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erima.local\課共有\福祉部\障害者サービス調整担当課\02 障害者給付係\HP_sozai\GHCH\31改訂　HP掲載用\"/>
    </mc:Choice>
  </mc:AlternateContent>
  <bookViews>
    <workbookView xWindow="105" yWindow="75" windowWidth="15525" windowHeight="7965" tabRatio="825" activeTab="3"/>
  </bookViews>
  <sheets>
    <sheet name="事務概要" sheetId="45" r:id="rId1"/>
    <sheet name="【参考】国明細書" sheetId="48" r:id="rId2"/>
    <sheet name="【参考】Q&amp;A" sheetId="49" r:id="rId3"/>
    <sheet name="請求書" sheetId="2" r:id="rId4"/>
    <sheet name="請求書 (別紙)" sheetId="41" r:id="rId5"/>
    <sheet name="集計表" sheetId="50" r:id="rId6"/>
    <sheet name="明細書①" sheetId="1" r:id="rId7"/>
    <sheet name="明細書②" sheetId="26" r:id="rId8"/>
    <sheet name="明細書③" sheetId="28" r:id="rId9"/>
    <sheet name="明細書④" sheetId="29" r:id="rId10"/>
    <sheet name="明細書⑤" sheetId="30" r:id="rId11"/>
    <sheet name="明細書⑥" sheetId="39" r:id="rId12"/>
    <sheet name="明細書⑦" sheetId="32" r:id="rId13"/>
    <sheet name="明細書⑧" sheetId="33" r:id="rId14"/>
    <sheet name="明細書⑨" sheetId="34" r:id="rId15"/>
    <sheet name="明細書⑩" sheetId="35" r:id="rId16"/>
    <sheet name="明細書 (通過型①)" sheetId="38" r:id="rId17"/>
    <sheet name="明細書 (通過型②)" sheetId="46" r:id="rId18"/>
    <sheet name="明細書 (通過型③)" sheetId="47" r:id="rId19"/>
    <sheet name="単価一覧" sheetId="23" r:id="rId20"/>
    <sheet name="単価一覧（夜間）" sheetId="25" r:id="rId21"/>
  </sheets>
  <externalReferences>
    <externalReference r:id="rId22"/>
    <externalReference r:id="rId23"/>
  </externalReferences>
  <definedNames>
    <definedName name="____________kk06" localSheetId="5">#REF!</definedName>
    <definedName name="____________kk06" localSheetId="17">#REF!</definedName>
    <definedName name="____________kk06" localSheetId="18">#REF!</definedName>
    <definedName name="____________kk06">#REF!</definedName>
    <definedName name="____________kk29" localSheetId="5">#REF!</definedName>
    <definedName name="____________kk29" localSheetId="17">#REF!</definedName>
    <definedName name="____________kk29" localSheetId="18">#REF!</definedName>
    <definedName name="____________kk29">#REF!</definedName>
    <definedName name="___________kk06" localSheetId="5">#REF!</definedName>
    <definedName name="___________kk06" localSheetId="17">#REF!</definedName>
    <definedName name="___________kk06" localSheetId="18">#REF!</definedName>
    <definedName name="___________kk06">#REF!</definedName>
    <definedName name="___________kk29" localSheetId="5">#REF!</definedName>
    <definedName name="___________kk29" localSheetId="17">#REF!</definedName>
    <definedName name="___________kk29" localSheetId="18">#REF!</definedName>
    <definedName name="___________kk29">#REF!</definedName>
    <definedName name="__________kk06" localSheetId="5">#REF!</definedName>
    <definedName name="__________kk06" localSheetId="17">#REF!</definedName>
    <definedName name="__________kk06" localSheetId="18">#REF!</definedName>
    <definedName name="__________kk06">#REF!</definedName>
    <definedName name="__________kk29" localSheetId="5">#REF!</definedName>
    <definedName name="__________kk29" localSheetId="17">#REF!</definedName>
    <definedName name="__________kk29" localSheetId="18">#REF!</definedName>
    <definedName name="__________kk29">#REF!</definedName>
    <definedName name="_________kk06" localSheetId="5">#REF!</definedName>
    <definedName name="_________kk06" localSheetId="17">#REF!</definedName>
    <definedName name="_________kk06" localSheetId="18">#REF!</definedName>
    <definedName name="_________kk06">#REF!</definedName>
    <definedName name="_________kk29" localSheetId="5">#REF!</definedName>
    <definedName name="_________kk29" localSheetId="17">#REF!</definedName>
    <definedName name="_________kk29" localSheetId="18">#REF!</definedName>
    <definedName name="_________kk29">#REF!</definedName>
    <definedName name="________kk06" localSheetId="5">#REF!</definedName>
    <definedName name="________kk06" localSheetId="17">#REF!</definedName>
    <definedName name="________kk06" localSheetId="18">#REF!</definedName>
    <definedName name="________kk06">#REF!</definedName>
    <definedName name="________kk29" localSheetId="5">#REF!</definedName>
    <definedName name="________kk29" localSheetId="17">#REF!</definedName>
    <definedName name="________kk29" localSheetId="18">#REF!</definedName>
    <definedName name="________kk29">#REF!</definedName>
    <definedName name="_______kk06" localSheetId="5">#REF!</definedName>
    <definedName name="_______kk06" localSheetId="17">#REF!</definedName>
    <definedName name="_______kk06" localSheetId="18">#REF!</definedName>
    <definedName name="_______kk06">#REF!</definedName>
    <definedName name="_______kk29" localSheetId="5">#REF!</definedName>
    <definedName name="_______kk29" localSheetId="17">#REF!</definedName>
    <definedName name="_______kk29" localSheetId="18">#REF!</definedName>
    <definedName name="_______kk29">#REF!</definedName>
    <definedName name="______kk06" localSheetId="5">#REF!</definedName>
    <definedName name="______kk06" localSheetId="17">#REF!</definedName>
    <definedName name="______kk06" localSheetId="18">#REF!</definedName>
    <definedName name="______kk06">#REF!</definedName>
    <definedName name="______kk29" localSheetId="5">#REF!</definedName>
    <definedName name="______kk29" localSheetId="17">#REF!</definedName>
    <definedName name="______kk29" localSheetId="18">#REF!</definedName>
    <definedName name="______kk29">#REF!</definedName>
    <definedName name="_____kk06" localSheetId="5">#REF!</definedName>
    <definedName name="_____kk06" localSheetId="17">#REF!</definedName>
    <definedName name="_____kk06" localSheetId="18">#REF!</definedName>
    <definedName name="_____kk06">#REF!</definedName>
    <definedName name="_____kk29" localSheetId="5">#REF!</definedName>
    <definedName name="_____kk29" localSheetId="17">#REF!</definedName>
    <definedName name="_____kk29" localSheetId="18">#REF!</definedName>
    <definedName name="_____kk29">#REF!</definedName>
    <definedName name="____kk06" localSheetId="5">#REF!</definedName>
    <definedName name="____kk06" localSheetId="17">#REF!</definedName>
    <definedName name="____kk06" localSheetId="18">#REF!</definedName>
    <definedName name="____kk06">#REF!</definedName>
    <definedName name="____kk29" localSheetId="5">#REF!</definedName>
    <definedName name="____kk29" localSheetId="17">#REF!</definedName>
    <definedName name="____kk29" localSheetId="18">#REF!</definedName>
    <definedName name="____kk29">#REF!</definedName>
    <definedName name="___kk06" localSheetId="5">#REF!</definedName>
    <definedName name="___kk06" localSheetId="17">#REF!</definedName>
    <definedName name="___kk06" localSheetId="18">#REF!</definedName>
    <definedName name="___kk06">#REF!</definedName>
    <definedName name="___kk29" localSheetId="5">#REF!</definedName>
    <definedName name="___kk29" localSheetId="17">#REF!</definedName>
    <definedName name="___kk29" localSheetId="18">#REF!</definedName>
    <definedName name="___kk29">#REF!</definedName>
    <definedName name="__kk06" localSheetId="5">#REF!</definedName>
    <definedName name="__kk06" localSheetId="17">#REF!</definedName>
    <definedName name="__kk06" localSheetId="18">#REF!</definedName>
    <definedName name="__kk06">#REF!</definedName>
    <definedName name="__kk29" localSheetId="5">#REF!</definedName>
    <definedName name="__kk29" localSheetId="17">#REF!</definedName>
    <definedName name="__kk29" localSheetId="18">#REF!</definedName>
    <definedName name="__kk29">#REF!</definedName>
    <definedName name="_BQ4.1" localSheetId="2" hidden="1">#REF!</definedName>
    <definedName name="_BQ4.1" localSheetId="1" hidden="1">#REF!</definedName>
    <definedName name="_BQ4.1" localSheetId="0" hidden="1">#REF!</definedName>
    <definedName name="_BQ4.1" localSheetId="5" hidden="1">#REF!</definedName>
    <definedName name="_BQ4.1" localSheetId="17" hidden="1">#REF!</definedName>
    <definedName name="_BQ4.1" localSheetId="18" hidden="1">#REF!</definedName>
    <definedName name="_BQ4.1" hidden="1">#REF!</definedName>
    <definedName name="_Fill" localSheetId="2" hidden="1">#REF!</definedName>
    <definedName name="_Fill" localSheetId="1" hidden="1">#REF!</definedName>
    <definedName name="_Fill" localSheetId="0" hidden="1">#REF!</definedName>
    <definedName name="_Fill" localSheetId="5" hidden="1">#REF!</definedName>
    <definedName name="_Fill" localSheetId="17" hidden="1">#REF!</definedName>
    <definedName name="_Fill" localSheetId="18" hidden="1">#REF!</definedName>
    <definedName name="_Fill" hidden="1">#REF!</definedName>
    <definedName name="_kk06" localSheetId="5">#REF!</definedName>
    <definedName name="_kk06" localSheetId="17">#REF!</definedName>
    <definedName name="_kk06" localSheetId="18">#REF!</definedName>
    <definedName name="_kk06">#REF!</definedName>
    <definedName name="_kk29" localSheetId="5">#REF!</definedName>
    <definedName name="_kk29" localSheetId="17">#REF!</definedName>
    <definedName name="_kk29" localSheetId="18">#REF!</definedName>
    <definedName name="_kk29">#REF!</definedName>
    <definedName name="_Order1" hidden="1">255</definedName>
    <definedName name="_Regression_X" localSheetId="2" hidden="1">#REF!</definedName>
    <definedName name="_Regression_X" localSheetId="1" hidden="1">#REF!</definedName>
    <definedName name="_Regression_X" localSheetId="0" hidden="1">#REF!</definedName>
    <definedName name="_Regression_X" localSheetId="5" hidden="1">#REF!</definedName>
    <definedName name="_Regression_X" localSheetId="17" hidden="1">#REF!</definedName>
    <definedName name="_Regression_X" localSheetId="18" hidden="1">#REF!</definedName>
    <definedName name="_Regression_X" hidden="1">#REF!</definedName>
    <definedName name="a" localSheetId="5">#REF!</definedName>
    <definedName name="a" localSheetId="17">#REF!</definedName>
    <definedName name="a" localSheetId="18">#REF!</definedName>
    <definedName name="a">#REF!</definedName>
    <definedName name="ACwvu.受給権者テーブル." localSheetId="2" hidden="1">#REF!</definedName>
    <definedName name="ACwvu.受給権者テーブル." localSheetId="1" hidden="1">#REF!</definedName>
    <definedName name="ACwvu.受給権者テーブル." localSheetId="0" hidden="1">#REF!</definedName>
    <definedName name="ACwvu.受給権者テーブル." localSheetId="5" hidden="1">#REF!</definedName>
    <definedName name="ACwvu.受給権者テーブル." localSheetId="17" hidden="1">#REF!</definedName>
    <definedName name="ACwvu.受給権者テーブル." localSheetId="18" hidden="1">#REF!</definedName>
    <definedName name="ACwvu.受給権者テーブル." hidden="1">#REF!</definedName>
    <definedName name="Avrg" localSheetId="5">#REF!</definedName>
    <definedName name="Avrg" localSheetId="17">#REF!</definedName>
    <definedName name="Avrg" localSheetId="18">#REF!</definedName>
    <definedName name="Avrg">#REF!</definedName>
    <definedName name="avrg1" localSheetId="5">#REF!</definedName>
    <definedName name="avrg1" localSheetId="17">#REF!</definedName>
    <definedName name="avrg1" localSheetId="18">#REF!</definedName>
    <definedName name="avrg1">#REF!</definedName>
    <definedName name="DaihyoFurigana" localSheetId="5">#REF!</definedName>
    <definedName name="DaihyoFurigana" localSheetId="17">#REF!</definedName>
    <definedName name="DaihyoFurigana" localSheetId="18">#REF!</definedName>
    <definedName name="DaihyoFurigana">#REF!</definedName>
    <definedName name="DaihyoJyusho" localSheetId="5">#REF!</definedName>
    <definedName name="DaihyoJyusho" localSheetId="17">#REF!</definedName>
    <definedName name="DaihyoJyusho" localSheetId="18">#REF!</definedName>
    <definedName name="DaihyoJyusho">#REF!</definedName>
    <definedName name="DaihyoShimei" localSheetId="5">#REF!</definedName>
    <definedName name="DaihyoShimei" localSheetId="17">#REF!</definedName>
    <definedName name="DaihyoShimei" localSheetId="18">#REF!</definedName>
    <definedName name="DaihyoShimei">#REF!</definedName>
    <definedName name="DaihyoShokumei" localSheetId="5">#REF!</definedName>
    <definedName name="DaihyoShokumei" localSheetId="17">#REF!</definedName>
    <definedName name="DaihyoShokumei" localSheetId="18">#REF!</definedName>
    <definedName name="DaihyoShokumei">#REF!</definedName>
    <definedName name="DaihyoYubin" localSheetId="5">#REF!</definedName>
    <definedName name="DaihyoYubin" localSheetId="17">#REF!</definedName>
    <definedName name="DaihyoYubin" localSheetId="18">#REF!</definedName>
    <definedName name="DaihyoYubin">#REF!</definedName>
    <definedName name="ee" localSheetId="5">#REF!</definedName>
    <definedName name="ee" localSheetId="17">#REF!</definedName>
    <definedName name="ee" localSheetId="18">#REF!</definedName>
    <definedName name="ee">#REF!</definedName>
    <definedName name="houjin" localSheetId="5">#REF!</definedName>
    <definedName name="houjin" localSheetId="17">#REF!</definedName>
    <definedName name="houjin" localSheetId="18">#REF!</definedName>
    <definedName name="houjin">#REF!</definedName>
    <definedName name="HoujinShokatsu" localSheetId="5">#REF!</definedName>
    <definedName name="HoujinShokatsu" localSheetId="17">#REF!</definedName>
    <definedName name="HoujinShokatsu" localSheetId="18">#REF!</definedName>
    <definedName name="HoujinShokatsu">#REF!</definedName>
    <definedName name="HoujinSyubetsu" localSheetId="5">#REF!</definedName>
    <definedName name="HoujinSyubetsu" localSheetId="17">#REF!</definedName>
    <definedName name="HoujinSyubetsu" localSheetId="18">#REF!</definedName>
    <definedName name="HoujinSyubetsu">#REF!</definedName>
    <definedName name="HoujinSyubetu" localSheetId="5">#REF!</definedName>
    <definedName name="HoujinSyubetu" localSheetId="17">#REF!</definedName>
    <definedName name="HoujinSyubetu" localSheetId="18">#REF!</definedName>
    <definedName name="HoujinSyubetu">#REF!</definedName>
    <definedName name="HTML_CodePage" hidden="1">932</definedName>
    <definedName name="HTML_Control" localSheetId="2" hidden="1">{"'住記ｲﾝﾀｰﾌｪｰｽﾚｲｱｳﾄ'!$E$5:$F$11"}</definedName>
    <definedName name="HTML_Control" localSheetId="1" hidden="1">{"'住記ｲﾝﾀｰﾌｪｰｽﾚｲｱｳﾄ'!$E$5:$F$11"}</definedName>
    <definedName name="HTML_Control" localSheetId="0"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5">#REF!</definedName>
    <definedName name="JigyoFax" localSheetId="17">#REF!</definedName>
    <definedName name="JigyoFax" localSheetId="18">#REF!</definedName>
    <definedName name="JigyoFax">#REF!</definedName>
    <definedName name="jigyoFurigana" localSheetId="5">#REF!</definedName>
    <definedName name="jigyoFurigana" localSheetId="17">#REF!</definedName>
    <definedName name="jigyoFurigana" localSheetId="18">#REF!</definedName>
    <definedName name="jigyoFurigana">#REF!</definedName>
    <definedName name="JigyoMeisyo" localSheetId="5">#REF!</definedName>
    <definedName name="JigyoMeisyo" localSheetId="17">#REF!</definedName>
    <definedName name="JigyoMeisyo" localSheetId="18">#REF!</definedName>
    <definedName name="JigyoMeisyo">#REF!</definedName>
    <definedName name="JigyoShozai" localSheetId="5">#REF!</definedName>
    <definedName name="JigyoShozai" localSheetId="17">#REF!</definedName>
    <definedName name="JigyoShozai" localSheetId="18">#REF!</definedName>
    <definedName name="JigyoShozai">#REF!</definedName>
    <definedName name="JigyoShozaiKana" localSheetId="5">#REF!</definedName>
    <definedName name="JigyoShozaiKana" localSheetId="17">#REF!</definedName>
    <definedName name="JigyoShozaiKana" localSheetId="18">#REF!</definedName>
    <definedName name="JigyoShozaiKana">#REF!</definedName>
    <definedName name="JigyosyoFurigana" localSheetId="5">#REF!</definedName>
    <definedName name="JigyosyoFurigana" localSheetId="17">#REF!</definedName>
    <definedName name="JigyosyoFurigana" localSheetId="18">#REF!</definedName>
    <definedName name="JigyosyoFurigana">#REF!</definedName>
    <definedName name="JigyosyoMei" localSheetId="5">#REF!</definedName>
    <definedName name="JigyosyoMei" localSheetId="17">#REF!</definedName>
    <definedName name="JigyosyoMei" localSheetId="18">#REF!</definedName>
    <definedName name="JigyosyoMei">#REF!</definedName>
    <definedName name="JigyosyoSyozai" localSheetId="5">#REF!</definedName>
    <definedName name="JigyosyoSyozai" localSheetId="17">#REF!</definedName>
    <definedName name="JigyosyoSyozai" localSheetId="18">#REF!</definedName>
    <definedName name="JigyosyoSyozai">#REF!</definedName>
    <definedName name="JigyosyoYubin" localSheetId="5">#REF!</definedName>
    <definedName name="JigyosyoYubin" localSheetId="17">#REF!</definedName>
    <definedName name="JigyosyoYubin" localSheetId="18">#REF!</definedName>
    <definedName name="JigyosyoYubin">#REF!</definedName>
    <definedName name="JigyoTel" localSheetId="5">#REF!</definedName>
    <definedName name="JigyoTel" localSheetId="17">#REF!</definedName>
    <definedName name="JigyoTel" localSheetId="18">#REF!</definedName>
    <definedName name="JigyoTel">#REF!</definedName>
    <definedName name="jigyoumeishou" localSheetId="5">#REF!</definedName>
    <definedName name="jigyoumeishou" localSheetId="17">#REF!</definedName>
    <definedName name="jigyoumeishou" localSheetId="18">#REF!</definedName>
    <definedName name="jigyoumeishou">#REF!</definedName>
    <definedName name="JigyoYubin" localSheetId="5">#REF!</definedName>
    <definedName name="JigyoYubin" localSheetId="17">#REF!</definedName>
    <definedName name="JigyoYubin" localSheetId="18">#REF!</definedName>
    <definedName name="JigyoYubin">#REF!</definedName>
    <definedName name="jiritu" localSheetId="5">#REF!</definedName>
    <definedName name="jiritu" localSheetId="17">#REF!</definedName>
    <definedName name="jiritu" localSheetId="18">#REF!</definedName>
    <definedName name="jiritu">#REF!</definedName>
    <definedName name="kanagawaken" localSheetId="5">#REF!</definedName>
    <definedName name="kanagawaken" localSheetId="17">#REF!</definedName>
    <definedName name="kanagawaken" localSheetId="18">#REF!</definedName>
    <definedName name="kanagawaken">#REF!</definedName>
    <definedName name="KanriJyusyo" localSheetId="5">#REF!</definedName>
    <definedName name="KanriJyusyo" localSheetId="17">#REF!</definedName>
    <definedName name="KanriJyusyo" localSheetId="18">#REF!</definedName>
    <definedName name="KanriJyusyo">#REF!</definedName>
    <definedName name="KanriJyusyoKana" localSheetId="5">#REF!</definedName>
    <definedName name="KanriJyusyoKana" localSheetId="17">#REF!</definedName>
    <definedName name="KanriJyusyoKana" localSheetId="18">#REF!</definedName>
    <definedName name="KanriJyusyoKana">#REF!</definedName>
    <definedName name="KanriShimei" localSheetId="5">#REF!</definedName>
    <definedName name="KanriShimei" localSheetId="17">#REF!</definedName>
    <definedName name="KanriShimei" localSheetId="18">#REF!</definedName>
    <definedName name="KanriShimei">#REF!</definedName>
    <definedName name="KanriYubin" localSheetId="5">#REF!</definedName>
    <definedName name="KanriYubin" localSheetId="17">#REF!</definedName>
    <definedName name="KanriYubin" localSheetId="18">#REF!</definedName>
    <definedName name="KanriYubin">#REF!</definedName>
    <definedName name="kawasaki" localSheetId="5">#REF!</definedName>
    <definedName name="kawasaki" localSheetId="17">#REF!</definedName>
    <definedName name="kawasaki" localSheetId="18">#REF!</definedName>
    <definedName name="kawasaki">#REF!</definedName>
    <definedName name="KenmuJigyoMei" localSheetId="5">#REF!</definedName>
    <definedName name="KenmuJigyoMei" localSheetId="17">#REF!</definedName>
    <definedName name="KenmuJigyoMei" localSheetId="18">#REF!</definedName>
    <definedName name="KenmuJigyoMei">#REF!</definedName>
    <definedName name="KenmuJikan" localSheetId="5">#REF!</definedName>
    <definedName name="KenmuJikan" localSheetId="17">#REF!</definedName>
    <definedName name="KenmuJikan" localSheetId="18">#REF!</definedName>
    <definedName name="KenmuJikan">#REF!</definedName>
    <definedName name="KenmuShokushu" localSheetId="5">#REF!</definedName>
    <definedName name="KenmuShokushu" localSheetId="17">#REF!</definedName>
    <definedName name="KenmuShokushu" localSheetId="18">#REF!</definedName>
    <definedName name="KenmuShokushu">#REF!</definedName>
    <definedName name="KenmuUmu" localSheetId="5">#REF!</definedName>
    <definedName name="KenmuUmu" localSheetId="17">#REF!</definedName>
    <definedName name="KenmuUmu" localSheetId="18">#REF!</definedName>
    <definedName name="KenmuUmu">#REF!</definedName>
    <definedName name="KK_03" localSheetId="5">#REF!</definedName>
    <definedName name="KK_03" localSheetId="17">#REF!</definedName>
    <definedName name="KK_03" localSheetId="18">#REF!</definedName>
    <definedName name="KK_03">#REF!</definedName>
    <definedName name="kk_04" localSheetId="5">#REF!</definedName>
    <definedName name="kk_04" localSheetId="17">#REF!</definedName>
    <definedName name="kk_04" localSheetId="18">#REF!</definedName>
    <definedName name="kk_04">#REF!</definedName>
    <definedName name="KK_06" localSheetId="5">#REF!</definedName>
    <definedName name="KK_06" localSheetId="17">#REF!</definedName>
    <definedName name="KK_06" localSheetId="18">#REF!</definedName>
    <definedName name="KK_06">#REF!</definedName>
    <definedName name="kk_07" localSheetId="5">#REF!</definedName>
    <definedName name="kk_07" localSheetId="17">#REF!</definedName>
    <definedName name="kk_07" localSheetId="18">#REF!</definedName>
    <definedName name="kk_07">#REF!</definedName>
    <definedName name="‐㏍08" localSheetId="5">#REF!</definedName>
    <definedName name="‐㏍08" localSheetId="17">#REF!</definedName>
    <definedName name="‐㏍08" localSheetId="18">#REF!</definedName>
    <definedName name="‐㏍08">#REF!</definedName>
    <definedName name="KK2_3" localSheetId="5">#REF!</definedName>
    <definedName name="KK2_3" localSheetId="17">#REF!</definedName>
    <definedName name="KK2_3" localSheetId="18">#REF!</definedName>
    <definedName name="KK2_3">#REF!</definedName>
    <definedName name="ｋｋｋｋ" localSheetId="5">#REF!</definedName>
    <definedName name="ｋｋｋｋ" localSheetId="17">#REF!</definedName>
    <definedName name="ｋｋｋｋ" localSheetId="18">#REF!</definedName>
    <definedName name="ｋｋｋｋ">#REF!</definedName>
    <definedName name="_xlnm.Print_Area" localSheetId="2">'【参考】Q&amp;A'!$A$1:$C$12</definedName>
    <definedName name="_xlnm.Print_Area" localSheetId="1">【参考】国明細書!$A$1:$FN$59</definedName>
    <definedName name="_xlnm.Print_Area" localSheetId="0">事務概要!$A$1:$N$33</definedName>
    <definedName name="_xlnm.Print_Area" localSheetId="5">集計表!$A$1:$AA$30</definedName>
    <definedName name="_xlnm.Print_Area" localSheetId="3">請求書!$A$1:$AF$44</definedName>
    <definedName name="_xlnm.Print_Area" localSheetId="4">'請求書 (別紙)'!$A$1:$AF$40</definedName>
    <definedName name="_xlnm.Print_Area" localSheetId="16">'明細書 (通過型①)'!$A$1:$AJ$35</definedName>
    <definedName name="_xlnm.Print_Area" localSheetId="17">'明細書 (通過型②)'!$A$1:$AJ$35</definedName>
    <definedName name="_xlnm.Print_Area" localSheetId="18">'明細書 (通過型③)'!$A$1:$AJ$35</definedName>
    <definedName name="_xlnm.Print_Area" localSheetId="6">明細書①!$A$1:$AQ$41</definedName>
    <definedName name="_xlnm.Print_Area" localSheetId="7">明細書②!$A$1:$AQ$41</definedName>
    <definedName name="_xlnm.Print_Area" localSheetId="8">明細書③!$A$1:$AQ$41</definedName>
    <definedName name="_xlnm.Print_Area" localSheetId="9">明細書④!$A$1:$AQ$41</definedName>
    <definedName name="_xlnm.Print_Area" localSheetId="10">明細書⑤!$A$1:$AQ$41</definedName>
    <definedName name="_xlnm.Print_Area" localSheetId="11">明細書⑥!$A$1:$AQ$41</definedName>
    <definedName name="_xlnm.Print_Area" localSheetId="12">明細書⑦!$A$1:$AQ$41</definedName>
    <definedName name="_xlnm.Print_Area" localSheetId="13">明細書⑧!$A$1:$AQ$41</definedName>
    <definedName name="_xlnm.Print_Area" localSheetId="14">明細書⑨!$A$1:$AQ$41</definedName>
    <definedName name="_xlnm.Print_Area" localSheetId="15">明細書⑩!$A$1:$AQ$41</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5">#REF!</definedName>
    <definedName name="Roman_01" localSheetId="17">#REF!</definedName>
    <definedName name="Roman_01" localSheetId="18">#REF!</definedName>
    <definedName name="Roman_01">#REF!</definedName>
    <definedName name="Roman_03" localSheetId="5">#REF!</definedName>
    <definedName name="Roman_03" localSheetId="17">#REF!</definedName>
    <definedName name="Roman_03" localSheetId="18">#REF!</definedName>
    <definedName name="Roman_03">#REF!</definedName>
    <definedName name="Roman_04" localSheetId="5">#REF!</definedName>
    <definedName name="Roman_04" localSheetId="17">#REF!</definedName>
    <definedName name="Roman_04" localSheetId="18">#REF!</definedName>
    <definedName name="Roman_04">#REF!</definedName>
    <definedName name="Roman_06" localSheetId="5">#REF!</definedName>
    <definedName name="Roman_06" localSheetId="17">#REF!</definedName>
    <definedName name="Roman_06" localSheetId="18">#REF!</definedName>
    <definedName name="Roman_06">#REF!</definedName>
    <definedName name="roman_09" localSheetId="5">#REF!</definedName>
    <definedName name="roman_09" localSheetId="17">#REF!</definedName>
    <definedName name="roman_09" localSheetId="18">#REF!</definedName>
    <definedName name="roman_09">#REF!</definedName>
    <definedName name="roman_11" localSheetId="5">#REF!</definedName>
    <definedName name="roman_11" localSheetId="17">#REF!</definedName>
    <definedName name="roman_11" localSheetId="18">#REF!</definedName>
    <definedName name="roman_11">#REF!</definedName>
    <definedName name="roman11" localSheetId="5">#REF!</definedName>
    <definedName name="roman11" localSheetId="17">#REF!</definedName>
    <definedName name="roman11" localSheetId="18">#REF!</definedName>
    <definedName name="roman11">#REF!</definedName>
    <definedName name="Roman2_1" localSheetId="5">#REF!</definedName>
    <definedName name="Roman2_1" localSheetId="17">#REF!</definedName>
    <definedName name="Roman2_1" localSheetId="18">#REF!</definedName>
    <definedName name="Roman2_1">#REF!</definedName>
    <definedName name="Roman2_3" localSheetId="5">#REF!</definedName>
    <definedName name="Roman2_3" localSheetId="17">#REF!</definedName>
    <definedName name="Roman2_3" localSheetId="18">#REF!</definedName>
    <definedName name="Roman2_3">#REF!</definedName>
    <definedName name="roman31" localSheetId="5">#REF!</definedName>
    <definedName name="roman31" localSheetId="17">#REF!</definedName>
    <definedName name="roman31" localSheetId="18">#REF!</definedName>
    <definedName name="roman31">#REF!</definedName>
    <definedName name="roman33" localSheetId="5">#REF!</definedName>
    <definedName name="roman33" localSheetId="17">#REF!</definedName>
    <definedName name="roman33" localSheetId="18">#REF!</definedName>
    <definedName name="roman33">#REF!</definedName>
    <definedName name="roman4_3" localSheetId="5">#REF!</definedName>
    <definedName name="roman4_3" localSheetId="17">#REF!</definedName>
    <definedName name="roman4_3" localSheetId="18">#REF!</definedName>
    <definedName name="roman4_3">#REF!</definedName>
    <definedName name="roman7_1" localSheetId="5">#REF!</definedName>
    <definedName name="roman7_1" localSheetId="17">#REF!</definedName>
    <definedName name="roman7_1" localSheetId="18">#REF!</definedName>
    <definedName name="roman7_1">#REF!</definedName>
    <definedName name="roman77" localSheetId="5">#REF!</definedName>
    <definedName name="roman77" localSheetId="17">#REF!</definedName>
    <definedName name="roman77" localSheetId="18">#REF!</definedName>
    <definedName name="roman77">#REF!</definedName>
    <definedName name="romann_12" localSheetId="5">#REF!</definedName>
    <definedName name="romann_12" localSheetId="17">#REF!</definedName>
    <definedName name="romann_12" localSheetId="18">#REF!</definedName>
    <definedName name="romann_12">#REF!</definedName>
    <definedName name="romann_66" localSheetId="5">#REF!</definedName>
    <definedName name="romann_66" localSheetId="17">#REF!</definedName>
    <definedName name="romann_66" localSheetId="18">#REF!</definedName>
    <definedName name="romann_66">#REF!</definedName>
    <definedName name="romann33" localSheetId="5">#REF!</definedName>
    <definedName name="romann33" localSheetId="17">#REF!</definedName>
    <definedName name="romann33" localSheetId="18">#REF!</definedName>
    <definedName name="romann33">#REF!</definedName>
    <definedName name="Rwvu.受給権者テーブル." localSheetId="2" hidden="1">#REF!</definedName>
    <definedName name="Rwvu.受給権者テーブル." localSheetId="1" hidden="1">#REF!</definedName>
    <definedName name="Rwvu.受給権者テーブル." localSheetId="0" hidden="1">#REF!</definedName>
    <definedName name="Rwvu.受給権者テーブル." localSheetId="5" hidden="1">#REF!</definedName>
    <definedName name="Rwvu.受給権者テーブル." localSheetId="17" hidden="1">#REF!</definedName>
    <definedName name="Rwvu.受給権者テーブル." localSheetId="18" hidden="1">#REF!</definedName>
    <definedName name="Rwvu.受給権者テーブル." hidden="1">#REF!</definedName>
    <definedName name="SasekiFuri" localSheetId="5">#REF!</definedName>
    <definedName name="SasekiFuri" localSheetId="17">#REF!</definedName>
    <definedName name="SasekiFuri" localSheetId="18">#REF!</definedName>
    <definedName name="SasekiFuri">#REF!</definedName>
    <definedName name="SasekiJyusyo" localSheetId="5">#REF!</definedName>
    <definedName name="SasekiJyusyo" localSheetId="17">#REF!</definedName>
    <definedName name="SasekiJyusyo" localSheetId="18">#REF!</definedName>
    <definedName name="SasekiJyusyo">#REF!</definedName>
    <definedName name="SasekiShimei" localSheetId="5">#REF!</definedName>
    <definedName name="SasekiShimei" localSheetId="17">#REF!</definedName>
    <definedName name="SasekiShimei" localSheetId="18">#REF!</definedName>
    <definedName name="SasekiShimei">#REF!</definedName>
    <definedName name="SasekiYubin" localSheetId="5">#REF!</definedName>
    <definedName name="SasekiYubin" localSheetId="17">#REF!</definedName>
    <definedName name="SasekiYubin" localSheetId="18">#REF!</definedName>
    <definedName name="SasekiYubin">#REF!</definedName>
    <definedName name="serv" localSheetId="5">#REF!</definedName>
    <definedName name="serv" localSheetId="17">#REF!</definedName>
    <definedName name="serv" localSheetId="18">#REF!</definedName>
    <definedName name="serv">#REF!</definedName>
    <definedName name="serv_" localSheetId="5">#REF!</definedName>
    <definedName name="serv_" localSheetId="17">#REF!</definedName>
    <definedName name="serv_" localSheetId="18">#REF!</definedName>
    <definedName name="serv_">#REF!</definedName>
    <definedName name="Serv_LIST" localSheetId="5">#REF!</definedName>
    <definedName name="Serv_LIST" localSheetId="17">#REF!</definedName>
    <definedName name="Serv_LIST" localSheetId="18">#REF!</definedName>
    <definedName name="Serv_LIST">#REF!</definedName>
    <definedName name="servo1" localSheetId="5">#REF!</definedName>
    <definedName name="servo1" localSheetId="17">#REF!</definedName>
    <definedName name="servo1" localSheetId="18">#REF!</definedName>
    <definedName name="servo1">#REF!</definedName>
    <definedName name="ShinseiFax" localSheetId="5">#REF!</definedName>
    <definedName name="ShinseiFax" localSheetId="17">#REF!</definedName>
    <definedName name="ShinseiFax" localSheetId="18">#REF!</definedName>
    <definedName name="ShinseiFax">#REF!</definedName>
    <definedName name="ShinseiMeisyo" localSheetId="5">#REF!</definedName>
    <definedName name="ShinseiMeisyo" localSheetId="17">#REF!</definedName>
    <definedName name="ShinseiMeisyo" localSheetId="18">#REF!</definedName>
    <definedName name="ShinseiMeisyo">#REF!</definedName>
    <definedName name="ShinseiMeisyoKana" localSheetId="5">#REF!</definedName>
    <definedName name="ShinseiMeisyoKana" localSheetId="17">#REF!</definedName>
    <definedName name="ShinseiMeisyoKana" localSheetId="18">#REF!</definedName>
    <definedName name="ShinseiMeisyoKana">#REF!</definedName>
    <definedName name="ShinseiSyozai" localSheetId="5">#REF!</definedName>
    <definedName name="ShinseiSyozai" localSheetId="17">#REF!</definedName>
    <definedName name="ShinseiSyozai" localSheetId="18">#REF!</definedName>
    <definedName name="ShinseiSyozai">#REF!</definedName>
    <definedName name="ShinseiTel" localSheetId="5">#REF!</definedName>
    <definedName name="ShinseiTel" localSheetId="17">#REF!</definedName>
    <definedName name="ShinseiTel" localSheetId="18">#REF!</definedName>
    <definedName name="ShinseiTel">#REF!</definedName>
    <definedName name="ShinseiYubin" localSheetId="5">#REF!</definedName>
    <definedName name="ShinseiYubin" localSheetId="17">#REF!</definedName>
    <definedName name="ShinseiYubin" localSheetId="18">#REF!</definedName>
    <definedName name="ShinseiYubin">#REF!</definedName>
    <definedName name="siharai" localSheetId="5">#REF!</definedName>
    <definedName name="siharai" localSheetId="17">#REF!</definedName>
    <definedName name="siharai" localSheetId="18">#REF!</definedName>
    <definedName name="siharai">#REF!</definedName>
    <definedName name="sikuchouson" localSheetId="5">#REF!</definedName>
    <definedName name="sikuchouson" localSheetId="17">#REF!</definedName>
    <definedName name="sikuchouson" localSheetId="18">#REF!</definedName>
    <definedName name="sikuchouson">#REF!</definedName>
    <definedName name="sinseisaki" localSheetId="5">#REF!</definedName>
    <definedName name="sinseisaki" localSheetId="17">#REF!</definedName>
    <definedName name="sinseisaki" localSheetId="18">#REF!</definedName>
    <definedName name="sinseisaki">#REF!</definedName>
    <definedName name="startNo" localSheetId="17">[1]main!#REF!</definedName>
    <definedName name="startNo" localSheetId="18">[1]main!#REF!</definedName>
    <definedName name="startNo">[1]main!#REF!</definedName>
    <definedName name="startNumber" localSheetId="17">[1]main!#REF!</definedName>
    <definedName name="startNumber" localSheetId="18">[1]main!#REF!</definedName>
    <definedName name="startNumber">[1]main!#REF!</definedName>
    <definedName name="Swvu.受給権者テーブル." localSheetId="2" hidden="1">#REF!</definedName>
    <definedName name="Swvu.受給権者テーブル." localSheetId="1" hidden="1">#REF!</definedName>
    <definedName name="Swvu.受給権者テーブル." localSheetId="0" hidden="1">#REF!</definedName>
    <definedName name="Swvu.受給権者テーブル." localSheetId="5" hidden="1">#REF!</definedName>
    <definedName name="Swvu.受給権者テーブル." localSheetId="17" hidden="1">#REF!</definedName>
    <definedName name="Swvu.受給権者テーブル." localSheetId="18" hidden="1">#REF!</definedName>
    <definedName name="Swvu.受給権者テーブル." hidden="1">#REF!</definedName>
    <definedName name="ｔａｂｉｅ＿04" localSheetId="5">#REF!</definedName>
    <definedName name="ｔａｂｉｅ＿04" localSheetId="17">#REF!</definedName>
    <definedName name="ｔａｂｉｅ＿04" localSheetId="18">#REF!</definedName>
    <definedName name="ｔａｂｉｅ＿04">#REF!</definedName>
    <definedName name="table_03" localSheetId="5">#REF!</definedName>
    <definedName name="table_03" localSheetId="17">#REF!</definedName>
    <definedName name="table_03" localSheetId="18">#REF!</definedName>
    <definedName name="table_03">#REF!</definedName>
    <definedName name="table_06" localSheetId="5">#REF!</definedName>
    <definedName name="table_06" localSheetId="17">#REF!</definedName>
    <definedName name="table_06" localSheetId="18">#REF!</definedName>
    <definedName name="table_06">#REF!</definedName>
    <definedName name="table2_3" localSheetId="5">#REF!</definedName>
    <definedName name="table2_3" localSheetId="17">#REF!</definedName>
    <definedName name="table2_3" localSheetId="18">#REF!</definedName>
    <definedName name="table2_3">#REF!</definedName>
    <definedName name="tapi2" localSheetId="5">#REF!</definedName>
    <definedName name="tapi2" localSheetId="17">#REF!</definedName>
    <definedName name="tapi2" localSheetId="18">#REF!</definedName>
    <definedName name="tapi2">#REF!</definedName>
    <definedName name="tebie_o7" localSheetId="5">#REF!</definedName>
    <definedName name="tebie_o7" localSheetId="17">#REF!</definedName>
    <definedName name="tebie_o7" localSheetId="18">#REF!</definedName>
    <definedName name="tebie_o7">#REF!</definedName>
    <definedName name="tebie08" localSheetId="5">#REF!</definedName>
    <definedName name="tebie08" localSheetId="17">#REF!</definedName>
    <definedName name="tebie08" localSheetId="18">#REF!</definedName>
    <definedName name="tebie08">#REF!</definedName>
    <definedName name="tebie33" localSheetId="5">#REF!</definedName>
    <definedName name="tebie33" localSheetId="17">#REF!</definedName>
    <definedName name="tebie33" localSheetId="18">#REF!</definedName>
    <definedName name="tebie33">#REF!</definedName>
    <definedName name="tebiroo" localSheetId="5">#REF!</definedName>
    <definedName name="tebiroo" localSheetId="17">#REF!</definedName>
    <definedName name="tebiroo" localSheetId="18">#REF!</definedName>
    <definedName name="tebiroo">#REF!</definedName>
    <definedName name="teble" localSheetId="5">#REF!</definedName>
    <definedName name="teble" localSheetId="17">#REF!</definedName>
    <definedName name="teble" localSheetId="18">#REF!</definedName>
    <definedName name="teble">#REF!</definedName>
    <definedName name="teble_09" localSheetId="5">#REF!</definedName>
    <definedName name="teble_09" localSheetId="17">#REF!</definedName>
    <definedName name="teble_09" localSheetId="18">#REF!</definedName>
    <definedName name="teble_09">#REF!</definedName>
    <definedName name="teble77" localSheetId="5">#REF!</definedName>
    <definedName name="teble77" localSheetId="17">#REF!</definedName>
    <definedName name="teble77" localSheetId="18">#REF!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5">#REF!</definedName>
    <definedName name="yokohama" localSheetId="17">#REF!</definedName>
    <definedName name="yokohama" localSheetId="18">#REF!</definedName>
    <definedName name="yokohama">#REF!</definedName>
    <definedName name="引上率">[2]単価引上率!$B$2</definedName>
    <definedName name="看護時間" localSheetId="5">#REF!</definedName>
    <definedName name="看護時間" localSheetId="17">#REF!</definedName>
    <definedName name="看護時間" localSheetId="18">#REF!</definedName>
    <definedName name="看護時間">#REF!</definedName>
    <definedName name="関連表" localSheetId="2" hidden="1">#REF!</definedName>
    <definedName name="関連表" localSheetId="1" hidden="1">#REF!</definedName>
    <definedName name="関連表" localSheetId="0" hidden="1">#REF!</definedName>
    <definedName name="関連表" localSheetId="5" hidden="1">#REF!</definedName>
    <definedName name="関連表" localSheetId="17" hidden="1">#REF!</definedName>
    <definedName name="関連表" localSheetId="18" hidden="1">#REF!</definedName>
    <definedName name="関連表" hidden="1">#REF!</definedName>
    <definedName name="障害福祉サービス" localSheetId="5">#REF!</definedName>
    <definedName name="障害福祉サービス" localSheetId="17">#REF!</definedName>
    <definedName name="障害福祉サービス" localSheetId="18">#REF!</definedName>
    <definedName name="障害福祉サービス">#REF!</definedName>
    <definedName name="食事" localSheetId="5">#REF!</definedName>
    <definedName name="食事" localSheetId="17">#REF!</definedName>
    <definedName name="食事" localSheetId="18">#REF!</definedName>
    <definedName name="食事">#REF!</definedName>
    <definedName name="町っ油" localSheetId="5">#REF!</definedName>
    <definedName name="町っ油" localSheetId="17">#REF!</definedName>
    <definedName name="町っ油" localSheetId="18">#REF!</definedName>
    <definedName name="町っ油">#REF!</definedName>
    <definedName name="利用日数記入例" localSheetId="5">#REF!</definedName>
    <definedName name="利用日数記入例" localSheetId="17">#REF!</definedName>
    <definedName name="利用日数記入例" localSheetId="18">#REF!</definedName>
    <definedName name="利用日数記入例">#REF!</definedName>
  </definedNames>
  <calcPr calcId="162913"/>
</workbook>
</file>

<file path=xl/calcChain.xml><?xml version="1.0" encoding="utf-8"?>
<calcChain xmlns="http://schemas.openxmlformats.org/spreadsheetml/2006/main">
  <c r="AE14" i="47" l="1"/>
  <c r="AE14" i="46"/>
  <c r="Y10" i="47"/>
  <c r="AH9" i="47"/>
  <c r="AG9" i="47"/>
  <c r="AF9" i="47"/>
  <c r="AE9" i="47"/>
  <c r="AD9" i="47"/>
  <c r="AC9" i="47"/>
  <c r="AB9" i="47"/>
  <c r="AA9" i="47"/>
  <c r="Z9" i="47"/>
  <c r="Y9" i="47"/>
  <c r="Y10" i="46"/>
  <c r="AH9" i="46"/>
  <c r="AG9" i="46"/>
  <c r="AF9" i="46"/>
  <c r="AE9" i="46"/>
  <c r="AD9" i="46"/>
  <c r="AC9" i="46"/>
  <c r="AB9" i="46"/>
  <c r="AA9" i="46"/>
  <c r="Z9" i="46"/>
  <c r="Y9" i="46"/>
  <c r="AB6" i="47"/>
  <c r="AA6" i="47"/>
  <c r="Y6" i="47"/>
  <c r="AB6" i="46"/>
  <c r="AA6" i="46"/>
  <c r="Y6" i="46"/>
  <c r="AE14" i="38" l="1"/>
  <c r="Y10" i="38"/>
  <c r="AH9" i="38"/>
  <c r="AG9" i="38"/>
  <c r="AF9" i="38"/>
  <c r="AE9" i="38"/>
  <c r="AD9" i="38"/>
  <c r="AC9" i="38"/>
  <c r="AB9" i="38"/>
  <c r="AA9" i="38"/>
  <c r="Z9" i="38"/>
  <c r="Y9" i="38"/>
  <c r="AF6" i="38"/>
  <c r="AE6" i="38"/>
  <c r="AB6" i="38"/>
  <c r="AA6" i="38"/>
  <c r="Y6" i="38"/>
  <c r="AN16" i="35"/>
  <c r="AN16" i="34"/>
  <c r="AN16" i="33"/>
  <c r="AN16" i="32"/>
  <c r="AN16" i="39"/>
  <c r="AN16" i="30"/>
  <c r="AN16" i="29"/>
  <c r="AN16" i="28"/>
  <c r="AN16" i="26"/>
  <c r="AJ15" i="35"/>
  <c r="AJ14" i="35"/>
  <c r="AJ15" i="34"/>
  <c r="AJ14" i="34"/>
  <c r="AJ15" i="33"/>
  <c r="AJ14" i="33"/>
  <c r="AJ15" i="32"/>
  <c r="AJ14" i="32"/>
  <c r="AJ15" i="39"/>
  <c r="AJ14" i="39"/>
  <c r="AJ15" i="30"/>
  <c r="AJ14" i="30"/>
  <c r="AJ15" i="29"/>
  <c r="AJ14" i="29"/>
  <c r="AJ15" i="28"/>
  <c r="AJ14" i="28"/>
  <c r="AJ15" i="26"/>
  <c r="AJ14" i="26"/>
  <c r="AG13" i="35"/>
  <c r="AG10" i="35"/>
  <c r="AP9" i="35"/>
  <c r="AO9" i="35"/>
  <c r="AN9" i="35"/>
  <c r="AM9" i="35"/>
  <c r="AL9" i="35"/>
  <c r="AK9" i="35"/>
  <c r="AJ9" i="35"/>
  <c r="AI9" i="35"/>
  <c r="AH9" i="35"/>
  <c r="AG9" i="35"/>
  <c r="AG13" i="34"/>
  <c r="AG10" i="34"/>
  <c r="AP9" i="34"/>
  <c r="AO9" i="34"/>
  <c r="AN9" i="34"/>
  <c r="AM9" i="34"/>
  <c r="AL9" i="34"/>
  <c r="AK9" i="34"/>
  <c r="AJ9" i="34"/>
  <c r="AI9" i="34"/>
  <c r="AH9" i="34"/>
  <c r="AG9" i="34"/>
  <c r="AG13" i="33"/>
  <c r="AG10" i="33"/>
  <c r="AP9" i="33"/>
  <c r="AO9" i="33"/>
  <c r="AN9" i="33"/>
  <c r="AM9" i="33"/>
  <c r="AL9" i="33"/>
  <c r="AK9" i="33"/>
  <c r="AJ9" i="33"/>
  <c r="AI9" i="33"/>
  <c r="AH9" i="33"/>
  <c r="AG9" i="33"/>
  <c r="AG13" i="32"/>
  <c r="AG10" i="32"/>
  <c r="AP9" i="32"/>
  <c r="AO9" i="32"/>
  <c r="AN9" i="32"/>
  <c r="AM9" i="32"/>
  <c r="AL9" i="32"/>
  <c r="AK9" i="32"/>
  <c r="AJ9" i="32"/>
  <c r="AI9" i="32"/>
  <c r="AH9" i="32"/>
  <c r="AG9" i="32"/>
  <c r="AG13" i="39"/>
  <c r="AG10" i="39"/>
  <c r="AP9" i="39"/>
  <c r="AO9" i="39"/>
  <c r="AN9" i="39"/>
  <c r="AM9" i="39"/>
  <c r="AL9" i="39"/>
  <c r="AK9" i="39"/>
  <c r="AJ9" i="39"/>
  <c r="AI9" i="39"/>
  <c r="AH9" i="39"/>
  <c r="AG9" i="39"/>
  <c r="AG13" i="30"/>
  <c r="AG10" i="30"/>
  <c r="AP9" i="30"/>
  <c r="AO9" i="30"/>
  <c r="AN9" i="30"/>
  <c r="AM9" i="30"/>
  <c r="AL9" i="30"/>
  <c r="AK9" i="30"/>
  <c r="AJ9" i="30"/>
  <c r="AI9" i="30"/>
  <c r="AH9" i="30"/>
  <c r="AG9" i="30"/>
  <c r="AG13" i="29"/>
  <c r="AG10" i="29"/>
  <c r="AP9" i="29"/>
  <c r="AO9" i="29"/>
  <c r="AN9" i="29"/>
  <c r="AM9" i="29"/>
  <c r="AL9" i="29"/>
  <c r="AK9" i="29"/>
  <c r="AJ9" i="29"/>
  <c r="AI9" i="29"/>
  <c r="AH9" i="29"/>
  <c r="AG9" i="29"/>
  <c r="AG13" i="28"/>
  <c r="AG10" i="28"/>
  <c r="AP9" i="28"/>
  <c r="AO9" i="28"/>
  <c r="AN9" i="28"/>
  <c r="AM9" i="28"/>
  <c r="AL9" i="28"/>
  <c r="AK9" i="28"/>
  <c r="AJ9" i="28"/>
  <c r="AI9" i="28"/>
  <c r="AH9" i="28"/>
  <c r="AG9" i="28"/>
  <c r="AG13" i="26"/>
  <c r="AG10" i="26"/>
  <c r="AP9" i="26"/>
  <c r="AO9" i="26"/>
  <c r="AN9" i="26"/>
  <c r="AM9" i="26"/>
  <c r="AL9" i="26"/>
  <c r="AK9" i="26"/>
  <c r="AJ9" i="26"/>
  <c r="AI9" i="26"/>
  <c r="AH9" i="26"/>
  <c r="AG9" i="26"/>
  <c r="AL7" i="35"/>
  <c r="AK7" i="35"/>
  <c r="AL7" i="34"/>
  <c r="AK7" i="34"/>
  <c r="AL7" i="33"/>
  <c r="AK7" i="33"/>
  <c r="AL7" i="32"/>
  <c r="AK7" i="32"/>
  <c r="AL7" i="39"/>
  <c r="AK7" i="39"/>
  <c r="AL7" i="30"/>
  <c r="AK7" i="30"/>
  <c r="AL7" i="29"/>
  <c r="AK7" i="29"/>
  <c r="AL7" i="28"/>
  <c r="AK7" i="28"/>
  <c r="AL7" i="26"/>
  <c r="AK7" i="26"/>
  <c r="AH7" i="35"/>
  <c r="AG7" i="35"/>
  <c r="AF7" i="35"/>
  <c r="AH7" i="34"/>
  <c r="AG7" i="34"/>
  <c r="AF7" i="34"/>
  <c r="AH7" i="33"/>
  <c r="AG7" i="33"/>
  <c r="AF7" i="33"/>
  <c r="AH7" i="32"/>
  <c r="AG7" i="32"/>
  <c r="AF7" i="32"/>
  <c r="AH7" i="39"/>
  <c r="AG7" i="39"/>
  <c r="AF7" i="39"/>
  <c r="AH7" i="30"/>
  <c r="AG7" i="30"/>
  <c r="AF7" i="30"/>
  <c r="AH7" i="29"/>
  <c r="AG7" i="29"/>
  <c r="AF7" i="29"/>
  <c r="AH7" i="28"/>
  <c r="AG7" i="28"/>
  <c r="AF7" i="28"/>
  <c r="AH7" i="26"/>
  <c r="AG7" i="26"/>
  <c r="AF7" i="26"/>
  <c r="AP9" i="1"/>
  <c r="AO9" i="1"/>
  <c r="AN9" i="1"/>
  <c r="AM9" i="1"/>
  <c r="AL9" i="1"/>
  <c r="AK9" i="1"/>
  <c r="AJ9" i="1"/>
  <c r="AI9" i="1"/>
  <c r="AH9" i="1"/>
  <c r="AG9" i="1"/>
  <c r="AN16" i="1"/>
  <c r="AJ15" i="1"/>
  <c r="AJ14" i="1"/>
  <c r="AG13" i="1"/>
  <c r="AG10" i="1"/>
  <c r="AF7" i="1"/>
  <c r="AL7" i="1"/>
  <c r="AK7" i="1"/>
  <c r="AH7" i="1"/>
  <c r="AG7" i="1"/>
  <c r="Q13" i="41"/>
  <c r="U7" i="41"/>
  <c r="AD6" i="41"/>
  <c r="AC6" i="41"/>
  <c r="AB6" i="41"/>
  <c r="AA6" i="41"/>
  <c r="Z6" i="41"/>
  <c r="Y6" i="41"/>
  <c r="X6" i="41"/>
  <c r="W6" i="41"/>
  <c r="V6" i="41"/>
  <c r="U6" i="41"/>
  <c r="AG31" i="26" l="1"/>
  <c r="AG31" i="28"/>
  <c r="AG31" i="29"/>
  <c r="AG31" i="30"/>
  <c r="AG31" i="39"/>
  <c r="AG31" i="32"/>
  <c r="AG31" i="33"/>
  <c r="AG31" i="34"/>
  <c r="AG31" i="35"/>
  <c r="AG31" i="1"/>
  <c r="AF30" i="1" l="1"/>
  <c r="AG30" i="1" s="1"/>
  <c r="B23" i="50" l="1"/>
  <c r="B21" i="50"/>
  <c r="J14810" i="23" l="1"/>
  <c r="J14786" i="23"/>
  <c r="J14762" i="23"/>
  <c r="J12794" i="23"/>
  <c r="J12770" i="23"/>
  <c r="J12746" i="23"/>
  <c r="J10778" i="23"/>
  <c r="J10754" i="23"/>
  <c r="J10730" i="23"/>
  <c r="J8834" i="23"/>
  <c r="J8810" i="23"/>
  <c r="J8786" i="23"/>
  <c r="J8762" i="23"/>
  <c r="J8738" i="23"/>
  <c r="J8714" i="23"/>
  <c r="J6698" i="23"/>
  <c r="J6722" i="23"/>
  <c r="J6746" i="23"/>
  <c r="J4730" i="23"/>
  <c r="J4706" i="23"/>
  <c r="J4682" i="23"/>
  <c r="J2714" i="23"/>
  <c r="J2690" i="23"/>
  <c r="J2666" i="23"/>
  <c r="J698" i="23"/>
  <c r="J650" i="23"/>
  <c r="J674" i="23"/>
  <c r="I23" i="38" l="1"/>
  <c r="AD23" i="38" s="1"/>
  <c r="M26" i="50"/>
  <c r="J26" i="50"/>
  <c r="F23" i="50"/>
  <c r="F24" i="50" s="1"/>
  <c r="F21" i="50"/>
  <c r="F22" i="50" s="1"/>
  <c r="F19" i="50"/>
  <c r="F20" i="50" s="1"/>
  <c r="B24" i="50"/>
  <c r="B22" i="50"/>
  <c r="B19" i="50"/>
  <c r="B20" i="50" s="1"/>
  <c r="R34" i="29"/>
  <c r="AA34" i="29" s="1"/>
  <c r="R34" i="30"/>
  <c r="AA34" i="30" s="1"/>
  <c r="R34" i="39"/>
  <c r="AA34" i="39" s="1"/>
  <c r="R34" i="32"/>
  <c r="AA34" i="32" s="1"/>
  <c r="R34" i="33"/>
  <c r="AA34" i="33" s="1"/>
  <c r="R34" i="34"/>
  <c r="AA34" i="34" s="1"/>
  <c r="R34" i="35"/>
  <c r="AA34" i="35" s="1"/>
  <c r="R34" i="28"/>
  <c r="AA34" i="28" s="1"/>
  <c r="R34" i="26"/>
  <c r="AA34" i="26" s="1"/>
  <c r="O13" i="50"/>
  <c r="N13" i="50"/>
  <c r="L13" i="50"/>
  <c r="K13" i="50"/>
  <c r="I13" i="50"/>
  <c r="H13" i="50"/>
  <c r="G13" i="50"/>
  <c r="F13" i="50"/>
  <c r="O12" i="50"/>
  <c r="N12" i="50"/>
  <c r="L12" i="50"/>
  <c r="K12" i="50"/>
  <c r="I12" i="50"/>
  <c r="H12" i="50"/>
  <c r="G12" i="50"/>
  <c r="F12" i="50"/>
  <c r="O11" i="50"/>
  <c r="N11" i="50"/>
  <c r="L11" i="50"/>
  <c r="K11" i="50"/>
  <c r="I11" i="50"/>
  <c r="H11" i="50"/>
  <c r="G11" i="50"/>
  <c r="F11" i="50"/>
  <c r="O10" i="50"/>
  <c r="N10" i="50"/>
  <c r="L10" i="50"/>
  <c r="K10" i="50"/>
  <c r="I10" i="50"/>
  <c r="H10" i="50"/>
  <c r="G10" i="50"/>
  <c r="F10" i="50"/>
  <c r="O9" i="50"/>
  <c r="N9" i="50"/>
  <c r="L9" i="50"/>
  <c r="K9" i="50"/>
  <c r="I9" i="50"/>
  <c r="H9" i="50"/>
  <c r="G9" i="50"/>
  <c r="F9" i="50"/>
  <c r="O8" i="50"/>
  <c r="N8" i="50"/>
  <c r="L8" i="50"/>
  <c r="K8" i="50"/>
  <c r="I8" i="50"/>
  <c r="H8" i="50"/>
  <c r="G8" i="50"/>
  <c r="F8" i="50"/>
  <c r="O7" i="50"/>
  <c r="N7" i="50"/>
  <c r="L7" i="50"/>
  <c r="K7" i="50"/>
  <c r="I7" i="50"/>
  <c r="H7" i="50"/>
  <c r="G7" i="50"/>
  <c r="F7" i="50"/>
  <c r="O6" i="50"/>
  <c r="N6" i="50"/>
  <c r="L6" i="50"/>
  <c r="K6" i="50"/>
  <c r="I6" i="50"/>
  <c r="H6" i="50"/>
  <c r="G6" i="50"/>
  <c r="F6" i="50"/>
  <c r="O5" i="50"/>
  <c r="N5" i="50"/>
  <c r="L5" i="50"/>
  <c r="K5" i="50"/>
  <c r="I5" i="50"/>
  <c r="H5" i="50"/>
  <c r="F5" i="50"/>
  <c r="G5" i="50"/>
  <c r="F4" i="50"/>
  <c r="E13" i="50"/>
  <c r="X27" i="50" s="1"/>
  <c r="E12" i="50"/>
  <c r="X26" i="50" s="1"/>
  <c r="E11" i="50"/>
  <c r="X25" i="50" s="1"/>
  <c r="E10" i="50"/>
  <c r="X24" i="50" s="1"/>
  <c r="E9" i="50"/>
  <c r="X23" i="50" s="1"/>
  <c r="E8" i="50"/>
  <c r="X22" i="50" s="1"/>
  <c r="E7" i="50"/>
  <c r="X21" i="50" s="1"/>
  <c r="H4" i="50"/>
  <c r="E6" i="50"/>
  <c r="X20" i="50" s="1"/>
  <c r="E5" i="50"/>
  <c r="X19" i="50" s="1"/>
  <c r="E4" i="50"/>
  <c r="X18" i="50" s="1"/>
  <c r="D4" i="50"/>
  <c r="D19" i="50" s="1"/>
  <c r="D20" i="50" s="1"/>
  <c r="D21" i="50" s="1"/>
  <c r="D22" i="50" s="1"/>
  <c r="D23" i="50" s="1"/>
  <c r="D24" i="50" s="1"/>
  <c r="C4" i="50"/>
  <c r="C5" i="50" s="1"/>
  <c r="C6" i="50" s="1"/>
  <c r="C7" i="50" s="1"/>
  <c r="C8" i="50" s="1"/>
  <c r="C9" i="50" s="1"/>
  <c r="C10" i="50" s="1"/>
  <c r="C11" i="50" s="1"/>
  <c r="C12" i="50" s="1"/>
  <c r="C13" i="50" s="1"/>
  <c r="B4" i="50"/>
  <c r="B5" i="50" s="1"/>
  <c r="B6" i="50" s="1"/>
  <c r="B7" i="50" s="1"/>
  <c r="B8" i="50" s="1"/>
  <c r="B9" i="50" s="1"/>
  <c r="B10" i="50" s="1"/>
  <c r="B11" i="50" s="1"/>
  <c r="B12" i="50" s="1"/>
  <c r="B13" i="50" s="1"/>
  <c r="O4" i="50"/>
  <c r="O14" i="50" s="1"/>
  <c r="N4" i="50"/>
  <c r="L4" i="50"/>
  <c r="K4" i="50"/>
  <c r="I4" i="50"/>
  <c r="I14" i="50" s="1"/>
  <c r="G4" i="50"/>
  <c r="C19" i="50"/>
  <c r="C20" i="50" s="1"/>
  <c r="C21" i="50" s="1"/>
  <c r="C22" i="50" s="1"/>
  <c r="C23" i="50" s="1"/>
  <c r="C24" i="50" s="1"/>
  <c r="AF24" i="1"/>
  <c r="S4" i="50" s="1"/>
  <c r="D5" i="50" l="1"/>
  <c r="D6" i="50" s="1"/>
  <c r="D7" i="50" s="1"/>
  <c r="D8" i="50" s="1"/>
  <c r="D9" i="50" s="1"/>
  <c r="D10" i="50" s="1"/>
  <c r="D11" i="50" s="1"/>
  <c r="D12" i="50" s="1"/>
  <c r="D13" i="50" s="1"/>
  <c r="L14" i="50"/>
  <c r="I26" i="47" l="1"/>
  <c r="F26" i="47"/>
  <c r="I25" i="47"/>
  <c r="F25" i="47"/>
  <c r="P24" i="47"/>
  <c r="I24" i="47"/>
  <c r="F24" i="47"/>
  <c r="I23" i="47"/>
  <c r="O15" i="47"/>
  <c r="R19" i="47" s="1"/>
  <c r="AM14" i="47"/>
  <c r="M19" i="47" s="1"/>
  <c r="P26" i="46"/>
  <c r="I26" i="46"/>
  <c r="F26" i="46"/>
  <c r="I25" i="46"/>
  <c r="F25" i="46"/>
  <c r="I24" i="46"/>
  <c r="F24" i="46"/>
  <c r="I23" i="46"/>
  <c r="O15" i="46"/>
  <c r="R19" i="46" s="1"/>
  <c r="AM14" i="46"/>
  <c r="M19" i="46" s="1"/>
  <c r="AF6" i="46"/>
  <c r="AE6" i="46"/>
  <c r="Z25" i="47" l="1"/>
  <c r="AD25" i="47"/>
  <c r="W20" i="47"/>
  <c r="W19" i="47"/>
  <c r="X30" i="47" s="1"/>
  <c r="K24" i="50"/>
  <c r="H24" i="50"/>
  <c r="Z23" i="46"/>
  <c r="AD23" i="46"/>
  <c r="G21" i="50" s="1"/>
  <c r="Z25" i="46"/>
  <c r="AD25" i="46"/>
  <c r="Z24" i="47"/>
  <c r="AD24" i="47"/>
  <c r="G24" i="50" s="1"/>
  <c r="Z26" i="47"/>
  <c r="AD26" i="47"/>
  <c r="Z24" i="46"/>
  <c r="AD24" i="46"/>
  <c r="W20" i="46"/>
  <c r="W19" i="46"/>
  <c r="X30" i="46" s="1"/>
  <c r="K22" i="50"/>
  <c r="H22" i="50"/>
  <c r="P24" i="46"/>
  <c r="Z26" i="46"/>
  <c r="AD26" i="46"/>
  <c r="Z23" i="47"/>
  <c r="AD23" i="47"/>
  <c r="G23" i="50" s="1"/>
  <c r="P26" i="47"/>
  <c r="I22" i="50"/>
  <c r="P23" i="47"/>
  <c r="X32" i="47" s="1"/>
  <c r="P25" i="47"/>
  <c r="P23" i="46"/>
  <c r="X32" i="46" s="1"/>
  <c r="P25" i="46"/>
  <c r="I24" i="50" l="1"/>
  <c r="G22" i="50"/>
  <c r="X31" i="47"/>
  <c r="X33" i="47" s="1"/>
  <c r="L24" i="50"/>
  <c r="X33" i="46"/>
  <c r="X31" i="46"/>
  <c r="L22" i="50"/>
  <c r="L21" i="41"/>
  <c r="O15" i="38" l="1"/>
  <c r="R19" i="38" s="1"/>
  <c r="W19" i="38" l="1"/>
  <c r="W20" i="38"/>
  <c r="AM14" i="38"/>
  <c r="M19" i="38" s="1"/>
  <c r="I26" i="38"/>
  <c r="I25" i="38"/>
  <c r="I24" i="38"/>
  <c r="P24" i="38" s="1"/>
  <c r="F26" i="38"/>
  <c r="F25" i="38"/>
  <c r="F24" i="38"/>
  <c r="O12" i="23"/>
  <c r="O11" i="23"/>
  <c r="P25" i="38"/>
  <c r="W36" i="39"/>
  <c r="AE36" i="39" s="1"/>
  <c r="G36" i="39"/>
  <c r="F36" i="39"/>
  <c r="E36" i="39"/>
  <c r="D36" i="39"/>
  <c r="G35" i="39"/>
  <c r="F35" i="39"/>
  <c r="E35" i="39"/>
  <c r="D35" i="39"/>
  <c r="G34" i="39"/>
  <c r="F34" i="39"/>
  <c r="E34" i="39"/>
  <c r="D34" i="39"/>
  <c r="AH34" i="39" s="1"/>
  <c r="Y9" i="50" s="1"/>
  <c r="AF30" i="39"/>
  <c r="AA27" i="39"/>
  <c r="AG27" i="39" s="1"/>
  <c r="J27" i="39"/>
  <c r="AA26" i="39"/>
  <c r="AG26" i="39" s="1"/>
  <c r="J26" i="39"/>
  <c r="AA25" i="39"/>
  <c r="AG25" i="39" s="1"/>
  <c r="J25" i="39"/>
  <c r="AF24" i="39"/>
  <c r="S9" i="50" s="1"/>
  <c r="AF22" i="39"/>
  <c r="AA21" i="39"/>
  <c r="J21" i="39"/>
  <c r="AA20" i="39"/>
  <c r="J20" i="39"/>
  <c r="AA19" i="39"/>
  <c r="J19" i="39"/>
  <c r="AY16" i="39"/>
  <c r="AW18" i="39"/>
  <c r="AU18" i="39"/>
  <c r="AG19" i="39" l="1"/>
  <c r="J9" i="50" s="1"/>
  <c r="AG21" i="39"/>
  <c r="P9" i="50" s="1"/>
  <c r="AG20" i="39"/>
  <c r="M9" i="50" s="1"/>
  <c r="Q9" i="50"/>
  <c r="AG22" i="39"/>
  <c r="R9" i="50" s="1"/>
  <c r="AG30" i="39"/>
  <c r="V9" i="50" s="1"/>
  <c r="U9" i="50"/>
  <c r="AA22" i="39"/>
  <c r="X9" i="50"/>
  <c r="W9" i="50"/>
  <c r="Z23" i="38"/>
  <c r="P23" i="38"/>
  <c r="P26" i="38"/>
  <c r="AD26" i="38" s="1"/>
  <c r="Z26" i="38"/>
  <c r="Z25" i="38"/>
  <c r="AD25" i="38" s="1"/>
  <c r="Z24" i="38"/>
  <c r="AD24" i="38" s="1"/>
  <c r="K20" i="50"/>
  <c r="K26" i="50" s="1"/>
  <c r="H20" i="50"/>
  <c r="H26" i="50" s="1"/>
  <c r="AA24" i="39"/>
  <c r="AG24" i="39" s="1"/>
  <c r="AH23" i="39" l="1"/>
  <c r="AH29" i="39"/>
  <c r="T9" i="50" s="1"/>
  <c r="Z9" i="50" s="1"/>
  <c r="AH32" i="39"/>
  <c r="AE38" i="39" s="1"/>
  <c r="G19" i="50"/>
  <c r="G25" i="50" s="1"/>
  <c r="G20" i="50"/>
  <c r="G26" i="50" s="1"/>
  <c r="X31" i="38"/>
  <c r="L20" i="50"/>
  <c r="L26" i="50" s="1"/>
  <c r="X30" i="38"/>
  <c r="I20" i="50"/>
  <c r="I26" i="50" s="1"/>
  <c r="X32" i="38"/>
  <c r="W36" i="35"/>
  <c r="AE36" i="35" s="1"/>
  <c r="G36" i="35"/>
  <c r="F36" i="35"/>
  <c r="E36" i="35"/>
  <c r="D36" i="35"/>
  <c r="G35" i="35"/>
  <c r="F35" i="35"/>
  <c r="E35" i="35"/>
  <c r="D35" i="35"/>
  <c r="G34" i="35"/>
  <c r="F34" i="35"/>
  <c r="E34" i="35"/>
  <c r="D34" i="35"/>
  <c r="AH34" i="35" s="1"/>
  <c r="Y13" i="50" s="1"/>
  <c r="AF30" i="35"/>
  <c r="AA27" i="35"/>
  <c r="AG27" i="35" s="1"/>
  <c r="J27" i="35"/>
  <c r="AA26" i="35"/>
  <c r="AG26" i="35" s="1"/>
  <c r="J26" i="35"/>
  <c r="AA25" i="35"/>
  <c r="AG25" i="35" s="1"/>
  <c r="J25" i="35"/>
  <c r="AF24" i="35"/>
  <c r="S13" i="50" s="1"/>
  <c r="AF22" i="35"/>
  <c r="AA21" i="35"/>
  <c r="J21" i="35"/>
  <c r="AA20" i="35"/>
  <c r="J20" i="35"/>
  <c r="AA19" i="35"/>
  <c r="J19" i="35"/>
  <c r="AY16" i="35"/>
  <c r="AW18" i="35"/>
  <c r="AU18" i="35"/>
  <c r="W36" i="34"/>
  <c r="AE36" i="34" s="1"/>
  <c r="G36" i="34"/>
  <c r="F36" i="34"/>
  <c r="E36" i="34"/>
  <c r="D36" i="34"/>
  <c r="G35" i="34"/>
  <c r="F35" i="34"/>
  <c r="E35" i="34"/>
  <c r="D35" i="34"/>
  <c r="G34" i="34"/>
  <c r="F34" i="34"/>
  <c r="E34" i="34"/>
  <c r="D34" i="34"/>
  <c r="AH34" i="34" s="1"/>
  <c r="Y12" i="50" s="1"/>
  <c r="AF30" i="34"/>
  <c r="AA27" i="34"/>
  <c r="AG27" i="34" s="1"/>
  <c r="J27" i="34"/>
  <c r="AA26" i="34"/>
  <c r="AG26" i="34" s="1"/>
  <c r="J26" i="34"/>
  <c r="AA25" i="34"/>
  <c r="AG25" i="34" s="1"/>
  <c r="J25" i="34"/>
  <c r="AF24" i="34"/>
  <c r="S12" i="50" s="1"/>
  <c r="AF22" i="34"/>
  <c r="AA21" i="34"/>
  <c r="J21" i="34"/>
  <c r="AA20" i="34"/>
  <c r="J20" i="34"/>
  <c r="AA19" i="34"/>
  <c r="J19" i="34"/>
  <c r="AY16" i="34"/>
  <c r="AW18" i="34"/>
  <c r="AU18" i="34"/>
  <c r="W36" i="33"/>
  <c r="AE36" i="33" s="1"/>
  <c r="G36" i="33"/>
  <c r="F36" i="33"/>
  <c r="E36" i="33"/>
  <c r="D36" i="33"/>
  <c r="G35" i="33"/>
  <c r="F35" i="33"/>
  <c r="E35" i="33"/>
  <c r="D35" i="33"/>
  <c r="G34" i="33"/>
  <c r="F34" i="33"/>
  <c r="E34" i="33"/>
  <c r="D34" i="33"/>
  <c r="AH34" i="33" s="1"/>
  <c r="Y11" i="50" s="1"/>
  <c r="AF30" i="33"/>
  <c r="AA27" i="33"/>
  <c r="AG27" i="33" s="1"/>
  <c r="J27" i="33"/>
  <c r="AA26" i="33"/>
  <c r="AG26" i="33" s="1"/>
  <c r="J26" i="33"/>
  <c r="AA25" i="33"/>
  <c r="AG25" i="33" s="1"/>
  <c r="J25" i="33"/>
  <c r="AF24" i="33"/>
  <c r="S11" i="50" s="1"/>
  <c r="AF22" i="33"/>
  <c r="AA21" i="33"/>
  <c r="J21" i="33"/>
  <c r="AA20" i="33"/>
  <c r="J20" i="33"/>
  <c r="AA19" i="33"/>
  <c r="J19" i="33"/>
  <c r="AY16" i="33"/>
  <c r="AW18" i="33"/>
  <c r="AU18" i="33"/>
  <c r="W36" i="32"/>
  <c r="AE36" i="32" s="1"/>
  <c r="G36" i="32"/>
  <c r="F36" i="32"/>
  <c r="E36" i="32"/>
  <c r="D36" i="32"/>
  <c r="G35" i="32"/>
  <c r="F35" i="32"/>
  <c r="E35" i="32"/>
  <c r="D35" i="32"/>
  <c r="G34" i="32"/>
  <c r="F34" i="32"/>
  <c r="E34" i="32"/>
  <c r="D34" i="32"/>
  <c r="AH34" i="32" s="1"/>
  <c r="Y10" i="50" s="1"/>
  <c r="AF30" i="32"/>
  <c r="AA27" i="32"/>
  <c r="AG27" i="32" s="1"/>
  <c r="J27" i="32"/>
  <c r="AA26" i="32"/>
  <c r="AG26" i="32" s="1"/>
  <c r="J26" i="32"/>
  <c r="AA25" i="32"/>
  <c r="AG25" i="32" s="1"/>
  <c r="J25" i="32"/>
  <c r="AF24" i="32"/>
  <c r="S10" i="50" s="1"/>
  <c r="AF22" i="32"/>
  <c r="AA21" i="32"/>
  <c r="J21" i="32"/>
  <c r="AA20" i="32"/>
  <c r="J20" i="32"/>
  <c r="AA19" i="32"/>
  <c r="J19" i="32"/>
  <c r="AY16" i="32"/>
  <c r="AW18" i="32"/>
  <c r="AU18" i="32"/>
  <c r="W36" i="30"/>
  <c r="AE36" i="30" s="1"/>
  <c r="G36" i="30"/>
  <c r="F36" i="30"/>
  <c r="E36" i="30"/>
  <c r="D36" i="30"/>
  <c r="G35" i="30"/>
  <c r="F35" i="30"/>
  <c r="E35" i="30"/>
  <c r="D35" i="30"/>
  <c r="G34" i="30"/>
  <c r="F34" i="30"/>
  <c r="E34" i="30"/>
  <c r="D34" i="30"/>
  <c r="AH34" i="30" s="1"/>
  <c r="Y8" i="50" s="1"/>
  <c r="AF30" i="30"/>
  <c r="AA27" i="30"/>
  <c r="AG27" i="30" s="1"/>
  <c r="J27" i="30"/>
  <c r="AA26" i="30"/>
  <c r="AG26" i="30" s="1"/>
  <c r="J26" i="30"/>
  <c r="AA25" i="30"/>
  <c r="AG25" i="30" s="1"/>
  <c r="J25" i="30"/>
  <c r="AF24" i="30"/>
  <c r="S8" i="50" s="1"/>
  <c r="AF22" i="30"/>
  <c r="AA21" i="30"/>
  <c r="J21" i="30"/>
  <c r="AA20" i="30"/>
  <c r="J20" i="30"/>
  <c r="AA19" i="30"/>
  <c r="J19" i="30"/>
  <c r="AY16" i="30"/>
  <c r="AW18" i="30"/>
  <c r="AU18" i="30"/>
  <c r="W36" i="29"/>
  <c r="AE36" i="29" s="1"/>
  <c r="G36" i="29"/>
  <c r="F36" i="29"/>
  <c r="E36" i="29"/>
  <c r="D36" i="29"/>
  <c r="G35" i="29"/>
  <c r="F35" i="29"/>
  <c r="E35" i="29"/>
  <c r="D35" i="29"/>
  <c r="G34" i="29"/>
  <c r="F34" i="29"/>
  <c r="E34" i="29"/>
  <c r="D34" i="29"/>
  <c r="AH34" i="29" s="1"/>
  <c r="Y7" i="50" s="1"/>
  <c r="AF30" i="29"/>
  <c r="AA27" i="29"/>
  <c r="AG27" i="29" s="1"/>
  <c r="J27" i="29"/>
  <c r="AA26" i="29"/>
  <c r="AG26" i="29" s="1"/>
  <c r="J26" i="29"/>
  <c r="AA25" i="29"/>
  <c r="AG25" i="29" s="1"/>
  <c r="J25" i="29"/>
  <c r="AF24" i="29"/>
  <c r="S7" i="50" s="1"/>
  <c r="AF22" i="29"/>
  <c r="AA21" i="29"/>
  <c r="J21" i="29"/>
  <c r="AA20" i="29"/>
  <c r="J20" i="29"/>
  <c r="AA19" i="29"/>
  <c r="J19" i="29"/>
  <c r="AY16" i="29"/>
  <c r="AW18" i="29"/>
  <c r="AU18" i="29"/>
  <c r="W36" i="28"/>
  <c r="AE36" i="28" s="1"/>
  <c r="G36" i="28"/>
  <c r="F36" i="28"/>
  <c r="E36" i="28"/>
  <c r="D36" i="28"/>
  <c r="G35" i="28"/>
  <c r="F35" i="28"/>
  <c r="E35" i="28"/>
  <c r="D35" i="28"/>
  <c r="G34" i="28"/>
  <c r="F34" i="28"/>
  <c r="E34" i="28"/>
  <c r="D34" i="28"/>
  <c r="AH34" i="28" s="1"/>
  <c r="Y6" i="50" s="1"/>
  <c r="AF30" i="28"/>
  <c r="AA27" i="28"/>
  <c r="AG27" i="28" s="1"/>
  <c r="J27" i="28"/>
  <c r="AA26" i="28"/>
  <c r="AG26" i="28" s="1"/>
  <c r="J26" i="28"/>
  <c r="AA25" i="28"/>
  <c r="AG25" i="28" s="1"/>
  <c r="J25" i="28"/>
  <c r="AF24" i="28"/>
  <c r="S6" i="50" s="1"/>
  <c r="AF22" i="28"/>
  <c r="AA21" i="28"/>
  <c r="J21" i="28"/>
  <c r="AA20" i="28"/>
  <c r="J20" i="28"/>
  <c r="AA19" i="28"/>
  <c r="J19" i="28"/>
  <c r="AY16" i="28"/>
  <c r="AW18" i="28"/>
  <c r="AU18" i="28"/>
  <c r="AE36" i="26"/>
  <c r="W36" i="26"/>
  <c r="G36" i="26"/>
  <c r="F36" i="26"/>
  <c r="E36" i="26"/>
  <c r="D36" i="26"/>
  <c r="G35" i="26"/>
  <c r="F35" i="26"/>
  <c r="E35" i="26"/>
  <c r="D35" i="26"/>
  <c r="G34" i="26"/>
  <c r="F34" i="26"/>
  <c r="E34" i="26"/>
  <c r="D34" i="26"/>
  <c r="AF30" i="26"/>
  <c r="AA27" i="26"/>
  <c r="AG27" i="26" s="1"/>
  <c r="J27" i="26"/>
  <c r="AA26" i="26"/>
  <c r="AG26" i="26" s="1"/>
  <c r="J26" i="26"/>
  <c r="AA25" i="26"/>
  <c r="AG25" i="26" s="1"/>
  <c r="J25" i="26"/>
  <c r="AF24" i="26"/>
  <c r="S5" i="50" s="1"/>
  <c r="AF22" i="26"/>
  <c r="AA21" i="26"/>
  <c r="J21" i="26"/>
  <c r="AA20" i="26"/>
  <c r="J20" i="26"/>
  <c r="AA19" i="26"/>
  <c r="J19" i="26"/>
  <c r="AY16" i="26"/>
  <c r="AW18" i="26"/>
  <c r="AU18" i="26"/>
  <c r="AA27" i="1"/>
  <c r="AA26" i="1"/>
  <c r="AG26" i="1" s="1"/>
  <c r="J27" i="1"/>
  <c r="J26" i="1"/>
  <c r="J25" i="1"/>
  <c r="S14" i="50"/>
  <c r="A63" i="25"/>
  <c r="A64" i="25" s="1"/>
  <c r="C143" i="25"/>
  <c r="H143" i="25" s="1"/>
  <c r="B143" i="25"/>
  <c r="B144" i="25" s="1"/>
  <c r="B145" i="25" s="1"/>
  <c r="B146" i="25" s="1"/>
  <c r="B147" i="25" s="1"/>
  <c r="B148" i="25" s="1"/>
  <c r="B149" i="25" s="1"/>
  <c r="B150" i="25" s="1"/>
  <c r="B151" i="25" s="1"/>
  <c r="B152" i="25" s="1"/>
  <c r="B153" i="25" s="1"/>
  <c r="B154" i="25" s="1"/>
  <c r="B155" i="25" s="1"/>
  <c r="B156" i="25" s="1"/>
  <c r="B157" i="25" s="1"/>
  <c r="B158" i="25" s="1"/>
  <c r="B159" i="25" s="1"/>
  <c r="B160" i="25" s="1"/>
  <c r="B161" i="25" s="1"/>
  <c r="A143" i="25"/>
  <c r="A144" i="25" s="1"/>
  <c r="H142" i="25"/>
  <c r="G142" i="25"/>
  <c r="C123" i="25"/>
  <c r="H123" i="25" s="1"/>
  <c r="B123" i="25"/>
  <c r="B124" i="25" s="1"/>
  <c r="B125" i="25" s="1"/>
  <c r="B126" i="25" s="1"/>
  <c r="B127" i="25" s="1"/>
  <c r="B128" i="25" s="1"/>
  <c r="B129" i="25" s="1"/>
  <c r="B130" i="25" s="1"/>
  <c r="B131" i="25" s="1"/>
  <c r="B132" i="25" s="1"/>
  <c r="B133" i="25" s="1"/>
  <c r="B134" i="25" s="1"/>
  <c r="B135" i="25" s="1"/>
  <c r="B136" i="25" s="1"/>
  <c r="B137" i="25" s="1"/>
  <c r="B138" i="25" s="1"/>
  <c r="B139" i="25" s="1"/>
  <c r="B140" i="25" s="1"/>
  <c r="B141" i="25" s="1"/>
  <c r="A123" i="25"/>
  <c r="A124" i="25" s="1"/>
  <c r="H122" i="25"/>
  <c r="G122" i="25"/>
  <c r="C103" i="25"/>
  <c r="H103" i="25" s="1"/>
  <c r="B103" i="25"/>
  <c r="B104" i="25" s="1"/>
  <c r="B105" i="25" s="1"/>
  <c r="B106" i="25" s="1"/>
  <c r="B107" i="25" s="1"/>
  <c r="B108" i="25" s="1"/>
  <c r="B109" i="25" s="1"/>
  <c r="B110" i="25" s="1"/>
  <c r="B111" i="25" s="1"/>
  <c r="B112" i="25" s="1"/>
  <c r="B113" i="25" s="1"/>
  <c r="B114" i="25" s="1"/>
  <c r="B115" i="25" s="1"/>
  <c r="B116" i="25" s="1"/>
  <c r="B117" i="25" s="1"/>
  <c r="B118" i="25" s="1"/>
  <c r="B119" i="25" s="1"/>
  <c r="B120" i="25" s="1"/>
  <c r="B121" i="25" s="1"/>
  <c r="A103" i="25"/>
  <c r="A104" i="25" s="1"/>
  <c r="H102" i="25"/>
  <c r="G102" i="25"/>
  <c r="C83" i="25"/>
  <c r="H83" i="25" s="1"/>
  <c r="B83" i="25"/>
  <c r="B84" i="25" s="1"/>
  <c r="B85" i="25" s="1"/>
  <c r="B86" i="25" s="1"/>
  <c r="B87" i="25" s="1"/>
  <c r="B88" i="25" s="1"/>
  <c r="B89" i="25" s="1"/>
  <c r="B90" i="25" s="1"/>
  <c r="B91" i="25" s="1"/>
  <c r="B92" i="25" s="1"/>
  <c r="B93" i="25" s="1"/>
  <c r="B94" i="25" s="1"/>
  <c r="B95" i="25" s="1"/>
  <c r="B96" i="25" s="1"/>
  <c r="B97" i="25" s="1"/>
  <c r="B98" i="25" s="1"/>
  <c r="B99" i="25" s="1"/>
  <c r="B100" i="25" s="1"/>
  <c r="B101" i="25" s="1"/>
  <c r="A83" i="25"/>
  <c r="A84" i="25" s="1"/>
  <c r="H82" i="25"/>
  <c r="G82" i="25"/>
  <c r="C63" i="25"/>
  <c r="H63" i="25" s="1"/>
  <c r="B63" i="25"/>
  <c r="B64" i="25" s="1"/>
  <c r="B65" i="25" s="1"/>
  <c r="B66" i="25" s="1"/>
  <c r="B67" i="25" s="1"/>
  <c r="B68" i="25" s="1"/>
  <c r="B69" i="25" s="1"/>
  <c r="B70" i="25" s="1"/>
  <c r="B71" i="25" s="1"/>
  <c r="B72" i="25" s="1"/>
  <c r="B73" i="25" s="1"/>
  <c r="B74" i="25" s="1"/>
  <c r="B75" i="25" s="1"/>
  <c r="B76" i="25" s="1"/>
  <c r="B77" i="25" s="1"/>
  <c r="B78" i="25" s="1"/>
  <c r="B79" i="25" s="1"/>
  <c r="B80" i="25" s="1"/>
  <c r="B81" i="25" s="1"/>
  <c r="H62" i="25"/>
  <c r="G62" i="25"/>
  <c r="C43" i="25"/>
  <c r="H43" i="25" s="1"/>
  <c r="B43" i="25"/>
  <c r="B44" i="25" s="1"/>
  <c r="B45" i="25" s="1"/>
  <c r="B46" i="25" s="1"/>
  <c r="B47" i="25" s="1"/>
  <c r="B48" i="25" s="1"/>
  <c r="B49" i="25" s="1"/>
  <c r="B50" i="25" s="1"/>
  <c r="B51" i="25" s="1"/>
  <c r="B52" i="25" s="1"/>
  <c r="B53" i="25" s="1"/>
  <c r="B54" i="25" s="1"/>
  <c r="B55" i="25" s="1"/>
  <c r="B56" i="25" s="1"/>
  <c r="B57" i="25" s="1"/>
  <c r="B58" i="25" s="1"/>
  <c r="B59" i="25" s="1"/>
  <c r="B60" i="25" s="1"/>
  <c r="B61" i="25" s="1"/>
  <c r="A43" i="25"/>
  <c r="A44" i="25" s="1"/>
  <c r="H42" i="25"/>
  <c r="G42" i="25"/>
  <c r="C23" i="25"/>
  <c r="H23" i="25" s="1"/>
  <c r="B23" i="25"/>
  <c r="B24" i="25" s="1"/>
  <c r="B25" i="25" s="1"/>
  <c r="B26" i="25" s="1"/>
  <c r="B27" i="25" s="1"/>
  <c r="B28" i="25" s="1"/>
  <c r="B29" i="25" s="1"/>
  <c r="B30" i="25" s="1"/>
  <c r="B31" i="25" s="1"/>
  <c r="B32" i="25" s="1"/>
  <c r="B33" i="25" s="1"/>
  <c r="B34" i="25" s="1"/>
  <c r="B35" i="25" s="1"/>
  <c r="B36" i="25" s="1"/>
  <c r="B37" i="25" s="1"/>
  <c r="B38" i="25" s="1"/>
  <c r="B39" i="25" s="1"/>
  <c r="B40" i="25" s="1"/>
  <c r="B41" i="25" s="1"/>
  <c r="A23" i="25"/>
  <c r="A24" i="25" s="1"/>
  <c r="H22" i="25"/>
  <c r="G22" i="25"/>
  <c r="H3" i="25"/>
  <c r="H2" i="25"/>
  <c r="G2" i="23"/>
  <c r="G2" i="25"/>
  <c r="C4" i="25"/>
  <c r="C5" i="25" s="1"/>
  <c r="C6" i="25" s="1"/>
  <c r="C7" i="25" s="1"/>
  <c r="C8" i="25" s="1"/>
  <c r="C9" i="25" s="1"/>
  <c r="C10" i="25" s="1"/>
  <c r="C11" i="25" s="1"/>
  <c r="C12" i="25" s="1"/>
  <c r="C13" i="25" s="1"/>
  <c r="C14" i="25" s="1"/>
  <c r="C15" i="25" s="1"/>
  <c r="C16" i="25" s="1"/>
  <c r="C17" i="25" s="1"/>
  <c r="C18" i="25" s="1"/>
  <c r="C19" i="25" s="1"/>
  <c r="C20" i="25" s="1"/>
  <c r="C21" i="25" s="1"/>
  <c r="H21" i="25" s="1"/>
  <c r="C3" i="25"/>
  <c r="B3" i="25"/>
  <c r="B4" i="25" s="1"/>
  <c r="B5" i="25" s="1"/>
  <c r="B6" i="25" s="1"/>
  <c r="B7" i="25" s="1"/>
  <c r="B8" i="25" s="1"/>
  <c r="B9" i="25" s="1"/>
  <c r="B10" i="25" s="1"/>
  <c r="B11" i="25" s="1"/>
  <c r="B12" i="25" s="1"/>
  <c r="B13" i="25" s="1"/>
  <c r="B14" i="25" s="1"/>
  <c r="B15" i="25" s="1"/>
  <c r="B16" i="25" s="1"/>
  <c r="B17" i="25" s="1"/>
  <c r="B18" i="25" s="1"/>
  <c r="B19" i="25" s="1"/>
  <c r="B20" i="25" s="1"/>
  <c r="B21" i="25" s="1"/>
  <c r="A3" i="25"/>
  <c r="G3" i="25" s="1"/>
  <c r="Z23" i="50" l="1"/>
  <c r="AA9" i="50"/>
  <c r="AA23" i="50" s="1"/>
  <c r="H14" i="25"/>
  <c r="H17" i="25"/>
  <c r="H9" i="25"/>
  <c r="H5" i="25"/>
  <c r="AG20" i="28"/>
  <c r="M6" i="50" s="1"/>
  <c r="AG20" i="29"/>
  <c r="M7" i="50" s="1"/>
  <c r="AG20" i="30"/>
  <c r="M8" i="50" s="1"/>
  <c r="AG20" i="32"/>
  <c r="M10" i="50" s="1"/>
  <c r="AG20" i="33"/>
  <c r="M11" i="50" s="1"/>
  <c r="AG20" i="34"/>
  <c r="M12" i="50" s="1"/>
  <c r="AG20" i="35"/>
  <c r="M13" i="50" s="1"/>
  <c r="H10" i="25"/>
  <c r="H6" i="25"/>
  <c r="H13" i="25"/>
  <c r="A4" i="25"/>
  <c r="H20" i="25"/>
  <c r="H16" i="25"/>
  <c r="H12" i="25"/>
  <c r="H8" i="25"/>
  <c r="H4" i="25"/>
  <c r="AG19" i="26"/>
  <c r="J5" i="50" s="1"/>
  <c r="AG21" i="26"/>
  <c r="P5" i="50" s="1"/>
  <c r="H19" i="25"/>
  <c r="H15" i="25"/>
  <c r="H11" i="25"/>
  <c r="H7" i="25"/>
  <c r="AG22" i="26"/>
  <c r="R5" i="50" s="1"/>
  <c r="Q5" i="50"/>
  <c r="AG30" i="26"/>
  <c r="V5" i="50" s="1"/>
  <c r="U5" i="50"/>
  <c r="AA22" i="28"/>
  <c r="AG19" i="28"/>
  <c r="J6" i="50" s="1"/>
  <c r="AG21" i="28"/>
  <c r="P6" i="50" s="1"/>
  <c r="AA22" i="29"/>
  <c r="AG19" i="29"/>
  <c r="J7" i="50" s="1"/>
  <c r="AG21" i="29"/>
  <c r="P7" i="50" s="1"/>
  <c r="AA22" i="30"/>
  <c r="AG19" i="30"/>
  <c r="J8" i="50" s="1"/>
  <c r="AG21" i="30"/>
  <c r="P8" i="50" s="1"/>
  <c r="AA22" i="32"/>
  <c r="AG19" i="32"/>
  <c r="J10" i="50" s="1"/>
  <c r="AG21" i="32"/>
  <c r="P10" i="50" s="1"/>
  <c r="AA22" i="33"/>
  <c r="AG19" i="33"/>
  <c r="J11" i="50" s="1"/>
  <c r="AG21" i="33"/>
  <c r="P11" i="50" s="1"/>
  <c r="AA22" i="34"/>
  <c r="AG19" i="34"/>
  <c r="J12" i="50" s="1"/>
  <c r="AG21" i="34"/>
  <c r="P12" i="50" s="1"/>
  <c r="AA22" i="35"/>
  <c r="AG19" i="35"/>
  <c r="J13" i="50" s="1"/>
  <c r="AG21" i="35"/>
  <c r="P13" i="50" s="1"/>
  <c r="H18" i="25"/>
  <c r="AG20" i="26"/>
  <c r="M5" i="50" s="1"/>
  <c r="AH34" i="26"/>
  <c r="Y5" i="50" s="1"/>
  <c r="AG22" i="28"/>
  <c r="R6" i="50" s="1"/>
  <c r="Q6" i="50"/>
  <c r="AG30" i="28"/>
  <c r="V6" i="50" s="1"/>
  <c r="U6" i="50"/>
  <c r="AG22" i="29"/>
  <c r="R7" i="50" s="1"/>
  <c r="Q7" i="50"/>
  <c r="AG30" i="29"/>
  <c r="V7" i="50" s="1"/>
  <c r="U7" i="50"/>
  <c r="AG22" i="30"/>
  <c r="R8" i="50" s="1"/>
  <c r="Q8" i="50"/>
  <c r="AG30" i="30"/>
  <c r="V8" i="50" s="1"/>
  <c r="U8" i="50"/>
  <c r="AG22" i="32"/>
  <c r="R10" i="50" s="1"/>
  <c r="Q10" i="50"/>
  <c r="AG30" i="32"/>
  <c r="V10" i="50" s="1"/>
  <c r="U10" i="50"/>
  <c r="AG22" i="33"/>
  <c r="R11" i="50" s="1"/>
  <c r="Q11" i="50"/>
  <c r="AG30" i="33"/>
  <c r="V11" i="50" s="1"/>
  <c r="U11" i="50"/>
  <c r="Q12" i="50"/>
  <c r="AG22" i="34"/>
  <c r="R12" i="50" s="1"/>
  <c r="AG30" i="34"/>
  <c r="V12" i="50" s="1"/>
  <c r="U12" i="50"/>
  <c r="Q13" i="50"/>
  <c r="AG22" i="35"/>
  <c r="R13" i="50" s="1"/>
  <c r="AG30" i="35"/>
  <c r="V13" i="50" s="1"/>
  <c r="U13" i="50"/>
  <c r="AA22" i="26"/>
  <c r="X33" i="38"/>
  <c r="X7" i="50"/>
  <c r="W7" i="50"/>
  <c r="X5" i="50"/>
  <c r="W5" i="50"/>
  <c r="X6" i="50"/>
  <c r="W6" i="50"/>
  <c r="X8" i="50"/>
  <c r="W8" i="50"/>
  <c r="X10" i="50"/>
  <c r="W10" i="50"/>
  <c r="X11" i="50"/>
  <c r="W11" i="50"/>
  <c r="X12" i="50"/>
  <c r="W12" i="50"/>
  <c r="X13" i="50"/>
  <c r="W13" i="50"/>
  <c r="AA24" i="32"/>
  <c r="AG24" i="32" s="1"/>
  <c r="AA24" i="26"/>
  <c r="AG24" i="26" s="1"/>
  <c r="AA24" i="28"/>
  <c r="AG24" i="28" s="1"/>
  <c r="AA24" i="29"/>
  <c r="AG24" i="29" s="1"/>
  <c r="AA24" i="30"/>
  <c r="AG24" i="30" s="1"/>
  <c r="AA24" i="33"/>
  <c r="AG24" i="33" s="1"/>
  <c r="AA24" i="34"/>
  <c r="AG24" i="34" s="1"/>
  <c r="AA24" i="35"/>
  <c r="AG24" i="35" s="1"/>
  <c r="A145" i="25"/>
  <c r="G144" i="25"/>
  <c r="G143" i="25"/>
  <c r="C144" i="25"/>
  <c r="A125" i="25"/>
  <c r="G124" i="25"/>
  <c r="G123" i="25"/>
  <c r="C124" i="25"/>
  <c r="A105" i="25"/>
  <c r="G104" i="25"/>
  <c r="G103" i="25"/>
  <c r="C104" i="25"/>
  <c r="A85" i="25"/>
  <c r="G84" i="25"/>
  <c r="G83" i="25"/>
  <c r="C84" i="25"/>
  <c r="A65" i="25"/>
  <c r="G64" i="25"/>
  <c r="G63" i="25"/>
  <c r="C64" i="25"/>
  <c r="A45" i="25"/>
  <c r="G44" i="25"/>
  <c r="G43" i="25"/>
  <c r="C44" i="25"/>
  <c r="A25" i="25"/>
  <c r="G24" i="25"/>
  <c r="G23" i="25"/>
  <c r="C24" i="25"/>
  <c r="AH23" i="32" l="1"/>
  <c r="AH23" i="26"/>
  <c r="AH23" i="29"/>
  <c r="AH23" i="34"/>
  <c r="AH23" i="30"/>
  <c r="AH23" i="35"/>
  <c r="AH23" i="28"/>
  <c r="AH23" i="33"/>
  <c r="AH29" i="33"/>
  <c r="T11" i="50" s="1"/>
  <c r="Z11" i="50" s="1"/>
  <c r="AH29" i="26"/>
  <c r="T5" i="50" s="1"/>
  <c r="Z5" i="50" s="1"/>
  <c r="A5" i="25"/>
  <c r="G4" i="25"/>
  <c r="AH29" i="30"/>
  <c r="T8" i="50" s="1"/>
  <c r="Z8" i="50" s="1"/>
  <c r="AH29" i="32"/>
  <c r="T10" i="50" s="1"/>
  <c r="Z10" i="50" s="1"/>
  <c r="AH29" i="35"/>
  <c r="T13" i="50" s="1"/>
  <c r="Z13" i="50" s="1"/>
  <c r="AH29" i="29"/>
  <c r="T7" i="50" s="1"/>
  <c r="Z7" i="50" s="1"/>
  <c r="AH29" i="34"/>
  <c r="T12" i="50" s="1"/>
  <c r="Z12" i="50" s="1"/>
  <c r="AH29" i="28"/>
  <c r="T6" i="50" s="1"/>
  <c r="Z6" i="50" s="1"/>
  <c r="AH32" i="32"/>
  <c r="AH32" i="26"/>
  <c r="AH32" i="30"/>
  <c r="AH32" i="33"/>
  <c r="AH32" i="28"/>
  <c r="AH32" i="34"/>
  <c r="AH32" i="29"/>
  <c r="AH32" i="35"/>
  <c r="C145" i="25"/>
  <c r="H144" i="25"/>
  <c r="A146" i="25"/>
  <c r="G145" i="25"/>
  <c r="C125" i="25"/>
  <c r="H124" i="25"/>
  <c r="A126" i="25"/>
  <c r="G125" i="25"/>
  <c r="C105" i="25"/>
  <c r="H104" i="25"/>
  <c r="A106" i="25"/>
  <c r="G105" i="25"/>
  <c r="C85" i="25"/>
  <c r="H84" i="25"/>
  <c r="A86" i="25"/>
  <c r="G85" i="25"/>
  <c r="C65" i="25"/>
  <c r="H64" i="25"/>
  <c r="A66" i="25"/>
  <c r="G65" i="25"/>
  <c r="C45" i="25"/>
  <c r="H44" i="25"/>
  <c r="A46" i="25"/>
  <c r="G45" i="25"/>
  <c r="C25" i="25"/>
  <c r="H24" i="25"/>
  <c r="A26" i="25"/>
  <c r="G25" i="25"/>
  <c r="AE38" i="29" l="1"/>
  <c r="AE38" i="33"/>
  <c r="AE38" i="26"/>
  <c r="AE38" i="35"/>
  <c r="AE38" i="34"/>
  <c r="AE38" i="28"/>
  <c r="AE38" i="32"/>
  <c r="Z21" i="50"/>
  <c r="AA7" i="50"/>
  <c r="AA21" i="50" s="1"/>
  <c r="AA12" i="50"/>
  <c r="AA26" i="50" s="1"/>
  <c r="Z26" i="50"/>
  <c r="AA10" i="50"/>
  <c r="AA24" i="50" s="1"/>
  <c r="Z24" i="50"/>
  <c r="Z19" i="50"/>
  <c r="AA5" i="50"/>
  <c r="AA19" i="50" s="1"/>
  <c r="AA8" i="50"/>
  <c r="AA22" i="50" s="1"/>
  <c r="Z22" i="50"/>
  <c r="Z20" i="50"/>
  <c r="AA6" i="50"/>
  <c r="AA20" i="50" s="1"/>
  <c r="AA13" i="50"/>
  <c r="AA27" i="50" s="1"/>
  <c r="Z27" i="50"/>
  <c r="Z25" i="50"/>
  <c r="AA11" i="50"/>
  <c r="AA25" i="50" s="1"/>
  <c r="A6" i="25"/>
  <c r="G5" i="25"/>
  <c r="AE38" i="30"/>
  <c r="A147" i="25"/>
  <c r="G146" i="25"/>
  <c r="H145" i="25"/>
  <c r="C146" i="25"/>
  <c r="A127" i="25"/>
  <c r="G126" i="25"/>
  <c r="H125" i="25"/>
  <c r="C126" i="25"/>
  <c r="A107" i="25"/>
  <c r="G106" i="25"/>
  <c r="H105" i="25"/>
  <c r="C106" i="25"/>
  <c r="A87" i="25"/>
  <c r="G86" i="25"/>
  <c r="H85" i="25"/>
  <c r="C86" i="25"/>
  <c r="A67" i="25"/>
  <c r="G66" i="25"/>
  <c r="H65" i="25"/>
  <c r="C66" i="25"/>
  <c r="A47" i="25"/>
  <c r="G46" i="25"/>
  <c r="H45" i="25"/>
  <c r="C46" i="25"/>
  <c r="A27" i="25"/>
  <c r="G26" i="25"/>
  <c r="H25" i="25"/>
  <c r="C26" i="25"/>
  <c r="A7" i="25" l="1"/>
  <c r="G6" i="25"/>
  <c r="C147" i="25"/>
  <c r="H146" i="25"/>
  <c r="A148" i="25"/>
  <c r="G147" i="25"/>
  <c r="C127" i="25"/>
  <c r="H126" i="25"/>
  <c r="A128" i="25"/>
  <c r="G127" i="25"/>
  <c r="C107" i="25"/>
  <c r="H106" i="25"/>
  <c r="A108" i="25"/>
  <c r="G107" i="25"/>
  <c r="C87" i="25"/>
  <c r="H86" i="25"/>
  <c r="A88" i="25"/>
  <c r="G87" i="25"/>
  <c r="C67" i="25"/>
  <c r="H66" i="25"/>
  <c r="A68" i="25"/>
  <c r="G67" i="25"/>
  <c r="C47" i="25"/>
  <c r="H46" i="25"/>
  <c r="A48" i="25"/>
  <c r="G47" i="25"/>
  <c r="C27" i="25"/>
  <c r="H26" i="25"/>
  <c r="A28" i="25"/>
  <c r="G27" i="25"/>
  <c r="A8" i="25" l="1"/>
  <c r="G7" i="25"/>
  <c r="A149" i="25"/>
  <c r="G148" i="25"/>
  <c r="H147" i="25"/>
  <c r="C148" i="25"/>
  <c r="A129" i="25"/>
  <c r="G128" i="25"/>
  <c r="H127" i="25"/>
  <c r="C128" i="25"/>
  <c r="A109" i="25"/>
  <c r="G108" i="25"/>
  <c r="H107" i="25"/>
  <c r="C108" i="25"/>
  <c r="A89" i="25"/>
  <c r="G88" i="25"/>
  <c r="H87" i="25"/>
  <c r="C88" i="25"/>
  <c r="A69" i="25"/>
  <c r="G68" i="25"/>
  <c r="H67" i="25"/>
  <c r="C68" i="25"/>
  <c r="A49" i="25"/>
  <c r="G48" i="25"/>
  <c r="H47" i="25"/>
  <c r="C48" i="25"/>
  <c r="A29" i="25"/>
  <c r="G28" i="25"/>
  <c r="H27" i="25"/>
  <c r="C28" i="25"/>
  <c r="A9" i="25" l="1"/>
  <c r="G8" i="25"/>
  <c r="C149" i="25"/>
  <c r="H148" i="25"/>
  <c r="A150" i="25"/>
  <c r="G149" i="25"/>
  <c r="C129" i="25"/>
  <c r="H128" i="25"/>
  <c r="A130" i="25"/>
  <c r="G129" i="25"/>
  <c r="C109" i="25"/>
  <c r="H108" i="25"/>
  <c r="A110" i="25"/>
  <c r="G109" i="25"/>
  <c r="A90" i="25"/>
  <c r="G89" i="25"/>
  <c r="C89" i="25"/>
  <c r="H88" i="25"/>
  <c r="C69" i="25"/>
  <c r="H68" i="25"/>
  <c r="A70" i="25"/>
  <c r="G69" i="25"/>
  <c r="C49" i="25"/>
  <c r="H48" i="25"/>
  <c r="A50" i="25"/>
  <c r="G49" i="25"/>
  <c r="A30" i="25"/>
  <c r="G29" i="25"/>
  <c r="C29" i="25"/>
  <c r="H28" i="25"/>
  <c r="A10" i="25" l="1"/>
  <c r="G9" i="25"/>
  <c r="A151" i="25"/>
  <c r="G150" i="25"/>
  <c r="H149" i="25"/>
  <c r="C150" i="25"/>
  <c r="A131" i="25"/>
  <c r="G130" i="25"/>
  <c r="H129" i="25"/>
  <c r="C130" i="25"/>
  <c r="A111" i="25"/>
  <c r="G110" i="25"/>
  <c r="H109" i="25"/>
  <c r="C110" i="25"/>
  <c r="H89" i="25"/>
  <c r="C90" i="25"/>
  <c r="A91" i="25"/>
  <c r="G90" i="25"/>
  <c r="A71" i="25"/>
  <c r="G70" i="25"/>
  <c r="H69" i="25"/>
  <c r="C70" i="25"/>
  <c r="A51" i="25"/>
  <c r="G50" i="25"/>
  <c r="H49" i="25"/>
  <c r="C50" i="25"/>
  <c r="H29" i="25"/>
  <c r="C30" i="25"/>
  <c r="A31" i="25"/>
  <c r="G30" i="25"/>
  <c r="A11" i="25" l="1"/>
  <c r="G10" i="25"/>
  <c r="A152" i="25"/>
  <c r="G151" i="25"/>
  <c r="C151" i="25"/>
  <c r="H150" i="25"/>
  <c r="C131" i="25"/>
  <c r="H130" i="25"/>
  <c r="A132" i="25"/>
  <c r="G131" i="25"/>
  <c r="C111" i="25"/>
  <c r="H110" i="25"/>
  <c r="A112" i="25"/>
  <c r="G111" i="25"/>
  <c r="C91" i="25"/>
  <c r="H90" i="25"/>
  <c r="A92" i="25"/>
  <c r="G91" i="25"/>
  <c r="C71" i="25"/>
  <c r="H70" i="25"/>
  <c r="A72" i="25"/>
  <c r="G71" i="25"/>
  <c r="A52" i="25"/>
  <c r="G51" i="25"/>
  <c r="C51" i="25"/>
  <c r="H50" i="25"/>
  <c r="A32" i="25"/>
  <c r="G31" i="25"/>
  <c r="C31" i="25"/>
  <c r="H30" i="25"/>
  <c r="A12" i="25" l="1"/>
  <c r="G11" i="25"/>
  <c r="H151" i="25"/>
  <c r="C152" i="25"/>
  <c r="A153" i="25"/>
  <c r="G152" i="25"/>
  <c r="A133" i="25"/>
  <c r="G132" i="25"/>
  <c r="H131" i="25"/>
  <c r="C132" i="25"/>
  <c r="A113" i="25"/>
  <c r="G112" i="25"/>
  <c r="H111" i="25"/>
  <c r="C112" i="25"/>
  <c r="A93" i="25"/>
  <c r="G92" i="25"/>
  <c r="H91" i="25"/>
  <c r="C92" i="25"/>
  <c r="A73" i="25"/>
  <c r="G72" i="25"/>
  <c r="H71" i="25"/>
  <c r="C72" i="25"/>
  <c r="A53" i="25"/>
  <c r="G52" i="25"/>
  <c r="H51" i="25"/>
  <c r="C52" i="25"/>
  <c r="A33" i="25"/>
  <c r="G32" i="25"/>
  <c r="H31" i="25"/>
  <c r="C32" i="25"/>
  <c r="A13" i="25" l="1"/>
  <c r="G12" i="25"/>
  <c r="C153" i="25"/>
  <c r="H152" i="25"/>
  <c r="A154" i="25"/>
  <c r="G153" i="25"/>
  <c r="C133" i="25"/>
  <c r="H132" i="25"/>
  <c r="A134" i="25"/>
  <c r="G133" i="25"/>
  <c r="A114" i="25"/>
  <c r="G113" i="25"/>
  <c r="C113" i="25"/>
  <c r="H112" i="25"/>
  <c r="C93" i="25"/>
  <c r="H92" i="25"/>
  <c r="A94" i="25"/>
  <c r="G93" i="25"/>
  <c r="A74" i="25"/>
  <c r="G73" i="25"/>
  <c r="C73" i="25"/>
  <c r="H72" i="25"/>
  <c r="A54" i="25"/>
  <c r="G53" i="25"/>
  <c r="C53" i="25"/>
  <c r="H52" i="25"/>
  <c r="A34" i="25"/>
  <c r="G33" i="25"/>
  <c r="C33" i="25"/>
  <c r="H32" i="25"/>
  <c r="A14" i="25" l="1"/>
  <c r="G13" i="25"/>
  <c r="A155" i="25"/>
  <c r="G154" i="25"/>
  <c r="H153" i="25"/>
  <c r="C154" i="25"/>
  <c r="A135" i="25"/>
  <c r="G134" i="25"/>
  <c r="H133" i="25"/>
  <c r="C134" i="25"/>
  <c r="H113" i="25"/>
  <c r="C114" i="25"/>
  <c r="A115" i="25"/>
  <c r="G114" i="25"/>
  <c r="A95" i="25"/>
  <c r="G94" i="25"/>
  <c r="H93" i="25"/>
  <c r="C94" i="25"/>
  <c r="H73" i="25"/>
  <c r="C74" i="25"/>
  <c r="A75" i="25"/>
  <c r="G74" i="25"/>
  <c r="A55" i="25"/>
  <c r="G54" i="25"/>
  <c r="H53" i="25"/>
  <c r="C54" i="25"/>
  <c r="A35" i="25"/>
  <c r="G34" i="25"/>
  <c r="H33" i="25"/>
  <c r="C34" i="25"/>
  <c r="A15" i="25" l="1"/>
  <c r="G14" i="25"/>
  <c r="C155" i="25"/>
  <c r="H154" i="25"/>
  <c r="A156" i="25"/>
  <c r="G155" i="25"/>
  <c r="C135" i="25"/>
  <c r="H134" i="25"/>
  <c r="A136" i="25"/>
  <c r="G135" i="25"/>
  <c r="C115" i="25"/>
  <c r="H114" i="25"/>
  <c r="A116" i="25"/>
  <c r="G115" i="25"/>
  <c r="A96" i="25"/>
  <c r="G95" i="25"/>
  <c r="C95" i="25"/>
  <c r="H94" i="25"/>
  <c r="A76" i="25"/>
  <c r="G75" i="25"/>
  <c r="C75" i="25"/>
  <c r="H74" i="25"/>
  <c r="A56" i="25"/>
  <c r="G55" i="25"/>
  <c r="C55" i="25"/>
  <c r="H54" i="25"/>
  <c r="A36" i="25"/>
  <c r="G35" i="25"/>
  <c r="C35" i="25"/>
  <c r="H34" i="25"/>
  <c r="A16" i="25" l="1"/>
  <c r="G15" i="25"/>
  <c r="A157" i="25"/>
  <c r="G156" i="25"/>
  <c r="H155" i="25"/>
  <c r="C156" i="25"/>
  <c r="A137" i="25"/>
  <c r="G136" i="25"/>
  <c r="H135" i="25"/>
  <c r="C136" i="25"/>
  <c r="A117" i="25"/>
  <c r="G116" i="25"/>
  <c r="H115" i="25"/>
  <c r="C116" i="25"/>
  <c r="A97" i="25"/>
  <c r="G96" i="25"/>
  <c r="H95" i="25"/>
  <c r="C96" i="25"/>
  <c r="A77" i="25"/>
  <c r="G76" i="25"/>
  <c r="H75" i="25"/>
  <c r="C76" i="25"/>
  <c r="A57" i="25"/>
  <c r="G56" i="25"/>
  <c r="H55" i="25"/>
  <c r="C56" i="25"/>
  <c r="H35" i="25"/>
  <c r="C36" i="25"/>
  <c r="A37" i="25"/>
  <c r="G36" i="25"/>
  <c r="A17" i="25" l="1"/>
  <c r="G16" i="25"/>
  <c r="C157" i="25"/>
  <c r="H156" i="25"/>
  <c r="A158" i="25"/>
  <c r="G157" i="25"/>
  <c r="C137" i="25"/>
  <c r="H136" i="25"/>
  <c r="A138" i="25"/>
  <c r="G137" i="25"/>
  <c r="C117" i="25"/>
  <c r="H116" i="25"/>
  <c r="A118" i="25"/>
  <c r="G117" i="25"/>
  <c r="C97" i="25"/>
  <c r="H96" i="25"/>
  <c r="A98" i="25"/>
  <c r="G97" i="25"/>
  <c r="A78" i="25"/>
  <c r="G77" i="25"/>
  <c r="C77" i="25"/>
  <c r="H76" i="25"/>
  <c r="A58" i="25"/>
  <c r="G57" i="25"/>
  <c r="C57" i="25"/>
  <c r="H56" i="25"/>
  <c r="C37" i="25"/>
  <c r="H36" i="25"/>
  <c r="A38" i="25"/>
  <c r="G37" i="25"/>
  <c r="A18" i="25" l="1"/>
  <c r="G17" i="25"/>
  <c r="A159" i="25"/>
  <c r="G158" i="25"/>
  <c r="H157" i="25"/>
  <c r="C158" i="25"/>
  <c r="A139" i="25"/>
  <c r="G138" i="25"/>
  <c r="H137" i="25"/>
  <c r="C138" i="25"/>
  <c r="A119" i="25"/>
  <c r="G118" i="25"/>
  <c r="H117" i="25"/>
  <c r="C118" i="25"/>
  <c r="A99" i="25"/>
  <c r="G98" i="25"/>
  <c r="H97" i="25"/>
  <c r="C98" i="25"/>
  <c r="H77" i="25"/>
  <c r="C78" i="25"/>
  <c r="A79" i="25"/>
  <c r="G78" i="25"/>
  <c r="H57" i="25"/>
  <c r="C58" i="25"/>
  <c r="A59" i="25"/>
  <c r="G58" i="25"/>
  <c r="A39" i="25"/>
  <c r="G38" i="25"/>
  <c r="H37" i="25"/>
  <c r="C38" i="25"/>
  <c r="A19" i="25" l="1"/>
  <c r="G18" i="25"/>
  <c r="C159" i="25"/>
  <c r="H158" i="25"/>
  <c r="A160" i="25"/>
  <c r="G159" i="25"/>
  <c r="C139" i="25"/>
  <c r="H138" i="25"/>
  <c r="A140" i="25"/>
  <c r="G139" i="25"/>
  <c r="A120" i="25"/>
  <c r="G119" i="25"/>
  <c r="C119" i="25"/>
  <c r="H118" i="25"/>
  <c r="A100" i="25"/>
  <c r="G99" i="25"/>
  <c r="C99" i="25"/>
  <c r="H98" i="25"/>
  <c r="C79" i="25"/>
  <c r="H78" i="25"/>
  <c r="A80" i="25"/>
  <c r="G79" i="25"/>
  <c r="A60" i="25"/>
  <c r="G59" i="25"/>
  <c r="C59" i="25"/>
  <c r="H58" i="25"/>
  <c r="C39" i="25"/>
  <c r="H38" i="25"/>
  <c r="A40" i="25"/>
  <c r="G39" i="25"/>
  <c r="A20" i="25" l="1"/>
  <c r="G19" i="25"/>
  <c r="A161" i="25"/>
  <c r="G161" i="25" s="1"/>
  <c r="G160" i="25"/>
  <c r="H159" i="25"/>
  <c r="C160" i="25"/>
  <c r="A141" i="25"/>
  <c r="G141" i="25" s="1"/>
  <c r="G140" i="25"/>
  <c r="H139" i="25"/>
  <c r="C140" i="25"/>
  <c r="H119" i="25"/>
  <c r="C120" i="25"/>
  <c r="A121" i="25"/>
  <c r="G121" i="25" s="1"/>
  <c r="G120" i="25"/>
  <c r="H99" i="25"/>
  <c r="C100" i="25"/>
  <c r="A101" i="25"/>
  <c r="G101" i="25" s="1"/>
  <c r="G100" i="25"/>
  <c r="A81" i="25"/>
  <c r="G81" i="25" s="1"/>
  <c r="G80" i="25"/>
  <c r="H79" i="25"/>
  <c r="C80" i="25"/>
  <c r="H59" i="25"/>
  <c r="C60" i="25"/>
  <c r="A61" i="25"/>
  <c r="G61" i="25" s="1"/>
  <c r="G60" i="25"/>
  <c r="A41" i="25"/>
  <c r="G41" i="25" s="1"/>
  <c r="G40" i="25"/>
  <c r="H39" i="25"/>
  <c r="C40" i="25"/>
  <c r="A21" i="25" l="1"/>
  <c r="G21" i="25" s="1"/>
  <c r="G20" i="25"/>
  <c r="C161" i="25"/>
  <c r="H161" i="25" s="1"/>
  <c r="H160" i="25"/>
  <c r="C141" i="25"/>
  <c r="H141" i="25" s="1"/>
  <c r="H140" i="25"/>
  <c r="C121" i="25"/>
  <c r="H121" i="25" s="1"/>
  <c r="H120" i="25"/>
  <c r="C101" i="25"/>
  <c r="H101" i="25" s="1"/>
  <c r="H100" i="25"/>
  <c r="C81" i="25"/>
  <c r="H81" i="25" s="1"/>
  <c r="H80" i="25"/>
  <c r="C61" i="25"/>
  <c r="H61" i="25" s="1"/>
  <c r="H60" i="25"/>
  <c r="C41" i="25"/>
  <c r="H41" i="25" s="1"/>
  <c r="H40" i="25"/>
  <c r="O9" i="23" l="1"/>
  <c r="O8" i="23"/>
  <c r="O7" i="23"/>
  <c r="O6" i="23"/>
  <c r="O3" i="23"/>
  <c r="O5" i="23" s="1"/>
  <c r="O2" i="23"/>
  <c r="O4" i="23" s="1"/>
  <c r="AG27" i="1"/>
  <c r="AF22" i="1"/>
  <c r="Q4" i="50" s="1"/>
  <c r="J19" i="1"/>
  <c r="AA21" i="1"/>
  <c r="AG21" i="1" s="1"/>
  <c r="AA20" i="1"/>
  <c r="AG20" i="1" s="1"/>
  <c r="M4" i="50" l="1"/>
  <c r="M14" i="50" s="1"/>
  <c r="P4" i="50"/>
  <c r="P14" i="50" s="1"/>
  <c r="Q14" i="50"/>
  <c r="AY16" i="1"/>
  <c r="J20" i="1" l="1"/>
  <c r="J21" i="1"/>
  <c r="J16112" i="23" l="1"/>
  <c r="J16076" i="23"/>
  <c r="J16058" i="23"/>
  <c r="J16040" i="23"/>
  <c r="J16022" i="23"/>
  <c r="J15986" i="23"/>
  <c r="J15968" i="23"/>
  <c r="J15950" i="23"/>
  <c r="J14738" i="23"/>
  <c r="J14714" i="23"/>
  <c r="J14690" i="23"/>
  <c r="J14666" i="23"/>
  <c r="J14642" i="23"/>
  <c r="J14618" i="23"/>
  <c r="J14594" i="23"/>
  <c r="J14570" i="23"/>
  <c r="J14546" i="23"/>
  <c r="J14522" i="23"/>
  <c r="J14498" i="23"/>
  <c r="J14474" i="23"/>
  <c r="J14450" i="23"/>
  <c r="J14426" i="23"/>
  <c r="J14402" i="23"/>
  <c r="C14115" i="23"/>
  <c r="G14115" i="23" s="1"/>
  <c r="B14115" i="23"/>
  <c r="B14116" i="23" s="1"/>
  <c r="B14117" i="23" s="1"/>
  <c r="B14118" i="23" s="1"/>
  <c r="B14119" i="23" s="1"/>
  <c r="B14120" i="23" s="1"/>
  <c r="B14121" i="23" s="1"/>
  <c r="B14122" i="23" s="1"/>
  <c r="B14123" i="23" s="1"/>
  <c r="B14124" i="23" s="1"/>
  <c r="B14125" i="23" s="1"/>
  <c r="B14126" i="23" s="1"/>
  <c r="B14127" i="23" s="1"/>
  <c r="B14128" i="23" s="1"/>
  <c r="B14129" i="23" s="1"/>
  <c r="B14130" i="23" s="1"/>
  <c r="B14131" i="23" s="1"/>
  <c r="B14132" i="23" s="1"/>
  <c r="B14133" i="23" s="1"/>
  <c r="B14134" i="23" s="1"/>
  <c r="B14135" i="23" s="1"/>
  <c r="B14136" i="23" s="1"/>
  <c r="B14137" i="23" s="1"/>
  <c r="B14138" i="23" s="1"/>
  <c r="B14139" i="23" s="1"/>
  <c r="B14140" i="23" s="1"/>
  <c r="B14141" i="23" s="1"/>
  <c r="B14142" i="23" s="1"/>
  <c r="B14143" i="23" s="1"/>
  <c r="B14144" i="23" s="1"/>
  <c r="B14145" i="23" s="1"/>
  <c r="B14146" i="23" s="1"/>
  <c r="B14147" i="23" s="1"/>
  <c r="B14148" i="23" s="1"/>
  <c r="B14149" i="23" s="1"/>
  <c r="B14150" i="23" s="1"/>
  <c r="B14151" i="23" s="1"/>
  <c r="B14152" i="23" s="1"/>
  <c r="B14153" i="23" s="1"/>
  <c r="B14154" i="23" s="1"/>
  <c r="B14155" i="23" s="1"/>
  <c r="B14156" i="23" s="1"/>
  <c r="B14157" i="23" s="1"/>
  <c r="B14158" i="23" s="1"/>
  <c r="B14159" i="23" s="1"/>
  <c r="B14160" i="23" s="1"/>
  <c r="B14161" i="23" s="1"/>
  <c r="B14162" i="23" s="1"/>
  <c r="B14163" i="23" s="1"/>
  <c r="B14164" i="23" s="1"/>
  <c r="B14165" i="23" s="1"/>
  <c r="B14166" i="23" s="1"/>
  <c r="B14167" i="23" s="1"/>
  <c r="B14168" i="23" s="1"/>
  <c r="B14169" i="23" s="1"/>
  <c r="B14170" i="23" s="1"/>
  <c r="B14171" i="23" s="1"/>
  <c r="B14172" i="23" s="1"/>
  <c r="B14173" i="23" s="1"/>
  <c r="B14174" i="23" s="1"/>
  <c r="B14175" i="23" s="1"/>
  <c r="B14176" i="23" s="1"/>
  <c r="B14177" i="23" s="1"/>
  <c r="B14178" i="23" s="1"/>
  <c r="B14179" i="23" s="1"/>
  <c r="B14180" i="23" s="1"/>
  <c r="B14181" i="23" s="1"/>
  <c r="B14182" i="23" s="1"/>
  <c r="B14183" i="23" s="1"/>
  <c r="B14184" i="23" s="1"/>
  <c r="B14185" i="23" s="1"/>
  <c r="B14186" i="23" s="1"/>
  <c r="B14187" i="23" s="1"/>
  <c r="B14188" i="23" s="1"/>
  <c r="B14189" i="23" s="1"/>
  <c r="B14190" i="23" s="1"/>
  <c r="B14191" i="23" s="1"/>
  <c r="B14192" i="23" s="1"/>
  <c r="B14193" i="23" s="1"/>
  <c r="B14194" i="23" s="1"/>
  <c r="B14195" i="23" s="1"/>
  <c r="B14196" i="23" s="1"/>
  <c r="B14197" i="23" s="1"/>
  <c r="B14198" i="23" s="1"/>
  <c r="B14199" i="23" s="1"/>
  <c r="B14200" i="23" s="1"/>
  <c r="B14201" i="23" s="1"/>
  <c r="B14202" i="23" s="1"/>
  <c r="B14203" i="23" s="1"/>
  <c r="B14204" i="23" s="1"/>
  <c r="B14205" i="23" s="1"/>
  <c r="B14206" i="23" s="1"/>
  <c r="B14207" i="23" s="1"/>
  <c r="B14208" i="23" s="1"/>
  <c r="B14209" i="23" s="1"/>
  <c r="B14210" i="23" s="1"/>
  <c r="B14211" i="23" s="1"/>
  <c r="B14212" i="23" s="1"/>
  <c r="B14213" i="23" s="1"/>
  <c r="B14214" i="23" s="1"/>
  <c r="B14215" i="23" s="1"/>
  <c r="B14216" i="23" s="1"/>
  <c r="B14217" i="23" s="1"/>
  <c r="B14218" i="23" s="1"/>
  <c r="B14219" i="23" s="1"/>
  <c r="B14220" i="23" s="1"/>
  <c r="B14221" i="23" s="1"/>
  <c r="B14222" i="23" s="1"/>
  <c r="B14223" i="23" s="1"/>
  <c r="B14224" i="23" s="1"/>
  <c r="B14225" i="23" s="1"/>
  <c r="B14226" i="23" s="1"/>
  <c r="B14227" i="23" s="1"/>
  <c r="B14228" i="23" s="1"/>
  <c r="B14229" i="23" s="1"/>
  <c r="B14230" i="23" s="1"/>
  <c r="B14231" i="23" s="1"/>
  <c r="B14232" i="23" s="1"/>
  <c r="B14233" i="23" s="1"/>
  <c r="B14234" i="23" s="1"/>
  <c r="B14235" i="23" s="1"/>
  <c r="B14236" i="23" s="1"/>
  <c r="B14237" i="23" s="1"/>
  <c r="B14238" i="23" s="1"/>
  <c r="B14239" i="23" s="1"/>
  <c r="B14240" i="23" s="1"/>
  <c r="B14241" i="23" s="1"/>
  <c r="B14242" i="23" s="1"/>
  <c r="B14243" i="23" s="1"/>
  <c r="B14244" i="23" s="1"/>
  <c r="B14245" i="23" s="1"/>
  <c r="B14246" i="23" s="1"/>
  <c r="B14247" i="23" s="1"/>
  <c r="B14248" i="23" s="1"/>
  <c r="B14249" i="23" s="1"/>
  <c r="B14250" i="23" s="1"/>
  <c r="B14251" i="23" s="1"/>
  <c r="B14252" i="23" s="1"/>
  <c r="B14253" i="23" s="1"/>
  <c r="B14254" i="23" s="1"/>
  <c r="B14255" i="23" s="1"/>
  <c r="B14256" i="23" s="1"/>
  <c r="B14257" i="23" s="1"/>
  <c r="B14258" i="23" s="1"/>
  <c r="B14259" i="23" s="1"/>
  <c r="B14260" i="23" s="1"/>
  <c r="B14261" i="23" s="1"/>
  <c r="B14262" i="23" s="1"/>
  <c r="B14263" i="23" s="1"/>
  <c r="B14264" i="23" s="1"/>
  <c r="B14265" i="23" s="1"/>
  <c r="B14266" i="23" s="1"/>
  <c r="B14267" i="23" s="1"/>
  <c r="B14268" i="23" s="1"/>
  <c r="B14269" i="23" s="1"/>
  <c r="B14270" i="23" s="1"/>
  <c r="B14271" i="23" s="1"/>
  <c r="B14272" i="23" s="1"/>
  <c r="B14273" i="23" s="1"/>
  <c r="B14274" i="23" s="1"/>
  <c r="B14275" i="23" s="1"/>
  <c r="B14276" i="23" s="1"/>
  <c r="B14277" i="23" s="1"/>
  <c r="B14278" i="23" s="1"/>
  <c r="B14279" i="23" s="1"/>
  <c r="B14280" i="23" s="1"/>
  <c r="B14281" i="23" s="1"/>
  <c r="B14282" i="23" s="1"/>
  <c r="B14283" i="23" s="1"/>
  <c r="B14284" i="23" s="1"/>
  <c r="B14285" i="23" s="1"/>
  <c r="B14286" i="23" s="1"/>
  <c r="B14287" i="23" s="1"/>
  <c r="B14288" i="23" s="1"/>
  <c r="B14289" i="23" s="1"/>
  <c r="B14290" i="23" s="1"/>
  <c r="B14291" i="23" s="1"/>
  <c r="B14292" i="23" s="1"/>
  <c r="B14293" i="23" s="1"/>
  <c r="B14294" i="23" s="1"/>
  <c r="B14295" i="23" s="1"/>
  <c r="B14296" i="23" s="1"/>
  <c r="B14297" i="23" s="1"/>
  <c r="B14298" i="23" s="1"/>
  <c r="B14299" i="23" s="1"/>
  <c r="B14300" i="23" s="1"/>
  <c r="B14301" i="23" s="1"/>
  <c r="B14302" i="23" s="1"/>
  <c r="B14303" i="23" s="1"/>
  <c r="B14304" i="23" s="1"/>
  <c r="B14305" i="23" s="1"/>
  <c r="B14306" i="23" s="1"/>
  <c r="B14307" i="23" s="1"/>
  <c r="B14308" i="23" s="1"/>
  <c r="B14309" i="23" s="1"/>
  <c r="B14310" i="23" s="1"/>
  <c r="B14311" i="23" s="1"/>
  <c r="B14312" i="23" s="1"/>
  <c r="B14313" i="23" s="1"/>
  <c r="B14314" i="23" s="1"/>
  <c r="B14315" i="23" s="1"/>
  <c r="B14316" i="23" s="1"/>
  <c r="B14317" i="23" s="1"/>
  <c r="B14318" i="23" s="1"/>
  <c r="B14319" i="23" s="1"/>
  <c r="B14320" i="23" s="1"/>
  <c r="B14321" i="23" s="1"/>
  <c r="B14322" i="23" s="1"/>
  <c r="B14323" i="23" s="1"/>
  <c r="B14324" i="23" s="1"/>
  <c r="B14325" i="23" s="1"/>
  <c r="B14326" i="23" s="1"/>
  <c r="B14327" i="23" s="1"/>
  <c r="B14328" i="23" s="1"/>
  <c r="B14329" i="23" s="1"/>
  <c r="B14330" i="23" s="1"/>
  <c r="B14331" i="23" s="1"/>
  <c r="B14332" i="23" s="1"/>
  <c r="B14333" i="23" s="1"/>
  <c r="B14334" i="23" s="1"/>
  <c r="B14335" i="23" s="1"/>
  <c r="B14336" i="23" s="1"/>
  <c r="B14337" i="23" s="1"/>
  <c r="B14338" i="23" s="1"/>
  <c r="B14339" i="23" s="1"/>
  <c r="B14340" i="23" s="1"/>
  <c r="B14341" i="23" s="1"/>
  <c r="B14342" i="23" s="1"/>
  <c r="B14343" i="23" s="1"/>
  <c r="B14344" i="23" s="1"/>
  <c r="B14345" i="23" s="1"/>
  <c r="B14346" i="23" s="1"/>
  <c r="B14347" i="23" s="1"/>
  <c r="B14348" i="23" s="1"/>
  <c r="B14349" i="23" s="1"/>
  <c r="B14350" i="23" s="1"/>
  <c r="B14351" i="23" s="1"/>
  <c r="B14352" i="23" s="1"/>
  <c r="B14353" i="23" s="1"/>
  <c r="B14354" i="23" s="1"/>
  <c r="B14355" i="23" s="1"/>
  <c r="B14356" i="23" s="1"/>
  <c r="B14357" i="23" s="1"/>
  <c r="B14358" i="23" s="1"/>
  <c r="B14359" i="23" s="1"/>
  <c r="B14360" i="23" s="1"/>
  <c r="B14361" i="23" s="1"/>
  <c r="B14362" i="23" s="1"/>
  <c r="B14363" i="23" s="1"/>
  <c r="B14364" i="23" s="1"/>
  <c r="B14365" i="23" s="1"/>
  <c r="B14366" i="23" s="1"/>
  <c r="B14367" i="23" s="1"/>
  <c r="B14368" i="23" s="1"/>
  <c r="B14369" i="23" s="1"/>
  <c r="B14370" i="23" s="1"/>
  <c r="B14371" i="23" s="1"/>
  <c r="B14372" i="23" s="1"/>
  <c r="B14373" i="23" s="1"/>
  <c r="B14374" i="23" s="1"/>
  <c r="B14375" i="23" s="1"/>
  <c r="B14376" i="23" s="1"/>
  <c r="B14377" i="23" s="1"/>
  <c r="B14378" i="23" s="1"/>
  <c r="B14379" i="23" s="1"/>
  <c r="B14380" i="23" s="1"/>
  <c r="B14381" i="23" s="1"/>
  <c r="B14382" i="23" s="1"/>
  <c r="B14383" i="23" s="1"/>
  <c r="B14384" i="23" s="1"/>
  <c r="B14385" i="23" s="1"/>
  <c r="B14386" i="23" s="1"/>
  <c r="B14387" i="23" s="1"/>
  <c r="B14388" i="23" s="1"/>
  <c r="B14389" i="23" s="1"/>
  <c r="B14390" i="23" s="1"/>
  <c r="B14391" i="23" s="1"/>
  <c r="B14392" i="23" s="1"/>
  <c r="B14393" i="23" s="1"/>
  <c r="B14394" i="23" s="1"/>
  <c r="B14395" i="23" s="1"/>
  <c r="B14396" i="23" s="1"/>
  <c r="B14397" i="23" s="1"/>
  <c r="B14398" i="23" s="1"/>
  <c r="B14399" i="23" s="1"/>
  <c r="B14400" i="23" s="1"/>
  <c r="B14401" i="23" s="1"/>
  <c r="B14402" i="23" s="1"/>
  <c r="B14403" i="23" s="1"/>
  <c r="B14404" i="23" s="1"/>
  <c r="B14405" i="23" s="1"/>
  <c r="B14406" i="23" s="1"/>
  <c r="B14407" i="23" s="1"/>
  <c r="B14408" i="23" s="1"/>
  <c r="B14409" i="23" s="1"/>
  <c r="B14410" i="23" s="1"/>
  <c r="B14411" i="23" s="1"/>
  <c r="B14412" i="23" s="1"/>
  <c r="B14413" i="23" s="1"/>
  <c r="B14414" i="23" s="1"/>
  <c r="B14415" i="23" s="1"/>
  <c r="B14416" i="23" s="1"/>
  <c r="B14417" i="23" s="1"/>
  <c r="B14418" i="23" s="1"/>
  <c r="B14419" i="23" s="1"/>
  <c r="B14420" i="23" s="1"/>
  <c r="B14421" i="23" s="1"/>
  <c r="B14422" i="23" s="1"/>
  <c r="B14423" i="23" s="1"/>
  <c r="B14424" i="23" s="1"/>
  <c r="B14425" i="23" s="1"/>
  <c r="B14426" i="23" s="1"/>
  <c r="B14427" i="23" s="1"/>
  <c r="B14428" i="23" s="1"/>
  <c r="B14429" i="23" s="1"/>
  <c r="B14430" i="23" s="1"/>
  <c r="B14431" i="23" s="1"/>
  <c r="B14432" i="23" s="1"/>
  <c r="B14433" i="23" s="1"/>
  <c r="B14434" i="23" s="1"/>
  <c r="B14435" i="23" s="1"/>
  <c r="B14436" i="23" s="1"/>
  <c r="B14437" i="23" s="1"/>
  <c r="B14438" i="23" s="1"/>
  <c r="B14439" i="23" s="1"/>
  <c r="B14440" i="23" s="1"/>
  <c r="B14441" i="23" s="1"/>
  <c r="B14442" i="23" s="1"/>
  <c r="B14443" i="23" s="1"/>
  <c r="B14444" i="23" s="1"/>
  <c r="B14445" i="23" s="1"/>
  <c r="B14446" i="23" s="1"/>
  <c r="B14447" i="23" s="1"/>
  <c r="B14448" i="23" s="1"/>
  <c r="B14449" i="23" s="1"/>
  <c r="B14450" i="23" s="1"/>
  <c r="B14451" i="23" s="1"/>
  <c r="B14452" i="23" s="1"/>
  <c r="B14453" i="23" s="1"/>
  <c r="B14454" i="23" s="1"/>
  <c r="B14455" i="23" s="1"/>
  <c r="B14456" i="23" s="1"/>
  <c r="B14457" i="23" s="1"/>
  <c r="B14458" i="23" s="1"/>
  <c r="B14459" i="23" s="1"/>
  <c r="B14460" i="23" s="1"/>
  <c r="B14461" i="23" s="1"/>
  <c r="B14462" i="23" s="1"/>
  <c r="B14463" i="23" s="1"/>
  <c r="B14464" i="23" s="1"/>
  <c r="B14465" i="23" s="1"/>
  <c r="B14466" i="23" s="1"/>
  <c r="B14467" i="23" s="1"/>
  <c r="B14468" i="23" s="1"/>
  <c r="B14469" i="23" s="1"/>
  <c r="B14470" i="23" s="1"/>
  <c r="B14471" i="23" s="1"/>
  <c r="B14472" i="23" s="1"/>
  <c r="B14473" i="23" s="1"/>
  <c r="B14474" i="23" s="1"/>
  <c r="B14475" i="23" s="1"/>
  <c r="B14476" i="23" s="1"/>
  <c r="B14477" i="23" s="1"/>
  <c r="B14478" i="23" s="1"/>
  <c r="B14479" i="23" s="1"/>
  <c r="B14480" i="23" s="1"/>
  <c r="B14481" i="23" s="1"/>
  <c r="B14482" i="23" s="1"/>
  <c r="B14483" i="23" s="1"/>
  <c r="B14484" i="23" s="1"/>
  <c r="B14485" i="23" s="1"/>
  <c r="B14486" i="23" s="1"/>
  <c r="B14487" i="23" s="1"/>
  <c r="B14488" i="23" s="1"/>
  <c r="B14489" i="23" s="1"/>
  <c r="B14490" i="23" s="1"/>
  <c r="B14491" i="23" s="1"/>
  <c r="B14492" i="23" s="1"/>
  <c r="B14493" i="23" s="1"/>
  <c r="B14494" i="23" s="1"/>
  <c r="B14495" i="23" s="1"/>
  <c r="B14496" i="23" s="1"/>
  <c r="B14497" i="23" s="1"/>
  <c r="B14498" i="23" s="1"/>
  <c r="B14499" i="23" s="1"/>
  <c r="B14500" i="23" s="1"/>
  <c r="B14501" i="23" s="1"/>
  <c r="B14502" i="23" s="1"/>
  <c r="B14503" i="23" s="1"/>
  <c r="B14504" i="23" s="1"/>
  <c r="B14505" i="23" s="1"/>
  <c r="B14506" i="23" s="1"/>
  <c r="B14507" i="23" s="1"/>
  <c r="B14508" i="23" s="1"/>
  <c r="B14509" i="23" s="1"/>
  <c r="B14510" i="23" s="1"/>
  <c r="B14511" i="23" s="1"/>
  <c r="B14512" i="23" s="1"/>
  <c r="B14513" i="23" s="1"/>
  <c r="B14514" i="23" s="1"/>
  <c r="B14515" i="23" s="1"/>
  <c r="B14516" i="23" s="1"/>
  <c r="B14517" i="23" s="1"/>
  <c r="B14518" i="23" s="1"/>
  <c r="B14519" i="23" s="1"/>
  <c r="B14520" i="23" s="1"/>
  <c r="B14521" i="23" s="1"/>
  <c r="B14522" i="23" s="1"/>
  <c r="B14523" i="23" s="1"/>
  <c r="B14524" i="23" s="1"/>
  <c r="B14525" i="23" s="1"/>
  <c r="B14526" i="23" s="1"/>
  <c r="B14527" i="23" s="1"/>
  <c r="B14528" i="23" s="1"/>
  <c r="B14529" i="23" s="1"/>
  <c r="B14530" i="23" s="1"/>
  <c r="B14531" i="23" s="1"/>
  <c r="B14532" i="23" s="1"/>
  <c r="B14533" i="23" s="1"/>
  <c r="B14534" i="23" s="1"/>
  <c r="B14535" i="23" s="1"/>
  <c r="B14536" i="23" s="1"/>
  <c r="B14537" i="23" s="1"/>
  <c r="B14538" i="23" s="1"/>
  <c r="B14539" i="23" s="1"/>
  <c r="B14540" i="23" s="1"/>
  <c r="B14541" i="23" s="1"/>
  <c r="B14542" i="23" s="1"/>
  <c r="B14543" i="23" s="1"/>
  <c r="B14544" i="23" s="1"/>
  <c r="B14545" i="23" s="1"/>
  <c r="B14546" i="23" s="1"/>
  <c r="B14547" i="23" s="1"/>
  <c r="B14548" i="23" s="1"/>
  <c r="B14549" i="23" s="1"/>
  <c r="B14550" i="23" s="1"/>
  <c r="B14551" i="23" s="1"/>
  <c r="B14552" i="23" s="1"/>
  <c r="B14553" i="23" s="1"/>
  <c r="B14554" i="23" s="1"/>
  <c r="B14555" i="23" s="1"/>
  <c r="B14556" i="23" s="1"/>
  <c r="B14557" i="23" s="1"/>
  <c r="B14558" i="23" s="1"/>
  <c r="B14559" i="23" s="1"/>
  <c r="B14560" i="23" s="1"/>
  <c r="B14561" i="23" s="1"/>
  <c r="B14562" i="23" s="1"/>
  <c r="B14563" i="23" s="1"/>
  <c r="B14564" i="23" s="1"/>
  <c r="B14565" i="23" s="1"/>
  <c r="B14566" i="23" s="1"/>
  <c r="B14567" i="23" s="1"/>
  <c r="B14568" i="23" s="1"/>
  <c r="B14569" i="23" s="1"/>
  <c r="B14570" i="23" s="1"/>
  <c r="B14571" i="23" s="1"/>
  <c r="B14572" i="23" s="1"/>
  <c r="B14573" i="23" s="1"/>
  <c r="B14574" i="23" s="1"/>
  <c r="B14575" i="23" s="1"/>
  <c r="B14576" i="23" s="1"/>
  <c r="B14577" i="23" s="1"/>
  <c r="B14578" i="23" s="1"/>
  <c r="B14579" i="23" s="1"/>
  <c r="B14580" i="23" s="1"/>
  <c r="B14581" i="23" s="1"/>
  <c r="B14582" i="23" s="1"/>
  <c r="B14583" i="23" s="1"/>
  <c r="B14584" i="23" s="1"/>
  <c r="B14585" i="23" s="1"/>
  <c r="B14586" i="23" s="1"/>
  <c r="B14587" i="23" s="1"/>
  <c r="B14588" i="23" s="1"/>
  <c r="B14589" i="23" s="1"/>
  <c r="B14590" i="23" s="1"/>
  <c r="B14591" i="23" s="1"/>
  <c r="B14592" i="23" s="1"/>
  <c r="B14593" i="23" s="1"/>
  <c r="B14594" i="23" s="1"/>
  <c r="B14595" i="23" s="1"/>
  <c r="B14596" i="23" s="1"/>
  <c r="B14597" i="23" s="1"/>
  <c r="B14598" i="23" s="1"/>
  <c r="B14599" i="23" s="1"/>
  <c r="B14600" i="23" s="1"/>
  <c r="B14601" i="23" s="1"/>
  <c r="B14602" i="23" s="1"/>
  <c r="B14603" i="23" s="1"/>
  <c r="B14604" i="23" s="1"/>
  <c r="B14605" i="23" s="1"/>
  <c r="B14606" i="23" s="1"/>
  <c r="B14607" i="23" s="1"/>
  <c r="B14608" i="23" s="1"/>
  <c r="B14609" i="23" s="1"/>
  <c r="B14610" i="23" s="1"/>
  <c r="B14611" i="23" s="1"/>
  <c r="B14612" i="23" s="1"/>
  <c r="B14613" i="23" s="1"/>
  <c r="B14614" i="23" s="1"/>
  <c r="B14615" i="23" s="1"/>
  <c r="B14616" i="23" s="1"/>
  <c r="B14617" i="23" s="1"/>
  <c r="B14618" i="23" s="1"/>
  <c r="B14619" i="23" s="1"/>
  <c r="B14620" i="23" s="1"/>
  <c r="B14621" i="23" s="1"/>
  <c r="B14622" i="23" s="1"/>
  <c r="B14623" i="23" s="1"/>
  <c r="B14624" i="23" s="1"/>
  <c r="B14625" i="23" s="1"/>
  <c r="B14626" i="23" s="1"/>
  <c r="B14627" i="23" s="1"/>
  <c r="B14628" i="23" s="1"/>
  <c r="B14629" i="23" s="1"/>
  <c r="B14630" i="23" s="1"/>
  <c r="B14631" i="23" s="1"/>
  <c r="B14632" i="23" s="1"/>
  <c r="B14633" i="23" s="1"/>
  <c r="B14634" i="23" s="1"/>
  <c r="B14635" i="23" s="1"/>
  <c r="B14636" i="23" s="1"/>
  <c r="B14637" i="23" s="1"/>
  <c r="B14638" i="23" s="1"/>
  <c r="B14639" i="23" s="1"/>
  <c r="B14640" i="23" s="1"/>
  <c r="B14641" i="23" s="1"/>
  <c r="B14642" i="23" s="1"/>
  <c r="B14643" i="23" s="1"/>
  <c r="B14644" i="23" s="1"/>
  <c r="B14645" i="23" s="1"/>
  <c r="B14646" i="23" s="1"/>
  <c r="B14647" i="23" s="1"/>
  <c r="B14648" i="23" s="1"/>
  <c r="B14649" i="23" s="1"/>
  <c r="B14650" i="23" s="1"/>
  <c r="B14651" i="23" s="1"/>
  <c r="B14652" i="23" s="1"/>
  <c r="B14653" i="23" s="1"/>
  <c r="B14654" i="23" s="1"/>
  <c r="B14655" i="23" s="1"/>
  <c r="B14656" i="23" s="1"/>
  <c r="B14657" i="23" s="1"/>
  <c r="B14658" i="23" s="1"/>
  <c r="B14659" i="23" s="1"/>
  <c r="B14660" i="23" s="1"/>
  <c r="B14661" i="23" s="1"/>
  <c r="B14662" i="23" s="1"/>
  <c r="B14663" i="23" s="1"/>
  <c r="B14664" i="23" s="1"/>
  <c r="B14665" i="23" s="1"/>
  <c r="B14666" i="23" s="1"/>
  <c r="B14667" i="23" s="1"/>
  <c r="B14668" i="23" s="1"/>
  <c r="B14669" i="23" s="1"/>
  <c r="B14670" i="23" s="1"/>
  <c r="B14671" i="23" s="1"/>
  <c r="B14672" i="23" s="1"/>
  <c r="B14673" i="23" s="1"/>
  <c r="B14674" i="23" s="1"/>
  <c r="B14675" i="23" s="1"/>
  <c r="B14676" i="23" s="1"/>
  <c r="B14677" i="23" s="1"/>
  <c r="B14678" i="23" s="1"/>
  <c r="B14679" i="23" s="1"/>
  <c r="B14680" i="23" s="1"/>
  <c r="B14681" i="23" s="1"/>
  <c r="B14682" i="23" s="1"/>
  <c r="B14683" i="23" s="1"/>
  <c r="B14684" i="23" s="1"/>
  <c r="B14685" i="23" s="1"/>
  <c r="B14686" i="23" s="1"/>
  <c r="B14687" i="23" s="1"/>
  <c r="B14688" i="23" s="1"/>
  <c r="B14689" i="23" s="1"/>
  <c r="B14690" i="23" s="1"/>
  <c r="B14691" i="23" s="1"/>
  <c r="B14692" i="23" s="1"/>
  <c r="B14693" i="23" s="1"/>
  <c r="B14694" i="23" s="1"/>
  <c r="B14695" i="23" s="1"/>
  <c r="B14696" i="23" s="1"/>
  <c r="B14697" i="23" s="1"/>
  <c r="B14698" i="23" s="1"/>
  <c r="B14699" i="23" s="1"/>
  <c r="B14700" i="23" s="1"/>
  <c r="B14701" i="23" s="1"/>
  <c r="B14702" i="23" s="1"/>
  <c r="B14703" i="23" s="1"/>
  <c r="B14704" i="23" s="1"/>
  <c r="B14705" i="23" s="1"/>
  <c r="B14706" i="23" s="1"/>
  <c r="B14707" i="23" s="1"/>
  <c r="B14708" i="23" s="1"/>
  <c r="B14709" i="23" s="1"/>
  <c r="B14710" i="23" s="1"/>
  <c r="B14711" i="23" s="1"/>
  <c r="B14712" i="23" s="1"/>
  <c r="B14713" i="23" s="1"/>
  <c r="B14714" i="23" s="1"/>
  <c r="B14715" i="23" s="1"/>
  <c r="B14716" i="23" s="1"/>
  <c r="B14717" i="23" s="1"/>
  <c r="B14718" i="23" s="1"/>
  <c r="B14719" i="23" s="1"/>
  <c r="B14720" i="23" s="1"/>
  <c r="B14721" i="23" s="1"/>
  <c r="B14722" i="23" s="1"/>
  <c r="B14723" i="23" s="1"/>
  <c r="B14724" i="23" s="1"/>
  <c r="B14725" i="23" s="1"/>
  <c r="B14726" i="23" s="1"/>
  <c r="B14727" i="23" s="1"/>
  <c r="B14728" i="23" s="1"/>
  <c r="B14729" i="23" s="1"/>
  <c r="B14730" i="23" s="1"/>
  <c r="B14731" i="23" s="1"/>
  <c r="B14732" i="23" s="1"/>
  <c r="B14733" i="23" s="1"/>
  <c r="B14734" i="23" s="1"/>
  <c r="B14735" i="23" s="1"/>
  <c r="B14736" i="23" s="1"/>
  <c r="B14737" i="23" s="1"/>
  <c r="B14738" i="23" s="1"/>
  <c r="B14739" i="23" s="1"/>
  <c r="B14740" i="23" s="1"/>
  <c r="B14741" i="23" s="1"/>
  <c r="B14742" i="23" s="1"/>
  <c r="B14743" i="23" s="1"/>
  <c r="B14744" i="23" s="1"/>
  <c r="B14745" i="23" s="1"/>
  <c r="B14746" i="23" s="1"/>
  <c r="B14747" i="23" s="1"/>
  <c r="B14748" i="23" s="1"/>
  <c r="B14749" i="23" s="1"/>
  <c r="B14750" i="23" s="1"/>
  <c r="B14751" i="23" s="1"/>
  <c r="B14752" i="23" s="1"/>
  <c r="B14753" i="23" s="1"/>
  <c r="B14754" i="23" s="1"/>
  <c r="B14755" i="23" s="1"/>
  <c r="B14756" i="23" s="1"/>
  <c r="B14757" i="23" s="1"/>
  <c r="B14758" i="23" s="1"/>
  <c r="B14759" i="23" s="1"/>
  <c r="B14760" i="23" s="1"/>
  <c r="B14761" i="23" s="1"/>
  <c r="B14762" i="23" s="1"/>
  <c r="B14763" i="23" s="1"/>
  <c r="B14764" i="23" s="1"/>
  <c r="B14765" i="23" s="1"/>
  <c r="B14766" i="23" s="1"/>
  <c r="B14767" i="23" s="1"/>
  <c r="B14768" i="23" s="1"/>
  <c r="B14769" i="23" s="1"/>
  <c r="B14770" i="23" s="1"/>
  <c r="B14771" i="23" s="1"/>
  <c r="B14772" i="23" s="1"/>
  <c r="B14773" i="23" s="1"/>
  <c r="B14774" i="23" s="1"/>
  <c r="B14775" i="23" s="1"/>
  <c r="B14776" i="23" s="1"/>
  <c r="B14777" i="23" s="1"/>
  <c r="B14778" i="23" s="1"/>
  <c r="B14779" i="23" s="1"/>
  <c r="B14780" i="23" s="1"/>
  <c r="B14781" i="23" s="1"/>
  <c r="B14782" i="23" s="1"/>
  <c r="B14783" i="23" s="1"/>
  <c r="B14784" i="23" s="1"/>
  <c r="B14785" i="23" s="1"/>
  <c r="B14786" i="23" s="1"/>
  <c r="B14787" i="23" s="1"/>
  <c r="B14788" i="23" s="1"/>
  <c r="B14789" i="23" s="1"/>
  <c r="B14790" i="23" s="1"/>
  <c r="B14791" i="23" s="1"/>
  <c r="B14792" i="23" s="1"/>
  <c r="B14793" i="23" s="1"/>
  <c r="B14794" i="23" s="1"/>
  <c r="B14795" i="23" s="1"/>
  <c r="B14796" i="23" s="1"/>
  <c r="B14797" i="23" s="1"/>
  <c r="B14798" i="23" s="1"/>
  <c r="B14799" i="23" s="1"/>
  <c r="B14800" i="23" s="1"/>
  <c r="B14801" i="23" s="1"/>
  <c r="B14802" i="23" s="1"/>
  <c r="B14803" i="23" s="1"/>
  <c r="B14804" i="23" s="1"/>
  <c r="B14805" i="23" s="1"/>
  <c r="B14806" i="23" s="1"/>
  <c r="B14807" i="23" s="1"/>
  <c r="B14808" i="23" s="1"/>
  <c r="B14809" i="23" s="1"/>
  <c r="B14810" i="23" s="1"/>
  <c r="B14811" i="23" s="1"/>
  <c r="B14812" i="23" s="1"/>
  <c r="B14813" i="23" s="1"/>
  <c r="B14814" i="23" s="1"/>
  <c r="B14815" i="23" s="1"/>
  <c r="B14816" i="23" s="1"/>
  <c r="B14817" i="23" s="1"/>
  <c r="B14818" i="23" s="1"/>
  <c r="B14819" i="23" s="1"/>
  <c r="B14820" i="23" s="1"/>
  <c r="B14821" i="23" s="1"/>
  <c r="B14822" i="23" s="1"/>
  <c r="B14823" i="23" s="1"/>
  <c r="B14824" i="23" s="1"/>
  <c r="B14825" i="23" s="1"/>
  <c r="B14826" i="23" s="1"/>
  <c r="B14827" i="23" s="1"/>
  <c r="B14828" i="23" s="1"/>
  <c r="B14829" i="23" s="1"/>
  <c r="B14830" i="23" s="1"/>
  <c r="B14831" i="23" s="1"/>
  <c r="B14832" i="23" s="1"/>
  <c r="B14833" i="23" s="1"/>
  <c r="B14834" i="23" s="1"/>
  <c r="B14835" i="23" s="1"/>
  <c r="B14836" i="23" s="1"/>
  <c r="B14837" i="23" s="1"/>
  <c r="B14838" i="23" s="1"/>
  <c r="B14839" i="23" s="1"/>
  <c r="B14840" i="23" s="1"/>
  <c r="B14841" i="23" s="1"/>
  <c r="B14842" i="23" s="1"/>
  <c r="B14843" i="23" s="1"/>
  <c r="B14844" i="23" s="1"/>
  <c r="B14845" i="23" s="1"/>
  <c r="B14846" i="23" s="1"/>
  <c r="B14847" i="23" s="1"/>
  <c r="B14848" i="23" s="1"/>
  <c r="B14849" i="23" s="1"/>
  <c r="B14850" i="23" s="1"/>
  <c r="B14851" i="23" s="1"/>
  <c r="B14852" i="23" s="1"/>
  <c r="B14853" i="23" s="1"/>
  <c r="B14854" i="23" s="1"/>
  <c r="B14855" i="23" s="1"/>
  <c r="B14856" i="23" s="1"/>
  <c r="B14857" i="23" s="1"/>
  <c r="B14858" i="23" s="1"/>
  <c r="B14859" i="23" s="1"/>
  <c r="B14860" i="23" s="1"/>
  <c r="B14861" i="23" s="1"/>
  <c r="B14862" i="23" s="1"/>
  <c r="B14863" i="23" s="1"/>
  <c r="B14864" i="23" s="1"/>
  <c r="B14865" i="23" s="1"/>
  <c r="B14866" i="23" s="1"/>
  <c r="B14867" i="23" s="1"/>
  <c r="B14868" i="23" s="1"/>
  <c r="B14869" i="23" s="1"/>
  <c r="B14870" i="23" s="1"/>
  <c r="B14871" i="23" s="1"/>
  <c r="B14872" i="23" s="1"/>
  <c r="B14873" i="23" s="1"/>
  <c r="B14874" i="23" s="1"/>
  <c r="B14875" i="23" s="1"/>
  <c r="B14876" i="23" s="1"/>
  <c r="B14877" i="23" s="1"/>
  <c r="B14878" i="23" s="1"/>
  <c r="B14879" i="23" s="1"/>
  <c r="B14880" i="23" s="1"/>
  <c r="B14881" i="23" s="1"/>
  <c r="B14882" i="23" s="1"/>
  <c r="B14883" i="23" s="1"/>
  <c r="B14884" i="23" s="1"/>
  <c r="B14885" i="23" s="1"/>
  <c r="B14886" i="23" s="1"/>
  <c r="B14887" i="23" s="1"/>
  <c r="B14888" i="23" s="1"/>
  <c r="B14889" i="23" s="1"/>
  <c r="B14890" i="23" s="1"/>
  <c r="B14891" i="23" s="1"/>
  <c r="B14892" i="23" s="1"/>
  <c r="B14893" i="23" s="1"/>
  <c r="B14894" i="23" s="1"/>
  <c r="B14895" i="23" s="1"/>
  <c r="B14896" i="23" s="1"/>
  <c r="B14897" i="23" s="1"/>
  <c r="B14898" i="23" s="1"/>
  <c r="B14899" i="23" s="1"/>
  <c r="B14900" i="23" s="1"/>
  <c r="B14901" i="23" s="1"/>
  <c r="B14902" i="23" s="1"/>
  <c r="B14903" i="23" s="1"/>
  <c r="B14904" i="23" s="1"/>
  <c r="B14905" i="23" s="1"/>
  <c r="B14906" i="23" s="1"/>
  <c r="B14907" i="23" s="1"/>
  <c r="B14908" i="23" s="1"/>
  <c r="B14909" i="23" s="1"/>
  <c r="B14910" i="23" s="1"/>
  <c r="B14911" i="23" s="1"/>
  <c r="B14912" i="23" s="1"/>
  <c r="B14913" i="23" s="1"/>
  <c r="B14914" i="23" s="1"/>
  <c r="B14915" i="23" s="1"/>
  <c r="B14916" i="23" s="1"/>
  <c r="B14917" i="23" s="1"/>
  <c r="B14918" i="23" s="1"/>
  <c r="B14919" i="23" s="1"/>
  <c r="B14920" i="23" s="1"/>
  <c r="B14921" i="23" s="1"/>
  <c r="B14922" i="23" s="1"/>
  <c r="B14923" i="23" s="1"/>
  <c r="B14924" i="23" s="1"/>
  <c r="B14925" i="23" s="1"/>
  <c r="B14926" i="23" s="1"/>
  <c r="B14927" i="23" s="1"/>
  <c r="B14928" i="23" s="1"/>
  <c r="B14929" i="23" s="1"/>
  <c r="B14930" i="23" s="1"/>
  <c r="B14931" i="23" s="1"/>
  <c r="B14932" i="23" s="1"/>
  <c r="B14933" i="23" s="1"/>
  <c r="B14934" i="23" s="1"/>
  <c r="B14935" i="23" s="1"/>
  <c r="B14936" i="23" s="1"/>
  <c r="B14937" i="23" s="1"/>
  <c r="B14938" i="23" s="1"/>
  <c r="B14939" i="23" s="1"/>
  <c r="B14940" i="23" s="1"/>
  <c r="B14941" i="23" s="1"/>
  <c r="B14942" i="23" s="1"/>
  <c r="B14943" i="23" s="1"/>
  <c r="B14944" i="23" s="1"/>
  <c r="B14945" i="23" s="1"/>
  <c r="B14946" i="23" s="1"/>
  <c r="B14947" i="23" s="1"/>
  <c r="B14948" i="23" s="1"/>
  <c r="B14949" i="23" s="1"/>
  <c r="B14950" i="23" s="1"/>
  <c r="B14951" i="23" s="1"/>
  <c r="B14952" i="23" s="1"/>
  <c r="B14953" i="23" s="1"/>
  <c r="B14954" i="23" s="1"/>
  <c r="B14955" i="23" s="1"/>
  <c r="B14956" i="23" s="1"/>
  <c r="B14957" i="23" s="1"/>
  <c r="B14958" i="23" s="1"/>
  <c r="B14959" i="23" s="1"/>
  <c r="B14960" i="23" s="1"/>
  <c r="B14961" i="23" s="1"/>
  <c r="B14962" i="23" s="1"/>
  <c r="B14963" i="23" s="1"/>
  <c r="B14964" i="23" s="1"/>
  <c r="B14965" i="23" s="1"/>
  <c r="B14966" i="23" s="1"/>
  <c r="B14967" i="23" s="1"/>
  <c r="B14968" i="23" s="1"/>
  <c r="B14969" i="23" s="1"/>
  <c r="B14970" i="23" s="1"/>
  <c r="B14971" i="23" s="1"/>
  <c r="B14972" i="23" s="1"/>
  <c r="B14973" i="23" s="1"/>
  <c r="B14974" i="23" s="1"/>
  <c r="B14975" i="23" s="1"/>
  <c r="B14976" i="23" s="1"/>
  <c r="B14977" i="23" s="1"/>
  <c r="B14978" i="23" s="1"/>
  <c r="B14979" i="23" s="1"/>
  <c r="B14980" i="23" s="1"/>
  <c r="B14981" i="23" s="1"/>
  <c r="B14982" i="23" s="1"/>
  <c r="B14983" i="23" s="1"/>
  <c r="B14984" i="23" s="1"/>
  <c r="B14985" i="23" s="1"/>
  <c r="B14986" i="23" s="1"/>
  <c r="B14987" i="23" s="1"/>
  <c r="B14988" i="23" s="1"/>
  <c r="B14989" i="23" s="1"/>
  <c r="B14990" i="23" s="1"/>
  <c r="B14991" i="23" s="1"/>
  <c r="B14992" i="23" s="1"/>
  <c r="B14993" i="23" s="1"/>
  <c r="B14994" i="23" s="1"/>
  <c r="B14995" i="23" s="1"/>
  <c r="B14996" i="23" s="1"/>
  <c r="B14997" i="23" s="1"/>
  <c r="B14998" i="23" s="1"/>
  <c r="B14999" i="23" s="1"/>
  <c r="B15000" i="23" s="1"/>
  <c r="B15001" i="23" s="1"/>
  <c r="B15002" i="23" s="1"/>
  <c r="B15003" i="23" s="1"/>
  <c r="B15004" i="23" s="1"/>
  <c r="B15005" i="23" s="1"/>
  <c r="B15006" i="23" s="1"/>
  <c r="B15007" i="23" s="1"/>
  <c r="B15008" i="23" s="1"/>
  <c r="B15009" i="23" s="1"/>
  <c r="B15010" i="23" s="1"/>
  <c r="B15011" i="23" s="1"/>
  <c r="B15012" i="23" s="1"/>
  <c r="B15013" i="23" s="1"/>
  <c r="B15014" i="23" s="1"/>
  <c r="B15015" i="23" s="1"/>
  <c r="B15016" i="23" s="1"/>
  <c r="B15017" i="23" s="1"/>
  <c r="B15018" i="23" s="1"/>
  <c r="B15019" i="23" s="1"/>
  <c r="B15020" i="23" s="1"/>
  <c r="B15021" i="23" s="1"/>
  <c r="B15022" i="23" s="1"/>
  <c r="B15023" i="23" s="1"/>
  <c r="B15024" i="23" s="1"/>
  <c r="B15025" i="23" s="1"/>
  <c r="B15026" i="23" s="1"/>
  <c r="B15027" i="23" s="1"/>
  <c r="B15028" i="23" s="1"/>
  <c r="B15029" i="23" s="1"/>
  <c r="B15030" i="23" s="1"/>
  <c r="B15031" i="23" s="1"/>
  <c r="B15032" i="23" s="1"/>
  <c r="B15033" i="23" s="1"/>
  <c r="B15034" i="23" s="1"/>
  <c r="B15035" i="23" s="1"/>
  <c r="B15036" i="23" s="1"/>
  <c r="B15037" i="23" s="1"/>
  <c r="B15038" i="23" s="1"/>
  <c r="B15039" i="23" s="1"/>
  <c r="B15040" i="23" s="1"/>
  <c r="B15041" i="23" s="1"/>
  <c r="B15042" i="23" s="1"/>
  <c r="B15043" i="23" s="1"/>
  <c r="B15044" i="23" s="1"/>
  <c r="B15045" i="23" s="1"/>
  <c r="B15046" i="23" s="1"/>
  <c r="B15047" i="23" s="1"/>
  <c r="B15048" i="23" s="1"/>
  <c r="B15049" i="23" s="1"/>
  <c r="B15050" i="23" s="1"/>
  <c r="B15051" i="23" s="1"/>
  <c r="B15052" i="23" s="1"/>
  <c r="B15053" i="23" s="1"/>
  <c r="B15054" i="23" s="1"/>
  <c r="B15055" i="23" s="1"/>
  <c r="B15056" i="23" s="1"/>
  <c r="B15057" i="23" s="1"/>
  <c r="B15058" i="23" s="1"/>
  <c r="B15059" i="23" s="1"/>
  <c r="B15060" i="23" s="1"/>
  <c r="B15061" i="23" s="1"/>
  <c r="B15062" i="23" s="1"/>
  <c r="B15063" i="23" s="1"/>
  <c r="B15064" i="23" s="1"/>
  <c r="B15065" i="23" s="1"/>
  <c r="B15066" i="23" s="1"/>
  <c r="B15067" i="23" s="1"/>
  <c r="B15068" i="23" s="1"/>
  <c r="B15069" i="23" s="1"/>
  <c r="B15070" i="23" s="1"/>
  <c r="B15071" i="23" s="1"/>
  <c r="B15072" i="23" s="1"/>
  <c r="B15073" i="23" s="1"/>
  <c r="B15074" i="23" s="1"/>
  <c r="B15075" i="23" s="1"/>
  <c r="B15076" i="23" s="1"/>
  <c r="B15077" i="23" s="1"/>
  <c r="B15078" i="23" s="1"/>
  <c r="B15079" i="23" s="1"/>
  <c r="B15080" i="23" s="1"/>
  <c r="B15081" i="23" s="1"/>
  <c r="B15082" i="23" s="1"/>
  <c r="B15083" i="23" s="1"/>
  <c r="B15084" i="23" s="1"/>
  <c r="B15085" i="23" s="1"/>
  <c r="B15086" i="23" s="1"/>
  <c r="B15087" i="23" s="1"/>
  <c r="B15088" i="23" s="1"/>
  <c r="B15089" i="23" s="1"/>
  <c r="B15090" i="23" s="1"/>
  <c r="B15091" i="23" s="1"/>
  <c r="B15092" i="23" s="1"/>
  <c r="B15093" i="23" s="1"/>
  <c r="B15094" i="23" s="1"/>
  <c r="B15095" i="23" s="1"/>
  <c r="B15096" i="23" s="1"/>
  <c r="B15097" i="23" s="1"/>
  <c r="B15098" i="23" s="1"/>
  <c r="B15099" i="23" s="1"/>
  <c r="B15100" i="23" s="1"/>
  <c r="B15101" i="23" s="1"/>
  <c r="B15102" i="23" s="1"/>
  <c r="B15103" i="23" s="1"/>
  <c r="B15104" i="23" s="1"/>
  <c r="B15105" i="23" s="1"/>
  <c r="B15106" i="23" s="1"/>
  <c r="B15107" i="23" s="1"/>
  <c r="B15108" i="23" s="1"/>
  <c r="B15109" i="23" s="1"/>
  <c r="B15110" i="23" s="1"/>
  <c r="B15111" i="23" s="1"/>
  <c r="B15112" i="23" s="1"/>
  <c r="B15113" i="23" s="1"/>
  <c r="B15114" i="23" s="1"/>
  <c r="B15115" i="23" s="1"/>
  <c r="B15116" i="23" s="1"/>
  <c r="B15117" i="23" s="1"/>
  <c r="B15118" i="23" s="1"/>
  <c r="B15119" i="23" s="1"/>
  <c r="B15120" i="23" s="1"/>
  <c r="B15121" i="23" s="1"/>
  <c r="B15122" i="23" s="1"/>
  <c r="B15123" i="23" s="1"/>
  <c r="B15124" i="23" s="1"/>
  <c r="B15125" i="23" s="1"/>
  <c r="B15126" i="23" s="1"/>
  <c r="B15127" i="23" s="1"/>
  <c r="B15128" i="23" s="1"/>
  <c r="B15129" i="23" s="1"/>
  <c r="B15130" i="23" s="1"/>
  <c r="B15131" i="23" s="1"/>
  <c r="B15132" i="23" s="1"/>
  <c r="B15133" i="23" s="1"/>
  <c r="B15134" i="23" s="1"/>
  <c r="B15135" i="23" s="1"/>
  <c r="B15136" i="23" s="1"/>
  <c r="B15137" i="23" s="1"/>
  <c r="B15138" i="23" s="1"/>
  <c r="B15139" i="23" s="1"/>
  <c r="B15140" i="23" s="1"/>
  <c r="B15141" i="23" s="1"/>
  <c r="B15142" i="23" s="1"/>
  <c r="B15143" i="23" s="1"/>
  <c r="B15144" i="23" s="1"/>
  <c r="B15145" i="23" s="1"/>
  <c r="B15146" i="23" s="1"/>
  <c r="B15147" i="23" s="1"/>
  <c r="B15148" i="23" s="1"/>
  <c r="B15149" i="23" s="1"/>
  <c r="B15150" i="23" s="1"/>
  <c r="B15151" i="23" s="1"/>
  <c r="B15152" i="23" s="1"/>
  <c r="B15153" i="23" s="1"/>
  <c r="B15154" i="23" s="1"/>
  <c r="B15155" i="23" s="1"/>
  <c r="B15156" i="23" s="1"/>
  <c r="B15157" i="23" s="1"/>
  <c r="B15158" i="23" s="1"/>
  <c r="B15159" i="23" s="1"/>
  <c r="B15160" i="23" s="1"/>
  <c r="B15161" i="23" s="1"/>
  <c r="B15162" i="23" s="1"/>
  <c r="B15163" i="23" s="1"/>
  <c r="B15164" i="23" s="1"/>
  <c r="B15165" i="23" s="1"/>
  <c r="B15166" i="23" s="1"/>
  <c r="B15167" i="23" s="1"/>
  <c r="B15168" i="23" s="1"/>
  <c r="B15169" i="23" s="1"/>
  <c r="B15170" i="23" s="1"/>
  <c r="B15171" i="23" s="1"/>
  <c r="B15172" i="23" s="1"/>
  <c r="B15173" i="23" s="1"/>
  <c r="B15174" i="23" s="1"/>
  <c r="B15175" i="23" s="1"/>
  <c r="B15176" i="23" s="1"/>
  <c r="B15177" i="23" s="1"/>
  <c r="B15178" i="23" s="1"/>
  <c r="B15179" i="23" s="1"/>
  <c r="B15180" i="23" s="1"/>
  <c r="B15181" i="23" s="1"/>
  <c r="B15182" i="23" s="1"/>
  <c r="B15183" i="23" s="1"/>
  <c r="B15184" i="23" s="1"/>
  <c r="B15185" i="23" s="1"/>
  <c r="B15186" i="23" s="1"/>
  <c r="B15187" i="23" s="1"/>
  <c r="B15188" i="23" s="1"/>
  <c r="B15189" i="23" s="1"/>
  <c r="B15190" i="23" s="1"/>
  <c r="B15191" i="23" s="1"/>
  <c r="B15192" i="23" s="1"/>
  <c r="B15193" i="23" s="1"/>
  <c r="B15194" i="23" s="1"/>
  <c r="B15195" i="23" s="1"/>
  <c r="B15196" i="23" s="1"/>
  <c r="B15197" i="23" s="1"/>
  <c r="B15198" i="23" s="1"/>
  <c r="B15199" i="23" s="1"/>
  <c r="B15200" i="23" s="1"/>
  <c r="B15201" i="23" s="1"/>
  <c r="B15202" i="23" s="1"/>
  <c r="B15203" i="23" s="1"/>
  <c r="B15204" i="23" s="1"/>
  <c r="B15205" i="23" s="1"/>
  <c r="B15206" i="23" s="1"/>
  <c r="B15207" i="23" s="1"/>
  <c r="B15208" i="23" s="1"/>
  <c r="B15209" i="23" s="1"/>
  <c r="B15210" i="23" s="1"/>
  <c r="B15211" i="23" s="1"/>
  <c r="B15212" i="23" s="1"/>
  <c r="B15213" i="23" s="1"/>
  <c r="B15214" i="23" s="1"/>
  <c r="B15215" i="23" s="1"/>
  <c r="B15216" i="23" s="1"/>
  <c r="B15217" i="23" s="1"/>
  <c r="B15218" i="23" s="1"/>
  <c r="B15219" i="23" s="1"/>
  <c r="B15220" i="23" s="1"/>
  <c r="B15221" i="23" s="1"/>
  <c r="B15222" i="23" s="1"/>
  <c r="B15223" i="23" s="1"/>
  <c r="B15224" i="23" s="1"/>
  <c r="B15225" i="23" s="1"/>
  <c r="B15226" i="23" s="1"/>
  <c r="B15227" i="23" s="1"/>
  <c r="B15228" i="23" s="1"/>
  <c r="B15229" i="23" s="1"/>
  <c r="B15230" i="23" s="1"/>
  <c r="B15231" i="23" s="1"/>
  <c r="B15232" i="23" s="1"/>
  <c r="B15233" i="23" s="1"/>
  <c r="B15234" i="23" s="1"/>
  <c r="B15235" i="23" s="1"/>
  <c r="B15236" i="23" s="1"/>
  <c r="B15237" i="23" s="1"/>
  <c r="B15238" i="23" s="1"/>
  <c r="B15239" i="23" s="1"/>
  <c r="B15240" i="23" s="1"/>
  <c r="B15241" i="23" s="1"/>
  <c r="B15242" i="23" s="1"/>
  <c r="B15243" i="23" s="1"/>
  <c r="B15244" i="23" s="1"/>
  <c r="B15245" i="23" s="1"/>
  <c r="B15246" i="23" s="1"/>
  <c r="B15247" i="23" s="1"/>
  <c r="B15248" i="23" s="1"/>
  <c r="B15249" i="23" s="1"/>
  <c r="B15250" i="23" s="1"/>
  <c r="B15251" i="23" s="1"/>
  <c r="B15252" i="23" s="1"/>
  <c r="B15253" i="23" s="1"/>
  <c r="B15254" i="23" s="1"/>
  <c r="B15255" i="23" s="1"/>
  <c r="B15256" i="23" s="1"/>
  <c r="B15257" i="23" s="1"/>
  <c r="B15258" i="23" s="1"/>
  <c r="B15259" i="23" s="1"/>
  <c r="B15260" i="23" s="1"/>
  <c r="B15261" i="23" s="1"/>
  <c r="B15262" i="23" s="1"/>
  <c r="B15263" i="23" s="1"/>
  <c r="B15264" i="23" s="1"/>
  <c r="B15265" i="23" s="1"/>
  <c r="B15266" i="23" s="1"/>
  <c r="B15267" i="23" s="1"/>
  <c r="B15268" i="23" s="1"/>
  <c r="B15269" i="23" s="1"/>
  <c r="B15270" i="23" s="1"/>
  <c r="B15271" i="23" s="1"/>
  <c r="B15272" i="23" s="1"/>
  <c r="B15273" i="23" s="1"/>
  <c r="B15274" i="23" s="1"/>
  <c r="B15275" i="23" s="1"/>
  <c r="B15276" i="23" s="1"/>
  <c r="B15277" i="23" s="1"/>
  <c r="B15278" i="23" s="1"/>
  <c r="B15279" i="23" s="1"/>
  <c r="B15280" i="23" s="1"/>
  <c r="B15281" i="23" s="1"/>
  <c r="B15282" i="23" s="1"/>
  <c r="B15283" i="23" s="1"/>
  <c r="B15284" i="23" s="1"/>
  <c r="B15285" i="23" s="1"/>
  <c r="B15286" i="23" s="1"/>
  <c r="B15287" i="23" s="1"/>
  <c r="B15288" i="23" s="1"/>
  <c r="B15289" i="23" s="1"/>
  <c r="B15290" i="23" s="1"/>
  <c r="B15291" i="23" s="1"/>
  <c r="B15292" i="23" s="1"/>
  <c r="B15293" i="23" s="1"/>
  <c r="B15294" i="23" s="1"/>
  <c r="B15295" i="23" s="1"/>
  <c r="B15296" i="23" s="1"/>
  <c r="B15297" i="23" s="1"/>
  <c r="B15298" i="23" s="1"/>
  <c r="B15299" i="23" s="1"/>
  <c r="B15300" i="23" s="1"/>
  <c r="B15301" i="23" s="1"/>
  <c r="B15302" i="23" s="1"/>
  <c r="B15303" i="23" s="1"/>
  <c r="B15304" i="23" s="1"/>
  <c r="B15305" i="23" s="1"/>
  <c r="B15306" i="23" s="1"/>
  <c r="B15307" i="23" s="1"/>
  <c r="B15308" i="23" s="1"/>
  <c r="B15309" i="23" s="1"/>
  <c r="B15310" i="23" s="1"/>
  <c r="B15311" i="23" s="1"/>
  <c r="B15312" i="23" s="1"/>
  <c r="B15313" i="23" s="1"/>
  <c r="B15314" i="23" s="1"/>
  <c r="B15315" i="23" s="1"/>
  <c r="B15316" i="23" s="1"/>
  <c r="B15317" i="23" s="1"/>
  <c r="B15318" i="23" s="1"/>
  <c r="B15319" i="23" s="1"/>
  <c r="B15320" i="23" s="1"/>
  <c r="B15321" i="23" s="1"/>
  <c r="B15322" i="23" s="1"/>
  <c r="B15323" i="23" s="1"/>
  <c r="B15324" i="23" s="1"/>
  <c r="B15325" i="23" s="1"/>
  <c r="B15326" i="23" s="1"/>
  <c r="B15327" i="23" s="1"/>
  <c r="B15328" i="23" s="1"/>
  <c r="B15329" i="23" s="1"/>
  <c r="B15330" i="23" s="1"/>
  <c r="B15331" i="23" s="1"/>
  <c r="B15332" i="23" s="1"/>
  <c r="B15333" i="23" s="1"/>
  <c r="B15334" i="23" s="1"/>
  <c r="B15335" i="23" s="1"/>
  <c r="B15336" i="23" s="1"/>
  <c r="B15337" i="23" s="1"/>
  <c r="B15338" i="23" s="1"/>
  <c r="B15339" i="23" s="1"/>
  <c r="B15340" i="23" s="1"/>
  <c r="B15341" i="23" s="1"/>
  <c r="B15342" i="23" s="1"/>
  <c r="B15343" i="23" s="1"/>
  <c r="B15344" i="23" s="1"/>
  <c r="B15345" i="23" s="1"/>
  <c r="B15346" i="23" s="1"/>
  <c r="B15347" i="23" s="1"/>
  <c r="B15348" i="23" s="1"/>
  <c r="B15349" i="23" s="1"/>
  <c r="B15350" i="23" s="1"/>
  <c r="B15351" i="23" s="1"/>
  <c r="B15352" i="23" s="1"/>
  <c r="B15353" i="23" s="1"/>
  <c r="B15354" i="23" s="1"/>
  <c r="B15355" i="23" s="1"/>
  <c r="B15356" i="23" s="1"/>
  <c r="B15357" i="23" s="1"/>
  <c r="B15358" i="23" s="1"/>
  <c r="B15359" i="23" s="1"/>
  <c r="B15360" i="23" s="1"/>
  <c r="B15361" i="23" s="1"/>
  <c r="B15362" i="23" s="1"/>
  <c r="B15363" i="23" s="1"/>
  <c r="B15364" i="23" s="1"/>
  <c r="B15365" i="23" s="1"/>
  <c r="B15366" i="23" s="1"/>
  <c r="B15367" i="23" s="1"/>
  <c r="B15368" i="23" s="1"/>
  <c r="B15369" i="23" s="1"/>
  <c r="B15370" i="23" s="1"/>
  <c r="B15371" i="23" s="1"/>
  <c r="B15372" i="23" s="1"/>
  <c r="B15373" i="23" s="1"/>
  <c r="B15374" i="23" s="1"/>
  <c r="B15375" i="23" s="1"/>
  <c r="B15376" i="23" s="1"/>
  <c r="B15377" i="23" s="1"/>
  <c r="B15378" i="23" s="1"/>
  <c r="B15379" i="23" s="1"/>
  <c r="B15380" i="23" s="1"/>
  <c r="B15381" i="23" s="1"/>
  <c r="B15382" i="23" s="1"/>
  <c r="B15383" i="23" s="1"/>
  <c r="B15384" i="23" s="1"/>
  <c r="B15385" i="23" s="1"/>
  <c r="B15386" i="23" s="1"/>
  <c r="B15387" i="23" s="1"/>
  <c r="B15388" i="23" s="1"/>
  <c r="B15389" i="23" s="1"/>
  <c r="B15390" i="23" s="1"/>
  <c r="B15391" i="23" s="1"/>
  <c r="B15392" i="23" s="1"/>
  <c r="B15393" i="23" s="1"/>
  <c r="B15394" i="23" s="1"/>
  <c r="B15395" i="23" s="1"/>
  <c r="B15396" i="23" s="1"/>
  <c r="B15397" i="23" s="1"/>
  <c r="B15398" i="23" s="1"/>
  <c r="B15399" i="23" s="1"/>
  <c r="B15400" i="23" s="1"/>
  <c r="B15401" i="23" s="1"/>
  <c r="B15402" i="23" s="1"/>
  <c r="B15403" i="23" s="1"/>
  <c r="B15404" i="23" s="1"/>
  <c r="B15405" i="23" s="1"/>
  <c r="B15406" i="23" s="1"/>
  <c r="B15407" i="23" s="1"/>
  <c r="B15408" i="23" s="1"/>
  <c r="B15409" i="23" s="1"/>
  <c r="B15410" i="23" s="1"/>
  <c r="B15411" i="23" s="1"/>
  <c r="B15412" i="23" s="1"/>
  <c r="B15413" i="23" s="1"/>
  <c r="B15414" i="23" s="1"/>
  <c r="B15415" i="23" s="1"/>
  <c r="B15416" i="23" s="1"/>
  <c r="B15417" i="23" s="1"/>
  <c r="B15418" i="23" s="1"/>
  <c r="B15419" i="23" s="1"/>
  <c r="B15420" i="23" s="1"/>
  <c r="B15421" i="23" s="1"/>
  <c r="B15422" i="23" s="1"/>
  <c r="B15423" i="23" s="1"/>
  <c r="B15424" i="23" s="1"/>
  <c r="B15425" i="23" s="1"/>
  <c r="B15426" i="23" s="1"/>
  <c r="B15427" i="23" s="1"/>
  <c r="B15428" i="23" s="1"/>
  <c r="B15429" i="23" s="1"/>
  <c r="B15430" i="23" s="1"/>
  <c r="B15431" i="23" s="1"/>
  <c r="B15432" i="23" s="1"/>
  <c r="B15433" i="23" s="1"/>
  <c r="B15434" i="23" s="1"/>
  <c r="B15435" i="23" s="1"/>
  <c r="B15436" i="23" s="1"/>
  <c r="B15437" i="23" s="1"/>
  <c r="B15438" i="23" s="1"/>
  <c r="B15439" i="23" s="1"/>
  <c r="B15440" i="23" s="1"/>
  <c r="B15441" i="23" s="1"/>
  <c r="B15442" i="23" s="1"/>
  <c r="B15443" i="23" s="1"/>
  <c r="B15444" i="23" s="1"/>
  <c r="B15445" i="23" s="1"/>
  <c r="B15446" i="23" s="1"/>
  <c r="B15447" i="23" s="1"/>
  <c r="B15448" i="23" s="1"/>
  <c r="B15449" i="23" s="1"/>
  <c r="B15450" i="23" s="1"/>
  <c r="B15451" i="23" s="1"/>
  <c r="B15452" i="23" s="1"/>
  <c r="B15453" i="23" s="1"/>
  <c r="B15454" i="23" s="1"/>
  <c r="B15455" i="23" s="1"/>
  <c r="B15456" i="23" s="1"/>
  <c r="B15457" i="23" s="1"/>
  <c r="B15458" i="23" s="1"/>
  <c r="B15459" i="23" s="1"/>
  <c r="B15460" i="23" s="1"/>
  <c r="B15461" i="23" s="1"/>
  <c r="B15462" i="23" s="1"/>
  <c r="B15463" i="23" s="1"/>
  <c r="B15464" i="23" s="1"/>
  <c r="B15465" i="23" s="1"/>
  <c r="B15466" i="23" s="1"/>
  <c r="B15467" i="23" s="1"/>
  <c r="B15468" i="23" s="1"/>
  <c r="B15469" i="23" s="1"/>
  <c r="B15470" i="23" s="1"/>
  <c r="B15471" i="23" s="1"/>
  <c r="B15472" i="23" s="1"/>
  <c r="B15473" i="23" s="1"/>
  <c r="B15474" i="23" s="1"/>
  <c r="B15475" i="23" s="1"/>
  <c r="B15476" i="23" s="1"/>
  <c r="B15477" i="23" s="1"/>
  <c r="B15478" i="23" s="1"/>
  <c r="B15479" i="23" s="1"/>
  <c r="B15480" i="23" s="1"/>
  <c r="B15481" i="23" s="1"/>
  <c r="B15482" i="23" s="1"/>
  <c r="B15483" i="23" s="1"/>
  <c r="B15484" i="23" s="1"/>
  <c r="B15485" i="23" s="1"/>
  <c r="B15486" i="23" s="1"/>
  <c r="B15487" i="23" s="1"/>
  <c r="B15488" i="23" s="1"/>
  <c r="B15489" i="23" s="1"/>
  <c r="B15490" i="23" s="1"/>
  <c r="B15491" i="23" s="1"/>
  <c r="B15492" i="23" s="1"/>
  <c r="B15493" i="23" s="1"/>
  <c r="B15494" i="23" s="1"/>
  <c r="B15495" i="23" s="1"/>
  <c r="B15496" i="23" s="1"/>
  <c r="B15497" i="23" s="1"/>
  <c r="B15498" i="23" s="1"/>
  <c r="B15499" i="23" s="1"/>
  <c r="B15500" i="23" s="1"/>
  <c r="B15501" i="23" s="1"/>
  <c r="B15502" i="23" s="1"/>
  <c r="B15503" i="23" s="1"/>
  <c r="B15504" i="23" s="1"/>
  <c r="B15505" i="23" s="1"/>
  <c r="B15506" i="23" s="1"/>
  <c r="B15507" i="23" s="1"/>
  <c r="B15508" i="23" s="1"/>
  <c r="B15509" i="23" s="1"/>
  <c r="B15510" i="23" s="1"/>
  <c r="B15511" i="23" s="1"/>
  <c r="B15512" i="23" s="1"/>
  <c r="B15513" i="23" s="1"/>
  <c r="B15514" i="23" s="1"/>
  <c r="B15515" i="23" s="1"/>
  <c r="B15516" i="23" s="1"/>
  <c r="B15517" i="23" s="1"/>
  <c r="B15518" i="23" s="1"/>
  <c r="B15519" i="23" s="1"/>
  <c r="B15520" i="23" s="1"/>
  <c r="B15521" i="23" s="1"/>
  <c r="B15522" i="23" s="1"/>
  <c r="B15523" i="23" s="1"/>
  <c r="B15524" i="23" s="1"/>
  <c r="B15525" i="23" s="1"/>
  <c r="B15526" i="23" s="1"/>
  <c r="B15527" i="23" s="1"/>
  <c r="B15528" i="23" s="1"/>
  <c r="B15529" i="23" s="1"/>
  <c r="B15530" i="23" s="1"/>
  <c r="B15531" i="23" s="1"/>
  <c r="B15532" i="23" s="1"/>
  <c r="B15533" i="23" s="1"/>
  <c r="B15534" i="23" s="1"/>
  <c r="B15535" i="23" s="1"/>
  <c r="B15536" i="23" s="1"/>
  <c r="B15537" i="23" s="1"/>
  <c r="B15538" i="23" s="1"/>
  <c r="B15539" i="23" s="1"/>
  <c r="B15540" i="23" s="1"/>
  <c r="B15541" i="23" s="1"/>
  <c r="B15542" i="23" s="1"/>
  <c r="B15543" i="23" s="1"/>
  <c r="B15544" i="23" s="1"/>
  <c r="B15545" i="23" s="1"/>
  <c r="B15546" i="23" s="1"/>
  <c r="B15547" i="23" s="1"/>
  <c r="B15548" i="23" s="1"/>
  <c r="B15549" i="23" s="1"/>
  <c r="B15550" i="23" s="1"/>
  <c r="B15551" i="23" s="1"/>
  <c r="B15552" i="23" s="1"/>
  <c r="B15553" i="23" s="1"/>
  <c r="B15554" i="23" s="1"/>
  <c r="B15555" i="23" s="1"/>
  <c r="B15556" i="23" s="1"/>
  <c r="B15557" i="23" s="1"/>
  <c r="B15558" i="23" s="1"/>
  <c r="B15559" i="23" s="1"/>
  <c r="B15560" i="23" s="1"/>
  <c r="B15561" i="23" s="1"/>
  <c r="B15562" i="23" s="1"/>
  <c r="B15563" i="23" s="1"/>
  <c r="B15564" i="23" s="1"/>
  <c r="B15565" i="23" s="1"/>
  <c r="B15566" i="23" s="1"/>
  <c r="B15567" i="23" s="1"/>
  <c r="B15568" i="23" s="1"/>
  <c r="B15569" i="23" s="1"/>
  <c r="B15570" i="23" s="1"/>
  <c r="B15571" i="23" s="1"/>
  <c r="B15572" i="23" s="1"/>
  <c r="B15573" i="23" s="1"/>
  <c r="B15574" i="23" s="1"/>
  <c r="B15575" i="23" s="1"/>
  <c r="B15576" i="23" s="1"/>
  <c r="B15577" i="23" s="1"/>
  <c r="B15578" i="23" s="1"/>
  <c r="B15579" i="23" s="1"/>
  <c r="B15580" i="23" s="1"/>
  <c r="B15581" i="23" s="1"/>
  <c r="B15582" i="23" s="1"/>
  <c r="B15583" i="23" s="1"/>
  <c r="B15584" i="23" s="1"/>
  <c r="B15585" i="23" s="1"/>
  <c r="B15586" i="23" s="1"/>
  <c r="B15587" i="23" s="1"/>
  <c r="B15588" i="23" s="1"/>
  <c r="B15589" i="23" s="1"/>
  <c r="B15590" i="23" s="1"/>
  <c r="B15591" i="23" s="1"/>
  <c r="B15592" i="23" s="1"/>
  <c r="B15593" i="23" s="1"/>
  <c r="B15594" i="23" s="1"/>
  <c r="B15595" i="23" s="1"/>
  <c r="B15596" i="23" s="1"/>
  <c r="B15597" i="23" s="1"/>
  <c r="B15598" i="23" s="1"/>
  <c r="B15599" i="23" s="1"/>
  <c r="B15600" i="23" s="1"/>
  <c r="B15601" i="23" s="1"/>
  <c r="B15602" i="23" s="1"/>
  <c r="B15603" i="23" s="1"/>
  <c r="B15604" i="23" s="1"/>
  <c r="B15605" i="23" s="1"/>
  <c r="B15606" i="23" s="1"/>
  <c r="B15607" i="23" s="1"/>
  <c r="B15608" i="23" s="1"/>
  <c r="B15609" i="23" s="1"/>
  <c r="B15610" i="23" s="1"/>
  <c r="B15611" i="23" s="1"/>
  <c r="B15612" i="23" s="1"/>
  <c r="B15613" i="23" s="1"/>
  <c r="B15614" i="23" s="1"/>
  <c r="B15615" i="23" s="1"/>
  <c r="B15616" i="23" s="1"/>
  <c r="B15617" i="23" s="1"/>
  <c r="B15618" i="23" s="1"/>
  <c r="B15619" i="23" s="1"/>
  <c r="B15620" i="23" s="1"/>
  <c r="B15621" i="23" s="1"/>
  <c r="B15622" i="23" s="1"/>
  <c r="B15623" i="23" s="1"/>
  <c r="B15624" i="23" s="1"/>
  <c r="B15625" i="23" s="1"/>
  <c r="B15626" i="23" s="1"/>
  <c r="B15627" i="23" s="1"/>
  <c r="B15628" i="23" s="1"/>
  <c r="B15629" i="23" s="1"/>
  <c r="B15630" i="23" s="1"/>
  <c r="B15631" i="23" s="1"/>
  <c r="B15632" i="23" s="1"/>
  <c r="B15633" i="23" s="1"/>
  <c r="B15634" i="23" s="1"/>
  <c r="B15635" i="23" s="1"/>
  <c r="B15636" i="23" s="1"/>
  <c r="B15637" i="23" s="1"/>
  <c r="B15638" i="23" s="1"/>
  <c r="B15639" i="23" s="1"/>
  <c r="B15640" i="23" s="1"/>
  <c r="B15641" i="23" s="1"/>
  <c r="B15642" i="23" s="1"/>
  <c r="B15643" i="23" s="1"/>
  <c r="B15644" i="23" s="1"/>
  <c r="B15645" i="23" s="1"/>
  <c r="B15646" i="23" s="1"/>
  <c r="B15647" i="23" s="1"/>
  <c r="B15648" i="23" s="1"/>
  <c r="B15649" i="23" s="1"/>
  <c r="B15650" i="23" s="1"/>
  <c r="B15651" i="23" s="1"/>
  <c r="B15652" i="23" s="1"/>
  <c r="B15653" i="23" s="1"/>
  <c r="B15654" i="23" s="1"/>
  <c r="B15655" i="23" s="1"/>
  <c r="B15656" i="23" s="1"/>
  <c r="B15657" i="23" s="1"/>
  <c r="B15658" i="23" s="1"/>
  <c r="B15659" i="23" s="1"/>
  <c r="B15660" i="23" s="1"/>
  <c r="B15661" i="23" s="1"/>
  <c r="B15662" i="23" s="1"/>
  <c r="B15663" i="23" s="1"/>
  <c r="B15664" i="23" s="1"/>
  <c r="B15665" i="23" s="1"/>
  <c r="B15666" i="23" s="1"/>
  <c r="B15667" i="23" s="1"/>
  <c r="B15668" i="23" s="1"/>
  <c r="B15669" i="23" s="1"/>
  <c r="B15670" i="23" s="1"/>
  <c r="B15671" i="23" s="1"/>
  <c r="B15672" i="23" s="1"/>
  <c r="B15673" i="23" s="1"/>
  <c r="B15674" i="23" s="1"/>
  <c r="B15675" i="23" s="1"/>
  <c r="B15676" i="23" s="1"/>
  <c r="B15677" i="23" s="1"/>
  <c r="B15678" i="23" s="1"/>
  <c r="B15679" i="23" s="1"/>
  <c r="B15680" i="23" s="1"/>
  <c r="B15681" i="23" s="1"/>
  <c r="B15682" i="23" s="1"/>
  <c r="B15683" i="23" s="1"/>
  <c r="B15684" i="23" s="1"/>
  <c r="B15685" i="23" s="1"/>
  <c r="B15686" i="23" s="1"/>
  <c r="B15687" i="23" s="1"/>
  <c r="B15688" i="23" s="1"/>
  <c r="B15689" i="23" s="1"/>
  <c r="B15690" i="23" s="1"/>
  <c r="B15691" i="23" s="1"/>
  <c r="B15692" i="23" s="1"/>
  <c r="B15693" i="23" s="1"/>
  <c r="B15694" i="23" s="1"/>
  <c r="B15695" i="23" s="1"/>
  <c r="B15696" i="23" s="1"/>
  <c r="B15697" i="23" s="1"/>
  <c r="B15698" i="23" s="1"/>
  <c r="B15699" i="23" s="1"/>
  <c r="B15700" i="23" s="1"/>
  <c r="B15701" i="23" s="1"/>
  <c r="B15702" i="23" s="1"/>
  <c r="B15703" i="23" s="1"/>
  <c r="B15704" i="23" s="1"/>
  <c r="B15705" i="23" s="1"/>
  <c r="B15706" i="23" s="1"/>
  <c r="B15707" i="23" s="1"/>
  <c r="B15708" i="23" s="1"/>
  <c r="B15709" i="23" s="1"/>
  <c r="B15710" i="23" s="1"/>
  <c r="B15711" i="23" s="1"/>
  <c r="B15712" i="23" s="1"/>
  <c r="B15713" i="23" s="1"/>
  <c r="B15714" i="23" s="1"/>
  <c r="B15715" i="23" s="1"/>
  <c r="B15716" i="23" s="1"/>
  <c r="B15717" i="23" s="1"/>
  <c r="B15718" i="23" s="1"/>
  <c r="B15719" i="23" s="1"/>
  <c r="B15720" i="23" s="1"/>
  <c r="B15721" i="23" s="1"/>
  <c r="B15722" i="23" s="1"/>
  <c r="B15723" i="23" s="1"/>
  <c r="B15724" i="23" s="1"/>
  <c r="B15725" i="23" s="1"/>
  <c r="B15726" i="23" s="1"/>
  <c r="B15727" i="23" s="1"/>
  <c r="B15728" i="23" s="1"/>
  <c r="B15729" i="23" s="1"/>
  <c r="B15730" i="23" s="1"/>
  <c r="B15731" i="23" s="1"/>
  <c r="B15732" i="23" s="1"/>
  <c r="B15733" i="23" s="1"/>
  <c r="B15734" i="23" s="1"/>
  <c r="B15735" i="23" s="1"/>
  <c r="B15736" i="23" s="1"/>
  <c r="B15737" i="23" s="1"/>
  <c r="B15738" i="23" s="1"/>
  <c r="B15739" i="23" s="1"/>
  <c r="B15740" i="23" s="1"/>
  <c r="B15741" i="23" s="1"/>
  <c r="B15742" i="23" s="1"/>
  <c r="B15743" i="23" s="1"/>
  <c r="B15744" i="23" s="1"/>
  <c r="B15745" i="23" s="1"/>
  <c r="B15746" i="23" s="1"/>
  <c r="B15747" i="23" s="1"/>
  <c r="B15748" i="23" s="1"/>
  <c r="B15749" i="23" s="1"/>
  <c r="B15750" i="23" s="1"/>
  <c r="B15751" i="23" s="1"/>
  <c r="B15752" i="23" s="1"/>
  <c r="B15753" i="23" s="1"/>
  <c r="B15754" i="23" s="1"/>
  <c r="B15755" i="23" s="1"/>
  <c r="B15756" i="23" s="1"/>
  <c r="B15757" i="23" s="1"/>
  <c r="B15758" i="23" s="1"/>
  <c r="B15759" i="23" s="1"/>
  <c r="B15760" i="23" s="1"/>
  <c r="B15761" i="23" s="1"/>
  <c r="B15762" i="23" s="1"/>
  <c r="B15763" i="23" s="1"/>
  <c r="B15764" i="23" s="1"/>
  <c r="B15765" i="23" s="1"/>
  <c r="B15766" i="23" s="1"/>
  <c r="B15767" i="23" s="1"/>
  <c r="B15768" i="23" s="1"/>
  <c r="B15769" i="23" s="1"/>
  <c r="B15770" i="23" s="1"/>
  <c r="B15771" i="23" s="1"/>
  <c r="B15772" i="23" s="1"/>
  <c r="B15773" i="23" s="1"/>
  <c r="B15774" i="23" s="1"/>
  <c r="B15775" i="23" s="1"/>
  <c r="B15776" i="23" s="1"/>
  <c r="B15777" i="23" s="1"/>
  <c r="B15778" i="23" s="1"/>
  <c r="B15779" i="23" s="1"/>
  <c r="B15780" i="23" s="1"/>
  <c r="B15781" i="23" s="1"/>
  <c r="B15782" i="23" s="1"/>
  <c r="B15783" i="23" s="1"/>
  <c r="B15784" i="23" s="1"/>
  <c r="B15785" i="23" s="1"/>
  <c r="B15786" i="23" s="1"/>
  <c r="B15787" i="23" s="1"/>
  <c r="B15788" i="23" s="1"/>
  <c r="B15789" i="23" s="1"/>
  <c r="B15790" i="23" s="1"/>
  <c r="B15791" i="23" s="1"/>
  <c r="B15792" i="23" s="1"/>
  <c r="B15793" i="23" s="1"/>
  <c r="B15794" i="23" s="1"/>
  <c r="B15795" i="23" s="1"/>
  <c r="B15796" i="23" s="1"/>
  <c r="B15797" i="23" s="1"/>
  <c r="B15798" i="23" s="1"/>
  <c r="B15799" i="23" s="1"/>
  <c r="B15800" i="23" s="1"/>
  <c r="B15801" i="23" s="1"/>
  <c r="B15802" i="23" s="1"/>
  <c r="B15803" i="23" s="1"/>
  <c r="B15804" i="23" s="1"/>
  <c r="B15805" i="23" s="1"/>
  <c r="B15806" i="23" s="1"/>
  <c r="B15807" i="23" s="1"/>
  <c r="B15808" i="23" s="1"/>
  <c r="B15809" i="23" s="1"/>
  <c r="B15810" i="23" s="1"/>
  <c r="B15811" i="23" s="1"/>
  <c r="B15812" i="23" s="1"/>
  <c r="B15813" i="23" s="1"/>
  <c r="B15814" i="23" s="1"/>
  <c r="B15815" i="23" s="1"/>
  <c r="B15816" i="23" s="1"/>
  <c r="B15817" i="23" s="1"/>
  <c r="B15818" i="23" s="1"/>
  <c r="B15819" i="23" s="1"/>
  <c r="B15820" i="23" s="1"/>
  <c r="B15821" i="23" s="1"/>
  <c r="B15822" i="23" s="1"/>
  <c r="B15823" i="23" s="1"/>
  <c r="B15824" i="23" s="1"/>
  <c r="B15825" i="23" s="1"/>
  <c r="B15826" i="23" s="1"/>
  <c r="B15827" i="23" s="1"/>
  <c r="B15828" i="23" s="1"/>
  <c r="B15829" i="23" s="1"/>
  <c r="B15830" i="23" s="1"/>
  <c r="B15831" i="23" s="1"/>
  <c r="B15832" i="23" s="1"/>
  <c r="B15833" i="23" s="1"/>
  <c r="B15834" i="23" s="1"/>
  <c r="B15835" i="23" s="1"/>
  <c r="B15836" i="23" s="1"/>
  <c r="B15837" i="23" s="1"/>
  <c r="B15838" i="23" s="1"/>
  <c r="B15839" i="23" s="1"/>
  <c r="B15840" i="23" s="1"/>
  <c r="B15841" i="23" s="1"/>
  <c r="B15842" i="23" s="1"/>
  <c r="B15843" i="23" s="1"/>
  <c r="B15844" i="23" s="1"/>
  <c r="B15845" i="23" s="1"/>
  <c r="B15846" i="23" s="1"/>
  <c r="B15847" i="23" s="1"/>
  <c r="B15848" i="23" s="1"/>
  <c r="B15849" i="23" s="1"/>
  <c r="B15850" i="23" s="1"/>
  <c r="B15851" i="23" s="1"/>
  <c r="B15852" i="23" s="1"/>
  <c r="B15853" i="23" s="1"/>
  <c r="B15854" i="23" s="1"/>
  <c r="B15855" i="23" s="1"/>
  <c r="B15856" i="23" s="1"/>
  <c r="B15857" i="23" s="1"/>
  <c r="B15858" i="23" s="1"/>
  <c r="B15859" i="23" s="1"/>
  <c r="B15860" i="23" s="1"/>
  <c r="B15861" i="23" s="1"/>
  <c r="B15862" i="23" s="1"/>
  <c r="B15863" i="23" s="1"/>
  <c r="B15864" i="23" s="1"/>
  <c r="B15865" i="23" s="1"/>
  <c r="B15866" i="23" s="1"/>
  <c r="B15867" i="23" s="1"/>
  <c r="B15868" i="23" s="1"/>
  <c r="B15869" i="23" s="1"/>
  <c r="B15870" i="23" s="1"/>
  <c r="B15871" i="23" s="1"/>
  <c r="B15872" i="23" s="1"/>
  <c r="B15873" i="23" s="1"/>
  <c r="B15874" i="23" s="1"/>
  <c r="B15875" i="23" s="1"/>
  <c r="B15876" i="23" s="1"/>
  <c r="B15877" i="23" s="1"/>
  <c r="B15878" i="23" s="1"/>
  <c r="B15879" i="23" s="1"/>
  <c r="B15880" i="23" s="1"/>
  <c r="B15881" i="23" s="1"/>
  <c r="B15882" i="23" s="1"/>
  <c r="B15883" i="23" s="1"/>
  <c r="B15884" i="23" s="1"/>
  <c r="B15885" i="23" s="1"/>
  <c r="B15886" i="23" s="1"/>
  <c r="B15887" i="23" s="1"/>
  <c r="B15888" i="23" s="1"/>
  <c r="B15889" i="23" s="1"/>
  <c r="B15890" i="23" s="1"/>
  <c r="B15891" i="23" s="1"/>
  <c r="B15892" i="23" s="1"/>
  <c r="B15893" i="23" s="1"/>
  <c r="B15894" i="23" s="1"/>
  <c r="B15895" i="23" s="1"/>
  <c r="B15896" i="23" s="1"/>
  <c r="B15897" i="23" s="1"/>
  <c r="B15898" i="23" s="1"/>
  <c r="B15899" i="23" s="1"/>
  <c r="B15900" i="23" s="1"/>
  <c r="B15901" i="23" s="1"/>
  <c r="B15902" i="23" s="1"/>
  <c r="B15903" i="23" s="1"/>
  <c r="B15904" i="23" s="1"/>
  <c r="B15905" i="23" s="1"/>
  <c r="B15906" i="23" s="1"/>
  <c r="B15907" i="23" s="1"/>
  <c r="B15908" i="23" s="1"/>
  <c r="B15909" i="23" s="1"/>
  <c r="B15910" i="23" s="1"/>
  <c r="B15911" i="23" s="1"/>
  <c r="B15912" i="23" s="1"/>
  <c r="B15913" i="23" s="1"/>
  <c r="B15914" i="23" s="1"/>
  <c r="B15915" i="23" s="1"/>
  <c r="B15916" i="23" s="1"/>
  <c r="B15917" i="23" s="1"/>
  <c r="B15918" i="23" s="1"/>
  <c r="B15919" i="23" s="1"/>
  <c r="B15920" i="23" s="1"/>
  <c r="B15921" i="23" s="1"/>
  <c r="B15922" i="23" s="1"/>
  <c r="B15923" i="23" s="1"/>
  <c r="B15924" i="23" s="1"/>
  <c r="B15925" i="23" s="1"/>
  <c r="B15926" i="23" s="1"/>
  <c r="B15927" i="23" s="1"/>
  <c r="B15928" i="23" s="1"/>
  <c r="B15929" i="23" s="1"/>
  <c r="B15930" i="23" s="1"/>
  <c r="B15931" i="23" s="1"/>
  <c r="B15932" i="23" s="1"/>
  <c r="B15933" i="23" s="1"/>
  <c r="B15934" i="23" s="1"/>
  <c r="B15935" i="23" s="1"/>
  <c r="B15936" i="23" s="1"/>
  <c r="B15937" i="23" s="1"/>
  <c r="B15938" i="23" s="1"/>
  <c r="B15939" i="23" s="1"/>
  <c r="B15940" i="23" s="1"/>
  <c r="B15941" i="23" s="1"/>
  <c r="B15942" i="23" s="1"/>
  <c r="B15943" i="23" s="1"/>
  <c r="B15944" i="23" s="1"/>
  <c r="B15945" i="23" s="1"/>
  <c r="B15946" i="23" s="1"/>
  <c r="B15947" i="23" s="1"/>
  <c r="B15948" i="23" s="1"/>
  <c r="B15949" i="23" s="1"/>
  <c r="B15950" i="23" s="1"/>
  <c r="B15951" i="23" s="1"/>
  <c r="B15952" i="23" s="1"/>
  <c r="B15953" i="23" s="1"/>
  <c r="B15954" i="23" s="1"/>
  <c r="B15955" i="23" s="1"/>
  <c r="B15956" i="23" s="1"/>
  <c r="B15957" i="23" s="1"/>
  <c r="B15958" i="23" s="1"/>
  <c r="B15959" i="23" s="1"/>
  <c r="B15960" i="23" s="1"/>
  <c r="B15961" i="23" s="1"/>
  <c r="B15962" i="23" s="1"/>
  <c r="B15963" i="23" s="1"/>
  <c r="B15964" i="23" s="1"/>
  <c r="B15965" i="23" s="1"/>
  <c r="B15966" i="23" s="1"/>
  <c r="B15967" i="23" s="1"/>
  <c r="B15968" i="23" s="1"/>
  <c r="B15969" i="23" s="1"/>
  <c r="B15970" i="23" s="1"/>
  <c r="B15971" i="23" s="1"/>
  <c r="B15972" i="23" s="1"/>
  <c r="B15973" i="23" s="1"/>
  <c r="B15974" i="23" s="1"/>
  <c r="B15975" i="23" s="1"/>
  <c r="B15976" i="23" s="1"/>
  <c r="B15977" i="23" s="1"/>
  <c r="B15978" i="23" s="1"/>
  <c r="B15979" i="23" s="1"/>
  <c r="B15980" i="23" s="1"/>
  <c r="B15981" i="23" s="1"/>
  <c r="B15982" i="23" s="1"/>
  <c r="B15983" i="23" s="1"/>
  <c r="B15984" i="23" s="1"/>
  <c r="B15985" i="23" s="1"/>
  <c r="B15986" i="23" s="1"/>
  <c r="B15987" i="23" s="1"/>
  <c r="B15988" i="23" s="1"/>
  <c r="B15989" i="23" s="1"/>
  <c r="B15990" i="23" s="1"/>
  <c r="B15991" i="23" s="1"/>
  <c r="B15992" i="23" s="1"/>
  <c r="B15993" i="23" s="1"/>
  <c r="B15994" i="23" s="1"/>
  <c r="B15995" i="23" s="1"/>
  <c r="B15996" i="23" s="1"/>
  <c r="B15997" i="23" s="1"/>
  <c r="B15998" i="23" s="1"/>
  <c r="B15999" i="23" s="1"/>
  <c r="B16000" i="23" s="1"/>
  <c r="B16001" i="23" s="1"/>
  <c r="B16002" i="23" s="1"/>
  <c r="B16003" i="23" s="1"/>
  <c r="B16004" i="23" s="1"/>
  <c r="B16005" i="23" s="1"/>
  <c r="B16006" i="23" s="1"/>
  <c r="B16007" i="23" s="1"/>
  <c r="B16008" i="23" s="1"/>
  <c r="B16009" i="23" s="1"/>
  <c r="B16010" i="23" s="1"/>
  <c r="B16011" i="23" s="1"/>
  <c r="B16012" i="23" s="1"/>
  <c r="B16013" i="23" s="1"/>
  <c r="B16014" i="23" s="1"/>
  <c r="B16015" i="23" s="1"/>
  <c r="B16016" i="23" s="1"/>
  <c r="B16017" i="23" s="1"/>
  <c r="B16018" i="23" s="1"/>
  <c r="B16019" i="23" s="1"/>
  <c r="B16020" i="23" s="1"/>
  <c r="B16021" i="23" s="1"/>
  <c r="B16022" i="23" s="1"/>
  <c r="B16023" i="23" s="1"/>
  <c r="B16024" i="23" s="1"/>
  <c r="B16025" i="23" s="1"/>
  <c r="B16026" i="23" s="1"/>
  <c r="B16027" i="23" s="1"/>
  <c r="B16028" i="23" s="1"/>
  <c r="B16029" i="23" s="1"/>
  <c r="B16030" i="23" s="1"/>
  <c r="B16031" i="23" s="1"/>
  <c r="B16032" i="23" s="1"/>
  <c r="B16033" i="23" s="1"/>
  <c r="B16034" i="23" s="1"/>
  <c r="B16035" i="23" s="1"/>
  <c r="B16036" i="23" s="1"/>
  <c r="B16037" i="23" s="1"/>
  <c r="B16038" i="23" s="1"/>
  <c r="B16039" i="23" s="1"/>
  <c r="B16040" i="23" s="1"/>
  <c r="B16041" i="23" s="1"/>
  <c r="B16042" i="23" s="1"/>
  <c r="B16043" i="23" s="1"/>
  <c r="B16044" i="23" s="1"/>
  <c r="B16045" i="23" s="1"/>
  <c r="B16046" i="23" s="1"/>
  <c r="B16047" i="23" s="1"/>
  <c r="B16048" i="23" s="1"/>
  <c r="B16049" i="23" s="1"/>
  <c r="B16050" i="23" s="1"/>
  <c r="B16051" i="23" s="1"/>
  <c r="B16052" i="23" s="1"/>
  <c r="B16053" i="23" s="1"/>
  <c r="B16054" i="23" s="1"/>
  <c r="B16055" i="23" s="1"/>
  <c r="B16056" i="23" s="1"/>
  <c r="B16057" i="23" s="1"/>
  <c r="B16058" i="23" s="1"/>
  <c r="B16059" i="23" s="1"/>
  <c r="B16060" i="23" s="1"/>
  <c r="B16061" i="23" s="1"/>
  <c r="B16062" i="23" s="1"/>
  <c r="B16063" i="23" s="1"/>
  <c r="B16064" i="23" s="1"/>
  <c r="B16065" i="23" s="1"/>
  <c r="B16066" i="23" s="1"/>
  <c r="B16067" i="23" s="1"/>
  <c r="B16068" i="23" s="1"/>
  <c r="B16069" i="23" s="1"/>
  <c r="B16070" i="23" s="1"/>
  <c r="B16071" i="23" s="1"/>
  <c r="B16072" i="23" s="1"/>
  <c r="B16073" i="23" s="1"/>
  <c r="B16074" i="23" s="1"/>
  <c r="B16075" i="23" s="1"/>
  <c r="B16076" i="23" s="1"/>
  <c r="B16077" i="23" s="1"/>
  <c r="B16078" i="23" s="1"/>
  <c r="B16079" i="23" s="1"/>
  <c r="B16080" i="23" s="1"/>
  <c r="B16081" i="23" s="1"/>
  <c r="B16082" i="23" s="1"/>
  <c r="B16083" i="23" s="1"/>
  <c r="B16084" i="23" s="1"/>
  <c r="B16085" i="23" s="1"/>
  <c r="B16086" i="23" s="1"/>
  <c r="B16087" i="23" s="1"/>
  <c r="B16088" i="23" s="1"/>
  <c r="B16089" i="23" s="1"/>
  <c r="B16090" i="23" s="1"/>
  <c r="B16091" i="23" s="1"/>
  <c r="B16092" i="23" s="1"/>
  <c r="B16093" i="23" s="1"/>
  <c r="B16094" i="23" s="1"/>
  <c r="B16095" i="23" s="1"/>
  <c r="B16096" i="23" s="1"/>
  <c r="B16097" i="23" s="1"/>
  <c r="B16098" i="23" s="1"/>
  <c r="B16099" i="23" s="1"/>
  <c r="B16100" i="23" s="1"/>
  <c r="B16101" i="23" s="1"/>
  <c r="B16102" i="23" s="1"/>
  <c r="B16103" i="23" s="1"/>
  <c r="B16104" i="23" s="1"/>
  <c r="B16105" i="23" s="1"/>
  <c r="B16106" i="23" s="1"/>
  <c r="B16107" i="23" s="1"/>
  <c r="B16108" i="23" s="1"/>
  <c r="B16109" i="23" s="1"/>
  <c r="B16110" i="23" s="1"/>
  <c r="B16111" i="23" s="1"/>
  <c r="B16112" i="23" s="1"/>
  <c r="B16113" i="23" s="1"/>
  <c r="B16114" i="23" s="1"/>
  <c r="B16115" i="23" s="1"/>
  <c r="B16116" i="23" s="1"/>
  <c r="B16117" i="23" s="1"/>
  <c r="B16118" i="23" s="1"/>
  <c r="B16119" i="23" s="1"/>
  <c r="B16120" i="23" s="1"/>
  <c r="B16121" i="23" s="1"/>
  <c r="B16122" i="23" s="1"/>
  <c r="B16123" i="23" s="1"/>
  <c r="B16124" i="23" s="1"/>
  <c r="B16125" i="23" s="1"/>
  <c r="B16126" i="23" s="1"/>
  <c r="B16127" i="23" s="1"/>
  <c r="B16128" i="23" s="1"/>
  <c r="B16129" i="23" s="1"/>
  <c r="A14115" i="23"/>
  <c r="A14116" i="23" s="1"/>
  <c r="K14114" i="23"/>
  <c r="G14114" i="23"/>
  <c r="L14114" i="23" s="1"/>
  <c r="J14096" i="23"/>
  <c r="J14060" i="23"/>
  <c r="J14042" i="23"/>
  <c r="J14024" i="23"/>
  <c r="J14006" i="23"/>
  <c r="J13970" i="23"/>
  <c r="J13952" i="23"/>
  <c r="J13934" i="23"/>
  <c r="J12722" i="23"/>
  <c r="J12698" i="23"/>
  <c r="J12674" i="23"/>
  <c r="J12650" i="23"/>
  <c r="J12626" i="23"/>
  <c r="J12602" i="23"/>
  <c r="J12578" i="23"/>
  <c r="J12554" i="23"/>
  <c r="J12530" i="23"/>
  <c r="J12506" i="23"/>
  <c r="J12482" i="23"/>
  <c r="J12458" i="23"/>
  <c r="J12434" i="23"/>
  <c r="J12410" i="23"/>
  <c r="J12386" i="23"/>
  <c r="A12100" i="23"/>
  <c r="A12101" i="23" s="1"/>
  <c r="K12101" i="23" s="1"/>
  <c r="C12099" i="23"/>
  <c r="C12100" i="23" s="1"/>
  <c r="G12100" i="23" s="1"/>
  <c r="B12099" i="23"/>
  <c r="B12100" i="23" s="1"/>
  <c r="B12101" i="23" s="1"/>
  <c r="B12102" i="23" s="1"/>
  <c r="B12103" i="23" s="1"/>
  <c r="B12104" i="23" s="1"/>
  <c r="B12105" i="23" s="1"/>
  <c r="B12106" i="23" s="1"/>
  <c r="B12107" i="23" s="1"/>
  <c r="B12108" i="23" s="1"/>
  <c r="B12109" i="23" s="1"/>
  <c r="B12110" i="23" s="1"/>
  <c r="B12111" i="23" s="1"/>
  <c r="B12112" i="23" s="1"/>
  <c r="B12113" i="23" s="1"/>
  <c r="B12114" i="23" s="1"/>
  <c r="B12115" i="23" s="1"/>
  <c r="B12116" i="23" s="1"/>
  <c r="B12117" i="23" s="1"/>
  <c r="B12118" i="23" s="1"/>
  <c r="B12119" i="23" s="1"/>
  <c r="B12120" i="23" s="1"/>
  <c r="B12121" i="23" s="1"/>
  <c r="B12122" i="23" s="1"/>
  <c r="B12123" i="23" s="1"/>
  <c r="B12124" i="23" s="1"/>
  <c r="B12125" i="23" s="1"/>
  <c r="B12126" i="23" s="1"/>
  <c r="B12127" i="23" s="1"/>
  <c r="B12128" i="23" s="1"/>
  <c r="B12129" i="23" s="1"/>
  <c r="B12130" i="23" s="1"/>
  <c r="B12131" i="23" s="1"/>
  <c r="B12132" i="23" s="1"/>
  <c r="B12133" i="23" s="1"/>
  <c r="B12134" i="23" s="1"/>
  <c r="B12135" i="23" s="1"/>
  <c r="B12136" i="23" s="1"/>
  <c r="B12137" i="23" s="1"/>
  <c r="B12138" i="23" s="1"/>
  <c r="B12139" i="23" s="1"/>
  <c r="B12140" i="23" s="1"/>
  <c r="B12141" i="23" s="1"/>
  <c r="B12142" i="23" s="1"/>
  <c r="B12143" i="23" s="1"/>
  <c r="B12144" i="23" s="1"/>
  <c r="B12145" i="23" s="1"/>
  <c r="B12146" i="23" s="1"/>
  <c r="B12147" i="23" s="1"/>
  <c r="B12148" i="23" s="1"/>
  <c r="B12149" i="23" s="1"/>
  <c r="B12150" i="23" s="1"/>
  <c r="B12151" i="23" s="1"/>
  <c r="B12152" i="23" s="1"/>
  <c r="B12153" i="23" s="1"/>
  <c r="B12154" i="23" s="1"/>
  <c r="B12155" i="23" s="1"/>
  <c r="B12156" i="23" s="1"/>
  <c r="B12157" i="23" s="1"/>
  <c r="B12158" i="23" s="1"/>
  <c r="B12159" i="23" s="1"/>
  <c r="B12160" i="23" s="1"/>
  <c r="B12161" i="23" s="1"/>
  <c r="B12162" i="23" s="1"/>
  <c r="B12163" i="23" s="1"/>
  <c r="B12164" i="23" s="1"/>
  <c r="B12165" i="23" s="1"/>
  <c r="B12166" i="23" s="1"/>
  <c r="B12167" i="23" s="1"/>
  <c r="B12168" i="23" s="1"/>
  <c r="B12169" i="23" s="1"/>
  <c r="B12170" i="23" s="1"/>
  <c r="B12171" i="23" s="1"/>
  <c r="B12172" i="23" s="1"/>
  <c r="B12173" i="23" s="1"/>
  <c r="B12174" i="23" s="1"/>
  <c r="B12175" i="23" s="1"/>
  <c r="B12176" i="23" s="1"/>
  <c r="B12177" i="23" s="1"/>
  <c r="B12178" i="23" s="1"/>
  <c r="B12179" i="23" s="1"/>
  <c r="B12180" i="23" s="1"/>
  <c r="B12181" i="23" s="1"/>
  <c r="B12182" i="23" s="1"/>
  <c r="B12183" i="23" s="1"/>
  <c r="B12184" i="23" s="1"/>
  <c r="B12185" i="23" s="1"/>
  <c r="B12186" i="23" s="1"/>
  <c r="B12187" i="23" s="1"/>
  <c r="B12188" i="23" s="1"/>
  <c r="B12189" i="23" s="1"/>
  <c r="B12190" i="23" s="1"/>
  <c r="B12191" i="23" s="1"/>
  <c r="B12192" i="23" s="1"/>
  <c r="B12193" i="23" s="1"/>
  <c r="B12194" i="23" s="1"/>
  <c r="B12195" i="23" s="1"/>
  <c r="B12196" i="23" s="1"/>
  <c r="B12197" i="23" s="1"/>
  <c r="B12198" i="23" s="1"/>
  <c r="B12199" i="23" s="1"/>
  <c r="B12200" i="23" s="1"/>
  <c r="B12201" i="23" s="1"/>
  <c r="B12202" i="23" s="1"/>
  <c r="B12203" i="23" s="1"/>
  <c r="B12204" i="23" s="1"/>
  <c r="B12205" i="23" s="1"/>
  <c r="B12206" i="23" s="1"/>
  <c r="B12207" i="23" s="1"/>
  <c r="B12208" i="23" s="1"/>
  <c r="B12209" i="23" s="1"/>
  <c r="B12210" i="23" s="1"/>
  <c r="B12211" i="23" s="1"/>
  <c r="B12212" i="23" s="1"/>
  <c r="B12213" i="23" s="1"/>
  <c r="B12214" i="23" s="1"/>
  <c r="B12215" i="23" s="1"/>
  <c r="B12216" i="23" s="1"/>
  <c r="B12217" i="23" s="1"/>
  <c r="B12218" i="23" s="1"/>
  <c r="B12219" i="23" s="1"/>
  <c r="B12220" i="23" s="1"/>
  <c r="B12221" i="23" s="1"/>
  <c r="B12222" i="23" s="1"/>
  <c r="B12223" i="23" s="1"/>
  <c r="B12224" i="23" s="1"/>
  <c r="B12225" i="23" s="1"/>
  <c r="B12226" i="23" s="1"/>
  <c r="B12227" i="23" s="1"/>
  <c r="B12228" i="23" s="1"/>
  <c r="B12229" i="23" s="1"/>
  <c r="B12230" i="23" s="1"/>
  <c r="B12231" i="23" s="1"/>
  <c r="B12232" i="23" s="1"/>
  <c r="B12233" i="23" s="1"/>
  <c r="B12234" i="23" s="1"/>
  <c r="B12235" i="23" s="1"/>
  <c r="B12236" i="23" s="1"/>
  <c r="B12237" i="23" s="1"/>
  <c r="B12238" i="23" s="1"/>
  <c r="B12239" i="23" s="1"/>
  <c r="B12240" i="23" s="1"/>
  <c r="B12241" i="23" s="1"/>
  <c r="B12242" i="23" s="1"/>
  <c r="B12243" i="23" s="1"/>
  <c r="B12244" i="23" s="1"/>
  <c r="B12245" i="23" s="1"/>
  <c r="B12246" i="23" s="1"/>
  <c r="B12247" i="23" s="1"/>
  <c r="B12248" i="23" s="1"/>
  <c r="B12249" i="23" s="1"/>
  <c r="B12250" i="23" s="1"/>
  <c r="B12251" i="23" s="1"/>
  <c r="B12252" i="23" s="1"/>
  <c r="B12253" i="23" s="1"/>
  <c r="B12254" i="23" s="1"/>
  <c r="B12255" i="23" s="1"/>
  <c r="B12256" i="23" s="1"/>
  <c r="B12257" i="23" s="1"/>
  <c r="B12258" i="23" s="1"/>
  <c r="B12259" i="23" s="1"/>
  <c r="B12260" i="23" s="1"/>
  <c r="B12261" i="23" s="1"/>
  <c r="B12262" i="23" s="1"/>
  <c r="B12263" i="23" s="1"/>
  <c r="B12264" i="23" s="1"/>
  <c r="B12265" i="23" s="1"/>
  <c r="B12266" i="23" s="1"/>
  <c r="B12267" i="23" s="1"/>
  <c r="B12268" i="23" s="1"/>
  <c r="B12269" i="23" s="1"/>
  <c r="B12270" i="23" s="1"/>
  <c r="B12271" i="23" s="1"/>
  <c r="B12272" i="23" s="1"/>
  <c r="B12273" i="23" s="1"/>
  <c r="B12274" i="23" s="1"/>
  <c r="B12275" i="23" s="1"/>
  <c r="B12276" i="23" s="1"/>
  <c r="B12277" i="23" s="1"/>
  <c r="B12278" i="23" s="1"/>
  <c r="B12279" i="23" s="1"/>
  <c r="B12280" i="23" s="1"/>
  <c r="B12281" i="23" s="1"/>
  <c r="B12282" i="23" s="1"/>
  <c r="B12283" i="23" s="1"/>
  <c r="B12284" i="23" s="1"/>
  <c r="B12285" i="23" s="1"/>
  <c r="B12286" i="23" s="1"/>
  <c r="B12287" i="23" s="1"/>
  <c r="B12288" i="23" s="1"/>
  <c r="B12289" i="23" s="1"/>
  <c r="B12290" i="23" s="1"/>
  <c r="B12291" i="23" s="1"/>
  <c r="B12292" i="23" s="1"/>
  <c r="B12293" i="23" s="1"/>
  <c r="B12294" i="23" s="1"/>
  <c r="B12295" i="23" s="1"/>
  <c r="B12296" i="23" s="1"/>
  <c r="B12297" i="23" s="1"/>
  <c r="B12298" i="23" s="1"/>
  <c r="B12299" i="23" s="1"/>
  <c r="B12300" i="23" s="1"/>
  <c r="B12301" i="23" s="1"/>
  <c r="B12302" i="23" s="1"/>
  <c r="B12303" i="23" s="1"/>
  <c r="B12304" i="23" s="1"/>
  <c r="B12305" i="23" s="1"/>
  <c r="B12306" i="23" s="1"/>
  <c r="B12307" i="23" s="1"/>
  <c r="B12308" i="23" s="1"/>
  <c r="B12309" i="23" s="1"/>
  <c r="B12310" i="23" s="1"/>
  <c r="B12311" i="23" s="1"/>
  <c r="B12312" i="23" s="1"/>
  <c r="B12313" i="23" s="1"/>
  <c r="B12314" i="23" s="1"/>
  <c r="B12315" i="23" s="1"/>
  <c r="B12316" i="23" s="1"/>
  <c r="B12317" i="23" s="1"/>
  <c r="B12318" i="23" s="1"/>
  <c r="B12319" i="23" s="1"/>
  <c r="B12320" i="23" s="1"/>
  <c r="B12321" i="23" s="1"/>
  <c r="B12322" i="23" s="1"/>
  <c r="B12323" i="23" s="1"/>
  <c r="B12324" i="23" s="1"/>
  <c r="B12325" i="23" s="1"/>
  <c r="B12326" i="23" s="1"/>
  <c r="B12327" i="23" s="1"/>
  <c r="B12328" i="23" s="1"/>
  <c r="B12329" i="23" s="1"/>
  <c r="B12330" i="23" s="1"/>
  <c r="B12331" i="23" s="1"/>
  <c r="B12332" i="23" s="1"/>
  <c r="B12333" i="23" s="1"/>
  <c r="B12334" i="23" s="1"/>
  <c r="B12335" i="23" s="1"/>
  <c r="B12336" i="23" s="1"/>
  <c r="B12337" i="23" s="1"/>
  <c r="B12338" i="23" s="1"/>
  <c r="B12339" i="23" s="1"/>
  <c r="B12340" i="23" s="1"/>
  <c r="B12341" i="23" s="1"/>
  <c r="B12342" i="23" s="1"/>
  <c r="B12343" i="23" s="1"/>
  <c r="B12344" i="23" s="1"/>
  <c r="B12345" i="23" s="1"/>
  <c r="B12346" i="23" s="1"/>
  <c r="B12347" i="23" s="1"/>
  <c r="B12348" i="23" s="1"/>
  <c r="B12349" i="23" s="1"/>
  <c r="B12350" i="23" s="1"/>
  <c r="B12351" i="23" s="1"/>
  <c r="B12352" i="23" s="1"/>
  <c r="B12353" i="23" s="1"/>
  <c r="B12354" i="23" s="1"/>
  <c r="B12355" i="23" s="1"/>
  <c r="B12356" i="23" s="1"/>
  <c r="B12357" i="23" s="1"/>
  <c r="B12358" i="23" s="1"/>
  <c r="B12359" i="23" s="1"/>
  <c r="B12360" i="23" s="1"/>
  <c r="B12361" i="23" s="1"/>
  <c r="B12362" i="23" s="1"/>
  <c r="B12363" i="23" s="1"/>
  <c r="B12364" i="23" s="1"/>
  <c r="B12365" i="23" s="1"/>
  <c r="B12366" i="23" s="1"/>
  <c r="B12367" i="23" s="1"/>
  <c r="B12368" i="23" s="1"/>
  <c r="B12369" i="23" s="1"/>
  <c r="B12370" i="23" s="1"/>
  <c r="B12371" i="23" s="1"/>
  <c r="B12372" i="23" s="1"/>
  <c r="B12373" i="23" s="1"/>
  <c r="B12374" i="23" s="1"/>
  <c r="B12375" i="23" s="1"/>
  <c r="B12376" i="23" s="1"/>
  <c r="B12377" i="23" s="1"/>
  <c r="B12378" i="23" s="1"/>
  <c r="B12379" i="23" s="1"/>
  <c r="B12380" i="23" s="1"/>
  <c r="B12381" i="23" s="1"/>
  <c r="B12382" i="23" s="1"/>
  <c r="B12383" i="23" s="1"/>
  <c r="B12384" i="23" s="1"/>
  <c r="B12385" i="23" s="1"/>
  <c r="B12386" i="23" s="1"/>
  <c r="B12387" i="23" s="1"/>
  <c r="B12388" i="23" s="1"/>
  <c r="B12389" i="23" s="1"/>
  <c r="B12390" i="23" s="1"/>
  <c r="B12391" i="23" s="1"/>
  <c r="B12392" i="23" s="1"/>
  <c r="B12393" i="23" s="1"/>
  <c r="B12394" i="23" s="1"/>
  <c r="B12395" i="23" s="1"/>
  <c r="B12396" i="23" s="1"/>
  <c r="B12397" i="23" s="1"/>
  <c r="B12398" i="23" s="1"/>
  <c r="B12399" i="23" s="1"/>
  <c r="B12400" i="23" s="1"/>
  <c r="B12401" i="23" s="1"/>
  <c r="B12402" i="23" s="1"/>
  <c r="B12403" i="23" s="1"/>
  <c r="B12404" i="23" s="1"/>
  <c r="B12405" i="23" s="1"/>
  <c r="B12406" i="23" s="1"/>
  <c r="B12407" i="23" s="1"/>
  <c r="B12408" i="23" s="1"/>
  <c r="B12409" i="23" s="1"/>
  <c r="B12410" i="23" s="1"/>
  <c r="B12411" i="23" s="1"/>
  <c r="B12412" i="23" s="1"/>
  <c r="B12413" i="23" s="1"/>
  <c r="B12414" i="23" s="1"/>
  <c r="B12415" i="23" s="1"/>
  <c r="B12416" i="23" s="1"/>
  <c r="B12417" i="23" s="1"/>
  <c r="B12418" i="23" s="1"/>
  <c r="B12419" i="23" s="1"/>
  <c r="B12420" i="23" s="1"/>
  <c r="B12421" i="23" s="1"/>
  <c r="B12422" i="23" s="1"/>
  <c r="B12423" i="23" s="1"/>
  <c r="B12424" i="23" s="1"/>
  <c r="B12425" i="23" s="1"/>
  <c r="B12426" i="23" s="1"/>
  <c r="B12427" i="23" s="1"/>
  <c r="B12428" i="23" s="1"/>
  <c r="B12429" i="23" s="1"/>
  <c r="B12430" i="23" s="1"/>
  <c r="B12431" i="23" s="1"/>
  <c r="B12432" i="23" s="1"/>
  <c r="B12433" i="23" s="1"/>
  <c r="B12434" i="23" s="1"/>
  <c r="B12435" i="23" s="1"/>
  <c r="B12436" i="23" s="1"/>
  <c r="B12437" i="23" s="1"/>
  <c r="B12438" i="23" s="1"/>
  <c r="B12439" i="23" s="1"/>
  <c r="B12440" i="23" s="1"/>
  <c r="B12441" i="23" s="1"/>
  <c r="B12442" i="23" s="1"/>
  <c r="B12443" i="23" s="1"/>
  <c r="B12444" i="23" s="1"/>
  <c r="B12445" i="23" s="1"/>
  <c r="B12446" i="23" s="1"/>
  <c r="B12447" i="23" s="1"/>
  <c r="B12448" i="23" s="1"/>
  <c r="B12449" i="23" s="1"/>
  <c r="B12450" i="23" s="1"/>
  <c r="B12451" i="23" s="1"/>
  <c r="B12452" i="23" s="1"/>
  <c r="B12453" i="23" s="1"/>
  <c r="B12454" i="23" s="1"/>
  <c r="B12455" i="23" s="1"/>
  <c r="B12456" i="23" s="1"/>
  <c r="B12457" i="23" s="1"/>
  <c r="B12458" i="23" s="1"/>
  <c r="B12459" i="23" s="1"/>
  <c r="B12460" i="23" s="1"/>
  <c r="B12461" i="23" s="1"/>
  <c r="B12462" i="23" s="1"/>
  <c r="B12463" i="23" s="1"/>
  <c r="B12464" i="23" s="1"/>
  <c r="B12465" i="23" s="1"/>
  <c r="B12466" i="23" s="1"/>
  <c r="B12467" i="23" s="1"/>
  <c r="B12468" i="23" s="1"/>
  <c r="B12469" i="23" s="1"/>
  <c r="B12470" i="23" s="1"/>
  <c r="B12471" i="23" s="1"/>
  <c r="B12472" i="23" s="1"/>
  <c r="B12473" i="23" s="1"/>
  <c r="B12474" i="23" s="1"/>
  <c r="B12475" i="23" s="1"/>
  <c r="B12476" i="23" s="1"/>
  <c r="B12477" i="23" s="1"/>
  <c r="B12478" i="23" s="1"/>
  <c r="B12479" i="23" s="1"/>
  <c r="B12480" i="23" s="1"/>
  <c r="B12481" i="23" s="1"/>
  <c r="B12482" i="23" s="1"/>
  <c r="B12483" i="23" s="1"/>
  <c r="B12484" i="23" s="1"/>
  <c r="B12485" i="23" s="1"/>
  <c r="B12486" i="23" s="1"/>
  <c r="B12487" i="23" s="1"/>
  <c r="B12488" i="23" s="1"/>
  <c r="B12489" i="23" s="1"/>
  <c r="B12490" i="23" s="1"/>
  <c r="B12491" i="23" s="1"/>
  <c r="B12492" i="23" s="1"/>
  <c r="B12493" i="23" s="1"/>
  <c r="B12494" i="23" s="1"/>
  <c r="B12495" i="23" s="1"/>
  <c r="B12496" i="23" s="1"/>
  <c r="B12497" i="23" s="1"/>
  <c r="B12498" i="23" s="1"/>
  <c r="B12499" i="23" s="1"/>
  <c r="B12500" i="23" s="1"/>
  <c r="B12501" i="23" s="1"/>
  <c r="B12502" i="23" s="1"/>
  <c r="B12503" i="23" s="1"/>
  <c r="B12504" i="23" s="1"/>
  <c r="B12505" i="23" s="1"/>
  <c r="B12506" i="23" s="1"/>
  <c r="B12507" i="23" s="1"/>
  <c r="B12508" i="23" s="1"/>
  <c r="B12509" i="23" s="1"/>
  <c r="B12510" i="23" s="1"/>
  <c r="B12511" i="23" s="1"/>
  <c r="B12512" i="23" s="1"/>
  <c r="B12513" i="23" s="1"/>
  <c r="B12514" i="23" s="1"/>
  <c r="B12515" i="23" s="1"/>
  <c r="B12516" i="23" s="1"/>
  <c r="B12517" i="23" s="1"/>
  <c r="B12518" i="23" s="1"/>
  <c r="B12519" i="23" s="1"/>
  <c r="B12520" i="23" s="1"/>
  <c r="B12521" i="23" s="1"/>
  <c r="B12522" i="23" s="1"/>
  <c r="B12523" i="23" s="1"/>
  <c r="B12524" i="23" s="1"/>
  <c r="B12525" i="23" s="1"/>
  <c r="B12526" i="23" s="1"/>
  <c r="B12527" i="23" s="1"/>
  <c r="B12528" i="23" s="1"/>
  <c r="B12529" i="23" s="1"/>
  <c r="B12530" i="23" s="1"/>
  <c r="B12531" i="23" s="1"/>
  <c r="B12532" i="23" s="1"/>
  <c r="B12533" i="23" s="1"/>
  <c r="B12534" i="23" s="1"/>
  <c r="B12535" i="23" s="1"/>
  <c r="B12536" i="23" s="1"/>
  <c r="B12537" i="23" s="1"/>
  <c r="B12538" i="23" s="1"/>
  <c r="B12539" i="23" s="1"/>
  <c r="B12540" i="23" s="1"/>
  <c r="B12541" i="23" s="1"/>
  <c r="B12542" i="23" s="1"/>
  <c r="B12543" i="23" s="1"/>
  <c r="B12544" i="23" s="1"/>
  <c r="B12545" i="23" s="1"/>
  <c r="B12546" i="23" s="1"/>
  <c r="B12547" i="23" s="1"/>
  <c r="B12548" i="23" s="1"/>
  <c r="B12549" i="23" s="1"/>
  <c r="B12550" i="23" s="1"/>
  <c r="B12551" i="23" s="1"/>
  <c r="B12552" i="23" s="1"/>
  <c r="B12553" i="23" s="1"/>
  <c r="B12554" i="23" s="1"/>
  <c r="B12555" i="23" s="1"/>
  <c r="B12556" i="23" s="1"/>
  <c r="B12557" i="23" s="1"/>
  <c r="B12558" i="23" s="1"/>
  <c r="B12559" i="23" s="1"/>
  <c r="B12560" i="23" s="1"/>
  <c r="B12561" i="23" s="1"/>
  <c r="B12562" i="23" s="1"/>
  <c r="B12563" i="23" s="1"/>
  <c r="B12564" i="23" s="1"/>
  <c r="B12565" i="23" s="1"/>
  <c r="B12566" i="23" s="1"/>
  <c r="B12567" i="23" s="1"/>
  <c r="B12568" i="23" s="1"/>
  <c r="B12569" i="23" s="1"/>
  <c r="B12570" i="23" s="1"/>
  <c r="B12571" i="23" s="1"/>
  <c r="B12572" i="23" s="1"/>
  <c r="B12573" i="23" s="1"/>
  <c r="B12574" i="23" s="1"/>
  <c r="B12575" i="23" s="1"/>
  <c r="B12576" i="23" s="1"/>
  <c r="B12577" i="23" s="1"/>
  <c r="B12578" i="23" s="1"/>
  <c r="B12579" i="23" s="1"/>
  <c r="B12580" i="23" s="1"/>
  <c r="B12581" i="23" s="1"/>
  <c r="B12582" i="23" s="1"/>
  <c r="B12583" i="23" s="1"/>
  <c r="B12584" i="23" s="1"/>
  <c r="B12585" i="23" s="1"/>
  <c r="B12586" i="23" s="1"/>
  <c r="B12587" i="23" s="1"/>
  <c r="B12588" i="23" s="1"/>
  <c r="B12589" i="23" s="1"/>
  <c r="B12590" i="23" s="1"/>
  <c r="B12591" i="23" s="1"/>
  <c r="B12592" i="23" s="1"/>
  <c r="B12593" i="23" s="1"/>
  <c r="B12594" i="23" s="1"/>
  <c r="B12595" i="23" s="1"/>
  <c r="B12596" i="23" s="1"/>
  <c r="B12597" i="23" s="1"/>
  <c r="B12598" i="23" s="1"/>
  <c r="B12599" i="23" s="1"/>
  <c r="B12600" i="23" s="1"/>
  <c r="B12601" i="23" s="1"/>
  <c r="B12602" i="23" s="1"/>
  <c r="B12603" i="23" s="1"/>
  <c r="B12604" i="23" s="1"/>
  <c r="B12605" i="23" s="1"/>
  <c r="B12606" i="23" s="1"/>
  <c r="B12607" i="23" s="1"/>
  <c r="B12608" i="23" s="1"/>
  <c r="B12609" i="23" s="1"/>
  <c r="B12610" i="23" s="1"/>
  <c r="B12611" i="23" s="1"/>
  <c r="B12612" i="23" s="1"/>
  <c r="B12613" i="23" s="1"/>
  <c r="B12614" i="23" s="1"/>
  <c r="B12615" i="23" s="1"/>
  <c r="B12616" i="23" s="1"/>
  <c r="B12617" i="23" s="1"/>
  <c r="B12618" i="23" s="1"/>
  <c r="B12619" i="23" s="1"/>
  <c r="B12620" i="23" s="1"/>
  <c r="B12621" i="23" s="1"/>
  <c r="B12622" i="23" s="1"/>
  <c r="B12623" i="23" s="1"/>
  <c r="B12624" i="23" s="1"/>
  <c r="B12625" i="23" s="1"/>
  <c r="B12626" i="23" s="1"/>
  <c r="B12627" i="23" s="1"/>
  <c r="B12628" i="23" s="1"/>
  <c r="B12629" i="23" s="1"/>
  <c r="B12630" i="23" s="1"/>
  <c r="B12631" i="23" s="1"/>
  <c r="B12632" i="23" s="1"/>
  <c r="B12633" i="23" s="1"/>
  <c r="B12634" i="23" s="1"/>
  <c r="B12635" i="23" s="1"/>
  <c r="B12636" i="23" s="1"/>
  <c r="B12637" i="23" s="1"/>
  <c r="B12638" i="23" s="1"/>
  <c r="B12639" i="23" s="1"/>
  <c r="B12640" i="23" s="1"/>
  <c r="B12641" i="23" s="1"/>
  <c r="B12642" i="23" s="1"/>
  <c r="B12643" i="23" s="1"/>
  <c r="B12644" i="23" s="1"/>
  <c r="B12645" i="23" s="1"/>
  <c r="B12646" i="23" s="1"/>
  <c r="B12647" i="23" s="1"/>
  <c r="B12648" i="23" s="1"/>
  <c r="B12649" i="23" s="1"/>
  <c r="B12650" i="23" s="1"/>
  <c r="B12651" i="23" s="1"/>
  <c r="B12652" i="23" s="1"/>
  <c r="B12653" i="23" s="1"/>
  <c r="B12654" i="23" s="1"/>
  <c r="B12655" i="23" s="1"/>
  <c r="B12656" i="23" s="1"/>
  <c r="B12657" i="23" s="1"/>
  <c r="B12658" i="23" s="1"/>
  <c r="B12659" i="23" s="1"/>
  <c r="B12660" i="23" s="1"/>
  <c r="B12661" i="23" s="1"/>
  <c r="B12662" i="23" s="1"/>
  <c r="B12663" i="23" s="1"/>
  <c r="B12664" i="23" s="1"/>
  <c r="B12665" i="23" s="1"/>
  <c r="B12666" i="23" s="1"/>
  <c r="B12667" i="23" s="1"/>
  <c r="B12668" i="23" s="1"/>
  <c r="B12669" i="23" s="1"/>
  <c r="B12670" i="23" s="1"/>
  <c r="B12671" i="23" s="1"/>
  <c r="B12672" i="23" s="1"/>
  <c r="B12673" i="23" s="1"/>
  <c r="B12674" i="23" s="1"/>
  <c r="B12675" i="23" s="1"/>
  <c r="B12676" i="23" s="1"/>
  <c r="B12677" i="23" s="1"/>
  <c r="B12678" i="23" s="1"/>
  <c r="B12679" i="23" s="1"/>
  <c r="B12680" i="23" s="1"/>
  <c r="B12681" i="23" s="1"/>
  <c r="B12682" i="23" s="1"/>
  <c r="B12683" i="23" s="1"/>
  <c r="B12684" i="23" s="1"/>
  <c r="B12685" i="23" s="1"/>
  <c r="B12686" i="23" s="1"/>
  <c r="B12687" i="23" s="1"/>
  <c r="B12688" i="23" s="1"/>
  <c r="B12689" i="23" s="1"/>
  <c r="B12690" i="23" s="1"/>
  <c r="B12691" i="23" s="1"/>
  <c r="B12692" i="23" s="1"/>
  <c r="B12693" i="23" s="1"/>
  <c r="B12694" i="23" s="1"/>
  <c r="B12695" i="23" s="1"/>
  <c r="B12696" i="23" s="1"/>
  <c r="B12697" i="23" s="1"/>
  <c r="B12698" i="23" s="1"/>
  <c r="B12699" i="23" s="1"/>
  <c r="B12700" i="23" s="1"/>
  <c r="B12701" i="23" s="1"/>
  <c r="B12702" i="23" s="1"/>
  <c r="B12703" i="23" s="1"/>
  <c r="B12704" i="23" s="1"/>
  <c r="B12705" i="23" s="1"/>
  <c r="B12706" i="23" s="1"/>
  <c r="B12707" i="23" s="1"/>
  <c r="B12708" i="23" s="1"/>
  <c r="B12709" i="23" s="1"/>
  <c r="B12710" i="23" s="1"/>
  <c r="B12711" i="23" s="1"/>
  <c r="B12712" i="23" s="1"/>
  <c r="B12713" i="23" s="1"/>
  <c r="B12714" i="23" s="1"/>
  <c r="B12715" i="23" s="1"/>
  <c r="B12716" i="23" s="1"/>
  <c r="B12717" i="23" s="1"/>
  <c r="B12718" i="23" s="1"/>
  <c r="B12719" i="23" s="1"/>
  <c r="B12720" i="23" s="1"/>
  <c r="B12721" i="23" s="1"/>
  <c r="B12722" i="23" s="1"/>
  <c r="B12723" i="23" s="1"/>
  <c r="B12724" i="23" s="1"/>
  <c r="B12725" i="23" s="1"/>
  <c r="B12726" i="23" s="1"/>
  <c r="B12727" i="23" s="1"/>
  <c r="B12728" i="23" s="1"/>
  <c r="B12729" i="23" s="1"/>
  <c r="B12730" i="23" s="1"/>
  <c r="B12731" i="23" s="1"/>
  <c r="B12732" i="23" s="1"/>
  <c r="B12733" i="23" s="1"/>
  <c r="B12734" i="23" s="1"/>
  <c r="B12735" i="23" s="1"/>
  <c r="B12736" i="23" s="1"/>
  <c r="B12737" i="23" s="1"/>
  <c r="B12738" i="23" s="1"/>
  <c r="B12739" i="23" s="1"/>
  <c r="B12740" i="23" s="1"/>
  <c r="B12741" i="23" s="1"/>
  <c r="B12742" i="23" s="1"/>
  <c r="B12743" i="23" s="1"/>
  <c r="B12744" i="23" s="1"/>
  <c r="B12745" i="23" s="1"/>
  <c r="B12746" i="23" s="1"/>
  <c r="B12747" i="23" s="1"/>
  <c r="B12748" i="23" s="1"/>
  <c r="B12749" i="23" s="1"/>
  <c r="B12750" i="23" s="1"/>
  <c r="B12751" i="23" s="1"/>
  <c r="B12752" i="23" s="1"/>
  <c r="B12753" i="23" s="1"/>
  <c r="B12754" i="23" s="1"/>
  <c r="B12755" i="23" s="1"/>
  <c r="B12756" i="23" s="1"/>
  <c r="B12757" i="23" s="1"/>
  <c r="B12758" i="23" s="1"/>
  <c r="B12759" i="23" s="1"/>
  <c r="B12760" i="23" s="1"/>
  <c r="B12761" i="23" s="1"/>
  <c r="B12762" i="23" s="1"/>
  <c r="B12763" i="23" s="1"/>
  <c r="B12764" i="23" s="1"/>
  <c r="B12765" i="23" s="1"/>
  <c r="B12766" i="23" s="1"/>
  <c r="B12767" i="23" s="1"/>
  <c r="B12768" i="23" s="1"/>
  <c r="B12769" i="23" s="1"/>
  <c r="B12770" i="23" s="1"/>
  <c r="B12771" i="23" s="1"/>
  <c r="B12772" i="23" s="1"/>
  <c r="B12773" i="23" s="1"/>
  <c r="B12774" i="23" s="1"/>
  <c r="B12775" i="23" s="1"/>
  <c r="B12776" i="23" s="1"/>
  <c r="B12777" i="23" s="1"/>
  <c r="B12778" i="23" s="1"/>
  <c r="B12779" i="23" s="1"/>
  <c r="B12780" i="23" s="1"/>
  <c r="B12781" i="23" s="1"/>
  <c r="B12782" i="23" s="1"/>
  <c r="B12783" i="23" s="1"/>
  <c r="B12784" i="23" s="1"/>
  <c r="B12785" i="23" s="1"/>
  <c r="B12786" i="23" s="1"/>
  <c r="B12787" i="23" s="1"/>
  <c r="B12788" i="23" s="1"/>
  <c r="B12789" i="23" s="1"/>
  <c r="B12790" i="23" s="1"/>
  <c r="B12791" i="23" s="1"/>
  <c r="B12792" i="23" s="1"/>
  <c r="B12793" i="23" s="1"/>
  <c r="B12794" i="23" s="1"/>
  <c r="B12795" i="23" s="1"/>
  <c r="B12796" i="23" s="1"/>
  <c r="B12797" i="23" s="1"/>
  <c r="B12798" i="23" s="1"/>
  <c r="B12799" i="23" s="1"/>
  <c r="B12800" i="23" s="1"/>
  <c r="B12801" i="23" s="1"/>
  <c r="B12802" i="23" s="1"/>
  <c r="B12803" i="23" s="1"/>
  <c r="B12804" i="23" s="1"/>
  <c r="B12805" i="23" s="1"/>
  <c r="B12806" i="23" s="1"/>
  <c r="B12807" i="23" s="1"/>
  <c r="B12808" i="23" s="1"/>
  <c r="B12809" i="23" s="1"/>
  <c r="B12810" i="23" s="1"/>
  <c r="B12811" i="23" s="1"/>
  <c r="B12812" i="23" s="1"/>
  <c r="B12813" i="23" s="1"/>
  <c r="B12814" i="23" s="1"/>
  <c r="B12815" i="23" s="1"/>
  <c r="B12816" i="23" s="1"/>
  <c r="B12817" i="23" s="1"/>
  <c r="B12818" i="23" s="1"/>
  <c r="B12819" i="23" s="1"/>
  <c r="B12820" i="23" s="1"/>
  <c r="B12821" i="23" s="1"/>
  <c r="B12822" i="23" s="1"/>
  <c r="B12823" i="23" s="1"/>
  <c r="B12824" i="23" s="1"/>
  <c r="B12825" i="23" s="1"/>
  <c r="B12826" i="23" s="1"/>
  <c r="B12827" i="23" s="1"/>
  <c r="B12828" i="23" s="1"/>
  <c r="B12829" i="23" s="1"/>
  <c r="B12830" i="23" s="1"/>
  <c r="B12831" i="23" s="1"/>
  <c r="B12832" i="23" s="1"/>
  <c r="B12833" i="23" s="1"/>
  <c r="B12834" i="23" s="1"/>
  <c r="B12835" i="23" s="1"/>
  <c r="B12836" i="23" s="1"/>
  <c r="B12837" i="23" s="1"/>
  <c r="B12838" i="23" s="1"/>
  <c r="B12839" i="23" s="1"/>
  <c r="B12840" i="23" s="1"/>
  <c r="B12841" i="23" s="1"/>
  <c r="B12842" i="23" s="1"/>
  <c r="B12843" i="23" s="1"/>
  <c r="B12844" i="23" s="1"/>
  <c r="B12845" i="23" s="1"/>
  <c r="B12846" i="23" s="1"/>
  <c r="B12847" i="23" s="1"/>
  <c r="B12848" i="23" s="1"/>
  <c r="B12849" i="23" s="1"/>
  <c r="B12850" i="23" s="1"/>
  <c r="B12851" i="23" s="1"/>
  <c r="B12852" i="23" s="1"/>
  <c r="B12853" i="23" s="1"/>
  <c r="B12854" i="23" s="1"/>
  <c r="B12855" i="23" s="1"/>
  <c r="B12856" i="23" s="1"/>
  <c r="B12857" i="23" s="1"/>
  <c r="B12858" i="23" s="1"/>
  <c r="B12859" i="23" s="1"/>
  <c r="B12860" i="23" s="1"/>
  <c r="B12861" i="23" s="1"/>
  <c r="B12862" i="23" s="1"/>
  <c r="B12863" i="23" s="1"/>
  <c r="B12864" i="23" s="1"/>
  <c r="B12865" i="23" s="1"/>
  <c r="B12866" i="23" s="1"/>
  <c r="B12867" i="23" s="1"/>
  <c r="B12868" i="23" s="1"/>
  <c r="B12869" i="23" s="1"/>
  <c r="B12870" i="23" s="1"/>
  <c r="B12871" i="23" s="1"/>
  <c r="B12872" i="23" s="1"/>
  <c r="B12873" i="23" s="1"/>
  <c r="B12874" i="23" s="1"/>
  <c r="B12875" i="23" s="1"/>
  <c r="B12876" i="23" s="1"/>
  <c r="B12877" i="23" s="1"/>
  <c r="B12878" i="23" s="1"/>
  <c r="B12879" i="23" s="1"/>
  <c r="B12880" i="23" s="1"/>
  <c r="B12881" i="23" s="1"/>
  <c r="B12882" i="23" s="1"/>
  <c r="B12883" i="23" s="1"/>
  <c r="B12884" i="23" s="1"/>
  <c r="B12885" i="23" s="1"/>
  <c r="B12886" i="23" s="1"/>
  <c r="B12887" i="23" s="1"/>
  <c r="B12888" i="23" s="1"/>
  <c r="B12889" i="23" s="1"/>
  <c r="B12890" i="23" s="1"/>
  <c r="B12891" i="23" s="1"/>
  <c r="B12892" i="23" s="1"/>
  <c r="B12893" i="23" s="1"/>
  <c r="B12894" i="23" s="1"/>
  <c r="B12895" i="23" s="1"/>
  <c r="B12896" i="23" s="1"/>
  <c r="B12897" i="23" s="1"/>
  <c r="B12898" i="23" s="1"/>
  <c r="B12899" i="23" s="1"/>
  <c r="B12900" i="23" s="1"/>
  <c r="B12901" i="23" s="1"/>
  <c r="B12902" i="23" s="1"/>
  <c r="B12903" i="23" s="1"/>
  <c r="B12904" i="23" s="1"/>
  <c r="B12905" i="23" s="1"/>
  <c r="B12906" i="23" s="1"/>
  <c r="B12907" i="23" s="1"/>
  <c r="B12908" i="23" s="1"/>
  <c r="B12909" i="23" s="1"/>
  <c r="B12910" i="23" s="1"/>
  <c r="B12911" i="23" s="1"/>
  <c r="B12912" i="23" s="1"/>
  <c r="B12913" i="23" s="1"/>
  <c r="B12914" i="23" s="1"/>
  <c r="B12915" i="23" s="1"/>
  <c r="B12916" i="23" s="1"/>
  <c r="B12917" i="23" s="1"/>
  <c r="B12918" i="23" s="1"/>
  <c r="B12919" i="23" s="1"/>
  <c r="B12920" i="23" s="1"/>
  <c r="B12921" i="23" s="1"/>
  <c r="B12922" i="23" s="1"/>
  <c r="B12923" i="23" s="1"/>
  <c r="B12924" i="23" s="1"/>
  <c r="B12925" i="23" s="1"/>
  <c r="B12926" i="23" s="1"/>
  <c r="B12927" i="23" s="1"/>
  <c r="B12928" i="23" s="1"/>
  <c r="B12929" i="23" s="1"/>
  <c r="B12930" i="23" s="1"/>
  <c r="B12931" i="23" s="1"/>
  <c r="B12932" i="23" s="1"/>
  <c r="B12933" i="23" s="1"/>
  <c r="B12934" i="23" s="1"/>
  <c r="B12935" i="23" s="1"/>
  <c r="B12936" i="23" s="1"/>
  <c r="B12937" i="23" s="1"/>
  <c r="B12938" i="23" s="1"/>
  <c r="B12939" i="23" s="1"/>
  <c r="B12940" i="23" s="1"/>
  <c r="B12941" i="23" s="1"/>
  <c r="B12942" i="23" s="1"/>
  <c r="B12943" i="23" s="1"/>
  <c r="B12944" i="23" s="1"/>
  <c r="B12945" i="23" s="1"/>
  <c r="B12946" i="23" s="1"/>
  <c r="B12947" i="23" s="1"/>
  <c r="B12948" i="23" s="1"/>
  <c r="B12949" i="23" s="1"/>
  <c r="B12950" i="23" s="1"/>
  <c r="B12951" i="23" s="1"/>
  <c r="B12952" i="23" s="1"/>
  <c r="B12953" i="23" s="1"/>
  <c r="B12954" i="23" s="1"/>
  <c r="B12955" i="23" s="1"/>
  <c r="B12956" i="23" s="1"/>
  <c r="B12957" i="23" s="1"/>
  <c r="B12958" i="23" s="1"/>
  <c r="B12959" i="23" s="1"/>
  <c r="B12960" i="23" s="1"/>
  <c r="B12961" i="23" s="1"/>
  <c r="B12962" i="23" s="1"/>
  <c r="B12963" i="23" s="1"/>
  <c r="B12964" i="23" s="1"/>
  <c r="B12965" i="23" s="1"/>
  <c r="B12966" i="23" s="1"/>
  <c r="B12967" i="23" s="1"/>
  <c r="B12968" i="23" s="1"/>
  <c r="B12969" i="23" s="1"/>
  <c r="B12970" i="23" s="1"/>
  <c r="B12971" i="23" s="1"/>
  <c r="B12972" i="23" s="1"/>
  <c r="B12973" i="23" s="1"/>
  <c r="B12974" i="23" s="1"/>
  <c r="B12975" i="23" s="1"/>
  <c r="B12976" i="23" s="1"/>
  <c r="B12977" i="23" s="1"/>
  <c r="B12978" i="23" s="1"/>
  <c r="B12979" i="23" s="1"/>
  <c r="B12980" i="23" s="1"/>
  <c r="B12981" i="23" s="1"/>
  <c r="B12982" i="23" s="1"/>
  <c r="B12983" i="23" s="1"/>
  <c r="B12984" i="23" s="1"/>
  <c r="B12985" i="23" s="1"/>
  <c r="B12986" i="23" s="1"/>
  <c r="B12987" i="23" s="1"/>
  <c r="B12988" i="23" s="1"/>
  <c r="B12989" i="23" s="1"/>
  <c r="B12990" i="23" s="1"/>
  <c r="B12991" i="23" s="1"/>
  <c r="B12992" i="23" s="1"/>
  <c r="B12993" i="23" s="1"/>
  <c r="B12994" i="23" s="1"/>
  <c r="B12995" i="23" s="1"/>
  <c r="B12996" i="23" s="1"/>
  <c r="B12997" i="23" s="1"/>
  <c r="B12998" i="23" s="1"/>
  <c r="B12999" i="23" s="1"/>
  <c r="B13000" i="23" s="1"/>
  <c r="B13001" i="23" s="1"/>
  <c r="B13002" i="23" s="1"/>
  <c r="B13003" i="23" s="1"/>
  <c r="B13004" i="23" s="1"/>
  <c r="B13005" i="23" s="1"/>
  <c r="B13006" i="23" s="1"/>
  <c r="B13007" i="23" s="1"/>
  <c r="B13008" i="23" s="1"/>
  <c r="B13009" i="23" s="1"/>
  <c r="B13010" i="23" s="1"/>
  <c r="B13011" i="23" s="1"/>
  <c r="B13012" i="23" s="1"/>
  <c r="B13013" i="23" s="1"/>
  <c r="B13014" i="23" s="1"/>
  <c r="B13015" i="23" s="1"/>
  <c r="B13016" i="23" s="1"/>
  <c r="B13017" i="23" s="1"/>
  <c r="B13018" i="23" s="1"/>
  <c r="B13019" i="23" s="1"/>
  <c r="B13020" i="23" s="1"/>
  <c r="B13021" i="23" s="1"/>
  <c r="B13022" i="23" s="1"/>
  <c r="B13023" i="23" s="1"/>
  <c r="B13024" i="23" s="1"/>
  <c r="B13025" i="23" s="1"/>
  <c r="B13026" i="23" s="1"/>
  <c r="B13027" i="23" s="1"/>
  <c r="B13028" i="23" s="1"/>
  <c r="B13029" i="23" s="1"/>
  <c r="B13030" i="23" s="1"/>
  <c r="B13031" i="23" s="1"/>
  <c r="B13032" i="23" s="1"/>
  <c r="B13033" i="23" s="1"/>
  <c r="B13034" i="23" s="1"/>
  <c r="B13035" i="23" s="1"/>
  <c r="B13036" i="23" s="1"/>
  <c r="B13037" i="23" s="1"/>
  <c r="B13038" i="23" s="1"/>
  <c r="B13039" i="23" s="1"/>
  <c r="B13040" i="23" s="1"/>
  <c r="B13041" i="23" s="1"/>
  <c r="B13042" i="23" s="1"/>
  <c r="B13043" i="23" s="1"/>
  <c r="B13044" i="23" s="1"/>
  <c r="B13045" i="23" s="1"/>
  <c r="B13046" i="23" s="1"/>
  <c r="B13047" i="23" s="1"/>
  <c r="B13048" i="23" s="1"/>
  <c r="B13049" i="23" s="1"/>
  <c r="B13050" i="23" s="1"/>
  <c r="B13051" i="23" s="1"/>
  <c r="B13052" i="23" s="1"/>
  <c r="B13053" i="23" s="1"/>
  <c r="B13054" i="23" s="1"/>
  <c r="B13055" i="23" s="1"/>
  <c r="B13056" i="23" s="1"/>
  <c r="B13057" i="23" s="1"/>
  <c r="B13058" i="23" s="1"/>
  <c r="B13059" i="23" s="1"/>
  <c r="B13060" i="23" s="1"/>
  <c r="B13061" i="23" s="1"/>
  <c r="B13062" i="23" s="1"/>
  <c r="B13063" i="23" s="1"/>
  <c r="B13064" i="23" s="1"/>
  <c r="B13065" i="23" s="1"/>
  <c r="B13066" i="23" s="1"/>
  <c r="B13067" i="23" s="1"/>
  <c r="B13068" i="23" s="1"/>
  <c r="B13069" i="23" s="1"/>
  <c r="B13070" i="23" s="1"/>
  <c r="B13071" i="23" s="1"/>
  <c r="B13072" i="23" s="1"/>
  <c r="B13073" i="23" s="1"/>
  <c r="B13074" i="23" s="1"/>
  <c r="B13075" i="23" s="1"/>
  <c r="B13076" i="23" s="1"/>
  <c r="B13077" i="23" s="1"/>
  <c r="B13078" i="23" s="1"/>
  <c r="B13079" i="23" s="1"/>
  <c r="B13080" i="23" s="1"/>
  <c r="B13081" i="23" s="1"/>
  <c r="B13082" i="23" s="1"/>
  <c r="B13083" i="23" s="1"/>
  <c r="B13084" i="23" s="1"/>
  <c r="B13085" i="23" s="1"/>
  <c r="B13086" i="23" s="1"/>
  <c r="B13087" i="23" s="1"/>
  <c r="B13088" i="23" s="1"/>
  <c r="B13089" i="23" s="1"/>
  <c r="B13090" i="23" s="1"/>
  <c r="B13091" i="23" s="1"/>
  <c r="B13092" i="23" s="1"/>
  <c r="B13093" i="23" s="1"/>
  <c r="B13094" i="23" s="1"/>
  <c r="B13095" i="23" s="1"/>
  <c r="B13096" i="23" s="1"/>
  <c r="B13097" i="23" s="1"/>
  <c r="B13098" i="23" s="1"/>
  <c r="B13099" i="23" s="1"/>
  <c r="B13100" i="23" s="1"/>
  <c r="B13101" i="23" s="1"/>
  <c r="B13102" i="23" s="1"/>
  <c r="B13103" i="23" s="1"/>
  <c r="B13104" i="23" s="1"/>
  <c r="B13105" i="23" s="1"/>
  <c r="B13106" i="23" s="1"/>
  <c r="B13107" i="23" s="1"/>
  <c r="B13108" i="23" s="1"/>
  <c r="B13109" i="23" s="1"/>
  <c r="B13110" i="23" s="1"/>
  <c r="B13111" i="23" s="1"/>
  <c r="B13112" i="23" s="1"/>
  <c r="B13113" i="23" s="1"/>
  <c r="B13114" i="23" s="1"/>
  <c r="B13115" i="23" s="1"/>
  <c r="B13116" i="23" s="1"/>
  <c r="B13117" i="23" s="1"/>
  <c r="B13118" i="23" s="1"/>
  <c r="B13119" i="23" s="1"/>
  <c r="B13120" i="23" s="1"/>
  <c r="B13121" i="23" s="1"/>
  <c r="B13122" i="23" s="1"/>
  <c r="B13123" i="23" s="1"/>
  <c r="B13124" i="23" s="1"/>
  <c r="B13125" i="23" s="1"/>
  <c r="B13126" i="23" s="1"/>
  <c r="B13127" i="23" s="1"/>
  <c r="B13128" i="23" s="1"/>
  <c r="B13129" i="23" s="1"/>
  <c r="B13130" i="23" s="1"/>
  <c r="B13131" i="23" s="1"/>
  <c r="B13132" i="23" s="1"/>
  <c r="B13133" i="23" s="1"/>
  <c r="B13134" i="23" s="1"/>
  <c r="B13135" i="23" s="1"/>
  <c r="B13136" i="23" s="1"/>
  <c r="B13137" i="23" s="1"/>
  <c r="B13138" i="23" s="1"/>
  <c r="B13139" i="23" s="1"/>
  <c r="B13140" i="23" s="1"/>
  <c r="B13141" i="23" s="1"/>
  <c r="B13142" i="23" s="1"/>
  <c r="B13143" i="23" s="1"/>
  <c r="B13144" i="23" s="1"/>
  <c r="B13145" i="23" s="1"/>
  <c r="B13146" i="23" s="1"/>
  <c r="B13147" i="23" s="1"/>
  <c r="B13148" i="23" s="1"/>
  <c r="B13149" i="23" s="1"/>
  <c r="B13150" i="23" s="1"/>
  <c r="B13151" i="23" s="1"/>
  <c r="B13152" i="23" s="1"/>
  <c r="B13153" i="23" s="1"/>
  <c r="B13154" i="23" s="1"/>
  <c r="B13155" i="23" s="1"/>
  <c r="B13156" i="23" s="1"/>
  <c r="B13157" i="23" s="1"/>
  <c r="B13158" i="23" s="1"/>
  <c r="B13159" i="23" s="1"/>
  <c r="B13160" i="23" s="1"/>
  <c r="B13161" i="23" s="1"/>
  <c r="B13162" i="23" s="1"/>
  <c r="B13163" i="23" s="1"/>
  <c r="B13164" i="23" s="1"/>
  <c r="B13165" i="23" s="1"/>
  <c r="B13166" i="23" s="1"/>
  <c r="B13167" i="23" s="1"/>
  <c r="B13168" i="23" s="1"/>
  <c r="B13169" i="23" s="1"/>
  <c r="B13170" i="23" s="1"/>
  <c r="B13171" i="23" s="1"/>
  <c r="B13172" i="23" s="1"/>
  <c r="B13173" i="23" s="1"/>
  <c r="B13174" i="23" s="1"/>
  <c r="B13175" i="23" s="1"/>
  <c r="B13176" i="23" s="1"/>
  <c r="B13177" i="23" s="1"/>
  <c r="B13178" i="23" s="1"/>
  <c r="B13179" i="23" s="1"/>
  <c r="B13180" i="23" s="1"/>
  <c r="B13181" i="23" s="1"/>
  <c r="B13182" i="23" s="1"/>
  <c r="B13183" i="23" s="1"/>
  <c r="B13184" i="23" s="1"/>
  <c r="B13185" i="23" s="1"/>
  <c r="B13186" i="23" s="1"/>
  <c r="B13187" i="23" s="1"/>
  <c r="B13188" i="23" s="1"/>
  <c r="B13189" i="23" s="1"/>
  <c r="B13190" i="23" s="1"/>
  <c r="B13191" i="23" s="1"/>
  <c r="B13192" i="23" s="1"/>
  <c r="B13193" i="23" s="1"/>
  <c r="B13194" i="23" s="1"/>
  <c r="B13195" i="23" s="1"/>
  <c r="B13196" i="23" s="1"/>
  <c r="B13197" i="23" s="1"/>
  <c r="B13198" i="23" s="1"/>
  <c r="B13199" i="23" s="1"/>
  <c r="B13200" i="23" s="1"/>
  <c r="B13201" i="23" s="1"/>
  <c r="B13202" i="23" s="1"/>
  <c r="B13203" i="23" s="1"/>
  <c r="B13204" i="23" s="1"/>
  <c r="B13205" i="23" s="1"/>
  <c r="B13206" i="23" s="1"/>
  <c r="B13207" i="23" s="1"/>
  <c r="B13208" i="23" s="1"/>
  <c r="B13209" i="23" s="1"/>
  <c r="B13210" i="23" s="1"/>
  <c r="B13211" i="23" s="1"/>
  <c r="B13212" i="23" s="1"/>
  <c r="B13213" i="23" s="1"/>
  <c r="B13214" i="23" s="1"/>
  <c r="B13215" i="23" s="1"/>
  <c r="B13216" i="23" s="1"/>
  <c r="B13217" i="23" s="1"/>
  <c r="B13218" i="23" s="1"/>
  <c r="B13219" i="23" s="1"/>
  <c r="B13220" i="23" s="1"/>
  <c r="B13221" i="23" s="1"/>
  <c r="B13222" i="23" s="1"/>
  <c r="B13223" i="23" s="1"/>
  <c r="B13224" i="23" s="1"/>
  <c r="B13225" i="23" s="1"/>
  <c r="B13226" i="23" s="1"/>
  <c r="B13227" i="23" s="1"/>
  <c r="B13228" i="23" s="1"/>
  <c r="B13229" i="23" s="1"/>
  <c r="B13230" i="23" s="1"/>
  <c r="B13231" i="23" s="1"/>
  <c r="B13232" i="23" s="1"/>
  <c r="B13233" i="23" s="1"/>
  <c r="B13234" i="23" s="1"/>
  <c r="B13235" i="23" s="1"/>
  <c r="B13236" i="23" s="1"/>
  <c r="B13237" i="23" s="1"/>
  <c r="B13238" i="23" s="1"/>
  <c r="B13239" i="23" s="1"/>
  <c r="B13240" i="23" s="1"/>
  <c r="B13241" i="23" s="1"/>
  <c r="B13242" i="23" s="1"/>
  <c r="B13243" i="23" s="1"/>
  <c r="B13244" i="23" s="1"/>
  <c r="B13245" i="23" s="1"/>
  <c r="B13246" i="23" s="1"/>
  <c r="B13247" i="23" s="1"/>
  <c r="B13248" i="23" s="1"/>
  <c r="B13249" i="23" s="1"/>
  <c r="B13250" i="23" s="1"/>
  <c r="B13251" i="23" s="1"/>
  <c r="B13252" i="23" s="1"/>
  <c r="B13253" i="23" s="1"/>
  <c r="B13254" i="23" s="1"/>
  <c r="B13255" i="23" s="1"/>
  <c r="B13256" i="23" s="1"/>
  <c r="B13257" i="23" s="1"/>
  <c r="B13258" i="23" s="1"/>
  <c r="B13259" i="23" s="1"/>
  <c r="B13260" i="23" s="1"/>
  <c r="B13261" i="23" s="1"/>
  <c r="B13262" i="23" s="1"/>
  <c r="B13263" i="23" s="1"/>
  <c r="B13264" i="23" s="1"/>
  <c r="B13265" i="23" s="1"/>
  <c r="B13266" i="23" s="1"/>
  <c r="B13267" i="23" s="1"/>
  <c r="B13268" i="23" s="1"/>
  <c r="B13269" i="23" s="1"/>
  <c r="B13270" i="23" s="1"/>
  <c r="B13271" i="23" s="1"/>
  <c r="B13272" i="23" s="1"/>
  <c r="B13273" i="23" s="1"/>
  <c r="B13274" i="23" s="1"/>
  <c r="B13275" i="23" s="1"/>
  <c r="B13276" i="23" s="1"/>
  <c r="B13277" i="23" s="1"/>
  <c r="B13278" i="23" s="1"/>
  <c r="B13279" i="23" s="1"/>
  <c r="B13280" i="23" s="1"/>
  <c r="B13281" i="23" s="1"/>
  <c r="B13282" i="23" s="1"/>
  <c r="B13283" i="23" s="1"/>
  <c r="B13284" i="23" s="1"/>
  <c r="B13285" i="23" s="1"/>
  <c r="B13286" i="23" s="1"/>
  <c r="B13287" i="23" s="1"/>
  <c r="B13288" i="23" s="1"/>
  <c r="B13289" i="23" s="1"/>
  <c r="B13290" i="23" s="1"/>
  <c r="B13291" i="23" s="1"/>
  <c r="B13292" i="23" s="1"/>
  <c r="B13293" i="23" s="1"/>
  <c r="B13294" i="23" s="1"/>
  <c r="B13295" i="23" s="1"/>
  <c r="B13296" i="23" s="1"/>
  <c r="B13297" i="23" s="1"/>
  <c r="B13298" i="23" s="1"/>
  <c r="B13299" i="23" s="1"/>
  <c r="B13300" i="23" s="1"/>
  <c r="B13301" i="23" s="1"/>
  <c r="B13302" i="23" s="1"/>
  <c r="B13303" i="23" s="1"/>
  <c r="B13304" i="23" s="1"/>
  <c r="B13305" i="23" s="1"/>
  <c r="B13306" i="23" s="1"/>
  <c r="B13307" i="23" s="1"/>
  <c r="B13308" i="23" s="1"/>
  <c r="B13309" i="23" s="1"/>
  <c r="B13310" i="23" s="1"/>
  <c r="B13311" i="23" s="1"/>
  <c r="B13312" i="23" s="1"/>
  <c r="B13313" i="23" s="1"/>
  <c r="B13314" i="23" s="1"/>
  <c r="B13315" i="23" s="1"/>
  <c r="B13316" i="23" s="1"/>
  <c r="B13317" i="23" s="1"/>
  <c r="B13318" i="23" s="1"/>
  <c r="B13319" i="23" s="1"/>
  <c r="B13320" i="23" s="1"/>
  <c r="B13321" i="23" s="1"/>
  <c r="B13322" i="23" s="1"/>
  <c r="B13323" i="23" s="1"/>
  <c r="B13324" i="23" s="1"/>
  <c r="B13325" i="23" s="1"/>
  <c r="B13326" i="23" s="1"/>
  <c r="B13327" i="23" s="1"/>
  <c r="B13328" i="23" s="1"/>
  <c r="B13329" i="23" s="1"/>
  <c r="B13330" i="23" s="1"/>
  <c r="B13331" i="23" s="1"/>
  <c r="B13332" i="23" s="1"/>
  <c r="B13333" i="23" s="1"/>
  <c r="B13334" i="23" s="1"/>
  <c r="B13335" i="23" s="1"/>
  <c r="B13336" i="23" s="1"/>
  <c r="B13337" i="23" s="1"/>
  <c r="B13338" i="23" s="1"/>
  <c r="B13339" i="23" s="1"/>
  <c r="B13340" i="23" s="1"/>
  <c r="B13341" i="23" s="1"/>
  <c r="B13342" i="23" s="1"/>
  <c r="B13343" i="23" s="1"/>
  <c r="B13344" i="23" s="1"/>
  <c r="B13345" i="23" s="1"/>
  <c r="B13346" i="23" s="1"/>
  <c r="B13347" i="23" s="1"/>
  <c r="B13348" i="23" s="1"/>
  <c r="B13349" i="23" s="1"/>
  <c r="B13350" i="23" s="1"/>
  <c r="B13351" i="23" s="1"/>
  <c r="B13352" i="23" s="1"/>
  <c r="B13353" i="23" s="1"/>
  <c r="B13354" i="23" s="1"/>
  <c r="B13355" i="23" s="1"/>
  <c r="B13356" i="23" s="1"/>
  <c r="B13357" i="23" s="1"/>
  <c r="B13358" i="23" s="1"/>
  <c r="B13359" i="23" s="1"/>
  <c r="B13360" i="23" s="1"/>
  <c r="B13361" i="23" s="1"/>
  <c r="B13362" i="23" s="1"/>
  <c r="B13363" i="23" s="1"/>
  <c r="B13364" i="23" s="1"/>
  <c r="B13365" i="23" s="1"/>
  <c r="B13366" i="23" s="1"/>
  <c r="B13367" i="23" s="1"/>
  <c r="B13368" i="23" s="1"/>
  <c r="B13369" i="23" s="1"/>
  <c r="B13370" i="23" s="1"/>
  <c r="B13371" i="23" s="1"/>
  <c r="B13372" i="23" s="1"/>
  <c r="B13373" i="23" s="1"/>
  <c r="B13374" i="23" s="1"/>
  <c r="B13375" i="23" s="1"/>
  <c r="B13376" i="23" s="1"/>
  <c r="B13377" i="23" s="1"/>
  <c r="B13378" i="23" s="1"/>
  <c r="B13379" i="23" s="1"/>
  <c r="B13380" i="23" s="1"/>
  <c r="B13381" i="23" s="1"/>
  <c r="B13382" i="23" s="1"/>
  <c r="B13383" i="23" s="1"/>
  <c r="B13384" i="23" s="1"/>
  <c r="B13385" i="23" s="1"/>
  <c r="B13386" i="23" s="1"/>
  <c r="B13387" i="23" s="1"/>
  <c r="B13388" i="23" s="1"/>
  <c r="B13389" i="23" s="1"/>
  <c r="B13390" i="23" s="1"/>
  <c r="B13391" i="23" s="1"/>
  <c r="B13392" i="23" s="1"/>
  <c r="B13393" i="23" s="1"/>
  <c r="B13394" i="23" s="1"/>
  <c r="B13395" i="23" s="1"/>
  <c r="B13396" i="23" s="1"/>
  <c r="B13397" i="23" s="1"/>
  <c r="B13398" i="23" s="1"/>
  <c r="B13399" i="23" s="1"/>
  <c r="B13400" i="23" s="1"/>
  <c r="B13401" i="23" s="1"/>
  <c r="B13402" i="23" s="1"/>
  <c r="B13403" i="23" s="1"/>
  <c r="B13404" i="23" s="1"/>
  <c r="B13405" i="23" s="1"/>
  <c r="B13406" i="23" s="1"/>
  <c r="B13407" i="23" s="1"/>
  <c r="B13408" i="23" s="1"/>
  <c r="B13409" i="23" s="1"/>
  <c r="B13410" i="23" s="1"/>
  <c r="B13411" i="23" s="1"/>
  <c r="B13412" i="23" s="1"/>
  <c r="B13413" i="23" s="1"/>
  <c r="B13414" i="23" s="1"/>
  <c r="B13415" i="23" s="1"/>
  <c r="B13416" i="23" s="1"/>
  <c r="B13417" i="23" s="1"/>
  <c r="B13418" i="23" s="1"/>
  <c r="B13419" i="23" s="1"/>
  <c r="B13420" i="23" s="1"/>
  <c r="B13421" i="23" s="1"/>
  <c r="B13422" i="23" s="1"/>
  <c r="B13423" i="23" s="1"/>
  <c r="B13424" i="23" s="1"/>
  <c r="B13425" i="23" s="1"/>
  <c r="B13426" i="23" s="1"/>
  <c r="B13427" i="23" s="1"/>
  <c r="B13428" i="23" s="1"/>
  <c r="B13429" i="23" s="1"/>
  <c r="B13430" i="23" s="1"/>
  <c r="B13431" i="23" s="1"/>
  <c r="B13432" i="23" s="1"/>
  <c r="B13433" i="23" s="1"/>
  <c r="B13434" i="23" s="1"/>
  <c r="B13435" i="23" s="1"/>
  <c r="B13436" i="23" s="1"/>
  <c r="B13437" i="23" s="1"/>
  <c r="B13438" i="23" s="1"/>
  <c r="B13439" i="23" s="1"/>
  <c r="B13440" i="23" s="1"/>
  <c r="B13441" i="23" s="1"/>
  <c r="B13442" i="23" s="1"/>
  <c r="B13443" i="23" s="1"/>
  <c r="B13444" i="23" s="1"/>
  <c r="B13445" i="23" s="1"/>
  <c r="B13446" i="23" s="1"/>
  <c r="B13447" i="23" s="1"/>
  <c r="B13448" i="23" s="1"/>
  <c r="B13449" i="23" s="1"/>
  <c r="B13450" i="23" s="1"/>
  <c r="B13451" i="23" s="1"/>
  <c r="B13452" i="23" s="1"/>
  <c r="B13453" i="23" s="1"/>
  <c r="B13454" i="23" s="1"/>
  <c r="B13455" i="23" s="1"/>
  <c r="B13456" i="23" s="1"/>
  <c r="B13457" i="23" s="1"/>
  <c r="B13458" i="23" s="1"/>
  <c r="B13459" i="23" s="1"/>
  <c r="B13460" i="23" s="1"/>
  <c r="B13461" i="23" s="1"/>
  <c r="B13462" i="23" s="1"/>
  <c r="B13463" i="23" s="1"/>
  <c r="B13464" i="23" s="1"/>
  <c r="B13465" i="23" s="1"/>
  <c r="B13466" i="23" s="1"/>
  <c r="B13467" i="23" s="1"/>
  <c r="B13468" i="23" s="1"/>
  <c r="B13469" i="23" s="1"/>
  <c r="B13470" i="23" s="1"/>
  <c r="B13471" i="23" s="1"/>
  <c r="B13472" i="23" s="1"/>
  <c r="B13473" i="23" s="1"/>
  <c r="B13474" i="23" s="1"/>
  <c r="B13475" i="23" s="1"/>
  <c r="B13476" i="23" s="1"/>
  <c r="B13477" i="23" s="1"/>
  <c r="B13478" i="23" s="1"/>
  <c r="B13479" i="23" s="1"/>
  <c r="B13480" i="23" s="1"/>
  <c r="B13481" i="23" s="1"/>
  <c r="B13482" i="23" s="1"/>
  <c r="B13483" i="23" s="1"/>
  <c r="B13484" i="23" s="1"/>
  <c r="B13485" i="23" s="1"/>
  <c r="B13486" i="23" s="1"/>
  <c r="B13487" i="23" s="1"/>
  <c r="B13488" i="23" s="1"/>
  <c r="B13489" i="23" s="1"/>
  <c r="B13490" i="23" s="1"/>
  <c r="B13491" i="23" s="1"/>
  <c r="B13492" i="23" s="1"/>
  <c r="B13493" i="23" s="1"/>
  <c r="B13494" i="23" s="1"/>
  <c r="B13495" i="23" s="1"/>
  <c r="B13496" i="23" s="1"/>
  <c r="B13497" i="23" s="1"/>
  <c r="B13498" i="23" s="1"/>
  <c r="B13499" i="23" s="1"/>
  <c r="B13500" i="23" s="1"/>
  <c r="B13501" i="23" s="1"/>
  <c r="B13502" i="23" s="1"/>
  <c r="B13503" i="23" s="1"/>
  <c r="B13504" i="23" s="1"/>
  <c r="B13505" i="23" s="1"/>
  <c r="B13506" i="23" s="1"/>
  <c r="B13507" i="23" s="1"/>
  <c r="B13508" i="23" s="1"/>
  <c r="B13509" i="23" s="1"/>
  <c r="B13510" i="23" s="1"/>
  <c r="B13511" i="23" s="1"/>
  <c r="B13512" i="23" s="1"/>
  <c r="B13513" i="23" s="1"/>
  <c r="B13514" i="23" s="1"/>
  <c r="B13515" i="23" s="1"/>
  <c r="B13516" i="23" s="1"/>
  <c r="B13517" i="23" s="1"/>
  <c r="B13518" i="23" s="1"/>
  <c r="B13519" i="23" s="1"/>
  <c r="B13520" i="23" s="1"/>
  <c r="B13521" i="23" s="1"/>
  <c r="B13522" i="23" s="1"/>
  <c r="B13523" i="23" s="1"/>
  <c r="B13524" i="23" s="1"/>
  <c r="B13525" i="23" s="1"/>
  <c r="B13526" i="23" s="1"/>
  <c r="B13527" i="23" s="1"/>
  <c r="B13528" i="23" s="1"/>
  <c r="B13529" i="23" s="1"/>
  <c r="B13530" i="23" s="1"/>
  <c r="B13531" i="23" s="1"/>
  <c r="B13532" i="23" s="1"/>
  <c r="B13533" i="23" s="1"/>
  <c r="B13534" i="23" s="1"/>
  <c r="B13535" i="23" s="1"/>
  <c r="B13536" i="23" s="1"/>
  <c r="B13537" i="23" s="1"/>
  <c r="B13538" i="23" s="1"/>
  <c r="B13539" i="23" s="1"/>
  <c r="B13540" i="23" s="1"/>
  <c r="B13541" i="23" s="1"/>
  <c r="B13542" i="23" s="1"/>
  <c r="B13543" i="23" s="1"/>
  <c r="B13544" i="23" s="1"/>
  <c r="B13545" i="23" s="1"/>
  <c r="B13546" i="23" s="1"/>
  <c r="B13547" i="23" s="1"/>
  <c r="B13548" i="23" s="1"/>
  <c r="B13549" i="23" s="1"/>
  <c r="B13550" i="23" s="1"/>
  <c r="B13551" i="23" s="1"/>
  <c r="B13552" i="23" s="1"/>
  <c r="B13553" i="23" s="1"/>
  <c r="B13554" i="23" s="1"/>
  <c r="B13555" i="23" s="1"/>
  <c r="B13556" i="23" s="1"/>
  <c r="B13557" i="23" s="1"/>
  <c r="B13558" i="23" s="1"/>
  <c r="B13559" i="23" s="1"/>
  <c r="B13560" i="23" s="1"/>
  <c r="B13561" i="23" s="1"/>
  <c r="B13562" i="23" s="1"/>
  <c r="B13563" i="23" s="1"/>
  <c r="B13564" i="23" s="1"/>
  <c r="B13565" i="23" s="1"/>
  <c r="B13566" i="23" s="1"/>
  <c r="B13567" i="23" s="1"/>
  <c r="B13568" i="23" s="1"/>
  <c r="B13569" i="23" s="1"/>
  <c r="B13570" i="23" s="1"/>
  <c r="B13571" i="23" s="1"/>
  <c r="B13572" i="23" s="1"/>
  <c r="B13573" i="23" s="1"/>
  <c r="B13574" i="23" s="1"/>
  <c r="B13575" i="23" s="1"/>
  <c r="B13576" i="23" s="1"/>
  <c r="B13577" i="23" s="1"/>
  <c r="B13578" i="23" s="1"/>
  <c r="B13579" i="23" s="1"/>
  <c r="B13580" i="23" s="1"/>
  <c r="B13581" i="23" s="1"/>
  <c r="B13582" i="23" s="1"/>
  <c r="B13583" i="23" s="1"/>
  <c r="B13584" i="23" s="1"/>
  <c r="B13585" i="23" s="1"/>
  <c r="B13586" i="23" s="1"/>
  <c r="B13587" i="23" s="1"/>
  <c r="B13588" i="23" s="1"/>
  <c r="B13589" i="23" s="1"/>
  <c r="B13590" i="23" s="1"/>
  <c r="B13591" i="23" s="1"/>
  <c r="B13592" i="23" s="1"/>
  <c r="B13593" i="23" s="1"/>
  <c r="B13594" i="23" s="1"/>
  <c r="B13595" i="23" s="1"/>
  <c r="B13596" i="23" s="1"/>
  <c r="B13597" i="23" s="1"/>
  <c r="B13598" i="23" s="1"/>
  <c r="B13599" i="23" s="1"/>
  <c r="B13600" i="23" s="1"/>
  <c r="B13601" i="23" s="1"/>
  <c r="B13602" i="23" s="1"/>
  <c r="B13603" i="23" s="1"/>
  <c r="B13604" i="23" s="1"/>
  <c r="B13605" i="23" s="1"/>
  <c r="B13606" i="23" s="1"/>
  <c r="B13607" i="23" s="1"/>
  <c r="B13608" i="23" s="1"/>
  <c r="B13609" i="23" s="1"/>
  <c r="B13610" i="23" s="1"/>
  <c r="B13611" i="23" s="1"/>
  <c r="B13612" i="23" s="1"/>
  <c r="B13613" i="23" s="1"/>
  <c r="B13614" i="23" s="1"/>
  <c r="B13615" i="23" s="1"/>
  <c r="B13616" i="23" s="1"/>
  <c r="B13617" i="23" s="1"/>
  <c r="B13618" i="23" s="1"/>
  <c r="B13619" i="23" s="1"/>
  <c r="B13620" i="23" s="1"/>
  <c r="B13621" i="23" s="1"/>
  <c r="B13622" i="23" s="1"/>
  <c r="B13623" i="23" s="1"/>
  <c r="B13624" i="23" s="1"/>
  <c r="B13625" i="23" s="1"/>
  <c r="B13626" i="23" s="1"/>
  <c r="B13627" i="23" s="1"/>
  <c r="B13628" i="23" s="1"/>
  <c r="B13629" i="23" s="1"/>
  <c r="B13630" i="23" s="1"/>
  <c r="B13631" i="23" s="1"/>
  <c r="B13632" i="23" s="1"/>
  <c r="B13633" i="23" s="1"/>
  <c r="B13634" i="23" s="1"/>
  <c r="B13635" i="23" s="1"/>
  <c r="B13636" i="23" s="1"/>
  <c r="B13637" i="23" s="1"/>
  <c r="B13638" i="23" s="1"/>
  <c r="B13639" i="23" s="1"/>
  <c r="B13640" i="23" s="1"/>
  <c r="B13641" i="23" s="1"/>
  <c r="B13642" i="23" s="1"/>
  <c r="B13643" i="23" s="1"/>
  <c r="B13644" i="23" s="1"/>
  <c r="B13645" i="23" s="1"/>
  <c r="B13646" i="23" s="1"/>
  <c r="B13647" i="23" s="1"/>
  <c r="B13648" i="23" s="1"/>
  <c r="B13649" i="23" s="1"/>
  <c r="B13650" i="23" s="1"/>
  <c r="B13651" i="23" s="1"/>
  <c r="B13652" i="23" s="1"/>
  <c r="B13653" i="23" s="1"/>
  <c r="B13654" i="23" s="1"/>
  <c r="B13655" i="23" s="1"/>
  <c r="B13656" i="23" s="1"/>
  <c r="B13657" i="23" s="1"/>
  <c r="B13658" i="23" s="1"/>
  <c r="B13659" i="23" s="1"/>
  <c r="B13660" i="23" s="1"/>
  <c r="B13661" i="23" s="1"/>
  <c r="B13662" i="23" s="1"/>
  <c r="B13663" i="23" s="1"/>
  <c r="B13664" i="23" s="1"/>
  <c r="B13665" i="23" s="1"/>
  <c r="B13666" i="23" s="1"/>
  <c r="B13667" i="23" s="1"/>
  <c r="B13668" i="23" s="1"/>
  <c r="B13669" i="23" s="1"/>
  <c r="B13670" i="23" s="1"/>
  <c r="B13671" i="23" s="1"/>
  <c r="B13672" i="23" s="1"/>
  <c r="B13673" i="23" s="1"/>
  <c r="B13674" i="23" s="1"/>
  <c r="B13675" i="23" s="1"/>
  <c r="B13676" i="23" s="1"/>
  <c r="B13677" i="23" s="1"/>
  <c r="B13678" i="23" s="1"/>
  <c r="B13679" i="23" s="1"/>
  <c r="B13680" i="23" s="1"/>
  <c r="B13681" i="23" s="1"/>
  <c r="B13682" i="23" s="1"/>
  <c r="B13683" i="23" s="1"/>
  <c r="B13684" i="23" s="1"/>
  <c r="B13685" i="23" s="1"/>
  <c r="B13686" i="23" s="1"/>
  <c r="B13687" i="23" s="1"/>
  <c r="B13688" i="23" s="1"/>
  <c r="B13689" i="23" s="1"/>
  <c r="B13690" i="23" s="1"/>
  <c r="B13691" i="23" s="1"/>
  <c r="B13692" i="23" s="1"/>
  <c r="B13693" i="23" s="1"/>
  <c r="B13694" i="23" s="1"/>
  <c r="B13695" i="23" s="1"/>
  <c r="B13696" i="23" s="1"/>
  <c r="B13697" i="23" s="1"/>
  <c r="B13698" i="23" s="1"/>
  <c r="B13699" i="23" s="1"/>
  <c r="B13700" i="23" s="1"/>
  <c r="B13701" i="23" s="1"/>
  <c r="B13702" i="23" s="1"/>
  <c r="B13703" i="23" s="1"/>
  <c r="B13704" i="23" s="1"/>
  <c r="B13705" i="23" s="1"/>
  <c r="B13706" i="23" s="1"/>
  <c r="B13707" i="23" s="1"/>
  <c r="B13708" i="23" s="1"/>
  <c r="B13709" i="23" s="1"/>
  <c r="B13710" i="23" s="1"/>
  <c r="B13711" i="23" s="1"/>
  <c r="B13712" i="23" s="1"/>
  <c r="B13713" i="23" s="1"/>
  <c r="B13714" i="23" s="1"/>
  <c r="B13715" i="23" s="1"/>
  <c r="B13716" i="23" s="1"/>
  <c r="B13717" i="23" s="1"/>
  <c r="B13718" i="23" s="1"/>
  <c r="B13719" i="23" s="1"/>
  <c r="B13720" i="23" s="1"/>
  <c r="B13721" i="23" s="1"/>
  <c r="B13722" i="23" s="1"/>
  <c r="B13723" i="23" s="1"/>
  <c r="B13724" i="23" s="1"/>
  <c r="B13725" i="23" s="1"/>
  <c r="B13726" i="23" s="1"/>
  <c r="B13727" i="23" s="1"/>
  <c r="B13728" i="23" s="1"/>
  <c r="B13729" i="23" s="1"/>
  <c r="B13730" i="23" s="1"/>
  <c r="B13731" i="23" s="1"/>
  <c r="B13732" i="23" s="1"/>
  <c r="B13733" i="23" s="1"/>
  <c r="B13734" i="23" s="1"/>
  <c r="B13735" i="23" s="1"/>
  <c r="B13736" i="23" s="1"/>
  <c r="B13737" i="23" s="1"/>
  <c r="B13738" i="23" s="1"/>
  <c r="B13739" i="23" s="1"/>
  <c r="B13740" i="23" s="1"/>
  <c r="B13741" i="23" s="1"/>
  <c r="B13742" i="23" s="1"/>
  <c r="B13743" i="23" s="1"/>
  <c r="B13744" i="23" s="1"/>
  <c r="B13745" i="23" s="1"/>
  <c r="B13746" i="23" s="1"/>
  <c r="B13747" i="23" s="1"/>
  <c r="B13748" i="23" s="1"/>
  <c r="B13749" i="23" s="1"/>
  <c r="B13750" i="23" s="1"/>
  <c r="B13751" i="23" s="1"/>
  <c r="B13752" i="23" s="1"/>
  <c r="B13753" i="23" s="1"/>
  <c r="B13754" i="23" s="1"/>
  <c r="B13755" i="23" s="1"/>
  <c r="B13756" i="23" s="1"/>
  <c r="B13757" i="23" s="1"/>
  <c r="B13758" i="23" s="1"/>
  <c r="B13759" i="23" s="1"/>
  <c r="B13760" i="23" s="1"/>
  <c r="B13761" i="23" s="1"/>
  <c r="B13762" i="23" s="1"/>
  <c r="B13763" i="23" s="1"/>
  <c r="B13764" i="23" s="1"/>
  <c r="B13765" i="23" s="1"/>
  <c r="B13766" i="23" s="1"/>
  <c r="B13767" i="23" s="1"/>
  <c r="B13768" i="23" s="1"/>
  <c r="B13769" i="23" s="1"/>
  <c r="B13770" i="23" s="1"/>
  <c r="B13771" i="23" s="1"/>
  <c r="B13772" i="23" s="1"/>
  <c r="B13773" i="23" s="1"/>
  <c r="B13774" i="23" s="1"/>
  <c r="B13775" i="23" s="1"/>
  <c r="B13776" i="23" s="1"/>
  <c r="B13777" i="23" s="1"/>
  <c r="B13778" i="23" s="1"/>
  <c r="B13779" i="23" s="1"/>
  <c r="B13780" i="23" s="1"/>
  <c r="B13781" i="23" s="1"/>
  <c r="B13782" i="23" s="1"/>
  <c r="B13783" i="23" s="1"/>
  <c r="B13784" i="23" s="1"/>
  <c r="B13785" i="23" s="1"/>
  <c r="B13786" i="23" s="1"/>
  <c r="B13787" i="23" s="1"/>
  <c r="B13788" i="23" s="1"/>
  <c r="B13789" i="23" s="1"/>
  <c r="B13790" i="23" s="1"/>
  <c r="B13791" i="23" s="1"/>
  <c r="B13792" i="23" s="1"/>
  <c r="B13793" i="23" s="1"/>
  <c r="B13794" i="23" s="1"/>
  <c r="B13795" i="23" s="1"/>
  <c r="B13796" i="23" s="1"/>
  <c r="B13797" i="23" s="1"/>
  <c r="B13798" i="23" s="1"/>
  <c r="B13799" i="23" s="1"/>
  <c r="B13800" i="23" s="1"/>
  <c r="B13801" i="23" s="1"/>
  <c r="B13802" i="23" s="1"/>
  <c r="B13803" i="23" s="1"/>
  <c r="B13804" i="23" s="1"/>
  <c r="B13805" i="23" s="1"/>
  <c r="B13806" i="23" s="1"/>
  <c r="B13807" i="23" s="1"/>
  <c r="B13808" i="23" s="1"/>
  <c r="B13809" i="23" s="1"/>
  <c r="B13810" i="23" s="1"/>
  <c r="B13811" i="23" s="1"/>
  <c r="B13812" i="23" s="1"/>
  <c r="B13813" i="23" s="1"/>
  <c r="B13814" i="23" s="1"/>
  <c r="B13815" i="23" s="1"/>
  <c r="B13816" i="23" s="1"/>
  <c r="B13817" i="23" s="1"/>
  <c r="B13818" i="23" s="1"/>
  <c r="B13819" i="23" s="1"/>
  <c r="B13820" i="23" s="1"/>
  <c r="B13821" i="23" s="1"/>
  <c r="B13822" i="23" s="1"/>
  <c r="B13823" i="23" s="1"/>
  <c r="B13824" i="23" s="1"/>
  <c r="B13825" i="23" s="1"/>
  <c r="B13826" i="23" s="1"/>
  <c r="B13827" i="23" s="1"/>
  <c r="B13828" i="23" s="1"/>
  <c r="B13829" i="23" s="1"/>
  <c r="B13830" i="23" s="1"/>
  <c r="B13831" i="23" s="1"/>
  <c r="B13832" i="23" s="1"/>
  <c r="B13833" i="23" s="1"/>
  <c r="B13834" i="23" s="1"/>
  <c r="B13835" i="23" s="1"/>
  <c r="B13836" i="23" s="1"/>
  <c r="B13837" i="23" s="1"/>
  <c r="B13838" i="23" s="1"/>
  <c r="B13839" i="23" s="1"/>
  <c r="B13840" i="23" s="1"/>
  <c r="B13841" i="23" s="1"/>
  <c r="B13842" i="23" s="1"/>
  <c r="B13843" i="23" s="1"/>
  <c r="B13844" i="23" s="1"/>
  <c r="B13845" i="23" s="1"/>
  <c r="B13846" i="23" s="1"/>
  <c r="B13847" i="23" s="1"/>
  <c r="B13848" i="23" s="1"/>
  <c r="B13849" i="23" s="1"/>
  <c r="B13850" i="23" s="1"/>
  <c r="B13851" i="23" s="1"/>
  <c r="B13852" i="23" s="1"/>
  <c r="B13853" i="23" s="1"/>
  <c r="B13854" i="23" s="1"/>
  <c r="B13855" i="23" s="1"/>
  <c r="B13856" i="23" s="1"/>
  <c r="B13857" i="23" s="1"/>
  <c r="B13858" i="23" s="1"/>
  <c r="B13859" i="23" s="1"/>
  <c r="B13860" i="23" s="1"/>
  <c r="B13861" i="23" s="1"/>
  <c r="B13862" i="23" s="1"/>
  <c r="B13863" i="23" s="1"/>
  <c r="B13864" i="23" s="1"/>
  <c r="B13865" i="23" s="1"/>
  <c r="B13866" i="23" s="1"/>
  <c r="B13867" i="23" s="1"/>
  <c r="B13868" i="23" s="1"/>
  <c r="B13869" i="23" s="1"/>
  <c r="B13870" i="23" s="1"/>
  <c r="B13871" i="23" s="1"/>
  <c r="B13872" i="23" s="1"/>
  <c r="B13873" i="23" s="1"/>
  <c r="B13874" i="23" s="1"/>
  <c r="B13875" i="23" s="1"/>
  <c r="B13876" i="23" s="1"/>
  <c r="B13877" i="23" s="1"/>
  <c r="B13878" i="23" s="1"/>
  <c r="B13879" i="23" s="1"/>
  <c r="B13880" i="23" s="1"/>
  <c r="B13881" i="23" s="1"/>
  <c r="B13882" i="23" s="1"/>
  <c r="B13883" i="23" s="1"/>
  <c r="B13884" i="23" s="1"/>
  <c r="B13885" i="23" s="1"/>
  <c r="B13886" i="23" s="1"/>
  <c r="B13887" i="23" s="1"/>
  <c r="B13888" i="23" s="1"/>
  <c r="B13889" i="23" s="1"/>
  <c r="B13890" i="23" s="1"/>
  <c r="B13891" i="23" s="1"/>
  <c r="B13892" i="23" s="1"/>
  <c r="B13893" i="23" s="1"/>
  <c r="B13894" i="23" s="1"/>
  <c r="B13895" i="23" s="1"/>
  <c r="B13896" i="23" s="1"/>
  <c r="B13897" i="23" s="1"/>
  <c r="B13898" i="23" s="1"/>
  <c r="B13899" i="23" s="1"/>
  <c r="B13900" i="23" s="1"/>
  <c r="B13901" i="23" s="1"/>
  <c r="B13902" i="23" s="1"/>
  <c r="B13903" i="23" s="1"/>
  <c r="B13904" i="23" s="1"/>
  <c r="B13905" i="23" s="1"/>
  <c r="B13906" i="23" s="1"/>
  <c r="B13907" i="23" s="1"/>
  <c r="B13908" i="23" s="1"/>
  <c r="B13909" i="23" s="1"/>
  <c r="B13910" i="23" s="1"/>
  <c r="B13911" i="23" s="1"/>
  <c r="B13912" i="23" s="1"/>
  <c r="B13913" i="23" s="1"/>
  <c r="B13914" i="23" s="1"/>
  <c r="B13915" i="23" s="1"/>
  <c r="B13916" i="23" s="1"/>
  <c r="B13917" i="23" s="1"/>
  <c r="B13918" i="23" s="1"/>
  <c r="B13919" i="23" s="1"/>
  <c r="B13920" i="23" s="1"/>
  <c r="B13921" i="23" s="1"/>
  <c r="B13922" i="23" s="1"/>
  <c r="B13923" i="23" s="1"/>
  <c r="B13924" i="23" s="1"/>
  <c r="B13925" i="23" s="1"/>
  <c r="B13926" i="23" s="1"/>
  <c r="B13927" i="23" s="1"/>
  <c r="B13928" i="23" s="1"/>
  <c r="B13929" i="23" s="1"/>
  <c r="B13930" i="23" s="1"/>
  <c r="B13931" i="23" s="1"/>
  <c r="B13932" i="23" s="1"/>
  <c r="B13933" i="23" s="1"/>
  <c r="B13934" i="23" s="1"/>
  <c r="B13935" i="23" s="1"/>
  <c r="B13936" i="23" s="1"/>
  <c r="B13937" i="23" s="1"/>
  <c r="B13938" i="23" s="1"/>
  <c r="B13939" i="23" s="1"/>
  <c r="B13940" i="23" s="1"/>
  <c r="B13941" i="23" s="1"/>
  <c r="B13942" i="23" s="1"/>
  <c r="B13943" i="23" s="1"/>
  <c r="B13944" i="23" s="1"/>
  <c r="B13945" i="23" s="1"/>
  <c r="B13946" i="23" s="1"/>
  <c r="B13947" i="23" s="1"/>
  <c r="B13948" i="23" s="1"/>
  <c r="B13949" i="23" s="1"/>
  <c r="B13950" i="23" s="1"/>
  <c r="B13951" i="23" s="1"/>
  <c r="B13952" i="23" s="1"/>
  <c r="B13953" i="23" s="1"/>
  <c r="B13954" i="23" s="1"/>
  <c r="B13955" i="23" s="1"/>
  <c r="B13956" i="23" s="1"/>
  <c r="B13957" i="23" s="1"/>
  <c r="B13958" i="23" s="1"/>
  <c r="B13959" i="23" s="1"/>
  <c r="B13960" i="23" s="1"/>
  <c r="B13961" i="23" s="1"/>
  <c r="B13962" i="23" s="1"/>
  <c r="B13963" i="23" s="1"/>
  <c r="B13964" i="23" s="1"/>
  <c r="B13965" i="23" s="1"/>
  <c r="B13966" i="23" s="1"/>
  <c r="B13967" i="23" s="1"/>
  <c r="B13968" i="23" s="1"/>
  <c r="B13969" i="23" s="1"/>
  <c r="B13970" i="23" s="1"/>
  <c r="B13971" i="23" s="1"/>
  <c r="B13972" i="23" s="1"/>
  <c r="B13973" i="23" s="1"/>
  <c r="B13974" i="23" s="1"/>
  <c r="B13975" i="23" s="1"/>
  <c r="B13976" i="23" s="1"/>
  <c r="B13977" i="23" s="1"/>
  <c r="B13978" i="23" s="1"/>
  <c r="B13979" i="23" s="1"/>
  <c r="B13980" i="23" s="1"/>
  <c r="B13981" i="23" s="1"/>
  <c r="B13982" i="23" s="1"/>
  <c r="B13983" i="23" s="1"/>
  <c r="B13984" i="23" s="1"/>
  <c r="B13985" i="23" s="1"/>
  <c r="B13986" i="23" s="1"/>
  <c r="B13987" i="23" s="1"/>
  <c r="B13988" i="23" s="1"/>
  <c r="B13989" i="23" s="1"/>
  <c r="B13990" i="23" s="1"/>
  <c r="B13991" i="23" s="1"/>
  <c r="B13992" i="23" s="1"/>
  <c r="B13993" i="23" s="1"/>
  <c r="B13994" i="23" s="1"/>
  <c r="B13995" i="23" s="1"/>
  <c r="B13996" i="23" s="1"/>
  <c r="B13997" i="23" s="1"/>
  <c r="B13998" i="23" s="1"/>
  <c r="B13999" i="23" s="1"/>
  <c r="B14000" i="23" s="1"/>
  <c r="B14001" i="23" s="1"/>
  <c r="B14002" i="23" s="1"/>
  <c r="B14003" i="23" s="1"/>
  <c r="B14004" i="23" s="1"/>
  <c r="B14005" i="23" s="1"/>
  <c r="B14006" i="23" s="1"/>
  <c r="B14007" i="23" s="1"/>
  <c r="B14008" i="23" s="1"/>
  <c r="B14009" i="23" s="1"/>
  <c r="B14010" i="23" s="1"/>
  <c r="B14011" i="23" s="1"/>
  <c r="B14012" i="23" s="1"/>
  <c r="B14013" i="23" s="1"/>
  <c r="B14014" i="23" s="1"/>
  <c r="B14015" i="23" s="1"/>
  <c r="B14016" i="23" s="1"/>
  <c r="B14017" i="23" s="1"/>
  <c r="B14018" i="23" s="1"/>
  <c r="B14019" i="23" s="1"/>
  <c r="B14020" i="23" s="1"/>
  <c r="B14021" i="23" s="1"/>
  <c r="B14022" i="23" s="1"/>
  <c r="B14023" i="23" s="1"/>
  <c r="B14024" i="23" s="1"/>
  <c r="B14025" i="23" s="1"/>
  <c r="B14026" i="23" s="1"/>
  <c r="B14027" i="23" s="1"/>
  <c r="B14028" i="23" s="1"/>
  <c r="B14029" i="23" s="1"/>
  <c r="B14030" i="23" s="1"/>
  <c r="B14031" i="23" s="1"/>
  <c r="B14032" i="23" s="1"/>
  <c r="B14033" i="23" s="1"/>
  <c r="B14034" i="23" s="1"/>
  <c r="B14035" i="23" s="1"/>
  <c r="B14036" i="23" s="1"/>
  <c r="B14037" i="23" s="1"/>
  <c r="B14038" i="23" s="1"/>
  <c r="B14039" i="23" s="1"/>
  <c r="B14040" i="23" s="1"/>
  <c r="B14041" i="23" s="1"/>
  <c r="B14042" i="23" s="1"/>
  <c r="B14043" i="23" s="1"/>
  <c r="B14044" i="23" s="1"/>
  <c r="B14045" i="23" s="1"/>
  <c r="B14046" i="23" s="1"/>
  <c r="B14047" i="23" s="1"/>
  <c r="B14048" i="23" s="1"/>
  <c r="B14049" i="23" s="1"/>
  <c r="B14050" i="23" s="1"/>
  <c r="B14051" i="23" s="1"/>
  <c r="B14052" i="23" s="1"/>
  <c r="B14053" i="23" s="1"/>
  <c r="B14054" i="23" s="1"/>
  <c r="B14055" i="23" s="1"/>
  <c r="B14056" i="23" s="1"/>
  <c r="B14057" i="23" s="1"/>
  <c r="B14058" i="23" s="1"/>
  <c r="B14059" i="23" s="1"/>
  <c r="B14060" i="23" s="1"/>
  <c r="B14061" i="23" s="1"/>
  <c r="B14062" i="23" s="1"/>
  <c r="B14063" i="23" s="1"/>
  <c r="B14064" i="23" s="1"/>
  <c r="B14065" i="23" s="1"/>
  <c r="B14066" i="23" s="1"/>
  <c r="B14067" i="23" s="1"/>
  <c r="B14068" i="23" s="1"/>
  <c r="B14069" i="23" s="1"/>
  <c r="B14070" i="23" s="1"/>
  <c r="B14071" i="23" s="1"/>
  <c r="B14072" i="23" s="1"/>
  <c r="B14073" i="23" s="1"/>
  <c r="B14074" i="23" s="1"/>
  <c r="B14075" i="23" s="1"/>
  <c r="B14076" i="23" s="1"/>
  <c r="B14077" i="23" s="1"/>
  <c r="B14078" i="23" s="1"/>
  <c r="B14079" i="23" s="1"/>
  <c r="B14080" i="23" s="1"/>
  <c r="B14081" i="23" s="1"/>
  <c r="B14082" i="23" s="1"/>
  <c r="B14083" i="23" s="1"/>
  <c r="B14084" i="23" s="1"/>
  <c r="B14085" i="23" s="1"/>
  <c r="B14086" i="23" s="1"/>
  <c r="B14087" i="23" s="1"/>
  <c r="B14088" i="23" s="1"/>
  <c r="B14089" i="23" s="1"/>
  <c r="B14090" i="23" s="1"/>
  <c r="B14091" i="23" s="1"/>
  <c r="B14092" i="23" s="1"/>
  <c r="B14093" i="23" s="1"/>
  <c r="B14094" i="23" s="1"/>
  <c r="B14095" i="23" s="1"/>
  <c r="B14096" i="23" s="1"/>
  <c r="B14097" i="23" s="1"/>
  <c r="B14098" i="23" s="1"/>
  <c r="B14099" i="23" s="1"/>
  <c r="B14100" i="23" s="1"/>
  <c r="B14101" i="23" s="1"/>
  <c r="B14102" i="23" s="1"/>
  <c r="B14103" i="23" s="1"/>
  <c r="B14104" i="23" s="1"/>
  <c r="B14105" i="23" s="1"/>
  <c r="B14106" i="23" s="1"/>
  <c r="B14107" i="23" s="1"/>
  <c r="B14108" i="23" s="1"/>
  <c r="B14109" i="23" s="1"/>
  <c r="B14110" i="23" s="1"/>
  <c r="B14111" i="23" s="1"/>
  <c r="B14112" i="23" s="1"/>
  <c r="B14113" i="23" s="1"/>
  <c r="A12099" i="23"/>
  <c r="K12099" i="23" s="1"/>
  <c r="K12098" i="23"/>
  <c r="G12098" i="23"/>
  <c r="L12098" i="23" s="1"/>
  <c r="J12080" i="23"/>
  <c r="J12044" i="23"/>
  <c r="J12026" i="23"/>
  <c r="J12008" i="23"/>
  <c r="J11990" i="23"/>
  <c r="J11954" i="23"/>
  <c r="J11936" i="23"/>
  <c r="J11918" i="23"/>
  <c r="J10706" i="23"/>
  <c r="J10682" i="23"/>
  <c r="J10658" i="23"/>
  <c r="J10634" i="23"/>
  <c r="J10610" i="23"/>
  <c r="J10586" i="23"/>
  <c r="J10562" i="23"/>
  <c r="J10538" i="23"/>
  <c r="J10514" i="23"/>
  <c r="J10490" i="23"/>
  <c r="J10466" i="23"/>
  <c r="J10442" i="23"/>
  <c r="J10418" i="23"/>
  <c r="J10394" i="23"/>
  <c r="J10370" i="23"/>
  <c r="K10083" i="23"/>
  <c r="C10083" i="23"/>
  <c r="G10083" i="23" s="1"/>
  <c r="B10083" i="23"/>
  <c r="B10084" i="23" s="1"/>
  <c r="B10085" i="23" s="1"/>
  <c r="B10086" i="23" s="1"/>
  <c r="B10087" i="23" s="1"/>
  <c r="B10088" i="23" s="1"/>
  <c r="B10089" i="23" s="1"/>
  <c r="B10090" i="23" s="1"/>
  <c r="B10091" i="23" s="1"/>
  <c r="B10092" i="23" s="1"/>
  <c r="B10093" i="23" s="1"/>
  <c r="B10094" i="23" s="1"/>
  <c r="B10095" i="23" s="1"/>
  <c r="B10096" i="23" s="1"/>
  <c r="B10097" i="23" s="1"/>
  <c r="B10098" i="23" s="1"/>
  <c r="B10099" i="23" s="1"/>
  <c r="B10100" i="23" s="1"/>
  <c r="B10101" i="23" s="1"/>
  <c r="B10102" i="23" s="1"/>
  <c r="B10103" i="23" s="1"/>
  <c r="B10104" i="23" s="1"/>
  <c r="B10105" i="23" s="1"/>
  <c r="B10106" i="23" s="1"/>
  <c r="B10107" i="23" s="1"/>
  <c r="B10108" i="23" s="1"/>
  <c r="B10109" i="23" s="1"/>
  <c r="B10110" i="23" s="1"/>
  <c r="B10111" i="23" s="1"/>
  <c r="B10112" i="23" s="1"/>
  <c r="B10113" i="23" s="1"/>
  <c r="B10114" i="23" s="1"/>
  <c r="B10115" i="23" s="1"/>
  <c r="B10116" i="23" s="1"/>
  <c r="B10117" i="23" s="1"/>
  <c r="B10118" i="23" s="1"/>
  <c r="B10119" i="23" s="1"/>
  <c r="B10120" i="23" s="1"/>
  <c r="B10121" i="23" s="1"/>
  <c r="B10122" i="23" s="1"/>
  <c r="B10123" i="23" s="1"/>
  <c r="B10124" i="23" s="1"/>
  <c r="B10125" i="23" s="1"/>
  <c r="B10126" i="23" s="1"/>
  <c r="B10127" i="23" s="1"/>
  <c r="B10128" i="23" s="1"/>
  <c r="B10129" i="23" s="1"/>
  <c r="B10130" i="23" s="1"/>
  <c r="B10131" i="23" s="1"/>
  <c r="B10132" i="23" s="1"/>
  <c r="B10133" i="23" s="1"/>
  <c r="B10134" i="23" s="1"/>
  <c r="B10135" i="23" s="1"/>
  <c r="B10136" i="23" s="1"/>
  <c r="B10137" i="23" s="1"/>
  <c r="B10138" i="23" s="1"/>
  <c r="B10139" i="23" s="1"/>
  <c r="B10140" i="23" s="1"/>
  <c r="B10141" i="23" s="1"/>
  <c r="B10142" i="23" s="1"/>
  <c r="B10143" i="23" s="1"/>
  <c r="B10144" i="23" s="1"/>
  <c r="B10145" i="23" s="1"/>
  <c r="B10146" i="23" s="1"/>
  <c r="B10147" i="23" s="1"/>
  <c r="B10148" i="23" s="1"/>
  <c r="B10149" i="23" s="1"/>
  <c r="B10150" i="23" s="1"/>
  <c r="B10151" i="23" s="1"/>
  <c r="B10152" i="23" s="1"/>
  <c r="B10153" i="23" s="1"/>
  <c r="B10154" i="23" s="1"/>
  <c r="B10155" i="23" s="1"/>
  <c r="B10156" i="23" s="1"/>
  <c r="B10157" i="23" s="1"/>
  <c r="B10158" i="23" s="1"/>
  <c r="B10159" i="23" s="1"/>
  <c r="B10160" i="23" s="1"/>
  <c r="B10161" i="23" s="1"/>
  <c r="B10162" i="23" s="1"/>
  <c r="B10163" i="23" s="1"/>
  <c r="B10164" i="23" s="1"/>
  <c r="B10165" i="23" s="1"/>
  <c r="B10166" i="23" s="1"/>
  <c r="B10167" i="23" s="1"/>
  <c r="B10168" i="23" s="1"/>
  <c r="B10169" i="23" s="1"/>
  <c r="B10170" i="23" s="1"/>
  <c r="B10171" i="23" s="1"/>
  <c r="B10172" i="23" s="1"/>
  <c r="B10173" i="23" s="1"/>
  <c r="B10174" i="23" s="1"/>
  <c r="B10175" i="23" s="1"/>
  <c r="B10176" i="23" s="1"/>
  <c r="B10177" i="23" s="1"/>
  <c r="B10178" i="23" s="1"/>
  <c r="B10179" i="23" s="1"/>
  <c r="B10180" i="23" s="1"/>
  <c r="B10181" i="23" s="1"/>
  <c r="B10182" i="23" s="1"/>
  <c r="B10183" i="23" s="1"/>
  <c r="B10184" i="23" s="1"/>
  <c r="B10185" i="23" s="1"/>
  <c r="B10186" i="23" s="1"/>
  <c r="B10187" i="23" s="1"/>
  <c r="B10188" i="23" s="1"/>
  <c r="B10189" i="23" s="1"/>
  <c r="B10190" i="23" s="1"/>
  <c r="B10191" i="23" s="1"/>
  <c r="B10192" i="23" s="1"/>
  <c r="B10193" i="23" s="1"/>
  <c r="B10194" i="23" s="1"/>
  <c r="B10195" i="23" s="1"/>
  <c r="B10196" i="23" s="1"/>
  <c r="B10197" i="23" s="1"/>
  <c r="B10198" i="23" s="1"/>
  <c r="B10199" i="23" s="1"/>
  <c r="B10200" i="23" s="1"/>
  <c r="B10201" i="23" s="1"/>
  <c r="B10202" i="23" s="1"/>
  <c r="B10203" i="23" s="1"/>
  <c r="B10204" i="23" s="1"/>
  <c r="B10205" i="23" s="1"/>
  <c r="B10206" i="23" s="1"/>
  <c r="B10207" i="23" s="1"/>
  <c r="B10208" i="23" s="1"/>
  <c r="B10209" i="23" s="1"/>
  <c r="B10210" i="23" s="1"/>
  <c r="B10211" i="23" s="1"/>
  <c r="B10212" i="23" s="1"/>
  <c r="B10213" i="23" s="1"/>
  <c r="B10214" i="23" s="1"/>
  <c r="B10215" i="23" s="1"/>
  <c r="B10216" i="23" s="1"/>
  <c r="B10217" i="23" s="1"/>
  <c r="B10218" i="23" s="1"/>
  <c r="B10219" i="23" s="1"/>
  <c r="B10220" i="23" s="1"/>
  <c r="B10221" i="23" s="1"/>
  <c r="B10222" i="23" s="1"/>
  <c r="B10223" i="23" s="1"/>
  <c r="B10224" i="23" s="1"/>
  <c r="B10225" i="23" s="1"/>
  <c r="B10226" i="23" s="1"/>
  <c r="B10227" i="23" s="1"/>
  <c r="B10228" i="23" s="1"/>
  <c r="B10229" i="23" s="1"/>
  <c r="B10230" i="23" s="1"/>
  <c r="B10231" i="23" s="1"/>
  <c r="B10232" i="23" s="1"/>
  <c r="B10233" i="23" s="1"/>
  <c r="B10234" i="23" s="1"/>
  <c r="B10235" i="23" s="1"/>
  <c r="B10236" i="23" s="1"/>
  <c r="B10237" i="23" s="1"/>
  <c r="B10238" i="23" s="1"/>
  <c r="B10239" i="23" s="1"/>
  <c r="B10240" i="23" s="1"/>
  <c r="B10241" i="23" s="1"/>
  <c r="B10242" i="23" s="1"/>
  <c r="B10243" i="23" s="1"/>
  <c r="B10244" i="23" s="1"/>
  <c r="B10245" i="23" s="1"/>
  <c r="B10246" i="23" s="1"/>
  <c r="B10247" i="23" s="1"/>
  <c r="B10248" i="23" s="1"/>
  <c r="B10249" i="23" s="1"/>
  <c r="B10250" i="23" s="1"/>
  <c r="B10251" i="23" s="1"/>
  <c r="B10252" i="23" s="1"/>
  <c r="B10253" i="23" s="1"/>
  <c r="B10254" i="23" s="1"/>
  <c r="B10255" i="23" s="1"/>
  <c r="B10256" i="23" s="1"/>
  <c r="B10257" i="23" s="1"/>
  <c r="B10258" i="23" s="1"/>
  <c r="B10259" i="23" s="1"/>
  <c r="B10260" i="23" s="1"/>
  <c r="B10261" i="23" s="1"/>
  <c r="B10262" i="23" s="1"/>
  <c r="B10263" i="23" s="1"/>
  <c r="B10264" i="23" s="1"/>
  <c r="B10265" i="23" s="1"/>
  <c r="B10266" i="23" s="1"/>
  <c r="B10267" i="23" s="1"/>
  <c r="B10268" i="23" s="1"/>
  <c r="B10269" i="23" s="1"/>
  <c r="B10270" i="23" s="1"/>
  <c r="B10271" i="23" s="1"/>
  <c r="B10272" i="23" s="1"/>
  <c r="B10273" i="23" s="1"/>
  <c r="B10274" i="23" s="1"/>
  <c r="B10275" i="23" s="1"/>
  <c r="B10276" i="23" s="1"/>
  <c r="B10277" i="23" s="1"/>
  <c r="B10278" i="23" s="1"/>
  <c r="B10279" i="23" s="1"/>
  <c r="B10280" i="23" s="1"/>
  <c r="B10281" i="23" s="1"/>
  <c r="B10282" i="23" s="1"/>
  <c r="B10283" i="23" s="1"/>
  <c r="B10284" i="23" s="1"/>
  <c r="B10285" i="23" s="1"/>
  <c r="B10286" i="23" s="1"/>
  <c r="B10287" i="23" s="1"/>
  <c r="B10288" i="23" s="1"/>
  <c r="B10289" i="23" s="1"/>
  <c r="B10290" i="23" s="1"/>
  <c r="B10291" i="23" s="1"/>
  <c r="B10292" i="23" s="1"/>
  <c r="B10293" i="23" s="1"/>
  <c r="B10294" i="23" s="1"/>
  <c r="B10295" i="23" s="1"/>
  <c r="B10296" i="23" s="1"/>
  <c r="B10297" i="23" s="1"/>
  <c r="B10298" i="23" s="1"/>
  <c r="B10299" i="23" s="1"/>
  <c r="B10300" i="23" s="1"/>
  <c r="B10301" i="23" s="1"/>
  <c r="B10302" i="23" s="1"/>
  <c r="B10303" i="23" s="1"/>
  <c r="B10304" i="23" s="1"/>
  <c r="B10305" i="23" s="1"/>
  <c r="B10306" i="23" s="1"/>
  <c r="B10307" i="23" s="1"/>
  <c r="B10308" i="23" s="1"/>
  <c r="B10309" i="23" s="1"/>
  <c r="B10310" i="23" s="1"/>
  <c r="B10311" i="23" s="1"/>
  <c r="B10312" i="23" s="1"/>
  <c r="B10313" i="23" s="1"/>
  <c r="B10314" i="23" s="1"/>
  <c r="B10315" i="23" s="1"/>
  <c r="B10316" i="23" s="1"/>
  <c r="B10317" i="23" s="1"/>
  <c r="B10318" i="23" s="1"/>
  <c r="B10319" i="23" s="1"/>
  <c r="B10320" i="23" s="1"/>
  <c r="B10321" i="23" s="1"/>
  <c r="B10322" i="23" s="1"/>
  <c r="B10323" i="23" s="1"/>
  <c r="B10324" i="23" s="1"/>
  <c r="B10325" i="23" s="1"/>
  <c r="B10326" i="23" s="1"/>
  <c r="B10327" i="23" s="1"/>
  <c r="B10328" i="23" s="1"/>
  <c r="B10329" i="23" s="1"/>
  <c r="B10330" i="23" s="1"/>
  <c r="B10331" i="23" s="1"/>
  <c r="B10332" i="23" s="1"/>
  <c r="B10333" i="23" s="1"/>
  <c r="B10334" i="23" s="1"/>
  <c r="B10335" i="23" s="1"/>
  <c r="B10336" i="23" s="1"/>
  <c r="B10337" i="23" s="1"/>
  <c r="B10338" i="23" s="1"/>
  <c r="B10339" i="23" s="1"/>
  <c r="B10340" i="23" s="1"/>
  <c r="B10341" i="23" s="1"/>
  <c r="B10342" i="23" s="1"/>
  <c r="B10343" i="23" s="1"/>
  <c r="B10344" i="23" s="1"/>
  <c r="B10345" i="23" s="1"/>
  <c r="B10346" i="23" s="1"/>
  <c r="B10347" i="23" s="1"/>
  <c r="B10348" i="23" s="1"/>
  <c r="B10349" i="23" s="1"/>
  <c r="B10350" i="23" s="1"/>
  <c r="B10351" i="23" s="1"/>
  <c r="B10352" i="23" s="1"/>
  <c r="B10353" i="23" s="1"/>
  <c r="B10354" i="23" s="1"/>
  <c r="B10355" i="23" s="1"/>
  <c r="B10356" i="23" s="1"/>
  <c r="B10357" i="23" s="1"/>
  <c r="B10358" i="23" s="1"/>
  <c r="B10359" i="23" s="1"/>
  <c r="B10360" i="23" s="1"/>
  <c r="B10361" i="23" s="1"/>
  <c r="B10362" i="23" s="1"/>
  <c r="B10363" i="23" s="1"/>
  <c r="B10364" i="23" s="1"/>
  <c r="B10365" i="23" s="1"/>
  <c r="B10366" i="23" s="1"/>
  <c r="B10367" i="23" s="1"/>
  <c r="B10368" i="23" s="1"/>
  <c r="B10369" i="23" s="1"/>
  <c r="B10370" i="23" s="1"/>
  <c r="B10371" i="23" s="1"/>
  <c r="B10372" i="23" s="1"/>
  <c r="B10373" i="23" s="1"/>
  <c r="B10374" i="23" s="1"/>
  <c r="B10375" i="23" s="1"/>
  <c r="B10376" i="23" s="1"/>
  <c r="B10377" i="23" s="1"/>
  <c r="B10378" i="23" s="1"/>
  <c r="B10379" i="23" s="1"/>
  <c r="B10380" i="23" s="1"/>
  <c r="B10381" i="23" s="1"/>
  <c r="B10382" i="23" s="1"/>
  <c r="B10383" i="23" s="1"/>
  <c r="B10384" i="23" s="1"/>
  <c r="B10385" i="23" s="1"/>
  <c r="B10386" i="23" s="1"/>
  <c r="B10387" i="23" s="1"/>
  <c r="B10388" i="23" s="1"/>
  <c r="B10389" i="23" s="1"/>
  <c r="B10390" i="23" s="1"/>
  <c r="B10391" i="23" s="1"/>
  <c r="B10392" i="23" s="1"/>
  <c r="B10393" i="23" s="1"/>
  <c r="B10394" i="23" s="1"/>
  <c r="B10395" i="23" s="1"/>
  <c r="B10396" i="23" s="1"/>
  <c r="B10397" i="23" s="1"/>
  <c r="B10398" i="23" s="1"/>
  <c r="B10399" i="23" s="1"/>
  <c r="B10400" i="23" s="1"/>
  <c r="B10401" i="23" s="1"/>
  <c r="B10402" i="23" s="1"/>
  <c r="B10403" i="23" s="1"/>
  <c r="B10404" i="23" s="1"/>
  <c r="B10405" i="23" s="1"/>
  <c r="B10406" i="23" s="1"/>
  <c r="B10407" i="23" s="1"/>
  <c r="B10408" i="23" s="1"/>
  <c r="B10409" i="23" s="1"/>
  <c r="B10410" i="23" s="1"/>
  <c r="B10411" i="23" s="1"/>
  <c r="B10412" i="23" s="1"/>
  <c r="B10413" i="23" s="1"/>
  <c r="B10414" i="23" s="1"/>
  <c r="B10415" i="23" s="1"/>
  <c r="B10416" i="23" s="1"/>
  <c r="B10417" i="23" s="1"/>
  <c r="B10418" i="23" s="1"/>
  <c r="B10419" i="23" s="1"/>
  <c r="B10420" i="23" s="1"/>
  <c r="B10421" i="23" s="1"/>
  <c r="B10422" i="23" s="1"/>
  <c r="B10423" i="23" s="1"/>
  <c r="B10424" i="23" s="1"/>
  <c r="B10425" i="23" s="1"/>
  <c r="B10426" i="23" s="1"/>
  <c r="B10427" i="23" s="1"/>
  <c r="B10428" i="23" s="1"/>
  <c r="B10429" i="23" s="1"/>
  <c r="B10430" i="23" s="1"/>
  <c r="B10431" i="23" s="1"/>
  <c r="B10432" i="23" s="1"/>
  <c r="B10433" i="23" s="1"/>
  <c r="B10434" i="23" s="1"/>
  <c r="B10435" i="23" s="1"/>
  <c r="B10436" i="23" s="1"/>
  <c r="B10437" i="23" s="1"/>
  <c r="B10438" i="23" s="1"/>
  <c r="B10439" i="23" s="1"/>
  <c r="B10440" i="23" s="1"/>
  <c r="B10441" i="23" s="1"/>
  <c r="B10442" i="23" s="1"/>
  <c r="B10443" i="23" s="1"/>
  <c r="B10444" i="23" s="1"/>
  <c r="B10445" i="23" s="1"/>
  <c r="B10446" i="23" s="1"/>
  <c r="B10447" i="23" s="1"/>
  <c r="B10448" i="23" s="1"/>
  <c r="B10449" i="23" s="1"/>
  <c r="B10450" i="23" s="1"/>
  <c r="B10451" i="23" s="1"/>
  <c r="B10452" i="23" s="1"/>
  <c r="B10453" i="23" s="1"/>
  <c r="B10454" i="23" s="1"/>
  <c r="B10455" i="23" s="1"/>
  <c r="B10456" i="23" s="1"/>
  <c r="B10457" i="23" s="1"/>
  <c r="B10458" i="23" s="1"/>
  <c r="B10459" i="23" s="1"/>
  <c r="B10460" i="23" s="1"/>
  <c r="B10461" i="23" s="1"/>
  <c r="B10462" i="23" s="1"/>
  <c r="B10463" i="23" s="1"/>
  <c r="B10464" i="23" s="1"/>
  <c r="B10465" i="23" s="1"/>
  <c r="B10466" i="23" s="1"/>
  <c r="B10467" i="23" s="1"/>
  <c r="B10468" i="23" s="1"/>
  <c r="B10469" i="23" s="1"/>
  <c r="B10470" i="23" s="1"/>
  <c r="B10471" i="23" s="1"/>
  <c r="B10472" i="23" s="1"/>
  <c r="B10473" i="23" s="1"/>
  <c r="B10474" i="23" s="1"/>
  <c r="B10475" i="23" s="1"/>
  <c r="B10476" i="23" s="1"/>
  <c r="B10477" i="23" s="1"/>
  <c r="B10478" i="23" s="1"/>
  <c r="B10479" i="23" s="1"/>
  <c r="B10480" i="23" s="1"/>
  <c r="B10481" i="23" s="1"/>
  <c r="B10482" i="23" s="1"/>
  <c r="B10483" i="23" s="1"/>
  <c r="B10484" i="23" s="1"/>
  <c r="B10485" i="23" s="1"/>
  <c r="B10486" i="23" s="1"/>
  <c r="B10487" i="23" s="1"/>
  <c r="B10488" i="23" s="1"/>
  <c r="B10489" i="23" s="1"/>
  <c r="B10490" i="23" s="1"/>
  <c r="B10491" i="23" s="1"/>
  <c r="B10492" i="23" s="1"/>
  <c r="B10493" i="23" s="1"/>
  <c r="B10494" i="23" s="1"/>
  <c r="B10495" i="23" s="1"/>
  <c r="B10496" i="23" s="1"/>
  <c r="B10497" i="23" s="1"/>
  <c r="B10498" i="23" s="1"/>
  <c r="B10499" i="23" s="1"/>
  <c r="B10500" i="23" s="1"/>
  <c r="B10501" i="23" s="1"/>
  <c r="B10502" i="23" s="1"/>
  <c r="B10503" i="23" s="1"/>
  <c r="B10504" i="23" s="1"/>
  <c r="B10505" i="23" s="1"/>
  <c r="B10506" i="23" s="1"/>
  <c r="B10507" i="23" s="1"/>
  <c r="B10508" i="23" s="1"/>
  <c r="B10509" i="23" s="1"/>
  <c r="B10510" i="23" s="1"/>
  <c r="B10511" i="23" s="1"/>
  <c r="B10512" i="23" s="1"/>
  <c r="B10513" i="23" s="1"/>
  <c r="B10514" i="23" s="1"/>
  <c r="B10515" i="23" s="1"/>
  <c r="B10516" i="23" s="1"/>
  <c r="B10517" i="23" s="1"/>
  <c r="B10518" i="23" s="1"/>
  <c r="B10519" i="23" s="1"/>
  <c r="B10520" i="23" s="1"/>
  <c r="B10521" i="23" s="1"/>
  <c r="B10522" i="23" s="1"/>
  <c r="B10523" i="23" s="1"/>
  <c r="B10524" i="23" s="1"/>
  <c r="B10525" i="23" s="1"/>
  <c r="B10526" i="23" s="1"/>
  <c r="B10527" i="23" s="1"/>
  <c r="B10528" i="23" s="1"/>
  <c r="B10529" i="23" s="1"/>
  <c r="B10530" i="23" s="1"/>
  <c r="B10531" i="23" s="1"/>
  <c r="B10532" i="23" s="1"/>
  <c r="B10533" i="23" s="1"/>
  <c r="B10534" i="23" s="1"/>
  <c r="B10535" i="23" s="1"/>
  <c r="B10536" i="23" s="1"/>
  <c r="B10537" i="23" s="1"/>
  <c r="B10538" i="23" s="1"/>
  <c r="B10539" i="23" s="1"/>
  <c r="B10540" i="23" s="1"/>
  <c r="B10541" i="23" s="1"/>
  <c r="B10542" i="23" s="1"/>
  <c r="B10543" i="23" s="1"/>
  <c r="B10544" i="23" s="1"/>
  <c r="B10545" i="23" s="1"/>
  <c r="B10546" i="23" s="1"/>
  <c r="B10547" i="23" s="1"/>
  <c r="B10548" i="23" s="1"/>
  <c r="B10549" i="23" s="1"/>
  <c r="B10550" i="23" s="1"/>
  <c r="B10551" i="23" s="1"/>
  <c r="B10552" i="23" s="1"/>
  <c r="B10553" i="23" s="1"/>
  <c r="B10554" i="23" s="1"/>
  <c r="B10555" i="23" s="1"/>
  <c r="B10556" i="23" s="1"/>
  <c r="B10557" i="23" s="1"/>
  <c r="B10558" i="23" s="1"/>
  <c r="B10559" i="23" s="1"/>
  <c r="B10560" i="23" s="1"/>
  <c r="B10561" i="23" s="1"/>
  <c r="B10562" i="23" s="1"/>
  <c r="B10563" i="23" s="1"/>
  <c r="B10564" i="23" s="1"/>
  <c r="B10565" i="23" s="1"/>
  <c r="B10566" i="23" s="1"/>
  <c r="B10567" i="23" s="1"/>
  <c r="B10568" i="23" s="1"/>
  <c r="B10569" i="23" s="1"/>
  <c r="B10570" i="23" s="1"/>
  <c r="B10571" i="23" s="1"/>
  <c r="B10572" i="23" s="1"/>
  <c r="B10573" i="23" s="1"/>
  <c r="B10574" i="23" s="1"/>
  <c r="B10575" i="23" s="1"/>
  <c r="B10576" i="23" s="1"/>
  <c r="B10577" i="23" s="1"/>
  <c r="B10578" i="23" s="1"/>
  <c r="B10579" i="23" s="1"/>
  <c r="B10580" i="23" s="1"/>
  <c r="B10581" i="23" s="1"/>
  <c r="B10582" i="23" s="1"/>
  <c r="B10583" i="23" s="1"/>
  <c r="B10584" i="23" s="1"/>
  <c r="B10585" i="23" s="1"/>
  <c r="B10586" i="23" s="1"/>
  <c r="B10587" i="23" s="1"/>
  <c r="B10588" i="23" s="1"/>
  <c r="B10589" i="23" s="1"/>
  <c r="B10590" i="23" s="1"/>
  <c r="B10591" i="23" s="1"/>
  <c r="B10592" i="23" s="1"/>
  <c r="B10593" i="23" s="1"/>
  <c r="B10594" i="23" s="1"/>
  <c r="B10595" i="23" s="1"/>
  <c r="B10596" i="23" s="1"/>
  <c r="B10597" i="23" s="1"/>
  <c r="B10598" i="23" s="1"/>
  <c r="B10599" i="23" s="1"/>
  <c r="B10600" i="23" s="1"/>
  <c r="B10601" i="23" s="1"/>
  <c r="B10602" i="23" s="1"/>
  <c r="B10603" i="23" s="1"/>
  <c r="B10604" i="23" s="1"/>
  <c r="B10605" i="23" s="1"/>
  <c r="B10606" i="23" s="1"/>
  <c r="B10607" i="23" s="1"/>
  <c r="B10608" i="23" s="1"/>
  <c r="B10609" i="23" s="1"/>
  <c r="B10610" i="23" s="1"/>
  <c r="B10611" i="23" s="1"/>
  <c r="B10612" i="23" s="1"/>
  <c r="B10613" i="23" s="1"/>
  <c r="B10614" i="23" s="1"/>
  <c r="B10615" i="23" s="1"/>
  <c r="B10616" i="23" s="1"/>
  <c r="B10617" i="23" s="1"/>
  <c r="B10618" i="23" s="1"/>
  <c r="B10619" i="23" s="1"/>
  <c r="B10620" i="23" s="1"/>
  <c r="B10621" i="23" s="1"/>
  <c r="B10622" i="23" s="1"/>
  <c r="B10623" i="23" s="1"/>
  <c r="B10624" i="23" s="1"/>
  <c r="B10625" i="23" s="1"/>
  <c r="B10626" i="23" s="1"/>
  <c r="B10627" i="23" s="1"/>
  <c r="B10628" i="23" s="1"/>
  <c r="B10629" i="23" s="1"/>
  <c r="B10630" i="23" s="1"/>
  <c r="B10631" i="23" s="1"/>
  <c r="B10632" i="23" s="1"/>
  <c r="B10633" i="23" s="1"/>
  <c r="B10634" i="23" s="1"/>
  <c r="B10635" i="23" s="1"/>
  <c r="B10636" i="23" s="1"/>
  <c r="B10637" i="23" s="1"/>
  <c r="B10638" i="23" s="1"/>
  <c r="B10639" i="23" s="1"/>
  <c r="B10640" i="23" s="1"/>
  <c r="B10641" i="23" s="1"/>
  <c r="B10642" i="23" s="1"/>
  <c r="B10643" i="23" s="1"/>
  <c r="B10644" i="23" s="1"/>
  <c r="B10645" i="23" s="1"/>
  <c r="B10646" i="23" s="1"/>
  <c r="B10647" i="23" s="1"/>
  <c r="B10648" i="23" s="1"/>
  <c r="B10649" i="23" s="1"/>
  <c r="B10650" i="23" s="1"/>
  <c r="B10651" i="23" s="1"/>
  <c r="B10652" i="23" s="1"/>
  <c r="B10653" i="23" s="1"/>
  <c r="B10654" i="23" s="1"/>
  <c r="B10655" i="23" s="1"/>
  <c r="B10656" i="23" s="1"/>
  <c r="B10657" i="23" s="1"/>
  <c r="B10658" i="23" s="1"/>
  <c r="B10659" i="23" s="1"/>
  <c r="B10660" i="23" s="1"/>
  <c r="B10661" i="23" s="1"/>
  <c r="B10662" i="23" s="1"/>
  <c r="B10663" i="23" s="1"/>
  <c r="B10664" i="23" s="1"/>
  <c r="B10665" i="23" s="1"/>
  <c r="B10666" i="23" s="1"/>
  <c r="B10667" i="23" s="1"/>
  <c r="B10668" i="23" s="1"/>
  <c r="B10669" i="23" s="1"/>
  <c r="B10670" i="23" s="1"/>
  <c r="B10671" i="23" s="1"/>
  <c r="B10672" i="23" s="1"/>
  <c r="B10673" i="23" s="1"/>
  <c r="B10674" i="23" s="1"/>
  <c r="B10675" i="23" s="1"/>
  <c r="B10676" i="23" s="1"/>
  <c r="B10677" i="23" s="1"/>
  <c r="B10678" i="23" s="1"/>
  <c r="B10679" i="23" s="1"/>
  <c r="B10680" i="23" s="1"/>
  <c r="B10681" i="23" s="1"/>
  <c r="B10682" i="23" s="1"/>
  <c r="B10683" i="23" s="1"/>
  <c r="B10684" i="23" s="1"/>
  <c r="B10685" i="23" s="1"/>
  <c r="B10686" i="23" s="1"/>
  <c r="B10687" i="23" s="1"/>
  <c r="B10688" i="23" s="1"/>
  <c r="B10689" i="23" s="1"/>
  <c r="B10690" i="23" s="1"/>
  <c r="B10691" i="23" s="1"/>
  <c r="B10692" i="23" s="1"/>
  <c r="B10693" i="23" s="1"/>
  <c r="B10694" i="23" s="1"/>
  <c r="B10695" i="23" s="1"/>
  <c r="B10696" i="23" s="1"/>
  <c r="B10697" i="23" s="1"/>
  <c r="B10698" i="23" s="1"/>
  <c r="B10699" i="23" s="1"/>
  <c r="B10700" i="23" s="1"/>
  <c r="B10701" i="23" s="1"/>
  <c r="B10702" i="23" s="1"/>
  <c r="B10703" i="23" s="1"/>
  <c r="B10704" i="23" s="1"/>
  <c r="B10705" i="23" s="1"/>
  <c r="B10706" i="23" s="1"/>
  <c r="B10707" i="23" s="1"/>
  <c r="B10708" i="23" s="1"/>
  <c r="B10709" i="23" s="1"/>
  <c r="B10710" i="23" s="1"/>
  <c r="B10711" i="23" s="1"/>
  <c r="B10712" i="23" s="1"/>
  <c r="B10713" i="23" s="1"/>
  <c r="B10714" i="23" s="1"/>
  <c r="B10715" i="23" s="1"/>
  <c r="B10716" i="23" s="1"/>
  <c r="B10717" i="23" s="1"/>
  <c r="B10718" i="23" s="1"/>
  <c r="B10719" i="23" s="1"/>
  <c r="B10720" i="23" s="1"/>
  <c r="B10721" i="23" s="1"/>
  <c r="B10722" i="23" s="1"/>
  <c r="B10723" i="23" s="1"/>
  <c r="B10724" i="23" s="1"/>
  <c r="B10725" i="23" s="1"/>
  <c r="B10726" i="23" s="1"/>
  <c r="B10727" i="23" s="1"/>
  <c r="B10728" i="23" s="1"/>
  <c r="B10729" i="23" s="1"/>
  <c r="B10730" i="23" s="1"/>
  <c r="B10731" i="23" s="1"/>
  <c r="B10732" i="23" s="1"/>
  <c r="B10733" i="23" s="1"/>
  <c r="B10734" i="23" s="1"/>
  <c r="B10735" i="23" s="1"/>
  <c r="B10736" i="23" s="1"/>
  <c r="B10737" i="23" s="1"/>
  <c r="B10738" i="23" s="1"/>
  <c r="B10739" i="23" s="1"/>
  <c r="B10740" i="23" s="1"/>
  <c r="B10741" i="23" s="1"/>
  <c r="B10742" i="23" s="1"/>
  <c r="B10743" i="23" s="1"/>
  <c r="B10744" i="23" s="1"/>
  <c r="B10745" i="23" s="1"/>
  <c r="B10746" i="23" s="1"/>
  <c r="B10747" i="23" s="1"/>
  <c r="B10748" i="23" s="1"/>
  <c r="B10749" i="23" s="1"/>
  <c r="B10750" i="23" s="1"/>
  <c r="B10751" i="23" s="1"/>
  <c r="B10752" i="23" s="1"/>
  <c r="B10753" i="23" s="1"/>
  <c r="B10754" i="23" s="1"/>
  <c r="B10755" i="23" s="1"/>
  <c r="B10756" i="23" s="1"/>
  <c r="B10757" i="23" s="1"/>
  <c r="B10758" i="23" s="1"/>
  <c r="B10759" i="23" s="1"/>
  <c r="B10760" i="23" s="1"/>
  <c r="B10761" i="23" s="1"/>
  <c r="B10762" i="23" s="1"/>
  <c r="B10763" i="23" s="1"/>
  <c r="B10764" i="23" s="1"/>
  <c r="B10765" i="23" s="1"/>
  <c r="B10766" i="23" s="1"/>
  <c r="B10767" i="23" s="1"/>
  <c r="B10768" i="23" s="1"/>
  <c r="B10769" i="23" s="1"/>
  <c r="B10770" i="23" s="1"/>
  <c r="B10771" i="23" s="1"/>
  <c r="B10772" i="23" s="1"/>
  <c r="B10773" i="23" s="1"/>
  <c r="B10774" i="23" s="1"/>
  <c r="B10775" i="23" s="1"/>
  <c r="B10776" i="23" s="1"/>
  <c r="B10777" i="23" s="1"/>
  <c r="B10778" i="23" s="1"/>
  <c r="B10779" i="23" s="1"/>
  <c r="B10780" i="23" s="1"/>
  <c r="B10781" i="23" s="1"/>
  <c r="B10782" i="23" s="1"/>
  <c r="B10783" i="23" s="1"/>
  <c r="B10784" i="23" s="1"/>
  <c r="B10785" i="23" s="1"/>
  <c r="B10786" i="23" s="1"/>
  <c r="B10787" i="23" s="1"/>
  <c r="B10788" i="23" s="1"/>
  <c r="B10789" i="23" s="1"/>
  <c r="B10790" i="23" s="1"/>
  <c r="B10791" i="23" s="1"/>
  <c r="B10792" i="23" s="1"/>
  <c r="B10793" i="23" s="1"/>
  <c r="B10794" i="23" s="1"/>
  <c r="B10795" i="23" s="1"/>
  <c r="B10796" i="23" s="1"/>
  <c r="B10797" i="23" s="1"/>
  <c r="B10798" i="23" s="1"/>
  <c r="B10799" i="23" s="1"/>
  <c r="B10800" i="23" s="1"/>
  <c r="B10801" i="23" s="1"/>
  <c r="B10802" i="23" s="1"/>
  <c r="B10803" i="23" s="1"/>
  <c r="B10804" i="23" s="1"/>
  <c r="B10805" i="23" s="1"/>
  <c r="B10806" i="23" s="1"/>
  <c r="B10807" i="23" s="1"/>
  <c r="B10808" i="23" s="1"/>
  <c r="B10809" i="23" s="1"/>
  <c r="B10810" i="23" s="1"/>
  <c r="B10811" i="23" s="1"/>
  <c r="B10812" i="23" s="1"/>
  <c r="B10813" i="23" s="1"/>
  <c r="B10814" i="23" s="1"/>
  <c r="B10815" i="23" s="1"/>
  <c r="B10816" i="23" s="1"/>
  <c r="B10817" i="23" s="1"/>
  <c r="B10818" i="23" s="1"/>
  <c r="B10819" i="23" s="1"/>
  <c r="B10820" i="23" s="1"/>
  <c r="B10821" i="23" s="1"/>
  <c r="B10822" i="23" s="1"/>
  <c r="B10823" i="23" s="1"/>
  <c r="B10824" i="23" s="1"/>
  <c r="B10825" i="23" s="1"/>
  <c r="B10826" i="23" s="1"/>
  <c r="B10827" i="23" s="1"/>
  <c r="B10828" i="23" s="1"/>
  <c r="B10829" i="23" s="1"/>
  <c r="B10830" i="23" s="1"/>
  <c r="B10831" i="23" s="1"/>
  <c r="B10832" i="23" s="1"/>
  <c r="B10833" i="23" s="1"/>
  <c r="B10834" i="23" s="1"/>
  <c r="B10835" i="23" s="1"/>
  <c r="B10836" i="23" s="1"/>
  <c r="B10837" i="23" s="1"/>
  <c r="B10838" i="23" s="1"/>
  <c r="B10839" i="23" s="1"/>
  <c r="B10840" i="23" s="1"/>
  <c r="B10841" i="23" s="1"/>
  <c r="B10842" i="23" s="1"/>
  <c r="B10843" i="23" s="1"/>
  <c r="B10844" i="23" s="1"/>
  <c r="B10845" i="23" s="1"/>
  <c r="B10846" i="23" s="1"/>
  <c r="B10847" i="23" s="1"/>
  <c r="B10848" i="23" s="1"/>
  <c r="B10849" i="23" s="1"/>
  <c r="B10850" i="23" s="1"/>
  <c r="B10851" i="23" s="1"/>
  <c r="B10852" i="23" s="1"/>
  <c r="B10853" i="23" s="1"/>
  <c r="B10854" i="23" s="1"/>
  <c r="B10855" i="23" s="1"/>
  <c r="B10856" i="23" s="1"/>
  <c r="B10857" i="23" s="1"/>
  <c r="B10858" i="23" s="1"/>
  <c r="B10859" i="23" s="1"/>
  <c r="B10860" i="23" s="1"/>
  <c r="B10861" i="23" s="1"/>
  <c r="B10862" i="23" s="1"/>
  <c r="B10863" i="23" s="1"/>
  <c r="B10864" i="23" s="1"/>
  <c r="B10865" i="23" s="1"/>
  <c r="B10866" i="23" s="1"/>
  <c r="B10867" i="23" s="1"/>
  <c r="B10868" i="23" s="1"/>
  <c r="B10869" i="23" s="1"/>
  <c r="B10870" i="23" s="1"/>
  <c r="B10871" i="23" s="1"/>
  <c r="B10872" i="23" s="1"/>
  <c r="B10873" i="23" s="1"/>
  <c r="B10874" i="23" s="1"/>
  <c r="B10875" i="23" s="1"/>
  <c r="B10876" i="23" s="1"/>
  <c r="B10877" i="23" s="1"/>
  <c r="B10878" i="23" s="1"/>
  <c r="B10879" i="23" s="1"/>
  <c r="B10880" i="23" s="1"/>
  <c r="B10881" i="23" s="1"/>
  <c r="B10882" i="23" s="1"/>
  <c r="B10883" i="23" s="1"/>
  <c r="B10884" i="23" s="1"/>
  <c r="B10885" i="23" s="1"/>
  <c r="B10886" i="23" s="1"/>
  <c r="B10887" i="23" s="1"/>
  <c r="B10888" i="23" s="1"/>
  <c r="B10889" i="23" s="1"/>
  <c r="B10890" i="23" s="1"/>
  <c r="B10891" i="23" s="1"/>
  <c r="B10892" i="23" s="1"/>
  <c r="B10893" i="23" s="1"/>
  <c r="B10894" i="23" s="1"/>
  <c r="B10895" i="23" s="1"/>
  <c r="B10896" i="23" s="1"/>
  <c r="B10897" i="23" s="1"/>
  <c r="B10898" i="23" s="1"/>
  <c r="B10899" i="23" s="1"/>
  <c r="B10900" i="23" s="1"/>
  <c r="B10901" i="23" s="1"/>
  <c r="B10902" i="23" s="1"/>
  <c r="B10903" i="23" s="1"/>
  <c r="B10904" i="23" s="1"/>
  <c r="B10905" i="23" s="1"/>
  <c r="B10906" i="23" s="1"/>
  <c r="B10907" i="23" s="1"/>
  <c r="B10908" i="23" s="1"/>
  <c r="B10909" i="23" s="1"/>
  <c r="B10910" i="23" s="1"/>
  <c r="B10911" i="23" s="1"/>
  <c r="B10912" i="23" s="1"/>
  <c r="B10913" i="23" s="1"/>
  <c r="B10914" i="23" s="1"/>
  <c r="B10915" i="23" s="1"/>
  <c r="B10916" i="23" s="1"/>
  <c r="B10917" i="23" s="1"/>
  <c r="B10918" i="23" s="1"/>
  <c r="B10919" i="23" s="1"/>
  <c r="B10920" i="23" s="1"/>
  <c r="B10921" i="23" s="1"/>
  <c r="B10922" i="23" s="1"/>
  <c r="B10923" i="23" s="1"/>
  <c r="B10924" i="23" s="1"/>
  <c r="B10925" i="23" s="1"/>
  <c r="B10926" i="23" s="1"/>
  <c r="B10927" i="23" s="1"/>
  <c r="B10928" i="23" s="1"/>
  <c r="B10929" i="23" s="1"/>
  <c r="B10930" i="23" s="1"/>
  <c r="B10931" i="23" s="1"/>
  <c r="B10932" i="23" s="1"/>
  <c r="B10933" i="23" s="1"/>
  <c r="B10934" i="23" s="1"/>
  <c r="B10935" i="23" s="1"/>
  <c r="B10936" i="23" s="1"/>
  <c r="B10937" i="23" s="1"/>
  <c r="B10938" i="23" s="1"/>
  <c r="B10939" i="23" s="1"/>
  <c r="B10940" i="23" s="1"/>
  <c r="B10941" i="23" s="1"/>
  <c r="B10942" i="23" s="1"/>
  <c r="B10943" i="23" s="1"/>
  <c r="B10944" i="23" s="1"/>
  <c r="B10945" i="23" s="1"/>
  <c r="B10946" i="23" s="1"/>
  <c r="B10947" i="23" s="1"/>
  <c r="B10948" i="23" s="1"/>
  <c r="B10949" i="23" s="1"/>
  <c r="B10950" i="23" s="1"/>
  <c r="B10951" i="23" s="1"/>
  <c r="B10952" i="23" s="1"/>
  <c r="B10953" i="23" s="1"/>
  <c r="B10954" i="23" s="1"/>
  <c r="B10955" i="23" s="1"/>
  <c r="B10956" i="23" s="1"/>
  <c r="B10957" i="23" s="1"/>
  <c r="B10958" i="23" s="1"/>
  <c r="B10959" i="23" s="1"/>
  <c r="B10960" i="23" s="1"/>
  <c r="B10961" i="23" s="1"/>
  <c r="B10962" i="23" s="1"/>
  <c r="B10963" i="23" s="1"/>
  <c r="B10964" i="23" s="1"/>
  <c r="B10965" i="23" s="1"/>
  <c r="B10966" i="23" s="1"/>
  <c r="B10967" i="23" s="1"/>
  <c r="B10968" i="23" s="1"/>
  <c r="B10969" i="23" s="1"/>
  <c r="B10970" i="23" s="1"/>
  <c r="B10971" i="23" s="1"/>
  <c r="B10972" i="23" s="1"/>
  <c r="B10973" i="23" s="1"/>
  <c r="B10974" i="23" s="1"/>
  <c r="B10975" i="23" s="1"/>
  <c r="B10976" i="23" s="1"/>
  <c r="B10977" i="23" s="1"/>
  <c r="B10978" i="23" s="1"/>
  <c r="B10979" i="23" s="1"/>
  <c r="B10980" i="23" s="1"/>
  <c r="B10981" i="23" s="1"/>
  <c r="B10982" i="23" s="1"/>
  <c r="B10983" i="23" s="1"/>
  <c r="B10984" i="23" s="1"/>
  <c r="B10985" i="23" s="1"/>
  <c r="B10986" i="23" s="1"/>
  <c r="B10987" i="23" s="1"/>
  <c r="B10988" i="23" s="1"/>
  <c r="B10989" i="23" s="1"/>
  <c r="B10990" i="23" s="1"/>
  <c r="B10991" i="23" s="1"/>
  <c r="B10992" i="23" s="1"/>
  <c r="B10993" i="23" s="1"/>
  <c r="B10994" i="23" s="1"/>
  <c r="B10995" i="23" s="1"/>
  <c r="B10996" i="23" s="1"/>
  <c r="B10997" i="23" s="1"/>
  <c r="B10998" i="23" s="1"/>
  <c r="B10999" i="23" s="1"/>
  <c r="B11000" i="23" s="1"/>
  <c r="B11001" i="23" s="1"/>
  <c r="B11002" i="23" s="1"/>
  <c r="B11003" i="23" s="1"/>
  <c r="B11004" i="23" s="1"/>
  <c r="B11005" i="23" s="1"/>
  <c r="B11006" i="23" s="1"/>
  <c r="B11007" i="23" s="1"/>
  <c r="B11008" i="23" s="1"/>
  <c r="B11009" i="23" s="1"/>
  <c r="B11010" i="23" s="1"/>
  <c r="B11011" i="23" s="1"/>
  <c r="B11012" i="23" s="1"/>
  <c r="B11013" i="23" s="1"/>
  <c r="B11014" i="23" s="1"/>
  <c r="B11015" i="23" s="1"/>
  <c r="B11016" i="23" s="1"/>
  <c r="B11017" i="23" s="1"/>
  <c r="B11018" i="23" s="1"/>
  <c r="B11019" i="23" s="1"/>
  <c r="B11020" i="23" s="1"/>
  <c r="B11021" i="23" s="1"/>
  <c r="B11022" i="23" s="1"/>
  <c r="B11023" i="23" s="1"/>
  <c r="B11024" i="23" s="1"/>
  <c r="B11025" i="23" s="1"/>
  <c r="B11026" i="23" s="1"/>
  <c r="B11027" i="23" s="1"/>
  <c r="B11028" i="23" s="1"/>
  <c r="B11029" i="23" s="1"/>
  <c r="B11030" i="23" s="1"/>
  <c r="B11031" i="23" s="1"/>
  <c r="B11032" i="23" s="1"/>
  <c r="B11033" i="23" s="1"/>
  <c r="B11034" i="23" s="1"/>
  <c r="B11035" i="23" s="1"/>
  <c r="B11036" i="23" s="1"/>
  <c r="B11037" i="23" s="1"/>
  <c r="B11038" i="23" s="1"/>
  <c r="B11039" i="23" s="1"/>
  <c r="B11040" i="23" s="1"/>
  <c r="B11041" i="23" s="1"/>
  <c r="B11042" i="23" s="1"/>
  <c r="B11043" i="23" s="1"/>
  <c r="B11044" i="23" s="1"/>
  <c r="B11045" i="23" s="1"/>
  <c r="B11046" i="23" s="1"/>
  <c r="B11047" i="23" s="1"/>
  <c r="B11048" i="23" s="1"/>
  <c r="B11049" i="23" s="1"/>
  <c r="B11050" i="23" s="1"/>
  <c r="B11051" i="23" s="1"/>
  <c r="B11052" i="23" s="1"/>
  <c r="B11053" i="23" s="1"/>
  <c r="B11054" i="23" s="1"/>
  <c r="B11055" i="23" s="1"/>
  <c r="B11056" i="23" s="1"/>
  <c r="B11057" i="23" s="1"/>
  <c r="B11058" i="23" s="1"/>
  <c r="B11059" i="23" s="1"/>
  <c r="B11060" i="23" s="1"/>
  <c r="B11061" i="23" s="1"/>
  <c r="B11062" i="23" s="1"/>
  <c r="B11063" i="23" s="1"/>
  <c r="B11064" i="23" s="1"/>
  <c r="B11065" i="23" s="1"/>
  <c r="B11066" i="23" s="1"/>
  <c r="B11067" i="23" s="1"/>
  <c r="B11068" i="23" s="1"/>
  <c r="B11069" i="23" s="1"/>
  <c r="B11070" i="23" s="1"/>
  <c r="B11071" i="23" s="1"/>
  <c r="B11072" i="23" s="1"/>
  <c r="B11073" i="23" s="1"/>
  <c r="B11074" i="23" s="1"/>
  <c r="B11075" i="23" s="1"/>
  <c r="B11076" i="23" s="1"/>
  <c r="B11077" i="23" s="1"/>
  <c r="B11078" i="23" s="1"/>
  <c r="B11079" i="23" s="1"/>
  <c r="B11080" i="23" s="1"/>
  <c r="B11081" i="23" s="1"/>
  <c r="B11082" i="23" s="1"/>
  <c r="B11083" i="23" s="1"/>
  <c r="B11084" i="23" s="1"/>
  <c r="B11085" i="23" s="1"/>
  <c r="B11086" i="23" s="1"/>
  <c r="B11087" i="23" s="1"/>
  <c r="B11088" i="23" s="1"/>
  <c r="B11089" i="23" s="1"/>
  <c r="B11090" i="23" s="1"/>
  <c r="B11091" i="23" s="1"/>
  <c r="B11092" i="23" s="1"/>
  <c r="B11093" i="23" s="1"/>
  <c r="B11094" i="23" s="1"/>
  <c r="B11095" i="23" s="1"/>
  <c r="B11096" i="23" s="1"/>
  <c r="B11097" i="23" s="1"/>
  <c r="B11098" i="23" s="1"/>
  <c r="B11099" i="23" s="1"/>
  <c r="B11100" i="23" s="1"/>
  <c r="B11101" i="23" s="1"/>
  <c r="B11102" i="23" s="1"/>
  <c r="B11103" i="23" s="1"/>
  <c r="B11104" i="23" s="1"/>
  <c r="B11105" i="23" s="1"/>
  <c r="B11106" i="23" s="1"/>
  <c r="B11107" i="23" s="1"/>
  <c r="B11108" i="23" s="1"/>
  <c r="B11109" i="23" s="1"/>
  <c r="B11110" i="23" s="1"/>
  <c r="B11111" i="23" s="1"/>
  <c r="B11112" i="23" s="1"/>
  <c r="B11113" i="23" s="1"/>
  <c r="B11114" i="23" s="1"/>
  <c r="B11115" i="23" s="1"/>
  <c r="B11116" i="23" s="1"/>
  <c r="B11117" i="23" s="1"/>
  <c r="B11118" i="23" s="1"/>
  <c r="B11119" i="23" s="1"/>
  <c r="B11120" i="23" s="1"/>
  <c r="B11121" i="23" s="1"/>
  <c r="B11122" i="23" s="1"/>
  <c r="B11123" i="23" s="1"/>
  <c r="B11124" i="23" s="1"/>
  <c r="B11125" i="23" s="1"/>
  <c r="B11126" i="23" s="1"/>
  <c r="B11127" i="23" s="1"/>
  <c r="B11128" i="23" s="1"/>
  <c r="B11129" i="23" s="1"/>
  <c r="B11130" i="23" s="1"/>
  <c r="B11131" i="23" s="1"/>
  <c r="B11132" i="23" s="1"/>
  <c r="B11133" i="23" s="1"/>
  <c r="B11134" i="23" s="1"/>
  <c r="B11135" i="23" s="1"/>
  <c r="B11136" i="23" s="1"/>
  <c r="B11137" i="23" s="1"/>
  <c r="B11138" i="23" s="1"/>
  <c r="B11139" i="23" s="1"/>
  <c r="B11140" i="23" s="1"/>
  <c r="B11141" i="23" s="1"/>
  <c r="B11142" i="23" s="1"/>
  <c r="B11143" i="23" s="1"/>
  <c r="B11144" i="23" s="1"/>
  <c r="B11145" i="23" s="1"/>
  <c r="B11146" i="23" s="1"/>
  <c r="B11147" i="23" s="1"/>
  <c r="B11148" i="23" s="1"/>
  <c r="B11149" i="23" s="1"/>
  <c r="B11150" i="23" s="1"/>
  <c r="B11151" i="23" s="1"/>
  <c r="B11152" i="23" s="1"/>
  <c r="B11153" i="23" s="1"/>
  <c r="B11154" i="23" s="1"/>
  <c r="B11155" i="23" s="1"/>
  <c r="B11156" i="23" s="1"/>
  <c r="B11157" i="23" s="1"/>
  <c r="B11158" i="23" s="1"/>
  <c r="B11159" i="23" s="1"/>
  <c r="B11160" i="23" s="1"/>
  <c r="B11161" i="23" s="1"/>
  <c r="B11162" i="23" s="1"/>
  <c r="B11163" i="23" s="1"/>
  <c r="B11164" i="23" s="1"/>
  <c r="B11165" i="23" s="1"/>
  <c r="B11166" i="23" s="1"/>
  <c r="B11167" i="23" s="1"/>
  <c r="B11168" i="23" s="1"/>
  <c r="B11169" i="23" s="1"/>
  <c r="B11170" i="23" s="1"/>
  <c r="B11171" i="23" s="1"/>
  <c r="B11172" i="23" s="1"/>
  <c r="B11173" i="23" s="1"/>
  <c r="B11174" i="23" s="1"/>
  <c r="B11175" i="23" s="1"/>
  <c r="B11176" i="23" s="1"/>
  <c r="B11177" i="23" s="1"/>
  <c r="B11178" i="23" s="1"/>
  <c r="B11179" i="23" s="1"/>
  <c r="B11180" i="23" s="1"/>
  <c r="B11181" i="23" s="1"/>
  <c r="B11182" i="23" s="1"/>
  <c r="B11183" i="23" s="1"/>
  <c r="B11184" i="23" s="1"/>
  <c r="B11185" i="23" s="1"/>
  <c r="B11186" i="23" s="1"/>
  <c r="B11187" i="23" s="1"/>
  <c r="B11188" i="23" s="1"/>
  <c r="B11189" i="23" s="1"/>
  <c r="B11190" i="23" s="1"/>
  <c r="B11191" i="23" s="1"/>
  <c r="B11192" i="23" s="1"/>
  <c r="B11193" i="23" s="1"/>
  <c r="B11194" i="23" s="1"/>
  <c r="B11195" i="23" s="1"/>
  <c r="B11196" i="23" s="1"/>
  <c r="B11197" i="23" s="1"/>
  <c r="B11198" i="23" s="1"/>
  <c r="B11199" i="23" s="1"/>
  <c r="B11200" i="23" s="1"/>
  <c r="B11201" i="23" s="1"/>
  <c r="B11202" i="23" s="1"/>
  <c r="B11203" i="23" s="1"/>
  <c r="B11204" i="23" s="1"/>
  <c r="B11205" i="23" s="1"/>
  <c r="B11206" i="23" s="1"/>
  <c r="B11207" i="23" s="1"/>
  <c r="B11208" i="23" s="1"/>
  <c r="B11209" i="23" s="1"/>
  <c r="B11210" i="23" s="1"/>
  <c r="B11211" i="23" s="1"/>
  <c r="B11212" i="23" s="1"/>
  <c r="B11213" i="23" s="1"/>
  <c r="B11214" i="23" s="1"/>
  <c r="B11215" i="23" s="1"/>
  <c r="B11216" i="23" s="1"/>
  <c r="B11217" i="23" s="1"/>
  <c r="B11218" i="23" s="1"/>
  <c r="B11219" i="23" s="1"/>
  <c r="B11220" i="23" s="1"/>
  <c r="B11221" i="23" s="1"/>
  <c r="B11222" i="23" s="1"/>
  <c r="B11223" i="23" s="1"/>
  <c r="B11224" i="23" s="1"/>
  <c r="B11225" i="23" s="1"/>
  <c r="B11226" i="23" s="1"/>
  <c r="B11227" i="23" s="1"/>
  <c r="B11228" i="23" s="1"/>
  <c r="B11229" i="23" s="1"/>
  <c r="B11230" i="23" s="1"/>
  <c r="B11231" i="23" s="1"/>
  <c r="B11232" i="23" s="1"/>
  <c r="B11233" i="23" s="1"/>
  <c r="B11234" i="23" s="1"/>
  <c r="B11235" i="23" s="1"/>
  <c r="B11236" i="23" s="1"/>
  <c r="B11237" i="23" s="1"/>
  <c r="B11238" i="23" s="1"/>
  <c r="B11239" i="23" s="1"/>
  <c r="B11240" i="23" s="1"/>
  <c r="B11241" i="23" s="1"/>
  <c r="B11242" i="23" s="1"/>
  <c r="B11243" i="23" s="1"/>
  <c r="B11244" i="23" s="1"/>
  <c r="B11245" i="23" s="1"/>
  <c r="B11246" i="23" s="1"/>
  <c r="B11247" i="23" s="1"/>
  <c r="B11248" i="23" s="1"/>
  <c r="B11249" i="23" s="1"/>
  <c r="B11250" i="23" s="1"/>
  <c r="B11251" i="23" s="1"/>
  <c r="B11252" i="23" s="1"/>
  <c r="B11253" i="23" s="1"/>
  <c r="B11254" i="23" s="1"/>
  <c r="B11255" i="23" s="1"/>
  <c r="B11256" i="23" s="1"/>
  <c r="B11257" i="23" s="1"/>
  <c r="B11258" i="23" s="1"/>
  <c r="B11259" i="23" s="1"/>
  <c r="B11260" i="23" s="1"/>
  <c r="B11261" i="23" s="1"/>
  <c r="B11262" i="23" s="1"/>
  <c r="B11263" i="23" s="1"/>
  <c r="B11264" i="23" s="1"/>
  <c r="B11265" i="23" s="1"/>
  <c r="B11266" i="23" s="1"/>
  <c r="B11267" i="23" s="1"/>
  <c r="B11268" i="23" s="1"/>
  <c r="B11269" i="23" s="1"/>
  <c r="B11270" i="23" s="1"/>
  <c r="B11271" i="23" s="1"/>
  <c r="B11272" i="23" s="1"/>
  <c r="B11273" i="23" s="1"/>
  <c r="B11274" i="23" s="1"/>
  <c r="B11275" i="23" s="1"/>
  <c r="B11276" i="23" s="1"/>
  <c r="B11277" i="23" s="1"/>
  <c r="B11278" i="23" s="1"/>
  <c r="B11279" i="23" s="1"/>
  <c r="B11280" i="23" s="1"/>
  <c r="B11281" i="23" s="1"/>
  <c r="B11282" i="23" s="1"/>
  <c r="B11283" i="23" s="1"/>
  <c r="B11284" i="23" s="1"/>
  <c r="B11285" i="23" s="1"/>
  <c r="B11286" i="23" s="1"/>
  <c r="B11287" i="23" s="1"/>
  <c r="B11288" i="23" s="1"/>
  <c r="B11289" i="23" s="1"/>
  <c r="B11290" i="23" s="1"/>
  <c r="B11291" i="23" s="1"/>
  <c r="B11292" i="23" s="1"/>
  <c r="B11293" i="23" s="1"/>
  <c r="B11294" i="23" s="1"/>
  <c r="B11295" i="23" s="1"/>
  <c r="B11296" i="23" s="1"/>
  <c r="B11297" i="23" s="1"/>
  <c r="B11298" i="23" s="1"/>
  <c r="B11299" i="23" s="1"/>
  <c r="B11300" i="23" s="1"/>
  <c r="B11301" i="23" s="1"/>
  <c r="B11302" i="23" s="1"/>
  <c r="B11303" i="23" s="1"/>
  <c r="B11304" i="23" s="1"/>
  <c r="B11305" i="23" s="1"/>
  <c r="B11306" i="23" s="1"/>
  <c r="B11307" i="23" s="1"/>
  <c r="B11308" i="23" s="1"/>
  <c r="B11309" i="23" s="1"/>
  <c r="B11310" i="23" s="1"/>
  <c r="B11311" i="23" s="1"/>
  <c r="B11312" i="23" s="1"/>
  <c r="B11313" i="23" s="1"/>
  <c r="B11314" i="23" s="1"/>
  <c r="B11315" i="23" s="1"/>
  <c r="B11316" i="23" s="1"/>
  <c r="B11317" i="23" s="1"/>
  <c r="B11318" i="23" s="1"/>
  <c r="B11319" i="23" s="1"/>
  <c r="B11320" i="23" s="1"/>
  <c r="B11321" i="23" s="1"/>
  <c r="B11322" i="23" s="1"/>
  <c r="B11323" i="23" s="1"/>
  <c r="B11324" i="23" s="1"/>
  <c r="B11325" i="23" s="1"/>
  <c r="B11326" i="23" s="1"/>
  <c r="B11327" i="23" s="1"/>
  <c r="B11328" i="23" s="1"/>
  <c r="B11329" i="23" s="1"/>
  <c r="B11330" i="23" s="1"/>
  <c r="B11331" i="23" s="1"/>
  <c r="B11332" i="23" s="1"/>
  <c r="B11333" i="23" s="1"/>
  <c r="B11334" i="23" s="1"/>
  <c r="B11335" i="23" s="1"/>
  <c r="B11336" i="23" s="1"/>
  <c r="B11337" i="23" s="1"/>
  <c r="B11338" i="23" s="1"/>
  <c r="B11339" i="23" s="1"/>
  <c r="B11340" i="23" s="1"/>
  <c r="B11341" i="23" s="1"/>
  <c r="B11342" i="23" s="1"/>
  <c r="B11343" i="23" s="1"/>
  <c r="B11344" i="23" s="1"/>
  <c r="B11345" i="23" s="1"/>
  <c r="B11346" i="23" s="1"/>
  <c r="B11347" i="23" s="1"/>
  <c r="B11348" i="23" s="1"/>
  <c r="B11349" i="23" s="1"/>
  <c r="B11350" i="23" s="1"/>
  <c r="B11351" i="23" s="1"/>
  <c r="B11352" i="23" s="1"/>
  <c r="B11353" i="23" s="1"/>
  <c r="B11354" i="23" s="1"/>
  <c r="B11355" i="23" s="1"/>
  <c r="B11356" i="23" s="1"/>
  <c r="B11357" i="23" s="1"/>
  <c r="B11358" i="23" s="1"/>
  <c r="B11359" i="23" s="1"/>
  <c r="B11360" i="23" s="1"/>
  <c r="B11361" i="23" s="1"/>
  <c r="B11362" i="23" s="1"/>
  <c r="B11363" i="23" s="1"/>
  <c r="B11364" i="23" s="1"/>
  <c r="B11365" i="23" s="1"/>
  <c r="B11366" i="23" s="1"/>
  <c r="B11367" i="23" s="1"/>
  <c r="B11368" i="23" s="1"/>
  <c r="B11369" i="23" s="1"/>
  <c r="B11370" i="23" s="1"/>
  <c r="B11371" i="23" s="1"/>
  <c r="B11372" i="23" s="1"/>
  <c r="B11373" i="23" s="1"/>
  <c r="B11374" i="23" s="1"/>
  <c r="B11375" i="23" s="1"/>
  <c r="B11376" i="23" s="1"/>
  <c r="B11377" i="23" s="1"/>
  <c r="B11378" i="23" s="1"/>
  <c r="B11379" i="23" s="1"/>
  <c r="B11380" i="23" s="1"/>
  <c r="B11381" i="23" s="1"/>
  <c r="B11382" i="23" s="1"/>
  <c r="B11383" i="23" s="1"/>
  <c r="B11384" i="23" s="1"/>
  <c r="B11385" i="23" s="1"/>
  <c r="B11386" i="23" s="1"/>
  <c r="B11387" i="23" s="1"/>
  <c r="B11388" i="23" s="1"/>
  <c r="B11389" i="23" s="1"/>
  <c r="B11390" i="23" s="1"/>
  <c r="B11391" i="23" s="1"/>
  <c r="B11392" i="23" s="1"/>
  <c r="B11393" i="23" s="1"/>
  <c r="B11394" i="23" s="1"/>
  <c r="B11395" i="23" s="1"/>
  <c r="B11396" i="23" s="1"/>
  <c r="B11397" i="23" s="1"/>
  <c r="B11398" i="23" s="1"/>
  <c r="B11399" i="23" s="1"/>
  <c r="B11400" i="23" s="1"/>
  <c r="B11401" i="23" s="1"/>
  <c r="B11402" i="23" s="1"/>
  <c r="B11403" i="23" s="1"/>
  <c r="B11404" i="23" s="1"/>
  <c r="B11405" i="23" s="1"/>
  <c r="B11406" i="23" s="1"/>
  <c r="B11407" i="23" s="1"/>
  <c r="B11408" i="23" s="1"/>
  <c r="B11409" i="23" s="1"/>
  <c r="B11410" i="23" s="1"/>
  <c r="B11411" i="23" s="1"/>
  <c r="B11412" i="23" s="1"/>
  <c r="B11413" i="23" s="1"/>
  <c r="B11414" i="23" s="1"/>
  <c r="B11415" i="23" s="1"/>
  <c r="B11416" i="23" s="1"/>
  <c r="B11417" i="23" s="1"/>
  <c r="B11418" i="23" s="1"/>
  <c r="B11419" i="23" s="1"/>
  <c r="B11420" i="23" s="1"/>
  <c r="B11421" i="23" s="1"/>
  <c r="B11422" i="23" s="1"/>
  <c r="B11423" i="23" s="1"/>
  <c r="B11424" i="23" s="1"/>
  <c r="B11425" i="23" s="1"/>
  <c r="B11426" i="23" s="1"/>
  <c r="B11427" i="23" s="1"/>
  <c r="B11428" i="23" s="1"/>
  <c r="B11429" i="23" s="1"/>
  <c r="B11430" i="23" s="1"/>
  <c r="B11431" i="23" s="1"/>
  <c r="B11432" i="23" s="1"/>
  <c r="B11433" i="23" s="1"/>
  <c r="B11434" i="23" s="1"/>
  <c r="B11435" i="23" s="1"/>
  <c r="B11436" i="23" s="1"/>
  <c r="B11437" i="23" s="1"/>
  <c r="B11438" i="23" s="1"/>
  <c r="B11439" i="23" s="1"/>
  <c r="B11440" i="23" s="1"/>
  <c r="B11441" i="23" s="1"/>
  <c r="B11442" i="23" s="1"/>
  <c r="B11443" i="23" s="1"/>
  <c r="B11444" i="23" s="1"/>
  <c r="B11445" i="23" s="1"/>
  <c r="B11446" i="23" s="1"/>
  <c r="B11447" i="23" s="1"/>
  <c r="B11448" i="23" s="1"/>
  <c r="B11449" i="23" s="1"/>
  <c r="B11450" i="23" s="1"/>
  <c r="B11451" i="23" s="1"/>
  <c r="B11452" i="23" s="1"/>
  <c r="B11453" i="23" s="1"/>
  <c r="B11454" i="23" s="1"/>
  <c r="B11455" i="23" s="1"/>
  <c r="B11456" i="23" s="1"/>
  <c r="B11457" i="23" s="1"/>
  <c r="B11458" i="23" s="1"/>
  <c r="B11459" i="23" s="1"/>
  <c r="B11460" i="23" s="1"/>
  <c r="B11461" i="23" s="1"/>
  <c r="B11462" i="23" s="1"/>
  <c r="B11463" i="23" s="1"/>
  <c r="B11464" i="23" s="1"/>
  <c r="B11465" i="23" s="1"/>
  <c r="B11466" i="23" s="1"/>
  <c r="B11467" i="23" s="1"/>
  <c r="B11468" i="23" s="1"/>
  <c r="B11469" i="23" s="1"/>
  <c r="B11470" i="23" s="1"/>
  <c r="B11471" i="23" s="1"/>
  <c r="B11472" i="23" s="1"/>
  <c r="B11473" i="23" s="1"/>
  <c r="B11474" i="23" s="1"/>
  <c r="B11475" i="23" s="1"/>
  <c r="B11476" i="23" s="1"/>
  <c r="B11477" i="23" s="1"/>
  <c r="B11478" i="23" s="1"/>
  <c r="B11479" i="23" s="1"/>
  <c r="B11480" i="23" s="1"/>
  <c r="B11481" i="23" s="1"/>
  <c r="B11482" i="23" s="1"/>
  <c r="B11483" i="23" s="1"/>
  <c r="B11484" i="23" s="1"/>
  <c r="B11485" i="23" s="1"/>
  <c r="B11486" i="23" s="1"/>
  <c r="B11487" i="23" s="1"/>
  <c r="B11488" i="23" s="1"/>
  <c r="B11489" i="23" s="1"/>
  <c r="B11490" i="23" s="1"/>
  <c r="B11491" i="23" s="1"/>
  <c r="B11492" i="23" s="1"/>
  <c r="B11493" i="23" s="1"/>
  <c r="B11494" i="23" s="1"/>
  <c r="B11495" i="23" s="1"/>
  <c r="B11496" i="23" s="1"/>
  <c r="B11497" i="23" s="1"/>
  <c r="B11498" i="23" s="1"/>
  <c r="B11499" i="23" s="1"/>
  <c r="B11500" i="23" s="1"/>
  <c r="B11501" i="23" s="1"/>
  <c r="B11502" i="23" s="1"/>
  <c r="B11503" i="23" s="1"/>
  <c r="B11504" i="23" s="1"/>
  <c r="B11505" i="23" s="1"/>
  <c r="B11506" i="23" s="1"/>
  <c r="B11507" i="23" s="1"/>
  <c r="B11508" i="23" s="1"/>
  <c r="B11509" i="23" s="1"/>
  <c r="B11510" i="23" s="1"/>
  <c r="B11511" i="23" s="1"/>
  <c r="B11512" i="23" s="1"/>
  <c r="B11513" i="23" s="1"/>
  <c r="B11514" i="23" s="1"/>
  <c r="B11515" i="23" s="1"/>
  <c r="B11516" i="23" s="1"/>
  <c r="B11517" i="23" s="1"/>
  <c r="B11518" i="23" s="1"/>
  <c r="B11519" i="23" s="1"/>
  <c r="B11520" i="23" s="1"/>
  <c r="B11521" i="23" s="1"/>
  <c r="B11522" i="23" s="1"/>
  <c r="B11523" i="23" s="1"/>
  <c r="B11524" i="23" s="1"/>
  <c r="B11525" i="23" s="1"/>
  <c r="B11526" i="23" s="1"/>
  <c r="B11527" i="23" s="1"/>
  <c r="B11528" i="23" s="1"/>
  <c r="B11529" i="23" s="1"/>
  <c r="B11530" i="23" s="1"/>
  <c r="B11531" i="23" s="1"/>
  <c r="B11532" i="23" s="1"/>
  <c r="B11533" i="23" s="1"/>
  <c r="B11534" i="23" s="1"/>
  <c r="B11535" i="23" s="1"/>
  <c r="B11536" i="23" s="1"/>
  <c r="B11537" i="23" s="1"/>
  <c r="B11538" i="23" s="1"/>
  <c r="B11539" i="23" s="1"/>
  <c r="B11540" i="23" s="1"/>
  <c r="B11541" i="23" s="1"/>
  <c r="B11542" i="23" s="1"/>
  <c r="B11543" i="23" s="1"/>
  <c r="B11544" i="23" s="1"/>
  <c r="B11545" i="23" s="1"/>
  <c r="B11546" i="23" s="1"/>
  <c r="B11547" i="23" s="1"/>
  <c r="B11548" i="23" s="1"/>
  <c r="B11549" i="23" s="1"/>
  <c r="B11550" i="23" s="1"/>
  <c r="B11551" i="23" s="1"/>
  <c r="B11552" i="23" s="1"/>
  <c r="B11553" i="23" s="1"/>
  <c r="B11554" i="23" s="1"/>
  <c r="B11555" i="23" s="1"/>
  <c r="B11556" i="23" s="1"/>
  <c r="B11557" i="23" s="1"/>
  <c r="B11558" i="23" s="1"/>
  <c r="B11559" i="23" s="1"/>
  <c r="B11560" i="23" s="1"/>
  <c r="B11561" i="23" s="1"/>
  <c r="B11562" i="23" s="1"/>
  <c r="B11563" i="23" s="1"/>
  <c r="B11564" i="23" s="1"/>
  <c r="B11565" i="23" s="1"/>
  <c r="B11566" i="23" s="1"/>
  <c r="B11567" i="23" s="1"/>
  <c r="B11568" i="23" s="1"/>
  <c r="B11569" i="23" s="1"/>
  <c r="B11570" i="23" s="1"/>
  <c r="B11571" i="23" s="1"/>
  <c r="B11572" i="23" s="1"/>
  <c r="B11573" i="23" s="1"/>
  <c r="B11574" i="23" s="1"/>
  <c r="B11575" i="23" s="1"/>
  <c r="B11576" i="23" s="1"/>
  <c r="B11577" i="23" s="1"/>
  <c r="B11578" i="23" s="1"/>
  <c r="B11579" i="23" s="1"/>
  <c r="B11580" i="23" s="1"/>
  <c r="B11581" i="23" s="1"/>
  <c r="B11582" i="23" s="1"/>
  <c r="B11583" i="23" s="1"/>
  <c r="B11584" i="23" s="1"/>
  <c r="B11585" i="23" s="1"/>
  <c r="B11586" i="23" s="1"/>
  <c r="B11587" i="23" s="1"/>
  <c r="B11588" i="23" s="1"/>
  <c r="B11589" i="23" s="1"/>
  <c r="B11590" i="23" s="1"/>
  <c r="B11591" i="23" s="1"/>
  <c r="B11592" i="23" s="1"/>
  <c r="B11593" i="23" s="1"/>
  <c r="B11594" i="23" s="1"/>
  <c r="B11595" i="23" s="1"/>
  <c r="B11596" i="23" s="1"/>
  <c r="B11597" i="23" s="1"/>
  <c r="B11598" i="23" s="1"/>
  <c r="B11599" i="23" s="1"/>
  <c r="B11600" i="23" s="1"/>
  <c r="B11601" i="23" s="1"/>
  <c r="B11602" i="23" s="1"/>
  <c r="B11603" i="23" s="1"/>
  <c r="B11604" i="23" s="1"/>
  <c r="B11605" i="23" s="1"/>
  <c r="B11606" i="23" s="1"/>
  <c r="B11607" i="23" s="1"/>
  <c r="B11608" i="23" s="1"/>
  <c r="B11609" i="23" s="1"/>
  <c r="B11610" i="23" s="1"/>
  <c r="B11611" i="23" s="1"/>
  <c r="B11612" i="23" s="1"/>
  <c r="B11613" i="23" s="1"/>
  <c r="B11614" i="23" s="1"/>
  <c r="B11615" i="23" s="1"/>
  <c r="B11616" i="23" s="1"/>
  <c r="B11617" i="23" s="1"/>
  <c r="B11618" i="23" s="1"/>
  <c r="B11619" i="23" s="1"/>
  <c r="B11620" i="23" s="1"/>
  <c r="B11621" i="23" s="1"/>
  <c r="B11622" i="23" s="1"/>
  <c r="B11623" i="23" s="1"/>
  <c r="B11624" i="23" s="1"/>
  <c r="B11625" i="23" s="1"/>
  <c r="B11626" i="23" s="1"/>
  <c r="B11627" i="23" s="1"/>
  <c r="B11628" i="23" s="1"/>
  <c r="B11629" i="23" s="1"/>
  <c r="B11630" i="23" s="1"/>
  <c r="B11631" i="23" s="1"/>
  <c r="B11632" i="23" s="1"/>
  <c r="B11633" i="23" s="1"/>
  <c r="B11634" i="23" s="1"/>
  <c r="B11635" i="23" s="1"/>
  <c r="B11636" i="23" s="1"/>
  <c r="B11637" i="23" s="1"/>
  <c r="B11638" i="23" s="1"/>
  <c r="B11639" i="23" s="1"/>
  <c r="B11640" i="23" s="1"/>
  <c r="B11641" i="23" s="1"/>
  <c r="B11642" i="23" s="1"/>
  <c r="B11643" i="23" s="1"/>
  <c r="B11644" i="23" s="1"/>
  <c r="B11645" i="23" s="1"/>
  <c r="B11646" i="23" s="1"/>
  <c r="B11647" i="23" s="1"/>
  <c r="B11648" i="23" s="1"/>
  <c r="B11649" i="23" s="1"/>
  <c r="B11650" i="23" s="1"/>
  <c r="B11651" i="23" s="1"/>
  <c r="B11652" i="23" s="1"/>
  <c r="B11653" i="23" s="1"/>
  <c r="B11654" i="23" s="1"/>
  <c r="B11655" i="23" s="1"/>
  <c r="B11656" i="23" s="1"/>
  <c r="B11657" i="23" s="1"/>
  <c r="B11658" i="23" s="1"/>
  <c r="B11659" i="23" s="1"/>
  <c r="B11660" i="23" s="1"/>
  <c r="B11661" i="23" s="1"/>
  <c r="B11662" i="23" s="1"/>
  <c r="B11663" i="23" s="1"/>
  <c r="B11664" i="23" s="1"/>
  <c r="B11665" i="23" s="1"/>
  <c r="B11666" i="23" s="1"/>
  <c r="B11667" i="23" s="1"/>
  <c r="B11668" i="23" s="1"/>
  <c r="B11669" i="23" s="1"/>
  <c r="B11670" i="23" s="1"/>
  <c r="B11671" i="23" s="1"/>
  <c r="B11672" i="23" s="1"/>
  <c r="B11673" i="23" s="1"/>
  <c r="B11674" i="23" s="1"/>
  <c r="B11675" i="23" s="1"/>
  <c r="B11676" i="23" s="1"/>
  <c r="B11677" i="23" s="1"/>
  <c r="B11678" i="23" s="1"/>
  <c r="B11679" i="23" s="1"/>
  <c r="B11680" i="23" s="1"/>
  <c r="B11681" i="23" s="1"/>
  <c r="B11682" i="23" s="1"/>
  <c r="B11683" i="23" s="1"/>
  <c r="B11684" i="23" s="1"/>
  <c r="B11685" i="23" s="1"/>
  <c r="B11686" i="23" s="1"/>
  <c r="B11687" i="23" s="1"/>
  <c r="B11688" i="23" s="1"/>
  <c r="B11689" i="23" s="1"/>
  <c r="B11690" i="23" s="1"/>
  <c r="B11691" i="23" s="1"/>
  <c r="B11692" i="23" s="1"/>
  <c r="B11693" i="23" s="1"/>
  <c r="B11694" i="23" s="1"/>
  <c r="B11695" i="23" s="1"/>
  <c r="B11696" i="23" s="1"/>
  <c r="B11697" i="23" s="1"/>
  <c r="B11698" i="23" s="1"/>
  <c r="B11699" i="23" s="1"/>
  <c r="B11700" i="23" s="1"/>
  <c r="B11701" i="23" s="1"/>
  <c r="B11702" i="23" s="1"/>
  <c r="B11703" i="23" s="1"/>
  <c r="B11704" i="23" s="1"/>
  <c r="B11705" i="23" s="1"/>
  <c r="B11706" i="23" s="1"/>
  <c r="B11707" i="23" s="1"/>
  <c r="B11708" i="23" s="1"/>
  <c r="B11709" i="23" s="1"/>
  <c r="B11710" i="23" s="1"/>
  <c r="B11711" i="23" s="1"/>
  <c r="B11712" i="23" s="1"/>
  <c r="B11713" i="23" s="1"/>
  <c r="B11714" i="23" s="1"/>
  <c r="B11715" i="23" s="1"/>
  <c r="B11716" i="23" s="1"/>
  <c r="B11717" i="23" s="1"/>
  <c r="B11718" i="23" s="1"/>
  <c r="B11719" i="23" s="1"/>
  <c r="B11720" i="23" s="1"/>
  <c r="B11721" i="23" s="1"/>
  <c r="B11722" i="23" s="1"/>
  <c r="B11723" i="23" s="1"/>
  <c r="B11724" i="23" s="1"/>
  <c r="B11725" i="23" s="1"/>
  <c r="B11726" i="23" s="1"/>
  <c r="B11727" i="23" s="1"/>
  <c r="B11728" i="23" s="1"/>
  <c r="B11729" i="23" s="1"/>
  <c r="B11730" i="23" s="1"/>
  <c r="B11731" i="23" s="1"/>
  <c r="B11732" i="23" s="1"/>
  <c r="B11733" i="23" s="1"/>
  <c r="B11734" i="23" s="1"/>
  <c r="B11735" i="23" s="1"/>
  <c r="B11736" i="23" s="1"/>
  <c r="B11737" i="23" s="1"/>
  <c r="B11738" i="23" s="1"/>
  <c r="B11739" i="23" s="1"/>
  <c r="B11740" i="23" s="1"/>
  <c r="B11741" i="23" s="1"/>
  <c r="B11742" i="23" s="1"/>
  <c r="B11743" i="23" s="1"/>
  <c r="B11744" i="23" s="1"/>
  <c r="B11745" i="23" s="1"/>
  <c r="B11746" i="23" s="1"/>
  <c r="B11747" i="23" s="1"/>
  <c r="B11748" i="23" s="1"/>
  <c r="B11749" i="23" s="1"/>
  <c r="B11750" i="23" s="1"/>
  <c r="B11751" i="23" s="1"/>
  <c r="B11752" i="23" s="1"/>
  <c r="B11753" i="23" s="1"/>
  <c r="B11754" i="23" s="1"/>
  <c r="B11755" i="23" s="1"/>
  <c r="B11756" i="23" s="1"/>
  <c r="B11757" i="23" s="1"/>
  <c r="B11758" i="23" s="1"/>
  <c r="B11759" i="23" s="1"/>
  <c r="B11760" i="23" s="1"/>
  <c r="B11761" i="23" s="1"/>
  <c r="B11762" i="23" s="1"/>
  <c r="B11763" i="23" s="1"/>
  <c r="B11764" i="23" s="1"/>
  <c r="B11765" i="23" s="1"/>
  <c r="B11766" i="23" s="1"/>
  <c r="B11767" i="23" s="1"/>
  <c r="B11768" i="23" s="1"/>
  <c r="B11769" i="23" s="1"/>
  <c r="B11770" i="23" s="1"/>
  <c r="B11771" i="23" s="1"/>
  <c r="B11772" i="23" s="1"/>
  <c r="B11773" i="23" s="1"/>
  <c r="B11774" i="23" s="1"/>
  <c r="B11775" i="23" s="1"/>
  <c r="B11776" i="23" s="1"/>
  <c r="B11777" i="23" s="1"/>
  <c r="B11778" i="23" s="1"/>
  <c r="B11779" i="23" s="1"/>
  <c r="B11780" i="23" s="1"/>
  <c r="B11781" i="23" s="1"/>
  <c r="B11782" i="23" s="1"/>
  <c r="B11783" i="23" s="1"/>
  <c r="B11784" i="23" s="1"/>
  <c r="B11785" i="23" s="1"/>
  <c r="B11786" i="23" s="1"/>
  <c r="B11787" i="23" s="1"/>
  <c r="B11788" i="23" s="1"/>
  <c r="B11789" i="23" s="1"/>
  <c r="B11790" i="23" s="1"/>
  <c r="B11791" i="23" s="1"/>
  <c r="B11792" i="23" s="1"/>
  <c r="B11793" i="23" s="1"/>
  <c r="B11794" i="23" s="1"/>
  <c r="B11795" i="23" s="1"/>
  <c r="B11796" i="23" s="1"/>
  <c r="B11797" i="23" s="1"/>
  <c r="B11798" i="23" s="1"/>
  <c r="B11799" i="23" s="1"/>
  <c r="B11800" i="23" s="1"/>
  <c r="B11801" i="23" s="1"/>
  <c r="B11802" i="23" s="1"/>
  <c r="B11803" i="23" s="1"/>
  <c r="B11804" i="23" s="1"/>
  <c r="B11805" i="23" s="1"/>
  <c r="B11806" i="23" s="1"/>
  <c r="B11807" i="23" s="1"/>
  <c r="B11808" i="23" s="1"/>
  <c r="B11809" i="23" s="1"/>
  <c r="B11810" i="23" s="1"/>
  <c r="B11811" i="23" s="1"/>
  <c r="B11812" i="23" s="1"/>
  <c r="B11813" i="23" s="1"/>
  <c r="B11814" i="23" s="1"/>
  <c r="B11815" i="23" s="1"/>
  <c r="B11816" i="23" s="1"/>
  <c r="B11817" i="23" s="1"/>
  <c r="B11818" i="23" s="1"/>
  <c r="B11819" i="23" s="1"/>
  <c r="B11820" i="23" s="1"/>
  <c r="B11821" i="23" s="1"/>
  <c r="B11822" i="23" s="1"/>
  <c r="B11823" i="23" s="1"/>
  <c r="B11824" i="23" s="1"/>
  <c r="B11825" i="23" s="1"/>
  <c r="B11826" i="23" s="1"/>
  <c r="B11827" i="23" s="1"/>
  <c r="B11828" i="23" s="1"/>
  <c r="B11829" i="23" s="1"/>
  <c r="B11830" i="23" s="1"/>
  <c r="B11831" i="23" s="1"/>
  <c r="B11832" i="23" s="1"/>
  <c r="B11833" i="23" s="1"/>
  <c r="B11834" i="23" s="1"/>
  <c r="B11835" i="23" s="1"/>
  <c r="B11836" i="23" s="1"/>
  <c r="B11837" i="23" s="1"/>
  <c r="B11838" i="23" s="1"/>
  <c r="B11839" i="23" s="1"/>
  <c r="B11840" i="23" s="1"/>
  <c r="B11841" i="23" s="1"/>
  <c r="B11842" i="23" s="1"/>
  <c r="B11843" i="23" s="1"/>
  <c r="B11844" i="23" s="1"/>
  <c r="B11845" i="23" s="1"/>
  <c r="B11846" i="23" s="1"/>
  <c r="B11847" i="23" s="1"/>
  <c r="B11848" i="23" s="1"/>
  <c r="B11849" i="23" s="1"/>
  <c r="B11850" i="23" s="1"/>
  <c r="B11851" i="23" s="1"/>
  <c r="B11852" i="23" s="1"/>
  <c r="B11853" i="23" s="1"/>
  <c r="B11854" i="23" s="1"/>
  <c r="B11855" i="23" s="1"/>
  <c r="B11856" i="23" s="1"/>
  <c r="B11857" i="23" s="1"/>
  <c r="B11858" i="23" s="1"/>
  <c r="B11859" i="23" s="1"/>
  <c r="B11860" i="23" s="1"/>
  <c r="B11861" i="23" s="1"/>
  <c r="B11862" i="23" s="1"/>
  <c r="B11863" i="23" s="1"/>
  <c r="B11864" i="23" s="1"/>
  <c r="B11865" i="23" s="1"/>
  <c r="B11866" i="23" s="1"/>
  <c r="B11867" i="23" s="1"/>
  <c r="B11868" i="23" s="1"/>
  <c r="B11869" i="23" s="1"/>
  <c r="B11870" i="23" s="1"/>
  <c r="B11871" i="23" s="1"/>
  <c r="B11872" i="23" s="1"/>
  <c r="B11873" i="23" s="1"/>
  <c r="B11874" i="23" s="1"/>
  <c r="B11875" i="23" s="1"/>
  <c r="B11876" i="23" s="1"/>
  <c r="B11877" i="23" s="1"/>
  <c r="B11878" i="23" s="1"/>
  <c r="B11879" i="23" s="1"/>
  <c r="B11880" i="23" s="1"/>
  <c r="B11881" i="23" s="1"/>
  <c r="B11882" i="23" s="1"/>
  <c r="B11883" i="23" s="1"/>
  <c r="B11884" i="23" s="1"/>
  <c r="B11885" i="23" s="1"/>
  <c r="B11886" i="23" s="1"/>
  <c r="B11887" i="23" s="1"/>
  <c r="B11888" i="23" s="1"/>
  <c r="B11889" i="23" s="1"/>
  <c r="B11890" i="23" s="1"/>
  <c r="B11891" i="23" s="1"/>
  <c r="B11892" i="23" s="1"/>
  <c r="B11893" i="23" s="1"/>
  <c r="B11894" i="23" s="1"/>
  <c r="B11895" i="23" s="1"/>
  <c r="B11896" i="23" s="1"/>
  <c r="B11897" i="23" s="1"/>
  <c r="B11898" i="23" s="1"/>
  <c r="B11899" i="23" s="1"/>
  <c r="B11900" i="23" s="1"/>
  <c r="B11901" i="23" s="1"/>
  <c r="B11902" i="23" s="1"/>
  <c r="B11903" i="23" s="1"/>
  <c r="B11904" i="23" s="1"/>
  <c r="B11905" i="23" s="1"/>
  <c r="B11906" i="23" s="1"/>
  <c r="B11907" i="23" s="1"/>
  <c r="B11908" i="23" s="1"/>
  <c r="B11909" i="23" s="1"/>
  <c r="B11910" i="23" s="1"/>
  <c r="B11911" i="23" s="1"/>
  <c r="B11912" i="23" s="1"/>
  <c r="B11913" i="23" s="1"/>
  <c r="B11914" i="23" s="1"/>
  <c r="B11915" i="23" s="1"/>
  <c r="B11916" i="23" s="1"/>
  <c r="B11917" i="23" s="1"/>
  <c r="B11918" i="23" s="1"/>
  <c r="B11919" i="23" s="1"/>
  <c r="B11920" i="23" s="1"/>
  <c r="B11921" i="23" s="1"/>
  <c r="B11922" i="23" s="1"/>
  <c r="B11923" i="23" s="1"/>
  <c r="B11924" i="23" s="1"/>
  <c r="B11925" i="23" s="1"/>
  <c r="B11926" i="23" s="1"/>
  <c r="B11927" i="23" s="1"/>
  <c r="B11928" i="23" s="1"/>
  <c r="B11929" i="23" s="1"/>
  <c r="B11930" i="23" s="1"/>
  <c r="B11931" i="23" s="1"/>
  <c r="B11932" i="23" s="1"/>
  <c r="B11933" i="23" s="1"/>
  <c r="B11934" i="23" s="1"/>
  <c r="B11935" i="23" s="1"/>
  <c r="B11936" i="23" s="1"/>
  <c r="B11937" i="23" s="1"/>
  <c r="B11938" i="23" s="1"/>
  <c r="B11939" i="23" s="1"/>
  <c r="B11940" i="23" s="1"/>
  <c r="B11941" i="23" s="1"/>
  <c r="B11942" i="23" s="1"/>
  <c r="B11943" i="23" s="1"/>
  <c r="B11944" i="23" s="1"/>
  <c r="B11945" i="23" s="1"/>
  <c r="B11946" i="23" s="1"/>
  <c r="B11947" i="23" s="1"/>
  <c r="B11948" i="23" s="1"/>
  <c r="B11949" i="23" s="1"/>
  <c r="B11950" i="23" s="1"/>
  <c r="B11951" i="23" s="1"/>
  <c r="B11952" i="23" s="1"/>
  <c r="B11953" i="23" s="1"/>
  <c r="B11954" i="23" s="1"/>
  <c r="B11955" i="23" s="1"/>
  <c r="B11956" i="23" s="1"/>
  <c r="B11957" i="23" s="1"/>
  <c r="B11958" i="23" s="1"/>
  <c r="B11959" i="23" s="1"/>
  <c r="B11960" i="23" s="1"/>
  <c r="B11961" i="23" s="1"/>
  <c r="B11962" i="23" s="1"/>
  <c r="B11963" i="23" s="1"/>
  <c r="B11964" i="23" s="1"/>
  <c r="B11965" i="23" s="1"/>
  <c r="B11966" i="23" s="1"/>
  <c r="B11967" i="23" s="1"/>
  <c r="B11968" i="23" s="1"/>
  <c r="B11969" i="23" s="1"/>
  <c r="B11970" i="23" s="1"/>
  <c r="B11971" i="23" s="1"/>
  <c r="B11972" i="23" s="1"/>
  <c r="B11973" i="23" s="1"/>
  <c r="B11974" i="23" s="1"/>
  <c r="B11975" i="23" s="1"/>
  <c r="B11976" i="23" s="1"/>
  <c r="B11977" i="23" s="1"/>
  <c r="B11978" i="23" s="1"/>
  <c r="B11979" i="23" s="1"/>
  <c r="B11980" i="23" s="1"/>
  <c r="B11981" i="23" s="1"/>
  <c r="B11982" i="23" s="1"/>
  <c r="B11983" i="23" s="1"/>
  <c r="B11984" i="23" s="1"/>
  <c r="B11985" i="23" s="1"/>
  <c r="B11986" i="23" s="1"/>
  <c r="B11987" i="23" s="1"/>
  <c r="B11988" i="23" s="1"/>
  <c r="B11989" i="23" s="1"/>
  <c r="B11990" i="23" s="1"/>
  <c r="B11991" i="23" s="1"/>
  <c r="B11992" i="23" s="1"/>
  <c r="B11993" i="23" s="1"/>
  <c r="B11994" i="23" s="1"/>
  <c r="B11995" i="23" s="1"/>
  <c r="B11996" i="23" s="1"/>
  <c r="B11997" i="23" s="1"/>
  <c r="B11998" i="23" s="1"/>
  <c r="B11999" i="23" s="1"/>
  <c r="B12000" i="23" s="1"/>
  <c r="B12001" i="23" s="1"/>
  <c r="B12002" i="23" s="1"/>
  <c r="B12003" i="23" s="1"/>
  <c r="B12004" i="23" s="1"/>
  <c r="B12005" i="23" s="1"/>
  <c r="B12006" i="23" s="1"/>
  <c r="B12007" i="23" s="1"/>
  <c r="B12008" i="23" s="1"/>
  <c r="B12009" i="23" s="1"/>
  <c r="B12010" i="23" s="1"/>
  <c r="B12011" i="23" s="1"/>
  <c r="B12012" i="23" s="1"/>
  <c r="B12013" i="23" s="1"/>
  <c r="B12014" i="23" s="1"/>
  <c r="B12015" i="23" s="1"/>
  <c r="B12016" i="23" s="1"/>
  <c r="B12017" i="23" s="1"/>
  <c r="B12018" i="23" s="1"/>
  <c r="B12019" i="23" s="1"/>
  <c r="B12020" i="23" s="1"/>
  <c r="B12021" i="23" s="1"/>
  <c r="B12022" i="23" s="1"/>
  <c r="B12023" i="23" s="1"/>
  <c r="B12024" i="23" s="1"/>
  <c r="B12025" i="23" s="1"/>
  <c r="B12026" i="23" s="1"/>
  <c r="B12027" i="23" s="1"/>
  <c r="B12028" i="23" s="1"/>
  <c r="B12029" i="23" s="1"/>
  <c r="B12030" i="23" s="1"/>
  <c r="B12031" i="23" s="1"/>
  <c r="B12032" i="23" s="1"/>
  <c r="B12033" i="23" s="1"/>
  <c r="B12034" i="23" s="1"/>
  <c r="B12035" i="23" s="1"/>
  <c r="B12036" i="23" s="1"/>
  <c r="B12037" i="23" s="1"/>
  <c r="B12038" i="23" s="1"/>
  <c r="B12039" i="23" s="1"/>
  <c r="B12040" i="23" s="1"/>
  <c r="B12041" i="23" s="1"/>
  <c r="B12042" i="23" s="1"/>
  <c r="B12043" i="23" s="1"/>
  <c r="B12044" i="23" s="1"/>
  <c r="B12045" i="23" s="1"/>
  <c r="B12046" i="23" s="1"/>
  <c r="B12047" i="23" s="1"/>
  <c r="B12048" i="23" s="1"/>
  <c r="B12049" i="23" s="1"/>
  <c r="B12050" i="23" s="1"/>
  <c r="B12051" i="23" s="1"/>
  <c r="B12052" i="23" s="1"/>
  <c r="B12053" i="23" s="1"/>
  <c r="B12054" i="23" s="1"/>
  <c r="B12055" i="23" s="1"/>
  <c r="B12056" i="23" s="1"/>
  <c r="B12057" i="23" s="1"/>
  <c r="B12058" i="23" s="1"/>
  <c r="B12059" i="23" s="1"/>
  <c r="B12060" i="23" s="1"/>
  <c r="B12061" i="23" s="1"/>
  <c r="B12062" i="23" s="1"/>
  <c r="B12063" i="23" s="1"/>
  <c r="B12064" i="23" s="1"/>
  <c r="B12065" i="23" s="1"/>
  <c r="B12066" i="23" s="1"/>
  <c r="B12067" i="23" s="1"/>
  <c r="B12068" i="23" s="1"/>
  <c r="B12069" i="23" s="1"/>
  <c r="B12070" i="23" s="1"/>
  <c r="B12071" i="23" s="1"/>
  <c r="B12072" i="23" s="1"/>
  <c r="B12073" i="23" s="1"/>
  <c r="B12074" i="23" s="1"/>
  <c r="B12075" i="23" s="1"/>
  <c r="B12076" i="23" s="1"/>
  <c r="B12077" i="23" s="1"/>
  <c r="B12078" i="23" s="1"/>
  <c r="B12079" i="23" s="1"/>
  <c r="B12080" i="23" s="1"/>
  <c r="B12081" i="23" s="1"/>
  <c r="B12082" i="23" s="1"/>
  <c r="B12083" i="23" s="1"/>
  <c r="B12084" i="23" s="1"/>
  <c r="B12085" i="23" s="1"/>
  <c r="B12086" i="23" s="1"/>
  <c r="B12087" i="23" s="1"/>
  <c r="B12088" i="23" s="1"/>
  <c r="B12089" i="23" s="1"/>
  <c r="B12090" i="23" s="1"/>
  <c r="B12091" i="23" s="1"/>
  <c r="B12092" i="23" s="1"/>
  <c r="B12093" i="23" s="1"/>
  <c r="B12094" i="23" s="1"/>
  <c r="B12095" i="23" s="1"/>
  <c r="B12096" i="23" s="1"/>
  <c r="B12097" i="23" s="1"/>
  <c r="A10083" i="23"/>
  <c r="A10084" i="23" s="1"/>
  <c r="K10084" i="23" s="1"/>
  <c r="K10082" i="23"/>
  <c r="G10082" i="23"/>
  <c r="L10082" i="23" s="1"/>
  <c r="J10064" i="23"/>
  <c r="J10028" i="23"/>
  <c r="J10010" i="23"/>
  <c r="J9992" i="23"/>
  <c r="J9974" i="23"/>
  <c r="J9938" i="23"/>
  <c r="J9920" i="23"/>
  <c r="J9902" i="23"/>
  <c r="J8690" i="23"/>
  <c r="J8666" i="23"/>
  <c r="J8642" i="23"/>
  <c r="J8618" i="23"/>
  <c r="J8594" i="23"/>
  <c r="J8570" i="23"/>
  <c r="J8546" i="23"/>
  <c r="J8522" i="23"/>
  <c r="J8498" i="23"/>
  <c r="J8474" i="23"/>
  <c r="J8450" i="23"/>
  <c r="J8426" i="23"/>
  <c r="J8402" i="23"/>
  <c r="J8378" i="23"/>
  <c r="J8354" i="23"/>
  <c r="C8067" i="23"/>
  <c r="B8067" i="23"/>
  <c r="B8068" i="23" s="1"/>
  <c r="B8069" i="23" s="1"/>
  <c r="B8070" i="23" s="1"/>
  <c r="B8071" i="23" s="1"/>
  <c r="B8072" i="23" s="1"/>
  <c r="B8073" i="23" s="1"/>
  <c r="B8074" i="23" s="1"/>
  <c r="B8075" i="23" s="1"/>
  <c r="B8076" i="23" s="1"/>
  <c r="B8077" i="23" s="1"/>
  <c r="B8078" i="23" s="1"/>
  <c r="B8079" i="23" s="1"/>
  <c r="B8080" i="23" s="1"/>
  <c r="B8081" i="23" s="1"/>
  <c r="B8082" i="23" s="1"/>
  <c r="B8083" i="23" s="1"/>
  <c r="B8084" i="23" s="1"/>
  <c r="B8085" i="23" s="1"/>
  <c r="B8086" i="23" s="1"/>
  <c r="B8087" i="23" s="1"/>
  <c r="B8088" i="23" s="1"/>
  <c r="B8089" i="23" s="1"/>
  <c r="B8090" i="23" s="1"/>
  <c r="B8091" i="23" s="1"/>
  <c r="B8092" i="23" s="1"/>
  <c r="B8093" i="23" s="1"/>
  <c r="B8094" i="23" s="1"/>
  <c r="B8095" i="23" s="1"/>
  <c r="B8096" i="23" s="1"/>
  <c r="B8097" i="23" s="1"/>
  <c r="B8098" i="23" s="1"/>
  <c r="B8099" i="23" s="1"/>
  <c r="B8100" i="23" s="1"/>
  <c r="B8101" i="23" s="1"/>
  <c r="B8102" i="23" s="1"/>
  <c r="B8103" i="23" s="1"/>
  <c r="B8104" i="23" s="1"/>
  <c r="B8105" i="23" s="1"/>
  <c r="B8106" i="23" s="1"/>
  <c r="B8107" i="23" s="1"/>
  <c r="B8108" i="23" s="1"/>
  <c r="B8109" i="23" s="1"/>
  <c r="B8110" i="23" s="1"/>
  <c r="B8111" i="23" s="1"/>
  <c r="B8112" i="23" s="1"/>
  <c r="B8113" i="23" s="1"/>
  <c r="B8114" i="23" s="1"/>
  <c r="B8115" i="23" s="1"/>
  <c r="B8116" i="23" s="1"/>
  <c r="B8117" i="23" s="1"/>
  <c r="B8118" i="23" s="1"/>
  <c r="B8119" i="23" s="1"/>
  <c r="B8120" i="23" s="1"/>
  <c r="B8121" i="23" s="1"/>
  <c r="B8122" i="23" s="1"/>
  <c r="B8123" i="23" s="1"/>
  <c r="B8124" i="23" s="1"/>
  <c r="B8125" i="23" s="1"/>
  <c r="B8126" i="23" s="1"/>
  <c r="B8127" i="23" s="1"/>
  <c r="B8128" i="23" s="1"/>
  <c r="B8129" i="23" s="1"/>
  <c r="B8130" i="23" s="1"/>
  <c r="B8131" i="23" s="1"/>
  <c r="B8132" i="23" s="1"/>
  <c r="B8133" i="23" s="1"/>
  <c r="B8134" i="23" s="1"/>
  <c r="B8135" i="23" s="1"/>
  <c r="B8136" i="23" s="1"/>
  <c r="B8137" i="23" s="1"/>
  <c r="B8138" i="23" s="1"/>
  <c r="B8139" i="23" s="1"/>
  <c r="B8140" i="23" s="1"/>
  <c r="B8141" i="23" s="1"/>
  <c r="B8142" i="23" s="1"/>
  <c r="B8143" i="23" s="1"/>
  <c r="B8144" i="23" s="1"/>
  <c r="B8145" i="23" s="1"/>
  <c r="B8146" i="23" s="1"/>
  <c r="B8147" i="23" s="1"/>
  <c r="B8148" i="23" s="1"/>
  <c r="B8149" i="23" s="1"/>
  <c r="B8150" i="23" s="1"/>
  <c r="B8151" i="23" s="1"/>
  <c r="B8152" i="23" s="1"/>
  <c r="B8153" i="23" s="1"/>
  <c r="B8154" i="23" s="1"/>
  <c r="B8155" i="23" s="1"/>
  <c r="B8156" i="23" s="1"/>
  <c r="B8157" i="23" s="1"/>
  <c r="B8158" i="23" s="1"/>
  <c r="B8159" i="23" s="1"/>
  <c r="B8160" i="23" s="1"/>
  <c r="B8161" i="23" s="1"/>
  <c r="B8162" i="23" s="1"/>
  <c r="B8163" i="23" s="1"/>
  <c r="B8164" i="23" s="1"/>
  <c r="B8165" i="23" s="1"/>
  <c r="B8166" i="23" s="1"/>
  <c r="B8167" i="23" s="1"/>
  <c r="B8168" i="23" s="1"/>
  <c r="B8169" i="23" s="1"/>
  <c r="B8170" i="23" s="1"/>
  <c r="B8171" i="23" s="1"/>
  <c r="B8172" i="23" s="1"/>
  <c r="B8173" i="23" s="1"/>
  <c r="B8174" i="23" s="1"/>
  <c r="B8175" i="23" s="1"/>
  <c r="B8176" i="23" s="1"/>
  <c r="B8177" i="23" s="1"/>
  <c r="B8178" i="23" s="1"/>
  <c r="B8179" i="23" s="1"/>
  <c r="B8180" i="23" s="1"/>
  <c r="B8181" i="23" s="1"/>
  <c r="B8182" i="23" s="1"/>
  <c r="B8183" i="23" s="1"/>
  <c r="B8184" i="23" s="1"/>
  <c r="B8185" i="23" s="1"/>
  <c r="B8186" i="23" s="1"/>
  <c r="B8187" i="23" s="1"/>
  <c r="B8188" i="23" s="1"/>
  <c r="B8189" i="23" s="1"/>
  <c r="B8190" i="23" s="1"/>
  <c r="B8191" i="23" s="1"/>
  <c r="B8192" i="23" s="1"/>
  <c r="B8193" i="23" s="1"/>
  <c r="B8194" i="23" s="1"/>
  <c r="B8195" i="23" s="1"/>
  <c r="B8196" i="23" s="1"/>
  <c r="B8197" i="23" s="1"/>
  <c r="B8198" i="23" s="1"/>
  <c r="B8199" i="23" s="1"/>
  <c r="B8200" i="23" s="1"/>
  <c r="B8201" i="23" s="1"/>
  <c r="B8202" i="23" s="1"/>
  <c r="B8203" i="23" s="1"/>
  <c r="B8204" i="23" s="1"/>
  <c r="B8205" i="23" s="1"/>
  <c r="B8206" i="23" s="1"/>
  <c r="B8207" i="23" s="1"/>
  <c r="B8208" i="23" s="1"/>
  <c r="B8209" i="23" s="1"/>
  <c r="B8210" i="23" s="1"/>
  <c r="B8211" i="23" s="1"/>
  <c r="B8212" i="23" s="1"/>
  <c r="B8213" i="23" s="1"/>
  <c r="B8214" i="23" s="1"/>
  <c r="B8215" i="23" s="1"/>
  <c r="B8216" i="23" s="1"/>
  <c r="B8217" i="23" s="1"/>
  <c r="B8218" i="23" s="1"/>
  <c r="B8219" i="23" s="1"/>
  <c r="B8220" i="23" s="1"/>
  <c r="B8221" i="23" s="1"/>
  <c r="B8222" i="23" s="1"/>
  <c r="B8223" i="23" s="1"/>
  <c r="B8224" i="23" s="1"/>
  <c r="B8225" i="23" s="1"/>
  <c r="B8226" i="23" s="1"/>
  <c r="B8227" i="23" s="1"/>
  <c r="B8228" i="23" s="1"/>
  <c r="B8229" i="23" s="1"/>
  <c r="B8230" i="23" s="1"/>
  <c r="B8231" i="23" s="1"/>
  <c r="B8232" i="23" s="1"/>
  <c r="B8233" i="23" s="1"/>
  <c r="B8234" i="23" s="1"/>
  <c r="B8235" i="23" s="1"/>
  <c r="B8236" i="23" s="1"/>
  <c r="B8237" i="23" s="1"/>
  <c r="B8238" i="23" s="1"/>
  <c r="B8239" i="23" s="1"/>
  <c r="B8240" i="23" s="1"/>
  <c r="B8241" i="23" s="1"/>
  <c r="B8242" i="23" s="1"/>
  <c r="B8243" i="23" s="1"/>
  <c r="B8244" i="23" s="1"/>
  <c r="B8245" i="23" s="1"/>
  <c r="B8246" i="23" s="1"/>
  <c r="B8247" i="23" s="1"/>
  <c r="B8248" i="23" s="1"/>
  <c r="B8249" i="23" s="1"/>
  <c r="B8250" i="23" s="1"/>
  <c r="B8251" i="23" s="1"/>
  <c r="B8252" i="23" s="1"/>
  <c r="B8253" i="23" s="1"/>
  <c r="B8254" i="23" s="1"/>
  <c r="B8255" i="23" s="1"/>
  <c r="B8256" i="23" s="1"/>
  <c r="B8257" i="23" s="1"/>
  <c r="B8258" i="23" s="1"/>
  <c r="B8259" i="23" s="1"/>
  <c r="B8260" i="23" s="1"/>
  <c r="B8261" i="23" s="1"/>
  <c r="B8262" i="23" s="1"/>
  <c r="B8263" i="23" s="1"/>
  <c r="B8264" i="23" s="1"/>
  <c r="B8265" i="23" s="1"/>
  <c r="B8266" i="23" s="1"/>
  <c r="B8267" i="23" s="1"/>
  <c r="B8268" i="23" s="1"/>
  <c r="B8269" i="23" s="1"/>
  <c r="B8270" i="23" s="1"/>
  <c r="B8271" i="23" s="1"/>
  <c r="B8272" i="23" s="1"/>
  <c r="B8273" i="23" s="1"/>
  <c r="B8274" i="23" s="1"/>
  <c r="B8275" i="23" s="1"/>
  <c r="B8276" i="23" s="1"/>
  <c r="B8277" i="23" s="1"/>
  <c r="B8278" i="23" s="1"/>
  <c r="B8279" i="23" s="1"/>
  <c r="B8280" i="23" s="1"/>
  <c r="B8281" i="23" s="1"/>
  <c r="B8282" i="23" s="1"/>
  <c r="B8283" i="23" s="1"/>
  <c r="B8284" i="23" s="1"/>
  <c r="B8285" i="23" s="1"/>
  <c r="B8286" i="23" s="1"/>
  <c r="B8287" i="23" s="1"/>
  <c r="B8288" i="23" s="1"/>
  <c r="B8289" i="23" s="1"/>
  <c r="B8290" i="23" s="1"/>
  <c r="B8291" i="23" s="1"/>
  <c r="B8292" i="23" s="1"/>
  <c r="B8293" i="23" s="1"/>
  <c r="B8294" i="23" s="1"/>
  <c r="B8295" i="23" s="1"/>
  <c r="B8296" i="23" s="1"/>
  <c r="B8297" i="23" s="1"/>
  <c r="B8298" i="23" s="1"/>
  <c r="B8299" i="23" s="1"/>
  <c r="B8300" i="23" s="1"/>
  <c r="B8301" i="23" s="1"/>
  <c r="B8302" i="23" s="1"/>
  <c r="B8303" i="23" s="1"/>
  <c r="B8304" i="23" s="1"/>
  <c r="B8305" i="23" s="1"/>
  <c r="B8306" i="23" s="1"/>
  <c r="B8307" i="23" s="1"/>
  <c r="B8308" i="23" s="1"/>
  <c r="B8309" i="23" s="1"/>
  <c r="B8310" i="23" s="1"/>
  <c r="B8311" i="23" s="1"/>
  <c r="B8312" i="23" s="1"/>
  <c r="B8313" i="23" s="1"/>
  <c r="B8314" i="23" s="1"/>
  <c r="B8315" i="23" s="1"/>
  <c r="B8316" i="23" s="1"/>
  <c r="B8317" i="23" s="1"/>
  <c r="B8318" i="23" s="1"/>
  <c r="B8319" i="23" s="1"/>
  <c r="B8320" i="23" s="1"/>
  <c r="B8321" i="23" s="1"/>
  <c r="B8322" i="23" s="1"/>
  <c r="B8323" i="23" s="1"/>
  <c r="B8324" i="23" s="1"/>
  <c r="B8325" i="23" s="1"/>
  <c r="B8326" i="23" s="1"/>
  <c r="B8327" i="23" s="1"/>
  <c r="B8328" i="23" s="1"/>
  <c r="B8329" i="23" s="1"/>
  <c r="B8330" i="23" s="1"/>
  <c r="B8331" i="23" s="1"/>
  <c r="B8332" i="23" s="1"/>
  <c r="B8333" i="23" s="1"/>
  <c r="B8334" i="23" s="1"/>
  <c r="B8335" i="23" s="1"/>
  <c r="B8336" i="23" s="1"/>
  <c r="B8337" i="23" s="1"/>
  <c r="B8338" i="23" s="1"/>
  <c r="B8339" i="23" s="1"/>
  <c r="B8340" i="23" s="1"/>
  <c r="B8341" i="23" s="1"/>
  <c r="B8342" i="23" s="1"/>
  <c r="B8343" i="23" s="1"/>
  <c r="B8344" i="23" s="1"/>
  <c r="B8345" i="23" s="1"/>
  <c r="B8346" i="23" s="1"/>
  <c r="B8347" i="23" s="1"/>
  <c r="B8348" i="23" s="1"/>
  <c r="B8349" i="23" s="1"/>
  <c r="B8350" i="23" s="1"/>
  <c r="B8351" i="23" s="1"/>
  <c r="B8352" i="23" s="1"/>
  <c r="B8353" i="23" s="1"/>
  <c r="B8354" i="23" s="1"/>
  <c r="B8355" i="23" s="1"/>
  <c r="B8356" i="23" s="1"/>
  <c r="B8357" i="23" s="1"/>
  <c r="B8358" i="23" s="1"/>
  <c r="B8359" i="23" s="1"/>
  <c r="B8360" i="23" s="1"/>
  <c r="B8361" i="23" s="1"/>
  <c r="B8362" i="23" s="1"/>
  <c r="B8363" i="23" s="1"/>
  <c r="B8364" i="23" s="1"/>
  <c r="B8365" i="23" s="1"/>
  <c r="B8366" i="23" s="1"/>
  <c r="B8367" i="23" s="1"/>
  <c r="B8368" i="23" s="1"/>
  <c r="B8369" i="23" s="1"/>
  <c r="B8370" i="23" s="1"/>
  <c r="B8371" i="23" s="1"/>
  <c r="B8372" i="23" s="1"/>
  <c r="B8373" i="23" s="1"/>
  <c r="B8374" i="23" s="1"/>
  <c r="B8375" i="23" s="1"/>
  <c r="B8376" i="23" s="1"/>
  <c r="B8377" i="23" s="1"/>
  <c r="B8378" i="23" s="1"/>
  <c r="B8379" i="23" s="1"/>
  <c r="B8380" i="23" s="1"/>
  <c r="B8381" i="23" s="1"/>
  <c r="B8382" i="23" s="1"/>
  <c r="B8383" i="23" s="1"/>
  <c r="B8384" i="23" s="1"/>
  <c r="B8385" i="23" s="1"/>
  <c r="B8386" i="23" s="1"/>
  <c r="B8387" i="23" s="1"/>
  <c r="B8388" i="23" s="1"/>
  <c r="B8389" i="23" s="1"/>
  <c r="B8390" i="23" s="1"/>
  <c r="B8391" i="23" s="1"/>
  <c r="B8392" i="23" s="1"/>
  <c r="B8393" i="23" s="1"/>
  <c r="B8394" i="23" s="1"/>
  <c r="B8395" i="23" s="1"/>
  <c r="B8396" i="23" s="1"/>
  <c r="B8397" i="23" s="1"/>
  <c r="B8398" i="23" s="1"/>
  <c r="B8399" i="23" s="1"/>
  <c r="B8400" i="23" s="1"/>
  <c r="B8401" i="23" s="1"/>
  <c r="B8402" i="23" s="1"/>
  <c r="B8403" i="23" s="1"/>
  <c r="B8404" i="23" s="1"/>
  <c r="B8405" i="23" s="1"/>
  <c r="B8406" i="23" s="1"/>
  <c r="B8407" i="23" s="1"/>
  <c r="B8408" i="23" s="1"/>
  <c r="B8409" i="23" s="1"/>
  <c r="B8410" i="23" s="1"/>
  <c r="B8411" i="23" s="1"/>
  <c r="B8412" i="23" s="1"/>
  <c r="B8413" i="23" s="1"/>
  <c r="B8414" i="23" s="1"/>
  <c r="B8415" i="23" s="1"/>
  <c r="B8416" i="23" s="1"/>
  <c r="B8417" i="23" s="1"/>
  <c r="B8418" i="23" s="1"/>
  <c r="B8419" i="23" s="1"/>
  <c r="B8420" i="23" s="1"/>
  <c r="B8421" i="23" s="1"/>
  <c r="B8422" i="23" s="1"/>
  <c r="B8423" i="23" s="1"/>
  <c r="B8424" i="23" s="1"/>
  <c r="B8425" i="23" s="1"/>
  <c r="B8426" i="23" s="1"/>
  <c r="B8427" i="23" s="1"/>
  <c r="B8428" i="23" s="1"/>
  <c r="B8429" i="23" s="1"/>
  <c r="B8430" i="23" s="1"/>
  <c r="B8431" i="23" s="1"/>
  <c r="B8432" i="23" s="1"/>
  <c r="B8433" i="23" s="1"/>
  <c r="B8434" i="23" s="1"/>
  <c r="B8435" i="23" s="1"/>
  <c r="B8436" i="23" s="1"/>
  <c r="B8437" i="23" s="1"/>
  <c r="B8438" i="23" s="1"/>
  <c r="B8439" i="23" s="1"/>
  <c r="B8440" i="23" s="1"/>
  <c r="B8441" i="23" s="1"/>
  <c r="B8442" i="23" s="1"/>
  <c r="B8443" i="23" s="1"/>
  <c r="B8444" i="23" s="1"/>
  <c r="B8445" i="23" s="1"/>
  <c r="B8446" i="23" s="1"/>
  <c r="B8447" i="23" s="1"/>
  <c r="B8448" i="23" s="1"/>
  <c r="B8449" i="23" s="1"/>
  <c r="B8450" i="23" s="1"/>
  <c r="B8451" i="23" s="1"/>
  <c r="B8452" i="23" s="1"/>
  <c r="B8453" i="23" s="1"/>
  <c r="B8454" i="23" s="1"/>
  <c r="B8455" i="23" s="1"/>
  <c r="B8456" i="23" s="1"/>
  <c r="B8457" i="23" s="1"/>
  <c r="B8458" i="23" s="1"/>
  <c r="B8459" i="23" s="1"/>
  <c r="B8460" i="23" s="1"/>
  <c r="B8461" i="23" s="1"/>
  <c r="B8462" i="23" s="1"/>
  <c r="B8463" i="23" s="1"/>
  <c r="B8464" i="23" s="1"/>
  <c r="B8465" i="23" s="1"/>
  <c r="B8466" i="23" s="1"/>
  <c r="B8467" i="23" s="1"/>
  <c r="B8468" i="23" s="1"/>
  <c r="B8469" i="23" s="1"/>
  <c r="B8470" i="23" s="1"/>
  <c r="B8471" i="23" s="1"/>
  <c r="B8472" i="23" s="1"/>
  <c r="B8473" i="23" s="1"/>
  <c r="B8474" i="23" s="1"/>
  <c r="B8475" i="23" s="1"/>
  <c r="B8476" i="23" s="1"/>
  <c r="B8477" i="23" s="1"/>
  <c r="B8478" i="23" s="1"/>
  <c r="B8479" i="23" s="1"/>
  <c r="B8480" i="23" s="1"/>
  <c r="B8481" i="23" s="1"/>
  <c r="B8482" i="23" s="1"/>
  <c r="B8483" i="23" s="1"/>
  <c r="B8484" i="23" s="1"/>
  <c r="B8485" i="23" s="1"/>
  <c r="B8486" i="23" s="1"/>
  <c r="B8487" i="23" s="1"/>
  <c r="B8488" i="23" s="1"/>
  <c r="B8489" i="23" s="1"/>
  <c r="B8490" i="23" s="1"/>
  <c r="B8491" i="23" s="1"/>
  <c r="B8492" i="23" s="1"/>
  <c r="B8493" i="23" s="1"/>
  <c r="B8494" i="23" s="1"/>
  <c r="B8495" i="23" s="1"/>
  <c r="B8496" i="23" s="1"/>
  <c r="B8497" i="23" s="1"/>
  <c r="B8498" i="23" s="1"/>
  <c r="B8499" i="23" s="1"/>
  <c r="B8500" i="23" s="1"/>
  <c r="B8501" i="23" s="1"/>
  <c r="B8502" i="23" s="1"/>
  <c r="B8503" i="23" s="1"/>
  <c r="B8504" i="23" s="1"/>
  <c r="B8505" i="23" s="1"/>
  <c r="B8506" i="23" s="1"/>
  <c r="B8507" i="23" s="1"/>
  <c r="B8508" i="23" s="1"/>
  <c r="B8509" i="23" s="1"/>
  <c r="B8510" i="23" s="1"/>
  <c r="B8511" i="23" s="1"/>
  <c r="B8512" i="23" s="1"/>
  <c r="B8513" i="23" s="1"/>
  <c r="B8514" i="23" s="1"/>
  <c r="B8515" i="23" s="1"/>
  <c r="B8516" i="23" s="1"/>
  <c r="B8517" i="23" s="1"/>
  <c r="B8518" i="23" s="1"/>
  <c r="B8519" i="23" s="1"/>
  <c r="B8520" i="23" s="1"/>
  <c r="B8521" i="23" s="1"/>
  <c r="B8522" i="23" s="1"/>
  <c r="B8523" i="23" s="1"/>
  <c r="B8524" i="23" s="1"/>
  <c r="B8525" i="23" s="1"/>
  <c r="B8526" i="23" s="1"/>
  <c r="B8527" i="23" s="1"/>
  <c r="B8528" i="23" s="1"/>
  <c r="B8529" i="23" s="1"/>
  <c r="B8530" i="23" s="1"/>
  <c r="B8531" i="23" s="1"/>
  <c r="B8532" i="23" s="1"/>
  <c r="B8533" i="23" s="1"/>
  <c r="B8534" i="23" s="1"/>
  <c r="B8535" i="23" s="1"/>
  <c r="B8536" i="23" s="1"/>
  <c r="B8537" i="23" s="1"/>
  <c r="B8538" i="23" s="1"/>
  <c r="B8539" i="23" s="1"/>
  <c r="B8540" i="23" s="1"/>
  <c r="B8541" i="23" s="1"/>
  <c r="B8542" i="23" s="1"/>
  <c r="B8543" i="23" s="1"/>
  <c r="B8544" i="23" s="1"/>
  <c r="B8545" i="23" s="1"/>
  <c r="B8546" i="23" s="1"/>
  <c r="B8547" i="23" s="1"/>
  <c r="B8548" i="23" s="1"/>
  <c r="B8549" i="23" s="1"/>
  <c r="B8550" i="23" s="1"/>
  <c r="B8551" i="23" s="1"/>
  <c r="B8552" i="23" s="1"/>
  <c r="B8553" i="23" s="1"/>
  <c r="B8554" i="23" s="1"/>
  <c r="B8555" i="23" s="1"/>
  <c r="B8556" i="23" s="1"/>
  <c r="B8557" i="23" s="1"/>
  <c r="B8558" i="23" s="1"/>
  <c r="B8559" i="23" s="1"/>
  <c r="B8560" i="23" s="1"/>
  <c r="B8561" i="23" s="1"/>
  <c r="B8562" i="23" s="1"/>
  <c r="B8563" i="23" s="1"/>
  <c r="B8564" i="23" s="1"/>
  <c r="B8565" i="23" s="1"/>
  <c r="B8566" i="23" s="1"/>
  <c r="B8567" i="23" s="1"/>
  <c r="B8568" i="23" s="1"/>
  <c r="B8569" i="23" s="1"/>
  <c r="B8570" i="23" s="1"/>
  <c r="B8571" i="23" s="1"/>
  <c r="B8572" i="23" s="1"/>
  <c r="B8573" i="23" s="1"/>
  <c r="B8574" i="23" s="1"/>
  <c r="B8575" i="23" s="1"/>
  <c r="B8576" i="23" s="1"/>
  <c r="B8577" i="23" s="1"/>
  <c r="B8578" i="23" s="1"/>
  <c r="B8579" i="23" s="1"/>
  <c r="B8580" i="23" s="1"/>
  <c r="B8581" i="23" s="1"/>
  <c r="B8582" i="23" s="1"/>
  <c r="B8583" i="23" s="1"/>
  <c r="B8584" i="23" s="1"/>
  <c r="B8585" i="23" s="1"/>
  <c r="B8586" i="23" s="1"/>
  <c r="B8587" i="23" s="1"/>
  <c r="B8588" i="23" s="1"/>
  <c r="B8589" i="23" s="1"/>
  <c r="B8590" i="23" s="1"/>
  <c r="B8591" i="23" s="1"/>
  <c r="B8592" i="23" s="1"/>
  <c r="B8593" i="23" s="1"/>
  <c r="B8594" i="23" s="1"/>
  <c r="B8595" i="23" s="1"/>
  <c r="B8596" i="23" s="1"/>
  <c r="B8597" i="23" s="1"/>
  <c r="B8598" i="23" s="1"/>
  <c r="B8599" i="23" s="1"/>
  <c r="B8600" i="23" s="1"/>
  <c r="B8601" i="23" s="1"/>
  <c r="B8602" i="23" s="1"/>
  <c r="B8603" i="23" s="1"/>
  <c r="B8604" i="23" s="1"/>
  <c r="B8605" i="23" s="1"/>
  <c r="B8606" i="23" s="1"/>
  <c r="B8607" i="23" s="1"/>
  <c r="B8608" i="23" s="1"/>
  <c r="B8609" i="23" s="1"/>
  <c r="B8610" i="23" s="1"/>
  <c r="B8611" i="23" s="1"/>
  <c r="B8612" i="23" s="1"/>
  <c r="B8613" i="23" s="1"/>
  <c r="B8614" i="23" s="1"/>
  <c r="B8615" i="23" s="1"/>
  <c r="B8616" i="23" s="1"/>
  <c r="B8617" i="23" s="1"/>
  <c r="B8618" i="23" s="1"/>
  <c r="B8619" i="23" s="1"/>
  <c r="B8620" i="23" s="1"/>
  <c r="B8621" i="23" s="1"/>
  <c r="B8622" i="23" s="1"/>
  <c r="B8623" i="23" s="1"/>
  <c r="B8624" i="23" s="1"/>
  <c r="B8625" i="23" s="1"/>
  <c r="B8626" i="23" s="1"/>
  <c r="B8627" i="23" s="1"/>
  <c r="B8628" i="23" s="1"/>
  <c r="B8629" i="23" s="1"/>
  <c r="B8630" i="23" s="1"/>
  <c r="B8631" i="23" s="1"/>
  <c r="B8632" i="23" s="1"/>
  <c r="B8633" i="23" s="1"/>
  <c r="B8634" i="23" s="1"/>
  <c r="B8635" i="23" s="1"/>
  <c r="B8636" i="23" s="1"/>
  <c r="B8637" i="23" s="1"/>
  <c r="B8638" i="23" s="1"/>
  <c r="B8639" i="23" s="1"/>
  <c r="B8640" i="23" s="1"/>
  <c r="B8641" i="23" s="1"/>
  <c r="B8642" i="23" s="1"/>
  <c r="B8643" i="23" s="1"/>
  <c r="B8644" i="23" s="1"/>
  <c r="B8645" i="23" s="1"/>
  <c r="B8646" i="23" s="1"/>
  <c r="B8647" i="23" s="1"/>
  <c r="B8648" i="23" s="1"/>
  <c r="B8649" i="23" s="1"/>
  <c r="B8650" i="23" s="1"/>
  <c r="B8651" i="23" s="1"/>
  <c r="B8652" i="23" s="1"/>
  <c r="B8653" i="23" s="1"/>
  <c r="B8654" i="23" s="1"/>
  <c r="B8655" i="23" s="1"/>
  <c r="B8656" i="23" s="1"/>
  <c r="B8657" i="23" s="1"/>
  <c r="B8658" i="23" s="1"/>
  <c r="B8659" i="23" s="1"/>
  <c r="B8660" i="23" s="1"/>
  <c r="B8661" i="23" s="1"/>
  <c r="B8662" i="23" s="1"/>
  <c r="B8663" i="23" s="1"/>
  <c r="B8664" i="23" s="1"/>
  <c r="B8665" i="23" s="1"/>
  <c r="B8666" i="23" s="1"/>
  <c r="B8667" i="23" s="1"/>
  <c r="B8668" i="23" s="1"/>
  <c r="B8669" i="23" s="1"/>
  <c r="B8670" i="23" s="1"/>
  <c r="B8671" i="23" s="1"/>
  <c r="B8672" i="23" s="1"/>
  <c r="B8673" i="23" s="1"/>
  <c r="B8674" i="23" s="1"/>
  <c r="B8675" i="23" s="1"/>
  <c r="B8676" i="23" s="1"/>
  <c r="B8677" i="23" s="1"/>
  <c r="B8678" i="23" s="1"/>
  <c r="B8679" i="23" s="1"/>
  <c r="B8680" i="23" s="1"/>
  <c r="B8681" i="23" s="1"/>
  <c r="B8682" i="23" s="1"/>
  <c r="B8683" i="23" s="1"/>
  <c r="B8684" i="23" s="1"/>
  <c r="B8685" i="23" s="1"/>
  <c r="B8686" i="23" s="1"/>
  <c r="B8687" i="23" s="1"/>
  <c r="B8688" i="23" s="1"/>
  <c r="B8689" i="23" s="1"/>
  <c r="B8690" i="23" s="1"/>
  <c r="B8691" i="23" s="1"/>
  <c r="B8692" i="23" s="1"/>
  <c r="B8693" i="23" s="1"/>
  <c r="B8694" i="23" s="1"/>
  <c r="B8695" i="23" s="1"/>
  <c r="B8696" i="23" s="1"/>
  <c r="B8697" i="23" s="1"/>
  <c r="B8698" i="23" s="1"/>
  <c r="B8699" i="23" s="1"/>
  <c r="B8700" i="23" s="1"/>
  <c r="B8701" i="23" s="1"/>
  <c r="B8702" i="23" s="1"/>
  <c r="B8703" i="23" s="1"/>
  <c r="B8704" i="23" s="1"/>
  <c r="B8705" i="23" s="1"/>
  <c r="B8706" i="23" s="1"/>
  <c r="B8707" i="23" s="1"/>
  <c r="B8708" i="23" s="1"/>
  <c r="B8709" i="23" s="1"/>
  <c r="B8710" i="23" s="1"/>
  <c r="B8711" i="23" s="1"/>
  <c r="B8712" i="23" s="1"/>
  <c r="B8713" i="23" s="1"/>
  <c r="B8714" i="23" s="1"/>
  <c r="B8715" i="23" s="1"/>
  <c r="B8716" i="23" s="1"/>
  <c r="B8717" i="23" s="1"/>
  <c r="B8718" i="23" s="1"/>
  <c r="B8719" i="23" s="1"/>
  <c r="B8720" i="23" s="1"/>
  <c r="B8721" i="23" s="1"/>
  <c r="B8722" i="23" s="1"/>
  <c r="B8723" i="23" s="1"/>
  <c r="B8724" i="23" s="1"/>
  <c r="B8725" i="23" s="1"/>
  <c r="B8726" i="23" s="1"/>
  <c r="B8727" i="23" s="1"/>
  <c r="B8728" i="23" s="1"/>
  <c r="B8729" i="23" s="1"/>
  <c r="B8730" i="23" s="1"/>
  <c r="B8731" i="23" s="1"/>
  <c r="B8732" i="23" s="1"/>
  <c r="B8733" i="23" s="1"/>
  <c r="B8734" i="23" s="1"/>
  <c r="B8735" i="23" s="1"/>
  <c r="B8736" i="23" s="1"/>
  <c r="B8737" i="23" s="1"/>
  <c r="B8738" i="23" s="1"/>
  <c r="B8739" i="23" s="1"/>
  <c r="B8740" i="23" s="1"/>
  <c r="B8741" i="23" s="1"/>
  <c r="B8742" i="23" s="1"/>
  <c r="B8743" i="23" s="1"/>
  <c r="B8744" i="23" s="1"/>
  <c r="B8745" i="23" s="1"/>
  <c r="B8746" i="23" s="1"/>
  <c r="B8747" i="23" s="1"/>
  <c r="B8748" i="23" s="1"/>
  <c r="B8749" i="23" s="1"/>
  <c r="B8750" i="23" s="1"/>
  <c r="B8751" i="23" s="1"/>
  <c r="B8752" i="23" s="1"/>
  <c r="B8753" i="23" s="1"/>
  <c r="B8754" i="23" s="1"/>
  <c r="B8755" i="23" s="1"/>
  <c r="B8756" i="23" s="1"/>
  <c r="B8757" i="23" s="1"/>
  <c r="B8758" i="23" s="1"/>
  <c r="B8759" i="23" s="1"/>
  <c r="B8760" i="23" s="1"/>
  <c r="B8761" i="23" s="1"/>
  <c r="B8762" i="23" s="1"/>
  <c r="B8763" i="23" s="1"/>
  <c r="B8764" i="23" s="1"/>
  <c r="B8765" i="23" s="1"/>
  <c r="B8766" i="23" s="1"/>
  <c r="B8767" i="23" s="1"/>
  <c r="B8768" i="23" s="1"/>
  <c r="B8769" i="23" s="1"/>
  <c r="B8770" i="23" s="1"/>
  <c r="B8771" i="23" s="1"/>
  <c r="B8772" i="23" s="1"/>
  <c r="B8773" i="23" s="1"/>
  <c r="B8774" i="23" s="1"/>
  <c r="B8775" i="23" s="1"/>
  <c r="B8776" i="23" s="1"/>
  <c r="B8777" i="23" s="1"/>
  <c r="B8778" i="23" s="1"/>
  <c r="B8779" i="23" s="1"/>
  <c r="B8780" i="23" s="1"/>
  <c r="B8781" i="23" s="1"/>
  <c r="B8782" i="23" s="1"/>
  <c r="B8783" i="23" s="1"/>
  <c r="B8784" i="23" s="1"/>
  <c r="B8785" i="23" s="1"/>
  <c r="B8786" i="23" s="1"/>
  <c r="B8787" i="23" s="1"/>
  <c r="B8788" i="23" s="1"/>
  <c r="B8789" i="23" s="1"/>
  <c r="B8790" i="23" s="1"/>
  <c r="B8791" i="23" s="1"/>
  <c r="B8792" i="23" s="1"/>
  <c r="B8793" i="23" s="1"/>
  <c r="B8794" i="23" s="1"/>
  <c r="B8795" i="23" s="1"/>
  <c r="B8796" i="23" s="1"/>
  <c r="B8797" i="23" s="1"/>
  <c r="B8798" i="23" s="1"/>
  <c r="B8799" i="23" s="1"/>
  <c r="B8800" i="23" s="1"/>
  <c r="B8801" i="23" s="1"/>
  <c r="B8802" i="23" s="1"/>
  <c r="B8803" i="23" s="1"/>
  <c r="B8804" i="23" s="1"/>
  <c r="B8805" i="23" s="1"/>
  <c r="B8806" i="23" s="1"/>
  <c r="B8807" i="23" s="1"/>
  <c r="B8808" i="23" s="1"/>
  <c r="B8809" i="23" s="1"/>
  <c r="B8810" i="23" s="1"/>
  <c r="B8811" i="23" s="1"/>
  <c r="B8812" i="23" s="1"/>
  <c r="B8813" i="23" s="1"/>
  <c r="B8814" i="23" s="1"/>
  <c r="B8815" i="23" s="1"/>
  <c r="B8816" i="23" s="1"/>
  <c r="B8817" i="23" s="1"/>
  <c r="B8818" i="23" s="1"/>
  <c r="B8819" i="23" s="1"/>
  <c r="B8820" i="23" s="1"/>
  <c r="B8821" i="23" s="1"/>
  <c r="B8822" i="23" s="1"/>
  <c r="B8823" i="23" s="1"/>
  <c r="B8824" i="23" s="1"/>
  <c r="B8825" i="23" s="1"/>
  <c r="B8826" i="23" s="1"/>
  <c r="B8827" i="23" s="1"/>
  <c r="B8828" i="23" s="1"/>
  <c r="B8829" i="23" s="1"/>
  <c r="B8830" i="23" s="1"/>
  <c r="B8831" i="23" s="1"/>
  <c r="B8832" i="23" s="1"/>
  <c r="B8833" i="23" s="1"/>
  <c r="B8834" i="23" s="1"/>
  <c r="B8835" i="23" s="1"/>
  <c r="B8836" i="23" s="1"/>
  <c r="B8837" i="23" s="1"/>
  <c r="B8838" i="23" s="1"/>
  <c r="B8839" i="23" s="1"/>
  <c r="B8840" i="23" s="1"/>
  <c r="B8841" i="23" s="1"/>
  <c r="B8842" i="23" s="1"/>
  <c r="B8843" i="23" s="1"/>
  <c r="B8844" i="23" s="1"/>
  <c r="B8845" i="23" s="1"/>
  <c r="B8846" i="23" s="1"/>
  <c r="B8847" i="23" s="1"/>
  <c r="B8848" i="23" s="1"/>
  <c r="B8849" i="23" s="1"/>
  <c r="B8850" i="23" s="1"/>
  <c r="B8851" i="23" s="1"/>
  <c r="B8852" i="23" s="1"/>
  <c r="B8853" i="23" s="1"/>
  <c r="B8854" i="23" s="1"/>
  <c r="B8855" i="23" s="1"/>
  <c r="B8856" i="23" s="1"/>
  <c r="B8857" i="23" s="1"/>
  <c r="B8858" i="23" s="1"/>
  <c r="B8859" i="23" s="1"/>
  <c r="B8860" i="23" s="1"/>
  <c r="B8861" i="23" s="1"/>
  <c r="B8862" i="23" s="1"/>
  <c r="B8863" i="23" s="1"/>
  <c r="B8864" i="23" s="1"/>
  <c r="B8865" i="23" s="1"/>
  <c r="B8866" i="23" s="1"/>
  <c r="B8867" i="23" s="1"/>
  <c r="B8868" i="23" s="1"/>
  <c r="B8869" i="23" s="1"/>
  <c r="B8870" i="23" s="1"/>
  <c r="B8871" i="23" s="1"/>
  <c r="B8872" i="23" s="1"/>
  <c r="B8873" i="23" s="1"/>
  <c r="B8874" i="23" s="1"/>
  <c r="B8875" i="23" s="1"/>
  <c r="B8876" i="23" s="1"/>
  <c r="B8877" i="23" s="1"/>
  <c r="B8878" i="23" s="1"/>
  <c r="B8879" i="23" s="1"/>
  <c r="B8880" i="23" s="1"/>
  <c r="B8881" i="23" s="1"/>
  <c r="B8882" i="23" s="1"/>
  <c r="B8883" i="23" s="1"/>
  <c r="B8884" i="23" s="1"/>
  <c r="B8885" i="23" s="1"/>
  <c r="B8886" i="23" s="1"/>
  <c r="B8887" i="23" s="1"/>
  <c r="B8888" i="23" s="1"/>
  <c r="B8889" i="23" s="1"/>
  <c r="B8890" i="23" s="1"/>
  <c r="B8891" i="23" s="1"/>
  <c r="B8892" i="23" s="1"/>
  <c r="B8893" i="23" s="1"/>
  <c r="B8894" i="23" s="1"/>
  <c r="B8895" i="23" s="1"/>
  <c r="B8896" i="23" s="1"/>
  <c r="B8897" i="23" s="1"/>
  <c r="B8898" i="23" s="1"/>
  <c r="B8899" i="23" s="1"/>
  <c r="B8900" i="23" s="1"/>
  <c r="B8901" i="23" s="1"/>
  <c r="B8902" i="23" s="1"/>
  <c r="B8903" i="23" s="1"/>
  <c r="B8904" i="23" s="1"/>
  <c r="B8905" i="23" s="1"/>
  <c r="B8906" i="23" s="1"/>
  <c r="B8907" i="23" s="1"/>
  <c r="B8908" i="23" s="1"/>
  <c r="B8909" i="23" s="1"/>
  <c r="B8910" i="23" s="1"/>
  <c r="B8911" i="23" s="1"/>
  <c r="B8912" i="23" s="1"/>
  <c r="B8913" i="23" s="1"/>
  <c r="B8914" i="23" s="1"/>
  <c r="B8915" i="23" s="1"/>
  <c r="B8916" i="23" s="1"/>
  <c r="B8917" i="23" s="1"/>
  <c r="B8918" i="23" s="1"/>
  <c r="B8919" i="23" s="1"/>
  <c r="B8920" i="23" s="1"/>
  <c r="B8921" i="23" s="1"/>
  <c r="B8922" i="23" s="1"/>
  <c r="B8923" i="23" s="1"/>
  <c r="B8924" i="23" s="1"/>
  <c r="B8925" i="23" s="1"/>
  <c r="B8926" i="23" s="1"/>
  <c r="B8927" i="23" s="1"/>
  <c r="B8928" i="23" s="1"/>
  <c r="B8929" i="23" s="1"/>
  <c r="B8930" i="23" s="1"/>
  <c r="B8931" i="23" s="1"/>
  <c r="B8932" i="23" s="1"/>
  <c r="B8933" i="23" s="1"/>
  <c r="B8934" i="23" s="1"/>
  <c r="B8935" i="23" s="1"/>
  <c r="B8936" i="23" s="1"/>
  <c r="B8937" i="23" s="1"/>
  <c r="B8938" i="23" s="1"/>
  <c r="B8939" i="23" s="1"/>
  <c r="B8940" i="23" s="1"/>
  <c r="B8941" i="23" s="1"/>
  <c r="B8942" i="23" s="1"/>
  <c r="B8943" i="23" s="1"/>
  <c r="B8944" i="23" s="1"/>
  <c r="B8945" i="23" s="1"/>
  <c r="B8946" i="23" s="1"/>
  <c r="B8947" i="23" s="1"/>
  <c r="B8948" i="23" s="1"/>
  <c r="B8949" i="23" s="1"/>
  <c r="B8950" i="23" s="1"/>
  <c r="B8951" i="23" s="1"/>
  <c r="B8952" i="23" s="1"/>
  <c r="B8953" i="23" s="1"/>
  <c r="B8954" i="23" s="1"/>
  <c r="B8955" i="23" s="1"/>
  <c r="B8956" i="23" s="1"/>
  <c r="B8957" i="23" s="1"/>
  <c r="B8958" i="23" s="1"/>
  <c r="B8959" i="23" s="1"/>
  <c r="B8960" i="23" s="1"/>
  <c r="B8961" i="23" s="1"/>
  <c r="B8962" i="23" s="1"/>
  <c r="B8963" i="23" s="1"/>
  <c r="B8964" i="23" s="1"/>
  <c r="B8965" i="23" s="1"/>
  <c r="B8966" i="23" s="1"/>
  <c r="B8967" i="23" s="1"/>
  <c r="B8968" i="23" s="1"/>
  <c r="B8969" i="23" s="1"/>
  <c r="B8970" i="23" s="1"/>
  <c r="B8971" i="23" s="1"/>
  <c r="B8972" i="23" s="1"/>
  <c r="B8973" i="23" s="1"/>
  <c r="B8974" i="23" s="1"/>
  <c r="B8975" i="23" s="1"/>
  <c r="B8976" i="23" s="1"/>
  <c r="B8977" i="23" s="1"/>
  <c r="B8978" i="23" s="1"/>
  <c r="B8979" i="23" s="1"/>
  <c r="B8980" i="23" s="1"/>
  <c r="B8981" i="23" s="1"/>
  <c r="B8982" i="23" s="1"/>
  <c r="B8983" i="23" s="1"/>
  <c r="B8984" i="23" s="1"/>
  <c r="B8985" i="23" s="1"/>
  <c r="B8986" i="23" s="1"/>
  <c r="B8987" i="23" s="1"/>
  <c r="B8988" i="23" s="1"/>
  <c r="B8989" i="23" s="1"/>
  <c r="B8990" i="23" s="1"/>
  <c r="B8991" i="23" s="1"/>
  <c r="B8992" i="23" s="1"/>
  <c r="B8993" i="23" s="1"/>
  <c r="B8994" i="23" s="1"/>
  <c r="B8995" i="23" s="1"/>
  <c r="B8996" i="23" s="1"/>
  <c r="B8997" i="23" s="1"/>
  <c r="B8998" i="23" s="1"/>
  <c r="B8999" i="23" s="1"/>
  <c r="B9000" i="23" s="1"/>
  <c r="B9001" i="23" s="1"/>
  <c r="B9002" i="23" s="1"/>
  <c r="B9003" i="23" s="1"/>
  <c r="B9004" i="23" s="1"/>
  <c r="B9005" i="23" s="1"/>
  <c r="B9006" i="23" s="1"/>
  <c r="B9007" i="23" s="1"/>
  <c r="B9008" i="23" s="1"/>
  <c r="B9009" i="23" s="1"/>
  <c r="B9010" i="23" s="1"/>
  <c r="B9011" i="23" s="1"/>
  <c r="B9012" i="23" s="1"/>
  <c r="B9013" i="23" s="1"/>
  <c r="B9014" i="23" s="1"/>
  <c r="B9015" i="23" s="1"/>
  <c r="B9016" i="23" s="1"/>
  <c r="B9017" i="23" s="1"/>
  <c r="B9018" i="23" s="1"/>
  <c r="B9019" i="23" s="1"/>
  <c r="B9020" i="23" s="1"/>
  <c r="B9021" i="23" s="1"/>
  <c r="B9022" i="23" s="1"/>
  <c r="B9023" i="23" s="1"/>
  <c r="B9024" i="23" s="1"/>
  <c r="B9025" i="23" s="1"/>
  <c r="B9026" i="23" s="1"/>
  <c r="B9027" i="23" s="1"/>
  <c r="B9028" i="23" s="1"/>
  <c r="B9029" i="23" s="1"/>
  <c r="B9030" i="23" s="1"/>
  <c r="B9031" i="23" s="1"/>
  <c r="B9032" i="23" s="1"/>
  <c r="B9033" i="23" s="1"/>
  <c r="B9034" i="23" s="1"/>
  <c r="B9035" i="23" s="1"/>
  <c r="B9036" i="23" s="1"/>
  <c r="B9037" i="23" s="1"/>
  <c r="B9038" i="23" s="1"/>
  <c r="B9039" i="23" s="1"/>
  <c r="B9040" i="23" s="1"/>
  <c r="B9041" i="23" s="1"/>
  <c r="B9042" i="23" s="1"/>
  <c r="B9043" i="23" s="1"/>
  <c r="B9044" i="23" s="1"/>
  <c r="B9045" i="23" s="1"/>
  <c r="B9046" i="23" s="1"/>
  <c r="B9047" i="23" s="1"/>
  <c r="B9048" i="23" s="1"/>
  <c r="B9049" i="23" s="1"/>
  <c r="B9050" i="23" s="1"/>
  <c r="B9051" i="23" s="1"/>
  <c r="B9052" i="23" s="1"/>
  <c r="B9053" i="23" s="1"/>
  <c r="B9054" i="23" s="1"/>
  <c r="B9055" i="23" s="1"/>
  <c r="B9056" i="23" s="1"/>
  <c r="B9057" i="23" s="1"/>
  <c r="B9058" i="23" s="1"/>
  <c r="B9059" i="23" s="1"/>
  <c r="B9060" i="23" s="1"/>
  <c r="B9061" i="23" s="1"/>
  <c r="B9062" i="23" s="1"/>
  <c r="B9063" i="23" s="1"/>
  <c r="B9064" i="23" s="1"/>
  <c r="B9065" i="23" s="1"/>
  <c r="B9066" i="23" s="1"/>
  <c r="B9067" i="23" s="1"/>
  <c r="B9068" i="23" s="1"/>
  <c r="B9069" i="23" s="1"/>
  <c r="B9070" i="23" s="1"/>
  <c r="B9071" i="23" s="1"/>
  <c r="B9072" i="23" s="1"/>
  <c r="B9073" i="23" s="1"/>
  <c r="B9074" i="23" s="1"/>
  <c r="B9075" i="23" s="1"/>
  <c r="B9076" i="23" s="1"/>
  <c r="B9077" i="23" s="1"/>
  <c r="B9078" i="23" s="1"/>
  <c r="B9079" i="23" s="1"/>
  <c r="B9080" i="23" s="1"/>
  <c r="B9081" i="23" s="1"/>
  <c r="B9082" i="23" s="1"/>
  <c r="B9083" i="23" s="1"/>
  <c r="B9084" i="23" s="1"/>
  <c r="B9085" i="23" s="1"/>
  <c r="B9086" i="23" s="1"/>
  <c r="B9087" i="23" s="1"/>
  <c r="B9088" i="23" s="1"/>
  <c r="B9089" i="23" s="1"/>
  <c r="B9090" i="23" s="1"/>
  <c r="B9091" i="23" s="1"/>
  <c r="B9092" i="23" s="1"/>
  <c r="B9093" i="23" s="1"/>
  <c r="B9094" i="23" s="1"/>
  <c r="B9095" i="23" s="1"/>
  <c r="B9096" i="23" s="1"/>
  <c r="B9097" i="23" s="1"/>
  <c r="B9098" i="23" s="1"/>
  <c r="B9099" i="23" s="1"/>
  <c r="B9100" i="23" s="1"/>
  <c r="B9101" i="23" s="1"/>
  <c r="B9102" i="23" s="1"/>
  <c r="B9103" i="23" s="1"/>
  <c r="B9104" i="23" s="1"/>
  <c r="B9105" i="23" s="1"/>
  <c r="B9106" i="23" s="1"/>
  <c r="B9107" i="23" s="1"/>
  <c r="B9108" i="23" s="1"/>
  <c r="B9109" i="23" s="1"/>
  <c r="B9110" i="23" s="1"/>
  <c r="B9111" i="23" s="1"/>
  <c r="B9112" i="23" s="1"/>
  <c r="B9113" i="23" s="1"/>
  <c r="B9114" i="23" s="1"/>
  <c r="B9115" i="23" s="1"/>
  <c r="B9116" i="23" s="1"/>
  <c r="B9117" i="23" s="1"/>
  <c r="B9118" i="23" s="1"/>
  <c r="B9119" i="23" s="1"/>
  <c r="B9120" i="23" s="1"/>
  <c r="B9121" i="23" s="1"/>
  <c r="B9122" i="23" s="1"/>
  <c r="B9123" i="23" s="1"/>
  <c r="B9124" i="23" s="1"/>
  <c r="B9125" i="23" s="1"/>
  <c r="B9126" i="23" s="1"/>
  <c r="B9127" i="23" s="1"/>
  <c r="B9128" i="23" s="1"/>
  <c r="B9129" i="23" s="1"/>
  <c r="B9130" i="23" s="1"/>
  <c r="B9131" i="23" s="1"/>
  <c r="B9132" i="23" s="1"/>
  <c r="B9133" i="23" s="1"/>
  <c r="B9134" i="23" s="1"/>
  <c r="B9135" i="23" s="1"/>
  <c r="B9136" i="23" s="1"/>
  <c r="B9137" i="23" s="1"/>
  <c r="B9138" i="23" s="1"/>
  <c r="B9139" i="23" s="1"/>
  <c r="B9140" i="23" s="1"/>
  <c r="B9141" i="23" s="1"/>
  <c r="B9142" i="23" s="1"/>
  <c r="B9143" i="23" s="1"/>
  <c r="B9144" i="23" s="1"/>
  <c r="B9145" i="23" s="1"/>
  <c r="B9146" i="23" s="1"/>
  <c r="B9147" i="23" s="1"/>
  <c r="B9148" i="23" s="1"/>
  <c r="B9149" i="23" s="1"/>
  <c r="B9150" i="23" s="1"/>
  <c r="B9151" i="23" s="1"/>
  <c r="B9152" i="23" s="1"/>
  <c r="B9153" i="23" s="1"/>
  <c r="B9154" i="23" s="1"/>
  <c r="B9155" i="23" s="1"/>
  <c r="B9156" i="23" s="1"/>
  <c r="B9157" i="23" s="1"/>
  <c r="B9158" i="23" s="1"/>
  <c r="B9159" i="23" s="1"/>
  <c r="B9160" i="23" s="1"/>
  <c r="B9161" i="23" s="1"/>
  <c r="B9162" i="23" s="1"/>
  <c r="B9163" i="23" s="1"/>
  <c r="B9164" i="23" s="1"/>
  <c r="B9165" i="23" s="1"/>
  <c r="B9166" i="23" s="1"/>
  <c r="B9167" i="23" s="1"/>
  <c r="B9168" i="23" s="1"/>
  <c r="B9169" i="23" s="1"/>
  <c r="B9170" i="23" s="1"/>
  <c r="B9171" i="23" s="1"/>
  <c r="B9172" i="23" s="1"/>
  <c r="B9173" i="23" s="1"/>
  <c r="B9174" i="23" s="1"/>
  <c r="B9175" i="23" s="1"/>
  <c r="B9176" i="23" s="1"/>
  <c r="B9177" i="23" s="1"/>
  <c r="B9178" i="23" s="1"/>
  <c r="B9179" i="23" s="1"/>
  <c r="B9180" i="23" s="1"/>
  <c r="B9181" i="23" s="1"/>
  <c r="B9182" i="23" s="1"/>
  <c r="B9183" i="23" s="1"/>
  <c r="B9184" i="23" s="1"/>
  <c r="B9185" i="23" s="1"/>
  <c r="B9186" i="23" s="1"/>
  <c r="B9187" i="23" s="1"/>
  <c r="B9188" i="23" s="1"/>
  <c r="B9189" i="23" s="1"/>
  <c r="B9190" i="23" s="1"/>
  <c r="B9191" i="23" s="1"/>
  <c r="B9192" i="23" s="1"/>
  <c r="B9193" i="23" s="1"/>
  <c r="B9194" i="23" s="1"/>
  <c r="B9195" i="23" s="1"/>
  <c r="B9196" i="23" s="1"/>
  <c r="B9197" i="23" s="1"/>
  <c r="B9198" i="23" s="1"/>
  <c r="B9199" i="23" s="1"/>
  <c r="B9200" i="23" s="1"/>
  <c r="B9201" i="23" s="1"/>
  <c r="B9202" i="23" s="1"/>
  <c r="B9203" i="23" s="1"/>
  <c r="B9204" i="23" s="1"/>
  <c r="B9205" i="23" s="1"/>
  <c r="B9206" i="23" s="1"/>
  <c r="B9207" i="23" s="1"/>
  <c r="B9208" i="23" s="1"/>
  <c r="B9209" i="23" s="1"/>
  <c r="B9210" i="23" s="1"/>
  <c r="B9211" i="23" s="1"/>
  <c r="B9212" i="23" s="1"/>
  <c r="B9213" i="23" s="1"/>
  <c r="B9214" i="23" s="1"/>
  <c r="B9215" i="23" s="1"/>
  <c r="B9216" i="23" s="1"/>
  <c r="B9217" i="23" s="1"/>
  <c r="B9218" i="23" s="1"/>
  <c r="B9219" i="23" s="1"/>
  <c r="B9220" i="23" s="1"/>
  <c r="B9221" i="23" s="1"/>
  <c r="B9222" i="23" s="1"/>
  <c r="B9223" i="23" s="1"/>
  <c r="B9224" i="23" s="1"/>
  <c r="B9225" i="23" s="1"/>
  <c r="B9226" i="23" s="1"/>
  <c r="B9227" i="23" s="1"/>
  <c r="B9228" i="23" s="1"/>
  <c r="B9229" i="23" s="1"/>
  <c r="B9230" i="23" s="1"/>
  <c r="B9231" i="23" s="1"/>
  <c r="B9232" i="23" s="1"/>
  <c r="B9233" i="23" s="1"/>
  <c r="B9234" i="23" s="1"/>
  <c r="B9235" i="23" s="1"/>
  <c r="B9236" i="23" s="1"/>
  <c r="B9237" i="23" s="1"/>
  <c r="B9238" i="23" s="1"/>
  <c r="B9239" i="23" s="1"/>
  <c r="B9240" i="23" s="1"/>
  <c r="B9241" i="23" s="1"/>
  <c r="B9242" i="23" s="1"/>
  <c r="B9243" i="23" s="1"/>
  <c r="B9244" i="23" s="1"/>
  <c r="B9245" i="23" s="1"/>
  <c r="B9246" i="23" s="1"/>
  <c r="B9247" i="23" s="1"/>
  <c r="B9248" i="23" s="1"/>
  <c r="B9249" i="23" s="1"/>
  <c r="B9250" i="23" s="1"/>
  <c r="B9251" i="23" s="1"/>
  <c r="B9252" i="23" s="1"/>
  <c r="B9253" i="23" s="1"/>
  <c r="B9254" i="23" s="1"/>
  <c r="B9255" i="23" s="1"/>
  <c r="B9256" i="23" s="1"/>
  <c r="B9257" i="23" s="1"/>
  <c r="B9258" i="23" s="1"/>
  <c r="B9259" i="23" s="1"/>
  <c r="B9260" i="23" s="1"/>
  <c r="B9261" i="23" s="1"/>
  <c r="B9262" i="23" s="1"/>
  <c r="B9263" i="23" s="1"/>
  <c r="B9264" i="23" s="1"/>
  <c r="B9265" i="23" s="1"/>
  <c r="B9266" i="23" s="1"/>
  <c r="B9267" i="23" s="1"/>
  <c r="B9268" i="23" s="1"/>
  <c r="B9269" i="23" s="1"/>
  <c r="B9270" i="23" s="1"/>
  <c r="B9271" i="23" s="1"/>
  <c r="B9272" i="23" s="1"/>
  <c r="B9273" i="23" s="1"/>
  <c r="B9274" i="23" s="1"/>
  <c r="B9275" i="23" s="1"/>
  <c r="B9276" i="23" s="1"/>
  <c r="B9277" i="23" s="1"/>
  <c r="B9278" i="23" s="1"/>
  <c r="B9279" i="23" s="1"/>
  <c r="B9280" i="23" s="1"/>
  <c r="B9281" i="23" s="1"/>
  <c r="B9282" i="23" s="1"/>
  <c r="B9283" i="23" s="1"/>
  <c r="B9284" i="23" s="1"/>
  <c r="B9285" i="23" s="1"/>
  <c r="B9286" i="23" s="1"/>
  <c r="B9287" i="23" s="1"/>
  <c r="B9288" i="23" s="1"/>
  <c r="B9289" i="23" s="1"/>
  <c r="B9290" i="23" s="1"/>
  <c r="B9291" i="23" s="1"/>
  <c r="B9292" i="23" s="1"/>
  <c r="B9293" i="23" s="1"/>
  <c r="B9294" i="23" s="1"/>
  <c r="B9295" i="23" s="1"/>
  <c r="B9296" i="23" s="1"/>
  <c r="B9297" i="23" s="1"/>
  <c r="B9298" i="23" s="1"/>
  <c r="B9299" i="23" s="1"/>
  <c r="B9300" i="23" s="1"/>
  <c r="B9301" i="23" s="1"/>
  <c r="B9302" i="23" s="1"/>
  <c r="B9303" i="23" s="1"/>
  <c r="B9304" i="23" s="1"/>
  <c r="B9305" i="23" s="1"/>
  <c r="B9306" i="23" s="1"/>
  <c r="B9307" i="23" s="1"/>
  <c r="B9308" i="23" s="1"/>
  <c r="B9309" i="23" s="1"/>
  <c r="B9310" i="23" s="1"/>
  <c r="B9311" i="23" s="1"/>
  <c r="B9312" i="23" s="1"/>
  <c r="B9313" i="23" s="1"/>
  <c r="B9314" i="23" s="1"/>
  <c r="B9315" i="23" s="1"/>
  <c r="B9316" i="23" s="1"/>
  <c r="B9317" i="23" s="1"/>
  <c r="B9318" i="23" s="1"/>
  <c r="B9319" i="23" s="1"/>
  <c r="B9320" i="23" s="1"/>
  <c r="B9321" i="23" s="1"/>
  <c r="B9322" i="23" s="1"/>
  <c r="B9323" i="23" s="1"/>
  <c r="B9324" i="23" s="1"/>
  <c r="B9325" i="23" s="1"/>
  <c r="B9326" i="23" s="1"/>
  <c r="B9327" i="23" s="1"/>
  <c r="B9328" i="23" s="1"/>
  <c r="B9329" i="23" s="1"/>
  <c r="B9330" i="23" s="1"/>
  <c r="B9331" i="23" s="1"/>
  <c r="B9332" i="23" s="1"/>
  <c r="B9333" i="23" s="1"/>
  <c r="B9334" i="23" s="1"/>
  <c r="B9335" i="23" s="1"/>
  <c r="B9336" i="23" s="1"/>
  <c r="B9337" i="23" s="1"/>
  <c r="B9338" i="23" s="1"/>
  <c r="B9339" i="23" s="1"/>
  <c r="B9340" i="23" s="1"/>
  <c r="B9341" i="23" s="1"/>
  <c r="B9342" i="23" s="1"/>
  <c r="B9343" i="23" s="1"/>
  <c r="B9344" i="23" s="1"/>
  <c r="B9345" i="23" s="1"/>
  <c r="B9346" i="23" s="1"/>
  <c r="B9347" i="23" s="1"/>
  <c r="B9348" i="23" s="1"/>
  <c r="B9349" i="23" s="1"/>
  <c r="B9350" i="23" s="1"/>
  <c r="B9351" i="23" s="1"/>
  <c r="B9352" i="23" s="1"/>
  <c r="B9353" i="23" s="1"/>
  <c r="B9354" i="23" s="1"/>
  <c r="B9355" i="23" s="1"/>
  <c r="B9356" i="23" s="1"/>
  <c r="B9357" i="23" s="1"/>
  <c r="B9358" i="23" s="1"/>
  <c r="B9359" i="23" s="1"/>
  <c r="B9360" i="23" s="1"/>
  <c r="B9361" i="23" s="1"/>
  <c r="B9362" i="23" s="1"/>
  <c r="B9363" i="23" s="1"/>
  <c r="B9364" i="23" s="1"/>
  <c r="B9365" i="23" s="1"/>
  <c r="B9366" i="23" s="1"/>
  <c r="B9367" i="23" s="1"/>
  <c r="B9368" i="23" s="1"/>
  <c r="B9369" i="23" s="1"/>
  <c r="B9370" i="23" s="1"/>
  <c r="B9371" i="23" s="1"/>
  <c r="B9372" i="23" s="1"/>
  <c r="B9373" i="23" s="1"/>
  <c r="B9374" i="23" s="1"/>
  <c r="B9375" i="23" s="1"/>
  <c r="B9376" i="23" s="1"/>
  <c r="B9377" i="23" s="1"/>
  <c r="B9378" i="23" s="1"/>
  <c r="B9379" i="23" s="1"/>
  <c r="B9380" i="23" s="1"/>
  <c r="B9381" i="23" s="1"/>
  <c r="B9382" i="23" s="1"/>
  <c r="B9383" i="23" s="1"/>
  <c r="B9384" i="23" s="1"/>
  <c r="B9385" i="23" s="1"/>
  <c r="B9386" i="23" s="1"/>
  <c r="B9387" i="23" s="1"/>
  <c r="B9388" i="23" s="1"/>
  <c r="B9389" i="23" s="1"/>
  <c r="B9390" i="23" s="1"/>
  <c r="B9391" i="23" s="1"/>
  <c r="B9392" i="23" s="1"/>
  <c r="B9393" i="23" s="1"/>
  <c r="B9394" i="23" s="1"/>
  <c r="B9395" i="23" s="1"/>
  <c r="B9396" i="23" s="1"/>
  <c r="B9397" i="23" s="1"/>
  <c r="B9398" i="23" s="1"/>
  <c r="B9399" i="23" s="1"/>
  <c r="B9400" i="23" s="1"/>
  <c r="B9401" i="23" s="1"/>
  <c r="B9402" i="23" s="1"/>
  <c r="B9403" i="23" s="1"/>
  <c r="B9404" i="23" s="1"/>
  <c r="B9405" i="23" s="1"/>
  <c r="B9406" i="23" s="1"/>
  <c r="B9407" i="23" s="1"/>
  <c r="B9408" i="23" s="1"/>
  <c r="B9409" i="23" s="1"/>
  <c r="B9410" i="23" s="1"/>
  <c r="B9411" i="23" s="1"/>
  <c r="B9412" i="23" s="1"/>
  <c r="B9413" i="23" s="1"/>
  <c r="B9414" i="23" s="1"/>
  <c r="B9415" i="23" s="1"/>
  <c r="B9416" i="23" s="1"/>
  <c r="B9417" i="23" s="1"/>
  <c r="B9418" i="23" s="1"/>
  <c r="B9419" i="23" s="1"/>
  <c r="B9420" i="23" s="1"/>
  <c r="B9421" i="23" s="1"/>
  <c r="B9422" i="23" s="1"/>
  <c r="B9423" i="23" s="1"/>
  <c r="B9424" i="23" s="1"/>
  <c r="B9425" i="23" s="1"/>
  <c r="B9426" i="23" s="1"/>
  <c r="B9427" i="23" s="1"/>
  <c r="B9428" i="23" s="1"/>
  <c r="B9429" i="23" s="1"/>
  <c r="B9430" i="23" s="1"/>
  <c r="B9431" i="23" s="1"/>
  <c r="B9432" i="23" s="1"/>
  <c r="B9433" i="23" s="1"/>
  <c r="B9434" i="23" s="1"/>
  <c r="B9435" i="23" s="1"/>
  <c r="B9436" i="23" s="1"/>
  <c r="B9437" i="23" s="1"/>
  <c r="B9438" i="23" s="1"/>
  <c r="B9439" i="23" s="1"/>
  <c r="B9440" i="23" s="1"/>
  <c r="B9441" i="23" s="1"/>
  <c r="B9442" i="23" s="1"/>
  <c r="B9443" i="23" s="1"/>
  <c r="B9444" i="23" s="1"/>
  <c r="B9445" i="23" s="1"/>
  <c r="B9446" i="23" s="1"/>
  <c r="B9447" i="23" s="1"/>
  <c r="B9448" i="23" s="1"/>
  <c r="B9449" i="23" s="1"/>
  <c r="B9450" i="23" s="1"/>
  <c r="B9451" i="23" s="1"/>
  <c r="B9452" i="23" s="1"/>
  <c r="B9453" i="23" s="1"/>
  <c r="B9454" i="23" s="1"/>
  <c r="B9455" i="23" s="1"/>
  <c r="B9456" i="23" s="1"/>
  <c r="B9457" i="23" s="1"/>
  <c r="B9458" i="23" s="1"/>
  <c r="B9459" i="23" s="1"/>
  <c r="B9460" i="23" s="1"/>
  <c r="B9461" i="23" s="1"/>
  <c r="B9462" i="23" s="1"/>
  <c r="B9463" i="23" s="1"/>
  <c r="B9464" i="23" s="1"/>
  <c r="B9465" i="23" s="1"/>
  <c r="B9466" i="23" s="1"/>
  <c r="B9467" i="23" s="1"/>
  <c r="B9468" i="23" s="1"/>
  <c r="B9469" i="23" s="1"/>
  <c r="B9470" i="23" s="1"/>
  <c r="B9471" i="23" s="1"/>
  <c r="B9472" i="23" s="1"/>
  <c r="B9473" i="23" s="1"/>
  <c r="B9474" i="23" s="1"/>
  <c r="B9475" i="23" s="1"/>
  <c r="B9476" i="23" s="1"/>
  <c r="B9477" i="23" s="1"/>
  <c r="B9478" i="23" s="1"/>
  <c r="B9479" i="23" s="1"/>
  <c r="B9480" i="23" s="1"/>
  <c r="B9481" i="23" s="1"/>
  <c r="B9482" i="23" s="1"/>
  <c r="B9483" i="23" s="1"/>
  <c r="B9484" i="23" s="1"/>
  <c r="B9485" i="23" s="1"/>
  <c r="B9486" i="23" s="1"/>
  <c r="B9487" i="23" s="1"/>
  <c r="B9488" i="23" s="1"/>
  <c r="B9489" i="23" s="1"/>
  <c r="B9490" i="23" s="1"/>
  <c r="B9491" i="23" s="1"/>
  <c r="B9492" i="23" s="1"/>
  <c r="B9493" i="23" s="1"/>
  <c r="B9494" i="23" s="1"/>
  <c r="B9495" i="23" s="1"/>
  <c r="B9496" i="23" s="1"/>
  <c r="B9497" i="23" s="1"/>
  <c r="B9498" i="23" s="1"/>
  <c r="B9499" i="23" s="1"/>
  <c r="B9500" i="23" s="1"/>
  <c r="B9501" i="23" s="1"/>
  <c r="B9502" i="23" s="1"/>
  <c r="B9503" i="23" s="1"/>
  <c r="B9504" i="23" s="1"/>
  <c r="B9505" i="23" s="1"/>
  <c r="B9506" i="23" s="1"/>
  <c r="B9507" i="23" s="1"/>
  <c r="B9508" i="23" s="1"/>
  <c r="B9509" i="23" s="1"/>
  <c r="B9510" i="23" s="1"/>
  <c r="B9511" i="23" s="1"/>
  <c r="B9512" i="23" s="1"/>
  <c r="B9513" i="23" s="1"/>
  <c r="B9514" i="23" s="1"/>
  <c r="B9515" i="23" s="1"/>
  <c r="B9516" i="23" s="1"/>
  <c r="B9517" i="23" s="1"/>
  <c r="B9518" i="23" s="1"/>
  <c r="B9519" i="23" s="1"/>
  <c r="B9520" i="23" s="1"/>
  <c r="B9521" i="23" s="1"/>
  <c r="B9522" i="23" s="1"/>
  <c r="B9523" i="23" s="1"/>
  <c r="B9524" i="23" s="1"/>
  <c r="B9525" i="23" s="1"/>
  <c r="B9526" i="23" s="1"/>
  <c r="B9527" i="23" s="1"/>
  <c r="B9528" i="23" s="1"/>
  <c r="B9529" i="23" s="1"/>
  <c r="B9530" i="23" s="1"/>
  <c r="B9531" i="23" s="1"/>
  <c r="B9532" i="23" s="1"/>
  <c r="B9533" i="23" s="1"/>
  <c r="B9534" i="23" s="1"/>
  <c r="B9535" i="23" s="1"/>
  <c r="B9536" i="23" s="1"/>
  <c r="B9537" i="23" s="1"/>
  <c r="B9538" i="23" s="1"/>
  <c r="B9539" i="23" s="1"/>
  <c r="B9540" i="23" s="1"/>
  <c r="B9541" i="23" s="1"/>
  <c r="B9542" i="23" s="1"/>
  <c r="B9543" i="23" s="1"/>
  <c r="B9544" i="23" s="1"/>
  <c r="B9545" i="23" s="1"/>
  <c r="B9546" i="23" s="1"/>
  <c r="B9547" i="23" s="1"/>
  <c r="B9548" i="23" s="1"/>
  <c r="B9549" i="23" s="1"/>
  <c r="B9550" i="23" s="1"/>
  <c r="B9551" i="23" s="1"/>
  <c r="B9552" i="23" s="1"/>
  <c r="B9553" i="23" s="1"/>
  <c r="B9554" i="23" s="1"/>
  <c r="B9555" i="23" s="1"/>
  <c r="B9556" i="23" s="1"/>
  <c r="B9557" i="23" s="1"/>
  <c r="B9558" i="23" s="1"/>
  <c r="B9559" i="23" s="1"/>
  <c r="B9560" i="23" s="1"/>
  <c r="B9561" i="23" s="1"/>
  <c r="B9562" i="23" s="1"/>
  <c r="B9563" i="23" s="1"/>
  <c r="B9564" i="23" s="1"/>
  <c r="B9565" i="23" s="1"/>
  <c r="B9566" i="23" s="1"/>
  <c r="B9567" i="23" s="1"/>
  <c r="B9568" i="23" s="1"/>
  <c r="B9569" i="23" s="1"/>
  <c r="B9570" i="23" s="1"/>
  <c r="B9571" i="23" s="1"/>
  <c r="B9572" i="23" s="1"/>
  <c r="B9573" i="23" s="1"/>
  <c r="B9574" i="23" s="1"/>
  <c r="B9575" i="23" s="1"/>
  <c r="B9576" i="23" s="1"/>
  <c r="B9577" i="23" s="1"/>
  <c r="B9578" i="23" s="1"/>
  <c r="B9579" i="23" s="1"/>
  <c r="B9580" i="23" s="1"/>
  <c r="B9581" i="23" s="1"/>
  <c r="B9582" i="23" s="1"/>
  <c r="B9583" i="23" s="1"/>
  <c r="B9584" i="23" s="1"/>
  <c r="B9585" i="23" s="1"/>
  <c r="B9586" i="23" s="1"/>
  <c r="B9587" i="23" s="1"/>
  <c r="B9588" i="23" s="1"/>
  <c r="B9589" i="23" s="1"/>
  <c r="B9590" i="23" s="1"/>
  <c r="B9591" i="23" s="1"/>
  <c r="B9592" i="23" s="1"/>
  <c r="B9593" i="23" s="1"/>
  <c r="B9594" i="23" s="1"/>
  <c r="B9595" i="23" s="1"/>
  <c r="B9596" i="23" s="1"/>
  <c r="B9597" i="23" s="1"/>
  <c r="B9598" i="23" s="1"/>
  <c r="B9599" i="23" s="1"/>
  <c r="B9600" i="23" s="1"/>
  <c r="B9601" i="23" s="1"/>
  <c r="B9602" i="23" s="1"/>
  <c r="B9603" i="23" s="1"/>
  <c r="B9604" i="23" s="1"/>
  <c r="B9605" i="23" s="1"/>
  <c r="B9606" i="23" s="1"/>
  <c r="B9607" i="23" s="1"/>
  <c r="B9608" i="23" s="1"/>
  <c r="B9609" i="23" s="1"/>
  <c r="B9610" i="23" s="1"/>
  <c r="B9611" i="23" s="1"/>
  <c r="B9612" i="23" s="1"/>
  <c r="B9613" i="23" s="1"/>
  <c r="B9614" i="23" s="1"/>
  <c r="B9615" i="23" s="1"/>
  <c r="B9616" i="23" s="1"/>
  <c r="B9617" i="23" s="1"/>
  <c r="B9618" i="23" s="1"/>
  <c r="B9619" i="23" s="1"/>
  <c r="B9620" i="23" s="1"/>
  <c r="B9621" i="23" s="1"/>
  <c r="B9622" i="23" s="1"/>
  <c r="B9623" i="23" s="1"/>
  <c r="B9624" i="23" s="1"/>
  <c r="B9625" i="23" s="1"/>
  <c r="B9626" i="23" s="1"/>
  <c r="B9627" i="23" s="1"/>
  <c r="B9628" i="23" s="1"/>
  <c r="B9629" i="23" s="1"/>
  <c r="B9630" i="23" s="1"/>
  <c r="B9631" i="23" s="1"/>
  <c r="B9632" i="23" s="1"/>
  <c r="B9633" i="23" s="1"/>
  <c r="B9634" i="23" s="1"/>
  <c r="B9635" i="23" s="1"/>
  <c r="B9636" i="23" s="1"/>
  <c r="B9637" i="23" s="1"/>
  <c r="B9638" i="23" s="1"/>
  <c r="B9639" i="23" s="1"/>
  <c r="B9640" i="23" s="1"/>
  <c r="B9641" i="23" s="1"/>
  <c r="B9642" i="23" s="1"/>
  <c r="B9643" i="23" s="1"/>
  <c r="B9644" i="23" s="1"/>
  <c r="B9645" i="23" s="1"/>
  <c r="B9646" i="23" s="1"/>
  <c r="B9647" i="23" s="1"/>
  <c r="B9648" i="23" s="1"/>
  <c r="B9649" i="23" s="1"/>
  <c r="B9650" i="23" s="1"/>
  <c r="B9651" i="23" s="1"/>
  <c r="B9652" i="23" s="1"/>
  <c r="B9653" i="23" s="1"/>
  <c r="B9654" i="23" s="1"/>
  <c r="B9655" i="23" s="1"/>
  <c r="B9656" i="23" s="1"/>
  <c r="B9657" i="23" s="1"/>
  <c r="B9658" i="23" s="1"/>
  <c r="B9659" i="23" s="1"/>
  <c r="B9660" i="23" s="1"/>
  <c r="B9661" i="23" s="1"/>
  <c r="B9662" i="23" s="1"/>
  <c r="B9663" i="23" s="1"/>
  <c r="B9664" i="23" s="1"/>
  <c r="B9665" i="23" s="1"/>
  <c r="B9666" i="23" s="1"/>
  <c r="B9667" i="23" s="1"/>
  <c r="B9668" i="23" s="1"/>
  <c r="B9669" i="23" s="1"/>
  <c r="B9670" i="23" s="1"/>
  <c r="B9671" i="23" s="1"/>
  <c r="B9672" i="23" s="1"/>
  <c r="B9673" i="23" s="1"/>
  <c r="B9674" i="23" s="1"/>
  <c r="B9675" i="23" s="1"/>
  <c r="B9676" i="23" s="1"/>
  <c r="B9677" i="23" s="1"/>
  <c r="B9678" i="23" s="1"/>
  <c r="B9679" i="23" s="1"/>
  <c r="B9680" i="23" s="1"/>
  <c r="B9681" i="23" s="1"/>
  <c r="B9682" i="23" s="1"/>
  <c r="B9683" i="23" s="1"/>
  <c r="B9684" i="23" s="1"/>
  <c r="B9685" i="23" s="1"/>
  <c r="B9686" i="23" s="1"/>
  <c r="B9687" i="23" s="1"/>
  <c r="B9688" i="23" s="1"/>
  <c r="B9689" i="23" s="1"/>
  <c r="B9690" i="23" s="1"/>
  <c r="B9691" i="23" s="1"/>
  <c r="B9692" i="23" s="1"/>
  <c r="B9693" i="23" s="1"/>
  <c r="B9694" i="23" s="1"/>
  <c r="B9695" i="23" s="1"/>
  <c r="B9696" i="23" s="1"/>
  <c r="B9697" i="23" s="1"/>
  <c r="B9698" i="23" s="1"/>
  <c r="B9699" i="23" s="1"/>
  <c r="B9700" i="23" s="1"/>
  <c r="B9701" i="23" s="1"/>
  <c r="B9702" i="23" s="1"/>
  <c r="B9703" i="23" s="1"/>
  <c r="B9704" i="23" s="1"/>
  <c r="B9705" i="23" s="1"/>
  <c r="B9706" i="23" s="1"/>
  <c r="B9707" i="23" s="1"/>
  <c r="B9708" i="23" s="1"/>
  <c r="B9709" i="23" s="1"/>
  <c r="B9710" i="23" s="1"/>
  <c r="B9711" i="23" s="1"/>
  <c r="B9712" i="23" s="1"/>
  <c r="B9713" i="23" s="1"/>
  <c r="B9714" i="23" s="1"/>
  <c r="B9715" i="23" s="1"/>
  <c r="B9716" i="23" s="1"/>
  <c r="B9717" i="23" s="1"/>
  <c r="B9718" i="23" s="1"/>
  <c r="B9719" i="23" s="1"/>
  <c r="B9720" i="23" s="1"/>
  <c r="B9721" i="23" s="1"/>
  <c r="B9722" i="23" s="1"/>
  <c r="B9723" i="23" s="1"/>
  <c r="B9724" i="23" s="1"/>
  <c r="B9725" i="23" s="1"/>
  <c r="B9726" i="23" s="1"/>
  <c r="B9727" i="23" s="1"/>
  <c r="B9728" i="23" s="1"/>
  <c r="B9729" i="23" s="1"/>
  <c r="B9730" i="23" s="1"/>
  <c r="B9731" i="23" s="1"/>
  <c r="B9732" i="23" s="1"/>
  <c r="B9733" i="23" s="1"/>
  <c r="B9734" i="23" s="1"/>
  <c r="B9735" i="23" s="1"/>
  <c r="B9736" i="23" s="1"/>
  <c r="B9737" i="23" s="1"/>
  <c r="B9738" i="23" s="1"/>
  <c r="B9739" i="23" s="1"/>
  <c r="B9740" i="23" s="1"/>
  <c r="B9741" i="23" s="1"/>
  <c r="B9742" i="23" s="1"/>
  <c r="B9743" i="23" s="1"/>
  <c r="B9744" i="23" s="1"/>
  <c r="B9745" i="23" s="1"/>
  <c r="B9746" i="23" s="1"/>
  <c r="B9747" i="23" s="1"/>
  <c r="B9748" i="23" s="1"/>
  <c r="B9749" i="23" s="1"/>
  <c r="B9750" i="23" s="1"/>
  <c r="B9751" i="23" s="1"/>
  <c r="B9752" i="23" s="1"/>
  <c r="B9753" i="23" s="1"/>
  <c r="B9754" i="23" s="1"/>
  <c r="B9755" i="23" s="1"/>
  <c r="B9756" i="23" s="1"/>
  <c r="B9757" i="23" s="1"/>
  <c r="B9758" i="23" s="1"/>
  <c r="B9759" i="23" s="1"/>
  <c r="B9760" i="23" s="1"/>
  <c r="B9761" i="23" s="1"/>
  <c r="B9762" i="23" s="1"/>
  <c r="B9763" i="23" s="1"/>
  <c r="B9764" i="23" s="1"/>
  <c r="B9765" i="23" s="1"/>
  <c r="B9766" i="23" s="1"/>
  <c r="B9767" i="23" s="1"/>
  <c r="B9768" i="23" s="1"/>
  <c r="B9769" i="23" s="1"/>
  <c r="B9770" i="23" s="1"/>
  <c r="B9771" i="23" s="1"/>
  <c r="B9772" i="23" s="1"/>
  <c r="B9773" i="23" s="1"/>
  <c r="B9774" i="23" s="1"/>
  <c r="B9775" i="23" s="1"/>
  <c r="B9776" i="23" s="1"/>
  <c r="B9777" i="23" s="1"/>
  <c r="B9778" i="23" s="1"/>
  <c r="B9779" i="23" s="1"/>
  <c r="B9780" i="23" s="1"/>
  <c r="B9781" i="23" s="1"/>
  <c r="B9782" i="23" s="1"/>
  <c r="B9783" i="23" s="1"/>
  <c r="B9784" i="23" s="1"/>
  <c r="B9785" i="23" s="1"/>
  <c r="B9786" i="23" s="1"/>
  <c r="B9787" i="23" s="1"/>
  <c r="B9788" i="23" s="1"/>
  <c r="B9789" i="23" s="1"/>
  <c r="B9790" i="23" s="1"/>
  <c r="B9791" i="23" s="1"/>
  <c r="B9792" i="23" s="1"/>
  <c r="B9793" i="23" s="1"/>
  <c r="B9794" i="23" s="1"/>
  <c r="B9795" i="23" s="1"/>
  <c r="B9796" i="23" s="1"/>
  <c r="B9797" i="23" s="1"/>
  <c r="B9798" i="23" s="1"/>
  <c r="B9799" i="23" s="1"/>
  <c r="B9800" i="23" s="1"/>
  <c r="B9801" i="23" s="1"/>
  <c r="B9802" i="23" s="1"/>
  <c r="B9803" i="23" s="1"/>
  <c r="B9804" i="23" s="1"/>
  <c r="B9805" i="23" s="1"/>
  <c r="B9806" i="23" s="1"/>
  <c r="B9807" i="23" s="1"/>
  <c r="B9808" i="23" s="1"/>
  <c r="B9809" i="23" s="1"/>
  <c r="B9810" i="23" s="1"/>
  <c r="B9811" i="23" s="1"/>
  <c r="B9812" i="23" s="1"/>
  <c r="B9813" i="23" s="1"/>
  <c r="B9814" i="23" s="1"/>
  <c r="B9815" i="23" s="1"/>
  <c r="B9816" i="23" s="1"/>
  <c r="B9817" i="23" s="1"/>
  <c r="B9818" i="23" s="1"/>
  <c r="B9819" i="23" s="1"/>
  <c r="B9820" i="23" s="1"/>
  <c r="B9821" i="23" s="1"/>
  <c r="B9822" i="23" s="1"/>
  <c r="B9823" i="23" s="1"/>
  <c r="B9824" i="23" s="1"/>
  <c r="B9825" i="23" s="1"/>
  <c r="B9826" i="23" s="1"/>
  <c r="B9827" i="23" s="1"/>
  <c r="B9828" i="23" s="1"/>
  <c r="B9829" i="23" s="1"/>
  <c r="B9830" i="23" s="1"/>
  <c r="B9831" i="23" s="1"/>
  <c r="B9832" i="23" s="1"/>
  <c r="B9833" i="23" s="1"/>
  <c r="B9834" i="23" s="1"/>
  <c r="B9835" i="23" s="1"/>
  <c r="B9836" i="23" s="1"/>
  <c r="B9837" i="23" s="1"/>
  <c r="B9838" i="23" s="1"/>
  <c r="B9839" i="23" s="1"/>
  <c r="B9840" i="23" s="1"/>
  <c r="B9841" i="23" s="1"/>
  <c r="B9842" i="23" s="1"/>
  <c r="B9843" i="23" s="1"/>
  <c r="B9844" i="23" s="1"/>
  <c r="B9845" i="23" s="1"/>
  <c r="B9846" i="23" s="1"/>
  <c r="B9847" i="23" s="1"/>
  <c r="B9848" i="23" s="1"/>
  <c r="B9849" i="23" s="1"/>
  <c r="B9850" i="23" s="1"/>
  <c r="B9851" i="23" s="1"/>
  <c r="B9852" i="23" s="1"/>
  <c r="B9853" i="23" s="1"/>
  <c r="B9854" i="23" s="1"/>
  <c r="B9855" i="23" s="1"/>
  <c r="B9856" i="23" s="1"/>
  <c r="B9857" i="23" s="1"/>
  <c r="B9858" i="23" s="1"/>
  <c r="B9859" i="23" s="1"/>
  <c r="B9860" i="23" s="1"/>
  <c r="B9861" i="23" s="1"/>
  <c r="B9862" i="23" s="1"/>
  <c r="B9863" i="23" s="1"/>
  <c r="B9864" i="23" s="1"/>
  <c r="B9865" i="23" s="1"/>
  <c r="B9866" i="23" s="1"/>
  <c r="B9867" i="23" s="1"/>
  <c r="B9868" i="23" s="1"/>
  <c r="B9869" i="23" s="1"/>
  <c r="B9870" i="23" s="1"/>
  <c r="B9871" i="23" s="1"/>
  <c r="B9872" i="23" s="1"/>
  <c r="B9873" i="23" s="1"/>
  <c r="B9874" i="23" s="1"/>
  <c r="B9875" i="23" s="1"/>
  <c r="B9876" i="23" s="1"/>
  <c r="B9877" i="23" s="1"/>
  <c r="B9878" i="23" s="1"/>
  <c r="B9879" i="23" s="1"/>
  <c r="B9880" i="23" s="1"/>
  <c r="B9881" i="23" s="1"/>
  <c r="B9882" i="23" s="1"/>
  <c r="B9883" i="23" s="1"/>
  <c r="B9884" i="23" s="1"/>
  <c r="B9885" i="23" s="1"/>
  <c r="B9886" i="23" s="1"/>
  <c r="B9887" i="23" s="1"/>
  <c r="B9888" i="23" s="1"/>
  <c r="B9889" i="23" s="1"/>
  <c r="B9890" i="23" s="1"/>
  <c r="B9891" i="23" s="1"/>
  <c r="B9892" i="23" s="1"/>
  <c r="B9893" i="23" s="1"/>
  <c r="B9894" i="23" s="1"/>
  <c r="B9895" i="23" s="1"/>
  <c r="B9896" i="23" s="1"/>
  <c r="B9897" i="23" s="1"/>
  <c r="B9898" i="23" s="1"/>
  <c r="B9899" i="23" s="1"/>
  <c r="B9900" i="23" s="1"/>
  <c r="B9901" i="23" s="1"/>
  <c r="B9902" i="23" s="1"/>
  <c r="B9903" i="23" s="1"/>
  <c r="B9904" i="23" s="1"/>
  <c r="B9905" i="23" s="1"/>
  <c r="B9906" i="23" s="1"/>
  <c r="B9907" i="23" s="1"/>
  <c r="B9908" i="23" s="1"/>
  <c r="B9909" i="23" s="1"/>
  <c r="B9910" i="23" s="1"/>
  <c r="B9911" i="23" s="1"/>
  <c r="B9912" i="23" s="1"/>
  <c r="B9913" i="23" s="1"/>
  <c r="B9914" i="23" s="1"/>
  <c r="B9915" i="23" s="1"/>
  <c r="B9916" i="23" s="1"/>
  <c r="B9917" i="23" s="1"/>
  <c r="B9918" i="23" s="1"/>
  <c r="B9919" i="23" s="1"/>
  <c r="B9920" i="23" s="1"/>
  <c r="B9921" i="23" s="1"/>
  <c r="B9922" i="23" s="1"/>
  <c r="B9923" i="23" s="1"/>
  <c r="B9924" i="23" s="1"/>
  <c r="B9925" i="23" s="1"/>
  <c r="B9926" i="23" s="1"/>
  <c r="B9927" i="23" s="1"/>
  <c r="B9928" i="23" s="1"/>
  <c r="B9929" i="23" s="1"/>
  <c r="B9930" i="23" s="1"/>
  <c r="B9931" i="23" s="1"/>
  <c r="B9932" i="23" s="1"/>
  <c r="B9933" i="23" s="1"/>
  <c r="B9934" i="23" s="1"/>
  <c r="B9935" i="23" s="1"/>
  <c r="B9936" i="23" s="1"/>
  <c r="B9937" i="23" s="1"/>
  <c r="B9938" i="23" s="1"/>
  <c r="B9939" i="23" s="1"/>
  <c r="B9940" i="23" s="1"/>
  <c r="B9941" i="23" s="1"/>
  <c r="B9942" i="23" s="1"/>
  <c r="B9943" i="23" s="1"/>
  <c r="B9944" i="23" s="1"/>
  <c r="B9945" i="23" s="1"/>
  <c r="B9946" i="23" s="1"/>
  <c r="B9947" i="23" s="1"/>
  <c r="B9948" i="23" s="1"/>
  <c r="B9949" i="23" s="1"/>
  <c r="B9950" i="23" s="1"/>
  <c r="B9951" i="23" s="1"/>
  <c r="B9952" i="23" s="1"/>
  <c r="B9953" i="23" s="1"/>
  <c r="B9954" i="23" s="1"/>
  <c r="B9955" i="23" s="1"/>
  <c r="B9956" i="23" s="1"/>
  <c r="B9957" i="23" s="1"/>
  <c r="B9958" i="23" s="1"/>
  <c r="B9959" i="23" s="1"/>
  <c r="B9960" i="23" s="1"/>
  <c r="B9961" i="23" s="1"/>
  <c r="B9962" i="23" s="1"/>
  <c r="B9963" i="23" s="1"/>
  <c r="B9964" i="23" s="1"/>
  <c r="B9965" i="23" s="1"/>
  <c r="B9966" i="23" s="1"/>
  <c r="B9967" i="23" s="1"/>
  <c r="B9968" i="23" s="1"/>
  <c r="B9969" i="23" s="1"/>
  <c r="B9970" i="23" s="1"/>
  <c r="B9971" i="23" s="1"/>
  <c r="B9972" i="23" s="1"/>
  <c r="B9973" i="23" s="1"/>
  <c r="B9974" i="23" s="1"/>
  <c r="B9975" i="23" s="1"/>
  <c r="B9976" i="23" s="1"/>
  <c r="B9977" i="23" s="1"/>
  <c r="B9978" i="23" s="1"/>
  <c r="B9979" i="23" s="1"/>
  <c r="B9980" i="23" s="1"/>
  <c r="B9981" i="23" s="1"/>
  <c r="B9982" i="23" s="1"/>
  <c r="B9983" i="23" s="1"/>
  <c r="B9984" i="23" s="1"/>
  <c r="B9985" i="23" s="1"/>
  <c r="B9986" i="23" s="1"/>
  <c r="B9987" i="23" s="1"/>
  <c r="B9988" i="23" s="1"/>
  <c r="B9989" i="23" s="1"/>
  <c r="B9990" i="23" s="1"/>
  <c r="B9991" i="23" s="1"/>
  <c r="B9992" i="23" s="1"/>
  <c r="B9993" i="23" s="1"/>
  <c r="B9994" i="23" s="1"/>
  <c r="B9995" i="23" s="1"/>
  <c r="B9996" i="23" s="1"/>
  <c r="B9997" i="23" s="1"/>
  <c r="B9998" i="23" s="1"/>
  <c r="B9999" i="23" s="1"/>
  <c r="B10000" i="23" s="1"/>
  <c r="B10001" i="23" s="1"/>
  <c r="B10002" i="23" s="1"/>
  <c r="B10003" i="23" s="1"/>
  <c r="B10004" i="23" s="1"/>
  <c r="B10005" i="23" s="1"/>
  <c r="B10006" i="23" s="1"/>
  <c r="B10007" i="23" s="1"/>
  <c r="B10008" i="23" s="1"/>
  <c r="B10009" i="23" s="1"/>
  <c r="B10010" i="23" s="1"/>
  <c r="B10011" i="23" s="1"/>
  <c r="B10012" i="23" s="1"/>
  <c r="B10013" i="23" s="1"/>
  <c r="B10014" i="23" s="1"/>
  <c r="B10015" i="23" s="1"/>
  <c r="B10016" i="23" s="1"/>
  <c r="B10017" i="23" s="1"/>
  <c r="B10018" i="23" s="1"/>
  <c r="B10019" i="23" s="1"/>
  <c r="B10020" i="23" s="1"/>
  <c r="B10021" i="23" s="1"/>
  <c r="B10022" i="23" s="1"/>
  <c r="B10023" i="23" s="1"/>
  <c r="B10024" i="23" s="1"/>
  <c r="B10025" i="23" s="1"/>
  <c r="B10026" i="23" s="1"/>
  <c r="B10027" i="23" s="1"/>
  <c r="B10028" i="23" s="1"/>
  <c r="B10029" i="23" s="1"/>
  <c r="B10030" i="23" s="1"/>
  <c r="B10031" i="23" s="1"/>
  <c r="B10032" i="23" s="1"/>
  <c r="B10033" i="23" s="1"/>
  <c r="B10034" i="23" s="1"/>
  <c r="B10035" i="23" s="1"/>
  <c r="B10036" i="23" s="1"/>
  <c r="B10037" i="23" s="1"/>
  <c r="B10038" i="23" s="1"/>
  <c r="B10039" i="23" s="1"/>
  <c r="B10040" i="23" s="1"/>
  <c r="B10041" i="23" s="1"/>
  <c r="B10042" i="23" s="1"/>
  <c r="B10043" i="23" s="1"/>
  <c r="B10044" i="23" s="1"/>
  <c r="B10045" i="23" s="1"/>
  <c r="B10046" i="23" s="1"/>
  <c r="B10047" i="23" s="1"/>
  <c r="B10048" i="23" s="1"/>
  <c r="B10049" i="23" s="1"/>
  <c r="B10050" i="23" s="1"/>
  <c r="B10051" i="23" s="1"/>
  <c r="B10052" i="23" s="1"/>
  <c r="B10053" i="23" s="1"/>
  <c r="B10054" i="23" s="1"/>
  <c r="B10055" i="23" s="1"/>
  <c r="B10056" i="23" s="1"/>
  <c r="B10057" i="23" s="1"/>
  <c r="B10058" i="23" s="1"/>
  <c r="B10059" i="23" s="1"/>
  <c r="B10060" i="23" s="1"/>
  <c r="B10061" i="23" s="1"/>
  <c r="B10062" i="23" s="1"/>
  <c r="B10063" i="23" s="1"/>
  <c r="B10064" i="23" s="1"/>
  <c r="B10065" i="23" s="1"/>
  <c r="B10066" i="23" s="1"/>
  <c r="B10067" i="23" s="1"/>
  <c r="B10068" i="23" s="1"/>
  <c r="B10069" i="23" s="1"/>
  <c r="B10070" i="23" s="1"/>
  <c r="B10071" i="23" s="1"/>
  <c r="B10072" i="23" s="1"/>
  <c r="B10073" i="23" s="1"/>
  <c r="B10074" i="23" s="1"/>
  <c r="B10075" i="23" s="1"/>
  <c r="B10076" i="23" s="1"/>
  <c r="B10077" i="23" s="1"/>
  <c r="B10078" i="23" s="1"/>
  <c r="B10079" i="23" s="1"/>
  <c r="B10080" i="23" s="1"/>
  <c r="B10081" i="23" s="1"/>
  <c r="A8067" i="23"/>
  <c r="K8067" i="23" s="1"/>
  <c r="K8066" i="23"/>
  <c r="G8066" i="23"/>
  <c r="L8066" i="23" s="1"/>
  <c r="L8858" i="23" s="1"/>
  <c r="J8048" i="23"/>
  <c r="J8012" i="23"/>
  <c r="J7994" i="23"/>
  <c r="J7976" i="23"/>
  <c r="J7958" i="23"/>
  <c r="J7922" i="23"/>
  <c r="J7904" i="23"/>
  <c r="J7886" i="23"/>
  <c r="J6674" i="23"/>
  <c r="J6650" i="23"/>
  <c r="J6626" i="23"/>
  <c r="J6602" i="23"/>
  <c r="J6578" i="23"/>
  <c r="J6554" i="23"/>
  <c r="J6530" i="23"/>
  <c r="J6506" i="23"/>
  <c r="J6482" i="23"/>
  <c r="J6458" i="23"/>
  <c r="J6434" i="23"/>
  <c r="J6410" i="23"/>
  <c r="J6386" i="23"/>
  <c r="J6362" i="23"/>
  <c r="J6338" i="23"/>
  <c r="C6051" i="23"/>
  <c r="C6052" i="23" s="1"/>
  <c r="C6053" i="23" s="1"/>
  <c r="B6051" i="23"/>
  <c r="B6052" i="23" s="1"/>
  <c r="B6053" i="23" s="1"/>
  <c r="B6054" i="23" s="1"/>
  <c r="B6055" i="23" s="1"/>
  <c r="B6056" i="23" s="1"/>
  <c r="B6057" i="23" s="1"/>
  <c r="B6058" i="23" s="1"/>
  <c r="B6059" i="23" s="1"/>
  <c r="B6060" i="23" s="1"/>
  <c r="B6061" i="23" s="1"/>
  <c r="B6062" i="23" s="1"/>
  <c r="B6063" i="23" s="1"/>
  <c r="B6064" i="23" s="1"/>
  <c r="B6065" i="23" s="1"/>
  <c r="B6066" i="23" s="1"/>
  <c r="B6067" i="23" s="1"/>
  <c r="B6068" i="23" s="1"/>
  <c r="B6069" i="23" s="1"/>
  <c r="B6070" i="23" s="1"/>
  <c r="B6071" i="23" s="1"/>
  <c r="B6072" i="23" s="1"/>
  <c r="B6073" i="23" s="1"/>
  <c r="B6074" i="23" s="1"/>
  <c r="B6075" i="23" s="1"/>
  <c r="B6076" i="23" s="1"/>
  <c r="B6077" i="23" s="1"/>
  <c r="B6078" i="23" s="1"/>
  <c r="B6079" i="23" s="1"/>
  <c r="B6080" i="23" s="1"/>
  <c r="B6081" i="23" s="1"/>
  <c r="B6082" i="23" s="1"/>
  <c r="B6083" i="23" s="1"/>
  <c r="B6084" i="23" s="1"/>
  <c r="B6085" i="23" s="1"/>
  <c r="B6086" i="23" s="1"/>
  <c r="B6087" i="23" s="1"/>
  <c r="B6088" i="23" s="1"/>
  <c r="B6089" i="23" s="1"/>
  <c r="B6090" i="23" s="1"/>
  <c r="B6091" i="23" s="1"/>
  <c r="B6092" i="23" s="1"/>
  <c r="B6093" i="23" s="1"/>
  <c r="B6094" i="23" s="1"/>
  <c r="B6095" i="23" s="1"/>
  <c r="B6096" i="23" s="1"/>
  <c r="B6097" i="23" s="1"/>
  <c r="B6098" i="23" s="1"/>
  <c r="B6099" i="23" s="1"/>
  <c r="B6100" i="23" s="1"/>
  <c r="B6101" i="23" s="1"/>
  <c r="B6102" i="23" s="1"/>
  <c r="B6103" i="23" s="1"/>
  <c r="B6104" i="23" s="1"/>
  <c r="B6105" i="23" s="1"/>
  <c r="B6106" i="23" s="1"/>
  <c r="B6107" i="23" s="1"/>
  <c r="B6108" i="23" s="1"/>
  <c r="B6109" i="23" s="1"/>
  <c r="B6110" i="23" s="1"/>
  <c r="B6111" i="23" s="1"/>
  <c r="B6112" i="23" s="1"/>
  <c r="B6113" i="23" s="1"/>
  <c r="B6114" i="23" s="1"/>
  <c r="B6115" i="23" s="1"/>
  <c r="B6116" i="23" s="1"/>
  <c r="B6117" i="23" s="1"/>
  <c r="B6118" i="23" s="1"/>
  <c r="B6119" i="23" s="1"/>
  <c r="B6120" i="23" s="1"/>
  <c r="B6121" i="23" s="1"/>
  <c r="B6122" i="23" s="1"/>
  <c r="B6123" i="23" s="1"/>
  <c r="B6124" i="23" s="1"/>
  <c r="B6125" i="23" s="1"/>
  <c r="B6126" i="23" s="1"/>
  <c r="B6127" i="23" s="1"/>
  <c r="B6128" i="23" s="1"/>
  <c r="B6129" i="23" s="1"/>
  <c r="B6130" i="23" s="1"/>
  <c r="B6131" i="23" s="1"/>
  <c r="B6132" i="23" s="1"/>
  <c r="B6133" i="23" s="1"/>
  <c r="B6134" i="23" s="1"/>
  <c r="B6135" i="23" s="1"/>
  <c r="B6136" i="23" s="1"/>
  <c r="B6137" i="23" s="1"/>
  <c r="B6138" i="23" s="1"/>
  <c r="B6139" i="23" s="1"/>
  <c r="B6140" i="23" s="1"/>
  <c r="B6141" i="23" s="1"/>
  <c r="B6142" i="23" s="1"/>
  <c r="B6143" i="23" s="1"/>
  <c r="B6144" i="23" s="1"/>
  <c r="B6145" i="23" s="1"/>
  <c r="B6146" i="23" s="1"/>
  <c r="B6147" i="23" s="1"/>
  <c r="B6148" i="23" s="1"/>
  <c r="B6149" i="23" s="1"/>
  <c r="B6150" i="23" s="1"/>
  <c r="B6151" i="23" s="1"/>
  <c r="B6152" i="23" s="1"/>
  <c r="B6153" i="23" s="1"/>
  <c r="B6154" i="23" s="1"/>
  <c r="B6155" i="23" s="1"/>
  <c r="B6156" i="23" s="1"/>
  <c r="B6157" i="23" s="1"/>
  <c r="B6158" i="23" s="1"/>
  <c r="B6159" i="23" s="1"/>
  <c r="B6160" i="23" s="1"/>
  <c r="B6161" i="23" s="1"/>
  <c r="B6162" i="23" s="1"/>
  <c r="B6163" i="23" s="1"/>
  <c r="B6164" i="23" s="1"/>
  <c r="B6165" i="23" s="1"/>
  <c r="B6166" i="23" s="1"/>
  <c r="B6167" i="23" s="1"/>
  <c r="B6168" i="23" s="1"/>
  <c r="B6169" i="23" s="1"/>
  <c r="B6170" i="23" s="1"/>
  <c r="B6171" i="23" s="1"/>
  <c r="B6172" i="23" s="1"/>
  <c r="B6173" i="23" s="1"/>
  <c r="B6174" i="23" s="1"/>
  <c r="B6175" i="23" s="1"/>
  <c r="B6176" i="23" s="1"/>
  <c r="B6177" i="23" s="1"/>
  <c r="B6178" i="23" s="1"/>
  <c r="B6179" i="23" s="1"/>
  <c r="B6180" i="23" s="1"/>
  <c r="B6181" i="23" s="1"/>
  <c r="B6182" i="23" s="1"/>
  <c r="B6183" i="23" s="1"/>
  <c r="B6184" i="23" s="1"/>
  <c r="B6185" i="23" s="1"/>
  <c r="B6186" i="23" s="1"/>
  <c r="B6187" i="23" s="1"/>
  <c r="B6188" i="23" s="1"/>
  <c r="B6189" i="23" s="1"/>
  <c r="B6190" i="23" s="1"/>
  <c r="B6191" i="23" s="1"/>
  <c r="B6192" i="23" s="1"/>
  <c r="B6193" i="23" s="1"/>
  <c r="B6194" i="23" s="1"/>
  <c r="B6195" i="23" s="1"/>
  <c r="B6196" i="23" s="1"/>
  <c r="B6197" i="23" s="1"/>
  <c r="B6198" i="23" s="1"/>
  <c r="B6199" i="23" s="1"/>
  <c r="B6200" i="23" s="1"/>
  <c r="B6201" i="23" s="1"/>
  <c r="B6202" i="23" s="1"/>
  <c r="B6203" i="23" s="1"/>
  <c r="B6204" i="23" s="1"/>
  <c r="B6205" i="23" s="1"/>
  <c r="B6206" i="23" s="1"/>
  <c r="B6207" i="23" s="1"/>
  <c r="B6208" i="23" s="1"/>
  <c r="B6209" i="23" s="1"/>
  <c r="B6210" i="23" s="1"/>
  <c r="B6211" i="23" s="1"/>
  <c r="B6212" i="23" s="1"/>
  <c r="B6213" i="23" s="1"/>
  <c r="B6214" i="23" s="1"/>
  <c r="B6215" i="23" s="1"/>
  <c r="B6216" i="23" s="1"/>
  <c r="B6217" i="23" s="1"/>
  <c r="B6218" i="23" s="1"/>
  <c r="B6219" i="23" s="1"/>
  <c r="B6220" i="23" s="1"/>
  <c r="B6221" i="23" s="1"/>
  <c r="B6222" i="23" s="1"/>
  <c r="B6223" i="23" s="1"/>
  <c r="B6224" i="23" s="1"/>
  <c r="B6225" i="23" s="1"/>
  <c r="B6226" i="23" s="1"/>
  <c r="B6227" i="23" s="1"/>
  <c r="B6228" i="23" s="1"/>
  <c r="B6229" i="23" s="1"/>
  <c r="B6230" i="23" s="1"/>
  <c r="B6231" i="23" s="1"/>
  <c r="B6232" i="23" s="1"/>
  <c r="B6233" i="23" s="1"/>
  <c r="B6234" i="23" s="1"/>
  <c r="B6235" i="23" s="1"/>
  <c r="B6236" i="23" s="1"/>
  <c r="B6237" i="23" s="1"/>
  <c r="B6238" i="23" s="1"/>
  <c r="B6239" i="23" s="1"/>
  <c r="B6240" i="23" s="1"/>
  <c r="B6241" i="23" s="1"/>
  <c r="B6242" i="23" s="1"/>
  <c r="B6243" i="23" s="1"/>
  <c r="B6244" i="23" s="1"/>
  <c r="B6245" i="23" s="1"/>
  <c r="B6246" i="23" s="1"/>
  <c r="B6247" i="23" s="1"/>
  <c r="B6248" i="23" s="1"/>
  <c r="B6249" i="23" s="1"/>
  <c r="B6250" i="23" s="1"/>
  <c r="B6251" i="23" s="1"/>
  <c r="B6252" i="23" s="1"/>
  <c r="B6253" i="23" s="1"/>
  <c r="B6254" i="23" s="1"/>
  <c r="B6255" i="23" s="1"/>
  <c r="B6256" i="23" s="1"/>
  <c r="B6257" i="23" s="1"/>
  <c r="B6258" i="23" s="1"/>
  <c r="B6259" i="23" s="1"/>
  <c r="B6260" i="23" s="1"/>
  <c r="B6261" i="23" s="1"/>
  <c r="B6262" i="23" s="1"/>
  <c r="B6263" i="23" s="1"/>
  <c r="B6264" i="23" s="1"/>
  <c r="B6265" i="23" s="1"/>
  <c r="B6266" i="23" s="1"/>
  <c r="B6267" i="23" s="1"/>
  <c r="B6268" i="23" s="1"/>
  <c r="B6269" i="23" s="1"/>
  <c r="B6270" i="23" s="1"/>
  <c r="B6271" i="23" s="1"/>
  <c r="B6272" i="23" s="1"/>
  <c r="B6273" i="23" s="1"/>
  <c r="B6274" i="23" s="1"/>
  <c r="B6275" i="23" s="1"/>
  <c r="B6276" i="23" s="1"/>
  <c r="B6277" i="23" s="1"/>
  <c r="B6278" i="23" s="1"/>
  <c r="B6279" i="23" s="1"/>
  <c r="B6280" i="23" s="1"/>
  <c r="B6281" i="23" s="1"/>
  <c r="B6282" i="23" s="1"/>
  <c r="B6283" i="23" s="1"/>
  <c r="B6284" i="23" s="1"/>
  <c r="B6285" i="23" s="1"/>
  <c r="B6286" i="23" s="1"/>
  <c r="B6287" i="23" s="1"/>
  <c r="B6288" i="23" s="1"/>
  <c r="B6289" i="23" s="1"/>
  <c r="B6290" i="23" s="1"/>
  <c r="B6291" i="23" s="1"/>
  <c r="B6292" i="23" s="1"/>
  <c r="B6293" i="23" s="1"/>
  <c r="B6294" i="23" s="1"/>
  <c r="B6295" i="23" s="1"/>
  <c r="B6296" i="23" s="1"/>
  <c r="B6297" i="23" s="1"/>
  <c r="B6298" i="23" s="1"/>
  <c r="B6299" i="23" s="1"/>
  <c r="B6300" i="23" s="1"/>
  <c r="B6301" i="23" s="1"/>
  <c r="B6302" i="23" s="1"/>
  <c r="B6303" i="23" s="1"/>
  <c r="B6304" i="23" s="1"/>
  <c r="B6305" i="23" s="1"/>
  <c r="B6306" i="23" s="1"/>
  <c r="B6307" i="23" s="1"/>
  <c r="B6308" i="23" s="1"/>
  <c r="B6309" i="23" s="1"/>
  <c r="B6310" i="23" s="1"/>
  <c r="B6311" i="23" s="1"/>
  <c r="B6312" i="23" s="1"/>
  <c r="B6313" i="23" s="1"/>
  <c r="B6314" i="23" s="1"/>
  <c r="B6315" i="23" s="1"/>
  <c r="B6316" i="23" s="1"/>
  <c r="B6317" i="23" s="1"/>
  <c r="B6318" i="23" s="1"/>
  <c r="B6319" i="23" s="1"/>
  <c r="B6320" i="23" s="1"/>
  <c r="B6321" i="23" s="1"/>
  <c r="B6322" i="23" s="1"/>
  <c r="B6323" i="23" s="1"/>
  <c r="B6324" i="23" s="1"/>
  <c r="B6325" i="23" s="1"/>
  <c r="B6326" i="23" s="1"/>
  <c r="B6327" i="23" s="1"/>
  <c r="B6328" i="23" s="1"/>
  <c r="B6329" i="23" s="1"/>
  <c r="B6330" i="23" s="1"/>
  <c r="B6331" i="23" s="1"/>
  <c r="B6332" i="23" s="1"/>
  <c r="B6333" i="23" s="1"/>
  <c r="B6334" i="23" s="1"/>
  <c r="B6335" i="23" s="1"/>
  <c r="B6336" i="23" s="1"/>
  <c r="B6337" i="23" s="1"/>
  <c r="B6338" i="23" s="1"/>
  <c r="B6339" i="23" s="1"/>
  <c r="B6340" i="23" s="1"/>
  <c r="B6341" i="23" s="1"/>
  <c r="B6342" i="23" s="1"/>
  <c r="B6343" i="23" s="1"/>
  <c r="B6344" i="23" s="1"/>
  <c r="B6345" i="23" s="1"/>
  <c r="B6346" i="23" s="1"/>
  <c r="B6347" i="23" s="1"/>
  <c r="B6348" i="23" s="1"/>
  <c r="B6349" i="23" s="1"/>
  <c r="B6350" i="23" s="1"/>
  <c r="B6351" i="23" s="1"/>
  <c r="B6352" i="23" s="1"/>
  <c r="B6353" i="23" s="1"/>
  <c r="B6354" i="23" s="1"/>
  <c r="B6355" i="23" s="1"/>
  <c r="B6356" i="23" s="1"/>
  <c r="B6357" i="23" s="1"/>
  <c r="B6358" i="23" s="1"/>
  <c r="B6359" i="23" s="1"/>
  <c r="B6360" i="23" s="1"/>
  <c r="B6361" i="23" s="1"/>
  <c r="B6362" i="23" s="1"/>
  <c r="B6363" i="23" s="1"/>
  <c r="B6364" i="23" s="1"/>
  <c r="B6365" i="23" s="1"/>
  <c r="B6366" i="23" s="1"/>
  <c r="B6367" i="23" s="1"/>
  <c r="B6368" i="23" s="1"/>
  <c r="B6369" i="23" s="1"/>
  <c r="B6370" i="23" s="1"/>
  <c r="B6371" i="23" s="1"/>
  <c r="B6372" i="23" s="1"/>
  <c r="B6373" i="23" s="1"/>
  <c r="B6374" i="23" s="1"/>
  <c r="B6375" i="23" s="1"/>
  <c r="B6376" i="23" s="1"/>
  <c r="B6377" i="23" s="1"/>
  <c r="B6378" i="23" s="1"/>
  <c r="B6379" i="23" s="1"/>
  <c r="B6380" i="23" s="1"/>
  <c r="B6381" i="23" s="1"/>
  <c r="B6382" i="23" s="1"/>
  <c r="B6383" i="23" s="1"/>
  <c r="B6384" i="23" s="1"/>
  <c r="B6385" i="23" s="1"/>
  <c r="B6386" i="23" s="1"/>
  <c r="B6387" i="23" s="1"/>
  <c r="B6388" i="23" s="1"/>
  <c r="B6389" i="23" s="1"/>
  <c r="B6390" i="23" s="1"/>
  <c r="B6391" i="23" s="1"/>
  <c r="B6392" i="23" s="1"/>
  <c r="B6393" i="23" s="1"/>
  <c r="B6394" i="23" s="1"/>
  <c r="B6395" i="23" s="1"/>
  <c r="B6396" i="23" s="1"/>
  <c r="B6397" i="23" s="1"/>
  <c r="B6398" i="23" s="1"/>
  <c r="B6399" i="23" s="1"/>
  <c r="B6400" i="23" s="1"/>
  <c r="B6401" i="23" s="1"/>
  <c r="B6402" i="23" s="1"/>
  <c r="B6403" i="23" s="1"/>
  <c r="B6404" i="23" s="1"/>
  <c r="B6405" i="23" s="1"/>
  <c r="B6406" i="23" s="1"/>
  <c r="B6407" i="23" s="1"/>
  <c r="B6408" i="23" s="1"/>
  <c r="B6409" i="23" s="1"/>
  <c r="B6410" i="23" s="1"/>
  <c r="B6411" i="23" s="1"/>
  <c r="B6412" i="23" s="1"/>
  <c r="B6413" i="23" s="1"/>
  <c r="B6414" i="23" s="1"/>
  <c r="B6415" i="23" s="1"/>
  <c r="B6416" i="23" s="1"/>
  <c r="B6417" i="23" s="1"/>
  <c r="B6418" i="23" s="1"/>
  <c r="B6419" i="23" s="1"/>
  <c r="B6420" i="23" s="1"/>
  <c r="B6421" i="23" s="1"/>
  <c r="B6422" i="23" s="1"/>
  <c r="B6423" i="23" s="1"/>
  <c r="B6424" i="23" s="1"/>
  <c r="B6425" i="23" s="1"/>
  <c r="B6426" i="23" s="1"/>
  <c r="B6427" i="23" s="1"/>
  <c r="B6428" i="23" s="1"/>
  <c r="B6429" i="23" s="1"/>
  <c r="B6430" i="23" s="1"/>
  <c r="B6431" i="23" s="1"/>
  <c r="B6432" i="23" s="1"/>
  <c r="B6433" i="23" s="1"/>
  <c r="B6434" i="23" s="1"/>
  <c r="B6435" i="23" s="1"/>
  <c r="B6436" i="23" s="1"/>
  <c r="B6437" i="23" s="1"/>
  <c r="B6438" i="23" s="1"/>
  <c r="B6439" i="23" s="1"/>
  <c r="B6440" i="23" s="1"/>
  <c r="B6441" i="23" s="1"/>
  <c r="B6442" i="23" s="1"/>
  <c r="B6443" i="23" s="1"/>
  <c r="B6444" i="23" s="1"/>
  <c r="B6445" i="23" s="1"/>
  <c r="B6446" i="23" s="1"/>
  <c r="B6447" i="23" s="1"/>
  <c r="B6448" i="23" s="1"/>
  <c r="B6449" i="23" s="1"/>
  <c r="B6450" i="23" s="1"/>
  <c r="B6451" i="23" s="1"/>
  <c r="B6452" i="23" s="1"/>
  <c r="B6453" i="23" s="1"/>
  <c r="B6454" i="23" s="1"/>
  <c r="B6455" i="23" s="1"/>
  <c r="B6456" i="23" s="1"/>
  <c r="B6457" i="23" s="1"/>
  <c r="B6458" i="23" s="1"/>
  <c r="B6459" i="23" s="1"/>
  <c r="B6460" i="23" s="1"/>
  <c r="B6461" i="23" s="1"/>
  <c r="B6462" i="23" s="1"/>
  <c r="B6463" i="23" s="1"/>
  <c r="B6464" i="23" s="1"/>
  <c r="B6465" i="23" s="1"/>
  <c r="B6466" i="23" s="1"/>
  <c r="B6467" i="23" s="1"/>
  <c r="B6468" i="23" s="1"/>
  <c r="B6469" i="23" s="1"/>
  <c r="B6470" i="23" s="1"/>
  <c r="B6471" i="23" s="1"/>
  <c r="B6472" i="23" s="1"/>
  <c r="B6473" i="23" s="1"/>
  <c r="B6474" i="23" s="1"/>
  <c r="B6475" i="23" s="1"/>
  <c r="B6476" i="23" s="1"/>
  <c r="B6477" i="23" s="1"/>
  <c r="B6478" i="23" s="1"/>
  <c r="B6479" i="23" s="1"/>
  <c r="B6480" i="23" s="1"/>
  <c r="B6481" i="23" s="1"/>
  <c r="B6482" i="23" s="1"/>
  <c r="B6483" i="23" s="1"/>
  <c r="B6484" i="23" s="1"/>
  <c r="B6485" i="23" s="1"/>
  <c r="B6486" i="23" s="1"/>
  <c r="B6487" i="23" s="1"/>
  <c r="B6488" i="23" s="1"/>
  <c r="B6489" i="23" s="1"/>
  <c r="B6490" i="23" s="1"/>
  <c r="B6491" i="23" s="1"/>
  <c r="B6492" i="23" s="1"/>
  <c r="B6493" i="23" s="1"/>
  <c r="B6494" i="23" s="1"/>
  <c r="B6495" i="23" s="1"/>
  <c r="B6496" i="23" s="1"/>
  <c r="B6497" i="23" s="1"/>
  <c r="B6498" i="23" s="1"/>
  <c r="B6499" i="23" s="1"/>
  <c r="B6500" i="23" s="1"/>
  <c r="B6501" i="23" s="1"/>
  <c r="B6502" i="23" s="1"/>
  <c r="B6503" i="23" s="1"/>
  <c r="B6504" i="23" s="1"/>
  <c r="B6505" i="23" s="1"/>
  <c r="B6506" i="23" s="1"/>
  <c r="B6507" i="23" s="1"/>
  <c r="B6508" i="23" s="1"/>
  <c r="B6509" i="23" s="1"/>
  <c r="B6510" i="23" s="1"/>
  <c r="B6511" i="23" s="1"/>
  <c r="B6512" i="23" s="1"/>
  <c r="B6513" i="23" s="1"/>
  <c r="B6514" i="23" s="1"/>
  <c r="B6515" i="23" s="1"/>
  <c r="B6516" i="23" s="1"/>
  <c r="B6517" i="23" s="1"/>
  <c r="B6518" i="23" s="1"/>
  <c r="B6519" i="23" s="1"/>
  <c r="B6520" i="23" s="1"/>
  <c r="B6521" i="23" s="1"/>
  <c r="B6522" i="23" s="1"/>
  <c r="B6523" i="23" s="1"/>
  <c r="B6524" i="23" s="1"/>
  <c r="B6525" i="23" s="1"/>
  <c r="B6526" i="23" s="1"/>
  <c r="B6527" i="23" s="1"/>
  <c r="B6528" i="23" s="1"/>
  <c r="B6529" i="23" s="1"/>
  <c r="B6530" i="23" s="1"/>
  <c r="B6531" i="23" s="1"/>
  <c r="B6532" i="23" s="1"/>
  <c r="B6533" i="23" s="1"/>
  <c r="B6534" i="23" s="1"/>
  <c r="B6535" i="23" s="1"/>
  <c r="B6536" i="23" s="1"/>
  <c r="B6537" i="23" s="1"/>
  <c r="B6538" i="23" s="1"/>
  <c r="B6539" i="23" s="1"/>
  <c r="B6540" i="23" s="1"/>
  <c r="B6541" i="23" s="1"/>
  <c r="B6542" i="23" s="1"/>
  <c r="B6543" i="23" s="1"/>
  <c r="B6544" i="23" s="1"/>
  <c r="B6545" i="23" s="1"/>
  <c r="B6546" i="23" s="1"/>
  <c r="B6547" i="23" s="1"/>
  <c r="B6548" i="23" s="1"/>
  <c r="B6549" i="23" s="1"/>
  <c r="B6550" i="23" s="1"/>
  <c r="B6551" i="23" s="1"/>
  <c r="B6552" i="23" s="1"/>
  <c r="B6553" i="23" s="1"/>
  <c r="B6554" i="23" s="1"/>
  <c r="B6555" i="23" s="1"/>
  <c r="B6556" i="23" s="1"/>
  <c r="B6557" i="23" s="1"/>
  <c r="B6558" i="23" s="1"/>
  <c r="B6559" i="23" s="1"/>
  <c r="B6560" i="23" s="1"/>
  <c r="B6561" i="23" s="1"/>
  <c r="B6562" i="23" s="1"/>
  <c r="B6563" i="23" s="1"/>
  <c r="B6564" i="23" s="1"/>
  <c r="B6565" i="23" s="1"/>
  <c r="B6566" i="23" s="1"/>
  <c r="B6567" i="23" s="1"/>
  <c r="B6568" i="23" s="1"/>
  <c r="B6569" i="23" s="1"/>
  <c r="B6570" i="23" s="1"/>
  <c r="B6571" i="23" s="1"/>
  <c r="B6572" i="23" s="1"/>
  <c r="B6573" i="23" s="1"/>
  <c r="B6574" i="23" s="1"/>
  <c r="B6575" i="23" s="1"/>
  <c r="B6576" i="23" s="1"/>
  <c r="B6577" i="23" s="1"/>
  <c r="B6578" i="23" s="1"/>
  <c r="B6579" i="23" s="1"/>
  <c r="B6580" i="23" s="1"/>
  <c r="B6581" i="23" s="1"/>
  <c r="B6582" i="23" s="1"/>
  <c r="B6583" i="23" s="1"/>
  <c r="B6584" i="23" s="1"/>
  <c r="B6585" i="23" s="1"/>
  <c r="B6586" i="23" s="1"/>
  <c r="B6587" i="23" s="1"/>
  <c r="B6588" i="23" s="1"/>
  <c r="B6589" i="23" s="1"/>
  <c r="B6590" i="23" s="1"/>
  <c r="B6591" i="23" s="1"/>
  <c r="B6592" i="23" s="1"/>
  <c r="B6593" i="23" s="1"/>
  <c r="B6594" i="23" s="1"/>
  <c r="B6595" i="23" s="1"/>
  <c r="B6596" i="23" s="1"/>
  <c r="B6597" i="23" s="1"/>
  <c r="B6598" i="23" s="1"/>
  <c r="B6599" i="23" s="1"/>
  <c r="B6600" i="23" s="1"/>
  <c r="B6601" i="23" s="1"/>
  <c r="B6602" i="23" s="1"/>
  <c r="B6603" i="23" s="1"/>
  <c r="B6604" i="23" s="1"/>
  <c r="B6605" i="23" s="1"/>
  <c r="B6606" i="23" s="1"/>
  <c r="B6607" i="23" s="1"/>
  <c r="B6608" i="23" s="1"/>
  <c r="B6609" i="23" s="1"/>
  <c r="B6610" i="23" s="1"/>
  <c r="B6611" i="23" s="1"/>
  <c r="B6612" i="23" s="1"/>
  <c r="B6613" i="23" s="1"/>
  <c r="B6614" i="23" s="1"/>
  <c r="B6615" i="23" s="1"/>
  <c r="B6616" i="23" s="1"/>
  <c r="B6617" i="23" s="1"/>
  <c r="B6618" i="23" s="1"/>
  <c r="B6619" i="23" s="1"/>
  <c r="B6620" i="23" s="1"/>
  <c r="B6621" i="23" s="1"/>
  <c r="B6622" i="23" s="1"/>
  <c r="B6623" i="23" s="1"/>
  <c r="B6624" i="23" s="1"/>
  <c r="B6625" i="23" s="1"/>
  <c r="B6626" i="23" s="1"/>
  <c r="B6627" i="23" s="1"/>
  <c r="B6628" i="23" s="1"/>
  <c r="B6629" i="23" s="1"/>
  <c r="B6630" i="23" s="1"/>
  <c r="B6631" i="23" s="1"/>
  <c r="B6632" i="23" s="1"/>
  <c r="B6633" i="23" s="1"/>
  <c r="B6634" i="23" s="1"/>
  <c r="B6635" i="23" s="1"/>
  <c r="B6636" i="23" s="1"/>
  <c r="B6637" i="23" s="1"/>
  <c r="B6638" i="23" s="1"/>
  <c r="B6639" i="23" s="1"/>
  <c r="B6640" i="23" s="1"/>
  <c r="B6641" i="23" s="1"/>
  <c r="B6642" i="23" s="1"/>
  <c r="B6643" i="23" s="1"/>
  <c r="B6644" i="23" s="1"/>
  <c r="B6645" i="23" s="1"/>
  <c r="B6646" i="23" s="1"/>
  <c r="B6647" i="23" s="1"/>
  <c r="B6648" i="23" s="1"/>
  <c r="B6649" i="23" s="1"/>
  <c r="B6650" i="23" s="1"/>
  <c r="B6651" i="23" s="1"/>
  <c r="B6652" i="23" s="1"/>
  <c r="B6653" i="23" s="1"/>
  <c r="B6654" i="23" s="1"/>
  <c r="B6655" i="23" s="1"/>
  <c r="B6656" i="23" s="1"/>
  <c r="B6657" i="23" s="1"/>
  <c r="B6658" i="23" s="1"/>
  <c r="B6659" i="23" s="1"/>
  <c r="B6660" i="23" s="1"/>
  <c r="B6661" i="23" s="1"/>
  <c r="B6662" i="23" s="1"/>
  <c r="B6663" i="23" s="1"/>
  <c r="B6664" i="23" s="1"/>
  <c r="B6665" i="23" s="1"/>
  <c r="B6666" i="23" s="1"/>
  <c r="B6667" i="23" s="1"/>
  <c r="B6668" i="23" s="1"/>
  <c r="B6669" i="23" s="1"/>
  <c r="B6670" i="23" s="1"/>
  <c r="B6671" i="23" s="1"/>
  <c r="B6672" i="23" s="1"/>
  <c r="B6673" i="23" s="1"/>
  <c r="B6674" i="23" s="1"/>
  <c r="B6675" i="23" s="1"/>
  <c r="B6676" i="23" s="1"/>
  <c r="B6677" i="23" s="1"/>
  <c r="B6678" i="23" s="1"/>
  <c r="B6679" i="23" s="1"/>
  <c r="B6680" i="23" s="1"/>
  <c r="B6681" i="23" s="1"/>
  <c r="B6682" i="23" s="1"/>
  <c r="B6683" i="23" s="1"/>
  <c r="B6684" i="23" s="1"/>
  <c r="B6685" i="23" s="1"/>
  <c r="B6686" i="23" s="1"/>
  <c r="B6687" i="23" s="1"/>
  <c r="B6688" i="23" s="1"/>
  <c r="B6689" i="23" s="1"/>
  <c r="B6690" i="23" s="1"/>
  <c r="B6691" i="23" s="1"/>
  <c r="B6692" i="23" s="1"/>
  <c r="B6693" i="23" s="1"/>
  <c r="B6694" i="23" s="1"/>
  <c r="B6695" i="23" s="1"/>
  <c r="B6696" i="23" s="1"/>
  <c r="B6697" i="23" s="1"/>
  <c r="B6698" i="23" s="1"/>
  <c r="B6699" i="23" s="1"/>
  <c r="B6700" i="23" s="1"/>
  <c r="B6701" i="23" s="1"/>
  <c r="B6702" i="23" s="1"/>
  <c r="B6703" i="23" s="1"/>
  <c r="B6704" i="23" s="1"/>
  <c r="B6705" i="23" s="1"/>
  <c r="B6706" i="23" s="1"/>
  <c r="B6707" i="23" s="1"/>
  <c r="B6708" i="23" s="1"/>
  <c r="B6709" i="23" s="1"/>
  <c r="B6710" i="23" s="1"/>
  <c r="B6711" i="23" s="1"/>
  <c r="B6712" i="23" s="1"/>
  <c r="B6713" i="23" s="1"/>
  <c r="B6714" i="23" s="1"/>
  <c r="B6715" i="23" s="1"/>
  <c r="B6716" i="23" s="1"/>
  <c r="B6717" i="23" s="1"/>
  <c r="B6718" i="23" s="1"/>
  <c r="B6719" i="23" s="1"/>
  <c r="B6720" i="23" s="1"/>
  <c r="B6721" i="23" s="1"/>
  <c r="B6722" i="23" s="1"/>
  <c r="B6723" i="23" s="1"/>
  <c r="B6724" i="23" s="1"/>
  <c r="B6725" i="23" s="1"/>
  <c r="B6726" i="23" s="1"/>
  <c r="B6727" i="23" s="1"/>
  <c r="B6728" i="23" s="1"/>
  <c r="B6729" i="23" s="1"/>
  <c r="B6730" i="23" s="1"/>
  <c r="B6731" i="23" s="1"/>
  <c r="B6732" i="23" s="1"/>
  <c r="B6733" i="23" s="1"/>
  <c r="B6734" i="23" s="1"/>
  <c r="B6735" i="23" s="1"/>
  <c r="B6736" i="23" s="1"/>
  <c r="B6737" i="23" s="1"/>
  <c r="B6738" i="23" s="1"/>
  <c r="B6739" i="23" s="1"/>
  <c r="B6740" i="23" s="1"/>
  <c r="B6741" i="23" s="1"/>
  <c r="B6742" i="23" s="1"/>
  <c r="B6743" i="23" s="1"/>
  <c r="B6744" i="23" s="1"/>
  <c r="B6745" i="23" s="1"/>
  <c r="B6746" i="23" s="1"/>
  <c r="B6747" i="23" s="1"/>
  <c r="B6748" i="23" s="1"/>
  <c r="B6749" i="23" s="1"/>
  <c r="B6750" i="23" s="1"/>
  <c r="B6751" i="23" s="1"/>
  <c r="B6752" i="23" s="1"/>
  <c r="B6753" i="23" s="1"/>
  <c r="B6754" i="23" s="1"/>
  <c r="B6755" i="23" s="1"/>
  <c r="B6756" i="23" s="1"/>
  <c r="B6757" i="23" s="1"/>
  <c r="B6758" i="23" s="1"/>
  <c r="B6759" i="23" s="1"/>
  <c r="B6760" i="23" s="1"/>
  <c r="B6761" i="23" s="1"/>
  <c r="B6762" i="23" s="1"/>
  <c r="B6763" i="23" s="1"/>
  <c r="B6764" i="23" s="1"/>
  <c r="B6765" i="23" s="1"/>
  <c r="B6766" i="23" s="1"/>
  <c r="B6767" i="23" s="1"/>
  <c r="B6768" i="23" s="1"/>
  <c r="B6769" i="23" s="1"/>
  <c r="B6770" i="23" s="1"/>
  <c r="B6771" i="23" s="1"/>
  <c r="B6772" i="23" s="1"/>
  <c r="B6773" i="23" s="1"/>
  <c r="B6774" i="23" s="1"/>
  <c r="B6775" i="23" s="1"/>
  <c r="B6776" i="23" s="1"/>
  <c r="B6777" i="23" s="1"/>
  <c r="B6778" i="23" s="1"/>
  <c r="B6779" i="23" s="1"/>
  <c r="B6780" i="23" s="1"/>
  <c r="B6781" i="23" s="1"/>
  <c r="B6782" i="23" s="1"/>
  <c r="B6783" i="23" s="1"/>
  <c r="B6784" i="23" s="1"/>
  <c r="B6785" i="23" s="1"/>
  <c r="B6786" i="23" s="1"/>
  <c r="B6787" i="23" s="1"/>
  <c r="B6788" i="23" s="1"/>
  <c r="B6789" i="23" s="1"/>
  <c r="B6790" i="23" s="1"/>
  <c r="B6791" i="23" s="1"/>
  <c r="B6792" i="23" s="1"/>
  <c r="B6793" i="23" s="1"/>
  <c r="B6794" i="23" s="1"/>
  <c r="B6795" i="23" s="1"/>
  <c r="B6796" i="23" s="1"/>
  <c r="B6797" i="23" s="1"/>
  <c r="B6798" i="23" s="1"/>
  <c r="B6799" i="23" s="1"/>
  <c r="B6800" i="23" s="1"/>
  <c r="B6801" i="23" s="1"/>
  <c r="B6802" i="23" s="1"/>
  <c r="B6803" i="23" s="1"/>
  <c r="B6804" i="23" s="1"/>
  <c r="B6805" i="23" s="1"/>
  <c r="B6806" i="23" s="1"/>
  <c r="B6807" i="23" s="1"/>
  <c r="B6808" i="23" s="1"/>
  <c r="B6809" i="23" s="1"/>
  <c r="B6810" i="23" s="1"/>
  <c r="B6811" i="23" s="1"/>
  <c r="B6812" i="23" s="1"/>
  <c r="B6813" i="23" s="1"/>
  <c r="B6814" i="23" s="1"/>
  <c r="B6815" i="23" s="1"/>
  <c r="B6816" i="23" s="1"/>
  <c r="B6817" i="23" s="1"/>
  <c r="B6818" i="23" s="1"/>
  <c r="B6819" i="23" s="1"/>
  <c r="B6820" i="23" s="1"/>
  <c r="B6821" i="23" s="1"/>
  <c r="B6822" i="23" s="1"/>
  <c r="B6823" i="23" s="1"/>
  <c r="B6824" i="23" s="1"/>
  <c r="B6825" i="23" s="1"/>
  <c r="B6826" i="23" s="1"/>
  <c r="B6827" i="23" s="1"/>
  <c r="B6828" i="23" s="1"/>
  <c r="B6829" i="23" s="1"/>
  <c r="B6830" i="23" s="1"/>
  <c r="B6831" i="23" s="1"/>
  <c r="B6832" i="23" s="1"/>
  <c r="B6833" i="23" s="1"/>
  <c r="B6834" i="23" s="1"/>
  <c r="B6835" i="23" s="1"/>
  <c r="B6836" i="23" s="1"/>
  <c r="B6837" i="23" s="1"/>
  <c r="B6838" i="23" s="1"/>
  <c r="B6839" i="23" s="1"/>
  <c r="B6840" i="23" s="1"/>
  <c r="B6841" i="23" s="1"/>
  <c r="B6842" i="23" s="1"/>
  <c r="B6843" i="23" s="1"/>
  <c r="B6844" i="23" s="1"/>
  <c r="B6845" i="23" s="1"/>
  <c r="B6846" i="23" s="1"/>
  <c r="B6847" i="23" s="1"/>
  <c r="B6848" i="23" s="1"/>
  <c r="B6849" i="23" s="1"/>
  <c r="B6850" i="23" s="1"/>
  <c r="B6851" i="23" s="1"/>
  <c r="B6852" i="23" s="1"/>
  <c r="B6853" i="23" s="1"/>
  <c r="B6854" i="23" s="1"/>
  <c r="B6855" i="23" s="1"/>
  <c r="B6856" i="23" s="1"/>
  <c r="B6857" i="23" s="1"/>
  <c r="B6858" i="23" s="1"/>
  <c r="B6859" i="23" s="1"/>
  <c r="B6860" i="23" s="1"/>
  <c r="B6861" i="23" s="1"/>
  <c r="B6862" i="23" s="1"/>
  <c r="B6863" i="23" s="1"/>
  <c r="B6864" i="23" s="1"/>
  <c r="B6865" i="23" s="1"/>
  <c r="B6866" i="23" s="1"/>
  <c r="B6867" i="23" s="1"/>
  <c r="B6868" i="23" s="1"/>
  <c r="B6869" i="23" s="1"/>
  <c r="B6870" i="23" s="1"/>
  <c r="B6871" i="23" s="1"/>
  <c r="B6872" i="23" s="1"/>
  <c r="B6873" i="23" s="1"/>
  <c r="B6874" i="23" s="1"/>
  <c r="B6875" i="23" s="1"/>
  <c r="B6876" i="23" s="1"/>
  <c r="B6877" i="23" s="1"/>
  <c r="B6878" i="23" s="1"/>
  <c r="B6879" i="23" s="1"/>
  <c r="B6880" i="23" s="1"/>
  <c r="B6881" i="23" s="1"/>
  <c r="B6882" i="23" s="1"/>
  <c r="B6883" i="23" s="1"/>
  <c r="B6884" i="23" s="1"/>
  <c r="B6885" i="23" s="1"/>
  <c r="B6886" i="23" s="1"/>
  <c r="B6887" i="23" s="1"/>
  <c r="B6888" i="23" s="1"/>
  <c r="B6889" i="23" s="1"/>
  <c r="B6890" i="23" s="1"/>
  <c r="B6891" i="23" s="1"/>
  <c r="B6892" i="23" s="1"/>
  <c r="B6893" i="23" s="1"/>
  <c r="B6894" i="23" s="1"/>
  <c r="B6895" i="23" s="1"/>
  <c r="B6896" i="23" s="1"/>
  <c r="B6897" i="23" s="1"/>
  <c r="B6898" i="23" s="1"/>
  <c r="B6899" i="23" s="1"/>
  <c r="B6900" i="23" s="1"/>
  <c r="B6901" i="23" s="1"/>
  <c r="B6902" i="23" s="1"/>
  <c r="B6903" i="23" s="1"/>
  <c r="B6904" i="23" s="1"/>
  <c r="B6905" i="23" s="1"/>
  <c r="B6906" i="23" s="1"/>
  <c r="B6907" i="23" s="1"/>
  <c r="B6908" i="23" s="1"/>
  <c r="B6909" i="23" s="1"/>
  <c r="B6910" i="23" s="1"/>
  <c r="B6911" i="23" s="1"/>
  <c r="B6912" i="23" s="1"/>
  <c r="B6913" i="23" s="1"/>
  <c r="B6914" i="23" s="1"/>
  <c r="B6915" i="23" s="1"/>
  <c r="B6916" i="23" s="1"/>
  <c r="B6917" i="23" s="1"/>
  <c r="B6918" i="23" s="1"/>
  <c r="B6919" i="23" s="1"/>
  <c r="B6920" i="23" s="1"/>
  <c r="B6921" i="23" s="1"/>
  <c r="B6922" i="23" s="1"/>
  <c r="B6923" i="23" s="1"/>
  <c r="B6924" i="23" s="1"/>
  <c r="B6925" i="23" s="1"/>
  <c r="B6926" i="23" s="1"/>
  <c r="B6927" i="23" s="1"/>
  <c r="B6928" i="23" s="1"/>
  <c r="B6929" i="23" s="1"/>
  <c r="B6930" i="23" s="1"/>
  <c r="B6931" i="23" s="1"/>
  <c r="B6932" i="23" s="1"/>
  <c r="B6933" i="23" s="1"/>
  <c r="B6934" i="23" s="1"/>
  <c r="B6935" i="23" s="1"/>
  <c r="B6936" i="23" s="1"/>
  <c r="B6937" i="23" s="1"/>
  <c r="B6938" i="23" s="1"/>
  <c r="B6939" i="23" s="1"/>
  <c r="B6940" i="23" s="1"/>
  <c r="B6941" i="23" s="1"/>
  <c r="B6942" i="23" s="1"/>
  <c r="B6943" i="23" s="1"/>
  <c r="B6944" i="23" s="1"/>
  <c r="B6945" i="23" s="1"/>
  <c r="B6946" i="23" s="1"/>
  <c r="B6947" i="23" s="1"/>
  <c r="B6948" i="23" s="1"/>
  <c r="B6949" i="23" s="1"/>
  <c r="B6950" i="23" s="1"/>
  <c r="B6951" i="23" s="1"/>
  <c r="B6952" i="23" s="1"/>
  <c r="B6953" i="23" s="1"/>
  <c r="B6954" i="23" s="1"/>
  <c r="B6955" i="23" s="1"/>
  <c r="B6956" i="23" s="1"/>
  <c r="B6957" i="23" s="1"/>
  <c r="B6958" i="23" s="1"/>
  <c r="B6959" i="23" s="1"/>
  <c r="B6960" i="23" s="1"/>
  <c r="B6961" i="23" s="1"/>
  <c r="B6962" i="23" s="1"/>
  <c r="B6963" i="23" s="1"/>
  <c r="B6964" i="23" s="1"/>
  <c r="B6965" i="23" s="1"/>
  <c r="B6966" i="23" s="1"/>
  <c r="B6967" i="23" s="1"/>
  <c r="B6968" i="23" s="1"/>
  <c r="B6969" i="23" s="1"/>
  <c r="B6970" i="23" s="1"/>
  <c r="B6971" i="23" s="1"/>
  <c r="B6972" i="23" s="1"/>
  <c r="B6973" i="23" s="1"/>
  <c r="B6974" i="23" s="1"/>
  <c r="B6975" i="23" s="1"/>
  <c r="B6976" i="23" s="1"/>
  <c r="B6977" i="23" s="1"/>
  <c r="B6978" i="23" s="1"/>
  <c r="B6979" i="23" s="1"/>
  <c r="B6980" i="23" s="1"/>
  <c r="B6981" i="23" s="1"/>
  <c r="B6982" i="23" s="1"/>
  <c r="B6983" i="23" s="1"/>
  <c r="B6984" i="23" s="1"/>
  <c r="B6985" i="23" s="1"/>
  <c r="B6986" i="23" s="1"/>
  <c r="B6987" i="23" s="1"/>
  <c r="B6988" i="23" s="1"/>
  <c r="B6989" i="23" s="1"/>
  <c r="B6990" i="23" s="1"/>
  <c r="B6991" i="23" s="1"/>
  <c r="B6992" i="23" s="1"/>
  <c r="B6993" i="23" s="1"/>
  <c r="B6994" i="23" s="1"/>
  <c r="B6995" i="23" s="1"/>
  <c r="B6996" i="23" s="1"/>
  <c r="B6997" i="23" s="1"/>
  <c r="B6998" i="23" s="1"/>
  <c r="B6999" i="23" s="1"/>
  <c r="B7000" i="23" s="1"/>
  <c r="B7001" i="23" s="1"/>
  <c r="B7002" i="23" s="1"/>
  <c r="B7003" i="23" s="1"/>
  <c r="B7004" i="23" s="1"/>
  <c r="B7005" i="23" s="1"/>
  <c r="B7006" i="23" s="1"/>
  <c r="B7007" i="23" s="1"/>
  <c r="B7008" i="23" s="1"/>
  <c r="B7009" i="23" s="1"/>
  <c r="B7010" i="23" s="1"/>
  <c r="B7011" i="23" s="1"/>
  <c r="B7012" i="23" s="1"/>
  <c r="B7013" i="23" s="1"/>
  <c r="B7014" i="23" s="1"/>
  <c r="B7015" i="23" s="1"/>
  <c r="B7016" i="23" s="1"/>
  <c r="B7017" i="23" s="1"/>
  <c r="B7018" i="23" s="1"/>
  <c r="B7019" i="23" s="1"/>
  <c r="B7020" i="23" s="1"/>
  <c r="B7021" i="23" s="1"/>
  <c r="B7022" i="23" s="1"/>
  <c r="B7023" i="23" s="1"/>
  <c r="B7024" i="23" s="1"/>
  <c r="B7025" i="23" s="1"/>
  <c r="B7026" i="23" s="1"/>
  <c r="B7027" i="23" s="1"/>
  <c r="B7028" i="23" s="1"/>
  <c r="B7029" i="23" s="1"/>
  <c r="B7030" i="23" s="1"/>
  <c r="B7031" i="23" s="1"/>
  <c r="B7032" i="23" s="1"/>
  <c r="B7033" i="23" s="1"/>
  <c r="B7034" i="23" s="1"/>
  <c r="B7035" i="23" s="1"/>
  <c r="B7036" i="23" s="1"/>
  <c r="B7037" i="23" s="1"/>
  <c r="B7038" i="23" s="1"/>
  <c r="B7039" i="23" s="1"/>
  <c r="B7040" i="23" s="1"/>
  <c r="B7041" i="23" s="1"/>
  <c r="B7042" i="23" s="1"/>
  <c r="B7043" i="23" s="1"/>
  <c r="B7044" i="23" s="1"/>
  <c r="B7045" i="23" s="1"/>
  <c r="B7046" i="23" s="1"/>
  <c r="B7047" i="23" s="1"/>
  <c r="B7048" i="23" s="1"/>
  <c r="B7049" i="23" s="1"/>
  <c r="B7050" i="23" s="1"/>
  <c r="B7051" i="23" s="1"/>
  <c r="B7052" i="23" s="1"/>
  <c r="B7053" i="23" s="1"/>
  <c r="B7054" i="23" s="1"/>
  <c r="B7055" i="23" s="1"/>
  <c r="B7056" i="23" s="1"/>
  <c r="B7057" i="23" s="1"/>
  <c r="B7058" i="23" s="1"/>
  <c r="B7059" i="23" s="1"/>
  <c r="B7060" i="23" s="1"/>
  <c r="B7061" i="23" s="1"/>
  <c r="B7062" i="23" s="1"/>
  <c r="B7063" i="23" s="1"/>
  <c r="B7064" i="23" s="1"/>
  <c r="B7065" i="23" s="1"/>
  <c r="B7066" i="23" s="1"/>
  <c r="B7067" i="23" s="1"/>
  <c r="B7068" i="23" s="1"/>
  <c r="B7069" i="23" s="1"/>
  <c r="B7070" i="23" s="1"/>
  <c r="B7071" i="23" s="1"/>
  <c r="B7072" i="23" s="1"/>
  <c r="B7073" i="23" s="1"/>
  <c r="B7074" i="23" s="1"/>
  <c r="B7075" i="23" s="1"/>
  <c r="B7076" i="23" s="1"/>
  <c r="B7077" i="23" s="1"/>
  <c r="B7078" i="23" s="1"/>
  <c r="B7079" i="23" s="1"/>
  <c r="B7080" i="23" s="1"/>
  <c r="B7081" i="23" s="1"/>
  <c r="B7082" i="23" s="1"/>
  <c r="B7083" i="23" s="1"/>
  <c r="B7084" i="23" s="1"/>
  <c r="B7085" i="23" s="1"/>
  <c r="B7086" i="23" s="1"/>
  <c r="B7087" i="23" s="1"/>
  <c r="B7088" i="23" s="1"/>
  <c r="B7089" i="23" s="1"/>
  <c r="B7090" i="23" s="1"/>
  <c r="B7091" i="23" s="1"/>
  <c r="B7092" i="23" s="1"/>
  <c r="B7093" i="23" s="1"/>
  <c r="B7094" i="23" s="1"/>
  <c r="B7095" i="23" s="1"/>
  <c r="B7096" i="23" s="1"/>
  <c r="B7097" i="23" s="1"/>
  <c r="B7098" i="23" s="1"/>
  <c r="B7099" i="23" s="1"/>
  <c r="B7100" i="23" s="1"/>
  <c r="B7101" i="23" s="1"/>
  <c r="B7102" i="23" s="1"/>
  <c r="B7103" i="23" s="1"/>
  <c r="B7104" i="23" s="1"/>
  <c r="B7105" i="23" s="1"/>
  <c r="B7106" i="23" s="1"/>
  <c r="B7107" i="23" s="1"/>
  <c r="B7108" i="23" s="1"/>
  <c r="B7109" i="23" s="1"/>
  <c r="B7110" i="23" s="1"/>
  <c r="B7111" i="23" s="1"/>
  <c r="B7112" i="23" s="1"/>
  <c r="B7113" i="23" s="1"/>
  <c r="B7114" i="23" s="1"/>
  <c r="B7115" i="23" s="1"/>
  <c r="B7116" i="23" s="1"/>
  <c r="B7117" i="23" s="1"/>
  <c r="B7118" i="23" s="1"/>
  <c r="B7119" i="23" s="1"/>
  <c r="B7120" i="23" s="1"/>
  <c r="B7121" i="23" s="1"/>
  <c r="B7122" i="23" s="1"/>
  <c r="B7123" i="23" s="1"/>
  <c r="B7124" i="23" s="1"/>
  <c r="B7125" i="23" s="1"/>
  <c r="B7126" i="23" s="1"/>
  <c r="B7127" i="23" s="1"/>
  <c r="B7128" i="23" s="1"/>
  <c r="B7129" i="23" s="1"/>
  <c r="B7130" i="23" s="1"/>
  <c r="B7131" i="23" s="1"/>
  <c r="B7132" i="23" s="1"/>
  <c r="B7133" i="23" s="1"/>
  <c r="B7134" i="23" s="1"/>
  <c r="B7135" i="23" s="1"/>
  <c r="B7136" i="23" s="1"/>
  <c r="B7137" i="23" s="1"/>
  <c r="B7138" i="23" s="1"/>
  <c r="B7139" i="23" s="1"/>
  <c r="B7140" i="23" s="1"/>
  <c r="B7141" i="23" s="1"/>
  <c r="B7142" i="23" s="1"/>
  <c r="B7143" i="23" s="1"/>
  <c r="B7144" i="23" s="1"/>
  <c r="B7145" i="23" s="1"/>
  <c r="B7146" i="23" s="1"/>
  <c r="B7147" i="23" s="1"/>
  <c r="B7148" i="23" s="1"/>
  <c r="B7149" i="23" s="1"/>
  <c r="B7150" i="23" s="1"/>
  <c r="B7151" i="23" s="1"/>
  <c r="B7152" i="23" s="1"/>
  <c r="B7153" i="23" s="1"/>
  <c r="B7154" i="23" s="1"/>
  <c r="B7155" i="23" s="1"/>
  <c r="B7156" i="23" s="1"/>
  <c r="B7157" i="23" s="1"/>
  <c r="B7158" i="23" s="1"/>
  <c r="B7159" i="23" s="1"/>
  <c r="B7160" i="23" s="1"/>
  <c r="B7161" i="23" s="1"/>
  <c r="B7162" i="23" s="1"/>
  <c r="B7163" i="23" s="1"/>
  <c r="B7164" i="23" s="1"/>
  <c r="B7165" i="23" s="1"/>
  <c r="B7166" i="23" s="1"/>
  <c r="B7167" i="23" s="1"/>
  <c r="B7168" i="23" s="1"/>
  <c r="B7169" i="23" s="1"/>
  <c r="B7170" i="23" s="1"/>
  <c r="B7171" i="23" s="1"/>
  <c r="B7172" i="23" s="1"/>
  <c r="B7173" i="23" s="1"/>
  <c r="B7174" i="23" s="1"/>
  <c r="B7175" i="23" s="1"/>
  <c r="B7176" i="23" s="1"/>
  <c r="B7177" i="23" s="1"/>
  <c r="B7178" i="23" s="1"/>
  <c r="B7179" i="23" s="1"/>
  <c r="B7180" i="23" s="1"/>
  <c r="B7181" i="23" s="1"/>
  <c r="B7182" i="23" s="1"/>
  <c r="B7183" i="23" s="1"/>
  <c r="B7184" i="23" s="1"/>
  <c r="B7185" i="23" s="1"/>
  <c r="B7186" i="23" s="1"/>
  <c r="B7187" i="23" s="1"/>
  <c r="B7188" i="23" s="1"/>
  <c r="B7189" i="23" s="1"/>
  <c r="B7190" i="23" s="1"/>
  <c r="B7191" i="23" s="1"/>
  <c r="B7192" i="23" s="1"/>
  <c r="B7193" i="23" s="1"/>
  <c r="B7194" i="23" s="1"/>
  <c r="B7195" i="23" s="1"/>
  <c r="B7196" i="23" s="1"/>
  <c r="B7197" i="23" s="1"/>
  <c r="B7198" i="23" s="1"/>
  <c r="B7199" i="23" s="1"/>
  <c r="B7200" i="23" s="1"/>
  <c r="B7201" i="23" s="1"/>
  <c r="B7202" i="23" s="1"/>
  <c r="B7203" i="23" s="1"/>
  <c r="B7204" i="23" s="1"/>
  <c r="B7205" i="23" s="1"/>
  <c r="B7206" i="23" s="1"/>
  <c r="B7207" i="23" s="1"/>
  <c r="B7208" i="23" s="1"/>
  <c r="B7209" i="23" s="1"/>
  <c r="B7210" i="23" s="1"/>
  <c r="B7211" i="23" s="1"/>
  <c r="B7212" i="23" s="1"/>
  <c r="B7213" i="23" s="1"/>
  <c r="B7214" i="23" s="1"/>
  <c r="B7215" i="23" s="1"/>
  <c r="B7216" i="23" s="1"/>
  <c r="B7217" i="23" s="1"/>
  <c r="B7218" i="23" s="1"/>
  <c r="B7219" i="23" s="1"/>
  <c r="B7220" i="23" s="1"/>
  <c r="B7221" i="23" s="1"/>
  <c r="B7222" i="23" s="1"/>
  <c r="B7223" i="23" s="1"/>
  <c r="B7224" i="23" s="1"/>
  <c r="B7225" i="23" s="1"/>
  <c r="B7226" i="23" s="1"/>
  <c r="B7227" i="23" s="1"/>
  <c r="B7228" i="23" s="1"/>
  <c r="B7229" i="23" s="1"/>
  <c r="B7230" i="23" s="1"/>
  <c r="B7231" i="23" s="1"/>
  <c r="B7232" i="23" s="1"/>
  <c r="B7233" i="23" s="1"/>
  <c r="B7234" i="23" s="1"/>
  <c r="B7235" i="23" s="1"/>
  <c r="B7236" i="23" s="1"/>
  <c r="B7237" i="23" s="1"/>
  <c r="B7238" i="23" s="1"/>
  <c r="B7239" i="23" s="1"/>
  <c r="B7240" i="23" s="1"/>
  <c r="B7241" i="23" s="1"/>
  <c r="B7242" i="23" s="1"/>
  <c r="B7243" i="23" s="1"/>
  <c r="B7244" i="23" s="1"/>
  <c r="B7245" i="23" s="1"/>
  <c r="B7246" i="23" s="1"/>
  <c r="B7247" i="23" s="1"/>
  <c r="B7248" i="23" s="1"/>
  <c r="B7249" i="23" s="1"/>
  <c r="B7250" i="23" s="1"/>
  <c r="B7251" i="23" s="1"/>
  <c r="B7252" i="23" s="1"/>
  <c r="B7253" i="23" s="1"/>
  <c r="B7254" i="23" s="1"/>
  <c r="B7255" i="23" s="1"/>
  <c r="B7256" i="23" s="1"/>
  <c r="B7257" i="23" s="1"/>
  <c r="B7258" i="23" s="1"/>
  <c r="B7259" i="23" s="1"/>
  <c r="B7260" i="23" s="1"/>
  <c r="B7261" i="23" s="1"/>
  <c r="B7262" i="23" s="1"/>
  <c r="B7263" i="23" s="1"/>
  <c r="B7264" i="23" s="1"/>
  <c r="B7265" i="23" s="1"/>
  <c r="B7266" i="23" s="1"/>
  <c r="B7267" i="23" s="1"/>
  <c r="B7268" i="23" s="1"/>
  <c r="B7269" i="23" s="1"/>
  <c r="B7270" i="23" s="1"/>
  <c r="B7271" i="23" s="1"/>
  <c r="B7272" i="23" s="1"/>
  <c r="B7273" i="23" s="1"/>
  <c r="B7274" i="23" s="1"/>
  <c r="B7275" i="23" s="1"/>
  <c r="B7276" i="23" s="1"/>
  <c r="B7277" i="23" s="1"/>
  <c r="B7278" i="23" s="1"/>
  <c r="B7279" i="23" s="1"/>
  <c r="B7280" i="23" s="1"/>
  <c r="B7281" i="23" s="1"/>
  <c r="B7282" i="23" s="1"/>
  <c r="B7283" i="23" s="1"/>
  <c r="B7284" i="23" s="1"/>
  <c r="B7285" i="23" s="1"/>
  <c r="B7286" i="23" s="1"/>
  <c r="B7287" i="23" s="1"/>
  <c r="B7288" i="23" s="1"/>
  <c r="B7289" i="23" s="1"/>
  <c r="B7290" i="23" s="1"/>
  <c r="B7291" i="23" s="1"/>
  <c r="B7292" i="23" s="1"/>
  <c r="B7293" i="23" s="1"/>
  <c r="B7294" i="23" s="1"/>
  <c r="B7295" i="23" s="1"/>
  <c r="B7296" i="23" s="1"/>
  <c r="B7297" i="23" s="1"/>
  <c r="B7298" i="23" s="1"/>
  <c r="B7299" i="23" s="1"/>
  <c r="B7300" i="23" s="1"/>
  <c r="B7301" i="23" s="1"/>
  <c r="B7302" i="23" s="1"/>
  <c r="B7303" i="23" s="1"/>
  <c r="B7304" i="23" s="1"/>
  <c r="B7305" i="23" s="1"/>
  <c r="B7306" i="23" s="1"/>
  <c r="B7307" i="23" s="1"/>
  <c r="B7308" i="23" s="1"/>
  <c r="B7309" i="23" s="1"/>
  <c r="B7310" i="23" s="1"/>
  <c r="B7311" i="23" s="1"/>
  <c r="B7312" i="23" s="1"/>
  <c r="B7313" i="23" s="1"/>
  <c r="B7314" i="23" s="1"/>
  <c r="B7315" i="23" s="1"/>
  <c r="B7316" i="23" s="1"/>
  <c r="B7317" i="23" s="1"/>
  <c r="B7318" i="23" s="1"/>
  <c r="B7319" i="23" s="1"/>
  <c r="B7320" i="23" s="1"/>
  <c r="B7321" i="23" s="1"/>
  <c r="B7322" i="23" s="1"/>
  <c r="B7323" i="23" s="1"/>
  <c r="B7324" i="23" s="1"/>
  <c r="B7325" i="23" s="1"/>
  <c r="B7326" i="23" s="1"/>
  <c r="B7327" i="23" s="1"/>
  <c r="B7328" i="23" s="1"/>
  <c r="B7329" i="23" s="1"/>
  <c r="B7330" i="23" s="1"/>
  <c r="B7331" i="23" s="1"/>
  <c r="B7332" i="23" s="1"/>
  <c r="B7333" i="23" s="1"/>
  <c r="B7334" i="23" s="1"/>
  <c r="B7335" i="23" s="1"/>
  <c r="B7336" i="23" s="1"/>
  <c r="B7337" i="23" s="1"/>
  <c r="B7338" i="23" s="1"/>
  <c r="B7339" i="23" s="1"/>
  <c r="B7340" i="23" s="1"/>
  <c r="B7341" i="23" s="1"/>
  <c r="B7342" i="23" s="1"/>
  <c r="B7343" i="23" s="1"/>
  <c r="B7344" i="23" s="1"/>
  <c r="B7345" i="23" s="1"/>
  <c r="B7346" i="23" s="1"/>
  <c r="B7347" i="23" s="1"/>
  <c r="B7348" i="23" s="1"/>
  <c r="B7349" i="23" s="1"/>
  <c r="B7350" i="23" s="1"/>
  <c r="B7351" i="23" s="1"/>
  <c r="B7352" i="23" s="1"/>
  <c r="B7353" i="23" s="1"/>
  <c r="B7354" i="23" s="1"/>
  <c r="B7355" i="23" s="1"/>
  <c r="B7356" i="23" s="1"/>
  <c r="B7357" i="23" s="1"/>
  <c r="B7358" i="23" s="1"/>
  <c r="B7359" i="23" s="1"/>
  <c r="B7360" i="23" s="1"/>
  <c r="B7361" i="23" s="1"/>
  <c r="B7362" i="23" s="1"/>
  <c r="B7363" i="23" s="1"/>
  <c r="B7364" i="23" s="1"/>
  <c r="B7365" i="23" s="1"/>
  <c r="B7366" i="23" s="1"/>
  <c r="B7367" i="23" s="1"/>
  <c r="B7368" i="23" s="1"/>
  <c r="B7369" i="23" s="1"/>
  <c r="B7370" i="23" s="1"/>
  <c r="B7371" i="23" s="1"/>
  <c r="B7372" i="23" s="1"/>
  <c r="B7373" i="23" s="1"/>
  <c r="B7374" i="23" s="1"/>
  <c r="B7375" i="23" s="1"/>
  <c r="B7376" i="23" s="1"/>
  <c r="B7377" i="23" s="1"/>
  <c r="B7378" i="23" s="1"/>
  <c r="B7379" i="23" s="1"/>
  <c r="B7380" i="23" s="1"/>
  <c r="B7381" i="23" s="1"/>
  <c r="B7382" i="23" s="1"/>
  <c r="B7383" i="23" s="1"/>
  <c r="B7384" i="23" s="1"/>
  <c r="B7385" i="23" s="1"/>
  <c r="B7386" i="23" s="1"/>
  <c r="B7387" i="23" s="1"/>
  <c r="B7388" i="23" s="1"/>
  <c r="B7389" i="23" s="1"/>
  <c r="B7390" i="23" s="1"/>
  <c r="B7391" i="23" s="1"/>
  <c r="B7392" i="23" s="1"/>
  <c r="B7393" i="23" s="1"/>
  <c r="B7394" i="23" s="1"/>
  <c r="B7395" i="23" s="1"/>
  <c r="B7396" i="23" s="1"/>
  <c r="B7397" i="23" s="1"/>
  <c r="B7398" i="23" s="1"/>
  <c r="B7399" i="23" s="1"/>
  <c r="B7400" i="23" s="1"/>
  <c r="B7401" i="23" s="1"/>
  <c r="B7402" i="23" s="1"/>
  <c r="B7403" i="23" s="1"/>
  <c r="B7404" i="23" s="1"/>
  <c r="B7405" i="23" s="1"/>
  <c r="B7406" i="23" s="1"/>
  <c r="B7407" i="23" s="1"/>
  <c r="B7408" i="23" s="1"/>
  <c r="B7409" i="23" s="1"/>
  <c r="B7410" i="23" s="1"/>
  <c r="B7411" i="23" s="1"/>
  <c r="B7412" i="23" s="1"/>
  <c r="B7413" i="23" s="1"/>
  <c r="B7414" i="23" s="1"/>
  <c r="B7415" i="23" s="1"/>
  <c r="B7416" i="23" s="1"/>
  <c r="B7417" i="23" s="1"/>
  <c r="B7418" i="23" s="1"/>
  <c r="B7419" i="23" s="1"/>
  <c r="B7420" i="23" s="1"/>
  <c r="B7421" i="23" s="1"/>
  <c r="B7422" i="23" s="1"/>
  <c r="B7423" i="23" s="1"/>
  <c r="B7424" i="23" s="1"/>
  <c r="B7425" i="23" s="1"/>
  <c r="B7426" i="23" s="1"/>
  <c r="B7427" i="23" s="1"/>
  <c r="B7428" i="23" s="1"/>
  <c r="B7429" i="23" s="1"/>
  <c r="B7430" i="23" s="1"/>
  <c r="B7431" i="23" s="1"/>
  <c r="B7432" i="23" s="1"/>
  <c r="B7433" i="23" s="1"/>
  <c r="B7434" i="23" s="1"/>
  <c r="B7435" i="23" s="1"/>
  <c r="B7436" i="23" s="1"/>
  <c r="B7437" i="23" s="1"/>
  <c r="B7438" i="23" s="1"/>
  <c r="B7439" i="23" s="1"/>
  <c r="B7440" i="23" s="1"/>
  <c r="B7441" i="23" s="1"/>
  <c r="B7442" i="23" s="1"/>
  <c r="B7443" i="23" s="1"/>
  <c r="B7444" i="23" s="1"/>
  <c r="B7445" i="23" s="1"/>
  <c r="B7446" i="23" s="1"/>
  <c r="B7447" i="23" s="1"/>
  <c r="B7448" i="23" s="1"/>
  <c r="B7449" i="23" s="1"/>
  <c r="B7450" i="23" s="1"/>
  <c r="B7451" i="23" s="1"/>
  <c r="B7452" i="23" s="1"/>
  <c r="B7453" i="23" s="1"/>
  <c r="B7454" i="23" s="1"/>
  <c r="B7455" i="23" s="1"/>
  <c r="B7456" i="23" s="1"/>
  <c r="B7457" i="23" s="1"/>
  <c r="B7458" i="23" s="1"/>
  <c r="B7459" i="23" s="1"/>
  <c r="B7460" i="23" s="1"/>
  <c r="B7461" i="23" s="1"/>
  <c r="B7462" i="23" s="1"/>
  <c r="B7463" i="23" s="1"/>
  <c r="B7464" i="23" s="1"/>
  <c r="B7465" i="23" s="1"/>
  <c r="B7466" i="23" s="1"/>
  <c r="B7467" i="23" s="1"/>
  <c r="B7468" i="23" s="1"/>
  <c r="B7469" i="23" s="1"/>
  <c r="B7470" i="23" s="1"/>
  <c r="B7471" i="23" s="1"/>
  <c r="B7472" i="23" s="1"/>
  <c r="B7473" i="23" s="1"/>
  <c r="B7474" i="23" s="1"/>
  <c r="B7475" i="23" s="1"/>
  <c r="B7476" i="23" s="1"/>
  <c r="B7477" i="23" s="1"/>
  <c r="B7478" i="23" s="1"/>
  <c r="B7479" i="23" s="1"/>
  <c r="B7480" i="23" s="1"/>
  <c r="B7481" i="23" s="1"/>
  <c r="B7482" i="23" s="1"/>
  <c r="B7483" i="23" s="1"/>
  <c r="B7484" i="23" s="1"/>
  <c r="B7485" i="23" s="1"/>
  <c r="B7486" i="23" s="1"/>
  <c r="B7487" i="23" s="1"/>
  <c r="B7488" i="23" s="1"/>
  <c r="B7489" i="23" s="1"/>
  <c r="B7490" i="23" s="1"/>
  <c r="B7491" i="23" s="1"/>
  <c r="B7492" i="23" s="1"/>
  <c r="B7493" i="23" s="1"/>
  <c r="B7494" i="23" s="1"/>
  <c r="B7495" i="23" s="1"/>
  <c r="B7496" i="23" s="1"/>
  <c r="B7497" i="23" s="1"/>
  <c r="B7498" i="23" s="1"/>
  <c r="B7499" i="23" s="1"/>
  <c r="B7500" i="23" s="1"/>
  <c r="B7501" i="23" s="1"/>
  <c r="B7502" i="23" s="1"/>
  <c r="B7503" i="23" s="1"/>
  <c r="B7504" i="23" s="1"/>
  <c r="B7505" i="23" s="1"/>
  <c r="B7506" i="23" s="1"/>
  <c r="B7507" i="23" s="1"/>
  <c r="B7508" i="23" s="1"/>
  <c r="B7509" i="23" s="1"/>
  <c r="B7510" i="23" s="1"/>
  <c r="B7511" i="23" s="1"/>
  <c r="B7512" i="23" s="1"/>
  <c r="B7513" i="23" s="1"/>
  <c r="B7514" i="23" s="1"/>
  <c r="B7515" i="23" s="1"/>
  <c r="B7516" i="23" s="1"/>
  <c r="B7517" i="23" s="1"/>
  <c r="B7518" i="23" s="1"/>
  <c r="B7519" i="23" s="1"/>
  <c r="B7520" i="23" s="1"/>
  <c r="B7521" i="23" s="1"/>
  <c r="B7522" i="23" s="1"/>
  <c r="B7523" i="23" s="1"/>
  <c r="B7524" i="23" s="1"/>
  <c r="B7525" i="23" s="1"/>
  <c r="B7526" i="23" s="1"/>
  <c r="B7527" i="23" s="1"/>
  <c r="B7528" i="23" s="1"/>
  <c r="B7529" i="23" s="1"/>
  <c r="B7530" i="23" s="1"/>
  <c r="B7531" i="23" s="1"/>
  <c r="B7532" i="23" s="1"/>
  <c r="B7533" i="23" s="1"/>
  <c r="B7534" i="23" s="1"/>
  <c r="B7535" i="23" s="1"/>
  <c r="B7536" i="23" s="1"/>
  <c r="B7537" i="23" s="1"/>
  <c r="B7538" i="23" s="1"/>
  <c r="B7539" i="23" s="1"/>
  <c r="B7540" i="23" s="1"/>
  <c r="B7541" i="23" s="1"/>
  <c r="B7542" i="23" s="1"/>
  <c r="B7543" i="23" s="1"/>
  <c r="B7544" i="23" s="1"/>
  <c r="B7545" i="23" s="1"/>
  <c r="B7546" i="23" s="1"/>
  <c r="B7547" i="23" s="1"/>
  <c r="B7548" i="23" s="1"/>
  <c r="B7549" i="23" s="1"/>
  <c r="B7550" i="23" s="1"/>
  <c r="B7551" i="23" s="1"/>
  <c r="B7552" i="23" s="1"/>
  <c r="B7553" i="23" s="1"/>
  <c r="B7554" i="23" s="1"/>
  <c r="B7555" i="23" s="1"/>
  <c r="B7556" i="23" s="1"/>
  <c r="B7557" i="23" s="1"/>
  <c r="B7558" i="23" s="1"/>
  <c r="B7559" i="23" s="1"/>
  <c r="B7560" i="23" s="1"/>
  <c r="B7561" i="23" s="1"/>
  <c r="B7562" i="23" s="1"/>
  <c r="B7563" i="23" s="1"/>
  <c r="B7564" i="23" s="1"/>
  <c r="B7565" i="23" s="1"/>
  <c r="B7566" i="23" s="1"/>
  <c r="B7567" i="23" s="1"/>
  <c r="B7568" i="23" s="1"/>
  <c r="B7569" i="23" s="1"/>
  <c r="B7570" i="23" s="1"/>
  <c r="B7571" i="23" s="1"/>
  <c r="B7572" i="23" s="1"/>
  <c r="B7573" i="23" s="1"/>
  <c r="B7574" i="23" s="1"/>
  <c r="B7575" i="23" s="1"/>
  <c r="B7576" i="23" s="1"/>
  <c r="B7577" i="23" s="1"/>
  <c r="B7578" i="23" s="1"/>
  <c r="B7579" i="23" s="1"/>
  <c r="B7580" i="23" s="1"/>
  <c r="B7581" i="23" s="1"/>
  <c r="B7582" i="23" s="1"/>
  <c r="B7583" i="23" s="1"/>
  <c r="B7584" i="23" s="1"/>
  <c r="B7585" i="23" s="1"/>
  <c r="B7586" i="23" s="1"/>
  <c r="B7587" i="23" s="1"/>
  <c r="B7588" i="23" s="1"/>
  <c r="B7589" i="23" s="1"/>
  <c r="B7590" i="23" s="1"/>
  <c r="B7591" i="23" s="1"/>
  <c r="B7592" i="23" s="1"/>
  <c r="B7593" i="23" s="1"/>
  <c r="B7594" i="23" s="1"/>
  <c r="B7595" i="23" s="1"/>
  <c r="B7596" i="23" s="1"/>
  <c r="B7597" i="23" s="1"/>
  <c r="B7598" i="23" s="1"/>
  <c r="B7599" i="23" s="1"/>
  <c r="B7600" i="23" s="1"/>
  <c r="B7601" i="23" s="1"/>
  <c r="B7602" i="23" s="1"/>
  <c r="B7603" i="23" s="1"/>
  <c r="B7604" i="23" s="1"/>
  <c r="B7605" i="23" s="1"/>
  <c r="B7606" i="23" s="1"/>
  <c r="B7607" i="23" s="1"/>
  <c r="B7608" i="23" s="1"/>
  <c r="B7609" i="23" s="1"/>
  <c r="B7610" i="23" s="1"/>
  <c r="B7611" i="23" s="1"/>
  <c r="B7612" i="23" s="1"/>
  <c r="B7613" i="23" s="1"/>
  <c r="B7614" i="23" s="1"/>
  <c r="B7615" i="23" s="1"/>
  <c r="B7616" i="23" s="1"/>
  <c r="B7617" i="23" s="1"/>
  <c r="B7618" i="23" s="1"/>
  <c r="B7619" i="23" s="1"/>
  <c r="B7620" i="23" s="1"/>
  <c r="B7621" i="23" s="1"/>
  <c r="B7622" i="23" s="1"/>
  <c r="B7623" i="23" s="1"/>
  <c r="B7624" i="23" s="1"/>
  <c r="B7625" i="23" s="1"/>
  <c r="B7626" i="23" s="1"/>
  <c r="B7627" i="23" s="1"/>
  <c r="B7628" i="23" s="1"/>
  <c r="B7629" i="23" s="1"/>
  <c r="B7630" i="23" s="1"/>
  <c r="B7631" i="23" s="1"/>
  <c r="B7632" i="23" s="1"/>
  <c r="B7633" i="23" s="1"/>
  <c r="B7634" i="23" s="1"/>
  <c r="B7635" i="23" s="1"/>
  <c r="B7636" i="23" s="1"/>
  <c r="B7637" i="23" s="1"/>
  <c r="B7638" i="23" s="1"/>
  <c r="B7639" i="23" s="1"/>
  <c r="B7640" i="23" s="1"/>
  <c r="B7641" i="23" s="1"/>
  <c r="B7642" i="23" s="1"/>
  <c r="B7643" i="23" s="1"/>
  <c r="B7644" i="23" s="1"/>
  <c r="B7645" i="23" s="1"/>
  <c r="B7646" i="23" s="1"/>
  <c r="B7647" i="23" s="1"/>
  <c r="B7648" i="23" s="1"/>
  <c r="B7649" i="23" s="1"/>
  <c r="B7650" i="23" s="1"/>
  <c r="B7651" i="23" s="1"/>
  <c r="B7652" i="23" s="1"/>
  <c r="B7653" i="23" s="1"/>
  <c r="B7654" i="23" s="1"/>
  <c r="B7655" i="23" s="1"/>
  <c r="B7656" i="23" s="1"/>
  <c r="B7657" i="23" s="1"/>
  <c r="B7658" i="23" s="1"/>
  <c r="B7659" i="23" s="1"/>
  <c r="B7660" i="23" s="1"/>
  <c r="B7661" i="23" s="1"/>
  <c r="B7662" i="23" s="1"/>
  <c r="B7663" i="23" s="1"/>
  <c r="B7664" i="23" s="1"/>
  <c r="B7665" i="23" s="1"/>
  <c r="B7666" i="23" s="1"/>
  <c r="B7667" i="23" s="1"/>
  <c r="B7668" i="23" s="1"/>
  <c r="B7669" i="23" s="1"/>
  <c r="B7670" i="23" s="1"/>
  <c r="B7671" i="23" s="1"/>
  <c r="B7672" i="23" s="1"/>
  <c r="B7673" i="23" s="1"/>
  <c r="B7674" i="23" s="1"/>
  <c r="B7675" i="23" s="1"/>
  <c r="B7676" i="23" s="1"/>
  <c r="B7677" i="23" s="1"/>
  <c r="B7678" i="23" s="1"/>
  <c r="B7679" i="23" s="1"/>
  <c r="B7680" i="23" s="1"/>
  <c r="B7681" i="23" s="1"/>
  <c r="B7682" i="23" s="1"/>
  <c r="B7683" i="23" s="1"/>
  <c r="B7684" i="23" s="1"/>
  <c r="B7685" i="23" s="1"/>
  <c r="B7686" i="23" s="1"/>
  <c r="B7687" i="23" s="1"/>
  <c r="B7688" i="23" s="1"/>
  <c r="B7689" i="23" s="1"/>
  <c r="B7690" i="23" s="1"/>
  <c r="B7691" i="23" s="1"/>
  <c r="B7692" i="23" s="1"/>
  <c r="B7693" i="23" s="1"/>
  <c r="B7694" i="23" s="1"/>
  <c r="B7695" i="23" s="1"/>
  <c r="B7696" i="23" s="1"/>
  <c r="B7697" i="23" s="1"/>
  <c r="B7698" i="23" s="1"/>
  <c r="B7699" i="23" s="1"/>
  <c r="B7700" i="23" s="1"/>
  <c r="B7701" i="23" s="1"/>
  <c r="B7702" i="23" s="1"/>
  <c r="B7703" i="23" s="1"/>
  <c r="B7704" i="23" s="1"/>
  <c r="B7705" i="23" s="1"/>
  <c r="B7706" i="23" s="1"/>
  <c r="B7707" i="23" s="1"/>
  <c r="B7708" i="23" s="1"/>
  <c r="B7709" i="23" s="1"/>
  <c r="B7710" i="23" s="1"/>
  <c r="B7711" i="23" s="1"/>
  <c r="B7712" i="23" s="1"/>
  <c r="B7713" i="23" s="1"/>
  <c r="B7714" i="23" s="1"/>
  <c r="B7715" i="23" s="1"/>
  <c r="B7716" i="23" s="1"/>
  <c r="B7717" i="23" s="1"/>
  <c r="B7718" i="23" s="1"/>
  <c r="B7719" i="23" s="1"/>
  <c r="B7720" i="23" s="1"/>
  <c r="B7721" i="23" s="1"/>
  <c r="B7722" i="23" s="1"/>
  <c r="B7723" i="23" s="1"/>
  <c r="B7724" i="23" s="1"/>
  <c r="B7725" i="23" s="1"/>
  <c r="B7726" i="23" s="1"/>
  <c r="B7727" i="23" s="1"/>
  <c r="B7728" i="23" s="1"/>
  <c r="B7729" i="23" s="1"/>
  <c r="B7730" i="23" s="1"/>
  <c r="B7731" i="23" s="1"/>
  <c r="B7732" i="23" s="1"/>
  <c r="B7733" i="23" s="1"/>
  <c r="B7734" i="23" s="1"/>
  <c r="B7735" i="23" s="1"/>
  <c r="B7736" i="23" s="1"/>
  <c r="B7737" i="23" s="1"/>
  <c r="B7738" i="23" s="1"/>
  <c r="B7739" i="23" s="1"/>
  <c r="B7740" i="23" s="1"/>
  <c r="B7741" i="23" s="1"/>
  <c r="B7742" i="23" s="1"/>
  <c r="B7743" i="23" s="1"/>
  <c r="B7744" i="23" s="1"/>
  <c r="B7745" i="23" s="1"/>
  <c r="B7746" i="23" s="1"/>
  <c r="B7747" i="23" s="1"/>
  <c r="B7748" i="23" s="1"/>
  <c r="B7749" i="23" s="1"/>
  <c r="B7750" i="23" s="1"/>
  <c r="B7751" i="23" s="1"/>
  <c r="B7752" i="23" s="1"/>
  <c r="B7753" i="23" s="1"/>
  <c r="B7754" i="23" s="1"/>
  <c r="B7755" i="23" s="1"/>
  <c r="B7756" i="23" s="1"/>
  <c r="B7757" i="23" s="1"/>
  <c r="B7758" i="23" s="1"/>
  <c r="B7759" i="23" s="1"/>
  <c r="B7760" i="23" s="1"/>
  <c r="B7761" i="23" s="1"/>
  <c r="B7762" i="23" s="1"/>
  <c r="B7763" i="23" s="1"/>
  <c r="B7764" i="23" s="1"/>
  <c r="B7765" i="23" s="1"/>
  <c r="B7766" i="23" s="1"/>
  <c r="B7767" i="23" s="1"/>
  <c r="B7768" i="23" s="1"/>
  <c r="B7769" i="23" s="1"/>
  <c r="B7770" i="23" s="1"/>
  <c r="B7771" i="23" s="1"/>
  <c r="B7772" i="23" s="1"/>
  <c r="B7773" i="23" s="1"/>
  <c r="B7774" i="23" s="1"/>
  <c r="B7775" i="23" s="1"/>
  <c r="B7776" i="23" s="1"/>
  <c r="B7777" i="23" s="1"/>
  <c r="B7778" i="23" s="1"/>
  <c r="B7779" i="23" s="1"/>
  <c r="B7780" i="23" s="1"/>
  <c r="B7781" i="23" s="1"/>
  <c r="B7782" i="23" s="1"/>
  <c r="B7783" i="23" s="1"/>
  <c r="B7784" i="23" s="1"/>
  <c r="B7785" i="23" s="1"/>
  <c r="B7786" i="23" s="1"/>
  <c r="B7787" i="23" s="1"/>
  <c r="B7788" i="23" s="1"/>
  <c r="B7789" i="23" s="1"/>
  <c r="B7790" i="23" s="1"/>
  <c r="B7791" i="23" s="1"/>
  <c r="B7792" i="23" s="1"/>
  <c r="B7793" i="23" s="1"/>
  <c r="B7794" i="23" s="1"/>
  <c r="B7795" i="23" s="1"/>
  <c r="B7796" i="23" s="1"/>
  <c r="B7797" i="23" s="1"/>
  <c r="B7798" i="23" s="1"/>
  <c r="B7799" i="23" s="1"/>
  <c r="B7800" i="23" s="1"/>
  <c r="B7801" i="23" s="1"/>
  <c r="B7802" i="23" s="1"/>
  <c r="B7803" i="23" s="1"/>
  <c r="B7804" i="23" s="1"/>
  <c r="B7805" i="23" s="1"/>
  <c r="B7806" i="23" s="1"/>
  <c r="B7807" i="23" s="1"/>
  <c r="B7808" i="23" s="1"/>
  <c r="B7809" i="23" s="1"/>
  <c r="B7810" i="23" s="1"/>
  <c r="B7811" i="23" s="1"/>
  <c r="B7812" i="23" s="1"/>
  <c r="B7813" i="23" s="1"/>
  <c r="B7814" i="23" s="1"/>
  <c r="B7815" i="23" s="1"/>
  <c r="B7816" i="23" s="1"/>
  <c r="B7817" i="23" s="1"/>
  <c r="B7818" i="23" s="1"/>
  <c r="B7819" i="23" s="1"/>
  <c r="B7820" i="23" s="1"/>
  <c r="B7821" i="23" s="1"/>
  <c r="B7822" i="23" s="1"/>
  <c r="B7823" i="23" s="1"/>
  <c r="B7824" i="23" s="1"/>
  <c r="B7825" i="23" s="1"/>
  <c r="B7826" i="23" s="1"/>
  <c r="B7827" i="23" s="1"/>
  <c r="B7828" i="23" s="1"/>
  <c r="B7829" i="23" s="1"/>
  <c r="B7830" i="23" s="1"/>
  <c r="B7831" i="23" s="1"/>
  <c r="B7832" i="23" s="1"/>
  <c r="B7833" i="23" s="1"/>
  <c r="B7834" i="23" s="1"/>
  <c r="B7835" i="23" s="1"/>
  <c r="B7836" i="23" s="1"/>
  <c r="B7837" i="23" s="1"/>
  <c r="B7838" i="23" s="1"/>
  <c r="B7839" i="23" s="1"/>
  <c r="B7840" i="23" s="1"/>
  <c r="B7841" i="23" s="1"/>
  <c r="B7842" i="23" s="1"/>
  <c r="B7843" i="23" s="1"/>
  <c r="B7844" i="23" s="1"/>
  <c r="B7845" i="23" s="1"/>
  <c r="B7846" i="23" s="1"/>
  <c r="B7847" i="23" s="1"/>
  <c r="B7848" i="23" s="1"/>
  <c r="B7849" i="23" s="1"/>
  <c r="B7850" i="23" s="1"/>
  <c r="B7851" i="23" s="1"/>
  <c r="B7852" i="23" s="1"/>
  <c r="B7853" i="23" s="1"/>
  <c r="B7854" i="23" s="1"/>
  <c r="B7855" i="23" s="1"/>
  <c r="B7856" i="23" s="1"/>
  <c r="B7857" i="23" s="1"/>
  <c r="B7858" i="23" s="1"/>
  <c r="B7859" i="23" s="1"/>
  <c r="B7860" i="23" s="1"/>
  <c r="B7861" i="23" s="1"/>
  <c r="B7862" i="23" s="1"/>
  <c r="B7863" i="23" s="1"/>
  <c r="B7864" i="23" s="1"/>
  <c r="B7865" i="23" s="1"/>
  <c r="B7866" i="23" s="1"/>
  <c r="B7867" i="23" s="1"/>
  <c r="B7868" i="23" s="1"/>
  <c r="B7869" i="23" s="1"/>
  <c r="B7870" i="23" s="1"/>
  <c r="B7871" i="23" s="1"/>
  <c r="B7872" i="23" s="1"/>
  <c r="B7873" i="23" s="1"/>
  <c r="B7874" i="23" s="1"/>
  <c r="B7875" i="23" s="1"/>
  <c r="B7876" i="23" s="1"/>
  <c r="B7877" i="23" s="1"/>
  <c r="B7878" i="23" s="1"/>
  <c r="B7879" i="23" s="1"/>
  <c r="B7880" i="23" s="1"/>
  <c r="B7881" i="23" s="1"/>
  <c r="B7882" i="23" s="1"/>
  <c r="B7883" i="23" s="1"/>
  <c r="B7884" i="23" s="1"/>
  <c r="B7885" i="23" s="1"/>
  <c r="B7886" i="23" s="1"/>
  <c r="B7887" i="23" s="1"/>
  <c r="B7888" i="23" s="1"/>
  <c r="B7889" i="23" s="1"/>
  <c r="B7890" i="23" s="1"/>
  <c r="B7891" i="23" s="1"/>
  <c r="B7892" i="23" s="1"/>
  <c r="B7893" i="23" s="1"/>
  <c r="B7894" i="23" s="1"/>
  <c r="B7895" i="23" s="1"/>
  <c r="B7896" i="23" s="1"/>
  <c r="B7897" i="23" s="1"/>
  <c r="B7898" i="23" s="1"/>
  <c r="B7899" i="23" s="1"/>
  <c r="B7900" i="23" s="1"/>
  <c r="B7901" i="23" s="1"/>
  <c r="B7902" i="23" s="1"/>
  <c r="B7903" i="23" s="1"/>
  <c r="B7904" i="23" s="1"/>
  <c r="B7905" i="23" s="1"/>
  <c r="B7906" i="23" s="1"/>
  <c r="B7907" i="23" s="1"/>
  <c r="B7908" i="23" s="1"/>
  <c r="B7909" i="23" s="1"/>
  <c r="B7910" i="23" s="1"/>
  <c r="B7911" i="23" s="1"/>
  <c r="B7912" i="23" s="1"/>
  <c r="B7913" i="23" s="1"/>
  <c r="B7914" i="23" s="1"/>
  <c r="B7915" i="23" s="1"/>
  <c r="B7916" i="23" s="1"/>
  <c r="B7917" i="23" s="1"/>
  <c r="B7918" i="23" s="1"/>
  <c r="B7919" i="23" s="1"/>
  <c r="B7920" i="23" s="1"/>
  <c r="B7921" i="23" s="1"/>
  <c r="B7922" i="23" s="1"/>
  <c r="B7923" i="23" s="1"/>
  <c r="B7924" i="23" s="1"/>
  <c r="B7925" i="23" s="1"/>
  <c r="B7926" i="23" s="1"/>
  <c r="B7927" i="23" s="1"/>
  <c r="B7928" i="23" s="1"/>
  <c r="B7929" i="23" s="1"/>
  <c r="B7930" i="23" s="1"/>
  <c r="B7931" i="23" s="1"/>
  <c r="B7932" i="23" s="1"/>
  <c r="B7933" i="23" s="1"/>
  <c r="B7934" i="23" s="1"/>
  <c r="B7935" i="23" s="1"/>
  <c r="B7936" i="23" s="1"/>
  <c r="B7937" i="23" s="1"/>
  <c r="B7938" i="23" s="1"/>
  <c r="B7939" i="23" s="1"/>
  <c r="B7940" i="23" s="1"/>
  <c r="B7941" i="23" s="1"/>
  <c r="B7942" i="23" s="1"/>
  <c r="B7943" i="23" s="1"/>
  <c r="B7944" i="23" s="1"/>
  <c r="B7945" i="23" s="1"/>
  <c r="B7946" i="23" s="1"/>
  <c r="B7947" i="23" s="1"/>
  <c r="B7948" i="23" s="1"/>
  <c r="B7949" i="23" s="1"/>
  <c r="B7950" i="23" s="1"/>
  <c r="B7951" i="23" s="1"/>
  <c r="B7952" i="23" s="1"/>
  <c r="B7953" i="23" s="1"/>
  <c r="B7954" i="23" s="1"/>
  <c r="B7955" i="23" s="1"/>
  <c r="B7956" i="23" s="1"/>
  <c r="B7957" i="23" s="1"/>
  <c r="B7958" i="23" s="1"/>
  <c r="B7959" i="23" s="1"/>
  <c r="B7960" i="23" s="1"/>
  <c r="B7961" i="23" s="1"/>
  <c r="B7962" i="23" s="1"/>
  <c r="B7963" i="23" s="1"/>
  <c r="B7964" i="23" s="1"/>
  <c r="B7965" i="23" s="1"/>
  <c r="B7966" i="23" s="1"/>
  <c r="B7967" i="23" s="1"/>
  <c r="B7968" i="23" s="1"/>
  <c r="B7969" i="23" s="1"/>
  <c r="B7970" i="23" s="1"/>
  <c r="B7971" i="23" s="1"/>
  <c r="B7972" i="23" s="1"/>
  <c r="B7973" i="23" s="1"/>
  <c r="B7974" i="23" s="1"/>
  <c r="B7975" i="23" s="1"/>
  <c r="B7976" i="23" s="1"/>
  <c r="B7977" i="23" s="1"/>
  <c r="B7978" i="23" s="1"/>
  <c r="B7979" i="23" s="1"/>
  <c r="B7980" i="23" s="1"/>
  <c r="B7981" i="23" s="1"/>
  <c r="B7982" i="23" s="1"/>
  <c r="B7983" i="23" s="1"/>
  <c r="B7984" i="23" s="1"/>
  <c r="B7985" i="23" s="1"/>
  <c r="B7986" i="23" s="1"/>
  <c r="B7987" i="23" s="1"/>
  <c r="B7988" i="23" s="1"/>
  <c r="B7989" i="23" s="1"/>
  <c r="B7990" i="23" s="1"/>
  <c r="B7991" i="23" s="1"/>
  <c r="B7992" i="23" s="1"/>
  <c r="B7993" i="23" s="1"/>
  <c r="B7994" i="23" s="1"/>
  <c r="B7995" i="23" s="1"/>
  <c r="B7996" i="23" s="1"/>
  <c r="B7997" i="23" s="1"/>
  <c r="B7998" i="23" s="1"/>
  <c r="B7999" i="23" s="1"/>
  <c r="B8000" i="23" s="1"/>
  <c r="B8001" i="23" s="1"/>
  <c r="B8002" i="23" s="1"/>
  <c r="B8003" i="23" s="1"/>
  <c r="B8004" i="23" s="1"/>
  <c r="B8005" i="23" s="1"/>
  <c r="B8006" i="23" s="1"/>
  <c r="B8007" i="23" s="1"/>
  <c r="B8008" i="23" s="1"/>
  <c r="B8009" i="23" s="1"/>
  <c r="B8010" i="23" s="1"/>
  <c r="B8011" i="23" s="1"/>
  <c r="B8012" i="23" s="1"/>
  <c r="B8013" i="23" s="1"/>
  <c r="B8014" i="23" s="1"/>
  <c r="B8015" i="23" s="1"/>
  <c r="B8016" i="23" s="1"/>
  <c r="B8017" i="23" s="1"/>
  <c r="B8018" i="23" s="1"/>
  <c r="B8019" i="23" s="1"/>
  <c r="B8020" i="23" s="1"/>
  <c r="B8021" i="23" s="1"/>
  <c r="B8022" i="23" s="1"/>
  <c r="B8023" i="23" s="1"/>
  <c r="B8024" i="23" s="1"/>
  <c r="B8025" i="23" s="1"/>
  <c r="B8026" i="23" s="1"/>
  <c r="B8027" i="23" s="1"/>
  <c r="B8028" i="23" s="1"/>
  <c r="B8029" i="23" s="1"/>
  <c r="B8030" i="23" s="1"/>
  <c r="B8031" i="23" s="1"/>
  <c r="B8032" i="23" s="1"/>
  <c r="B8033" i="23" s="1"/>
  <c r="B8034" i="23" s="1"/>
  <c r="B8035" i="23" s="1"/>
  <c r="B8036" i="23" s="1"/>
  <c r="B8037" i="23" s="1"/>
  <c r="B8038" i="23" s="1"/>
  <c r="B8039" i="23" s="1"/>
  <c r="B8040" i="23" s="1"/>
  <c r="B8041" i="23" s="1"/>
  <c r="B8042" i="23" s="1"/>
  <c r="B8043" i="23" s="1"/>
  <c r="B8044" i="23" s="1"/>
  <c r="B8045" i="23" s="1"/>
  <c r="B8046" i="23" s="1"/>
  <c r="B8047" i="23" s="1"/>
  <c r="B8048" i="23" s="1"/>
  <c r="B8049" i="23" s="1"/>
  <c r="B8050" i="23" s="1"/>
  <c r="B8051" i="23" s="1"/>
  <c r="B8052" i="23" s="1"/>
  <c r="B8053" i="23" s="1"/>
  <c r="B8054" i="23" s="1"/>
  <c r="B8055" i="23" s="1"/>
  <c r="B8056" i="23" s="1"/>
  <c r="B8057" i="23" s="1"/>
  <c r="B8058" i="23" s="1"/>
  <c r="B8059" i="23" s="1"/>
  <c r="B8060" i="23" s="1"/>
  <c r="B8061" i="23" s="1"/>
  <c r="B8062" i="23" s="1"/>
  <c r="B8063" i="23" s="1"/>
  <c r="B8064" i="23" s="1"/>
  <c r="B8065" i="23" s="1"/>
  <c r="A6051" i="23"/>
  <c r="K6051" i="23" s="1"/>
  <c r="K6050" i="23"/>
  <c r="G6050" i="23"/>
  <c r="L6050" i="23" s="1"/>
  <c r="L6842" i="23" s="1"/>
  <c r="J6032" i="23"/>
  <c r="J5996" i="23"/>
  <c r="J5978" i="23"/>
  <c r="J5960" i="23"/>
  <c r="J5942" i="23"/>
  <c r="J5906" i="23"/>
  <c r="J5888" i="23"/>
  <c r="J5870" i="23"/>
  <c r="J4658" i="23"/>
  <c r="J4634" i="23"/>
  <c r="J4610" i="23"/>
  <c r="J4586" i="23"/>
  <c r="J4562" i="23"/>
  <c r="J4538" i="23"/>
  <c r="J4514" i="23"/>
  <c r="J4490" i="23"/>
  <c r="J4466" i="23"/>
  <c r="J4442" i="23"/>
  <c r="J4418" i="23"/>
  <c r="J4394" i="23"/>
  <c r="J4370" i="23"/>
  <c r="J4346" i="23"/>
  <c r="J4322" i="23"/>
  <c r="B4037" i="23"/>
  <c r="B4038" i="23" s="1"/>
  <c r="B4039" i="23" s="1"/>
  <c r="B4040" i="23" s="1"/>
  <c r="B4041" i="23" s="1"/>
  <c r="B4042" i="23" s="1"/>
  <c r="B4043" i="23" s="1"/>
  <c r="B4044" i="23" s="1"/>
  <c r="B4045" i="23" s="1"/>
  <c r="B4046" i="23" s="1"/>
  <c r="B4047" i="23" s="1"/>
  <c r="B4048" i="23" s="1"/>
  <c r="B4049" i="23" s="1"/>
  <c r="B4050" i="23" s="1"/>
  <c r="B4051" i="23" s="1"/>
  <c r="B4052" i="23" s="1"/>
  <c r="B4053" i="23" s="1"/>
  <c r="B4054" i="23" s="1"/>
  <c r="B4055" i="23" s="1"/>
  <c r="B4056" i="23" s="1"/>
  <c r="B4057" i="23" s="1"/>
  <c r="B4058" i="23" s="1"/>
  <c r="B4059" i="23" s="1"/>
  <c r="B4060" i="23" s="1"/>
  <c r="B4061" i="23" s="1"/>
  <c r="B4062" i="23" s="1"/>
  <c r="B4063" i="23" s="1"/>
  <c r="B4064" i="23" s="1"/>
  <c r="B4065" i="23" s="1"/>
  <c r="B4066" i="23" s="1"/>
  <c r="B4067" i="23" s="1"/>
  <c r="B4068" i="23" s="1"/>
  <c r="B4069" i="23" s="1"/>
  <c r="B4070" i="23" s="1"/>
  <c r="B4071" i="23" s="1"/>
  <c r="B4072" i="23" s="1"/>
  <c r="B4073" i="23" s="1"/>
  <c r="B4074" i="23" s="1"/>
  <c r="B4075" i="23" s="1"/>
  <c r="B4076" i="23" s="1"/>
  <c r="B4077" i="23" s="1"/>
  <c r="B4078" i="23" s="1"/>
  <c r="B4079" i="23" s="1"/>
  <c r="B4080" i="23" s="1"/>
  <c r="B4081" i="23" s="1"/>
  <c r="B4082" i="23" s="1"/>
  <c r="B4083" i="23" s="1"/>
  <c r="B4084" i="23" s="1"/>
  <c r="B4085" i="23" s="1"/>
  <c r="B4086" i="23" s="1"/>
  <c r="B4087" i="23" s="1"/>
  <c r="B4088" i="23" s="1"/>
  <c r="B4089" i="23" s="1"/>
  <c r="B4090" i="23" s="1"/>
  <c r="B4091" i="23" s="1"/>
  <c r="B4092" i="23" s="1"/>
  <c r="B4093" i="23" s="1"/>
  <c r="B4094" i="23" s="1"/>
  <c r="B4095" i="23" s="1"/>
  <c r="B4096" i="23" s="1"/>
  <c r="B4097" i="23" s="1"/>
  <c r="B4098" i="23" s="1"/>
  <c r="B4099" i="23" s="1"/>
  <c r="B4100" i="23" s="1"/>
  <c r="B4101" i="23" s="1"/>
  <c r="B4102" i="23" s="1"/>
  <c r="B4103" i="23" s="1"/>
  <c r="B4104" i="23" s="1"/>
  <c r="B4105" i="23" s="1"/>
  <c r="B4106" i="23" s="1"/>
  <c r="B4107" i="23" s="1"/>
  <c r="B4108" i="23" s="1"/>
  <c r="B4109" i="23" s="1"/>
  <c r="B4110" i="23" s="1"/>
  <c r="B4111" i="23" s="1"/>
  <c r="B4112" i="23" s="1"/>
  <c r="B4113" i="23" s="1"/>
  <c r="B4114" i="23" s="1"/>
  <c r="B4115" i="23" s="1"/>
  <c r="B4116" i="23" s="1"/>
  <c r="B4117" i="23" s="1"/>
  <c r="B4118" i="23" s="1"/>
  <c r="B4119" i="23" s="1"/>
  <c r="B4120" i="23" s="1"/>
  <c r="B4121" i="23" s="1"/>
  <c r="B4122" i="23" s="1"/>
  <c r="B4123" i="23" s="1"/>
  <c r="B4124" i="23" s="1"/>
  <c r="B4125" i="23" s="1"/>
  <c r="B4126" i="23" s="1"/>
  <c r="B4127" i="23" s="1"/>
  <c r="B4128" i="23" s="1"/>
  <c r="B4129" i="23" s="1"/>
  <c r="B4130" i="23" s="1"/>
  <c r="B4131" i="23" s="1"/>
  <c r="B4132" i="23" s="1"/>
  <c r="B4133" i="23" s="1"/>
  <c r="B4134" i="23" s="1"/>
  <c r="B4135" i="23" s="1"/>
  <c r="B4136" i="23" s="1"/>
  <c r="B4137" i="23" s="1"/>
  <c r="B4138" i="23" s="1"/>
  <c r="B4139" i="23" s="1"/>
  <c r="B4140" i="23" s="1"/>
  <c r="B4141" i="23" s="1"/>
  <c r="B4142" i="23" s="1"/>
  <c r="B4143" i="23" s="1"/>
  <c r="B4144" i="23" s="1"/>
  <c r="B4145" i="23" s="1"/>
  <c r="B4146" i="23" s="1"/>
  <c r="B4147" i="23" s="1"/>
  <c r="B4148" i="23" s="1"/>
  <c r="B4149" i="23" s="1"/>
  <c r="B4150" i="23" s="1"/>
  <c r="B4151" i="23" s="1"/>
  <c r="B4152" i="23" s="1"/>
  <c r="B4153" i="23" s="1"/>
  <c r="B4154" i="23" s="1"/>
  <c r="B4155" i="23" s="1"/>
  <c r="B4156" i="23" s="1"/>
  <c r="B4157" i="23" s="1"/>
  <c r="B4158" i="23" s="1"/>
  <c r="B4159" i="23" s="1"/>
  <c r="B4160" i="23" s="1"/>
  <c r="B4161" i="23" s="1"/>
  <c r="B4162" i="23" s="1"/>
  <c r="B4163" i="23" s="1"/>
  <c r="B4164" i="23" s="1"/>
  <c r="B4165" i="23" s="1"/>
  <c r="B4166" i="23" s="1"/>
  <c r="B4167" i="23" s="1"/>
  <c r="B4168" i="23" s="1"/>
  <c r="B4169" i="23" s="1"/>
  <c r="B4170" i="23" s="1"/>
  <c r="B4171" i="23" s="1"/>
  <c r="B4172" i="23" s="1"/>
  <c r="B4173" i="23" s="1"/>
  <c r="B4174" i="23" s="1"/>
  <c r="B4175" i="23" s="1"/>
  <c r="B4176" i="23" s="1"/>
  <c r="B4177" i="23" s="1"/>
  <c r="B4178" i="23" s="1"/>
  <c r="B4179" i="23" s="1"/>
  <c r="B4180" i="23" s="1"/>
  <c r="B4181" i="23" s="1"/>
  <c r="B4182" i="23" s="1"/>
  <c r="B4183" i="23" s="1"/>
  <c r="B4184" i="23" s="1"/>
  <c r="B4185" i="23" s="1"/>
  <c r="B4186" i="23" s="1"/>
  <c r="B4187" i="23" s="1"/>
  <c r="B4188" i="23" s="1"/>
  <c r="B4189" i="23" s="1"/>
  <c r="B4190" i="23" s="1"/>
  <c r="B4191" i="23" s="1"/>
  <c r="B4192" i="23" s="1"/>
  <c r="B4193" i="23" s="1"/>
  <c r="B4194" i="23" s="1"/>
  <c r="B4195" i="23" s="1"/>
  <c r="B4196" i="23" s="1"/>
  <c r="B4197" i="23" s="1"/>
  <c r="B4198" i="23" s="1"/>
  <c r="B4199" i="23" s="1"/>
  <c r="B4200" i="23" s="1"/>
  <c r="B4201" i="23" s="1"/>
  <c r="B4202" i="23" s="1"/>
  <c r="B4203" i="23" s="1"/>
  <c r="B4204" i="23" s="1"/>
  <c r="B4205" i="23" s="1"/>
  <c r="B4206" i="23" s="1"/>
  <c r="B4207" i="23" s="1"/>
  <c r="B4208" i="23" s="1"/>
  <c r="B4209" i="23" s="1"/>
  <c r="B4210" i="23" s="1"/>
  <c r="B4211" i="23" s="1"/>
  <c r="B4212" i="23" s="1"/>
  <c r="B4213" i="23" s="1"/>
  <c r="B4214" i="23" s="1"/>
  <c r="B4215" i="23" s="1"/>
  <c r="B4216" i="23" s="1"/>
  <c r="B4217" i="23" s="1"/>
  <c r="B4218" i="23" s="1"/>
  <c r="B4219" i="23" s="1"/>
  <c r="B4220" i="23" s="1"/>
  <c r="B4221" i="23" s="1"/>
  <c r="B4222" i="23" s="1"/>
  <c r="B4223" i="23" s="1"/>
  <c r="B4224" i="23" s="1"/>
  <c r="B4225" i="23" s="1"/>
  <c r="B4226" i="23" s="1"/>
  <c r="B4227" i="23" s="1"/>
  <c r="B4228" i="23" s="1"/>
  <c r="B4229" i="23" s="1"/>
  <c r="B4230" i="23" s="1"/>
  <c r="B4231" i="23" s="1"/>
  <c r="B4232" i="23" s="1"/>
  <c r="B4233" i="23" s="1"/>
  <c r="B4234" i="23" s="1"/>
  <c r="B4235" i="23" s="1"/>
  <c r="B4236" i="23" s="1"/>
  <c r="B4237" i="23" s="1"/>
  <c r="B4238" i="23" s="1"/>
  <c r="B4239" i="23" s="1"/>
  <c r="B4240" i="23" s="1"/>
  <c r="B4241" i="23" s="1"/>
  <c r="B4242" i="23" s="1"/>
  <c r="B4243" i="23" s="1"/>
  <c r="B4244" i="23" s="1"/>
  <c r="B4245" i="23" s="1"/>
  <c r="B4246" i="23" s="1"/>
  <c r="B4247" i="23" s="1"/>
  <c r="B4248" i="23" s="1"/>
  <c r="B4249" i="23" s="1"/>
  <c r="B4250" i="23" s="1"/>
  <c r="B4251" i="23" s="1"/>
  <c r="B4252" i="23" s="1"/>
  <c r="B4253" i="23" s="1"/>
  <c r="B4254" i="23" s="1"/>
  <c r="B4255" i="23" s="1"/>
  <c r="B4256" i="23" s="1"/>
  <c r="B4257" i="23" s="1"/>
  <c r="B4258" i="23" s="1"/>
  <c r="B4259" i="23" s="1"/>
  <c r="B4260" i="23" s="1"/>
  <c r="B4261" i="23" s="1"/>
  <c r="B4262" i="23" s="1"/>
  <c r="B4263" i="23" s="1"/>
  <c r="B4264" i="23" s="1"/>
  <c r="B4265" i="23" s="1"/>
  <c r="B4266" i="23" s="1"/>
  <c r="B4267" i="23" s="1"/>
  <c r="B4268" i="23" s="1"/>
  <c r="B4269" i="23" s="1"/>
  <c r="B4270" i="23" s="1"/>
  <c r="B4271" i="23" s="1"/>
  <c r="B4272" i="23" s="1"/>
  <c r="B4273" i="23" s="1"/>
  <c r="B4274" i="23" s="1"/>
  <c r="B4275" i="23" s="1"/>
  <c r="B4276" i="23" s="1"/>
  <c r="B4277" i="23" s="1"/>
  <c r="B4278" i="23" s="1"/>
  <c r="B4279" i="23" s="1"/>
  <c r="B4280" i="23" s="1"/>
  <c r="B4281" i="23" s="1"/>
  <c r="B4282" i="23" s="1"/>
  <c r="B4283" i="23" s="1"/>
  <c r="B4284" i="23" s="1"/>
  <c r="B4285" i="23" s="1"/>
  <c r="B4286" i="23" s="1"/>
  <c r="B4287" i="23" s="1"/>
  <c r="B4288" i="23" s="1"/>
  <c r="B4289" i="23" s="1"/>
  <c r="B4290" i="23" s="1"/>
  <c r="B4291" i="23" s="1"/>
  <c r="B4292" i="23" s="1"/>
  <c r="B4293" i="23" s="1"/>
  <c r="B4294" i="23" s="1"/>
  <c r="B4295" i="23" s="1"/>
  <c r="B4296" i="23" s="1"/>
  <c r="B4297" i="23" s="1"/>
  <c r="B4298" i="23" s="1"/>
  <c r="B4299" i="23" s="1"/>
  <c r="B4300" i="23" s="1"/>
  <c r="B4301" i="23" s="1"/>
  <c r="B4302" i="23" s="1"/>
  <c r="B4303" i="23" s="1"/>
  <c r="B4304" i="23" s="1"/>
  <c r="B4305" i="23" s="1"/>
  <c r="B4306" i="23" s="1"/>
  <c r="B4307" i="23" s="1"/>
  <c r="B4308" i="23" s="1"/>
  <c r="B4309" i="23" s="1"/>
  <c r="B4310" i="23" s="1"/>
  <c r="B4311" i="23" s="1"/>
  <c r="B4312" i="23" s="1"/>
  <c r="B4313" i="23" s="1"/>
  <c r="B4314" i="23" s="1"/>
  <c r="B4315" i="23" s="1"/>
  <c r="B4316" i="23" s="1"/>
  <c r="B4317" i="23" s="1"/>
  <c r="B4318" i="23" s="1"/>
  <c r="B4319" i="23" s="1"/>
  <c r="B4320" i="23" s="1"/>
  <c r="B4321" i="23" s="1"/>
  <c r="B4322" i="23" s="1"/>
  <c r="B4323" i="23" s="1"/>
  <c r="B4324" i="23" s="1"/>
  <c r="B4325" i="23" s="1"/>
  <c r="B4326" i="23" s="1"/>
  <c r="B4327" i="23" s="1"/>
  <c r="B4328" i="23" s="1"/>
  <c r="B4329" i="23" s="1"/>
  <c r="B4330" i="23" s="1"/>
  <c r="B4331" i="23" s="1"/>
  <c r="B4332" i="23" s="1"/>
  <c r="B4333" i="23" s="1"/>
  <c r="B4334" i="23" s="1"/>
  <c r="B4335" i="23" s="1"/>
  <c r="B4336" i="23" s="1"/>
  <c r="B4337" i="23" s="1"/>
  <c r="B4338" i="23" s="1"/>
  <c r="B4339" i="23" s="1"/>
  <c r="B4340" i="23" s="1"/>
  <c r="B4341" i="23" s="1"/>
  <c r="B4342" i="23" s="1"/>
  <c r="B4343" i="23" s="1"/>
  <c r="B4344" i="23" s="1"/>
  <c r="B4345" i="23" s="1"/>
  <c r="B4346" i="23" s="1"/>
  <c r="B4347" i="23" s="1"/>
  <c r="B4348" i="23" s="1"/>
  <c r="B4349" i="23" s="1"/>
  <c r="B4350" i="23" s="1"/>
  <c r="B4351" i="23" s="1"/>
  <c r="B4352" i="23" s="1"/>
  <c r="B4353" i="23" s="1"/>
  <c r="B4354" i="23" s="1"/>
  <c r="B4355" i="23" s="1"/>
  <c r="B4356" i="23" s="1"/>
  <c r="B4357" i="23" s="1"/>
  <c r="B4358" i="23" s="1"/>
  <c r="B4359" i="23" s="1"/>
  <c r="B4360" i="23" s="1"/>
  <c r="B4361" i="23" s="1"/>
  <c r="B4362" i="23" s="1"/>
  <c r="B4363" i="23" s="1"/>
  <c r="B4364" i="23" s="1"/>
  <c r="B4365" i="23" s="1"/>
  <c r="B4366" i="23" s="1"/>
  <c r="B4367" i="23" s="1"/>
  <c r="B4368" i="23" s="1"/>
  <c r="B4369" i="23" s="1"/>
  <c r="B4370" i="23" s="1"/>
  <c r="B4371" i="23" s="1"/>
  <c r="B4372" i="23" s="1"/>
  <c r="B4373" i="23" s="1"/>
  <c r="B4374" i="23" s="1"/>
  <c r="B4375" i="23" s="1"/>
  <c r="B4376" i="23" s="1"/>
  <c r="B4377" i="23" s="1"/>
  <c r="B4378" i="23" s="1"/>
  <c r="B4379" i="23" s="1"/>
  <c r="B4380" i="23" s="1"/>
  <c r="B4381" i="23" s="1"/>
  <c r="B4382" i="23" s="1"/>
  <c r="B4383" i="23" s="1"/>
  <c r="B4384" i="23" s="1"/>
  <c r="B4385" i="23" s="1"/>
  <c r="B4386" i="23" s="1"/>
  <c r="B4387" i="23" s="1"/>
  <c r="B4388" i="23" s="1"/>
  <c r="B4389" i="23" s="1"/>
  <c r="B4390" i="23" s="1"/>
  <c r="B4391" i="23" s="1"/>
  <c r="B4392" i="23" s="1"/>
  <c r="B4393" i="23" s="1"/>
  <c r="B4394" i="23" s="1"/>
  <c r="B4395" i="23" s="1"/>
  <c r="B4396" i="23" s="1"/>
  <c r="B4397" i="23" s="1"/>
  <c r="B4398" i="23" s="1"/>
  <c r="B4399" i="23" s="1"/>
  <c r="B4400" i="23" s="1"/>
  <c r="B4401" i="23" s="1"/>
  <c r="B4402" i="23" s="1"/>
  <c r="B4403" i="23" s="1"/>
  <c r="B4404" i="23" s="1"/>
  <c r="B4405" i="23" s="1"/>
  <c r="B4406" i="23" s="1"/>
  <c r="B4407" i="23" s="1"/>
  <c r="B4408" i="23" s="1"/>
  <c r="B4409" i="23" s="1"/>
  <c r="B4410" i="23" s="1"/>
  <c r="B4411" i="23" s="1"/>
  <c r="B4412" i="23" s="1"/>
  <c r="B4413" i="23" s="1"/>
  <c r="B4414" i="23" s="1"/>
  <c r="B4415" i="23" s="1"/>
  <c r="B4416" i="23" s="1"/>
  <c r="B4417" i="23" s="1"/>
  <c r="B4418" i="23" s="1"/>
  <c r="B4419" i="23" s="1"/>
  <c r="B4420" i="23" s="1"/>
  <c r="B4421" i="23" s="1"/>
  <c r="B4422" i="23" s="1"/>
  <c r="B4423" i="23" s="1"/>
  <c r="B4424" i="23" s="1"/>
  <c r="B4425" i="23" s="1"/>
  <c r="B4426" i="23" s="1"/>
  <c r="B4427" i="23" s="1"/>
  <c r="B4428" i="23" s="1"/>
  <c r="B4429" i="23" s="1"/>
  <c r="B4430" i="23" s="1"/>
  <c r="B4431" i="23" s="1"/>
  <c r="B4432" i="23" s="1"/>
  <c r="B4433" i="23" s="1"/>
  <c r="B4434" i="23" s="1"/>
  <c r="B4435" i="23" s="1"/>
  <c r="B4436" i="23" s="1"/>
  <c r="B4437" i="23" s="1"/>
  <c r="B4438" i="23" s="1"/>
  <c r="B4439" i="23" s="1"/>
  <c r="B4440" i="23" s="1"/>
  <c r="B4441" i="23" s="1"/>
  <c r="B4442" i="23" s="1"/>
  <c r="B4443" i="23" s="1"/>
  <c r="B4444" i="23" s="1"/>
  <c r="B4445" i="23" s="1"/>
  <c r="B4446" i="23" s="1"/>
  <c r="B4447" i="23" s="1"/>
  <c r="B4448" i="23" s="1"/>
  <c r="B4449" i="23" s="1"/>
  <c r="B4450" i="23" s="1"/>
  <c r="B4451" i="23" s="1"/>
  <c r="B4452" i="23" s="1"/>
  <c r="B4453" i="23" s="1"/>
  <c r="B4454" i="23" s="1"/>
  <c r="B4455" i="23" s="1"/>
  <c r="B4456" i="23" s="1"/>
  <c r="B4457" i="23" s="1"/>
  <c r="B4458" i="23" s="1"/>
  <c r="B4459" i="23" s="1"/>
  <c r="B4460" i="23" s="1"/>
  <c r="B4461" i="23" s="1"/>
  <c r="B4462" i="23" s="1"/>
  <c r="B4463" i="23" s="1"/>
  <c r="B4464" i="23" s="1"/>
  <c r="B4465" i="23" s="1"/>
  <c r="B4466" i="23" s="1"/>
  <c r="B4467" i="23" s="1"/>
  <c r="B4468" i="23" s="1"/>
  <c r="B4469" i="23" s="1"/>
  <c r="B4470" i="23" s="1"/>
  <c r="B4471" i="23" s="1"/>
  <c r="B4472" i="23" s="1"/>
  <c r="B4473" i="23" s="1"/>
  <c r="B4474" i="23" s="1"/>
  <c r="B4475" i="23" s="1"/>
  <c r="B4476" i="23" s="1"/>
  <c r="B4477" i="23" s="1"/>
  <c r="B4478" i="23" s="1"/>
  <c r="B4479" i="23" s="1"/>
  <c r="B4480" i="23" s="1"/>
  <c r="B4481" i="23" s="1"/>
  <c r="B4482" i="23" s="1"/>
  <c r="B4483" i="23" s="1"/>
  <c r="B4484" i="23" s="1"/>
  <c r="B4485" i="23" s="1"/>
  <c r="B4486" i="23" s="1"/>
  <c r="B4487" i="23" s="1"/>
  <c r="B4488" i="23" s="1"/>
  <c r="B4489" i="23" s="1"/>
  <c r="B4490" i="23" s="1"/>
  <c r="B4491" i="23" s="1"/>
  <c r="B4492" i="23" s="1"/>
  <c r="B4493" i="23" s="1"/>
  <c r="B4494" i="23" s="1"/>
  <c r="B4495" i="23" s="1"/>
  <c r="B4496" i="23" s="1"/>
  <c r="B4497" i="23" s="1"/>
  <c r="B4498" i="23" s="1"/>
  <c r="B4499" i="23" s="1"/>
  <c r="B4500" i="23" s="1"/>
  <c r="B4501" i="23" s="1"/>
  <c r="B4502" i="23" s="1"/>
  <c r="B4503" i="23" s="1"/>
  <c r="B4504" i="23" s="1"/>
  <c r="B4505" i="23" s="1"/>
  <c r="B4506" i="23" s="1"/>
  <c r="B4507" i="23" s="1"/>
  <c r="B4508" i="23" s="1"/>
  <c r="B4509" i="23" s="1"/>
  <c r="B4510" i="23" s="1"/>
  <c r="B4511" i="23" s="1"/>
  <c r="B4512" i="23" s="1"/>
  <c r="B4513" i="23" s="1"/>
  <c r="B4514" i="23" s="1"/>
  <c r="B4515" i="23" s="1"/>
  <c r="B4516" i="23" s="1"/>
  <c r="B4517" i="23" s="1"/>
  <c r="B4518" i="23" s="1"/>
  <c r="B4519" i="23" s="1"/>
  <c r="B4520" i="23" s="1"/>
  <c r="B4521" i="23" s="1"/>
  <c r="B4522" i="23" s="1"/>
  <c r="B4523" i="23" s="1"/>
  <c r="B4524" i="23" s="1"/>
  <c r="B4525" i="23" s="1"/>
  <c r="B4526" i="23" s="1"/>
  <c r="B4527" i="23" s="1"/>
  <c r="B4528" i="23" s="1"/>
  <c r="B4529" i="23" s="1"/>
  <c r="B4530" i="23" s="1"/>
  <c r="B4531" i="23" s="1"/>
  <c r="B4532" i="23" s="1"/>
  <c r="B4533" i="23" s="1"/>
  <c r="B4534" i="23" s="1"/>
  <c r="B4535" i="23" s="1"/>
  <c r="B4536" i="23" s="1"/>
  <c r="B4537" i="23" s="1"/>
  <c r="B4538" i="23" s="1"/>
  <c r="B4539" i="23" s="1"/>
  <c r="B4540" i="23" s="1"/>
  <c r="B4541" i="23" s="1"/>
  <c r="B4542" i="23" s="1"/>
  <c r="B4543" i="23" s="1"/>
  <c r="B4544" i="23" s="1"/>
  <c r="B4545" i="23" s="1"/>
  <c r="B4546" i="23" s="1"/>
  <c r="B4547" i="23" s="1"/>
  <c r="B4548" i="23" s="1"/>
  <c r="B4549" i="23" s="1"/>
  <c r="B4550" i="23" s="1"/>
  <c r="B4551" i="23" s="1"/>
  <c r="B4552" i="23" s="1"/>
  <c r="B4553" i="23" s="1"/>
  <c r="B4554" i="23" s="1"/>
  <c r="B4555" i="23" s="1"/>
  <c r="B4556" i="23" s="1"/>
  <c r="B4557" i="23" s="1"/>
  <c r="B4558" i="23" s="1"/>
  <c r="B4559" i="23" s="1"/>
  <c r="B4560" i="23" s="1"/>
  <c r="B4561" i="23" s="1"/>
  <c r="B4562" i="23" s="1"/>
  <c r="B4563" i="23" s="1"/>
  <c r="B4564" i="23" s="1"/>
  <c r="B4565" i="23" s="1"/>
  <c r="B4566" i="23" s="1"/>
  <c r="B4567" i="23" s="1"/>
  <c r="B4568" i="23" s="1"/>
  <c r="B4569" i="23" s="1"/>
  <c r="B4570" i="23" s="1"/>
  <c r="B4571" i="23" s="1"/>
  <c r="B4572" i="23" s="1"/>
  <c r="B4573" i="23" s="1"/>
  <c r="B4574" i="23" s="1"/>
  <c r="B4575" i="23" s="1"/>
  <c r="B4576" i="23" s="1"/>
  <c r="B4577" i="23" s="1"/>
  <c r="B4578" i="23" s="1"/>
  <c r="B4579" i="23" s="1"/>
  <c r="B4580" i="23" s="1"/>
  <c r="B4581" i="23" s="1"/>
  <c r="B4582" i="23" s="1"/>
  <c r="B4583" i="23" s="1"/>
  <c r="B4584" i="23" s="1"/>
  <c r="B4585" i="23" s="1"/>
  <c r="B4586" i="23" s="1"/>
  <c r="B4587" i="23" s="1"/>
  <c r="B4588" i="23" s="1"/>
  <c r="B4589" i="23" s="1"/>
  <c r="B4590" i="23" s="1"/>
  <c r="B4591" i="23" s="1"/>
  <c r="B4592" i="23" s="1"/>
  <c r="B4593" i="23" s="1"/>
  <c r="B4594" i="23" s="1"/>
  <c r="B4595" i="23" s="1"/>
  <c r="B4596" i="23" s="1"/>
  <c r="B4597" i="23" s="1"/>
  <c r="B4598" i="23" s="1"/>
  <c r="B4599" i="23" s="1"/>
  <c r="B4600" i="23" s="1"/>
  <c r="B4601" i="23" s="1"/>
  <c r="B4602" i="23" s="1"/>
  <c r="B4603" i="23" s="1"/>
  <c r="B4604" i="23" s="1"/>
  <c r="B4605" i="23" s="1"/>
  <c r="B4606" i="23" s="1"/>
  <c r="B4607" i="23" s="1"/>
  <c r="B4608" i="23" s="1"/>
  <c r="B4609" i="23" s="1"/>
  <c r="B4610" i="23" s="1"/>
  <c r="B4611" i="23" s="1"/>
  <c r="B4612" i="23" s="1"/>
  <c r="B4613" i="23" s="1"/>
  <c r="B4614" i="23" s="1"/>
  <c r="B4615" i="23" s="1"/>
  <c r="B4616" i="23" s="1"/>
  <c r="B4617" i="23" s="1"/>
  <c r="B4618" i="23" s="1"/>
  <c r="B4619" i="23" s="1"/>
  <c r="B4620" i="23" s="1"/>
  <c r="B4621" i="23" s="1"/>
  <c r="B4622" i="23" s="1"/>
  <c r="B4623" i="23" s="1"/>
  <c r="B4624" i="23" s="1"/>
  <c r="B4625" i="23" s="1"/>
  <c r="B4626" i="23" s="1"/>
  <c r="B4627" i="23" s="1"/>
  <c r="B4628" i="23" s="1"/>
  <c r="B4629" i="23" s="1"/>
  <c r="B4630" i="23" s="1"/>
  <c r="B4631" i="23" s="1"/>
  <c r="B4632" i="23" s="1"/>
  <c r="B4633" i="23" s="1"/>
  <c r="B4634" i="23" s="1"/>
  <c r="B4635" i="23" s="1"/>
  <c r="B4636" i="23" s="1"/>
  <c r="B4637" i="23" s="1"/>
  <c r="B4638" i="23" s="1"/>
  <c r="B4639" i="23" s="1"/>
  <c r="B4640" i="23" s="1"/>
  <c r="B4641" i="23" s="1"/>
  <c r="B4642" i="23" s="1"/>
  <c r="B4643" i="23" s="1"/>
  <c r="B4644" i="23" s="1"/>
  <c r="B4645" i="23" s="1"/>
  <c r="B4646" i="23" s="1"/>
  <c r="B4647" i="23" s="1"/>
  <c r="B4648" i="23" s="1"/>
  <c r="B4649" i="23" s="1"/>
  <c r="B4650" i="23" s="1"/>
  <c r="B4651" i="23" s="1"/>
  <c r="B4652" i="23" s="1"/>
  <c r="B4653" i="23" s="1"/>
  <c r="B4654" i="23" s="1"/>
  <c r="B4655" i="23" s="1"/>
  <c r="B4656" i="23" s="1"/>
  <c r="B4657" i="23" s="1"/>
  <c r="B4658" i="23" s="1"/>
  <c r="B4659" i="23" s="1"/>
  <c r="B4660" i="23" s="1"/>
  <c r="B4661" i="23" s="1"/>
  <c r="B4662" i="23" s="1"/>
  <c r="B4663" i="23" s="1"/>
  <c r="B4664" i="23" s="1"/>
  <c r="B4665" i="23" s="1"/>
  <c r="B4666" i="23" s="1"/>
  <c r="B4667" i="23" s="1"/>
  <c r="B4668" i="23" s="1"/>
  <c r="B4669" i="23" s="1"/>
  <c r="B4670" i="23" s="1"/>
  <c r="B4671" i="23" s="1"/>
  <c r="B4672" i="23" s="1"/>
  <c r="B4673" i="23" s="1"/>
  <c r="B4674" i="23" s="1"/>
  <c r="B4675" i="23" s="1"/>
  <c r="B4676" i="23" s="1"/>
  <c r="B4677" i="23" s="1"/>
  <c r="B4678" i="23" s="1"/>
  <c r="B4679" i="23" s="1"/>
  <c r="B4680" i="23" s="1"/>
  <c r="B4681" i="23" s="1"/>
  <c r="B4682" i="23" s="1"/>
  <c r="B4683" i="23" s="1"/>
  <c r="B4684" i="23" s="1"/>
  <c r="B4685" i="23" s="1"/>
  <c r="B4686" i="23" s="1"/>
  <c r="B4687" i="23" s="1"/>
  <c r="B4688" i="23" s="1"/>
  <c r="B4689" i="23" s="1"/>
  <c r="B4690" i="23" s="1"/>
  <c r="B4691" i="23" s="1"/>
  <c r="B4692" i="23" s="1"/>
  <c r="B4693" i="23" s="1"/>
  <c r="B4694" i="23" s="1"/>
  <c r="B4695" i="23" s="1"/>
  <c r="B4696" i="23" s="1"/>
  <c r="B4697" i="23" s="1"/>
  <c r="B4698" i="23" s="1"/>
  <c r="B4699" i="23" s="1"/>
  <c r="B4700" i="23" s="1"/>
  <c r="B4701" i="23" s="1"/>
  <c r="B4702" i="23" s="1"/>
  <c r="B4703" i="23" s="1"/>
  <c r="B4704" i="23" s="1"/>
  <c r="B4705" i="23" s="1"/>
  <c r="B4706" i="23" s="1"/>
  <c r="B4707" i="23" s="1"/>
  <c r="B4708" i="23" s="1"/>
  <c r="B4709" i="23" s="1"/>
  <c r="B4710" i="23" s="1"/>
  <c r="B4711" i="23" s="1"/>
  <c r="B4712" i="23" s="1"/>
  <c r="B4713" i="23" s="1"/>
  <c r="B4714" i="23" s="1"/>
  <c r="B4715" i="23" s="1"/>
  <c r="B4716" i="23" s="1"/>
  <c r="B4717" i="23" s="1"/>
  <c r="B4718" i="23" s="1"/>
  <c r="B4719" i="23" s="1"/>
  <c r="B4720" i="23" s="1"/>
  <c r="B4721" i="23" s="1"/>
  <c r="B4722" i="23" s="1"/>
  <c r="B4723" i="23" s="1"/>
  <c r="B4724" i="23" s="1"/>
  <c r="B4725" i="23" s="1"/>
  <c r="B4726" i="23" s="1"/>
  <c r="B4727" i="23" s="1"/>
  <c r="B4728" i="23" s="1"/>
  <c r="B4729" i="23" s="1"/>
  <c r="B4730" i="23" s="1"/>
  <c r="B4731" i="23" s="1"/>
  <c r="B4732" i="23" s="1"/>
  <c r="B4733" i="23" s="1"/>
  <c r="B4734" i="23" s="1"/>
  <c r="B4735" i="23" s="1"/>
  <c r="B4736" i="23" s="1"/>
  <c r="B4737" i="23" s="1"/>
  <c r="B4738" i="23" s="1"/>
  <c r="B4739" i="23" s="1"/>
  <c r="B4740" i="23" s="1"/>
  <c r="B4741" i="23" s="1"/>
  <c r="B4742" i="23" s="1"/>
  <c r="B4743" i="23" s="1"/>
  <c r="B4744" i="23" s="1"/>
  <c r="B4745" i="23" s="1"/>
  <c r="B4746" i="23" s="1"/>
  <c r="B4747" i="23" s="1"/>
  <c r="B4748" i="23" s="1"/>
  <c r="B4749" i="23" s="1"/>
  <c r="B4750" i="23" s="1"/>
  <c r="B4751" i="23" s="1"/>
  <c r="B4752" i="23" s="1"/>
  <c r="B4753" i="23" s="1"/>
  <c r="B4754" i="23" s="1"/>
  <c r="B4755" i="23" s="1"/>
  <c r="B4756" i="23" s="1"/>
  <c r="B4757" i="23" s="1"/>
  <c r="B4758" i="23" s="1"/>
  <c r="B4759" i="23" s="1"/>
  <c r="B4760" i="23" s="1"/>
  <c r="B4761" i="23" s="1"/>
  <c r="B4762" i="23" s="1"/>
  <c r="B4763" i="23" s="1"/>
  <c r="B4764" i="23" s="1"/>
  <c r="B4765" i="23" s="1"/>
  <c r="B4766" i="23" s="1"/>
  <c r="B4767" i="23" s="1"/>
  <c r="B4768" i="23" s="1"/>
  <c r="B4769" i="23" s="1"/>
  <c r="B4770" i="23" s="1"/>
  <c r="B4771" i="23" s="1"/>
  <c r="B4772" i="23" s="1"/>
  <c r="B4773" i="23" s="1"/>
  <c r="B4774" i="23" s="1"/>
  <c r="B4775" i="23" s="1"/>
  <c r="B4776" i="23" s="1"/>
  <c r="B4777" i="23" s="1"/>
  <c r="B4778" i="23" s="1"/>
  <c r="B4779" i="23" s="1"/>
  <c r="B4780" i="23" s="1"/>
  <c r="B4781" i="23" s="1"/>
  <c r="B4782" i="23" s="1"/>
  <c r="B4783" i="23" s="1"/>
  <c r="B4784" i="23" s="1"/>
  <c r="B4785" i="23" s="1"/>
  <c r="B4786" i="23" s="1"/>
  <c r="B4787" i="23" s="1"/>
  <c r="B4788" i="23" s="1"/>
  <c r="B4789" i="23" s="1"/>
  <c r="B4790" i="23" s="1"/>
  <c r="B4791" i="23" s="1"/>
  <c r="B4792" i="23" s="1"/>
  <c r="B4793" i="23" s="1"/>
  <c r="B4794" i="23" s="1"/>
  <c r="B4795" i="23" s="1"/>
  <c r="B4796" i="23" s="1"/>
  <c r="B4797" i="23" s="1"/>
  <c r="B4798" i="23" s="1"/>
  <c r="B4799" i="23" s="1"/>
  <c r="B4800" i="23" s="1"/>
  <c r="B4801" i="23" s="1"/>
  <c r="B4802" i="23" s="1"/>
  <c r="B4803" i="23" s="1"/>
  <c r="B4804" i="23" s="1"/>
  <c r="B4805" i="23" s="1"/>
  <c r="B4806" i="23" s="1"/>
  <c r="B4807" i="23" s="1"/>
  <c r="B4808" i="23" s="1"/>
  <c r="B4809" i="23" s="1"/>
  <c r="B4810" i="23" s="1"/>
  <c r="B4811" i="23" s="1"/>
  <c r="B4812" i="23" s="1"/>
  <c r="B4813" i="23" s="1"/>
  <c r="B4814" i="23" s="1"/>
  <c r="B4815" i="23" s="1"/>
  <c r="B4816" i="23" s="1"/>
  <c r="B4817" i="23" s="1"/>
  <c r="B4818" i="23" s="1"/>
  <c r="B4819" i="23" s="1"/>
  <c r="B4820" i="23" s="1"/>
  <c r="B4821" i="23" s="1"/>
  <c r="B4822" i="23" s="1"/>
  <c r="B4823" i="23" s="1"/>
  <c r="B4824" i="23" s="1"/>
  <c r="B4825" i="23" s="1"/>
  <c r="B4826" i="23" s="1"/>
  <c r="B4827" i="23" s="1"/>
  <c r="B4828" i="23" s="1"/>
  <c r="B4829" i="23" s="1"/>
  <c r="B4830" i="23" s="1"/>
  <c r="B4831" i="23" s="1"/>
  <c r="B4832" i="23" s="1"/>
  <c r="B4833" i="23" s="1"/>
  <c r="B4834" i="23" s="1"/>
  <c r="B4835" i="23" s="1"/>
  <c r="B4836" i="23" s="1"/>
  <c r="B4837" i="23" s="1"/>
  <c r="B4838" i="23" s="1"/>
  <c r="B4839" i="23" s="1"/>
  <c r="B4840" i="23" s="1"/>
  <c r="B4841" i="23" s="1"/>
  <c r="B4842" i="23" s="1"/>
  <c r="B4843" i="23" s="1"/>
  <c r="B4844" i="23" s="1"/>
  <c r="B4845" i="23" s="1"/>
  <c r="B4846" i="23" s="1"/>
  <c r="B4847" i="23" s="1"/>
  <c r="B4848" i="23" s="1"/>
  <c r="B4849" i="23" s="1"/>
  <c r="B4850" i="23" s="1"/>
  <c r="B4851" i="23" s="1"/>
  <c r="B4852" i="23" s="1"/>
  <c r="B4853" i="23" s="1"/>
  <c r="B4854" i="23" s="1"/>
  <c r="B4855" i="23" s="1"/>
  <c r="B4856" i="23" s="1"/>
  <c r="B4857" i="23" s="1"/>
  <c r="B4858" i="23" s="1"/>
  <c r="B4859" i="23" s="1"/>
  <c r="B4860" i="23" s="1"/>
  <c r="B4861" i="23" s="1"/>
  <c r="B4862" i="23" s="1"/>
  <c r="B4863" i="23" s="1"/>
  <c r="B4864" i="23" s="1"/>
  <c r="B4865" i="23" s="1"/>
  <c r="B4866" i="23" s="1"/>
  <c r="B4867" i="23" s="1"/>
  <c r="B4868" i="23" s="1"/>
  <c r="B4869" i="23" s="1"/>
  <c r="B4870" i="23" s="1"/>
  <c r="B4871" i="23" s="1"/>
  <c r="B4872" i="23" s="1"/>
  <c r="B4873" i="23" s="1"/>
  <c r="B4874" i="23" s="1"/>
  <c r="B4875" i="23" s="1"/>
  <c r="B4876" i="23" s="1"/>
  <c r="B4877" i="23" s="1"/>
  <c r="B4878" i="23" s="1"/>
  <c r="B4879" i="23" s="1"/>
  <c r="B4880" i="23" s="1"/>
  <c r="B4881" i="23" s="1"/>
  <c r="B4882" i="23" s="1"/>
  <c r="B4883" i="23" s="1"/>
  <c r="B4884" i="23" s="1"/>
  <c r="B4885" i="23" s="1"/>
  <c r="B4886" i="23" s="1"/>
  <c r="B4887" i="23" s="1"/>
  <c r="B4888" i="23" s="1"/>
  <c r="B4889" i="23" s="1"/>
  <c r="B4890" i="23" s="1"/>
  <c r="B4891" i="23" s="1"/>
  <c r="B4892" i="23" s="1"/>
  <c r="B4893" i="23" s="1"/>
  <c r="B4894" i="23" s="1"/>
  <c r="B4895" i="23" s="1"/>
  <c r="B4896" i="23" s="1"/>
  <c r="B4897" i="23" s="1"/>
  <c r="B4898" i="23" s="1"/>
  <c r="B4899" i="23" s="1"/>
  <c r="B4900" i="23" s="1"/>
  <c r="B4901" i="23" s="1"/>
  <c r="B4902" i="23" s="1"/>
  <c r="B4903" i="23" s="1"/>
  <c r="B4904" i="23" s="1"/>
  <c r="B4905" i="23" s="1"/>
  <c r="B4906" i="23" s="1"/>
  <c r="B4907" i="23" s="1"/>
  <c r="B4908" i="23" s="1"/>
  <c r="B4909" i="23" s="1"/>
  <c r="B4910" i="23" s="1"/>
  <c r="B4911" i="23" s="1"/>
  <c r="B4912" i="23" s="1"/>
  <c r="B4913" i="23" s="1"/>
  <c r="B4914" i="23" s="1"/>
  <c r="B4915" i="23" s="1"/>
  <c r="B4916" i="23" s="1"/>
  <c r="B4917" i="23" s="1"/>
  <c r="B4918" i="23" s="1"/>
  <c r="B4919" i="23" s="1"/>
  <c r="B4920" i="23" s="1"/>
  <c r="B4921" i="23" s="1"/>
  <c r="B4922" i="23" s="1"/>
  <c r="B4923" i="23" s="1"/>
  <c r="B4924" i="23" s="1"/>
  <c r="B4925" i="23" s="1"/>
  <c r="B4926" i="23" s="1"/>
  <c r="B4927" i="23" s="1"/>
  <c r="B4928" i="23" s="1"/>
  <c r="B4929" i="23" s="1"/>
  <c r="B4930" i="23" s="1"/>
  <c r="B4931" i="23" s="1"/>
  <c r="B4932" i="23" s="1"/>
  <c r="B4933" i="23" s="1"/>
  <c r="B4934" i="23" s="1"/>
  <c r="B4935" i="23" s="1"/>
  <c r="B4936" i="23" s="1"/>
  <c r="B4937" i="23" s="1"/>
  <c r="B4938" i="23" s="1"/>
  <c r="B4939" i="23" s="1"/>
  <c r="B4940" i="23" s="1"/>
  <c r="B4941" i="23" s="1"/>
  <c r="B4942" i="23" s="1"/>
  <c r="B4943" i="23" s="1"/>
  <c r="B4944" i="23" s="1"/>
  <c r="B4945" i="23" s="1"/>
  <c r="B4946" i="23" s="1"/>
  <c r="B4947" i="23" s="1"/>
  <c r="B4948" i="23" s="1"/>
  <c r="B4949" i="23" s="1"/>
  <c r="B4950" i="23" s="1"/>
  <c r="B4951" i="23" s="1"/>
  <c r="B4952" i="23" s="1"/>
  <c r="B4953" i="23" s="1"/>
  <c r="B4954" i="23" s="1"/>
  <c r="B4955" i="23" s="1"/>
  <c r="B4956" i="23" s="1"/>
  <c r="B4957" i="23" s="1"/>
  <c r="B4958" i="23" s="1"/>
  <c r="B4959" i="23" s="1"/>
  <c r="B4960" i="23" s="1"/>
  <c r="B4961" i="23" s="1"/>
  <c r="B4962" i="23" s="1"/>
  <c r="B4963" i="23" s="1"/>
  <c r="B4964" i="23" s="1"/>
  <c r="B4965" i="23" s="1"/>
  <c r="B4966" i="23" s="1"/>
  <c r="B4967" i="23" s="1"/>
  <c r="B4968" i="23" s="1"/>
  <c r="B4969" i="23" s="1"/>
  <c r="B4970" i="23" s="1"/>
  <c r="B4971" i="23" s="1"/>
  <c r="B4972" i="23" s="1"/>
  <c r="B4973" i="23" s="1"/>
  <c r="B4974" i="23" s="1"/>
  <c r="B4975" i="23" s="1"/>
  <c r="B4976" i="23" s="1"/>
  <c r="B4977" i="23" s="1"/>
  <c r="B4978" i="23" s="1"/>
  <c r="B4979" i="23" s="1"/>
  <c r="B4980" i="23" s="1"/>
  <c r="B4981" i="23" s="1"/>
  <c r="B4982" i="23" s="1"/>
  <c r="B4983" i="23" s="1"/>
  <c r="B4984" i="23" s="1"/>
  <c r="B4985" i="23" s="1"/>
  <c r="B4986" i="23" s="1"/>
  <c r="B4987" i="23" s="1"/>
  <c r="B4988" i="23" s="1"/>
  <c r="B4989" i="23" s="1"/>
  <c r="B4990" i="23" s="1"/>
  <c r="B4991" i="23" s="1"/>
  <c r="B4992" i="23" s="1"/>
  <c r="B4993" i="23" s="1"/>
  <c r="B4994" i="23" s="1"/>
  <c r="B4995" i="23" s="1"/>
  <c r="B4996" i="23" s="1"/>
  <c r="B4997" i="23" s="1"/>
  <c r="B4998" i="23" s="1"/>
  <c r="B4999" i="23" s="1"/>
  <c r="B5000" i="23" s="1"/>
  <c r="B5001" i="23" s="1"/>
  <c r="B5002" i="23" s="1"/>
  <c r="B5003" i="23" s="1"/>
  <c r="B5004" i="23" s="1"/>
  <c r="B5005" i="23" s="1"/>
  <c r="B5006" i="23" s="1"/>
  <c r="B5007" i="23" s="1"/>
  <c r="B5008" i="23" s="1"/>
  <c r="B5009" i="23" s="1"/>
  <c r="B5010" i="23" s="1"/>
  <c r="B5011" i="23" s="1"/>
  <c r="B5012" i="23" s="1"/>
  <c r="B5013" i="23" s="1"/>
  <c r="B5014" i="23" s="1"/>
  <c r="B5015" i="23" s="1"/>
  <c r="B5016" i="23" s="1"/>
  <c r="B5017" i="23" s="1"/>
  <c r="B5018" i="23" s="1"/>
  <c r="B5019" i="23" s="1"/>
  <c r="B5020" i="23" s="1"/>
  <c r="B5021" i="23" s="1"/>
  <c r="B5022" i="23" s="1"/>
  <c r="B5023" i="23" s="1"/>
  <c r="B5024" i="23" s="1"/>
  <c r="B5025" i="23" s="1"/>
  <c r="B5026" i="23" s="1"/>
  <c r="B5027" i="23" s="1"/>
  <c r="B5028" i="23" s="1"/>
  <c r="B5029" i="23" s="1"/>
  <c r="B5030" i="23" s="1"/>
  <c r="B5031" i="23" s="1"/>
  <c r="B5032" i="23" s="1"/>
  <c r="B5033" i="23" s="1"/>
  <c r="B5034" i="23" s="1"/>
  <c r="B5035" i="23" s="1"/>
  <c r="B5036" i="23" s="1"/>
  <c r="B5037" i="23" s="1"/>
  <c r="B5038" i="23" s="1"/>
  <c r="B5039" i="23" s="1"/>
  <c r="B5040" i="23" s="1"/>
  <c r="B5041" i="23" s="1"/>
  <c r="B5042" i="23" s="1"/>
  <c r="B5043" i="23" s="1"/>
  <c r="B5044" i="23" s="1"/>
  <c r="B5045" i="23" s="1"/>
  <c r="B5046" i="23" s="1"/>
  <c r="B5047" i="23" s="1"/>
  <c r="B5048" i="23" s="1"/>
  <c r="B5049" i="23" s="1"/>
  <c r="B5050" i="23" s="1"/>
  <c r="B5051" i="23" s="1"/>
  <c r="B5052" i="23" s="1"/>
  <c r="B5053" i="23" s="1"/>
  <c r="B5054" i="23" s="1"/>
  <c r="B5055" i="23" s="1"/>
  <c r="B5056" i="23" s="1"/>
  <c r="B5057" i="23" s="1"/>
  <c r="B5058" i="23" s="1"/>
  <c r="B5059" i="23" s="1"/>
  <c r="B5060" i="23" s="1"/>
  <c r="B5061" i="23" s="1"/>
  <c r="B5062" i="23" s="1"/>
  <c r="B5063" i="23" s="1"/>
  <c r="B5064" i="23" s="1"/>
  <c r="B5065" i="23" s="1"/>
  <c r="B5066" i="23" s="1"/>
  <c r="B5067" i="23" s="1"/>
  <c r="B5068" i="23" s="1"/>
  <c r="B5069" i="23" s="1"/>
  <c r="B5070" i="23" s="1"/>
  <c r="B5071" i="23" s="1"/>
  <c r="B5072" i="23" s="1"/>
  <c r="B5073" i="23" s="1"/>
  <c r="B5074" i="23" s="1"/>
  <c r="B5075" i="23" s="1"/>
  <c r="B5076" i="23" s="1"/>
  <c r="B5077" i="23" s="1"/>
  <c r="B5078" i="23" s="1"/>
  <c r="B5079" i="23" s="1"/>
  <c r="B5080" i="23" s="1"/>
  <c r="B5081" i="23" s="1"/>
  <c r="B5082" i="23" s="1"/>
  <c r="B5083" i="23" s="1"/>
  <c r="B5084" i="23" s="1"/>
  <c r="B5085" i="23" s="1"/>
  <c r="B5086" i="23" s="1"/>
  <c r="B5087" i="23" s="1"/>
  <c r="B5088" i="23" s="1"/>
  <c r="B5089" i="23" s="1"/>
  <c r="B5090" i="23" s="1"/>
  <c r="B5091" i="23" s="1"/>
  <c r="B5092" i="23" s="1"/>
  <c r="B5093" i="23" s="1"/>
  <c r="B5094" i="23" s="1"/>
  <c r="B5095" i="23" s="1"/>
  <c r="B5096" i="23" s="1"/>
  <c r="B5097" i="23" s="1"/>
  <c r="B5098" i="23" s="1"/>
  <c r="B5099" i="23" s="1"/>
  <c r="B5100" i="23" s="1"/>
  <c r="B5101" i="23" s="1"/>
  <c r="B5102" i="23" s="1"/>
  <c r="B5103" i="23" s="1"/>
  <c r="B5104" i="23" s="1"/>
  <c r="B5105" i="23" s="1"/>
  <c r="B5106" i="23" s="1"/>
  <c r="B5107" i="23" s="1"/>
  <c r="B5108" i="23" s="1"/>
  <c r="B5109" i="23" s="1"/>
  <c r="B5110" i="23" s="1"/>
  <c r="B5111" i="23" s="1"/>
  <c r="B5112" i="23" s="1"/>
  <c r="B5113" i="23" s="1"/>
  <c r="B5114" i="23" s="1"/>
  <c r="B5115" i="23" s="1"/>
  <c r="B5116" i="23" s="1"/>
  <c r="B5117" i="23" s="1"/>
  <c r="B5118" i="23" s="1"/>
  <c r="B5119" i="23" s="1"/>
  <c r="B5120" i="23" s="1"/>
  <c r="B5121" i="23" s="1"/>
  <c r="B5122" i="23" s="1"/>
  <c r="B5123" i="23" s="1"/>
  <c r="B5124" i="23" s="1"/>
  <c r="B5125" i="23" s="1"/>
  <c r="B5126" i="23" s="1"/>
  <c r="B5127" i="23" s="1"/>
  <c r="B5128" i="23" s="1"/>
  <c r="B5129" i="23" s="1"/>
  <c r="B5130" i="23" s="1"/>
  <c r="B5131" i="23" s="1"/>
  <c r="B5132" i="23" s="1"/>
  <c r="B5133" i="23" s="1"/>
  <c r="B5134" i="23" s="1"/>
  <c r="B5135" i="23" s="1"/>
  <c r="B5136" i="23" s="1"/>
  <c r="B5137" i="23" s="1"/>
  <c r="B5138" i="23" s="1"/>
  <c r="B5139" i="23" s="1"/>
  <c r="B5140" i="23" s="1"/>
  <c r="B5141" i="23" s="1"/>
  <c r="B5142" i="23" s="1"/>
  <c r="B5143" i="23" s="1"/>
  <c r="B5144" i="23" s="1"/>
  <c r="B5145" i="23" s="1"/>
  <c r="B5146" i="23" s="1"/>
  <c r="B5147" i="23" s="1"/>
  <c r="B5148" i="23" s="1"/>
  <c r="B5149" i="23" s="1"/>
  <c r="B5150" i="23" s="1"/>
  <c r="B5151" i="23" s="1"/>
  <c r="B5152" i="23" s="1"/>
  <c r="B5153" i="23" s="1"/>
  <c r="B5154" i="23" s="1"/>
  <c r="B5155" i="23" s="1"/>
  <c r="B5156" i="23" s="1"/>
  <c r="B5157" i="23" s="1"/>
  <c r="B5158" i="23" s="1"/>
  <c r="B5159" i="23" s="1"/>
  <c r="B5160" i="23" s="1"/>
  <c r="B5161" i="23" s="1"/>
  <c r="B5162" i="23" s="1"/>
  <c r="B5163" i="23" s="1"/>
  <c r="B5164" i="23" s="1"/>
  <c r="B5165" i="23" s="1"/>
  <c r="B5166" i="23" s="1"/>
  <c r="B5167" i="23" s="1"/>
  <c r="B5168" i="23" s="1"/>
  <c r="B5169" i="23" s="1"/>
  <c r="B5170" i="23" s="1"/>
  <c r="B5171" i="23" s="1"/>
  <c r="B5172" i="23" s="1"/>
  <c r="B5173" i="23" s="1"/>
  <c r="B5174" i="23" s="1"/>
  <c r="B5175" i="23" s="1"/>
  <c r="B5176" i="23" s="1"/>
  <c r="B5177" i="23" s="1"/>
  <c r="B5178" i="23" s="1"/>
  <c r="B5179" i="23" s="1"/>
  <c r="B5180" i="23" s="1"/>
  <c r="B5181" i="23" s="1"/>
  <c r="B5182" i="23" s="1"/>
  <c r="B5183" i="23" s="1"/>
  <c r="B5184" i="23" s="1"/>
  <c r="B5185" i="23" s="1"/>
  <c r="B5186" i="23" s="1"/>
  <c r="B5187" i="23" s="1"/>
  <c r="B5188" i="23" s="1"/>
  <c r="B5189" i="23" s="1"/>
  <c r="B5190" i="23" s="1"/>
  <c r="B5191" i="23" s="1"/>
  <c r="B5192" i="23" s="1"/>
  <c r="B5193" i="23" s="1"/>
  <c r="B5194" i="23" s="1"/>
  <c r="B5195" i="23" s="1"/>
  <c r="B5196" i="23" s="1"/>
  <c r="B5197" i="23" s="1"/>
  <c r="B5198" i="23" s="1"/>
  <c r="B5199" i="23" s="1"/>
  <c r="B5200" i="23" s="1"/>
  <c r="B5201" i="23" s="1"/>
  <c r="B5202" i="23" s="1"/>
  <c r="B5203" i="23" s="1"/>
  <c r="B5204" i="23" s="1"/>
  <c r="B5205" i="23" s="1"/>
  <c r="B5206" i="23" s="1"/>
  <c r="B5207" i="23" s="1"/>
  <c r="B5208" i="23" s="1"/>
  <c r="B5209" i="23" s="1"/>
  <c r="B5210" i="23" s="1"/>
  <c r="B5211" i="23" s="1"/>
  <c r="B5212" i="23" s="1"/>
  <c r="B5213" i="23" s="1"/>
  <c r="B5214" i="23" s="1"/>
  <c r="B5215" i="23" s="1"/>
  <c r="B5216" i="23" s="1"/>
  <c r="B5217" i="23" s="1"/>
  <c r="B5218" i="23" s="1"/>
  <c r="B5219" i="23" s="1"/>
  <c r="B5220" i="23" s="1"/>
  <c r="B5221" i="23" s="1"/>
  <c r="B5222" i="23" s="1"/>
  <c r="B5223" i="23" s="1"/>
  <c r="B5224" i="23" s="1"/>
  <c r="B5225" i="23" s="1"/>
  <c r="B5226" i="23" s="1"/>
  <c r="B5227" i="23" s="1"/>
  <c r="B5228" i="23" s="1"/>
  <c r="B5229" i="23" s="1"/>
  <c r="B5230" i="23" s="1"/>
  <c r="B5231" i="23" s="1"/>
  <c r="B5232" i="23" s="1"/>
  <c r="B5233" i="23" s="1"/>
  <c r="B5234" i="23" s="1"/>
  <c r="B5235" i="23" s="1"/>
  <c r="B5236" i="23" s="1"/>
  <c r="B5237" i="23" s="1"/>
  <c r="B5238" i="23" s="1"/>
  <c r="B5239" i="23" s="1"/>
  <c r="B5240" i="23" s="1"/>
  <c r="B5241" i="23" s="1"/>
  <c r="B5242" i="23" s="1"/>
  <c r="B5243" i="23" s="1"/>
  <c r="B5244" i="23" s="1"/>
  <c r="B5245" i="23" s="1"/>
  <c r="B5246" i="23" s="1"/>
  <c r="B5247" i="23" s="1"/>
  <c r="B5248" i="23" s="1"/>
  <c r="B5249" i="23" s="1"/>
  <c r="B5250" i="23" s="1"/>
  <c r="B5251" i="23" s="1"/>
  <c r="B5252" i="23" s="1"/>
  <c r="B5253" i="23" s="1"/>
  <c r="B5254" i="23" s="1"/>
  <c r="B5255" i="23" s="1"/>
  <c r="B5256" i="23" s="1"/>
  <c r="B5257" i="23" s="1"/>
  <c r="B5258" i="23" s="1"/>
  <c r="B5259" i="23" s="1"/>
  <c r="B5260" i="23" s="1"/>
  <c r="B5261" i="23" s="1"/>
  <c r="B5262" i="23" s="1"/>
  <c r="B5263" i="23" s="1"/>
  <c r="B5264" i="23" s="1"/>
  <c r="B5265" i="23" s="1"/>
  <c r="B5266" i="23" s="1"/>
  <c r="B5267" i="23" s="1"/>
  <c r="B5268" i="23" s="1"/>
  <c r="B5269" i="23" s="1"/>
  <c r="B5270" i="23" s="1"/>
  <c r="B5271" i="23" s="1"/>
  <c r="B5272" i="23" s="1"/>
  <c r="B5273" i="23" s="1"/>
  <c r="B5274" i="23" s="1"/>
  <c r="B5275" i="23" s="1"/>
  <c r="B5276" i="23" s="1"/>
  <c r="B5277" i="23" s="1"/>
  <c r="B5278" i="23" s="1"/>
  <c r="B5279" i="23" s="1"/>
  <c r="B5280" i="23" s="1"/>
  <c r="B5281" i="23" s="1"/>
  <c r="B5282" i="23" s="1"/>
  <c r="B5283" i="23" s="1"/>
  <c r="B5284" i="23" s="1"/>
  <c r="B5285" i="23" s="1"/>
  <c r="B5286" i="23" s="1"/>
  <c r="B5287" i="23" s="1"/>
  <c r="B5288" i="23" s="1"/>
  <c r="B5289" i="23" s="1"/>
  <c r="B5290" i="23" s="1"/>
  <c r="B5291" i="23" s="1"/>
  <c r="B5292" i="23" s="1"/>
  <c r="B5293" i="23" s="1"/>
  <c r="B5294" i="23" s="1"/>
  <c r="B5295" i="23" s="1"/>
  <c r="B5296" i="23" s="1"/>
  <c r="B5297" i="23" s="1"/>
  <c r="B5298" i="23" s="1"/>
  <c r="B5299" i="23" s="1"/>
  <c r="B5300" i="23" s="1"/>
  <c r="B5301" i="23" s="1"/>
  <c r="B5302" i="23" s="1"/>
  <c r="B5303" i="23" s="1"/>
  <c r="B5304" i="23" s="1"/>
  <c r="B5305" i="23" s="1"/>
  <c r="B5306" i="23" s="1"/>
  <c r="B5307" i="23" s="1"/>
  <c r="B5308" i="23" s="1"/>
  <c r="B5309" i="23" s="1"/>
  <c r="B5310" i="23" s="1"/>
  <c r="B5311" i="23" s="1"/>
  <c r="B5312" i="23" s="1"/>
  <c r="B5313" i="23" s="1"/>
  <c r="B5314" i="23" s="1"/>
  <c r="B5315" i="23" s="1"/>
  <c r="B5316" i="23" s="1"/>
  <c r="B5317" i="23" s="1"/>
  <c r="B5318" i="23" s="1"/>
  <c r="B5319" i="23" s="1"/>
  <c r="B5320" i="23" s="1"/>
  <c r="B5321" i="23" s="1"/>
  <c r="B5322" i="23" s="1"/>
  <c r="B5323" i="23" s="1"/>
  <c r="B5324" i="23" s="1"/>
  <c r="B5325" i="23" s="1"/>
  <c r="B5326" i="23" s="1"/>
  <c r="B5327" i="23" s="1"/>
  <c r="B5328" i="23" s="1"/>
  <c r="B5329" i="23" s="1"/>
  <c r="B5330" i="23" s="1"/>
  <c r="B5331" i="23" s="1"/>
  <c r="B5332" i="23" s="1"/>
  <c r="B5333" i="23" s="1"/>
  <c r="B5334" i="23" s="1"/>
  <c r="B5335" i="23" s="1"/>
  <c r="B5336" i="23" s="1"/>
  <c r="B5337" i="23" s="1"/>
  <c r="B5338" i="23" s="1"/>
  <c r="B5339" i="23" s="1"/>
  <c r="B5340" i="23" s="1"/>
  <c r="B5341" i="23" s="1"/>
  <c r="B5342" i="23" s="1"/>
  <c r="B5343" i="23" s="1"/>
  <c r="B5344" i="23" s="1"/>
  <c r="B5345" i="23" s="1"/>
  <c r="B5346" i="23" s="1"/>
  <c r="B5347" i="23" s="1"/>
  <c r="B5348" i="23" s="1"/>
  <c r="B5349" i="23" s="1"/>
  <c r="B5350" i="23" s="1"/>
  <c r="B5351" i="23" s="1"/>
  <c r="B5352" i="23" s="1"/>
  <c r="B5353" i="23" s="1"/>
  <c r="B5354" i="23" s="1"/>
  <c r="B5355" i="23" s="1"/>
  <c r="B5356" i="23" s="1"/>
  <c r="B5357" i="23" s="1"/>
  <c r="B5358" i="23" s="1"/>
  <c r="B5359" i="23" s="1"/>
  <c r="B5360" i="23" s="1"/>
  <c r="B5361" i="23" s="1"/>
  <c r="B5362" i="23" s="1"/>
  <c r="B5363" i="23" s="1"/>
  <c r="B5364" i="23" s="1"/>
  <c r="B5365" i="23" s="1"/>
  <c r="B5366" i="23" s="1"/>
  <c r="B5367" i="23" s="1"/>
  <c r="B5368" i="23" s="1"/>
  <c r="B5369" i="23" s="1"/>
  <c r="B5370" i="23" s="1"/>
  <c r="B5371" i="23" s="1"/>
  <c r="B5372" i="23" s="1"/>
  <c r="B5373" i="23" s="1"/>
  <c r="B5374" i="23" s="1"/>
  <c r="B5375" i="23" s="1"/>
  <c r="B5376" i="23" s="1"/>
  <c r="B5377" i="23" s="1"/>
  <c r="B5378" i="23" s="1"/>
  <c r="B5379" i="23" s="1"/>
  <c r="B5380" i="23" s="1"/>
  <c r="B5381" i="23" s="1"/>
  <c r="B5382" i="23" s="1"/>
  <c r="B5383" i="23" s="1"/>
  <c r="B5384" i="23" s="1"/>
  <c r="B5385" i="23" s="1"/>
  <c r="B5386" i="23" s="1"/>
  <c r="B5387" i="23" s="1"/>
  <c r="B5388" i="23" s="1"/>
  <c r="B5389" i="23" s="1"/>
  <c r="B5390" i="23" s="1"/>
  <c r="B5391" i="23" s="1"/>
  <c r="B5392" i="23" s="1"/>
  <c r="B5393" i="23" s="1"/>
  <c r="B5394" i="23" s="1"/>
  <c r="B5395" i="23" s="1"/>
  <c r="B5396" i="23" s="1"/>
  <c r="B5397" i="23" s="1"/>
  <c r="B5398" i="23" s="1"/>
  <c r="B5399" i="23" s="1"/>
  <c r="B5400" i="23" s="1"/>
  <c r="B5401" i="23" s="1"/>
  <c r="B5402" i="23" s="1"/>
  <c r="B5403" i="23" s="1"/>
  <c r="B5404" i="23" s="1"/>
  <c r="B5405" i="23" s="1"/>
  <c r="B5406" i="23" s="1"/>
  <c r="B5407" i="23" s="1"/>
  <c r="B5408" i="23" s="1"/>
  <c r="B5409" i="23" s="1"/>
  <c r="B5410" i="23" s="1"/>
  <c r="B5411" i="23" s="1"/>
  <c r="B5412" i="23" s="1"/>
  <c r="B5413" i="23" s="1"/>
  <c r="B5414" i="23" s="1"/>
  <c r="B5415" i="23" s="1"/>
  <c r="B5416" i="23" s="1"/>
  <c r="B5417" i="23" s="1"/>
  <c r="B5418" i="23" s="1"/>
  <c r="B5419" i="23" s="1"/>
  <c r="B5420" i="23" s="1"/>
  <c r="B5421" i="23" s="1"/>
  <c r="B5422" i="23" s="1"/>
  <c r="B5423" i="23" s="1"/>
  <c r="B5424" i="23" s="1"/>
  <c r="B5425" i="23" s="1"/>
  <c r="B5426" i="23" s="1"/>
  <c r="B5427" i="23" s="1"/>
  <c r="B5428" i="23" s="1"/>
  <c r="B5429" i="23" s="1"/>
  <c r="B5430" i="23" s="1"/>
  <c r="B5431" i="23" s="1"/>
  <c r="B5432" i="23" s="1"/>
  <c r="B5433" i="23" s="1"/>
  <c r="B5434" i="23" s="1"/>
  <c r="B5435" i="23" s="1"/>
  <c r="B5436" i="23" s="1"/>
  <c r="B5437" i="23" s="1"/>
  <c r="B5438" i="23" s="1"/>
  <c r="B5439" i="23" s="1"/>
  <c r="B5440" i="23" s="1"/>
  <c r="B5441" i="23" s="1"/>
  <c r="B5442" i="23" s="1"/>
  <c r="B5443" i="23" s="1"/>
  <c r="B5444" i="23" s="1"/>
  <c r="B5445" i="23" s="1"/>
  <c r="B5446" i="23" s="1"/>
  <c r="B5447" i="23" s="1"/>
  <c r="B5448" i="23" s="1"/>
  <c r="B5449" i="23" s="1"/>
  <c r="B5450" i="23" s="1"/>
  <c r="B5451" i="23" s="1"/>
  <c r="B5452" i="23" s="1"/>
  <c r="B5453" i="23" s="1"/>
  <c r="B5454" i="23" s="1"/>
  <c r="B5455" i="23" s="1"/>
  <c r="B5456" i="23" s="1"/>
  <c r="B5457" i="23" s="1"/>
  <c r="B5458" i="23" s="1"/>
  <c r="B5459" i="23" s="1"/>
  <c r="B5460" i="23" s="1"/>
  <c r="B5461" i="23" s="1"/>
  <c r="B5462" i="23" s="1"/>
  <c r="B5463" i="23" s="1"/>
  <c r="B5464" i="23" s="1"/>
  <c r="B5465" i="23" s="1"/>
  <c r="B5466" i="23" s="1"/>
  <c r="B5467" i="23" s="1"/>
  <c r="B5468" i="23" s="1"/>
  <c r="B5469" i="23" s="1"/>
  <c r="B5470" i="23" s="1"/>
  <c r="B5471" i="23" s="1"/>
  <c r="B5472" i="23" s="1"/>
  <c r="B5473" i="23" s="1"/>
  <c r="B5474" i="23" s="1"/>
  <c r="B5475" i="23" s="1"/>
  <c r="B5476" i="23" s="1"/>
  <c r="B5477" i="23" s="1"/>
  <c r="B5478" i="23" s="1"/>
  <c r="B5479" i="23" s="1"/>
  <c r="B5480" i="23" s="1"/>
  <c r="B5481" i="23" s="1"/>
  <c r="B5482" i="23" s="1"/>
  <c r="B5483" i="23" s="1"/>
  <c r="B5484" i="23" s="1"/>
  <c r="B5485" i="23" s="1"/>
  <c r="B5486" i="23" s="1"/>
  <c r="B5487" i="23" s="1"/>
  <c r="B5488" i="23" s="1"/>
  <c r="B5489" i="23" s="1"/>
  <c r="B5490" i="23" s="1"/>
  <c r="B5491" i="23" s="1"/>
  <c r="B5492" i="23" s="1"/>
  <c r="B5493" i="23" s="1"/>
  <c r="B5494" i="23" s="1"/>
  <c r="B5495" i="23" s="1"/>
  <c r="B5496" i="23" s="1"/>
  <c r="B5497" i="23" s="1"/>
  <c r="B5498" i="23" s="1"/>
  <c r="B5499" i="23" s="1"/>
  <c r="B5500" i="23" s="1"/>
  <c r="B5501" i="23" s="1"/>
  <c r="B5502" i="23" s="1"/>
  <c r="B5503" i="23" s="1"/>
  <c r="B5504" i="23" s="1"/>
  <c r="B5505" i="23" s="1"/>
  <c r="B5506" i="23" s="1"/>
  <c r="B5507" i="23" s="1"/>
  <c r="B5508" i="23" s="1"/>
  <c r="B5509" i="23" s="1"/>
  <c r="B5510" i="23" s="1"/>
  <c r="B5511" i="23" s="1"/>
  <c r="B5512" i="23" s="1"/>
  <c r="B5513" i="23" s="1"/>
  <c r="B5514" i="23" s="1"/>
  <c r="B5515" i="23" s="1"/>
  <c r="B5516" i="23" s="1"/>
  <c r="B5517" i="23" s="1"/>
  <c r="B5518" i="23" s="1"/>
  <c r="B5519" i="23" s="1"/>
  <c r="B5520" i="23" s="1"/>
  <c r="B5521" i="23" s="1"/>
  <c r="B5522" i="23" s="1"/>
  <c r="B5523" i="23" s="1"/>
  <c r="B5524" i="23" s="1"/>
  <c r="B5525" i="23" s="1"/>
  <c r="B5526" i="23" s="1"/>
  <c r="B5527" i="23" s="1"/>
  <c r="B5528" i="23" s="1"/>
  <c r="B5529" i="23" s="1"/>
  <c r="B5530" i="23" s="1"/>
  <c r="B5531" i="23" s="1"/>
  <c r="B5532" i="23" s="1"/>
  <c r="B5533" i="23" s="1"/>
  <c r="B5534" i="23" s="1"/>
  <c r="B5535" i="23" s="1"/>
  <c r="B5536" i="23" s="1"/>
  <c r="B5537" i="23" s="1"/>
  <c r="B5538" i="23" s="1"/>
  <c r="B5539" i="23" s="1"/>
  <c r="B5540" i="23" s="1"/>
  <c r="B5541" i="23" s="1"/>
  <c r="B5542" i="23" s="1"/>
  <c r="B5543" i="23" s="1"/>
  <c r="B5544" i="23" s="1"/>
  <c r="B5545" i="23" s="1"/>
  <c r="B5546" i="23" s="1"/>
  <c r="B5547" i="23" s="1"/>
  <c r="B5548" i="23" s="1"/>
  <c r="B5549" i="23" s="1"/>
  <c r="B5550" i="23" s="1"/>
  <c r="B5551" i="23" s="1"/>
  <c r="B5552" i="23" s="1"/>
  <c r="B5553" i="23" s="1"/>
  <c r="B5554" i="23" s="1"/>
  <c r="B5555" i="23" s="1"/>
  <c r="B5556" i="23" s="1"/>
  <c r="B5557" i="23" s="1"/>
  <c r="B5558" i="23" s="1"/>
  <c r="B5559" i="23" s="1"/>
  <c r="B5560" i="23" s="1"/>
  <c r="B5561" i="23" s="1"/>
  <c r="B5562" i="23" s="1"/>
  <c r="B5563" i="23" s="1"/>
  <c r="B5564" i="23" s="1"/>
  <c r="B5565" i="23" s="1"/>
  <c r="B5566" i="23" s="1"/>
  <c r="B5567" i="23" s="1"/>
  <c r="B5568" i="23" s="1"/>
  <c r="B5569" i="23" s="1"/>
  <c r="B5570" i="23" s="1"/>
  <c r="B5571" i="23" s="1"/>
  <c r="B5572" i="23" s="1"/>
  <c r="B5573" i="23" s="1"/>
  <c r="B5574" i="23" s="1"/>
  <c r="B5575" i="23" s="1"/>
  <c r="B5576" i="23" s="1"/>
  <c r="B5577" i="23" s="1"/>
  <c r="B5578" i="23" s="1"/>
  <c r="B5579" i="23" s="1"/>
  <c r="B5580" i="23" s="1"/>
  <c r="B5581" i="23" s="1"/>
  <c r="B5582" i="23" s="1"/>
  <c r="B5583" i="23" s="1"/>
  <c r="B5584" i="23" s="1"/>
  <c r="B5585" i="23" s="1"/>
  <c r="B5586" i="23" s="1"/>
  <c r="B5587" i="23" s="1"/>
  <c r="B5588" i="23" s="1"/>
  <c r="B5589" i="23" s="1"/>
  <c r="B5590" i="23" s="1"/>
  <c r="B5591" i="23" s="1"/>
  <c r="B5592" i="23" s="1"/>
  <c r="B5593" i="23" s="1"/>
  <c r="B5594" i="23" s="1"/>
  <c r="B5595" i="23" s="1"/>
  <c r="B5596" i="23" s="1"/>
  <c r="B5597" i="23" s="1"/>
  <c r="B5598" i="23" s="1"/>
  <c r="B5599" i="23" s="1"/>
  <c r="B5600" i="23" s="1"/>
  <c r="B5601" i="23" s="1"/>
  <c r="B5602" i="23" s="1"/>
  <c r="B5603" i="23" s="1"/>
  <c r="B5604" i="23" s="1"/>
  <c r="B5605" i="23" s="1"/>
  <c r="B5606" i="23" s="1"/>
  <c r="B5607" i="23" s="1"/>
  <c r="B5608" i="23" s="1"/>
  <c r="B5609" i="23" s="1"/>
  <c r="B5610" i="23" s="1"/>
  <c r="B5611" i="23" s="1"/>
  <c r="B5612" i="23" s="1"/>
  <c r="B5613" i="23" s="1"/>
  <c r="B5614" i="23" s="1"/>
  <c r="B5615" i="23" s="1"/>
  <c r="B5616" i="23" s="1"/>
  <c r="B5617" i="23" s="1"/>
  <c r="B5618" i="23" s="1"/>
  <c r="B5619" i="23" s="1"/>
  <c r="B5620" i="23" s="1"/>
  <c r="B5621" i="23" s="1"/>
  <c r="B5622" i="23" s="1"/>
  <c r="B5623" i="23" s="1"/>
  <c r="B5624" i="23" s="1"/>
  <c r="B5625" i="23" s="1"/>
  <c r="B5626" i="23" s="1"/>
  <c r="B5627" i="23" s="1"/>
  <c r="B5628" i="23" s="1"/>
  <c r="B5629" i="23" s="1"/>
  <c r="B5630" i="23" s="1"/>
  <c r="B5631" i="23" s="1"/>
  <c r="B5632" i="23" s="1"/>
  <c r="B5633" i="23" s="1"/>
  <c r="B5634" i="23" s="1"/>
  <c r="B5635" i="23" s="1"/>
  <c r="B5636" i="23" s="1"/>
  <c r="B5637" i="23" s="1"/>
  <c r="B5638" i="23" s="1"/>
  <c r="B5639" i="23" s="1"/>
  <c r="B5640" i="23" s="1"/>
  <c r="B5641" i="23" s="1"/>
  <c r="B5642" i="23" s="1"/>
  <c r="B5643" i="23" s="1"/>
  <c r="B5644" i="23" s="1"/>
  <c r="B5645" i="23" s="1"/>
  <c r="B5646" i="23" s="1"/>
  <c r="B5647" i="23" s="1"/>
  <c r="B5648" i="23" s="1"/>
  <c r="B5649" i="23" s="1"/>
  <c r="B5650" i="23" s="1"/>
  <c r="B5651" i="23" s="1"/>
  <c r="B5652" i="23" s="1"/>
  <c r="B5653" i="23" s="1"/>
  <c r="B5654" i="23" s="1"/>
  <c r="B5655" i="23" s="1"/>
  <c r="B5656" i="23" s="1"/>
  <c r="B5657" i="23" s="1"/>
  <c r="B5658" i="23" s="1"/>
  <c r="B5659" i="23" s="1"/>
  <c r="B5660" i="23" s="1"/>
  <c r="B5661" i="23" s="1"/>
  <c r="B5662" i="23" s="1"/>
  <c r="B5663" i="23" s="1"/>
  <c r="B5664" i="23" s="1"/>
  <c r="B5665" i="23" s="1"/>
  <c r="B5666" i="23" s="1"/>
  <c r="B5667" i="23" s="1"/>
  <c r="B5668" i="23" s="1"/>
  <c r="B5669" i="23" s="1"/>
  <c r="B5670" i="23" s="1"/>
  <c r="B5671" i="23" s="1"/>
  <c r="B5672" i="23" s="1"/>
  <c r="B5673" i="23" s="1"/>
  <c r="B5674" i="23" s="1"/>
  <c r="B5675" i="23" s="1"/>
  <c r="B5676" i="23" s="1"/>
  <c r="B5677" i="23" s="1"/>
  <c r="B5678" i="23" s="1"/>
  <c r="B5679" i="23" s="1"/>
  <c r="B5680" i="23" s="1"/>
  <c r="B5681" i="23" s="1"/>
  <c r="B5682" i="23" s="1"/>
  <c r="B5683" i="23" s="1"/>
  <c r="B5684" i="23" s="1"/>
  <c r="B5685" i="23" s="1"/>
  <c r="B5686" i="23" s="1"/>
  <c r="B5687" i="23" s="1"/>
  <c r="B5688" i="23" s="1"/>
  <c r="B5689" i="23" s="1"/>
  <c r="B5690" i="23" s="1"/>
  <c r="B5691" i="23" s="1"/>
  <c r="B5692" i="23" s="1"/>
  <c r="B5693" i="23" s="1"/>
  <c r="B5694" i="23" s="1"/>
  <c r="B5695" i="23" s="1"/>
  <c r="B5696" i="23" s="1"/>
  <c r="B5697" i="23" s="1"/>
  <c r="B5698" i="23" s="1"/>
  <c r="B5699" i="23" s="1"/>
  <c r="B5700" i="23" s="1"/>
  <c r="B5701" i="23" s="1"/>
  <c r="B5702" i="23" s="1"/>
  <c r="B5703" i="23" s="1"/>
  <c r="B5704" i="23" s="1"/>
  <c r="B5705" i="23" s="1"/>
  <c r="B5706" i="23" s="1"/>
  <c r="B5707" i="23" s="1"/>
  <c r="B5708" i="23" s="1"/>
  <c r="B5709" i="23" s="1"/>
  <c r="B5710" i="23" s="1"/>
  <c r="B5711" i="23" s="1"/>
  <c r="B5712" i="23" s="1"/>
  <c r="B5713" i="23" s="1"/>
  <c r="B5714" i="23" s="1"/>
  <c r="B5715" i="23" s="1"/>
  <c r="B5716" i="23" s="1"/>
  <c r="B5717" i="23" s="1"/>
  <c r="B5718" i="23" s="1"/>
  <c r="B5719" i="23" s="1"/>
  <c r="B5720" i="23" s="1"/>
  <c r="B5721" i="23" s="1"/>
  <c r="B5722" i="23" s="1"/>
  <c r="B5723" i="23" s="1"/>
  <c r="B5724" i="23" s="1"/>
  <c r="B5725" i="23" s="1"/>
  <c r="B5726" i="23" s="1"/>
  <c r="B5727" i="23" s="1"/>
  <c r="B5728" i="23" s="1"/>
  <c r="B5729" i="23" s="1"/>
  <c r="B5730" i="23" s="1"/>
  <c r="B5731" i="23" s="1"/>
  <c r="B5732" i="23" s="1"/>
  <c r="B5733" i="23" s="1"/>
  <c r="B5734" i="23" s="1"/>
  <c r="B5735" i="23" s="1"/>
  <c r="B5736" i="23" s="1"/>
  <c r="B5737" i="23" s="1"/>
  <c r="B5738" i="23" s="1"/>
  <c r="B5739" i="23" s="1"/>
  <c r="B5740" i="23" s="1"/>
  <c r="B5741" i="23" s="1"/>
  <c r="B5742" i="23" s="1"/>
  <c r="B5743" i="23" s="1"/>
  <c r="B5744" i="23" s="1"/>
  <c r="B5745" i="23" s="1"/>
  <c r="B5746" i="23" s="1"/>
  <c r="B5747" i="23" s="1"/>
  <c r="B5748" i="23" s="1"/>
  <c r="B5749" i="23" s="1"/>
  <c r="B5750" i="23" s="1"/>
  <c r="B5751" i="23" s="1"/>
  <c r="B5752" i="23" s="1"/>
  <c r="B5753" i="23" s="1"/>
  <c r="B5754" i="23" s="1"/>
  <c r="B5755" i="23" s="1"/>
  <c r="B5756" i="23" s="1"/>
  <c r="B5757" i="23" s="1"/>
  <c r="B5758" i="23" s="1"/>
  <c r="B5759" i="23" s="1"/>
  <c r="B5760" i="23" s="1"/>
  <c r="B5761" i="23" s="1"/>
  <c r="B5762" i="23" s="1"/>
  <c r="B5763" i="23" s="1"/>
  <c r="B5764" i="23" s="1"/>
  <c r="B5765" i="23" s="1"/>
  <c r="B5766" i="23" s="1"/>
  <c r="B5767" i="23" s="1"/>
  <c r="B5768" i="23" s="1"/>
  <c r="B5769" i="23" s="1"/>
  <c r="B5770" i="23" s="1"/>
  <c r="B5771" i="23" s="1"/>
  <c r="B5772" i="23" s="1"/>
  <c r="B5773" i="23" s="1"/>
  <c r="B5774" i="23" s="1"/>
  <c r="B5775" i="23" s="1"/>
  <c r="B5776" i="23" s="1"/>
  <c r="B5777" i="23" s="1"/>
  <c r="B5778" i="23" s="1"/>
  <c r="B5779" i="23" s="1"/>
  <c r="B5780" i="23" s="1"/>
  <c r="B5781" i="23" s="1"/>
  <c r="B5782" i="23" s="1"/>
  <c r="B5783" i="23" s="1"/>
  <c r="B5784" i="23" s="1"/>
  <c r="B5785" i="23" s="1"/>
  <c r="B5786" i="23" s="1"/>
  <c r="B5787" i="23" s="1"/>
  <c r="B5788" i="23" s="1"/>
  <c r="B5789" i="23" s="1"/>
  <c r="B5790" i="23" s="1"/>
  <c r="B5791" i="23" s="1"/>
  <c r="B5792" i="23" s="1"/>
  <c r="B5793" i="23" s="1"/>
  <c r="B5794" i="23" s="1"/>
  <c r="B5795" i="23" s="1"/>
  <c r="B5796" i="23" s="1"/>
  <c r="B5797" i="23" s="1"/>
  <c r="B5798" i="23" s="1"/>
  <c r="B5799" i="23" s="1"/>
  <c r="B5800" i="23" s="1"/>
  <c r="B5801" i="23" s="1"/>
  <c r="B5802" i="23" s="1"/>
  <c r="B5803" i="23" s="1"/>
  <c r="B5804" i="23" s="1"/>
  <c r="B5805" i="23" s="1"/>
  <c r="B5806" i="23" s="1"/>
  <c r="B5807" i="23" s="1"/>
  <c r="B5808" i="23" s="1"/>
  <c r="B5809" i="23" s="1"/>
  <c r="B5810" i="23" s="1"/>
  <c r="B5811" i="23" s="1"/>
  <c r="B5812" i="23" s="1"/>
  <c r="B5813" i="23" s="1"/>
  <c r="B5814" i="23" s="1"/>
  <c r="B5815" i="23" s="1"/>
  <c r="B5816" i="23" s="1"/>
  <c r="B5817" i="23" s="1"/>
  <c r="B5818" i="23" s="1"/>
  <c r="B5819" i="23" s="1"/>
  <c r="B5820" i="23" s="1"/>
  <c r="B5821" i="23" s="1"/>
  <c r="B5822" i="23" s="1"/>
  <c r="B5823" i="23" s="1"/>
  <c r="B5824" i="23" s="1"/>
  <c r="B5825" i="23" s="1"/>
  <c r="B5826" i="23" s="1"/>
  <c r="B5827" i="23" s="1"/>
  <c r="B5828" i="23" s="1"/>
  <c r="B5829" i="23" s="1"/>
  <c r="B5830" i="23" s="1"/>
  <c r="B5831" i="23" s="1"/>
  <c r="B5832" i="23" s="1"/>
  <c r="B5833" i="23" s="1"/>
  <c r="B5834" i="23" s="1"/>
  <c r="B5835" i="23" s="1"/>
  <c r="B5836" i="23" s="1"/>
  <c r="B5837" i="23" s="1"/>
  <c r="B5838" i="23" s="1"/>
  <c r="B5839" i="23" s="1"/>
  <c r="B5840" i="23" s="1"/>
  <c r="B5841" i="23" s="1"/>
  <c r="B5842" i="23" s="1"/>
  <c r="B5843" i="23" s="1"/>
  <c r="B5844" i="23" s="1"/>
  <c r="B5845" i="23" s="1"/>
  <c r="B5846" i="23" s="1"/>
  <c r="B5847" i="23" s="1"/>
  <c r="B5848" i="23" s="1"/>
  <c r="B5849" i="23" s="1"/>
  <c r="B5850" i="23" s="1"/>
  <c r="B5851" i="23" s="1"/>
  <c r="B5852" i="23" s="1"/>
  <c r="B5853" i="23" s="1"/>
  <c r="B5854" i="23" s="1"/>
  <c r="B5855" i="23" s="1"/>
  <c r="B5856" i="23" s="1"/>
  <c r="B5857" i="23" s="1"/>
  <c r="B5858" i="23" s="1"/>
  <c r="B5859" i="23" s="1"/>
  <c r="B5860" i="23" s="1"/>
  <c r="B5861" i="23" s="1"/>
  <c r="B5862" i="23" s="1"/>
  <c r="B5863" i="23" s="1"/>
  <c r="B5864" i="23" s="1"/>
  <c r="B5865" i="23" s="1"/>
  <c r="B5866" i="23" s="1"/>
  <c r="B5867" i="23" s="1"/>
  <c r="B5868" i="23" s="1"/>
  <c r="B5869" i="23" s="1"/>
  <c r="B5870" i="23" s="1"/>
  <c r="B5871" i="23" s="1"/>
  <c r="B5872" i="23" s="1"/>
  <c r="B5873" i="23" s="1"/>
  <c r="B5874" i="23" s="1"/>
  <c r="B5875" i="23" s="1"/>
  <c r="B5876" i="23" s="1"/>
  <c r="B5877" i="23" s="1"/>
  <c r="B5878" i="23" s="1"/>
  <c r="B5879" i="23" s="1"/>
  <c r="B5880" i="23" s="1"/>
  <c r="B5881" i="23" s="1"/>
  <c r="B5882" i="23" s="1"/>
  <c r="B5883" i="23" s="1"/>
  <c r="B5884" i="23" s="1"/>
  <c r="B5885" i="23" s="1"/>
  <c r="B5886" i="23" s="1"/>
  <c r="B5887" i="23" s="1"/>
  <c r="B5888" i="23" s="1"/>
  <c r="B5889" i="23" s="1"/>
  <c r="B5890" i="23" s="1"/>
  <c r="B5891" i="23" s="1"/>
  <c r="B5892" i="23" s="1"/>
  <c r="B5893" i="23" s="1"/>
  <c r="B5894" i="23" s="1"/>
  <c r="B5895" i="23" s="1"/>
  <c r="B5896" i="23" s="1"/>
  <c r="B5897" i="23" s="1"/>
  <c r="B5898" i="23" s="1"/>
  <c r="B5899" i="23" s="1"/>
  <c r="B5900" i="23" s="1"/>
  <c r="B5901" i="23" s="1"/>
  <c r="B5902" i="23" s="1"/>
  <c r="B5903" i="23" s="1"/>
  <c r="B5904" i="23" s="1"/>
  <c r="B5905" i="23" s="1"/>
  <c r="B5906" i="23" s="1"/>
  <c r="B5907" i="23" s="1"/>
  <c r="B5908" i="23" s="1"/>
  <c r="B5909" i="23" s="1"/>
  <c r="B5910" i="23" s="1"/>
  <c r="B5911" i="23" s="1"/>
  <c r="B5912" i="23" s="1"/>
  <c r="B5913" i="23" s="1"/>
  <c r="B5914" i="23" s="1"/>
  <c r="B5915" i="23" s="1"/>
  <c r="B5916" i="23" s="1"/>
  <c r="B5917" i="23" s="1"/>
  <c r="B5918" i="23" s="1"/>
  <c r="B5919" i="23" s="1"/>
  <c r="B5920" i="23" s="1"/>
  <c r="B5921" i="23" s="1"/>
  <c r="B5922" i="23" s="1"/>
  <c r="B5923" i="23" s="1"/>
  <c r="B5924" i="23" s="1"/>
  <c r="B5925" i="23" s="1"/>
  <c r="B5926" i="23" s="1"/>
  <c r="B5927" i="23" s="1"/>
  <c r="B5928" i="23" s="1"/>
  <c r="B5929" i="23" s="1"/>
  <c r="B5930" i="23" s="1"/>
  <c r="B5931" i="23" s="1"/>
  <c r="B5932" i="23" s="1"/>
  <c r="B5933" i="23" s="1"/>
  <c r="B5934" i="23" s="1"/>
  <c r="B5935" i="23" s="1"/>
  <c r="B5936" i="23" s="1"/>
  <c r="B5937" i="23" s="1"/>
  <c r="B5938" i="23" s="1"/>
  <c r="B5939" i="23" s="1"/>
  <c r="B5940" i="23" s="1"/>
  <c r="B5941" i="23" s="1"/>
  <c r="B5942" i="23" s="1"/>
  <c r="B5943" i="23" s="1"/>
  <c r="B5944" i="23" s="1"/>
  <c r="B5945" i="23" s="1"/>
  <c r="B5946" i="23" s="1"/>
  <c r="B5947" i="23" s="1"/>
  <c r="B5948" i="23" s="1"/>
  <c r="B5949" i="23" s="1"/>
  <c r="B5950" i="23" s="1"/>
  <c r="B5951" i="23" s="1"/>
  <c r="B5952" i="23" s="1"/>
  <c r="B5953" i="23" s="1"/>
  <c r="B5954" i="23" s="1"/>
  <c r="B5955" i="23" s="1"/>
  <c r="B5956" i="23" s="1"/>
  <c r="B5957" i="23" s="1"/>
  <c r="B5958" i="23" s="1"/>
  <c r="B5959" i="23" s="1"/>
  <c r="B5960" i="23" s="1"/>
  <c r="B5961" i="23" s="1"/>
  <c r="B5962" i="23" s="1"/>
  <c r="B5963" i="23" s="1"/>
  <c r="B5964" i="23" s="1"/>
  <c r="B5965" i="23" s="1"/>
  <c r="B5966" i="23" s="1"/>
  <c r="B5967" i="23" s="1"/>
  <c r="B5968" i="23" s="1"/>
  <c r="B5969" i="23" s="1"/>
  <c r="B5970" i="23" s="1"/>
  <c r="B5971" i="23" s="1"/>
  <c r="B5972" i="23" s="1"/>
  <c r="B5973" i="23" s="1"/>
  <c r="B5974" i="23" s="1"/>
  <c r="B5975" i="23" s="1"/>
  <c r="B5976" i="23" s="1"/>
  <c r="B5977" i="23" s="1"/>
  <c r="B5978" i="23" s="1"/>
  <c r="B5979" i="23" s="1"/>
  <c r="B5980" i="23" s="1"/>
  <c r="B5981" i="23" s="1"/>
  <c r="B5982" i="23" s="1"/>
  <c r="B5983" i="23" s="1"/>
  <c r="B5984" i="23" s="1"/>
  <c r="B5985" i="23" s="1"/>
  <c r="B5986" i="23" s="1"/>
  <c r="B5987" i="23" s="1"/>
  <c r="B5988" i="23" s="1"/>
  <c r="B5989" i="23" s="1"/>
  <c r="B5990" i="23" s="1"/>
  <c r="B5991" i="23" s="1"/>
  <c r="B5992" i="23" s="1"/>
  <c r="B5993" i="23" s="1"/>
  <c r="B5994" i="23" s="1"/>
  <c r="B5995" i="23" s="1"/>
  <c r="B5996" i="23" s="1"/>
  <c r="B5997" i="23" s="1"/>
  <c r="B5998" i="23" s="1"/>
  <c r="B5999" i="23" s="1"/>
  <c r="B6000" i="23" s="1"/>
  <c r="B6001" i="23" s="1"/>
  <c r="B6002" i="23" s="1"/>
  <c r="B6003" i="23" s="1"/>
  <c r="B6004" i="23" s="1"/>
  <c r="B6005" i="23" s="1"/>
  <c r="B6006" i="23" s="1"/>
  <c r="B6007" i="23" s="1"/>
  <c r="B6008" i="23" s="1"/>
  <c r="B6009" i="23" s="1"/>
  <c r="B6010" i="23" s="1"/>
  <c r="B6011" i="23" s="1"/>
  <c r="B6012" i="23" s="1"/>
  <c r="B6013" i="23" s="1"/>
  <c r="B6014" i="23" s="1"/>
  <c r="B6015" i="23" s="1"/>
  <c r="B6016" i="23" s="1"/>
  <c r="B6017" i="23" s="1"/>
  <c r="B6018" i="23" s="1"/>
  <c r="B6019" i="23" s="1"/>
  <c r="B6020" i="23" s="1"/>
  <c r="B6021" i="23" s="1"/>
  <c r="B6022" i="23" s="1"/>
  <c r="B6023" i="23" s="1"/>
  <c r="B6024" i="23" s="1"/>
  <c r="B6025" i="23" s="1"/>
  <c r="B6026" i="23" s="1"/>
  <c r="B6027" i="23" s="1"/>
  <c r="B6028" i="23" s="1"/>
  <c r="B6029" i="23" s="1"/>
  <c r="B6030" i="23" s="1"/>
  <c r="B6031" i="23" s="1"/>
  <c r="B6032" i="23" s="1"/>
  <c r="B6033" i="23" s="1"/>
  <c r="B6034" i="23" s="1"/>
  <c r="B6035" i="23" s="1"/>
  <c r="B6036" i="23" s="1"/>
  <c r="B6037" i="23" s="1"/>
  <c r="B6038" i="23" s="1"/>
  <c r="B6039" i="23" s="1"/>
  <c r="B6040" i="23" s="1"/>
  <c r="B6041" i="23" s="1"/>
  <c r="B6042" i="23" s="1"/>
  <c r="B6043" i="23" s="1"/>
  <c r="B6044" i="23" s="1"/>
  <c r="B6045" i="23" s="1"/>
  <c r="B6046" i="23" s="1"/>
  <c r="B6047" i="23" s="1"/>
  <c r="B6048" i="23" s="1"/>
  <c r="B6049" i="23" s="1"/>
  <c r="C4035" i="23"/>
  <c r="G4035" i="23" s="1"/>
  <c r="B4035" i="23"/>
  <c r="B4036" i="23" s="1"/>
  <c r="A4035" i="23"/>
  <c r="K4035" i="23" s="1"/>
  <c r="K4034" i="23"/>
  <c r="G4034" i="23"/>
  <c r="L4034" i="23" s="1"/>
  <c r="L4826" i="23" s="1"/>
  <c r="J4016" i="23"/>
  <c r="J3980" i="23"/>
  <c r="J3962" i="23"/>
  <c r="J3944" i="23"/>
  <c r="J3926" i="23"/>
  <c r="J3890" i="23"/>
  <c r="J3872" i="23"/>
  <c r="J3854" i="23"/>
  <c r="J2642" i="23"/>
  <c r="J2618" i="23"/>
  <c r="J2594" i="23"/>
  <c r="J2570" i="23"/>
  <c r="J2546" i="23"/>
  <c r="J2522" i="23"/>
  <c r="J2498" i="23"/>
  <c r="J2474" i="23"/>
  <c r="J2450" i="23"/>
  <c r="J2426" i="23"/>
  <c r="J2402" i="23"/>
  <c r="J2378" i="23"/>
  <c r="J2354" i="23"/>
  <c r="J2330" i="23"/>
  <c r="J2306" i="23"/>
  <c r="B2020" i="23"/>
  <c r="B2021" i="23" s="1"/>
  <c r="B2022" i="23" s="1"/>
  <c r="B2023" i="23" s="1"/>
  <c r="B2024" i="23" s="1"/>
  <c r="B2025" i="23" s="1"/>
  <c r="B2026" i="23" s="1"/>
  <c r="B2027" i="23" s="1"/>
  <c r="B2028" i="23" s="1"/>
  <c r="B2029" i="23" s="1"/>
  <c r="B2030" i="23" s="1"/>
  <c r="B2031" i="23" s="1"/>
  <c r="B2032" i="23" s="1"/>
  <c r="B2033" i="23" s="1"/>
  <c r="B2034" i="23" s="1"/>
  <c r="B2035" i="23" s="1"/>
  <c r="B2036" i="23" s="1"/>
  <c r="B2037" i="23" s="1"/>
  <c r="B2038" i="23" s="1"/>
  <c r="B2039" i="23" s="1"/>
  <c r="B2040" i="23" s="1"/>
  <c r="B2041" i="23" s="1"/>
  <c r="B2042" i="23" s="1"/>
  <c r="B2043" i="23" s="1"/>
  <c r="B2044" i="23" s="1"/>
  <c r="B2045" i="23" s="1"/>
  <c r="B2046" i="23" s="1"/>
  <c r="B2047" i="23" s="1"/>
  <c r="B2048" i="23" s="1"/>
  <c r="B2049" i="23" s="1"/>
  <c r="B2050" i="23" s="1"/>
  <c r="B2051" i="23" s="1"/>
  <c r="B2052" i="23" s="1"/>
  <c r="B2053" i="23" s="1"/>
  <c r="B2054" i="23" s="1"/>
  <c r="B2055" i="23" s="1"/>
  <c r="B2056" i="23" s="1"/>
  <c r="B2057" i="23" s="1"/>
  <c r="B2058" i="23" s="1"/>
  <c r="B2059" i="23" s="1"/>
  <c r="B2060" i="23" s="1"/>
  <c r="B2061" i="23" s="1"/>
  <c r="B2062" i="23" s="1"/>
  <c r="B2063" i="23" s="1"/>
  <c r="B2064" i="23" s="1"/>
  <c r="B2065" i="23" s="1"/>
  <c r="B2066" i="23" s="1"/>
  <c r="B2067" i="23" s="1"/>
  <c r="B2068" i="23" s="1"/>
  <c r="B2069" i="23" s="1"/>
  <c r="B2070" i="23" s="1"/>
  <c r="B2071" i="23" s="1"/>
  <c r="B2072" i="23" s="1"/>
  <c r="B2073" i="23" s="1"/>
  <c r="B2074" i="23" s="1"/>
  <c r="B2075" i="23" s="1"/>
  <c r="B2076" i="23" s="1"/>
  <c r="B2077" i="23" s="1"/>
  <c r="B2078" i="23" s="1"/>
  <c r="B2079" i="23" s="1"/>
  <c r="B2080" i="23" s="1"/>
  <c r="B2081" i="23" s="1"/>
  <c r="B2082" i="23" s="1"/>
  <c r="B2083" i="23" s="1"/>
  <c r="B2084" i="23" s="1"/>
  <c r="B2085" i="23" s="1"/>
  <c r="B2086" i="23" s="1"/>
  <c r="B2087" i="23" s="1"/>
  <c r="B2088" i="23" s="1"/>
  <c r="B2089" i="23" s="1"/>
  <c r="B2090" i="23" s="1"/>
  <c r="B2091" i="23" s="1"/>
  <c r="B2092" i="23" s="1"/>
  <c r="B2093" i="23" s="1"/>
  <c r="B2094" i="23" s="1"/>
  <c r="B2095" i="23" s="1"/>
  <c r="B2096" i="23" s="1"/>
  <c r="B2097" i="23" s="1"/>
  <c r="B2098" i="23" s="1"/>
  <c r="B2099" i="23" s="1"/>
  <c r="B2100" i="23" s="1"/>
  <c r="B2101" i="23" s="1"/>
  <c r="B2102" i="23" s="1"/>
  <c r="B2103" i="23" s="1"/>
  <c r="B2104" i="23" s="1"/>
  <c r="B2105" i="23" s="1"/>
  <c r="B2106" i="23" s="1"/>
  <c r="B2107" i="23" s="1"/>
  <c r="B2108" i="23" s="1"/>
  <c r="B2109" i="23" s="1"/>
  <c r="B2110" i="23" s="1"/>
  <c r="B2111" i="23" s="1"/>
  <c r="B2112" i="23" s="1"/>
  <c r="B2113" i="23" s="1"/>
  <c r="B2114" i="23" s="1"/>
  <c r="B2115" i="23" s="1"/>
  <c r="B2116" i="23" s="1"/>
  <c r="B2117" i="23" s="1"/>
  <c r="B2118" i="23" s="1"/>
  <c r="B2119" i="23" s="1"/>
  <c r="B2120" i="23" s="1"/>
  <c r="B2121" i="23" s="1"/>
  <c r="B2122" i="23" s="1"/>
  <c r="B2123" i="23" s="1"/>
  <c r="B2124" i="23" s="1"/>
  <c r="B2125" i="23" s="1"/>
  <c r="B2126" i="23" s="1"/>
  <c r="B2127" i="23" s="1"/>
  <c r="B2128" i="23" s="1"/>
  <c r="B2129" i="23" s="1"/>
  <c r="B2130" i="23" s="1"/>
  <c r="B2131" i="23" s="1"/>
  <c r="B2132" i="23" s="1"/>
  <c r="B2133" i="23" s="1"/>
  <c r="B2134" i="23" s="1"/>
  <c r="B2135" i="23" s="1"/>
  <c r="B2136" i="23" s="1"/>
  <c r="B2137" i="23" s="1"/>
  <c r="B2138" i="23" s="1"/>
  <c r="B2139" i="23" s="1"/>
  <c r="B2140" i="23" s="1"/>
  <c r="B2141" i="23" s="1"/>
  <c r="B2142" i="23" s="1"/>
  <c r="B2143" i="23" s="1"/>
  <c r="B2144" i="23" s="1"/>
  <c r="B2145" i="23" s="1"/>
  <c r="B2146" i="23" s="1"/>
  <c r="B2147" i="23" s="1"/>
  <c r="B2148" i="23" s="1"/>
  <c r="B2149" i="23" s="1"/>
  <c r="B2150" i="23" s="1"/>
  <c r="B2151" i="23" s="1"/>
  <c r="B2152" i="23" s="1"/>
  <c r="B2153" i="23" s="1"/>
  <c r="B2154" i="23" s="1"/>
  <c r="B2155" i="23" s="1"/>
  <c r="B2156" i="23" s="1"/>
  <c r="B2157" i="23" s="1"/>
  <c r="B2158" i="23" s="1"/>
  <c r="B2159" i="23" s="1"/>
  <c r="B2160" i="23" s="1"/>
  <c r="B2161" i="23" s="1"/>
  <c r="B2162" i="23" s="1"/>
  <c r="B2163" i="23" s="1"/>
  <c r="B2164" i="23" s="1"/>
  <c r="B2165" i="23" s="1"/>
  <c r="B2166" i="23" s="1"/>
  <c r="B2167" i="23" s="1"/>
  <c r="B2168" i="23" s="1"/>
  <c r="B2169" i="23" s="1"/>
  <c r="B2170" i="23" s="1"/>
  <c r="B2171" i="23" s="1"/>
  <c r="B2172" i="23" s="1"/>
  <c r="B2173" i="23" s="1"/>
  <c r="B2174" i="23" s="1"/>
  <c r="B2175" i="23" s="1"/>
  <c r="B2176" i="23" s="1"/>
  <c r="B2177" i="23" s="1"/>
  <c r="B2178" i="23" s="1"/>
  <c r="B2179" i="23" s="1"/>
  <c r="B2180" i="23" s="1"/>
  <c r="B2181" i="23" s="1"/>
  <c r="B2182" i="23" s="1"/>
  <c r="B2183" i="23" s="1"/>
  <c r="B2184" i="23" s="1"/>
  <c r="B2185" i="23" s="1"/>
  <c r="B2186" i="23" s="1"/>
  <c r="B2187" i="23" s="1"/>
  <c r="B2188" i="23" s="1"/>
  <c r="B2189" i="23" s="1"/>
  <c r="B2190" i="23" s="1"/>
  <c r="B2191" i="23" s="1"/>
  <c r="B2192" i="23" s="1"/>
  <c r="B2193" i="23" s="1"/>
  <c r="B2194" i="23" s="1"/>
  <c r="B2195" i="23" s="1"/>
  <c r="B2196" i="23" s="1"/>
  <c r="B2197" i="23" s="1"/>
  <c r="B2198" i="23" s="1"/>
  <c r="B2199" i="23" s="1"/>
  <c r="B2200" i="23" s="1"/>
  <c r="B2201" i="23" s="1"/>
  <c r="B2202" i="23" s="1"/>
  <c r="B2203" i="23" s="1"/>
  <c r="B2204" i="23" s="1"/>
  <c r="B2205" i="23" s="1"/>
  <c r="B2206" i="23" s="1"/>
  <c r="B2207" i="23" s="1"/>
  <c r="B2208" i="23" s="1"/>
  <c r="B2209" i="23" s="1"/>
  <c r="B2210" i="23" s="1"/>
  <c r="B2211" i="23" s="1"/>
  <c r="B2212" i="23" s="1"/>
  <c r="B2213" i="23" s="1"/>
  <c r="B2214" i="23" s="1"/>
  <c r="B2215" i="23" s="1"/>
  <c r="B2216" i="23" s="1"/>
  <c r="B2217" i="23" s="1"/>
  <c r="B2218" i="23" s="1"/>
  <c r="B2219" i="23" s="1"/>
  <c r="B2220" i="23" s="1"/>
  <c r="B2221" i="23" s="1"/>
  <c r="B2222" i="23" s="1"/>
  <c r="B2223" i="23" s="1"/>
  <c r="B2224" i="23" s="1"/>
  <c r="B2225" i="23" s="1"/>
  <c r="B2226" i="23" s="1"/>
  <c r="B2227" i="23" s="1"/>
  <c r="B2228" i="23" s="1"/>
  <c r="B2229" i="23" s="1"/>
  <c r="B2230" i="23" s="1"/>
  <c r="B2231" i="23" s="1"/>
  <c r="B2232" i="23" s="1"/>
  <c r="B2233" i="23" s="1"/>
  <c r="B2234" i="23" s="1"/>
  <c r="B2235" i="23" s="1"/>
  <c r="B2236" i="23" s="1"/>
  <c r="B2237" i="23" s="1"/>
  <c r="B2238" i="23" s="1"/>
  <c r="B2239" i="23" s="1"/>
  <c r="B2240" i="23" s="1"/>
  <c r="B2241" i="23" s="1"/>
  <c r="B2242" i="23" s="1"/>
  <c r="B2243" i="23" s="1"/>
  <c r="B2244" i="23" s="1"/>
  <c r="B2245" i="23" s="1"/>
  <c r="B2246" i="23" s="1"/>
  <c r="B2247" i="23" s="1"/>
  <c r="B2248" i="23" s="1"/>
  <c r="B2249" i="23" s="1"/>
  <c r="B2250" i="23" s="1"/>
  <c r="B2251" i="23" s="1"/>
  <c r="B2252" i="23" s="1"/>
  <c r="B2253" i="23" s="1"/>
  <c r="B2254" i="23" s="1"/>
  <c r="B2255" i="23" s="1"/>
  <c r="B2256" i="23" s="1"/>
  <c r="B2257" i="23" s="1"/>
  <c r="B2258" i="23" s="1"/>
  <c r="B2259" i="23" s="1"/>
  <c r="B2260" i="23" s="1"/>
  <c r="B2261" i="23" s="1"/>
  <c r="B2262" i="23" s="1"/>
  <c r="B2263" i="23" s="1"/>
  <c r="B2264" i="23" s="1"/>
  <c r="B2265" i="23" s="1"/>
  <c r="B2266" i="23" s="1"/>
  <c r="B2267" i="23" s="1"/>
  <c r="B2268" i="23" s="1"/>
  <c r="B2269" i="23" s="1"/>
  <c r="B2270" i="23" s="1"/>
  <c r="B2271" i="23" s="1"/>
  <c r="B2272" i="23" s="1"/>
  <c r="B2273" i="23" s="1"/>
  <c r="B2274" i="23" s="1"/>
  <c r="B2275" i="23" s="1"/>
  <c r="B2276" i="23" s="1"/>
  <c r="B2277" i="23" s="1"/>
  <c r="B2278" i="23" s="1"/>
  <c r="B2279" i="23" s="1"/>
  <c r="B2280" i="23" s="1"/>
  <c r="B2281" i="23" s="1"/>
  <c r="B2282" i="23" s="1"/>
  <c r="B2283" i="23" s="1"/>
  <c r="B2284" i="23" s="1"/>
  <c r="B2285" i="23" s="1"/>
  <c r="B2286" i="23" s="1"/>
  <c r="B2287" i="23" s="1"/>
  <c r="B2288" i="23" s="1"/>
  <c r="B2289" i="23" s="1"/>
  <c r="B2290" i="23" s="1"/>
  <c r="B2291" i="23" s="1"/>
  <c r="B2292" i="23" s="1"/>
  <c r="B2293" i="23" s="1"/>
  <c r="B2294" i="23" s="1"/>
  <c r="B2295" i="23" s="1"/>
  <c r="B2296" i="23" s="1"/>
  <c r="B2297" i="23" s="1"/>
  <c r="B2298" i="23" s="1"/>
  <c r="B2299" i="23" s="1"/>
  <c r="B2300" i="23" s="1"/>
  <c r="B2301" i="23" s="1"/>
  <c r="B2302" i="23" s="1"/>
  <c r="B2303" i="23" s="1"/>
  <c r="B2304" i="23" s="1"/>
  <c r="B2305" i="23" s="1"/>
  <c r="B2306" i="23" s="1"/>
  <c r="B2307" i="23" s="1"/>
  <c r="B2308" i="23" s="1"/>
  <c r="B2309" i="23" s="1"/>
  <c r="B2310" i="23" s="1"/>
  <c r="B2311" i="23" s="1"/>
  <c r="B2312" i="23" s="1"/>
  <c r="B2313" i="23" s="1"/>
  <c r="B2314" i="23" s="1"/>
  <c r="B2315" i="23" s="1"/>
  <c r="B2316" i="23" s="1"/>
  <c r="B2317" i="23" s="1"/>
  <c r="B2318" i="23" s="1"/>
  <c r="B2319" i="23" s="1"/>
  <c r="B2320" i="23" s="1"/>
  <c r="B2321" i="23" s="1"/>
  <c r="B2322" i="23" s="1"/>
  <c r="B2323" i="23" s="1"/>
  <c r="B2324" i="23" s="1"/>
  <c r="B2325" i="23" s="1"/>
  <c r="B2326" i="23" s="1"/>
  <c r="B2327" i="23" s="1"/>
  <c r="B2328" i="23" s="1"/>
  <c r="B2329" i="23" s="1"/>
  <c r="B2330" i="23" s="1"/>
  <c r="B2331" i="23" s="1"/>
  <c r="B2332" i="23" s="1"/>
  <c r="B2333" i="23" s="1"/>
  <c r="B2334" i="23" s="1"/>
  <c r="B2335" i="23" s="1"/>
  <c r="B2336" i="23" s="1"/>
  <c r="B2337" i="23" s="1"/>
  <c r="B2338" i="23" s="1"/>
  <c r="B2339" i="23" s="1"/>
  <c r="B2340" i="23" s="1"/>
  <c r="B2341" i="23" s="1"/>
  <c r="B2342" i="23" s="1"/>
  <c r="B2343" i="23" s="1"/>
  <c r="B2344" i="23" s="1"/>
  <c r="B2345" i="23" s="1"/>
  <c r="B2346" i="23" s="1"/>
  <c r="B2347" i="23" s="1"/>
  <c r="B2348" i="23" s="1"/>
  <c r="B2349" i="23" s="1"/>
  <c r="B2350" i="23" s="1"/>
  <c r="B2351" i="23" s="1"/>
  <c r="B2352" i="23" s="1"/>
  <c r="B2353" i="23" s="1"/>
  <c r="B2354" i="23" s="1"/>
  <c r="B2355" i="23" s="1"/>
  <c r="B2356" i="23" s="1"/>
  <c r="B2357" i="23" s="1"/>
  <c r="B2358" i="23" s="1"/>
  <c r="B2359" i="23" s="1"/>
  <c r="B2360" i="23" s="1"/>
  <c r="B2361" i="23" s="1"/>
  <c r="B2362" i="23" s="1"/>
  <c r="B2363" i="23" s="1"/>
  <c r="B2364" i="23" s="1"/>
  <c r="B2365" i="23" s="1"/>
  <c r="B2366" i="23" s="1"/>
  <c r="B2367" i="23" s="1"/>
  <c r="B2368" i="23" s="1"/>
  <c r="B2369" i="23" s="1"/>
  <c r="B2370" i="23" s="1"/>
  <c r="B2371" i="23" s="1"/>
  <c r="B2372" i="23" s="1"/>
  <c r="B2373" i="23" s="1"/>
  <c r="B2374" i="23" s="1"/>
  <c r="B2375" i="23" s="1"/>
  <c r="B2376" i="23" s="1"/>
  <c r="B2377" i="23" s="1"/>
  <c r="B2378" i="23" s="1"/>
  <c r="B2379" i="23" s="1"/>
  <c r="B2380" i="23" s="1"/>
  <c r="B2381" i="23" s="1"/>
  <c r="B2382" i="23" s="1"/>
  <c r="B2383" i="23" s="1"/>
  <c r="B2384" i="23" s="1"/>
  <c r="B2385" i="23" s="1"/>
  <c r="B2386" i="23" s="1"/>
  <c r="B2387" i="23" s="1"/>
  <c r="B2388" i="23" s="1"/>
  <c r="B2389" i="23" s="1"/>
  <c r="B2390" i="23" s="1"/>
  <c r="B2391" i="23" s="1"/>
  <c r="B2392" i="23" s="1"/>
  <c r="B2393" i="23" s="1"/>
  <c r="B2394" i="23" s="1"/>
  <c r="B2395" i="23" s="1"/>
  <c r="B2396" i="23" s="1"/>
  <c r="B2397" i="23" s="1"/>
  <c r="B2398" i="23" s="1"/>
  <c r="B2399" i="23" s="1"/>
  <c r="B2400" i="23" s="1"/>
  <c r="B2401" i="23" s="1"/>
  <c r="B2402" i="23" s="1"/>
  <c r="B2403" i="23" s="1"/>
  <c r="B2404" i="23" s="1"/>
  <c r="B2405" i="23" s="1"/>
  <c r="B2406" i="23" s="1"/>
  <c r="B2407" i="23" s="1"/>
  <c r="B2408" i="23" s="1"/>
  <c r="B2409" i="23" s="1"/>
  <c r="B2410" i="23" s="1"/>
  <c r="B2411" i="23" s="1"/>
  <c r="B2412" i="23" s="1"/>
  <c r="B2413" i="23" s="1"/>
  <c r="B2414" i="23" s="1"/>
  <c r="B2415" i="23" s="1"/>
  <c r="B2416" i="23" s="1"/>
  <c r="B2417" i="23" s="1"/>
  <c r="B2418" i="23" s="1"/>
  <c r="B2419" i="23" s="1"/>
  <c r="B2420" i="23" s="1"/>
  <c r="B2421" i="23" s="1"/>
  <c r="B2422" i="23" s="1"/>
  <c r="B2423" i="23" s="1"/>
  <c r="B2424" i="23" s="1"/>
  <c r="B2425" i="23" s="1"/>
  <c r="B2426" i="23" s="1"/>
  <c r="B2427" i="23" s="1"/>
  <c r="B2428" i="23" s="1"/>
  <c r="B2429" i="23" s="1"/>
  <c r="B2430" i="23" s="1"/>
  <c r="B2431" i="23" s="1"/>
  <c r="B2432" i="23" s="1"/>
  <c r="B2433" i="23" s="1"/>
  <c r="B2434" i="23" s="1"/>
  <c r="B2435" i="23" s="1"/>
  <c r="B2436" i="23" s="1"/>
  <c r="B2437" i="23" s="1"/>
  <c r="B2438" i="23" s="1"/>
  <c r="B2439" i="23" s="1"/>
  <c r="B2440" i="23" s="1"/>
  <c r="B2441" i="23" s="1"/>
  <c r="B2442" i="23" s="1"/>
  <c r="B2443" i="23" s="1"/>
  <c r="B2444" i="23" s="1"/>
  <c r="B2445" i="23" s="1"/>
  <c r="B2446" i="23" s="1"/>
  <c r="B2447" i="23" s="1"/>
  <c r="B2448" i="23" s="1"/>
  <c r="B2449" i="23" s="1"/>
  <c r="B2450" i="23" s="1"/>
  <c r="B2451" i="23" s="1"/>
  <c r="B2452" i="23" s="1"/>
  <c r="B2453" i="23" s="1"/>
  <c r="B2454" i="23" s="1"/>
  <c r="B2455" i="23" s="1"/>
  <c r="B2456" i="23" s="1"/>
  <c r="B2457" i="23" s="1"/>
  <c r="B2458" i="23" s="1"/>
  <c r="B2459" i="23" s="1"/>
  <c r="B2460" i="23" s="1"/>
  <c r="B2461" i="23" s="1"/>
  <c r="B2462" i="23" s="1"/>
  <c r="B2463" i="23" s="1"/>
  <c r="B2464" i="23" s="1"/>
  <c r="B2465" i="23" s="1"/>
  <c r="B2466" i="23" s="1"/>
  <c r="B2467" i="23" s="1"/>
  <c r="B2468" i="23" s="1"/>
  <c r="B2469" i="23" s="1"/>
  <c r="B2470" i="23" s="1"/>
  <c r="B2471" i="23" s="1"/>
  <c r="B2472" i="23" s="1"/>
  <c r="B2473" i="23" s="1"/>
  <c r="B2474" i="23" s="1"/>
  <c r="B2475" i="23" s="1"/>
  <c r="B2476" i="23" s="1"/>
  <c r="B2477" i="23" s="1"/>
  <c r="B2478" i="23" s="1"/>
  <c r="B2479" i="23" s="1"/>
  <c r="B2480" i="23" s="1"/>
  <c r="B2481" i="23" s="1"/>
  <c r="B2482" i="23" s="1"/>
  <c r="B2483" i="23" s="1"/>
  <c r="B2484" i="23" s="1"/>
  <c r="B2485" i="23" s="1"/>
  <c r="B2486" i="23" s="1"/>
  <c r="B2487" i="23" s="1"/>
  <c r="B2488" i="23" s="1"/>
  <c r="B2489" i="23" s="1"/>
  <c r="B2490" i="23" s="1"/>
  <c r="B2491" i="23" s="1"/>
  <c r="B2492" i="23" s="1"/>
  <c r="B2493" i="23" s="1"/>
  <c r="B2494" i="23" s="1"/>
  <c r="B2495" i="23" s="1"/>
  <c r="B2496" i="23" s="1"/>
  <c r="B2497" i="23" s="1"/>
  <c r="B2498" i="23" s="1"/>
  <c r="B2499" i="23" s="1"/>
  <c r="B2500" i="23" s="1"/>
  <c r="B2501" i="23" s="1"/>
  <c r="B2502" i="23" s="1"/>
  <c r="B2503" i="23" s="1"/>
  <c r="B2504" i="23" s="1"/>
  <c r="B2505" i="23" s="1"/>
  <c r="B2506" i="23" s="1"/>
  <c r="B2507" i="23" s="1"/>
  <c r="B2508" i="23" s="1"/>
  <c r="B2509" i="23" s="1"/>
  <c r="B2510" i="23" s="1"/>
  <c r="B2511" i="23" s="1"/>
  <c r="B2512" i="23" s="1"/>
  <c r="B2513" i="23" s="1"/>
  <c r="B2514" i="23" s="1"/>
  <c r="B2515" i="23" s="1"/>
  <c r="B2516" i="23" s="1"/>
  <c r="B2517" i="23" s="1"/>
  <c r="B2518" i="23" s="1"/>
  <c r="B2519" i="23" s="1"/>
  <c r="B2520" i="23" s="1"/>
  <c r="B2521" i="23" s="1"/>
  <c r="B2522" i="23" s="1"/>
  <c r="B2523" i="23" s="1"/>
  <c r="B2524" i="23" s="1"/>
  <c r="B2525" i="23" s="1"/>
  <c r="B2526" i="23" s="1"/>
  <c r="B2527" i="23" s="1"/>
  <c r="B2528" i="23" s="1"/>
  <c r="B2529" i="23" s="1"/>
  <c r="B2530" i="23" s="1"/>
  <c r="B2531" i="23" s="1"/>
  <c r="B2532" i="23" s="1"/>
  <c r="B2533" i="23" s="1"/>
  <c r="B2534" i="23" s="1"/>
  <c r="B2535" i="23" s="1"/>
  <c r="B2536" i="23" s="1"/>
  <c r="B2537" i="23" s="1"/>
  <c r="B2538" i="23" s="1"/>
  <c r="B2539" i="23" s="1"/>
  <c r="B2540" i="23" s="1"/>
  <c r="B2541" i="23" s="1"/>
  <c r="B2542" i="23" s="1"/>
  <c r="B2543" i="23" s="1"/>
  <c r="B2544" i="23" s="1"/>
  <c r="B2545" i="23" s="1"/>
  <c r="B2546" i="23" s="1"/>
  <c r="B2547" i="23" s="1"/>
  <c r="B2548" i="23" s="1"/>
  <c r="B2549" i="23" s="1"/>
  <c r="B2550" i="23" s="1"/>
  <c r="B2551" i="23" s="1"/>
  <c r="B2552" i="23" s="1"/>
  <c r="B2553" i="23" s="1"/>
  <c r="B2554" i="23" s="1"/>
  <c r="B2555" i="23" s="1"/>
  <c r="B2556" i="23" s="1"/>
  <c r="B2557" i="23" s="1"/>
  <c r="B2558" i="23" s="1"/>
  <c r="B2559" i="23" s="1"/>
  <c r="B2560" i="23" s="1"/>
  <c r="B2561" i="23" s="1"/>
  <c r="B2562" i="23" s="1"/>
  <c r="B2563" i="23" s="1"/>
  <c r="B2564" i="23" s="1"/>
  <c r="B2565" i="23" s="1"/>
  <c r="B2566" i="23" s="1"/>
  <c r="B2567" i="23" s="1"/>
  <c r="B2568" i="23" s="1"/>
  <c r="B2569" i="23" s="1"/>
  <c r="B2570" i="23" s="1"/>
  <c r="B2571" i="23" s="1"/>
  <c r="B2572" i="23" s="1"/>
  <c r="B2573" i="23" s="1"/>
  <c r="B2574" i="23" s="1"/>
  <c r="B2575" i="23" s="1"/>
  <c r="B2576" i="23" s="1"/>
  <c r="B2577" i="23" s="1"/>
  <c r="B2578" i="23" s="1"/>
  <c r="B2579" i="23" s="1"/>
  <c r="B2580" i="23" s="1"/>
  <c r="B2581" i="23" s="1"/>
  <c r="B2582" i="23" s="1"/>
  <c r="B2583" i="23" s="1"/>
  <c r="B2584" i="23" s="1"/>
  <c r="B2585" i="23" s="1"/>
  <c r="B2586" i="23" s="1"/>
  <c r="B2587" i="23" s="1"/>
  <c r="B2588" i="23" s="1"/>
  <c r="B2589" i="23" s="1"/>
  <c r="B2590" i="23" s="1"/>
  <c r="B2591" i="23" s="1"/>
  <c r="B2592" i="23" s="1"/>
  <c r="B2593" i="23" s="1"/>
  <c r="B2594" i="23" s="1"/>
  <c r="B2595" i="23" s="1"/>
  <c r="B2596" i="23" s="1"/>
  <c r="B2597" i="23" s="1"/>
  <c r="B2598" i="23" s="1"/>
  <c r="B2599" i="23" s="1"/>
  <c r="B2600" i="23" s="1"/>
  <c r="B2601" i="23" s="1"/>
  <c r="B2602" i="23" s="1"/>
  <c r="B2603" i="23" s="1"/>
  <c r="B2604" i="23" s="1"/>
  <c r="B2605" i="23" s="1"/>
  <c r="B2606" i="23" s="1"/>
  <c r="B2607" i="23" s="1"/>
  <c r="B2608" i="23" s="1"/>
  <c r="B2609" i="23" s="1"/>
  <c r="B2610" i="23" s="1"/>
  <c r="B2611" i="23" s="1"/>
  <c r="B2612" i="23" s="1"/>
  <c r="B2613" i="23" s="1"/>
  <c r="B2614" i="23" s="1"/>
  <c r="B2615" i="23" s="1"/>
  <c r="B2616" i="23" s="1"/>
  <c r="B2617" i="23" s="1"/>
  <c r="B2618" i="23" s="1"/>
  <c r="B2619" i="23" s="1"/>
  <c r="B2620" i="23" s="1"/>
  <c r="B2621" i="23" s="1"/>
  <c r="B2622" i="23" s="1"/>
  <c r="B2623" i="23" s="1"/>
  <c r="B2624" i="23" s="1"/>
  <c r="B2625" i="23" s="1"/>
  <c r="B2626" i="23" s="1"/>
  <c r="B2627" i="23" s="1"/>
  <c r="B2628" i="23" s="1"/>
  <c r="B2629" i="23" s="1"/>
  <c r="B2630" i="23" s="1"/>
  <c r="B2631" i="23" s="1"/>
  <c r="B2632" i="23" s="1"/>
  <c r="B2633" i="23" s="1"/>
  <c r="B2634" i="23" s="1"/>
  <c r="B2635" i="23" s="1"/>
  <c r="B2636" i="23" s="1"/>
  <c r="B2637" i="23" s="1"/>
  <c r="B2638" i="23" s="1"/>
  <c r="B2639" i="23" s="1"/>
  <c r="B2640" i="23" s="1"/>
  <c r="B2641" i="23" s="1"/>
  <c r="B2642" i="23" s="1"/>
  <c r="B2643" i="23" s="1"/>
  <c r="B2644" i="23" s="1"/>
  <c r="B2645" i="23" s="1"/>
  <c r="B2646" i="23" s="1"/>
  <c r="B2647" i="23" s="1"/>
  <c r="B2648" i="23" s="1"/>
  <c r="B2649" i="23" s="1"/>
  <c r="B2650" i="23" s="1"/>
  <c r="B2651" i="23" s="1"/>
  <c r="B2652" i="23" s="1"/>
  <c r="B2653" i="23" s="1"/>
  <c r="B2654" i="23" s="1"/>
  <c r="B2655" i="23" s="1"/>
  <c r="B2656" i="23" s="1"/>
  <c r="B2657" i="23" s="1"/>
  <c r="B2658" i="23" s="1"/>
  <c r="B2659" i="23" s="1"/>
  <c r="B2660" i="23" s="1"/>
  <c r="B2661" i="23" s="1"/>
  <c r="B2662" i="23" s="1"/>
  <c r="B2663" i="23" s="1"/>
  <c r="B2664" i="23" s="1"/>
  <c r="B2665" i="23" s="1"/>
  <c r="B2666" i="23" s="1"/>
  <c r="B2667" i="23" s="1"/>
  <c r="B2668" i="23" s="1"/>
  <c r="B2669" i="23" s="1"/>
  <c r="B2670" i="23" s="1"/>
  <c r="B2671" i="23" s="1"/>
  <c r="B2672" i="23" s="1"/>
  <c r="B2673" i="23" s="1"/>
  <c r="B2674" i="23" s="1"/>
  <c r="B2675" i="23" s="1"/>
  <c r="B2676" i="23" s="1"/>
  <c r="B2677" i="23" s="1"/>
  <c r="B2678" i="23" s="1"/>
  <c r="B2679" i="23" s="1"/>
  <c r="B2680" i="23" s="1"/>
  <c r="B2681" i="23" s="1"/>
  <c r="B2682" i="23" s="1"/>
  <c r="B2683" i="23" s="1"/>
  <c r="B2684" i="23" s="1"/>
  <c r="B2685" i="23" s="1"/>
  <c r="B2686" i="23" s="1"/>
  <c r="B2687" i="23" s="1"/>
  <c r="B2688" i="23" s="1"/>
  <c r="B2689" i="23" s="1"/>
  <c r="B2690" i="23" s="1"/>
  <c r="B2691" i="23" s="1"/>
  <c r="B2692" i="23" s="1"/>
  <c r="B2693" i="23" s="1"/>
  <c r="B2694" i="23" s="1"/>
  <c r="B2695" i="23" s="1"/>
  <c r="B2696" i="23" s="1"/>
  <c r="B2697" i="23" s="1"/>
  <c r="B2698" i="23" s="1"/>
  <c r="B2699" i="23" s="1"/>
  <c r="B2700" i="23" s="1"/>
  <c r="B2701" i="23" s="1"/>
  <c r="B2702" i="23" s="1"/>
  <c r="B2703" i="23" s="1"/>
  <c r="B2704" i="23" s="1"/>
  <c r="B2705" i="23" s="1"/>
  <c r="B2706" i="23" s="1"/>
  <c r="B2707" i="23" s="1"/>
  <c r="B2708" i="23" s="1"/>
  <c r="B2709" i="23" s="1"/>
  <c r="B2710" i="23" s="1"/>
  <c r="B2711" i="23" s="1"/>
  <c r="B2712" i="23" s="1"/>
  <c r="B2713" i="23" s="1"/>
  <c r="B2714" i="23" s="1"/>
  <c r="B2715" i="23" s="1"/>
  <c r="B2716" i="23" s="1"/>
  <c r="B2717" i="23" s="1"/>
  <c r="B2718" i="23" s="1"/>
  <c r="B2719" i="23" s="1"/>
  <c r="B2720" i="23" s="1"/>
  <c r="B2721" i="23" s="1"/>
  <c r="B2722" i="23" s="1"/>
  <c r="B2723" i="23" s="1"/>
  <c r="B2724" i="23" s="1"/>
  <c r="B2725" i="23" s="1"/>
  <c r="B2726" i="23" s="1"/>
  <c r="B2727" i="23" s="1"/>
  <c r="B2728" i="23" s="1"/>
  <c r="B2729" i="23" s="1"/>
  <c r="B2730" i="23" s="1"/>
  <c r="B2731" i="23" s="1"/>
  <c r="B2732" i="23" s="1"/>
  <c r="B2733" i="23" s="1"/>
  <c r="B2734" i="23" s="1"/>
  <c r="B2735" i="23" s="1"/>
  <c r="B2736" i="23" s="1"/>
  <c r="B2737" i="23" s="1"/>
  <c r="B2738" i="23" s="1"/>
  <c r="B2739" i="23" s="1"/>
  <c r="B2740" i="23" s="1"/>
  <c r="B2741" i="23" s="1"/>
  <c r="B2742" i="23" s="1"/>
  <c r="B2743" i="23" s="1"/>
  <c r="B2744" i="23" s="1"/>
  <c r="B2745" i="23" s="1"/>
  <c r="B2746" i="23" s="1"/>
  <c r="B2747" i="23" s="1"/>
  <c r="B2748" i="23" s="1"/>
  <c r="B2749" i="23" s="1"/>
  <c r="B2750" i="23" s="1"/>
  <c r="B2751" i="23" s="1"/>
  <c r="B2752" i="23" s="1"/>
  <c r="B2753" i="23" s="1"/>
  <c r="B2754" i="23" s="1"/>
  <c r="B2755" i="23" s="1"/>
  <c r="B2756" i="23" s="1"/>
  <c r="B2757" i="23" s="1"/>
  <c r="B2758" i="23" s="1"/>
  <c r="B2759" i="23" s="1"/>
  <c r="B2760" i="23" s="1"/>
  <c r="B2761" i="23" s="1"/>
  <c r="B2762" i="23" s="1"/>
  <c r="B2763" i="23" s="1"/>
  <c r="B2764" i="23" s="1"/>
  <c r="B2765" i="23" s="1"/>
  <c r="B2766" i="23" s="1"/>
  <c r="B2767" i="23" s="1"/>
  <c r="B2768" i="23" s="1"/>
  <c r="B2769" i="23" s="1"/>
  <c r="B2770" i="23" s="1"/>
  <c r="B2771" i="23" s="1"/>
  <c r="B2772" i="23" s="1"/>
  <c r="B2773" i="23" s="1"/>
  <c r="B2774" i="23" s="1"/>
  <c r="B2775" i="23" s="1"/>
  <c r="B2776" i="23" s="1"/>
  <c r="B2777" i="23" s="1"/>
  <c r="B2778" i="23" s="1"/>
  <c r="B2779" i="23" s="1"/>
  <c r="B2780" i="23" s="1"/>
  <c r="B2781" i="23" s="1"/>
  <c r="B2782" i="23" s="1"/>
  <c r="B2783" i="23" s="1"/>
  <c r="B2784" i="23" s="1"/>
  <c r="B2785" i="23" s="1"/>
  <c r="B2786" i="23" s="1"/>
  <c r="B2787" i="23" s="1"/>
  <c r="B2788" i="23" s="1"/>
  <c r="B2789" i="23" s="1"/>
  <c r="B2790" i="23" s="1"/>
  <c r="B2791" i="23" s="1"/>
  <c r="B2792" i="23" s="1"/>
  <c r="B2793" i="23" s="1"/>
  <c r="B2794" i="23" s="1"/>
  <c r="B2795" i="23" s="1"/>
  <c r="B2796" i="23" s="1"/>
  <c r="B2797" i="23" s="1"/>
  <c r="B2798" i="23" s="1"/>
  <c r="B2799" i="23" s="1"/>
  <c r="B2800" i="23" s="1"/>
  <c r="B2801" i="23" s="1"/>
  <c r="B2802" i="23" s="1"/>
  <c r="B2803" i="23" s="1"/>
  <c r="B2804" i="23" s="1"/>
  <c r="B2805" i="23" s="1"/>
  <c r="B2806" i="23" s="1"/>
  <c r="B2807" i="23" s="1"/>
  <c r="B2808" i="23" s="1"/>
  <c r="B2809" i="23" s="1"/>
  <c r="B2810" i="23" s="1"/>
  <c r="B2811" i="23" s="1"/>
  <c r="B2812" i="23" s="1"/>
  <c r="B2813" i="23" s="1"/>
  <c r="B2814" i="23" s="1"/>
  <c r="B2815" i="23" s="1"/>
  <c r="B2816" i="23" s="1"/>
  <c r="B2817" i="23" s="1"/>
  <c r="B2818" i="23" s="1"/>
  <c r="B2819" i="23" s="1"/>
  <c r="B2820" i="23" s="1"/>
  <c r="B2821" i="23" s="1"/>
  <c r="B2822" i="23" s="1"/>
  <c r="B2823" i="23" s="1"/>
  <c r="B2824" i="23" s="1"/>
  <c r="B2825" i="23" s="1"/>
  <c r="B2826" i="23" s="1"/>
  <c r="B2827" i="23" s="1"/>
  <c r="B2828" i="23" s="1"/>
  <c r="B2829" i="23" s="1"/>
  <c r="B2830" i="23" s="1"/>
  <c r="B2831" i="23" s="1"/>
  <c r="B2832" i="23" s="1"/>
  <c r="B2833" i="23" s="1"/>
  <c r="B2834" i="23" s="1"/>
  <c r="B2835" i="23" s="1"/>
  <c r="B2836" i="23" s="1"/>
  <c r="B2837" i="23" s="1"/>
  <c r="B2838" i="23" s="1"/>
  <c r="B2839" i="23" s="1"/>
  <c r="B2840" i="23" s="1"/>
  <c r="B2841" i="23" s="1"/>
  <c r="B2842" i="23" s="1"/>
  <c r="B2843" i="23" s="1"/>
  <c r="B2844" i="23" s="1"/>
  <c r="B2845" i="23" s="1"/>
  <c r="B2846" i="23" s="1"/>
  <c r="B2847" i="23" s="1"/>
  <c r="B2848" i="23" s="1"/>
  <c r="B2849" i="23" s="1"/>
  <c r="B2850" i="23" s="1"/>
  <c r="B2851" i="23" s="1"/>
  <c r="B2852" i="23" s="1"/>
  <c r="B2853" i="23" s="1"/>
  <c r="B2854" i="23" s="1"/>
  <c r="B2855" i="23" s="1"/>
  <c r="B2856" i="23" s="1"/>
  <c r="B2857" i="23" s="1"/>
  <c r="B2858" i="23" s="1"/>
  <c r="B2859" i="23" s="1"/>
  <c r="B2860" i="23" s="1"/>
  <c r="B2861" i="23" s="1"/>
  <c r="B2862" i="23" s="1"/>
  <c r="B2863" i="23" s="1"/>
  <c r="B2864" i="23" s="1"/>
  <c r="B2865" i="23" s="1"/>
  <c r="B2866" i="23" s="1"/>
  <c r="B2867" i="23" s="1"/>
  <c r="B2868" i="23" s="1"/>
  <c r="B2869" i="23" s="1"/>
  <c r="B2870" i="23" s="1"/>
  <c r="B2871" i="23" s="1"/>
  <c r="B2872" i="23" s="1"/>
  <c r="B2873" i="23" s="1"/>
  <c r="B2874" i="23" s="1"/>
  <c r="B2875" i="23" s="1"/>
  <c r="B2876" i="23" s="1"/>
  <c r="B2877" i="23" s="1"/>
  <c r="B2878" i="23" s="1"/>
  <c r="B2879" i="23" s="1"/>
  <c r="B2880" i="23" s="1"/>
  <c r="B2881" i="23" s="1"/>
  <c r="B2882" i="23" s="1"/>
  <c r="B2883" i="23" s="1"/>
  <c r="B2884" i="23" s="1"/>
  <c r="B2885" i="23" s="1"/>
  <c r="B2886" i="23" s="1"/>
  <c r="B2887" i="23" s="1"/>
  <c r="B2888" i="23" s="1"/>
  <c r="B2889" i="23" s="1"/>
  <c r="B2890" i="23" s="1"/>
  <c r="B2891" i="23" s="1"/>
  <c r="B2892" i="23" s="1"/>
  <c r="B2893" i="23" s="1"/>
  <c r="B2894" i="23" s="1"/>
  <c r="B2895" i="23" s="1"/>
  <c r="B2896" i="23" s="1"/>
  <c r="B2897" i="23" s="1"/>
  <c r="B2898" i="23" s="1"/>
  <c r="B2899" i="23" s="1"/>
  <c r="B2900" i="23" s="1"/>
  <c r="B2901" i="23" s="1"/>
  <c r="B2902" i="23" s="1"/>
  <c r="B2903" i="23" s="1"/>
  <c r="B2904" i="23" s="1"/>
  <c r="B2905" i="23" s="1"/>
  <c r="B2906" i="23" s="1"/>
  <c r="B2907" i="23" s="1"/>
  <c r="B2908" i="23" s="1"/>
  <c r="B2909" i="23" s="1"/>
  <c r="B2910" i="23" s="1"/>
  <c r="B2911" i="23" s="1"/>
  <c r="B2912" i="23" s="1"/>
  <c r="B2913" i="23" s="1"/>
  <c r="B2914" i="23" s="1"/>
  <c r="B2915" i="23" s="1"/>
  <c r="B2916" i="23" s="1"/>
  <c r="B2917" i="23" s="1"/>
  <c r="B2918" i="23" s="1"/>
  <c r="B2919" i="23" s="1"/>
  <c r="B2920" i="23" s="1"/>
  <c r="B2921" i="23" s="1"/>
  <c r="B2922" i="23" s="1"/>
  <c r="B2923" i="23" s="1"/>
  <c r="B2924" i="23" s="1"/>
  <c r="B2925" i="23" s="1"/>
  <c r="B2926" i="23" s="1"/>
  <c r="B2927" i="23" s="1"/>
  <c r="B2928" i="23" s="1"/>
  <c r="B2929" i="23" s="1"/>
  <c r="B2930" i="23" s="1"/>
  <c r="B2931" i="23" s="1"/>
  <c r="B2932" i="23" s="1"/>
  <c r="B2933" i="23" s="1"/>
  <c r="B2934" i="23" s="1"/>
  <c r="B2935" i="23" s="1"/>
  <c r="B2936" i="23" s="1"/>
  <c r="B2937" i="23" s="1"/>
  <c r="B2938" i="23" s="1"/>
  <c r="B2939" i="23" s="1"/>
  <c r="B2940" i="23" s="1"/>
  <c r="B2941" i="23" s="1"/>
  <c r="B2942" i="23" s="1"/>
  <c r="B2943" i="23" s="1"/>
  <c r="B2944" i="23" s="1"/>
  <c r="B2945" i="23" s="1"/>
  <c r="B2946" i="23" s="1"/>
  <c r="B2947" i="23" s="1"/>
  <c r="B2948" i="23" s="1"/>
  <c r="B2949" i="23" s="1"/>
  <c r="B2950" i="23" s="1"/>
  <c r="B2951" i="23" s="1"/>
  <c r="B2952" i="23" s="1"/>
  <c r="B2953" i="23" s="1"/>
  <c r="B2954" i="23" s="1"/>
  <c r="B2955" i="23" s="1"/>
  <c r="B2956" i="23" s="1"/>
  <c r="B2957" i="23" s="1"/>
  <c r="B2958" i="23" s="1"/>
  <c r="B2959" i="23" s="1"/>
  <c r="B2960" i="23" s="1"/>
  <c r="B2961" i="23" s="1"/>
  <c r="B2962" i="23" s="1"/>
  <c r="B2963" i="23" s="1"/>
  <c r="B2964" i="23" s="1"/>
  <c r="B2965" i="23" s="1"/>
  <c r="B2966" i="23" s="1"/>
  <c r="B2967" i="23" s="1"/>
  <c r="B2968" i="23" s="1"/>
  <c r="B2969" i="23" s="1"/>
  <c r="B2970" i="23" s="1"/>
  <c r="B2971" i="23" s="1"/>
  <c r="B2972" i="23" s="1"/>
  <c r="B2973" i="23" s="1"/>
  <c r="B2974" i="23" s="1"/>
  <c r="B2975" i="23" s="1"/>
  <c r="B2976" i="23" s="1"/>
  <c r="B2977" i="23" s="1"/>
  <c r="B2978" i="23" s="1"/>
  <c r="B2979" i="23" s="1"/>
  <c r="B2980" i="23" s="1"/>
  <c r="B2981" i="23" s="1"/>
  <c r="B2982" i="23" s="1"/>
  <c r="B2983" i="23" s="1"/>
  <c r="B2984" i="23" s="1"/>
  <c r="B2985" i="23" s="1"/>
  <c r="B2986" i="23" s="1"/>
  <c r="B2987" i="23" s="1"/>
  <c r="B2988" i="23" s="1"/>
  <c r="B2989" i="23" s="1"/>
  <c r="B2990" i="23" s="1"/>
  <c r="B2991" i="23" s="1"/>
  <c r="B2992" i="23" s="1"/>
  <c r="B2993" i="23" s="1"/>
  <c r="B2994" i="23" s="1"/>
  <c r="B2995" i="23" s="1"/>
  <c r="B2996" i="23" s="1"/>
  <c r="B2997" i="23" s="1"/>
  <c r="B2998" i="23" s="1"/>
  <c r="B2999" i="23" s="1"/>
  <c r="B3000" i="23" s="1"/>
  <c r="B3001" i="23" s="1"/>
  <c r="B3002" i="23" s="1"/>
  <c r="B3003" i="23" s="1"/>
  <c r="B3004" i="23" s="1"/>
  <c r="B3005" i="23" s="1"/>
  <c r="B3006" i="23" s="1"/>
  <c r="B3007" i="23" s="1"/>
  <c r="B3008" i="23" s="1"/>
  <c r="B3009" i="23" s="1"/>
  <c r="B3010" i="23" s="1"/>
  <c r="B3011" i="23" s="1"/>
  <c r="B3012" i="23" s="1"/>
  <c r="B3013" i="23" s="1"/>
  <c r="B3014" i="23" s="1"/>
  <c r="B3015" i="23" s="1"/>
  <c r="B3016" i="23" s="1"/>
  <c r="B3017" i="23" s="1"/>
  <c r="B3018" i="23" s="1"/>
  <c r="B3019" i="23" s="1"/>
  <c r="B3020" i="23" s="1"/>
  <c r="B3021" i="23" s="1"/>
  <c r="B3022" i="23" s="1"/>
  <c r="B3023" i="23" s="1"/>
  <c r="B3024" i="23" s="1"/>
  <c r="B3025" i="23" s="1"/>
  <c r="B3026" i="23" s="1"/>
  <c r="B3027" i="23" s="1"/>
  <c r="B3028" i="23" s="1"/>
  <c r="B3029" i="23" s="1"/>
  <c r="B3030" i="23" s="1"/>
  <c r="B3031" i="23" s="1"/>
  <c r="B3032" i="23" s="1"/>
  <c r="B3033" i="23" s="1"/>
  <c r="B3034" i="23" s="1"/>
  <c r="B3035" i="23" s="1"/>
  <c r="B3036" i="23" s="1"/>
  <c r="B3037" i="23" s="1"/>
  <c r="B3038" i="23" s="1"/>
  <c r="B3039" i="23" s="1"/>
  <c r="B3040" i="23" s="1"/>
  <c r="B3041" i="23" s="1"/>
  <c r="B3042" i="23" s="1"/>
  <c r="B3043" i="23" s="1"/>
  <c r="B3044" i="23" s="1"/>
  <c r="B3045" i="23" s="1"/>
  <c r="B3046" i="23" s="1"/>
  <c r="B3047" i="23" s="1"/>
  <c r="B3048" i="23" s="1"/>
  <c r="B3049" i="23" s="1"/>
  <c r="B3050" i="23" s="1"/>
  <c r="B3051" i="23" s="1"/>
  <c r="B3052" i="23" s="1"/>
  <c r="B3053" i="23" s="1"/>
  <c r="B3054" i="23" s="1"/>
  <c r="B3055" i="23" s="1"/>
  <c r="B3056" i="23" s="1"/>
  <c r="B3057" i="23" s="1"/>
  <c r="B3058" i="23" s="1"/>
  <c r="B3059" i="23" s="1"/>
  <c r="B3060" i="23" s="1"/>
  <c r="B3061" i="23" s="1"/>
  <c r="B3062" i="23" s="1"/>
  <c r="B3063" i="23" s="1"/>
  <c r="B3064" i="23" s="1"/>
  <c r="B3065" i="23" s="1"/>
  <c r="B3066" i="23" s="1"/>
  <c r="B3067" i="23" s="1"/>
  <c r="B3068" i="23" s="1"/>
  <c r="B3069" i="23" s="1"/>
  <c r="B3070" i="23" s="1"/>
  <c r="B3071" i="23" s="1"/>
  <c r="B3072" i="23" s="1"/>
  <c r="B3073" i="23" s="1"/>
  <c r="B3074" i="23" s="1"/>
  <c r="B3075" i="23" s="1"/>
  <c r="B3076" i="23" s="1"/>
  <c r="B3077" i="23" s="1"/>
  <c r="B3078" i="23" s="1"/>
  <c r="B3079" i="23" s="1"/>
  <c r="B3080" i="23" s="1"/>
  <c r="B3081" i="23" s="1"/>
  <c r="B3082" i="23" s="1"/>
  <c r="B3083" i="23" s="1"/>
  <c r="B3084" i="23" s="1"/>
  <c r="B3085" i="23" s="1"/>
  <c r="B3086" i="23" s="1"/>
  <c r="B3087" i="23" s="1"/>
  <c r="B3088" i="23" s="1"/>
  <c r="B3089" i="23" s="1"/>
  <c r="B3090" i="23" s="1"/>
  <c r="B3091" i="23" s="1"/>
  <c r="B3092" i="23" s="1"/>
  <c r="B3093" i="23" s="1"/>
  <c r="B3094" i="23" s="1"/>
  <c r="B3095" i="23" s="1"/>
  <c r="B3096" i="23" s="1"/>
  <c r="B3097" i="23" s="1"/>
  <c r="B3098" i="23" s="1"/>
  <c r="B3099" i="23" s="1"/>
  <c r="B3100" i="23" s="1"/>
  <c r="B3101" i="23" s="1"/>
  <c r="B3102" i="23" s="1"/>
  <c r="B3103" i="23" s="1"/>
  <c r="B3104" i="23" s="1"/>
  <c r="B3105" i="23" s="1"/>
  <c r="B3106" i="23" s="1"/>
  <c r="B3107" i="23" s="1"/>
  <c r="B3108" i="23" s="1"/>
  <c r="B3109" i="23" s="1"/>
  <c r="B3110" i="23" s="1"/>
  <c r="B3111" i="23" s="1"/>
  <c r="B3112" i="23" s="1"/>
  <c r="B3113" i="23" s="1"/>
  <c r="B3114" i="23" s="1"/>
  <c r="B3115" i="23" s="1"/>
  <c r="B3116" i="23" s="1"/>
  <c r="B3117" i="23" s="1"/>
  <c r="B3118" i="23" s="1"/>
  <c r="B3119" i="23" s="1"/>
  <c r="B3120" i="23" s="1"/>
  <c r="B3121" i="23" s="1"/>
  <c r="B3122" i="23" s="1"/>
  <c r="B3123" i="23" s="1"/>
  <c r="B3124" i="23" s="1"/>
  <c r="B3125" i="23" s="1"/>
  <c r="B3126" i="23" s="1"/>
  <c r="B3127" i="23" s="1"/>
  <c r="B3128" i="23" s="1"/>
  <c r="B3129" i="23" s="1"/>
  <c r="B3130" i="23" s="1"/>
  <c r="B3131" i="23" s="1"/>
  <c r="B3132" i="23" s="1"/>
  <c r="B3133" i="23" s="1"/>
  <c r="B3134" i="23" s="1"/>
  <c r="B3135" i="23" s="1"/>
  <c r="B3136" i="23" s="1"/>
  <c r="B3137" i="23" s="1"/>
  <c r="B3138" i="23" s="1"/>
  <c r="B3139" i="23" s="1"/>
  <c r="B3140" i="23" s="1"/>
  <c r="B3141" i="23" s="1"/>
  <c r="B3142" i="23" s="1"/>
  <c r="B3143" i="23" s="1"/>
  <c r="B3144" i="23" s="1"/>
  <c r="B3145" i="23" s="1"/>
  <c r="B3146" i="23" s="1"/>
  <c r="B3147" i="23" s="1"/>
  <c r="B3148" i="23" s="1"/>
  <c r="B3149" i="23" s="1"/>
  <c r="B3150" i="23" s="1"/>
  <c r="B3151" i="23" s="1"/>
  <c r="B3152" i="23" s="1"/>
  <c r="B3153" i="23" s="1"/>
  <c r="B3154" i="23" s="1"/>
  <c r="B3155" i="23" s="1"/>
  <c r="B3156" i="23" s="1"/>
  <c r="B3157" i="23" s="1"/>
  <c r="B3158" i="23" s="1"/>
  <c r="B3159" i="23" s="1"/>
  <c r="B3160" i="23" s="1"/>
  <c r="B3161" i="23" s="1"/>
  <c r="B3162" i="23" s="1"/>
  <c r="B3163" i="23" s="1"/>
  <c r="B3164" i="23" s="1"/>
  <c r="B3165" i="23" s="1"/>
  <c r="B3166" i="23" s="1"/>
  <c r="B3167" i="23" s="1"/>
  <c r="B3168" i="23" s="1"/>
  <c r="B3169" i="23" s="1"/>
  <c r="B3170" i="23" s="1"/>
  <c r="B3171" i="23" s="1"/>
  <c r="B3172" i="23" s="1"/>
  <c r="B3173" i="23" s="1"/>
  <c r="B3174" i="23" s="1"/>
  <c r="B3175" i="23" s="1"/>
  <c r="B3176" i="23" s="1"/>
  <c r="B3177" i="23" s="1"/>
  <c r="B3178" i="23" s="1"/>
  <c r="B3179" i="23" s="1"/>
  <c r="B3180" i="23" s="1"/>
  <c r="B3181" i="23" s="1"/>
  <c r="B3182" i="23" s="1"/>
  <c r="B3183" i="23" s="1"/>
  <c r="B3184" i="23" s="1"/>
  <c r="B3185" i="23" s="1"/>
  <c r="B3186" i="23" s="1"/>
  <c r="B3187" i="23" s="1"/>
  <c r="B3188" i="23" s="1"/>
  <c r="B3189" i="23" s="1"/>
  <c r="B3190" i="23" s="1"/>
  <c r="B3191" i="23" s="1"/>
  <c r="B3192" i="23" s="1"/>
  <c r="B3193" i="23" s="1"/>
  <c r="B3194" i="23" s="1"/>
  <c r="B3195" i="23" s="1"/>
  <c r="B3196" i="23" s="1"/>
  <c r="B3197" i="23" s="1"/>
  <c r="B3198" i="23" s="1"/>
  <c r="B3199" i="23" s="1"/>
  <c r="B3200" i="23" s="1"/>
  <c r="B3201" i="23" s="1"/>
  <c r="B3202" i="23" s="1"/>
  <c r="B3203" i="23" s="1"/>
  <c r="B3204" i="23" s="1"/>
  <c r="B3205" i="23" s="1"/>
  <c r="B3206" i="23" s="1"/>
  <c r="B3207" i="23" s="1"/>
  <c r="B3208" i="23" s="1"/>
  <c r="B3209" i="23" s="1"/>
  <c r="B3210" i="23" s="1"/>
  <c r="B3211" i="23" s="1"/>
  <c r="B3212" i="23" s="1"/>
  <c r="B3213" i="23" s="1"/>
  <c r="B3214" i="23" s="1"/>
  <c r="B3215" i="23" s="1"/>
  <c r="B3216" i="23" s="1"/>
  <c r="B3217" i="23" s="1"/>
  <c r="B3218" i="23" s="1"/>
  <c r="B3219" i="23" s="1"/>
  <c r="B3220" i="23" s="1"/>
  <c r="B3221" i="23" s="1"/>
  <c r="B3222" i="23" s="1"/>
  <c r="B3223" i="23" s="1"/>
  <c r="B3224" i="23" s="1"/>
  <c r="B3225" i="23" s="1"/>
  <c r="B3226" i="23" s="1"/>
  <c r="B3227" i="23" s="1"/>
  <c r="B3228" i="23" s="1"/>
  <c r="B3229" i="23" s="1"/>
  <c r="B3230" i="23" s="1"/>
  <c r="B3231" i="23" s="1"/>
  <c r="B3232" i="23" s="1"/>
  <c r="B3233" i="23" s="1"/>
  <c r="B3234" i="23" s="1"/>
  <c r="B3235" i="23" s="1"/>
  <c r="B3236" i="23" s="1"/>
  <c r="B3237" i="23" s="1"/>
  <c r="B3238" i="23" s="1"/>
  <c r="B3239" i="23" s="1"/>
  <c r="B3240" i="23" s="1"/>
  <c r="B3241" i="23" s="1"/>
  <c r="B3242" i="23" s="1"/>
  <c r="B3243" i="23" s="1"/>
  <c r="B3244" i="23" s="1"/>
  <c r="B3245" i="23" s="1"/>
  <c r="B3246" i="23" s="1"/>
  <c r="B3247" i="23" s="1"/>
  <c r="B3248" i="23" s="1"/>
  <c r="B3249" i="23" s="1"/>
  <c r="B3250" i="23" s="1"/>
  <c r="B3251" i="23" s="1"/>
  <c r="B3252" i="23" s="1"/>
  <c r="B3253" i="23" s="1"/>
  <c r="B3254" i="23" s="1"/>
  <c r="B3255" i="23" s="1"/>
  <c r="B3256" i="23" s="1"/>
  <c r="B3257" i="23" s="1"/>
  <c r="B3258" i="23" s="1"/>
  <c r="B3259" i="23" s="1"/>
  <c r="B3260" i="23" s="1"/>
  <c r="B3261" i="23" s="1"/>
  <c r="B3262" i="23" s="1"/>
  <c r="B3263" i="23" s="1"/>
  <c r="B3264" i="23" s="1"/>
  <c r="B3265" i="23" s="1"/>
  <c r="B3266" i="23" s="1"/>
  <c r="B3267" i="23" s="1"/>
  <c r="B3268" i="23" s="1"/>
  <c r="B3269" i="23" s="1"/>
  <c r="B3270" i="23" s="1"/>
  <c r="B3271" i="23" s="1"/>
  <c r="B3272" i="23" s="1"/>
  <c r="B3273" i="23" s="1"/>
  <c r="B3274" i="23" s="1"/>
  <c r="B3275" i="23" s="1"/>
  <c r="B3276" i="23" s="1"/>
  <c r="B3277" i="23" s="1"/>
  <c r="B3278" i="23" s="1"/>
  <c r="B3279" i="23" s="1"/>
  <c r="B3280" i="23" s="1"/>
  <c r="B3281" i="23" s="1"/>
  <c r="B3282" i="23" s="1"/>
  <c r="B3283" i="23" s="1"/>
  <c r="B3284" i="23" s="1"/>
  <c r="B3285" i="23" s="1"/>
  <c r="B3286" i="23" s="1"/>
  <c r="B3287" i="23" s="1"/>
  <c r="B3288" i="23" s="1"/>
  <c r="B3289" i="23" s="1"/>
  <c r="B3290" i="23" s="1"/>
  <c r="B3291" i="23" s="1"/>
  <c r="B3292" i="23" s="1"/>
  <c r="B3293" i="23" s="1"/>
  <c r="B3294" i="23" s="1"/>
  <c r="B3295" i="23" s="1"/>
  <c r="B3296" i="23" s="1"/>
  <c r="B3297" i="23" s="1"/>
  <c r="B3298" i="23" s="1"/>
  <c r="B3299" i="23" s="1"/>
  <c r="B3300" i="23" s="1"/>
  <c r="B3301" i="23" s="1"/>
  <c r="B3302" i="23" s="1"/>
  <c r="B3303" i="23" s="1"/>
  <c r="B3304" i="23" s="1"/>
  <c r="B3305" i="23" s="1"/>
  <c r="B3306" i="23" s="1"/>
  <c r="B3307" i="23" s="1"/>
  <c r="B3308" i="23" s="1"/>
  <c r="B3309" i="23" s="1"/>
  <c r="B3310" i="23" s="1"/>
  <c r="B3311" i="23" s="1"/>
  <c r="B3312" i="23" s="1"/>
  <c r="B3313" i="23" s="1"/>
  <c r="B3314" i="23" s="1"/>
  <c r="B3315" i="23" s="1"/>
  <c r="B3316" i="23" s="1"/>
  <c r="B3317" i="23" s="1"/>
  <c r="B3318" i="23" s="1"/>
  <c r="B3319" i="23" s="1"/>
  <c r="B3320" i="23" s="1"/>
  <c r="B3321" i="23" s="1"/>
  <c r="B3322" i="23" s="1"/>
  <c r="B3323" i="23" s="1"/>
  <c r="B3324" i="23" s="1"/>
  <c r="B3325" i="23" s="1"/>
  <c r="B3326" i="23" s="1"/>
  <c r="B3327" i="23" s="1"/>
  <c r="B3328" i="23" s="1"/>
  <c r="B3329" i="23" s="1"/>
  <c r="B3330" i="23" s="1"/>
  <c r="B3331" i="23" s="1"/>
  <c r="B3332" i="23" s="1"/>
  <c r="B3333" i="23" s="1"/>
  <c r="B3334" i="23" s="1"/>
  <c r="B3335" i="23" s="1"/>
  <c r="B3336" i="23" s="1"/>
  <c r="B3337" i="23" s="1"/>
  <c r="B3338" i="23" s="1"/>
  <c r="B3339" i="23" s="1"/>
  <c r="B3340" i="23" s="1"/>
  <c r="B3341" i="23" s="1"/>
  <c r="B3342" i="23" s="1"/>
  <c r="B3343" i="23" s="1"/>
  <c r="B3344" i="23" s="1"/>
  <c r="B3345" i="23" s="1"/>
  <c r="B3346" i="23" s="1"/>
  <c r="B3347" i="23" s="1"/>
  <c r="B3348" i="23" s="1"/>
  <c r="B3349" i="23" s="1"/>
  <c r="B3350" i="23" s="1"/>
  <c r="B3351" i="23" s="1"/>
  <c r="B3352" i="23" s="1"/>
  <c r="B3353" i="23" s="1"/>
  <c r="B3354" i="23" s="1"/>
  <c r="B3355" i="23" s="1"/>
  <c r="B3356" i="23" s="1"/>
  <c r="B3357" i="23" s="1"/>
  <c r="B3358" i="23" s="1"/>
  <c r="B3359" i="23" s="1"/>
  <c r="B3360" i="23" s="1"/>
  <c r="B3361" i="23" s="1"/>
  <c r="B3362" i="23" s="1"/>
  <c r="B3363" i="23" s="1"/>
  <c r="B3364" i="23" s="1"/>
  <c r="B3365" i="23" s="1"/>
  <c r="B3366" i="23" s="1"/>
  <c r="B3367" i="23" s="1"/>
  <c r="B3368" i="23" s="1"/>
  <c r="B3369" i="23" s="1"/>
  <c r="B3370" i="23" s="1"/>
  <c r="B3371" i="23" s="1"/>
  <c r="B3372" i="23" s="1"/>
  <c r="B3373" i="23" s="1"/>
  <c r="B3374" i="23" s="1"/>
  <c r="B3375" i="23" s="1"/>
  <c r="B3376" i="23" s="1"/>
  <c r="B3377" i="23" s="1"/>
  <c r="B3378" i="23" s="1"/>
  <c r="B3379" i="23" s="1"/>
  <c r="B3380" i="23" s="1"/>
  <c r="B3381" i="23" s="1"/>
  <c r="B3382" i="23" s="1"/>
  <c r="B3383" i="23" s="1"/>
  <c r="B3384" i="23" s="1"/>
  <c r="B3385" i="23" s="1"/>
  <c r="B3386" i="23" s="1"/>
  <c r="B3387" i="23" s="1"/>
  <c r="B3388" i="23" s="1"/>
  <c r="B3389" i="23" s="1"/>
  <c r="B3390" i="23" s="1"/>
  <c r="B3391" i="23" s="1"/>
  <c r="B3392" i="23" s="1"/>
  <c r="B3393" i="23" s="1"/>
  <c r="B3394" i="23" s="1"/>
  <c r="B3395" i="23" s="1"/>
  <c r="B3396" i="23" s="1"/>
  <c r="B3397" i="23" s="1"/>
  <c r="B3398" i="23" s="1"/>
  <c r="B3399" i="23" s="1"/>
  <c r="B3400" i="23" s="1"/>
  <c r="B3401" i="23" s="1"/>
  <c r="B3402" i="23" s="1"/>
  <c r="B3403" i="23" s="1"/>
  <c r="B3404" i="23" s="1"/>
  <c r="B3405" i="23" s="1"/>
  <c r="B3406" i="23" s="1"/>
  <c r="B3407" i="23" s="1"/>
  <c r="B3408" i="23" s="1"/>
  <c r="B3409" i="23" s="1"/>
  <c r="B3410" i="23" s="1"/>
  <c r="B3411" i="23" s="1"/>
  <c r="B3412" i="23" s="1"/>
  <c r="B3413" i="23" s="1"/>
  <c r="B3414" i="23" s="1"/>
  <c r="B3415" i="23" s="1"/>
  <c r="B3416" i="23" s="1"/>
  <c r="B3417" i="23" s="1"/>
  <c r="B3418" i="23" s="1"/>
  <c r="B3419" i="23" s="1"/>
  <c r="B3420" i="23" s="1"/>
  <c r="B3421" i="23" s="1"/>
  <c r="B3422" i="23" s="1"/>
  <c r="B3423" i="23" s="1"/>
  <c r="B3424" i="23" s="1"/>
  <c r="B3425" i="23" s="1"/>
  <c r="B3426" i="23" s="1"/>
  <c r="B3427" i="23" s="1"/>
  <c r="B3428" i="23" s="1"/>
  <c r="B3429" i="23" s="1"/>
  <c r="B3430" i="23" s="1"/>
  <c r="B3431" i="23" s="1"/>
  <c r="B3432" i="23" s="1"/>
  <c r="B3433" i="23" s="1"/>
  <c r="B3434" i="23" s="1"/>
  <c r="B3435" i="23" s="1"/>
  <c r="B3436" i="23" s="1"/>
  <c r="B3437" i="23" s="1"/>
  <c r="B3438" i="23" s="1"/>
  <c r="B3439" i="23" s="1"/>
  <c r="B3440" i="23" s="1"/>
  <c r="B3441" i="23" s="1"/>
  <c r="B3442" i="23" s="1"/>
  <c r="B3443" i="23" s="1"/>
  <c r="B3444" i="23" s="1"/>
  <c r="B3445" i="23" s="1"/>
  <c r="B3446" i="23" s="1"/>
  <c r="B3447" i="23" s="1"/>
  <c r="B3448" i="23" s="1"/>
  <c r="B3449" i="23" s="1"/>
  <c r="B3450" i="23" s="1"/>
  <c r="B3451" i="23" s="1"/>
  <c r="B3452" i="23" s="1"/>
  <c r="B3453" i="23" s="1"/>
  <c r="B3454" i="23" s="1"/>
  <c r="B3455" i="23" s="1"/>
  <c r="B3456" i="23" s="1"/>
  <c r="B3457" i="23" s="1"/>
  <c r="B3458" i="23" s="1"/>
  <c r="B3459" i="23" s="1"/>
  <c r="B3460" i="23" s="1"/>
  <c r="B3461" i="23" s="1"/>
  <c r="B3462" i="23" s="1"/>
  <c r="B3463" i="23" s="1"/>
  <c r="B3464" i="23" s="1"/>
  <c r="B3465" i="23" s="1"/>
  <c r="B3466" i="23" s="1"/>
  <c r="B3467" i="23" s="1"/>
  <c r="B3468" i="23" s="1"/>
  <c r="B3469" i="23" s="1"/>
  <c r="B3470" i="23" s="1"/>
  <c r="B3471" i="23" s="1"/>
  <c r="B3472" i="23" s="1"/>
  <c r="B3473" i="23" s="1"/>
  <c r="B3474" i="23" s="1"/>
  <c r="B3475" i="23" s="1"/>
  <c r="B3476" i="23" s="1"/>
  <c r="B3477" i="23" s="1"/>
  <c r="B3478" i="23" s="1"/>
  <c r="B3479" i="23" s="1"/>
  <c r="B3480" i="23" s="1"/>
  <c r="B3481" i="23" s="1"/>
  <c r="B3482" i="23" s="1"/>
  <c r="B3483" i="23" s="1"/>
  <c r="B3484" i="23" s="1"/>
  <c r="B3485" i="23" s="1"/>
  <c r="B3486" i="23" s="1"/>
  <c r="B3487" i="23" s="1"/>
  <c r="B3488" i="23" s="1"/>
  <c r="B3489" i="23" s="1"/>
  <c r="B3490" i="23" s="1"/>
  <c r="B3491" i="23" s="1"/>
  <c r="B3492" i="23" s="1"/>
  <c r="B3493" i="23" s="1"/>
  <c r="B3494" i="23" s="1"/>
  <c r="B3495" i="23" s="1"/>
  <c r="B3496" i="23" s="1"/>
  <c r="B3497" i="23" s="1"/>
  <c r="B3498" i="23" s="1"/>
  <c r="B3499" i="23" s="1"/>
  <c r="B3500" i="23" s="1"/>
  <c r="B3501" i="23" s="1"/>
  <c r="B3502" i="23" s="1"/>
  <c r="B3503" i="23" s="1"/>
  <c r="B3504" i="23" s="1"/>
  <c r="B3505" i="23" s="1"/>
  <c r="B3506" i="23" s="1"/>
  <c r="B3507" i="23" s="1"/>
  <c r="B3508" i="23" s="1"/>
  <c r="B3509" i="23" s="1"/>
  <c r="B3510" i="23" s="1"/>
  <c r="B3511" i="23" s="1"/>
  <c r="B3512" i="23" s="1"/>
  <c r="B3513" i="23" s="1"/>
  <c r="B3514" i="23" s="1"/>
  <c r="B3515" i="23" s="1"/>
  <c r="B3516" i="23" s="1"/>
  <c r="B3517" i="23" s="1"/>
  <c r="B3518" i="23" s="1"/>
  <c r="B3519" i="23" s="1"/>
  <c r="B3520" i="23" s="1"/>
  <c r="B3521" i="23" s="1"/>
  <c r="B3522" i="23" s="1"/>
  <c r="B3523" i="23" s="1"/>
  <c r="B3524" i="23" s="1"/>
  <c r="B3525" i="23" s="1"/>
  <c r="B3526" i="23" s="1"/>
  <c r="B3527" i="23" s="1"/>
  <c r="B3528" i="23" s="1"/>
  <c r="B3529" i="23" s="1"/>
  <c r="B3530" i="23" s="1"/>
  <c r="B3531" i="23" s="1"/>
  <c r="B3532" i="23" s="1"/>
  <c r="B3533" i="23" s="1"/>
  <c r="B3534" i="23" s="1"/>
  <c r="B3535" i="23" s="1"/>
  <c r="B3536" i="23" s="1"/>
  <c r="B3537" i="23" s="1"/>
  <c r="B3538" i="23" s="1"/>
  <c r="B3539" i="23" s="1"/>
  <c r="B3540" i="23" s="1"/>
  <c r="B3541" i="23" s="1"/>
  <c r="B3542" i="23" s="1"/>
  <c r="B3543" i="23" s="1"/>
  <c r="B3544" i="23" s="1"/>
  <c r="B3545" i="23" s="1"/>
  <c r="B3546" i="23" s="1"/>
  <c r="B3547" i="23" s="1"/>
  <c r="B3548" i="23" s="1"/>
  <c r="B3549" i="23" s="1"/>
  <c r="B3550" i="23" s="1"/>
  <c r="B3551" i="23" s="1"/>
  <c r="B3552" i="23" s="1"/>
  <c r="B3553" i="23" s="1"/>
  <c r="B3554" i="23" s="1"/>
  <c r="B3555" i="23" s="1"/>
  <c r="B3556" i="23" s="1"/>
  <c r="B3557" i="23" s="1"/>
  <c r="B3558" i="23" s="1"/>
  <c r="B3559" i="23" s="1"/>
  <c r="B3560" i="23" s="1"/>
  <c r="B3561" i="23" s="1"/>
  <c r="B3562" i="23" s="1"/>
  <c r="B3563" i="23" s="1"/>
  <c r="B3564" i="23" s="1"/>
  <c r="B3565" i="23" s="1"/>
  <c r="B3566" i="23" s="1"/>
  <c r="B3567" i="23" s="1"/>
  <c r="B3568" i="23" s="1"/>
  <c r="B3569" i="23" s="1"/>
  <c r="B3570" i="23" s="1"/>
  <c r="B3571" i="23" s="1"/>
  <c r="B3572" i="23" s="1"/>
  <c r="B3573" i="23" s="1"/>
  <c r="B3574" i="23" s="1"/>
  <c r="B3575" i="23" s="1"/>
  <c r="B3576" i="23" s="1"/>
  <c r="B3577" i="23" s="1"/>
  <c r="B3578" i="23" s="1"/>
  <c r="B3579" i="23" s="1"/>
  <c r="B3580" i="23" s="1"/>
  <c r="B3581" i="23" s="1"/>
  <c r="B3582" i="23" s="1"/>
  <c r="B3583" i="23" s="1"/>
  <c r="B3584" i="23" s="1"/>
  <c r="B3585" i="23" s="1"/>
  <c r="B3586" i="23" s="1"/>
  <c r="B3587" i="23" s="1"/>
  <c r="B3588" i="23" s="1"/>
  <c r="B3589" i="23" s="1"/>
  <c r="B3590" i="23" s="1"/>
  <c r="B3591" i="23" s="1"/>
  <c r="B3592" i="23" s="1"/>
  <c r="B3593" i="23" s="1"/>
  <c r="B3594" i="23" s="1"/>
  <c r="B3595" i="23" s="1"/>
  <c r="B3596" i="23" s="1"/>
  <c r="B3597" i="23" s="1"/>
  <c r="B3598" i="23" s="1"/>
  <c r="B3599" i="23" s="1"/>
  <c r="B3600" i="23" s="1"/>
  <c r="B3601" i="23" s="1"/>
  <c r="B3602" i="23" s="1"/>
  <c r="B3603" i="23" s="1"/>
  <c r="B3604" i="23" s="1"/>
  <c r="B3605" i="23" s="1"/>
  <c r="B3606" i="23" s="1"/>
  <c r="B3607" i="23" s="1"/>
  <c r="B3608" i="23" s="1"/>
  <c r="B3609" i="23" s="1"/>
  <c r="B3610" i="23" s="1"/>
  <c r="B3611" i="23" s="1"/>
  <c r="B3612" i="23" s="1"/>
  <c r="B3613" i="23" s="1"/>
  <c r="B3614" i="23" s="1"/>
  <c r="B3615" i="23" s="1"/>
  <c r="B3616" i="23" s="1"/>
  <c r="B3617" i="23" s="1"/>
  <c r="B3618" i="23" s="1"/>
  <c r="B3619" i="23" s="1"/>
  <c r="B3620" i="23" s="1"/>
  <c r="B3621" i="23" s="1"/>
  <c r="B3622" i="23" s="1"/>
  <c r="B3623" i="23" s="1"/>
  <c r="B3624" i="23" s="1"/>
  <c r="B3625" i="23" s="1"/>
  <c r="B3626" i="23" s="1"/>
  <c r="B3627" i="23" s="1"/>
  <c r="B3628" i="23" s="1"/>
  <c r="B3629" i="23" s="1"/>
  <c r="B3630" i="23" s="1"/>
  <c r="B3631" i="23" s="1"/>
  <c r="B3632" i="23" s="1"/>
  <c r="B3633" i="23" s="1"/>
  <c r="B3634" i="23" s="1"/>
  <c r="B3635" i="23" s="1"/>
  <c r="B3636" i="23" s="1"/>
  <c r="B3637" i="23" s="1"/>
  <c r="B3638" i="23" s="1"/>
  <c r="B3639" i="23" s="1"/>
  <c r="B3640" i="23" s="1"/>
  <c r="B3641" i="23" s="1"/>
  <c r="B3642" i="23" s="1"/>
  <c r="B3643" i="23" s="1"/>
  <c r="B3644" i="23" s="1"/>
  <c r="B3645" i="23" s="1"/>
  <c r="B3646" i="23" s="1"/>
  <c r="B3647" i="23" s="1"/>
  <c r="B3648" i="23" s="1"/>
  <c r="B3649" i="23" s="1"/>
  <c r="B3650" i="23" s="1"/>
  <c r="B3651" i="23" s="1"/>
  <c r="B3652" i="23" s="1"/>
  <c r="B3653" i="23" s="1"/>
  <c r="B3654" i="23" s="1"/>
  <c r="B3655" i="23" s="1"/>
  <c r="B3656" i="23" s="1"/>
  <c r="B3657" i="23" s="1"/>
  <c r="B3658" i="23" s="1"/>
  <c r="B3659" i="23" s="1"/>
  <c r="B3660" i="23" s="1"/>
  <c r="B3661" i="23" s="1"/>
  <c r="B3662" i="23" s="1"/>
  <c r="B3663" i="23" s="1"/>
  <c r="B3664" i="23" s="1"/>
  <c r="B3665" i="23" s="1"/>
  <c r="B3666" i="23" s="1"/>
  <c r="B3667" i="23" s="1"/>
  <c r="B3668" i="23" s="1"/>
  <c r="B3669" i="23" s="1"/>
  <c r="B3670" i="23" s="1"/>
  <c r="B3671" i="23" s="1"/>
  <c r="B3672" i="23" s="1"/>
  <c r="B3673" i="23" s="1"/>
  <c r="B3674" i="23" s="1"/>
  <c r="B3675" i="23" s="1"/>
  <c r="B3676" i="23" s="1"/>
  <c r="B3677" i="23" s="1"/>
  <c r="B3678" i="23" s="1"/>
  <c r="B3679" i="23" s="1"/>
  <c r="B3680" i="23" s="1"/>
  <c r="B3681" i="23" s="1"/>
  <c r="B3682" i="23" s="1"/>
  <c r="B3683" i="23" s="1"/>
  <c r="B3684" i="23" s="1"/>
  <c r="B3685" i="23" s="1"/>
  <c r="B3686" i="23" s="1"/>
  <c r="B3687" i="23" s="1"/>
  <c r="B3688" i="23" s="1"/>
  <c r="B3689" i="23" s="1"/>
  <c r="B3690" i="23" s="1"/>
  <c r="B3691" i="23" s="1"/>
  <c r="B3692" i="23" s="1"/>
  <c r="B3693" i="23" s="1"/>
  <c r="B3694" i="23" s="1"/>
  <c r="B3695" i="23" s="1"/>
  <c r="B3696" i="23" s="1"/>
  <c r="B3697" i="23" s="1"/>
  <c r="B3698" i="23" s="1"/>
  <c r="B3699" i="23" s="1"/>
  <c r="B3700" i="23" s="1"/>
  <c r="B3701" i="23" s="1"/>
  <c r="B3702" i="23" s="1"/>
  <c r="B3703" i="23" s="1"/>
  <c r="B3704" i="23" s="1"/>
  <c r="B3705" i="23" s="1"/>
  <c r="B3706" i="23" s="1"/>
  <c r="B3707" i="23" s="1"/>
  <c r="B3708" i="23" s="1"/>
  <c r="B3709" i="23" s="1"/>
  <c r="B3710" i="23" s="1"/>
  <c r="B3711" i="23" s="1"/>
  <c r="B3712" i="23" s="1"/>
  <c r="B3713" i="23" s="1"/>
  <c r="B3714" i="23" s="1"/>
  <c r="B3715" i="23" s="1"/>
  <c r="B3716" i="23" s="1"/>
  <c r="B3717" i="23" s="1"/>
  <c r="B3718" i="23" s="1"/>
  <c r="B3719" i="23" s="1"/>
  <c r="B3720" i="23" s="1"/>
  <c r="B3721" i="23" s="1"/>
  <c r="B3722" i="23" s="1"/>
  <c r="B3723" i="23" s="1"/>
  <c r="B3724" i="23" s="1"/>
  <c r="B3725" i="23" s="1"/>
  <c r="B3726" i="23" s="1"/>
  <c r="B3727" i="23" s="1"/>
  <c r="B3728" i="23" s="1"/>
  <c r="B3729" i="23" s="1"/>
  <c r="B3730" i="23" s="1"/>
  <c r="B3731" i="23" s="1"/>
  <c r="B3732" i="23" s="1"/>
  <c r="B3733" i="23" s="1"/>
  <c r="B3734" i="23" s="1"/>
  <c r="B3735" i="23" s="1"/>
  <c r="B3736" i="23" s="1"/>
  <c r="B3737" i="23" s="1"/>
  <c r="B3738" i="23" s="1"/>
  <c r="B3739" i="23" s="1"/>
  <c r="B3740" i="23" s="1"/>
  <c r="B3741" i="23" s="1"/>
  <c r="B3742" i="23" s="1"/>
  <c r="B3743" i="23" s="1"/>
  <c r="B3744" i="23" s="1"/>
  <c r="B3745" i="23" s="1"/>
  <c r="B3746" i="23" s="1"/>
  <c r="B3747" i="23" s="1"/>
  <c r="B3748" i="23" s="1"/>
  <c r="B3749" i="23" s="1"/>
  <c r="B3750" i="23" s="1"/>
  <c r="B3751" i="23" s="1"/>
  <c r="B3752" i="23" s="1"/>
  <c r="B3753" i="23" s="1"/>
  <c r="B3754" i="23" s="1"/>
  <c r="B3755" i="23" s="1"/>
  <c r="B3756" i="23" s="1"/>
  <c r="B3757" i="23" s="1"/>
  <c r="B3758" i="23" s="1"/>
  <c r="B3759" i="23" s="1"/>
  <c r="B3760" i="23" s="1"/>
  <c r="B3761" i="23" s="1"/>
  <c r="B3762" i="23" s="1"/>
  <c r="B3763" i="23" s="1"/>
  <c r="B3764" i="23" s="1"/>
  <c r="B3765" i="23" s="1"/>
  <c r="B3766" i="23" s="1"/>
  <c r="B3767" i="23" s="1"/>
  <c r="B3768" i="23" s="1"/>
  <c r="B3769" i="23" s="1"/>
  <c r="B3770" i="23" s="1"/>
  <c r="B3771" i="23" s="1"/>
  <c r="B3772" i="23" s="1"/>
  <c r="B3773" i="23" s="1"/>
  <c r="B3774" i="23" s="1"/>
  <c r="B3775" i="23" s="1"/>
  <c r="B3776" i="23" s="1"/>
  <c r="B3777" i="23" s="1"/>
  <c r="B3778" i="23" s="1"/>
  <c r="B3779" i="23" s="1"/>
  <c r="B3780" i="23" s="1"/>
  <c r="B3781" i="23" s="1"/>
  <c r="B3782" i="23" s="1"/>
  <c r="B3783" i="23" s="1"/>
  <c r="B3784" i="23" s="1"/>
  <c r="B3785" i="23" s="1"/>
  <c r="B3786" i="23" s="1"/>
  <c r="B3787" i="23" s="1"/>
  <c r="B3788" i="23" s="1"/>
  <c r="B3789" i="23" s="1"/>
  <c r="B3790" i="23" s="1"/>
  <c r="B3791" i="23" s="1"/>
  <c r="B3792" i="23" s="1"/>
  <c r="B3793" i="23" s="1"/>
  <c r="B3794" i="23" s="1"/>
  <c r="B3795" i="23" s="1"/>
  <c r="B3796" i="23" s="1"/>
  <c r="B3797" i="23" s="1"/>
  <c r="B3798" i="23" s="1"/>
  <c r="B3799" i="23" s="1"/>
  <c r="B3800" i="23" s="1"/>
  <c r="B3801" i="23" s="1"/>
  <c r="B3802" i="23" s="1"/>
  <c r="B3803" i="23" s="1"/>
  <c r="B3804" i="23" s="1"/>
  <c r="B3805" i="23" s="1"/>
  <c r="B3806" i="23" s="1"/>
  <c r="B3807" i="23" s="1"/>
  <c r="B3808" i="23" s="1"/>
  <c r="B3809" i="23" s="1"/>
  <c r="B3810" i="23" s="1"/>
  <c r="B3811" i="23" s="1"/>
  <c r="B3812" i="23" s="1"/>
  <c r="B3813" i="23" s="1"/>
  <c r="B3814" i="23" s="1"/>
  <c r="B3815" i="23" s="1"/>
  <c r="B3816" i="23" s="1"/>
  <c r="B3817" i="23" s="1"/>
  <c r="B3818" i="23" s="1"/>
  <c r="B3819" i="23" s="1"/>
  <c r="B3820" i="23" s="1"/>
  <c r="B3821" i="23" s="1"/>
  <c r="B3822" i="23" s="1"/>
  <c r="B3823" i="23" s="1"/>
  <c r="B3824" i="23" s="1"/>
  <c r="B3825" i="23" s="1"/>
  <c r="B3826" i="23" s="1"/>
  <c r="B3827" i="23" s="1"/>
  <c r="B3828" i="23" s="1"/>
  <c r="B3829" i="23" s="1"/>
  <c r="B3830" i="23" s="1"/>
  <c r="B3831" i="23" s="1"/>
  <c r="B3832" i="23" s="1"/>
  <c r="B3833" i="23" s="1"/>
  <c r="B3834" i="23" s="1"/>
  <c r="B3835" i="23" s="1"/>
  <c r="B3836" i="23" s="1"/>
  <c r="B3837" i="23" s="1"/>
  <c r="B3838" i="23" s="1"/>
  <c r="B3839" i="23" s="1"/>
  <c r="B3840" i="23" s="1"/>
  <c r="B3841" i="23" s="1"/>
  <c r="B3842" i="23" s="1"/>
  <c r="B3843" i="23" s="1"/>
  <c r="B3844" i="23" s="1"/>
  <c r="B3845" i="23" s="1"/>
  <c r="B3846" i="23" s="1"/>
  <c r="B3847" i="23" s="1"/>
  <c r="B3848" i="23" s="1"/>
  <c r="B3849" i="23" s="1"/>
  <c r="B3850" i="23" s="1"/>
  <c r="B3851" i="23" s="1"/>
  <c r="B3852" i="23" s="1"/>
  <c r="B3853" i="23" s="1"/>
  <c r="B3854" i="23" s="1"/>
  <c r="B3855" i="23" s="1"/>
  <c r="B3856" i="23" s="1"/>
  <c r="B3857" i="23" s="1"/>
  <c r="B3858" i="23" s="1"/>
  <c r="B3859" i="23" s="1"/>
  <c r="B3860" i="23" s="1"/>
  <c r="B3861" i="23" s="1"/>
  <c r="B3862" i="23" s="1"/>
  <c r="B3863" i="23" s="1"/>
  <c r="B3864" i="23" s="1"/>
  <c r="B3865" i="23" s="1"/>
  <c r="B3866" i="23" s="1"/>
  <c r="B3867" i="23" s="1"/>
  <c r="B3868" i="23" s="1"/>
  <c r="B3869" i="23" s="1"/>
  <c r="B3870" i="23" s="1"/>
  <c r="B3871" i="23" s="1"/>
  <c r="B3872" i="23" s="1"/>
  <c r="B3873" i="23" s="1"/>
  <c r="B3874" i="23" s="1"/>
  <c r="B3875" i="23" s="1"/>
  <c r="B3876" i="23" s="1"/>
  <c r="B3877" i="23" s="1"/>
  <c r="B3878" i="23" s="1"/>
  <c r="B3879" i="23" s="1"/>
  <c r="B3880" i="23" s="1"/>
  <c r="B3881" i="23" s="1"/>
  <c r="B3882" i="23" s="1"/>
  <c r="B3883" i="23" s="1"/>
  <c r="B3884" i="23" s="1"/>
  <c r="B3885" i="23" s="1"/>
  <c r="B3886" i="23" s="1"/>
  <c r="B3887" i="23" s="1"/>
  <c r="B3888" i="23" s="1"/>
  <c r="B3889" i="23" s="1"/>
  <c r="B3890" i="23" s="1"/>
  <c r="B3891" i="23" s="1"/>
  <c r="B3892" i="23" s="1"/>
  <c r="B3893" i="23" s="1"/>
  <c r="B3894" i="23" s="1"/>
  <c r="B3895" i="23" s="1"/>
  <c r="B3896" i="23" s="1"/>
  <c r="B3897" i="23" s="1"/>
  <c r="B3898" i="23" s="1"/>
  <c r="B3899" i="23" s="1"/>
  <c r="B3900" i="23" s="1"/>
  <c r="B3901" i="23" s="1"/>
  <c r="B3902" i="23" s="1"/>
  <c r="B3903" i="23" s="1"/>
  <c r="B3904" i="23" s="1"/>
  <c r="B3905" i="23" s="1"/>
  <c r="B3906" i="23" s="1"/>
  <c r="B3907" i="23" s="1"/>
  <c r="B3908" i="23" s="1"/>
  <c r="B3909" i="23" s="1"/>
  <c r="B3910" i="23" s="1"/>
  <c r="B3911" i="23" s="1"/>
  <c r="B3912" i="23" s="1"/>
  <c r="B3913" i="23" s="1"/>
  <c r="B3914" i="23" s="1"/>
  <c r="B3915" i="23" s="1"/>
  <c r="B3916" i="23" s="1"/>
  <c r="B3917" i="23" s="1"/>
  <c r="B3918" i="23" s="1"/>
  <c r="B3919" i="23" s="1"/>
  <c r="B3920" i="23" s="1"/>
  <c r="B3921" i="23" s="1"/>
  <c r="B3922" i="23" s="1"/>
  <c r="B3923" i="23" s="1"/>
  <c r="B3924" i="23" s="1"/>
  <c r="B3925" i="23" s="1"/>
  <c r="B3926" i="23" s="1"/>
  <c r="B3927" i="23" s="1"/>
  <c r="B3928" i="23" s="1"/>
  <c r="B3929" i="23" s="1"/>
  <c r="B3930" i="23" s="1"/>
  <c r="B3931" i="23" s="1"/>
  <c r="B3932" i="23" s="1"/>
  <c r="B3933" i="23" s="1"/>
  <c r="B3934" i="23" s="1"/>
  <c r="B3935" i="23" s="1"/>
  <c r="B3936" i="23" s="1"/>
  <c r="B3937" i="23" s="1"/>
  <c r="B3938" i="23" s="1"/>
  <c r="B3939" i="23" s="1"/>
  <c r="B3940" i="23" s="1"/>
  <c r="B3941" i="23" s="1"/>
  <c r="B3942" i="23" s="1"/>
  <c r="B3943" i="23" s="1"/>
  <c r="B3944" i="23" s="1"/>
  <c r="B3945" i="23" s="1"/>
  <c r="B3946" i="23" s="1"/>
  <c r="B3947" i="23" s="1"/>
  <c r="B3948" i="23" s="1"/>
  <c r="B3949" i="23" s="1"/>
  <c r="B3950" i="23" s="1"/>
  <c r="B3951" i="23" s="1"/>
  <c r="B3952" i="23" s="1"/>
  <c r="B3953" i="23" s="1"/>
  <c r="B3954" i="23" s="1"/>
  <c r="B3955" i="23" s="1"/>
  <c r="B3956" i="23" s="1"/>
  <c r="B3957" i="23" s="1"/>
  <c r="B3958" i="23" s="1"/>
  <c r="B3959" i="23" s="1"/>
  <c r="B3960" i="23" s="1"/>
  <c r="B3961" i="23" s="1"/>
  <c r="B3962" i="23" s="1"/>
  <c r="B3963" i="23" s="1"/>
  <c r="B3964" i="23" s="1"/>
  <c r="B3965" i="23" s="1"/>
  <c r="B3966" i="23" s="1"/>
  <c r="B3967" i="23" s="1"/>
  <c r="B3968" i="23" s="1"/>
  <c r="B3969" i="23" s="1"/>
  <c r="B3970" i="23" s="1"/>
  <c r="B3971" i="23" s="1"/>
  <c r="B3972" i="23" s="1"/>
  <c r="B3973" i="23" s="1"/>
  <c r="B3974" i="23" s="1"/>
  <c r="B3975" i="23" s="1"/>
  <c r="B3976" i="23" s="1"/>
  <c r="B3977" i="23" s="1"/>
  <c r="B3978" i="23" s="1"/>
  <c r="B3979" i="23" s="1"/>
  <c r="B3980" i="23" s="1"/>
  <c r="B3981" i="23" s="1"/>
  <c r="B3982" i="23" s="1"/>
  <c r="B3983" i="23" s="1"/>
  <c r="B3984" i="23" s="1"/>
  <c r="B3985" i="23" s="1"/>
  <c r="B3986" i="23" s="1"/>
  <c r="B3987" i="23" s="1"/>
  <c r="B3988" i="23" s="1"/>
  <c r="B3989" i="23" s="1"/>
  <c r="B3990" i="23" s="1"/>
  <c r="B3991" i="23" s="1"/>
  <c r="B3992" i="23" s="1"/>
  <c r="B3993" i="23" s="1"/>
  <c r="B3994" i="23" s="1"/>
  <c r="B3995" i="23" s="1"/>
  <c r="B3996" i="23" s="1"/>
  <c r="B3997" i="23" s="1"/>
  <c r="B3998" i="23" s="1"/>
  <c r="B3999" i="23" s="1"/>
  <c r="B4000" i="23" s="1"/>
  <c r="B4001" i="23" s="1"/>
  <c r="B4002" i="23" s="1"/>
  <c r="B4003" i="23" s="1"/>
  <c r="B4004" i="23" s="1"/>
  <c r="B4005" i="23" s="1"/>
  <c r="B4006" i="23" s="1"/>
  <c r="B4007" i="23" s="1"/>
  <c r="B4008" i="23" s="1"/>
  <c r="B4009" i="23" s="1"/>
  <c r="B4010" i="23" s="1"/>
  <c r="B4011" i="23" s="1"/>
  <c r="B4012" i="23" s="1"/>
  <c r="B4013" i="23" s="1"/>
  <c r="B4014" i="23" s="1"/>
  <c r="B4015" i="23" s="1"/>
  <c r="B4016" i="23" s="1"/>
  <c r="B4017" i="23" s="1"/>
  <c r="B4018" i="23" s="1"/>
  <c r="B4019" i="23" s="1"/>
  <c r="B4020" i="23" s="1"/>
  <c r="B4021" i="23" s="1"/>
  <c r="B4022" i="23" s="1"/>
  <c r="B4023" i="23" s="1"/>
  <c r="B4024" i="23" s="1"/>
  <c r="B4025" i="23" s="1"/>
  <c r="B4026" i="23" s="1"/>
  <c r="B4027" i="23" s="1"/>
  <c r="B4028" i="23" s="1"/>
  <c r="B4029" i="23" s="1"/>
  <c r="B4030" i="23" s="1"/>
  <c r="B4031" i="23" s="1"/>
  <c r="B4032" i="23" s="1"/>
  <c r="B4033" i="23" s="1"/>
  <c r="A2020" i="23"/>
  <c r="A2021" i="23" s="1"/>
  <c r="K2021" i="23" s="1"/>
  <c r="C2019" i="23"/>
  <c r="C2020" i="23" s="1"/>
  <c r="C2021" i="23" s="1"/>
  <c r="B2019" i="23"/>
  <c r="A2019" i="23"/>
  <c r="K2019" i="23" s="1"/>
  <c r="K2018" i="23"/>
  <c r="G2018" i="23"/>
  <c r="L2018" i="23" s="1"/>
  <c r="J10850" i="23" l="1"/>
  <c r="J10826" i="23"/>
  <c r="J10802" i="23"/>
  <c r="J14882" i="23"/>
  <c r="J14858" i="23"/>
  <c r="J14834" i="23"/>
  <c r="J6818" i="23"/>
  <c r="J6794" i="23"/>
  <c r="J6770" i="23"/>
  <c r="J4778" i="23"/>
  <c r="J4754" i="23"/>
  <c r="J4802" i="23"/>
  <c r="J2738" i="23"/>
  <c r="J2762" i="23"/>
  <c r="J2786" i="23"/>
  <c r="G6051" i="23"/>
  <c r="J12818" i="23"/>
  <c r="J12866" i="23"/>
  <c r="J12842" i="23"/>
  <c r="C14116" i="23"/>
  <c r="C14117" i="23" s="1"/>
  <c r="C14118" i="23" s="1"/>
  <c r="K14116" i="23"/>
  <c r="A14117" i="23"/>
  <c r="L14906" i="23"/>
  <c r="L14115" i="23"/>
  <c r="L14116" i="23" s="1"/>
  <c r="L14117" i="23" s="1"/>
  <c r="L14118" i="23" s="1"/>
  <c r="L14119" i="23" s="1"/>
  <c r="L14120" i="23" s="1"/>
  <c r="L14121" i="23" s="1"/>
  <c r="L14122" i="23" s="1"/>
  <c r="L14123" i="23" s="1"/>
  <c r="L14124" i="23" s="1"/>
  <c r="L14125" i="23" s="1"/>
  <c r="L14126" i="23" s="1"/>
  <c r="L14127" i="23" s="1"/>
  <c r="L14128" i="23" s="1"/>
  <c r="L14129" i="23" s="1"/>
  <c r="L14130" i="23" s="1"/>
  <c r="L14131" i="23" s="1"/>
  <c r="L14132" i="23" s="1"/>
  <c r="L14133" i="23" s="1"/>
  <c r="L14134" i="23" s="1"/>
  <c r="L14135" i="23" s="1"/>
  <c r="L14136" i="23" s="1"/>
  <c r="L14137" i="23" s="1"/>
  <c r="K14115" i="23"/>
  <c r="G14116" i="23"/>
  <c r="K12100" i="23"/>
  <c r="A12102" i="23"/>
  <c r="A12103" i="23" s="1"/>
  <c r="K12103" i="23" s="1"/>
  <c r="L12890" i="23"/>
  <c r="L12099" i="23"/>
  <c r="L12100" i="23" s="1"/>
  <c r="L12101" i="23" s="1"/>
  <c r="L12102" i="23" s="1"/>
  <c r="L12103" i="23" s="1"/>
  <c r="L12104" i="23" s="1"/>
  <c r="L12105" i="23" s="1"/>
  <c r="L12106" i="23" s="1"/>
  <c r="L12107" i="23" s="1"/>
  <c r="L12108" i="23" s="1"/>
  <c r="L12109" i="23" s="1"/>
  <c r="L12110" i="23" s="1"/>
  <c r="L12111" i="23" s="1"/>
  <c r="L12112" i="23" s="1"/>
  <c r="L12113" i="23" s="1"/>
  <c r="L12114" i="23" s="1"/>
  <c r="L12115" i="23" s="1"/>
  <c r="L12116" i="23" s="1"/>
  <c r="L12117" i="23" s="1"/>
  <c r="L12118" i="23" s="1"/>
  <c r="L12119" i="23" s="1"/>
  <c r="L12120" i="23" s="1"/>
  <c r="L12121" i="23" s="1"/>
  <c r="G12099" i="23"/>
  <c r="C12101" i="23"/>
  <c r="A10085" i="23"/>
  <c r="C10084" i="23"/>
  <c r="L10083" i="23"/>
  <c r="L10084" i="23" s="1"/>
  <c r="L10085" i="23" s="1"/>
  <c r="L10086" i="23" s="1"/>
  <c r="L10087" i="23" s="1"/>
  <c r="L10088" i="23" s="1"/>
  <c r="L10089" i="23" s="1"/>
  <c r="L10090" i="23" s="1"/>
  <c r="L10091" i="23" s="1"/>
  <c r="L10092" i="23" s="1"/>
  <c r="L10093" i="23" s="1"/>
  <c r="L10094" i="23" s="1"/>
  <c r="L10095" i="23" s="1"/>
  <c r="L10096" i="23" s="1"/>
  <c r="L10097" i="23" s="1"/>
  <c r="L10098" i="23" s="1"/>
  <c r="L10099" i="23" s="1"/>
  <c r="L10100" i="23" s="1"/>
  <c r="L10101" i="23" s="1"/>
  <c r="L10102" i="23" s="1"/>
  <c r="L10103" i="23" s="1"/>
  <c r="L10104" i="23" s="1"/>
  <c r="L10105" i="23" s="1"/>
  <c r="L10874" i="23"/>
  <c r="A8068" i="23"/>
  <c r="A8069" i="23" s="1"/>
  <c r="L8930" i="23"/>
  <c r="L9146" i="23"/>
  <c r="L9470" i="23" s="1"/>
  <c r="L9471" i="23" s="1"/>
  <c r="L9472" i="23" s="1"/>
  <c r="L9473" i="23" s="1"/>
  <c r="L9474" i="23" s="1"/>
  <c r="L9475" i="23" s="1"/>
  <c r="L9476" i="23" s="1"/>
  <c r="L9477" i="23" s="1"/>
  <c r="L9478" i="23" s="1"/>
  <c r="L9479" i="23" s="1"/>
  <c r="L9480" i="23" s="1"/>
  <c r="L9481" i="23" s="1"/>
  <c r="L9482" i="23" s="1"/>
  <c r="L9483" i="23" s="1"/>
  <c r="L9484" i="23" s="1"/>
  <c r="L9485" i="23" s="1"/>
  <c r="L9486" i="23" s="1"/>
  <c r="L9487" i="23" s="1"/>
  <c r="L9074" i="23"/>
  <c r="L9075" i="23" s="1"/>
  <c r="L9076" i="23" s="1"/>
  <c r="L9077" i="23" s="1"/>
  <c r="L9078" i="23" s="1"/>
  <c r="L9079" i="23" s="1"/>
  <c r="L9080" i="23" s="1"/>
  <c r="L9081" i="23" s="1"/>
  <c r="L9082" i="23" s="1"/>
  <c r="L9083" i="23" s="1"/>
  <c r="L9084" i="23" s="1"/>
  <c r="L9085" i="23" s="1"/>
  <c r="L9086" i="23" s="1"/>
  <c r="L9087" i="23" s="1"/>
  <c r="L9088" i="23" s="1"/>
  <c r="L9089" i="23" s="1"/>
  <c r="L9090" i="23" s="1"/>
  <c r="L9091" i="23" s="1"/>
  <c r="L8859" i="23"/>
  <c r="L8860" i="23" s="1"/>
  <c r="L8861" i="23" s="1"/>
  <c r="L8862" i="23" s="1"/>
  <c r="L8863" i="23" s="1"/>
  <c r="L8864" i="23" s="1"/>
  <c r="L8865" i="23" s="1"/>
  <c r="L8866" i="23" s="1"/>
  <c r="L8867" i="23" s="1"/>
  <c r="L8868" i="23" s="1"/>
  <c r="L8869" i="23" s="1"/>
  <c r="L8870" i="23" s="1"/>
  <c r="L8871" i="23" s="1"/>
  <c r="L8872" i="23" s="1"/>
  <c r="L8873" i="23" s="1"/>
  <c r="L8874" i="23" s="1"/>
  <c r="L8875" i="23" s="1"/>
  <c r="C8068" i="23"/>
  <c r="G8067" i="23"/>
  <c r="L8067" i="23"/>
  <c r="L8068" i="23" s="1"/>
  <c r="L8069" i="23" s="1"/>
  <c r="L8070" i="23" s="1"/>
  <c r="L8071" i="23" s="1"/>
  <c r="L8072" i="23" s="1"/>
  <c r="L8073" i="23" s="1"/>
  <c r="L8074" i="23" s="1"/>
  <c r="L8075" i="23" s="1"/>
  <c r="L8076" i="23" s="1"/>
  <c r="L8077" i="23" s="1"/>
  <c r="L8078" i="23" s="1"/>
  <c r="L8079" i="23" s="1"/>
  <c r="L8080" i="23" s="1"/>
  <c r="L8081" i="23" s="1"/>
  <c r="L8082" i="23" s="1"/>
  <c r="L8083" i="23" s="1"/>
  <c r="L8084" i="23" s="1"/>
  <c r="L8085" i="23" s="1"/>
  <c r="L8086" i="23" s="1"/>
  <c r="L8087" i="23" s="1"/>
  <c r="L8088" i="23" s="1"/>
  <c r="L8089" i="23" s="1"/>
  <c r="A6052" i="23"/>
  <c r="K6052" i="23" s="1"/>
  <c r="L7130" i="23"/>
  <c r="L7454" i="23" s="1"/>
  <c r="L7455" i="23" s="1"/>
  <c r="L7456" i="23" s="1"/>
  <c r="L7457" i="23" s="1"/>
  <c r="L7458" i="23" s="1"/>
  <c r="L7459" i="23" s="1"/>
  <c r="L7460" i="23" s="1"/>
  <c r="L7461" i="23" s="1"/>
  <c r="L7462" i="23" s="1"/>
  <c r="L7463" i="23" s="1"/>
  <c r="L7464" i="23" s="1"/>
  <c r="L7465" i="23" s="1"/>
  <c r="L7466" i="23" s="1"/>
  <c r="L7467" i="23" s="1"/>
  <c r="L7468" i="23" s="1"/>
  <c r="L7469" i="23" s="1"/>
  <c r="L7470" i="23" s="1"/>
  <c r="L7471" i="23" s="1"/>
  <c r="L7058" i="23"/>
  <c r="L7059" i="23" s="1"/>
  <c r="L7060" i="23" s="1"/>
  <c r="L7061" i="23" s="1"/>
  <c r="L7062" i="23" s="1"/>
  <c r="L7063" i="23" s="1"/>
  <c r="L7064" i="23" s="1"/>
  <c r="L7065" i="23" s="1"/>
  <c r="L7066" i="23" s="1"/>
  <c r="L7067" i="23" s="1"/>
  <c r="L7068" i="23" s="1"/>
  <c r="L7069" i="23" s="1"/>
  <c r="L7070" i="23" s="1"/>
  <c r="L7071" i="23" s="1"/>
  <c r="L7072" i="23" s="1"/>
  <c r="L7073" i="23" s="1"/>
  <c r="L7074" i="23" s="1"/>
  <c r="L7075" i="23" s="1"/>
  <c r="L6914" i="23"/>
  <c r="L6843" i="23"/>
  <c r="L6844" i="23" s="1"/>
  <c r="L6845" i="23" s="1"/>
  <c r="L6846" i="23" s="1"/>
  <c r="L6847" i="23" s="1"/>
  <c r="L6848" i="23" s="1"/>
  <c r="L6849" i="23" s="1"/>
  <c r="L6850" i="23" s="1"/>
  <c r="L6851" i="23" s="1"/>
  <c r="L6852" i="23" s="1"/>
  <c r="L6853" i="23" s="1"/>
  <c r="L6854" i="23" s="1"/>
  <c r="L6855" i="23" s="1"/>
  <c r="L6856" i="23" s="1"/>
  <c r="L6857" i="23" s="1"/>
  <c r="L6858" i="23" s="1"/>
  <c r="L6859" i="23" s="1"/>
  <c r="G6052" i="23"/>
  <c r="C6054" i="23"/>
  <c r="G6053" i="23"/>
  <c r="L6051" i="23"/>
  <c r="L6052" i="23" s="1"/>
  <c r="L6053" i="23" s="1"/>
  <c r="L6054" i="23" s="1"/>
  <c r="L6055" i="23" s="1"/>
  <c r="L6056" i="23" s="1"/>
  <c r="L6057" i="23" s="1"/>
  <c r="L6058" i="23" s="1"/>
  <c r="L6059" i="23" s="1"/>
  <c r="L6060" i="23" s="1"/>
  <c r="L6061" i="23" s="1"/>
  <c r="L6062" i="23" s="1"/>
  <c r="L6063" i="23" s="1"/>
  <c r="L6064" i="23" s="1"/>
  <c r="L6065" i="23" s="1"/>
  <c r="L6066" i="23" s="1"/>
  <c r="L6067" i="23" s="1"/>
  <c r="L6068" i="23" s="1"/>
  <c r="L6069" i="23" s="1"/>
  <c r="L6070" i="23" s="1"/>
  <c r="L6071" i="23" s="1"/>
  <c r="L6072" i="23" s="1"/>
  <c r="L6073" i="23" s="1"/>
  <c r="L5114" i="23"/>
  <c r="L5438" i="23" s="1"/>
  <c r="L5439" i="23" s="1"/>
  <c r="L5440" i="23" s="1"/>
  <c r="L5441" i="23" s="1"/>
  <c r="L5442" i="23" s="1"/>
  <c r="L5443" i="23" s="1"/>
  <c r="L5444" i="23" s="1"/>
  <c r="L5445" i="23" s="1"/>
  <c r="L5446" i="23" s="1"/>
  <c r="L5447" i="23" s="1"/>
  <c r="L5448" i="23" s="1"/>
  <c r="L5449" i="23" s="1"/>
  <c r="L5450" i="23" s="1"/>
  <c r="L5451" i="23" s="1"/>
  <c r="L5452" i="23" s="1"/>
  <c r="L5453" i="23" s="1"/>
  <c r="L5454" i="23" s="1"/>
  <c r="L5455" i="23" s="1"/>
  <c r="L4827" i="23"/>
  <c r="L4828" i="23" s="1"/>
  <c r="L4829" i="23" s="1"/>
  <c r="L4830" i="23" s="1"/>
  <c r="L4831" i="23" s="1"/>
  <c r="L4832" i="23" s="1"/>
  <c r="L4833" i="23" s="1"/>
  <c r="L4834" i="23" s="1"/>
  <c r="L4835" i="23" s="1"/>
  <c r="L4836" i="23" s="1"/>
  <c r="L4837" i="23" s="1"/>
  <c r="L4838" i="23" s="1"/>
  <c r="L4839" i="23" s="1"/>
  <c r="L4840" i="23" s="1"/>
  <c r="L4841" i="23" s="1"/>
  <c r="L4842" i="23" s="1"/>
  <c r="L4843" i="23" s="1"/>
  <c r="L5042" i="23"/>
  <c r="L5043" i="23" s="1"/>
  <c r="L5044" i="23" s="1"/>
  <c r="L5045" i="23" s="1"/>
  <c r="L5046" i="23" s="1"/>
  <c r="L5047" i="23" s="1"/>
  <c r="L5048" i="23" s="1"/>
  <c r="L5049" i="23" s="1"/>
  <c r="L5050" i="23" s="1"/>
  <c r="L5051" i="23" s="1"/>
  <c r="L5052" i="23" s="1"/>
  <c r="L5053" i="23" s="1"/>
  <c r="L5054" i="23" s="1"/>
  <c r="L5055" i="23" s="1"/>
  <c r="L5056" i="23" s="1"/>
  <c r="L5057" i="23" s="1"/>
  <c r="L5058" i="23" s="1"/>
  <c r="L5059" i="23" s="1"/>
  <c r="L4898" i="23"/>
  <c r="L4035" i="23"/>
  <c r="L4036" i="23" s="1"/>
  <c r="L4037" i="23" s="1"/>
  <c r="L4038" i="23" s="1"/>
  <c r="L4039" i="23" s="1"/>
  <c r="L4040" i="23" s="1"/>
  <c r="L4041" i="23" s="1"/>
  <c r="L4042" i="23" s="1"/>
  <c r="L4043" i="23" s="1"/>
  <c r="L4044" i="23" s="1"/>
  <c r="L4045" i="23" s="1"/>
  <c r="L4046" i="23" s="1"/>
  <c r="L4047" i="23" s="1"/>
  <c r="L4048" i="23" s="1"/>
  <c r="L4049" i="23" s="1"/>
  <c r="L4050" i="23" s="1"/>
  <c r="L4051" i="23" s="1"/>
  <c r="L4052" i="23" s="1"/>
  <c r="L4053" i="23" s="1"/>
  <c r="L4054" i="23" s="1"/>
  <c r="L4055" i="23" s="1"/>
  <c r="L4056" i="23" s="1"/>
  <c r="L4057" i="23" s="1"/>
  <c r="A4036" i="23"/>
  <c r="C4036" i="23"/>
  <c r="A2022" i="23"/>
  <c r="A2023" i="23" s="1"/>
  <c r="K2023" i="23" s="1"/>
  <c r="L2810" i="23"/>
  <c r="L2019" i="23"/>
  <c r="L2020" i="23" s="1"/>
  <c r="L2021" i="23" s="1"/>
  <c r="L2022" i="23" s="1"/>
  <c r="L2023" i="23" s="1"/>
  <c r="L2024" i="23" s="1"/>
  <c r="L2025" i="23" s="1"/>
  <c r="L2026" i="23" s="1"/>
  <c r="L2027" i="23" s="1"/>
  <c r="L2028" i="23" s="1"/>
  <c r="L2029" i="23" s="1"/>
  <c r="L2030" i="23" s="1"/>
  <c r="L2031" i="23" s="1"/>
  <c r="L2032" i="23" s="1"/>
  <c r="L2033" i="23" s="1"/>
  <c r="L2034" i="23" s="1"/>
  <c r="L2035" i="23" s="1"/>
  <c r="L2036" i="23" s="1"/>
  <c r="L2037" i="23" s="1"/>
  <c r="L2038" i="23" s="1"/>
  <c r="L2039" i="23" s="1"/>
  <c r="L2040" i="23" s="1"/>
  <c r="L2041" i="23" s="1"/>
  <c r="C2022" i="23"/>
  <c r="G2021" i="23"/>
  <c r="K2020" i="23"/>
  <c r="K2022" i="23"/>
  <c r="G2019" i="23"/>
  <c r="G2020" i="23"/>
  <c r="A2024" i="23"/>
  <c r="G14117" i="23" l="1"/>
  <c r="A14118" i="23"/>
  <c r="K14117" i="23"/>
  <c r="L15194" i="23"/>
  <c r="L15518" i="23" s="1"/>
  <c r="L15519" i="23" s="1"/>
  <c r="L15520" i="23" s="1"/>
  <c r="L15521" i="23" s="1"/>
  <c r="L15522" i="23" s="1"/>
  <c r="L15523" i="23" s="1"/>
  <c r="L15524" i="23" s="1"/>
  <c r="L15525" i="23" s="1"/>
  <c r="L15526" i="23" s="1"/>
  <c r="L15527" i="23" s="1"/>
  <c r="L15528" i="23" s="1"/>
  <c r="L15529" i="23" s="1"/>
  <c r="L15530" i="23" s="1"/>
  <c r="L15531" i="23" s="1"/>
  <c r="L15532" i="23" s="1"/>
  <c r="L15533" i="23" s="1"/>
  <c r="L15534" i="23" s="1"/>
  <c r="L15535" i="23" s="1"/>
  <c r="L15122" i="23"/>
  <c r="L15123" i="23" s="1"/>
  <c r="L15124" i="23" s="1"/>
  <c r="L15125" i="23" s="1"/>
  <c r="L15126" i="23" s="1"/>
  <c r="L15127" i="23" s="1"/>
  <c r="L15128" i="23" s="1"/>
  <c r="L15129" i="23" s="1"/>
  <c r="L15130" i="23" s="1"/>
  <c r="L15131" i="23" s="1"/>
  <c r="L15132" i="23" s="1"/>
  <c r="L15133" i="23" s="1"/>
  <c r="L15134" i="23" s="1"/>
  <c r="L15135" i="23" s="1"/>
  <c r="L15136" i="23" s="1"/>
  <c r="L15137" i="23" s="1"/>
  <c r="L15138" i="23" s="1"/>
  <c r="L15139" i="23" s="1"/>
  <c r="L14907" i="23"/>
  <c r="L14908" i="23" s="1"/>
  <c r="L14909" i="23" s="1"/>
  <c r="L14910" i="23" s="1"/>
  <c r="L14911" i="23" s="1"/>
  <c r="L14912" i="23" s="1"/>
  <c r="L14913" i="23" s="1"/>
  <c r="L14914" i="23" s="1"/>
  <c r="L14915" i="23" s="1"/>
  <c r="L14916" i="23" s="1"/>
  <c r="L14917" i="23" s="1"/>
  <c r="L14918" i="23" s="1"/>
  <c r="L14919" i="23" s="1"/>
  <c r="L14920" i="23" s="1"/>
  <c r="L14921" i="23" s="1"/>
  <c r="L14922" i="23" s="1"/>
  <c r="L14923" i="23" s="1"/>
  <c r="L14978" i="23"/>
  <c r="C14119" i="23"/>
  <c r="G14118" i="23"/>
  <c r="A12104" i="23"/>
  <c r="K12104" i="23" s="1"/>
  <c r="K12102" i="23"/>
  <c r="A12105" i="23"/>
  <c r="C12102" i="23"/>
  <c r="G12101" i="23"/>
  <c r="L13178" i="23"/>
  <c r="L13502" i="23" s="1"/>
  <c r="L13503" i="23" s="1"/>
  <c r="L13504" i="23" s="1"/>
  <c r="L13505" i="23" s="1"/>
  <c r="L13506" i="23" s="1"/>
  <c r="L13507" i="23" s="1"/>
  <c r="L13508" i="23" s="1"/>
  <c r="L13509" i="23" s="1"/>
  <c r="L13510" i="23" s="1"/>
  <c r="L13511" i="23" s="1"/>
  <c r="L13512" i="23" s="1"/>
  <c r="L13513" i="23" s="1"/>
  <c r="L13514" i="23" s="1"/>
  <c r="L13515" i="23" s="1"/>
  <c r="L13516" i="23" s="1"/>
  <c r="L13517" i="23" s="1"/>
  <c r="L13518" i="23" s="1"/>
  <c r="L13519" i="23" s="1"/>
  <c r="L13106" i="23"/>
  <c r="L13107" i="23" s="1"/>
  <c r="L13108" i="23" s="1"/>
  <c r="L13109" i="23" s="1"/>
  <c r="L13110" i="23" s="1"/>
  <c r="L13111" i="23" s="1"/>
  <c r="L13112" i="23" s="1"/>
  <c r="L13113" i="23" s="1"/>
  <c r="L13114" i="23" s="1"/>
  <c r="L13115" i="23" s="1"/>
  <c r="L13116" i="23" s="1"/>
  <c r="L13117" i="23" s="1"/>
  <c r="L13118" i="23" s="1"/>
  <c r="L13119" i="23" s="1"/>
  <c r="L13120" i="23" s="1"/>
  <c r="L13121" i="23" s="1"/>
  <c r="L13122" i="23" s="1"/>
  <c r="L13123" i="23" s="1"/>
  <c r="L12962" i="23"/>
  <c r="L12891" i="23"/>
  <c r="L12892" i="23" s="1"/>
  <c r="L12893" i="23" s="1"/>
  <c r="L12894" i="23" s="1"/>
  <c r="L12895" i="23" s="1"/>
  <c r="L12896" i="23" s="1"/>
  <c r="L12897" i="23" s="1"/>
  <c r="L12898" i="23" s="1"/>
  <c r="L12899" i="23" s="1"/>
  <c r="L12900" i="23" s="1"/>
  <c r="L12901" i="23" s="1"/>
  <c r="L12902" i="23" s="1"/>
  <c r="L12903" i="23" s="1"/>
  <c r="L12904" i="23" s="1"/>
  <c r="L12905" i="23" s="1"/>
  <c r="L12906" i="23" s="1"/>
  <c r="L12907" i="23" s="1"/>
  <c r="G10084" i="23"/>
  <c r="C10085" i="23"/>
  <c r="L11090" i="23"/>
  <c r="L11091" i="23" s="1"/>
  <c r="L11092" i="23" s="1"/>
  <c r="L11093" i="23" s="1"/>
  <c r="L11094" i="23" s="1"/>
  <c r="L11095" i="23" s="1"/>
  <c r="L11096" i="23" s="1"/>
  <c r="L11097" i="23" s="1"/>
  <c r="L11098" i="23" s="1"/>
  <c r="L11099" i="23" s="1"/>
  <c r="L11100" i="23" s="1"/>
  <c r="L11101" i="23" s="1"/>
  <c r="L11102" i="23" s="1"/>
  <c r="L11103" i="23" s="1"/>
  <c r="L11104" i="23" s="1"/>
  <c r="L11105" i="23" s="1"/>
  <c r="L11106" i="23" s="1"/>
  <c r="L11107" i="23" s="1"/>
  <c r="L10946" i="23"/>
  <c r="L10875" i="23"/>
  <c r="L10876" i="23" s="1"/>
  <c r="L10877" i="23" s="1"/>
  <c r="L10878" i="23" s="1"/>
  <c r="L10879" i="23" s="1"/>
  <c r="L10880" i="23" s="1"/>
  <c r="L10881" i="23" s="1"/>
  <c r="L10882" i="23" s="1"/>
  <c r="L10883" i="23" s="1"/>
  <c r="L10884" i="23" s="1"/>
  <c r="L10885" i="23" s="1"/>
  <c r="L10886" i="23" s="1"/>
  <c r="L10887" i="23" s="1"/>
  <c r="L10888" i="23" s="1"/>
  <c r="L10889" i="23" s="1"/>
  <c r="L10890" i="23" s="1"/>
  <c r="L10891" i="23" s="1"/>
  <c r="L11162" i="23"/>
  <c r="L11486" i="23" s="1"/>
  <c r="L11487" i="23" s="1"/>
  <c r="L11488" i="23" s="1"/>
  <c r="L11489" i="23" s="1"/>
  <c r="L11490" i="23" s="1"/>
  <c r="L11491" i="23" s="1"/>
  <c r="L11492" i="23" s="1"/>
  <c r="L11493" i="23" s="1"/>
  <c r="L11494" i="23" s="1"/>
  <c r="L11495" i="23" s="1"/>
  <c r="L11496" i="23" s="1"/>
  <c r="L11497" i="23" s="1"/>
  <c r="L11498" i="23" s="1"/>
  <c r="L11499" i="23" s="1"/>
  <c r="L11500" i="23" s="1"/>
  <c r="L11501" i="23" s="1"/>
  <c r="L11502" i="23" s="1"/>
  <c r="L11503" i="23" s="1"/>
  <c r="A10086" i="23"/>
  <c r="K10085" i="23"/>
  <c r="K8068" i="23"/>
  <c r="L9147" i="23"/>
  <c r="L9148" i="23" s="1"/>
  <c r="L9149" i="23" s="1"/>
  <c r="L9150" i="23" s="1"/>
  <c r="L9151" i="23" s="1"/>
  <c r="L9152" i="23" s="1"/>
  <c r="L9153" i="23" s="1"/>
  <c r="L9154" i="23" s="1"/>
  <c r="L9155" i="23" s="1"/>
  <c r="L9156" i="23" s="1"/>
  <c r="L9157" i="23" s="1"/>
  <c r="L9158" i="23" s="1"/>
  <c r="L9159" i="23" s="1"/>
  <c r="L9160" i="23" s="1"/>
  <c r="L9161" i="23" s="1"/>
  <c r="L9162" i="23" s="1"/>
  <c r="L9163" i="23" s="1"/>
  <c r="G8068" i="23"/>
  <c r="C8069" i="23"/>
  <c r="L9254" i="23"/>
  <c r="L9255" i="23" s="1"/>
  <c r="L9256" i="23" s="1"/>
  <c r="L9257" i="23" s="1"/>
  <c r="L9258" i="23" s="1"/>
  <c r="L9259" i="23" s="1"/>
  <c r="L9260" i="23" s="1"/>
  <c r="L9261" i="23" s="1"/>
  <c r="L9262" i="23" s="1"/>
  <c r="L9263" i="23" s="1"/>
  <c r="L9264" i="23" s="1"/>
  <c r="L9265" i="23" s="1"/>
  <c r="L9266" i="23" s="1"/>
  <c r="L9267" i="23" s="1"/>
  <c r="L9268" i="23" s="1"/>
  <c r="L9269" i="23" s="1"/>
  <c r="L9270" i="23" s="1"/>
  <c r="L9271" i="23" s="1"/>
  <c r="L8931" i="23"/>
  <c r="L8932" i="23" s="1"/>
  <c r="L8933" i="23" s="1"/>
  <c r="L8934" i="23" s="1"/>
  <c r="L8935" i="23" s="1"/>
  <c r="L8936" i="23" s="1"/>
  <c r="L8937" i="23" s="1"/>
  <c r="L8938" i="23" s="1"/>
  <c r="L8939" i="23" s="1"/>
  <c r="L8940" i="23" s="1"/>
  <c r="L8941" i="23" s="1"/>
  <c r="L8942" i="23" s="1"/>
  <c r="L8943" i="23" s="1"/>
  <c r="L8944" i="23" s="1"/>
  <c r="L8945" i="23" s="1"/>
  <c r="L8946" i="23" s="1"/>
  <c r="L8947" i="23" s="1"/>
  <c r="K8069" i="23"/>
  <c r="A8070" i="23"/>
  <c r="A6053" i="23"/>
  <c r="C6055" i="23"/>
  <c r="G6054" i="23"/>
  <c r="A6054" i="23"/>
  <c r="K6053" i="23"/>
  <c r="L7238" i="23"/>
  <c r="L7239" i="23" s="1"/>
  <c r="L7240" i="23" s="1"/>
  <c r="L7241" i="23" s="1"/>
  <c r="L7242" i="23" s="1"/>
  <c r="L7243" i="23" s="1"/>
  <c r="L7244" i="23" s="1"/>
  <c r="L7245" i="23" s="1"/>
  <c r="L7246" i="23" s="1"/>
  <c r="L7247" i="23" s="1"/>
  <c r="L7248" i="23" s="1"/>
  <c r="L7249" i="23" s="1"/>
  <c r="L7250" i="23" s="1"/>
  <c r="L7251" i="23" s="1"/>
  <c r="L7252" i="23" s="1"/>
  <c r="L7253" i="23" s="1"/>
  <c r="L7254" i="23" s="1"/>
  <c r="L7255" i="23" s="1"/>
  <c r="L6915" i="23"/>
  <c r="L6916" i="23" s="1"/>
  <c r="L6917" i="23" s="1"/>
  <c r="L6918" i="23" s="1"/>
  <c r="L6919" i="23" s="1"/>
  <c r="L6920" i="23" s="1"/>
  <c r="L6921" i="23" s="1"/>
  <c r="L6922" i="23" s="1"/>
  <c r="L6923" i="23" s="1"/>
  <c r="L6924" i="23" s="1"/>
  <c r="L6925" i="23" s="1"/>
  <c r="L6926" i="23" s="1"/>
  <c r="L6927" i="23" s="1"/>
  <c r="L6928" i="23" s="1"/>
  <c r="L6929" i="23" s="1"/>
  <c r="L6930" i="23" s="1"/>
  <c r="L6931" i="23" s="1"/>
  <c r="L7131" i="23"/>
  <c r="L7132" i="23" s="1"/>
  <c r="L7133" i="23" s="1"/>
  <c r="L7134" i="23" s="1"/>
  <c r="L7135" i="23" s="1"/>
  <c r="L7136" i="23" s="1"/>
  <c r="L7137" i="23" s="1"/>
  <c r="L7138" i="23" s="1"/>
  <c r="L7139" i="23" s="1"/>
  <c r="L7140" i="23" s="1"/>
  <c r="L7141" i="23" s="1"/>
  <c r="L7142" i="23" s="1"/>
  <c r="L7143" i="23" s="1"/>
  <c r="L7144" i="23" s="1"/>
  <c r="L7145" i="23" s="1"/>
  <c r="L7146" i="23" s="1"/>
  <c r="L7147" i="23" s="1"/>
  <c r="C4037" i="23"/>
  <c r="G4036" i="23"/>
  <c r="L5222" i="23"/>
  <c r="L5223" i="23" s="1"/>
  <c r="L5224" i="23" s="1"/>
  <c r="L5225" i="23" s="1"/>
  <c r="L5226" i="23" s="1"/>
  <c r="L5227" i="23" s="1"/>
  <c r="L5228" i="23" s="1"/>
  <c r="L5229" i="23" s="1"/>
  <c r="L5230" i="23" s="1"/>
  <c r="L5231" i="23" s="1"/>
  <c r="L5232" i="23" s="1"/>
  <c r="L5233" i="23" s="1"/>
  <c r="L5234" i="23" s="1"/>
  <c r="L5235" i="23" s="1"/>
  <c r="L5236" i="23" s="1"/>
  <c r="L5237" i="23" s="1"/>
  <c r="L5238" i="23" s="1"/>
  <c r="L5239" i="23" s="1"/>
  <c r="L4899" i="23"/>
  <c r="L4900" i="23" s="1"/>
  <c r="L4901" i="23" s="1"/>
  <c r="L4902" i="23" s="1"/>
  <c r="L4903" i="23" s="1"/>
  <c r="L4904" i="23" s="1"/>
  <c r="L4905" i="23" s="1"/>
  <c r="L4906" i="23" s="1"/>
  <c r="L4907" i="23" s="1"/>
  <c r="L4908" i="23" s="1"/>
  <c r="L4909" i="23" s="1"/>
  <c r="L4910" i="23" s="1"/>
  <c r="L4911" i="23" s="1"/>
  <c r="L4912" i="23" s="1"/>
  <c r="L4913" i="23" s="1"/>
  <c r="L4914" i="23" s="1"/>
  <c r="L4915" i="23" s="1"/>
  <c r="A4037" i="23"/>
  <c r="K4036" i="23"/>
  <c r="L5115" i="23"/>
  <c r="L5116" i="23" s="1"/>
  <c r="L5117" i="23" s="1"/>
  <c r="L5118" i="23" s="1"/>
  <c r="L5119" i="23" s="1"/>
  <c r="L5120" i="23" s="1"/>
  <c r="L5121" i="23" s="1"/>
  <c r="L5122" i="23" s="1"/>
  <c r="L5123" i="23" s="1"/>
  <c r="L5124" i="23" s="1"/>
  <c r="L5125" i="23" s="1"/>
  <c r="L5126" i="23" s="1"/>
  <c r="L5127" i="23" s="1"/>
  <c r="L5128" i="23" s="1"/>
  <c r="L5129" i="23" s="1"/>
  <c r="L5130" i="23" s="1"/>
  <c r="L5131" i="23" s="1"/>
  <c r="A2025" i="23"/>
  <c r="K2024" i="23"/>
  <c r="C2023" i="23"/>
  <c r="G2022" i="23"/>
  <c r="L3098" i="23"/>
  <c r="L3422" i="23" s="1"/>
  <c r="L3423" i="23" s="1"/>
  <c r="L3424" i="23" s="1"/>
  <c r="L3425" i="23" s="1"/>
  <c r="L3426" i="23" s="1"/>
  <c r="L3427" i="23" s="1"/>
  <c r="L3428" i="23" s="1"/>
  <c r="L3429" i="23" s="1"/>
  <c r="L3430" i="23" s="1"/>
  <c r="L3431" i="23" s="1"/>
  <c r="L3432" i="23" s="1"/>
  <c r="L3433" i="23" s="1"/>
  <c r="L3434" i="23" s="1"/>
  <c r="L3435" i="23" s="1"/>
  <c r="L3436" i="23" s="1"/>
  <c r="L3437" i="23" s="1"/>
  <c r="L3438" i="23" s="1"/>
  <c r="L3439" i="23" s="1"/>
  <c r="L3026" i="23"/>
  <c r="L3027" i="23" s="1"/>
  <c r="L3028" i="23" s="1"/>
  <c r="L3029" i="23" s="1"/>
  <c r="L3030" i="23" s="1"/>
  <c r="L3031" i="23" s="1"/>
  <c r="L3032" i="23" s="1"/>
  <c r="L3033" i="23" s="1"/>
  <c r="L3034" i="23" s="1"/>
  <c r="L3035" i="23" s="1"/>
  <c r="L3036" i="23" s="1"/>
  <c r="L3037" i="23" s="1"/>
  <c r="L3038" i="23" s="1"/>
  <c r="L3039" i="23" s="1"/>
  <c r="L3040" i="23" s="1"/>
  <c r="L3041" i="23" s="1"/>
  <c r="L3042" i="23" s="1"/>
  <c r="L3043" i="23" s="1"/>
  <c r="L2882" i="23"/>
  <c r="L2811" i="23"/>
  <c r="L2812" i="23" s="1"/>
  <c r="L2813" i="23" s="1"/>
  <c r="L2814" i="23" s="1"/>
  <c r="L2815" i="23" s="1"/>
  <c r="L2816" i="23" s="1"/>
  <c r="L2817" i="23" s="1"/>
  <c r="L2818" i="23" s="1"/>
  <c r="L2819" i="23" s="1"/>
  <c r="L2820" i="23" s="1"/>
  <c r="L2821" i="23" s="1"/>
  <c r="L2822" i="23" s="1"/>
  <c r="L2823" i="23" s="1"/>
  <c r="L2824" i="23" s="1"/>
  <c r="L2825" i="23" s="1"/>
  <c r="L2826" i="23" s="1"/>
  <c r="L2827" i="23" s="1"/>
  <c r="J1964" i="23"/>
  <c r="J1946" i="23"/>
  <c r="J2000" i="23"/>
  <c r="J1928" i="23"/>
  <c r="J1910" i="23"/>
  <c r="J1874" i="23"/>
  <c r="J1856" i="23"/>
  <c r="J1838" i="23"/>
  <c r="C14120" i="23" l="1"/>
  <c r="G14119" i="23"/>
  <c r="L15302" i="23"/>
  <c r="L15303" i="23" s="1"/>
  <c r="L15304" i="23" s="1"/>
  <c r="L15305" i="23" s="1"/>
  <c r="L15306" i="23" s="1"/>
  <c r="L15307" i="23" s="1"/>
  <c r="L15308" i="23" s="1"/>
  <c r="L15309" i="23" s="1"/>
  <c r="L15310" i="23" s="1"/>
  <c r="L15311" i="23" s="1"/>
  <c r="L15312" i="23" s="1"/>
  <c r="L15313" i="23" s="1"/>
  <c r="L15314" i="23" s="1"/>
  <c r="L15315" i="23" s="1"/>
  <c r="L15316" i="23" s="1"/>
  <c r="L15317" i="23" s="1"/>
  <c r="L15318" i="23" s="1"/>
  <c r="L15319" i="23" s="1"/>
  <c r="L14979" i="23"/>
  <c r="L14980" i="23" s="1"/>
  <c r="L14981" i="23" s="1"/>
  <c r="L14982" i="23" s="1"/>
  <c r="L14983" i="23" s="1"/>
  <c r="L14984" i="23" s="1"/>
  <c r="L14985" i="23" s="1"/>
  <c r="L14986" i="23" s="1"/>
  <c r="L14987" i="23" s="1"/>
  <c r="L14988" i="23" s="1"/>
  <c r="L14989" i="23" s="1"/>
  <c r="L14990" i="23" s="1"/>
  <c r="L14991" i="23" s="1"/>
  <c r="L14992" i="23" s="1"/>
  <c r="L14993" i="23" s="1"/>
  <c r="L14994" i="23" s="1"/>
  <c r="L14995" i="23" s="1"/>
  <c r="L15195" i="23"/>
  <c r="L15196" i="23" s="1"/>
  <c r="L15197" i="23" s="1"/>
  <c r="L15198" i="23" s="1"/>
  <c r="L15199" i="23" s="1"/>
  <c r="L15200" i="23" s="1"/>
  <c r="L15201" i="23" s="1"/>
  <c r="L15202" i="23" s="1"/>
  <c r="L15203" i="23" s="1"/>
  <c r="L15204" i="23" s="1"/>
  <c r="L15205" i="23" s="1"/>
  <c r="L15206" i="23" s="1"/>
  <c r="L15207" i="23" s="1"/>
  <c r="L15208" i="23" s="1"/>
  <c r="L15209" i="23" s="1"/>
  <c r="L15210" i="23" s="1"/>
  <c r="L15211" i="23" s="1"/>
  <c r="K14118" i="23"/>
  <c r="A14119" i="23"/>
  <c r="L13286" i="23"/>
  <c r="L13287" i="23" s="1"/>
  <c r="L13288" i="23" s="1"/>
  <c r="L13289" i="23" s="1"/>
  <c r="L13290" i="23" s="1"/>
  <c r="L13291" i="23" s="1"/>
  <c r="L13292" i="23" s="1"/>
  <c r="L13293" i="23" s="1"/>
  <c r="L13294" i="23" s="1"/>
  <c r="L13295" i="23" s="1"/>
  <c r="L13296" i="23" s="1"/>
  <c r="L13297" i="23" s="1"/>
  <c r="L13298" i="23" s="1"/>
  <c r="L13299" i="23" s="1"/>
  <c r="L13300" i="23" s="1"/>
  <c r="L13301" i="23" s="1"/>
  <c r="L13302" i="23" s="1"/>
  <c r="L13303" i="23" s="1"/>
  <c r="L12963" i="23"/>
  <c r="L12964" i="23" s="1"/>
  <c r="L12965" i="23" s="1"/>
  <c r="L12966" i="23" s="1"/>
  <c r="L12967" i="23" s="1"/>
  <c r="L12968" i="23" s="1"/>
  <c r="L12969" i="23" s="1"/>
  <c r="L12970" i="23" s="1"/>
  <c r="L12971" i="23" s="1"/>
  <c r="L12972" i="23" s="1"/>
  <c r="L12973" i="23" s="1"/>
  <c r="L12974" i="23" s="1"/>
  <c r="L12975" i="23" s="1"/>
  <c r="L12976" i="23" s="1"/>
  <c r="L12977" i="23" s="1"/>
  <c r="L12978" i="23" s="1"/>
  <c r="L12979" i="23" s="1"/>
  <c r="G12102" i="23"/>
  <c r="C12103" i="23"/>
  <c r="L13179" i="23"/>
  <c r="L13180" i="23" s="1"/>
  <c r="L13181" i="23" s="1"/>
  <c r="L13182" i="23" s="1"/>
  <c r="L13183" i="23" s="1"/>
  <c r="L13184" i="23" s="1"/>
  <c r="L13185" i="23" s="1"/>
  <c r="L13186" i="23" s="1"/>
  <c r="L13187" i="23" s="1"/>
  <c r="L13188" i="23" s="1"/>
  <c r="L13189" i="23" s="1"/>
  <c r="L13190" i="23" s="1"/>
  <c r="L13191" i="23" s="1"/>
  <c r="L13192" i="23" s="1"/>
  <c r="L13193" i="23" s="1"/>
  <c r="L13194" i="23" s="1"/>
  <c r="L13195" i="23" s="1"/>
  <c r="K12105" i="23"/>
  <c r="A12106" i="23"/>
  <c r="L11270" i="23"/>
  <c r="L11271" i="23" s="1"/>
  <c r="L11272" i="23" s="1"/>
  <c r="L11273" i="23" s="1"/>
  <c r="L11274" i="23" s="1"/>
  <c r="L11275" i="23" s="1"/>
  <c r="L11276" i="23" s="1"/>
  <c r="L11277" i="23" s="1"/>
  <c r="L11278" i="23" s="1"/>
  <c r="L11279" i="23" s="1"/>
  <c r="L11280" i="23" s="1"/>
  <c r="L11281" i="23" s="1"/>
  <c r="L11282" i="23" s="1"/>
  <c r="L11283" i="23" s="1"/>
  <c r="L11284" i="23" s="1"/>
  <c r="L11285" i="23" s="1"/>
  <c r="L11286" i="23" s="1"/>
  <c r="L11287" i="23" s="1"/>
  <c r="L10947" i="23"/>
  <c r="L10948" i="23" s="1"/>
  <c r="L10949" i="23" s="1"/>
  <c r="L10950" i="23" s="1"/>
  <c r="L10951" i="23" s="1"/>
  <c r="L10952" i="23" s="1"/>
  <c r="L10953" i="23" s="1"/>
  <c r="L10954" i="23" s="1"/>
  <c r="L10955" i="23" s="1"/>
  <c r="L10956" i="23" s="1"/>
  <c r="L10957" i="23" s="1"/>
  <c r="L10958" i="23" s="1"/>
  <c r="L10959" i="23" s="1"/>
  <c r="L10960" i="23" s="1"/>
  <c r="L10961" i="23" s="1"/>
  <c r="L10962" i="23" s="1"/>
  <c r="L10963" i="23" s="1"/>
  <c r="K10086" i="23"/>
  <c r="A10087" i="23"/>
  <c r="L11163" i="23"/>
  <c r="L11164" i="23" s="1"/>
  <c r="L11165" i="23" s="1"/>
  <c r="L11166" i="23" s="1"/>
  <c r="L11167" i="23" s="1"/>
  <c r="L11168" i="23" s="1"/>
  <c r="L11169" i="23" s="1"/>
  <c r="L11170" i="23" s="1"/>
  <c r="L11171" i="23" s="1"/>
  <c r="L11172" i="23" s="1"/>
  <c r="L11173" i="23" s="1"/>
  <c r="L11174" i="23" s="1"/>
  <c r="L11175" i="23" s="1"/>
  <c r="L11176" i="23" s="1"/>
  <c r="L11177" i="23" s="1"/>
  <c r="L11178" i="23" s="1"/>
  <c r="L11179" i="23" s="1"/>
  <c r="G10085" i="23"/>
  <c r="C10086" i="23"/>
  <c r="A8071" i="23"/>
  <c r="K8070" i="23"/>
  <c r="C8070" i="23"/>
  <c r="G8069" i="23"/>
  <c r="K6054" i="23"/>
  <c r="A6055" i="23"/>
  <c r="C6056" i="23"/>
  <c r="G6055" i="23"/>
  <c r="A4038" i="23"/>
  <c r="K4037" i="23"/>
  <c r="G4037" i="23"/>
  <c r="C4038" i="23"/>
  <c r="L3206" i="23"/>
  <c r="L3207" i="23" s="1"/>
  <c r="L3208" i="23" s="1"/>
  <c r="L3209" i="23" s="1"/>
  <c r="L3210" i="23" s="1"/>
  <c r="L3211" i="23" s="1"/>
  <c r="L3212" i="23" s="1"/>
  <c r="L3213" i="23" s="1"/>
  <c r="L3214" i="23" s="1"/>
  <c r="L3215" i="23" s="1"/>
  <c r="L3216" i="23" s="1"/>
  <c r="L3217" i="23" s="1"/>
  <c r="L3218" i="23" s="1"/>
  <c r="L3219" i="23" s="1"/>
  <c r="L3220" i="23" s="1"/>
  <c r="L3221" i="23" s="1"/>
  <c r="L3222" i="23" s="1"/>
  <c r="L3223" i="23" s="1"/>
  <c r="L2883" i="23"/>
  <c r="L2884" i="23" s="1"/>
  <c r="L2885" i="23" s="1"/>
  <c r="L2886" i="23" s="1"/>
  <c r="L2887" i="23" s="1"/>
  <c r="L2888" i="23" s="1"/>
  <c r="L2889" i="23" s="1"/>
  <c r="L2890" i="23" s="1"/>
  <c r="L2891" i="23" s="1"/>
  <c r="L2892" i="23" s="1"/>
  <c r="L2893" i="23" s="1"/>
  <c r="L2894" i="23" s="1"/>
  <c r="L2895" i="23" s="1"/>
  <c r="L2896" i="23" s="1"/>
  <c r="L2897" i="23" s="1"/>
  <c r="L2898" i="23" s="1"/>
  <c r="L2899" i="23" s="1"/>
  <c r="C2024" i="23"/>
  <c r="G2023" i="23"/>
  <c r="L3099" i="23"/>
  <c r="L3100" i="23" s="1"/>
  <c r="L3101" i="23" s="1"/>
  <c r="L3102" i="23" s="1"/>
  <c r="L3103" i="23" s="1"/>
  <c r="L3104" i="23" s="1"/>
  <c r="L3105" i="23" s="1"/>
  <c r="L3106" i="23" s="1"/>
  <c r="L3107" i="23" s="1"/>
  <c r="L3108" i="23" s="1"/>
  <c r="L3109" i="23" s="1"/>
  <c r="L3110" i="23" s="1"/>
  <c r="L3111" i="23" s="1"/>
  <c r="L3112" i="23" s="1"/>
  <c r="L3113" i="23" s="1"/>
  <c r="L3114" i="23" s="1"/>
  <c r="L3115" i="23" s="1"/>
  <c r="K2025" i="23"/>
  <c r="A2026" i="23"/>
  <c r="A14120" i="23" l="1"/>
  <c r="K14119" i="23"/>
  <c r="C14121" i="23"/>
  <c r="G14120" i="23"/>
  <c r="A12107" i="23"/>
  <c r="K12106" i="23"/>
  <c r="C12104" i="23"/>
  <c r="G12103" i="23"/>
  <c r="A10088" i="23"/>
  <c r="K10087" i="23"/>
  <c r="G10086" i="23"/>
  <c r="C10087" i="23"/>
  <c r="G8070" i="23"/>
  <c r="C8071" i="23"/>
  <c r="K8071" i="23"/>
  <c r="A8072" i="23"/>
  <c r="A6056" i="23"/>
  <c r="K6055" i="23"/>
  <c r="C6057" i="23"/>
  <c r="G6056" i="23"/>
  <c r="C4039" i="23"/>
  <c r="G4038" i="23"/>
  <c r="K4038" i="23"/>
  <c r="A4039" i="23"/>
  <c r="A2027" i="23"/>
  <c r="K2026" i="23"/>
  <c r="C2025" i="23"/>
  <c r="G2024" i="23"/>
  <c r="L2" i="23"/>
  <c r="L794" i="23" s="1"/>
  <c r="J626" i="23"/>
  <c r="J602" i="23"/>
  <c r="J578" i="23"/>
  <c r="J554" i="23"/>
  <c r="J530" i="23"/>
  <c r="J506" i="23"/>
  <c r="J482" i="23"/>
  <c r="J458" i="23"/>
  <c r="J434" i="23"/>
  <c r="J410" i="23"/>
  <c r="J386" i="23"/>
  <c r="J362" i="23"/>
  <c r="J338" i="23"/>
  <c r="J314" i="23"/>
  <c r="J290" i="23"/>
  <c r="J722" i="23" l="1"/>
  <c r="J746" i="23"/>
  <c r="J770" i="23"/>
  <c r="L795" i="23"/>
  <c r="L796" i="23" s="1"/>
  <c r="L797" i="23" s="1"/>
  <c r="L798" i="23" s="1"/>
  <c r="L799" i="23" s="1"/>
  <c r="L800" i="23" s="1"/>
  <c r="L801" i="23" s="1"/>
  <c r="L802" i="23" s="1"/>
  <c r="L803" i="23" s="1"/>
  <c r="L804" i="23" s="1"/>
  <c r="L805" i="23" s="1"/>
  <c r="L806" i="23" s="1"/>
  <c r="L807" i="23" s="1"/>
  <c r="L808" i="23" s="1"/>
  <c r="L809" i="23" s="1"/>
  <c r="L810" i="23" s="1"/>
  <c r="L811" i="23" s="1"/>
  <c r="L1082" i="23"/>
  <c r="L1010" i="23"/>
  <c r="L866" i="23"/>
  <c r="C14122" i="23"/>
  <c r="G14121" i="23"/>
  <c r="K14120" i="23"/>
  <c r="A14121" i="23"/>
  <c r="G12104" i="23"/>
  <c r="C12105" i="23"/>
  <c r="K12107" i="23"/>
  <c r="A12108" i="23"/>
  <c r="G10087" i="23"/>
  <c r="C10088" i="23"/>
  <c r="K10088" i="23"/>
  <c r="A10089" i="23"/>
  <c r="C8072" i="23"/>
  <c r="G8071" i="23"/>
  <c r="A8073" i="23"/>
  <c r="K8072" i="23"/>
  <c r="C6058" i="23"/>
  <c r="G6057" i="23"/>
  <c r="K6056" i="23"/>
  <c r="A6057" i="23"/>
  <c r="A4040" i="23"/>
  <c r="K4039" i="23"/>
  <c r="G4039" i="23"/>
  <c r="C4040" i="23"/>
  <c r="C2026" i="23"/>
  <c r="G2025" i="23"/>
  <c r="K2027" i="23"/>
  <c r="A2028" i="23"/>
  <c r="K2" i="23"/>
  <c r="L867" i="23" l="1"/>
  <c r="L868" i="23" s="1"/>
  <c r="L869" i="23" s="1"/>
  <c r="L870" i="23" s="1"/>
  <c r="L871" i="23" s="1"/>
  <c r="L872" i="23" s="1"/>
  <c r="L873" i="23" s="1"/>
  <c r="L874" i="23" s="1"/>
  <c r="L875" i="23" s="1"/>
  <c r="L876" i="23" s="1"/>
  <c r="L877" i="23" s="1"/>
  <c r="L878" i="23" s="1"/>
  <c r="L879" i="23" s="1"/>
  <c r="L880" i="23" s="1"/>
  <c r="L881" i="23" s="1"/>
  <c r="L882" i="23" s="1"/>
  <c r="L883" i="23" s="1"/>
  <c r="L1190" i="23"/>
  <c r="L1083" i="23"/>
  <c r="L1084" i="23" s="1"/>
  <c r="L1085" i="23" s="1"/>
  <c r="L1086" i="23" s="1"/>
  <c r="L1087" i="23" s="1"/>
  <c r="L1088" i="23" s="1"/>
  <c r="L1089" i="23" s="1"/>
  <c r="L1090" i="23" s="1"/>
  <c r="L1091" i="23" s="1"/>
  <c r="L1092" i="23" s="1"/>
  <c r="L1093" i="23" s="1"/>
  <c r="L1094" i="23" s="1"/>
  <c r="L1095" i="23" s="1"/>
  <c r="L1096" i="23" s="1"/>
  <c r="L1097" i="23" s="1"/>
  <c r="L1098" i="23" s="1"/>
  <c r="L1099" i="23" s="1"/>
  <c r="L1011" i="23"/>
  <c r="L1012" i="23" s="1"/>
  <c r="L1013" i="23" s="1"/>
  <c r="L1014" i="23" s="1"/>
  <c r="L1015" i="23" s="1"/>
  <c r="L1016" i="23" s="1"/>
  <c r="L1017" i="23" s="1"/>
  <c r="L1018" i="23" s="1"/>
  <c r="L1019" i="23" s="1"/>
  <c r="L1020" i="23" s="1"/>
  <c r="L1021" i="23" s="1"/>
  <c r="L1022" i="23" s="1"/>
  <c r="L1023" i="23" s="1"/>
  <c r="L1024" i="23" s="1"/>
  <c r="L1025" i="23" s="1"/>
  <c r="L1026" i="23" s="1"/>
  <c r="L1027" i="23" s="1"/>
  <c r="A14122" i="23"/>
  <c r="K14121" i="23"/>
  <c r="C14123" i="23"/>
  <c r="G14122" i="23"/>
  <c r="A12109" i="23"/>
  <c r="K12108" i="23"/>
  <c r="C12106" i="23"/>
  <c r="G12105" i="23"/>
  <c r="G10088" i="23"/>
  <c r="C10089" i="23"/>
  <c r="A10090" i="23"/>
  <c r="K10089" i="23"/>
  <c r="K8073" i="23"/>
  <c r="A8074" i="23"/>
  <c r="G8072" i="23"/>
  <c r="C8073" i="23"/>
  <c r="A6058" i="23"/>
  <c r="K6057" i="23"/>
  <c r="C6059" i="23"/>
  <c r="G6058" i="23"/>
  <c r="C4041" i="23"/>
  <c r="G4040" i="23"/>
  <c r="A4041" i="23"/>
  <c r="K4040" i="23"/>
  <c r="A2029" i="23"/>
  <c r="K2028" i="23"/>
  <c r="C2027" i="23"/>
  <c r="G2026" i="23"/>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C550" i="23" s="1"/>
  <c r="C551" i="23" s="1"/>
  <c r="C552" i="23" s="1"/>
  <c r="C553" i="23" s="1"/>
  <c r="C554" i="23" s="1"/>
  <c r="C555" i="23" s="1"/>
  <c r="C556" i="23" s="1"/>
  <c r="C557" i="23" s="1"/>
  <c r="C558" i="23" s="1"/>
  <c r="C559" i="23" s="1"/>
  <c r="C560" i="23" s="1"/>
  <c r="C561" i="23" s="1"/>
  <c r="C562" i="23" s="1"/>
  <c r="C563" i="23" s="1"/>
  <c r="C564" i="23" s="1"/>
  <c r="C565" i="23" s="1"/>
  <c r="C566" i="23" s="1"/>
  <c r="C567" i="23" s="1"/>
  <c r="C568" i="23" s="1"/>
  <c r="C569" i="23" s="1"/>
  <c r="C570" i="23" s="1"/>
  <c r="C571" i="23" s="1"/>
  <c r="C572" i="23" s="1"/>
  <c r="C573" i="23" s="1"/>
  <c r="C574" i="23" s="1"/>
  <c r="C575" i="23" s="1"/>
  <c r="C576" i="23" s="1"/>
  <c r="C577" i="23" s="1"/>
  <c r="C578" i="23" s="1"/>
  <c r="C579" i="23" s="1"/>
  <c r="C580" i="23" s="1"/>
  <c r="C581" i="23" s="1"/>
  <c r="C582" i="23" s="1"/>
  <c r="C583" i="23" s="1"/>
  <c r="C584" i="23" s="1"/>
  <c r="C585" i="23" s="1"/>
  <c r="C586" i="23" s="1"/>
  <c r="C587" i="23" s="1"/>
  <c r="C588" i="23" s="1"/>
  <c r="C589" i="23" s="1"/>
  <c r="C590" i="23" s="1"/>
  <c r="C591" i="23" s="1"/>
  <c r="C592" i="23" s="1"/>
  <c r="C593" i="23" s="1"/>
  <c r="C594" i="23" s="1"/>
  <c r="C595" i="23" s="1"/>
  <c r="C596" i="23" s="1"/>
  <c r="C597" i="23" s="1"/>
  <c r="C598" i="23" s="1"/>
  <c r="B3" i="23"/>
  <c r="B4" i="23" s="1"/>
  <c r="B5" i="23" s="1"/>
  <c r="B6" i="23" s="1"/>
  <c r="B7" i="23" s="1"/>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B435" i="23" s="1"/>
  <c r="B436" i="23" s="1"/>
  <c r="B437" i="23" s="1"/>
  <c r="B438" i="23" s="1"/>
  <c r="B439" i="23" s="1"/>
  <c r="B440" i="23" s="1"/>
  <c r="B441" i="23" s="1"/>
  <c r="B442" i="23" s="1"/>
  <c r="B443" i="23" s="1"/>
  <c r="B444" i="23" s="1"/>
  <c r="B445" i="23" s="1"/>
  <c r="B446" i="23" s="1"/>
  <c r="B447" i="23" s="1"/>
  <c r="B448" i="23" s="1"/>
  <c r="B449" i="23" s="1"/>
  <c r="B450" i="23" s="1"/>
  <c r="B451" i="23" s="1"/>
  <c r="B452" i="23" s="1"/>
  <c r="B453" i="23" s="1"/>
  <c r="B454" i="23" s="1"/>
  <c r="B455" i="23" s="1"/>
  <c r="B456" i="23" s="1"/>
  <c r="B457" i="23" s="1"/>
  <c r="B458" i="23" s="1"/>
  <c r="B459" i="23" s="1"/>
  <c r="B460" i="23" s="1"/>
  <c r="B461" i="23" s="1"/>
  <c r="B462" i="23" s="1"/>
  <c r="B463" i="23" s="1"/>
  <c r="B464" i="23" s="1"/>
  <c r="B465" i="23" s="1"/>
  <c r="B466" i="23" s="1"/>
  <c r="B467" i="23" s="1"/>
  <c r="B468" i="23" s="1"/>
  <c r="B469" i="23" s="1"/>
  <c r="B470" i="23" s="1"/>
  <c r="B471" i="23" s="1"/>
  <c r="B472" i="23" s="1"/>
  <c r="B473" i="23" s="1"/>
  <c r="B474" i="23" s="1"/>
  <c r="B475" i="23" s="1"/>
  <c r="B476" i="23" s="1"/>
  <c r="B477" i="23" s="1"/>
  <c r="B478" i="23" s="1"/>
  <c r="B479" i="23" s="1"/>
  <c r="B480" i="23" s="1"/>
  <c r="B481" i="23" s="1"/>
  <c r="B482" i="23" s="1"/>
  <c r="B483" i="23" s="1"/>
  <c r="B484" i="23" s="1"/>
  <c r="B485" i="23" s="1"/>
  <c r="B486" i="23" s="1"/>
  <c r="B487" i="23" s="1"/>
  <c r="B488" i="23" s="1"/>
  <c r="B489" i="23" s="1"/>
  <c r="B490" i="23" s="1"/>
  <c r="B491" i="23" s="1"/>
  <c r="B492" i="23" s="1"/>
  <c r="B493" i="23" s="1"/>
  <c r="B494" i="23" s="1"/>
  <c r="B495" i="23" s="1"/>
  <c r="B496" i="23" s="1"/>
  <c r="B497" i="23" s="1"/>
  <c r="B498" i="23" s="1"/>
  <c r="B499" i="23" s="1"/>
  <c r="B500" i="23" s="1"/>
  <c r="B501" i="23" s="1"/>
  <c r="B502" i="23" s="1"/>
  <c r="B503" i="23" s="1"/>
  <c r="B504" i="23" s="1"/>
  <c r="B505" i="23" s="1"/>
  <c r="B506" i="23" s="1"/>
  <c r="B507" i="23" s="1"/>
  <c r="B508" i="23" s="1"/>
  <c r="B509" i="23" s="1"/>
  <c r="B510" i="23" s="1"/>
  <c r="B511" i="23" s="1"/>
  <c r="B512" i="23" s="1"/>
  <c r="B513" i="23" s="1"/>
  <c r="B514" i="23" s="1"/>
  <c r="B515" i="23" s="1"/>
  <c r="B516" i="23" s="1"/>
  <c r="B517" i="23" s="1"/>
  <c r="B518" i="23" s="1"/>
  <c r="B519" i="23" s="1"/>
  <c r="B520" i="23" s="1"/>
  <c r="B521" i="23" s="1"/>
  <c r="B522" i="23" s="1"/>
  <c r="B523" i="23" s="1"/>
  <c r="B524" i="23" s="1"/>
  <c r="B525" i="23" s="1"/>
  <c r="B526" i="23" s="1"/>
  <c r="B527" i="23" s="1"/>
  <c r="B528" i="23" s="1"/>
  <c r="B529" i="23" s="1"/>
  <c r="B530" i="23" s="1"/>
  <c r="B531" i="23" s="1"/>
  <c r="B532" i="23" s="1"/>
  <c r="B533" i="23" s="1"/>
  <c r="B534" i="23" s="1"/>
  <c r="B535" i="23" s="1"/>
  <c r="B536" i="23" s="1"/>
  <c r="B537" i="23" s="1"/>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558" i="23" s="1"/>
  <c r="B559" i="23" s="1"/>
  <c r="B560" i="23" s="1"/>
  <c r="B561" i="23" s="1"/>
  <c r="B562" i="23" s="1"/>
  <c r="B563" i="23" s="1"/>
  <c r="B564" i="23" s="1"/>
  <c r="B565" i="23" s="1"/>
  <c r="B566" i="23" s="1"/>
  <c r="B567" i="23" s="1"/>
  <c r="B568" i="23" s="1"/>
  <c r="B569" i="23" s="1"/>
  <c r="B570" i="23" s="1"/>
  <c r="B571" i="23" s="1"/>
  <c r="B572" i="23" s="1"/>
  <c r="B573" i="23" s="1"/>
  <c r="B574" i="23" s="1"/>
  <c r="B575" i="23" s="1"/>
  <c r="B576" i="23" s="1"/>
  <c r="B577" i="23" s="1"/>
  <c r="B578" i="23" s="1"/>
  <c r="B579" i="23" s="1"/>
  <c r="B580" i="23" s="1"/>
  <c r="B581" i="23" s="1"/>
  <c r="B582" i="23" s="1"/>
  <c r="B583" i="23" s="1"/>
  <c r="B584" i="23" s="1"/>
  <c r="B585" i="23" s="1"/>
  <c r="B586" i="23" s="1"/>
  <c r="B587" i="23" s="1"/>
  <c r="B588" i="23" s="1"/>
  <c r="B589" i="23" s="1"/>
  <c r="B590" i="23" s="1"/>
  <c r="B591" i="23" s="1"/>
  <c r="B592" i="23" s="1"/>
  <c r="B593" i="23" s="1"/>
  <c r="B594" i="23" s="1"/>
  <c r="B595" i="23" s="1"/>
  <c r="B596" i="23" s="1"/>
  <c r="B597" i="23" s="1"/>
  <c r="B598" i="23" s="1"/>
  <c r="B599" i="23" s="1"/>
  <c r="B600" i="23" s="1"/>
  <c r="B601" i="23" s="1"/>
  <c r="B602" i="23" s="1"/>
  <c r="B603" i="23" s="1"/>
  <c r="B604" i="23" s="1"/>
  <c r="B605" i="23" s="1"/>
  <c r="B606" i="23" s="1"/>
  <c r="B607" i="23" s="1"/>
  <c r="B608" i="23" s="1"/>
  <c r="B609" i="23" s="1"/>
  <c r="B610" i="23" s="1"/>
  <c r="B611" i="23" s="1"/>
  <c r="B612" i="23" s="1"/>
  <c r="B613" i="23" s="1"/>
  <c r="B614" i="23" s="1"/>
  <c r="B615" i="23" s="1"/>
  <c r="B616" i="23" s="1"/>
  <c r="B617" i="23" s="1"/>
  <c r="B618" i="23" s="1"/>
  <c r="B619" i="23" s="1"/>
  <c r="B620" i="23" s="1"/>
  <c r="B621" i="23" s="1"/>
  <c r="B622" i="23" s="1"/>
  <c r="B623" i="23" s="1"/>
  <c r="B624" i="23" s="1"/>
  <c r="B625" i="23" s="1"/>
  <c r="B626" i="23" s="1"/>
  <c r="B627" i="23" s="1"/>
  <c r="B628" i="23" s="1"/>
  <c r="B629" i="23" s="1"/>
  <c r="B630" i="23" s="1"/>
  <c r="B631" i="23" s="1"/>
  <c r="B632" i="23" s="1"/>
  <c r="B633" i="23" s="1"/>
  <c r="B634" i="23" s="1"/>
  <c r="B635" i="23" s="1"/>
  <c r="B636" i="23" s="1"/>
  <c r="B637" i="23" s="1"/>
  <c r="B638" i="23" s="1"/>
  <c r="B639" i="23" s="1"/>
  <c r="B640" i="23" s="1"/>
  <c r="B641" i="23" s="1"/>
  <c r="B642" i="23" s="1"/>
  <c r="B643" i="23" s="1"/>
  <c r="B644" i="23" s="1"/>
  <c r="B645" i="23" s="1"/>
  <c r="B646" i="23" s="1"/>
  <c r="B647" i="23" s="1"/>
  <c r="B648" i="23" s="1"/>
  <c r="B649" i="23" s="1"/>
  <c r="B650" i="23" s="1"/>
  <c r="B651" i="23" s="1"/>
  <c r="B652" i="23" s="1"/>
  <c r="B653" i="23" s="1"/>
  <c r="B654" i="23" s="1"/>
  <c r="B655" i="23" s="1"/>
  <c r="B656" i="23" s="1"/>
  <c r="B657" i="23" s="1"/>
  <c r="B658" i="23" s="1"/>
  <c r="B659" i="23" s="1"/>
  <c r="B660" i="23" s="1"/>
  <c r="B661" i="23" s="1"/>
  <c r="B662" i="23" s="1"/>
  <c r="B663" i="23" s="1"/>
  <c r="B664" i="23" s="1"/>
  <c r="B665" i="23" s="1"/>
  <c r="B666" i="23" s="1"/>
  <c r="B667" i="23" s="1"/>
  <c r="B668" i="23" s="1"/>
  <c r="B669" i="23" s="1"/>
  <c r="B670" i="23" s="1"/>
  <c r="B671" i="23" s="1"/>
  <c r="B672" i="23" s="1"/>
  <c r="B673" i="23" s="1"/>
  <c r="B674" i="23" s="1"/>
  <c r="B675" i="23" s="1"/>
  <c r="B676" i="23" s="1"/>
  <c r="B677" i="23" s="1"/>
  <c r="B678" i="23" s="1"/>
  <c r="B679" i="23" s="1"/>
  <c r="B680" i="23" s="1"/>
  <c r="B681" i="23" s="1"/>
  <c r="B682" i="23" s="1"/>
  <c r="B683" i="23" s="1"/>
  <c r="B684" i="23" s="1"/>
  <c r="B685" i="23" s="1"/>
  <c r="B686" i="23" s="1"/>
  <c r="B687" i="23" s="1"/>
  <c r="B688" i="23" s="1"/>
  <c r="B689" i="23" s="1"/>
  <c r="B690" i="23" s="1"/>
  <c r="B691" i="23" s="1"/>
  <c r="B692" i="23" s="1"/>
  <c r="B693" i="23" s="1"/>
  <c r="B694" i="23" s="1"/>
  <c r="B695" i="23" s="1"/>
  <c r="B696" i="23" s="1"/>
  <c r="B697" i="23" s="1"/>
  <c r="B698" i="23" s="1"/>
  <c r="B699" i="23" s="1"/>
  <c r="B700" i="23" s="1"/>
  <c r="B701" i="23" s="1"/>
  <c r="B702" i="23" s="1"/>
  <c r="B703" i="23" s="1"/>
  <c r="B704" i="23" s="1"/>
  <c r="B705" i="23" s="1"/>
  <c r="B706" i="23" s="1"/>
  <c r="B707" i="23" s="1"/>
  <c r="B708" i="23" s="1"/>
  <c r="B709" i="23" s="1"/>
  <c r="B710" i="23" s="1"/>
  <c r="B711" i="23" s="1"/>
  <c r="B712" i="23" s="1"/>
  <c r="B713" i="23" s="1"/>
  <c r="B714" i="23" s="1"/>
  <c r="B715" i="23" s="1"/>
  <c r="B716" i="23" s="1"/>
  <c r="B717" i="23" s="1"/>
  <c r="B718" i="23" s="1"/>
  <c r="B719" i="23" s="1"/>
  <c r="B720" i="23" s="1"/>
  <c r="B721" i="23" s="1"/>
  <c r="B722" i="23" s="1"/>
  <c r="B723" i="23" s="1"/>
  <c r="B724" i="23" s="1"/>
  <c r="B725" i="23" s="1"/>
  <c r="B726" i="23" s="1"/>
  <c r="B727" i="23" s="1"/>
  <c r="B728" i="23" s="1"/>
  <c r="B729" i="23" s="1"/>
  <c r="B730" i="23" s="1"/>
  <c r="B731" i="23" s="1"/>
  <c r="B732" i="23" s="1"/>
  <c r="B733" i="23" s="1"/>
  <c r="B734" i="23" s="1"/>
  <c r="B735" i="23" s="1"/>
  <c r="B736" i="23" s="1"/>
  <c r="B737" i="23" s="1"/>
  <c r="B738" i="23" s="1"/>
  <c r="B739" i="23" s="1"/>
  <c r="B740" i="23" s="1"/>
  <c r="B741" i="23" s="1"/>
  <c r="B742" i="23" s="1"/>
  <c r="B743" i="23" s="1"/>
  <c r="B744" i="23" s="1"/>
  <c r="B745" i="23" s="1"/>
  <c r="B746" i="23" s="1"/>
  <c r="B747" i="23" s="1"/>
  <c r="B748" i="23" s="1"/>
  <c r="B749" i="23" s="1"/>
  <c r="B750" i="23" s="1"/>
  <c r="B751" i="23" s="1"/>
  <c r="B752" i="23" s="1"/>
  <c r="B753" i="23" s="1"/>
  <c r="B754" i="23" s="1"/>
  <c r="B755" i="23" s="1"/>
  <c r="B756" i="23" s="1"/>
  <c r="B757" i="23" s="1"/>
  <c r="B758" i="23" s="1"/>
  <c r="B759" i="23" s="1"/>
  <c r="B760" i="23" s="1"/>
  <c r="B761" i="23" s="1"/>
  <c r="B762" i="23" s="1"/>
  <c r="B763" i="23" s="1"/>
  <c r="B764" i="23" s="1"/>
  <c r="B765" i="23" s="1"/>
  <c r="B766" i="23" s="1"/>
  <c r="B767" i="23" s="1"/>
  <c r="B768" i="23" s="1"/>
  <c r="B769" i="23" s="1"/>
  <c r="B770" i="23" s="1"/>
  <c r="B771" i="23" s="1"/>
  <c r="B772" i="23" s="1"/>
  <c r="B773" i="23" s="1"/>
  <c r="B774" i="23" s="1"/>
  <c r="B775" i="23" s="1"/>
  <c r="B776" i="23" s="1"/>
  <c r="B777" i="23" s="1"/>
  <c r="B778" i="23" s="1"/>
  <c r="B779" i="23" s="1"/>
  <c r="B780" i="23" s="1"/>
  <c r="B781" i="23" s="1"/>
  <c r="B782" i="23" s="1"/>
  <c r="B783" i="23" s="1"/>
  <c r="B784" i="23" s="1"/>
  <c r="B785" i="23" s="1"/>
  <c r="B786" i="23" s="1"/>
  <c r="B787" i="23" s="1"/>
  <c r="B788" i="23" s="1"/>
  <c r="B789" i="23" s="1"/>
  <c r="B790" i="23" s="1"/>
  <c r="B791" i="23" s="1"/>
  <c r="B792" i="23" s="1"/>
  <c r="B793" i="23" s="1"/>
  <c r="B794" i="23" s="1"/>
  <c r="B795" i="23" s="1"/>
  <c r="B796" i="23" s="1"/>
  <c r="B797" i="23" s="1"/>
  <c r="B798" i="23" s="1"/>
  <c r="B799" i="23" s="1"/>
  <c r="B800" i="23" s="1"/>
  <c r="B801" i="23" s="1"/>
  <c r="B802" i="23" s="1"/>
  <c r="B803" i="23" s="1"/>
  <c r="B804" i="23" s="1"/>
  <c r="B805" i="23" s="1"/>
  <c r="B806" i="23" s="1"/>
  <c r="B807" i="23" s="1"/>
  <c r="B808" i="23" s="1"/>
  <c r="B809" i="23" s="1"/>
  <c r="B810" i="23" s="1"/>
  <c r="B811" i="23" s="1"/>
  <c r="B812" i="23" s="1"/>
  <c r="B813" i="23" s="1"/>
  <c r="B814" i="23" s="1"/>
  <c r="B815" i="23" s="1"/>
  <c r="B816" i="23" s="1"/>
  <c r="B817" i="23" s="1"/>
  <c r="B818" i="23" s="1"/>
  <c r="B819" i="23" s="1"/>
  <c r="B820" i="23" s="1"/>
  <c r="B821" i="23" s="1"/>
  <c r="B822" i="23" s="1"/>
  <c r="B823" i="23" s="1"/>
  <c r="B824" i="23" s="1"/>
  <c r="B825" i="23" s="1"/>
  <c r="B826" i="23" s="1"/>
  <c r="B827" i="23" s="1"/>
  <c r="B828" i="23" s="1"/>
  <c r="B829" i="23" s="1"/>
  <c r="B830" i="23" s="1"/>
  <c r="B831" i="23" s="1"/>
  <c r="B832" i="23" s="1"/>
  <c r="B833" i="23" s="1"/>
  <c r="B834" i="23" s="1"/>
  <c r="B835" i="23" s="1"/>
  <c r="B836" i="23" s="1"/>
  <c r="B837" i="23" s="1"/>
  <c r="B838" i="23" s="1"/>
  <c r="B839" i="23" s="1"/>
  <c r="B840" i="23" s="1"/>
  <c r="B841" i="23" s="1"/>
  <c r="B842" i="23" s="1"/>
  <c r="B843" i="23" s="1"/>
  <c r="B844" i="23" s="1"/>
  <c r="B845" i="23" s="1"/>
  <c r="B846" i="23" s="1"/>
  <c r="B847" i="23" s="1"/>
  <c r="B848" i="23" s="1"/>
  <c r="B849" i="23" s="1"/>
  <c r="B850" i="23" s="1"/>
  <c r="B851" i="23" s="1"/>
  <c r="B852" i="23" s="1"/>
  <c r="B853" i="23" s="1"/>
  <c r="B854" i="23" s="1"/>
  <c r="B855" i="23" s="1"/>
  <c r="B856" i="23" s="1"/>
  <c r="B857" i="23" s="1"/>
  <c r="B858" i="23" s="1"/>
  <c r="B859" i="23" s="1"/>
  <c r="B860" i="23" s="1"/>
  <c r="B861" i="23" s="1"/>
  <c r="B862" i="23" s="1"/>
  <c r="B863" i="23" s="1"/>
  <c r="B864" i="23" s="1"/>
  <c r="B865" i="23" s="1"/>
  <c r="B866" i="23" s="1"/>
  <c r="B867" i="23" s="1"/>
  <c r="B868" i="23" s="1"/>
  <c r="B869" i="23" s="1"/>
  <c r="B870" i="23" s="1"/>
  <c r="B871" i="23" s="1"/>
  <c r="B872" i="23" s="1"/>
  <c r="B873" i="23" s="1"/>
  <c r="B874" i="23" s="1"/>
  <c r="B875" i="23" s="1"/>
  <c r="B876" i="23" s="1"/>
  <c r="B877" i="23" s="1"/>
  <c r="B878" i="23" s="1"/>
  <c r="B879" i="23" s="1"/>
  <c r="B880" i="23" s="1"/>
  <c r="B881" i="23" s="1"/>
  <c r="B882" i="23" s="1"/>
  <c r="B883" i="23" s="1"/>
  <c r="B884" i="23" s="1"/>
  <c r="B885" i="23" s="1"/>
  <c r="B886" i="23" s="1"/>
  <c r="B887" i="23" s="1"/>
  <c r="B888" i="23" s="1"/>
  <c r="B889" i="23" s="1"/>
  <c r="B890" i="23" s="1"/>
  <c r="B891" i="23" s="1"/>
  <c r="B892" i="23" s="1"/>
  <c r="B893" i="23" s="1"/>
  <c r="B894" i="23" s="1"/>
  <c r="B895" i="23" s="1"/>
  <c r="B896" i="23" s="1"/>
  <c r="B897" i="23" s="1"/>
  <c r="B898" i="23" s="1"/>
  <c r="B899" i="23" s="1"/>
  <c r="B900" i="23" s="1"/>
  <c r="B901" i="23" s="1"/>
  <c r="B902" i="23" s="1"/>
  <c r="B903" i="23" s="1"/>
  <c r="B904" i="23" s="1"/>
  <c r="B905" i="23" s="1"/>
  <c r="B906" i="23" s="1"/>
  <c r="B907" i="23" s="1"/>
  <c r="B908" i="23" s="1"/>
  <c r="B909" i="23" s="1"/>
  <c r="B910" i="23" s="1"/>
  <c r="B911" i="23" s="1"/>
  <c r="B912" i="23" s="1"/>
  <c r="B913" i="23" s="1"/>
  <c r="B914" i="23" s="1"/>
  <c r="B915" i="23" s="1"/>
  <c r="B916" i="23" s="1"/>
  <c r="B917" i="23" s="1"/>
  <c r="B918" i="23" s="1"/>
  <c r="B919" i="23" s="1"/>
  <c r="B920" i="23" s="1"/>
  <c r="B921" i="23" s="1"/>
  <c r="B922" i="23" s="1"/>
  <c r="B923" i="23" s="1"/>
  <c r="B924" i="23" s="1"/>
  <c r="B925" i="23" s="1"/>
  <c r="B926" i="23" s="1"/>
  <c r="B927" i="23" s="1"/>
  <c r="B928" i="23" s="1"/>
  <c r="B929" i="23" s="1"/>
  <c r="B930" i="23" s="1"/>
  <c r="B931" i="23" s="1"/>
  <c r="B932" i="23" s="1"/>
  <c r="B933" i="23" s="1"/>
  <c r="B934" i="23" s="1"/>
  <c r="B935" i="23" s="1"/>
  <c r="B936" i="23" s="1"/>
  <c r="B937" i="23" s="1"/>
  <c r="B938" i="23" s="1"/>
  <c r="B939" i="23" s="1"/>
  <c r="B940" i="23" s="1"/>
  <c r="B941" i="23" s="1"/>
  <c r="B942" i="23" s="1"/>
  <c r="B943" i="23" s="1"/>
  <c r="B944" i="23" s="1"/>
  <c r="B945" i="23" s="1"/>
  <c r="B946" i="23" s="1"/>
  <c r="B947" i="23" s="1"/>
  <c r="B948" i="23" s="1"/>
  <c r="B949" i="23" s="1"/>
  <c r="B950" i="23" s="1"/>
  <c r="B951" i="23" s="1"/>
  <c r="B952" i="23" s="1"/>
  <c r="B953" i="23" s="1"/>
  <c r="B954" i="23" s="1"/>
  <c r="B955" i="23" s="1"/>
  <c r="B956" i="23" s="1"/>
  <c r="B957" i="23" s="1"/>
  <c r="B958" i="23" s="1"/>
  <c r="B959" i="23" s="1"/>
  <c r="B960" i="23" s="1"/>
  <c r="B961" i="23" s="1"/>
  <c r="B962" i="23" s="1"/>
  <c r="B963" i="23" s="1"/>
  <c r="B964" i="23" s="1"/>
  <c r="B965" i="23" s="1"/>
  <c r="B966" i="23" s="1"/>
  <c r="B967" i="23" s="1"/>
  <c r="B968" i="23" s="1"/>
  <c r="B969" i="23" s="1"/>
  <c r="B970" i="23" s="1"/>
  <c r="B971" i="23" s="1"/>
  <c r="B972" i="23" s="1"/>
  <c r="B973" i="23" s="1"/>
  <c r="B974" i="23" s="1"/>
  <c r="B975" i="23" s="1"/>
  <c r="B976" i="23" s="1"/>
  <c r="B977" i="23" s="1"/>
  <c r="B978" i="23" s="1"/>
  <c r="B979" i="23" s="1"/>
  <c r="B980" i="23" s="1"/>
  <c r="B981" i="23" s="1"/>
  <c r="B982" i="23" s="1"/>
  <c r="B983" i="23" s="1"/>
  <c r="B984" i="23" s="1"/>
  <c r="B985" i="23" s="1"/>
  <c r="B986" i="23" s="1"/>
  <c r="B987" i="23" s="1"/>
  <c r="B988" i="23" s="1"/>
  <c r="B989" i="23" s="1"/>
  <c r="B990" i="23" s="1"/>
  <c r="B991" i="23" s="1"/>
  <c r="B992" i="23" s="1"/>
  <c r="B993" i="23" s="1"/>
  <c r="B994" i="23" s="1"/>
  <c r="B995" i="23" s="1"/>
  <c r="B996" i="23" s="1"/>
  <c r="B997" i="23" s="1"/>
  <c r="B998" i="23" s="1"/>
  <c r="B999" i="23" s="1"/>
  <c r="B1000" i="23" s="1"/>
  <c r="B1001" i="23" s="1"/>
  <c r="B1002" i="23" s="1"/>
  <c r="B1003" i="23" s="1"/>
  <c r="B1004" i="23" s="1"/>
  <c r="B1005" i="23" s="1"/>
  <c r="B1006" i="23" s="1"/>
  <c r="B1007" i="23" s="1"/>
  <c r="B1008" i="23" s="1"/>
  <c r="B1009" i="23" s="1"/>
  <c r="B1010" i="23" s="1"/>
  <c r="B1011" i="23" s="1"/>
  <c r="B1012" i="23" s="1"/>
  <c r="B1013" i="23" s="1"/>
  <c r="B1014" i="23" s="1"/>
  <c r="B1015" i="23" s="1"/>
  <c r="B1016" i="23" s="1"/>
  <c r="B1017" i="23" s="1"/>
  <c r="B1018" i="23" s="1"/>
  <c r="B1019" i="23" s="1"/>
  <c r="B1020" i="23" s="1"/>
  <c r="B1021" i="23" s="1"/>
  <c r="B1022" i="23" s="1"/>
  <c r="B1023" i="23" s="1"/>
  <c r="B1024" i="23" s="1"/>
  <c r="B1025" i="23" s="1"/>
  <c r="B1026" i="23" s="1"/>
  <c r="B1027" i="23" s="1"/>
  <c r="B1028" i="23" s="1"/>
  <c r="B1029" i="23" s="1"/>
  <c r="B1030" i="23" s="1"/>
  <c r="B1031" i="23" s="1"/>
  <c r="B1032" i="23" s="1"/>
  <c r="B1033" i="23" s="1"/>
  <c r="B1034" i="23" s="1"/>
  <c r="B1035" i="23" s="1"/>
  <c r="B1036" i="23" s="1"/>
  <c r="B1037" i="23" s="1"/>
  <c r="B1038" i="23" s="1"/>
  <c r="B1039" i="23" s="1"/>
  <c r="B1040" i="23" s="1"/>
  <c r="B1041" i="23" s="1"/>
  <c r="B1042" i="23" s="1"/>
  <c r="B1043" i="23" s="1"/>
  <c r="B1044" i="23" s="1"/>
  <c r="B1045" i="23" s="1"/>
  <c r="B1046" i="23" s="1"/>
  <c r="B1047" i="23" s="1"/>
  <c r="B1048" i="23" s="1"/>
  <c r="B1049" i="23" s="1"/>
  <c r="B1050" i="23" s="1"/>
  <c r="B1051" i="23" s="1"/>
  <c r="B1052" i="23" s="1"/>
  <c r="B1053" i="23" s="1"/>
  <c r="B1054" i="23" s="1"/>
  <c r="B1055" i="23" s="1"/>
  <c r="B1056" i="23" s="1"/>
  <c r="B1057" i="23" s="1"/>
  <c r="B1058" i="23" s="1"/>
  <c r="B1059" i="23" s="1"/>
  <c r="B1060" i="23" s="1"/>
  <c r="B1061" i="23" s="1"/>
  <c r="B1062" i="23" s="1"/>
  <c r="B1063" i="23" s="1"/>
  <c r="B1064" i="23" s="1"/>
  <c r="B1065" i="23" s="1"/>
  <c r="B1066" i="23" s="1"/>
  <c r="B1067" i="23" s="1"/>
  <c r="B1068" i="23" s="1"/>
  <c r="B1069" i="23" s="1"/>
  <c r="B1070" i="23" s="1"/>
  <c r="B1071" i="23" s="1"/>
  <c r="B1072" i="23" s="1"/>
  <c r="B1073" i="23" s="1"/>
  <c r="B1074" i="23" s="1"/>
  <c r="B1075" i="23" s="1"/>
  <c r="B1076" i="23" s="1"/>
  <c r="B1077" i="23" s="1"/>
  <c r="B1078" i="23" s="1"/>
  <c r="B1079" i="23" s="1"/>
  <c r="B1080" i="23" s="1"/>
  <c r="B1081" i="23" s="1"/>
  <c r="B1082" i="23" s="1"/>
  <c r="B1083" i="23" s="1"/>
  <c r="B1084" i="23" s="1"/>
  <c r="B1085" i="23" s="1"/>
  <c r="B1086" i="23" s="1"/>
  <c r="B1087" i="23" s="1"/>
  <c r="B1088" i="23" s="1"/>
  <c r="B1089" i="23" s="1"/>
  <c r="B1090" i="23" s="1"/>
  <c r="B1091" i="23" s="1"/>
  <c r="B1092" i="23" s="1"/>
  <c r="B1093" i="23" s="1"/>
  <c r="B1094" i="23" s="1"/>
  <c r="B1095" i="23" s="1"/>
  <c r="B1096" i="23" s="1"/>
  <c r="B1097" i="23" s="1"/>
  <c r="B1098" i="23" s="1"/>
  <c r="B1099" i="23" s="1"/>
  <c r="B1100" i="23" s="1"/>
  <c r="B1101" i="23" s="1"/>
  <c r="B1102" i="23" s="1"/>
  <c r="B1103" i="23" s="1"/>
  <c r="B1104" i="23" s="1"/>
  <c r="B1105" i="23" s="1"/>
  <c r="B1106" i="23" s="1"/>
  <c r="B1107" i="23" s="1"/>
  <c r="B1108" i="23" s="1"/>
  <c r="B1109" i="23" s="1"/>
  <c r="B1110" i="23" s="1"/>
  <c r="B1111" i="23" s="1"/>
  <c r="B1112" i="23" s="1"/>
  <c r="B1113" i="23" s="1"/>
  <c r="B1114" i="23" s="1"/>
  <c r="B1115" i="23" s="1"/>
  <c r="B1116" i="23" s="1"/>
  <c r="B1117" i="23" s="1"/>
  <c r="B1118" i="23" s="1"/>
  <c r="B1119" i="23" s="1"/>
  <c r="B1120" i="23" s="1"/>
  <c r="B1121" i="23" s="1"/>
  <c r="B1122" i="23" s="1"/>
  <c r="B1123" i="23" s="1"/>
  <c r="B1124" i="23" s="1"/>
  <c r="B1125" i="23" s="1"/>
  <c r="B1126" i="23" s="1"/>
  <c r="B1127" i="23" s="1"/>
  <c r="B1128" i="23" s="1"/>
  <c r="B1129" i="23" s="1"/>
  <c r="B1130" i="23" s="1"/>
  <c r="B1131" i="23" s="1"/>
  <c r="B1132" i="23" s="1"/>
  <c r="B1133" i="23" s="1"/>
  <c r="B1134" i="23" s="1"/>
  <c r="B1135" i="23" s="1"/>
  <c r="B1136" i="23" s="1"/>
  <c r="B1137" i="23" s="1"/>
  <c r="B1138" i="23" s="1"/>
  <c r="B1139" i="23" s="1"/>
  <c r="B1140" i="23" s="1"/>
  <c r="B1141" i="23" s="1"/>
  <c r="B1142" i="23" s="1"/>
  <c r="B1143" i="23" s="1"/>
  <c r="B1144" i="23" s="1"/>
  <c r="B1145" i="23" s="1"/>
  <c r="B1146" i="23" s="1"/>
  <c r="B1147" i="23" s="1"/>
  <c r="B1148" i="23" s="1"/>
  <c r="B1149" i="23" s="1"/>
  <c r="B1150" i="23" s="1"/>
  <c r="B1151" i="23" s="1"/>
  <c r="B1152" i="23" s="1"/>
  <c r="B1153" i="23" s="1"/>
  <c r="B1154" i="23" s="1"/>
  <c r="B1155" i="23" s="1"/>
  <c r="B1156" i="23" s="1"/>
  <c r="B1157" i="23" s="1"/>
  <c r="B1158" i="23" s="1"/>
  <c r="B1159" i="23" s="1"/>
  <c r="B1160" i="23" s="1"/>
  <c r="B1161" i="23" s="1"/>
  <c r="B1162" i="23" s="1"/>
  <c r="B1163" i="23" s="1"/>
  <c r="B1164" i="23" s="1"/>
  <c r="B1165" i="23" s="1"/>
  <c r="B1166" i="23" s="1"/>
  <c r="B1167" i="23" s="1"/>
  <c r="B1168" i="23" s="1"/>
  <c r="B1169" i="23" s="1"/>
  <c r="B1170" i="23" s="1"/>
  <c r="B1171" i="23" s="1"/>
  <c r="B1172" i="23" s="1"/>
  <c r="B1173" i="23" s="1"/>
  <c r="B1174" i="23" s="1"/>
  <c r="B1175" i="23" s="1"/>
  <c r="B1176" i="23" s="1"/>
  <c r="B1177" i="23" s="1"/>
  <c r="B1178" i="23" s="1"/>
  <c r="B1179" i="23" s="1"/>
  <c r="B1180" i="23" s="1"/>
  <c r="B1181" i="23" s="1"/>
  <c r="B1182" i="23" s="1"/>
  <c r="B1183" i="23" s="1"/>
  <c r="B1184" i="23" s="1"/>
  <c r="B1185" i="23" s="1"/>
  <c r="B1186" i="23" s="1"/>
  <c r="B1187" i="23" s="1"/>
  <c r="B1188" i="23" s="1"/>
  <c r="B1189" i="23" s="1"/>
  <c r="B1190" i="23" s="1"/>
  <c r="B1191" i="23" s="1"/>
  <c r="B1192" i="23" s="1"/>
  <c r="B1193" i="23" s="1"/>
  <c r="B1194" i="23" s="1"/>
  <c r="B1195" i="23" s="1"/>
  <c r="B1196" i="23" s="1"/>
  <c r="B1197" i="23" s="1"/>
  <c r="B1198" i="23" s="1"/>
  <c r="B1199" i="23" s="1"/>
  <c r="B1200" i="23" s="1"/>
  <c r="B1201" i="23" s="1"/>
  <c r="B1202" i="23" s="1"/>
  <c r="B1203" i="23" s="1"/>
  <c r="B1204" i="23" s="1"/>
  <c r="B1205" i="23" s="1"/>
  <c r="B1206" i="23" s="1"/>
  <c r="B1207" i="23" s="1"/>
  <c r="B1208" i="23" s="1"/>
  <c r="B1209" i="23" s="1"/>
  <c r="B1210" i="23" s="1"/>
  <c r="B1211" i="23" s="1"/>
  <c r="B1212" i="23" s="1"/>
  <c r="B1213" i="23" s="1"/>
  <c r="B1214" i="23" s="1"/>
  <c r="B1215" i="23" s="1"/>
  <c r="B1216" i="23" s="1"/>
  <c r="B1217" i="23" s="1"/>
  <c r="B1218" i="23" s="1"/>
  <c r="B1219" i="23" s="1"/>
  <c r="B1220" i="23" s="1"/>
  <c r="B1221" i="23" s="1"/>
  <c r="B1222" i="23" s="1"/>
  <c r="B1223" i="23" s="1"/>
  <c r="B1224" i="23" s="1"/>
  <c r="B1225" i="23" s="1"/>
  <c r="B1226" i="23" s="1"/>
  <c r="B1227" i="23" s="1"/>
  <c r="B1228" i="23" s="1"/>
  <c r="B1229" i="23" s="1"/>
  <c r="B1230" i="23" s="1"/>
  <c r="B1231" i="23" s="1"/>
  <c r="B1232" i="23" s="1"/>
  <c r="B1233" i="23" s="1"/>
  <c r="B1234" i="23" s="1"/>
  <c r="B1235" i="23" s="1"/>
  <c r="B1236" i="23" s="1"/>
  <c r="B1237" i="23" s="1"/>
  <c r="B1238" i="23" s="1"/>
  <c r="B1239" i="23" s="1"/>
  <c r="B1240" i="23" s="1"/>
  <c r="B1241" i="23" s="1"/>
  <c r="B1242" i="23" s="1"/>
  <c r="B1243" i="23" s="1"/>
  <c r="B1244" i="23" s="1"/>
  <c r="B1245" i="23" s="1"/>
  <c r="B1246" i="23" s="1"/>
  <c r="B1247" i="23" s="1"/>
  <c r="B1248" i="23" s="1"/>
  <c r="B1249" i="23" s="1"/>
  <c r="B1250" i="23" s="1"/>
  <c r="B1251" i="23" s="1"/>
  <c r="B1252" i="23" s="1"/>
  <c r="B1253" i="23" s="1"/>
  <c r="B1254" i="23" s="1"/>
  <c r="B1255" i="23" s="1"/>
  <c r="B1256" i="23" s="1"/>
  <c r="B1257" i="23" s="1"/>
  <c r="B1258" i="23" s="1"/>
  <c r="B1259" i="23" s="1"/>
  <c r="B1260" i="23" s="1"/>
  <c r="B1261" i="23" s="1"/>
  <c r="B1262" i="23" s="1"/>
  <c r="B1263" i="23" s="1"/>
  <c r="B1264" i="23" s="1"/>
  <c r="B1265" i="23" s="1"/>
  <c r="B1266" i="23" s="1"/>
  <c r="B1267" i="23" s="1"/>
  <c r="B1268" i="23" s="1"/>
  <c r="B1269" i="23" s="1"/>
  <c r="B1270" i="23" s="1"/>
  <c r="B1271" i="23" s="1"/>
  <c r="B1272" i="23" s="1"/>
  <c r="B1273" i="23" s="1"/>
  <c r="B1274" i="23" s="1"/>
  <c r="B1275" i="23" s="1"/>
  <c r="B1276" i="23" s="1"/>
  <c r="B1277" i="23" s="1"/>
  <c r="B1278" i="23" s="1"/>
  <c r="B1279" i="23" s="1"/>
  <c r="B1280" i="23" s="1"/>
  <c r="B1281" i="23" s="1"/>
  <c r="B1282" i="23" s="1"/>
  <c r="B1283" i="23" s="1"/>
  <c r="B1284" i="23" s="1"/>
  <c r="B1285" i="23" s="1"/>
  <c r="B1286" i="23" s="1"/>
  <c r="B1287" i="23" s="1"/>
  <c r="B1288" i="23" s="1"/>
  <c r="B1289" i="23" s="1"/>
  <c r="B1290" i="23" s="1"/>
  <c r="B1291" i="23" s="1"/>
  <c r="B1292" i="23" s="1"/>
  <c r="B1293" i="23" s="1"/>
  <c r="B1294" i="23" s="1"/>
  <c r="B1295" i="23" s="1"/>
  <c r="B1296" i="23" s="1"/>
  <c r="B1297" i="23" s="1"/>
  <c r="B1298" i="23" s="1"/>
  <c r="B1299" i="23" s="1"/>
  <c r="B1300" i="23" s="1"/>
  <c r="B1301" i="23" s="1"/>
  <c r="B1302" i="23" s="1"/>
  <c r="B1303" i="23" s="1"/>
  <c r="B1304" i="23" s="1"/>
  <c r="B1305" i="23" s="1"/>
  <c r="B1306" i="23" s="1"/>
  <c r="B1307" i="23" s="1"/>
  <c r="B1308" i="23" s="1"/>
  <c r="B1309" i="23" s="1"/>
  <c r="B1310" i="23" s="1"/>
  <c r="B1311" i="23" s="1"/>
  <c r="B1312" i="23" s="1"/>
  <c r="B1313" i="23" s="1"/>
  <c r="B1314" i="23" s="1"/>
  <c r="B1315" i="23" s="1"/>
  <c r="B1316" i="23" s="1"/>
  <c r="B1317" i="23" s="1"/>
  <c r="B1318" i="23" s="1"/>
  <c r="B1319" i="23" s="1"/>
  <c r="B1320" i="23" s="1"/>
  <c r="B1321" i="23" s="1"/>
  <c r="B1322" i="23" s="1"/>
  <c r="B1323" i="23" s="1"/>
  <c r="B1324" i="23" s="1"/>
  <c r="B1325" i="23" s="1"/>
  <c r="B1326" i="23" s="1"/>
  <c r="B1327" i="23" s="1"/>
  <c r="B1328" i="23" s="1"/>
  <c r="B1329" i="23" s="1"/>
  <c r="B1330" i="23" s="1"/>
  <c r="B1331" i="23" s="1"/>
  <c r="B1332" i="23" s="1"/>
  <c r="B1333" i="23" s="1"/>
  <c r="B1334" i="23" s="1"/>
  <c r="B1335" i="23" s="1"/>
  <c r="B1336" i="23" s="1"/>
  <c r="B1337" i="23" s="1"/>
  <c r="B1338" i="23" s="1"/>
  <c r="B1339" i="23" s="1"/>
  <c r="B1340" i="23" s="1"/>
  <c r="B1341" i="23" s="1"/>
  <c r="B1342" i="23" s="1"/>
  <c r="B1343" i="23" s="1"/>
  <c r="B1344" i="23" s="1"/>
  <c r="B1345" i="23" s="1"/>
  <c r="B1346" i="23" s="1"/>
  <c r="B1347" i="23" s="1"/>
  <c r="B1348" i="23" s="1"/>
  <c r="B1349" i="23" s="1"/>
  <c r="B1350" i="23" s="1"/>
  <c r="B1351" i="23" s="1"/>
  <c r="B1352" i="23" s="1"/>
  <c r="B1353" i="23" s="1"/>
  <c r="B1354" i="23" s="1"/>
  <c r="B1355" i="23" s="1"/>
  <c r="B1356" i="23" s="1"/>
  <c r="B1357" i="23" s="1"/>
  <c r="B1358" i="23" s="1"/>
  <c r="B1359" i="23" s="1"/>
  <c r="B1360" i="23" s="1"/>
  <c r="B1361" i="23" s="1"/>
  <c r="B1362" i="23" s="1"/>
  <c r="B1363" i="23" s="1"/>
  <c r="B1364" i="23" s="1"/>
  <c r="B1365" i="23" s="1"/>
  <c r="B1366" i="23" s="1"/>
  <c r="B1367" i="23" s="1"/>
  <c r="B1368" i="23" s="1"/>
  <c r="B1369" i="23" s="1"/>
  <c r="B1370" i="23" s="1"/>
  <c r="B1371" i="23" s="1"/>
  <c r="B1372" i="23" s="1"/>
  <c r="B1373" i="23" s="1"/>
  <c r="B1374" i="23" s="1"/>
  <c r="B1375" i="23" s="1"/>
  <c r="B1376" i="23" s="1"/>
  <c r="B1377" i="23" s="1"/>
  <c r="B1378" i="23" s="1"/>
  <c r="B1379" i="23" s="1"/>
  <c r="B1380" i="23" s="1"/>
  <c r="B1381" i="23" s="1"/>
  <c r="B1382" i="23" s="1"/>
  <c r="B1383" i="23" s="1"/>
  <c r="B1384" i="23" s="1"/>
  <c r="B1385" i="23" s="1"/>
  <c r="B1386" i="23" s="1"/>
  <c r="B1387" i="23" s="1"/>
  <c r="B1388" i="23" s="1"/>
  <c r="B1389" i="23" s="1"/>
  <c r="B1390" i="23" s="1"/>
  <c r="B1391" i="23" s="1"/>
  <c r="B1392" i="23" s="1"/>
  <c r="B1393" i="23" s="1"/>
  <c r="B1394" i="23" s="1"/>
  <c r="B1395" i="23" s="1"/>
  <c r="B1396" i="23" s="1"/>
  <c r="B1397" i="23" s="1"/>
  <c r="B1398" i="23" s="1"/>
  <c r="B1399" i="23" s="1"/>
  <c r="B1400" i="23" s="1"/>
  <c r="B1401" i="23" s="1"/>
  <c r="B1402" i="23" s="1"/>
  <c r="B1403" i="23" s="1"/>
  <c r="B1404" i="23" s="1"/>
  <c r="B1405" i="23" s="1"/>
  <c r="B1406" i="23" s="1"/>
  <c r="B1407" i="23" s="1"/>
  <c r="B1408" i="23" s="1"/>
  <c r="B1409" i="23" s="1"/>
  <c r="B1410" i="23" s="1"/>
  <c r="B1411" i="23" s="1"/>
  <c r="B1412" i="23" s="1"/>
  <c r="B1413" i="23" s="1"/>
  <c r="B1414" i="23" s="1"/>
  <c r="B1415" i="23" s="1"/>
  <c r="B1416" i="23" s="1"/>
  <c r="B1417" i="23" s="1"/>
  <c r="B1418" i="23" s="1"/>
  <c r="B1419" i="23" s="1"/>
  <c r="B1420" i="23" s="1"/>
  <c r="B1421" i="23" s="1"/>
  <c r="B1422" i="23" s="1"/>
  <c r="B1423" i="23" s="1"/>
  <c r="B1424" i="23" s="1"/>
  <c r="B1425" i="23" s="1"/>
  <c r="B1426" i="23" s="1"/>
  <c r="B1427" i="23" s="1"/>
  <c r="B1428" i="23" s="1"/>
  <c r="B1429" i="23" s="1"/>
  <c r="B1430" i="23" s="1"/>
  <c r="B1431" i="23" s="1"/>
  <c r="B1432" i="23" s="1"/>
  <c r="B1433" i="23" s="1"/>
  <c r="B1434" i="23" s="1"/>
  <c r="B1435" i="23" s="1"/>
  <c r="B1436" i="23" s="1"/>
  <c r="B1437" i="23" s="1"/>
  <c r="B1438" i="23" s="1"/>
  <c r="B1439" i="23" s="1"/>
  <c r="B1440" i="23" s="1"/>
  <c r="B1441" i="23" s="1"/>
  <c r="B1442" i="23" s="1"/>
  <c r="B1443" i="23" s="1"/>
  <c r="B1444" i="23" s="1"/>
  <c r="B1445" i="23" s="1"/>
  <c r="B1446" i="23" s="1"/>
  <c r="B1447" i="23" s="1"/>
  <c r="B1448" i="23" s="1"/>
  <c r="B1449" i="23" s="1"/>
  <c r="B1450" i="23" s="1"/>
  <c r="B1451" i="23" s="1"/>
  <c r="B1452" i="23" s="1"/>
  <c r="B1453" i="23" s="1"/>
  <c r="B1454" i="23" s="1"/>
  <c r="B1455" i="23" s="1"/>
  <c r="B1456" i="23" s="1"/>
  <c r="B1457" i="23" s="1"/>
  <c r="B1458" i="23" s="1"/>
  <c r="B1459" i="23" s="1"/>
  <c r="B1460" i="23" s="1"/>
  <c r="B1461" i="23" s="1"/>
  <c r="B1462" i="23" s="1"/>
  <c r="B1463" i="23" s="1"/>
  <c r="B1464" i="23" s="1"/>
  <c r="B1465" i="23" s="1"/>
  <c r="B1466" i="23" s="1"/>
  <c r="B1467" i="23" s="1"/>
  <c r="B1468" i="23" s="1"/>
  <c r="B1469" i="23" s="1"/>
  <c r="B1470" i="23" s="1"/>
  <c r="B1471" i="23" s="1"/>
  <c r="B1472" i="23" s="1"/>
  <c r="B1473" i="23" s="1"/>
  <c r="B1474" i="23" s="1"/>
  <c r="B1475" i="23" s="1"/>
  <c r="B1476" i="23" s="1"/>
  <c r="B1477" i="23" s="1"/>
  <c r="B1478" i="23" s="1"/>
  <c r="B1479" i="23" s="1"/>
  <c r="B1480" i="23" s="1"/>
  <c r="B1481" i="23" s="1"/>
  <c r="B1482" i="23" s="1"/>
  <c r="B1483" i="23" s="1"/>
  <c r="B1484" i="23" s="1"/>
  <c r="B1485" i="23" s="1"/>
  <c r="B1486" i="23" s="1"/>
  <c r="B1487" i="23" s="1"/>
  <c r="B1488" i="23" s="1"/>
  <c r="B1489" i="23" s="1"/>
  <c r="B1490" i="23" s="1"/>
  <c r="B1491" i="23" s="1"/>
  <c r="B1492" i="23" s="1"/>
  <c r="B1493" i="23" s="1"/>
  <c r="B1494" i="23" s="1"/>
  <c r="B1495" i="23" s="1"/>
  <c r="B1496" i="23" s="1"/>
  <c r="B1497" i="23" s="1"/>
  <c r="B1498" i="23" s="1"/>
  <c r="B1499" i="23" s="1"/>
  <c r="B1500" i="23" s="1"/>
  <c r="B1501" i="23" s="1"/>
  <c r="B1502" i="23" s="1"/>
  <c r="B1503" i="23" s="1"/>
  <c r="B1504" i="23" s="1"/>
  <c r="B1505" i="23" s="1"/>
  <c r="B1506" i="23" s="1"/>
  <c r="B1507" i="23" s="1"/>
  <c r="B1508" i="23" s="1"/>
  <c r="B1509" i="23" s="1"/>
  <c r="B1510" i="23" s="1"/>
  <c r="B1511" i="23" s="1"/>
  <c r="B1512" i="23" s="1"/>
  <c r="B1513" i="23" s="1"/>
  <c r="B1514" i="23" s="1"/>
  <c r="B1515" i="23" s="1"/>
  <c r="B1516" i="23" s="1"/>
  <c r="B1517" i="23" s="1"/>
  <c r="B1518" i="23" s="1"/>
  <c r="B1519" i="23" s="1"/>
  <c r="B1520" i="23" s="1"/>
  <c r="B1521" i="23" s="1"/>
  <c r="B1522" i="23" s="1"/>
  <c r="B1523" i="23" s="1"/>
  <c r="B1524" i="23" s="1"/>
  <c r="B1525" i="23" s="1"/>
  <c r="B1526" i="23" s="1"/>
  <c r="B1527" i="23" s="1"/>
  <c r="B1528" i="23" s="1"/>
  <c r="B1529" i="23" s="1"/>
  <c r="B1530" i="23" s="1"/>
  <c r="B1531" i="23" s="1"/>
  <c r="B1532" i="23" s="1"/>
  <c r="B1533" i="23" s="1"/>
  <c r="B1534" i="23" s="1"/>
  <c r="B1535" i="23" s="1"/>
  <c r="B1536" i="23" s="1"/>
  <c r="B1537" i="23" s="1"/>
  <c r="B1538" i="23" s="1"/>
  <c r="B1539" i="23" s="1"/>
  <c r="B1540" i="23" s="1"/>
  <c r="B1541" i="23" s="1"/>
  <c r="B1542" i="23" s="1"/>
  <c r="B1543" i="23" s="1"/>
  <c r="B1544" i="23" s="1"/>
  <c r="B1545" i="23" s="1"/>
  <c r="B1546" i="23" s="1"/>
  <c r="B1547" i="23" s="1"/>
  <c r="B1548" i="23" s="1"/>
  <c r="B1549" i="23" s="1"/>
  <c r="B1550" i="23" s="1"/>
  <c r="B1551" i="23" s="1"/>
  <c r="B1552" i="23" s="1"/>
  <c r="B1553" i="23" s="1"/>
  <c r="B1554" i="23" s="1"/>
  <c r="B1555" i="23" s="1"/>
  <c r="B1556" i="23" s="1"/>
  <c r="B1557" i="23" s="1"/>
  <c r="B1558" i="23" s="1"/>
  <c r="B1559" i="23" s="1"/>
  <c r="B1560" i="23" s="1"/>
  <c r="B1561" i="23" s="1"/>
  <c r="B1562" i="23" s="1"/>
  <c r="B1563" i="23" s="1"/>
  <c r="B1564" i="23" s="1"/>
  <c r="B1565" i="23" s="1"/>
  <c r="B1566" i="23" s="1"/>
  <c r="B1567" i="23" s="1"/>
  <c r="B1568" i="23" s="1"/>
  <c r="B1569" i="23" s="1"/>
  <c r="B1570" i="23" s="1"/>
  <c r="B1571" i="23" s="1"/>
  <c r="B1572" i="23" s="1"/>
  <c r="B1573" i="23" s="1"/>
  <c r="B1574" i="23" s="1"/>
  <c r="B1575" i="23" s="1"/>
  <c r="B1576" i="23" s="1"/>
  <c r="B1577" i="23" s="1"/>
  <c r="B1578" i="23" s="1"/>
  <c r="B1579" i="23" s="1"/>
  <c r="B1580" i="23" s="1"/>
  <c r="B1581" i="23" s="1"/>
  <c r="B1582" i="23" s="1"/>
  <c r="B1583" i="23" s="1"/>
  <c r="B1584" i="23" s="1"/>
  <c r="B1585" i="23" s="1"/>
  <c r="B1586" i="23" s="1"/>
  <c r="B1587" i="23" s="1"/>
  <c r="B1588" i="23" s="1"/>
  <c r="B1589" i="23" s="1"/>
  <c r="B1590" i="23" s="1"/>
  <c r="B1591" i="23" s="1"/>
  <c r="B1592" i="23" s="1"/>
  <c r="B1593" i="23" s="1"/>
  <c r="B1594" i="23" s="1"/>
  <c r="B1595" i="23" s="1"/>
  <c r="B1596" i="23" s="1"/>
  <c r="B1597" i="23" s="1"/>
  <c r="B1598" i="23" s="1"/>
  <c r="B1599" i="23" s="1"/>
  <c r="B1600" i="23" s="1"/>
  <c r="B1601" i="23" s="1"/>
  <c r="B1602" i="23" s="1"/>
  <c r="B1603" i="23" s="1"/>
  <c r="B1604" i="23" s="1"/>
  <c r="B1605" i="23" s="1"/>
  <c r="B1606" i="23" s="1"/>
  <c r="B1607" i="23" s="1"/>
  <c r="B1608" i="23" s="1"/>
  <c r="B1609" i="23" s="1"/>
  <c r="B1610" i="23" s="1"/>
  <c r="B1611" i="23" s="1"/>
  <c r="B1612" i="23" s="1"/>
  <c r="B1613" i="23" s="1"/>
  <c r="B1614" i="23" s="1"/>
  <c r="B1615" i="23" s="1"/>
  <c r="B1616" i="23" s="1"/>
  <c r="B1617" i="23" s="1"/>
  <c r="B1618" i="23" s="1"/>
  <c r="B1619" i="23" s="1"/>
  <c r="B1620" i="23" s="1"/>
  <c r="B1621" i="23" s="1"/>
  <c r="B1622" i="23" s="1"/>
  <c r="B1623" i="23" s="1"/>
  <c r="B1624" i="23" s="1"/>
  <c r="B1625" i="23" s="1"/>
  <c r="B1626" i="23" s="1"/>
  <c r="B1627" i="23" s="1"/>
  <c r="B1628" i="23" s="1"/>
  <c r="B1629" i="23" s="1"/>
  <c r="B1630" i="23" s="1"/>
  <c r="B1631" i="23" s="1"/>
  <c r="B1632" i="23" s="1"/>
  <c r="B1633" i="23" s="1"/>
  <c r="B1634" i="23" s="1"/>
  <c r="B1635" i="23" s="1"/>
  <c r="B1636" i="23" s="1"/>
  <c r="B1637" i="23" s="1"/>
  <c r="B1638" i="23" s="1"/>
  <c r="B1639" i="23" s="1"/>
  <c r="B1640" i="23" s="1"/>
  <c r="B1641" i="23" s="1"/>
  <c r="B1642" i="23" s="1"/>
  <c r="B1643" i="23" s="1"/>
  <c r="B1644" i="23" s="1"/>
  <c r="B1645" i="23" s="1"/>
  <c r="B1646" i="23" s="1"/>
  <c r="B1647" i="23" s="1"/>
  <c r="B1648" i="23" s="1"/>
  <c r="B1649" i="23" s="1"/>
  <c r="B1650" i="23" s="1"/>
  <c r="B1651" i="23" s="1"/>
  <c r="B1652" i="23" s="1"/>
  <c r="B1653" i="23" s="1"/>
  <c r="B1654" i="23" s="1"/>
  <c r="B1655" i="23" s="1"/>
  <c r="B1656" i="23" s="1"/>
  <c r="B1657" i="23" s="1"/>
  <c r="B1658" i="23" s="1"/>
  <c r="B1659" i="23" s="1"/>
  <c r="B1660" i="23" s="1"/>
  <c r="B1661" i="23" s="1"/>
  <c r="B1662" i="23" s="1"/>
  <c r="B1663" i="23" s="1"/>
  <c r="B1664" i="23" s="1"/>
  <c r="B1665" i="23" s="1"/>
  <c r="B1666" i="23" s="1"/>
  <c r="B1667" i="23" s="1"/>
  <c r="B1668" i="23" s="1"/>
  <c r="B1669" i="23" s="1"/>
  <c r="B1670" i="23" s="1"/>
  <c r="B1671" i="23" s="1"/>
  <c r="B1672" i="23" s="1"/>
  <c r="B1673" i="23" s="1"/>
  <c r="B1674" i="23" s="1"/>
  <c r="B1675" i="23" s="1"/>
  <c r="B1676" i="23" s="1"/>
  <c r="B1677" i="23" s="1"/>
  <c r="B1678" i="23" s="1"/>
  <c r="B1679" i="23" s="1"/>
  <c r="B1680" i="23" s="1"/>
  <c r="B1681" i="23" s="1"/>
  <c r="B1682" i="23" s="1"/>
  <c r="B1683" i="23" s="1"/>
  <c r="B1684" i="23" s="1"/>
  <c r="B1685" i="23" s="1"/>
  <c r="B1686" i="23" s="1"/>
  <c r="B1687" i="23" s="1"/>
  <c r="B1688" i="23" s="1"/>
  <c r="B1689" i="23" s="1"/>
  <c r="B1690" i="23" s="1"/>
  <c r="B1691" i="23" s="1"/>
  <c r="B1692" i="23" s="1"/>
  <c r="B1693" i="23" s="1"/>
  <c r="B1694" i="23" s="1"/>
  <c r="B1695" i="23" s="1"/>
  <c r="B1696" i="23" s="1"/>
  <c r="B1697" i="23" s="1"/>
  <c r="B1698" i="23" s="1"/>
  <c r="B1699" i="23" s="1"/>
  <c r="B1700" i="23" s="1"/>
  <c r="B1701" i="23" s="1"/>
  <c r="B1702" i="23" s="1"/>
  <c r="B1703" i="23" s="1"/>
  <c r="B1704" i="23" s="1"/>
  <c r="B1705" i="23" s="1"/>
  <c r="B1706" i="23" s="1"/>
  <c r="B1707" i="23" s="1"/>
  <c r="B1708" i="23" s="1"/>
  <c r="B1709" i="23" s="1"/>
  <c r="B1710" i="23" s="1"/>
  <c r="B1711" i="23" s="1"/>
  <c r="B1712" i="23" s="1"/>
  <c r="B1713" i="23" s="1"/>
  <c r="B1714" i="23" s="1"/>
  <c r="B1715" i="23" s="1"/>
  <c r="B1716" i="23" s="1"/>
  <c r="B1717" i="23" s="1"/>
  <c r="B1718" i="23" s="1"/>
  <c r="B1719" i="23" s="1"/>
  <c r="B1720" i="23" s="1"/>
  <c r="B1721" i="23" s="1"/>
  <c r="B1722" i="23" s="1"/>
  <c r="B1723" i="23" s="1"/>
  <c r="B1724" i="23" s="1"/>
  <c r="B1725" i="23" s="1"/>
  <c r="B1726" i="23" s="1"/>
  <c r="B1727" i="23" s="1"/>
  <c r="B1728" i="23" s="1"/>
  <c r="B1729" i="23" s="1"/>
  <c r="B1730" i="23" s="1"/>
  <c r="B1731" i="23" s="1"/>
  <c r="B1732" i="23" s="1"/>
  <c r="B1733" i="23" s="1"/>
  <c r="B1734" i="23" s="1"/>
  <c r="B1735" i="23" s="1"/>
  <c r="B1736" i="23" s="1"/>
  <c r="B1737" i="23" s="1"/>
  <c r="B1738" i="23" s="1"/>
  <c r="B1739" i="23" s="1"/>
  <c r="B1740" i="23" s="1"/>
  <c r="B1741" i="23" s="1"/>
  <c r="B1742" i="23" s="1"/>
  <c r="B1743" i="23" s="1"/>
  <c r="B1744" i="23" s="1"/>
  <c r="B1745" i="23" s="1"/>
  <c r="B1746" i="23" s="1"/>
  <c r="B1747" i="23" s="1"/>
  <c r="B1748" i="23" s="1"/>
  <c r="B1749" i="23" s="1"/>
  <c r="B1750" i="23" s="1"/>
  <c r="B1751" i="23" s="1"/>
  <c r="B1752" i="23" s="1"/>
  <c r="B1753" i="23" s="1"/>
  <c r="B1754" i="23" s="1"/>
  <c r="B1755" i="23" s="1"/>
  <c r="B1756" i="23" s="1"/>
  <c r="B1757" i="23" s="1"/>
  <c r="B1758" i="23" s="1"/>
  <c r="B1759" i="23" s="1"/>
  <c r="B1760" i="23" s="1"/>
  <c r="B1761" i="23" s="1"/>
  <c r="B1762" i="23" s="1"/>
  <c r="B1763" i="23" s="1"/>
  <c r="B1764" i="23" s="1"/>
  <c r="B1765" i="23" s="1"/>
  <c r="B1766" i="23" s="1"/>
  <c r="B1767" i="23" s="1"/>
  <c r="B1768" i="23" s="1"/>
  <c r="B1769" i="23" s="1"/>
  <c r="B1770" i="23" s="1"/>
  <c r="B1771" i="23" s="1"/>
  <c r="B1772" i="23" s="1"/>
  <c r="B1773" i="23" s="1"/>
  <c r="B1774" i="23" s="1"/>
  <c r="B1775" i="23" s="1"/>
  <c r="B1776" i="23" s="1"/>
  <c r="B1777" i="23" s="1"/>
  <c r="B1778" i="23" s="1"/>
  <c r="B1779" i="23" s="1"/>
  <c r="B1780" i="23" s="1"/>
  <c r="B1781" i="23" s="1"/>
  <c r="B1782" i="23" s="1"/>
  <c r="B1783" i="23" s="1"/>
  <c r="B1784" i="23" s="1"/>
  <c r="B1785" i="23" s="1"/>
  <c r="B1786" i="23" s="1"/>
  <c r="B1787" i="23" s="1"/>
  <c r="B1788" i="23" s="1"/>
  <c r="B1789" i="23" s="1"/>
  <c r="B1790" i="23" s="1"/>
  <c r="B1791" i="23" s="1"/>
  <c r="B1792" i="23" s="1"/>
  <c r="B1793" i="23" s="1"/>
  <c r="B1794" i="23" s="1"/>
  <c r="B1795" i="23" s="1"/>
  <c r="B1796" i="23" s="1"/>
  <c r="B1797" i="23" s="1"/>
  <c r="B1798" i="23" s="1"/>
  <c r="B1799" i="23" s="1"/>
  <c r="B1800" i="23" s="1"/>
  <c r="B1801" i="23" s="1"/>
  <c r="B1802" i="23" s="1"/>
  <c r="B1803" i="23" s="1"/>
  <c r="B1804" i="23" s="1"/>
  <c r="B1805" i="23" s="1"/>
  <c r="B1806" i="23" s="1"/>
  <c r="B1807" i="23" s="1"/>
  <c r="B1808" i="23" s="1"/>
  <c r="B1809" i="23" s="1"/>
  <c r="B1810" i="23" s="1"/>
  <c r="B1811" i="23" s="1"/>
  <c r="B1812" i="23" s="1"/>
  <c r="B1813" i="23" s="1"/>
  <c r="B1814" i="23" s="1"/>
  <c r="B1815" i="23" s="1"/>
  <c r="B1816" i="23" s="1"/>
  <c r="B1817" i="23" s="1"/>
  <c r="B1818" i="23" s="1"/>
  <c r="B1819" i="23" s="1"/>
  <c r="B1820" i="23" s="1"/>
  <c r="B1821" i="23" s="1"/>
  <c r="B1822" i="23" s="1"/>
  <c r="B1823" i="23" s="1"/>
  <c r="B1824" i="23" s="1"/>
  <c r="B1825" i="23" s="1"/>
  <c r="B1826" i="23" s="1"/>
  <c r="B1827" i="23" s="1"/>
  <c r="B1828" i="23" s="1"/>
  <c r="B1829" i="23" s="1"/>
  <c r="B1830" i="23" s="1"/>
  <c r="B1831" i="23" s="1"/>
  <c r="B1832" i="23" s="1"/>
  <c r="B1833" i="23" s="1"/>
  <c r="B1834" i="23" s="1"/>
  <c r="B1835" i="23" s="1"/>
  <c r="B1836" i="23" s="1"/>
  <c r="B1837" i="23" s="1"/>
  <c r="B1838" i="23" s="1"/>
  <c r="B1839" i="23" s="1"/>
  <c r="B1840" i="23" s="1"/>
  <c r="B1841" i="23" s="1"/>
  <c r="B1842" i="23" s="1"/>
  <c r="B1843" i="23" s="1"/>
  <c r="B1844" i="23" s="1"/>
  <c r="B1845" i="23" s="1"/>
  <c r="B1846" i="23" s="1"/>
  <c r="B1847" i="23" s="1"/>
  <c r="B1848" i="23" s="1"/>
  <c r="B1849" i="23" s="1"/>
  <c r="B1850" i="23" s="1"/>
  <c r="B1851" i="23" s="1"/>
  <c r="B1852" i="23" s="1"/>
  <c r="B1853" i="23" s="1"/>
  <c r="B1854" i="23" s="1"/>
  <c r="B1855" i="23" s="1"/>
  <c r="B1856" i="23" s="1"/>
  <c r="B1857" i="23" s="1"/>
  <c r="B1858" i="23" s="1"/>
  <c r="B1859" i="23" s="1"/>
  <c r="B1860" i="23" s="1"/>
  <c r="B1861" i="23" s="1"/>
  <c r="B1862" i="23" s="1"/>
  <c r="B1863" i="23" s="1"/>
  <c r="B1864" i="23" s="1"/>
  <c r="B1865" i="23" s="1"/>
  <c r="B1866" i="23" s="1"/>
  <c r="B1867" i="23" s="1"/>
  <c r="B1868" i="23" s="1"/>
  <c r="B1869" i="23" s="1"/>
  <c r="B1870" i="23" s="1"/>
  <c r="B1871" i="23" s="1"/>
  <c r="B1872" i="23" s="1"/>
  <c r="B1873" i="23" s="1"/>
  <c r="B1874" i="23" s="1"/>
  <c r="B1875" i="23" s="1"/>
  <c r="B1876" i="23" s="1"/>
  <c r="B1877" i="23" s="1"/>
  <c r="B1878" i="23" s="1"/>
  <c r="B1879" i="23" s="1"/>
  <c r="B1880" i="23" s="1"/>
  <c r="B1881" i="23" s="1"/>
  <c r="B1882" i="23" s="1"/>
  <c r="B1883" i="23" s="1"/>
  <c r="B1884" i="23" s="1"/>
  <c r="B1885" i="23" s="1"/>
  <c r="B1886" i="23" s="1"/>
  <c r="B1887" i="23" s="1"/>
  <c r="B1888" i="23" s="1"/>
  <c r="B1889" i="23" s="1"/>
  <c r="B1890" i="23" s="1"/>
  <c r="B1891" i="23" s="1"/>
  <c r="B1892" i="23" s="1"/>
  <c r="B1893" i="23" s="1"/>
  <c r="B1894" i="23" s="1"/>
  <c r="B1895" i="23" s="1"/>
  <c r="B1896" i="23" s="1"/>
  <c r="B1897" i="23" s="1"/>
  <c r="B1898" i="23" s="1"/>
  <c r="B1899" i="23" s="1"/>
  <c r="B1900" i="23" s="1"/>
  <c r="B1901" i="23" s="1"/>
  <c r="B1902" i="23" s="1"/>
  <c r="B1903" i="23" s="1"/>
  <c r="B1904" i="23" s="1"/>
  <c r="B1905" i="23" s="1"/>
  <c r="B1906" i="23" s="1"/>
  <c r="B1907" i="23" s="1"/>
  <c r="B1908" i="23" s="1"/>
  <c r="B1909" i="23" s="1"/>
  <c r="B1910" i="23" s="1"/>
  <c r="B1911" i="23" s="1"/>
  <c r="B1912" i="23" s="1"/>
  <c r="B1913" i="23" s="1"/>
  <c r="B1914" i="23" s="1"/>
  <c r="B1915" i="23" s="1"/>
  <c r="B1916" i="23" s="1"/>
  <c r="B1917" i="23" s="1"/>
  <c r="B1918" i="23" s="1"/>
  <c r="B1919" i="23" s="1"/>
  <c r="B1920" i="23" s="1"/>
  <c r="B1921" i="23" s="1"/>
  <c r="B1922" i="23" s="1"/>
  <c r="B1923" i="23" s="1"/>
  <c r="B1924" i="23" s="1"/>
  <c r="B1925" i="23" s="1"/>
  <c r="B1926" i="23" s="1"/>
  <c r="B1927" i="23" s="1"/>
  <c r="B1928" i="23" s="1"/>
  <c r="B1929" i="23" s="1"/>
  <c r="B1930" i="23" s="1"/>
  <c r="B1931" i="23" s="1"/>
  <c r="B1932" i="23" s="1"/>
  <c r="B1933" i="23" s="1"/>
  <c r="B1934" i="23" s="1"/>
  <c r="B1935" i="23" s="1"/>
  <c r="B1936" i="23" s="1"/>
  <c r="B1937" i="23" s="1"/>
  <c r="B1938" i="23" s="1"/>
  <c r="B1939" i="23" s="1"/>
  <c r="B1940" i="23" s="1"/>
  <c r="B1941" i="23" s="1"/>
  <c r="B1942" i="23" s="1"/>
  <c r="B1943" i="23" s="1"/>
  <c r="B1944" i="23" s="1"/>
  <c r="B1945" i="23" s="1"/>
  <c r="B1946" i="23" s="1"/>
  <c r="B1947" i="23" s="1"/>
  <c r="B1948" i="23" s="1"/>
  <c r="B1949" i="23" s="1"/>
  <c r="B1950" i="23" s="1"/>
  <c r="B1951" i="23" s="1"/>
  <c r="B1952" i="23" s="1"/>
  <c r="B1953" i="23" s="1"/>
  <c r="B1954" i="23" s="1"/>
  <c r="B1955" i="23" s="1"/>
  <c r="B1956" i="23" s="1"/>
  <c r="B1957" i="23" s="1"/>
  <c r="B1958" i="23" s="1"/>
  <c r="B1959" i="23" s="1"/>
  <c r="B1960" i="23" s="1"/>
  <c r="B1961" i="23" s="1"/>
  <c r="B1962" i="23" s="1"/>
  <c r="B1963" i="23" s="1"/>
  <c r="B1964" i="23" s="1"/>
  <c r="B1965" i="23" s="1"/>
  <c r="B1966" i="23" s="1"/>
  <c r="B1967" i="23" s="1"/>
  <c r="B1968" i="23" s="1"/>
  <c r="B1969" i="23" s="1"/>
  <c r="B1970" i="23" s="1"/>
  <c r="B1971" i="23" s="1"/>
  <c r="B1972" i="23" s="1"/>
  <c r="B1973" i="23" s="1"/>
  <c r="B1974" i="23" s="1"/>
  <c r="B1975" i="23" s="1"/>
  <c r="B1976" i="23" s="1"/>
  <c r="B1977" i="23" s="1"/>
  <c r="B1978" i="23" s="1"/>
  <c r="B1979" i="23" s="1"/>
  <c r="B1980" i="23" s="1"/>
  <c r="B1981" i="23" s="1"/>
  <c r="B1982" i="23" s="1"/>
  <c r="B1983" i="23" s="1"/>
  <c r="B1984" i="23" s="1"/>
  <c r="B1985" i="23" s="1"/>
  <c r="B1986" i="23" s="1"/>
  <c r="B1987" i="23" s="1"/>
  <c r="B1988" i="23" s="1"/>
  <c r="B1989" i="23" s="1"/>
  <c r="B1990" i="23" s="1"/>
  <c r="B1991" i="23" s="1"/>
  <c r="B1992" i="23" s="1"/>
  <c r="B1993" i="23" s="1"/>
  <c r="B1994" i="23" s="1"/>
  <c r="B1995" i="23" s="1"/>
  <c r="B1996" i="23" s="1"/>
  <c r="B1997" i="23" s="1"/>
  <c r="B1998" i="23" s="1"/>
  <c r="B1999" i="23" s="1"/>
  <c r="B2000" i="23" s="1"/>
  <c r="B2001" i="23" s="1"/>
  <c r="B2002" i="23" s="1"/>
  <c r="B2003" i="23" s="1"/>
  <c r="B2004" i="23" s="1"/>
  <c r="B2005" i="23" s="1"/>
  <c r="B2006" i="23" s="1"/>
  <c r="B2007" i="23" s="1"/>
  <c r="B2008" i="23" s="1"/>
  <c r="B2009" i="23" s="1"/>
  <c r="B2010" i="23" s="1"/>
  <c r="B2011" i="23" s="1"/>
  <c r="B2012" i="23" s="1"/>
  <c r="B2013" i="23" s="1"/>
  <c r="B2014" i="23" s="1"/>
  <c r="B2015" i="23" s="1"/>
  <c r="B2016" i="23" s="1"/>
  <c r="B2017" i="23" s="1"/>
  <c r="A3" i="23"/>
  <c r="K3" i="23" s="1"/>
  <c r="C599" i="23" l="1"/>
  <c r="G598" i="23"/>
  <c r="L1191" i="23"/>
  <c r="L1192" i="23" s="1"/>
  <c r="L1193" i="23" s="1"/>
  <c r="L1194" i="23" s="1"/>
  <c r="L1195" i="23" s="1"/>
  <c r="L1196" i="23" s="1"/>
  <c r="L1197" i="23" s="1"/>
  <c r="L1198" i="23" s="1"/>
  <c r="L1199" i="23" s="1"/>
  <c r="L1200" i="23" s="1"/>
  <c r="L1201" i="23" s="1"/>
  <c r="L1202" i="23" s="1"/>
  <c r="L1203" i="23" s="1"/>
  <c r="L1204" i="23" s="1"/>
  <c r="L1205" i="23" s="1"/>
  <c r="L1206" i="23" s="1"/>
  <c r="L1207" i="23" s="1"/>
  <c r="L1406" i="23"/>
  <c r="L1407" i="23" s="1"/>
  <c r="L1408" i="23" s="1"/>
  <c r="L1409" i="23" s="1"/>
  <c r="L1410" i="23" s="1"/>
  <c r="L1411" i="23" s="1"/>
  <c r="L1412" i="23" s="1"/>
  <c r="L1413" i="23" s="1"/>
  <c r="L1414" i="23" s="1"/>
  <c r="L1415" i="23" s="1"/>
  <c r="L1416" i="23" s="1"/>
  <c r="L1417" i="23" s="1"/>
  <c r="L1418" i="23" s="1"/>
  <c r="L1419" i="23" s="1"/>
  <c r="L1420" i="23" s="1"/>
  <c r="L1421" i="23" s="1"/>
  <c r="L1422" i="23" s="1"/>
  <c r="L1423" i="23" s="1"/>
  <c r="A4" i="23"/>
  <c r="C14124" i="23"/>
  <c r="G14123" i="23"/>
  <c r="K14122" i="23"/>
  <c r="A14123" i="23"/>
  <c r="G12106" i="23"/>
  <c r="C12107" i="23"/>
  <c r="K12109" i="23"/>
  <c r="A12110" i="23"/>
  <c r="K10090" i="23"/>
  <c r="A10091" i="23"/>
  <c r="G10089" i="23"/>
  <c r="C10090" i="23"/>
  <c r="A8075" i="23"/>
  <c r="K8074" i="23"/>
  <c r="C8074" i="23"/>
  <c r="G8073" i="23"/>
  <c r="C6060" i="23"/>
  <c r="G6059" i="23"/>
  <c r="K6058" i="23"/>
  <c r="A6059" i="23"/>
  <c r="A4042" i="23"/>
  <c r="K4041" i="23"/>
  <c r="G4041" i="23"/>
  <c r="C4042" i="23"/>
  <c r="C2028" i="23"/>
  <c r="G2027" i="23"/>
  <c r="K2029" i="23"/>
  <c r="A2030" i="23"/>
  <c r="C600" i="23" l="1"/>
  <c r="G599" i="23"/>
  <c r="K4" i="23"/>
  <c r="A5" i="23"/>
  <c r="A14124" i="23"/>
  <c r="K14123" i="23"/>
  <c r="C14125" i="23"/>
  <c r="G14124" i="23"/>
  <c r="A12111" i="23"/>
  <c r="K12110" i="23"/>
  <c r="C12108" i="23"/>
  <c r="G12107" i="23"/>
  <c r="G10090" i="23"/>
  <c r="C10091" i="23"/>
  <c r="A10092" i="23"/>
  <c r="K10091" i="23"/>
  <c r="K8075" i="23"/>
  <c r="A8076" i="23"/>
  <c r="G8074" i="23"/>
  <c r="C8075" i="23"/>
  <c r="A6060" i="23"/>
  <c r="K6059" i="23"/>
  <c r="C6061" i="23"/>
  <c r="G6060" i="23"/>
  <c r="G4042" i="23"/>
  <c r="C4043" i="23"/>
  <c r="K4042" i="23"/>
  <c r="A4043" i="23"/>
  <c r="C2029" i="23"/>
  <c r="G2028" i="23"/>
  <c r="A2031" i="23"/>
  <c r="K2030" i="23"/>
  <c r="C601" i="23" l="1"/>
  <c r="G600" i="23"/>
  <c r="A6" i="23"/>
  <c r="K5" i="23"/>
  <c r="C14126" i="23"/>
  <c r="G14125" i="23"/>
  <c r="K14124" i="23"/>
  <c r="A14125" i="23"/>
  <c r="G12108" i="23"/>
  <c r="C12109" i="23"/>
  <c r="K12111" i="23"/>
  <c r="A12112" i="23"/>
  <c r="G10091" i="23"/>
  <c r="C10092" i="23"/>
  <c r="K10092" i="23"/>
  <c r="A10093" i="23"/>
  <c r="A8077" i="23"/>
  <c r="K8076" i="23"/>
  <c r="C8076" i="23"/>
  <c r="G8075" i="23"/>
  <c r="C6062" i="23"/>
  <c r="G6061" i="23"/>
  <c r="K6060" i="23"/>
  <c r="A6061" i="23"/>
  <c r="G4043" i="23"/>
  <c r="C4044" i="23"/>
  <c r="K4043" i="23"/>
  <c r="A4044" i="23"/>
  <c r="C2030" i="23"/>
  <c r="G2029" i="23"/>
  <c r="K2031" i="23"/>
  <c r="A2032" i="23"/>
  <c r="G36" i="1"/>
  <c r="F36" i="1"/>
  <c r="E36" i="1"/>
  <c r="D36" i="1"/>
  <c r="G35" i="1"/>
  <c r="F35" i="1"/>
  <c r="E35" i="1"/>
  <c r="D35" i="1"/>
  <c r="G34" i="1"/>
  <c r="F34" i="1"/>
  <c r="E34" i="1"/>
  <c r="D34" i="1"/>
  <c r="R34" i="1" s="1"/>
  <c r="AA34" i="1" s="1"/>
  <c r="U4" i="50"/>
  <c r="AW18" i="1"/>
  <c r="AU18" i="1"/>
  <c r="C602" i="23" l="1"/>
  <c r="G601" i="23"/>
  <c r="W4" i="50"/>
  <c r="W14" i="50" s="1"/>
  <c r="AA19" i="1"/>
  <c r="AA25" i="1"/>
  <c r="AG25" i="1" s="1"/>
  <c r="U14" i="50"/>
  <c r="AA22" i="1"/>
  <c r="AG22" i="1" s="1"/>
  <c r="A7" i="23"/>
  <c r="K6" i="23"/>
  <c r="A14126" i="23"/>
  <c r="K14125" i="23"/>
  <c r="C14127" i="23"/>
  <c r="G14126" i="23"/>
  <c r="C12110" i="23"/>
  <c r="G12109" i="23"/>
  <c r="A12113" i="23"/>
  <c r="K12112" i="23"/>
  <c r="A10094" i="23"/>
  <c r="K10093" i="23"/>
  <c r="G10092" i="23"/>
  <c r="C10093" i="23"/>
  <c r="K8077" i="23"/>
  <c r="A8078" i="23"/>
  <c r="G8076" i="23"/>
  <c r="C8077" i="23"/>
  <c r="A6062" i="23"/>
  <c r="K6061" i="23"/>
  <c r="C6063" i="23"/>
  <c r="G6062" i="23"/>
  <c r="C4045" i="23"/>
  <c r="G4044" i="23"/>
  <c r="A4045" i="23"/>
  <c r="K4044" i="23"/>
  <c r="C2031" i="23"/>
  <c r="G2030" i="23"/>
  <c r="A2033" i="23"/>
  <c r="K2032" i="23"/>
  <c r="W36" i="1"/>
  <c r="AE36" i="1" s="1"/>
  <c r="AG19" i="1" l="1"/>
  <c r="J4" i="50" s="1"/>
  <c r="C603" i="23"/>
  <c r="G602" i="23"/>
  <c r="L602" i="23" s="1"/>
  <c r="L603" i="23" s="1"/>
  <c r="L604" i="23" s="1"/>
  <c r="L605" i="23" s="1"/>
  <c r="L606" i="23" s="1"/>
  <c r="L607" i="23" s="1"/>
  <c r="L608" i="23" s="1"/>
  <c r="L609" i="23" s="1"/>
  <c r="L610" i="23" s="1"/>
  <c r="L611" i="23" s="1"/>
  <c r="L612" i="23" s="1"/>
  <c r="L613" i="23" s="1"/>
  <c r="L614" i="23" s="1"/>
  <c r="L615" i="23" s="1"/>
  <c r="L616" i="23" s="1"/>
  <c r="L617" i="23" s="1"/>
  <c r="L618" i="23" s="1"/>
  <c r="L619" i="23" s="1"/>
  <c r="L620" i="23" s="1"/>
  <c r="L621" i="23" s="1"/>
  <c r="L622" i="23" s="1"/>
  <c r="L623" i="23" s="1"/>
  <c r="L624" i="23" s="1"/>
  <c r="L625" i="23" s="1"/>
  <c r="V4" i="50"/>
  <c r="V14" i="50" s="1"/>
  <c r="X4" i="50"/>
  <c r="A8" i="23"/>
  <c r="K7" i="23"/>
  <c r="C14128" i="23"/>
  <c r="G14127" i="23"/>
  <c r="K14126" i="23"/>
  <c r="A14127" i="23"/>
  <c r="K12113" i="23"/>
  <c r="A12114" i="23"/>
  <c r="G12110" i="23"/>
  <c r="C12111" i="23"/>
  <c r="G10093" i="23"/>
  <c r="C10094" i="23"/>
  <c r="K10094" i="23"/>
  <c r="A10095" i="23"/>
  <c r="C8078" i="23"/>
  <c r="G8077" i="23"/>
  <c r="A8079" i="23"/>
  <c r="K8078" i="23"/>
  <c r="K6062" i="23"/>
  <c r="A6063" i="23"/>
  <c r="C6064" i="23"/>
  <c r="G6063" i="23"/>
  <c r="G4045" i="23"/>
  <c r="C4046" i="23"/>
  <c r="K4045" i="23"/>
  <c r="A4046" i="23"/>
  <c r="C2032" i="23"/>
  <c r="G2031" i="23"/>
  <c r="K2033" i="23"/>
  <c r="A2034" i="23"/>
  <c r="AH34" i="1"/>
  <c r="J14" i="50" l="1"/>
  <c r="C604" i="23"/>
  <c r="G603" i="23"/>
  <c r="Y4" i="50"/>
  <c r="Y14" i="50" s="1"/>
  <c r="X14" i="50"/>
  <c r="R4" i="50"/>
  <c r="R14" i="50" s="1"/>
  <c r="A9" i="23"/>
  <c r="K8" i="23"/>
  <c r="A14128" i="23"/>
  <c r="K14127" i="23"/>
  <c r="C14129" i="23"/>
  <c r="G14128" i="23"/>
  <c r="C12112" i="23"/>
  <c r="G12111" i="23"/>
  <c r="A12115" i="23"/>
  <c r="K12114" i="23"/>
  <c r="A10096" i="23"/>
  <c r="K10095" i="23"/>
  <c r="G10094" i="23"/>
  <c r="C10095" i="23"/>
  <c r="K8079" i="23"/>
  <c r="A8080" i="23"/>
  <c r="G8078" i="23"/>
  <c r="C8079" i="23"/>
  <c r="A6064" i="23"/>
  <c r="K6063" i="23"/>
  <c r="C6065" i="23"/>
  <c r="G6064" i="23"/>
  <c r="C4047" i="23"/>
  <c r="G4046" i="23"/>
  <c r="A4047" i="23"/>
  <c r="K4046" i="23"/>
  <c r="C2033" i="23"/>
  <c r="G2032" i="23"/>
  <c r="A2035" i="23"/>
  <c r="K2034" i="23"/>
  <c r="L3" i="23"/>
  <c r="L4" i="23" s="1"/>
  <c r="L5" i="23" s="1"/>
  <c r="L6" i="23" s="1"/>
  <c r="L7" i="23" s="1"/>
  <c r="L8" i="23" s="1"/>
  <c r="L9" i="23" s="1"/>
  <c r="L10" i="23" s="1"/>
  <c r="L11" i="23" s="1"/>
  <c r="L12" i="23" s="1"/>
  <c r="L13" i="23" s="1"/>
  <c r="L14" i="23" s="1"/>
  <c r="L15" i="23" s="1"/>
  <c r="L16" i="23" s="1"/>
  <c r="L17" i="23" s="1"/>
  <c r="L18" i="23" s="1"/>
  <c r="L19" i="23" s="1"/>
  <c r="L20" i="23" s="1"/>
  <c r="L21" i="23" s="1"/>
  <c r="L22" i="23" s="1"/>
  <c r="L23" i="23" s="1"/>
  <c r="L24" i="23" s="1"/>
  <c r="L25" i="23" s="1"/>
  <c r="G5" i="23"/>
  <c r="G9" i="23"/>
  <c r="G13" i="23"/>
  <c r="G17" i="23"/>
  <c r="G21" i="23"/>
  <c r="G25" i="23"/>
  <c r="G29" i="23"/>
  <c r="G33" i="23"/>
  <c r="G37" i="23"/>
  <c r="G41" i="23"/>
  <c r="G45" i="23"/>
  <c r="G49" i="23"/>
  <c r="G53" i="23"/>
  <c r="G57" i="23"/>
  <c r="G61" i="23"/>
  <c r="G65" i="23"/>
  <c r="G70" i="23"/>
  <c r="G73" i="23"/>
  <c r="G81" i="23"/>
  <c r="G86" i="23"/>
  <c r="G89" i="23"/>
  <c r="G97" i="23"/>
  <c r="G102" i="23"/>
  <c r="G105" i="23"/>
  <c r="G113" i="23"/>
  <c r="G118" i="23"/>
  <c r="G121" i="23"/>
  <c r="G129" i="23"/>
  <c r="G134" i="23"/>
  <c r="G137" i="23"/>
  <c r="G145" i="23"/>
  <c r="G150" i="23"/>
  <c r="G153" i="23"/>
  <c r="G161" i="23"/>
  <c r="G166" i="23"/>
  <c r="G169" i="23"/>
  <c r="G177" i="23"/>
  <c r="G182" i="23"/>
  <c r="G185" i="23"/>
  <c r="G193" i="23"/>
  <c r="G198" i="23"/>
  <c r="G201" i="23"/>
  <c r="G209" i="23"/>
  <c r="G214" i="23"/>
  <c r="G217" i="23"/>
  <c r="G225" i="23"/>
  <c r="G230" i="23"/>
  <c r="G233" i="23"/>
  <c r="G241" i="23"/>
  <c r="G246" i="23"/>
  <c r="G262" i="23"/>
  <c r="G278" i="23"/>
  <c r="G294" i="23"/>
  <c r="G310" i="23"/>
  <c r="G326" i="23"/>
  <c r="G342" i="23"/>
  <c r="G346" i="23"/>
  <c r="G350" i="23"/>
  <c r="G354" i="23"/>
  <c r="G358" i="23"/>
  <c r="G362" i="23"/>
  <c r="L362" i="23" s="1"/>
  <c r="L363" i="23" s="1"/>
  <c r="L364" i="23" s="1"/>
  <c r="L365" i="23" s="1"/>
  <c r="L366" i="23" s="1"/>
  <c r="L367" i="23" s="1"/>
  <c r="L368" i="23" s="1"/>
  <c r="L369" i="23" s="1"/>
  <c r="L370" i="23" s="1"/>
  <c r="L371" i="23" s="1"/>
  <c r="L372" i="23" s="1"/>
  <c r="L373" i="23" s="1"/>
  <c r="L374" i="23" s="1"/>
  <c r="L375" i="23" s="1"/>
  <c r="L376" i="23" s="1"/>
  <c r="L377" i="23" s="1"/>
  <c r="L378" i="23" s="1"/>
  <c r="L379" i="23" s="1"/>
  <c r="L380" i="23" s="1"/>
  <c r="L381" i="23" s="1"/>
  <c r="L382" i="23" s="1"/>
  <c r="L383" i="23" s="1"/>
  <c r="L384" i="23" s="1"/>
  <c r="L385" i="23" s="1"/>
  <c r="G366" i="23"/>
  <c r="G370" i="23"/>
  <c r="G374" i="23"/>
  <c r="G378" i="23"/>
  <c r="G382" i="23"/>
  <c r="G386" i="23"/>
  <c r="L386" i="23" s="1"/>
  <c r="L387" i="23" s="1"/>
  <c r="L388" i="23" s="1"/>
  <c r="L389" i="23" s="1"/>
  <c r="L390" i="23" s="1"/>
  <c r="L391" i="23" s="1"/>
  <c r="L392" i="23" s="1"/>
  <c r="L393" i="23" s="1"/>
  <c r="L394" i="23" s="1"/>
  <c r="L395" i="23" s="1"/>
  <c r="L396" i="23" s="1"/>
  <c r="L397" i="23" s="1"/>
  <c r="L398" i="23" s="1"/>
  <c r="L399" i="23" s="1"/>
  <c r="L400" i="23" s="1"/>
  <c r="L401" i="23" s="1"/>
  <c r="L402" i="23" s="1"/>
  <c r="L403" i="23" s="1"/>
  <c r="L404" i="23" s="1"/>
  <c r="L405" i="23" s="1"/>
  <c r="L406" i="23" s="1"/>
  <c r="L407" i="23" s="1"/>
  <c r="L408" i="23" s="1"/>
  <c r="L409" i="23" s="1"/>
  <c r="G390" i="23"/>
  <c r="G394" i="23"/>
  <c r="G398" i="23"/>
  <c r="G402" i="23"/>
  <c r="G406" i="23"/>
  <c r="G410" i="23"/>
  <c r="L410" i="23" s="1"/>
  <c r="L411" i="23" s="1"/>
  <c r="L412" i="23" s="1"/>
  <c r="L413" i="23" s="1"/>
  <c r="L414" i="23" s="1"/>
  <c r="L415" i="23" s="1"/>
  <c r="L416" i="23" s="1"/>
  <c r="L417" i="23" s="1"/>
  <c r="L418" i="23" s="1"/>
  <c r="L419" i="23" s="1"/>
  <c r="L420" i="23" s="1"/>
  <c r="L421" i="23" s="1"/>
  <c r="L422" i="23" s="1"/>
  <c r="L423" i="23" s="1"/>
  <c r="L424" i="23" s="1"/>
  <c r="L425" i="23" s="1"/>
  <c r="L426" i="23" s="1"/>
  <c r="L427" i="23" s="1"/>
  <c r="L428" i="23" s="1"/>
  <c r="L429" i="23" s="1"/>
  <c r="L430" i="23" s="1"/>
  <c r="L431" i="23" s="1"/>
  <c r="L432" i="23" s="1"/>
  <c r="L433" i="23" s="1"/>
  <c r="G414" i="23"/>
  <c r="G418" i="23"/>
  <c r="G422" i="23"/>
  <c r="G426" i="23"/>
  <c r="G430" i="23"/>
  <c r="G434" i="23"/>
  <c r="L434" i="23" s="1"/>
  <c r="L435" i="23" s="1"/>
  <c r="L436" i="23" s="1"/>
  <c r="L437" i="23" s="1"/>
  <c r="L438" i="23" s="1"/>
  <c r="L439" i="23" s="1"/>
  <c r="L440" i="23" s="1"/>
  <c r="L441" i="23" s="1"/>
  <c r="L442" i="23" s="1"/>
  <c r="L443" i="23" s="1"/>
  <c r="L444" i="23" s="1"/>
  <c r="L445" i="23" s="1"/>
  <c r="L446" i="23" s="1"/>
  <c r="L447" i="23" s="1"/>
  <c r="L448" i="23" s="1"/>
  <c r="L449" i="23" s="1"/>
  <c r="L450" i="23" s="1"/>
  <c r="L451" i="23" s="1"/>
  <c r="L452" i="23" s="1"/>
  <c r="L453" i="23" s="1"/>
  <c r="L454" i="23" s="1"/>
  <c r="L455" i="23" s="1"/>
  <c r="L456" i="23" s="1"/>
  <c r="L457" i="23" s="1"/>
  <c r="G438" i="23"/>
  <c r="G442" i="23"/>
  <c r="G444" i="23"/>
  <c r="G450" i="23"/>
  <c r="G452" i="23"/>
  <c r="G458" i="23"/>
  <c r="L458" i="23" s="1"/>
  <c r="L459" i="23" s="1"/>
  <c r="L460" i="23" s="1"/>
  <c r="L461" i="23" s="1"/>
  <c r="L462" i="23" s="1"/>
  <c r="L463" i="23" s="1"/>
  <c r="L464" i="23" s="1"/>
  <c r="L465" i="23" s="1"/>
  <c r="L466" i="23" s="1"/>
  <c r="L467" i="23" s="1"/>
  <c r="L468" i="23" s="1"/>
  <c r="L469" i="23" s="1"/>
  <c r="L470" i="23" s="1"/>
  <c r="L471" i="23" s="1"/>
  <c r="L472" i="23" s="1"/>
  <c r="L473" i="23" s="1"/>
  <c r="L474" i="23" s="1"/>
  <c r="L475" i="23" s="1"/>
  <c r="L476" i="23" s="1"/>
  <c r="L477" i="23" s="1"/>
  <c r="L478" i="23" s="1"/>
  <c r="L479" i="23" s="1"/>
  <c r="L480" i="23" s="1"/>
  <c r="L481" i="23" s="1"/>
  <c r="G460" i="23"/>
  <c r="G466" i="23"/>
  <c r="G468" i="23"/>
  <c r="G474" i="23"/>
  <c r="G476" i="23"/>
  <c r="G482" i="23"/>
  <c r="L482" i="23" s="1"/>
  <c r="L483" i="23" s="1"/>
  <c r="L484" i="23" s="1"/>
  <c r="L485" i="23" s="1"/>
  <c r="L486" i="23" s="1"/>
  <c r="L487" i="23" s="1"/>
  <c r="L488" i="23" s="1"/>
  <c r="L489" i="23" s="1"/>
  <c r="L490" i="23" s="1"/>
  <c r="L491" i="23" s="1"/>
  <c r="L492" i="23" s="1"/>
  <c r="L493" i="23" s="1"/>
  <c r="L494" i="23" s="1"/>
  <c r="L495" i="23" s="1"/>
  <c r="L496" i="23" s="1"/>
  <c r="L497" i="23" s="1"/>
  <c r="L498" i="23" s="1"/>
  <c r="L499" i="23" s="1"/>
  <c r="L500" i="23" s="1"/>
  <c r="L501" i="23" s="1"/>
  <c r="L502" i="23" s="1"/>
  <c r="L503" i="23" s="1"/>
  <c r="L504" i="23" s="1"/>
  <c r="L505" i="23" s="1"/>
  <c r="G484" i="23"/>
  <c r="G490" i="23"/>
  <c r="G492" i="23"/>
  <c r="G498" i="23"/>
  <c r="G500" i="23"/>
  <c r="G506" i="23"/>
  <c r="L506" i="23" s="1"/>
  <c r="L507" i="23" s="1"/>
  <c r="L508" i="23" s="1"/>
  <c r="L509" i="23" s="1"/>
  <c r="L510" i="23" s="1"/>
  <c r="L511" i="23" s="1"/>
  <c r="L512" i="23" s="1"/>
  <c r="L513" i="23" s="1"/>
  <c r="L514" i="23" s="1"/>
  <c r="L515" i="23" s="1"/>
  <c r="L516" i="23" s="1"/>
  <c r="L517" i="23" s="1"/>
  <c r="L518" i="23" s="1"/>
  <c r="L519" i="23" s="1"/>
  <c r="L520" i="23" s="1"/>
  <c r="L521" i="23" s="1"/>
  <c r="L522" i="23" s="1"/>
  <c r="L523" i="23" s="1"/>
  <c r="L524" i="23" s="1"/>
  <c r="L525" i="23" s="1"/>
  <c r="L526" i="23" s="1"/>
  <c r="L527" i="23" s="1"/>
  <c r="L528" i="23" s="1"/>
  <c r="L529" i="23" s="1"/>
  <c r="G508" i="23"/>
  <c r="G514" i="23"/>
  <c r="G516" i="23"/>
  <c r="G522" i="23"/>
  <c r="G524" i="23"/>
  <c r="G530" i="23"/>
  <c r="L530" i="23" s="1"/>
  <c r="L531" i="23" s="1"/>
  <c r="L532" i="23" s="1"/>
  <c r="L533" i="23" s="1"/>
  <c r="L534" i="23" s="1"/>
  <c r="L535" i="23" s="1"/>
  <c r="L536" i="23" s="1"/>
  <c r="L537" i="23" s="1"/>
  <c r="L538" i="23" s="1"/>
  <c r="L539" i="23" s="1"/>
  <c r="L540" i="23" s="1"/>
  <c r="L541" i="23" s="1"/>
  <c r="L542" i="23" s="1"/>
  <c r="L543" i="23" s="1"/>
  <c r="L544" i="23" s="1"/>
  <c r="L545" i="23" s="1"/>
  <c r="L546" i="23" s="1"/>
  <c r="L547" i="23" s="1"/>
  <c r="L548" i="23" s="1"/>
  <c r="L549" i="23" s="1"/>
  <c r="L550" i="23" s="1"/>
  <c r="L551" i="23" s="1"/>
  <c r="L552" i="23" s="1"/>
  <c r="L553" i="23" s="1"/>
  <c r="G532" i="23"/>
  <c r="G538" i="23"/>
  <c r="G540" i="23"/>
  <c r="G546" i="23"/>
  <c r="G548" i="23"/>
  <c r="G554" i="23"/>
  <c r="L554" i="23" s="1"/>
  <c r="L555" i="23" s="1"/>
  <c r="L556" i="23" s="1"/>
  <c r="L557" i="23" s="1"/>
  <c r="L558" i="23" s="1"/>
  <c r="L559" i="23" s="1"/>
  <c r="L560" i="23" s="1"/>
  <c r="L561" i="23" s="1"/>
  <c r="L562" i="23" s="1"/>
  <c r="L563" i="23" s="1"/>
  <c r="L564" i="23" s="1"/>
  <c r="L565" i="23" s="1"/>
  <c r="L566" i="23" s="1"/>
  <c r="L567" i="23" s="1"/>
  <c r="L568" i="23" s="1"/>
  <c r="L569" i="23" s="1"/>
  <c r="L570" i="23" s="1"/>
  <c r="L571" i="23" s="1"/>
  <c r="L572" i="23" s="1"/>
  <c r="L573" i="23" s="1"/>
  <c r="L574" i="23" s="1"/>
  <c r="L575" i="23" s="1"/>
  <c r="L576" i="23" s="1"/>
  <c r="L577" i="23" s="1"/>
  <c r="G556" i="23"/>
  <c r="G562" i="23"/>
  <c r="G564" i="23"/>
  <c r="G570" i="23"/>
  <c r="G572" i="23"/>
  <c r="G578" i="23"/>
  <c r="L578" i="23" s="1"/>
  <c r="G580" i="23"/>
  <c r="G586" i="23"/>
  <c r="G588" i="23"/>
  <c r="G594" i="23"/>
  <c r="G596" i="23"/>
  <c r="G4" i="23"/>
  <c r="G6" i="23"/>
  <c r="G7" i="23"/>
  <c r="G8" i="23"/>
  <c r="G10" i="23"/>
  <c r="G11" i="23"/>
  <c r="G12" i="23"/>
  <c r="G14" i="23"/>
  <c r="G15" i="23"/>
  <c r="G16" i="23"/>
  <c r="G18" i="23"/>
  <c r="G19" i="23"/>
  <c r="G20" i="23"/>
  <c r="G22" i="23"/>
  <c r="G23" i="23"/>
  <c r="G24" i="23"/>
  <c r="G26" i="23"/>
  <c r="L26" i="23" s="1"/>
  <c r="G27" i="23"/>
  <c r="G28" i="23"/>
  <c r="G30" i="23"/>
  <c r="G31" i="23"/>
  <c r="G32" i="23"/>
  <c r="G34" i="23"/>
  <c r="G35" i="23"/>
  <c r="G36" i="23"/>
  <c r="G38" i="23"/>
  <c r="G39" i="23"/>
  <c r="G40" i="23"/>
  <c r="G42" i="23"/>
  <c r="G43" i="23"/>
  <c r="G44" i="23"/>
  <c r="G46" i="23"/>
  <c r="G47" i="23"/>
  <c r="G48" i="23"/>
  <c r="G50" i="23"/>
  <c r="L50" i="23" s="1"/>
  <c r="G51" i="23"/>
  <c r="G52" i="23"/>
  <c r="G54" i="23"/>
  <c r="G55" i="23"/>
  <c r="G56" i="23"/>
  <c r="G58" i="23"/>
  <c r="G59" i="23"/>
  <c r="G60" i="23"/>
  <c r="G62" i="23"/>
  <c r="G63" i="23"/>
  <c r="G64" i="23"/>
  <c r="G66" i="23"/>
  <c r="G67" i="23"/>
  <c r="G68" i="23"/>
  <c r="G69" i="23"/>
  <c r="G71" i="23"/>
  <c r="G72" i="23"/>
  <c r="G74" i="23"/>
  <c r="L74" i="23" s="1"/>
  <c r="G75" i="23"/>
  <c r="G76" i="23"/>
  <c r="G77" i="23"/>
  <c r="G78" i="23"/>
  <c r="G79" i="23"/>
  <c r="G80" i="23"/>
  <c r="G82" i="23"/>
  <c r="G83" i="23"/>
  <c r="G84" i="23"/>
  <c r="G85" i="23"/>
  <c r="G87" i="23"/>
  <c r="G88" i="23"/>
  <c r="G90" i="23"/>
  <c r="G91" i="23"/>
  <c r="G92" i="23"/>
  <c r="G93" i="23"/>
  <c r="G94" i="23"/>
  <c r="G95" i="23"/>
  <c r="G96" i="23"/>
  <c r="G98" i="23"/>
  <c r="L98" i="23" s="1"/>
  <c r="G99" i="23"/>
  <c r="G100" i="23"/>
  <c r="G101" i="23"/>
  <c r="G103" i="23"/>
  <c r="G104" i="23"/>
  <c r="G106" i="23"/>
  <c r="G107" i="23"/>
  <c r="G108" i="23"/>
  <c r="G109" i="23"/>
  <c r="G110" i="23"/>
  <c r="G111" i="23"/>
  <c r="G112" i="23"/>
  <c r="G114" i="23"/>
  <c r="G115" i="23"/>
  <c r="G116" i="23"/>
  <c r="G117" i="23"/>
  <c r="G119" i="23"/>
  <c r="G120" i="23"/>
  <c r="G122" i="23"/>
  <c r="L122" i="23" s="1"/>
  <c r="G123" i="23"/>
  <c r="G124" i="23"/>
  <c r="G125" i="23"/>
  <c r="G126" i="23"/>
  <c r="G127" i="23"/>
  <c r="G128" i="23"/>
  <c r="G130" i="23"/>
  <c r="G131" i="23"/>
  <c r="G132" i="23"/>
  <c r="G133" i="23"/>
  <c r="G135" i="23"/>
  <c r="G136" i="23"/>
  <c r="G138" i="23"/>
  <c r="G139" i="23"/>
  <c r="G140" i="23"/>
  <c r="G141" i="23"/>
  <c r="G142" i="23"/>
  <c r="G143" i="23"/>
  <c r="G144" i="23"/>
  <c r="G146" i="23"/>
  <c r="L146" i="23" s="1"/>
  <c r="G147" i="23"/>
  <c r="G148" i="23"/>
  <c r="G149" i="23"/>
  <c r="G151" i="23"/>
  <c r="G152" i="23"/>
  <c r="G154" i="23"/>
  <c r="G155" i="23"/>
  <c r="G156" i="23"/>
  <c r="G157" i="23"/>
  <c r="G158" i="23"/>
  <c r="G159" i="23"/>
  <c r="G160" i="23"/>
  <c r="G162" i="23"/>
  <c r="G163" i="23"/>
  <c r="G164" i="23"/>
  <c r="G165" i="23"/>
  <c r="G167" i="23"/>
  <c r="G168" i="23"/>
  <c r="G170" i="23"/>
  <c r="L170" i="23" s="1"/>
  <c r="G171" i="23"/>
  <c r="G172" i="23"/>
  <c r="G173" i="23"/>
  <c r="G174" i="23"/>
  <c r="G175" i="23"/>
  <c r="G176" i="23"/>
  <c r="G178" i="23"/>
  <c r="G179" i="23"/>
  <c r="G180" i="23"/>
  <c r="G181" i="23"/>
  <c r="G183" i="23"/>
  <c r="G184" i="23"/>
  <c r="G186" i="23"/>
  <c r="G187" i="23"/>
  <c r="G188" i="23"/>
  <c r="G189" i="23"/>
  <c r="G190" i="23"/>
  <c r="G191" i="23"/>
  <c r="G192" i="23"/>
  <c r="G194" i="23"/>
  <c r="L194" i="23" s="1"/>
  <c r="G195" i="23"/>
  <c r="G196" i="23"/>
  <c r="G197" i="23"/>
  <c r="G199" i="23"/>
  <c r="G200" i="23"/>
  <c r="G202" i="23"/>
  <c r="G203" i="23"/>
  <c r="G204" i="23"/>
  <c r="G205" i="23"/>
  <c r="G206" i="23"/>
  <c r="G207" i="23"/>
  <c r="G208" i="23"/>
  <c r="G210" i="23"/>
  <c r="G211" i="23"/>
  <c r="G212" i="23"/>
  <c r="G213" i="23"/>
  <c r="G215" i="23"/>
  <c r="G216" i="23"/>
  <c r="G218" i="23"/>
  <c r="L218" i="23" s="1"/>
  <c r="G219" i="23"/>
  <c r="G220" i="23"/>
  <c r="G221" i="23"/>
  <c r="G222" i="23"/>
  <c r="G223" i="23"/>
  <c r="G224" i="23"/>
  <c r="G226" i="23"/>
  <c r="G227" i="23"/>
  <c r="G228" i="23"/>
  <c r="G229" i="23"/>
  <c r="G231" i="23"/>
  <c r="G232" i="23"/>
  <c r="G234" i="23"/>
  <c r="G235" i="23"/>
  <c r="G236" i="23"/>
  <c r="G237" i="23"/>
  <c r="G238" i="23"/>
  <c r="G239" i="23"/>
  <c r="G240" i="23"/>
  <c r="G242" i="23"/>
  <c r="L242" i="23" s="1"/>
  <c r="G243" i="23"/>
  <c r="G244" i="23"/>
  <c r="G245" i="23"/>
  <c r="G247" i="23"/>
  <c r="G248" i="23"/>
  <c r="G249" i="23"/>
  <c r="G250" i="23"/>
  <c r="G251" i="23"/>
  <c r="G252" i="23"/>
  <c r="G253" i="23"/>
  <c r="G254" i="23"/>
  <c r="G255" i="23"/>
  <c r="G256" i="23"/>
  <c r="G257" i="23"/>
  <c r="G258" i="23"/>
  <c r="G259" i="23"/>
  <c r="G260" i="23"/>
  <c r="G261" i="23"/>
  <c r="G263" i="23"/>
  <c r="G264" i="23"/>
  <c r="G265" i="23"/>
  <c r="G266" i="23"/>
  <c r="L266" i="23" s="1"/>
  <c r="G267" i="23"/>
  <c r="G268" i="23"/>
  <c r="G269" i="23"/>
  <c r="G270" i="23"/>
  <c r="G271" i="23"/>
  <c r="G272" i="23"/>
  <c r="G273" i="23"/>
  <c r="G274" i="23"/>
  <c r="G275" i="23"/>
  <c r="G276" i="23"/>
  <c r="G277" i="23"/>
  <c r="G279" i="23"/>
  <c r="G280" i="23"/>
  <c r="G281" i="23"/>
  <c r="G282" i="23"/>
  <c r="G283" i="23"/>
  <c r="G284" i="23"/>
  <c r="G285" i="23"/>
  <c r="G286" i="23"/>
  <c r="G287" i="23"/>
  <c r="G288" i="23"/>
  <c r="G289" i="23"/>
  <c r="G290" i="23"/>
  <c r="L290" i="23" s="1"/>
  <c r="L291" i="23" s="1"/>
  <c r="L292" i="23" s="1"/>
  <c r="L293" i="23" s="1"/>
  <c r="L294" i="23" s="1"/>
  <c r="L295" i="23" s="1"/>
  <c r="L296" i="23" s="1"/>
  <c r="L297" i="23" s="1"/>
  <c r="L298" i="23" s="1"/>
  <c r="L299" i="23" s="1"/>
  <c r="L300" i="23" s="1"/>
  <c r="L301" i="23" s="1"/>
  <c r="L302" i="23" s="1"/>
  <c r="L303" i="23" s="1"/>
  <c r="L304" i="23" s="1"/>
  <c r="L305" i="23" s="1"/>
  <c r="L306" i="23" s="1"/>
  <c r="L307" i="23" s="1"/>
  <c r="L308" i="23" s="1"/>
  <c r="L309" i="23" s="1"/>
  <c r="L310" i="23" s="1"/>
  <c r="L311" i="23" s="1"/>
  <c r="L312" i="23" s="1"/>
  <c r="L313" i="23" s="1"/>
  <c r="G291" i="23"/>
  <c r="G292" i="23"/>
  <c r="G293" i="23"/>
  <c r="G295" i="23"/>
  <c r="G296" i="23"/>
  <c r="G297" i="23"/>
  <c r="G298" i="23"/>
  <c r="G299" i="23"/>
  <c r="G300" i="23"/>
  <c r="G301" i="23"/>
  <c r="G302" i="23"/>
  <c r="G303" i="23"/>
  <c r="G304" i="23"/>
  <c r="G305" i="23"/>
  <c r="G306" i="23"/>
  <c r="G307" i="23"/>
  <c r="G308" i="23"/>
  <c r="G309" i="23"/>
  <c r="G311" i="23"/>
  <c r="G312" i="23"/>
  <c r="G313" i="23"/>
  <c r="G314" i="23"/>
  <c r="L314" i="23" s="1"/>
  <c r="L315" i="23" s="1"/>
  <c r="L316" i="23" s="1"/>
  <c r="L317" i="23" s="1"/>
  <c r="L318" i="23" s="1"/>
  <c r="L319" i="23" s="1"/>
  <c r="L320" i="23" s="1"/>
  <c r="L321" i="23" s="1"/>
  <c r="L322" i="23" s="1"/>
  <c r="L323" i="23" s="1"/>
  <c r="L324" i="23" s="1"/>
  <c r="L325" i="23" s="1"/>
  <c r="L326" i="23" s="1"/>
  <c r="L327" i="23" s="1"/>
  <c r="L328" i="23" s="1"/>
  <c r="L329" i="23" s="1"/>
  <c r="L330" i="23" s="1"/>
  <c r="L331" i="23" s="1"/>
  <c r="L332" i="23" s="1"/>
  <c r="L333" i="23" s="1"/>
  <c r="L334" i="23" s="1"/>
  <c r="L335" i="23" s="1"/>
  <c r="L336" i="23" s="1"/>
  <c r="L337" i="23" s="1"/>
  <c r="G315" i="23"/>
  <c r="G316" i="23"/>
  <c r="G317" i="23"/>
  <c r="G318" i="23"/>
  <c r="G319" i="23"/>
  <c r="G320" i="23"/>
  <c r="G321" i="23"/>
  <c r="G322" i="23"/>
  <c r="G323" i="23"/>
  <c r="G324" i="23"/>
  <c r="G325" i="23"/>
  <c r="G327" i="23"/>
  <c r="G328" i="23"/>
  <c r="G329" i="23"/>
  <c r="G330" i="23"/>
  <c r="G331" i="23"/>
  <c r="G332" i="23"/>
  <c r="G333" i="23"/>
  <c r="G334" i="23"/>
  <c r="G335" i="23"/>
  <c r="G336" i="23"/>
  <c r="G337" i="23"/>
  <c r="G338" i="23"/>
  <c r="L338" i="23" s="1"/>
  <c r="L339" i="23" s="1"/>
  <c r="L340" i="23" s="1"/>
  <c r="L341" i="23" s="1"/>
  <c r="L342" i="23" s="1"/>
  <c r="L343" i="23" s="1"/>
  <c r="L344" i="23" s="1"/>
  <c r="L345" i="23" s="1"/>
  <c r="L346" i="23" s="1"/>
  <c r="L347" i="23" s="1"/>
  <c r="L348" i="23" s="1"/>
  <c r="L349" i="23" s="1"/>
  <c r="L350" i="23" s="1"/>
  <c r="L351" i="23" s="1"/>
  <c r="L352" i="23" s="1"/>
  <c r="L353" i="23" s="1"/>
  <c r="L354" i="23" s="1"/>
  <c r="L355" i="23" s="1"/>
  <c r="L356" i="23" s="1"/>
  <c r="L357" i="23" s="1"/>
  <c r="L358" i="23" s="1"/>
  <c r="L359" i="23" s="1"/>
  <c r="L360" i="23" s="1"/>
  <c r="L361" i="23" s="1"/>
  <c r="G339" i="23"/>
  <c r="G340" i="23"/>
  <c r="G341" i="23"/>
  <c r="G343" i="23"/>
  <c r="G344" i="23"/>
  <c r="G345" i="23"/>
  <c r="G347" i="23"/>
  <c r="G348" i="23"/>
  <c r="G349" i="23"/>
  <c r="G351" i="23"/>
  <c r="G352" i="23"/>
  <c r="G353" i="23"/>
  <c r="G355" i="23"/>
  <c r="G356" i="23"/>
  <c r="G357" i="23"/>
  <c r="G359" i="23"/>
  <c r="G360" i="23"/>
  <c r="G361" i="23"/>
  <c r="G363" i="23"/>
  <c r="G364" i="23"/>
  <c r="G365" i="23"/>
  <c r="G367" i="23"/>
  <c r="G368" i="23"/>
  <c r="G369" i="23"/>
  <c r="G371" i="23"/>
  <c r="G372" i="23"/>
  <c r="G373" i="23"/>
  <c r="G375" i="23"/>
  <c r="G376" i="23"/>
  <c r="G377" i="23"/>
  <c r="G379" i="23"/>
  <c r="G380" i="23"/>
  <c r="G381" i="23"/>
  <c r="G383" i="23"/>
  <c r="G384" i="23"/>
  <c r="G385" i="23"/>
  <c r="G387" i="23"/>
  <c r="G388" i="23"/>
  <c r="G389" i="23"/>
  <c r="G391" i="23"/>
  <c r="G392" i="23"/>
  <c r="G393" i="23"/>
  <c r="G395" i="23"/>
  <c r="G396" i="23"/>
  <c r="G397" i="23"/>
  <c r="G399" i="23"/>
  <c r="G400" i="23"/>
  <c r="G401" i="23"/>
  <c r="G403" i="23"/>
  <c r="G404" i="23"/>
  <c r="G405" i="23"/>
  <c r="G407" i="23"/>
  <c r="G408" i="23"/>
  <c r="G409" i="23"/>
  <c r="G411" i="23"/>
  <c r="G412" i="23"/>
  <c r="G413" i="23"/>
  <c r="G415" i="23"/>
  <c r="G416" i="23"/>
  <c r="G417" i="23"/>
  <c r="G419" i="23"/>
  <c r="G420" i="23"/>
  <c r="G421" i="23"/>
  <c r="G423" i="23"/>
  <c r="G424" i="23"/>
  <c r="G425" i="23"/>
  <c r="G427" i="23"/>
  <c r="G428" i="23"/>
  <c r="G429" i="23"/>
  <c r="G431" i="23"/>
  <c r="G432" i="23"/>
  <c r="G433" i="23"/>
  <c r="G435" i="23"/>
  <c r="G436" i="23"/>
  <c r="G437" i="23"/>
  <c r="G439" i="23"/>
  <c r="G440" i="23"/>
  <c r="G441" i="23"/>
  <c r="G443" i="23"/>
  <c r="G445" i="23"/>
  <c r="G446" i="23"/>
  <c r="G447" i="23"/>
  <c r="G448" i="23"/>
  <c r="G449" i="23"/>
  <c r="G451" i="23"/>
  <c r="G453" i="23"/>
  <c r="G454" i="23"/>
  <c r="G455" i="23"/>
  <c r="G456" i="23"/>
  <c r="G457" i="23"/>
  <c r="G459" i="23"/>
  <c r="G461" i="23"/>
  <c r="G462" i="23"/>
  <c r="G463" i="23"/>
  <c r="G464" i="23"/>
  <c r="G465" i="23"/>
  <c r="G467" i="23"/>
  <c r="G469" i="23"/>
  <c r="G470" i="23"/>
  <c r="G471" i="23"/>
  <c r="G472" i="23"/>
  <c r="G473" i="23"/>
  <c r="G475" i="23"/>
  <c r="G477" i="23"/>
  <c r="G478" i="23"/>
  <c r="G479" i="23"/>
  <c r="G480" i="23"/>
  <c r="G481" i="23"/>
  <c r="G483" i="23"/>
  <c r="G485" i="23"/>
  <c r="G486" i="23"/>
  <c r="G487" i="23"/>
  <c r="G488" i="23"/>
  <c r="G489" i="23"/>
  <c r="G491" i="23"/>
  <c r="G493" i="23"/>
  <c r="G494" i="23"/>
  <c r="G495" i="23"/>
  <c r="G496" i="23"/>
  <c r="G497" i="23"/>
  <c r="G499" i="23"/>
  <c r="G501" i="23"/>
  <c r="G502" i="23"/>
  <c r="G503" i="23"/>
  <c r="G504" i="23"/>
  <c r="G505" i="23"/>
  <c r="G507" i="23"/>
  <c r="G509" i="23"/>
  <c r="G510" i="23"/>
  <c r="G511" i="23"/>
  <c r="G512" i="23"/>
  <c r="G513" i="23"/>
  <c r="G515" i="23"/>
  <c r="G517" i="23"/>
  <c r="G518" i="23"/>
  <c r="G519" i="23"/>
  <c r="G520" i="23"/>
  <c r="G521" i="23"/>
  <c r="G523" i="23"/>
  <c r="G525" i="23"/>
  <c r="G526" i="23"/>
  <c r="G527" i="23"/>
  <c r="G528" i="23"/>
  <c r="G529" i="23"/>
  <c r="G531" i="23"/>
  <c r="G533" i="23"/>
  <c r="G534" i="23"/>
  <c r="G535" i="23"/>
  <c r="G536" i="23"/>
  <c r="G537" i="23"/>
  <c r="G539" i="23"/>
  <c r="G541" i="23"/>
  <c r="G542" i="23"/>
  <c r="G543" i="23"/>
  <c r="G544" i="23"/>
  <c r="G545" i="23"/>
  <c r="G547" i="23"/>
  <c r="G549" i="23"/>
  <c r="G550" i="23"/>
  <c r="G551" i="23"/>
  <c r="G552" i="23"/>
  <c r="G553" i="23"/>
  <c r="G555" i="23"/>
  <c r="G557" i="23"/>
  <c r="G558" i="23"/>
  <c r="G559" i="23"/>
  <c r="G560" i="23"/>
  <c r="G561" i="23"/>
  <c r="G563" i="23"/>
  <c r="G565" i="23"/>
  <c r="G566" i="23"/>
  <c r="G567" i="23"/>
  <c r="G568" i="23"/>
  <c r="G569" i="23"/>
  <c r="G571" i="23"/>
  <c r="G573" i="23"/>
  <c r="G574" i="23"/>
  <c r="G575" i="23"/>
  <c r="G576" i="23"/>
  <c r="G577" i="23"/>
  <c r="G579" i="23"/>
  <c r="G581" i="23"/>
  <c r="G582" i="23"/>
  <c r="G583" i="23"/>
  <c r="G584" i="23"/>
  <c r="G585" i="23"/>
  <c r="G587" i="23"/>
  <c r="G589" i="23"/>
  <c r="G590" i="23"/>
  <c r="G591" i="23"/>
  <c r="G592" i="23"/>
  <c r="G593" i="23"/>
  <c r="G595" i="23"/>
  <c r="G597" i="23"/>
  <c r="G3" i="23"/>
  <c r="L1370" i="23" l="1"/>
  <c r="L1371" i="23" s="1"/>
  <c r="L1372" i="23" s="1"/>
  <c r="L1373" i="23" s="1"/>
  <c r="L1374" i="23" s="1"/>
  <c r="L1375" i="23" s="1"/>
  <c r="L1376" i="23" s="1"/>
  <c r="L1377" i="23" s="1"/>
  <c r="L1378" i="23" s="1"/>
  <c r="L1379" i="23" s="1"/>
  <c r="L1380" i="23" s="1"/>
  <c r="L1381" i="23" s="1"/>
  <c r="L1382" i="23" s="1"/>
  <c r="L1383" i="23" s="1"/>
  <c r="L1384" i="23" s="1"/>
  <c r="L1385" i="23" s="1"/>
  <c r="L1386" i="23" s="1"/>
  <c r="L1387" i="23" s="1"/>
  <c r="L243" i="23"/>
  <c r="L244" i="23" s="1"/>
  <c r="L245" i="23" s="1"/>
  <c r="L246" i="23" s="1"/>
  <c r="L247" i="23" s="1"/>
  <c r="L248" i="23" s="1"/>
  <c r="L249" i="23" s="1"/>
  <c r="L250" i="23" s="1"/>
  <c r="L251" i="23" s="1"/>
  <c r="L252" i="23" s="1"/>
  <c r="L253" i="23" s="1"/>
  <c r="L254" i="23" s="1"/>
  <c r="L255" i="23" s="1"/>
  <c r="L256" i="23" s="1"/>
  <c r="L257" i="23" s="1"/>
  <c r="L258" i="23" s="1"/>
  <c r="L259" i="23" s="1"/>
  <c r="L260" i="23" s="1"/>
  <c r="L261" i="23" s="1"/>
  <c r="L262" i="23" s="1"/>
  <c r="L263" i="23" s="1"/>
  <c r="L264" i="23" s="1"/>
  <c r="L265" i="23" s="1"/>
  <c r="L992" i="23"/>
  <c r="L219" i="23"/>
  <c r="L220" i="23" s="1"/>
  <c r="L221" i="23" s="1"/>
  <c r="L222" i="23" s="1"/>
  <c r="L223" i="23" s="1"/>
  <c r="L224" i="23" s="1"/>
  <c r="L225" i="23" s="1"/>
  <c r="L226" i="23" s="1"/>
  <c r="L227" i="23" s="1"/>
  <c r="L228" i="23" s="1"/>
  <c r="L229" i="23" s="1"/>
  <c r="L230" i="23" s="1"/>
  <c r="L231" i="23" s="1"/>
  <c r="L232" i="23" s="1"/>
  <c r="L233" i="23" s="1"/>
  <c r="L234" i="23" s="1"/>
  <c r="L235" i="23" s="1"/>
  <c r="L236" i="23" s="1"/>
  <c r="L237" i="23" s="1"/>
  <c r="L238" i="23" s="1"/>
  <c r="L239" i="23" s="1"/>
  <c r="L240" i="23" s="1"/>
  <c r="L241" i="23" s="1"/>
  <c r="L1154" i="23"/>
  <c r="L99" i="23"/>
  <c r="L100" i="23" s="1"/>
  <c r="L101" i="23" s="1"/>
  <c r="L102" i="23" s="1"/>
  <c r="L103" i="23" s="1"/>
  <c r="L104" i="23" s="1"/>
  <c r="L105" i="23" s="1"/>
  <c r="L106" i="23" s="1"/>
  <c r="L107" i="23" s="1"/>
  <c r="L108" i="23" s="1"/>
  <c r="L109" i="23" s="1"/>
  <c r="L110" i="23" s="1"/>
  <c r="L111" i="23" s="1"/>
  <c r="L112" i="23" s="1"/>
  <c r="L113" i="23" s="1"/>
  <c r="L114" i="23" s="1"/>
  <c r="L115" i="23" s="1"/>
  <c r="L116" i="23" s="1"/>
  <c r="L117" i="23" s="1"/>
  <c r="L118" i="23" s="1"/>
  <c r="L119" i="23" s="1"/>
  <c r="L120" i="23" s="1"/>
  <c r="L121" i="23" s="1"/>
  <c r="L848" i="23"/>
  <c r="L75" i="23"/>
  <c r="L76" i="23" s="1"/>
  <c r="L77" i="23" s="1"/>
  <c r="L78" i="23" s="1"/>
  <c r="L79" i="23" s="1"/>
  <c r="L80" i="23" s="1"/>
  <c r="L81" i="23" s="1"/>
  <c r="L82" i="23" s="1"/>
  <c r="L83" i="23" s="1"/>
  <c r="L84" i="23" s="1"/>
  <c r="L85" i="23" s="1"/>
  <c r="L86" i="23" s="1"/>
  <c r="L87" i="23" s="1"/>
  <c r="L88" i="23" s="1"/>
  <c r="L89" i="23" s="1"/>
  <c r="L90" i="23" s="1"/>
  <c r="L91" i="23" s="1"/>
  <c r="L92" i="23" s="1"/>
  <c r="L93" i="23" s="1"/>
  <c r="L94" i="23" s="1"/>
  <c r="L95" i="23" s="1"/>
  <c r="L96" i="23" s="1"/>
  <c r="L97" i="23" s="1"/>
  <c r="L812" i="23"/>
  <c r="L27" i="23"/>
  <c r="L28" i="23" s="1"/>
  <c r="L29" i="23" s="1"/>
  <c r="L30" i="23" s="1"/>
  <c r="L31" i="23" s="1"/>
  <c r="L32" i="23" s="1"/>
  <c r="L33" i="23" s="1"/>
  <c r="L34" i="23" s="1"/>
  <c r="L35" i="23" s="1"/>
  <c r="L36" i="23" s="1"/>
  <c r="L37" i="23" s="1"/>
  <c r="L38" i="23" s="1"/>
  <c r="L39" i="23" s="1"/>
  <c r="L40" i="23" s="1"/>
  <c r="L41" i="23" s="1"/>
  <c r="L42" i="23" s="1"/>
  <c r="L43" i="23" s="1"/>
  <c r="L44" i="23" s="1"/>
  <c r="L45" i="23" s="1"/>
  <c r="L46" i="23" s="1"/>
  <c r="L47" i="23" s="1"/>
  <c r="L48" i="23" s="1"/>
  <c r="L49" i="23" s="1"/>
  <c r="C605" i="23"/>
  <c r="G604" i="23"/>
  <c r="L1388" i="23"/>
  <c r="L1389" i="23" s="1"/>
  <c r="L1390" i="23" s="1"/>
  <c r="L1391" i="23" s="1"/>
  <c r="L1392" i="23" s="1"/>
  <c r="L1393" i="23" s="1"/>
  <c r="L1394" i="23" s="1"/>
  <c r="L1395" i="23" s="1"/>
  <c r="L1396" i="23" s="1"/>
  <c r="L1397" i="23" s="1"/>
  <c r="L1398" i="23" s="1"/>
  <c r="L1399" i="23" s="1"/>
  <c r="L1400" i="23" s="1"/>
  <c r="L1401" i="23" s="1"/>
  <c r="L1402" i="23" s="1"/>
  <c r="L1403" i="23" s="1"/>
  <c r="L1404" i="23" s="1"/>
  <c r="L1405" i="23" s="1"/>
  <c r="L267" i="23"/>
  <c r="L268" i="23" s="1"/>
  <c r="L269" i="23" s="1"/>
  <c r="L270" i="23" s="1"/>
  <c r="L271" i="23" s="1"/>
  <c r="L272" i="23" s="1"/>
  <c r="L273" i="23" s="1"/>
  <c r="L274" i="23" s="1"/>
  <c r="L275" i="23" s="1"/>
  <c r="L276" i="23" s="1"/>
  <c r="L277" i="23" s="1"/>
  <c r="L278" i="23" s="1"/>
  <c r="L279" i="23" s="1"/>
  <c r="L280" i="23" s="1"/>
  <c r="L281" i="23" s="1"/>
  <c r="L282" i="23" s="1"/>
  <c r="L283" i="23" s="1"/>
  <c r="L284" i="23" s="1"/>
  <c r="L285" i="23" s="1"/>
  <c r="L286" i="23" s="1"/>
  <c r="L287" i="23" s="1"/>
  <c r="L288" i="23" s="1"/>
  <c r="L289" i="23" s="1"/>
  <c r="L938" i="23"/>
  <c r="L147" i="23"/>
  <c r="L148" i="23" s="1"/>
  <c r="L149" i="23" s="1"/>
  <c r="L150" i="23" s="1"/>
  <c r="L151" i="23" s="1"/>
  <c r="L152" i="23" s="1"/>
  <c r="L153" i="23" s="1"/>
  <c r="L154" i="23" s="1"/>
  <c r="L155" i="23" s="1"/>
  <c r="L156" i="23" s="1"/>
  <c r="L157" i="23" s="1"/>
  <c r="L158" i="23" s="1"/>
  <c r="L159" i="23" s="1"/>
  <c r="L160" i="23" s="1"/>
  <c r="L161" i="23" s="1"/>
  <c r="L162" i="23" s="1"/>
  <c r="L163" i="23" s="1"/>
  <c r="L164" i="23" s="1"/>
  <c r="L165" i="23" s="1"/>
  <c r="L166" i="23" s="1"/>
  <c r="L167" i="23" s="1"/>
  <c r="L168" i="23" s="1"/>
  <c r="L169" i="23" s="1"/>
  <c r="L1172" i="23"/>
  <c r="L123" i="23"/>
  <c r="L124" i="23" s="1"/>
  <c r="L125" i="23" s="1"/>
  <c r="L126" i="23" s="1"/>
  <c r="L127" i="23" s="1"/>
  <c r="L128" i="23" s="1"/>
  <c r="L129" i="23" s="1"/>
  <c r="L130" i="23" s="1"/>
  <c r="L131" i="23" s="1"/>
  <c r="L132" i="23" s="1"/>
  <c r="L133" i="23" s="1"/>
  <c r="L134" i="23" s="1"/>
  <c r="L135" i="23" s="1"/>
  <c r="L136" i="23" s="1"/>
  <c r="L137" i="23" s="1"/>
  <c r="L138" i="23" s="1"/>
  <c r="L139" i="23" s="1"/>
  <c r="L140" i="23" s="1"/>
  <c r="L141" i="23" s="1"/>
  <c r="L142" i="23" s="1"/>
  <c r="L143" i="23" s="1"/>
  <c r="L144" i="23" s="1"/>
  <c r="L145" i="23" s="1"/>
  <c r="L974" i="23"/>
  <c r="L195" i="23"/>
  <c r="L196" i="23" s="1"/>
  <c r="L197" i="23" s="1"/>
  <c r="L198" i="23" s="1"/>
  <c r="L199" i="23" s="1"/>
  <c r="L200" i="23" s="1"/>
  <c r="L201" i="23" s="1"/>
  <c r="L202" i="23" s="1"/>
  <c r="L203" i="23" s="1"/>
  <c r="L204" i="23" s="1"/>
  <c r="L205" i="23" s="1"/>
  <c r="L206" i="23" s="1"/>
  <c r="L207" i="23" s="1"/>
  <c r="L208" i="23" s="1"/>
  <c r="L209" i="23" s="1"/>
  <c r="L210" i="23" s="1"/>
  <c r="L211" i="23" s="1"/>
  <c r="L212" i="23" s="1"/>
  <c r="L213" i="23" s="1"/>
  <c r="L214" i="23" s="1"/>
  <c r="L215" i="23" s="1"/>
  <c r="L216" i="23" s="1"/>
  <c r="L217" i="23" s="1"/>
  <c r="L956" i="23"/>
  <c r="L171" i="23"/>
  <c r="L172" i="23" s="1"/>
  <c r="L173" i="23" s="1"/>
  <c r="L174" i="23" s="1"/>
  <c r="L175" i="23" s="1"/>
  <c r="L176" i="23" s="1"/>
  <c r="L177" i="23" s="1"/>
  <c r="L178" i="23" s="1"/>
  <c r="L179" i="23" s="1"/>
  <c r="L180" i="23" s="1"/>
  <c r="L181" i="23" s="1"/>
  <c r="L182" i="23" s="1"/>
  <c r="L183" i="23" s="1"/>
  <c r="L184" i="23" s="1"/>
  <c r="L185" i="23" s="1"/>
  <c r="L186" i="23" s="1"/>
  <c r="L187" i="23" s="1"/>
  <c r="L188" i="23" s="1"/>
  <c r="L189" i="23" s="1"/>
  <c r="L190" i="23" s="1"/>
  <c r="L191" i="23" s="1"/>
  <c r="L192" i="23" s="1"/>
  <c r="L193" i="23" s="1"/>
  <c r="L830" i="23"/>
  <c r="L51" i="23"/>
  <c r="L52" i="23" s="1"/>
  <c r="L53" i="23" s="1"/>
  <c r="L54" i="23" s="1"/>
  <c r="L55" i="23" s="1"/>
  <c r="L56" i="23" s="1"/>
  <c r="L57" i="23" s="1"/>
  <c r="L58" i="23" s="1"/>
  <c r="L59" i="23" s="1"/>
  <c r="L60" i="23" s="1"/>
  <c r="L61" i="23" s="1"/>
  <c r="L62" i="23" s="1"/>
  <c r="L63" i="23" s="1"/>
  <c r="L64" i="23" s="1"/>
  <c r="L65" i="23" s="1"/>
  <c r="L66" i="23" s="1"/>
  <c r="L67" i="23" s="1"/>
  <c r="L68" i="23" s="1"/>
  <c r="L69" i="23" s="1"/>
  <c r="L70" i="23" s="1"/>
  <c r="L71" i="23" s="1"/>
  <c r="L72" i="23" s="1"/>
  <c r="L73" i="23" s="1"/>
  <c r="L1514" i="23"/>
  <c r="L579" i="23"/>
  <c r="L580" i="23" s="1"/>
  <c r="L581" i="23" s="1"/>
  <c r="L582" i="23" s="1"/>
  <c r="L583" i="23" s="1"/>
  <c r="L584" i="23" s="1"/>
  <c r="L585" i="23" s="1"/>
  <c r="L586" i="23" s="1"/>
  <c r="L587" i="23" s="1"/>
  <c r="L588" i="23" s="1"/>
  <c r="L589" i="23" s="1"/>
  <c r="L590" i="23" s="1"/>
  <c r="L591" i="23" s="1"/>
  <c r="L592" i="23" s="1"/>
  <c r="L593" i="23" s="1"/>
  <c r="L594" i="23" s="1"/>
  <c r="L595" i="23" s="1"/>
  <c r="L596" i="23" s="1"/>
  <c r="A10" i="23"/>
  <c r="K9" i="23"/>
  <c r="C14130" i="23"/>
  <c r="G14129" i="23"/>
  <c r="K14128" i="23"/>
  <c r="A14129" i="23"/>
  <c r="K12115" i="23"/>
  <c r="A12116" i="23"/>
  <c r="G12112" i="23"/>
  <c r="C12113" i="23"/>
  <c r="G10095" i="23"/>
  <c r="C10096" i="23"/>
  <c r="K10096" i="23"/>
  <c r="A10097" i="23"/>
  <c r="C8080" i="23"/>
  <c r="G8079" i="23"/>
  <c r="A8081" i="23"/>
  <c r="K8080" i="23"/>
  <c r="C6066" i="23"/>
  <c r="G6065" i="23"/>
  <c r="K6064" i="23"/>
  <c r="A6065" i="23"/>
  <c r="A4048" i="23"/>
  <c r="K4047" i="23"/>
  <c r="G4047" i="23"/>
  <c r="C4048" i="23"/>
  <c r="K2035" i="23"/>
  <c r="A2036" i="23"/>
  <c r="C2034" i="23"/>
  <c r="G2033" i="23"/>
  <c r="L1046" i="23" l="1"/>
  <c r="L1047" i="23" s="1"/>
  <c r="L1048" i="23" s="1"/>
  <c r="L1049" i="23" s="1"/>
  <c r="L1050" i="23" s="1"/>
  <c r="L1051" i="23" s="1"/>
  <c r="L1052" i="23" s="1"/>
  <c r="L1053" i="23" s="1"/>
  <c r="L1054" i="23" s="1"/>
  <c r="L1055" i="23" s="1"/>
  <c r="L1056" i="23" s="1"/>
  <c r="L1057" i="23" s="1"/>
  <c r="L1058" i="23" s="1"/>
  <c r="L1059" i="23" s="1"/>
  <c r="L1060" i="23" s="1"/>
  <c r="L1061" i="23" s="1"/>
  <c r="L1062" i="23" s="1"/>
  <c r="L1063" i="23" s="1"/>
  <c r="L831" i="23"/>
  <c r="L832" i="23" s="1"/>
  <c r="L833" i="23" s="1"/>
  <c r="L834" i="23" s="1"/>
  <c r="L835" i="23" s="1"/>
  <c r="L836" i="23" s="1"/>
  <c r="L837" i="23" s="1"/>
  <c r="L838" i="23" s="1"/>
  <c r="L839" i="23" s="1"/>
  <c r="L840" i="23" s="1"/>
  <c r="L841" i="23" s="1"/>
  <c r="L842" i="23" s="1"/>
  <c r="L843" i="23" s="1"/>
  <c r="L844" i="23" s="1"/>
  <c r="L845" i="23" s="1"/>
  <c r="L846" i="23" s="1"/>
  <c r="L847" i="23" s="1"/>
  <c r="L1118" i="23"/>
  <c r="L902" i="23"/>
  <c r="L1334" i="23"/>
  <c r="L1335" i="23" s="1"/>
  <c r="L1336" i="23" s="1"/>
  <c r="L1337" i="23" s="1"/>
  <c r="L1338" i="23" s="1"/>
  <c r="L1339" i="23" s="1"/>
  <c r="L1340" i="23" s="1"/>
  <c r="L1341" i="23" s="1"/>
  <c r="L1342" i="23" s="1"/>
  <c r="L1343" i="23" s="1"/>
  <c r="L1344" i="23" s="1"/>
  <c r="L1345" i="23" s="1"/>
  <c r="L1346" i="23" s="1"/>
  <c r="L1347" i="23" s="1"/>
  <c r="L1348" i="23" s="1"/>
  <c r="L1349" i="23" s="1"/>
  <c r="L1350" i="23" s="1"/>
  <c r="L1351" i="23" s="1"/>
  <c r="L975" i="23"/>
  <c r="L976" i="23" s="1"/>
  <c r="L977" i="23" s="1"/>
  <c r="L978" i="23" s="1"/>
  <c r="L979" i="23" s="1"/>
  <c r="L980" i="23" s="1"/>
  <c r="L981" i="23" s="1"/>
  <c r="L982" i="23" s="1"/>
  <c r="L983" i="23" s="1"/>
  <c r="L984" i="23" s="1"/>
  <c r="L985" i="23" s="1"/>
  <c r="L986" i="23" s="1"/>
  <c r="L987" i="23" s="1"/>
  <c r="L988" i="23" s="1"/>
  <c r="L989" i="23" s="1"/>
  <c r="L990" i="23" s="1"/>
  <c r="L991" i="23" s="1"/>
  <c r="L597" i="23"/>
  <c r="L598" i="23" s="1"/>
  <c r="L599" i="23" s="1"/>
  <c r="L600" i="23" s="1"/>
  <c r="L601" i="23" s="1"/>
  <c r="L1532" i="23"/>
  <c r="L1298" i="23"/>
  <c r="L1299" i="23" s="1"/>
  <c r="L1300" i="23" s="1"/>
  <c r="L1301" i="23" s="1"/>
  <c r="L1302" i="23" s="1"/>
  <c r="L1303" i="23" s="1"/>
  <c r="L1304" i="23" s="1"/>
  <c r="L1305" i="23" s="1"/>
  <c r="L1306" i="23" s="1"/>
  <c r="L1307" i="23" s="1"/>
  <c r="L1308" i="23" s="1"/>
  <c r="L1309" i="23" s="1"/>
  <c r="L1310" i="23" s="1"/>
  <c r="L1311" i="23" s="1"/>
  <c r="L1312" i="23" s="1"/>
  <c r="L1313" i="23" s="1"/>
  <c r="L1314" i="23" s="1"/>
  <c r="L1315" i="23" s="1"/>
  <c r="L939" i="23"/>
  <c r="L940" i="23" s="1"/>
  <c r="L941" i="23" s="1"/>
  <c r="L942" i="23" s="1"/>
  <c r="L943" i="23" s="1"/>
  <c r="L944" i="23" s="1"/>
  <c r="L945" i="23" s="1"/>
  <c r="L946" i="23" s="1"/>
  <c r="L947" i="23" s="1"/>
  <c r="L948" i="23" s="1"/>
  <c r="L949" i="23" s="1"/>
  <c r="L950" i="23" s="1"/>
  <c r="L951" i="23" s="1"/>
  <c r="L952" i="23" s="1"/>
  <c r="L953" i="23" s="1"/>
  <c r="L954" i="23" s="1"/>
  <c r="L955" i="23" s="1"/>
  <c r="C606" i="23"/>
  <c r="G605" i="23"/>
  <c r="L1136" i="23"/>
  <c r="L920" i="23"/>
  <c r="L1064" i="23"/>
  <c r="L1065" i="23" s="1"/>
  <c r="L1066" i="23" s="1"/>
  <c r="L1067" i="23" s="1"/>
  <c r="L1068" i="23" s="1"/>
  <c r="L1069" i="23" s="1"/>
  <c r="L1070" i="23" s="1"/>
  <c r="L1071" i="23" s="1"/>
  <c r="L1072" i="23" s="1"/>
  <c r="L1073" i="23" s="1"/>
  <c r="L1074" i="23" s="1"/>
  <c r="L1075" i="23" s="1"/>
  <c r="L1076" i="23" s="1"/>
  <c r="L1077" i="23" s="1"/>
  <c r="L1078" i="23" s="1"/>
  <c r="L1079" i="23" s="1"/>
  <c r="L1080" i="23" s="1"/>
  <c r="L1081" i="23" s="1"/>
  <c r="L849" i="23"/>
  <c r="L850" i="23" s="1"/>
  <c r="L851" i="23" s="1"/>
  <c r="L852" i="23" s="1"/>
  <c r="L853" i="23" s="1"/>
  <c r="L854" i="23" s="1"/>
  <c r="L855" i="23" s="1"/>
  <c r="L856" i="23" s="1"/>
  <c r="L857" i="23" s="1"/>
  <c r="L858" i="23" s="1"/>
  <c r="L859" i="23" s="1"/>
  <c r="L860" i="23" s="1"/>
  <c r="L861" i="23" s="1"/>
  <c r="L862" i="23" s="1"/>
  <c r="L863" i="23" s="1"/>
  <c r="L864" i="23" s="1"/>
  <c r="L865" i="23" s="1"/>
  <c r="L993" i="23"/>
  <c r="L994" i="23" s="1"/>
  <c r="L995" i="23" s="1"/>
  <c r="L996" i="23" s="1"/>
  <c r="L997" i="23" s="1"/>
  <c r="L998" i="23" s="1"/>
  <c r="L999" i="23" s="1"/>
  <c r="L1000" i="23" s="1"/>
  <c r="L1001" i="23" s="1"/>
  <c r="L1002" i="23" s="1"/>
  <c r="L1003" i="23" s="1"/>
  <c r="L1004" i="23" s="1"/>
  <c r="L1005" i="23" s="1"/>
  <c r="L1006" i="23" s="1"/>
  <c r="L1007" i="23" s="1"/>
  <c r="L1008" i="23" s="1"/>
  <c r="L1009" i="23" s="1"/>
  <c r="L1352" i="23"/>
  <c r="L1353" i="23" s="1"/>
  <c r="L1354" i="23" s="1"/>
  <c r="L1355" i="23" s="1"/>
  <c r="L1356" i="23" s="1"/>
  <c r="L1357" i="23" s="1"/>
  <c r="L1358" i="23" s="1"/>
  <c r="L1359" i="23" s="1"/>
  <c r="L1360" i="23" s="1"/>
  <c r="L1361" i="23" s="1"/>
  <c r="L1362" i="23" s="1"/>
  <c r="L1363" i="23" s="1"/>
  <c r="L1364" i="23" s="1"/>
  <c r="L1365" i="23" s="1"/>
  <c r="L1366" i="23" s="1"/>
  <c r="L1367" i="23" s="1"/>
  <c r="L1368" i="23" s="1"/>
  <c r="L1369" i="23" s="1"/>
  <c r="L1676" i="23"/>
  <c r="L1677" i="23" s="1"/>
  <c r="L1678" i="23" s="1"/>
  <c r="L1679" i="23" s="1"/>
  <c r="L1680" i="23" s="1"/>
  <c r="L1681" i="23" s="1"/>
  <c r="L1682" i="23" s="1"/>
  <c r="L1683" i="23" s="1"/>
  <c r="L1684" i="23" s="1"/>
  <c r="L1685" i="23" s="1"/>
  <c r="L1686" i="23" s="1"/>
  <c r="L1687" i="23" s="1"/>
  <c r="L1688" i="23" s="1"/>
  <c r="L1689" i="23" s="1"/>
  <c r="L1690" i="23" s="1"/>
  <c r="L1691" i="23" s="1"/>
  <c r="L1692" i="23" s="1"/>
  <c r="L1693" i="23" s="1"/>
  <c r="L1515" i="23"/>
  <c r="L1516" i="23" s="1"/>
  <c r="L1517" i="23" s="1"/>
  <c r="L1518" i="23" s="1"/>
  <c r="L1519" i="23" s="1"/>
  <c r="L1520" i="23" s="1"/>
  <c r="L1521" i="23" s="1"/>
  <c r="L1522" i="23" s="1"/>
  <c r="L1523" i="23" s="1"/>
  <c r="L1524" i="23" s="1"/>
  <c r="L1525" i="23" s="1"/>
  <c r="L1526" i="23" s="1"/>
  <c r="L1527" i="23" s="1"/>
  <c r="L1528" i="23" s="1"/>
  <c r="L1529" i="23" s="1"/>
  <c r="L1530" i="23" s="1"/>
  <c r="L1531" i="23" s="1"/>
  <c r="L1568" i="23"/>
  <c r="L957" i="23"/>
  <c r="L958" i="23" s="1"/>
  <c r="L959" i="23" s="1"/>
  <c r="L960" i="23" s="1"/>
  <c r="L961" i="23" s="1"/>
  <c r="L962" i="23" s="1"/>
  <c r="L963" i="23" s="1"/>
  <c r="L964" i="23" s="1"/>
  <c r="L965" i="23" s="1"/>
  <c r="L966" i="23" s="1"/>
  <c r="L967" i="23" s="1"/>
  <c r="L968" i="23" s="1"/>
  <c r="L969" i="23" s="1"/>
  <c r="L970" i="23" s="1"/>
  <c r="L971" i="23" s="1"/>
  <c r="L972" i="23" s="1"/>
  <c r="L973" i="23" s="1"/>
  <c r="L1316" i="23"/>
  <c r="L1317" i="23" s="1"/>
  <c r="L1318" i="23" s="1"/>
  <c r="L1319" i="23" s="1"/>
  <c r="L1320" i="23" s="1"/>
  <c r="L1321" i="23" s="1"/>
  <c r="L1322" i="23" s="1"/>
  <c r="L1323" i="23" s="1"/>
  <c r="L1324" i="23" s="1"/>
  <c r="L1325" i="23" s="1"/>
  <c r="L1326" i="23" s="1"/>
  <c r="L1327" i="23" s="1"/>
  <c r="L1328" i="23" s="1"/>
  <c r="L1329" i="23" s="1"/>
  <c r="L1330" i="23" s="1"/>
  <c r="L1331" i="23" s="1"/>
  <c r="L1332" i="23" s="1"/>
  <c r="L1333" i="23" s="1"/>
  <c r="L1173" i="23"/>
  <c r="L1174" i="23" s="1"/>
  <c r="L1175" i="23" s="1"/>
  <c r="L1176" i="23" s="1"/>
  <c r="L1177" i="23" s="1"/>
  <c r="L1178" i="23" s="1"/>
  <c r="L1179" i="23" s="1"/>
  <c r="L1180" i="23" s="1"/>
  <c r="L1181" i="23" s="1"/>
  <c r="L1182" i="23" s="1"/>
  <c r="L1183" i="23" s="1"/>
  <c r="L1184" i="23" s="1"/>
  <c r="L1185" i="23" s="1"/>
  <c r="L1186" i="23" s="1"/>
  <c r="L1187" i="23" s="1"/>
  <c r="L1188" i="23" s="1"/>
  <c r="L1189" i="23" s="1"/>
  <c r="L1280" i="23"/>
  <c r="L884" i="23"/>
  <c r="L1028" i="23"/>
  <c r="L1029" i="23" s="1"/>
  <c r="L1030" i="23" s="1"/>
  <c r="L1031" i="23" s="1"/>
  <c r="L1032" i="23" s="1"/>
  <c r="L1033" i="23" s="1"/>
  <c r="L1034" i="23" s="1"/>
  <c r="L1035" i="23" s="1"/>
  <c r="L1036" i="23" s="1"/>
  <c r="L1037" i="23" s="1"/>
  <c r="L1038" i="23" s="1"/>
  <c r="L1039" i="23" s="1"/>
  <c r="L1040" i="23" s="1"/>
  <c r="L1041" i="23" s="1"/>
  <c r="L1042" i="23" s="1"/>
  <c r="L1043" i="23" s="1"/>
  <c r="L1044" i="23" s="1"/>
  <c r="L1045" i="23" s="1"/>
  <c r="L1100" i="23"/>
  <c r="L1101" i="23" s="1"/>
  <c r="L1102" i="23" s="1"/>
  <c r="L1103" i="23" s="1"/>
  <c r="L1104" i="23" s="1"/>
  <c r="L1105" i="23" s="1"/>
  <c r="L1106" i="23" s="1"/>
  <c r="L1107" i="23" s="1"/>
  <c r="L1108" i="23" s="1"/>
  <c r="L1109" i="23" s="1"/>
  <c r="L1110" i="23" s="1"/>
  <c r="L1111" i="23" s="1"/>
  <c r="L1112" i="23" s="1"/>
  <c r="L1113" i="23" s="1"/>
  <c r="L1114" i="23" s="1"/>
  <c r="L1115" i="23" s="1"/>
  <c r="L1116" i="23" s="1"/>
  <c r="L1117" i="23" s="1"/>
  <c r="L813" i="23"/>
  <c r="L814" i="23" s="1"/>
  <c r="L815" i="23" s="1"/>
  <c r="L816" i="23" s="1"/>
  <c r="L817" i="23" s="1"/>
  <c r="L818" i="23" s="1"/>
  <c r="L819" i="23" s="1"/>
  <c r="L820" i="23" s="1"/>
  <c r="L821" i="23" s="1"/>
  <c r="L822" i="23" s="1"/>
  <c r="L823" i="23" s="1"/>
  <c r="L824" i="23" s="1"/>
  <c r="L825" i="23" s="1"/>
  <c r="L826" i="23" s="1"/>
  <c r="L827" i="23" s="1"/>
  <c r="L828" i="23" s="1"/>
  <c r="L829" i="23" s="1"/>
  <c r="L1262" i="23"/>
  <c r="L1155" i="23"/>
  <c r="L1156" i="23" s="1"/>
  <c r="L1157" i="23" s="1"/>
  <c r="L1158" i="23" s="1"/>
  <c r="L1159" i="23" s="1"/>
  <c r="L1160" i="23" s="1"/>
  <c r="L1161" i="23" s="1"/>
  <c r="L1162" i="23" s="1"/>
  <c r="L1163" i="23" s="1"/>
  <c r="L1164" i="23" s="1"/>
  <c r="L1165" i="23" s="1"/>
  <c r="L1166" i="23" s="1"/>
  <c r="L1167" i="23" s="1"/>
  <c r="L1168" i="23" s="1"/>
  <c r="L1169" i="23" s="1"/>
  <c r="L1170" i="23" s="1"/>
  <c r="L1171" i="23" s="1"/>
  <c r="A11" i="23"/>
  <c r="K10" i="23"/>
  <c r="A14130" i="23"/>
  <c r="K14129" i="23"/>
  <c r="C14131" i="23"/>
  <c r="G14130" i="23"/>
  <c r="C12114" i="23"/>
  <c r="G12113" i="23"/>
  <c r="A12117" i="23"/>
  <c r="K12116" i="23"/>
  <c r="A10098" i="23"/>
  <c r="K10097" i="23"/>
  <c r="G10096" i="23"/>
  <c r="C10097" i="23"/>
  <c r="G8080" i="23"/>
  <c r="C8081" i="23"/>
  <c r="K8081" i="23"/>
  <c r="A8082" i="23"/>
  <c r="C6067" i="23"/>
  <c r="G6066" i="23"/>
  <c r="A6066" i="23"/>
  <c r="K6065" i="23"/>
  <c r="A4049" i="23"/>
  <c r="K4048" i="23"/>
  <c r="C4049" i="23"/>
  <c r="G4048" i="23"/>
  <c r="A2037" i="23"/>
  <c r="K2036" i="23"/>
  <c r="C2035" i="23"/>
  <c r="G2034" i="23"/>
  <c r="AH32" i="1"/>
  <c r="L1533" i="23" l="1"/>
  <c r="L1534" i="23" s="1"/>
  <c r="L1535" i="23" s="1"/>
  <c r="L1536" i="23" s="1"/>
  <c r="L1537" i="23" s="1"/>
  <c r="L1538" i="23" s="1"/>
  <c r="L1539" i="23" s="1"/>
  <c r="L1540" i="23" s="1"/>
  <c r="L1541" i="23" s="1"/>
  <c r="L1542" i="23" s="1"/>
  <c r="L1543" i="23" s="1"/>
  <c r="L1544" i="23" s="1"/>
  <c r="L1545" i="23" s="1"/>
  <c r="L1546" i="23" s="1"/>
  <c r="L1547" i="23" s="1"/>
  <c r="L1548" i="23" s="1"/>
  <c r="L1549" i="23" s="1"/>
  <c r="L1586" i="23"/>
  <c r="L1694" i="23"/>
  <c r="L1695" i="23"/>
  <c r="L1696" i="23" s="1"/>
  <c r="L1697" i="23" s="1"/>
  <c r="L1698" i="23" s="1"/>
  <c r="L1699" i="23" s="1"/>
  <c r="L1700" i="23" s="1"/>
  <c r="L1701" i="23" s="1"/>
  <c r="L1702" i="23" s="1"/>
  <c r="L1703" i="23" s="1"/>
  <c r="L1704" i="23" s="1"/>
  <c r="L1705" i="23" s="1"/>
  <c r="L1706" i="23" s="1"/>
  <c r="L1707" i="23" s="1"/>
  <c r="L1708" i="23" s="1"/>
  <c r="L1709" i="23" s="1"/>
  <c r="L1710" i="23" s="1"/>
  <c r="L1711" i="23" s="1"/>
  <c r="L1226" i="23"/>
  <c r="L1227" i="23" s="1"/>
  <c r="L1228" i="23" s="1"/>
  <c r="L1229" i="23" s="1"/>
  <c r="L1230" i="23" s="1"/>
  <c r="L1231" i="23" s="1"/>
  <c r="L1232" i="23" s="1"/>
  <c r="L1233" i="23" s="1"/>
  <c r="L1234" i="23" s="1"/>
  <c r="L1235" i="23" s="1"/>
  <c r="L1236" i="23" s="1"/>
  <c r="L1237" i="23" s="1"/>
  <c r="L1238" i="23" s="1"/>
  <c r="L1239" i="23" s="1"/>
  <c r="L1240" i="23" s="1"/>
  <c r="L1241" i="23" s="1"/>
  <c r="L1242" i="23" s="1"/>
  <c r="L1243" i="23" s="1"/>
  <c r="L903" i="23"/>
  <c r="L904" i="23" s="1"/>
  <c r="L905" i="23" s="1"/>
  <c r="L906" i="23" s="1"/>
  <c r="L907" i="23" s="1"/>
  <c r="L908" i="23" s="1"/>
  <c r="L909" i="23" s="1"/>
  <c r="L910" i="23" s="1"/>
  <c r="L911" i="23" s="1"/>
  <c r="L912" i="23" s="1"/>
  <c r="L913" i="23" s="1"/>
  <c r="L914" i="23" s="1"/>
  <c r="L915" i="23" s="1"/>
  <c r="L916" i="23" s="1"/>
  <c r="L917" i="23" s="1"/>
  <c r="L918" i="23" s="1"/>
  <c r="L919" i="23" s="1"/>
  <c r="C607" i="23"/>
  <c r="G606" i="23"/>
  <c r="L1442" i="23"/>
  <c r="L1443" i="23" s="1"/>
  <c r="L1444" i="23" s="1"/>
  <c r="L1445" i="23" s="1"/>
  <c r="L1446" i="23" s="1"/>
  <c r="L1447" i="23" s="1"/>
  <c r="L1448" i="23" s="1"/>
  <c r="L1449" i="23" s="1"/>
  <c r="L1450" i="23" s="1"/>
  <c r="L1451" i="23" s="1"/>
  <c r="L1452" i="23" s="1"/>
  <c r="L1453" i="23" s="1"/>
  <c r="L1454" i="23" s="1"/>
  <c r="L1455" i="23" s="1"/>
  <c r="L1456" i="23" s="1"/>
  <c r="L1457" i="23" s="1"/>
  <c r="L1458" i="23" s="1"/>
  <c r="L1459" i="23" s="1"/>
  <c r="L1119" i="23"/>
  <c r="L1120" i="23" s="1"/>
  <c r="L1121" i="23" s="1"/>
  <c r="L1122" i="23" s="1"/>
  <c r="L1123" i="23" s="1"/>
  <c r="L1124" i="23" s="1"/>
  <c r="L1125" i="23" s="1"/>
  <c r="L1126" i="23" s="1"/>
  <c r="L1127" i="23" s="1"/>
  <c r="L1128" i="23" s="1"/>
  <c r="L1129" i="23" s="1"/>
  <c r="L1130" i="23" s="1"/>
  <c r="L1131" i="23" s="1"/>
  <c r="L1132" i="23" s="1"/>
  <c r="L1133" i="23" s="1"/>
  <c r="L1134" i="23" s="1"/>
  <c r="L1135" i="23" s="1"/>
  <c r="L1478" i="23"/>
  <c r="L1479" i="23" s="1"/>
  <c r="L1480" i="23" s="1"/>
  <c r="L1481" i="23" s="1"/>
  <c r="L1482" i="23" s="1"/>
  <c r="L1483" i="23" s="1"/>
  <c r="L1484" i="23" s="1"/>
  <c r="L1485" i="23" s="1"/>
  <c r="L1486" i="23" s="1"/>
  <c r="L1487" i="23" s="1"/>
  <c r="L1488" i="23" s="1"/>
  <c r="L1489" i="23" s="1"/>
  <c r="L1490" i="23" s="1"/>
  <c r="L1491" i="23" s="1"/>
  <c r="L1492" i="23" s="1"/>
  <c r="L1493" i="23" s="1"/>
  <c r="L1494" i="23" s="1"/>
  <c r="L1495" i="23" s="1"/>
  <c r="L1263" i="23"/>
  <c r="L1264" i="23" s="1"/>
  <c r="L1265" i="23" s="1"/>
  <c r="L1266" i="23" s="1"/>
  <c r="L1267" i="23" s="1"/>
  <c r="L1268" i="23" s="1"/>
  <c r="L1269" i="23" s="1"/>
  <c r="L1270" i="23" s="1"/>
  <c r="L1271" i="23" s="1"/>
  <c r="L1272" i="23" s="1"/>
  <c r="L1273" i="23" s="1"/>
  <c r="L1274" i="23" s="1"/>
  <c r="L1275" i="23" s="1"/>
  <c r="L1276" i="23" s="1"/>
  <c r="L1277" i="23" s="1"/>
  <c r="L1278" i="23" s="1"/>
  <c r="L1279" i="23" s="1"/>
  <c r="L1208" i="23"/>
  <c r="L885" i="23"/>
  <c r="L886" i="23" s="1"/>
  <c r="L887" i="23" s="1"/>
  <c r="L888" i="23" s="1"/>
  <c r="L889" i="23" s="1"/>
  <c r="L890" i="23" s="1"/>
  <c r="L891" i="23" s="1"/>
  <c r="L892" i="23" s="1"/>
  <c r="L893" i="23" s="1"/>
  <c r="L894" i="23" s="1"/>
  <c r="L895" i="23" s="1"/>
  <c r="L896" i="23" s="1"/>
  <c r="L897" i="23" s="1"/>
  <c r="L898" i="23" s="1"/>
  <c r="L899" i="23" s="1"/>
  <c r="L900" i="23" s="1"/>
  <c r="L901" i="23" s="1"/>
  <c r="L921" i="23"/>
  <c r="L922" i="23" s="1"/>
  <c r="L923" i="23" s="1"/>
  <c r="L924" i="23" s="1"/>
  <c r="L925" i="23" s="1"/>
  <c r="L926" i="23" s="1"/>
  <c r="L927" i="23" s="1"/>
  <c r="L928" i="23" s="1"/>
  <c r="L929" i="23" s="1"/>
  <c r="L930" i="23" s="1"/>
  <c r="L931" i="23" s="1"/>
  <c r="L932" i="23" s="1"/>
  <c r="L933" i="23" s="1"/>
  <c r="L934" i="23" s="1"/>
  <c r="L935" i="23" s="1"/>
  <c r="L936" i="23" s="1"/>
  <c r="L937" i="23" s="1"/>
  <c r="L1244" i="23"/>
  <c r="L1245" i="23" s="1"/>
  <c r="L1246" i="23" s="1"/>
  <c r="L1247" i="23" s="1"/>
  <c r="L1248" i="23" s="1"/>
  <c r="L1249" i="23" s="1"/>
  <c r="L1250" i="23" s="1"/>
  <c r="L1251" i="23" s="1"/>
  <c r="L1252" i="23" s="1"/>
  <c r="L1253" i="23" s="1"/>
  <c r="L1254" i="23" s="1"/>
  <c r="L1255" i="23" s="1"/>
  <c r="L1256" i="23" s="1"/>
  <c r="L1257" i="23" s="1"/>
  <c r="L1258" i="23" s="1"/>
  <c r="L1259" i="23" s="1"/>
  <c r="L1260" i="23" s="1"/>
  <c r="L1261" i="23" s="1"/>
  <c r="L1496" i="23"/>
  <c r="L1497" i="23" s="1"/>
  <c r="L1498" i="23" s="1"/>
  <c r="L1499" i="23" s="1"/>
  <c r="L1500" i="23" s="1"/>
  <c r="L1501" i="23" s="1"/>
  <c r="L1502" i="23" s="1"/>
  <c r="L1503" i="23" s="1"/>
  <c r="L1504" i="23" s="1"/>
  <c r="L1505" i="23" s="1"/>
  <c r="L1506" i="23" s="1"/>
  <c r="L1507" i="23" s="1"/>
  <c r="L1508" i="23" s="1"/>
  <c r="L1509" i="23" s="1"/>
  <c r="L1510" i="23" s="1"/>
  <c r="L1511" i="23" s="1"/>
  <c r="L1512" i="23" s="1"/>
  <c r="L1513" i="23" s="1"/>
  <c r="L1281" i="23"/>
  <c r="L1282" i="23" s="1"/>
  <c r="L1283" i="23" s="1"/>
  <c r="L1284" i="23" s="1"/>
  <c r="L1285" i="23" s="1"/>
  <c r="L1286" i="23" s="1"/>
  <c r="L1287" i="23" s="1"/>
  <c r="L1288" i="23" s="1"/>
  <c r="L1289" i="23" s="1"/>
  <c r="L1290" i="23" s="1"/>
  <c r="L1291" i="23" s="1"/>
  <c r="L1292" i="23" s="1"/>
  <c r="L1293" i="23" s="1"/>
  <c r="L1294" i="23" s="1"/>
  <c r="L1295" i="23" s="1"/>
  <c r="L1296" i="23" s="1"/>
  <c r="L1297" i="23" s="1"/>
  <c r="L1569" i="23"/>
  <c r="L1570" i="23" s="1"/>
  <c r="L1571" i="23" s="1"/>
  <c r="L1572" i="23" s="1"/>
  <c r="L1573" i="23" s="1"/>
  <c r="L1574" i="23" s="1"/>
  <c r="L1575" i="23" s="1"/>
  <c r="L1576" i="23" s="1"/>
  <c r="L1577" i="23" s="1"/>
  <c r="L1578" i="23" s="1"/>
  <c r="L1579" i="23" s="1"/>
  <c r="L1580" i="23" s="1"/>
  <c r="L1581" i="23" s="1"/>
  <c r="L1582" i="23" s="1"/>
  <c r="L1583" i="23" s="1"/>
  <c r="L1584" i="23" s="1"/>
  <c r="L1585" i="23" s="1"/>
  <c r="L1730" i="23"/>
  <c r="L1731" i="23" s="1"/>
  <c r="L1732" i="23" s="1"/>
  <c r="L1733" i="23" s="1"/>
  <c r="L1734" i="23" s="1"/>
  <c r="L1735" i="23" s="1"/>
  <c r="L1736" i="23" s="1"/>
  <c r="L1737" i="23" s="1"/>
  <c r="L1738" i="23" s="1"/>
  <c r="L1739" i="23" s="1"/>
  <c r="L1740" i="23" s="1"/>
  <c r="L1741" i="23" s="1"/>
  <c r="L1742" i="23" s="1"/>
  <c r="L1743" i="23" s="1"/>
  <c r="L1744" i="23" s="1"/>
  <c r="L1745" i="23" s="1"/>
  <c r="L1746" i="23" s="1"/>
  <c r="L1747" i="23" s="1"/>
  <c r="L1460" i="23"/>
  <c r="L1461" i="23" s="1"/>
  <c r="L1462" i="23" s="1"/>
  <c r="L1463" i="23" s="1"/>
  <c r="L1464" i="23" s="1"/>
  <c r="L1465" i="23" s="1"/>
  <c r="L1466" i="23" s="1"/>
  <c r="L1467" i="23" s="1"/>
  <c r="L1468" i="23" s="1"/>
  <c r="L1469" i="23" s="1"/>
  <c r="L1470" i="23" s="1"/>
  <c r="L1471" i="23" s="1"/>
  <c r="L1472" i="23" s="1"/>
  <c r="L1473" i="23" s="1"/>
  <c r="L1474" i="23" s="1"/>
  <c r="L1475" i="23" s="1"/>
  <c r="L1476" i="23" s="1"/>
  <c r="L1477" i="23" s="1"/>
  <c r="L1137" i="23"/>
  <c r="L1138" i="23" s="1"/>
  <c r="L1139" i="23" s="1"/>
  <c r="L1140" i="23" s="1"/>
  <c r="L1141" i="23" s="1"/>
  <c r="L1142" i="23" s="1"/>
  <c r="L1143" i="23" s="1"/>
  <c r="L1144" i="23" s="1"/>
  <c r="L1145" i="23" s="1"/>
  <c r="L1146" i="23" s="1"/>
  <c r="L1147" i="23" s="1"/>
  <c r="L1148" i="23" s="1"/>
  <c r="L1149" i="23" s="1"/>
  <c r="L1150" i="23" s="1"/>
  <c r="L1151" i="23" s="1"/>
  <c r="L1152" i="23" s="1"/>
  <c r="L1153" i="23" s="1"/>
  <c r="A12" i="23"/>
  <c r="K11" i="23"/>
  <c r="C14132" i="23"/>
  <c r="G14131" i="23"/>
  <c r="K14130" i="23"/>
  <c r="A14131" i="23"/>
  <c r="K12117" i="23"/>
  <c r="A12118" i="23"/>
  <c r="G12114" i="23"/>
  <c r="C12115" i="23"/>
  <c r="K10098" i="23"/>
  <c r="A10099" i="23"/>
  <c r="G10097" i="23"/>
  <c r="C10098" i="23"/>
  <c r="C8082" i="23"/>
  <c r="G8081" i="23"/>
  <c r="A8083" i="23"/>
  <c r="K8082" i="23"/>
  <c r="K6066" i="23"/>
  <c r="A6067" i="23"/>
  <c r="C6068" i="23"/>
  <c r="G6067" i="23"/>
  <c r="A4050" i="23"/>
  <c r="K4049" i="23"/>
  <c r="G4049" i="23"/>
  <c r="C4050" i="23"/>
  <c r="C2036" i="23"/>
  <c r="G2035" i="23"/>
  <c r="K2037" i="23"/>
  <c r="A2038" i="23"/>
  <c r="C608" i="23" l="1"/>
  <c r="G607" i="23"/>
  <c r="L1748" i="23"/>
  <c r="L1749" i="23" s="1"/>
  <c r="L1750" i="23" s="1"/>
  <c r="L1751" i="23" s="1"/>
  <c r="L1752" i="23" s="1"/>
  <c r="L1753" i="23" s="1"/>
  <c r="L1754" i="23" s="1"/>
  <c r="L1755" i="23" s="1"/>
  <c r="L1756" i="23" s="1"/>
  <c r="L1757" i="23" s="1"/>
  <c r="L1758" i="23" s="1"/>
  <c r="L1759" i="23" s="1"/>
  <c r="L1760" i="23" s="1"/>
  <c r="L1761" i="23" s="1"/>
  <c r="L1762" i="23" s="1"/>
  <c r="L1763" i="23" s="1"/>
  <c r="L1764" i="23" s="1"/>
  <c r="L1765" i="23" s="1"/>
  <c r="L1587" i="23"/>
  <c r="L1588" i="23" s="1"/>
  <c r="L1589" i="23" s="1"/>
  <c r="L1590" i="23" s="1"/>
  <c r="L1591" i="23" s="1"/>
  <c r="L1592" i="23" s="1"/>
  <c r="L1593" i="23" s="1"/>
  <c r="L1594" i="23" s="1"/>
  <c r="L1595" i="23" s="1"/>
  <c r="L1596" i="23" s="1"/>
  <c r="L1597" i="23" s="1"/>
  <c r="L1598" i="23" s="1"/>
  <c r="L1599" i="23" s="1"/>
  <c r="L1600" i="23" s="1"/>
  <c r="L1601" i="23" s="1"/>
  <c r="L1602" i="23" s="1"/>
  <c r="L1603" i="23" s="1"/>
  <c r="L1424" i="23"/>
  <c r="L1425" i="23" s="1"/>
  <c r="L1426" i="23" s="1"/>
  <c r="L1427" i="23" s="1"/>
  <c r="L1428" i="23" s="1"/>
  <c r="L1429" i="23" s="1"/>
  <c r="L1430" i="23" s="1"/>
  <c r="L1431" i="23" s="1"/>
  <c r="L1432" i="23" s="1"/>
  <c r="L1433" i="23" s="1"/>
  <c r="L1434" i="23" s="1"/>
  <c r="L1435" i="23" s="1"/>
  <c r="L1436" i="23" s="1"/>
  <c r="L1437" i="23" s="1"/>
  <c r="L1438" i="23" s="1"/>
  <c r="L1439" i="23" s="1"/>
  <c r="L1440" i="23" s="1"/>
  <c r="L1441" i="23" s="1"/>
  <c r="L1209" i="23"/>
  <c r="L1210" i="23" s="1"/>
  <c r="L1211" i="23" s="1"/>
  <c r="L1212" i="23" s="1"/>
  <c r="L1213" i="23" s="1"/>
  <c r="L1214" i="23" s="1"/>
  <c r="L1215" i="23" s="1"/>
  <c r="L1216" i="23" s="1"/>
  <c r="L1217" i="23" s="1"/>
  <c r="L1218" i="23" s="1"/>
  <c r="L1219" i="23" s="1"/>
  <c r="L1220" i="23" s="1"/>
  <c r="L1221" i="23" s="1"/>
  <c r="L1222" i="23" s="1"/>
  <c r="L1223" i="23" s="1"/>
  <c r="L1224" i="23" s="1"/>
  <c r="L1225" i="23" s="1"/>
  <c r="A13" i="23"/>
  <c r="K12" i="23"/>
  <c r="A14132" i="23"/>
  <c r="K14131" i="23"/>
  <c r="C14133" i="23"/>
  <c r="G14132" i="23"/>
  <c r="C12116" i="23"/>
  <c r="G12115" i="23"/>
  <c r="A12119" i="23"/>
  <c r="K12118" i="23"/>
  <c r="G10098" i="23"/>
  <c r="C10099" i="23"/>
  <c r="A10100" i="23"/>
  <c r="K10099" i="23"/>
  <c r="G8082" i="23"/>
  <c r="C8083" i="23"/>
  <c r="K8083" i="23"/>
  <c r="A8084" i="23"/>
  <c r="A6068" i="23"/>
  <c r="K6067" i="23"/>
  <c r="C6069" i="23"/>
  <c r="G6068" i="23"/>
  <c r="K4050" i="23"/>
  <c r="A4051" i="23"/>
  <c r="G4050" i="23"/>
  <c r="C4051" i="23"/>
  <c r="A2039" i="23"/>
  <c r="K2038" i="23"/>
  <c r="C2037" i="23"/>
  <c r="G2036" i="23"/>
  <c r="C609" i="23" l="1"/>
  <c r="G608" i="23"/>
  <c r="AA24" i="1"/>
  <c r="AG24" i="1" s="1"/>
  <c r="AH29" i="1" s="1"/>
  <c r="A14" i="23"/>
  <c r="K13" i="23"/>
  <c r="AH23" i="1"/>
  <c r="C14134" i="23"/>
  <c r="G14133" i="23"/>
  <c r="K14132" i="23"/>
  <c r="A14133" i="23"/>
  <c r="K12119" i="23"/>
  <c r="A12120" i="23"/>
  <c r="G12116" i="23"/>
  <c r="C12117" i="23"/>
  <c r="K10100" i="23"/>
  <c r="A10101" i="23"/>
  <c r="G10099" i="23"/>
  <c r="C10100" i="23"/>
  <c r="A8085" i="23"/>
  <c r="K8084" i="23"/>
  <c r="C8084" i="23"/>
  <c r="G8083" i="23"/>
  <c r="C6070" i="23"/>
  <c r="G6069" i="23"/>
  <c r="K6068" i="23"/>
  <c r="A6069" i="23"/>
  <c r="G4051" i="23"/>
  <c r="C4052" i="23"/>
  <c r="K4051" i="23"/>
  <c r="A4052" i="23"/>
  <c r="C2038" i="23"/>
  <c r="G2037" i="23"/>
  <c r="K2039" i="23"/>
  <c r="A2040" i="23"/>
  <c r="C610" i="23" l="1"/>
  <c r="G609" i="23"/>
  <c r="T4" i="50"/>
  <c r="Z4" i="50" s="1"/>
  <c r="AE38" i="1"/>
  <c r="A15" i="23"/>
  <c r="K14" i="23"/>
  <c r="A14134" i="23"/>
  <c r="K14133" i="23"/>
  <c r="C14135" i="23"/>
  <c r="G14134" i="23"/>
  <c r="C12118" i="23"/>
  <c r="G12117" i="23"/>
  <c r="A12121" i="23"/>
  <c r="K12120" i="23"/>
  <c r="G10100" i="23"/>
  <c r="C10101" i="23"/>
  <c r="A10102" i="23"/>
  <c r="K10101" i="23"/>
  <c r="G8084" i="23"/>
  <c r="C8085" i="23"/>
  <c r="K8085" i="23"/>
  <c r="A8086" i="23"/>
  <c r="A6070" i="23"/>
  <c r="K6069" i="23"/>
  <c r="C6071" i="23"/>
  <c r="G6070" i="23"/>
  <c r="C4053" i="23"/>
  <c r="G4052" i="23"/>
  <c r="A4053" i="23"/>
  <c r="K4052" i="23"/>
  <c r="C2039" i="23"/>
  <c r="G2038" i="23"/>
  <c r="A2041" i="23"/>
  <c r="K2040" i="23"/>
  <c r="Z18" i="50" l="1"/>
  <c r="AA4" i="50"/>
  <c r="AA18" i="50" s="1"/>
  <c r="C611" i="23"/>
  <c r="G610" i="23"/>
  <c r="T14" i="50"/>
  <c r="A16" i="23"/>
  <c r="K15" i="23"/>
  <c r="C14136" i="23"/>
  <c r="G14135" i="23"/>
  <c r="K14134" i="23"/>
  <c r="A14135" i="23"/>
  <c r="K12121" i="23"/>
  <c r="A12122" i="23"/>
  <c r="G12118" i="23"/>
  <c r="C12119" i="23"/>
  <c r="K10102" i="23"/>
  <c r="A10103" i="23"/>
  <c r="G10101" i="23"/>
  <c r="C10102" i="23"/>
  <c r="C8086" i="23"/>
  <c r="G8085" i="23"/>
  <c r="A8087" i="23"/>
  <c r="K8086" i="23"/>
  <c r="C6072" i="23"/>
  <c r="G6071" i="23"/>
  <c r="K6070" i="23"/>
  <c r="A6071" i="23"/>
  <c r="K4053" i="23"/>
  <c r="A4054" i="23"/>
  <c r="G4053" i="23"/>
  <c r="C4054" i="23"/>
  <c r="C2040" i="23"/>
  <c r="G2039" i="23"/>
  <c r="K2041" i="23"/>
  <c r="A2042" i="23"/>
  <c r="C612" i="23" l="1"/>
  <c r="G611" i="23"/>
  <c r="D29" i="50"/>
  <c r="Z14" i="50"/>
  <c r="A17" i="23"/>
  <c r="K16" i="23"/>
  <c r="A14136" i="23"/>
  <c r="K14135" i="23"/>
  <c r="C14137" i="23"/>
  <c r="G14136" i="23"/>
  <c r="C12120" i="23"/>
  <c r="G12119" i="23"/>
  <c r="A12123" i="23"/>
  <c r="K12122" i="23"/>
  <c r="G10102" i="23"/>
  <c r="C10103" i="23"/>
  <c r="A10104" i="23"/>
  <c r="K10103" i="23"/>
  <c r="G8086" i="23"/>
  <c r="C8087" i="23"/>
  <c r="K8087" i="23"/>
  <c r="A8088" i="23"/>
  <c r="C6073" i="23"/>
  <c r="G6072" i="23"/>
  <c r="A6072" i="23"/>
  <c r="K6071" i="23"/>
  <c r="A4055" i="23"/>
  <c r="K4054" i="23"/>
  <c r="C4055" i="23"/>
  <c r="G4054" i="23"/>
  <c r="C2041" i="23"/>
  <c r="G2040" i="23"/>
  <c r="A2043" i="23"/>
  <c r="K2042" i="23"/>
  <c r="Z28" i="50" l="1"/>
  <c r="AA14" i="50"/>
  <c r="AA28" i="50" s="1"/>
  <c r="C613" i="23"/>
  <c r="G612" i="23"/>
  <c r="A18" i="23"/>
  <c r="K17" i="23"/>
  <c r="C14138" i="23"/>
  <c r="G14137" i="23"/>
  <c r="K14136" i="23"/>
  <c r="A14137" i="23"/>
  <c r="K12123" i="23"/>
  <c r="A12124" i="23"/>
  <c r="G12120" i="23"/>
  <c r="C12121" i="23"/>
  <c r="K10104" i="23"/>
  <c r="A10105" i="23"/>
  <c r="G10103" i="23"/>
  <c r="C10104" i="23"/>
  <c r="C8088" i="23"/>
  <c r="G8087" i="23"/>
  <c r="A8089" i="23"/>
  <c r="K8088" i="23"/>
  <c r="C6074" i="23"/>
  <c r="G6073" i="23"/>
  <c r="K6072" i="23"/>
  <c r="A6073" i="23"/>
  <c r="A4056" i="23"/>
  <c r="K4055" i="23"/>
  <c r="G4055" i="23"/>
  <c r="C4056" i="23"/>
  <c r="C2042" i="23"/>
  <c r="G2041" i="23"/>
  <c r="K2043" i="23"/>
  <c r="A2044" i="23"/>
  <c r="C614" i="23" l="1"/>
  <c r="G613" i="23"/>
  <c r="A19" i="23"/>
  <c r="K18" i="23"/>
  <c r="A14138" i="23"/>
  <c r="K14137" i="23"/>
  <c r="C14139" i="23"/>
  <c r="G14138" i="23"/>
  <c r="L14138" i="23" s="1"/>
  <c r="A12125" i="23"/>
  <c r="K12124" i="23"/>
  <c r="C12122" i="23"/>
  <c r="G12121" i="23"/>
  <c r="G10104" i="23"/>
  <c r="C10105" i="23"/>
  <c r="A10106" i="23"/>
  <c r="K10105" i="23"/>
  <c r="G8088" i="23"/>
  <c r="C8089" i="23"/>
  <c r="K8089" i="23"/>
  <c r="A8090" i="23"/>
  <c r="C6075" i="23"/>
  <c r="G6074" i="23"/>
  <c r="L6074" i="23" s="1"/>
  <c r="A6074" i="23"/>
  <c r="K6073" i="23"/>
  <c r="A4057" i="23"/>
  <c r="K4056" i="23"/>
  <c r="C4057" i="23"/>
  <c r="G4056" i="23"/>
  <c r="G2042" i="23"/>
  <c r="L2042" i="23" s="1"/>
  <c r="C2043" i="23"/>
  <c r="A2045" i="23"/>
  <c r="K2044" i="23"/>
  <c r="C615" i="23" l="1"/>
  <c r="G614" i="23"/>
  <c r="A20" i="23"/>
  <c r="K19" i="23"/>
  <c r="L14924" i="23"/>
  <c r="L14139" i="23"/>
  <c r="L14140" i="23" s="1"/>
  <c r="L14141" i="23" s="1"/>
  <c r="L14142" i="23" s="1"/>
  <c r="L14143" i="23" s="1"/>
  <c r="L14144" i="23" s="1"/>
  <c r="L14145" i="23" s="1"/>
  <c r="L14146" i="23" s="1"/>
  <c r="L14147" i="23" s="1"/>
  <c r="L14148" i="23" s="1"/>
  <c r="L14149" i="23" s="1"/>
  <c r="L14150" i="23" s="1"/>
  <c r="L14151" i="23" s="1"/>
  <c r="L14152" i="23" s="1"/>
  <c r="L14153" i="23" s="1"/>
  <c r="L14154" i="23" s="1"/>
  <c r="L14155" i="23" s="1"/>
  <c r="L14156" i="23" s="1"/>
  <c r="L14157" i="23" s="1"/>
  <c r="L14158" i="23" s="1"/>
  <c r="L14159" i="23" s="1"/>
  <c r="L14160" i="23" s="1"/>
  <c r="L14161" i="23" s="1"/>
  <c r="C14140" i="23"/>
  <c r="G14139" i="23"/>
  <c r="K14138" i="23"/>
  <c r="A14139" i="23"/>
  <c r="G12122" i="23"/>
  <c r="L12122" i="23" s="1"/>
  <c r="C12123" i="23"/>
  <c r="K12125" i="23"/>
  <c r="A12126" i="23"/>
  <c r="K10106" i="23"/>
  <c r="A10107" i="23"/>
  <c r="G10105" i="23"/>
  <c r="C10106" i="23"/>
  <c r="C8090" i="23"/>
  <c r="G8089" i="23"/>
  <c r="A8091" i="23"/>
  <c r="K8090" i="23"/>
  <c r="L6860" i="23"/>
  <c r="L6075" i="23"/>
  <c r="L6076" i="23" s="1"/>
  <c r="L6077" i="23" s="1"/>
  <c r="L6078" i="23" s="1"/>
  <c r="L6079" i="23" s="1"/>
  <c r="L6080" i="23" s="1"/>
  <c r="L6081" i="23" s="1"/>
  <c r="L6082" i="23" s="1"/>
  <c r="L6083" i="23" s="1"/>
  <c r="L6084" i="23" s="1"/>
  <c r="L6085" i="23" s="1"/>
  <c r="L6086" i="23" s="1"/>
  <c r="L6087" i="23" s="1"/>
  <c r="L6088" i="23" s="1"/>
  <c r="L6089" i="23" s="1"/>
  <c r="L6090" i="23" s="1"/>
  <c r="L6091" i="23" s="1"/>
  <c r="L6092" i="23" s="1"/>
  <c r="L6093" i="23" s="1"/>
  <c r="L6094" i="23" s="1"/>
  <c r="L6095" i="23" s="1"/>
  <c r="L6096" i="23" s="1"/>
  <c r="L6097" i="23" s="1"/>
  <c r="C6076" i="23"/>
  <c r="G6075" i="23"/>
  <c r="K6074" i="23"/>
  <c r="A6075" i="23"/>
  <c r="A4058" i="23"/>
  <c r="K4057" i="23"/>
  <c r="G4057" i="23"/>
  <c r="C4058" i="23"/>
  <c r="C2044" i="23"/>
  <c r="G2043" i="23"/>
  <c r="L2828" i="23"/>
  <c r="L2043" i="23"/>
  <c r="L2044" i="23" s="1"/>
  <c r="L2045" i="23" s="1"/>
  <c r="L2046" i="23" s="1"/>
  <c r="L2047" i="23" s="1"/>
  <c r="L2048" i="23" s="1"/>
  <c r="L2049" i="23" s="1"/>
  <c r="L2050" i="23" s="1"/>
  <c r="L2051" i="23" s="1"/>
  <c r="L2052" i="23" s="1"/>
  <c r="L2053" i="23" s="1"/>
  <c r="L2054" i="23" s="1"/>
  <c r="L2055" i="23" s="1"/>
  <c r="L2056" i="23" s="1"/>
  <c r="L2057" i="23" s="1"/>
  <c r="L2058" i="23" s="1"/>
  <c r="L2059" i="23" s="1"/>
  <c r="L2060" i="23" s="1"/>
  <c r="L2061" i="23" s="1"/>
  <c r="L2062" i="23" s="1"/>
  <c r="L2063" i="23" s="1"/>
  <c r="L2064" i="23" s="1"/>
  <c r="L2065" i="23" s="1"/>
  <c r="K2045" i="23"/>
  <c r="A2046" i="23"/>
  <c r="C616" i="23" l="1"/>
  <c r="G615" i="23"/>
  <c r="A21" i="23"/>
  <c r="K20" i="23"/>
  <c r="C14141" i="23"/>
  <c r="G14140" i="23"/>
  <c r="A14140" i="23"/>
  <c r="K14139" i="23"/>
  <c r="L15212" i="23"/>
  <c r="L15536" i="23" s="1"/>
  <c r="L15537" i="23" s="1"/>
  <c r="L15538" i="23" s="1"/>
  <c r="L15539" i="23" s="1"/>
  <c r="L15540" i="23" s="1"/>
  <c r="L15541" i="23" s="1"/>
  <c r="L15542" i="23" s="1"/>
  <c r="L15543" i="23" s="1"/>
  <c r="L15544" i="23" s="1"/>
  <c r="L15545" i="23" s="1"/>
  <c r="L15546" i="23" s="1"/>
  <c r="L15547" i="23" s="1"/>
  <c r="L15548" i="23" s="1"/>
  <c r="L15549" i="23" s="1"/>
  <c r="L15550" i="23" s="1"/>
  <c r="L15551" i="23" s="1"/>
  <c r="L15552" i="23" s="1"/>
  <c r="L15553" i="23" s="1"/>
  <c r="L15140" i="23"/>
  <c r="L15141" i="23" s="1"/>
  <c r="L15142" i="23" s="1"/>
  <c r="L15143" i="23" s="1"/>
  <c r="L15144" i="23" s="1"/>
  <c r="L15145" i="23" s="1"/>
  <c r="L15146" i="23" s="1"/>
  <c r="L15147" i="23" s="1"/>
  <c r="L15148" i="23" s="1"/>
  <c r="L15149" i="23" s="1"/>
  <c r="L15150" i="23" s="1"/>
  <c r="L15151" i="23" s="1"/>
  <c r="L15152" i="23" s="1"/>
  <c r="L15153" i="23" s="1"/>
  <c r="L15154" i="23" s="1"/>
  <c r="L15155" i="23" s="1"/>
  <c r="L15156" i="23" s="1"/>
  <c r="L15157" i="23" s="1"/>
  <c r="L14925" i="23"/>
  <c r="L14926" i="23" s="1"/>
  <c r="L14927" i="23" s="1"/>
  <c r="L14928" i="23" s="1"/>
  <c r="L14929" i="23" s="1"/>
  <c r="L14930" i="23" s="1"/>
  <c r="L14931" i="23" s="1"/>
  <c r="L14932" i="23" s="1"/>
  <c r="L14933" i="23" s="1"/>
  <c r="L14934" i="23" s="1"/>
  <c r="L14935" i="23" s="1"/>
  <c r="L14936" i="23" s="1"/>
  <c r="L14937" i="23" s="1"/>
  <c r="L14938" i="23" s="1"/>
  <c r="L14939" i="23" s="1"/>
  <c r="L14940" i="23" s="1"/>
  <c r="L14941" i="23" s="1"/>
  <c r="L14996" i="23"/>
  <c r="A12127" i="23"/>
  <c r="K12126" i="23"/>
  <c r="C12124" i="23"/>
  <c r="G12123" i="23"/>
  <c r="L12908" i="23"/>
  <c r="L12123" i="23"/>
  <c r="L12124" i="23" s="1"/>
  <c r="L12125" i="23" s="1"/>
  <c r="L12126" i="23" s="1"/>
  <c r="L12127" i="23" s="1"/>
  <c r="L12128" i="23" s="1"/>
  <c r="L12129" i="23" s="1"/>
  <c r="L12130" i="23" s="1"/>
  <c r="L12131" i="23" s="1"/>
  <c r="L12132" i="23" s="1"/>
  <c r="L12133" i="23" s="1"/>
  <c r="L12134" i="23" s="1"/>
  <c r="L12135" i="23" s="1"/>
  <c r="L12136" i="23" s="1"/>
  <c r="L12137" i="23" s="1"/>
  <c r="L12138" i="23" s="1"/>
  <c r="L12139" i="23" s="1"/>
  <c r="L12140" i="23" s="1"/>
  <c r="L12141" i="23" s="1"/>
  <c r="L12142" i="23" s="1"/>
  <c r="L12143" i="23" s="1"/>
  <c r="L12144" i="23" s="1"/>
  <c r="L12145" i="23" s="1"/>
  <c r="G10106" i="23"/>
  <c r="L10106" i="23" s="1"/>
  <c r="C10107" i="23"/>
  <c r="A10108" i="23"/>
  <c r="K10107" i="23"/>
  <c r="G8090" i="23"/>
  <c r="L8090" i="23" s="1"/>
  <c r="C8091" i="23"/>
  <c r="K8091" i="23"/>
  <c r="A8092" i="23"/>
  <c r="A6076" i="23"/>
  <c r="K6075" i="23"/>
  <c r="C6077" i="23"/>
  <c r="G6076" i="23"/>
  <c r="L7148" i="23"/>
  <c r="L7472" i="23" s="1"/>
  <c r="L7473" i="23" s="1"/>
  <c r="L7474" i="23" s="1"/>
  <c r="L7475" i="23" s="1"/>
  <c r="L7476" i="23" s="1"/>
  <c r="L7477" i="23" s="1"/>
  <c r="L7478" i="23" s="1"/>
  <c r="L7479" i="23" s="1"/>
  <c r="L7480" i="23" s="1"/>
  <c r="L7481" i="23" s="1"/>
  <c r="L7482" i="23" s="1"/>
  <c r="L7483" i="23" s="1"/>
  <c r="L7484" i="23" s="1"/>
  <c r="L7485" i="23" s="1"/>
  <c r="L7486" i="23" s="1"/>
  <c r="L7487" i="23" s="1"/>
  <c r="L7488" i="23" s="1"/>
  <c r="L7489" i="23" s="1"/>
  <c r="L7076" i="23"/>
  <c r="L7077" i="23" s="1"/>
  <c r="L7078" i="23" s="1"/>
  <c r="L7079" i="23" s="1"/>
  <c r="L7080" i="23" s="1"/>
  <c r="L7081" i="23" s="1"/>
  <c r="L7082" i="23" s="1"/>
  <c r="L7083" i="23" s="1"/>
  <c r="L7084" i="23" s="1"/>
  <c r="L7085" i="23" s="1"/>
  <c r="L7086" i="23" s="1"/>
  <c r="L7087" i="23" s="1"/>
  <c r="L7088" i="23" s="1"/>
  <c r="L7089" i="23" s="1"/>
  <c r="L7090" i="23" s="1"/>
  <c r="L7091" i="23" s="1"/>
  <c r="L7092" i="23" s="1"/>
  <c r="L7093" i="23" s="1"/>
  <c r="L6861" i="23"/>
  <c r="L6862" i="23" s="1"/>
  <c r="L6863" i="23" s="1"/>
  <c r="L6864" i="23" s="1"/>
  <c r="L6865" i="23" s="1"/>
  <c r="L6866" i="23" s="1"/>
  <c r="L6867" i="23" s="1"/>
  <c r="L6868" i="23" s="1"/>
  <c r="L6869" i="23" s="1"/>
  <c r="L6870" i="23" s="1"/>
  <c r="L6871" i="23" s="1"/>
  <c r="L6872" i="23" s="1"/>
  <c r="L6873" i="23" s="1"/>
  <c r="L6874" i="23" s="1"/>
  <c r="L6875" i="23" s="1"/>
  <c r="L6876" i="23" s="1"/>
  <c r="L6877" i="23" s="1"/>
  <c r="L6932" i="23"/>
  <c r="K4058" i="23"/>
  <c r="A4059" i="23"/>
  <c r="G4058" i="23"/>
  <c r="L4058" i="23" s="1"/>
  <c r="C4059" i="23"/>
  <c r="C2045" i="23"/>
  <c r="G2044" i="23"/>
  <c r="A2047" i="23"/>
  <c r="K2046" i="23"/>
  <c r="L3116" i="23"/>
  <c r="L3440" i="23" s="1"/>
  <c r="L3441" i="23" s="1"/>
  <c r="L3442" i="23" s="1"/>
  <c r="L3443" i="23" s="1"/>
  <c r="L3444" i="23" s="1"/>
  <c r="L3445" i="23" s="1"/>
  <c r="L3446" i="23" s="1"/>
  <c r="L3447" i="23" s="1"/>
  <c r="L3448" i="23" s="1"/>
  <c r="L3449" i="23" s="1"/>
  <c r="L3450" i="23" s="1"/>
  <c r="L3451" i="23" s="1"/>
  <c r="L3452" i="23" s="1"/>
  <c r="L3453" i="23" s="1"/>
  <c r="L3454" i="23" s="1"/>
  <c r="L3455" i="23" s="1"/>
  <c r="L3456" i="23" s="1"/>
  <c r="L3457" i="23" s="1"/>
  <c r="L3044" i="23"/>
  <c r="L3045" i="23" s="1"/>
  <c r="L3046" i="23" s="1"/>
  <c r="L3047" i="23" s="1"/>
  <c r="L3048" i="23" s="1"/>
  <c r="L3049" i="23" s="1"/>
  <c r="L3050" i="23" s="1"/>
  <c r="L3051" i="23" s="1"/>
  <c r="L3052" i="23" s="1"/>
  <c r="L3053" i="23" s="1"/>
  <c r="L3054" i="23" s="1"/>
  <c r="L3055" i="23" s="1"/>
  <c r="L3056" i="23" s="1"/>
  <c r="L3057" i="23" s="1"/>
  <c r="L3058" i="23" s="1"/>
  <c r="L3059" i="23" s="1"/>
  <c r="L3060" i="23" s="1"/>
  <c r="L3061" i="23" s="1"/>
  <c r="L2900" i="23"/>
  <c r="L2829" i="23"/>
  <c r="L2830" i="23" s="1"/>
  <c r="L2831" i="23" s="1"/>
  <c r="L2832" i="23" s="1"/>
  <c r="L2833" i="23" s="1"/>
  <c r="L2834" i="23" s="1"/>
  <c r="L2835" i="23" s="1"/>
  <c r="L2836" i="23" s="1"/>
  <c r="L2837" i="23" s="1"/>
  <c r="L2838" i="23" s="1"/>
  <c r="L2839" i="23" s="1"/>
  <c r="L2840" i="23" s="1"/>
  <c r="L2841" i="23" s="1"/>
  <c r="L2842" i="23" s="1"/>
  <c r="L2843" i="23" s="1"/>
  <c r="L2844" i="23" s="1"/>
  <c r="L2845" i="23" s="1"/>
  <c r="C617" i="23" l="1"/>
  <c r="G616" i="23"/>
  <c r="A22" i="23"/>
  <c r="K21" i="23"/>
  <c r="L15320" i="23"/>
  <c r="L15321" i="23" s="1"/>
  <c r="L15322" i="23" s="1"/>
  <c r="L15323" i="23" s="1"/>
  <c r="L15324" i="23" s="1"/>
  <c r="L15325" i="23" s="1"/>
  <c r="L15326" i="23" s="1"/>
  <c r="L15327" i="23" s="1"/>
  <c r="L15328" i="23" s="1"/>
  <c r="L15329" i="23" s="1"/>
  <c r="L15330" i="23" s="1"/>
  <c r="L15331" i="23" s="1"/>
  <c r="L15332" i="23" s="1"/>
  <c r="L15333" i="23" s="1"/>
  <c r="L15334" i="23" s="1"/>
  <c r="L15335" i="23" s="1"/>
  <c r="L15336" i="23" s="1"/>
  <c r="L15337" i="23" s="1"/>
  <c r="L14997" i="23"/>
  <c r="L14998" i="23" s="1"/>
  <c r="L14999" i="23" s="1"/>
  <c r="L15000" i="23" s="1"/>
  <c r="L15001" i="23" s="1"/>
  <c r="L15002" i="23" s="1"/>
  <c r="L15003" i="23" s="1"/>
  <c r="L15004" i="23" s="1"/>
  <c r="L15005" i="23" s="1"/>
  <c r="L15006" i="23" s="1"/>
  <c r="L15007" i="23" s="1"/>
  <c r="L15008" i="23" s="1"/>
  <c r="L15009" i="23" s="1"/>
  <c r="L15010" i="23" s="1"/>
  <c r="L15011" i="23" s="1"/>
  <c r="L15012" i="23" s="1"/>
  <c r="L15013" i="23" s="1"/>
  <c r="K14140" i="23"/>
  <c r="A14141" i="23"/>
  <c r="L15213" i="23"/>
  <c r="L15214" i="23" s="1"/>
  <c r="L15215" i="23" s="1"/>
  <c r="L15216" i="23" s="1"/>
  <c r="L15217" i="23" s="1"/>
  <c r="L15218" i="23" s="1"/>
  <c r="L15219" i="23" s="1"/>
  <c r="L15220" i="23" s="1"/>
  <c r="L15221" i="23" s="1"/>
  <c r="L15222" i="23" s="1"/>
  <c r="L15223" i="23" s="1"/>
  <c r="L15224" i="23" s="1"/>
  <c r="L15225" i="23" s="1"/>
  <c r="L15226" i="23" s="1"/>
  <c r="L15227" i="23" s="1"/>
  <c r="L15228" i="23" s="1"/>
  <c r="L15229" i="23" s="1"/>
  <c r="C14142" i="23"/>
  <c r="G14141" i="23"/>
  <c r="G12124" i="23"/>
  <c r="C12125" i="23"/>
  <c r="L13196" i="23"/>
  <c r="L13520" i="23" s="1"/>
  <c r="L13521" i="23" s="1"/>
  <c r="L13522" i="23" s="1"/>
  <c r="L13523" i="23" s="1"/>
  <c r="L13524" i="23" s="1"/>
  <c r="L13525" i="23" s="1"/>
  <c r="L13526" i="23" s="1"/>
  <c r="L13527" i="23" s="1"/>
  <c r="L13528" i="23" s="1"/>
  <c r="L13529" i="23" s="1"/>
  <c r="L13530" i="23" s="1"/>
  <c r="L13531" i="23" s="1"/>
  <c r="L13532" i="23" s="1"/>
  <c r="L13533" i="23" s="1"/>
  <c r="L13534" i="23" s="1"/>
  <c r="L13535" i="23" s="1"/>
  <c r="L13536" i="23" s="1"/>
  <c r="L13537" i="23" s="1"/>
  <c r="L13124" i="23"/>
  <c r="L13125" i="23" s="1"/>
  <c r="L13126" i="23" s="1"/>
  <c r="L13127" i="23" s="1"/>
  <c r="L13128" i="23" s="1"/>
  <c r="L13129" i="23" s="1"/>
  <c r="L13130" i="23" s="1"/>
  <c r="L13131" i="23" s="1"/>
  <c r="L13132" i="23" s="1"/>
  <c r="L13133" i="23" s="1"/>
  <c r="L13134" i="23" s="1"/>
  <c r="L13135" i="23" s="1"/>
  <c r="L13136" i="23" s="1"/>
  <c r="L13137" i="23" s="1"/>
  <c r="L13138" i="23" s="1"/>
  <c r="L13139" i="23" s="1"/>
  <c r="L13140" i="23" s="1"/>
  <c r="L13141" i="23" s="1"/>
  <c r="L12980" i="23"/>
  <c r="L12909" i="23"/>
  <c r="L12910" i="23" s="1"/>
  <c r="L12911" i="23" s="1"/>
  <c r="L12912" i="23" s="1"/>
  <c r="L12913" i="23" s="1"/>
  <c r="L12914" i="23" s="1"/>
  <c r="L12915" i="23" s="1"/>
  <c r="L12916" i="23" s="1"/>
  <c r="L12917" i="23" s="1"/>
  <c r="L12918" i="23" s="1"/>
  <c r="L12919" i="23" s="1"/>
  <c r="L12920" i="23" s="1"/>
  <c r="L12921" i="23" s="1"/>
  <c r="L12922" i="23" s="1"/>
  <c r="L12923" i="23" s="1"/>
  <c r="L12924" i="23" s="1"/>
  <c r="L12925" i="23" s="1"/>
  <c r="K12127" i="23"/>
  <c r="A12128" i="23"/>
  <c r="K10108" i="23"/>
  <c r="A10109" i="23"/>
  <c r="G10107" i="23"/>
  <c r="C10108" i="23"/>
  <c r="L10107" i="23"/>
  <c r="L10108" i="23" s="1"/>
  <c r="L10109" i="23" s="1"/>
  <c r="L10110" i="23" s="1"/>
  <c r="L10111" i="23" s="1"/>
  <c r="L10112" i="23" s="1"/>
  <c r="L10113" i="23" s="1"/>
  <c r="L10114" i="23" s="1"/>
  <c r="L10115" i="23" s="1"/>
  <c r="L10116" i="23" s="1"/>
  <c r="L10117" i="23" s="1"/>
  <c r="L10118" i="23" s="1"/>
  <c r="L10119" i="23" s="1"/>
  <c r="L10120" i="23" s="1"/>
  <c r="L10121" i="23" s="1"/>
  <c r="L10122" i="23" s="1"/>
  <c r="L10123" i="23" s="1"/>
  <c r="L10124" i="23" s="1"/>
  <c r="L10125" i="23" s="1"/>
  <c r="L10126" i="23" s="1"/>
  <c r="L10127" i="23" s="1"/>
  <c r="L10128" i="23" s="1"/>
  <c r="L10129" i="23" s="1"/>
  <c r="L10892" i="23"/>
  <c r="C8092" i="23"/>
  <c r="G8091" i="23"/>
  <c r="A8093" i="23"/>
  <c r="K8092" i="23"/>
  <c r="L8876" i="23"/>
  <c r="L8091" i="23"/>
  <c r="L8092" i="23" s="1"/>
  <c r="L8093" i="23" s="1"/>
  <c r="L8094" i="23" s="1"/>
  <c r="L8095" i="23" s="1"/>
  <c r="L8096" i="23" s="1"/>
  <c r="L8097" i="23" s="1"/>
  <c r="L8098" i="23" s="1"/>
  <c r="L8099" i="23" s="1"/>
  <c r="L8100" i="23" s="1"/>
  <c r="L8101" i="23" s="1"/>
  <c r="L8102" i="23" s="1"/>
  <c r="L8103" i="23" s="1"/>
  <c r="L8104" i="23" s="1"/>
  <c r="L8105" i="23" s="1"/>
  <c r="L8106" i="23" s="1"/>
  <c r="L8107" i="23" s="1"/>
  <c r="L8108" i="23" s="1"/>
  <c r="L8109" i="23" s="1"/>
  <c r="L8110" i="23" s="1"/>
  <c r="L8111" i="23" s="1"/>
  <c r="L8112" i="23" s="1"/>
  <c r="L8113" i="23" s="1"/>
  <c r="L7256" i="23"/>
  <c r="L7257" i="23" s="1"/>
  <c r="L7258" i="23" s="1"/>
  <c r="L7259" i="23" s="1"/>
  <c r="L7260" i="23" s="1"/>
  <c r="L7261" i="23" s="1"/>
  <c r="L7262" i="23" s="1"/>
  <c r="L7263" i="23" s="1"/>
  <c r="L7264" i="23" s="1"/>
  <c r="L7265" i="23" s="1"/>
  <c r="L7266" i="23" s="1"/>
  <c r="L7267" i="23" s="1"/>
  <c r="L7268" i="23" s="1"/>
  <c r="L7269" i="23" s="1"/>
  <c r="L7270" i="23" s="1"/>
  <c r="L7271" i="23" s="1"/>
  <c r="L7272" i="23" s="1"/>
  <c r="L7273" i="23" s="1"/>
  <c r="L6933" i="23"/>
  <c r="L6934" i="23" s="1"/>
  <c r="L6935" i="23" s="1"/>
  <c r="L6936" i="23" s="1"/>
  <c r="L6937" i="23" s="1"/>
  <c r="L6938" i="23" s="1"/>
  <c r="L6939" i="23" s="1"/>
  <c r="L6940" i="23" s="1"/>
  <c r="L6941" i="23" s="1"/>
  <c r="L6942" i="23" s="1"/>
  <c r="L6943" i="23" s="1"/>
  <c r="L6944" i="23" s="1"/>
  <c r="L6945" i="23" s="1"/>
  <c r="L6946" i="23" s="1"/>
  <c r="L6947" i="23" s="1"/>
  <c r="L6948" i="23" s="1"/>
  <c r="L6949" i="23" s="1"/>
  <c r="C6078" i="23"/>
  <c r="G6077" i="23"/>
  <c r="L7149" i="23"/>
  <c r="L7150" i="23" s="1"/>
  <c r="L7151" i="23" s="1"/>
  <c r="L7152" i="23" s="1"/>
  <c r="L7153" i="23" s="1"/>
  <c r="L7154" i="23" s="1"/>
  <c r="L7155" i="23" s="1"/>
  <c r="L7156" i="23" s="1"/>
  <c r="L7157" i="23" s="1"/>
  <c r="L7158" i="23" s="1"/>
  <c r="L7159" i="23" s="1"/>
  <c r="L7160" i="23" s="1"/>
  <c r="L7161" i="23" s="1"/>
  <c r="L7162" i="23" s="1"/>
  <c r="L7163" i="23" s="1"/>
  <c r="L7164" i="23" s="1"/>
  <c r="L7165" i="23" s="1"/>
  <c r="K6076" i="23"/>
  <c r="A6077" i="23"/>
  <c r="G4059" i="23"/>
  <c r="C4060" i="23"/>
  <c r="L4844" i="23"/>
  <c r="L4059" i="23"/>
  <c r="L4060" i="23" s="1"/>
  <c r="L4061" i="23" s="1"/>
  <c r="L4062" i="23" s="1"/>
  <c r="L4063" i="23" s="1"/>
  <c r="L4064" i="23" s="1"/>
  <c r="L4065" i="23" s="1"/>
  <c r="L4066" i="23" s="1"/>
  <c r="L4067" i="23" s="1"/>
  <c r="L4068" i="23" s="1"/>
  <c r="L4069" i="23" s="1"/>
  <c r="L4070" i="23" s="1"/>
  <c r="L4071" i="23" s="1"/>
  <c r="L4072" i="23" s="1"/>
  <c r="L4073" i="23" s="1"/>
  <c r="L4074" i="23" s="1"/>
  <c r="L4075" i="23" s="1"/>
  <c r="L4076" i="23" s="1"/>
  <c r="L4077" i="23" s="1"/>
  <c r="L4078" i="23" s="1"/>
  <c r="L4079" i="23" s="1"/>
  <c r="L4080" i="23" s="1"/>
  <c r="L4081" i="23" s="1"/>
  <c r="K4059" i="23"/>
  <c r="A4060" i="23"/>
  <c r="L3224" i="23"/>
  <c r="L3225" i="23" s="1"/>
  <c r="L3226" i="23" s="1"/>
  <c r="L3227" i="23" s="1"/>
  <c r="L3228" i="23" s="1"/>
  <c r="L3229" i="23" s="1"/>
  <c r="L3230" i="23" s="1"/>
  <c r="L3231" i="23" s="1"/>
  <c r="L3232" i="23" s="1"/>
  <c r="L3233" i="23" s="1"/>
  <c r="L3234" i="23" s="1"/>
  <c r="L3235" i="23" s="1"/>
  <c r="L3236" i="23" s="1"/>
  <c r="L3237" i="23" s="1"/>
  <c r="L3238" i="23" s="1"/>
  <c r="L3239" i="23" s="1"/>
  <c r="L3240" i="23" s="1"/>
  <c r="L3241" i="23" s="1"/>
  <c r="L2901" i="23"/>
  <c r="L2902" i="23" s="1"/>
  <c r="L2903" i="23" s="1"/>
  <c r="L2904" i="23" s="1"/>
  <c r="L2905" i="23" s="1"/>
  <c r="L2906" i="23" s="1"/>
  <c r="L2907" i="23" s="1"/>
  <c r="L2908" i="23" s="1"/>
  <c r="L2909" i="23" s="1"/>
  <c r="L2910" i="23" s="1"/>
  <c r="L2911" i="23" s="1"/>
  <c r="L2912" i="23" s="1"/>
  <c r="L2913" i="23" s="1"/>
  <c r="L2914" i="23" s="1"/>
  <c r="L2915" i="23" s="1"/>
  <c r="L2916" i="23" s="1"/>
  <c r="L2917" i="23" s="1"/>
  <c r="K2047" i="23"/>
  <c r="A2048" i="23"/>
  <c r="L3117" i="23"/>
  <c r="L3118" i="23" s="1"/>
  <c r="L3119" i="23" s="1"/>
  <c r="L3120" i="23" s="1"/>
  <c r="L3121" i="23" s="1"/>
  <c r="L3122" i="23" s="1"/>
  <c r="L3123" i="23" s="1"/>
  <c r="L3124" i="23" s="1"/>
  <c r="L3125" i="23" s="1"/>
  <c r="L3126" i="23" s="1"/>
  <c r="L3127" i="23" s="1"/>
  <c r="L3128" i="23" s="1"/>
  <c r="L3129" i="23" s="1"/>
  <c r="L3130" i="23" s="1"/>
  <c r="L3131" i="23" s="1"/>
  <c r="L3132" i="23" s="1"/>
  <c r="L3133" i="23" s="1"/>
  <c r="C2046" i="23"/>
  <c r="G2045" i="23"/>
  <c r="C618" i="23" l="1"/>
  <c r="G617" i="23"/>
  <c r="A23" i="23"/>
  <c r="K22" i="23"/>
  <c r="A14142" i="23"/>
  <c r="K14141" i="23"/>
  <c r="C14143" i="23"/>
  <c r="G14142" i="23"/>
  <c r="A12129" i="23"/>
  <c r="K12128" i="23"/>
  <c r="L13197" i="23"/>
  <c r="L13198" i="23" s="1"/>
  <c r="L13199" i="23" s="1"/>
  <c r="L13200" i="23" s="1"/>
  <c r="L13201" i="23" s="1"/>
  <c r="L13202" i="23" s="1"/>
  <c r="L13203" i="23" s="1"/>
  <c r="L13204" i="23" s="1"/>
  <c r="L13205" i="23" s="1"/>
  <c r="L13206" i="23" s="1"/>
  <c r="L13207" i="23" s="1"/>
  <c r="L13208" i="23" s="1"/>
  <c r="L13209" i="23" s="1"/>
  <c r="L13210" i="23" s="1"/>
  <c r="L13211" i="23" s="1"/>
  <c r="L13212" i="23" s="1"/>
  <c r="L13213" i="23" s="1"/>
  <c r="C12126" i="23"/>
  <c r="G12125" i="23"/>
  <c r="L13304" i="23"/>
  <c r="L13305" i="23" s="1"/>
  <c r="L13306" i="23" s="1"/>
  <c r="L13307" i="23" s="1"/>
  <c r="L13308" i="23" s="1"/>
  <c r="L13309" i="23" s="1"/>
  <c r="L13310" i="23" s="1"/>
  <c r="L13311" i="23" s="1"/>
  <c r="L13312" i="23" s="1"/>
  <c r="L13313" i="23" s="1"/>
  <c r="L13314" i="23" s="1"/>
  <c r="L13315" i="23" s="1"/>
  <c r="L13316" i="23" s="1"/>
  <c r="L13317" i="23" s="1"/>
  <c r="L13318" i="23" s="1"/>
  <c r="L13319" i="23" s="1"/>
  <c r="L13320" i="23" s="1"/>
  <c r="L13321" i="23" s="1"/>
  <c r="L12981" i="23"/>
  <c r="L12982" i="23" s="1"/>
  <c r="L12983" i="23" s="1"/>
  <c r="L12984" i="23" s="1"/>
  <c r="L12985" i="23" s="1"/>
  <c r="L12986" i="23" s="1"/>
  <c r="L12987" i="23" s="1"/>
  <c r="L12988" i="23" s="1"/>
  <c r="L12989" i="23" s="1"/>
  <c r="L12990" i="23" s="1"/>
  <c r="L12991" i="23" s="1"/>
  <c r="L12992" i="23" s="1"/>
  <c r="L12993" i="23" s="1"/>
  <c r="L12994" i="23" s="1"/>
  <c r="L12995" i="23" s="1"/>
  <c r="L12996" i="23" s="1"/>
  <c r="L12997" i="23" s="1"/>
  <c r="G10108" i="23"/>
  <c r="C10109" i="23"/>
  <c r="L11180" i="23"/>
  <c r="L11504" i="23" s="1"/>
  <c r="L11505" i="23" s="1"/>
  <c r="L11506" i="23" s="1"/>
  <c r="L11507" i="23" s="1"/>
  <c r="L11508" i="23" s="1"/>
  <c r="L11509" i="23" s="1"/>
  <c r="L11510" i="23" s="1"/>
  <c r="L11511" i="23" s="1"/>
  <c r="L11512" i="23" s="1"/>
  <c r="L11513" i="23" s="1"/>
  <c r="L11514" i="23" s="1"/>
  <c r="L11515" i="23" s="1"/>
  <c r="L11516" i="23" s="1"/>
  <c r="L11517" i="23" s="1"/>
  <c r="L11518" i="23" s="1"/>
  <c r="L11519" i="23" s="1"/>
  <c r="L11520" i="23" s="1"/>
  <c r="L11521" i="23" s="1"/>
  <c r="L11108" i="23"/>
  <c r="L11109" i="23" s="1"/>
  <c r="L11110" i="23" s="1"/>
  <c r="L11111" i="23" s="1"/>
  <c r="L11112" i="23" s="1"/>
  <c r="L11113" i="23" s="1"/>
  <c r="L11114" i="23" s="1"/>
  <c r="L11115" i="23" s="1"/>
  <c r="L11116" i="23" s="1"/>
  <c r="L11117" i="23" s="1"/>
  <c r="L11118" i="23" s="1"/>
  <c r="L11119" i="23" s="1"/>
  <c r="L11120" i="23" s="1"/>
  <c r="L11121" i="23" s="1"/>
  <c r="L11122" i="23" s="1"/>
  <c r="L11123" i="23" s="1"/>
  <c r="L11124" i="23" s="1"/>
  <c r="L11125" i="23" s="1"/>
  <c r="L10893" i="23"/>
  <c r="L10894" i="23" s="1"/>
  <c r="L10895" i="23" s="1"/>
  <c r="L10896" i="23" s="1"/>
  <c r="L10897" i="23" s="1"/>
  <c r="L10898" i="23" s="1"/>
  <c r="L10899" i="23" s="1"/>
  <c r="L10900" i="23" s="1"/>
  <c r="L10901" i="23" s="1"/>
  <c r="L10902" i="23" s="1"/>
  <c r="L10903" i="23" s="1"/>
  <c r="L10904" i="23" s="1"/>
  <c r="L10905" i="23" s="1"/>
  <c r="L10906" i="23" s="1"/>
  <c r="L10907" i="23" s="1"/>
  <c r="L10908" i="23" s="1"/>
  <c r="L10909" i="23" s="1"/>
  <c r="L10964" i="23"/>
  <c r="A10110" i="23"/>
  <c r="K10109" i="23"/>
  <c r="K8093" i="23"/>
  <c r="A8094" i="23"/>
  <c r="L9164" i="23"/>
  <c r="L9488" i="23" s="1"/>
  <c r="L9489" i="23" s="1"/>
  <c r="L9490" i="23" s="1"/>
  <c r="L9491" i="23" s="1"/>
  <c r="L9492" i="23" s="1"/>
  <c r="L9493" i="23" s="1"/>
  <c r="L9494" i="23" s="1"/>
  <c r="L9495" i="23" s="1"/>
  <c r="L9496" i="23" s="1"/>
  <c r="L9497" i="23" s="1"/>
  <c r="L9498" i="23" s="1"/>
  <c r="L9499" i="23" s="1"/>
  <c r="L9500" i="23" s="1"/>
  <c r="L9501" i="23" s="1"/>
  <c r="L9502" i="23" s="1"/>
  <c r="L9503" i="23" s="1"/>
  <c r="L9504" i="23" s="1"/>
  <c r="L9505" i="23" s="1"/>
  <c r="L9092" i="23"/>
  <c r="L9093" i="23" s="1"/>
  <c r="L9094" i="23" s="1"/>
  <c r="L9095" i="23" s="1"/>
  <c r="L9096" i="23" s="1"/>
  <c r="L9097" i="23" s="1"/>
  <c r="L9098" i="23" s="1"/>
  <c r="L9099" i="23" s="1"/>
  <c r="L9100" i="23" s="1"/>
  <c r="L9101" i="23" s="1"/>
  <c r="L9102" i="23" s="1"/>
  <c r="L9103" i="23" s="1"/>
  <c r="L9104" i="23" s="1"/>
  <c r="L9105" i="23" s="1"/>
  <c r="L9106" i="23" s="1"/>
  <c r="L9107" i="23" s="1"/>
  <c r="L9108" i="23" s="1"/>
  <c r="L9109" i="23" s="1"/>
  <c r="L8948" i="23"/>
  <c r="L8877" i="23"/>
  <c r="L8878" i="23" s="1"/>
  <c r="L8879" i="23" s="1"/>
  <c r="L8880" i="23" s="1"/>
  <c r="L8881" i="23" s="1"/>
  <c r="L8882" i="23" s="1"/>
  <c r="L8883" i="23" s="1"/>
  <c r="L8884" i="23" s="1"/>
  <c r="L8885" i="23" s="1"/>
  <c r="L8886" i="23" s="1"/>
  <c r="L8887" i="23" s="1"/>
  <c r="L8888" i="23" s="1"/>
  <c r="L8889" i="23" s="1"/>
  <c r="L8890" i="23" s="1"/>
  <c r="L8891" i="23" s="1"/>
  <c r="L8892" i="23" s="1"/>
  <c r="L8893" i="23" s="1"/>
  <c r="G8092" i="23"/>
  <c r="C8093" i="23"/>
  <c r="A6078" i="23"/>
  <c r="K6077" i="23"/>
  <c r="C6079" i="23"/>
  <c r="G6078" i="23"/>
  <c r="L5132" i="23"/>
  <c r="L5456" i="23" s="1"/>
  <c r="L5457" i="23" s="1"/>
  <c r="L5458" i="23" s="1"/>
  <c r="L5459" i="23" s="1"/>
  <c r="L5460" i="23" s="1"/>
  <c r="L5461" i="23" s="1"/>
  <c r="L5462" i="23" s="1"/>
  <c r="L5463" i="23" s="1"/>
  <c r="L5464" i="23" s="1"/>
  <c r="L5465" i="23" s="1"/>
  <c r="L5466" i="23" s="1"/>
  <c r="L5467" i="23" s="1"/>
  <c r="L5468" i="23" s="1"/>
  <c r="L5469" i="23" s="1"/>
  <c r="L5470" i="23" s="1"/>
  <c r="L5471" i="23" s="1"/>
  <c r="L5472" i="23" s="1"/>
  <c r="L5473" i="23" s="1"/>
  <c r="L4845" i="23"/>
  <c r="L4846" i="23" s="1"/>
  <c r="L4847" i="23" s="1"/>
  <c r="L4848" i="23" s="1"/>
  <c r="L4849" i="23" s="1"/>
  <c r="L4850" i="23" s="1"/>
  <c r="L4851" i="23" s="1"/>
  <c r="L4852" i="23" s="1"/>
  <c r="L4853" i="23" s="1"/>
  <c r="L4854" i="23" s="1"/>
  <c r="L4855" i="23" s="1"/>
  <c r="L4856" i="23" s="1"/>
  <c r="L4857" i="23" s="1"/>
  <c r="L4858" i="23" s="1"/>
  <c r="L4859" i="23" s="1"/>
  <c r="L4860" i="23" s="1"/>
  <c r="L4861" i="23" s="1"/>
  <c r="L5060" i="23"/>
  <c r="L5061" i="23" s="1"/>
  <c r="L5062" i="23" s="1"/>
  <c r="L5063" i="23" s="1"/>
  <c r="L5064" i="23" s="1"/>
  <c r="L5065" i="23" s="1"/>
  <c r="L5066" i="23" s="1"/>
  <c r="L5067" i="23" s="1"/>
  <c r="L5068" i="23" s="1"/>
  <c r="L5069" i="23" s="1"/>
  <c r="L5070" i="23" s="1"/>
  <c r="L5071" i="23" s="1"/>
  <c r="L5072" i="23" s="1"/>
  <c r="L5073" i="23" s="1"/>
  <c r="L5074" i="23" s="1"/>
  <c r="L5075" i="23" s="1"/>
  <c r="L5076" i="23" s="1"/>
  <c r="L5077" i="23" s="1"/>
  <c r="L4916" i="23"/>
  <c r="A4061" i="23"/>
  <c r="K4060" i="23"/>
  <c r="C4061" i="23"/>
  <c r="G4060" i="23"/>
  <c r="A2049" i="23"/>
  <c r="K2048" i="23"/>
  <c r="C2047" i="23"/>
  <c r="G2046" i="23"/>
  <c r="C619" i="23" l="1"/>
  <c r="G618" i="23"/>
  <c r="A24" i="23"/>
  <c r="K23" i="23"/>
  <c r="C14144" i="23"/>
  <c r="G14143" i="23"/>
  <c r="K14142" i="23"/>
  <c r="A14143" i="23"/>
  <c r="G12126" i="23"/>
  <c r="C12127" i="23"/>
  <c r="K12129" i="23"/>
  <c r="A12130" i="23"/>
  <c r="K10110" i="23"/>
  <c r="A10111" i="23"/>
  <c r="L11181" i="23"/>
  <c r="L11182" i="23" s="1"/>
  <c r="L11183" i="23" s="1"/>
  <c r="L11184" i="23" s="1"/>
  <c r="L11185" i="23" s="1"/>
  <c r="L11186" i="23" s="1"/>
  <c r="L11187" i="23" s="1"/>
  <c r="L11188" i="23" s="1"/>
  <c r="L11189" i="23" s="1"/>
  <c r="L11190" i="23" s="1"/>
  <c r="L11191" i="23" s="1"/>
  <c r="L11192" i="23" s="1"/>
  <c r="L11193" i="23" s="1"/>
  <c r="L11194" i="23" s="1"/>
  <c r="L11195" i="23" s="1"/>
  <c r="L11196" i="23" s="1"/>
  <c r="L11197" i="23" s="1"/>
  <c r="L11288" i="23"/>
  <c r="L11289" i="23" s="1"/>
  <c r="L11290" i="23" s="1"/>
  <c r="L11291" i="23" s="1"/>
  <c r="L11292" i="23" s="1"/>
  <c r="L11293" i="23" s="1"/>
  <c r="L11294" i="23" s="1"/>
  <c r="L11295" i="23" s="1"/>
  <c r="L11296" i="23" s="1"/>
  <c r="L11297" i="23" s="1"/>
  <c r="L11298" i="23" s="1"/>
  <c r="L11299" i="23" s="1"/>
  <c r="L11300" i="23" s="1"/>
  <c r="L11301" i="23" s="1"/>
  <c r="L11302" i="23" s="1"/>
  <c r="L11303" i="23" s="1"/>
  <c r="L11304" i="23" s="1"/>
  <c r="L11305" i="23" s="1"/>
  <c r="L10965" i="23"/>
  <c r="L10966" i="23" s="1"/>
  <c r="L10967" i="23" s="1"/>
  <c r="L10968" i="23" s="1"/>
  <c r="L10969" i="23" s="1"/>
  <c r="L10970" i="23" s="1"/>
  <c r="L10971" i="23" s="1"/>
  <c r="L10972" i="23" s="1"/>
  <c r="L10973" i="23" s="1"/>
  <c r="L10974" i="23" s="1"/>
  <c r="L10975" i="23" s="1"/>
  <c r="L10976" i="23" s="1"/>
  <c r="L10977" i="23" s="1"/>
  <c r="L10978" i="23" s="1"/>
  <c r="L10979" i="23" s="1"/>
  <c r="L10980" i="23" s="1"/>
  <c r="L10981" i="23" s="1"/>
  <c r="G10109" i="23"/>
  <c r="C10110" i="23"/>
  <c r="A8095" i="23"/>
  <c r="K8094" i="23"/>
  <c r="C8094" i="23"/>
  <c r="G8093" i="23"/>
  <c r="L9165" i="23"/>
  <c r="L9166" i="23" s="1"/>
  <c r="L9167" i="23" s="1"/>
  <c r="L9168" i="23" s="1"/>
  <c r="L9169" i="23" s="1"/>
  <c r="L9170" i="23" s="1"/>
  <c r="L9171" i="23" s="1"/>
  <c r="L9172" i="23" s="1"/>
  <c r="L9173" i="23" s="1"/>
  <c r="L9174" i="23" s="1"/>
  <c r="L9175" i="23" s="1"/>
  <c r="L9176" i="23" s="1"/>
  <c r="L9177" i="23" s="1"/>
  <c r="L9178" i="23" s="1"/>
  <c r="L9179" i="23" s="1"/>
  <c r="L9180" i="23" s="1"/>
  <c r="L9181" i="23" s="1"/>
  <c r="L9272" i="23"/>
  <c r="L9273" i="23" s="1"/>
  <c r="L9274" i="23" s="1"/>
  <c r="L9275" i="23" s="1"/>
  <c r="L9276" i="23" s="1"/>
  <c r="L9277" i="23" s="1"/>
  <c r="L9278" i="23" s="1"/>
  <c r="L9279" i="23" s="1"/>
  <c r="L9280" i="23" s="1"/>
  <c r="L9281" i="23" s="1"/>
  <c r="L9282" i="23" s="1"/>
  <c r="L9283" i="23" s="1"/>
  <c r="L9284" i="23" s="1"/>
  <c r="L9285" i="23" s="1"/>
  <c r="L9286" i="23" s="1"/>
  <c r="L9287" i="23" s="1"/>
  <c r="L9288" i="23" s="1"/>
  <c r="L9289" i="23" s="1"/>
  <c r="L8949" i="23"/>
  <c r="L8950" i="23" s="1"/>
  <c r="L8951" i="23" s="1"/>
  <c r="L8952" i="23" s="1"/>
  <c r="L8953" i="23" s="1"/>
  <c r="L8954" i="23" s="1"/>
  <c r="L8955" i="23" s="1"/>
  <c r="L8956" i="23" s="1"/>
  <c r="L8957" i="23" s="1"/>
  <c r="L8958" i="23" s="1"/>
  <c r="L8959" i="23" s="1"/>
  <c r="L8960" i="23" s="1"/>
  <c r="L8961" i="23" s="1"/>
  <c r="L8962" i="23" s="1"/>
  <c r="L8963" i="23" s="1"/>
  <c r="L8964" i="23" s="1"/>
  <c r="L8965" i="23" s="1"/>
  <c r="C6080" i="23"/>
  <c r="G6079" i="23"/>
  <c r="K6078" i="23"/>
  <c r="A6079" i="23"/>
  <c r="A4062" i="23"/>
  <c r="K4061" i="23"/>
  <c r="L5133" i="23"/>
  <c r="L5134" i="23" s="1"/>
  <c r="L5135" i="23" s="1"/>
  <c r="L5136" i="23" s="1"/>
  <c r="L5137" i="23" s="1"/>
  <c r="L5138" i="23" s="1"/>
  <c r="L5139" i="23" s="1"/>
  <c r="L5140" i="23" s="1"/>
  <c r="L5141" i="23" s="1"/>
  <c r="L5142" i="23" s="1"/>
  <c r="L5143" i="23" s="1"/>
  <c r="L5144" i="23" s="1"/>
  <c r="L5145" i="23" s="1"/>
  <c r="L5146" i="23" s="1"/>
  <c r="L5147" i="23" s="1"/>
  <c r="L5148" i="23" s="1"/>
  <c r="L5149" i="23" s="1"/>
  <c r="L5240" i="23"/>
  <c r="L5241" i="23" s="1"/>
  <c r="L5242" i="23" s="1"/>
  <c r="L5243" i="23" s="1"/>
  <c r="L5244" i="23" s="1"/>
  <c r="L5245" i="23" s="1"/>
  <c r="L5246" i="23" s="1"/>
  <c r="L5247" i="23" s="1"/>
  <c r="L5248" i="23" s="1"/>
  <c r="L5249" i="23" s="1"/>
  <c r="L5250" i="23" s="1"/>
  <c r="L5251" i="23" s="1"/>
  <c r="L5252" i="23" s="1"/>
  <c r="L5253" i="23" s="1"/>
  <c r="L5254" i="23" s="1"/>
  <c r="L5255" i="23" s="1"/>
  <c r="L5256" i="23" s="1"/>
  <c r="L5257" i="23" s="1"/>
  <c r="L4917" i="23"/>
  <c r="L4918" i="23" s="1"/>
  <c r="L4919" i="23" s="1"/>
  <c r="L4920" i="23" s="1"/>
  <c r="L4921" i="23" s="1"/>
  <c r="L4922" i="23" s="1"/>
  <c r="L4923" i="23" s="1"/>
  <c r="L4924" i="23" s="1"/>
  <c r="L4925" i="23" s="1"/>
  <c r="L4926" i="23" s="1"/>
  <c r="L4927" i="23" s="1"/>
  <c r="L4928" i="23" s="1"/>
  <c r="L4929" i="23" s="1"/>
  <c r="L4930" i="23" s="1"/>
  <c r="L4931" i="23" s="1"/>
  <c r="L4932" i="23" s="1"/>
  <c r="L4933" i="23" s="1"/>
  <c r="G4061" i="23"/>
  <c r="C4062" i="23"/>
  <c r="C2048" i="23"/>
  <c r="G2047" i="23"/>
  <c r="K2049" i="23"/>
  <c r="A2050" i="23"/>
  <c r="C620" i="23" l="1"/>
  <c r="G619" i="23"/>
  <c r="A25" i="23"/>
  <c r="K24" i="23"/>
  <c r="A14144" i="23"/>
  <c r="K14143" i="23"/>
  <c r="C14145" i="23"/>
  <c r="G14144" i="23"/>
  <c r="C12128" i="23"/>
  <c r="G12127" i="23"/>
  <c r="A12131" i="23"/>
  <c r="K12130" i="23"/>
  <c r="G10110" i="23"/>
  <c r="C10111" i="23"/>
  <c r="A10112" i="23"/>
  <c r="K10111" i="23"/>
  <c r="G8094" i="23"/>
  <c r="C8095" i="23"/>
  <c r="K8095" i="23"/>
  <c r="A8096" i="23"/>
  <c r="A6080" i="23"/>
  <c r="K6079" i="23"/>
  <c r="C6081" i="23"/>
  <c r="G6080" i="23"/>
  <c r="C4063" i="23"/>
  <c r="G4062" i="23"/>
  <c r="K4062" i="23"/>
  <c r="A4063" i="23"/>
  <c r="A2051" i="23"/>
  <c r="K2050" i="23"/>
  <c r="C2049" i="23"/>
  <c r="G2048" i="23"/>
  <c r="C621" i="23" l="1"/>
  <c r="G620" i="23"/>
  <c r="A26" i="23"/>
  <c r="K25" i="23"/>
  <c r="C14146" i="23"/>
  <c r="G14145" i="23"/>
  <c r="K14144" i="23"/>
  <c r="A14145" i="23"/>
  <c r="K12131" i="23"/>
  <c r="A12132" i="23"/>
  <c r="G12128" i="23"/>
  <c r="C12129" i="23"/>
  <c r="K10112" i="23"/>
  <c r="A10113" i="23"/>
  <c r="G10111" i="23"/>
  <c r="C10112" i="23"/>
  <c r="C8096" i="23"/>
  <c r="G8095" i="23"/>
  <c r="A8097" i="23"/>
  <c r="K8096" i="23"/>
  <c r="K6080" i="23"/>
  <c r="A6081" i="23"/>
  <c r="C6082" i="23"/>
  <c r="G6081" i="23"/>
  <c r="G4063" i="23"/>
  <c r="C4064" i="23"/>
  <c r="A4064" i="23"/>
  <c r="K4063" i="23"/>
  <c r="C2050" i="23"/>
  <c r="G2049" i="23"/>
  <c r="K2051" i="23"/>
  <c r="A2052" i="23"/>
  <c r="C622" i="23" l="1"/>
  <c r="G621" i="23"/>
  <c r="A27" i="23"/>
  <c r="K26" i="23"/>
  <c r="A14146" i="23"/>
  <c r="K14145" i="23"/>
  <c r="C14147" i="23"/>
  <c r="G14146" i="23"/>
  <c r="C12130" i="23"/>
  <c r="G12129" i="23"/>
  <c r="A12133" i="23"/>
  <c r="K12132" i="23"/>
  <c r="G10112" i="23"/>
  <c r="C10113" i="23"/>
  <c r="A10114" i="23"/>
  <c r="K10113" i="23"/>
  <c r="G8096" i="23"/>
  <c r="C8097" i="23"/>
  <c r="K8097" i="23"/>
  <c r="A8098" i="23"/>
  <c r="C6083" i="23"/>
  <c r="G6082" i="23"/>
  <c r="A6082" i="23"/>
  <c r="K6081" i="23"/>
  <c r="C4065" i="23"/>
  <c r="G4064" i="23"/>
  <c r="A4065" i="23"/>
  <c r="K4064" i="23"/>
  <c r="C2051" i="23"/>
  <c r="G2050" i="23"/>
  <c r="A2053" i="23"/>
  <c r="K2052" i="23"/>
  <c r="C623" i="23" l="1"/>
  <c r="G622" i="23"/>
  <c r="A28" i="23"/>
  <c r="K27" i="23"/>
  <c r="C14148" i="23"/>
  <c r="G14147" i="23"/>
  <c r="K14146" i="23"/>
  <c r="A14147" i="23"/>
  <c r="K12133" i="23"/>
  <c r="A12134" i="23"/>
  <c r="G12130" i="23"/>
  <c r="C12131" i="23"/>
  <c r="K10114" i="23"/>
  <c r="A10115" i="23"/>
  <c r="G10113" i="23"/>
  <c r="C10114" i="23"/>
  <c r="C8098" i="23"/>
  <c r="G8097" i="23"/>
  <c r="A8099" i="23"/>
  <c r="K8098" i="23"/>
  <c r="K6082" i="23"/>
  <c r="A6083" i="23"/>
  <c r="C6084" i="23"/>
  <c r="G6083" i="23"/>
  <c r="G4065" i="23"/>
  <c r="C4066" i="23"/>
  <c r="A4066" i="23"/>
  <c r="K4065" i="23"/>
  <c r="C2052" i="23"/>
  <c r="G2051" i="23"/>
  <c r="K2053" i="23"/>
  <c r="A2054" i="23"/>
  <c r="C624" i="23" l="1"/>
  <c r="G623" i="23"/>
  <c r="A29" i="23"/>
  <c r="K28" i="23"/>
  <c r="A14148" i="23"/>
  <c r="K14147" i="23"/>
  <c r="C14149" i="23"/>
  <c r="G14148" i="23"/>
  <c r="C12132" i="23"/>
  <c r="G12131" i="23"/>
  <c r="A12135" i="23"/>
  <c r="K12134" i="23"/>
  <c r="G10114" i="23"/>
  <c r="C10115" i="23"/>
  <c r="A10116" i="23"/>
  <c r="K10115" i="23"/>
  <c r="G8098" i="23"/>
  <c r="C8099" i="23"/>
  <c r="K8099" i="23"/>
  <c r="A8100" i="23"/>
  <c r="C6085" i="23"/>
  <c r="G6084" i="23"/>
  <c r="A6084" i="23"/>
  <c r="K6083" i="23"/>
  <c r="G4066" i="23"/>
  <c r="C4067" i="23"/>
  <c r="K4066" i="23"/>
  <c r="A4067" i="23"/>
  <c r="C2053" i="23"/>
  <c r="G2052" i="23"/>
  <c r="A2055" i="23"/>
  <c r="K2054" i="23"/>
  <c r="C625" i="23" l="1"/>
  <c r="G624" i="23"/>
  <c r="A30" i="23"/>
  <c r="K29" i="23"/>
  <c r="C14150" i="23"/>
  <c r="G14149" i="23"/>
  <c r="K14148" i="23"/>
  <c r="A14149" i="23"/>
  <c r="K12135" i="23"/>
  <c r="A12136" i="23"/>
  <c r="G12132" i="23"/>
  <c r="C12133" i="23"/>
  <c r="K10116" i="23"/>
  <c r="A10117" i="23"/>
  <c r="G10115" i="23"/>
  <c r="C10116" i="23"/>
  <c r="C8100" i="23"/>
  <c r="G8099" i="23"/>
  <c r="A8101" i="23"/>
  <c r="K8100" i="23"/>
  <c r="K6084" i="23"/>
  <c r="A6085" i="23"/>
  <c r="C6086" i="23"/>
  <c r="G6085" i="23"/>
  <c r="G4067" i="23"/>
  <c r="C4068" i="23"/>
  <c r="K4067" i="23"/>
  <c r="A4068" i="23"/>
  <c r="C2054" i="23"/>
  <c r="G2053" i="23"/>
  <c r="K2055" i="23"/>
  <c r="A2056" i="23"/>
  <c r="C626" i="23" l="1"/>
  <c r="G625" i="23"/>
  <c r="A31" i="23"/>
  <c r="K30" i="23"/>
  <c r="A14150" i="23"/>
  <c r="K14149" i="23"/>
  <c r="C14151" i="23"/>
  <c r="G14150" i="23"/>
  <c r="C12134" i="23"/>
  <c r="G12133" i="23"/>
  <c r="A12137" i="23"/>
  <c r="K12136" i="23"/>
  <c r="G10116" i="23"/>
  <c r="C10117" i="23"/>
  <c r="A10118" i="23"/>
  <c r="K10117" i="23"/>
  <c r="G8100" i="23"/>
  <c r="C8101" i="23"/>
  <c r="K8101" i="23"/>
  <c r="A8102" i="23"/>
  <c r="A6086" i="23"/>
  <c r="K6085" i="23"/>
  <c r="C6087" i="23"/>
  <c r="G6086" i="23"/>
  <c r="C4069" i="23"/>
  <c r="G4068" i="23"/>
  <c r="A4069" i="23"/>
  <c r="K4068" i="23"/>
  <c r="C2055" i="23"/>
  <c r="G2054" i="23"/>
  <c r="A2057" i="23"/>
  <c r="K2056" i="23"/>
  <c r="C627" i="23" l="1"/>
  <c r="G626" i="23"/>
  <c r="L626" i="23" s="1"/>
  <c r="A32" i="23"/>
  <c r="K31" i="23"/>
  <c r="C14152" i="23"/>
  <c r="G14151" i="23"/>
  <c r="K14150" i="23"/>
  <c r="A14151" i="23"/>
  <c r="K12137" i="23"/>
  <c r="A12138" i="23"/>
  <c r="G12134" i="23"/>
  <c r="C12135" i="23"/>
  <c r="K10118" i="23"/>
  <c r="A10119" i="23"/>
  <c r="G10117" i="23"/>
  <c r="C10118" i="23"/>
  <c r="C8102" i="23"/>
  <c r="G8101" i="23"/>
  <c r="A8103" i="23"/>
  <c r="K8102" i="23"/>
  <c r="K6086" i="23"/>
  <c r="A6087" i="23"/>
  <c r="C6088" i="23"/>
  <c r="G6087" i="23"/>
  <c r="G4069" i="23"/>
  <c r="C4070" i="23"/>
  <c r="A4070" i="23"/>
  <c r="K4069" i="23"/>
  <c r="C2056" i="23"/>
  <c r="G2055" i="23"/>
  <c r="K2057" i="23"/>
  <c r="A2058" i="23"/>
  <c r="L1550" i="23" l="1"/>
  <c r="L627" i="23"/>
  <c r="L628" i="23" s="1"/>
  <c r="L629" i="23" s="1"/>
  <c r="L630" i="23" s="1"/>
  <c r="L631" i="23" s="1"/>
  <c r="L632" i="23" s="1"/>
  <c r="L633" i="23" s="1"/>
  <c r="L634" i="23" s="1"/>
  <c r="L635" i="23" s="1"/>
  <c r="L636" i="23" s="1"/>
  <c r="L637" i="23" s="1"/>
  <c r="L638" i="23" s="1"/>
  <c r="L639" i="23" s="1"/>
  <c r="L640" i="23" s="1"/>
  <c r="L641" i="23" s="1"/>
  <c r="L642" i="23" s="1"/>
  <c r="L643" i="23" s="1"/>
  <c r="L644" i="23" s="1"/>
  <c r="L645" i="23" s="1"/>
  <c r="L646" i="23" s="1"/>
  <c r="L647" i="23" s="1"/>
  <c r="L648" i="23" s="1"/>
  <c r="L649" i="23" s="1"/>
  <c r="C628" i="23"/>
  <c r="G627" i="23"/>
  <c r="A33" i="23"/>
  <c r="K32" i="23"/>
  <c r="A14152" i="23"/>
  <c r="K14151" i="23"/>
  <c r="C14153" i="23"/>
  <c r="G14152" i="23"/>
  <c r="C12136" i="23"/>
  <c r="G12135" i="23"/>
  <c r="A12139" i="23"/>
  <c r="K12138" i="23"/>
  <c r="G10118" i="23"/>
  <c r="C10119" i="23"/>
  <c r="A10120" i="23"/>
  <c r="K10119" i="23"/>
  <c r="G8102" i="23"/>
  <c r="C8103" i="23"/>
  <c r="K8103" i="23"/>
  <c r="A8104" i="23"/>
  <c r="A6088" i="23"/>
  <c r="K6087" i="23"/>
  <c r="C6089" i="23"/>
  <c r="G6088" i="23"/>
  <c r="C4071" i="23"/>
  <c r="G4070" i="23"/>
  <c r="K4070" i="23"/>
  <c r="A4071" i="23"/>
  <c r="C2057" i="23"/>
  <c r="G2056" i="23"/>
  <c r="A2059" i="23"/>
  <c r="K2058" i="23"/>
  <c r="C629" i="23" l="1"/>
  <c r="G628" i="23"/>
  <c r="L1604" i="23"/>
  <c r="L1712" i="23"/>
  <c r="L1713" i="23" s="1"/>
  <c r="L1714" i="23" s="1"/>
  <c r="L1715" i="23" s="1"/>
  <c r="L1716" i="23" s="1"/>
  <c r="L1717" i="23" s="1"/>
  <c r="L1718" i="23" s="1"/>
  <c r="L1719" i="23" s="1"/>
  <c r="L1720" i="23" s="1"/>
  <c r="L1721" i="23" s="1"/>
  <c r="L1722" i="23" s="1"/>
  <c r="L1723" i="23" s="1"/>
  <c r="L1724" i="23" s="1"/>
  <c r="L1725" i="23" s="1"/>
  <c r="L1726" i="23" s="1"/>
  <c r="L1727" i="23" s="1"/>
  <c r="L1728" i="23" s="1"/>
  <c r="L1729" i="23" s="1"/>
  <c r="L1551" i="23"/>
  <c r="L1552" i="23" s="1"/>
  <c r="L1553" i="23" s="1"/>
  <c r="L1554" i="23" s="1"/>
  <c r="L1555" i="23" s="1"/>
  <c r="L1556" i="23" s="1"/>
  <c r="L1557" i="23" s="1"/>
  <c r="L1558" i="23" s="1"/>
  <c r="L1559" i="23" s="1"/>
  <c r="L1560" i="23" s="1"/>
  <c r="L1561" i="23" s="1"/>
  <c r="L1562" i="23" s="1"/>
  <c r="L1563" i="23" s="1"/>
  <c r="L1564" i="23" s="1"/>
  <c r="L1565" i="23" s="1"/>
  <c r="L1566" i="23" s="1"/>
  <c r="L1567" i="23" s="1"/>
  <c r="A34" i="23"/>
  <c r="K33" i="23"/>
  <c r="C14154" i="23"/>
  <c r="G14153" i="23"/>
  <c r="K14152" i="23"/>
  <c r="A14153" i="23"/>
  <c r="K12139" i="23"/>
  <c r="A12140" i="23"/>
  <c r="G12136" i="23"/>
  <c r="C12137" i="23"/>
  <c r="K10120" i="23"/>
  <c r="A10121" i="23"/>
  <c r="G10119" i="23"/>
  <c r="C10120" i="23"/>
  <c r="C8104" i="23"/>
  <c r="G8103" i="23"/>
  <c r="A8105" i="23"/>
  <c r="K8104" i="23"/>
  <c r="K6088" i="23"/>
  <c r="A6089" i="23"/>
  <c r="C6090" i="23"/>
  <c r="G6089" i="23"/>
  <c r="G4071" i="23"/>
  <c r="C4072" i="23"/>
  <c r="A4072" i="23"/>
  <c r="K4071" i="23"/>
  <c r="C2058" i="23"/>
  <c r="G2057" i="23"/>
  <c r="K2059" i="23"/>
  <c r="A2060" i="23"/>
  <c r="L1605" i="23" l="1"/>
  <c r="L1606" i="23" s="1"/>
  <c r="L1607" i="23" s="1"/>
  <c r="L1608" i="23" s="1"/>
  <c r="L1609" i="23" s="1"/>
  <c r="L1610" i="23" s="1"/>
  <c r="L1611" i="23" s="1"/>
  <c r="L1612" i="23" s="1"/>
  <c r="L1613" i="23" s="1"/>
  <c r="L1614" i="23" s="1"/>
  <c r="L1615" i="23" s="1"/>
  <c r="L1616" i="23" s="1"/>
  <c r="L1617" i="23" s="1"/>
  <c r="L1618" i="23" s="1"/>
  <c r="L1619" i="23" s="1"/>
  <c r="L1620" i="23" s="1"/>
  <c r="L1621" i="23" s="1"/>
  <c r="L1766" i="23"/>
  <c r="L1767" i="23" s="1"/>
  <c r="L1768" i="23" s="1"/>
  <c r="L1769" i="23" s="1"/>
  <c r="L1770" i="23" s="1"/>
  <c r="L1771" i="23" s="1"/>
  <c r="L1772" i="23" s="1"/>
  <c r="L1773" i="23" s="1"/>
  <c r="L1774" i="23" s="1"/>
  <c r="L1775" i="23" s="1"/>
  <c r="L1776" i="23" s="1"/>
  <c r="L1777" i="23" s="1"/>
  <c r="L1778" i="23" s="1"/>
  <c r="L1779" i="23" s="1"/>
  <c r="L1780" i="23" s="1"/>
  <c r="L1781" i="23" s="1"/>
  <c r="L1782" i="23" s="1"/>
  <c r="L1783" i="23" s="1"/>
  <c r="C630" i="23"/>
  <c r="G629" i="23"/>
  <c r="A35" i="23"/>
  <c r="K34" i="23"/>
  <c r="A14154" i="23"/>
  <c r="K14153" i="23"/>
  <c r="C14155" i="23"/>
  <c r="G14154" i="23"/>
  <c r="C12138" i="23"/>
  <c r="G12137" i="23"/>
  <c r="A12141" i="23"/>
  <c r="K12140" i="23"/>
  <c r="G10120" i="23"/>
  <c r="C10121" i="23"/>
  <c r="A10122" i="23"/>
  <c r="K10121" i="23"/>
  <c r="G8104" i="23"/>
  <c r="C8105" i="23"/>
  <c r="K8105" i="23"/>
  <c r="A8106" i="23"/>
  <c r="A6090" i="23"/>
  <c r="K6089" i="23"/>
  <c r="C6091" i="23"/>
  <c r="G6090" i="23"/>
  <c r="C4073" i="23"/>
  <c r="G4072" i="23"/>
  <c r="A4073" i="23"/>
  <c r="K4072" i="23"/>
  <c r="C2059" i="23"/>
  <c r="G2058" i="23"/>
  <c r="A2061" i="23"/>
  <c r="K2060" i="23"/>
  <c r="C631" i="23" l="1"/>
  <c r="G630" i="23"/>
  <c r="A36" i="23"/>
  <c r="K35" i="23"/>
  <c r="C14156" i="23"/>
  <c r="G14155" i="23"/>
  <c r="K14154" i="23"/>
  <c r="A14155" i="23"/>
  <c r="K12141" i="23"/>
  <c r="A12142" i="23"/>
  <c r="G12138" i="23"/>
  <c r="C12139" i="23"/>
  <c r="K10122" i="23"/>
  <c r="A10123" i="23"/>
  <c r="G10121" i="23"/>
  <c r="C10122" i="23"/>
  <c r="C8106" i="23"/>
  <c r="G8105" i="23"/>
  <c r="A8107" i="23"/>
  <c r="K8106" i="23"/>
  <c r="K6090" i="23"/>
  <c r="A6091" i="23"/>
  <c r="C6092" i="23"/>
  <c r="G6091" i="23"/>
  <c r="G4073" i="23"/>
  <c r="C4074" i="23"/>
  <c r="A4074" i="23"/>
  <c r="K4073" i="23"/>
  <c r="C2060" i="23"/>
  <c r="G2059" i="23"/>
  <c r="K2061" i="23"/>
  <c r="A2062" i="23"/>
  <c r="C632" i="23" l="1"/>
  <c r="G631" i="23"/>
  <c r="A37" i="23"/>
  <c r="K36" i="23"/>
  <c r="A14156" i="23"/>
  <c r="K14155" i="23"/>
  <c r="C14157" i="23"/>
  <c r="G14156" i="23"/>
  <c r="C12140" i="23"/>
  <c r="G12139" i="23"/>
  <c r="A12143" i="23"/>
  <c r="K12142" i="23"/>
  <c r="G10122" i="23"/>
  <c r="C10123" i="23"/>
  <c r="A10124" i="23"/>
  <c r="K10123" i="23"/>
  <c r="G8106" i="23"/>
  <c r="C8107" i="23"/>
  <c r="K8107" i="23"/>
  <c r="A8108" i="23"/>
  <c r="A6092" i="23"/>
  <c r="K6091" i="23"/>
  <c r="C6093" i="23"/>
  <c r="G6092" i="23"/>
  <c r="G4074" i="23"/>
  <c r="C4075" i="23"/>
  <c r="K4074" i="23"/>
  <c r="A4075" i="23"/>
  <c r="C2061" i="23"/>
  <c r="G2060" i="23"/>
  <c r="A2063" i="23"/>
  <c r="K2062" i="23"/>
  <c r="C633" i="23" l="1"/>
  <c r="G632" i="23"/>
  <c r="A38" i="23"/>
  <c r="K37" i="23"/>
  <c r="C14158" i="23"/>
  <c r="G14157" i="23"/>
  <c r="K14156" i="23"/>
  <c r="A14157" i="23"/>
  <c r="K12143" i="23"/>
  <c r="A12144" i="23"/>
  <c r="G12140" i="23"/>
  <c r="C12141" i="23"/>
  <c r="K10124" i="23"/>
  <c r="A10125" i="23"/>
  <c r="G10123" i="23"/>
  <c r="C10124" i="23"/>
  <c r="C8108" i="23"/>
  <c r="G8107" i="23"/>
  <c r="A8109" i="23"/>
  <c r="K8108" i="23"/>
  <c r="K6092" i="23"/>
  <c r="A6093" i="23"/>
  <c r="C6094" i="23"/>
  <c r="G6093" i="23"/>
  <c r="G4075" i="23"/>
  <c r="C4076" i="23"/>
  <c r="K4075" i="23"/>
  <c r="A4076" i="23"/>
  <c r="K2063" i="23"/>
  <c r="A2064" i="23"/>
  <c r="C2062" i="23"/>
  <c r="G2061" i="23"/>
  <c r="C634" i="23" l="1"/>
  <c r="G633" i="23"/>
  <c r="A39" i="23"/>
  <c r="K38" i="23"/>
  <c r="A14158" i="23"/>
  <c r="K14157" i="23"/>
  <c r="C14159" i="23"/>
  <c r="G14158" i="23"/>
  <c r="A12145" i="23"/>
  <c r="K12144" i="23"/>
  <c r="C12142" i="23"/>
  <c r="G12141" i="23"/>
  <c r="G10124" i="23"/>
  <c r="C10125" i="23"/>
  <c r="A10126" i="23"/>
  <c r="K10125" i="23"/>
  <c r="G8108" i="23"/>
  <c r="C8109" i="23"/>
  <c r="K8109" i="23"/>
  <c r="A8110" i="23"/>
  <c r="A6094" i="23"/>
  <c r="K6093" i="23"/>
  <c r="C6095" i="23"/>
  <c r="G6094" i="23"/>
  <c r="C4077" i="23"/>
  <c r="G4076" i="23"/>
  <c r="A4077" i="23"/>
  <c r="K4076" i="23"/>
  <c r="C2063" i="23"/>
  <c r="G2062" i="23"/>
  <c r="A2065" i="23"/>
  <c r="K2064" i="23"/>
  <c r="C635" i="23" l="1"/>
  <c r="G634" i="23"/>
  <c r="A40" i="23"/>
  <c r="K39" i="23"/>
  <c r="C14160" i="23"/>
  <c r="G14159" i="23"/>
  <c r="K14158" i="23"/>
  <c r="A14159" i="23"/>
  <c r="G12142" i="23"/>
  <c r="C12143" i="23"/>
  <c r="K12145" i="23"/>
  <c r="A12146" i="23"/>
  <c r="K10126" i="23"/>
  <c r="A10127" i="23"/>
  <c r="G10125" i="23"/>
  <c r="C10126" i="23"/>
  <c r="C8110" i="23"/>
  <c r="G8109" i="23"/>
  <c r="A8111" i="23"/>
  <c r="K8110" i="23"/>
  <c r="K6094" i="23"/>
  <c r="A6095" i="23"/>
  <c r="C6096" i="23"/>
  <c r="G6095" i="23"/>
  <c r="G4077" i="23"/>
  <c r="C4078" i="23"/>
  <c r="K4077" i="23"/>
  <c r="A4078" i="23"/>
  <c r="C2064" i="23"/>
  <c r="G2063" i="23"/>
  <c r="K2065" i="23"/>
  <c r="A2066" i="23"/>
  <c r="C636" i="23" l="1"/>
  <c r="G635" i="23"/>
  <c r="A41" i="23"/>
  <c r="K40" i="23"/>
  <c r="A14160" i="23"/>
  <c r="K14159" i="23"/>
  <c r="C14161" i="23"/>
  <c r="G14160" i="23"/>
  <c r="A12147" i="23"/>
  <c r="K12146" i="23"/>
  <c r="C12144" i="23"/>
  <c r="G12143" i="23"/>
  <c r="G10126" i="23"/>
  <c r="C10127" i="23"/>
  <c r="A10128" i="23"/>
  <c r="K10127" i="23"/>
  <c r="G8110" i="23"/>
  <c r="C8111" i="23"/>
  <c r="K8111" i="23"/>
  <c r="A8112" i="23"/>
  <c r="A6096" i="23"/>
  <c r="K6095" i="23"/>
  <c r="C6097" i="23"/>
  <c r="G6096" i="23"/>
  <c r="G4078" i="23"/>
  <c r="C4079" i="23"/>
  <c r="A4079" i="23"/>
  <c r="K4078" i="23"/>
  <c r="C2065" i="23"/>
  <c r="G2064" i="23"/>
  <c r="A2067" i="23"/>
  <c r="K2066" i="23"/>
  <c r="C637" i="23" l="1"/>
  <c r="G636" i="23"/>
  <c r="A42" i="23"/>
  <c r="K41" i="23"/>
  <c r="C14162" i="23"/>
  <c r="G14161" i="23"/>
  <c r="A14161" i="23"/>
  <c r="K14160" i="23"/>
  <c r="G12144" i="23"/>
  <c r="C12145" i="23"/>
  <c r="K12147" i="23"/>
  <c r="A12148" i="23"/>
  <c r="K10128" i="23"/>
  <c r="A10129" i="23"/>
  <c r="G10127" i="23"/>
  <c r="C10128" i="23"/>
  <c r="C8112" i="23"/>
  <c r="G8111" i="23"/>
  <c r="A8113" i="23"/>
  <c r="K8112" i="23"/>
  <c r="K6096" i="23"/>
  <c r="A6097" i="23"/>
  <c r="C6098" i="23"/>
  <c r="G6097" i="23"/>
  <c r="G4079" i="23"/>
  <c r="C4080" i="23"/>
  <c r="A4080" i="23"/>
  <c r="K4079" i="23"/>
  <c r="K2067" i="23"/>
  <c r="A2068" i="23"/>
  <c r="C2066" i="23"/>
  <c r="G2065" i="23"/>
  <c r="C638" i="23" l="1"/>
  <c r="G637" i="23"/>
  <c r="A43" i="23"/>
  <c r="K42" i="23"/>
  <c r="K14161" i="23"/>
  <c r="A14162" i="23"/>
  <c r="C14163" i="23"/>
  <c r="G14162" i="23"/>
  <c r="L14162" i="23" s="1"/>
  <c r="C12146" i="23"/>
  <c r="G12145" i="23"/>
  <c r="A12149" i="23"/>
  <c r="K12148" i="23"/>
  <c r="G10128" i="23"/>
  <c r="C10129" i="23"/>
  <c r="A10130" i="23"/>
  <c r="K10129" i="23"/>
  <c r="G8112" i="23"/>
  <c r="C8113" i="23"/>
  <c r="K8113" i="23"/>
  <c r="A8114" i="23"/>
  <c r="A6098" i="23"/>
  <c r="K6097" i="23"/>
  <c r="C6099" i="23"/>
  <c r="G6098" i="23"/>
  <c r="L6098" i="23" s="1"/>
  <c r="K4080" i="23"/>
  <c r="A4081" i="23"/>
  <c r="G4080" i="23"/>
  <c r="C4081" i="23"/>
  <c r="A2069" i="23"/>
  <c r="K2068" i="23"/>
  <c r="G2066" i="23"/>
  <c r="L2066" i="23" s="1"/>
  <c r="C2067" i="23"/>
  <c r="C639" i="23" l="1"/>
  <c r="G638" i="23"/>
  <c r="A44" i="23"/>
  <c r="K43" i="23"/>
  <c r="L14942" i="23"/>
  <c r="L14163" i="23"/>
  <c r="L14164" i="23" s="1"/>
  <c r="L14165" i="23" s="1"/>
  <c r="L14166" i="23" s="1"/>
  <c r="L14167" i="23" s="1"/>
  <c r="L14168" i="23" s="1"/>
  <c r="L14169" i="23" s="1"/>
  <c r="L14170" i="23" s="1"/>
  <c r="L14171" i="23" s="1"/>
  <c r="L14172" i="23" s="1"/>
  <c r="L14173" i="23" s="1"/>
  <c r="L14174" i="23" s="1"/>
  <c r="L14175" i="23" s="1"/>
  <c r="L14176" i="23" s="1"/>
  <c r="L14177" i="23" s="1"/>
  <c r="L14178" i="23" s="1"/>
  <c r="L14179" i="23" s="1"/>
  <c r="L14180" i="23" s="1"/>
  <c r="L14181" i="23" s="1"/>
  <c r="L14182" i="23" s="1"/>
  <c r="L14183" i="23" s="1"/>
  <c r="L14184" i="23" s="1"/>
  <c r="L14185" i="23" s="1"/>
  <c r="A14163" i="23"/>
  <c r="K14162" i="23"/>
  <c r="C14164" i="23"/>
  <c r="G14163" i="23"/>
  <c r="K12149" i="23"/>
  <c r="A12150" i="23"/>
  <c r="G12146" i="23"/>
  <c r="L12146" i="23" s="1"/>
  <c r="C12147" i="23"/>
  <c r="K10130" i="23"/>
  <c r="A10131" i="23"/>
  <c r="G10129" i="23"/>
  <c r="C10130" i="23"/>
  <c r="C8114" i="23"/>
  <c r="G8113" i="23"/>
  <c r="A8115" i="23"/>
  <c r="K8114" i="23"/>
  <c r="K6098" i="23"/>
  <c r="A6099" i="23"/>
  <c r="L6878" i="23"/>
  <c r="L6099" i="23"/>
  <c r="L6100" i="23" s="1"/>
  <c r="L6101" i="23" s="1"/>
  <c r="L6102" i="23" s="1"/>
  <c r="L6103" i="23" s="1"/>
  <c r="L6104" i="23" s="1"/>
  <c r="L6105" i="23" s="1"/>
  <c r="L6106" i="23" s="1"/>
  <c r="L6107" i="23" s="1"/>
  <c r="L6108" i="23" s="1"/>
  <c r="L6109" i="23" s="1"/>
  <c r="L6110" i="23" s="1"/>
  <c r="L6111" i="23" s="1"/>
  <c r="L6112" i="23" s="1"/>
  <c r="L6113" i="23" s="1"/>
  <c r="L6114" i="23" s="1"/>
  <c r="L6115" i="23" s="1"/>
  <c r="L6116" i="23" s="1"/>
  <c r="L6117" i="23" s="1"/>
  <c r="L6118" i="23" s="1"/>
  <c r="L6119" i="23" s="1"/>
  <c r="L6120" i="23" s="1"/>
  <c r="L6121" i="23" s="1"/>
  <c r="C6100" i="23"/>
  <c r="G6099" i="23"/>
  <c r="C4082" i="23"/>
  <c r="G4081" i="23"/>
  <c r="K4081" i="23"/>
  <c r="A4082" i="23"/>
  <c r="K2069" i="23"/>
  <c r="A2070" i="23"/>
  <c r="C2068" i="23"/>
  <c r="G2067" i="23"/>
  <c r="L2846" i="23"/>
  <c r="L2067" i="23"/>
  <c r="L2068" i="23" s="1"/>
  <c r="L2069" i="23" s="1"/>
  <c r="L2070" i="23" s="1"/>
  <c r="L2071" i="23" s="1"/>
  <c r="L2072" i="23" s="1"/>
  <c r="L2073" i="23" s="1"/>
  <c r="L2074" i="23" s="1"/>
  <c r="L2075" i="23" s="1"/>
  <c r="L2076" i="23" s="1"/>
  <c r="L2077" i="23" s="1"/>
  <c r="L2078" i="23" s="1"/>
  <c r="L2079" i="23" s="1"/>
  <c r="L2080" i="23" s="1"/>
  <c r="L2081" i="23" s="1"/>
  <c r="L2082" i="23" s="1"/>
  <c r="L2083" i="23" s="1"/>
  <c r="L2084" i="23" s="1"/>
  <c r="L2085" i="23" s="1"/>
  <c r="L2086" i="23" s="1"/>
  <c r="L2087" i="23" s="1"/>
  <c r="L2088" i="23" s="1"/>
  <c r="L2089" i="23" s="1"/>
  <c r="C640" i="23" l="1"/>
  <c r="G639" i="23"/>
  <c r="A45" i="23"/>
  <c r="K44" i="23"/>
  <c r="K14163" i="23"/>
  <c r="A14164" i="23"/>
  <c r="C14165" i="23"/>
  <c r="G14164" i="23"/>
  <c r="L15230" i="23"/>
  <c r="L15554" i="23" s="1"/>
  <c r="L15555" i="23" s="1"/>
  <c r="L15556" i="23" s="1"/>
  <c r="L15557" i="23" s="1"/>
  <c r="L15558" i="23" s="1"/>
  <c r="L15559" i="23" s="1"/>
  <c r="L15560" i="23" s="1"/>
  <c r="L15561" i="23" s="1"/>
  <c r="L15562" i="23" s="1"/>
  <c r="L15563" i="23" s="1"/>
  <c r="L15564" i="23" s="1"/>
  <c r="L15565" i="23" s="1"/>
  <c r="L15566" i="23" s="1"/>
  <c r="L15567" i="23" s="1"/>
  <c r="L15568" i="23" s="1"/>
  <c r="L15569" i="23" s="1"/>
  <c r="L15570" i="23" s="1"/>
  <c r="L15571" i="23" s="1"/>
  <c r="L14943" i="23"/>
  <c r="L14944" i="23" s="1"/>
  <c r="L14945" i="23" s="1"/>
  <c r="L14946" i="23" s="1"/>
  <c r="L14947" i="23" s="1"/>
  <c r="L14948" i="23" s="1"/>
  <c r="L14949" i="23" s="1"/>
  <c r="L14950" i="23" s="1"/>
  <c r="L14951" i="23" s="1"/>
  <c r="L14952" i="23" s="1"/>
  <c r="L14953" i="23" s="1"/>
  <c r="L14954" i="23" s="1"/>
  <c r="L14955" i="23" s="1"/>
  <c r="L14956" i="23" s="1"/>
  <c r="L14957" i="23" s="1"/>
  <c r="L14958" i="23" s="1"/>
  <c r="L14959" i="23" s="1"/>
  <c r="L15158" i="23"/>
  <c r="L15159" i="23" s="1"/>
  <c r="L15160" i="23" s="1"/>
  <c r="L15161" i="23" s="1"/>
  <c r="L15162" i="23" s="1"/>
  <c r="L15163" i="23" s="1"/>
  <c r="L15164" i="23" s="1"/>
  <c r="L15165" i="23" s="1"/>
  <c r="L15166" i="23" s="1"/>
  <c r="L15167" i="23" s="1"/>
  <c r="L15168" i="23" s="1"/>
  <c r="L15169" i="23" s="1"/>
  <c r="L15170" i="23" s="1"/>
  <c r="L15171" i="23" s="1"/>
  <c r="L15172" i="23" s="1"/>
  <c r="L15173" i="23" s="1"/>
  <c r="L15174" i="23" s="1"/>
  <c r="L15175" i="23" s="1"/>
  <c r="L15014" i="23"/>
  <c r="L12926" i="23"/>
  <c r="L12147" i="23"/>
  <c r="L12148" i="23" s="1"/>
  <c r="L12149" i="23" s="1"/>
  <c r="L12150" i="23" s="1"/>
  <c r="L12151" i="23" s="1"/>
  <c r="L12152" i="23" s="1"/>
  <c r="L12153" i="23" s="1"/>
  <c r="L12154" i="23" s="1"/>
  <c r="L12155" i="23" s="1"/>
  <c r="L12156" i="23" s="1"/>
  <c r="L12157" i="23" s="1"/>
  <c r="L12158" i="23" s="1"/>
  <c r="L12159" i="23" s="1"/>
  <c r="L12160" i="23" s="1"/>
  <c r="L12161" i="23" s="1"/>
  <c r="L12162" i="23" s="1"/>
  <c r="L12163" i="23" s="1"/>
  <c r="L12164" i="23" s="1"/>
  <c r="L12165" i="23" s="1"/>
  <c r="L12166" i="23" s="1"/>
  <c r="L12167" i="23" s="1"/>
  <c r="L12168" i="23" s="1"/>
  <c r="L12169" i="23" s="1"/>
  <c r="C12148" i="23"/>
  <c r="G12147" i="23"/>
  <c r="A12151" i="23"/>
  <c r="K12150" i="23"/>
  <c r="G10130" i="23"/>
  <c r="L10130" i="23" s="1"/>
  <c r="C10131" i="23"/>
  <c r="A10132" i="23"/>
  <c r="K10131" i="23"/>
  <c r="G8114" i="23"/>
  <c r="L8114" i="23" s="1"/>
  <c r="C8115" i="23"/>
  <c r="K8115" i="23"/>
  <c r="A8116" i="23"/>
  <c r="L6950" i="23"/>
  <c r="L7166" i="23"/>
  <c r="L7490" i="23" s="1"/>
  <c r="L7491" i="23" s="1"/>
  <c r="L7492" i="23" s="1"/>
  <c r="L7493" i="23" s="1"/>
  <c r="L7494" i="23" s="1"/>
  <c r="L7495" i="23" s="1"/>
  <c r="L7496" i="23" s="1"/>
  <c r="L7497" i="23" s="1"/>
  <c r="L7498" i="23" s="1"/>
  <c r="L7499" i="23" s="1"/>
  <c r="L7500" i="23" s="1"/>
  <c r="L7501" i="23" s="1"/>
  <c r="L7502" i="23" s="1"/>
  <c r="L7503" i="23" s="1"/>
  <c r="L7504" i="23" s="1"/>
  <c r="L7505" i="23" s="1"/>
  <c r="L7506" i="23" s="1"/>
  <c r="L7507" i="23" s="1"/>
  <c r="L7094" i="23"/>
  <c r="L7095" i="23" s="1"/>
  <c r="L7096" i="23" s="1"/>
  <c r="L7097" i="23" s="1"/>
  <c r="L7098" i="23" s="1"/>
  <c r="L7099" i="23" s="1"/>
  <c r="L7100" i="23" s="1"/>
  <c r="L7101" i="23" s="1"/>
  <c r="L7102" i="23" s="1"/>
  <c r="L7103" i="23" s="1"/>
  <c r="L7104" i="23" s="1"/>
  <c r="L7105" i="23" s="1"/>
  <c r="L7106" i="23" s="1"/>
  <c r="L7107" i="23" s="1"/>
  <c r="L7108" i="23" s="1"/>
  <c r="L7109" i="23" s="1"/>
  <c r="L7110" i="23" s="1"/>
  <c r="L7111" i="23" s="1"/>
  <c r="L6879" i="23"/>
  <c r="L6880" i="23" s="1"/>
  <c r="L6881" i="23" s="1"/>
  <c r="L6882" i="23" s="1"/>
  <c r="L6883" i="23" s="1"/>
  <c r="L6884" i="23" s="1"/>
  <c r="L6885" i="23" s="1"/>
  <c r="L6886" i="23" s="1"/>
  <c r="L6887" i="23" s="1"/>
  <c r="L6888" i="23" s="1"/>
  <c r="L6889" i="23" s="1"/>
  <c r="L6890" i="23" s="1"/>
  <c r="L6891" i="23" s="1"/>
  <c r="L6892" i="23" s="1"/>
  <c r="L6893" i="23" s="1"/>
  <c r="L6894" i="23" s="1"/>
  <c r="L6895" i="23" s="1"/>
  <c r="A6100" i="23"/>
  <c r="K6099" i="23"/>
  <c r="C6101" i="23"/>
  <c r="G6100" i="23"/>
  <c r="K4082" i="23"/>
  <c r="A4083" i="23"/>
  <c r="G4082" i="23"/>
  <c r="L4082" i="23" s="1"/>
  <c r="C4083" i="23"/>
  <c r="L3134" i="23"/>
  <c r="L3458" i="23" s="1"/>
  <c r="L3459" i="23" s="1"/>
  <c r="L3460" i="23" s="1"/>
  <c r="L3461" i="23" s="1"/>
  <c r="L3462" i="23" s="1"/>
  <c r="L3463" i="23" s="1"/>
  <c r="L3464" i="23" s="1"/>
  <c r="L3465" i="23" s="1"/>
  <c r="L3466" i="23" s="1"/>
  <c r="L3467" i="23" s="1"/>
  <c r="L3468" i="23" s="1"/>
  <c r="L3469" i="23" s="1"/>
  <c r="L3470" i="23" s="1"/>
  <c r="L3471" i="23" s="1"/>
  <c r="L3472" i="23" s="1"/>
  <c r="L3473" i="23" s="1"/>
  <c r="L3474" i="23" s="1"/>
  <c r="L3475" i="23" s="1"/>
  <c r="L3062" i="23"/>
  <c r="L3063" i="23" s="1"/>
  <c r="L3064" i="23" s="1"/>
  <c r="L3065" i="23" s="1"/>
  <c r="L3066" i="23" s="1"/>
  <c r="L3067" i="23" s="1"/>
  <c r="L3068" i="23" s="1"/>
  <c r="L3069" i="23" s="1"/>
  <c r="L3070" i="23" s="1"/>
  <c r="L3071" i="23" s="1"/>
  <c r="L3072" i="23" s="1"/>
  <c r="L3073" i="23" s="1"/>
  <c r="L3074" i="23" s="1"/>
  <c r="L3075" i="23" s="1"/>
  <c r="L3076" i="23" s="1"/>
  <c r="L3077" i="23" s="1"/>
  <c r="L3078" i="23" s="1"/>
  <c r="L3079" i="23" s="1"/>
  <c r="L2918" i="23"/>
  <c r="L2847" i="23"/>
  <c r="L2848" i="23" s="1"/>
  <c r="L2849" i="23" s="1"/>
  <c r="L2850" i="23" s="1"/>
  <c r="L2851" i="23" s="1"/>
  <c r="L2852" i="23" s="1"/>
  <c r="L2853" i="23" s="1"/>
  <c r="L2854" i="23" s="1"/>
  <c r="L2855" i="23" s="1"/>
  <c r="L2856" i="23" s="1"/>
  <c r="L2857" i="23" s="1"/>
  <c r="L2858" i="23" s="1"/>
  <c r="L2859" i="23" s="1"/>
  <c r="L2860" i="23" s="1"/>
  <c r="L2861" i="23" s="1"/>
  <c r="L2862" i="23" s="1"/>
  <c r="L2863" i="23" s="1"/>
  <c r="A2071" i="23"/>
  <c r="K2070" i="23"/>
  <c r="C2069" i="23"/>
  <c r="G2068" i="23"/>
  <c r="C641" i="23" l="1"/>
  <c r="G640" i="23"/>
  <c r="A46" i="23"/>
  <c r="K45" i="23"/>
  <c r="L15338" i="23"/>
  <c r="L15339" i="23" s="1"/>
  <c r="L15340" i="23" s="1"/>
  <c r="L15341" i="23" s="1"/>
  <c r="L15342" i="23" s="1"/>
  <c r="L15343" i="23" s="1"/>
  <c r="L15344" i="23" s="1"/>
  <c r="L15345" i="23" s="1"/>
  <c r="L15346" i="23" s="1"/>
  <c r="L15347" i="23" s="1"/>
  <c r="L15348" i="23" s="1"/>
  <c r="L15349" i="23" s="1"/>
  <c r="L15350" i="23" s="1"/>
  <c r="L15351" i="23" s="1"/>
  <c r="L15352" i="23" s="1"/>
  <c r="L15353" i="23" s="1"/>
  <c r="L15354" i="23" s="1"/>
  <c r="L15355" i="23" s="1"/>
  <c r="L15015" i="23"/>
  <c r="L15016" i="23" s="1"/>
  <c r="L15017" i="23" s="1"/>
  <c r="L15018" i="23" s="1"/>
  <c r="L15019" i="23" s="1"/>
  <c r="L15020" i="23" s="1"/>
  <c r="L15021" i="23" s="1"/>
  <c r="L15022" i="23" s="1"/>
  <c r="L15023" i="23" s="1"/>
  <c r="L15024" i="23" s="1"/>
  <c r="L15025" i="23" s="1"/>
  <c r="L15026" i="23" s="1"/>
  <c r="L15027" i="23" s="1"/>
  <c r="L15028" i="23" s="1"/>
  <c r="L15029" i="23" s="1"/>
  <c r="L15030" i="23" s="1"/>
  <c r="L15031" i="23" s="1"/>
  <c r="C14166" i="23"/>
  <c r="G14165" i="23"/>
  <c r="A14165" i="23"/>
  <c r="K14164" i="23"/>
  <c r="L15231" i="23"/>
  <c r="L15232" i="23" s="1"/>
  <c r="L15233" i="23" s="1"/>
  <c r="L15234" i="23" s="1"/>
  <c r="L15235" i="23" s="1"/>
  <c r="L15236" i="23" s="1"/>
  <c r="L15237" i="23" s="1"/>
  <c r="L15238" i="23" s="1"/>
  <c r="L15239" i="23" s="1"/>
  <c r="L15240" i="23" s="1"/>
  <c r="L15241" i="23" s="1"/>
  <c r="L15242" i="23" s="1"/>
  <c r="L15243" i="23" s="1"/>
  <c r="L15244" i="23" s="1"/>
  <c r="L15245" i="23" s="1"/>
  <c r="L15246" i="23" s="1"/>
  <c r="L15247" i="23" s="1"/>
  <c r="G12148" i="23"/>
  <c r="C12149" i="23"/>
  <c r="K12151" i="23"/>
  <c r="A12152" i="23"/>
  <c r="L13214" i="23"/>
  <c r="L13538" i="23" s="1"/>
  <c r="L13539" i="23" s="1"/>
  <c r="L13540" i="23" s="1"/>
  <c r="L13541" i="23" s="1"/>
  <c r="L13542" i="23" s="1"/>
  <c r="L13543" i="23" s="1"/>
  <c r="L13544" i="23" s="1"/>
  <c r="L13545" i="23" s="1"/>
  <c r="L13546" i="23" s="1"/>
  <c r="L13547" i="23" s="1"/>
  <c r="L13548" i="23" s="1"/>
  <c r="L13549" i="23" s="1"/>
  <c r="L13550" i="23" s="1"/>
  <c r="L13551" i="23" s="1"/>
  <c r="L13552" i="23" s="1"/>
  <c r="L13553" i="23" s="1"/>
  <c r="L13554" i="23" s="1"/>
  <c r="L13555" i="23" s="1"/>
  <c r="L13142" i="23"/>
  <c r="L13143" i="23" s="1"/>
  <c r="L13144" i="23" s="1"/>
  <c r="L13145" i="23" s="1"/>
  <c r="L13146" i="23" s="1"/>
  <c r="L13147" i="23" s="1"/>
  <c r="L13148" i="23" s="1"/>
  <c r="L13149" i="23" s="1"/>
  <c r="L13150" i="23" s="1"/>
  <c r="L13151" i="23" s="1"/>
  <c r="L13152" i="23" s="1"/>
  <c r="L13153" i="23" s="1"/>
  <c r="L13154" i="23" s="1"/>
  <c r="L13155" i="23" s="1"/>
  <c r="L13156" i="23" s="1"/>
  <c r="L13157" i="23" s="1"/>
  <c r="L13158" i="23" s="1"/>
  <c r="L13159" i="23" s="1"/>
  <c r="L12998" i="23"/>
  <c r="L12927" i="23"/>
  <c r="L12928" i="23" s="1"/>
  <c r="L12929" i="23" s="1"/>
  <c r="L12930" i="23" s="1"/>
  <c r="L12931" i="23" s="1"/>
  <c r="L12932" i="23" s="1"/>
  <c r="L12933" i="23" s="1"/>
  <c r="L12934" i="23" s="1"/>
  <c r="L12935" i="23" s="1"/>
  <c r="L12936" i="23" s="1"/>
  <c r="L12937" i="23" s="1"/>
  <c r="L12938" i="23" s="1"/>
  <c r="L12939" i="23" s="1"/>
  <c r="L12940" i="23" s="1"/>
  <c r="L12941" i="23" s="1"/>
  <c r="L12942" i="23" s="1"/>
  <c r="L12943" i="23" s="1"/>
  <c r="K10132" i="23"/>
  <c r="A10133" i="23"/>
  <c r="G10131" i="23"/>
  <c r="C10132" i="23"/>
  <c r="L10131" i="23"/>
  <c r="L10132" i="23" s="1"/>
  <c r="L10133" i="23" s="1"/>
  <c r="L10134" i="23" s="1"/>
  <c r="L10135" i="23" s="1"/>
  <c r="L10136" i="23" s="1"/>
  <c r="L10137" i="23" s="1"/>
  <c r="L10138" i="23" s="1"/>
  <c r="L10139" i="23" s="1"/>
  <c r="L10140" i="23" s="1"/>
  <c r="L10141" i="23" s="1"/>
  <c r="L10142" i="23" s="1"/>
  <c r="L10143" i="23" s="1"/>
  <c r="L10144" i="23" s="1"/>
  <c r="L10145" i="23" s="1"/>
  <c r="L10146" i="23" s="1"/>
  <c r="L10147" i="23" s="1"/>
  <c r="L10148" i="23" s="1"/>
  <c r="L10149" i="23" s="1"/>
  <c r="L10150" i="23" s="1"/>
  <c r="L10151" i="23" s="1"/>
  <c r="L10152" i="23" s="1"/>
  <c r="L10153" i="23" s="1"/>
  <c r="L10910" i="23"/>
  <c r="A8117" i="23"/>
  <c r="K8116" i="23"/>
  <c r="C8116" i="23"/>
  <c r="G8115" i="23"/>
  <c r="L8894" i="23"/>
  <c r="L8115" i="23"/>
  <c r="L8116" i="23" s="1"/>
  <c r="L8117" i="23" s="1"/>
  <c r="L8118" i="23" s="1"/>
  <c r="L8119" i="23" s="1"/>
  <c r="L8120" i="23" s="1"/>
  <c r="L8121" i="23" s="1"/>
  <c r="L8122" i="23" s="1"/>
  <c r="L8123" i="23" s="1"/>
  <c r="L8124" i="23" s="1"/>
  <c r="L8125" i="23" s="1"/>
  <c r="L8126" i="23" s="1"/>
  <c r="L8127" i="23" s="1"/>
  <c r="L8128" i="23" s="1"/>
  <c r="L8129" i="23" s="1"/>
  <c r="L8130" i="23" s="1"/>
  <c r="L8131" i="23" s="1"/>
  <c r="L8132" i="23" s="1"/>
  <c r="L8133" i="23" s="1"/>
  <c r="L8134" i="23" s="1"/>
  <c r="L8135" i="23" s="1"/>
  <c r="L8136" i="23" s="1"/>
  <c r="L8137" i="23" s="1"/>
  <c r="C6102" i="23"/>
  <c r="G6101" i="23"/>
  <c r="L7167" i="23"/>
  <c r="L7168" i="23" s="1"/>
  <c r="L7169" i="23" s="1"/>
  <c r="L7170" i="23" s="1"/>
  <c r="L7171" i="23" s="1"/>
  <c r="L7172" i="23" s="1"/>
  <c r="L7173" i="23" s="1"/>
  <c r="L7174" i="23" s="1"/>
  <c r="L7175" i="23" s="1"/>
  <c r="L7176" i="23" s="1"/>
  <c r="L7177" i="23" s="1"/>
  <c r="L7178" i="23" s="1"/>
  <c r="L7179" i="23" s="1"/>
  <c r="L7180" i="23" s="1"/>
  <c r="L7181" i="23" s="1"/>
  <c r="L7182" i="23" s="1"/>
  <c r="L7183" i="23" s="1"/>
  <c r="K6100" i="23"/>
  <c r="A6101" i="23"/>
  <c r="L6951" i="23"/>
  <c r="L6952" i="23" s="1"/>
  <c r="L6953" i="23" s="1"/>
  <c r="L6954" i="23" s="1"/>
  <c r="L6955" i="23" s="1"/>
  <c r="L6956" i="23" s="1"/>
  <c r="L6957" i="23" s="1"/>
  <c r="L6958" i="23" s="1"/>
  <c r="L6959" i="23" s="1"/>
  <c r="L6960" i="23" s="1"/>
  <c r="L6961" i="23" s="1"/>
  <c r="L6962" i="23" s="1"/>
  <c r="L6963" i="23" s="1"/>
  <c r="L6964" i="23" s="1"/>
  <c r="L6965" i="23" s="1"/>
  <c r="L6966" i="23" s="1"/>
  <c r="L6967" i="23" s="1"/>
  <c r="L7274" i="23"/>
  <c r="L7275" i="23" s="1"/>
  <c r="L7276" i="23" s="1"/>
  <c r="L7277" i="23" s="1"/>
  <c r="L7278" i="23" s="1"/>
  <c r="L7279" i="23" s="1"/>
  <c r="L7280" i="23" s="1"/>
  <c r="L7281" i="23" s="1"/>
  <c r="L7282" i="23" s="1"/>
  <c r="L7283" i="23" s="1"/>
  <c r="L7284" i="23" s="1"/>
  <c r="L7285" i="23" s="1"/>
  <c r="L7286" i="23" s="1"/>
  <c r="L7287" i="23" s="1"/>
  <c r="L7288" i="23" s="1"/>
  <c r="L7289" i="23" s="1"/>
  <c r="L7290" i="23" s="1"/>
  <c r="L7291" i="23" s="1"/>
  <c r="K4083" i="23"/>
  <c r="A4084" i="23"/>
  <c r="C4084" i="23"/>
  <c r="G4083" i="23"/>
  <c r="L4083" i="23"/>
  <c r="L4084" i="23" s="1"/>
  <c r="L4085" i="23" s="1"/>
  <c r="L4086" i="23" s="1"/>
  <c r="L4087" i="23" s="1"/>
  <c r="L4088" i="23" s="1"/>
  <c r="L4089" i="23" s="1"/>
  <c r="L4090" i="23" s="1"/>
  <c r="L4091" i="23" s="1"/>
  <c r="L4092" i="23" s="1"/>
  <c r="L4093" i="23" s="1"/>
  <c r="L4094" i="23" s="1"/>
  <c r="L4095" i="23" s="1"/>
  <c r="L4096" i="23" s="1"/>
  <c r="L4097" i="23" s="1"/>
  <c r="L4098" i="23" s="1"/>
  <c r="L4099" i="23" s="1"/>
  <c r="L4100" i="23" s="1"/>
  <c r="L4101" i="23" s="1"/>
  <c r="L4102" i="23" s="1"/>
  <c r="L4103" i="23" s="1"/>
  <c r="L4104" i="23" s="1"/>
  <c r="L4105" i="23" s="1"/>
  <c r="L4862" i="23"/>
  <c r="K2071" i="23"/>
  <c r="A2072" i="23"/>
  <c r="L3135" i="23"/>
  <c r="L3136" i="23" s="1"/>
  <c r="L3137" i="23" s="1"/>
  <c r="L3138" i="23" s="1"/>
  <c r="L3139" i="23" s="1"/>
  <c r="L3140" i="23" s="1"/>
  <c r="L3141" i="23" s="1"/>
  <c r="L3142" i="23" s="1"/>
  <c r="L3143" i="23" s="1"/>
  <c r="L3144" i="23" s="1"/>
  <c r="L3145" i="23" s="1"/>
  <c r="L3146" i="23" s="1"/>
  <c r="L3147" i="23" s="1"/>
  <c r="L3148" i="23" s="1"/>
  <c r="L3149" i="23" s="1"/>
  <c r="L3150" i="23" s="1"/>
  <c r="L3151" i="23" s="1"/>
  <c r="C2070" i="23"/>
  <c r="G2069" i="23"/>
  <c r="L3242" i="23"/>
  <c r="L3243" i="23" s="1"/>
  <c r="L3244" i="23" s="1"/>
  <c r="L3245" i="23" s="1"/>
  <c r="L3246" i="23" s="1"/>
  <c r="L3247" i="23" s="1"/>
  <c r="L3248" i="23" s="1"/>
  <c r="L3249" i="23" s="1"/>
  <c r="L3250" i="23" s="1"/>
  <c r="L3251" i="23" s="1"/>
  <c r="L3252" i="23" s="1"/>
  <c r="L3253" i="23" s="1"/>
  <c r="L3254" i="23" s="1"/>
  <c r="L3255" i="23" s="1"/>
  <c r="L3256" i="23" s="1"/>
  <c r="L3257" i="23" s="1"/>
  <c r="L3258" i="23" s="1"/>
  <c r="L3259" i="23" s="1"/>
  <c r="L2919" i="23"/>
  <c r="L2920" i="23" s="1"/>
  <c r="L2921" i="23" s="1"/>
  <c r="L2922" i="23" s="1"/>
  <c r="L2923" i="23" s="1"/>
  <c r="L2924" i="23" s="1"/>
  <c r="L2925" i="23" s="1"/>
  <c r="L2926" i="23" s="1"/>
  <c r="L2927" i="23" s="1"/>
  <c r="L2928" i="23" s="1"/>
  <c r="L2929" i="23" s="1"/>
  <c r="L2930" i="23" s="1"/>
  <c r="L2931" i="23" s="1"/>
  <c r="L2932" i="23" s="1"/>
  <c r="L2933" i="23" s="1"/>
  <c r="L2934" i="23" s="1"/>
  <c r="L2935" i="23" s="1"/>
  <c r="C642" i="23" l="1"/>
  <c r="G641" i="23"/>
  <c r="A47" i="23"/>
  <c r="K46" i="23"/>
  <c r="C14167" i="23"/>
  <c r="G14166" i="23"/>
  <c r="K14165" i="23"/>
  <c r="A14166" i="23"/>
  <c r="A12153" i="23"/>
  <c r="K12152" i="23"/>
  <c r="L12999" i="23"/>
  <c r="L13000" i="23" s="1"/>
  <c r="L13001" i="23" s="1"/>
  <c r="L13002" i="23" s="1"/>
  <c r="L13003" i="23" s="1"/>
  <c r="L13004" i="23" s="1"/>
  <c r="L13005" i="23" s="1"/>
  <c r="L13006" i="23" s="1"/>
  <c r="L13007" i="23" s="1"/>
  <c r="L13008" i="23" s="1"/>
  <c r="L13009" i="23" s="1"/>
  <c r="L13010" i="23" s="1"/>
  <c r="L13011" i="23" s="1"/>
  <c r="L13012" i="23" s="1"/>
  <c r="L13013" i="23" s="1"/>
  <c r="L13014" i="23" s="1"/>
  <c r="L13015" i="23" s="1"/>
  <c r="L13322" i="23"/>
  <c r="L13323" i="23" s="1"/>
  <c r="L13324" i="23" s="1"/>
  <c r="L13325" i="23" s="1"/>
  <c r="L13326" i="23" s="1"/>
  <c r="L13327" i="23" s="1"/>
  <c r="L13328" i="23" s="1"/>
  <c r="L13329" i="23" s="1"/>
  <c r="L13330" i="23" s="1"/>
  <c r="L13331" i="23" s="1"/>
  <c r="L13332" i="23" s="1"/>
  <c r="L13333" i="23" s="1"/>
  <c r="L13334" i="23" s="1"/>
  <c r="L13335" i="23" s="1"/>
  <c r="L13336" i="23" s="1"/>
  <c r="L13337" i="23" s="1"/>
  <c r="L13338" i="23" s="1"/>
  <c r="L13339" i="23" s="1"/>
  <c r="C12150" i="23"/>
  <c r="G12149" i="23"/>
  <c r="L13215" i="23"/>
  <c r="L13216" i="23" s="1"/>
  <c r="L13217" i="23" s="1"/>
  <c r="L13218" i="23" s="1"/>
  <c r="L13219" i="23" s="1"/>
  <c r="L13220" i="23" s="1"/>
  <c r="L13221" i="23" s="1"/>
  <c r="L13222" i="23" s="1"/>
  <c r="L13223" i="23" s="1"/>
  <c r="L13224" i="23" s="1"/>
  <c r="L13225" i="23" s="1"/>
  <c r="L13226" i="23" s="1"/>
  <c r="L13227" i="23" s="1"/>
  <c r="L13228" i="23" s="1"/>
  <c r="L13229" i="23" s="1"/>
  <c r="L13230" i="23" s="1"/>
  <c r="L13231" i="23" s="1"/>
  <c r="G10132" i="23"/>
  <c r="C10133" i="23"/>
  <c r="L10982" i="23"/>
  <c r="L11198" i="23"/>
  <c r="L11522" i="23" s="1"/>
  <c r="L11523" i="23" s="1"/>
  <c r="L11524" i="23" s="1"/>
  <c r="L11525" i="23" s="1"/>
  <c r="L11526" i="23" s="1"/>
  <c r="L11527" i="23" s="1"/>
  <c r="L11528" i="23" s="1"/>
  <c r="L11529" i="23" s="1"/>
  <c r="L11530" i="23" s="1"/>
  <c r="L11531" i="23" s="1"/>
  <c r="L11532" i="23" s="1"/>
  <c r="L11533" i="23" s="1"/>
  <c r="L11534" i="23" s="1"/>
  <c r="L11535" i="23" s="1"/>
  <c r="L11536" i="23" s="1"/>
  <c r="L11537" i="23" s="1"/>
  <c r="L11538" i="23" s="1"/>
  <c r="L11539" i="23" s="1"/>
  <c r="L11126" i="23"/>
  <c r="L11127" i="23" s="1"/>
  <c r="L11128" i="23" s="1"/>
  <c r="L11129" i="23" s="1"/>
  <c r="L11130" i="23" s="1"/>
  <c r="L11131" i="23" s="1"/>
  <c r="L11132" i="23" s="1"/>
  <c r="L11133" i="23" s="1"/>
  <c r="L11134" i="23" s="1"/>
  <c r="L11135" i="23" s="1"/>
  <c r="L11136" i="23" s="1"/>
  <c r="L11137" i="23" s="1"/>
  <c r="L11138" i="23" s="1"/>
  <c r="L11139" i="23" s="1"/>
  <c r="L11140" i="23" s="1"/>
  <c r="L11141" i="23" s="1"/>
  <c r="L11142" i="23" s="1"/>
  <c r="L11143" i="23" s="1"/>
  <c r="L10911" i="23"/>
  <c r="L10912" i="23" s="1"/>
  <c r="L10913" i="23" s="1"/>
  <c r="L10914" i="23" s="1"/>
  <c r="L10915" i="23" s="1"/>
  <c r="L10916" i="23" s="1"/>
  <c r="L10917" i="23" s="1"/>
  <c r="L10918" i="23" s="1"/>
  <c r="L10919" i="23" s="1"/>
  <c r="L10920" i="23" s="1"/>
  <c r="L10921" i="23" s="1"/>
  <c r="L10922" i="23" s="1"/>
  <c r="L10923" i="23" s="1"/>
  <c r="L10924" i="23" s="1"/>
  <c r="L10925" i="23" s="1"/>
  <c r="L10926" i="23" s="1"/>
  <c r="L10927" i="23" s="1"/>
  <c r="A10134" i="23"/>
  <c r="K10133" i="23"/>
  <c r="L8966" i="23"/>
  <c r="L9182" i="23"/>
  <c r="L9506" i="23" s="1"/>
  <c r="L9507" i="23" s="1"/>
  <c r="L9508" i="23" s="1"/>
  <c r="L9509" i="23" s="1"/>
  <c r="L9510" i="23" s="1"/>
  <c r="L9511" i="23" s="1"/>
  <c r="L9512" i="23" s="1"/>
  <c r="L9513" i="23" s="1"/>
  <c r="L9514" i="23" s="1"/>
  <c r="L9515" i="23" s="1"/>
  <c r="L9516" i="23" s="1"/>
  <c r="L9517" i="23" s="1"/>
  <c r="L9518" i="23" s="1"/>
  <c r="L9519" i="23" s="1"/>
  <c r="L9520" i="23" s="1"/>
  <c r="L9521" i="23" s="1"/>
  <c r="L9522" i="23" s="1"/>
  <c r="L9523" i="23" s="1"/>
  <c r="L9110" i="23"/>
  <c r="L9111" i="23" s="1"/>
  <c r="L9112" i="23" s="1"/>
  <c r="L9113" i="23" s="1"/>
  <c r="L9114" i="23" s="1"/>
  <c r="L9115" i="23" s="1"/>
  <c r="L9116" i="23" s="1"/>
  <c r="L9117" i="23" s="1"/>
  <c r="L9118" i="23" s="1"/>
  <c r="L9119" i="23" s="1"/>
  <c r="L9120" i="23" s="1"/>
  <c r="L9121" i="23" s="1"/>
  <c r="L9122" i="23" s="1"/>
  <c r="L9123" i="23" s="1"/>
  <c r="L9124" i="23" s="1"/>
  <c r="L9125" i="23" s="1"/>
  <c r="L9126" i="23" s="1"/>
  <c r="L9127" i="23" s="1"/>
  <c r="L8895" i="23"/>
  <c r="L8896" i="23" s="1"/>
  <c r="L8897" i="23" s="1"/>
  <c r="L8898" i="23" s="1"/>
  <c r="L8899" i="23" s="1"/>
  <c r="L8900" i="23" s="1"/>
  <c r="L8901" i="23" s="1"/>
  <c r="L8902" i="23" s="1"/>
  <c r="L8903" i="23" s="1"/>
  <c r="L8904" i="23" s="1"/>
  <c r="L8905" i="23" s="1"/>
  <c r="L8906" i="23" s="1"/>
  <c r="L8907" i="23" s="1"/>
  <c r="L8908" i="23" s="1"/>
  <c r="L8909" i="23" s="1"/>
  <c r="L8910" i="23" s="1"/>
  <c r="L8911" i="23" s="1"/>
  <c r="G8116" i="23"/>
  <c r="C8117" i="23"/>
  <c r="K8117" i="23"/>
  <c r="A8118" i="23"/>
  <c r="A6102" i="23"/>
  <c r="K6101" i="23"/>
  <c r="C6103" i="23"/>
  <c r="G6102" i="23"/>
  <c r="L5150" i="23"/>
  <c r="L5474" i="23" s="1"/>
  <c r="L5475" i="23" s="1"/>
  <c r="L5476" i="23" s="1"/>
  <c r="L5477" i="23" s="1"/>
  <c r="L5478" i="23" s="1"/>
  <c r="L5479" i="23" s="1"/>
  <c r="L5480" i="23" s="1"/>
  <c r="L5481" i="23" s="1"/>
  <c r="L5482" i="23" s="1"/>
  <c r="L5483" i="23" s="1"/>
  <c r="L5484" i="23" s="1"/>
  <c r="L5485" i="23" s="1"/>
  <c r="L5486" i="23" s="1"/>
  <c r="L5487" i="23" s="1"/>
  <c r="L5488" i="23" s="1"/>
  <c r="L5489" i="23" s="1"/>
  <c r="L5490" i="23" s="1"/>
  <c r="L5491" i="23" s="1"/>
  <c r="L4863" i="23"/>
  <c r="L4864" i="23" s="1"/>
  <c r="L4865" i="23" s="1"/>
  <c r="L4866" i="23" s="1"/>
  <c r="L4867" i="23" s="1"/>
  <c r="L4868" i="23" s="1"/>
  <c r="L4869" i="23" s="1"/>
  <c r="L4870" i="23" s="1"/>
  <c r="L4871" i="23" s="1"/>
  <c r="L4872" i="23" s="1"/>
  <c r="L4873" i="23" s="1"/>
  <c r="L4874" i="23" s="1"/>
  <c r="L4875" i="23" s="1"/>
  <c r="L4876" i="23" s="1"/>
  <c r="L4877" i="23" s="1"/>
  <c r="L4878" i="23" s="1"/>
  <c r="L4879" i="23" s="1"/>
  <c r="L5078" i="23"/>
  <c r="L5079" i="23" s="1"/>
  <c r="L5080" i="23" s="1"/>
  <c r="L5081" i="23" s="1"/>
  <c r="L5082" i="23" s="1"/>
  <c r="L5083" i="23" s="1"/>
  <c r="L5084" i="23" s="1"/>
  <c r="L5085" i="23" s="1"/>
  <c r="L5086" i="23" s="1"/>
  <c r="L5087" i="23" s="1"/>
  <c r="L5088" i="23" s="1"/>
  <c r="L5089" i="23" s="1"/>
  <c r="L5090" i="23" s="1"/>
  <c r="L5091" i="23" s="1"/>
  <c r="L5092" i="23" s="1"/>
  <c r="L5093" i="23" s="1"/>
  <c r="L5094" i="23" s="1"/>
  <c r="L5095" i="23" s="1"/>
  <c r="L4934" i="23"/>
  <c r="A4085" i="23"/>
  <c r="K4084" i="23"/>
  <c r="G4084" i="23"/>
  <c r="C4085" i="23"/>
  <c r="A2073" i="23"/>
  <c r="K2072" i="23"/>
  <c r="C2071" i="23"/>
  <c r="G2070" i="23"/>
  <c r="C643" i="23" l="1"/>
  <c r="G642" i="23"/>
  <c r="A48" i="23"/>
  <c r="K47" i="23"/>
  <c r="A14167" i="23"/>
  <c r="K14166" i="23"/>
  <c r="C14168" i="23"/>
  <c r="G14167" i="23"/>
  <c r="G12150" i="23"/>
  <c r="C12151" i="23"/>
  <c r="K12153" i="23"/>
  <c r="A12154" i="23"/>
  <c r="L11199" i="23"/>
  <c r="L11200" i="23" s="1"/>
  <c r="L11201" i="23" s="1"/>
  <c r="L11202" i="23" s="1"/>
  <c r="L11203" i="23" s="1"/>
  <c r="L11204" i="23" s="1"/>
  <c r="L11205" i="23" s="1"/>
  <c r="L11206" i="23" s="1"/>
  <c r="L11207" i="23" s="1"/>
  <c r="L11208" i="23" s="1"/>
  <c r="L11209" i="23" s="1"/>
  <c r="L11210" i="23" s="1"/>
  <c r="L11211" i="23" s="1"/>
  <c r="L11212" i="23" s="1"/>
  <c r="L11213" i="23" s="1"/>
  <c r="L11214" i="23" s="1"/>
  <c r="L11215" i="23" s="1"/>
  <c r="K10134" i="23"/>
  <c r="A10135" i="23"/>
  <c r="L10983" i="23"/>
  <c r="L10984" i="23" s="1"/>
  <c r="L10985" i="23" s="1"/>
  <c r="L10986" i="23" s="1"/>
  <c r="L10987" i="23" s="1"/>
  <c r="L10988" i="23" s="1"/>
  <c r="L10989" i="23" s="1"/>
  <c r="L10990" i="23" s="1"/>
  <c r="L10991" i="23" s="1"/>
  <c r="L10992" i="23" s="1"/>
  <c r="L10993" i="23" s="1"/>
  <c r="L10994" i="23" s="1"/>
  <c r="L10995" i="23" s="1"/>
  <c r="L10996" i="23" s="1"/>
  <c r="L10997" i="23" s="1"/>
  <c r="L10998" i="23" s="1"/>
  <c r="L10999" i="23" s="1"/>
  <c r="L11306" i="23"/>
  <c r="L11307" i="23" s="1"/>
  <c r="L11308" i="23" s="1"/>
  <c r="L11309" i="23" s="1"/>
  <c r="L11310" i="23" s="1"/>
  <c r="L11311" i="23" s="1"/>
  <c r="L11312" i="23" s="1"/>
  <c r="L11313" i="23" s="1"/>
  <c r="L11314" i="23" s="1"/>
  <c r="L11315" i="23" s="1"/>
  <c r="L11316" i="23" s="1"/>
  <c r="L11317" i="23" s="1"/>
  <c r="L11318" i="23" s="1"/>
  <c r="L11319" i="23" s="1"/>
  <c r="L11320" i="23" s="1"/>
  <c r="L11321" i="23" s="1"/>
  <c r="L11322" i="23" s="1"/>
  <c r="L11323" i="23" s="1"/>
  <c r="G10133" i="23"/>
  <c r="C10134" i="23"/>
  <c r="A8119" i="23"/>
  <c r="K8118" i="23"/>
  <c r="C8118" i="23"/>
  <c r="G8117" i="23"/>
  <c r="L9183" i="23"/>
  <c r="L9184" i="23" s="1"/>
  <c r="L9185" i="23" s="1"/>
  <c r="L9186" i="23" s="1"/>
  <c r="L9187" i="23" s="1"/>
  <c r="L9188" i="23" s="1"/>
  <c r="L9189" i="23" s="1"/>
  <c r="L9190" i="23" s="1"/>
  <c r="L9191" i="23" s="1"/>
  <c r="L9192" i="23" s="1"/>
  <c r="L9193" i="23" s="1"/>
  <c r="L9194" i="23" s="1"/>
  <c r="L9195" i="23" s="1"/>
  <c r="L9196" i="23" s="1"/>
  <c r="L9197" i="23" s="1"/>
  <c r="L9198" i="23" s="1"/>
  <c r="L9199" i="23" s="1"/>
  <c r="L9290" i="23"/>
  <c r="L9291" i="23" s="1"/>
  <c r="L9292" i="23" s="1"/>
  <c r="L9293" i="23" s="1"/>
  <c r="L9294" i="23" s="1"/>
  <c r="L9295" i="23" s="1"/>
  <c r="L9296" i="23" s="1"/>
  <c r="L9297" i="23" s="1"/>
  <c r="L9298" i="23" s="1"/>
  <c r="L9299" i="23" s="1"/>
  <c r="L9300" i="23" s="1"/>
  <c r="L9301" i="23" s="1"/>
  <c r="L9302" i="23" s="1"/>
  <c r="L9303" i="23" s="1"/>
  <c r="L9304" i="23" s="1"/>
  <c r="L9305" i="23" s="1"/>
  <c r="L9306" i="23" s="1"/>
  <c r="L9307" i="23" s="1"/>
  <c r="L8967" i="23"/>
  <c r="L8968" i="23" s="1"/>
  <c r="L8969" i="23" s="1"/>
  <c r="L8970" i="23" s="1"/>
  <c r="L8971" i="23" s="1"/>
  <c r="L8972" i="23" s="1"/>
  <c r="L8973" i="23" s="1"/>
  <c r="L8974" i="23" s="1"/>
  <c r="L8975" i="23" s="1"/>
  <c r="L8976" i="23" s="1"/>
  <c r="L8977" i="23" s="1"/>
  <c r="L8978" i="23" s="1"/>
  <c r="L8979" i="23" s="1"/>
  <c r="L8980" i="23" s="1"/>
  <c r="L8981" i="23" s="1"/>
  <c r="L8982" i="23" s="1"/>
  <c r="L8983" i="23" s="1"/>
  <c r="C6104" i="23"/>
  <c r="G6103" i="23"/>
  <c r="K6102" i="23"/>
  <c r="A6103" i="23"/>
  <c r="A4086" i="23"/>
  <c r="K4085" i="23"/>
  <c r="L5151" i="23"/>
  <c r="L5152" i="23" s="1"/>
  <c r="L5153" i="23" s="1"/>
  <c r="L5154" i="23" s="1"/>
  <c r="L5155" i="23" s="1"/>
  <c r="L5156" i="23" s="1"/>
  <c r="L5157" i="23" s="1"/>
  <c r="L5158" i="23" s="1"/>
  <c r="L5159" i="23" s="1"/>
  <c r="L5160" i="23" s="1"/>
  <c r="L5161" i="23" s="1"/>
  <c r="L5162" i="23" s="1"/>
  <c r="L5163" i="23" s="1"/>
  <c r="L5164" i="23" s="1"/>
  <c r="L5165" i="23" s="1"/>
  <c r="L5166" i="23" s="1"/>
  <c r="L5167" i="23" s="1"/>
  <c r="G4085" i="23"/>
  <c r="C4086" i="23"/>
  <c r="L5258" i="23"/>
  <c r="L5259" i="23" s="1"/>
  <c r="L5260" i="23" s="1"/>
  <c r="L5261" i="23" s="1"/>
  <c r="L5262" i="23" s="1"/>
  <c r="L5263" i="23" s="1"/>
  <c r="L5264" i="23" s="1"/>
  <c r="L5265" i="23" s="1"/>
  <c r="L5266" i="23" s="1"/>
  <c r="L5267" i="23" s="1"/>
  <c r="L5268" i="23" s="1"/>
  <c r="L5269" i="23" s="1"/>
  <c r="L5270" i="23" s="1"/>
  <c r="L5271" i="23" s="1"/>
  <c r="L5272" i="23" s="1"/>
  <c r="L5273" i="23" s="1"/>
  <c r="L5274" i="23" s="1"/>
  <c r="L5275" i="23" s="1"/>
  <c r="L4935" i="23"/>
  <c r="L4936" i="23" s="1"/>
  <c r="L4937" i="23" s="1"/>
  <c r="L4938" i="23" s="1"/>
  <c r="L4939" i="23" s="1"/>
  <c r="L4940" i="23" s="1"/>
  <c r="L4941" i="23" s="1"/>
  <c r="L4942" i="23" s="1"/>
  <c r="L4943" i="23" s="1"/>
  <c r="L4944" i="23" s="1"/>
  <c r="L4945" i="23" s="1"/>
  <c r="L4946" i="23" s="1"/>
  <c r="L4947" i="23" s="1"/>
  <c r="L4948" i="23" s="1"/>
  <c r="L4949" i="23" s="1"/>
  <c r="L4950" i="23" s="1"/>
  <c r="L4951" i="23" s="1"/>
  <c r="C2072" i="23"/>
  <c r="G2071" i="23"/>
  <c r="K2073" i="23"/>
  <c r="A2074" i="23"/>
  <c r="C644" i="23" l="1"/>
  <c r="G643" i="23"/>
  <c r="A49" i="23"/>
  <c r="K48" i="23"/>
  <c r="C14169" i="23"/>
  <c r="G14168" i="23"/>
  <c r="K14167" i="23"/>
  <c r="A14168" i="23"/>
  <c r="A12155" i="23"/>
  <c r="K12154" i="23"/>
  <c r="C12152" i="23"/>
  <c r="G12151" i="23"/>
  <c r="G10134" i="23"/>
  <c r="C10135" i="23"/>
  <c r="A10136" i="23"/>
  <c r="K10135" i="23"/>
  <c r="G8118" i="23"/>
  <c r="C8119" i="23"/>
  <c r="K8119" i="23"/>
  <c r="A8120" i="23"/>
  <c r="C6105" i="23"/>
  <c r="G6104" i="23"/>
  <c r="A6104" i="23"/>
  <c r="K6103" i="23"/>
  <c r="G4086" i="23"/>
  <c r="C4087" i="23"/>
  <c r="A4087" i="23"/>
  <c r="K4086" i="23"/>
  <c r="C2073" i="23"/>
  <c r="G2072" i="23"/>
  <c r="A2075" i="23"/>
  <c r="K2074" i="23"/>
  <c r="C645" i="23" l="1"/>
  <c r="G644" i="23"/>
  <c r="A50" i="23"/>
  <c r="K49" i="23"/>
  <c r="A14169" i="23"/>
  <c r="K14168" i="23"/>
  <c r="C14170" i="23"/>
  <c r="G14169" i="23"/>
  <c r="G12152" i="23"/>
  <c r="C12153" i="23"/>
  <c r="K12155" i="23"/>
  <c r="A12156" i="23"/>
  <c r="K10136" i="23"/>
  <c r="A10137" i="23"/>
  <c r="G10135" i="23"/>
  <c r="C10136" i="23"/>
  <c r="C8120" i="23"/>
  <c r="G8119" i="23"/>
  <c r="A8121" i="23"/>
  <c r="K8120" i="23"/>
  <c r="K6104" i="23"/>
  <c r="A6105" i="23"/>
  <c r="C6106" i="23"/>
  <c r="G6105" i="23"/>
  <c r="G4087" i="23"/>
  <c r="C4088" i="23"/>
  <c r="A4088" i="23"/>
  <c r="K4087" i="23"/>
  <c r="C2074" i="23"/>
  <c r="G2073" i="23"/>
  <c r="K2075" i="23"/>
  <c r="A2076" i="23"/>
  <c r="C646" i="23" l="1"/>
  <c r="G645" i="23"/>
  <c r="A51" i="23"/>
  <c r="K50" i="23"/>
  <c r="C14171" i="23"/>
  <c r="G14170" i="23"/>
  <c r="K14169" i="23"/>
  <c r="A14170" i="23"/>
  <c r="A12157" i="23"/>
  <c r="K12156" i="23"/>
  <c r="C12154" i="23"/>
  <c r="G12153" i="23"/>
  <c r="G10136" i="23"/>
  <c r="C10137" i="23"/>
  <c r="A10138" i="23"/>
  <c r="K10137" i="23"/>
  <c r="G8120" i="23"/>
  <c r="C8121" i="23"/>
  <c r="K8121" i="23"/>
  <c r="A8122" i="23"/>
  <c r="C6107" i="23"/>
  <c r="G6106" i="23"/>
  <c r="A6106" i="23"/>
  <c r="K6105" i="23"/>
  <c r="G4088" i="23"/>
  <c r="C4089" i="23"/>
  <c r="A4089" i="23"/>
  <c r="K4088" i="23"/>
  <c r="G2074" i="23"/>
  <c r="C2075" i="23"/>
  <c r="A2077" i="23"/>
  <c r="K2076" i="23"/>
  <c r="C647" i="23" l="1"/>
  <c r="G646" i="23"/>
  <c r="A52" i="23"/>
  <c r="K51" i="23"/>
  <c r="A14171" i="23"/>
  <c r="K14170" i="23"/>
  <c r="C14172" i="23"/>
  <c r="G14171" i="23"/>
  <c r="G12154" i="23"/>
  <c r="C12155" i="23"/>
  <c r="K12157" i="23"/>
  <c r="A12158" i="23"/>
  <c r="K10138" i="23"/>
  <c r="A10139" i="23"/>
  <c r="G10137" i="23"/>
  <c r="C10138" i="23"/>
  <c r="C8122" i="23"/>
  <c r="G8121" i="23"/>
  <c r="A8123" i="23"/>
  <c r="K8122" i="23"/>
  <c r="K6106" i="23"/>
  <c r="A6107" i="23"/>
  <c r="C6108" i="23"/>
  <c r="G6107" i="23"/>
  <c r="G4089" i="23"/>
  <c r="C4090" i="23"/>
  <c r="K4089" i="23"/>
  <c r="A4090" i="23"/>
  <c r="C2076" i="23"/>
  <c r="G2075" i="23"/>
  <c r="K2077" i="23"/>
  <c r="A2078" i="23"/>
  <c r="C648" i="23" l="1"/>
  <c r="G647" i="23"/>
  <c r="A53" i="23"/>
  <c r="K52" i="23"/>
  <c r="C14173" i="23"/>
  <c r="G14172" i="23"/>
  <c r="K14171" i="23"/>
  <c r="A14172" i="23"/>
  <c r="C12156" i="23"/>
  <c r="G12155" i="23"/>
  <c r="A12159" i="23"/>
  <c r="K12158" i="23"/>
  <c r="G10138" i="23"/>
  <c r="C10139" i="23"/>
  <c r="A10140" i="23"/>
  <c r="K10139" i="23"/>
  <c r="G8122" i="23"/>
  <c r="C8123" i="23"/>
  <c r="K8123" i="23"/>
  <c r="A8124" i="23"/>
  <c r="A6108" i="23"/>
  <c r="K6107" i="23"/>
  <c r="C6109" i="23"/>
  <c r="G6108" i="23"/>
  <c r="G4090" i="23"/>
  <c r="C4091" i="23"/>
  <c r="K4090" i="23"/>
  <c r="A4091" i="23"/>
  <c r="C2077" i="23"/>
  <c r="G2076" i="23"/>
  <c r="A2079" i="23"/>
  <c r="K2078" i="23"/>
  <c r="C649" i="23" l="1"/>
  <c r="G648" i="23"/>
  <c r="A54" i="23"/>
  <c r="K53" i="23"/>
  <c r="A14173" i="23"/>
  <c r="K14172" i="23"/>
  <c r="C14174" i="23"/>
  <c r="G14173" i="23"/>
  <c r="K12159" i="23"/>
  <c r="A12160" i="23"/>
  <c r="G12156" i="23"/>
  <c r="C12157" i="23"/>
  <c r="K10140" i="23"/>
  <c r="A10141" i="23"/>
  <c r="G10139" i="23"/>
  <c r="C10140" i="23"/>
  <c r="C8124" i="23"/>
  <c r="G8123" i="23"/>
  <c r="A8125" i="23"/>
  <c r="K8124" i="23"/>
  <c r="K6108" i="23"/>
  <c r="A6109" i="23"/>
  <c r="C6110" i="23"/>
  <c r="G6109" i="23"/>
  <c r="C4092" i="23"/>
  <c r="G4091" i="23"/>
  <c r="A4092" i="23"/>
  <c r="K4091" i="23"/>
  <c r="C2078" i="23"/>
  <c r="G2077" i="23"/>
  <c r="K2079" i="23"/>
  <c r="A2080" i="23"/>
  <c r="C650" i="23" l="1"/>
  <c r="G649" i="23"/>
  <c r="A55" i="23"/>
  <c r="K54" i="23"/>
  <c r="C14175" i="23"/>
  <c r="G14174" i="23"/>
  <c r="K14173" i="23"/>
  <c r="A14174" i="23"/>
  <c r="C12158" i="23"/>
  <c r="G12157" i="23"/>
  <c r="A12161" i="23"/>
  <c r="K12160" i="23"/>
  <c r="G10140" i="23"/>
  <c r="C10141" i="23"/>
  <c r="A10142" i="23"/>
  <c r="K10141" i="23"/>
  <c r="G8124" i="23"/>
  <c r="C8125" i="23"/>
  <c r="K8125" i="23"/>
  <c r="A8126" i="23"/>
  <c r="A6110" i="23"/>
  <c r="K6109" i="23"/>
  <c r="C6111" i="23"/>
  <c r="G6110" i="23"/>
  <c r="G4092" i="23"/>
  <c r="C4093" i="23"/>
  <c r="K4092" i="23"/>
  <c r="A4093" i="23"/>
  <c r="C2079" i="23"/>
  <c r="G2078" i="23"/>
  <c r="A2081" i="23"/>
  <c r="K2080" i="23"/>
  <c r="C651" i="23" l="1"/>
  <c r="G650" i="23"/>
  <c r="L650" i="23" s="1"/>
  <c r="A56" i="23"/>
  <c r="K55" i="23"/>
  <c r="A14175" i="23"/>
  <c r="K14174" i="23"/>
  <c r="C14176" i="23"/>
  <c r="G14175" i="23"/>
  <c r="K12161" i="23"/>
  <c r="A12162" i="23"/>
  <c r="G12158" i="23"/>
  <c r="C12159" i="23"/>
  <c r="K10142" i="23"/>
  <c r="A10143" i="23"/>
  <c r="G10141" i="23"/>
  <c r="C10142" i="23"/>
  <c r="C8126" i="23"/>
  <c r="G8125" i="23"/>
  <c r="A8127" i="23"/>
  <c r="K8126" i="23"/>
  <c r="K6110" i="23"/>
  <c r="A6111" i="23"/>
  <c r="C6112" i="23"/>
  <c r="G6111" i="23"/>
  <c r="G4093" i="23"/>
  <c r="C4094" i="23"/>
  <c r="K4093" i="23"/>
  <c r="A4094" i="23"/>
  <c r="C2080" i="23"/>
  <c r="G2079" i="23"/>
  <c r="K2081" i="23"/>
  <c r="A2082" i="23"/>
  <c r="L1622" i="23" l="1"/>
  <c r="L651" i="23"/>
  <c r="L652" i="23" s="1"/>
  <c r="L653" i="23" s="1"/>
  <c r="L654" i="23" s="1"/>
  <c r="L655" i="23" s="1"/>
  <c r="L656" i="23" s="1"/>
  <c r="L657" i="23" s="1"/>
  <c r="L658" i="23" s="1"/>
  <c r="L659" i="23" s="1"/>
  <c r="L660" i="23" s="1"/>
  <c r="L661" i="23" s="1"/>
  <c r="L662" i="23" s="1"/>
  <c r="L663" i="23" s="1"/>
  <c r="L664" i="23" s="1"/>
  <c r="L665" i="23" s="1"/>
  <c r="L666" i="23" s="1"/>
  <c r="L667" i="23" s="1"/>
  <c r="L668" i="23" s="1"/>
  <c r="C652" i="23"/>
  <c r="G651" i="23"/>
  <c r="A57" i="23"/>
  <c r="K56" i="23"/>
  <c r="C14177" i="23"/>
  <c r="G14176" i="23"/>
  <c r="K14175" i="23"/>
  <c r="A14176" i="23"/>
  <c r="C12160" i="23"/>
  <c r="G12159" i="23"/>
  <c r="A12163" i="23"/>
  <c r="K12162" i="23"/>
  <c r="G10142" i="23"/>
  <c r="C10143" i="23"/>
  <c r="A10144" i="23"/>
  <c r="K10143" i="23"/>
  <c r="G8126" i="23"/>
  <c r="C8127" i="23"/>
  <c r="K8127" i="23"/>
  <c r="A8128" i="23"/>
  <c r="A6112" i="23"/>
  <c r="K6111" i="23"/>
  <c r="C6113" i="23"/>
  <c r="G6112" i="23"/>
  <c r="G4094" i="23"/>
  <c r="C4095" i="23"/>
  <c r="A4095" i="23"/>
  <c r="K4094" i="23"/>
  <c r="C2081" i="23"/>
  <c r="G2080" i="23"/>
  <c r="A2083" i="23"/>
  <c r="K2082" i="23"/>
  <c r="C653" i="23" l="1"/>
  <c r="G652" i="23"/>
  <c r="L1640" i="23"/>
  <c r="L669" i="23"/>
  <c r="L670" i="23" s="1"/>
  <c r="L671" i="23" s="1"/>
  <c r="L672" i="23" s="1"/>
  <c r="L673" i="23" s="1"/>
  <c r="L1623" i="23"/>
  <c r="L1624" i="23" s="1"/>
  <c r="L1625" i="23" s="1"/>
  <c r="L1626" i="23" s="1"/>
  <c r="L1627" i="23" s="1"/>
  <c r="L1628" i="23" s="1"/>
  <c r="L1629" i="23" s="1"/>
  <c r="L1630" i="23" s="1"/>
  <c r="L1631" i="23" s="1"/>
  <c r="L1632" i="23" s="1"/>
  <c r="L1633" i="23" s="1"/>
  <c r="L1634" i="23" s="1"/>
  <c r="L1635" i="23" s="1"/>
  <c r="L1636" i="23" s="1"/>
  <c r="L1637" i="23" s="1"/>
  <c r="L1638" i="23" s="1"/>
  <c r="L1639" i="23" s="1"/>
  <c r="L1784" i="23"/>
  <c r="L1785" i="23" s="1"/>
  <c r="L1786" i="23" s="1"/>
  <c r="L1787" i="23" s="1"/>
  <c r="L1788" i="23" s="1"/>
  <c r="L1789" i="23" s="1"/>
  <c r="L1790" i="23" s="1"/>
  <c r="L1791" i="23" s="1"/>
  <c r="L1792" i="23" s="1"/>
  <c r="L1793" i="23" s="1"/>
  <c r="L1794" i="23" s="1"/>
  <c r="L1795" i="23" s="1"/>
  <c r="L1796" i="23" s="1"/>
  <c r="L1797" i="23" s="1"/>
  <c r="L1798" i="23" s="1"/>
  <c r="L1799" i="23" s="1"/>
  <c r="L1800" i="23" s="1"/>
  <c r="L1801" i="23" s="1"/>
  <c r="A58" i="23"/>
  <c r="K57" i="23"/>
  <c r="A14177" i="23"/>
  <c r="K14176" i="23"/>
  <c r="C14178" i="23"/>
  <c r="G14177" i="23"/>
  <c r="K12163" i="23"/>
  <c r="A12164" i="23"/>
  <c r="G12160" i="23"/>
  <c r="C12161" i="23"/>
  <c r="K10144" i="23"/>
  <c r="A10145" i="23"/>
  <c r="G10143" i="23"/>
  <c r="C10144" i="23"/>
  <c r="C8128" i="23"/>
  <c r="G8127" i="23"/>
  <c r="A8129" i="23"/>
  <c r="K8128" i="23"/>
  <c r="K6112" i="23"/>
  <c r="A6113" i="23"/>
  <c r="C6114" i="23"/>
  <c r="G6113" i="23"/>
  <c r="G4095" i="23"/>
  <c r="C4096" i="23"/>
  <c r="A4096" i="23"/>
  <c r="K4095" i="23"/>
  <c r="C2082" i="23"/>
  <c r="G2081" i="23"/>
  <c r="K2083" i="23"/>
  <c r="A2084" i="23"/>
  <c r="L1802" i="23" l="1"/>
  <c r="L1803" i="23" s="1"/>
  <c r="L1804" i="23" s="1"/>
  <c r="L1805" i="23" s="1"/>
  <c r="L1806" i="23" s="1"/>
  <c r="L1807" i="23" s="1"/>
  <c r="L1808" i="23" s="1"/>
  <c r="L1809" i="23" s="1"/>
  <c r="L1810" i="23" s="1"/>
  <c r="L1811" i="23" s="1"/>
  <c r="L1812" i="23" s="1"/>
  <c r="L1813" i="23" s="1"/>
  <c r="L1814" i="23" s="1"/>
  <c r="L1815" i="23" s="1"/>
  <c r="L1816" i="23" s="1"/>
  <c r="L1817" i="23" s="1"/>
  <c r="L1818" i="23" s="1"/>
  <c r="L1819" i="23" s="1"/>
  <c r="L1641" i="23"/>
  <c r="L1642" i="23" s="1"/>
  <c r="L1643" i="23" s="1"/>
  <c r="L1644" i="23" s="1"/>
  <c r="L1645" i="23" s="1"/>
  <c r="L1646" i="23" s="1"/>
  <c r="L1647" i="23" s="1"/>
  <c r="L1648" i="23" s="1"/>
  <c r="L1649" i="23" s="1"/>
  <c r="L1650" i="23" s="1"/>
  <c r="L1651" i="23" s="1"/>
  <c r="L1652" i="23" s="1"/>
  <c r="L1653" i="23" s="1"/>
  <c r="L1654" i="23" s="1"/>
  <c r="L1655" i="23" s="1"/>
  <c r="L1656" i="23" s="1"/>
  <c r="L1657" i="23" s="1"/>
  <c r="C654" i="23"/>
  <c r="G653" i="23"/>
  <c r="A59" i="23"/>
  <c r="K58" i="23"/>
  <c r="C14179" i="23"/>
  <c r="G14178" i="23"/>
  <c r="K14177" i="23"/>
  <c r="A14178" i="23"/>
  <c r="C12162" i="23"/>
  <c r="G12161" i="23"/>
  <c r="A12165" i="23"/>
  <c r="K12164" i="23"/>
  <c r="G10144" i="23"/>
  <c r="C10145" i="23"/>
  <c r="A10146" i="23"/>
  <c r="K10145" i="23"/>
  <c r="G8128" i="23"/>
  <c r="C8129" i="23"/>
  <c r="K8129" i="23"/>
  <c r="A8130" i="23"/>
  <c r="A6114" i="23"/>
  <c r="K6113" i="23"/>
  <c r="C6115" i="23"/>
  <c r="G6114" i="23"/>
  <c r="G4096" i="23"/>
  <c r="C4097" i="23"/>
  <c r="K4096" i="23"/>
  <c r="A4097" i="23"/>
  <c r="C2083" i="23"/>
  <c r="G2082" i="23"/>
  <c r="A2085" i="23"/>
  <c r="K2084" i="23"/>
  <c r="C655" i="23" l="1"/>
  <c r="G654" i="23"/>
  <c r="A60" i="23"/>
  <c r="K59" i="23"/>
  <c r="A14179" i="23"/>
  <c r="K14178" i="23"/>
  <c r="C14180" i="23"/>
  <c r="G14179" i="23"/>
  <c r="K12165" i="23"/>
  <c r="A12166" i="23"/>
  <c r="G12162" i="23"/>
  <c r="C12163" i="23"/>
  <c r="K10146" i="23"/>
  <c r="A10147" i="23"/>
  <c r="G10145" i="23"/>
  <c r="C10146" i="23"/>
  <c r="C8130" i="23"/>
  <c r="G8129" i="23"/>
  <c r="A8131" i="23"/>
  <c r="K8130" i="23"/>
  <c r="K6114" i="23"/>
  <c r="A6115" i="23"/>
  <c r="C6116" i="23"/>
  <c r="G6115" i="23"/>
  <c r="C4098" i="23"/>
  <c r="G4097" i="23"/>
  <c r="K4097" i="23"/>
  <c r="A4098" i="23"/>
  <c r="C2084" i="23"/>
  <c r="G2083" i="23"/>
  <c r="K2085" i="23"/>
  <c r="A2086" i="23"/>
  <c r="C656" i="23" l="1"/>
  <c r="G655" i="23"/>
  <c r="A61" i="23"/>
  <c r="K60" i="23"/>
  <c r="C14181" i="23"/>
  <c r="G14180" i="23"/>
  <c r="K14179" i="23"/>
  <c r="A14180" i="23"/>
  <c r="A12167" i="23"/>
  <c r="K12166" i="23"/>
  <c r="C12164" i="23"/>
  <c r="G12163" i="23"/>
  <c r="G10146" i="23"/>
  <c r="C10147" i="23"/>
  <c r="A10148" i="23"/>
  <c r="K10147" i="23"/>
  <c r="G8130" i="23"/>
  <c r="C8131" i="23"/>
  <c r="K8131" i="23"/>
  <c r="A8132" i="23"/>
  <c r="A6116" i="23"/>
  <c r="K6115" i="23"/>
  <c r="C6117" i="23"/>
  <c r="G6116" i="23"/>
  <c r="G4098" i="23"/>
  <c r="C4099" i="23"/>
  <c r="K4098" i="23"/>
  <c r="A4099" i="23"/>
  <c r="C2085" i="23"/>
  <c r="G2084" i="23"/>
  <c r="A2087" i="23"/>
  <c r="K2086" i="23"/>
  <c r="C657" i="23" l="1"/>
  <c r="G656" i="23"/>
  <c r="A62" i="23"/>
  <c r="K61" i="23"/>
  <c r="A14181" i="23"/>
  <c r="K14180" i="23"/>
  <c r="C14182" i="23"/>
  <c r="G14181" i="23"/>
  <c r="G12164" i="23"/>
  <c r="C12165" i="23"/>
  <c r="K12167" i="23"/>
  <c r="A12168" i="23"/>
  <c r="K10148" i="23"/>
  <c r="A10149" i="23"/>
  <c r="G10147" i="23"/>
  <c r="C10148" i="23"/>
  <c r="C8132" i="23"/>
  <c r="G8131" i="23"/>
  <c r="A8133" i="23"/>
  <c r="K8132" i="23"/>
  <c r="K6116" i="23"/>
  <c r="A6117" i="23"/>
  <c r="C6118" i="23"/>
  <c r="G6117" i="23"/>
  <c r="C4100" i="23"/>
  <c r="G4099" i="23"/>
  <c r="K4099" i="23"/>
  <c r="A4100" i="23"/>
  <c r="C2086" i="23"/>
  <c r="G2085" i="23"/>
  <c r="K2087" i="23"/>
  <c r="A2088" i="23"/>
  <c r="C658" i="23" l="1"/>
  <c r="G657" i="23"/>
  <c r="A63" i="23"/>
  <c r="K62" i="23"/>
  <c r="C14183" i="23"/>
  <c r="G14182" i="23"/>
  <c r="K14181" i="23"/>
  <c r="A14182" i="23"/>
  <c r="A12169" i="23"/>
  <c r="K12168" i="23"/>
  <c r="C12166" i="23"/>
  <c r="G12165" i="23"/>
  <c r="G10148" i="23"/>
  <c r="C10149" i="23"/>
  <c r="A10150" i="23"/>
  <c r="K10149" i="23"/>
  <c r="G8132" i="23"/>
  <c r="C8133" i="23"/>
  <c r="K8133" i="23"/>
  <c r="A8134" i="23"/>
  <c r="A6118" i="23"/>
  <c r="K6117" i="23"/>
  <c r="C6119" i="23"/>
  <c r="G6118" i="23"/>
  <c r="G4100" i="23"/>
  <c r="C4101" i="23"/>
  <c r="A4101" i="23"/>
  <c r="K4100" i="23"/>
  <c r="C2087" i="23"/>
  <c r="G2086" i="23"/>
  <c r="A2089" i="23"/>
  <c r="K2088" i="23"/>
  <c r="C659" i="23" l="1"/>
  <c r="G658" i="23"/>
  <c r="A64" i="23"/>
  <c r="K63" i="23"/>
  <c r="A14183" i="23"/>
  <c r="K14182" i="23"/>
  <c r="C14184" i="23"/>
  <c r="G14183" i="23"/>
  <c r="G12166" i="23"/>
  <c r="C12167" i="23"/>
  <c r="K12169" i="23"/>
  <c r="A12170" i="23"/>
  <c r="K10150" i="23"/>
  <c r="A10151" i="23"/>
  <c r="G10149" i="23"/>
  <c r="C10150" i="23"/>
  <c r="C8134" i="23"/>
  <c r="G8133" i="23"/>
  <c r="A8135" i="23"/>
  <c r="K8134" i="23"/>
  <c r="K6118" i="23"/>
  <c r="A6119" i="23"/>
  <c r="C6120" i="23"/>
  <c r="G6119" i="23"/>
  <c r="G4101" i="23"/>
  <c r="C4102" i="23"/>
  <c r="A4102" i="23"/>
  <c r="K4101" i="23"/>
  <c r="C2088" i="23"/>
  <c r="G2087" i="23"/>
  <c r="K2089" i="23"/>
  <c r="A2090" i="23"/>
  <c r="C660" i="23" l="1"/>
  <c r="G659" i="23"/>
  <c r="A65" i="23"/>
  <c r="K64" i="23"/>
  <c r="C14185" i="23"/>
  <c r="G14184" i="23"/>
  <c r="K14183" i="23"/>
  <c r="A14184" i="23"/>
  <c r="A12171" i="23"/>
  <c r="K12170" i="23"/>
  <c r="C12168" i="23"/>
  <c r="G12167" i="23"/>
  <c r="G10150" i="23"/>
  <c r="C10151" i="23"/>
  <c r="A10152" i="23"/>
  <c r="K10151" i="23"/>
  <c r="G8134" i="23"/>
  <c r="C8135" i="23"/>
  <c r="K8135" i="23"/>
  <c r="A8136" i="23"/>
  <c r="A6120" i="23"/>
  <c r="K6119" i="23"/>
  <c r="C6121" i="23"/>
  <c r="G6120" i="23"/>
  <c r="G4102" i="23"/>
  <c r="C4103" i="23"/>
  <c r="A4103" i="23"/>
  <c r="K4102" i="23"/>
  <c r="C2089" i="23"/>
  <c r="G2088" i="23"/>
  <c r="A2091" i="23"/>
  <c r="K2090" i="23"/>
  <c r="C661" i="23" l="1"/>
  <c r="G660" i="23"/>
  <c r="A66" i="23"/>
  <c r="K65" i="23"/>
  <c r="A14185" i="23"/>
  <c r="K14184" i="23"/>
  <c r="C14186" i="23"/>
  <c r="G14185" i="23"/>
  <c r="G12168" i="23"/>
  <c r="C12169" i="23"/>
  <c r="K12171" i="23"/>
  <c r="A12172" i="23"/>
  <c r="K10152" i="23"/>
  <c r="A10153" i="23"/>
  <c r="G10151" i="23"/>
  <c r="C10152" i="23"/>
  <c r="C8136" i="23"/>
  <c r="G8135" i="23"/>
  <c r="A8137" i="23"/>
  <c r="K8136" i="23"/>
  <c r="K6120" i="23"/>
  <c r="A6121" i="23"/>
  <c r="C6122" i="23"/>
  <c r="G6121" i="23"/>
  <c r="C4104" i="23"/>
  <c r="G4103" i="23"/>
  <c r="A4104" i="23"/>
  <c r="K4103" i="23"/>
  <c r="C2090" i="23"/>
  <c r="G2089" i="23"/>
  <c r="K2091" i="23"/>
  <c r="A2092" i="23"/>
  <c r="C662" i="23" l="1"/>
  <c r="G661" i="23"/>
  <c r="A67" i="23"/>
  <c r="K66" i="23"/>
  <c r="C14187" i="23"/>
  <c r="G14186" i="23"/>
  <c r="L14186" i="23" s="1"/>
  <c r="K14185" i="23"/>
  <c r="A14186" i="23"/>
  <c r="A12173" i="23"/>
  <c r="K12172" i="23"/>
  <c r="C12170" i="23"/>
  <c r="G12169" i="23"/>
  <c r="G10152" i="23"/>
  <c r="C10153" i="23"/>
  <c r="A10154" i="23"/>
  <c r="K10153" i="23"/>
  <c r="G8136" i="23"/>
  <c r="C8137" i="23"/>
  <c r="K8137" i="23"/>
  <c r="A8138" i="23"/>
  <c r="A6122" i="23"/>
  <c r="K6121" i="23"/>
  <c r="C6123" i="23"/>
  <c r="G6122" i="23"/>
  <c r="L6122" i="23" s="1"/>
  <c r="G4104" i="23"/>
  <c r="C4105" i="23"/>
  <c r="A4105" i="23"/>
  <c r="K4104" i="23"/>
  <c r="C2091" i="23"/>
  <c r="G2090" i="23"/>
  <c r="L2090" i="23" s="1"/>
  <c r="A2093" i="23"/>
  <c r="K2092" i="23"/>
  <c r="C663" i="23" l="1"/>
  <c r="G662" i="23"/>
  <c r="A68" i="23"/>
  <c r="K67" i="23"/>
  <c r="A14187" i="23"/>
  <c r="K14186" i="23"/>
  <c r="L14960" i="23"/>
  <c r="L14187" i="23"/>
  <c r="L14188" i="23" s="1"/>
  <c r="L14189" i="23" s="1"/>
  <c r="L14190" i="23" s="1"/>
  <c r="L14191" i="23" s="1"/>
  <c r="L14192" i="23" s="1"/>
  <c r="L14193" i="23" s="1"/>
  <c r="L14194" i="23" s="1"/>
  <c r="L14195" i="23" s="1"/>
  <c r="L14196" i="23" s="1"/>
  <c r="L14197" i="23" s="1"/>
  <c r="L14198" i="23" s="1"/>
  <c r="L14199" i="23" s="1"/>
  <c r="L14200" i="23" s="1"/>
  <c r="L14201" i="23" s="1"/>
  <c r="L14202" i="23" s="1"/>
  <c r="L14203" i="23" s="1"/>
  <c r="L14204" i="23" s="1"/>
  <c r="L14205" i="23" s="1"/>
  <c r="L14206" i="23" s="1"/>
  <c r="L14207" i="23" s="1"/>
  <c r="L14208" i="23" s="1"/>
  <c r="L14209" i="23" s="1"/>
  <c r="C14188" i="23"/>
  <c r="G14187" i="23"/>
  <c r="G12170" i="23"/>
  <c r="L12170" i="23" s="1"/>
  <c r="C12171" i="23"/>
  <c r="K12173" i="23"/>
  <c r="A12174" i="23"/>
  <c r="K10154" i="23"/>
  <c r="A10155" i="23"/>
  <c r="G10153" i="23"/>
  <c r="C10154" i="23"/>
  <c r="C8138" i="23"/>
  <c r="G8137" i="23"/>
  <c r="A8139" i="23"/>
  <c r="K8138" i="23"/>
  <c r="K6122" i="23"/>
  <c r="A6123" i="23"/>
  <c r="L6896" i="23"/>
  <c r="L6123" i="23"/>
  <c r="L6124" i="23" s="1"/>
  <c r="L6125" i="23" s="1"/>
  <c r="L6126" i="23" s="1"/>
  <c r="L6127" i="23" s="1"/>
  <c r="L6128" i="23" s="1"/>
  <c r="L6129" i="23" s="1"/>
  <c r="L6130" i="23" s="1"/>
  <c r="L6131" i="23" s="1"/>
  <c r="L6132" i="23" s="1"/>
  <c r="L6133" i="23" s="1"/>
  <c r="L6134" i="23" s="1"/>
  <c r="L6135" i="23" s="1"/>
  <c r="L6136" i="23" s="1"/>
  <c r="L6137" i="23" s="1"/>
  <c r="L6138" i="23" s="1"/>
  <c r="L6139" i="23" s="1"/>
  <c r="L6140" i="23" s="1"/>
  <c r="L6141" i="23" s="1"/>
  <c r="L6142" i="23" s="1"/>
  <c r="L6143" i="23" s="1"/>
  <c r="L6144" i="23" s="1"/>
  <c r="L6145" i="23" s="1"/>
  <c r="C6124" i="23"/>
  <c r="G6123" i="23"/>
  <c r="G4105" i="23"/>
  <c r="C4106" i="23"/>
  <c r="K4105" i="23"/>
  <c r="A4106" i="23"/>
  <c r="L2864" i="23"/>
  <c r="L2091" i="23"/>
  <c r="L2092" i="23" s="1"/>
  <c r="L2093" i="23" s="1"/>
  <c r="L2094" i="23" s="1"/>
  <c r="L2095" i="23" s="1"/>
  <c r="L2096" i="23" s="1"/>
  <c r="L2097" i="23" s="1"/>
  <c r="L2098" i="23" s="1"/>
  <c r="L2099" i="23" s="1"/>
  <c r="L2100" i="23" s="1"/>
  <c r="L2101" i="23" s="1"/>
  <c r="L2102" i="23" s="1"/>
  <c r="L2103" i="23" s="1"/>
  <c r="L2104" i="23" s="1"/>
  <c r="L2105" i="23" s="1"/>
  <c r="L2106" i="23" s="1"/>
  <c r="L2107" i="23" s="1"/>
  <c r="L2108" i="23" s="1"/>
  <c r="L2109" i="23" s="1"/>
  <c r="L2110" i="23" s="1"/>
  <c r="L2111" i="23" s="1"/>
  <c r="L2112" i="23" s="1"/>
  <c r="L2113" i="23" s="1"/>
  <c r="C2092" i="23"/>
  <c r="G2091" i="23"/>
  <c r="K2093" i="23"/>
  <c r="A2094" i="23"/>
  <c r="C664" i="23" l="1"/>
  <c r="G663" i="23"/>
  <c r="A69" i="23"/>
  <c r="K68" i="23"/>
  <c r="L15248" i="23"/>
  <c r="L15572" i="23" s="1"/>
  <c r="L15573" i="23" s="1"/>
  <c r="L15574" i="23" s="1"/>
  <c r="L15575" i="23" s="1"/>
  <c r="L15576" i="23" s="1"/>
  <c r="L15577" i="23" s="1"/>
  <c r="L15578" i="23" s="1"/>
  <c r="L15579" i="23" s="1"/>
  <c r="L15580" i="23" s="1"/>
  <c r="L15581" i="23" s="1"/>
  <c r="L15582" i="23" s="1"/>
  <c r="L15583" i="23" s="1"/>
  <c r="L15584" i="23" s="1"/>
  <c r="L15585" i="23" s="1"/>
  <c r="L15586" i="23" s="1"/>
  <c r="L15587" i="23" s="1"/>
  <c r="L15588" i="23" s="1"/>
  <c r="L15589" i="23" s="1"/>
  <c r="L14961" i="23"/>
  <c r="L14962" i="23" s="1"/>
  <c r="L14963" i="23" s="1"/>
  <c r="L14964" i="23" s="1"/>
  <c r="L14965" i="23" s="1"/>
  <c r="L14966" i="23" s="1"/>
  <c r="L14967" i="23" s="1"/>
  <c r="L14968" i="23" s="1"/>
  <c r="L14969" i="23" s="1"/>
  <c r="L14970" i="23" s="1"/>
  <c r="L14971" i="23" s="1"/>
  <c r="L14972" i="23" s="1"/>
  <c r="L14973" i="23" s="1"/>
  <c r="L14974" i="23" s="1"/>
  <c r="L14975" i="23" s="1"/>
  <c r="L14976" i="23" s="1"/>
  <c r="L14977" i="23" s="1"/>
  <c r="L15176" i="23"/>
  <c r="L15177" i="23" s="1"/>
  <c r="L15178" i="23" s="1"/>
  <c r="L15179" i="23" s="1"/>
  <c r="L15180" i="23" s="1"/>
  <c r="L15181" i="23" s="1"/>
  <c r="L15182" i="23" s="1"/>
  <c r="L15183" i="23" s="1"/>
  <c r="L15184" i="23" s="1"/>
  <c r="L15185" i="23" s="1"/>
  <c r="L15186" i="23" s="1"/>
  <c r="L15187" i="23" s="1"/>
  <c r="L15188" i="23" s="1"/>
  <c r="L15189" i="23" s="1"/>
  <c r="L15190" i="23" s="1"/>
  <c r="L15191" i="23" s="1"/>
  <c r="L15192" i="23" s="1"/>
  <c r="L15193" i="23" s="1"/>
  <c r="L15032" i="23"/>
  <c r="C14189" i="23"/>
  <c r="G14188" i="23"/>
  <c r="K14187" i="23"/>
  <c r="A14188" i="23"/>
  <c r="C12172" i="23"/>
  <c r="G12171" i="23"/>
  <c r="A12175" i="23"/>
  <c r="K12174" i="23"/>
  <c r="L12944" i="23"/>
  <c r="L12171" i="23"/>
  <c r="L12172" i="23" s="1"/>
  <c r="L12173" i="23" s="1"/>
  <c r="L12174" i="23" s="1"/>
  <c r="L12175" i="23" s="1"/>
  <c r="L12176" i="23" s="1"/>
  <c r="L12177" i="23" s="1"/>
  <c r="L12178" i="23" s="1"/>
  <c r="L12179" i="23" s="1"/>
  <c r="L12180" i="23" s="1"/>
  <c r="L12181" i="23" s="1"/>
  <c r="L12182" i="23" s="1"/>
  <c r="L12183" i="23" s="1"/>
  <c r="L12184" i="23" s="1"/>
  <c r="L12185" i="23" s="1"/>
  <c r="L12186" i="23" s="1"/>
  <c r="L12187" i="23" s="1"/>
  <c r="L12188" i="23" s="1"/>
  <c r="L12189" i="23" s="1"/>
  <c r="L12190" i="23" s="1"/>
  <c r="L12191" i="23" s="1"/>
  <c r="L12192" i="23" s="1"/>
  <c r="L12193" i="23" s="1"/>
  <c r="G10154" i="23"/>
  <c r="L10154" i="23" s="1"/>
  <c r="C10155" i="23"/>
  <c r="A10156" i="23"/>
  <c r="K10155" i="23"/>
  <c r="G8138" i="23"/>
  <c r="L8138" i="23" s="1"/>
  <c r="C8139" i="23"/>
  <c r="K8139" i="23"/>
  <c r="A8140" i="23"/>
  <c r="A6124" i="23"/>
  <c r="K6123" i="23"/>
  <c r="C6125" i="23"/>
  <c r="G6124" i="23"/>
  <c r="L7184" i="23"/>
  <c r="L7508" i="23" s="1"/>
  <c r="L7509" i="23" s="1"/>
  <c r="L7510" i="23" s="1"/>
  <c r="L7511" i="23" s="1"/>
  <c r="L7512" i="23" s="1"/>
  <c r="L7513" i="23" s="1"/>
  <c r="L7514" i="23" s="1"/>
  <c r="L7515" i="23" s="1"/>
  <c r="L7516" i="23" s="1"/>
  <c r="L7517" i="23" s="1"/>
  <c r="L7518" i="23" s="1"/>
  <c r="L7519" i="23" s="1"/>
  <c r="L7520" i="23" s="1"/>
  <c r="L7521" i="23" s="1"/>
  <c r="L7522" i="23" s="1"/>
  <c r="L7523" i="23" s="1"/>
  <c r="L7524" i="23" s="1"/>
  <c r="L7525" i="23" s="1"/>
  <c r="L7112" i="23"/>
  <c r="L7113" i="23" s="1"/>
  <c r="L7114" i="23" s="1"/>
  <c r="L7115" i="23" s="1"/>
  <c r="L7116" i="23" s="1"/>
  <c r="L7117" i="23" s="1"/>
  <c r="L7118" i="23" s="1"/>
  <c r="L7119" i="23" s="1"/>
  <c r="L7120" i="23" s="1"/>
  <c r="L7121" i="23" s="1"/>
  <c r="L7122" i="23" s="1"/>
  <c r="L7123" i="23" s="1"/>
  <c r="L7124" i="23" s="1"/>
  <c r="L7125" i="23" s="1"/>
  <c r="L7126" i="23" s="1"/>
  <c r="L7127" i="23" s="1"/>
  <c r="L7128" i="23" s="1"/>
  <c r="L7129" i="23" s="1"/>
  <c r="L6897" i="23"/>
  <c r="L6898" i="23" s="1"/>
  <c r="L6899" i="23" s="1"/>
  <c r="L6900" i="23" s="1"/>
  <c r="L6901" i="23" s="1"/>
  <c r="L6902" i="23" s="1"/>
  <c r="L6903" i="23" s="1"/>
  <c r="L6904" i="23" s="1"/>
  <c r="L6905" i="23" s="1"/>
  <c r="L6906" i="23" s="1"/>
  <c r="L6907" i="23" s="1"/>
  <c r="L6908" i="23" s="1"/>
  <c r="L6909" i="23" s="1"/>
  <c r="L6910" i="23" s="1"/>
  <c r="L6911" i="23" s="1"/>
  <c r="L6912" i="23" s="1"/>
  <c r="L6913" i="23" s="1"/>
  <c r="L6968" i="23"/>
  <c r="G4106" i="23"/>
  <c r="L4106" i="23" s="1"/>
  <c r="C4107" i="23"/>
  <c r="K4106" i="23"/>
  <c r="A4107" i="23"/>
  <c r="A2095" i="23"/>
  <c r="K2094" i="23"/>
  <c r="L3152" i="23"/>
  <c r="L3476" i="23" s="1"/>
  <c r="L3477" i="23" s="1"/>
  <c r="L3478" i="23" s="1"/>
  <c r="L3479" i="23" s="1"/>
  <c r="L3480" i="23" s="1"/>
  <c r="L3481" i="23" s="1"/>
  <c r="L3482" i="23" s="1"/>
  <c r="L3483" i="23" s="1"/>
  <c r="L3484" i="23" s="1"/>
  <c r="L3485" i="23" s="1"/>
  <c r="L3486" i="23" s="1"/>
  <c r="L3487" i="23" s="1"/>
  <c r="L3488" i="23" s="1"/>
  <c r="L3489" i="23" s="1"/>
  <c r="L3490" i="23" s="1"/>
  <c r="L3491" i="23" s="1"/>
  <c r="L3492" i="23" s="1"/>
  <c r="L3493" i="23" s="1"/>
  <c r="L3080" i="23"/>
  <c r="L3081" i="23" s="1"/>
  <c r="L3082" i="23" s="1"/>
  <c r="L3083" i="23" s="1"/>
  <c r="L3084" i="23" s="1"/>
  <c r="L3085" i="23" s="1"/>
  <c r="L3086" i="23" s="1"/>
  <c r="L3087" i="23" s="1"/>
  <c r="L3088" i="23" s="1"/>
  <c r="L3089" i="23" s="1"/>
  <c r="L3090" i="23" s="1"/>
  <c r="L3091" i="23" s="1"/>
  <c r="L3092" i="23" s="1"/>
  <c r="L3093" i="23" s="1"/>
  <c r="L3094" i="23" s="1"/>
  <c r="L3095" i="23" s="1"/>
  <c r="L3096" i="23" s="1"/>
  <c r="L3097" i="23" s="1"/>
  <c r="L2936" i="23"/>
  <c r="L2865" i="23"/>
  <c r="L2866" i="23" s="1"/>
  <c r="L2867" i="23" s="1"/>
  <c r="L2868" i="23" s="1"/>
  <c r="L2869" i="23" s="1"/>
  <c r="L2870" i="23" s="1"/>
  <c r="L2871" i="23" s="1"/>
  <c r="L2872" i="23" s="1"/>
  <c r="L2873" i="23" s="1"/>
  <c r="L2874" i="23" s="1"/>
  <c r="L2875" i="23" s="1"/>
  <c r="L2876" i="23" s="1"/>
  <c r="L2877" i="23" s="1"/>
  <c r="L2878" i="23" s="1"/>
  <c r="L2879" i="23" s="1"/>
  <c r="L2880" i="23" s="1"/>
  <c r="L2881" i="23" s="1"/>
  <c r="C2093" i="23"/>
  <c r="G2092" i="23"/>
  <c r="C665" i="23" l="1"/>
  <c r="G664" i="23"/>
  <c r="A70" i="23"/>
  <c r="K69" i="23"/>
  <c r="A14189" i="23"/>
  <c r="K14188" i="23"/>
  <c r="L15356" i="23"/>
  <c r="L15357" i="23" s="1"/>
  <c r="L15358" i="23" s="1"/>
  <c r="L15359" i="23" s="1"/>
  <c r="L15360" i="23" s="1"/>
  <c r="L15361" i="23" s="1"/>
  <c r="L15362" i="23" s="1"/>
  <c r="L15363" i="23" s="1"/>
  <c r="L15364" i="23" s="1"/>
  <c r="L15365" i="23" s="1"/>
  <c r="L15366" i="23" s="1"/>
  <c r="L15367" i="23" s="1"/>
  <c r="L15368" i="23" s="1"/>
  <c r="L15369" i="23" s="1"/>
  <c r="L15370" i="23" s="1"/>
  <c r="L15371" i="23" s="1"/>
  <c r="L15372" i="23" s="1"/>
  <c r="L15373" i="23" s="1"/>
  <c r="L15033" i="23"/>
  <c r="L15034" i="23" s="1"/>
  <c r="L15035" i="23" s="1"/>
  <c r="L15036" i="23" s="1"/>
  <c r="L15037" i="23" s="1"/>
  <c r="L15038" i="23" s="1"/>
  <c r="L15039" i="23" s="1"/>
  <c r="L15040" i="23" s="1"/>
  <c r="L15041" i="23" s="1"/>
  <c r="L15042" i="23" s="1"/>
  <c r="L15043" i="23" s="1"/>
  <c r="L15044" i="23" s="1"/>
  <c r="L15045" i="23" s="1"/>
  <c r="L15046" i="23" s="1"/>
  <c r="L15047" i="23" s="1"/>
  <c r="L15048" i="23" s="1"/>
  <c r="L15049" i="23" s="1"/>
  <c r="C14190" i="23"/>
  <c r="G14189" i="23"/>
  <c r="L15249" i="23"/>
  <c r="L15250" i="23" s="1"/>
  <c r="L15251" i="23" s="1"/>
  <c r="L15252" i="23" s="1"/>
  <c r="L15253" i="23" s="1"/>
  <c r="L15254" i="23" s="1"/>
  <c r="L15255" i="23" s="1"/>
  <c r="L15256" i="23" s="1"/>
  <c r="L15257" i="23" s="1"/>
  <c r="L15258" i="23" s="1"/>
  <c r="L15259" i="23" s="1"/>
  <c r="L15260" i="23" s="1"/>
  <c r="L15261" i="23" s="1"/>
  <c r="L15262" i="23" s="1"/>
  <c r="L15263" i="23" s="1"/>
  <c r="L15264" i="23" s="1"/>
  <c r="L15265" i="23" s="1"/>
  <c r="K12175" i="23"/>
  <c r="A12176" i="23"/>
  <c r="L13160" i="23"/>
  <c r="L13161" i="23" s="1"/>
  <c r="L13162" i="23" s="1"/>
  <c r="L13163" i="23" s="1"/>
  <c r="L13164" i="23" s="1"/>
  <c r="L13165" i="23" s="1"/>
  <c r="L13166" i="23" s="1"/>
  <c r="L13167" i="23" s="1"/>
  <c r="L13168" i="23" s="1"/>
  <c r="L13169" i="23" s="1"/>
  <c r="L13170" i="23" s="1"/>
  <c r="L13171" i="23" s="1"/>
  <c r="L13172" i="23" s="1"/>
  <c r="L13173" i="23" s="1"/>
  <c r="L13174" i="23" s="1"/>
  <c r="L13175" i="23" s="1"/>
  <c r="L13176" i="23" s="1"/>
  <c r="L13177" i="23" s="1"/>
  <c r="L13016" i="23"/>
  <c r="L13232" i="23"/>
  <c r="L13556" i="23" s="1"/>
  <c r="L13557" i="23" s="1"/>
  <c r="L13558" i="23" s="1"/>
  <c r="L13559" i="23" s="1"/>
  <c r="L13560" i="23" s="1"/>
  <c r="L13561" i="23" s="1"/>
  <c r="L13562" i="23" s="1"/>
  <c r="L13563" i="23" s="1"/>
  <c r="L13564" i="23" s="1"/>
  <c r="L13565" i="23" s="1"/>
  <c r="L13566" i="23" s="1"/>
  <c r="L13567" i="23" s="1"/>
  <c r="L13568" i="23" s="1"/>
  <c r="L13569" i="23" s="1"/>
  <c r="L13570" i="23" s="1"/>
  <c r="L13571" i="23" s="1"/>
  <c r="L13572" i="23" s="1"/>
  <c r="L13573" i="23" s="1"/>
  <c r="L12945" i="23"/>
  <c r="L12946" i="23" s="1"/>
  <c r="L12947" i="23" s="1"/>
  <c r="L12948" i="23" s="1"/>
  <c r="L12949" i="23" s="1"/>
  <c r="L12950" i="23" s="1"/>
  <c r="L12951" i="23" s="1"/>
  <c r="L12952" i="23" s="1"/>
  <c r="L12953" i="23" s="1"/>
  <c r="L12954" i="23" s="1"/>
  <c r="L12955" i="23" s="1"/>
  <c r="L12956" i="23" s="1"/>
  <c r="L12957" i="23" s="1"/>
  <c r="L12958" i="23" s="1"/>
  <c r="L12959" i="23" s="1"/>
  <c r="L12960" i="23" s="1"/>
  <c r="L12961" i="23" s="1"/>
  <c r="G12172" i="23"/>
  <c r="C12173" i="23"/>
  <c r="K10156" i="23"/>
  <c r="A10157" i="23"/>
  <c r="G10155" i="23"/>
  <c r="C10156" i="23"/>
  <c r="L10155" i="23"/>
  <c r="L10156" i="23" s="1"/>
  <c r="L10157" i="23" s="1"/>
  <c r="L10158" i="23" s="1"/>
  <c r="L10159" i="23" s="1"/>
  <c r="L10160" i="23" s="1"/>
  <c r="L10161" i="23" s="1"/>
  <c r="L10162" i="23" s="1"/>
  <c r="L10163" i="23" s="1"/>
  <c r="L10164" i="23" s="1"/>
  <c r="L10165" i="23" s="1"/>
  <c r="L10166" i="23" s="1"/>
  <c r="L10167" i="23" s="1"/>
  <c r="L10168" i="23" s="1"/>
  <c r="L10169" i="23" s="1"/>
  <c r="L10170" i="23" s="1"/>
  <c r="L10171" i="23" s="1"/>
  <c r="L10172" i="23" s="1"/>
  <c r="L10173" i="23" s="1"/>
  <c r="L10174" i="23" s="1"/>
  <c r="L10175" i="23" s="1"/>
  <c r="L10176" i="23" s="1"/>
  <c r="L10177" i="23" s="1"/>
  <c r="L10928" i="23"/>
  <c r="A8141" i="23"/>
  <c r="K8140" i="23"/>
  <c r="C8140" i="23"/>
  <c r="G8139" i="23"/>
  <c r="L8912" i="23"/>
  <c r="L8139" i="23"/>
  <c r="L8140" i="23" s="1"/>
  <c r="L8141" i="23" s="1"/>
  <c r="L8142" i="23" s="1"/>
  <c r="L8143" i="23" s="1"/>
  <c r="L8144" i="23" s="1"/>
  <c r="L8145" i="23" s="1"/>
  <c r="L8146" i="23" s="1"/>
  <c r="L8147" i="23" s="1"/>
  <c r="L8148" i="23" s="1"/>
  <c r="L8149" i="23" s="1"/>
  <c r="L8150" i="23" s="1"/>
  <c r="L8151" i="23" s="1"/>
  <c r="L8152" i="23" s="1"/>
  <c r="L8153" i="23" s="1"/>
  <c r="L8154" i="23" s="1"/>
  <c r="L8155" i="23" s="1"/>
  <c r="L8156" i="23" s="1"/>
  <c r="L8157" i="23" s="1"/>
  <c r="L8158" i="23" s="1"/>
  <c r="L8159" i="23" s="1"/>
  <c r="L8160" i="23" s="1"/>
  <c r="L8161" i="23" s="1"/>
  <c r="L7292" i="23"/>
  <c r="L7293" i="23" s="1"/>
  <c r="L7294" i="23" s="1"/>
  <c r="L7295" i="23" s="1"/>
  <c r="L7296" i="23" s="1"/>
  <c r="L7297" i="23" s="1"/>
  <c r="L7298" i="23" s="1"/>
  <c r="L7299" i="23" s="1"/>
  <c r="L7300" i="23" s="1"/>
  <c r="L7301" i="23" s="1"/>
  <c r="L7302" i="23" s="1"/>
  <c r="L7303" i="23" s="1"/>
  <c r="L7304" i="23" s="1"/>
  <c r="L7305" i="23" s="1"/>
  <c r="L7306" i="23" s="1"/>
  <c r="L7307" i="23" s="1"/>
  <c r="L7308" i="23" s="1"/>
  <c r="L7309" i="23" s="1"/>
  <c r="L6969" i="23"/>
  <c r="L6970" i="23" s="1"/>
  <c r="L6971" i="23" s="1"/>
  <c r="L6972" i="23" s="1"/>
  <c r="L6973" i="23" s="1"/>
  <c r="L6974" i="23" s="1"/>
  <c r="L6975" i="23" s="1"/>
  <c r="L6976" i="23" s="1"/>
  <c r="L6977" i="23" s="1"/>
  <c r="L6978" i="23" s="1"/>
  <c r="L6979" i="23" s="1"/>
  <c r="L6980" i="23" s="1"/>
  <c r="L6981" i="23" s="1"/>
  <c r="L6982" i="23" s="1"/>
  <c r="L6983" i="23" s="1"/>
  <c r="L6984" i="23" s="1"/>
  <c r="L6985" i="23" s="1"/>
  <c r="C6126" i="23"/>
  <c r="G6125" i="23"/>
  <c r="L7185" i="23"/>
  <c r="L7186" i="23" s="1"/>
  <c r="L7187" i="23" s="1"/>
  <c r="L7188" i="23" s="1"/>
  <c r="L7189" i="23" s="1"/>
  <c r="L7190" i="23" s="1"/>
  <c r="L7191" i="23" s="1"/>
  <c r="L7192" i="23" s="1"/>
  <c r="L7193" i="23" s="1"/>
  <c r="L7194" i="23" s="1"/>
  <c r="L7195" i="23" s="1"/>
  <c r="L7196" i="23" s="1"/>
  <c r="L7197" i="23" s="1"/>
  <c r="L7198" i="23" s="1"/>
  <c r="L7199" i="23" s="1"/>
  <c r="L7200" i="23" s="1"/>
  <c r="L7201" i="23" s="1"/>
  <c r="K6124" i="23"/>
  <c r="A6125" i="23"/>
  <c r="A4108" i="23"/>
  <c r="K4107" i="23"/>
  <c r="C4108" i="23"/>
  <c r="G4107" i="23"/>
  <c r="L4107" i="23"/>
  <c r="L4108" i="23" s="1"/>
  <c r="L4109" i="23" s="1"/>
  <c r="L4110" i="23" s="1"/>
  <c r="L4111" i="23" s="1"/>
  <c r="L4112" i="23" s="1"/>
  <c r="L4113" i="23" s="1"/>
  <c r="L4114" i="23" s="1"/>
  <c r="L4115" i="23" s="1"/>
  <c r="L4116" i="23" s="1"/>
  <c r="L4117" i="23" s="1"/>
  <c r="L4118" i="23" s="1"/>
  <c r="L4119" i="23" s="1"/>
  <c r="L4120" i="23" s="1"/>
  <c r="L4121" i="23" s="1"/>
  <c r="L4122" i="23" s="1"/>
  <c r="L4123" i="23" s="1"/>
  <c r="L4124" i="23" s="1"/>
  <c r="L4125" i="23" s="1"/>
  <c r="L4126" i="23" s="1"/>
  <c r="L4127" i="23" s="1"/>
  <c r="L4128" i="23" s="1"/>
  <c r="L4129" i="23" s="1"/>
  <c r="L4880" i="23"/>
  <c r="C2094" i="23"/>
  <c r="G2093" i="23"/>
  <c r="L3153" i="23"/>
  <c r="L3154" i="23" s="1"/>
  <c r="L3155" i="23" s="1"/>
  <c r="L3156" i="23" s="1"/>
  <c r="L3157" i="23" s="1"/>
  <c r="L3158" i="23" s="1"/>
  <c r="L3159" i="23" s="1"/>
  <c r="L3160" i="23" s="1"/>
  <c r="L3161" i="23" s="1"/>
  <c r="L3162" i="23" s="1"/>
  <c r="L3163" i="23" s="1"/>
  <c r="L3164" i="23" s="1"/>
  <c r="L3165" i="23" s="1"/>
  <c r="L3166" i="23" s="1"/>
  <c r="L3167" i="23" s="1"/>
  <c r="L3168" i="23" s="1"/>
  <c r="L3169" i="23" s="1"/>
  <c r="L3260" i="23"/>
  <c r="L3261" i="23" s="1"/>
  <c r="L3262" i="23" s="1"/>
  <c r="L3263" i="23" s="1"/>
  <c r="L3264" i="23" s="1"/>
  <c r="L3265" i="23" s="1"/>
  <c r="L3266" i="23" s="1"/>
  <c r="L3267" i="23" s="1"/>
  <c r="L3268" i="23" s="1"/>
  <c r="L3269" i="23" s="1"/>
  <c r="L3270" i="23" s="1"/>
  <c r="L3271" i="23" s="1"/>
  <c r="L3272" i="23" s="1"/>
  <c r="L3273" i="23" s="1"/>
  <c r="L3274" i="23" s="1"/>
  <c r="L3275" i="23" s="1"/>
  <c r="L3276" i="23" s="1"/>
  <c r="L3277" i="23" s="1"/>
  <c r="L2937" i="23"/>
  <c r="L2938" i="23" s="1"/>
  <c r="L2939" i="23" s="1"/>
  <c r="L2940" i="23" s="1"/>
  <c r="L2941" i="23" s="1"/>
  <c r="L2942" i="23" s="1"/>
  <c r="L2943" i="23" s="1"/>
  <c r="L2944" i="23" s="1"/>
  <c r="L2945" i="23" s="1"/>
  <c r="L2946" i="23" s="1"/>
  <c r="L2947" i="23" s="1"/>
  <c r="L2948" i="23" s="1"/>
  <c r="L2949" i="23" s="1"/>
  <c r="L2950" i="23" s="1"/>
  <c r="L2951" i="23" s="1"/>
  <c r="L2952" i="23" s="1"/>
  <c r="L2953" i="23" s="1"/>
  <c r="K2095" i="23"/>
  <c r="A2096" i="23"/>
  <c r="C666" i="23" l="1"/>
  <c r="G665" i="23"/>
  <c r="A71" i="23"/>
  <c r="K70" i="23"/>
  <c r="C14191" i="23"/>
  <c r="G14190" i="23"/>
  <c r="K14189" i="23"/>
  <c r="A14190" i="23"/>
  <c r="C12174" i="23"/>
  <c r="G12173" i="23"/>
  <c r="L13340" i="23"/>
  <c r="L13341" i="23" s="1"/>
  <c r="L13342" i="23" s="1"/>
  <c r="L13343" i="23" s="1"/>
  <c r="L13344" i="23" s="1"/>
  <c r="L13345" i="23" s="1"/>
  <c r="L13346" i="23" s="1"/>
  <c r="L13347" i="23" s="1"/>
  <c r="L13348" i="23" s="1"/>
  <c r="L13349" i="23" s="1"/>
  <c r="L13350" i="23" s="1"/>
  <c r="L13351" i="23" s="1"/>
  <c r="L13352" i="23" s="1"/>
  <c r="L13353" i="23" s="1"/>
  <c r="L13354" i="23" s="1"/>
  <c r="L13355" i="23" s="1"/>
  <c r="L13356" i="23" s="1"/>
  <c r="L13357" i="23" s="1"/>
  <c r="L13017" i="23"/>
  <c r="L13018" i="23" s="1"/>
  <c r="L13019" i="23" s="1"/>
  <c r="L13020" i="23" s="1"/>
  <c r="L13021" i="23" s="1"/>
  <c r="L13022" i="23" s="1"/>
  <c r="L13023" i="23" s="1"/>
  <c r="L13024" i="23" s="1"/>
  <c r="L13025" i="23" s="1"/>
  <c r="L13026" i="23" s="1"/>
  <c r="L13027" i="23" s="1"/>
  <c r="L13028" i="23" s="1"/>
  <c r="L13029" i="23" s="1"/>
  <c r="L13030" i="23" s="1"/>
  <c r="L13031" i="23" s="1"/>
  <c r="L13032" i="23" s="1"/>
  <c r="L13033" i="23" s="1"/>
  <c r="A12177" i="23"/>
  <c r="K12176" i="23"/>
  <c r="L13233" i="23"/>
  <c r="L13234" i="23" s="1"/>
  <c r="L13235" i="23" s="1"/>
  <c r="L13236" i="23" s="1"/>
  <c r="L13237" i="23" s="1"/>
  <c r="L13238" i="23" s="1"/>
  <c r="L13239" i="23" s="1"/>
  <c r="L13240" i="23" s="1"/>
  <c r="L13241" i="23" s="1"/>
  <c r="L13242" i="23" s="1"/>
  <c r="L13243" i="23" s="1"/>
  <c r="L13244" i="23" s="1"/>
  <c r="L13245" i="23" s="1"/>
  <c r="L13246" i="23" s="1"/>
  <c r="L13247" i="23" s="1"/>
  <c r="L13248" i="23" s="1"/>
  <c r="L13249" i="23" s="1"/>
  <c r="G10156" i="23"/>
  <c r="C10157" i="23"/>
  <c r="L11144" i="23"/>
  <c r="L11145" i="23" s="1"/>
  <c r="L11146" i="23" s="1"/>
  <c r="L11147" i="23" s="1"/>
  <c r="L11148" i="23" s="1"/>
  <c r="L11149" i="23" s="1"/>
  <c r="L11150" i="23" s="1"/>
  <c r="L11151" i="23" s="1"/>
  <c r="L11152" i="23" s="1"/>
  <c r="L11153" i="23" s="1"/>
  <c r="L11154" i="23" s="1"/>
  <c r="L11155" i="23" s="1"/>
  <c r="L11156" i="23" s="1"/>
  <c r="L11157" i="23" s="1"/>
  <c r="L11158" i="23" s="1"/>
  <c r="L11159" i="23" s="1"/>
  <c r="L11160" i="23" s="1"/>
  <c r="L11161" i="23" s="1"/>
  <c r="L11000" i="23"/>
  <c r="L10929" i="23"/>
  <c r="L10930" i="23" s="1"/>
  <c r="L10931" i="23" s="1"/>
  <c r="L10932" i="23" s="1"/>
  <c r="L10933" i="23" s="1"/>
  <c r="L10934" i="23" s="1"/>
  <c r="L10935" i="23" s="1"/>
  <c r="L10936" i="23" s="1"/>
  <c r="L10937" i="23" s="1"/>
  <c r="L10938" i="23" s="1"/>
  <c r="L10939" i="23" s="1"/>
  <c r="L10940" i="23" s="1"/>
  <c r="L10941" i="23" s="1"/>
  <c r="L10942" i="23" s="1"/>
  <c r="L10943" i="23" s="1"/>
  <c r="L10944" i="23" s="1"/>
  <c r="L10945" i="23" s="1"/>
  <c r="L11216" i="23"/>
  <c r="L11540" i="23" s="1"/>
  <c r="L11541" i="23" s="1"/>
  <c r="L11542" i="23" s="1"/>
  <c r="L11543" i="23" s="1"/>
  <c r="L11544" i="23" s="1"/>
  <c r="L11545" i="23" s="1"/>
  <c r="L11546" i="23" s="1"/>
  <c r="L11547" i="23" s="1"/>
  <c r="L11548" i="23" s="1"/>
  <c r="L11549" i="23" s="1"/>
  <c r="L11550" i="23" s="1"/>
  <c r="L11551" i="23" s="1"/>
  <c r="L11552" i="23" s="1"/>
  <c r="L11553" i="23" s="1"/>
  <c r="L11554" i="23" s="1"/>
  <c r="L11555" i="23" s="1"/>
  <c r="L11556" i="23" s="1"/>
  <c r="L11557" i="23" s="1"/>
  <c r="A10158" i="23"/>
  <c r="K10157" i="23"/>
  <c r="G8140" i="23"/>
  <c r="C8141" i="23"/>
  <c r="L9200" i="23"/>
  <c r="L9524" i="23" s="1"/>
  <c r="L9525" i="23" s="1"/>
  <c r="L9526" i="23" s="1"/>
  <c r="L9527" i="23" s="1"/>
  <c r="L9528" i="23" s="1"/>
  <c r="L9529" i="23" s="1"/>
  <c r="L9530" i="23" s="1"/>
  <c r="L9531" i="23" s="1"/>
  <c r="L9532" i="23" s="1"/>
  <c r="L9533" i="23" s="1"/>
  <c r="L9534" i="23" s="1"/>
  <c r="L9535" i="23" s="1"/>
  <c r="L9536" i="23" s="1"/>
  <c r="L9537" i="23" s="1"/>
  <c r="L9538" i="23" s="1"/>
  <c r="L9539" i="23" s="1"/>
  <c r="L9540" i="23" s="1"/>
  <c r="L9541" i="23" s="1"/>
  <c r="L9128" i="23"/>
  <c r="L9129" i="23" s="1"/>
  <c r="L9130" i="23" s="1"/>
  <c r="L9131" i="23" s="1"/>
  <c r="L9132" i="23" s="1"/>
  <c r="L9133" i="23" s="1"/>
  <c r="L9134" i="23" s="1"/>
  <c r="L9135" i="23" s="1"/>
  <c r="L9136" i="23" s="1"/>
  <c r="L9137" i="23" s="1"/>
  <c r="L9138" i="23" s="1"/>
  <c r="L9139" i="23" s="1"/>
  <c r="L9140" i="23" s="1"/>
  <c r="L9141" i="23" s="1"/>
  <c r="L9142" i="23" s="1"/>
  <c r="L9143" i="23" s="1"/>
  <c r="L9144" i="23" s="1"/>
  <c r="L9145" i="23" s="1"/>
  <c r="L8984" i="23"/>
  <c r="L8913" i="23"/>
  <c r="L8914" i="23" s="1"/>
  <c r="L8915" i="23" s="1"/>
  <c r="L8916" i="23" s="1"/>
  <c r="L8917" i="23" s="1"/>
  <c r="L8918" i="23" s="1"/>
  <c r="L8919" i="23" s="1"/>
  <c r="L8920" i="23" s="1"/>
  <c r="L8921" i="23" s="1"/>
  <c r="L8922" i="23" s="1"/>
  <c r="L8923" i="23" s="1"/>
  <c r="L8924" i="23" s="1"/>
  <c r="L8925" i="23" s="1"/>
  <c r="L8926" i="23" s="1"/>
  <c r="L8927" i="23" s="1"/>
  <c r="L8928" i="23" s="1"/>
  <c r="L8929" i="23" s="1"/>
  <c r="K8141" i="23"/>
  <c r="A8142" i="23"/>
  <c r="A6126" i="23"/>
  <c r="K6125" i="23"/>
  <c r="C6127" i="23"/>
  <c r="G6126" i="23"/>
  <c r="A4109" i="23"/>
  <c r="K4108" i="23"/>
  <c r="G4108" i="23"/>
  <c r="C4109" i="23"/>
  <c r="L5168" i="23"/>
  <c r="L5492" i="23" s="1"/>
  <c r="L5493" i="23" s="1"/>
  <c r="L5494" i="23" s="1"/>
  <c r="L5495" i="23" s="1"/>
  <c r="L5496" i="23" s="1"/>
  <c r="L5497" i="23" s="1"/>
  <c r="L5498" i="23" s="1"/>
  <c r="L5499" i="23" s="1"/>
  <c r="L5500" i="23" s="1"/>
  <c r="L5501" i="23" s="1"/>
  <c r="L5502" i="23" s="1"/>
  <c r="L5503" i="23" s="1"/>
  <c r="L5504" i="23" s="1"/>
  <c r="L5505" i="23" s="1"/>
  <c r="L5506" i="23" s="1"/>
  <c r="L5507" i="23" s="1"/>
  <c r="L5508" i="23" s="1"/>
  <c r="L5509" i="23" s="1"/>
  <c r="L4881" i="23"/>
  <c r="L4882" i="23" s="1"/>
  <c r="L4883" i="23" s="1"/>
  <c r="L4884" i="23" s="1"/>
  <c r="L4885" i="23" s="1"/>
  <c r="L4886" i="23" s="1"/>
  <c r="L4887" i="23" s="1"/>
  <c r="L4888" i="23" s="1"/>
  <c r="L4889" i="23" s="1"/>
  <c r="L4890" i="23" s="1"/>
  <c r="L4891" i="23" s="1"/>
  <c r="L4892" i="23" s="1"/>
  <c r="L4893" i="23" s="1"/>
  <c r="L4894" i="23" s="1"/>
  <c r="L4895" i="23" s="1"/>
  <c r="L4896" i="23" s="1"/>
  <c r="L4897" i="23" s="1"/>
  <c r="L5096" i="23"/>
  <c r="L5097" i="23" s="1"/>
  <c r="L5098" i="23" s="1"/>
  <c r="L5099" i="23" s="1"/>
  <c r="L5100" i="23" s="1"/>
  <c r="L5101" i="23" s="1"/>
  <c r="L5102" i="23" s="1"/>
  <c r="L5103" i="23" s="1"/>
  <c r="L5104" i="23" s="1"/>
  <c r="L5105" i="23" s="1"/>
  <c r="L5106" i="23" s="1"/>
  <c r="L5107" i="23" s="1"/>
  <c r="L5108" i="23" s="1"/>
  <c r="L5109" i="23" s="1"/>
  <c r="L5110" i="23" s="1"/>
  <c r="L5111" i="23" s="1"/>
  <c r="L5112" i="23" s="1"/>
  <c r="L5113" i="23" s="1"/>
  <c r="L4952" i="23"/>
  <c r="A2097" i="23"/>
  <c r="K2096" i="23"/>
  <c r="C2095" i="23"/>
  <c r="G2094" i="23"/>
  <c r="C667" i="23" l="1"/>
  <c r="G666" i="23"/>
  <c r="A72" i="23"/>
  <c r="K71" i="23"/>
  <c r="A14191" i="23"/>
  <c r="K14190" i="23"/>
  <c r="C14192" i="23"/>
  <c r="G14191" i="23"/>
  <c r="K12177" i="23"/>
  <c r="A12178" i="23"/>
  <c r="G12174" i="23"/>
  <c r="C12175" i="23"/>
  <c r="L11324" i="23"/>
  <c r="L11325" i="23" s="1"/>
  <c r="L11326" i="23" s="1"/>
  <c r="L11327" i="23" s="1"/>
  <c r="L11328" i="23" s="1"/>
  <c r="L11329" i="23" s="1"/>
  <c r="L11330" i="23" s="1"/>
  <c r="L11331" i="23" s="1"/>
  <c r="L11332" i="23" s="1"/>
  <c r="L11333" i="23" s="1"/>
  <c r="L11334" i="23" s="1"/>
  <c r="L11335" i="23" s="1"/>
  <c r="L11336" i="23" s="1"/>
  <c r="L11337" i="23" s="1"/>
  <c r="L11338" i="23" s="1"/>
  <c r="L11339" i="23" s="1"/>
  <c r="L11340" i="23" s="1"/>
  <c r="L11341" i="23" s="1"/>
  <c r="L11001" i="23"/>
  <c r="L11002" i="23" s="1"/>
  <c r="L11003" i="23" s="1"/>
  <c r="L11004" i="23" s="1"/>
  <c r="L11005" i="23" s="1"/>
  <c r="L11006" i="23" s="1"/>
  <c r="L11007" i="23" s="1"/>
  <c r="L11008" i="23" s="1"/>
  <c r="L11009" i="23" s="1"/>
  <c r="L11010" i="23" s="1"/>
  <c r="L11011" i="23" s="1"/>
  <c r="L11012" i="23" s="1"/>
  <c r="L11013" i="23" s="1"/>
  <c r="L11014" i="23" s="1"/>
  <c r="L11015" i="23" s="1"/>
  <c r="L11016" i="23" s="1"/>
  <c r="L11017" i="23" s="1"/>
  <c r="K10158" i="23"/>
  <c r="A10159" i="23"/>
  <c r="L11217" i="23"/>
  <c r="L11218" i="23" s="1"/>
  <c r="L11219" i="23" s="1"/>
  <c r="L11220" i="23" s="1"/>
  <c r="L11221" i="23" s="1"/>
  <c r="L11222" i="23" s="1"/>
  <c r="L11223" i="23" s="1"/>
  <c r="L11224" i="23" s="1"/>
  <c r="L11225" i="23" s="1"/>
  <c r="L11226" i="23" s="1"/>
  <c r="L11227" i="23" s="1"/>
  <c r="L11228" i="23" s="1"/>
  <c r="L11229" i="23" s="1"/>
  <c r="L11230" i="23" s="1"/>
  <c r="L11231" i="23" s="1"/>
  <c r="L11232" i="23" s="1"/>
  <c r="L11233" i="23" s="1"/>
  <c r="G10157" i="23"/>
  <c r="C10158" i="23"/>
  <c r="A8143" i="23"/>
  <c r="K8142" i="23"/>
  <c r="L9201" i="23"/>
  <c r="L9202" i="23" s="1"/>
  <c r="L9203" i="23" s="1"/>
  <c r="L9204" i="23" s="1"/>
  <c r="L9205" i="23" s="1"/>
  <c r="L9206" i="23" s="1"/>
  <c r="L9207" i="23" s="1"/>
  <c r="L9208" i="23" s="1"/>
  <c r="L9209" i="23" s="1"/>
  <c r="L9210" i="23" s="1"/>
  <c r="L9211" i="23" s="1"/>
  <c r="L9212" i="23" s="1"/>
  <c r="L9213" i="23" s="1"/>
  <c r="L9214" i="23" s="1"/>
  <c r="L9215" i="23" s="1"/>
  <c r="L9216" i="23" s="1"/>
  <c r="L9217" i="23" s="1"/>
  <c r="C8142" i="23"/>
  <c r="G8141" i="23"/>
  <c r="L9308" i="23"/>
  <c r="L9309" i="23" s="1"/>
  <c r="L9310" i="23" s="1"/>
  <c r="L9311" i="23" s="1"/>
  <c r="L9312" i="23" s="1"/>
  <c r="L9313" i="23" s="1"/>
  <c r="L9314" i="23" s="1"/>
  <c r="L9315" i="23" s="1"/>
  <c r="L9316" i="23" s="1"/>
  <c r="L9317" i="23" s="1"/>
  <c r="L9318" i="23" s="1"/>
  <c r="L9319" i="23" s="1"/>
  <c r="L9320" i="23" s="1"/>
  <c r="L9321" i="23" s="1"/>
  <c r="L9322" i="23" s="1"/>
  <c r="L9323" i="23" s="1"/>
  <c r="L9324" i="23" s="1"/>
  <c r="L9325" i="23" s="1"/>
  <c r="L8985" i="23"/>
  <c r="L8986" i="23" s="1"/>
  <c r="L8987" i="23" s="1"/>
  <c r="L8988" i="23" s="1"/>
  <c r="L8989" i="23" s="1"/>
  <c r="L8990" i="23" s="1"/>
  <c r="L8991" i="23" s="1"/>
  <c r="L8992" i="23" s="1"/>
  <c r="L8993" i="23" s="1"/>
  <c r="L8994" i="23" s="1"/>
  <c r="L8995" i="23" s="1"/>
  <c r="L8996" i="23" s="1"/>
  <c r="L8997" i="23" s="1"/>
  <c r="L8998" i="23" s="1"/>
  <c r="L8999" i="23" s="1"/>
  <c r="L9000" i="23" s="1"/>
  <c r="L9001" i="23" s="1"/>
  <c r="K6126" i="23"/>
  <c r="A6127" i="23"/>
  <c r="C6128" i="23"/>
  <c r="G6127" i="23"/>
  <c r="L5169" i="23"/>
  <c r="L5170" i="23" s="1"/>
  <c r="L5171" i="23" s="1"/>
  <c r="L5172" i="23" s="1"/>
  <c r="L5173" i="23" s="1"/>
  <c r="L5174" i="23" s="1"/>
  <c r="L5175" i="23" s="1"/>
  <c r="L5176" i="23" s="1"/>
  <c r="L5177" i="23" s="1"/>
  <c r="L5178" i="23" s="1"/>
  <c r="L5179" i="23" s="1"/>
  <c r="L5180" i="23" s="1"/>
  <c r="L5181" i="23" s="1"/>
  <c r="L5182" i="23" s="1"/>
  <c r="L5183" i="23" s="1"/>
  <c r="L5184" i="23" s="1"/>
  <c r="L5185" i="23" s="1"/>
  <c r="A4110" i="23"/>
  <c r="K4109" i="23"/>
  <c r="L5276" i="23"/>
  <c r="L5277" i="23" s="1"/>
  <c r="L5278" i="23" s="1"/>
  <c r="L5279" i="23" s="1"/>
  <c r="L5280" i="23" s="1"/>
  <c r="L5281" i="23" s="1"/>
  <c r="L5282" i="23" s="1"/>
  <c r="L5283" i="23" s="1"/>
  <c r="L5284" i="23" s="1"/>
  <c r="L5285" i="23" s="1"/>
  <c r="L5286" i="23" s="1"/>
  <c r="L5287" i="23" s="1"/>
  <c r="L5288" i="23" s="1"/>
  <c r="L5289" i="23" s="1"/>
  <c r="L5290" i="23" s="1"/>
  <c r="L5291" i="23" s="1"/>
  <c r="L5292" i="23" s="1"/>
  <c r="L5293" i="23" s="1"/>
  <c r="L4953" i="23"/>
  <c r="L4954" i="23" s="1"/>
  <c r="L4955" i="23" s="1"/>
  <c r="L4956" i="23" s="1"/>
  <c r="L4957" i="23" s="1"/>
  <c r="L4958" i="23" s="1"/>
  <c r="L4959" i="23" s="1"/>
  <c r="L4960" i="23" s="1"/>
  <c r="L4961" i="23" s="1"/>
  <c r="L4962" i="23" s="1"/>
  <c r="L4963" i="23" s="1"/>
  <c r="L4964" i="23" s="1"/>
  <c r="L4965" i="23" s="1"/>
  <c r="L4966" i="23" s="1"/>
  <c r="L4967" i="23" s="1"/>
  <c r="L4968" i="23" s="1"/>
  <c r="L4969" i="23" s="1"/>
  <c r="C4110" i="23"/>
  <c r="G4109" i="23"/>
  <c r="C2096" i="23"/>
  <c r="G2095" i="23"/>
  <c r="K2097" i="23"/>
  <c r="A2098" i="23"/>
  <c r="C668" i="23" l="1"/>
  <c r="G667" i="23"/>
  <c r="A73" i="23"/>
  <c r="K72" i="23"/>
  <c r="C14193" i="23"/>
  <c r="G14192" i="23"/>
  <c r="K14191" i="23"/>
  <c r="A14192" i="23"/>
  <c r="C12176" i="23"/>
  <c r="G12175" i="23"/>
  <c r="A12179" i="23"/>
  <c r="K12178" i="23"/>
  <c r="G10158" i="23"/>
  <c r="C10159" i="23"/>
  <c r="A10160" i="23"/>
  <c r="K10159" i="23"/>
  <c r="G8142" i="23"/>
  <c r="C8143" i="23"/>
  <c r="K8143" i="23"/>
  <c r="A8144" i="23"/>
  <c r="A6128" i="23"/>
  <c r="K6127" i="23"/>
  <c r="C6129" i="23"/>
  <c r="G6128" i="23"/>
  <c r="G4110" i="23"/>
  <c r="C4111" i="23"/>
  <c r="A4111" i="23"/>
  <c r="K4110" i="23"/>
  <c r="C2097" i="23"/>
  <c r="G2096" i="23"/>
  <c r="A2099" i="23"/>
  <c r="K2098" i="23"/>
  <c r="C669" i="23" l="1"/>
  <c r="G668" i="23"/>
  <c r="A74" i="23"/>
  <c r="K73" i="23"/>
  <c r="A14193" i="23"/>
  <c r="K14192" i="23"/>
  <c r="C14194" i="23"/>
  <c r="G14193" i="23"/>
  <c r="K12179" i="23"/>
  <c r="A12180" i="23"/>
  <c r="G12176" i="23"/>
  <c r="C12177" i="23"/>
  <c r="K10160" i="23"/>
  <c r="A10161" i="23"/>
  <c r="G10159" i="23"/>
  <c r="C10160" i="23"/>
  <c r="C8144" i="23"/>
  <c r="G8143" i="23"/>
  <c r="A8145" i="23"/>
  <c r="K8144" i="23"/>
  <c r="C6130" i="23"/>
  <c r="G6129" i="23"/>
  <c r="K6128" i="23"/>
  <c r="A6129" i="23"/>
  <c r="A4112" i="23"/>
  <c r="K4111" i="23"/>
  <c r="G4111" i="23"/>
  <c r="C4112" i="23"/>
  <c r="C2098" i="23"/>
  <c r="G2097" i="23"/>
  <c r="K2099" i="23"/>
  <c r="A2100" i="23"/>
  <c r="C670" i="23" l="1"/>
  <c r="G669" i="23"/>
  <c r="A75" i="23"/>
  <c r="K74" i="23"/>
  <c r="C14195" i="23"/>
  <c r="G14194" i="23"/>
  <c r="K14193" i="23"/>
  <c r="A14194" i="23"/>
  <c r="C12178" i="23"/>
  <c r="G12177" i="23"/>
  <c r="A12181" i="23"/>
  <c r="K12180" i="23"/>
  <c r="G10160" i="23"/>
  <c r="C10161" i="23"/>
  <c r="A10162" i="23"/>
  <c r="K10161" i="23"/>
  <c r="K8145" i="23"/>
  <c r="A8146" i="23"/>
  <c r="G8144" i="23"/>
  <c r="C8145" i="23"/>
  <c r="A6130" i="23"/>
  <c r="K6129" i="23"/>
  <c r="C6131" i="23"/>
  <c r="G6130" i="23"/>
  <c r="K4112" i="23"/>
  <c r="A4113" i="23"/>
  <c r="G4112" i="23"/>
  <c r="C4113" i="23"/>
  <c r="C2099" i="23"/>
  <c r="G2098" i="23"/>
  <c r="A2101" i="23"/>
  <c r="K2100" i="23"/>
  <c r="C671" i="23" l="1"/>
  <c r="G670" i="23"/>
  <c r="A76" i="23"/>
  <c r="K75" i="23"/>
  <c r="A14195" i="23"/>
  <c r="K14194" i="23"/>
  <c r="C14196" i="23"/>
  <c r="G14195" i="23"/>
  <c r="K12181" i="23"/>
  <c r="A12182" i="23"/>
  <c r="G12178" i="23"/>
  <c r="C12179" i="23"/>
  <c r="K10162" i="23"/>
  <c r="A10163" i="23"/>
  <c r="G10161" i="23"/>
  <c r="C10162" i="23"/>
  <c r="C8146" i="23"/>
  <c r="G8145" i="23"/>
  <c r="A8147" i="23"/>
  <c r="K8146" i="23"/>
  <c r="C6132" i="23"/>
  <c r="G6131" i="23"/>
  <c r="K6130" i="23"/>
  <c r="A6131" i="23"/>
  <c r="C4114" i="23"/>
  <c r="G4113" i="23"/>
  <c r="K4113" i="23"/>
  <c r="A4114" i="23"/>
  <c r="C2100" i="23"/>
  <c r="G2099" i="23"/>
  <c r="K2101" i="23"/>
  <c r="A2102" i="23"/>
  <c r="C672" i="23" l="1"/>
  <c r="G671" i="23"/>
  <c r="A77" i="23"/>
  <c r="K76" i="23"/>
  <c r="C14197" i="23"/>
  <c r="G14196" i="23"/>
  <c r="K14195" i="23"/>
  <c r="A14196" i="23"/>
  <c r="C12180" i="23"/>
  <c r="G12179" i="23"/>
  <c r="A12183" i="23"/>
  <c r="K12182" i="23"/>
  <c r="G10162" i="23"/>
  <c r="C10163" i="23"/>
  <c r="A10164" i="23"/>
  <c r="K10163" i="23"/>
  <c r="K8147" i="23"/>
  <c r="A8148" i="23"/>
  <c r="G8146" i="23"/>
  <c r="C8147" i="23"/>
  <c r="C6133" i="23"/>
  <c r="G6132" i="23"/>
  <c r="A6132" i="23"/>
  <c r="K6131" i="23"/>
  <c r="G4114" i="23"/>
  <c r="C4115" i="23"/>
  <c r="K4114" i="23"/>
  <c r="A4115" i="23"/>
  <c r="C2101" i="23"/>
  <c r="G2100" i="23"/>
  <c r="A2103" i="23"/>
  <c r="K2102" i="23"/>
  <c r="C673" i="23" l="1"/>
  <c r="G672" i="23"/>
  <c r="A78" i="23"/>
  <c r="K77" i="23"/>
  <c r="A14197" i="23"/>
  <c r="K14196" i="23"/>
  <c r="C14198" i="23"/>
  <c r="G14197" i="23"/>
  <c r="K12183" i="23"/>
  <c r="A12184" i="23"/>
  <c r="G12180" i="23"/>
  <c r="C12181" i="23"/>
  <c r="K10164" i="23"/>
  <c r="A10165" i="23"/>
  <c r="G10163" i="23"/>
  <c r="C10164" i="23"/>
  <c r="A8149" i="23"/>
  <c r="K8148" i="23"/>
  <c r="C8148" i="23"/>
  <c r="G8147" i="23"/>
  <c r="C6134" i="23"/>
  <c r="G6133" i="23"/>
  <c r="K6132" i="23"/>
  <c r="A6133" i="23"/>
  <c r="C4116" i="23"/>
  <c r="G4115" i="23"/>
  <c r="K4115" i="23"/>
  <c r="A4116" i="23"/>
  <c r="C2102" i="23"/>
  <c r="G2101" i="23"/>
  <c r="K2103" i="23"/>
  <c r="A2104" i="23"/>
  <c r="C674" i="23" l="1"/>
  <c r="G673" i="23"/>
  <c r="A79" i="23"/>
  <c r="K78" i="23"/>
  <c r="C14199" i="23"/>
  <c r="G14198" i="23"/>
  <c r="K14197" i="23"/>
  <c r="A14198" i="23"/>
  <c r="C12182" i="23"/>
  <c r="G12181" i="23"/>
  <c r="A12185" i="23"/>
  <c r="K12184" i="23"/>
  <c r="G10164" i="23"/>
  <c r="C10165" i="23"/>
  <c r="A10166" i="23"/>
  <c r="K10165" i="23"/>
  <c r="K8149" i="23"/>
  <c r="A8150" i="23"/>
  <c r="G8148" i="23"/>
  <c r="C8149" i="23"/>
  <c r="C6135" i="23"/>
  <c r="G6134" i="23"/>
  <c r="A6134" i="23"/>
  <c r="K6133" i="23"/>
  <c r="G4116" i="23"/>
  <c r="C4117" i="23"/>
  <c r="A4117" i="23"/>
  <c r="K4116" i="23"/>
  <c r="C2103" i="23"/>
  <c r="G2102" i="23"/>
  <c r="A2105" i="23"/>
  <c r="K2104" i="23"/>
  <c r="C675" i="23" l="1"/>
  <c r="G674" i="23"/>
  <c r="L674" i="23" s="1"/>
  <c r="L675" i="23" s="1"/>
  <c r="L676" i="23" s="1"/>
  <c r="L677" i="23" s="1"/>
  <c r="L678" i="23" s="1"/>
  <c r="L679" i="23" s="1"/>
  <c r="L680" i="23" s="1"/>
  <c r="L681" i="23" s="1"/>
  <c r="L682" i="23" s="1"/>
  <c r="L683" i="23" s="1"/>
  <c r="L684" i="23" s="1"/>
  <c r="L685" i="23" s="1"/>
  <c r="L686" i="23" s="1"/>
  <c r="A80" i="23"/>
  <c r="K79" i="23"/>
  <c r="A14199" i="23"/>
  <c r="K14198" i="23"/>
  <c r="C14200" i="23"/>
  <c r="G14199" i="23"/>
  <c r="K12185" i="23"/>
  <c r="A12186" i="23"/>
  <c r="G12182" i="23"/>
  <c r="C12183" i="23"/>
  <c r="K10166" i="23"/>
  <c r="A10167" i="23"/>
  <c r="G10165" i="23"/>
  <c r="C10166" i="23"/>
  <c r="A8151" i="23"/>
  <c r="K8150" i="23"/>
  <c r="C8150" i="23"/>
  <c r="G8149" i="23"/>
  <c r="C6136" i="23"/>
  <c r="G6135" i="23"/>
  <c r="K6134" i="23"/>
  <c r="A6135" i="23"/>
  <c r="G4117" i="23"/>
  <c r="C4118" i="23"/>
  <c r="A4118" i="23"/>
  <c r="K4117" i="23"/>
  <c r="C2104" i="23"/>
  <c r="G2103" i="23"/>
  <c r="K2105" i="23"/>
  <c r="A2106" i="23"/>
  <c r="L687" i="23" l="1"/>
  <c r="L688" i="23" s="1"/>
  <c r="L689" i="23" s="1"/>
  <c r="L690" i="23" s="1"/>
  <c r="L691" i="23" s="1"/>
  <c r="L692" i="23" s="1"/>
  <c r="L693" i="23" s="1"/>
  <c r="L694" i="23" s="1"/>
  <c r="L695" i="23" s="1"/>
  <c r="L696" i="23" s="1"/>
  <c r="L697" i="23" s="1"/>
  <c r="L1658" i="23"/>
  <c r="C676" i="23"/>
  <c r="G675" i="23"/>
  <c r="A81" i="23"/>
  <c r="K80" i="23"/>
  <c r="C14201" i="23"/>
  <c r="G14200" i="23"/>
  <c r="K14199" i="23"/>
  <c r="A14200" i="23"/>
  <c r="C12184" i="23"/>
  <c r="G12183" i="23"/>
  <c r="A12187" i="23"/>
  <c r="K12186" i="23"/>
  <c r="G10166" i="23"/>
  <c r="C10167" i="23"/>
  <c r="A10168" i="23"/>
  <c r="K10167" i="23"/>
  <c r="K8151" i="23"/>
  <c r="A8152" i="23"/>
  <c r="G8150" i="23"/>
  <c r="C8151" i="23"/>
  <c r="C6137" i="23"/>
  <c r="G6136" i="23"/>
  <c r="A6136" i="23"/>
  <c r="K6135" i="23"/>
  <c r="G4118" i="23"/>
  <c r="C4119" i="23"/>
  <c r="A4119" i="23"/>
  <c r="K4118" i="23"/>
  <c r="C2105" i="23"/>
  <c r="G2104" i="23"/>
  <c r="A2107" i="23"/>
  <c r="K2106" i="23"/>
  <c r="C677" i="23" l="1"/>
  <c r="G676" i="23"/>
  <c r="L1820" i="23"/>
  <c r="L1821" i="23" s="1"/>
  <c r="L1822" i="23" s="1"/>
  <c r="L1823" i="23" s="1"/>
  <c r="L1824" i="23" s="1"/>
  <c r="L1825" i="23" s="1"/>
  <c r="L1826" i="23" s="1"/>
  <c r="L1827" i="23" s="1"/>
  <c r="L1828" i="23" s="1"/>
  <c r="L1829" i="23" s="1"/>
  <c r="L1830" i="23" s="1"/>
  <c r="L1831" i="23" s="1"/>
  <c r="L1832" i="23" s="1"/>
  <c r="L1833" i="23" s="1"/>
  <c r="L1834" i="23" s="1"/>
  <c r="L1835" i="23" s="1"/>
  <c r="L1836" i="23" s="1"/>
  <c r="L1837" i="23" s="1"/>
  <c r="L1659" i="23"/>
  <c r="L1660" i="23" s="1"/>
  <c r="L1661" i="23" s="1"/>
  <c r="L1662" i="23" s="1"/>
  <c r="L1663" i="23" s="1"/>
  <c r="L1664" i="23" s="1"/>
  <c r="L1665" i="23" s="1"/>
  <c r="L1666" i="23" s="1"/>
  <c r="L1667" i="23" s="1"/>
  <c r="L1668" i="23" s="1"/>
  <c r="L1669" i="23" s="1"/>
  <c r="L1670" i="23" s="1"/>
  <c r="L1671" i="23" s="1"/>
  <c r="L1672" i="23" s="1"/>
  <c r="L1673" i="23" s="1"/>
  <c r="L1674" i="23" s="1"/>
  <c r="L1675" i="23" s="1"/>
  <c r="A82" i="23"/>
  <c r="K81" i="23"/>
  <c r="A14201" i="23"/>
  <c r="K14200" i="23"/>
  <c r="C14202" i="23"/>
  <c r="G14201" i="23"/>
  <c r="K12187" i="23"/>
  <c r="A12188" i="23"/>
  <c r="G12184" i="23"/>
  <c r="C12185" i="23"/>
  <c r="K10168" i="23"/>
  <c r="A10169" i="23"/>
  <c r="G10167" i="23"/>
  <c r="C10168" i="23"/>
  <c r="A8153" i="23"/>
  <c r="K8152" i="23"/>
  <c r="C8152" i="23"/>
  <c r="G8151" i="23"/>
  <c r="C6138" i="23"/>
  <c r="G6137" i="23"/>
  <c r="K6136" i="23"/>
  <c r="A6137" i="23"/>
  <c r="G4119" i="23"/>
  <c r="C4120" i="23"/>
  <c r="A4120" i="23"/>
  <c r="K4119" i="23"/>
  <c r="C2106" i="23"/>
  <c r="G2105" i="23"/>
  <c r="K2107" i="23"/>
  <c r="A2108" i="23"/>
  <c r="C678" i="23" l="1"/>
  <c r="G677" i="23"/>
  <c r="A83" i="23"/>
  <c r="K82" i="23"/>
  <c r="C14203" i="23"/>
  <c r="G14202" i="23"/>
  <c r="K14201" i="23"/>
  <c r="A14202" i="23"/>
  <c r="A12189" i="23"/>
  <c r="K12188" i="23"/>
  <c r="C12186" i="23"/>
  <c r="G12185" i="23"/>
  <c r="G10168" i="23"/>
  <c r="C10169" i="23"/>
  <c r="A10170" i="23"/>
  <c r="K10169" i="23"/>
  <c r="K8153" i="23"/>
  <c r="A8154" i="23"/>
  <c r="G8152" i="23"/>
  <c r="C8153" i="23"/>
  <c r="C6139" i="23"/>
  <c r="G6138" i="23"/>
  <c r="A6138" i="23"/>
  <c r="K6137" i="23"/>
  <c r="G4120" i="23"/>
  <c r="C4121" i="23"/>
  <c r="A4121" i="23"/>
  <c r="K4120" i="23"/>
  <c r="C2107" i="23"/>
  <c r="G2106" i="23"/>
  <c r="A2109" i="23"/>
  <c r="K2108" i="23"/>
  <c r="C679" i="23" l="1"/>
  <c r="G678" i="23"/>
  <c r="A84" i="23"/>
  <c r="K83" i="23"/>
  <c r="A14203" i="23"/>
  <c r="K14202" i="23"/>
  <c r="C14204" i="23"/>
  <c r="G14203" i="23"/>
  <c r="G12186" i="23"/>
  <c r="C12187" i="23"/>
  <c r="K12189" i="23"/>
  <c r="A12190" i="23"/>
  <c r="K10170" i="23"/>
  <c r="A10171" i="23"/>
  <c r="G10169" i="23"/>
  <c r="C10170" i="23"/>
  <c r="A8155" i="23"/>
  <c r="K8154" i="23"/>
  <c r="C8154" i="23"/>
  <c r="G8153" i="23"/>
  <c r="C6140" i="23"/>
  <c r="G6139" i="23"/>
  <c r="K6138" i="23"/>
  <c r="A6139" i="23"/>
  <c r="G4121" i="23"/>
  <c r="C4122" i="23"/>
  <c r="K4121" i="23"/>
  <c r="A4122" i="23"/>
  <c r="C2108" i="23"/>
  <c r="G2107" i="23"/>
  <c r="K2109" i="23"/>
  <c r="A2110" i="23"/>
  <c r="C680" i="23" l="1"/>
  <c r="G679" i="23"/>
  <c r="A85" i="23"/>
  <c r="K84" i="23"/>
  <c r="C14205" i="23"/>
  <c r="G14204" i="23"/>
  <c r="K14203" i="23"/>
  <c r="A14204" i="23"/>
  <c r="A12191" i="23"/>
  <c r="K12190" i="23"/>
  <c r="C12188" i="23"/>
  <c r="G12187" i="23"/>
  <c r="G10170" i="23"/>
  <c r="C10171" i="23"/>
  <c r="A10172" i="23"/>
  <c r="K10171" i="23"/>
  <c r="K8155" i="23"/>
  <c r="A8156" i="23"/>
  <c r="G8154" i="23"/>
  <c r="C8155" i="23"/>
  <c r="C6141" i="23"/>
  <c r="G6140" i="23"/>
  <c r="A6140" i="23"/>
  <c r="K6139" i="23"/>
  <c r="G4122" i="23"/>
  <c r="C4123" i="23"/>
  <c r="K4122" i="23"/>
  <c r="A4123" i="23"/>
  <c r="C2109" i="23"/>
  <c r="G2108" i="23"/>
  <c r="A2111" i="23"/>
  <c r="K2110" i="23"/>
  <c r="C681" i="23" l="1"/>
  <c r="G680" i="23"/>
  <c r="A86" i="23"/>
  <c r="K85" i="23"/>
  <c r="A14205" i="23"/>
  <c r="K14204" i="23"/>
  <c r="C14206" i="23"/>
  <c r="G14205" i="23"/>
  <c r="G12188" i="23"/>
  <c r="C12189" i="23"/>
  <c r="K12191" i="23"/>
  <c r="A12192" i="23"/>
  <c r="K10172" i="23"/>
  <c r="A10173" i="23"/>
  <c r="G10171" i="23"/>
  <c r="C10172" i="23"/>
  <c r="A8157" i="23"/>
  <c r="K8156" i="23"/>
  <c r="C8156" i="23"/>
  <c r="G8155" i="23"/>
  <c r="C6142" i="23"/>
  <c r="G6141" i="23"/>
  <c r="K6140" i="23"/>
  <c r="A6141" i="23"/>
  <c r="C4124" i="23"/>
  <c r="G4123" i="23"/>
  <c r="A4124" i="23"/>
  <c r="K4123" i="23"/>
  <c r="C2110" i="23"/>
  <c r="G2109" i="23"/>
  <c r="K2111" i="23"/>
  <c r="A2112" i="23"/>
  <c r="C682" i="23" l="1"/>
  <c r="G681" i="23"/>
  <c r="A87" i="23"/>
  <c r="K86" i="23"/>
  <c r="G14206" i="23"/>
  <c r="C14207" i="23"/>
  <c r="K14205" i="23"/>
  <c r="A14206" i="23"/>
  <c r="A12193" i="23"/>
  <c r="K12192" i="23"/>
  <c r="C12190" i="23"/>
  <c r="G12189" i="23"/>
  <c r="G10172" i="23"/>
  <c r="C10173" i="23"/>
  <c r="A10174" i="23"/>
  <c r="K10173" i="23"/>
  <c r="K8157" i="23"/>
  <c r="A8158" i="23"/>
  <c r="G8156" i="23"/>
  <c r="C8157" i="23"/>
  <c r="C6143" i="23"/>
  <c r="G6142" i="23"/>
  <c r="A6142" i="23"/>
  <c r="K6141" i="23"/>
  <c r="G4124" i="23"/>
  <c r="C4125" i="23"/>
  <c r="K4124" i="23"/>
  <c r="A4125" i="23"/>
  <c r="C2111" i="23"/>
  <c r="G2110" i="23"/>
  <c r="A2113" i="23"/>
  <c r="K2112" i="23"/>
  <c r="C683" i="23" l="1"/>
  <c r="G682" i="23"/>
  <c r="A88" i="23"/>
  <c r="K87" i="23"/>
  <c r="A14207" i="23"/>
  <c r="K14206" i="23"/>
  <c r="C14208" i="23"/>
  <c r="G14207" i="23"/>
  <c r="G12190" i="23"/>
  <c r="C12191" i="23"/>
  <c r="K12193" i="23"/>
  <c r="A12194" i="23"/>
  <c r="K10174" i="23"/>
  <c r="A10175" i="23"/>
  <c r="G10173" i="23"/>
  <c r="C10174" i="23"/>
  <c r="A8159" i="23"/>
  <c r="K8158" i="23"/>
  <c r="C8158" i="23"/>
  <c r="G8157" i="23"/>
  <c r="C6144" i="23"/>
  <c r="G6143" i="23"/>
  <c r="K6142" i="23"/>
  <c r="A6143" i="23"/>
  <c r="G4125" i="23"/>
  <c r="C4126" i="23"/>
  <c r="K4125" i="23"/>
  <c r="A4126" i="23"/>
  <c r="C2112" i="23"/>
  <c r="G2111" i="23"/>
  <c r="K2113" i="23"/>
  <c r="A2114" i="23"/>
  <c r="C684" i="23" l="1"/>
  <c r="G683" i="23"/>
  <c r="A89" i="23"/>
  <c r="K88" i="23"/>
  <c r="G14208" i="23"/>
  <c r="C14209" i="23"/>
  <c r="K14207" i="23"/>
  <c r="A14208" i="23"/>
  <c r="A12195" i="23"/>
  <c r="K12194" i="23"/>
  <c r="C12192" i="23"/>
  <c r="G12191" i="23"/>
  <c r="G10174" i="23"/>
  <c r="C10175" i="23"/>
  <c r="A10176" i="23"/>
  <c r="K10175" i="23"/>
  <c r="K8159" i="23"/>
  <c r="A8160" i="23"/>
  <c r="G8158" i="23"/>
  <c r="C8159" i="23"/>
  <c r="C6145" i="23"/>
  <c r="G6144" i="23"/>
  <c r="A6144" i="23"/>
  <c r="K6143" i="23"/>
  <c r="G4126" i="23"/>
  <c r="C4127" i="23"/>
  <c r="A4127" i="23"/>
  <c r="K4126" i="23"/>
  <c r="C2113" i="23"/>
  <c r="G2112" i="23"/>
  <c r="A2115" i="23"/>
  <c r="K2114" i="23"/>
  <c r="C685" i="23" l="1"/>
  <c r="G684" i="23"/>
  <c r="A90" i="23"/>
  <c r="K89" i="23"/>
  <c r="A14209" i="23"/>
  <c r="K14208" i="23"/>
  <c r="C14210" i="23"/>
  <c r="G14209" i="23"/>
  <c r="G12192" i="23"/>
  <c r="C12193" i="23"/>
  <c r="K12195" i="23"/>
  <c r="A12196" i="23"/>
  <c r="K10176" i="23"/>
  <c r="A10177" i="23"/>
  <c r="G10175" i="23"/>
  <c r="C10176" i="23"/>
  <c r="A8161" i="23"/>
  <c r="K8160" i="23"/>
  <c r="C8160" i="23"/>
  <c r="G8159" i="23"/>
  <c r="C6146" i="23"/>
  <c r="G6145" i="23"/>
  <c r="K6144" i="23"/>
  <c r="A6145" i="23"/>
  <c r="G4127" i="23"/>
  <c r="C4128" i="23"/>
  <c r="A4128" i="23"/>
  <c r="K4127" i="23"/>
  <c r="C2114" i="23"/>
  <c r="G2113" i="23"/>
  <c r="K2115" i="23"/>
  <c r="A2116" i="23"/>
  <c r="C686" i="23" l="1"/>
  <c r="G685" i="23"/>
  <c r="A91" i="23"/>
  <c r="K90" i="23"/>
  <c r="G14210" i="23"/>
  <c r="L14210" i="23" s="1"/>
  <c r="C14211" i="23"/>
  <c r="K14209" i="23"/>
  <c r="A14210" i="23"/>
  <c r="A12197" i="23"/>
  <c r="K12196" i="23"/>
  <c r="C12194" i="23"/>
  <c r="G12193" i="23"/>
  <c r="G10176" i="23"/>
  <c r="C10177" i="23"/>
  <c r="A10178" i="23"/>
  <c r="K10177" i="23"/>
  <c r="K8161" i="23"/>
  <c r="A8162" i="23"/>
  <c r="C8161" i="23"/>
  <c r="G8160" i="23"/>
  <c r="C6147" i="23"/>
  <c r="G6146" i="23"/>
  <c r="L6146" i="23" s="1"/>
  <c r="A6146" i="23"/>
  <c r="K6145" i="23"/>
  <c r="G4128" i="23"/>
  <c r="C4129" i="23"/>
  <c r="K4128" i="23"/>
  <c r="A4129" i="23"/>
  <c r="G2114" i="23"/>
  <c r="L2114" i="23" s="1"/>
  <c r="C2115" i="23"/>
  <c r="A2117" i="23"/>
  <c r="K2116" i="23"/>
  <c r="C687" i="23" l="1"/>
  <c r="G686" i="23"/>
  <c r="A92" i="23"/>
  <c r="K91" i="23"/>
  <c r="A14211" i="23"/>
  <c r="K14210" i="23"/>
  <c r="C14212" i="23"/>
  <c r="G14211" i="23"/>
  <c r="L15266" i="23"/>
  <c r="L15590" i="23" s="1"/>
  <c r="L15591" i="23" s="1"/>
  <c r="L15592" i="23" s="1"/>
  <c r="L15593" i="23" s="1"/>
  <c r="L15594" i="23" s="1"/>
  <c r="L15595" i="23" s="1"/>
  <c r="L15596" i="23" s="1"/>
  <c r="L15597" i="23" s="1"/>
  <c r="L15598" i="23" s="1"/>
  <c r="L15599" i="23" s="1"/>
  <c r="L15600" i="23" s="1"/>
  <c r="L15601" i="23" s="1"/>
  <c r="L15602" i="23" s="1"/>
  <c r="L15603" i="23" s="1"/>
  <c r="L15604" i="23" s="1"/>
  <c r="L15605" i="23" s="1"/>
  <c r="L15606" i="23" s="1"/>
  <c r="L15607" i="23" s="1"/>
  <c r="L14211" i="23"/>
  <c r="L14212" i="23" s="1"/>
  <c r="L14213" i="23" s="1"/>
  <c r="L14214" i="23" s="1"/>
  <c r="L14215" i="23" s="1"/>
  <c r="L14216" i="23" s="1"/>
  <c r="L14217" i="23" s="1"/>
  <c r="L14218" i="23" s="1"/>
  <c r="L14219" i="23" s="1"/>
  <c r="L14220" i="23" s="1"/>
  <c r="L14221" i="23" s="1"/>
  <c r="L14222" i="23" s="1"/>
  <c r="L14223" i="23" s="1"/>
  <c r="L14224" i="23" s="1"/>
  <c r="L14225" i="23" s="1"/>
  <c r="L14226" i="23" s="1"/>
  <c r="L14227" i="23" s="1"/>
  <c r="L14228" i="23" s="1"/>
  <c r="L14229" i="23" s="1"/>
  <c r="L14230" i="23" s="1"/>
  <c r="L14231" i="23" s="1"/>
  <c r="L14232" i="23" s="1"/>
  <c r="L14233" i="23" s="1"/>
  <c r="G12194" i="23"/>
  <c r="L12194" i="23" s="1"/>
  <c r="C12195" i="23"/>
  <c r="K12197" i="23"/>
  <c r="A12198" i="23"/>
  <c r="K10178" i="23"/>
  <c r="A10179" i="23"/>
  <c r="G10177" i="23"/>
  <c r="C10178" i="23"/>
  <c r="A8163" i="23"/>
  <c r="K8162" i="23"/>
  <c r="C8162" i="23"/>
  <c r="G8161" i="23"/>
  <c r="L7202" i="23"/>
  <c r="L7526" i="23" s="1"/>
  <c r="L7527" i="23" s="1"/>
  <c r="L7528" i="23" s="1"/>
  <c r="L7529" i="23" s="1"/>
  <c r="L7530" i="23" s="1"/>
  <c r="L7531" i="23" s="1"/>
  <c r="L7532" i="23" s="1"/>
  <c r="L7533" i="23" s="1"/>
  <c r="L7534" i="23" s="1"/>
  <c r="L7535" i="23" s="1"/>
  <c r="L7536" i="23" s="1"/>
  <c r="L7537" i="23" s="1"/>
  <c r="L7538" i="23" s="1"/>
  <c r="L7539" i="23" s="1"/>
  <c r="L7540" i="23" s="1"/>
  <c r="L7541" i="23" s="1"/>
  <c r="L7542" i="23" s="1"/>
  <c r="L7543" i="23" s="1"/>
  <c r="L6147" i="23"/>
  <c r="L6148" i="23" s="1"/>
  <c r="L6149" i="23" s="1"/>
  <c r="L6150" i="23" s="1"/>
  <c r="L6151" i="23" s="1"/>
  <c r="L6152" i="23" s="1"/>
  <c r="L6153" i="23" s="1"/>
  <c r="L6154" i="23" s="1"/>
  <c r="L6155" i="23" s="1"/>
  <c r="L6156" i="23" s="1"/>
  <c r="L6157" i="23" s="1"/>
  <c r="L6158" i="23" s="1"/>
  <c r="L6159" i="23" s="1"/>
  <c r="L6160" i="23" s="1"/>
  <c r="L6161" i="23" s="1"/>
  <c r="L6162" i="23" s="1"/>
  <c r="L6163" i="23" s="1"/>
  <c r="L6164" i="23" s="1"/>
  <c r="L6165" i="23" s="1"/>
  <c r="L6166" i="23" s="1"/>
  <c r="L6167" i="23" s="1"/>
  <c r="L6168" i="23" s="1"/>
  <c r="L6169" i="23" s="1"/>
  <c r="C6148" i="23"/>
  <c r="G6147" i="23"/>
  <c r="K6146" i="23"/>
  <c r="A6147" i="23"/>
  <c r="C4130" i="23"/>
  <c r="G4129" i="23"/>
  <c r="K4129" i="23"/>
  <c r="A4130" i="23"/>
  <c r="C2116" i="23"/>
  <c r="G2115" i="23"/>
  <c r="L3170" i="23"/>
  <c r="L3494" i="23" s="1"/>
  <c r="L3495" i="23" s="1"/>
  <c r="L3496" i="23" s="1"/>
  <c r="L3497" i="23" s="1"/>
  <c r="L3498" i="23" s="1"/>
  <c r="L3499" i="23" s="1"/>
  <c r="L3500" i="23" s="1"/>
  <c r="L3501" i="23" s="1"/>
  <c r="L3502" i="23" s="1"/>
  <c r="L3503" i="23" s="1"/>
  <c r="L3504" i="23" s="1"/>
  <c r="L3505" i="23" s="1"/>
  <c r="L3506" i="23" s="1"/>
  <c r="L3507" i="23" s="1"/>
  <c r="L3508" i="23" s="1"/>
  <c r="L3509" i="23" s="1"/>
  <c r="L3510" i="23" s="1"/>
  <c r="L3511" i="23" s="1"/>
  <c r="L2115" i="23"/>
  <c r="L2116" i="23" s="1"/>
  <c r="L2117" i="23" s="1"/>
  <c r="L2118" i="23" s="1"/>
  <c r="L2119" i="23" s="1"/>
  <c r="L2120" i="23" s="1"/>
  <c r="L2121" i="23" s="1"/>
  <c r="L2122" i="23" s="1"/>
  <c r="L2123" i="23" s="1"/>
  <c r="L2124" i="23" s="1"/>
  <c r="L2125" i="23" s="1"/>
  <c r="L2126" i="23" s="1"/>
  <c r="L2127" i="23" s="1"/>
  <c r="L2128" i="23" s="1"/>
  <c r="L2129" i="23" s="1"/>
  <c r="L2130" i="23" s="1"/>
  <c r="L2131" i="23" s="1"/>
  <c r="L2132" i="23" s="1"/>
  <c r="L2133" i="23" s="1"/>
  <c r="L2134" i="23" s="1"/>
  <c r="L2135" i="23" s="1"/>
  <c r="L2136" i="23" s="1"/>
  <c r="L2137" i="23" s="1"/>
  <c r="K2117" i="23"/>
  <c r="A2118" i="23"/>
  <c r="C688" i="23" l="1"/>
  <c r="G687" i="23"/>
  <c r="A93" i="23"/>
  <c r="K92" i="23"/>
  <c r="G14212" i="23"/>
  <c r="C14213" i="23"/>
  <c r="L15374" i="23"/>
  <c r="L15375" i="23" s="1"/>
  <c r="L15376" i="23" s="1"/>
  <c r="L15377" i="23" s="1"/>
  <c r="L15378" i="23" s="1"/>
  <c r="L15379" i="23" s="1"/>
  <c r="L15380" i="23" s="1"/>
  <c r="L15381" i="23" s="1"/>
  <c r="L15382" i="23" s="1"/>
  <c r="L15383" i="23" s="1"/>
  <c r="L15384" i="23" s="1"/>
  <c r="L15385" i="23" s="1"/>
  <c r="L15386" i="23" s="1"/>
  <c r="L15387" i="23" s="1"/>
  <c r="L15388" i="23" s="1"/>
  <c r="L15389" i="23" s="1"/>
  <c r="L15390" i="23" s="1"/>
  <c r="L15391" i="23" s="1"/>
  <c r="L15267" i="23"/>
  <c r="L15268" i="23" s="1"/>
  <c r="L15269" i="23" s="1"/>
  <c r="L15270" i="23" s="1"/>
  <c r="L15271" i="23" s="1"/>
  <c r="L15272" i="23" s="1"/>
  <c r="L15273" i="23" s="1"/>
  <c r="L15274" i="23" s="1"/>
  <c r="L15275" i="23" s="1"/>
  <c r="L15276" i="23" s="1"/>
  <c r="L15277" i="23" s="1"/>
  <c r="L15278" i="23" s="1"/>
  <c r="L15279" i="23" s="1"/>
  <c r="L15280" i="23" s="1"/>
  <c r="L15281" i="23" s="1"/>
  <c r="L15282" i="23" s="1"/>
  <c r="L15283" i="23" s="1"/>
  <c r="K14211" i="23"/>
  <c r="A14212" i="23"/>
  <c r="C12196" i="23"/>
  <c r="G12195" i="23"/>
  <c r="A12199" i="23"/>
  <c r="K12198" i="23"/>
  <c r="L13250" i="23"/>
  <c r="L13574" i="23" s="1"/>
  <c r="L13575" i="23" s="1"/>
  <c r="L13576" i="23" s="1"/>
  <c r="L13577" i="23" s="1"/>
  <c r="L13578" i="23" s="1"/>
  <c r="L13579" i="23" s="1"/>
  <c r="L13580" i="23" s="1"/>
  <c r="L13581" i="23" s="1"/>
  <c r="L13582" i="23" s="1"/>
  <c r="L13583" i="23" s="1"/>
  <c r="L13584" i="23" s="1"/>
  <c r="L13585" i="23" s="1"/>
  <c r="L13586" i="23" s="1"/>
  <c r="L13587" i="23" s="1"/>
  <c r="L13588" i="23" s="1"/>
  <c r="L13589" i="23" s="1"/>
  <c r="L13590" i="23" s="1"/>
  <c r="L13591" i="23" s="1"/>
  <c r="L12195" i="23"/>
  <c r="L12196" i="23" s="1"/>
  <c r="L12197" i="23" s="1"/>
  <c r="L12198" i="23" s="1"/>
  <c r="L12199" i="23" s="1"/>
  <c r="L12200" i="23" s="1"/>
  <c r="L12201" i="23" s="1"/>
  <c r="L12202" i="23" s="1"/>
  <c r="L12203" i="23" s="1"/>
  <c r="L12204" i="23" s="1"/>
  <c r="L12205" i="23" s="1"/>
  <c r="L12206" i="23" s="1"/>
  <c r="L12207" i="23" s="1"/>
  <c r="L12208" i="23" s="1"/>
  <c r="L12209" i="23" s="1"/>
  <c r="L12210" i="23" s="1"/>
  <c r="L12211" i="23" s="1"/>
  <c r="L12212" i="23" s="1"/>
  <c r="L12213" i="23" s="1"/>
  <c r="L12214" i="23" s="1"/>
  <c r="L12215" i="23" s="1"/>
  <c r="L12216" i="23" s="1"/>
  <c r="L12217" i="23" s="1"/>
  <c r="G10178" i="23"/>
  <c r="L10178" i="23" s="1"/>
  <c r="C10179" i="23"/>
  <c r="A10180" i="23"/>
  <c r="K10179" i="23"/>
  <c r="K8163" i="23"/>
  <c r="A8164" i="23"/>
  <c r="G8162" i="23"/>
  <c r="L8162" i="23" s="1"/>
  <c r="C8163" i="23"/>
  <c r="A6148" i="23"/>
  <c r="K6147" i="23"/>
  <c r="L7310" i="23"/>
  <c r="L7311" i="23" s="1"/>
  <c r="L7312" i="23" s="1"/>
  <c r="L7313" i="23" s="1"/>
  <c r="L7314" i="23" s="1"/>
  <c r="L7315" i="23" s="1"/>
  <c r="L7316" i="23" s="1"/>
  <c r="L7317" i="23" s="1"/>
  <c r="L7318" i="23" s="1"/>
  <c r="L7319" i="23" s="1"/>
  <c r="L7320" i="23" s="1"/>
  <c r="L7321" i="23" s="1"/>
  <c r="L7322" i="23" s="1"/>
  <c r="L7323" i="23" s="1"/>
  <c r="L7324" i="23" s="1"/>
  <c r="L7325" i="23" s="1"/>
  <c r="L7326" i="23" s="1"/>
  <c r="L7327" i="23" s="1"/>
  <c r="L7203" i="23"/>
  <c r="L7204" i="23" s="1"/>
  <c r="L7205" i="23" s="1"/>
  <c r="L7206" i="23" s="1"/>
  <c r="L7207" i="23" s="1"/>
  <c r="L7208" i="23" s="1"/>
  <c r="L7209" i="23" s="1"/>
  <c r="L7210" i="23" s="1"/>
  <c r="L7211" i="23" s="1"/>
  <c r="L7212" i="23" s="1"/>
  <c r="L7213" i="23" s="1"/>
  <c r="L7214" i="23" s="1"/>
  <c r="L7215" i="23" s="1"/>
  <c r="L7216" i="23" s="1"/>
  <c r="L7217" i="23" s="1"/>
  <c r="L7218" i="23" s="1"/>
  <c r="L7219" i="23" s="1"/>
  <c r="C6149" i="23"/>
  <c r="G6148" i="23"/>
  <c r="G4130" i="23"/>
  <c r="L4130" i="23" s="1"/>
  <c r="C4131" i="23"/>
  <c r="K4130" i="23"/>
  <c r="A4131" i="23"/>
  <c r="A2119" i="23"/>
  <c r="K2118" i="23"/>
  <c r="C2117" i="23"/>
  <c r="G2116" i="23"/>
  <c r="L3278" i="23"/>
  <c r="L3279" i="23" s="1"/>
  <c r="L3280" i="23" s="1"/>
  <c r="L3281" i="23" s="1"/>
  <c r="L3282" i="23" s="1"/>
  <c r="L3283" i="23" s="1"/>
  <c r="L3284" i="23" s="1"/>
  <c r="L3285" i="23" s="1"/>
  <c r="L3286" i="23" s="1"/>
  <c r="L3287" i="23" s="1"/>
  <c r="L3288" i="23" s="1"/>
  <c r="L3289" i="23" s="1"/>
  <c r="L3290" i="23" s="1"/>
  <c r="L3291" i="23" s="1"/>
  <c r="L3292" i="23" s="1"/>
  <c r="L3293" i="23" s="1"/>
  <c r="L3294" i="23" s="1"/>
  <c r="L3295" i="23" s="1"/>
  <c r="L3171" i="23"/>
  <c r="L3172" i="23" s="1"/>
  <c r="L3173" i="23" s="1"/>
  <c r="L3174" i="23" s="1"/>
  <c r="L3175" i="23" s="1"/>
  <c r="L3176" i="23" s="1"/>
  <c r="L3177" i="23" s="1"/>
  <c r="L3178" i="23" s="1"/>
  <c r="L3179" i="23" s="1"/>
  <c r="L3180" i="23" s="1"/>
  <c r="L3181" i="23" s="1"/>
  <c r="L3182" i="23" s="1"/>
  <c r="L3183" i="23" s="1"/>
  <c r="L3184" i="23" s="1"/>
  <c r="L3185" i="23" s="1"/>
  <c r="L3186" i="23" s="1"/>
  <c r="L3187" i="23" s="1"/>
  <c r="C689" i="23" l="1"/>
  <c r="G688" i="23"/>
  <c r="A94" i="23"/>
  <c r="K93" i="23"/>
  <c r="A14213" i="23"/>
  <c r="K14212" i="23"/>
  <c r="C14214" i="23"/>
  <c r="G14213" i="23"/>
  <c r="K12199" i="23"/>
  <c r="A12200" i="23"/>
  <c r="L13251" i="23"/>
  <c r="L13252" i="23" s="1"/>
  <c r="L13253" i="23" s="1"/>
  <c r="L13254" i="23" s="1"/>
  <c r="L13255" i="23" s="1"/>
  <c r="L13256" i="23" s="1"/>
  <c r="L13257" i="23" s="1"/>
  <c r="L13258" i="23" s="1"/>
  <c r="L13259" i="23" s="1"/>
  <c r="L13260" i="23" s="1"/>
  <c r="L13261" i="23" s="1"/>
  <c r="L13262" i="23" s="1"/>
  <c r="L13263" i="23" s="1"/>
  <c r="L13264" i="23" s="1"/>
  <c r="L13265" i="23" s="1"/>
  <c r="L13266" i="23" s="1"/>
  <c r="L13267" i="23" s="1"/>
  <c r="L13358" i="23"/>
  <c r="L13359" i="23" s="1"/>
  <c r="L13360" i="23" s="1"/>
  <c r="L13361" i="23" s="1"/>
  <c r="L13362" i="23" s="1"/>
  <c r="L13363" i="23" s="1"/>
  <c r="L13364" i="23" s="1"/>
  <c r="L13365" i="23" s="1"/>
  <c r="L13366" i="23" s="1"/>
  <c r="L13367" i="23" s="1"/>
  <c r="L13368" i="23" s="1"/>
  <c r="L13369" i="23" s="1"/>
  <c r="L13370" i="23" s="1"/>
  <c r="L13371" i="23" s="1"/>
  <c r="L13372" i="23" s="1"/>
  <c r="L13373" i="23" s="1"/>
  <c r="L13374" i="23" s="1"/>
  <c r="L13375" i="23" s="1"/>
  <c r="G12196" i="23"/>
  <c r="C12197" i="23"/>
  <c r="K10180" i="23"/>
  <c r="A10181" i="23"/>
  <c r="G10179" i="23"/>
  <c r="C10180" i="23"/>
  <c r="L10179" i="23"/>
  <c r="L10180" i="23" s="1"/>
  <c r="L10181" i="23" s="1"/>
  <c r="L10182" i="23" s="1"/>
  <c r="L10183" i="23" s="1"/>
  <c r="L10184" i="23" s="1"/>
  <c r="L10185" i="23" s="1"/>
  <c r="L10186" i="23" s="1"/>
  <c r="L10187" i="23" s="1"/>
  <c r="L10188" i="23" s="1"/>
  <c r="L10189" i="23" s="1"/>
  <c r="L10190" i="23" s="1"/>
  <c r="L10191" i="23" s="1"/>
  <c r="L10192" i="23" s="1"/>
  <c r="L10193" i="23" s="1"/>
  <c r="L10194" i="23" s="1"/>
  <c r="L10195" i="23" s="1"/>
  <c r="L10196" i="23" s="1"/>
  <c r="L10197" i="23" s="1"/>
  <c r="L10198" i="23" s="1"/>
  <c r="L10199" i="23" s="1"/>
  <c r="L10200" i="23" s="1"/>
  <c r="L10201" i="23" s="1"/>
  <c r="L11234" i="23"/>
  <c r="L11558" i="23" s="1"/>
  <c r="L11559" i="23" s="1"/>
  <c r="L11560" i="23" s="1"/>
  <c r="L11561" i="23" s="1"/>
  <c r="L11562" i="23" s="1"/>
  <c r="L11563" i="23" s="1"/>
  <c r="L11564" i="23" s="1"/>
  <c r="L11565" i="23" s="1"/>
  <c r="L11566" i="23" s="1"/>
  <c r="L11567" i="23" s="1"/>
  <c r="L11568" i="23" s="1"/>
  <c r="L11569" i="23" s="1"/>
  <c r="L11570" i="23" s="1"/>
  <c r="L11571" i="23" s="1"/>
  <c r="L11572" i="23" s="1"/>
  <c r="L11573" i="23" s="1"/>
  <c r="L11574" i="23" s="1"/>
  <c r="L11575" i="23" s="1"/>
  <c r="C8164" i="23"/>
  <c r="G8163" i="23"/>
  <c r="L9218" i="23"/>
  <c r="L9542" i="23" s="1"/>
  <c r="L9543" i="23" s="1"/>
  <c r="L9544" i="23" s="1"/>
  <c r="L9545" i="23" s="1"/>
  <c r="L9546" i="23" s="1"/>
  <c r="L9547" i="23" s="1"/>
  <c r="L9548" i="23" s="1"/>
  <c r="L9549" i="23" s="1"/>
  <c r="L9550" i="23" s="1"/>
  <c r="L9551" i="23" s="1"/>
  <c r="L9552" i="23" s="1"/>
  <c r="L9553" i="23" s="1"/>
  <c r="L9554" i="23" s="1"/>
  <c r="L9555" i="23" s="1"/>
  <c r="L9556" i="23" s="1"/>
  <c r="L9557" i="23" s="1"/>
  <c r="L9558" i="23" s="1"/>
  <c r="L9559" i="23" s="1"/>
  <c r="L8163" i="23"/>
  <c r="L8164" i="23" s="1"/>
  <c r="L8165" i="23" s="1"/>
  <c r="L8166" i="23" s="1"/>
  <c r="L8167" i="23" s="1"/>
  <c r="L8168" i="23" s="1"/>
  <c r="L8169" i="23" s="1"/>
  <c r="L8170" i="23" s="1"/>
  <c r="L8171" i="23" s="1"/>
  <c r="L8172" i="23" s="1"/>
  <c r="L8173" i="23" s="1"/>
  <c r="L8174" i="23" s="1"/>
  <c r="L8175" i="23" s="1"/>
  <c r="L8176" i="23" s="1"/>
  <c r="L8177" i="23" s="1"/>
  <c r="L8178" i="23" s="1"/>
  <c r="L8179" i="23" s="1"/>
  <c r="L8180" i="23" s="1"/>
  <c r="L8181" i="23" s="1"/>
  <c r="L8182" i="23" s="1"/>
  <c r="L8183" i="23" s="1"/>
  <c r="L8184" i="23" s="1"/>
  <c r="L8185" i="23" s="1"/>
  <c r="A8165" i="23"/>
  <c r="K8164" i="23"/>
  <c r="C6150" i="23"/>
  <c r="G6149" i="23"/>
  <c r="K6148" i="23"/>
  <c r="A6149" i="23"/>
  <c r="K4131" i="23"/>
  <c r="A4132" i="23"/>
  <c r="C4132" i="23"/>
  <c r="G4131" i="23"/>
  <c r="L4131" i="23"/>
  <c r="L4132" i="23" s="1"/>
  <c r="L4133" i="23" s="1"/>
  <c r="L4134" i="23" s="1"/>
  <c r="L4135" i="23" s="1"/>
  <c r="L4136" i="23" s="1"/>
  <c r="L4137" i="23" s="1"/>
  <c r="L4138" i="23" s="1"/>
  <c r="L4139" i="23" s="1"/>
  <c r="L4140" i="23" s="1"/>
  <c r="L4141" i="23" s="1"/>
  <c r="L4142" i="23" s="1"/>
  <c r="L4143" i="23" s="1"/>
  <c r="L4144" i="23" s="1"/>
  <c r="L4145" i="23" s="1"/>
  <c r="L4146" i="23" s="1"/>
  <c r="L4147" i="23" s="1"/>
  <c r="L4148" i="23" s="1"/>
  <c r="L4149" i="23" s="1"/>
  <c r="L4150" i="23" s="1"/>
  <c r="L4151" i="23" s="1"/>
  <c r="L4152" i="23" s="1"/>
  <c r="L4153" i="23" s="1"/>
  <c r="L5186" i="23"/>
  <c r="L5510" i="23" s="1"/>
  <c r="L5511" i="23" s="1"/>
  <c r="L5512" i="23" s="1"/>
  <c r="L5513" i="23" s="1"/>
  <c r="L5514" i="23" s="1"/>
  <c r="L5515" i="23" s="1"/>
  <c r="L5516" i="23" s="1"/>
  <c r="L5517" i="23" s="1"/>
  <c r="L5518" i="23" s="1"/>
  <c r="L5519" i="23" s="1"/>
  <c r="L5520" i="23" s="1"/>
  <c r="L5521" i="23" s="1"/>
  <c r="L5522" i="23" s="1"/>
  <c r="L5523" i="23" s="1"/>
  <c r="L5524" i="23" s="1"/>
  <c r="L5525" i="23" s="1"/>
  <c r="L5526" i="23" s="1"/>
  <c r="L5527" i="23" s="1"/>
  <c r="C2118" i="23"/>
  <c r="G2117" i="23"/>
  <c r="K2119" i="23"/>
  <c r="A2120" i="23"/>
  <c r="C690" i="23" l="1"/>
  <c r="G689" i="23"/>
  <c r="A95" i="23"/>
  <c r="K94" i="23"/>
  <c r="G14214" i="23"/>
  <c r="C14215" i="23"/>
  <c r="K14213" i="23"/>
  <c r="A14214" i="23"/>
  <c r="C12198" i="23"/>
  <c r="G12197" i="23"/>
  <c r="A12201" i="23"/>
  <c r="K12200" i="23"/>
  <c r="G10180" i="23"/>
  <c r="C10181" i="23"/>
  <c r="L11235" i="23"/>
  <c r="L11236" i="23" s="1"/>
  <c r="L11237" i="23" s="1"/>
  <c r="L11238" i="23" s="1"/>
  <c r="L11239" i="23" s="1"/>
  <c r="L11240" i="23" s="1"/>
  <c r="L11241" i="23" s="1"/>
  <c r="L11242" i="23" s="1"/>
  <c r="L11243" i="23" s="1"/>
  <c r="L11244" i="23" s="1"/>
  <c r="L11245" i="23" s="1"/>
  <c r="L11246" i="23" s="1"/>
  <c r="L11247" i="23" s="1"/>
  <c r="L11248" i="23" s="1"/>
  <c r="L11249" i="23" s="1"/>
  <c r="L11250" i="23" s="1"/>
  <c r="L11251" i="23" s="1"/>
  <c r="L11342" i="23"/>
  <c r="L11343" i="23" s="1"/>
  <c r="L11344" i="23" s="1"/>
  <c r="L11345" i="23" s="1"/>
  <c r="L11346" i="23" s="1"/>
  <c r="L11347" i="23" s="1"/>
  <c r="L11348" i="23" s="1"/>
  <c r="L11349" i="23" s="1"/>
  <c r="L11350" i="23" s="1"/>
  <c r="L11351" i="23" s="1"/>
  <c r="L11352" i="23" s="1"/>
  <c r="L11353" i="23" s="1"/>
  <c r="L11354" i="23" s="1"/>
  <c r="L11355" i="23" s="1"/>
  <c r="L11356" i="23" s="1"/>
  <c r="L11357" i="23" s="1"/>
  <c r="L11358" i="23" s="1"/>
  <c r="L11359" i="23" s="1"/>
  <c r="A10182" i="23"/>
  <c r="K10181" i="23"/>
  <c r="K8165" i="23"/>
  <c r="A8166" i="23"/>
  <c r="C8165" i="23"/>
  <c r="G8164" i="23"/>
  <c r="L9219" i="23"/>
  <c r="L9220" i="23" s="1"/>
  <c r="L9221" i="23" s="1"/>
  <c r="L9222" i="23" s="1"/>
  <c r="L9223" i="23" s="1"/>
  <c r="L9224" i="23" s="1"/>
  <c r="L9225" i="23" s="1"/>
  <c r="L9226" i="23" s="1"/>
  <c r="L9227" i="23" s="1"/>
  <c r="L9228" i="23" s="1"/>
  <c r="L9229" i="23" s="1"/>
  <c r="L9230" i="23" s="1"/>
  <c r="L9231" i="23" s="1"/>
  <c r="L9232" i="23" s="1"/>
  <c r="L9233" i="23" s="1"/>
  <c r="L9234" i="23" s="1"/>
  <c r="L9235" i="23" s="1"/>
  <c r="L9326" i="23"/>
  <c r="L9327" i="23" s="1"/>
  <c r="L9328" i="23" s="1"/>
  <c r="L9329" i="23" s="1"/>
  <c r="L9330" i="23" s="1"/>
  <c r="L9331" i="23" s="1"/>
  <c r="L9332" i="23" s="1"/>
  <c r="L9333" i="23" s="1"/>
  <c r="L9334" i="23" s="1"/>
  <c r="L9335" i="23" s="1"/>
  <c r="L9336" i="23" s="1"/>
  <c r="L9337" i="23" s="1"/>
  <c r="L9338" i="23" s="1"/>
  <c r="L9339" i="23" s="1"/>
  <c r="L9340" i="23" s="1"/>
  <c r="L9341" i="23" s="1"/>
  <c r="L9342" i="23" s="1"/>
  <c r="L9343" i="23" s="1"/>
  <c r="A6150" i="23"/>
  <c r="K6149" i="23"/>
  <c r="C6151" i="23"/>
  <c r="G6150" i="23"/>
  <c r="L5294" i="23"/>
  <c r="L5295" i="23" s="1"/>
  <c r="L5296" i="23" s="1"/>
  <c r="L5297" i="23" s="1"/>
  <c r="L5298" i="23" s="1"/>
  <c r="L5299" i="23" s="1"/>
  <c r="L5300" i="23" s="1"/>
  <c r="L5301" i="23" s="1"/>
  <c r="L5302" i="23" s="1"/>
  <c r="L5303" i="23" s="1"/>
  <c r="L5304" i="23" s="1"/>
  <c r="L5305" i="23" s="1"/>
  <c r="L5306" i="23" s="1"/>
  <c r="L5307" i="23" s="1"/>
  <c r="L5308" i="23" s="1"/>
  <c r="L5309" i="23" s="1"/>
  <c r="L5310" i="23" s="1"/>
  <c r="L5311" i="23" s="1"/>
  <c r="L5187" i="23"/>
  <c r="L5188" i="23" s="1"/>
  <c r="L5189" i="23" s="1"/>
  <c r="L5190" i="23" s="1"/>
  <c r="L5191" i="23" s="1"/>
  <c r="L5192" i="23" s="1"/>
  <c r="L5193" i="23" s="1"/>
  <c r="L5194" i="23" s="1"/>
  <c r="L5195" i="23" s="1"/>
  <c r="L5196" i="23" s="1"/>
  <c r="L5197" i="23" s="1"/>
  <c r="L5198" i="23" s="1"/>
  <c r="L5199" i="23" s="1"/>
  <c r="L5200" i="23" s="1"/>
  <c r="L5201" i="23" s="1"/>
  <c r="L5202" i="23" s="1"/>
  <c r="L5203" i="23" s="1"/>
  <c r="K4132" i="23"/>
  <c r="A4133" i="23"/>
  <c r="G4132" i="23"/>
  <c r="C4133" i="23"/>
  <c r="A2121" i="23"/>
  <c r="K2120" i="23"/>
  <c r="C2119" i="23"/>
  <c r="G2118" i="23"/>
  <c r="C691" i="23" l="1"/>
  <c r="G690" i="23"/>
  <c r="A96" i="23"/>
  <c r="K95" i="23"/>
  <c r="A14215" i="23"/>
  <c r="K14214" i="23"/>
  <c r="C14216" i="23"/>
  <c r="G14215" i="23"/>
  <c r="K12201" i="23"/>
  <c r="A12202" i="23"/>
  <c r="G12198" i="23"/>
  <c r="C12199" i="23"/>
  <c r="G10181" i="23"/>
  <c r="C10182" i="23"/>
  <c r="K10182" i="23"/>
  <c r="A10183" i="23"/>
  <c r="A8167" i="23"/>
  <c r="K8166" i="23"/>
  <c r="C8166" i="23"/>
  <c r="G8165" i="23"/>
  <c r="C6152" i="23"/>
  <c r="G6151" i="23"/>
  <c r="K6150" i="23"/>
  <c r="A6151" i="23"/>
  <c r="A4134" i="23"/>
  <c r="K4133" i="23"/>
  <c r="C4134" i="23"/>
  <c r="G4133" i="23"/>
  <c r="K2121" i="23"/>
  <c r="A2122" i="23"/>
  <c r="C2120" i="23"/>
  <c r="G2119" i="23"/>
  <c r="C692" i="23" l="1"/>
  <c r="G691" i="23"/>
  <c r="A97" i="23"/>
  <c r="K96" i="23"/>
  <c r="G14216" i="23"/>
  <c r="C14217" i="23"/>
  <c r="K14215" i="23"/>
  <c r="A14216" i="23"/>
  <c r="A12203" i="23"/>
  <c r="K12202" i="23"/>
  <c r="C12200" i="23"/>
  <c r="G12199" i="23"/>
  <c r="A10184" i="23"/>
  <c r="K10183" i="23"/>
  <c r="G10182" i="23"/>
  <c r="C10183" i="23"/>
  <c r="K8167" i="23"/>
  <c r="A8168" i="23"/>
  <c r="G8166" i="23"/>
  <c r="C8167" i="23"/>
  <c r="A6152" i="23"/>
  <c r="K6151" i="23"/>
  <c r="C6153" i="23"/>
  <c r="G6152" i="23"/>
  <c r="A4135" i="23"/>
  <c r="K4134" i="23"/>
  <c r="G4134" i="23"/>
  <c r="C4135" i="23"/>
  <c r="A2123" i="23"/>
  <c r="K2122" i="23"/>
  <c r="C2121" i="23"/>
  <c r="G2120" i="23"/>
  <c r="C693" i="23" l="1"/>
  <c r="G692" i="23"/>
  <c r="A98" i="23"/>
  <c r="K97" i="23"/>
  <c r="A14217" i="23"/>
  <c r="K14216" i="23"/>
  <c r="C14218" i="23"/>
  <c r="G14217" i="23"/>
  <c r="G12200" i="23"/>
  <c r="C12201" i="23"/>
  <c r="K12203" i="23"/>
  <c r="A12204" i="23"/>
  <c r="G10183" i="23"/>
  <c r="C10184" i="23"/>
  <c r="K10184" i="23"/>
  <c r="A10185" i="23"/>
  <c r="C8168" i="23"/>
  <c r="G8167" i="23"/>
  <c r="A8169" i="23"/>
  <c r="K8168" i="23"/>
  <c r="C6154" i="23"/>
  <c r="G6153" i="23"/>
  <c r="K6152" i="23"/>
  <c r="A6153" i="23"/>
  <c r="G4135" i="23"/>
  <c r="C4136" i="23"/>
  <c r="A4136" i="23"/>
  <c r="K4135" i="23"/>
  <c r="K2123" i="23"/>
  <c r="A2124" i="23"/>
  <c r="C2122" i="23"/>
  <c r="G2121" i="23"/>
  <c r="C694" i="23" l="1"/>
  <c r="G693" i="23"/>
  <c r="A99" i="23"/>
  <c r="K98" i="23"/>
  <c r="G14218" i="23"/>
  <c r="C14219" i="23"/>
  <c r="K14217" i="23"/>
  <c r="A14218" i="23"/>
  <c r="A12205" i="23"/>
  <c r="K12204" i="23"/>
  <c r="C12202" i="23"/>
  <c r="G12201" i="23"/>
  <c r="A10186" i="23"/>
  <c r="K10185" i="23"/>
  <c r="G10184" i="23"/>
  <c r="C10185" i="23"/>
  <c r="G8168" i="23"/>
  <c r="C8169" i="23"/>
  <c r="K8169" i="23"/>
  <c r="A8170" i="23"/>
  <c r="A6154" i="23"/>
  <c r="K6153" i="23"/>
  <c r="C6155" i="23"/>
  <c r="G6154" i="23"/>
  <c r="G4136" i="23"/>
  <c r="C4137" i="23"/>
  <c r="A4137" i="23"/>
  <c r="K4136" i="23"/>
  <c r="A2125" i="23"/>
  <c r="K2124" i="23"/>
  <c r="G2122" i="23"/>
  <c r="C2123" i="23"/>
  <c r="C695" i="23" l="1"/>
  <c r="G694" i="23"/>
  <c r="A100" i="23"/>
  <c r="K99" i="23"/>
  <c r="A14219" i="23"/>
  <c r="K14218" i="23"/>
  <c r="C14220" i="23"/>
  <c r="G14219" i="23"/>
  <c r="G12202" i="23"/>
  <c r="C12203" i="23"/>
  <c r="K12205" i="23"/>
  <c r="A12206" i="23"/>
  <c r="K10186" i="23"/>
  <c r="A10187" i="23"/>
  <c r="G10185" i="23"/>
  <c r="C10186" i="23"/>
  <c r="C8170" i="23"/>
  <c r="G8169" i="23"/>
  <c r="A8171" i="23"/>
  <c r="K8170" i="23"/>
  <c r="C6156" i="23"/>
  <c r="G6155" i="23"/>
  <c r="K6154" i="23"/>
  <c r="A6155" i="23"/>
  <c r="C4138" i="23"/>
  <c r="G4137" i="23"/>
  <c r="K4137" i="23"/>
  <c r="A4138" i="23"/>
  <c r="K2125" i="23"/>
  <c r="A2126" i="23"/>
  <c r="C2124" i="23"/>
  <c r="G2123" i="23"/>
  <c r="C696" i="23" l="1"/>
  <c r="G695" i="23"/>
  <c r="A101" i="23"/>
  <c r="K100" i="23"/>
  <c r="G14220" i="23"/>
  <c r="C14221" i="23"/>
  <c r="K14219" i="23"/>
  <c r="A14220" i="23"/>
  <c r="A12207" i="23"/>
  <c r="K12206" i="23"/>
  <c r="C12204" i="23"/>
  <c r="G12203" i="23"/>
  <c r="G10186" i="23"/>
  <c r="C10187" i="23"/>
  <c r="A10188" i="23"/>
  <c r="K10187" i="23"/>
  <c r="G8170" i="23"/>
  <c r="C8171" i="23"/>
  <c r="K8171" i="23"/>
  <c r="A8172" i="23"/>
  <c r="A6156" i="23"/>
  <c r="K6155" i="23"/>
  <c r="C6157" i="23"/>
  <c r="G6156" i="23"/>
  <c r="G4138" i="23"/>
  <c r="C4139" i="23"/>
  <c r="K4138" i="23"/>
  <c r="A4139" i="23"/>
  <c r="A2127" i="23"/>
  <c r="K2126" i="23"/>
  <c r="C2125" i="23"/>
  <c r="G2124" i="23"/>
  <c r="C697" i="23" l="1"/>
  <c r="G696" i="23"/>
  <c r="A102" i="23"/>
  <c r="K101" i="23"/>
  <c r="A14221" i="23"/>
  <c r="K14220" i="23"/>
  <c r="C14222" i="23"/>
  <c r="G14221" i="23"/>
  <c r="G12204" i="23"/>
  <c r="C12205" i="23"/>
  <c r="K12207" i="23"/>
  <c r="A12208" i="23"/>
  <c r="K10188" i="23"/>
  <c r="A10189" i="23"/>
  <c r="G10187" i="23"/>
  <c r="C10188" i="23"/>
  <c r="C8172" i="23"/>
  <c r="G8171" i="23"/>
  <c r="A8173" i="23"/>
  <c r="K8172" i="23"/>
  <c r="C6158" i="23"/>
  <c r="G6157" i="23"/>
  <c r="K6156" i="23"/>
  <c r="A6157" i="23"/>
  <c r="C4140" i="23"/>
  <c r="G4139" i="23"/>
  <c r="K4139" i="23"/>
  <c r="A4140" i="23"/>
  <c r="K2127" i="23"/>
  <c r="A2128" i="23"/>
  <c r="C2126" i="23"/>
  <c r="G2125" i="23"/>
  <c r="C698" i="23" l="1"/>
  <c r="G697" i="23"/>
  <c r="A103" i="23"/>
  <c r="K102" i="23"/>
  <c r="G14222" i="23"/>
  <c r="C14223" i="23"/>
  <c r="K14221" i="23"/>
  <c r="A14222" i="23"/>
  <c r="A12209" i="23"/>
  <c r="K12208" i="23"/>
  <c r="C12206" i="23"/>
  <c r="G12205" i="23"/>
  <c r="G10188" i="23"/>
  <c r="C10189" i="23"/>
  <c r="A10190" i="23"/>
  <c r="K10189" i="23"/>
  <c r="G8172" i="23"/>
  <c r="C8173" i="23"/>
  <c r="K8173" i="23"/>
  <c r="A8174" i="23"/>
  <c r="A6158" i="23"/>
  <c r="K6157" i="23"/>
  <c r="C6159" i="23"/>
  <c r="G6158" i="23"/>
  <c r="G4140" i="23"/>
  <c r="C4141" i="23"/>
  <c r="K4140" i="23"/>
  <c r="A4141" i="23"/>
  <c r="A2129" i="23"/>
  <c r="K2128" i="23"/>
  <c r="C2127" i="23"/>
  <c r="G2126" i="23"/>
  <c r="C699" i="23" l="1"/>
  <c r="G698" i="23"/>
  <c r="L698" i="23" s="1"/>
  <c r="L699" i="23" s="1"/>
  <c r="L700" i="23" s="1"/>
  <c r="L701" i="23" s="1"/>
  <c r="L702" i="23" s="1"/>
  <c r="L703" i="23" s="1"/>
  <c r="L704" i="23" s="1"/>
  <c r="L705" i="23" s="1"/>
  <c r="L706" i="23" s="1"/>
  <c r="L707" i="23" s="1"/>
  <c r="L708" i="23" s="1"/>
  <c r="L709" i="23" s="1"/>
  <c r="L710" i="23" s="1"/>
  <c r="L711" i="23" s="1"/>
  <c r="L712" i="23" s="1"/>
  <c r="L713" i="23" s="1"/>
  <c r="L714" i="23" s="1"/>
  <c r="L715" i="23" s="1"/>
  <c r="L716" i="23" s="1"/>
  <c r="L717" i="23" s="1"/>
  <c r="L718" i="23" s="1"/>
  <c r="L719" i="23" s="1"/>
  <c r="L720" i="23" s="1"/>
  <c r="L721" i="23" s="1"/>
  <c r="A104" i="23"/>
  <c r="K103" i="23"/>
  <c r="A14223" i="23"/>
  <c r="K14222" i="23"/>
  <c r="C14224" i="23"/>
  <c r="G14223" i="23"/>
  <c r="G12206" i="23"/>
  <c r="C12207" i="23"/>
  <c r="K12209" i="23"/>
  <c r="A12210" i="23"/>
  <c r="K10190" i="23"/>
  <c r="A10191" i="23"/>
  <c r="G10189" i="23"/>
  <c r="C10190" i="23"/>
  <c r="C8174" i="23"/>
  <c r="G8173" i="23"/>
  <c r="A8175" i="23"/>
  <c r="K8174" i="23"/>
  <c r="C6160" i="23"/>
  <c r="G6159" i="23"/>
  <c r="K6158" i="23"/>
  <c r="A6159" i="23"/>
  <c r="C4142" i="23"/>
  <c r="G4141" i="23"/>
  <c r="A4142" i="23"/>
  <c r="K4141" i="23"/>
  <c r="K2129" i="23"/>
  <c r="A2130" i="23"/>
  <c r="C2128" i="23"/>
  <c r="G2127" i="23"/>
  <c r="C700" i="23" l="1"/>
  <c r="G699" i="23"/>
  <c r="A105" i="23"/>
  <c r="K104" i="23"/>
  <c r="G14224" i="23"/>
  <c r="C14225" i="23"/>
  <c r="K14223" i="23"/>
  <c r="A14224" i="23"/>
  <c r="A12211" i="23"/>
  <c r="K12210" i="23"/>
  <c r="C12208" i="23"/>
  <c r="G12207" i="23"/>
  <c r="G10190" i="23"/>
  <c r="C10191" i="23"/>
  <c r="A10192" i="23"/>
  <c r="K10191" i="23"/>
  <c r="G8174" i="23"/>
  <c r="C8175" i="23"/>
  <c r="K8175" i="23"/>
  <c r="A8176" i="23"/>
  <c r="A6160" i="23"/>
  <c r="K6159" i="23"/>
  <c r="C6161" i="23"/>
  <c r="G6160" i="23"/>
  <c r="G4142" i="23"/>
  <c r="C4143" i="23"/>
  <c r="A4143" i="23"/>
  <c r="K4142" i="23"/>
  <c r="A2131" i="23"/>
  <c r="K2130" i="23"/>
  <c r="C2129" i="23"/>
  <c r="G2128" i="23"/>
  <c r="C701" i="23" l="1"/>
  <c r="G700" i="23"/>
  <c r="A106" i="23"/>
  <c r="K105" i="23"/>
  <c r="A14225" i="23"/>
  <c r="K14224" i="23"/>
  <c r="C14226" i="23"/>
  <c r="G14225" i="23"/>
  <c r="G12208" i="23"/>
  <c r="C12209" i="23"/>
  <c r="K12211" i="23"/>
  <c r="A12212" i="23"/>
  <c r="K10192" i="23"/>
  <c r="A10193" i="23"/>
  <c r="G10191" i="23"/>
  <c r="C10192" i="23"/>
  <c r="C8176" i="23"/>
  <c r="G8175" i="23"/>
  <c r="A8177" i="23"/>
  <c r="K8176" i="23"/>
  <c r="C6162" i="23"/>
  <c r="G6161" i="23"/>
  <c r="K6160" i="23"/>
  <c r="A6161" i="23"/>
  <c r="C4144" i="23"/>
  <c r="G4143" i="23"/>
  <c r="A4144" i="23"/>
  <c r="K4143" i="23"/>
  <c r="K2131" i="23"/>
  <c r="A2132" i="23"/>
  <c r="C2130" i="23"/>
  <c r="G2129" i="23"/>
  <c r="C702" i="23" l="1"/>
  <c r="G701" i="23"/>
  <c r="A107" i="23"/>
  <c r="K106" i="23"/>
  <c r="G14226" i="23"/>
  <c r="C14227" i="23"/>
  <c r="K14225" i="23"/>
  <c r="A14226" i="23"/>
  <c r="A12213" i="23"/>
  <c r="K12212" i="23"/>
  <c r="C12210" i="23"/>
  <c r="G12209" i="23"/>
  <c r="G10192" i="23"/>
  <c r="C10193" i="23"/>
  <c r="A10194" i="23"/>
  <c r="K10193" i="23"/>
  <c r="C8177" i="23"/>
  <c r="G8176" i="23"/>
  <c r="K8177" i="23"/>
  <c r="A8178" i="23"/>
  <c r="A6162" i="23"/>
  <c r="K6161" i="23"/>
  <c r="C6163" i="23"/>
  <c r="G6162" i="23"/>
  <c r="G4144" i="23"/>
  <c r="C4145" i="23"/>
  <c r="A4145" i="23"/>
  <c r="K4144" i="23"/>
  <c r="A2133" i="23"/>
  <c r="K2132" i="23"/>
  <c r="C2131" i="23"/>
  <c r="G2130" i="23"/>
  <c r="C703" i="23" l="1"/>
  <c r="G702" i="23"/>
  <c r="A108" i="23"/>
  <c r="K107" i="23"/>
  <c r="A14227" i="23"/>
  <c r="K14226" i="23"/>
  <c r="C14228" i="23"/>
  <c r="G14227" i="23"/>
  <c r="G12210" i="23"/>
  <c r="C12211" i="23"/>
  <c r="K12213" i="23"/>
  <c r="A12214" i="23"/>
  <c r="K10194" i="23"/>
  <c r="A10195" i="23"/>
  <c r="G10193" i="23"/>
  <c r="C10194" i="23"/>
  <c r="C8178" i="23"/>
  <c r="G8177" i="23"/>
  <c r="A8179" i="23"/>
  <c r="K8178" i="23"/>
  <c r="C6164" i="23"/>
  <c r="G6163" i="23"/>
  <c r="K6162" i="23"/>
  <c r="A6163" i="23"/>
  <c r="G4145" i="23"/>
  <c r="C4146" i="23"/>
  <c r="K4145" i="23"/>
  <c r="A4146" i="23"/>
  <c r="K2133" i="23"/>
  <c r="A2134" i="23"/>
  <c r="C2132" i="23"/>
  <c r="G2131" i="23"/>
  <c r="C704" i="23" l="1"/>
  <c r="G703" i="23"/>
  <c r="A109" i="23"/>
  <c r="K108" i="23"/>
  <c r="G14228" i="23"/>
  <c r="C14229" i="23"/>
  <c r="K14227" i="23"/>
  <c r="A14228" i="23"/>
  <c r="A12215" i="23"/>
  <c r="K12214" i="23"/>
  <c r="C12212" i="23"/>
  <c r="G12211" i="23"/>
  <c r="G10194" i="23"/>
  <c r="C10195" i="23"/>
  <c r="A10196" i="23"/>
  <c r="K10195" i="23"/>
  <c r="G8178" i="23"/>
  <c r="C8179" i="23"/>
  <c r="K8179" i="23"/>
  <c r="A8180" i="23"/>
  <c r="A6164" i="23"/>
  <c r="K6163" i="23"/>
  <c r="C6165" i="23"/>
  <c r="G6164" i="23"/>
  <c r="G4146" i="23"/>
  <c r="C4147" i="23"/>
  <c r="K4146" i="23"/>
  <c r="A4147" i="23"/>
  <c r="A2135" i="23"/>
  <c r="K2134" i="23"/>
  <c r="C2133" i="23"/>
  <c r="G2132" i="23"/>
  <c r="C705" i="23" l="1"/>
  <c r="G704" i="23"/>
  <c r="A110" i="23"/>
  <c r="K109" i="23"/>
  <c r="A14229" i="23"/>
  <c r="K14228" i="23"/>
  <c r="C14230" i="23"/>
  <c r="G14229" i="23"/>
  <c r="G12212" i="23"/>
  <c r="C12213" i="23"/>
  <c r="K12215" i="23"/>
  <c r="A12216" i="23"/>
  <c r="K10196" i="23"/>
  <c r="A10197" i="23"/>
  <c r="G10195" i="23"/>
  <c r="C10196" i="23"/>
  <c r="C8180" i="23"/>
  <c r="G8179" i="23"/>
  <c r="A8181" i="23"/>
  <c r="K8180" i="23"/>
  <c r="C6166" i="23"/>
  <c r="G6165" i="23"/>
  <c r="K6164" i="23"/>
  <c r="A6165" i="23"/>
  <c r="C4148" i="23"/>
  <c r="G4147" i="23"/>
  <c r="K4147" i="23"/>
  <c r="A4148" i="23"/>
  <c r="K2135" i="23"/>
  <c r="A2136" i="23"/>
  <c r="C2134" i="23"/>
  <c r="G2133" i="23"/>
  <c r="C706" i="23" l="1"/>
  <c r="G705" i="23"/>
  <c r="A111" i="23"/>
  <c r="K110" i="23"/>
  <c r="G14230" i="23"/>
  <c r="C14231" i="23"/>
  <c r="K14229" i="23"/>
  <c r="A14230" i="23"/>
  <c r="A12217" i="23"/>
  <c r="K12216" i="23"/>
  <c r="C12214" i="23"/>
  <c r="G12213" i="23"/>
  <c r="G10196" i="23"/>
  <c r="C10197" i="23"/>
  <c r="A10198" i="23"/>
  <c r="K10197" i="23"/>
  <c r="C8181" i="23"/>
  <c r="G8180" i="23"/>
  <c r="K8181" i="23"/>
  <c r="A8182" i="23"/>
  <c r="A6166" i="23"/>
  <c r="K6165" i="23"/>
  <c r="C6167" i="23"/>
  <c r="G6166" i="23"/>
  <c r="G4148" i="23"/>
  <c r="C4149" i="23"/>
  <c r="K4148" i="23"/>
  <c r="A4149" i="23"/>
  <c r="A2137" i="23"/>
  <c r="K2136" i="23"/>
  <c r="C2135" i="23"/>
  <c r="G2134" i="23"/>
  <c r="C707" i="23" l="1"/>
  <c r="G706" i="23"/>
  <c r="A112" i="23"/>
  <c r="K111" i="23"/>
  <c r="A14231" i="23"/>
  <c r="K14230" i="23"/>
  <c r="C14232" i="23"/>
  <c r="G14231" i="23"/>
  <c r="G12214" i="23"/>
  <c r="C12215" i="23"/>
  <c r="K12217" i="23"/>
  <c r="A12218" i="23"/>
  <c r="K10198" i="23"/>
  <c r="A10199" i="23"/>
  <c r="G10197" i="23"/>
  <c r="C10198" i="23"/>
  <c r="C8182" i="23"/>
  <c r="G8181" i="23"/>
  <c r="A8183" i="23"/>
  <c r="K8182" i="23"/>
  <c r="C6168" i="23"/>
  <c r="G6167" i="23"/>
  <c r="K6166" i="23"/>
  <c r="A6167" i="23"/>
  <c r="C4150" i="23"/>
  <c r="G4149" i="23"/>
  <c r="A4150" i="23"/>
  <c r="K4149" i="23"/>
  <c r="K2137" i="23"/>
  <c r="A2138" i="23"/>
  <c r="C2136" i="23"/>
  <c r="G2135" i="23"/>
  <c r="C708" i="23" l="1"/>
  <c r="G707" i="23"/>
  <c r="A113" i="23"/>
  <c r="K112" i="23"/>
  <c r="G14232" i="23"/>
  <c r="C14233" i="23"/>
  <c r="K14231" i="23"/>
  <c r="A14232" i="23"/>
  <c r="A12219" i="23"/>
  <c r="K12218" i="23"/>
  <c r="C12216" i="23"/>
  <c r="G12215" i="23"/>
  <c r="G10198" i="23"/>
  <c r="C10199" i="23"/>
  <c r="A10200" i="23"/>
  <c r="K10199" i="23"/>
  <c r="G8182" i="23"/>
  <c r="C8183" i="23"/>
  <c r="K8183" i="23"/>
  <c r="A8184" i="23"/>
  <c r="A6168" i="23"/>
  <c r="K6167" i="23"/>
  <c r="C6169" i="23"/>
  <c r="G6168" i="23"/>
  <c r="G4150" i="23"/>
  <c r="C4151" i="23"/>
  <c r="A4151" i="23"/>
  <c r="K4150" i="23"/>
  <c r="A2139" i="23"/>
  <c r="K2138" i="23"/>
  <c r="C2137" i="23"/>
  <c r="G2136" i="23"/>
  <c r="C709" i="23" l="1"/>
  <c r="G708" i="23"/>
  <c r="A114" i="23"/>
  <c r="K113" i="23"/>
  <c r="A14233" i="23"/>
  <c r="K14232" i="23"/>
  <c r="C14234" i="23"/>
  <c r="G14233" i="23"/>
  <c r="G12216" i="23"/>
  <c r="C12217" i="23"/>
  <c r="K12219" i="23"/>
  <c r="A12220" i="23"/>
  <c r="K10200" i="23"/>
  <c r="A10201" i="23"/>
  <c r="G10199" i="23"/>
  <c r="C10200" i="23"/>
  <c r="C8184" i="23"/>
  <c r="G8183" i="23"/>
  <c r="A8185" i="23"/>
  <c r="K8184" i="23"/>
  <c r="C6170" i="23"/>
  <c r="G6169" i="23"/>
  <c r="K6168" i="23"/>
  <c r="A6169" i="23"/>
  <c r="G4151" i="23"/>
  <c r="C4152" i="23"/>
  <c r="A4152" i="23"/>
  <c r="K4151" i="23"/>
  <c r="K2139" i="23"/>
  <c r="A2140" i="23"/>
  <c r="C2138" i="23"/>
  <c r="G2137" i="23"/>
  <c r="C710" i="23" l="1"/>
  <c r="G709" i="23"/>
  <c r="A115" i="23"/>
  <c r="K114" i="23"/>
  <c r="G14234" i="23"/>
  <c r="L14234" i="23" s="1"/>
  <c r="C14235" i="23"/>
  <c r="K14233" i="23"/>
  <c r="A14234" i="23"/>
  <c r="A12221" i="23"/>
  <c r="K12220" i="23"/>
  <c r="C12218" i="23"/>
  <c r="G12217" i="23"/>
  <c r="G10200" i="23"/>
  <c r="C10201" i="23"/>
  <c r="A10202" i="23"/>
  <c r="K10201" i="23"/>
  <c r="G8184" i="23"/>
  <c r="C8185" i="23"/>
  <c r="K8185" i="23"/>
  <c r="A8186" i="23"/>
  <c r="A6170" i="23"/>
  <c r="K6169" i="23"/>
  <c r="C6171" i="23"/>
  <c r="G6170" i="23"/>
  <c r="L6170" i="23" s="1"/>
  <c r="G4152" i="23"/>
  <c r="C4153" i="23"/>
  <c r="A4153" i="23"/>
  <c r="K4152" i="23"/>
  <c r="A2141" i="23"/>
  <c r="K2140" i="23"/>
  <c r="G2138" i="23"/>
  <c r="L2138" i="23" s="1"/>
  <c r="C2139" i="23"/>
  <c r="C711" i="23" l="1"/>
  <c r="G710" i="23"/>
  <c r="A116" i="23"/>
  <c r="K115" i="23"/>
  <c r="A14235" i="23"/>
  <c r="K14234" i="23"/>
  <c r="C14236" i="23"/>
  <c r="G14235" i="23"/>
  <c r="L15284" i="23"/>
  <c r="L15608" i="23" s="1"/>
  <c r="L14235" i="23"/>
  <c r="L14236" i="23" s="1"/>
  <c r="L14237" i="23" s="1"/>
  <c r="L14238" i="23" s="1"/>
  <c r="L14239" i="23" s="1"/>
  <c r="L14240" i="23" s="1"/>
  <c r="L14241" i="23" s="1"/>
  <c r="L14242" i="23" s="1"/>
  <c r="L14243" i="23" s="1"/>
  <c r="L14244" i="23" s="1"/>
  <c r="L14245" i="23" s="1"/>
  <c r="L14246" i="23" s="1"/>
  <c r="L14247" i="23" s="1"/>
  <c r="L14248" i="23" s="1"/>
  <c r="L14249" i="23" s="1"/>
  <c r="L14250" i="23" s="1"/>
  <c r="L14251" i="23" s="1"/>
  <c r="L14252" i="23" s="1"/>
  <c r="L14253" i="23" s="1"/>
  <c r="L14254" i="23" s="1"/>
  <c r="L14255" i="23" s="1"/>
  <c r="L14256" i="23" s="1"/>
  <c r="L14257" i="23" s="1"/>
  <c r="G12218" i="23"/>
  <c r="L12218" i="23" s="1"/>
  <c r="C12219" i="23"/>
  <c r="K12221" i="23"/>
  <c r="A12222" i="23"/>
  <c r="K10202" i="23"/>
  <c r="A10203" i="23"/>
  <c r="G10201" i="23"/>
  <c r="C10202" i="23"/>
  <c r="C8186" i="23"/>
  <c r="G8185" i="23"/>
  <c r="A8187" i="23"/>
  <c r="K8186" i="23"/>
  <c r="L7220" i="23"/>
  <c r="L7544" i="23" s="1"/>
  <c r="L6171" i="23"/>
  <c r="L6172" i="23" s="1"/>
  <c r="L6173" i="23" s="1"/>
  <c r="L6174" i="23" s="1"/>
  <c r="L6175" i="23" s="1"/>
  <c r="L6176" i="23" s="1"/>
  <c r="L6177" i="23" s="1"/>
  <c r="L6178" i="23" s="1"/>
  <c r="L6179" i="23" s="1"/>
  <c r="L6180" i="23" s="1"/>
  <c r="L6181" i="23" s="1"/>
  <c r="L6182" i="23" s="1"/>
  <c r="L6183" i="23" s="1"/>
  <c r="L6184" i="23" s="1"/>
  <c r="L6185" i="23" s="1"/>
  <c r="L6186" i="23" s="1"/>
  <c r="L6187" i="23" s="1"/>
  <c r="L6188" i="23" s="1"/>
  <c r="L6189" i="23" s="1"/>
  <c r="L6190" i="23" s="1"/>
  <c r="L6191" i="23" s="1"/>
  <c r="L6192" i="23" s="1"/>
  <c r="L6193" i="23" s="1"/>
  <c r="C6172" i="23"/>
  <c r="G6171" i="23"/>
  <c r="K6170" i="23"/>
  <c r="A6171" i="23"/>
  <c r="C4154" i="23"/>
  <c r="G4153" i="23"/>
  <c r="K4153" i="23"/>
  <c r="A4154" i="23"/>
  <c r="K2141" i="23"/>
  <c r="A2142" i="23"/>
  <c r="C2140" i="23"/>
  <c r="G2139" i="23"/>
  <c r="L3188" i="23"/>
  <c r="L3512" i="23" s="1"/>
  <c r="L2139" i="23"/>
  <c r="L2140" i="23" s="1"/>
  <c r="L2141" i="23" s="1"/>
  <c r="L2142" i="23" s="1"/>
  <c r="L2143" i="23" s="1"/>
  <c r="L2144" i="23" s="1"/>
  <c r="L2145" i="23" s="1"/>
  <c r="L2146" i="23" s="1"/>
  <c r="L2147" i="23" s="1"/>
  <c r="L2148" i="23" s="1"/>
  <c r="L2149" i="23" s="1"/>
  <c r="L2150" i="23" s="1"/>
  <c r="L2151" i="23" s="1"/>
  <c r="L2152" i="23" s="1"/>
  <c r="L2153" i="23" s="1"/>
  <c r="L2154" i="23" s="1"/>
  <c r="L2155" i="23" s="1"/>
  <c r="L2156" i="23" s="1"/>
  <c r="L2157" i="23" s="1"/>
  <c r="L2158" i="23" s="1"/>
  <c r="L2159" i="23" s="1"/>
  <c r="L2160" i="23" s="1"/>
  <c r="L2161" i="23" s="1"/>
  <c r="C712" i="23" l="1"/>
  <c r="G711" i="23"/>
  <c r="A117" i="23"/>
  <c r="K116" i="23"/>
  <c r="G14236" i="23"/>
  <c r="C14237" i="23"/>
  <c r="L15392" i="23"/>
  <c r="L15393" i="23" s="1"/>
  <c r="L15394" i="23" s="1"/>
  <c r="L15395" i="23" s="1"/>
  <c r="L15396" i="23" s="1"/>
  <c r="L15397" i="23" s="1"/>
  <c r="L15398" i="23" s="1"/>
  <c r="L15399" i="23" s="1"/>
  <c r="L15400" i="23" s="1"/>
  <c r="L15401" i="23" s="1"/>
  <c r="L15402" i="23" s="1"/>
  <c r="L15403" i="23" s="1"/>
  <c r="L15404" i="23" s="1"/>
  <c r="L15405" i="23" s="1"/>
  <c r="L15406" i="23" s="1"/>
  <c r="L15407" i="23" s="1"/>
  <c r="L15408" i="23" s="1"/>
  <c r="L15409" i="23" s="1"/>
  <c r="L15285" i="23"/>
  <c r="L15286" i="23" s="1"/>
  <c r="L15287" i="23" s="1"/>
  <c r="L15288" i="23" s="1"/>
  <c r="L15289" i="23" s="1"/>
  <c r="L15290" i="23" s="1"/>
  <c r="L15291" i="23" s="1"/>
  <c r="L15292" i="23" s="1"/>
  <c r="L15293" i="23" s="1"/>
  <c r="L15294" i="23" s="1"/>
  <c r="L15295" i="23" s="1"/>
  <c r="L15296" i="23" s="1"/>
  <c r="L15297" i="23" s="1"/>
  <c r="L15298" i="23" s="1"/>
  <c r="L15299" i="23" s="1"/>
  <c r="L15300" i="23" s="1"/>
  <c r="L15301" i="23" s="1"/>
  <c r="K14235" i="23"/>
  <c r="A14236" i="23"/>
  <c r="A12223" i="23"/>
  <c r="K12222" i="23"/>
  <c r="C12220" i="23"/>
  <c r="G12219" i="23"/>
  <c r="L13268" i="23"/>
  <c r="L13592" i="23" s="1"/>
  <c r="L12219" i="23"/>
  <c r="L12220" i="23" s="1"/>
  <c r="L12221" i="23" s="1"/>
  <c r="L12222" i="23" s="1"/>
  <c r="L12223" i="23" s="1"/>
  <c r="L12224" i="23" s="1"/>
  <c r="L12225" i="23" s="1"/>
  <c r="L12226" i="23" s="1"/>
  <c r="L12227" i="23" s="1"/>
  <c r="L12228" i="23" s="1"/>
  <c r="L12229" i="23" s="1"/>
  <c r="L12230" i="23" s="1"/>
  <c r="L12231" i="23" s="1"/>
  <c r="L12232" i="23" s="1"/>
  <c r="L12233" i="23" s="1"/>
  <c r="L12234" i="23" s="1"/>
  <c r="L12235" i="23" s="1"/>
  <c r="L12236" i="23" s="1"/>
  <c r="L12237" i="23" s="1"/>
  <c r="L12238" i="23" s="1"/>
  <c r="L12239" i="23" s="1"/>
  <c r="L12240" i="23" s="1"/>
  <c r="L12241" i="23" s="1"/>
  <c r="G10202" i="23"/>
  <c r="L10202" i="23" s="1"/>
  <c r="C10203" i="23"/>
  <c r="A10204" i="23"/>
  <c r="K10203" i="23"/>
  <c r="G8186" i="23"/>
  <c r="L8186" i="23" s="1"/>
  <c r="C8187" i="23"/>
  <c r="K8187" i="23"/>
  <c r="A8188" i="23"/>
  <c r="L7328" i="23"/>
  <c r="L7329" i="23" s="1"/>
  <c r="L7330" i="23" s="1"/>
  <c r="L7331" i="23" s="1"/>
  <c r="L7332" i="23" s="1"/>
  <c r="L7333" i="23" s="1"/>
  <c r="L7334" i="23" s="1"/>
  <c r="L7335" i="23" s="1"/>
  <c r="L7336" i="23" s="1"/>
  <c r="L7337" i="23" s="1"/>
  <c r="L7338" i="23" s="1"/>
  <c r="L7339" i="23" s="1"/>
  <c r="L7340" i="23" s="1"/>
  <c r="L7341" i="23" s="1"/>
  <c r="L7342" i="23" s="1"/>
  <c r="L7343" i="23" s="1"/>
  <c r="L7344" i="23" s="1"/>
  <c r="L7345" i="23" s="1"/>
  <c r="L7221" i="23"/>
  <c r="L7222" i="23" s="1"/>
  <c r="L7223" i="23" s="1"/>
  <c r="L7224" i="23" s="1"/>
  <c r="L7225" i="23" s="1"/>
  <c r="L7226" i="23" s="1"/>
  <c r="L7227" i="23" s="1"/>
  <c r="L7228" i="23" s="1"/>
  <c r="L7229" i="23" s="1"/>
  <c r="L7230" i="23" s="1"/>
  <c r="L7231" i="23" s="1"/>
  <c r="L7232" i="23" s="1"/>
  <c r="L7233" i="23" s="1"/>
  <c r="L7234" i="23" s="1"/>
  <c r="L7235" i="23" s="1"/>
  <c r="L7236" i="23" s="1"/>
  <c r="L7237" i="23" s="1"/>
  <c r="C6173" i="23"/>
  <c r="G6172" i="23"/>
  <c r="A6172" i="23"/>
  <c r="K6171" i="23"/>
  <c r="G4154" i="23"/>
  <c r="L4154" i="23" s="1"/>
  <c r="C4155" i="23"/>
  <c r="K4154" i="23"/>
  <c r="A4155" i="23"/>
  <c r="L3296" i="23"/>
  <c r="L3297" i="23" s="1"/>
  <c r="L3298" i="23" s="1"/>
  <c r="L3299" i="23" s="1"/>
  <c r="L3300" i="23" s="1"/>
  <c r="L3301" i="23" s="1"/>
  <c r="L3302" i="23" s="1"/>
  <c r="L3303" i="23" s="1"/>
  <c r="L3304" i="23" s="1"/>
  <c r="L3305" i="23" s="1"/>
  <c r="L3306" i="23" s="1"/>
  <c r="L3307" i="23" s="1"/>
  <c r="L3308" i="23" s="1"/>
  <c r="L3309" i="23" s="1"/>
  <c r="L3310" i="23" s="1"/>
  <c r="L3311" i="23" s="1"/>
  <c r="L3312" i="23" s="1"/>
  <c r="L3313" i="23" s="1"/>
  <c r="L3189" i="23"/>
  <c r="L3190" i="23" s="1"/>
  <c r="L3191" i="23" s="1"/>
  <c r="L3192" i="23" s="1"/>
  <c r="L3193" i="23" s="1"/>
  <c r="L3194" i="23" s="1"/>
  <c r="L3195" i="23" s="1"/>
  <c r="L3196" i="23" s="1"/>
  <c r="L3197" i="23" s="1"/>
  <c r="L3198" i="23" s="1"/>
  <c r="L3199" i="23" s="1"/>
  <c r="L3200" i="23" s="1"/>
  <c r="L3201" i="23" s="1"/>
  <c r="L3202" i="23" s="1"/>
  <c r="L3203" i="23" s="1"/>
  <c r="L3204" i="23" s="1"/>
  <c r="L3205" i="23" s="1"/>
  <c r="A2143" i="23"/>
  <c r="K2142" i="23"/>
  <c r="C2141" i="23"/>
  <c r="G2140" i="23"/>
  <c r="C713" i="23" l="1"/>
  <c r="G712" i="23"/>
  <c r="A118" i="23"/>
  <c r="K117" i="23"/>
  <c r="A14237" i="23"/>
  <c r="K14236" i="23"/>
  <c r="C14238" i="23"/>
  <c r="G14237" i="23"/>
  <c r="G12220" i="23"/>
  <c r="C12221" i="23"/>
  <c r="L13376" i="23"/>
  <c r="L13377" i="23" s="1"/>
  <c r="L13378" i="23" s="1"/>
  <c r="L13379" i="23" s="1"/>
  <c r="L13380" i="23" s="1"/>
  <c r="L13381" i="23" s="1"/>
  <c r="L13382" i="23" s="1"/>
  <c r="L13383" i="23" s="1"/>
  <c r="L13384" i="23" s="1"/>
  <c r="L13385" i="23" s="1"/>
  <c r="L13386" i="23" s="1"/>
  <c r="L13387" i="23" s="1"/>
  <c r="L13388" i="23" s="1"/>
  <c r="L13389" i="23" s="1"/>
  <c r="L13390" i="23" s="1"/>
  <c r="L13391" i="23" s="1"/>
  <c r="L13392" i="23" s="1"/>
  <c r="L13393" i="23" s="1"/>
  <c r="L13269" i="23"/>
  <c r="L13270" i="23" s="1"/>
  <c r="L13271" i="23" s="1"/>
  <c r="L13272" i="23" s="1"/>
  <c r="L13273" i="23" s="1"/>
  <c r="L13274" i="23" s="1"/>
  <c r="L13275" i="23" s="1"/>
  <c r="L13276" i="23" s="1"/>
  <c r="L13277" i="23" s="1"/>
  <c r="L13278" i="23" s="1"/>
  <c r="L13279" i="23" s="1"/>
  <c r="L13280" i="23" s="1"/>
  <c r="L13281" i="23" s="1"/>
  <c r="L13282" i="23" s="1"/>
  <c r="L13283" i="23" s="1"/>
  <c r="L13284" i="23" s="1"/>
  <c r="L13285" i="23" s="1"/>
  <c r="K12223" i="23"/>
  <c r="A12224" i="23"/>
  <c r="K10204" i="23"/>
  <c r="A10205" i="23"/>
  <c r="G10203" i="23"/>
  <c r="C10204" i="23"/>
  <c r="L11252" i="23"/>
  <c r="L11576" i="23" s="1"/>
  <c r="L10203" i="23"/>
  <c r="L10204" i="23" s="1"/>
  <c r="L10205" i="23" s="1"/>
  <c r="L10206" i="23" s="1"/>
  <c r="L10207" i="23" s="1"/>
  <c r="L10208" i="23" s="1"/>
  <c r="L10209" i="23" s="1"/>
  <c r="L10210" i="23" s="1"/>
  <c r="L10211" i="23" s="1"/>
  <c r="L10212" i="23" s="1"/>
  <c r="L10213" i="23" s="1"/>
  <c r="L10214" i="23" s="1"/>
  <c r="L10215" i="23" s="1"/>
  <c r="L10216" i="23" s="1"/>
  <c r="L10217" i="23" s="1"/>
  <c r="L10218" i="23" s="1"/>
  <c r="L10219" i="23" s="1"/>
  <c r="L10220" i="23" s="1"/>
  <c r="L10221" i="23" s="1"/>
  <c r="L10222" i="23" s="1"/>
  <c r="L10223" i="23" s="1"/>
  <c r="L10224" i="23" s="1"/>
  <c r="L10225" i="23" s="1"/>
  <c r="A8189" i="23"/>
  <c r="K8188" i="23"/>
  <c r="C8188" i="23"/>
  <c r="G8187" i="23"/>
  <c r="L9236" i="23"/>
  <c r="L9560" i="23" s="1"/>
  <c r="L8187" i="23"/>
  <c r="L8188" i="23" s="1"/>
  <c r="L8189" i="23" s="1"/>
  <c r="L8190" i="23" s="1"/>
  <c r="L8191" i="23" s="1"/>
  <c r="L8192" i="23" s="1"/>
  <c r="L8193" i="23" s="1"/>
  <c r="L8194" i="23" s="1"/>
  <c r="L8195" i="23" s="1"/>
  <c r="L8196" i="23" s="1"/>
  <c r="L8197" i="23" s="1"/>
  <c r="L8198" i="23" s="1"/>
  <c r="L8199" i="23" s="1"/>
  <c r="L8200" i="23" s="1"/>
  <c r="L8201" i="23" s="1"/>
  <c r="L8202" i="23" s="1"/>
  <c r="L8203" i="23" s="1"/>
  <c r="L8204" i="23" s="1"/>
  <c r="L8205" i="23" s="1"/>
  <c r="L8206" i="23" s="1"/>
  <c r="L8207" i="23" s="1"/>
  <c r="L8208" i="23" s="1"/>
  <c r="L8209" i="23" s="1"/>
  <c r="C6174" i="23"/>
  <c r="G6173" i="23"/>
  <c r="K6172" i="23"/>
  <c r="A6173" i="23"/>
  <c r="C4156" i="23"/>
  <c r="G4155" i="23"/>
  <c r="K4155" i="23"/>
  <c r="A4156" i="23"/>
  <c r="L5204" i="23"/>
  <c r="L5528" i="23" s="1"/>
  <c r="L4155" i="23"/>
  <c r="L4156" i="23" s="1"/>
  <c r="L4157" i="23" s="1"/>
  <c r="L4158" i="23" s="1"/>
  <c r="L4159" i="23" s="1"/>
  <c r="L4160" i="23" s="1"/>
  <c r="L4161" i="23" s="1"/>
  <c r="L4162" i="23" s="1"/>
  <c r="L4163" i="23" s="1"/>
  <c r="L4164" i="23" s="1"/>
  <c r="L4165" i="23" s="1"/>
  <c r="L4166" i="23" s="1"/>
  <c r="L4167" i="23" s="1"/>
  <c r="L4168" i="23" s="1"/>
  <c r="L4169" i="23" s="1"/>
  <c r="L4170" i="23" s="1"/>
  <c r="L4171" i="23" s="1"/>
  <c r="L4172" i="23" s="1"/>
  <c r="L4173" i="23" s="1"/>
  <c r="L4174" i="23" s="1"/>
  <c r="L4175" i="23" s="1"/>
  <c r="L4176" i="23" s="1"/>
  <c r="L4177" i="23" s="1"/>
  <c r="C2142" i="23"/>
  <c r="G2141" i="23"/>
  <c r="K2143" i="23"/>
  <c r="A2144" i="23"/>
  <c r="C714" i="23" l="1"/>
  <c r="G713" i="23"/>
  <c r="A119" i="23"/>
  <c r="K118" i="23"/>
  <c r="G14238" i="23"/>
  <c r="C14239" i="23"/>
  <c r="K14237" i="23"/>
  <c r="A14238" i="23"/>
  <c r="A12225" i="23"/>
  <c r="K12224" i="23"/>
  <c r="C12222" i="23"/>
  <c r="G12221" i="23"/>
  <c r="L11253" i="23"/>
  <c r="L11254" i="23" s="1"/>
  <c r="L11255" i="23" s="1"/>
  <c r="L11256" i="23" s="1"/>
  <c r="L11257" i="23" s="1"/>
  <c r="L11258" i="23" s="1"/>
  <c r="L11259" i="23" s="1"/>
  <c r="L11260" i="23" s="1"/>
  <c r="L11261" i="23" s="1"/>
  <c r="L11262" i="23" s="1"/>
  <c r="L11263" i="23" s="1"/>
  <c r="L11264" i="23" s="1"/>
  <c r="L11265" i="23" s="1"/>
  <c r="L11266" i="23" s="1"/>
  <c r="L11267" i="23" s="1"/>
  <c r="L11268" i="23" s="1"/>
  <c r="L11269" i="23" s="1"/>
  <c r="L11360" i="23"/>
  <c r="L11361" i="23" s="1"/>
  <c r="L11362" i="23" s="1"/>
  <c r="L11363" i="23" s="1"/>
  <c r="L11364" i="23" s="1"/>
  <c r="L11365" i="23" s="1"/>
  <c r="L11366" i="23" s="1"/>
  <c r="L11367" i="23" s="1"/>
  <c r="L11368" i="23" s="1"/>
  <c r="L11369" i="23" s="1"/>
  <c r="L11370" i="23" s="1"/>
  <c r="L11371" i="23" s="1"/>
  <c r="L11372" i="23" s="1"/>
  <c r="L11373" i="23" s="1"/>
  <c r="L11374" i="23" s="1"/>
  <c r="L11375" i="23" s="1"/>
  <c r="L11376" i="23" s="1"/>
  <c r="L11377" i="23" s="1"/>
  <c r="G10204" i="23"/>
  <c r="C10205" i="23"/>
  <c r="A10206" i="23"/>
  <c r="K10205" i="23"/>
  <c r="L9237" i="23"/>
  <c r="L9238" i="23" s="1"/>
  <c r="L9239" i="23" s="1"/>
  <c r="L9240" i="23" s="1"/>
  <c r="L9241" i="23" s="1"/>
  <c r="L9242" i="23" s="1"/>
  <c r="L9243" i="23" s="1"/>
  <c r="L9244" i="23" s="1"/>
  <c r="L9245" i="23" s="1"/>
  <c r="L9246" i="23" s="1"/>
  <c r="L9247" i="23" s="1"/>
  <c r="L9248" i="23" s="1"/>
  <c r="L9249" i="23" s="1"/>
  <c r="L9250" i="23" s="1"/>
  <c r="L9251" i="23" s="1"/>
  <c r="L9252" i="23" s="1"/>
  <c r="L9253" i="23" s="1"/>
  <c r="L9344" i="23"/>
  <c r="L9345" i="23" s="1"/>
  <c r="L9346" i="23" s="1"/>
  <c r="L9347" i="23" s="1"/>
  <c r="L9348" i="23" s="1"/>
  <c r="L9349" i="23" s="1"/>
  <c r="L9350" i="23" s="1"/>
  <c r="L9351" i="23" s="1"/>
  <c r="L9352" i="23" s="1"/>
  <c r="L9353" i="23" s="1"/>
  <c r="L9354" i="23" s="1"/>
  <c r="L9355" i="23" s="1"/>
  <c r="L9356" i="23" s="1"/>
  <c r="L9357" i="23" s="1"/>
  <c r="L9358" i="23" s="1"/>
  <c r="L9359" i="23" s="1"/>
  <c r="L9360" i="23" s="1"/>
  <c r="L9361" i="23" s="1"/>
  <c r="K8189" i="23"/>
  <c r="A8190" i="23"/>
  <c r="G8188" i="23"/>
  <c r="C8189" i="23"/>
  <c r="C6175" i="23"/>
  <c r="G6174" i="23"/>
  <c r="A6174" i="23"/>
  <c r="K6173" i="23"/>
  <c r="K4156" i="23"/>
  <c r="A4157" i="23"/>
  <c r="L5205" i="23"/>
  <c r="L5206" i="23" s="1"/>
  <c r="L5207" i="23" s="1"/>
  <c r="L5208" i="23" s="1"/>
  <c r="L5209" i="23" s="1"/>
  <c r="L5210" i="23" s="1"/>
  <c r="L5211" i="23" s="1"/>
  <c r="L5212" i="23" s="1"/>
  <c r="L5213" i="23" s="1"/>
  <c r="L5214" i="23" s="1"/>
  <c r="L5215" i="23" s="1"/>
  <c r="L5216" i="23" s="1"/>
  <c r="L5217" i="23" s="1"/>
  <c r="L5218" i="23" s="1"/>
  <c r="L5219" i="23" s="1"/>
  <c r="L5220" i="23" s="1"/>
  <c r="L5221" i="23" s="1"/>
  <c r="L5312" i="23"/>
  <c r="L5313" i="23" s="1"/>
  <c r="L5314" i="23" s="1"/>
  <c r="L5315" i="23" s="1"/>
  <c r="L5316" i="23" s="1"/>
  <c r="L5317" i="23" s="1"/>
  <c r="L5318" i="23" s="1"/>
  <c r="L5319" i="23" s="1"/>
  <c r="L5320" i="23" s="1"/>
  <c r="L5321" i="23" s="1"/>
  <c r="L5322" i="23" s="1"/>
  <c r="L5323" i="23" s="1"/>
  <c r="L5324" i="23" s="1"/>
  <c r="L5325" i="23" s="1"/>
  <c r="L5326" i="23" s="1"/>
  <c r="L5327" i="23" s="1"/>
  <c r="L5328" i="23" s="1"/>
  <c r="L5329" i="23" s="1"/>
  <c r="G4156" i="23"/>
  <c r="C4157" i="23"/>
  <c r="C2143" i="23"/>
  <c r="G2142" i="23"/>
  <c r="A2145" i="23"/>
  <c r="K2144" i="23"/>
  <c r="C715" i="23" l="1"/>
  <c r="G714" i="23"/>
  <c r="A120" i="23"/>
  <c r="K119" i="23"/>
  <c r="A14239" i="23"/>
  <c r="K14238" i="23"/>
  <c r="C14240" i="23"/>
  <c r="G14239" i="23"/>
  <c r="G12222" i="23"/>
  <c r="C12223" i="23"/>
  <c r="K12225" i="23"/>
  <c r="A12226" i="23"/>
  <c r="G10205" i="23"/>
  <c r="C10206" i="23"/>
  <c r="K10206" i="23"/>
  <c r="A10207" i="23"/>
  <c r="A8191" i="23"/>
  <c r="K8190" i="23"/>
  <c r="C8190" i="23"/>
  <c r="G8189" i="23"/>
  <c r="K6174" i="23"/>
  <c r="A6175" i="23"/>
  <c r="C6176" i="23"/>
  <c r="G6175" i="23"/>
  <c r="C4158" i="23"/>
  <c r="G4157" i="23"/>
  <c r="A4158" i="23"/>
  <c r="K4157" i="23"/>
  <c r="K2145" i="23"/>
  <c r="A2146" i="23"/>
  <c r="C2144" i="23"/>
  <c r="G2143" i="23"/>
  <c r="C716" i="23" l="1"/>
  <c r="G715" i="23"/>
  <c r="A121" i="23"/>
  <c r="K120" i="23"/>
  <c r="G14240" i="23"/>
  <c r="C14241" i="23"/>
  <c r="K14239" i="23"/>
  <c r="A14240" i="23"/>
  <c r="A12227" i="23"/>
  <c r="K12226" i="23"/>
  <c r="C12224" i="23"/>
  <c r="G12223" i="23"/>
  <c r="A10208" i="23"/>
  <c r="K10207" i="23"/>
  <c r="G10206" i="23"/>
  <c r="C10207" i="23"/>
  <c r="K8191" i="23"/>
  <c r="A8192" i="23"/>
  <c r="G8190" i="23"/>
  <c r="C8191" i="23"/>
  <c r="A6176" i="23"/>
  <c r="K6175" i="23"/>
  <c r="C6177" i="23"/>
  <c r="G6176" i="23"/>
  <c r="A4159" i="23"/>
  <c r="K4158" i="23"/>
  <c r="G4158" i="23"/>
  <c r="C4159" i="23"/>
  <c r="A2147" i="23"/>
  <c r="K2146" i="23"/>
  <c r="C2145" i="23"/>
  <c r="G2144" i="23"/>
  <c r="C717" i="23" l="1"/>
  <c r="G716" i="23"/>
  <c r="A122" i="23"/>
  <c r="K121" i="23"/>
  <c r="C14242" i="23"/>
  <c r="G14241" i="23"/>
  <c r="A14241" i="23"/>
  <c r="K14240" i="23"/>
  <c r="G12224" i="23"/>
  <c r="C12225" i="23"/>
  <c r="K12227" i="23"/>
  <c r="A12228" i="23"/>
  <c r="K10208" i="23"/>
  <c r="A10209" i="23"/>
  <c r="G10207" i="23"/>
  <c r="C10208" i="23"/>
  <c r="C8192" i="23"/>
  <c r="G8191" i="23"/>
  <c r="A8193" i="23"/>
  <c r="K8192" i="23"/>
  <c r="K6176" i="23"/>
  <c r="A6177" i="23"/>
  <c r="C6178" i="23"/>
  <c r="G6177" i="23"/>
  <c r="A4160" i="23"/>
  <c r="K4159" i="23"/>
  <c r="C4160" i="23"/>
  <c r="G4159" i="23"/>
  <c r="K2147" i="23"/>
  <c r="A2148" i="23"/>
  <c r="C2146" i="23"/>
  <c r="G2145" i="23"/>
  <c r="C718" i="23" l="1"/>
  <c r="G717" i="23"/>
  <c r="A123" i="23"/>
  <c r="K122" i="23"/>
  <c r="K14241" i="23"/>
  <c r="A14242" i="23"/>
  <c r="G14242" i="23"/>
  <c r="C14243" i="23"/>
  <c r="A12229" i="23"/>
  <c r="K12228" i="23"/>
  <c r="C12226" i="23"/>
  <c r="G12225" i="23"/>
  <c r="G10208" i="23"/>
  <c r="C10209" i="23"/>
  <c r="A10210" i="23"/>
  <c r="K10209" i="23"/>
  <c r="K8193" i="23"/>
  <c r="A8194" i="23"/>
  <c r="C8193" i="23"/>
  <c r="G8192" i="23"/>
  <c r="A6178" i="23"/>
  <c r="K6177" i="23"/>
  <c r="C6179" i="23"/>
  <c r="G6178" i="23"/>
  <c r="A4161" i="23"/>
  <c r="K4160" i="23"/>
  <c r="G4160" i="23"/>
  <c r="C4161" i="23"/>
  <c r="A2149" i="23"/>
  <c r="K2148" i="23"/>
  <c r="C2147" i="23"/>
  <c r="G2146" i="23"/>
  <c r="C719" i="23" l="1"/>
  <c r="G718" i="23"/>
  <c r="A124" i="23"/>
  <c r="K123" i="23"/>
  <c r="C14244" i="23"/>
  <c r="G14243" i="23"/>
  <c r="A14243" i="23"/>
  <c r="K14242" i="23"/>
  <c r="G12226" i="23"/>
  <c r="C12227" i="23"/>
  <c r="K12229" i="23"/>
  <c r="A12230" i="23"/>
  <c r="K10210" i="23"/>
  <c r="A10211" i="23"/>
  <c r="G10209" i="23"/>
  <c r="C10210" i="23"/>
  <c r="C8194" i="23"/>
  <c r="G8193" i="23"/>
  <c r="A8195" i="23"/>
  <c r="K8194" i="23"/>
  <c r="K6178" i="23"/>
  <c r="A6179" i="23"/>
  <c r="C6180" i="23"/>
  <c r="G6179" i="23"/>
  <c r="K4161" i="23"/>
  <c r="A4162" i="23"/>
  <c r="G4161" i="23"/>
  <c r="C4162" i="23"/>
  <c r="K2149" i="23"/>
  <c r="A2150" i="23"/>
  <c r="C2148" i="23"/>
  <c r="G2147" i="23"/>
  <c r="C720" i="23" l="1"/>
  <c r="G719" i="23"/>
  <c r="A125" i="23"/>
  <c r="K124" i="23"/>
  <c r="K14243" i="23"/>
  <c r="A14244" i="23"/>
  <c r="G14244" i="23"/>
  <c r="C14245" i="23"/>
  <c r="A12231" i="23"/>
  <c r="K12230" i="23"/>
  <c r="C12228" i="23"/>
  <c r="G12227" i="23"/>
  <c r="G10210" i="23"/>
  <c r="C10211" i="23"/>
  <c r="A10212" i="23"/>
  <c r="K10211" i="23"/>
  <c r="K8195" i="23"/>
  <c r="A8196" i="23"/>
  <c r="G8194" i="23"/>
  <c r="C8195" i="23"/>
  <c r="A6180" i="23"/>
  <c r="K6179" i="23"/>
  <c r="C6181" i="23"/>
  <c r="G6180" i="23"/>
  <c r="K4162" i="23"/>
  <c r="A4163" i="23"/>
  <c r="G4162" i="23"/>
  <c r="C4163" i="23"/>
  <c r="A2151" i="23"/>
  <c r="K2150" i="23"/>
  <c r="C2149" i="23"/>
  <c r="G2148" i="23"/>
  <c r="C721" i="23" l="1"/>
  <c r="G720" i="23"/>
  <c r="A126" i="23"/>
  <c r="K125" i="23"/>
  <c r="C14246" i="23"/>
  <c r="G14245" i="23"/>
  <c r="A14245" i="23"/>
  <c r="K14244" i="23"/>
  <c r="G12228" i="23"/>
  <c r="C12229" i="23"/>
  <c r="K12231" i="23"/>
  <c r="A12232" i="23"/>
  <c r="K10212" i="23"/>
  <c r="A10213" i="23"/>
  <c r="G10211" i="23"/>
  <c r="C10212" i="23"/>
  <c r="A8197" i="23"/>
  <c r="K8196" i="23"/>
  <c r="C8196" i="23"/>
  <c r="G8195" i="23"/>
  <c r="K6180" i="23"/>
  <c r="A6181" i="23"/>
  <c r="C6182" i="23"/>
  <c r="G6181" i="23"/>
  <c r="K4163" i="23"/>
  <c r="A4164" i="23"/>
  <c r="C4164" i="23"/>
  <c r="G4163" i="23"/>
  <c r="K2151" i="23"/>
  <c r="A2152" i="23"/>
  <c r="C2150" i="23"/>
  <c r="G2149" i="23"/>
  <c r="C722" i="23" l="1"/>
  <c r="G721" i="23"/>
  <c r="A127" i="23"/>
  <c r="K126" i="23"/>
  <c r="K14245" i="23"/>
  <c r="A14246" i="23"/>
  <c r="G14246" i="23"/>
  <c r="C14247" i="23"/>
  <c r="A12233" i="23"/>
  <c r="K12232" i="23"/>
  <c r="C12230" i="23"/>
  <c r="G12229" i="23"/>
  <c r="G10212" i="23"/>
  <c r="C10213" i="23"/>
  <c r="A10214" i="23"/>
  <c r="K10213" i="23"/>
  <c r="K8197" i="23"/>
  <c r="A8198" i="23"/>
  <c r="C8197" i="23"/>
  <c r="G8196" i="23"/>
  <c r="C6183" i="23"/>
  <c r="G6182" i="23"/>
  <c r="A6182" i="23"/>
  <c r="K6181" i="23"/>
  <c r="K4164" i="23"/>
  <c r="A4165" i="23"/>
  <c r="G4164" i="23"/>
  <c r="C4165" i="23"/>
  <c r="A2153" i="23"/>
  <c r="K2152" i="23"/>
  <c r="C2151" i="23"/>
  <c r="G2150" i="23"/>
  <c r="C723" i="23" l="1"/>
  <c r="G722" i="23"/>
  <c r="L722" i="23" s="1"/>
  <c r="L723" i="23" s="1"/>
  <c r="L724" i="23" s="1"/>
  <c r="L725" i="23" s="1"/>
  <c r="L726" i="23" s="1"/>
  <c r="L727" i="23" s="1"/>
  <c r="L728" i="23" s="1"/>
  <c r="L729" i="23" s="1"/>
  <c r="L730" i="23" s="1"/>
  <c r="L731" i="23" s="1"/>
  <c r="L732" i="23" s="1"/>
  <c r="L733" i="23" s="1"/>
  <c r="L734" i="23" s="1"/>
  <c r="L735" i="23" s="1"/>
  <c r="L736" i="23" s="1"/>
  <c r="L737" i="23" s="1"/>
  <c r="L738" i="23" s="1"/>
  <c r="L739" i="23" s="1"/>
  <c r="L740" i="23" s="1"/>
  <c r="L741" i="23" s="1"/>
  <c r="L742" i="23" s="1"/>
  <c r="L743" i="23" s="1"/>
  <c r="L744" i="23" s="1"/>
  <c r="L745" i="23" s="1"/>
  <c r="A128" i="23"/>
  <c r="K127" i="23"/>
  <c r="C14248" i="23"/>
  <c r="G14247" i="23"/>
  <c r="A14247" i="23"/>
  <c r="K14246" i="23"/>
  <c r="G12230" i="23"/>
  <c r="C12231" i="23"/>
  <c r="K12233" i="23"/>
  <c r="A12234" i="23"/>
  <c r="K10214" i="23"/>
  <c r="A10215" i="23"/>
  <c r="G10213" i="23"/>
  <c r="C10214" i="23"/>
  <c r="A8199" i="23"/>
  <c r="K8198" i="23"/>
  <c r="C8198" i="23"/>
  <c r="G8197" i="23"/>
  <c r="K6182" i="23"/>
  <c r="A6183" i="23"/>
  <c r="C6184" i="23"/>
  <c r="G6183" i="23"/>
  <c r="A4166" i="23"/>
  <c r="K4165" i="23"/>
  <c r="C4166" i="23"/>
  <c r="G4165" i="23"/>
  <c r="K2153" i="23"/>
  <c r="A2154" i="23"/>
  <c r="C2152" i="23"/>
  <c r="G2151" i="23"/>
  <c r="C724" i="23" l="1"/>
  <c r="G723" i="23"/>
  <c r="A129" i="23"/>
  <c r="K128" i="23"/>
  <c r="K14247" i="23"/>
  <c r="A14248" i="23"/>
  <c r="G14248" i="23"/>
  <c r="C14249" i="23"/>
  <c r="A12235" i="23"/>
  <c r="K12234" i="23"/>
  <c r="C12232" i="23"/>
  <c r="G12231" i="23"/>
  <c r="G10214" i="23"/>
  <c r="C10215" i="23"/>
  <c r="A10216" i="23"/>
  <c r="K10215" i="23"/>
  <c r="K8199" i="23"/>
  <c r="A8200" i="23"/>
  <c r="G8198" i="23"/>
  <c r="C8199" i="23"/>
  <c r="A6184" i="23"/>
  <c r="K6183" i="23"/>
  <c r="C6185" i="23"/>
  <c r="G6184" i="23"/>
  <c r="A4167" i="23"/>
  <c r="K4166" i="23"/>
  <c r="G4166" i="23"/>
  <c r="C4167" i="23"/>
  <c r="A2155" i="23"/>
  <c r="K2154" i="23"/>
  <c r="C2153" i="23"/>
  <c r="G2152" i="23"/>
  <c r="C725" i="23" l="1"/>
  <c r="G724" i="23"/>
  <c r="A130" i="23"/>
  <c r="K129" i="23"/>
  <c r="C14250" i="23"/>
  <c r="G14249" i="23"/>
  <c r="A14249" i="23"/>
  <c r="K14248" i="23"/>
  <c r="G12232" i="23"/>
  <c r="C12233" i="23"/>
  <c r="K12235" i="23"/>
  <c r="A12236" i="23"/>
  <c r="K10216" i="23"/>
  <c r="A10217" i="23"/>
  <c r="G10215" i="23"/>
  <c r="C10216" i="23"/>
  <c r="A8201" i="23"/>
  <c r="K8200" i="23"/>
  <c r="C8200" i="23"/>
  <c r="G8199" i="23"/>
  <c r="K6184" i="23"/>
  <c r="A6185" i="23"/>
  <c r="C6186" i="23"/>
  <c r="G6185" i="23"/>
  <c r="A4168" i="23"/>
  <c r="K4167" i="23"/>
  <c r="C4168" i="23"/>
  <c r="G4167" i="23"/>
  <c r="K2155" i="23"/>
  <c r="A2156" i="23"/>
  <c r="C2154" i="23"/>
  <c r="G2153" i="23"/>
  <c r="C726" i="23" l="1"/>
  <c r="G725" i="23"/>
  <c r="A131" i="23"/>
  <c r="K130" i="23"/>
  <c r="K14249" i="23"/>
  <c r="A14250" i="23"/>
  <c r="G14250" i="23"/>
  <c r="C14251" i="23"/>
  <c r="A12237" i="23"/>
  <c r="K12236" i="23"/>
  <c r="C12234" i="23"/>
  <c r="G12233" i="23"/>
  <c r="G10216" i="23"/>
  <c r="C10217" i="23"/>
  <c r="A10218" i="23"/>
  <c r="K10217" i="23"/>
  <c r="K8201" i="23"/>
  <c r="A8202" i="23"/>
  <c r="G8200" i="23"/>
  <c r="C8201" i="23"/>
  <c r="A6186" i="23"/>
  <c r="K6185" i="23"/>
  <c r="C6187" i="23"/>
  <c r="G6186" i="23"/>
  <c r="A4169" i="23"/>
  <c r="K4168" i="23"/>
  <c r="G4168" i="23"/>
  <c r="C4169" i="23"/>
  <c r="A2157" i="23"/>
  <c r="K2156" i="23"/>
  <c r="C2155" i="23"/>
  <c r="G2154" i="23"/>
  <c r="C727" i="23" l="1"/>
  <c r="G726" i="23"/>
  <c r="A132" i="23"/>
  <c r="K131" i="23"/>
  <c r="C14252" i="23"/>
  <c r="G14251" i="23"/>
  <c r="A14251" i="23"/>
  <c r="K14250" i="23"/>
  <c r="G12234" i="23"/>
  <c r="C12235" i="23"/>
  <c r="K12237" i="23"/>
  <c r="A12238" i="23"/>
  <c r="K10218" i="23"/>
  <c r="A10219" i="23"/>
  <c r="G10217" i="23"/>
  <c r="C10218" i="23"/>
  <c r="A8203" i="23"/>
  <c r="K8202" i="23"/>
  <c r="C8202" i="23"/>
  <c r="G8201" i="23"/>
  <c r="K6186" i="23"/>
  <c r="A6187" i="23"/>
  <c r="C6188" i="23"/>
  <c r="G6187" i="23"/>
  <c r="K4169" i="23"/>
  <c r="A4170" i="23"/>
  <c r="C4170" i="23"/>
  <c r="G4169" i="23"/>
  <c r="K2157" i="23"/>
  <c r="A2158" i="23"/>
  <c r="C2156" i="23"/>
  <c r="G2155" i="23"/>
  <c r="C728" i="23" l="1"/>
  <c r="G727" i="23"/>
  <c r="A133" i="23"/>
  <c r="K132" i="23"/>
  <c r="K14251" i="23"/>
  <c r="A14252" i="23"/>
  <c r="G14252" i="23"/>
  <c r="C14253" i="23"/>
  <c r="A12239" i="23"/>
  <c r="K12238" i="23"/>
  <c r="C12236" i="23"/>
  <c r="G12235" i="23"/>
  <c r="G10218" i="23"/>
  <c r="C10219" i="23"/>
  <c r="A10220" i="23"/>
  <c r="K10219" i="23"/>
  <c r="K8203" i="23"/>
  <c r="A8204" i="23"/>
  <c r="G8202" i="23"/>
  <c r="C8203" i="23"/>
  <c r="A6188" i="23"/>
  <c r="K6187" i="23"/>
  <c r="C6189" i="23"/>
  <c r="G6188" i="23"/>
  <c r="K4170" i="23"/>
  <c r="A4171" i="23"/>
  <c r="G4170" i="23"/>
  <c r="C4171" i="23"/>
  <c r="A2159" i="23"/>
  <c r="K2158" i="23"/>
  <c r="C2157" i="23"/>
  <c r="G2156" i="23"/>
  <c r="C729" i="23" l="1"/>
  <c r="G728" i="23"/>
  <c r="A134" i="23"/>
  <c r="K133" i="23"/>
  <c r="C14254" i="23"/>
  <c r="G14253" i="23"/>
  <c r="A14253" i="23"/>
  <c r="K14252" i="23"/>
  <c r="G12236" i="23"/>
  <c r="C12237" i="23"/>
  <c r="K12239" i="23"/>
  <c r="A12240" i="23"/>
  <c r="K10220" i="23"/>
  <c r="A10221" i="23"/>
  <c r="G10219" i="23"/>
  <c r="C10220" i="23"/>
  <c r="A8205" i="23"/>
  <c r="K8204" i="23"/>
  <c r="C8204" i="23"/>
  <c r="G8203" i="23"/>
  <c r="K6188" i="23"/>
  <c r="A6189" i="23"/>
  <c r="C6190" i="23"/>
  <c r="G6189" i="23"/>
  <c r="K4171" i="23"/>
  <c r="A4172" i="23"/>
  <c r="C4172" i="23"/>
  <c r="G4171" i="23"/>
  <c r="K2159" i="23"/>
  <c r="A2160" i="23"/>
  <c r="C2158" i="23"/>
  <c r="G2157" i="23"/>
  <c r="C730" i="23" l="1"/>
  <c r="G729" i="23"/>
  <c r="A135" i="23"/>
  <c r="K134" i="23"/>
  <c r="K14253" i="23"/>
  <c r="A14254" i="23"/>
  <c r="G14254" i="23"/>
  <c r="C14255" i="23"/>
  <c r="A12241" i="23"/>
  <c r="K12240" i="23"/>
  <c r="C12238" i="23"/>
  <c r="G12237" i="23"/>
  <c r="G10220" i="23"/>
  <c r="C10221" i="23"/>
  <c r="A10222" i="23"/>
  <c r="K10221" i="23"/>
  <c r="K8205" i="23"/>
  <c r="A8206" i="23"/>
  <c r="G8204" i="23"/>
  <c r="C8205" i="23"/>
  <c r="A6190" i="23"/>
  <c r="K6189" i="23"/>
  <c r="C6191" i="23"/>
  <c r="G6190" i="23"/>
  <c r="K4172" i="23"/>
  <c r="A4173" i="23"/>
  <c r="G4172" i="23"/>
  <c r="C4173" i="23"/>
  <c r="A2161" i="23"/>
  <c r="K2160" i="23"/>
  <c r="C2159" i="23"/>
  <c r="G2158" i="23"/>
  <c r="C731" i="23" l="1"/>
  <c r="G730" i="23"/>
  <c r="A136" i="23"/>
  <c r="K135" i="23"/>
  <c r="C14256" i="23"/>
  <c r="G14255" i="23"/>
  <c r="A14255" i="23"/>
  <c r="K14254" i="23"/>
  <c r="G12238" i="23"/>
  <c r="C12239" i="23"/>
  <c r="K12241" i="23"/>
  <c r="A12242" i="23"/>
  <c r="K10222" i="23"/>
  <c r="A10223" i="23"/>
  <c r="G10221" i="23"/>
  <c r="C10222" i="23"/>
  <c r="A8207" i="23"/>
  <c r="K8206" i="23"/>
  <c r="C8206" i="23"/>
  <c r="G8205" i="23"/>
  <c r="K6190" i="23"/>
  <c r="A6191" i="23"/>
  <c r="C6192" i="23"/>
  <c r="G6191" i="23"/>
  <c r="A4174" i="23"/>
  <c r="K4173" i="23"/>
  <c r="C4174" i="23"/>
  <c r="G4173" i="23"/>
  <c r="K2161" i="23"/>
  <c r="A2162" i="23"/>
  <c r="C2160" i="23"/>
  <c r="G2159" i="23"/>
  <c r="C732" i="23" l="1"/>
  <c r="G731" i="23"/>
  <c r="A137" i="23"/>
  <c r="K136" i="23"/>
  <c r="K14255" i="23"/>
  <c r="A14256" i="23"/>
  <c r="G14256" i="23"/>
  <c r="C14257" i="23"/>
  <c r="A12243" i="23"/>
  <c r="K12242" i="23"/>
  <c r="C12240" i="23"/>
  <c r="G12239" i="23"/>
  <c r="G10222" i="23"/>
  <c r="C10223" i="23"/>
  <c r="A10224" i="23"/>
  <c r="K10223" i="23"/>
  <c r="K8207" i="23"/>
  <c r="A8208" i="23"/>
  <c r="G8206" i="23"/>
  <c r="C8207" i="23"/>
  <c r="A6192" i="23"/>
  <c r="K6191" i="23"/>
  <c r="C6193" i="23"/>
  <c r="G6192" i="23"/>
  <c r="A4175" i="23"/>
  <c r="K4174" i="23"/>
  <c r="G4174" i="23"/>
  <c r="C4175" i="23"/>
  <c r="A2163" i="23"/>
  <c r="K2162" i="23"/>
  <c r="C2161" i="23"/>
  <c r="G2160" i="23"/>
  <c r="C733" i="23" l="1"/>
  <c r="G732" i="23"/>
  <c r="A138" i="23"/>
  <c r="K137" i="23"/>
  <c r="C14258" i="23"/>
  <c r="G14257" i="23"/>
  <c r="A14257" i="23"/>
  <c r="K14256" i="23"/>
  <c r="G12240" i="23"/>
  <c r="C12241" i="23"/>
  <c r="K12243" i="23"/>
  <c r="A12244" i="23"/>
  <c r="K10224" i="23"/>
  <c r="A10225" i="23"/>
  <c r="G10223" i="23"/>
  <c r="C10224" i="23"/>
  <c r="A8209" i="23"/>
  <c r="K8208" i="23"/>
  <c r="C8208" i="23"/>
  <c r="G8207" i="23"/>
  <c r="K6192" i="23"/>
  <c r="A6193" i="23"/>
  <c r="C6194" i="23"/>
  <c r="G6193" i="23"/>
  <c r="A4176" i="23"/>
  <c r="K4175" i="23"/>
  <c r="C4176" i="23"/>
  <c r="G4175" i="23"/>
  <c r="K2163" i="23"/>
  <c r="A2164" i="23"/>
  <c r="C2162" i="23"/>
  <c r="G2161" i="23"/>
  <c r="C734" i="23" l="1"/>
  <c r="G733" i="23"/>
  <c r="A139" i="23"/>
  <c r="K138" i="23"/>
  <c r="K14257" i="23"/>
  <c r="A14258" i="23"/>
  <c r="G14258" i="23"/>
  <c r="L14258" i="23" s="1"/>
  <c r="C14259" i="23"/>
  <c r="A12245" i="23"/>
  <c r="K12244" i="23"/>
  <c r="C12242" i="23"/>
  <c r="G12241" i="23"/>
  <c r="G10224" i="23"/>
  <c r="C10225" i="23"/>
  <c r="A10226" i="23"/>
  <c r="K10225" i="23"/>
  <c r="K8209" i="23"/>
  <c r="A8210" i="23"/>
  <c r="C8209" i="23"/>
  <c r="G8208" i="23"/>
  <c r="A6194" i="23"/>
  <c r="K6193" i="23"/>
  <c r="C6195" i="23"/>
  <c r="G6194" i="23"/>
  <c r="L6194" i="23" s="1"/>
  <c r="A4177" i="23"/>
  <c r="K4176" i="23"/>
  <c r="G4176" i="23"/>
  <c r="C4177" i="23"/>
  <c r="A2165" i="23"/>
  <c r="K2164" i="23"/>
  <c r="C2163" i="23"/>
  <c r="G2162" i="23"/>
  <c r="L2162" i="23" s="1"/>
  <c r="C735" i="23" l="1"/>
  <c r="G734" i="23"/>
  <c r="A140" i="23"/>
  <c r="K139" i="23"/>
  <c r="C14260" i="23"/>
  <c r="G14259" i="23"/>
  <c r="L15050" i="23"/>
  <c r="L14259" i="23"/>
  <c r="L14260" i="23" s="1"/>
  <c r="L14261" i="23" s="1"/>
  <c r="L14262" i="23" s="1"/>
  <c r="L14263" i="23" s="1"/>
  <c r="L14264" i="23" s="1"/>
  <c r="L14265" i="23" s="1"/>
  <c r="L14266" i="23" s="1"/>
  <c r="L14267" i="23" s="1"/>
  <c r="L14268" i="23" s="1"/>
  <c r="L14269" i="23" s="1"/>
  <c r="L14270" i="23" s="1"/>
  <c r="L14271" i="23" s="1"/>
  <c r="L14272" i="23" s="1"/>
  <c r="L14273" i="23" s="1"/>
  <c r="L14274" i="23" s="1"/>
  <c r="L14275" i="23" s="1"/>
  <c r="L14276" i="23" s="1"/>
  <c r="L14277" i="23" s="1"/>
  <c r="L14278" i="23" s="1"/>
  <c r="L14279" i="23" s="1"/>
  <c r="L14280" i="23" s="1"/>
  <c r="L14281" i="23" s="1"/>
  <c r="A14259" i="23"/>
  <c r="K14258" i="23"/>
  <c r="K12245" i="23"/>
  <c r="A12246" i="23"/>
  <c r="G12242" i="23"/>
  <c r="L12242" i="23" s="1"/>
  <c r="C12243" i="23"/>
  <c r="K10226" i="23"/>
  <c r="A10227" i="23"/>
  <c r="G10225" i="23"/>
  <c r="C10226" i="23"/>
  <c r="A8211" i="23"/>
  <c r="K8210" i="23"/>
  <c r="C8210" i="23"/>
  <c r="G8209" i="23"/>
  <c r="K6194" i="23"/>
  <c r="A6195" i="23"/>
  <c r="L6986" i="23"/>
  <c r="L6195" i="23"/>
  <c r="L6196" i="23" s="1"/>
  <c r="L6197" i="23" s="1"/>
  <c r="L6198" i="23" s="1"/>
  <c r="L6199" i="23" s="1"/>
  <c r="L6200" i="23" s="1"/>
  <c r="L6201" i="23" s="1"/>
  <c r="L6202" i="23" s="1"/>
  <c r="L6203" i="23" s="1"/>
  <c r="L6204" i="23" s="1"/>
  <c r="L6205" i="23" s="1"/>
  <c r="L6206" i="23" s="1"/>
  <c r="L6207" i="23" s="1"/>
  <c r="L6208" i="23" s="1"/>
  <c r="L6209" i="23" s="1"/>
  <c r="L6210" i="23" s="1"/>
  <c r="L6211" i="23" s="1"/>
  <c r="L6212" i="23" s="1"/>
  <c r="L6213" i="23" s="1"/>
  <c r="L6214" i="23" s="1"/>
  <c r="L6215" i="23" s="1"/>
  <c r="L6216" i="23" s="1"/>
  <c r="L6217" i="23" s="1"/>
  <c r="C6196" i="23"/>
  <c r="G6195" i="23"/>
  <c r="K4177" i="23"/>
  <c r="A4178" i="23"/>
  <c r="G4177" i="23"/>
  <c r="C4178" i="23"/>
  <c r="K2165" i="23"/>
  <c r="A2166" i="23"/>
  <c r="L2954" i="23"/>
  <c r="L2163" i="23"/>
  <c r="L2164" i="23" s="1"/>
  <c r="L2165" i="23" s="1"/>
  <c r="L2166" i="23" s="1"/>
  <c r="L2167" i="23" s="1"/>
  <c r="L2168" i="23" s="1"/>
  <c r="L2169" i="23" s="1"/>
  <c r="L2170" i="23" s="1"/>
  <c r="L2171" i="23" s="1"/>
  <c r="L2172" i="23" s="1"/>
  <c r="L2173" i="23" s="1"/>
  <c r="L2174" i="23" s="1"/>
  <c r="L2175" i="23" s="1"/>
  <c r="L2176" i="23" s="1"/>
  <c r="L2177" i="23" s="1"/>
  <c r="L2178" i="23" s="1"/>
  <c r="L2179" i="23" s="1"/>
  <c r="L2180" i="23" s="1"/>
  <c r="L2181" i="23" s="1"/>
  <c r="L2182" i="23" s="1"/>
  <c r="L2183" i="23" s="1"/>
  <c r="L2184" i="23" s="1"/>
  <c r="L2185" i="23" s="1"/>
  <c r="C2164" i="23"/>
  <c r="G2163" i="23"/>
  <c r="C736" i="23" l="1"/>
  <c r="G735" i="23"/>
  <c r="A141" i="23"/>
  <c r="K140" i="23"/>
  <c r="L15410" i="23"/>
  <c r="L15411" i="23" s="1"/>
  <c r="L15412" i="23" s="1"/>
  <c r="L15413" i="23" s="1"/>
  <c r="L15414" i="23" s="1"/>
  <c r="L15415" i="23" s="1"/>
  <c r="L15416" i="23" s="1"/>
  <c r="L15417" i="23" s="1"/>
  <c r="L15418" i="23" s="1"/>
  <c r="L15419" i="23" s="1"/>
  <c r="L15420" i="23" s="1"/>
  <c r="L15421" i="23" s="1"/>
  <c r="L15422" i="23" s="1"/>
  <c r="L15423" i="23" s="1"/>
  <c r="L15424" i="23" s="1"/>
  <c r="L15425" i="23" s="1"/>
  <c r="L15426" i="23" s="1"/>
  <c r="L15427" i="23" s="1"/>
  <c r="L15051" i="23"/>
  <c r="L15052" i="23" s="1"/>
  <c r="L15053" i="23" s="1"/>
  <c r="L15054" i="23" s="1"/>
  <c r="L15055" i="23" s="1"/>
  <c r="L15056" i="23" s="1"/>
  <c r="L15057" i="23" s="1"/>
  <c r="L15058" i="23" s="1"/>
  <c r="L15059" i="23" s="1"/>
  <c r="L15060" i="23" s="1"/>
  <c r="L15061" i="23" s="1"/>
  <c r="L15062" i="23" s="1"/>
  <c r="L15063" i="23" s="1"/>
  <c r="L15064" i="23" s="1"/>
  <c r="L15065" i="23" s="1"/>
  <c r="L15066" i="23" s="1"/>
  <c r="L15067" i="23" s="1"/>
  <c r="K14259" i="23"/>
  <c r="A14260" i="23"/>
  <c r="G14260" i="23"/>
  <c r="C14261" i="23"/>
  <c r="C12244" i="23"/>
  <c r="G12243" i="23"/>
  <c r="L13034" i="23"/>
  <c r="L12243" i="23"/>
  <c r="L12244" i="23" s="1"/>
  <c r="L12245" i="23" s="1"/>
  <c r="L12246" i="23" s="1"/>
  <c r="L12247" i="23" s="1"/>
  <c r="L12248" i="23" s="1"/>
  <c r="L12249" i="23" s="1"/>
  <c r="L12250" i="23" s="1"/>
  <c r="L12251" i="23" s="1"/>
  <c r="L12252" i="23" s="1"/>
  <c r="L12253" i="23" s="1"/>
  <c r="L12254" i="23" s="1"/>
  <c r="L12255" i="23" s="1"/>
  <c r="L12256" i="23" s="1"/>
  <c r="L12257" i="23" s="1"/>
  <c r="L12258" i="23" s="1"/>
  <c r="L12259" i="23" s="1"/>
  <c r="L12260" i="23" s="1"/>
  <c r="L12261" i="23" s="1"/>
  <c r="L12262" i="23" s="1"/>
  <c r="L12263" i="23" s="1"/>
  <c r="L12264" i="23" s="1"/>
  <c r="L12265" i="23" s="1"/>
  <c r="A12247" i="23"/>
  <c r="K12246" i="23"/>
  <c r="G10226" i="23"/>
  <c r="L10226" i="23" s="1"/>
  <c r="C10227" i="23"/>
  <c r="A10228" i="23"/>
  <c r="K10227" i="23"/>
  <c r="K8211" i="23"/>
  <c r="A8212" i="23"/>
  <c r="G8210" i="23"/>
  <c r="L8210" i="23" s="1"/>
  <c r="C8211" i="23"/>
  <c r="A6196" i="23"/>
  <c r="K6195" i="23"/>
  <c r="C6197" i="23"/>
  <c r="G6196" i="23"/>
  <c r="L7346" i="23"/>
  <c r="L7347" i="23" s="1"/>
  <c r="L7348" i="23" s="1"/>
  <c r="L7349" i="23" s="1"/>
  <c r="L7350" i="23" s="1"/>
  <c r="L7351" i="23" s="1"/>
  <c r="L7352" i="23" s="1"/>
  <c r="L7353" i="23" s="1"/>
  <c r="L7354" i="23" s="1"/>
  <c r="L7355" i="23" s="1"/>
  <c r="L7356" i="23" s="1"/>
  <c r="L7357" i="23" s="1"/>
  <c r="L7358" i="23" s="1"/>
  <c r="L7359" i="23" s="1"/>
  <c r="L7360" i="23" s="1"/>
  <c r="L7361" i="23" s="1"/>
  <c r="L7362" i="23" s="1"/>
  <c r="L7363" i="23" s="1"/>
  <c r="L6987" i="23"/>
  <c r="L6988" i="23" s="1"/>
  <c r="L6989" i="23" s="1"/>
  <c r="L6990" i="23" s="1"/>
  <c r="L6991" i="23" s="1"/>
  <c r="L6992" i="23" s="1"/>
  <c r="L6993" i="23" s="1"/>
  <c r="L6994" i="23" s="1"/>
  <c r="L6995" i="23" s="1"/>
  <c r="L6996" i="23" s="1"/>
  <c r="L6997" i="23" s="1"/>
  <c r="L6998" i="23" s="1"/>
  <c r="L6999" i="23" s="1"/>
  <c r="L7000" i="23" s="1"/>
  <c r="L7001" i="23" s="1"/>
  <c r="L7002" i="23" s="1"/>
  <c r="L7003" i="23" s="1"/>
  <c r="K4178" i="23"/>
  <c r="A4179" i="23"/>
  <c r="G4178" i="23"/>
  <c r="L4178" i="23" s="1"/>
  <c r="C4179" i="23"/>
  <c r="A2167" i="23"/>
  <c r="K2166" i="23"/>
  <c r="C2165" i="23"/>
  <c r="G2164" i="23"/>
  <c r="L3314" i="23"/>
  <c r="L3315" i="23" s="1"/>
  <c r="L3316" i="23" s="1"/>
  <c r="L3317" i="23" s="1"/>
  <c r="L3318" i="23" s="1"/>
  <c r="L3319" i="23" s="1"/>
  <c r="L3320" i="23" s="1"/>
  <c r="L3321" i="23" s="1"/>
  <c r="L3322" i="23" s="1"/>
  <c r="L3323" i="23" s="1"/>
  <c r="L3324" i="23" s="1"/>
  <c r="L3325" i="23" s="1"/>
  <c r="L3326" i="23" s="1"/>
  <c r="L3327" i="23" s="1"/>
  <c r="L3328" i="23" s="1"/>
  <c r="L3329" i="23" s="1"/>
  <c r="L3330" i="23" s="1"/>
  <c r="L3331" i="23" s="1"/>
  <c r="L2955" i="23"/>
  <c r="L2956" i="23" s="1"/>
  <c r="L2957" i="23" s="1"/>
  <c r="L2958" i="23" s="1"/>
  <c r="L2959" i="23" s="1"/>
  <c r="L2960" i="23" s="1"/>
  <c r="L2961" i="23" s="1"/>
  <c r="L2962" i="23" s="1"/>
  <c r="L2963" i="23" s="1"/>
  <c r="L2964" i="23" s="1"/>
  <c r="L2965" i="23" s="1"/>
  <c r="L2966" i="23" s="1"/>
  <c r="L2967" i="23" s="1"/>
  <c r="L2968" i="23" s="1"/>
  <c r="L2969" i="23" s="1"/>
  <c r="L2970" i="23" s="1"/>
  <c r="L2971" i="23" s="1"/>
  <c r="C737" i="23" l="1"/>
  <c r="G736" i="23"/>
  <c r="A142" i="23"/>
  <c r="K141" i="23"/>
  <c r="A14261" i="23"/>
  <c r="K14260" i="23"/>
  <c r="C14262" i="23"/>
  <c r="G14261" i="23"/>
  <c r="K12247" i="23"/>
  <c r="A12248" i="23"/>
  <c r="G12244" i="23"/>
  <c r="C12245" i="23"/>
  <c r="L13394" i="23"/>
  <c r="L13395" i="23" s="1"/>
  <c r="L13396" i="23" s="1"/>
  <c r="L13397" i="23" s="1"/>
  <c r="L13398" i="23" s="1"/>
  <c r="L13399" i="23" s="1"/>
  <c r="L13400" i="23" s="1"/>
  <c r="L13401" i="23" s="1"/>
  <c r="L13402" i="23" s="1"/>
  <c r="L13403" i="23" s="1"/>
  <c r="L13404" i="23" s="1"/>
  <c r="L13405" i="23" s="1"/>
  <c r="L13406" i="23" s="1"/>
  <c r="L13407" i="23" s="1"/>
  <c r="L13408" i="23" s="1"/>
  <c r="L13409" i="23" s="1"/>
  <c r="L13410" i="23" s="1"/>
  <c r="L13411" i="23" s="1"/>
  <c r="L13035" i="23"/>
  <c r="L13036" i="23" s="1"/>
  <c r="L13037" i="23" s="1"/>
  <c r="L13038" i="23" s="1"/>
  <c r="L13039" i="23" s="1"/>
  <c r="L13040" i="23" s="1"/>
  <c r="L13041" i="23" s="1"/>
  <c r="L13042" i="23" s="1"/>
  <c r="L13043" i="23" s="1"/>
  <c r="L13044" i="23" s="1"/>
  <c r="L13045" i="23" s="1"/>
  <c r="L13046" i="23" s="1"/>
  <c r="L13047" i="23" s="1"/>
  <c r="L13048" i="23" s="1"/>
  <c r="L13049" i="23" s="1"/>
  <c r="L13050" i="23" s="1"/>
  <c r="L13051" i="23" s="1"/>
  <c r="L10227" i="23"/>
  <c r="L10228" i="23" s="1"/>
  <c r="L10229" i="23" s="1"/>
  <c r="L10230" i="23" s="1"/>
  <c r="L10231" i="23" s="1"/>
  <c r="L10232" i="23" s="1"/>
  <c r="L10233" i="23" s="1"/>
  <c r="L10234" i="23" s="1"/>
  <c r="L10235" i="23" s="1"/>
  <c r="L10236" i="23" s="1"/>
  <c r="L10237" i="23" s="1"/>
  <c r="L10238" i="23" s="1"/>
  <c r="L10239" i="23" s="1"/>
  <c r="L10240" i="23" s="1"/>
  <c r="L10241" i="23" s="1"/>
  <c r="L10242" i="23" s="1"/>
  <c r="L10243" i="23" s="1"/>
  <c r="L10244" i="23" s="1"/>
  <c r="L10245" i="23" s="1"/>
  <c r="L10246" i="23" s="1"/>
  <c r="L10247" i="23" s="1"/>
  <c r="L10248" i="23" s="1"/>
  <c r="L10249" i="23" s="1"/>
  <c r="L11018" i="23"/>
  <c r="K10228" i="23"/>
  <c r="A10229" i="23"/>
  <c r="G10227" i="23"/>
  <c r="C10228" i="23"/>
  <c r="C8212" i="23"/>
  <c r="G8211" i="23"/>
  <c r="L9002" i="23"/>
  <c r="L8211" i="23"/>
  <c r="L8212" i="23" s="1"/>
  <c r="L8213" i="23" s="1"/>
  <c r="L8214" i="23" s="1"/>
  <c r="L8215" i="23" s="1"/>
  <c r="L8216" i="23" s="1"/>
  <c r="L8217" i="23" s="1"/>
  <c r="L8218" i="23" s="1"/>
  <c r="L8219" i="23" s="1"/>
  <c r="L8220" i="23" s="1"/>
  <c r="L8221" i="23" s="1"/>
  <c r="L8222" i="23" s="1"/>
  <c r="L8223" i="23" s="1"/>
  <c r="L8224" i="23" s="1"/>
  <c r="L8225" i="23" s="1"/>
  <c r="L8226" i="23" s="1"/>
  <c r="L8227" i="23" s="1"/>
  <c r="L8228" i="23" s="1"/>
  <c r="L8229" i="23" s="1"/>
  <c r="L8230" i="23" s="1"/>
  <c r="L8231" i="23" s="1"/>
  <c r="L8232" i="23" s="1"/>
  <c r="L8233" i="23" s="1"/>
  <c r="A8213" i="23"/>
  <c r="K8212" i="23"/>
  <c r="K6196" i="23"/>
  <c r="A6197" i="23"/>
  <c r="C6198" i="23"/>
  <c r="G6197" i="23"/>
  <c r="L4179" i="23"/>
  <c r="L4180" i="23" s="1"/>
  <c r="L4181" i="23" s="1"/>
  <c r="L4182" i="23" s="1"/>
  <c r="L4183" i="23" s="1"/>
  <c r="L4184" i="23" s="1"/>
  <c r="L4185" i="23" s="1"/>
  <c r="L4186" i="23" s="1"/>
  <c r="L4187" i="23" s="1"/>
  <c r="L4188" i="23" s="1"/>
  <c r="L4189" i="23" s="1"/>
  <c r="L4190" i="23" s="1"/>
  <c r="L4191" i="23" s="1"/>
  <c r="L4192" i="23" s="1"/>
  <c r="L4193" i="23" s="1"/>
  <c r="L4194" i="23" s="1"/>
  <c r="L4195" i="23" s="1"/>
  <c r="L4196" i="23" s="1"/>
  <c r="L4197" i="23" s="1"/>
  <c r="L4198" i="23" s="1"/>
  <c r="L4199" i="23" s="1"/>
  <c r="L4200" i="23" s="1"/>
  <c r="L4201" i="23" s="1"/>
  <c r="L4970" i="23"/>
  <c r="C4180" i="23"/>
  <c r="G4179" i="23"/>
  <c r="K4179" i="23"/>
  <c r="A4180" i="23"/>
  <c r="C2166" i="23"/>
  <c r="G2165" i="23"/>
  <c r="K2167" i="23"/>
  <c r="A2168" i="23"/>
  <c r="C738" i="23" l="1"/>
  <c r="G737" i="23"/>
  <c r="A143" i="23"/>
  <c r="K142" i="23"/>
  <c r="G14262" i="23"/>
  <c r="C14263" i="23"/>
  <c r="K14261" i="23"/>
  <c r="A14262" i="23"/>
  <c r="C12246" i="23"/>
  <c r="G12245" i="23"/>
  <c r="A12249" i="23"/>
  <c r="K12248" i="23"/>
  <c r="A10230" i="23"/>
  <c r="K10229" i="23"/>
  <c r="G10228" i="23"/>
  <c r="C10229" i="23"/>
  <c r="L11019" i="23"/>
  <c r="L11020" i="23" s="1"/>
  <c r="L11021" i="23" s="1"/>
  <c r="L11022" i="23" s="1"/>
  <c r="L11023" i="23" s="1"/>
  <c r="L11024" i="23" s="1"/>
  <c r="L11025" i="23" s="1"/>
  <c r="L11026" i="23" s="1"/>
  <c r="L11027" i="23" s="1"/>
  <c r="L11028" i="23" s="1"/>
  <c r="L11029" i="23" s="1"/>
  <c r="L11030" i="23" s="1"/>
  <c r="L11031" i="23" s="1"/>
  <c r="L11032" i="23" s="1"/>
  <c r="L11033" i="23" s="1"/>
  <c r="L11034" i="23" s="1"/>
  <c r="L11035" i="23" s="1"/>
  <c r="L11378" i="23"/>
  <c r="L11379" i="23" s="1"/>
  <c r="L11380" i="23" s="1"/>
  <c r="L11381" i="23" s="1"/>
  <c r="L11382" i="23" s="1"/>
  <c r="L11383" i="23" s="1"/>
  <c r="L11384" i="23" s="1"/>
  <c r="L11385" i="23" s="1"/>
  <c r="L11386" i="23" s="1"/>
  <c r="L11387" i="23" s="1"/>
  <c r="L11388" i="23" s="1"/>
  <c r="L11389" i="23" s="1"/>
  <c r="L11390" i="23" s="1"/>
  <c r="L11391" i="23" s="1"/>
  <c r="L11392" i="23" s="1"/>
  <c r="L11393" i="23" s="1"/>
  <c r="L11394" i="23" s="1"/>
  <c r="L11395" i="23" s="1"/>
  <c r="K8213" i="23"/>
  <c r="A8214" i="23"/>
  <c r="C8213" i="23"/>
  <c r="G8212" i="23"/>
  <c r="L9003" i="23"/>
  <c r="L9004" i="23" s="1"/>
  <c r="L9005" i="23" s="1"/>
  <c r="L9006" i="23" s="1"/>
  <c r="L9007" i="23" s="1"/>
  <c r="L9008" i="23" s="1"/>
  <c r="L9009" i="23" s="1"/>
  <c r="L9010" i="23" s="1"/>
  <c r="L9011" i="23" s="1"/>
  <c r="L9012" i="23" s="1"/>
  <c r="L9013" i="23" s="1"/>
  <c r="L9014" i="23" s="1"/>
  <c r="L9015" i="23" s="1"/>
  <c r="L9016" i="23" s="1"/>
  <c r="L9017" i="23" s="1"/>
  <c r="L9018" i="23" s="1"/>
  <c r="L9019" i="23" s="1"/>
  <c r="L9362" i="23"/>
  <c r="L9363" i="23" s="1"/>
  <c r="L9364" i="23" s="1"/>
  <c r="L9365" i="23" s="1"/>
  <c r="L9366" i="23" s="1"/>
  <c r="L9367" i="23" s="1"/>
  <c r="L9368" i="23" s="1"/>
  <c r="L9369" i="23" s="1"/>
  <c r="L9370" i="23" s="1"/>
  <c r="L9371" i="23" s="1"/>
  <c r="L9372" i="23" s="1"/>
  <c r="L9373" i="23" s="1"/>
  <c r="L9374" i="23" s="1"/>
  <c r="L9375" i="23" s="1"/>
  <c r="L9376" i="23" s="1"/>
  <c r="L9377" i="23" s="1"/>
  <c r="L9378" i="23" s="1"/>
  <c r="L9379" i="23" s="1"/>
  <c r="A6198" i="23"/>
  <c r="K6197" i="23"/>
  <c r="C6199" i="23"/>
  <c r="G6198" i="23"/>
  <c r="G4180" i="23"/>
  <c r="C4181" i="23"/>
  <c r="K4180" i="23"/>
  <c r="A4181" i="23"/>
  <c r="L5330" i="23"/>
  <c r="L5331" i="23" s="1"/>
  <c r="L5332" i="23" s="1"/>
  <c r="L5333" i="23" s="1"/>
  <c r="L5334" i="23" s="1"/>
  <c r="L5335" i="23" s="1"/>
  <c r="L5336" i="23" s="1"/>
  <c r="L5337" i="23" s="1"/>
  <c r="L5338" i="23" s="1"/>
  <c r="L5339" i="23" s="1"/>
  <c r="L5340" i="23" s="1"/>
  <c r="L5341" i="23" s="1"/>
  <c r="L5342" i="23" s="1"/>
  <c r="L5343" i="23" s="1"/>
  <c r="L5344" i="23" s="1"/>
  <c r="L5345" i="23" s="1"/>
  <c r="L5346" i="23" s="1"/>
  <c r="L5347" i="23" s="1"/>
  <c r="L4971" i="23"/>
  <c r="L4972" i="23" s="1"/>
  <c r="L4973" i="23" s="1"/>
  <c r="L4974" i="23" s="1"/>
  <c r="L4975" i="23" s="1"/>
  <c r="L4976" i="23" s="1"/>
  <c r="L4977" i="23" s="1"/>
  <c r="L4978" i="23" s="1"/>
  <c r="L4979" i="23" s="1"/>
  <c r="L4980" i="23" s="1"/>
  <c r="L4981" i="23" s="1"/>
  <c r="L4982" i="23" s="1"/>
  <c r="L4983" i="23" s="1"/>
  <c r="L4984" i="23" s="1"/>
  <c r="L4985" i="23" s="1"/>
  <c r="L4986" i="23" s="1"/>
  <c r="L4987" i="23" s="1"/>
  <c r="A2169" i="23"/>
  <c r="K2168" i="23"/>
  <c r="C2167" i="23"/>
  <c r="G2166" i="23"/>
  <c r="C739" i="23" l="1"/>
  <c r="G738" i="23"/>
  <c r="A144" i="23"/>
  <c r="K143" i="23"/>
  <c r="A14263" i="23"/>
  <c r="K14262" i="23"/>
  <c r="C14264" i="23"/>
  <c r="G14263" i="23"/>
  <c r="G12246" i="23"/>
  <c r="C12247" i="23"/>
  <c r="K12249" i="23"/>
  <c r="A12250" i="23"/>
  <c r="G10229" i="23"/>
  <c r="C10230" i="23"/>
  <c r="K10230" i="23"/>
  <c r="A10231" i="23"/>
  <c r="C8214" i="23"/>
  <c r="G8213" i="23"/>
  <c r="A8215" i="23"/>
  <c r="K8214" i="23"/>
  <c r="C6200" i="23"/>
  <c r="G6199" i="23"/>
  <c r="K6198" i="23"/>
  <c r="A6199" i="23"/>
  <c r="C4182" i="23"/>
  <c r="G4181" i="23"/>
  <c r="A4182" i="23"/>
  <c r="K4181" i="23"/>
  <c r="K2169" i="23"/>
  <c r="A2170" i="23"/>
  <c r="C2168" i="23"/>
  <c r="G2167" i="23"/>
  <c r="C740" i="23" l="1"/>
  <c r="G739" i="23"/>
  <c r="A145" i="23"/>
  <c r="K144" i="23"/>
  <c r="G14264" i="23"/>
  <c r="C14265" i="23"/>
  <c r="K14263" i="23"/>
  <c r="A14264" i="23"/>
  <c r="A12251" i="23"/>
  <c r="K12250" i="23"/>
  <c r="C12248" i="23"/>
  <c r="G12247" i="23"/>
  <c r="A10232" i="23"/>
  <c r="K10231" i="23"/>
  <c r="G10230" i="23"/>
  <c r="C10231" i="23"/>
  <c r="K8215" i="23"/>
  <c r="A8216" i="23"/>
  <c r="G8214" i="23"/>
  <c r="C8215" i="23"/>
  <c r="A6200" i="23"/>
  <c r="K6199" i="23"/>
  <c r="C6201" i="23"/>
  <c r="G6200" i="23"/>
  <c r="G4182" i="23"/>
  <c r="C4183" i="23"/>
  <c r="A4183" i="23"/>
  <c r="K4182" i="23"/>
  <c r="A2171" i="23"/>
  <c r="K2170" i="23"/>
  <c r="C2169" i="23"/>
  <c r="G2168" i="23"/>
  <c r="C741" i="23" l="1"/>
  <c r="G740" i="23"/>
  <c r="A146" i="23"/>
  <c r="K145" i="23"/>
  <c r="A14265" i="23"/>
  <c r="K14264" i="23"/>
  <c r="C14266" i="23"/>
  <c r="G14265" i="23"/>
  <c r="K12251" i="23"/>
  <c r="A12252" i="23"/>
  <c r="G12248" i="23"/>
  <c r="C12249" i="23"/>
  <c r="G10231" i="23"/>
  <c r="C10232" i="23"/>
  <c r="K10232" i="23"/>
  <c r="A10233" i="23"/>
  <c r="C8216" i="23"/>
  <c r="G8215" i="23"/>
  <c r="A8217" i="23"/>
  <c r="K8216" i="23"/>
  <c r="K6200" i="23"/>
  <c r="A6201" i="23"/>
  <c r="C6202" i="23"/>
  <c r="G6201" i="23"/>
  <c r="A4184" i="23"/>
  <c r="K4183" i="23"/>
  <c r="G4183" i="23"/>
  <c r="C4184" i="23"/>
  <c r="K2171" i="23"/>
  <c r="A2172" i="23"/>
  <c r="C2170" i="23"/>
  <c r="G2169" i="23"/>
  <c r="C742" i="23" l="1"/>
  <c r="G741" i="23"/>
  <c r="A147" i="23"/>
  <c r="K146" i="23"/>
  <c r="G14266" i="23"/>
  <c r="C14267" i="23"/>
  <c r="K14265" i="23"/>
  <c r="A14266" i="23"/>
  <c r="C12250" i="23"/>
  <c r="G12249" i="23"/>
  <c r="A12253" i="23"/>
  <c r="K12252" i="23"/>
  <c r="A10234" i="23"/>
  <c r="K10233" i="23"/>
  <c r="G10232" i="23"/>
  <c r="C10233" i="23"/>
  <c r="K8217" i="23"/>
  <c r="A8218" i="23"/>
  <c r="G8216" i="23"/>
  <c r="C8217" i="23"/>
  <c r="A6202" i="23"/>
  <c r="K6201" i="23"/>
  <c r="C6203" i="23"/>
  <c r="G6202" i="23"/>
  <c r="G4184" i="23"/>
  <c r="C4185" i="23"/>
  <c r="A4185" i="23"/>
  <c r="K4184" i="23"/>
  <c r="A2173" i="23"/>
  <c r="K2172" i="23"/>
  <c r="C2171" i="23"/>
  <c r="G2170" i="23"/>
  <c r="C743" i="23" l="1"/>
  <c r="G742" i="23"/>
  <c r="A148" i="23"/>
  <c r="K147" i="23"/>
  <c r="A14267" i="23"/>
  <c r="K14266" i="23"/>
  <c r="C14268" i="23"/>
  <c r="G14267" i="23"/>
  <c r="G12250" i="23"/>
  <c r="C12251" i="23"/>
  <c r="K12253" i="23"/>
  <c r="A12254" i="23"/>
  <c r="G10233" i="23"/>
  <c r="C10234" i="23"/>
  <c r="K10234" i="23"/>
  <c r="A10235" i="23"/>
  <c r="A8219" i="23"/>
  <c r="K8218" i="23"/>
  <c r="C8218" i="23"/>
  <c r="G8217" i="23"/>
  <c r="K6202" i="23"/>
  <c r="A6203" i="23"/>
  <c r="C6204" i="23"/>
  <c r="G6203" i="23"/>
  <c r="K4185" i="23"/>
  <c r="A4186" i="23"/>
  <c r="C4186" i="23"/>
  <c r="G4185" i="23"/>
  <c r="K2173" i="23"/>
  <c r="A2174" i="23"/>
  <c r="C2172" i="23"/>
  <c r="G2171" i="23"/>
  <c r="C744" i="23" l="1"/>
  <c r="G743" i="23"/>
  <c r="A149" i="23"/>
  <c r="K148" i="23"/>
  <c r="G14268" i="23"/>
  <c r="C14269" i="23"/>
  <c r="K14267" i="23"/>
  <c r="A14268" i="23"/>
  <c r="A12255" i="23"/>
  <c r="K12254" i="23"/>
  <c r="C12252" i="23"/>
  <c r="G12251" i="23"/>
  <c r="A10236" i="23"/>
  <c r="K10235" i="23"/>
  <c r="G10234" i="23"/>
  <c r="C10235" i="23"/>
  <c r="K8219" i="23"/>
  <c r="A8220" i="23"/>
  <c r="G8218" i="23"/>
  <c r="C8219" i="23"/>
  <c r="A6204" i="23"/>
  <c r="K6203" i="23"/>
  <c r="C6205" i="23"/>
  <c r="G6204" i="23"/>
  <c r="K4186" i="23"/>
  <c r="A4187" i="23"/>
  <c r="G4186" i="23"/>
  <c r="C4187" i="23"/>
  <c r="A2175" i="23"/>
  <c r="K2174" i="23"/>
  <c r="C2173" i="23"/>
  <c r="G2172" i="23"/>
  <c r="C745" i="23" l="1"/>
  <c r="G744" i="23"/>
  <c r="A150" i="23"/>
  <c r="K149" i="23"/>
  <c r="A14269" i="23"/>
  <c r="K14268" i="23"/>
  <c r="C14270" i="23"/>
  <c r="G14269" i="23"/>
  <c r="K12255" i="23"/>
  <c r="A12256" i="23"/>
  <c r="G12252" i="23"/>
  <c r="C12253" i="23"/>
  <c r="K10236" i="23"/>
  <c r="A10237" i="23"/>
  <c r="G10235" i="23"/>
  <c r="C10236" i="23"/>
  <c r="A8221" i="23"/>
  <c r="K8220" i="23"/>
  <c r="C8220" i="23"/>
  <c r="G8219" i="23"/>
  <c r="K6204" i="23"/>
  <c r="A6205" i="23"/>
  <c r="C6206" i="23"/>
  <c r="G6205" i="23"/>
  <c r="K4187" i="23"/>
  <c r="A4188" i="23"/>
  <c r="C4188" i="23"/>
  <c r="G4187" i="23"/>
  <c r="K2175" i="23"/>
  <c r="A2176" i="23"/>
  <c r="C2174" i="23"/>
  <c r="G2173" i="23"/>
  <c r="C746" i="23" l="1"/>
  <c r="G745" i="23"/>
  <c r="A151" i="23"/>
  <c r="K150" i="23"/>
  <c r="G14270" i="23"/>
  <c r="C14271" i="23"/>
  <c r="K14269" i="23"/>
  <c r="A14270" i="23"/>
  <c r="C12254" i="23"/>
  <c r="G12253" i="23"/>
  <c r="A12257" i="23"/>
  <c r="K12256" i="23"/>
  <c r="G10236" i="23"/>
  <c r="C10237" i="23"/>
  <c r="A10238" i="23"/>
  <c r="K10237" i="23"/>
  <c r="K8221" i="23"/>
  <c r="A8222" i="23"/>
  <c r="G8220" i="23"/>
  <c r="C8221" i="23"/>
  <c r="A6206" i="23"/>
  <c r="K6205" i="23"/>
  <c r="C6207" i="23"/>
  <c r="G6206" i="23"/>
  <c r="G4188" i="23"/>
  <c r="C4189" i="23"/>
  <c r="K4188" i="23"/>
  <c r="A4189" i="23"/>
  <c r="A2177" i="23"/>
  <c r="K2176" i="23"/>
  <c r="C2175" i="23"/>
  <c r="G2174" i="23"/>
  <c r="C747" i="23" l="1"/>
  <c r="G746" i="23"/>
  <c r="L746" i="23" s="1"/>
  <c r="L747" i="23" s="1"/>
  <c r="L748" i="23" s="1"/>
  <c r="L749" i="23" s="1"/>
  <c r="L750" i="23" s="1"/>
  <c r="L751" i="23" s="1"/>
  <c r="L752" i="23" s="1"/>
  <c r="L753" i="23" s="1"/>
  <c r="L754" i="23" s="1"/>
  <c r="L755" i="23" s="1"/>
  <c r="L756" i="23" s="1"/>
  <c r="L757" i="23" s="1"/>
  <c r="L758" i="23" s="1"/>
  <c r="L759" i="23" s="1"/>
  <c r="L760" i="23" s="1"/>
  <c r="L761" i="23" s="1"/>
  <c r="L762" i="23" s="1"/>
  <c r="L763" i="23" s="1"/>
  <c r="L764" i="23" s="1"/>
  <c r="L765" i="23" s="1"/>
  <c r="L766" i="23" s="1"/>
  <c r="L767" i="23" s="1"/>
  <c r="L768" i="23" s="1"/>
  <c r="L769" i="23" s="1"/>
  <c r="A152" i="23"/>
  <c r="K151" i="23"/>
  <c r="A14271" i="23"/>
  <c r="K14270" i="23"/>
  <c r="C14272" i="23"/>
  <c r="G14271" i="23"/>
  <c r="G12254" i="23"/>
  <c r="C12255" i="23"/>
  <c r="K12257" i="23"/>
  <c r="A12258" i="23"/>
  <c r="K10238" i="23"/>
  <c r="A10239" i="23"/>
  <c r="G10237" i="23"/>
  <c r="C10238" i="23"/>
  <c r="A8223" i="23"/>
  <c r="K8222" i="23"/>
  <c r="C8222" i="23"/>
  <c r="G8221" i="23"/>
  <c r="K6206" i="23"/>
  <c r="A6207" i="23"/>
  <c r="C6208" i="23"/>
  <c r="G6207" i="23"/>
  <c r="A4190" i="23"/>
  <c r="K4189" i="23"/>
  <c r="C4190" i="23"/>
  <c r="G4189" i="23"/>
  <c r="K2177" i="23"/>
  <c r="A2178" i="23"/>
  <c r="C2176" i="23"/>
  <c r="G2175" i="23"/>
  <c r="C748" i="23" l="1"/>
  <c r="G747" i="23"/>
  <c r="A153" i="23"/>
  <c r="K152" i="23"/>
  <c r="G14272" i="23"/>
  <c r="C14273" i="23"/>
  <c r="K14271" i="23"/>
  <c r="A14272" i="23"/>
  <c r="A12259" i="23"/>
  <c r="K12258" i="23"/>
  <c r="C12256" i="23"/>
  <c r="G12255" i="23"/>
  <c r="G10238" i="23"/>
  <c r="C10239" i="23"/>
  <c r="A10240" i="23"/>
  <c r="K10239" i="23"/>
  <c r="K8223" i="23"/>
  <c r="A8224" i="23"/>
  <c r="G8222" i="23"/>
  <c r="C8223" i="23"/>
  <c r="A6208" i="23"/>
  <c r="K6207" i="23"/>
  <c r="C6209" i="23"/>
  <c r="G6208" i="23"/>
  <c r="G4190" i="23"/>
  <c r="C4191" i="23"/>
  <c r="A4191" i="23"/>
  <c r="K4190" i="23"/>
  <c r="A2179" i="23"/>
  <c r="K2178" i="23"/>
  <c r="C2177" i="23"/>
  <c r="G2176" i="23"/>
  <c r="C749" i="23" l="1"/>
  <c r="G748" i="23"/>
  <c r="A154" i="23"/>
  <c r="K153" i="23"/>
  <c r="C14274" i="23"/>
  <c r="G14273" i="23"/>
  <c r="A14273" i="23"/>
  <c r="K14272" i="23"/>
  <c r="K12259" i="23"/>
  <c r="A12260" i="23"/>
  <c r="G12256" i="23"/>
  <c r="C12257" i="23"/>
  <c r="K10240" i="23"/>
  <c r="A10241" i="23"/>
  <c r="G10239" i="23"/>
  <c r="C10240" i="23"/>
  <c r="A8225" i="23"/>
  <c r="K8224" i="23"/>
  <c r="C8224" i="23"/>
  <c r="G8223" i="23"/>
  <c r="K6208" i="23"/>
  <c r="A6209" i="23"/>
  <c r="C6210" i="23"/>
  <c r="G6209" i="23"/>
  <c r="A4192" i="23"/>
  <c r="K4191" i="23"/>
  <c r="C4192" i="23"/>
  <c r="G4191" i="23"/>
  <c r="K2179" i="23"/>
  <c r="A2180" i="23"/>
  <c r="C2178" i="23"/>
  <c r="G2177" i="23"/>
  <c r="C750" i="23" l="1"/>
  <c r="G749" i="23"/>
  <c r="A155" i="23"/>
  <c r="K154" i="23"/>
  <c r="K14273" i="23"/>
  <c r="A14274" i="23"/>
  <c r="G14274" i="23"/>
  <c r="C14275" i="23"/>
  <c r="C12258" i="23"/>
  <c r="G12257" i="23"/>
  <c r="A12261" i="23"/>
  <c r="K12260" i="23"/>
  <c r="G10240" i="23"/>
  <c r="C10241" i="23"/>
  <c r="A10242" i="23"/>
  <c r="K10241" i="23"/>
  <c r="K8225" i="23"/>
  <c r="A8226" i="23"/>
  <c r="C8225" i="23"/>
  <c r="G8224" i="23"/>
  <c r="A6210" i="23"/>
  <c r="K6209" i="23"/>
  <c r="C6211" i="23"/>
  <c r="G6210" i="23"/>
  <c r="A4193" i="23"/>
  <c r="K4192" i="23"/>
  <c r="G4192" i="23"/>
  <c r="C4193" i="23"/>
  <c r="A2181" i="23"/>
  <c r="K2180" i="23"/>
  <c r="C2179" i="23"/>
  <c r="G2178" i="23"/>
  <c r="C751" i="23" l="1"/>
  <c r="G750" i="23"/>
  <c r="A156" i="23"/>
  <c r="K155" i="23"/>
  <c r="C14276" i="23"/>
  <c r="G14275" i="23"/>
  <c r="A14275" i="23"/>
  <c r="K14274" i="23"/>
  <c r="G12258" i="23"/>
  <c r="C12259" i="23"/>
  <c r="K12261" i="23"/>
  <c r="A12262" i="23"/>
  <c r="K10242" i="23"/>
  <c r="A10243" i="23"/>
  <c r="G10241" i="23"/>
  <c r="C10242" i="23"/>
  <c r="A8227" i="23"/>
  <c r="K8226" i="23"/>
  <c r="C8226" i="23"/>
  <c r="G8225" i="23"/>
  <c r="K6210" i="23"/>
  <c r="A6211" i="23"/>
  <c r="C6212" i="23"/>
  <c r="G6211" i="23"/>
  <c r="G4193" i="23"/>
  <c r="C4194" i="23"/>
  <c r="K4193" i="23"/>
  <c r="A4194" i="23"/>
  <c r="K2181" i="23"/>
  <c r="A2182" i="23"/>
  <c r="C2180" i="23"/>
  <c r="G2179" i="23"/>
  <c r="C752" i="23" l="1"/>
  <c r="G751" i="23"/>
  <c r="A157" i="23"/>
  <c r="K156" i="23"/>
  <c r="K14275" i="23"/>
  <c r="A14276" i="23"/>
  <c r="G14276" i="23"/>
  <c r="C14277" i="23"/>
  <c r="A12263" i="23"/>
  <c r="K12262" i="23"/>
  <c r="C12260" i="23"/>
  <c r="G12259" i="23"/>
  <c r="G10242" i="23"/>
  <c r="C10243" i="23"/>
  <c r="A10244" i="23"/>
  <c r="K10243" i="23"/>
  <c r="K8227" i="23"/>
  <c r="A8228" i="23"/>
  <c r="G8226" i="23"/>
  <c r="C8227" i="23"/>
  <c r="A6212" i="23"/>
  <c r="K6211" i="23"/>
  <c r="C6213" i="23"/>
  <c r="G6212" i="23"/>
  <c r="G4194" i="23"/>
  <c r="C4195" i="23"/>
  <c r="K4194" i="23"/>
  <c r="A4195" i="23"/>
  <c r="A2183" i="23"/>
  <c r="K2182" i="23"/>
  <c r="C2181" i="23"/>
  <c r="G2180" i="23"/>
  <c r="C753" i="23" l="1"/>
  <c r="G752" i="23"/>
  <c r="A158" i="23"/>
  <c r="K157" i="23"/>
  <c r="C14278" i="23"/>
  <c r="G14277" i="23"/>
  <c r="A14277" i="23"/>
  <c r="K14276" i="23"/>
  <c r="K12263" i="23"/>
  <c r="A12264" i="23"/>
  <c r="G12260" i="23"/>
  <c r="C12261" i="23"/>
  <c r="K10244" i="23"/>
  <c r="A10245" i="23"/>
  <c r="G10243" i="23"/>
  <c r="C10244" i="23"/>
  <c r="A8229" i="23"/>
  <c r="K8228" i="23"/>
  <c r="C8228" i="23"/>
  <c r="G8227" i="23"/>
  <c r="K6212" i="23"/>
  <c r="A6213" i="23"/>
  <c r="C6214" i="23"/>
  <c r="G6213" i="23"/>
  <c r="C4196" i="23"/>
  <c r="G4195" i="23"/>
  <c r="K4195" i="23"/>
  <c r="A4196" i="23"/>
  <c r="K2183" i="23"/>
  <c r="A2184" i="23"/>
  <c r="C2182" i="23"/>
  <c r="G2181" i="23"/>
  <c r="C754" i="23" l="1"/>
  <c r="G753" i="23"/>
  <c r="A159" i="23"/>
  <c r="K158" i="23"/>
  <c r="K14277" i="23"/>
  <c r="A14278" i="23"/>
  <c r="G14278" i="23"/>
  <c r="C14279" i="23"/>
  <c r="C12262" i="23"/>
  <c r="G12261" i="23"/>
  <c r="A12265" i="23"/>
  <c r="K12264" i="23"/>
  <c r="G10244" i="23"/>
  <c r="C10245" i="23"/>
  <c r="A10246" i="23"/>
  <c r="K10245" i="23"/>
  <c r="K8229" i="23"/>
  <c r="A8230" i="23"/>
  <c r="C8229" i="23"/>
  <c r="G8228" i="23"/>
  <c r="A6214" i="23"/>
  <c r="K6213" i="23"/>
  <c r="C6215" i="23"/>
  <c r="G6214" i="23"/>
  <c r="G4196" i="23"/>
  <c r="C4197" i="23"/>
  <c r="K4196" i="23"/>
  <c r="A4197" i="23"/>
  <c r="A2185" i="23"/>
  <c r="K2184" i="23"/>
  <c r="C2183" i="23"/>
  <c r="G2182" i="23"/>
  <c r="C755" i="23" l="1"/>
  <c r="G754" i="23"/>
  <c r="A160" i="23"/>
  <c r="K159" i="23"/>
  <c r="C14280" i="23"/>
  <c r="G14279" i="23"/>
  <c r="A14279" i="23"/>
  <c r="K14278" i="23"/>
  <c r="G12262" i="23"/>
  <c r="C12263" i="23"/>
  <c r="K12265" i="23"/>
  <c r="A12266" i="23"/>
  <c r="K10246" i="23"/>
  <c r="A10247" i="23"/>
  <c r="G10245" i="23"/>
  <c r="C10246" i="23"/>
  <c r="A8231" i="23"/>
  <c r="K8230" i="23"/>
  <c r="C8230" i="23"/>
  <c r="G8229" i="23"/>
  <c r="K6214" i="23"/>
  <c r="A6215" i="23"/>
  <c r="C6216" i="23"/>
  <c r="G6215" i="23"/>
  <c r="C4198" i="23"/>
  <c r="G4197" i="23"/>
  <c r="A4198" i="23"/>
  <c r="K4197" i="23"/>
  <c r="K2185" i="23"/>
  <c r="A2186" i="23"/>
  <c r="C2184" i="23"/>
  <c r="G2183" i="23"/>
  <c r="C756" i="23" l="1"/>
  <c r="G755" i="23"/>
  <c r="A161" i="23"/>
  <c r="K160" i="23"/>
  <c r="K14279" i="23"/>
  <c r="A14280" i="23"/>
  <c r="G14280" i="23"/>
  <c r="C14281" i="23"/>
  <c r="A12267" i="23"/>
  <c r="K12266" i="23"/>
  <c r="C12264" i="23"/>
  <c r="G12263" i="23"/>
  <c r="G10246" i="23"/>
  <c r="C10247" i="23"/>
  <c r="A10248" i="23"/>
  <c r="K10247" i="23"/>
  <c r="K8231" i="23"/>
  <c r="A8232" i="23"/>
  <c r="G8230" i="23"/>
  <c r="C8231" i="23"/>
  <c r="A6216" i="23"/>
  <c r="K6215" i="23"/>
  <c r="C6217" i="23"/>
  <c r="G6216" i="23"/>
  <c r="G4198" i="23"/>
  <c r="C4199" i="23"/>
  <c r="A4199" i="23"/>
  <c r="K4198" i="23"/>
  <c r="A2187" i="23"/>
  <c r="K2186" i="23"/>
  <c r="C2185" i="23"/>
  <c r="G2184" i="23"/>
  <c r="C757" i="23" l="1"/>
  <c r="G756" i="23"/>
  <c r="A162" i="23"/>
  <c r="K161" i="23"/>
  <c r="C14282" i="23"/>
  <c r="G14281" i="23"/>
  <c r="A14281" i="23"/>
  <c r="K14280" i="23"/>
  <c r="G12264" i="23"/>
  <c r="C12265" i="23"/>
  <c r="K12267" i="23"/>
  <c r="A12268" i="23"/>
  <c r="K10248" i="23"/>
  <c r="A10249" i="23"/>
  <c r="G10247" i="23"/>
  <c r="C10248" i="23"/>
  <c r="A8233" i="23"/>
  <c r="K8232" i="23"/>
  <c r="C8232" i="23"/>
  <c r="G8231" i="23"/>
  <c r="K6216" i="23"/>
  <c r="A6217" i="23"/>
  <c r="C6218" i="23"/>
  <c r="G6217" i="23"/>
  <c r="G4199" i="23"/>
  <c r="C4200" i="23"/>
  <c r="A4200" i="23"/>
  <c r="K4199" i="23"/>
  <c r="K2187" i="23"/>
  <c r="A2188" i="23"/>
  <c r="C2186" i="23"/>
  <c r="G2185" i="23"/>
  <c r="C758" i="23" l="1"/>
  <c r="G757" i="23"/>
  <c r="A163" i="23"/>
  <c r="K162" i="23"/>
  <c r="K14281" i="23"/>
  <c r="A14282" i="23"/>
  <c r="G14282" i="23"/>
  <c r="L14282" i="23" s="1"/>
  <c r="C14283" i="23"/>
  <c r="A12269" i="23"/>
  <c r="K12268" i="23"/>
  <c r="C12266" i="23"/>
  <c r="G12265" i="23"/>
  <c r="G10248" i="23"/>
  <c r="C10249" i="23"/>
  <c r="A10250" i="23"/>
  <c r="K10249" i="23"/>
  <c r="K8233" i="23"/>
  <c r="A8234" i="23"/>
  <c r="G8232" i="23"/>
  <c r="C8233" i="23"/>
  <c r="A6218" i="23"/>
  <c r="K6217" i="23"/>
  <c r="C6219" i="23"/>
  <c r="G6218" i="23"/>
  <c r="L6218" i="23" s="1"/>
  <c r="G4200" i="23"/>
  <c r="C4201" i="23"/>
  <c r="A4201" i="23"/>
  <c r="K4200" i="23"/>
  <c r="A2189" i="23"/>
  <c r="K2188" i="23"/>
  <c r="C2187" i="23"/>
  <c r="G2186" i="23"/>
  <c r="L2186" i="23" s="1"/>
  <c r="C759" i="23" l="1"/>
  <c r="G758" i="23"/>
  <c r="A164" i="23"/>
  <c r="K163" i="23"/>
  <c r="C14284" i="23"/>
  <c r="G14283" i="23"/>
  <c r="L15068" i="23"/>
  <c r="L14283" i="23"/>
  <c r="L14284" i="23" s="1"/>
  <c r="L14285" i="23" s="1"/>
  <c r="L14286" i="23" s="1"/>
  <c r="L14287" i="23" s="1"/>
  <c r="L14288" i="23" s="1"/>
  <c r="L14289" i="23" s="1"/>
  <c r="L14290" i="23" s="1"/>
  <c r="L14291" i="23" s="1"/>
  <c r="L14292" i="23" s="1"/>
  <c r="L14293" i="23" s="1"/>
  <c r="L14294" i="23" s="1"/>
  <c r="L14295" i="23" s="1"/>
  <c r="L14296" i="23" s="1"/>
  <c r="L14297" i="23" s="1"/>
  <c r="L14298" i="23" s="1"/>
  <c r="L14299" i="23" s="1"/>
  <c r="L14300" i="23" s="1"/>
  <c r="L14301" i="23" s="1"/>
  <c r="L14302" i="23" s="1"/>
  <c r="L14303" i="23" s="1"/>
  <c r="L14304" i="23" s="1"/>
  <c r="L14305" i="23" s="1"/>
  <c r="A14283" i="23"/>
  <c r="K14282" i="23"/>
  <c r="G12266" i="23"/>
  <c r="L12266" i="23" s="1"/>
  <c r="C12267" i="23"/>
  <c r="K12269" i="23"/>
  <c r="A12270" i="23"/>
  <c r="K10250" i="23"/>
  <c r="A10251" i="23"/>
  <c r="G10249" i="23"/>
  <c r="C10250" i="23"/>
  <c r="A8235" i="23"/>
  <c r="K8234" i="23"/>
  <c r="C8234" i="23"/>
  <c r="G8233" i="23"/>
  <c r="K6218" i="23"/>
  <c r="A6219" i="23"/>
  <c r="L7004" i="23"/>
  <c r="L6219" i="23"/>
  <c r="L6220" i="23" s="1"/>
  <c r="L6221" i="23" s="1"/>
  <c r="L6222" i="23" s="1"/>
  <c r="L6223" i="23" s="1"/>
  <c r="L6224" i="23" s="1"/>
  <c r="L6225" i="23" s="1"/>
  <c r="L6226" i="23" s="1"/>
  <c r="L6227" i="23" s="1"/>
  <c r="L6228" i="23" s="1"/>
  <c r="L6229" i="23" s="1"/>
  <c r="L6230" i="23" s="1"/>
  <c r="L6231" i="23" s="1"/>
  <c r="L6232" i="23" s="1"/>
  <c r="L6233" i="23" s="1"/>
  <c r="L6234" i="23" s="1"/>
  <c r="L6235" i="23" s="1"/>
  <c r="L6236" i="23" s="1"/>
  <c r="L6237" i="23" s="1"/>
  <c r="L6238" i="23" s="1"/>
  <c r="L6239" i="23" s="1"/>
  <c r="L6240" i="23" s="1"/>
  <c r="L6241" i="23" s="1"/>
  <c r="C6220" i="23"/>
  <c r="G6219" i="23"/>
  <c r="C4202" i="23"/>
  <c r="G4201" i="23"/>
  <c r="K4201" i="23"/>
  <c r="A4202" i="23"/>
  <c r="K2189" i="23"/>
  <c r="A2190" i="23"/>
  <c r="L2972" i="23"/>
  <c r="L2187" i="23"/>
  <c r="L2188" i="23" s="1"/>
  <c r="L2189" i="23" s="1"/>
  <c r="L2190" i="23" s="1"/>
  <c r="L2191" i="23" s="1"/>
  <c r="L2192" i="23" s="1"/>
  <c r="L2193" i="23" s="1"/>
  <c r="L2194" i="23" s="1"/>
  <c r="L2195" i="23" s="1"/>
  <c r="L2196" i="23" s="1"/>
  <c r="L2197" i="23" s="1"/>
  <c r="L2198" i="23" s="1"/>
  <c r="L2199" i="23" s="1"/>
  <c r="L2200" i="23" s="1"/>
  <c r="L2201" i="23" s="1"/>
  <c r="L2202" i="23" s="1"/>
  <c r="L2203" i="23" s="1"/>
  <c r="L2204" i="23" s="1"/>
  <c r="L2205" i="23" s="1"/>
  <c r="L2206" i="23" s="1"/>
  <c r="L2207" i="23" s="1"/>
  <c r="L2208" i="23" s="1"/>
  <c r="L2209" i="23" s="1"/>
  <c r="C2188" i="23"/>
  <c r="G2187" i="23"/>
  <c r="C760" i="23" l="1"/>
  <c r="G759" i="23"/>
  <c r="A165" i="23"/>
  <c r="K164" i="23"/>
  <c r="L15428" i="23"/>
  <c r="L15429" i="23" s="1"/>
  <c r="L15430" i="23" s="1"/>
  <c r="L15431" i="23" s="1"/>
  <c r="L15432" i="23" s="1"/>
  <c r="L15433" i="23" s="1"/>
  <c r="L15434" i="23" s="1"/>
  <c r="L15435" i="23" s="1"/>
  <c r="L15436" i="23" s="1"/>
  <c r="L15437" i="23" s="1"/>
  <c r="L15438" i="23" s="1"/>
  <c r="L15439" i="23" s="1"/>
  <c r="L15440" i="23" s="1"/>
  <c r="L15441" i="23" s="1"/>
  <c r="L15442" i="23" s="1"/>
  <c r="L15443" i="23" s="1"/>
  <c r="L15444" i="23" s="1"/>
  <c r="L15445" i="23" s="1"/>
  <c r="L15069" i="23"/>
  <c r="L15070" i="23" s="1"/>
  <c r="L15071" i="23" s="1"/>
  <c r="L15072" i="23" s="1"/>
  <c r="L15073" i="23" s="1"/>
  <c r="L15074" i="23" s="1"/>
  <c r="L15075" i="23" s="1"/>
  <c r="L15076" i="23" s="1"/>
  <c r="L15077" i="23" s="1"/>
  <c r="L15078" i="23" s="1"/>
  <c r="L15079" i="23" s="1"/>
  <c r="L15080" i="23" s="1"/>
  <c r="L15081" i="23" s="1"/>
  <c r="L15082" i="23" s="1"/>
  <c r="L15083" i="23" s="1"/>
  <c r="L15084" i="23" s="1"/>
  <c r="L15085" i="23" s="1"/>
  <c r="K14283" i="23"/>
  <c r="A14284" i="23"/>
  <c r="G14284" i="23"/>
  <c r="C14285" i="23"/>
  <c r="A12271" i="23"/>
  <c r="K12270" i="23"/>
  <c r="C12268" i="23"/>
  <c r="G12267" i="23"/>
  <c r="L13052" i="23"/>
  <c r="L12267" i="23"/>
  <c r="L12268" i="23" s="1"/>
  <c r="L12269" i="23" s="1"/>
  <c r="L12270" i="23" s="1"/>
  <c r="L12271" i="23" s="1"/>
  <c r="L12272" i="23" s="1"/>
  <c r="L12273" i="23" s="1"/>
  <c r="L12274" i="23" s="1"/>
  <c r="L12275" i="23" s="1"/>
  <c r="L12276" i="23" s="1"/>
  <c r="L12277" i="23" s="1"/>
  <c r="L12278" i="23" s="1"/>
  <c r="L12279" i="23" s="1"/>
  <c r="L12280" i="23" s="1"/>
  <c r="L12281" i="23" s="1"/>
  <c r="L12282" i="23" s="1"/>
  <c r="L12283" i="23" s="1"/>
  <c r="L12284" i="23" s="1"/>
  <c r="L12285" i="23" s="1"/>
  <c r="L12286" i="23" s="1"/>
  <c r="L12287" i="23" s="1"/>
  <c r="L12288" i="23" s="1"/>
  <c r="L12289" i="23" s="1"/>
  <c r="G10250" i="23"/>
  <c r="L10250" i="23" s="1"/>
  <c r="C10251" i="23"/>
  <c r="A10252" i="23"/>
  <c r="K10251" i="23"/>
  <c r="K8235" i="23"/>
  <c r="A8236" i="23"/>
  <c r="G8234" i="23"/>
  <c r="L8234" i="23" s="1"/>
  <c r="C8235" i="23"/>
  <c r="A6220" i="23"/>
  <c r="K6219" i="23"/>
  <c r="C6221" i="23"/>
  <c r="G6220" i="23"/>
  <c r="L7364" i="23"/>
  <c r="L7365" i="23" s="1"/>
  <c r="L7366" i="23" s="1"/>
  <c r="L7367" i="23" s="1"/>
  <c r="L7368" i="23" s="1"/>
  <c r="L7369" i="23" s="1"/>
  <c r="L7370" i="23" s="1"/>
  <c r="L7371" i="23" s="1"/>
  <c r="L7372" i="23" s="1"/>
  <c r="L7373" i="23" s="1"/>
  <c r="L7374" i="23" s="1"/>
  <c r="L7375" i="23" s="1"/>
  <c r="L7376" i="23" s="1"/>
  <c r="L7377" i="23" s="1"/>
  <c r="L7378" i="23" s="1"/>
  <c r="L7379" i="23" s="1"/>
  <c r="L7380" i="23" s="1"/>
  <c r="L7381" i="23" s="1"/>
  <c r="L7005" i="23"/>
  <c r="L7006" i="23" s="1"/>
  <c r="L7007" i="23" s="1"/>
  <c r="L7008" i="23" s="1"/>
  <c r="L7009" i="23" s="1"/>
  <c r="L7010" i="23" s="1"/>
  <c r="L7011" i="23" s="1"/>
  <c r="L7012" i="23" s="1"/>
  <c r="L7013" i="23" s="1"/>
  <c r="L7014" i="23" s="1"/>
  <c r="L7015" i="23" s="1"/>
  <c r="L7016" i="23" s="1"/>
  <c r="L7017" i="23" s="1"/>
  <c r="L7018" i="23" s="1"/>
  <c r="L7019" i="23" s="1"/>
  <c r="L7020" i="23" s="1"/>
  <c r="L7021" i="23" s="1"/>
  <c r="G4202" i="23"/>
  <c r="L4202" i="23" s="1"/>
  <c r="C4203" i="23"/>
  <c r="K4202" i="23"/>
  <c r="A4203" i="23"/>
  <c r="A2191" i="23"/>
  <c r="K2190" i="23"/>
  <c r="C2189" i="23"/>
  <c r="G2188" i="23"/>
  <c r="L3332" i="23"/>
  <c r="L3333" i="23" s="1"/>
  <c r="L3334" i="23" s="1"/>
  <c r="L3335" i="23" s="1"/>
  <c r="L3336" i="23" s="1"/>
  <c r="L3337" i="23" s="1"/>
  <c r="L3338" i="23" s="1"/>
  <c r="L3339" i="23" s="1"/>
  <c r="L3340" i="23" s="1"/>
  <c r="L3341" i="23" s="1"/>
  <c r="L3342" i="23" s="1"/>
  <c r="L3343" i="23" s="1"/>
  <c r="L3344" i="23" s="1"/>
  <c r="L3345" i="23" s="1"/>
  <c r="L3346" i="23" s="1"/>
  <c r="L3347" i="23" s="1"/>
  <c r="L3348" i="23" s="1"/>
  <c r="L3349" i="23" s="1"/>
  <c r="L2973" i="23"/>
  <c r="L2974" i="23" s="1"/>
  <c r="L2975" i="23" s="1"/>
  <c r="L2976" i="23" s="1"/>
  <c r="L2977" i="23" s="1"/>
  <c r="L2978" i="23" s="1"/>
  <c r="L2979" i="23" s="1"/>
  <c r="L2980" i="23" s="1"/>
  <c r="L2981" i="23" s="1"/>
  <c r="L2982" i="23" s="1"/>
  <c r="L2983" i="23" s="1"/>
  <c r="L2984" i="23" s="1"/>
  <c r="L2985" i="23" s="1"/>
  <c r="L2986" i="23" s="1"/>
  <c r="L2987" i="23" s="1"/>
  <c r="L2988" i="23" s="1"/>
  <c r="L2989" i="23" s="1"/>
  <c r="C761" i="23" l="1"/>
  <c r="G760" i="23"/>
  <c r="A166" i="23"/>
  <c r="K165" i="23"/>
  <c r="A14285" i="23"/>
  <c r="K14284" i="23"/>
  <c r="C14286" i="23"/>
  <c r="G14285" i="23"/>
  <c r="G12268" i="23"/>
  <c r="C12269" i="23"/>
  <c r="L13412" i="23"/>
  <c r="L13413" i="23" s="1"/>
  <c r="L13414" i="23" s="1"/>
  <c r="L13415" i="23" s="1"/>
  <c r="L13416" i="23" s="1"/>
  <c r="L13417" i="23" s="1"/>
  <c r="L13418" i="23" s="1"/>
  <c r="L13419" i="23" s="1"/>
  <c r="L13420" i="23" s="1"/>
  <c r="L13421" i="23" s="1"/>
  <c r="L13422" i="23" s="1"/>
  <c r="L13423" i="23" s="1"/>
  <c r="L13424" i="23" s="1"/>
  <c r="L13425" i="23" s="1"/>
  <c r="L13426" i="23" s="1"/>
  <c r="L13427" i="23" s="1"/>
  <c r="L13428" i="23" s="1"/>
  <c r="L13429" i="23" s="1"/>
  <c r="L13053" i="23"/>
  <c r="L13054" i="23" s="1"/>
  <c r="L13055" i="23" s="1"/>
  <c r="L13056" i="23" s="1"/>
  <c r="L13057" i="23" s="1"/>
  <c r="L13058" i="23" s="1"/>
  <c r="L13059" i="23" s="1"/>
  <c r="L13060" i="23" s="1"/>
  <c r="L13061" i="23" s="1"/>
  <c r="L13062" i="23" s="1"/>
  <c r="L13063" i="23" s="1"/>
  <c r="L13064" i="23" s="1"/>
  <c r="L13065" i="23" s="1"/>
  <c r="L13066" i="23" s="1"/>
  <c r="L13067" i="23" s="1"/>
  <c r="L13068" i="23" s="1"/>
  <c r="L13069" i="23" s="1"/>
  <c r="K12271" i="23"/>
  <c r="A12272" i="23"/>
  <c r="K10252" i="23"/>
  <c r="A10253" i="23"/>
  <c r="G10251" i="23"/>
  <c r="C10252" i="23"/>
  <c r="L11036" i="23"/>
  <c r="L10251" i="23"/>
  <c r="L10252" i="23" s="1"/>
  <c r="L10253" i="23" s="1"/>
  <c r="L10254" i="23" s="1"/>
  <c r="L10255" i="23" s="1"/>
  <c r="L10256" i="23" s="1"/>
  <c r="L10257" i="23" s="1"/>
  <c r="L10258" i="23" s="1"/>
  <c r="L10259" i="23" s="1"/>
  <c r="L10260" i="23" s="1"/>
  <c r="L10261" i="23" s="1"/>
  <c r="L10262" i="23" s="1"/>
  <c r="L10263" i="23" s="1"/>
  <c r="L10264" i="23" s="1"/>
  <c r="L10265" i="23" s="1"/>
  <c r="L10266" i="23" s="1"/>
  <c r="L10267" i="23" s="1"/>
  <c r="L10268" i="23" s="1"/>
  <c r="L10269" i="23" s="1"/>
  <c r="L10270" i="23" s="1"/>
  <c r="L10271" i="23" s="1"/>
  <c r="L10272" i="23" s="1"/>
  <c r="L10273" i="23" s="1"/>
  <c r="C8236" i="23"/>
  <c r="G8235" i="23"/>
  <c r="L9020" i="23"/>
  <c r="L8235" i="23"/>
  <c r="L8236" i="23" s="1"/>
  <c r="L8237" i="23" s="1"/>
  <c r="L8238" i="23" s="1"/>
  <c r="L8239" i="23" s="1"/>
  <c r="L8240" i="23" s="1"/>
  <c r="L8241" i="23" s="1"/>
  <c r="L8242" i="23" s="1"/>
  <c r="L8243" i="23" s="1"/>
  <c r="L8244" i="23" s="1"/>
  <c r="L8245" i="23" s="1"/>
  <c r="L8246" i="23" s="1"/>
  <c r="L8247" i="23" s="1"/>
  <c r="L8248" i="23" s="1"/>
  <c r="L8249" i="23" s="1"/>
  <c r="L8250" i="23" s="1"/>
  <c r="L8251" i="23" s="1"/>
  <c r="L8252" i="23" s="1"/>
  <c r="L8253" i="23" s="1"/>
  <c r="L8254" i="23" s="1"/>
  <c r="L8255" i="23" s="1"/>
  <c r="L8256" i="23" s="1"/>
  <c r="L8257" i="23" s="1"/>
  <c r="A8237" i="23"/>
  <c r="K8236" i="23"/>
  <c r="K6220" i="23"/>
  <c r="A6221" i="23"/>
  <c r="C6222" i="23"/>
  <c r="G6221" i="23"/>
  <c r="C4204" i="23"/>
  <c r="G4203" i="23"/>
  <c r="L4203" i="23"/>
  <c r="L4204" i="23" s="1"/>
  <c r="L4205" i="23" s="1"/>
  <c r="L4206" i="23" s="1"/>
  <c r="L4207" i="23" s="1"/>
  <c r="L4208" i="23" s="1"/>
  <c r="L4209" i="23" s="1"/>
  <c r="L4210" i="23" s="1"/>
  <c r="L4211" i="23" s="1"/>
  <c r="L4212" i="23" s="1"/>
  <c r="L4213" i="23" s="1"/>
  <c r="L4214" i="23" s="1"/>
  <c r="L4215" i="23" s="1"/>
  <c r="L4216" i="23" s="1"/>
  <c r="L4217" i="23" s="1"/>
  <c r="L4218" i="23" s="1"/>
  <c r="L4219" i="23" s="1"/>
  <c r="L4220" i="23" s="1"/>
  <c r="L4221" i="23" s="1"/>
  <c r="L4222" i="23" s="1"/>
  <c r="L4223" i="23" s="1"/>
  <c r="L4224" i="23" s="1"/>
  <c r="L4225" i="23" s="1"/>
  <c r="L4988" i="23"/>
  <c r="K4203" i="23"/>
  <c r="A4204" i="23"/>
  <c r="C2190" i="23"/>
  <c r="G2189" i="23"/>
  <c r="K2191" i="23"/>
  <c r="A2192" i="23"/>
  <c r="C762" i="23" l="1"/>
  <c r="G761" i="23"/>
  <c r="A167" i="23"/>
  <c r="K166" i="23"/>
  <c r="G14286" i="23"/>
  <c r="C14287" i="23"/>
  <c r="K14285" i="23"/>
  <c r="A14286" i="23"/>
  <c r="A12273" i="23"/>
  <c r="K12272" i="23"/>
  <c r="C12270" i="23"/>
  <c r="G12269" i="23"/>
  <c r="L11037" i="23"/>
  <c r="L11038" i="23" s="1"/>
  <c r="L11039" i="23" s="1"/>
  <c r="L11040" i="23" s="1"/>
  <c r="L11041" i="23" s="1"/>
  <c r="L11042" i="23" s="1"/>
  <c r="L11043" i="23" s="1"/>
  <c r="L11044" i="23" s="1"/>
  <c r="L11045" i="23" s="1"/>
  <c r="L11046" i="23" s="1"/>
  <c r="L11047" i="23" s="1"/>
  <c r="L11048" i="23" s="1"/>
  <c r="L11049" i="23" s="1"/>
  <c r="L11050" i="23" s="1"/>
  <c r="L11051" i="23" s="1"/>
  <c r="L11052" i="23" s="1"/>
  <c r="L11053" i="23" s="1"/>
  <c r="L11396" i="23"/>
  <c r="L11397" i="23" s="1"/>
  <c r="L11398" i="23" s="1"/>
  <c r="L11399" i="23" s="1"/>
  <c r="L11400" i="23" s="1"/>
  <c r="L11401" i="23" s="1"/>
  <c r="L11402" i="23" s="1"/>
  <c r="L11403" i="23" s="1"/>
  <c r="L11404" i="23" s="1"/>
  <c r="L11405" i="23" s="1"/>
  <c r="L11406" i="23" s="1"/>
  <c r="L11407" i="23" s="1"/>
  <c r="L11408" i="23" s="1"/>
  <c r="L11409" i="23" s="1"/>
  <c r="L11410" i="23" s="1"/>
  <c r="L11411" i="23" s="1"/>
  <c r="L11412" i="23" s="1"/>
  <c r="L11413" i="23" s="1"/>
  <c r="G10252" i="23"/>
  <c r="C10253" i="23"/>
  <c r="A10254" i="23"/>
  <c r="K10253" i="23"/>
  <c r="K8237" i="23"/>
  <c r="A8238" i="23"/>
  <c r="G8236" i="23"/>
  <c r="C8237" i="23"/>
  <c r="L9380" i="23"/>
  <c r="L9381" i="23" s="1"/>
  <c r="L9382" i="23" s="1"/>
  <c r="L9383" i="23" s="1"/>
  <c r="L9384" i="23" s="1"/>
  <c r="L9385" i="23" s="1"/>
  <c r="L9386" i="23" s="1"/>
  <c r="L9387" i="23" s="1"/>
  <c r="L9388" i="23" s="1"/>
  <c r="L9389" i="23" s="1"/>
  <c r="L9390" i="23" s="1"/>
  <c r="L9391" i="23" s="1"/>
  <c r="L9392" i="23" s="1"/>
  <c r="L9393" i="23" s="1"/>
  <c r="L9394" i="23" s="1"/>
  <c r="L9395" i="23" s="1"/>
  <c r="L9396" i="23" s="1"/>
  <c r="L9397" i="23" s="1"/>
  <c r="L9021" i="23"/>
  <c r="L9022" i="23" s="1"/>
  <c r="L9023" i="23" s="1"/>
  <c r="L9024" i="23" s="1"/>
  <c r="L9025" i="23" s="1"/>
  <c r="L9026" i="23" s="1"/>
  <c r="L9027" i="23" s="1"/>
  <c r="L9028" i="23" s="1"/>
  <c r="L9029" i="23" s="1"/>
  <c r="L9030" i="23" s="1"/>
  <c r="L9031" i="23" s="1"/>
  <c r="L9032" i="23" s="1"/>
  <c r="L9033" i="23" s="1"/>
  <c r="L9034" i="23" s="1"/>
  <c r="L9035" i="23" s="1"/>
  <c r="L9036" i="23" s="1"/>
  <c r="L9037" i="23" s="1"/>
  <c r="A6222" i="23"/>
  <c r="K6221" i="23"/>
  <c r="C6223" i="23"/>
  <c r="G6222" i="23"/>
  <c r="K4204" i="23"/>
  <c r="A4205" i="23"/>
  <c r="L5348" i="23"/>
  <c r="L5349" i="23" s="1"/>
  <c r="L5350" i="23" s="1"/>
  <c r="L5351" i="23" s="1"/>
  <c r="L5352" i="23" s="1"/>
  <c r="L5353" i="23" s="1"/>
  <c r="L5354" i="23" s="1"/>
  <c r="L5355" i="23" s="1"/>
  <c r="L5356" i="23" s="1"/>
  <c r="L5357" i="23" s="1"/>
  <c r="L5358" i="23" s="1"/>
  <c r="L5359" i="23" s="1"/>
  <c r="L5360" i="23" s="1"/>
  <c r="L5361" i="23" s="1"/>
  <c r="L5362" i="23" s="1"/>
  <c r="L5363" i="23" s="1"/>
  <c r="L5364" i="23" s="1"/>
  <c r="L5365" i="23" s="1"/>
  <c r="L4989" i="23"/>
  <c r="L4990" i="23" s="1"/>
  <c r="L4991" i="23" s="1"/>
  <c r="L4992" i="23" s="1"/>
  <c r="L4993" i="23" s="1"/>
  <c r="L4994" i="23" s="1"/>
  <c r="L4995" i="23" s="1"/>
  <c r="L4996" i="23" s="1"/>
  <c r="L4997" i="23" s="1"/>
  <c r="L4998" i="23" s="1"/>
  <c r="L4999" i="23" s="1"/>
  <c r="L5000" i="23" s="1"/>
  <c r="L5001" i="23" s="1"/>
  <c r="L5002" i="23" s="1"/>
  <c r="L5003" i="23" s="1"/>
  <c r="L5004" i="23" s="1"/>
  <c r="L5005" i="23" s="1"/>
  <c r="G4204" i="23"/>
  <c r="C4205" i="23"/>
  <c r="A2193" i="23"/>
  <c r="K2192" i="23"/>
  <c r="C2191" i="23"/>
  <c r="G2190" i="23"/>
  <c r="C763" i="23" l="1"/>
  <c r="G762" i="23"/>
  <c r="A168" i="23"/>
  <c r="K167" i="23"/>
  <c r="A14287" i="23"/>
  <c r="K14286" i="23"/>
  <c r="C14288" i="23"/>
  <c r="G14287" i="23"/>
  <c r="G12270" i="23"/>
  <c r="C12271" i="23"/>
  <c r="K12273" i="23"/>
  <c r="A12274" i="23"/>
  <c r="G10253" i="23"/>
  <c r="C10254" i="23"/>
  <c r="K10254" i="23"/>
  <c r="A10255" i="23"/>
  <c r="A8239" i="23"/>
  <c r="K8238" i="23"/>
  <c r="C8238" i="23"/>
  <c r="G8237" i="23"/>
  <c r="C6224" i="23"/>
  <c r="G6223" i="23"/>
  <c r="K6222" i="23"/>
  <c r="A6223" i="23"/>
  <c r="C4206" i="23"/>
  <c r="G4205" i="23"/>
  <c r="A4206" i="23"/>
  <c r="K4205" i="23"/>
  <c r="K2193" i="23"/>
  <c r="A2194" i="23"/>
  <c r="C2192" i="23"/>
  <c r="G2191" i="23"/>
  <c r="C764" i="23" l="1"/>
  <c r="G763" i="23"/>
  <c r="A169" i="23"/>
  <c r="K168" i="23"/>
  <c r="G14288" i="23"/>
  <c r="C14289" i="23"/>
  <c r="K14287" i="23"/>
  <c r="A14288" i="23"/>
  <c r="A12275" i="23"/>
  <c r="K12274" i="23"/>
  <c r="C12272" i="23"/>
  <c r="G12271" i="23"/>
  <c r="A10256" i="23"/>
  <c r="K10255" i="23"/>
  <c r="G10254" i="23"/>
  <c r="C10255" i="23"/>
  <c r="G8238" i="23"/>
  <c r="C8239" i="23"/>
  <c r="K8239" i="23"/>
  <c r="A8240" i="23"/>
  <c r="A6224" i="23"/>
  <c r="K6223" i="23"/>
  <c r="C6225" i="23"/>
  <c r="G6224" i="23"/>
  <c r="A4207" i="23"/>
  <c r="K4206" i="23"/>
  <c r="G4206" i="23"/>
  <c r="C4207" i="23"/>
  <c r="A2195" i="23"/>
  <c r="K2194" i="23"/>
  <c r="C2193" i="23"/>
  <c r="G2192" i="23"/>
  <c r="C765" i="23" l="1"/>
  <c r="G764" i="23"/>
  <c r="A170" i="23"/>
  <c r="K169" i="23"/>
  <c r="C14290" i="23"/>
  <c r="G14289" i="23"/>
  <c r="A14289" i="23"/>
  <c r="K14288" i="23"/>
  <c r="G12272" i="23"/>
  <c r="C12273" i="23"/>
  <c r="K12275" i="23"/>
  <c r="A12276" i="23"/>
  <c r="G10255" i="23"/>
  <c r="C10256" i="23"/>
  <c r="K10256" i="23"/>
  <c r="A10257" i="23"/>
  <c r="A8241" i="23"/>
  <c r="K8240" i="23"/>
  <c r="C8240" i="23"/>
  <c r="G8239" i="23"/>
  <c r="C6226" i="23"/>
  <c r="G6225" i="23"/>
  <c r="K6224" i="23"/>
  <c r="A6225" i="23"/>
  <c r="A4208" i="23"/>
  <c r="K4207" i="23"/>
  <c r="G4207" i="23"/>
  <c r="C4208" i="23"/>
  <c r="K2195" i="23"/>
  <c r="A2196" i="23"/>
  <c r="C2194" i="23"/>
  <c r="G2193" i="23"/>
  <c r="C766" i="23" l="1"/>
  <c r="G765" i="23"/>
  <c r="A171" i="23"/>
  <c r="K170" i="23"/>
  <c r="K14289" i="23"/>
  <c r="A14290" i="23"/>
  <c r="G14290" i="23"/>
  <c r="C14291" i="23"/>
  <c r="A12277" i="23"/>
  <c r="K12276" i="23"/>
  <c r="C12274" i="23"/>
  <c r="G12273" i="23"/>
  <c r="A10258" i="23"/>
  <c r="K10257" i="23"/>
  <c r="G10256" i="23"/>
  <c r="C10257" i="23"/>
  <c r="K8241" i="23"/>
  <c r="A8242" i="23"/>
  <c r="C8241" i="23"/>
  <c r="G8240" i="23"/>
  <c r="A6226" i="23"/>
  <c r="K6225" i="23"/>
  <c r="C6227" i="23"/>
  <c r="G6226" i="23"/>
  <c r="A4209" i="23"/>
  <c r="K4208" i="23"/>
  <c r="G4208" i="23"/>
  <c r="C4209" i="23"/>
  <c r="A2197" i="23"/>
  <c r="K2196" i="23"/>
  <c r="C2195" i="23"/>
  <c r="G2194" i="23"/>
  <c r="C767" i="23" l="1"/>
  <c r="G766" i="23"/>
  <c r="A172" i="23"/>
  <c r="K171" i="23"/>
  <c r="C14292" i="23"/>
  <c r="G14291" i="23"/>
  <c r="A14291" i="23"/>
  <c r="K14290" i="23"/>
  <c r="G12274" i="23"/>
  <c r="C12275" i="23"/>
  <c r="K12277" i="23"/>
  <c r="A12278" i="23"/>
  <c r="G10257" i="23"/>
  <c r="C10258" i="23"/>
  <c r="K10258" i="23"/>
  <c r="A10259" i="23"/>
  <c r="A8243" i="23"/>
  <c r="K8242" i="23"/>
  <c r="C8242" i="23"/>
  <c r="G8241" i="23"/>
  <c r="C6228" i="23"/>
  <c r="G6227" i="23"/>
  <c r="K6226" i="23"/>
  <c r="A6227" i="23"/>
  <c r="K4209" i="23"/>
  <c r="A4210" i="23"/>
  <c r="G4209" i="23"/>
  <c r="C4210" i="23"/>
  <c r="K2197" i="23"/>
  <c r="A2198" i="23"/>
  <c r="C2196" i="23"/>
  <c r="G2195" i="23"/>
  <c r="C768" i="23" l="1"/>
  <c r="G767" i="23"/>
  <c r="A173" i="23"/>
  <c r="K172" i="23"/>
  <c r="K14291" i="23"/>
  <c r="A14292" i="23"/>
  <c r="G14292" i="23"/>
  <c r="C14293" i="23"/>
  <c r="A12279" i="23"/>
  <c r="K12278" i="23"/>
  <c r="C12276" i="23"/>
  <c r="G12275" i="23"/>
  <c r="A10260" i="23"/>
  <c r="K10259" i="23"/>
  <c r="G10258" i="23"/>
  <c r="C10259" i="23"/>
  <c r="K8243" i="23"/>
  <c r="A8244" i="23"/>
  <c r="G8242" i="23"/>
  <c r="C8243" i="23"/>
  <c r="C6229" i="23"/>
  <c r="G6228" i="23"/>
  <c r="A6228" i="23"/>
  <c r="K6227" i="23"/>
  <c r="K4210" i="23"/>
  <c r="A4211" i="23"/>
  <c r="G4210" i="23"/>
  <c r="C4211" i="23"/>
  <c r="A2199" i="23"/>
  <c r="K2198" i="23"/>
  <c r="C2197" i="23"/>
  <c r="G2196" i="23"/>
  <c r="C769" i="23" l="1"/>
  <c r="G768" i="23"/>
  <c r="A174" i="23"/>
  <c r="K173" i="23"/>
  <c r="A14293" i="23"/>
  <c r="K14292" i="23"/>
  <c r="C14294" i="23"/>
  <c r="G14293" i="23"/>
  <c r="G12276" i="23"/>
  <c r="C12277" i="23"/>
  <c r="K12279" i="23"/>
  <c r="A12280" i="23"/>
  <c r="K10260" i="23"/>
  <c r="A10261" i="23"/>
  <c r="G10259" i="23"/>
  <c r="C10260" i="23"/>
  <c r="A8245" i="23"/>
  <c r="K8244" i="23"/>
  <c r="C8244" i="23"/>
  <c r="G8243" i="23"/>
  <c r="K6228" i="23"/>
  <c r="A6229" i="23"/>
  <c r="C6230" i="23"/>
  <c r="G6229" i="23"/>
  <c r="K4211" i="23"/>
  <c r="A4212" i="23"/>
  <c r="C4212" i="23"/>
  <c r="G4211" i="23"/>
  <c r="K2199" i="23"/>
  <c r="A2200" i="23"/>
  <c r="C2198" i="23"/>
  <c r="G2197" i="23"/>
  <c r="C770" i="23" l="1"/>
  <c r="G769" i="23"/>
  <c r="A175" i="23"/>
  <c r="K174" i="23"/>
  <c r="G14294" i="23"/>
  <c r="C14295" i="23"/>
  <c r="K14293" i="23"/>
  <c r="A14294" i="23"/>
  <c r="A12281" i="23"/>
  <c r="K12280" i="23"/>
  <c r="C12278" i="23"/>
  <c r="G12277" i="23"/>
  <c r="G10260" i="23"/>
  <c r="C10261" i="23"/>
  <c r="A10262" i="23"/>
  <c r="K10261" i="23"/>
  <c r="K8245" i="23"/>
  <c r="A8246" i="23"/>
  <c r="C8245" i="23"/>
  <c r="G8244" i="23"/>
  <c r="C6231" i="23"/>
  <c r="G6230" i="23"/>
  <c r="A6230" i="23"/>
  <c r="K6229" i="23"/>
  <c r="K4212" i="23"/>
  <c r="A4213" i="23"/>
  <c r="G4212" i="23"/>
  <c r="C4213" i="23"/>
  <c r="A2201" i="23"/>
  <c r="K2200" i="23"/>
  <c r="C2199" i="23"/>
  <c r="G2198" i="23"/>
  <c r="C771" i="23" l="1"/>
  <c r="G770" i="23"/>
  <c r="L770" i="23" s="1"/>
  <c r="L771" i="23" s="1"/>
  <c r="L772" i="23" s="1"/>
  <c r="L773" i="23" s="1"/>
  <c r="L774" i="23" s="1"/>
  <c r="L775" i="23" s="1"/>
  <c r="L776" i="23" s="1"/>
  <c r="L777" i="23" s="1"/>
  <c r="L778" i="23" s="1"/>
  <c r="L779" i="23" s="1"/>
  <c r="L780" i="23" s="1"/>
  <c r="L781" i="23" s="1"/>
  <c r="L782" i="23" s="1"/>
  <c r="L783" i="23" s="1"/>
  <c r="L784" i="23" s="1"/>
  <c r="L785" i="23" s="1"/>
  <c r="L786" i="23" s="1"/>
  <c r="L787" i="23" s="1"/>
  <c r="L788" i="23" s="1"/>
  <c r="L789" i="23" s="1"/>
  <c r="L790" i="23" s="1"/>
  <c r="L791" i="23" s="1"/>
  <c r="L792" i="23" s="1"/>
  <c r="L793" i="23" s="1"/>
  <c r="A176" i="23"/>
  <c r="K175" i="23"/>
  <c r="A14295" i="23"/>
  <c r="K14294" i="23"/>
  <c r="C14296" i="23"/>
  <c r="G14295" i="23"/>
  <c r="G12278" i="23"/>
  <c r="C12279" i="23"/>
  <c r="K12281" i="23"/>
  <c r="A12282" i="23"/>
  <c r="K10262" i="23"/>
  <c r="A10263" i="23"/>
  <c r="G10261" i="23"/>
  <c r="C10262" i="23"/>
  <c r="A8247" i="23"/>
  <c r="K8246" i="23"/>
  <c r="C8246" i="23"/>
  <c r="G8245" i="23"/>
  <c r="K6230" i="23"/>
  <c r="A6231" i="23"/>
  <c r="C6232" i="23"/>
  <c r="G6231" i="23"/>
  <c r="A4214" i="23"/>
  <c r="K4213" i="23"/>
  <c r="C4214" i="23"/>
  <c r="G4213" i="23"/>
  <c r="K2201" i="23"/>
  <c r="A2202" i="23"/>
  <c r="C2200" i="23"/>
  <c r="G2199" i="23"/>
  <c r="C772" i="23" l="1"/>
  <c r="G771" i="23"/>
  <c r="A177" i="23"/>
  <c r="K176" i="23"/>
  <c r="G14296" i="23"/>
  <c r="C14297" i="23"/>
  <c r="K14295" i="23"/>
  <c r="A14296" i="23"/>
  <c r="A12283" i="23"/>
  <c r="K12282" i="23"/>
  <c r="C12280" i="23"/>
  <c r="G12279" i="23"/>
  <c r="G10262" i="23"/>
  <c r="C10263" i="23"/>
  <c r="A10264" i="23"/>
  <c r="K10263" i="23"/>
  <c r="K8247" i="23"/>
  <c r="A8248" i="23"/>
  <c r="G8246" i="23"/>
  <c r="C8247" i="23"/>
  <c r="A6232" i="23"/>
  <c r="K6231" i="23"/>
  <c r="C6233" i="23"/>
  <c r="G6232" i="23"/>
  <c r="A4215" i="23"/>
  <c r="K4214" i="23"/>
  <c r="G4214" i="23"/>
  <c r="C4215" i="23"/>
  <c r="A2203" i="23"/>
  <c r="K2202" i="23"/>
  <c r="C2201" i="23"/>
  <c r="G2200" i="23"/>
  <c r="C773" i="23" l="1"/>
  <c r="G772" i="23"/>
  <c r="A178" i="23"/>
  <c r="K177" i="23"/>
  <c r="A14297" i="23"/>
  <c r="K14296" i="23"/>
  <c r="C14298" i="23"/>
  <c r="G14297" i="23"/>
  <c r="G12280" i="23"/>
  <c r="C12281" i="23"/>
  <c r="K12283" i="23"/>
  <c r="A12284" i="23"/>
  <c r="K10264" i="23"/>
  <c r="A10265" i="23"/>
  <c r="G10263" i="23"/>
  <c r="C10264" i="23"/>
  <c r="A8249" i="23"/>
  <c r="K8248" i="23"/>
  <c r="C8248" i="23"/>
  <c r="G8247" i="23"/>
  <c r="K6232" i="23"/>
  <c r="A6233" i="23"/>
  <c r="C6234" i="23"/>
  <c r="G6233" i="23"/>
  <c r="A4216" i="23"/>
  <c r="K4215" i="23"/>
  <c r="G4215" i="23"/>
  <c r="C4216" i="23"/>
  <c r="K2203" i="23"/>
  <c r="A2204" i="23"/>
  <c r="C2202" i="23"/>
  <c r="G2201" i="23"/>
  <c r="C774" i="23" l="1"/>
  <c r="G773" i="23"/>
  <c r="A179" i="23"/>
  <c r="K178" i="23"/>
  <c r="G14298" i="23"/>
  <c r="C14299" i="23"/>
  <c r="K14297" i="23"/>
  <c r="A14298" i="23"/>
  <c r="A12285" i="23"/>
  <c r="K12284" i="23"/>
  <c r="C12282" i="23"/>
  <c r="G12281" i="23"/>
  <c r="G10264" i="23"/>
  <c r="C10265" i="23"/>
  <c r="A10266" i="23"/>
  <c r="K10265" i="23"/>
  <c r="K8249" i="23"/>
  <c r="A8250" i="23"/>
  <c r="G8248" i="23"/>
  <c r="C8249" i="23"/>
  <c r="A6234" i="23"/>
  <c r="K6233" i="23"/>
  <c r="C6235" i="23"/>
  <c r="G6234" i="23"/>
  <c r="A4217" i="23"/>
  <c r="K4216" i="23"/>
  <c r="G4216" i="23"/>
  <c r="C4217" i="23"/>
  <c r="A2205" i="23"/>
  <c r="K2204" i="23"/>
  <c r="C2203" i="23"/>
  <c r="G2202" i="23"/>
  <c r="C775" i="23" l="1"/>
  <c r="G774" i="23"/>
  <c r="A180" i="23"/>
  <c r="K179" i="23"/>
  <c r="A14299" i="23"/>
  <c r="K14298" i="23"/>
  <c r="C14300" i="23"/>
  <c r="G14299" i="23"/>
  <c r="G12282" i="23"/>
  <c r="C12283" i="23"/>
  <c r="K12285" i="23"/>
  <c r="A12286" i="23"/>
  <c r="K10266" i="23"/>
  <c r="A10267" i="23"/>
  <c r="G10265" i="23"/>
  <c r="C10266" i="23"/>
  <c r="A8251" i="23"/>
  <c r="K8250" i="23"/>
  <c r="C8250" i="23"/>
  <c r="G8249" i="23"/>
  <c r="K6234" i="23"/>
  <c r="A6235" i="23"/>
  <c r="C6236" i="23"/>
  <c r="G6235" i="23"/>
  <c r="K4217" i="23"/>
  <c r="A4218" i="23"/>
  <c r="C4218" i="23"/>
  <c r="G4217" i="23"/>
  <c r="K2205" i="23"/>
  <c r="A2206" i="23"/>
  <c r="C2204" i="23"/>
  <c r="G2203" i="23"/>
  <c r="C776" i="23" l="1"/>
  <c r="G775" i="23"/>
  <c r="A181" i="23"/>
  <c r="K180" i="23"/>
  <c r="G14300" i="23"/>
  <c r="C14301" i="23"/>
  <c r="K14299" i="23"/>
  <c r="A14300" i="23"/>
  <c r="C12284" i="23"/>
  <c r="G12283" i="23"/>
  <c r="A12287" i="23"/>
  <c r="K12286" i="23"/>
  <c r="G10266" i="23"/>
  <c r="C10267" i="23"/>
  <c r="A10268" i="23"/>
  <c r="K10267" i="23"/>
  <c r="K8251" i="23"/>
  <c r="A8252" i="23"/>
  <c r="G8250" i="23"/>
  <c r="C8251" i="23"/>
  <c r="A6236" i="23"/>
  <c r="K6235" i="23"/>
  <c r="C6237" i="23"/>
  <c r="G6236" i="23"/>
  <c r="K4218" i="23"/>
  <c r="A4219" i="23"/>
  <c r="G4218" i="23"/>
  <c r="C4219" i="23"/>
  <c r="A2207" i="23"/>
  <c r="K2206" i="23"/>
  <c r="C2205" i="23"/>
  <c r="G2204" i="23"/>
  <c r="C777" i="23" l="1"/>
  <c r="G776" i="23"/>
  <c r="A182" i="23"/>
  <c r="K181" i="23"/>
  <c r="A14301" i="23"/>
  <c r="K14300" i="23"/>
  <c r="C14302" i="23"/>
  <c r="G14301" i="23"/>
  <c r="K12287" i="23"/>
  <c r="A12288" i="23"/>
  <c r="G12284" i="23"/>
  <c r="C12285" i="23"/>
  <c r="K10268" i="23"/>
  <c r="A10269" i="23"/>
  <c r="G10267" i="23"/>
  <c r="C10268" i="23"/>
  <c r="A8253" i="23"/>
  <c r="K8252" i="23"/>
  <c r="C8252" i="23"/>
  <c r="G8251" i="23"/>
  <c r="C6238" i="23"/>
  <c r="G6237" i="23"/>
  <c r="K6236" i="23"/>
  <c r="A6237" i="23"/>
  <c r="K4219" i="23"/>
  <c r="A4220" i="23"/>
  <c r="C4220" i="23"/>
  <c r="G4219" i="23"/>
  <c r="K2207" i="23"/>
  <c r="A2208" i="23"/>
  <c r="C2206" i="23"/>
  <c r="G2205" i="23"/>
  <c r="C778" i="23" l="1"/>
  <c r="G777" i="23"/>
  <c r="A183" i="23"/>
  <c r="K182" i="23"/>
  <c r="G14302" i="23"/>
  <c r="C14303" i="23"/>
  <c r="K14301" i="23"/>
  <c r="A14302" i="23"/>
  <c r="C12286" i="23"/>
  <c r="G12285" i="23"/>
  <c r="A12289" i="23"/>
  <c r="K12288" i="23"/>
  <c r="G10268" i="23"/>
  <c r="C10269" i="23"/>
  <c r="A10270" i="23"/>
  <c r="K10269" i="23"/>
  <c r="G8252" i="23"/>
  <c r="C8253" i="23"/>
  <c r="K8253" i="23"/>
  <c r="A8254" i="23"/>
  <c r="A6238" i="23"/>
  <c r="K6237" i="23"/>
  <c r="C6239" i="23"/>
  <c r="G6238" i="23"/>
  <c r="K4220" i="23"/>
  <c r="A4221" i="23"/>
  <c r="G4220" i="23"/>
  <c r="C4221" i="23"/>
  <c r="A2209" i="23"/>
  <c r="K2208" i="23"/>
  <c r="C2207" i="23"/>
  <c r="G2206" i="23"/>
  <c r="C779" i="23" l="1"/>
  <c r="G778" i="23"/>
  <c r="A184" i="23"/>
  <c r="K183" i="23"/>
  <c r="A14303" i="23"/>
  <c r="K14302" i="23"/>
  <c r="C14304" i="23"/>
  <c r="G14303" i="23"/>
  <c r="K12289" i="23"/>
  <c r="A12290" i="23"/>
  <c r="G12286" i="23"/>
  <c r="C12287" i="23"/>
  <c r="K10270" i="23"/>
  <c r="A10271" i="23"/>
  <c r="G10269" i="23"/>
  <c r="C10270" i="23"/>
  <c r="A8255" i="23"/>
  <c r="K8254" i="23"/>
  <c r="C8254" i="23"/>
  <c r="G8253" i="23"/>
  <c r="C6240" i="23"/>
  <c r="G6239" i="23"/>
  <c r="K6238" i="23"/>
  <c r="A6239" i="23"/>
  <c r="A4222" i="23"/>
  <c r="K4221" i="23"/>
  <c r="C4222" i="23"/>
  <c r="G4221" i="23"/>
  <c r="K2209" i="23"/>
  <c r="A2210" i="23"/>
  <c r="C2208" i="23"/>
  <c r="G2207" i="23"/>
  <c r="C780" i="23" l="1"/>
  <c r="G779" i="23"/>
  <c r="A185" i="23"/>
  <c r="K184" i="23"/>
  <c r="G14304" i="23"/>
  <c r="C14305" i="23"/>
  <c r="K14303" i="23"/>
  <c r="A14304" i="23"/>
  <c r="C12288" i="23"/>
  <c r="G12287" i="23"/>
  <c r="A12291" i="23"/>
  <c r="K12290" i="23"/>
  <c r="G10270" i="23"/>
  <c r="C10271" i="23"/>
  <c r="A10272" i="23"/>
  <c r="K10271" i="23"/>
  <c r="K8255" i="23"/>
  <c r="A8256" i="23"/>
  <c r="G8254" i="23"/>
  <c r="C8255" i="23"/>
  <c r="A6240" i="23"/>
  <c r="K6239" i="23"/>
  <c r="C6241" i="23"/>
  <c r="G6240" i="23"/>
  <c r="A4223" i="23"/>
  <c r="K4222" i="23"/>
  <c r="G4222" i="23"/>
  <c r="C4223" i="23"/>
  <c r="A2211" i="23"/>
  <c r="K2210" i="23"/>
  <c r="C2209" i="23"/>
  <c r="G2208" i="23"/>
  <c r="C781" i="23" l="1"/>
  <c r="G780" i="23"/>
  <c r="A186" i="23"/>
  <c r="K185" i="23"/>
  <c r="C14306" i="23"/>
  <c r="G14305" i="23"/>
  <c r="A14305" i="23"/>
  <c r="K14304" i="23"/>
  <c r="K12291" i="23"/>
  <c r="A12292" i="23"/>
  <c r="G12288" i="23"/>
  <c r="C12289" i="23"/>
  <c r="K10272" i="23"/>
  <c r="A10273" i="23"/>
  <c r="G10271" i="23"/>
  <c r="C10272" i="23"/>
  <c r="A8257" i="23"/>
  <c r="K8256" i="23"/>
  <c r="C8256" i="23"/>
  <c r="G8255" i="23"/>
  <c r="C6242" i="23"/>
  <c r="G6241" i="23"/>
  <c r="K6240" i="23"/>
  <c r="A6241" i="23"/>
  <c r="A4224" i="23"/>
  <c r="K4223" i="23"/>
  <c r="C4224" i="23"/>
  <c r="G4223" i="23"/>
  <c r="K2211" i="23"/>
  <c r="A2212" i="23"/>
  <c r="C2210" i="23"/>
  <c r="G2209" i="23"/>
  <c r="C782" i="23" l="1"/>
  <c r="G781" i="23"/>
  <c r="A187" i="23"/>
  <c r="K186" i="23"/>
  <c r="K14305" i="23"/>
  <c r="A14306" i="23"/>
  <c r="G14306" i="23"/>
  <c r="L14306" i="23" s="1"/>
  <c r="C14307" i="23"/>
  <c r="A12293" i="23"/>
  <c r="K12292" i="23"/>
  <c r="C12290" i="23"/>
  <c r="G12289" i="23"/>
  <c r="G10272" i="23"/>
  <c r="C10273" i="23"/>
  <c r="A10274" i="23"/>
  <c r="K10273" i="23"/>
  <c r="K8257" i="23"/>
  <c r="A8258" i="23"/>
  <c r="C8257" i="23"/>
  <c r="G8256" i="23"/>
  <c r="C6243" i="23"/>
  <c r="G6242" i="23"/>
  <c r="L6242" i="23" s="1"/>
  <c r="A6242" i="23"/>
  <c r="K6241" i="23"/>
  <c r="A4225" i="23"/>
  <c r="K4224" i="23"/>
  <c r="G4224" i="23"/>
  <c r="C4225" i="23"/>
  <c r="A2213" i="23"/>
  <c r="K2212" i="23"/>
  <c r="C2211" i="23"/>
  <c r="G2210" i="23"/>
  <c r="L2210" i="23" s="1"/>
  <c r="C783" i="23" l="1"/>
  <c r="G782" i="23"/>
  <c r="A188" i="23"/>
  <c r="K187" i="23"/>
  <c r="C14308" i="23"/>
  <c r="G14307" i="23"/>
  <c r="L15086" i="23"/>
  <c r="L14307" i="23"/>
  <c r="L14308" i="23" s="1"/>
  <c r="L14309" i="23" s="1"/>
  <c r="L14310" i="23" s="1"/>
  <c r="L14311" i="23" s="1"/>
  <c r="L14312" i="23" s="1"/>
  <c r="L14313" i="23" s="1"/>
  <c r="L14314" i="23" s="1"/>
  <c r="L14315" i="23" s="1"/>
  <c r="L14316" i="23" s="1"/>
  <c r="L14317" i="23" s="1"/>
  <c r="L14318" i="23" s="1"/>
  <c r="L14319" i="23" s="1"/>
  <c r="L14320" i="23" s="1"/>
  <c r="L14321" i="23" s="1"/>
  <c r="L14322" i="23" s="1"/>
  <c r="L14323" i="23" s="1"/>
  <c r="L14324" i="23" s="1"/>
  <c r="L14325" i="23" s="1"/>
  <c r="L14326" i="23" s="1"/>
  <c r="L14327" i="23" s="1"/>
  <c r="L14328" i="23" s="1"/>
  <c r="L14329" i="23" s="1"/>
  <c r="A14307" i="23"/>
  <c r="K14306" i="23"/>
  <c r="G12290" i="23"/>
  <c r="L12290" i="23" s="1"/>
  <c r="C12291" i="23"/>
  <c r="K12293" i="23"/>
  <c r="A12294" i="23"/>
  <c r="K10274" i="23"/>
  <c r="A10275" i="23"/>
  <c r="G10273" i="23"/>
  <c r="C10274" i="23"/>
  <c r="A8259" i="23"/>
  <c r="K8258" i="23"/>
  <c r="C8258" i="23"/>
  <c r="G8257" i="23"/>
  <c r="K6242" i="23"/>
  <c r="A6243" i="23"/>
  <c r="L7022" i="23"/>
  <c r="L6243" i="23"/>
  <c r="L6244" i="23" s="1"/>
  <c r="L6245" i="23" s="1"/>
  <c r="L6246" i="23" s="1"/>
  <c r="L6247" i="23" s="1"/>
  <c r="L6248" i="23" s="1"/>
  <c r="L6249" i="23" s="1"/>
  <c r="L6250" i="23" s="1"/>
  <c r="L6251" i="23" s="1"/>
  <c r="L6252" i="23" s="1"/>
  <c r="L6253" i="23" s="1"/>
  <c r="L6254" i="23" s="1"/>
  <c r="L6255" i="23" s="1"/>
  <c r="L6256" i="23" s="1"/>
  <c r="L6257" i="23" s="1"/>
  <c r="L6258" i="23" s="1"/>
  <c r="L6259" i="23" s="1"/>
  <c r="L6260" i="23" s="1"/>
  <c r="L6261" i="23" s="1"/>
  <c r="L6262" i="23" s="1"/>
  <c r="L6263" i="23" s="1"/>
  <c r="L6264" i="23" s="1"/>
  <c r="L6265" i="23" s="1"/>
  <c r="C6244" i="23"/>
  <c r="G6243" i="23"/>
  <c r="K4225" i="23"/>
  <c r="A4226" i="23"/>
  <c r="G4225" i="23"/>
  <c r="C4226" i="23"/>
  <c r="K2213" i="23"/>
  <c r="A2214" i="23"/>
  <c r="L2990" i="23"/>
  <c r="L2211" i="23"/>
  <c r="L2212" i="23" s="1"/>
  <c r="L2213" i="23" s="1"/>
  <c r="L2214" i="23" s="1"/>
  <c r="L2215" i="23" s="1"/>
  <c r="L2216" i="23" s="1"/>
  <c r="L2217" i="23" s="1"/>
  <c r="L2218" i="23" s="1"/>
  <c r="L2219" i="23" s="1"/>
  <c r="L2220" i="23" s="1"/>
  <c r="L2221" i="23" s="1"/>
  <c r="L2222" i="23" s="1"/>
  <c r="L2223" i="23" s="1"/>
  <c r="L2224" i="23" s="1"/>
  <c r="L2225" i="23" s="1"/>
  <c r="L2226" i="23" s="1"/>
  <c r="L2227" i="23" s="1"/>
  <c r="L2228" i="23" s="1"/>
  <c r="L2229" i="23" s="1"/>
  <c r="L2230" i="23" s="1"/>
  <c r="L2231" i="23" s="1"/>
  <c r="L2232" i="23" s="1"/>
  <c r="L2233" i="23" s="1"/>
  <c r="C2212" i="23"/>
  <c r="G2211" i="23"/>
  <c r="C784" i="23" l="1"/>
  <c r="G783" i="23"/>
  <c r="A189" i="23"/>
  <c r="K188" i="23"/>
  <c r="L15446" i="23"/>
  <c r="L15447" i="23" s="1"/>
  <c r="L15448" i="23" s="1"/>
  <c r="L15449" i="23" s="1"/>
  <c r="L15450" i="23" s="1"/>
  <c r="L15451" i="23" s="1"/>
  <c r="L15452" i="23" s="1"/>
  <c r="L15453" i="23" s="1"/>
  <c r="L15454" i="23" s="1"/>
  <c r="L15455" i="23" s="1"/>
  <c r="L15456" i="23" s="1"/>
  <c r="L15457" i="23" s="1"/>
  <c r="L15458" i="23" s="1"/>
  <c r="L15459" i="23" s="1"/>
  <c r="L15460" i="23" s="1"/>
  <c r="L15461" i="23" s="1"/>
  <c r="L15462" i="23" s="1"/>
  <c r="L15463" i="23" s="1"/>
  <c r="L15087" i="23"/>
  <c r="L15088" i="23" s="1"/>
  <c r="L15089" i="23" s="1"/>
  <c r="L15090" i="23" s="1"/>
  <c r="L15091" i="23" s="1"/>
  <c r="L15092" i="23" s="1"/>
  <c r="L15093" i="23" s="1"/>
  <c r="L15094" i="23" s="1"/>
  <c r="L15095" i="23" s="1"/>
  <c r="L15096" i="23" s="1"/>
  <c r="L15097" i="23" s="1"/>
  <c r="L15098" i="23" s="1"/>
  <c r="L15099" i="23" s="1"/>
  <c r="L15100" i="23" s="1"/>
  <c r="L15101" i="23" s="1"/>
  <c r="L15102" i="23" s="1"/>
  <c r="L15103" i="23" s="1"/>
  <c r="K14307" i="23"/>
  <c r="A14308" i="23"/>
  <c r="G14308" i="23"/>
  <c r="C14309" i="23"/>
  <c r="A12295" i="23"/>
  <c r="K12294" i="23"/>
  <c r="C12292" i="23"/>
  <c r="G12291" i="23"/>
  <c r="L13070" i="23"/>
  <c r="L12291" i="23"/>
  <c r="L12292" i="23" s="1"/>
  <c r="L12293" i="23" s="1"/>
  <c r="L12294" i="23" s="1"/>
  <c r="L12295" i="23" s="1"/>
  <c r="L12296" i="23" s="1"/>
  <c r="L12297" i="23" s="1"/>
  <c r="L12298" i="23" s="1"/>
  <c r="L12299" i="23" s="1"/>
  <c r="L12300" i="23" s="1"/>
  <c r="L12301" i="23" s="1"/>
  <c r="L12302" i="23" s="1"/>
  <c r="L12303" i="23" s="1"/>
  <c r="L12304" i="23" s="1"/>
  <c r="L12305" i="23" s="1"/>
  <c r="L12306" i="23" s="1"/>
  <c r="L12307" i="23" s="1"/>
  <c r="L12308" i="23" s="1"/>
  <c r="L12309" i="23" s="1"/>
  <c r="L12310" i="23" s="1"/>
  <c r="L12311" i="23" s="1"/>
  <c r="L12312" i="23" s="1"/>
  <c r="L12313" i="23" s="1"/>
  <c r="G10274" i="23"/>
  <c r="L10274" i="23" s="1"/>
  <c r="C10275" i="23"/>
  <c r="A10276" i="23"/>
  <c r="K10275" i="23"/>
  <c r="K8259" i="23"/>
  <c r="A8260" i="23"/>
  <c r="G8258" i="23"/>
  <c r="L8258" i="23" s="1"/>
  <c r="C8259" i="23"/>
  <c r="L7382" i="23"/>
  <c r="L7383" i="23" s="1"/>
  <c r="L7384" i="23" s="1"/>
  <c r="L7385" i="23" s="1"/>
  <c r="L7386" i="23" s="1"/>
  <c r="L7387" i="23" s="1"/>
  <c r="L7388" i="23" s="1"/>
  <c r="L7389" i="23" s="1"/>
  <c r="L7390" i="23" s="1"/>
  <c r="L7391" i="23" s="1"/>
  <c r="L7392" i="23" s="1"/>
  <c r="L7393" i="23" s="1"/>
  <c r="L7394" i="23" s="1"/>
  <c r="L7395" i="23" s="1"/>
  <c r="L7396" i="23" s="1"/>
  <c r="L7397" i="23" s="1"/>
  <c r="L7398" i="23" s="1"/>
  <c r="L7399" i="23" s="1"/>
  <c r="L7023" i="23"/>
  <c r="L7024" i="23" s="1"/>
  <c r="L7025" i="23" s="1"/>
  <c r="L7026" i="23" s="1"/>
  <c r="L7027" i="23" s="1"/>
  <c r="L7028" i="23" s="1"/>
  <c r="L7029" i="23" s="1"/>
  <c r="L7030" i="23" s="1"/>
  <c r="L7031" i="23" s="1"/>
  <c r="L7032" i="23" s="1"/>
  <c r="L7033" i="23" s="1"/>
  <c r="L7034" i="23" s="1"/>
  <c r="L7035" i="23" s="1"/>
  <c r="L7036" i="23" s="1"/>
  <c r="L7037" i="23" s="1"/>
  <c r="L7038" i="23" s="1"/>
  <c r="L7039" i="23" s="1"/>
  <c r="A6244" i="23"/>
  <c r="K6243" i="23"/>
  <c r="C6245" i="23"/>
  <c r="G6244" i="23"/>
  <c r="K4226" i="23"/>
  <c r="A4227" i="23"/>
  <c r="G4226" i="23"/>
  <c r="L4226" i="23" s="1"/>
  <c r="C4227" i="23"/>
  <c r="A2215" i="23"/>
  <c r="K2214" i="23"/>
  <c r="C2213" i="23"/>
  <c r="G2212" i="23"/>
  <c r="L3350" i="23"/>
  <c r="L3351" i="23" s="1"/>
  <c r="L3352" i="23" s="1"/>
  <c r="L3353" i="23" s="1"/>
  <c r="L3354" i="23" s="1"/>
  <c r="L3355" i="23" s="1"/>
  <c r="L3356" i="23" s="1"/>
  <c r="L3357" i="23" s="1"/>
  <c r="L3358" i="23" s="1"/>
  <c r="L3359" i="23" s="1"/>
  <c r="L3360" i="23" s="1"/>
  <c r="L3361" i="23" s="1"/>
  <c r="L3362" i="23" s="1"/>
  <c r="L3363" i="23" s="1"/>
  <c r="L3364" i="23" s="1"/>
  <c r="L3365" i="23" s="1"/>
  <c r="L3366" i="23" s="1"/>
  <c r="L3367" i="23" s="1"/>
  <c r="L2991" i="23"/>
  <c r="L2992" i="23" s="1"/>
  <c r="L2993" i="23" s="1"/>
  <c r="L2994" i="23" s="1"/>
  <c r="L2995" i="23" s="1"/>
  <c r="L2996" i="23" s="1"/>
  <c r="L2997" i="23" s="1"/>
  <c r="L2998" i="23" s="1"/>
  <c r="L2999" i="23" s="1"/>
  <c r="L3000" i="23" s="1"/>
  <c r="L3001" i="23" s="1"/>
  <c r="L3002" i="23" s="1"/>
  <c r="L3003" i="23" s="1"/>
  <c r="L3004" i="23" s="1"/>
  <c r="L3005" i="23" s="1"/>
  <c r="L3006" i="23" s="1"/>
  <c r="L3007" i="23" s="1"/>
  <c r="C785" i="23" l="1"/>
  <c r="G784" i="23"/>
  <c r="A190" i="23"/>
  <c r="K189" i="23"/>
  <c r="A14309" i="23"/>
  <c r="K14308" i="23"/>
  <c r="C14310" i="23"/>
  <c r="G14309" i="23"/>
  <c r="G12292" i="23"/>
  <c r="C12293" i="23"/>
  <c r="L13430" i="23"/>
  <c r="L13431" i="23" s="1"/>
  <c r="L13432" i="23" s="1"/>
  <c r="L13433" i="23" s="1"/>
  <c r="L13434" i="23" s="1"/>
  <c r="L13435" i="23" s="1"/>
  <c r="L13436" i="23" s="1"/>
  <c r="L13437" i="23" s="1"/>
  <c r="L13438" i="23" s="1"/>
  <c r="L13439" i="23" s="1"/>
  <c r="L13440" i="23" s="1"/>
  <c r="L13441" i="23" s="1"/>
  <c r="L13442" i="23" s="1"/>
  <c r="L13443" i="23" s="1"/>
  <c r="L13444" i="23" s="1"/>
  <c r="L13445" i="23" s="1"/>
  <c r="L13446" i="23" s="1"/>
  <c r="L13447" i="23" s="1"/>
  <c r="L13071" i="23"/>
  <c r="L13072" i="23" s="1"/>
  <c r="L13073" i="23" s="1"/>
  <c r="L13074" i="23" s="1"/>
  <c r="L13075" i="23" s="1"/>
  <c r="L13076" i="23" s="1"/>
  <c r="L13077" i="23" s="1"/>
  <c r="L13078" i="23" s="1"/>
  <c r="L13079" i="23" s="1"/>
  <c r="L13080" i="23" s="1"/>
  <c r="L13081" i="23" s="1"/>
  <c r="L13082" i="23" s="1"/>
  <c r="L13083" i="23" s="1"/>
  <c r="L13084" i="23" s="1"/>
  <c r="L13085" i="23" s="1"/>
  <c r="L13086" i="23" s="1"/>
  <c r="L13087" i="23" s="1"/>
  <c r="K12295" i="23"/>
  <c r="A12296" i="23"/>
  <c r="K10276" i="23"/>
  <c r="A10277" i="23"/>
  <c r="G10275" i="23"/>
  <c r="C10276" i="23"/>
  <c r="L11054" i="23"/>
  <c r="L10275" i="23"/>
  <c r="L10276" i="23" s="1"/>
  <c r="L10277" i="23" s="1"/>
  <c r="L10278" i="23" s="1"/>
  <c r="L10279" i="23" s="1"/>
  <c r="L10280" i="23" s="1"/>
  <c r="L10281" i="23" s="1"/>
  <c r="L10282" i="23" s="1"/>
  <c r="L10283" i="23" s="1"/>
  <c r="L10284" i="23" s="1"/>
  <c r="L10285" i="23" s="1"/>
  <c r="L10286" i="23" s="1"/>
  <c r="L10287" i="23" s="1"/>
  <c r="L10288" i="23" s="1"/>
  <c r="L10289" i="23" s="1"/>
  <c r="L10290" i="23" s="1"/>
  <c r="L10291" i="23" s="1"/>
  <c r="L10292" i="23" s="1"/>
  <c r="L10293" i="23" s="1"/>
  <c r="L10294" i="23" s="1"/>
  <c r="L10295" i="23" s="1"/>
  <c r="L10296" i="23" s="1"/>
  <c r="L10297" i="23" s="1"/>
  <c r="C8260" i="23"/>
  <c r="G8259" i="23"/>
  <c r="L9038" i="23"/>
  <c r="L8259" i="23"/>
  <c r="L8260" i="23" s="1"/>
  <c r="L8261" i="23" s="1"/>
  <c r="L8262" i="23" s="1"/>
  <c r="L8263" i="23" s="1"/>
  <c r="L8264" i="23" s="1"/>
  <c r="L8265" i="23" s="1"/>
  <c r="L8266" i="23" s="1"/>
  <c r="L8267" i="23" s="1"/>
  <c r="L8268" i="23" s="1"/>
  <c r="L8269" i="23" s="1"/>
  <c r="L8270" i="23" s="1"/>
  <c r="L8271" i="23" s="1"/>
  <c r="L8272" i="23" s="1"/>
  <c r="L8273" i="23" s="1"/>
  <c r="L8274" i="23" s="1"/>
  <c r="L8275" i="23" s="1"/>
  <c r="L8276" i="23" s="1"/>
  <c r="L8277" i="23" s="1"/>
  <c r="L8278" i="23" s="1"/>
  <c r="L8279" i="23" s="1"/>
  <c r="L8280" i="23" s="1"/>
  <c r="L8281" i="23" s="1"/>
  <c r="A8261" i="23"/>
  <c r="K8260" i="23"/>
  <c r="K6244" i="23"/>
  <c r="A6245" i="23"/>
  <c r="C6246" i="23"/>
  <c r="G6245" i="23"/>
  <c r="L4227" i="23"/>
  <c r="L4228" i="23" s="1"/>
  <c r="L4229" i="23" s="1"/>
  <c r="L4230" i="23" s="1"/>
  <c r="L4231" i="23" s="1"/>
  <c r="L4232" i="23" s="1"/>
  <c r="L4233" i="23" s="1"/>
  <c r="L4234" i="23" s="1"/>
  <c r="L4235" i="23" s="1"/>
  <c r="L4236" i="23" s="1"/>
  <c r="L4237" i="23" s="1"/>
  <c r="L4238" i="23" s="1"/>
  <c r="L4239" i="23" s="1"/>
  <c r="L4240" i="23" s="1"/>
  <c r="L4241" i="23" s="1"/>
  <c r="L4242" i="23" s="1"/>
  <c r="L4243" i="23" s="1"/>
  <c r="L4244" i="23" s="1"/>
  <c r="L4245" i="23" s="1"/>
  <c r="L4246" i="23" s="1"/>
  <c r="L4247" i="23" s="1"/>
  <c r="L4248" i="23" s="1"/>
  <c r="L4249" i="23" s="1"/>
  <c r="L5006" i="23"/>
  <c r="C4228" i="23"/>
  <c r="G4227" i="23"/>
  <c r="K4227" i="23"/>
  <c r="A4228" i="23"/>
  <c r="C2214" i="23"/>
  <c r="G2213" i="23"/>
  <c r="K2215" i="23"/>
  <c r="A2216" i="23"/>
  <c r="C786" i="23" l="1"/>
  <c r="G785" i="23"/>
  <c r="A191" i="23"/>
  <c r="K190" i="23"/>
  <c r="G14310" i="23"/>
  <c r="C14311" i="23"/>
  <c r="K14309" i="23"/>
  <c r="A14310" i="23"/>
  <c r="A12297" i="23"/>
  <c r="K12296" i="23"/>
  <c r="C12294" i="23"/>
  <c r="G12293" i="23"/>
  <c r="G10276" i="23"/>
  <c r="C10277" i="23"/>
  <c r="A10278" i="23"/>
  <c r="K10277" i="23"/>
  <c r="L11055" i="23"/>
  <c r="L11056" i="23" s="1"/>
  <c r="L11057" i="23" s="1"/>
  <c r="L11058" i="23" s="1"/>
  <c r="L11059" i="23" s="1"/>
  <c r="L11060" i="23" s="1"/>
  <c r="L11061" i="23" s="1"/>
  <c r="L11062" i="23" s="1"/>
  <c r="L11063" i="23" s="1"/>
  <c r="L11064" i="23" s="1"/>
  <c r="L11065" i="23" s="1"/>
  <c r="L11066" i="23" s="1"/>
  <c r="L11067" i="23" s="1"/>
  <c r="L11068" i="23" s="1"/>
  <c r="L11069" i="23" s="1"/>
  <c r="L11070" i="23" s="1"/>
  <c r="L11071" i="23" s="1"/>
  <c r="L11414" i="23"/>
  <c r="L11415" i="23" s="1"/>
  <c r="L11416" i="23" s="1"/>
  <c r="L11417" i="23" s="1"/>
  <c r="L11418" i="23" s="1"/>
  <c r="L11419" i="23" s="1"/>
  <c r="L11420" i="23" s="1"/>
  <c r="L11421" i="23" s="1"/>
  <c r="L11422" i="23" s="1"/>
  <c r="L11423" i="23" s="1"/>
  <c r="L11424" i="23" s="1"/>
  <c r="L11425" i="23" s="1"/>
  <c r="L11426" i="23" s="1"/>
  <c r="L11427" i="23" s="1"/>
  <c r="L11428" i="23" s="1"/>
  <c r="L11429" i="23" s="1"/>
  <c r="L11430" i="23" s="1"/>
  <c r="L11431" i="23" s="1"/>
  <c r="K8261" i="23"/>
  <c r="A8262" i="23"/>
  <c r="C8261" i="23"/>
  <c r="G8260" i="23"/>
  <c r="L9039" i="23"/>
  <c r="L9040" i="23" s="1"/>
  <c r="L9041" i="23" s="1"/>
  <c r="L9042" i="23" s="1"/>
  <c r="L9043" i="23" s="1"/>
  <c r="L9044" i="23" s="1"/>
  <c r="L9045" i="23" s="1"/>
  <c r="L9046" i="23" s="1"/>
  <c r="L9047" i="23" s="1"/>
  <c r="L9048" i="23" s="1"/>
  <c r="L9049" i="23" s="1"/>
  <c r="L9050" i="23" s="1"/>
  <c r="L9051" i="23" s="1"/>
  <c r="L9052" i="23" s="1"/>
  <c r="L9053" i="23" s="1"/>
  <c r="L9054" i="23" s="1"/>
  <c r="L9055" i="23" s="1"/>
  <c r="L9398" i="23"/>
  <c r="L9399" i="23" s="1"/>
  <c r="L9400" i="23" s="1"/>
  <c r="L9401" i="23" s="1"/>
  <c r="L9402" i="23" s="1"/>
  <c r="L9403" i="23" s="1"/>
  <c r="L9404" i="23" s="1"/>
  <c r="L9405" i="23" s="1"/>
  <c r="L9406" i="23" s="1"/>
  <c r="L9407" i="23" s="1"/>
  <c r="L9408" i="23" s="1"/>
  <c r="L9409" i="23" s="1"/>
  <c r="L9410" i="23" s="1"/>
  <c r="L9411" i="23" s="1"/>
  <c r="L9412" i="23" s="1"/>
  <c r="L9413" i="23" s="1"/>
  <c r="L9414" i="23" s="1"/>
  <c r="L9415" i="23" s="1"/>
  <c r="A6246" i="23"/>
  <c r="K6245" i="23"/>
  <c r="C6247" i="23"/>
  <c r="G6246" i="23"/>
  <c r="K4228" i="23"/>
  <c r="A4229" i="23"/>
  <c r="L5366" i="23"/>
  <c r="L5367" i="23" s="1"/>
  <c r="L5368" i="23" s="1"/>
  <c r="L5369" i="23" s="1"/>
  <c r="L5370" i="23" s="1"/>
  <c r="L5371" i="23" s="1"/>
  <c r="L5372" i="23" s="1"/>
  <c r="L5373" i="23" s="1"/>
  <c r="L5374" i="23" s="1"/>
  <c r="L5375" i="23" s="1"/>
  <c r="L5376" i="23" s="1"/>
  <c r="L5377" i="23" s="1"/>
  <c r="L5378" i="23" s="1"/>
  <c r="L5379" i="23" s="1"/>
  <c r="L5380" i="23" s="1"/>
  <c r="L5381" i="23" s="1"/>
  <c r="L5382" i="23" s="1"/>
  <c r="L5383" i="23" s="1"/>
  <c r="L5007" i="23"/>
  <c r="L5008" i="23" s="1"/>
  <c r="L5009" i="23" s="1"/>
  <c r="L5010" i="23" s="1"/>
  <c r="L5011" i="23" s="1"/>
  <c r="L5012" i="23" s="1"/>
  <c r="L5013" i="23" s="1"/>
  <c r="L5014" i="23" s="1"/>
  <c r="L5015" i="23" s="1"/>
  <c r="L5016" i="23" s="1"/>
  <c r="L5017" i="23" s="1"/>
  <c r="L5018" i="23" s="1"/>
  <c r="L5019" i="23" s="1"/>
  <c r="L5020" i="23" s="1"/>
  <c r="L5021" i="23" s="1"/>
  <c r="L5022" i="23" s="1"/>
  <c r="L5023" i="23" s="1"/>
  <c r="G4228" i="23"/>
  <c r="C4229" i="23"/>
  <c r="C2215" i="23"/>
  <c r="G2214" i="23"/>
  <c r="A2217" i="23"/>
  <c r="K2216" i="23"/>
  <c r="C787" i="23" l="1"/>
  <c r="G786" i="23"/>
  <c r="A192" i="23"/>
  <c r="K191" i="23"/>
  <c r="A14311" i="23"/>
  <c r="K14310" i="23"/>
  <c r="C14312" i="23"/>
  <c r="G14311" i="23"/>
  <c r="G12294" i="23"/>
  <c r="C12295" i="23"/>
  <c r="K12297" i="23"/>
  <c r="A12298" i="23"/>
  <c r="K10278" i="23"/>
  <c r="A10279" i="23"/>
  <c r="G10277" i="23"/>
  <c r="C10278" i="23"/>
  <c r="A8263" i="23"/>
  <c r="K8262" i="23"/>
  <c r="C8262" i="23"/>
  <c r="G8261" i="23"/>
  <c r="C6248" i="23"/>
  <c r="G6247" i="23"/>
  <c r="K6246" i="23"/>
  <c r="A6247" i="23"/>
  <c r="C4230" i="23"/>
  <c r="G4229" i="23"/>
  <c r="A4230" i="23"/>
  <c r="K4229" i="23"/>
  <c r="C2216" i="23"/>
  <c r="G2215" i="23"/>
  <c r="K2217" i="23"/>
  <c r="A2218" i="23"/>
  <c r="C788" i="23" l="1"/>
  <c r="G787" i="23"/>
  <c r="A193" i="23"/>
  <c r="K192" i="23"/>
  <c r="G14312" i="23"/>
  <c r="C14313" i="23"/>
  <c r="K14311" i="23"/>
  <c r="A14312" i="23"/>
  <c r="A12299" i="23"/>
  <c r="K12298" i="23"/>
  <c r="C12296" i="23"/>
  <c r="G12295" i="23"/>
  <c r="G10278" i="23"/>
  <c r="C10279" i="23"/>
  <c r="A10280" i="23"/>
  <c r="K10279" i="23"/>
  <c r="K8263" i="23"/>
  <c r="A8264" i="23"/>
  <c r="G8262" i="23"/>
  <c r="C8263" i="23"/>
  <c r="A6248" i="23"/>
  <c r="K6247" i="23"/>
  <c r="C6249" i="23"/>
  <c r="G6248" i="23"/>
  <c r="A4231" i="23"/>
  <c r="K4230" i="23"/>
  <c r="G4230" i="23"/>
  <c r="C4231" i="23"/>
  <c r="A2219" i="23"/>
  <c r="K2218" i="23"/>
  <c r="C2217" i="23"/>
  <c r="G2216" i="23"/>
  <c r="C789" i="23" l="1"/>
  <c r="G788" i="23"/>
  <c r="A194" i="23"/>
  <c r="K193" i="23"/>
  <c r="A14313" i="23"/>
  <c r="K14312" i="23"/>
  <c r="C14314" i="23"/>
  <c r="G14313" i="23"/>
  <c r="G12296" i="23"/>
  <c r="C12297" i="23"/>
  <c r="K12299" i="23"/>
  <c r="A12300" i="23"/>
  <c r="K10280" i="23"/>
  <c r="A10281" i="23"/>
  <c r="G10279" i="23"/>
  <c r="C10280" i="23"/>
  <c r="A8265" i="23"/>
  <c r="K8264" i="23"/>
  <c r="C8264" i="23"/>
  <c r="G8263" i="23"/>
  <c r="K6248" i="23"/>
  <c r="A6249" i="23"/>
  <c r="C6250" i="23"/>
  <c r="G6249" i="23"/>
  <c r="G4231" i="23"/>
  <c r="C4232" i="23"/>
  <c r="A4232" i="23"/>
  <c r="K4231" i="23"/>
  <c r="K2219" i="23"/>
  <c r="A2220" i="23"/>
  <c r="C2218" i="23"/>
  <c r="G2217" i="23"/>
  <c r="C790" i="23" l="1"/>
  <c r="G789" i="23"/>
  <c r="A195" i="23"/>
  <c r="K194" i="23"/>
  <c r="G14314" i="23"/>
  <c r="C14315" i="23"/>
  <c r="K14313" i="23"/>
  <c r="A14314" i="23"/>
  <c r="C12298" i="23"/>
  <c r="G12297" i="23"/>
  <c r="A12301" i="23"/>
  <c r="K12300" i="23"/>
  <c r="G10280" i="23"/>
  <c r="C10281" i="23"/>
  <c r="A10282" i="23"/>
  <c r="K10281" i="23"/>
  <c r="K8265" i="23"/>
  <c r="A8266" i="23"/>
  <c r="G8264" i="23"/>
  <c r="C8265" i="23"/>
  <c r="A6250" i="23"/>
  <c r="K6249" i="23"/>
  <c r="C6251" i="23"/>
  <c r="G6250" i="23"/>
  <c r="G4232" i="23"/>
  <c r="C4233" i="23"/>
  <c r="A4233" i="23"/>
  <c r="K4232" i="23"/>
  <c r="A2221" i="23"/>
  <c r="K2220" i="23"/>
  <c r="C2219" i="23"/>
  <c r="G2218" i="23"/>
  <c r="C791" i="23" l="1"/>
  <c r="G790" i="23"/>
  <c r="A196" i="23"/>
  <c r="K195" i="23"/>
  <c r="A14315" i="23"/>
  <c r="K14314" i="23"/>
  <c r="C14316" i="23"/>
  <c r="G14315" i="23"/>
  <c r="K12301" i="23"/>
  <c r="A12302" i="23"/>
  <c r="G12298" i="23"/>
  <c r="C12299" i="23"/>
  <c r="K10282" i="23"/>
  <c r="A10283" i="23"/>
  <c r="G10281" i="23"/>
  <c r="C10282" i="23"/>
  <c r="A8267" i="23"/>
  <c r="K8266" i="23"/>
  <c r="C8266" i="23"/>
  <c r="G8265" i="23"/>
  <c r="K6250" i="23"/>
  <c r="A6251" i="23"/>
  <c r="C6252" i="23"/>
  <c r="G6251" i="23"/>
  <c r="K4233" i="23"/>
  <c r="A4234" i="23"/>
  <c r="C4234" i="23"/>
  <c r="G4233" i="23"/>
  <c r="K2221" i="23"/>
  <c r="A2222" i="23"/>
  <c r="C2220" i="23"/>
  <c r="G2219" i="23"/>
  <c r="C792" i="23" l="1"/>
  <c r="G791" i="23"/>
  <c r="A197" i="23"/>
  <c r="K196" i="23"/>
  <c r="G14316" i="23"/>
  <c r="C14317" i="23"/>
  <c r="K14315" i="23"/>
  <c r="A14316" i="23"/>
  <c r="C12300" i="23"/>
  <c r="G12299" i="23"/>
  <c r="A12303" i="23"/>
  <c r="K12302" i="23"/>
  <c r="G10282" i="23"/>
  <c r="C10283" i="23"/>
  <c r="A10284" i="23"/>
  <c r="K10283" i="23"/>
  <c r="K8267" i="23"/>
  <c r="A8268" i="23"/>
  <c r="G8266" i="23"/>
  <c r="C8267" i="23"/>
  <c r="A6252" i="23"/>
  <c r="K6251" i="23"/>
  <c r="C6253" i="23"/>
  <c r="G6252" i="23"/>
  <c r="K4234" i="23"/>
  <c r="A4235" i="23"/>
  <c r="G4234" i="23"/>
  <c r="C4235" i="23"/>
  <c r="A2223" i="23"/>
  <c r="K2222" i="23"/>
  <c r="C2221" i="23"/>
  <c r="G2220" i="23"/>
  <c r="C793" i="23" l="1"/>
  <c r="G792" i="23"/>
  <c r="A198" i="23"/>
  <c r="K197" i="23"/>
  <c r="A14317" i="23"/>
  <c r="K14316" i="23"/>
  <c r="C14318" i="23"/>
  <c r="G14317" i="23"/>
  <c r="K12303" i="23"/>
  <c r="A12304" i="23"/>
  <c r="G12300" i="23"/>
  <c r="C12301" i="23"/>
  <c r="K10284" i="23"/>
  <c r="A10285" i="23"/>
  <c r="G10283" i="23"/>
  <c r="C10284" i="23"/>
  <c r="A8269" i="23"/>
  <c r="K8268" i="23"/>
  <c r="C8268" i="23"/>
  <c r="G8267" i="23"/>
  <c r="K6252" i="23"/>
  <c r="A6253" i="23"/>
  <c r="C6254" i="23"/>
  <c r="G6253" i="23"/>
  <c r="K4235" i="23"/>
  <c r="A4236" i="23"/>
  <c r="C4236" i="23"/>
  <c r="G4235" i="23"/>
  <c r="K2223" i="23"/>
  <c r="A2224" i="23"/>
  <c r="C2222" i="23"/>
  <c r="G2221" i="23"/>
  <c r="C794" i="23" l="1"/>
  <c r="G793" i="23"/>
  <c r="A199" i="23"/>
  <c r="K198" i="23"/>
  <c r="G14318" i="23"/>
  <c r="C14319" i="23"/>
  <c r="K14317" i="23"/>
  <c r="A14318" i="23"/>
  <c r="C12302" i="23"/>
  <c r="G12301" i="23"/>
  <c r="A12305" i="23"/>
  <c r="K12304" i="23"/>
  <c r="G10284" i="23"/>
  <c r="C10285" i="23"/>
  <c r="A10286" i="23"/>
  <c r="K10285" i="23"/>
  <c r="K8269" i="23"/>
  <c r="A8270" i="23"/>
  <c r="G8268" i="23"/>
  <c r="C8269" i="23"/>
  <c r="A6254" i="23"/>
  <c r="K6253" i="23"/>
  <c r="C6255" i="23"/>
  <c r="G6254" i="23"/>
  <c r="K4236" i="23"/>
  <c r="A4237" i="23"/>
  <c r="G4236" i="23"/>
  <c r="C4237" i="23"/>
  <c r="A2225" i="23"/>
  <c r="K2224" i="23"/>
  <c r="C2223" i="23"/>
  <c r="G2222" i="23"/>
  <c r="C795" i="23" l="1"/>
  <c r="G794" i="23"/>
  <c r="A200" i="23"/>
  <c r="K199" i="23"/>
  <c r="A14319" i="23"/>
  <c r="K14318" i="23"/>
  <c r="C14320" i="23"/>
  <c r="G14319" i="23"/>
  <c r="K12305" i="23"/>
  <c r="A12306" i="23"/>
  <c r="G12302" i="23"/>
  <c r="C12303" i="23"/>
  <c r="K10286" i="23"/>
  <c r="A10287" i="23"/>
  <c r="G10285" i="23"/>
  <c r="C10286" i="23"/>
  <c r="A8271" i="23"/>
  <c r="K8270" i="23"/>
  <c r="C8270" i="23"/>
  <c r="G8269" i="23"/>
  <c r="K6254" i="23"/>
  <c r="A6255" i="23"/>
  <c r="C6256" i="23"/>
  <c r="G6255" i="23"/>
  <c r="A4238" i="23"/>
  <c r="K4237" i="23"/>
  <c r="C4238" i="23"/>
  <c r="G4237" i="23"/>
  <c r="K2225" i="23"/>
  <c r="A2226" i="23"/>
  <c r="C2224" i="23"/>
  <c r="G2223" i="23"/>
  <c r="C796" i="23" l="1"/>
  <c r="G795" i="23"/>
  <c r="A201" i="23"/>
  <c r="K200" i="23"/>
  <c r="G14320" i="23"/>
  <c r="C14321" i="23"/>
  <c r="K14319" i="23"/>
  <c r="A14320" i="23"/>
  <c r="C12304" i="23"/>
  <c r="G12303" i="23"/>
  <c r="A12307" i="23"/>
  <c r="K12306" i="23"/>
  <c r="G10286" i="23"/>
  <c r="C10287" i="23"/>
  <c r="A10288" i="23"/>
  <c r="K10287" i="23"/>
  <c r="K8271" i="23"/>
  <c r="A8272" i="23"/>
  <c r="G8270" i="23"/>
  <c r="C8271" i="23"/>
  <c r="A6256" i="23"/>
  <c r="K6255" i="23"/>
  <c r="C6257" i="23"/>
  <c r="G6256" i="23"/>
  <c r="A4239" i="23"/>
  <c r="K4238" i="23"/>
  <c r="G4238" i="23"/>
  <c r="C4239" i="23"/>
  <c r="A2227" i="23"/>
  <c r="K2226" i="23"/>
  <c r="C2225" i="23"/>
  <c r="G2224" i="23"/>
  <c r="G796" i="23" l="1"/>
  <c r="C797" i="23"/>
  <c r="A202" i="23"/>
  <c r="K201" i="23"/>
  <c r="A14321" i="23"/>
  <c r="K14320" i="23"/>
  <c r="C14322" i="23"/>
  <c r="G14321" i="23"/>
  <c r="K12307" i="23"/>
  <c r="A12308" i="23"/>
  <c r="G12304" i="23"/>
  <c r="C12305" i="23"/>
  <c r="K10288" i="23"/>
  <c r="A10289" i="23"/>
  <c r="G10287" i="23"/>
  <c r="C10288" i="23"/>
  <c r="A8273" i="23"/>
  <c r="K8272" i="23"/>
  <c r="C8272" i="23"/>
  <c r="G8271" i="23"/>
  <c r="K6256" i="23"/>
  <c r="A6257" i="23"/>
  <c r="C6258" i="23"/>
  <c r="G6257" i="23"/>
  <c r="A4240" i="23"/>
  <c r="K4239" i="23"/>
  <c r="G4239" i="23"/>
  <c r="C4240" i="23"/>
  <c r="K2227" i="23"/>
  <c r="A2228" i="23"/>
  <c r="C2226" i="23"/>
  <c r="G2225" i="23"/>
  <c r="C798" i="23" l="1"/>
  <c r="G797" i="23"/>
  <c r="A203" i="23"/>
  <c r="K202" i="23"/>
  <c r="G14322" i="23"/>
  <c r="C14323" i="23"/>
  <c r="K14321" i="23"/>
  <c r="A14322" i="23"/>
  <c r="C12306" i="23"/>
  <c r="G12305" i="23"/>
  <c r="A12309" i="23"/>
  <c r="K12308" i="23"/>
  <c r="G10288" i="23"/>
  <c r="C10289" i="23"/>
  <c r="A10290" i="23"/>
  <c r="K10289" i="23"/>
  <c r="K8273" i="23"/>
  <c r="A8274" i="23"/>
  <c r="C8273" i="23"/>
  <c r="G8272" i="23"/>
  <c r="A6258" i="23"/>
  <c r="K6257" i="23"/>
  <c r="C6259" i="23"/>
  <c r="G6258" i="23"/>
  <c r="A4241" i="23"/>
  <c r="K4240" i="23"/>
  <c r="G4240" i="23"/>
  <c r="C4241" i="23"/>
  <c r="A2229" i="23"/>
  <c r="K2228" i="23"/>
  <c r="C2227" i="23"/>
  <c r="G2226" i="23"/>
  <c r="C799" i="23" l="1"/>
  <c r="G798" i="23"/>
  <c r="A204" i="23"/>
  <c r="K203" i="23"/>
  <c r="A14323" i="23"/>
  <c r="K14322" i="23"/>
  <c r="C14324" i="23"/>
  <c r="G14323" i="23"/>
  <c r="K12309" i="23"/>
  <c r="A12310" i="23"/>
  <c r="G12306" i="23"/>
  <c r="C12307" i="23"/>
  <c r="K10290" i="23"/>
  <c r="A10291" i="23"/>
  <c r="G10289" i="23"/>
  <c r="C10290" i="23"/>
  <c r="A8275" i="23"/>
  <c r="K8274" i="23"/>
  <c r="C8274" i="23"/>
  <c r="G8273" i="23"/>
  <c r="K6258" i="23"/>
  <c r="A6259" i="23"/>
  <c r="C6260" i="23"/>
  <c r="G6259" i="23"/>
  <c r="A4242" i="23"/>
  <c r="K4241" i="23"/>
  <c r="G4241" i="23"/>
  <c r="C4242" i="23"/>
  <c r="C2228" i="23"/>
  <c r="G2227" i="23"/>
  <c r="K2229" i="23"/>
  <c r="A2230" i="23"/>
  <c r="C800" i="23" l="1"/>
  <c r="G799" i="23"/>
  <c r="A205" i="23"/>
  <c r="K204" i="23"/>
  <c r="G14324" i="23"/>
  <c r="C14325" i="23"/>
  <c r="K14323" i="23"/>
  <c r="A14324" i="23"/>
  <c r="C12308" i="23"/>
  <c r="G12307" i="23"/>
  <c r="A12311" i="23"/>
  <c r="K12310" i="23"/>
  <c r="G10290" i="23"/>
  <c r="C10291" i="23"/>
  <c r="A10292" i="23"/>
  <c r="K10291" i="23"/>
  <c r="K8275" i="23"/>
  <c r="A8276" i="23"/>
  <c r="G8274" i="23"/>
  <c r="C8275" i="23"/>
  <c r="A6260" i="23"/>
  <c r="K6259" i="23"/>
  <c r="C6261" i="23"/>
  <c r="G6260" i="23"/>
  <c r="A4243" i="23"/>
  <c r="K4242" i="23"/>
  <c r="G4242" i="23"/>
  <c r="C4243" i="23"/>
  <c r="A2231" i="23"/>
  <c r="K2230" i="23"/>
  <c r="C2229" i="23"/>
  <c r="G2228" i="23"/>
  <c r="C801" i="23" l="1"/>
  <c r="G800" i="23"/>
  <c r="A206" i="23"/>
  <c r="K205" i="23"/>
  <c r="C14326" i="23"/>
  <c r="G14325" i="23"/>
  <c r="A14325" i="23"/>
  <c r="K14324" i="23"/>
  <c r="K12311" i="23"/>
  <c r="A12312" i="23"/>
  <c r="G12308" i="23"/>
  <c r="C12309" i="23"/>
  <c r="K10292" i="23"/>
  <c r="A10293" i="23"/>
  <c r="G10291" i="23"/>
  <c r="C10292" i="23"/>
  <c r="A8277" i="23"/>
  <c r="K8276" i="23"/>
  <c r="C8276" i="23"/>
  <c r="G8275" i="23"/>
  <c r="K6260" i="23"/>
  <c r="A6261" i="23"/>
  <c r="C6262" i="23"/>
  <c r="G6261" i="23"/>
  <c r="K4243" i="23"/>
  <c r="A4244" i="23"/>
  <c r="G4243" i="23"/>
  <c r="C4244" i="23"/>
  <c r="K2231" i="23"/>
  <c r="A2232" i="23"/>
  <c r="C2230" i="23"/>
  <c r="G2229" i="23"/>
  <c r="C802" i="23" l="1"/>
  <c r="G801" i="23"/>
  <c r="A207" i="23"/>
  <c r="K206" i="23"/>
  <c r="K14325" i="23"/>
  <c r="A14326" i="23"/>
  <c r="G14326" i="23"/>
  <c r="C14327" i="23"/>
  <c r="C12310" i="23"/>
  <c r="G12309" i="23"/>
  <c r="A12313" i="23"/>
  <c r="K12312" i="23"/>
  <c r="G10292" i="23"/>
  <c r="C10293" i="23"/>
  <c r="A10294" i="23"/>
  <c r="K10293" i="23"/>
  <c r="K8277" i="23"/>
  <c r="A8278" i="23"/>
  <c r="C8277" i="23"/>
  <c r="G8276" i="23"/>
  <c r="A6262" i="23"/>
  <c r="K6261" i="23"/>
  <c r="C6263" i="23"/>
  <c r="G6262" i="23"/>
  <c r="K4244" i="23"/>
  <c r="A4245" i="23"/>
  <c r="G4244" i="23"/>
  <c r="C4245" i="23"/>
  <c r="A2233" i="23"/>
  <c r="K2232" i="23"/>
  <c r="C2231" i="23"/>
  <c r="G2230" i="23"/>
  <c r="C803" i="23" l="1"/>
  <c r="G802" i="23"/>
  <c r="A208" i="23"/>
  <c r="K207" i="23"/>
  <c r="C14328" i="23"/>
  <c r="G14327" i="23"/>
  <c r="A14327" i="23"/>
  <c r="K14326" i="23"/>
  <c r="K12313" i="23"/>
  <c r="A12314" i="23"/>
  <c r="G12310" i="23"/>
  <c r="C12311" i="23"/>
  <c r="K10294" i="23"/>
  <c r="A10295" i="23"/>
  <c r="G10293" i="23"/>
  <c r="C10294" i="23"/>
  <c r="A8279" i="23"/>
  <c r="K8278" i="23"/>
  <c r="C8278" i="23"/>
  <c r="G8277" i="23"/>
  <c r="K6262" i="23"/>
  <c r="A6263" i="23"/>
  <c r="C6264" i="23"/>
  <c r="G6263" i="23"/>
  <c r="A4246" i="23"/>
  <c r="K4245" i="23"/>
  <c r="G4245" i="23"/>
  <c r="C4246" i="23"/>
  <c r="K2233" i="23"/>
  <c r="A2234" i="23"/>
  <c r="C2232" i="23"/>
  <c r="G2231" i="23"/>
  <c r="C804" i="23" l="1"/>
  <c r="G803" i="23"/>
  <c r="A209" i="23"/>
  <c r="K208" i="23"/>
  <c r="K14327" i="23"/>
  <c r="A14328" i="23"/>
  <c r="G14328" i="23"/>
  <c r="C14329" i="23"/>
  <c r="C12312" i="23"/>
  <c r="G12311" i="23"/>
  <c r="A12315" i="23"/>
  <c r="K12314" i="23"/>
  <c r="G10294" i="23"/>
  <c r="C10295" i="23"/>
  <c r="A10296" i="23"/>
  <c r="K10295" i="23"/>
  <c r="K8279" i="23"/>
  <c r="A8280" i="23"/>
  <c r="G8278" i="23"/>
  <c r="C8279" i="23"/>
  <c r="A6264" i="23"/>
  <c r="K6263" i="23"/>
  <c r="C6265" i="23"/>
  <c r="G6264" i="23"/>
  <c r="A4247" i="23"/>
  <c r="K4246" i="23"/>
  <c r="G4246" i="23"/>
  <c r="C4247" i="23"/>
  <c r="A2235" i="23"/>
  <c r="K2234" i="23"/>
  <c r="C2233" i="23"/>
  <c r="G2232" i="23"/>
  <c r="C805" i="23" l="1"/>
  <c r="G804" i="23"/>
  <c r="A210" i="23"/>
  <c r="K209" i="23"/>
  <c r="C14330" i="23"/>
  <c r="G14329" i="23"/>
  <c r="A14329" i="23"/>
  <c r="K14328" i="23"/>
  <c r="K12315" i="23"/>
  <c r="A12316" i="23"/>
  <c r="G12312" i="23"/>
  <c r="C12313" i="23"/>
  <c r="K10296" i="23"/>
  <c r="A10297" i="23"/>
  <c r="G10295" i="23"/>
  <c r="C10296" i="23"/>
  <c r="A8281" i="23"/>
  <c r="K8280" i="23"/>
  <c r="C8280" i="23"/>
  <c r="G8279" i="23"/>
  <c r="K6264" i="23"/>
  <c r="A6265" i="23"/>
  <c r="C6266" i="23"/>
  <c r="G6265" i="23"/>
  <c r="K4247" i="23"/>
  <c r="A4248" i="23"/>
  <c r="G4247" i="23"/>
  <c r="C4248" i="23"/>
  <c r="K2235" i="23"/>
  <c r="A2236" i="23"/>
  <c r="C2234" i="23"/>
  <c r="G2233" i="23"/>
  <c r="C806" i="23" l="1"/>
  <c r="G805" i="23"/>
  <c r="A211" i="23"/>
  <c r="K210" i="23"/>
  <c r="K14329" i="23"/>
  <c r="A14330" i="23"/>
  <c r="G14330" i="23"/>
  <c r="L14330" i="23" s="1"/>
  <c r="C14331" i="23"/>
  <c r="C12314" i="23"/>
  <c r="G12313" i="23"/>
  <c r="A12317" i="23"/>
  <c r="K12316" i="23"/>
  <c r="G10296" i="23"/>
  <c r="C10297" i="23"/>
  <c r="A10298" i="23"/>
  <c r="K10297" i="23"/>
  <c r="K8281" i="23"/>
  <c r="A8282" i="23"/>
  <c r="G8280" i="23"/>
  <c r="C8281" i="23"/>
  <c r="A6266" i="23"/>
  <c r="K6265" i="23"/>
  <c r="C6267" i="23"/>
  <c r="G6266" i="23"/>
  <c r="L6266" i="23" s="1"/>
  <c r="K4248" i="23"/>
  <c r="A4249" i="23"/>
  <c r="G4248" i="23"/>
  <c r="C4249" i="23"/>
  <c r="A2237" i="23"/>
  <c r="K2236" i="23"/>
  <c r="C2235" i="23"/>
  <c r="G2234" i="23"/>
  <c r="L2234" i="23" s="1"/>
  <c r="C807" i="23" l="1"/>
  <c r="G806" i="23"/>
  <c r="A212" i="23"/>
  <c r="K211" i="23"/>
  <c r="C14332" i="23"/>
  <c r="G14331" i="23"/>
  <c r="A14331" i="23"/>
  <c r="K14330" i="23"/>
  <c r="L15104" i="23"/>
  <c r="L14331" i="23"/>
  <c r="L14332" i="23" s="1"/>
  <c r="L14333" i="23" s="1"/>
  <c r="L14334" i="23" s="1"/>
  <c r="L14335" i="23" s="1"/>
  <c r="L14336" i="23" s="1"/>
  <c r="L14337" i="23" s="1"/>
  <c r="L14338" i="23" s="1"/>
  <c r="L14339" i="23" s="1"/>
  <c r="L14340" i="23" s="1"/>
  <c r="L14341" i="23" s="1"/>
  <c r="L14342" i="23" s="1"/>
  <c r="L14343" i="23" s="1"/>
  <c r="L14344" i="23" s="1"/>
  <c r="L14345" i="23" s="1"/>
  <c r="L14346" i="23" s="1"/>
  <c r="L14347" i="23" s="1"/>
  <c r="L14348" i="23" s="1"/>
  <c r="L14349" i="23" s="1"/>
  <c r="L14350" i="23" s="1"/>
  <c r="L14351" i="23" s="1"/>
  <c r="L14352" i="23" s="1"/>
  <c r="L14353" i="23" s="1"/>
  <c r="K12317" i="23"/>
  <c r="A12318" i="23"/>
  <c r="G12314" i="23"/>
  <c r="L12314" i="23" s="1"/>
  <c r="C12315" i="23"/>
  <c r="K10298" i="23"/>
  <c r="A10299" i="23"/>
  <c r="G10297" i="23"/>
  <c r="C10298" i="23"/>
  <c r="A8283" i="23"/>
  <c r="K8282" i="23"/>
  <c r="C8282" i="23"/>
  <c r="G8281" i="23"/>
  <c r="K6266" i="23"/>
  <c r="A6267" i="23"/>
  <c r="L7040" i="23"/>
  <c r="L6267" i="23"/>
  <c r="L6268" i="23" s="1"/>
  <c r="L6269" i="23" s="1"/>
  <c r="L6270" i="23" s="1"/>
  <c r="L6271" i="23" s="1"/>
  <c r="L6272" i="23" s="1"/>
  <c r="L6273" i="23" s="1"/>
  <c r="L6274" i="23" s="1"/>
  <c r="L6275" i="23" s="1"/>
  <c r="L6276" i="23" s="1"/>
  <c r="L6277" i="23" s="1"/>
  <c r="L6278" i="23" s="1"/>
  <c r="L6279" i="23" s="1"/>
  <c r="L6280" i="23" s="1"/>
  <c r="L6281" i="23" s="1"/>
  <c r="L6282" i="23" s="1"/>
  <c r="L6283" i="23" s="1"/>
  <c r="L6284" i="23" s="1"/>
  <c r="L6285" i="23" s="1"/>
  <c r="L6286" i="23" s="1"/>
  <c r="L6287" i="23" s="1"/>
  <c r="L6288" i="23" s="1"/>
  <c r="L6289" i="23" s="1"/>
  <c r="C6268" i="23"/>
  <c r="G6267" i="23"/>
  <c r="A4250" i="23"/>
  <c r="K4249" i="23"/>
  <c r="G4249" i="23"/>
  <c r="C4250" i="23"/>
  <c r="K2237" i="23"/>
  <c r="A2238" i="23"/>
  <c r="L3008" i="23"/>
  <c r="L2235" i="23"/>
  <c r="L2236" i="23" s="1"/>
  <c r="L2237" i="23" s="1"/>
  <c r="L2238" i="23" s="1"/>
  <c r="L2239" i="23" s="1"/>
  <c r="L2240" i="23" s="1"/>
  <c r="L2241" i="23" s="1"/>
  <c r="L2242" i="23" s="1"/>
  <c r="L2243" i="23" s="1"/>
  <c r="L2244" i="23" s="1"/>
  <c r="L2245" i="23" s="1"/>
  <c r="L2246" i="23" s="1"/>
  <c r="L2247" i="23" s="1"/>
  <c r="L2248" i="23" s="1"/>
  <c r="L2249" i="23" s="1"/>
  <c r="L2250" i="23" s="1"/>
  <c r="L2251" i="23" s="1"/>
  <c r="L2252" i="23" s="1"/>
  <c r="L2253" i="23" s="1"/>
  <c r="L2254" i="23" s="1"/>
  <c r="L2255" i="23" s="1"/>
  <c r="L2256" i="23" s="1"/>
  <c r="L2257" i="23" s="1"/>
  <c r="C2236" i="23"/>
  <c r="G2235" i="23"/>
  <c r="C808" i="23" l="1"/>
  <c r="G807" i="23"/>
  <c r="A213" i="23"/>
  <c r="K212" i="23"/>
  <c r="K14331" i="23"/>
  <c r="A14332" i="23"/>
  <c r="L15464" i="23"/>
  <c r="L15465" i="23" s="1"/>
  <c r="L15466" i="23" s="1"/>
  <c r="L15467" i="23" s="1"/>
  <c r="L15468" i="23" s="1"/>
  <c r="L15469" i="23" s="1"/>
  <c r="L15470" i="23" s="1"/>
  <c r="L15471" i="23" s="1"/>
  <c r="L15472" i="23" s="1"/>
  <c r="L15473" i="23" s="1"/>
  <c r="L15474" i="23" s="1"/>
  <c r="L15475" i="23" s="1"/>
  <c r="L15476" i="23" s="1"/>
  <c r="L15477" i="23" s="1"/>
  <c r="L15478" i="23" s="1"/>
  <c r="L15479" i="23" s="1"/>
  <c r="L15480" i="23" s="1"/>
  <c r="L15481" i="23" s="1"/>
  <c r="L15105" i="23"/>
  <c r="L15106" i="23" s="1"/>
  <c r="L15107" i="23" s="1"/>
  <c r="L15108" i="23" s="1"/>
  <c r="L15109" i="23" s="1"/>
  <c r="L15110" i="23" s="1"/>
  <c r="L15111" i="23" s="1"/>
  <c r="L15112" i="23" s="1"/>
  <c r="L15113" i="23" s="1"/>
  <c r="L15114" i="23" s="1"/>
  <c r="L15115" i="23" s="1"/>
  <c r="L15116" i="23" s="1"/>
  <c r="L15117" i="23" s="1"/>
  <c r="L15118" i="23" s="1"/>
  <c r="L15119" i="23" s="1"/>
  <c r="L15120" i="23" s="1"/>
  <c r="L15121" i="23" s="1"/>
  <c r="G14332" i="23"/>
  <c r="C14333" i="23"/>
  <c r="C12316" i="23"/>
  <c r="G12315" i="23"/>
  <c r="L13088" i="23"/>
  <c r="L12315" i="23"/>
  <c r="L12316" i="23" s="1"/>
  <c r="L12317" i="23" s="1"/>
  <c r="L12318" i="23" s="1"/>
  <c r="L12319" i="23" s="1"/>
  <c r="L12320" i="23" s="1"/>
  <c r="L12321" i="23" s="1"/>
  <c r="L12322" i="23" s="1"/>
  <c r="L12323" i="23" s="1"/>
  <c r="L12324" i="23" s="1"/>
  <c r="L12325" i="23" s="1"/>
  <c r="L12326" i="23" s="1"/>
  <c r="L12327" i="23" s="1"/>
  <c r="L12328" i="23" s="1"/>
  <c r="L12329" i="23" s="1"/>
  <c r="L12330" i="23" s="1"/>
  <c r="L12331" i="23" s="1"/>
  <c r="L12332" i="23" s="1"/>
  <c r="L12333" i="23" s="1"/>
  <c r="L12334" i="23" s="1"/>
  <c r="L12335" i="23" s="1"/>
  <c r="L12336" i="23" s="1"/>
  <c r="L12337" i="23" s="1"/>
  <c r="A12319" i="23"/>
  <c r="K12318" i="23"/>
  <c r="G10298" i="23"/>
  <c r="L10298" i="23" s="1"/>
  <c r="C10299" i="23"/>
  <c r="A10300" i="23"/>
  <c r="K10299" i="23"/>
  <c r="K8283" i="23"/>
  <c r="A8284" i="23"/>
  <c r="G8282" i="23"/>
  <c r="L8282" i="23" s="1"/>
  <c r="C8283" i="23"/>
  <c r="A6268" i="23"/>
  <c r="K6267" i="23"/>
  <c r="C6269" i="23"/>
  <c r="G6268" i="23"/>
  <c r="L7400" i="23"/>
  <c r="L7401" i="23" s="1"/>
  <c r="L7402" i="23" s="1"/>
  <c r="L7403" i="23" s="1"/>
  <c r="L7404" i="23" s="1"/>
  <c r="L7405" i="23" s="1"/>
  <c r="L7406" i="23" s="1"/>
  <c r="L7407" i="23" s="1"/>
  <c r="L7408" i="23" s="1"/>
  <c r="L7409" i="23" s="1"/>
  <c r="L7410" i="23" s="1"/>
  <c r="L7411" i="23" s="1"/>
  <c r="L7412" i="23" s="1"/>
  <c r="L7413" i="23" s="1"/>
  <c r="L7414" i="23" s="1"/>
  <c r="L7415" i="23" s="1"/>
  <c r="L7416" i="23" s="1"/>
  <c r="L7417" i="23" s="1"/>
  <c r="L7041" i="23"/>
  <c r="L7042" i="23" s="1"/>
  <c r="L7043" i="23" s="1"/>
  <c r="L7044" i="23" s="1"/>
  <c r="L7045" i="23" s="1"/>
  <c r="L7046" i="23" s="1"/>
  <c r="L7047" i="23" s="1"/>
  <c r="L7048" i="23" s="1"/>
  <c r="L7049" i="23" s="1"/>
  <c r="L7050" i="23" s="1"/>
  <c r="L7051" i="23" s="1"/>
  <c r="L7052" i="23" s="1"/>
  <c r="L7053" i="23" s="1"/>
  <c r="L7054" i="23" s="1"/>
  <c r="L7055" i="23" s="1"/>
  <c r="L7056" i="23" s="1"/>
  <c r="L7057" i="23" s="1"/>
  <c r="A4251" i="23"/>
  <c r="K4250" i="23"/>
  <c r="G4250" i="23"/>
  <c r="L4250" i="23" s="1"/>
  <c r="C4251" i="23"/>
  <c r="A2239" i="23"/>
  <c r="K2238" i="23"/>
  <c r="C2237" i="23"/>
  <c r="G2236" i="23"/>
  <c r="L3009" i="23"/>
  <c r="L3010" i="23" s="1"/>
  <c r="L3011" i="23" s="1"/>
  <c r="L3012" i="23" s="1"/>
  <c r="L3013" i="23" s="1"/>
  <c r="L3014" i="23" s="1"/>
  <c r="L3015" i="23" s="1"/>
  <c r="L3016" i="23" s="1"/>
  <c r="L3017" i="23" s="1"/>
  <c r="L3018" i="23" s="1"/>
  <c r="L3019" i="23" s="1"/>
  <c r="L3020" i="23" s="1"/>
  <c r="L3021" i="23" s="1"/>
  <c r="L3022" i="23" s="1"/>
  <c r="L3023" i="23" s="1"/>
  <c r="L3024" i="23" s="1"/>
  <c r="L3025" i="23" s="1"/>
  <c r="L3368" i="23"/>
  <c r="L3369" i="23" s="1"/>
  <c r="L3370" i="23" s="1"/>
  <c r="L3371" i="23" s="1"/>
  <c r="L3372" i="23" s="1"/>
  <c r="L3373" i="23" s="1"/>
  <c r="L3374" i="23" s="1"/>
  <c r="L3375" i="23" s="1"/>
  <c r="L3376" i="23" s="1"/>
  <c r="L3377" i="23" s="1"/>
  <c r="L3378" i="23" s="1"/>
  <c r="L3379" i="23" s="1"/>
  <c r="L3380" i="23" s="1"/>
  <c r="L3381" i="23" s="1"/>
  <c r="L3382" i="23" s="1"/>
  <c r="L3383" i="23" s="1"/>
  <c r="L3384" i="23" s="1"/>
  <c r="L3385" i="23" s="1"/>
  <c r="C809" i="23" l="1"/>
  <c r="G808" i="23"/>
  <c r="A214" i="23"/>
  <c r="K213" i="23"/>
  <c r="C14334" i="23"/>
  <c r="G14333" i="23"/>
  <c r="A14333" i="23"/>
  <c r="K14332" i="23"/>
  <c r="L13448" i="23"/>
  <c r="L13449" i="23" s="1"/>
  <c r="L13450" i="23" s="1"/>
  <c r="L13451" i="23" s="1"/>
  <c r="L13452" i="23" s="1"/>
  <c r="L13453" i="23" s="1"/>
  <c r="L13454" i="23" s="1"/>
  <c r="L13455" i="23" s="1"/>
  <c r="L13456" i="23" s="1"/>
  <c r="L13457" i="23" s="1"/>
  <c r="L13458" i="23" s="1"/>
  <c r="L13459" i="23" s="1"/>
  <c r="L13460" i="23" s="1"/>
  <c r="L13461" i="23" s="1"/>
  <c r="L13462" i="23" s="1"/>
  <c r="L13463" i="23" s="1"/>
  <c r="L13464" i="23" s="1"/>
  <c r="L13465" i="23" s="1"/>
  <c r="L13089" i="23"/>
  <c r="L13090" i="23" s="1"/>
  <c r="L13091" i="23" s="1"/>
  <c r="L13092" i="23" s="1"/>
  <c r="L13093" i="23" s="1"/>
  <c r="L13094" i="23" s="1"/>
  <c r="L13095" i="23" s="1"/>
  <c r="L13096" i="23" s="1"/>
  <c r="L13097" i="23" s="1"/>
  <c r="L13098" i="23" s="1"/>
  <c r="L13099" i="23" s="1"/>
  <c r="L13100" i="23" s="1"/>
  <c r="L13101" i="23" s="1"/>
  <c r="L13102" i="23" s="1"/>
  <c r="L13103" i="23" s="1"/>
  <c r="L13104" i="23" s="1"/>
  <c r="L13105" i="23" s="1"/>
  <c r="K12319" i="23"/>
  <c r="A12320" i="23"/>
  <c r="G12316" i="23"/>
  <c r="C12317" i="23"/>
  <c r="K10300" i="23"/>
  <c r="A10301" i="23"/>
  <c r="G10299" i="23"/>
  <c r="C10300" i="23"/>
  <c r="L10299" i="23"/>
  <c r="L10300" i="23" s="1"/>
  <c r="L10301" i="23" s="1"/>
  <c r="L10302" i="23" s="1"/>
  <c r="L10303" i="23" s="1"/>
  <c r="L10304" i="23" s="1"/>
  <c r="L10305" i="23" s="1"/>
  <c r="L10306" i="23" s="1"/>
  <c r="L10307" i="23" s="1"/>
  <c r="L10308" i="23" s="1"/>
  <c r="L10309" i="23" s="1"/>
  <c r="L10310" i="23" s="1"/>
  <c r="L10311" i="23" s="1"/>
  <c r="L10312" i="23" s="1"/>
  <c r="L10313" i="23" s="1"/>
  <c r="L10314" i="23" s="1"/>
  <c r="L10315" i="23" s="1"/>
  <c r="L10316" i="23" s="1"/>
  <c r="L10317" i="23" s="1"/>
  <c r="L10318" i="23" s="1"/>
  <c r="L10319" i="23" s="1"/>
  <c r="L10320" i="23" s="1"/>
  <c r="L10321" i="23" s="1"/>
  <c r="L11072" i="23"/>
  <c r="C8284" i="23"/>
  <c r="G8283" i="23"/>
  <c r="L9056" i="23"/>
  <c r="L8283" i="23"/>
  <c r="L8284" i="23" s="1"/>
  <c r="L8285" i="23" s="1"/>
  <c r="L8286" i="23" s="1"/>
  <c r="L8287" i="23" s="1"/>
  <c r="L8288" i="23" s="1"/>
  <c r="L8289" i="23" s="1"/>
  <c r="L8290" i="23" s="1"/>
  <c r="L8291" i="23" s="1"/>
  <c r="L8292" i="23" s="1"/>
  <c r="L8293" i="23" s="1"/>
  <c r="L8294" i="23" s="1"/>
  <c r="L8295" i="23" s="1"/>
  <c r="L8296" i="23" s="1"/>
  <c r="L8297" i="23" s="1"/>
  <c r="L8298" i="23" s="1"/>
  <c r="L8299" i="23" s="1"/>
  <c r="L8300" i="23" s="1"/>
  <c r="L8301" i="23" s="1"/>
  <c r="L8302" i="23" s="1"/>
  <c r="L8303" i="23" s="1"/>
  <c r="L8304" i="23" s="1"/>
  <c r="L8305" i="23" s="1"/>
  <c r="A8285" i="23"/>
  <c r="K8284" i="23"/>
  <c r="K6268" i="23"/>
  <c r="A6269" i="23"/>
  <c r="C6270" i="23"/>
  <c r="G6269" i="23"/>
  <c r="K4251" i="23"/>
  <c r="A4252" i="23"/>
  <c r="G4251" i="23"/>
  <c r="C4252" i="23"/>
  <c r="L4251" i="23"/>
  <c r="L4252" i="23" s="1"/>
  <c r="L4253" i="23" s="1"/>
  <c r="L4254" i="23" s="1"/>
  <c r="L4255" i="23" s="1"/>
  <c r="L4256" i="23" s="1"/>
  <c r="L4257" i="23" s="1"/>
  <c r="L4258" i="23" s="1"/>
  <c r="L4259" i="23" s="1"/>
  <c r="L4260" i="23" s="1"/>
  <c r="L4261" i="23" s="1"/>
  <c r="L4262" i="23" s="1"/>
  <c r="L4263" i="23" s="1"/>
  <c r="L4264" i="23" s="1"/>
  <c r="L4265" i="23" s="1"/>
  <c r="L4266" i="23" s="1"/>
  <c r="L4267" i="23" s="1"/>
  <c r="L4268" i="23" s="1"/>
  <c r="L4269" i="23" s="1"/>
  <c r="L4270" i="23" s="1"/>
  <c r="L4271" i="23" s="1"/>
  <c r="L4272" i="23" s="1"/>
  <c r="L4273" i="23" s="1"/>
  <c r="L5024" i="23"/>
  <c r="C2238" i="23"/>
  <c r="G2237" i="23"/>
  <c r="K2239" i="23"/>
  <c r="A2240" i="23"/>
  <c r="C810" i="23" l="1"/>
  <c r="G809" i="23"/>
  <c r="A215" i="23"/>
  <c r="K214" i="23"/>
  <c r="K14333" i="23"/>
  <c r="A14334" i="23"/>
  <c r="G14334" i="23"/>
  <c r="C14335" i="23"/>
  <c r="C12318" i="23"/>
  <c r="G12317" i="23"/>
  <c r="A12321" i="23"/>
  <c r="K12320" i="23"/>
  <c r="L11432" i="23"/>
  <c r="L11433" i="23" s="1"/>
  <c r="L11434" i="23" s="1"/>
  <c r="L11435" i="23" s="1"/>
  <c r="L11436" i="23" s="1"/>
  <c r="L11437" i="23" s="1"/>
  <c r="L11438" i="23" s="1"/>
  <c r="L11439" i="23" s="1"/>
  <c r="L11440" i="23" s="1"/>
  <c r="L11441" i="23" s="1"/>
  <c r="L11442" i="23" s="1"/>
  <c r="L11443" i="23" s="1"/>
  <c r="L11444" i="23" s="1"/>
  <c r="L11445" i="23" s="1"/>
  <c r="L11446" i="23" s="1"/>
  <c r="L11447" i="23" s="1"/>
  <c r="L11448" i="23" s="1"/>
  <c r="L11449" i="23" s="1"/>
  <c r="L11073" i="23"/>
  <c r="L11074" i="23" s="1"/>
  <c r="L11075" i="23" s="1"/>
  <c r="L11076" i="23" s="1"/>
  <c r="L11077" i="23" s="1"/>
  <c r="L11078" i="23" s="1"/>
  <c r="L11079" i="23" s="1"/>
  <c r="L11080" i="23" s="1"/>
  <c r="L11081" i="23" s="1"/>
  <c r="L11082" i="23" s="1"/>
  <c r="L11083" i="23" s="1"/>
  <c r="L11084" i="23" s="1"/>
  <c r="L11085" i="23" s="1"/>
  <c r="L11086" i="23" s="1"/>
  <c r="L11087" i="23" s="1"/>
  <c r="L11088" i="23" s="1"/>
  <c r="L11089" i="23" s="1"/>
  <c r="G10300" i="23"/>
  <c r="C10301" i="23"/>
  <c r="A10302" i="23"/>
  <c r="K10301" i="23"/>
  <c r="L9416" i="23"/>
  <c r="L9417" i="23" s="1"/>
  <c r="L9418" i="23" s="1"/>
  <c r="L9419" i="23" s="1"/>
  <c r="L9420" i="23" s="1"/>
  <c r="L9421" i="23" s="1"/>
  <c r="L9422" i="23" s="1"/>
  <c r="L9423" i="23" s="1"/>
  <c r="L9424" i="23" s="1"/>
  <c r="L9425" i="23" s="1"/>
  <c r="L9426" i="23" s="1"/>
  <c r="L9427" i="23" s="1"/>
  <c r="L9428" i="23" s="1"/>
  <c r="L9429" i="23" s="1"/>
  <c r="L9430" i="23" s="1"/>
  <c r="L9431" i="23" s="1"/>
  <c r="L9432" i="23" s="1"/>
  <c r="L9433" i="23" s="1"/>
  <c r="L9057" i="23"/>
  <c r="L9058" i="23" s="1"/>
  <c r="L9059" i="23" s="1"/>
  <c r="L9060" i="23" s="1"/>
  <c r="L9061" i="23" s="1"/>
  <c r="L9062" i="23" s="1"/>
  <c r="L9063" i="23" s="1"/>
  <c r="L9064" i="23" s="1"/>
  <c r="L9065" i="23" s="1"/>
  <c r="L9066" i="23" s="1"/>
  <c r="L9067" i="23" s="1"/>
  <c r="L9068" i="23" s="1"/>
  <c r="L9069" i="23" s="1"/>
  <c r="L9070" i="23" s="1"/>
  <c r="L9071" i="23" s="1"/>
  <c r="L9072" i="23" s="1"/>
  <c r="L9073" i="23" s="1"/>
  <c r="K8285" i="23"/>
  <c r="A8286" i="23"/>
  <c r="G8284" i="23"/>
  <c r="C8285" i="23"/>
  <c r="C6271" i="23"/>
  <c r="G6270" i="23"/>
  <c r="A6270" i="23"/>
  <c r="K6269" i="23"/>
  <c r="L5384" i="23"/>
  <c r="L5385" i="23" s="1"/>
  <c r="L5386" i="23" s="1"/>
  <c r="L5387" i="23" s="1"/>
  <c r="L5388" i="23" s="1"/>
  <c r="L5389" i="23" s="1"/>
  <c r="L5390" i="23" s="1"/>
  <c r="L5391" i="23" s="1"/>
  <c r="L5392" i="23" s="1"/>
  <c r="L5393" i="23" s="1"/>
  <c r="L5394" i="23" s="1"/>
  <c r="L5395" i="23" s="1"/>
  <c r="L5396" i="23" s="1"/>
  <c r="L5397" i="23" s="1"/>
  <c r="L5398" i="23" s="1"/>
  <c r="L5399" i="23" s="1"/>
  <c r="L5400" i="23" s="1"/>
  <c r="L5401" i="23" s="1"/>
  <c r="L5025" i="23"/>
  <c r="L5026" i="23" s="1"/>
  <c r="L5027" i="23" s="1"/>
  <c r="L5028" i="23" s="1"/>
  <c r="L5029" i="23" s="1"/>
  <c r="L5030" i="23" s="1"/>
  <c r="L5031" i="23" s="1"/>
  <c r="L5032" i="23" s="1"/>
  <c r="L5033" i="23" s="1"/>
  <c r="L5034" i="23" s="1"/>
  <c r="L5035" i="23" s="1"/>
  <c r="L5036" i="23" s="1"/>
  <c r="L5037" i="23" s="1"/>
  <c r="L5038" i="23" s="1"/>
  <c r="L5039" i="23" s="1"/>
  <c r="L5040" i="23" s="1"/>
  <c r="L5041" i="23" s="1"/>
  <c r="K4252" i="23"/>
  <c r="A4253" i="23"/>
  <c r="G4252" i="23"/>
  <c r="C4253" i="23"/>
  <c r="A2241" i="23"/>
  <c r="K2240" i="23"/>
  <c r="C2239" i="23"/>
  <c r="G2238" i="23"/>
  <c r="C811" i="23" l="1"/>
  <c r="G810" i="23"/>
  <c r="A216" i="23"/>
  <c r="K215" i="23"/>
  <c r="C14336" i="23"/>
  <c r="G14335" i="23"/>
  <c r="A14335" i="23"/>
  <c r="K14334" i="23"/>
  <c r="K12321" i="23"/>
  <c r="A12322" i="23"/>
  <c r="G12318" i="23"/>
  <c r="C12319" i="23"/>
  <c r="K10302" i="23"/>
  <c r="A10303" i="23"/>
  <c r="G10301" i="23"/>
  <c r="C10302" i="23"/>
  <c r="C8286" i="23"/>
  <c r="G8285" i="23"/>
  <c r="A8287" i="23"/>
  <c r="K8286" i="23"/>
  <c r="C6272" i="23"/>
  <c r="G6271" i="23"/>
  <c r="K6270" i="23"/>
  <c r="A6271" i="23"/>
  <c r="G4253" i="23"/>
  <c r="C4254" i="23"/>
  <c r="A4254" i="23"/>
  <c r="K4253" i="23"/>
  <c r="K2241" i="23"/>
  <c r="A2242" i="23"/>
  <c r="C2240" i="23"/>
  <c r="G2239" i="23"/>
  <c r="C812" i="23" l="1"/>
  <c r="G811" i="23"/>
  <c r="A217" i="23"/>
  <c r="K216" i="23"/>
  <c r="K14335" i="23"/>
  <c r="A14336" i="23"/>
  <c r="G14336" i="23"/>
  <c r="C14337" i="23"/>
  <c r="C12320" i="23"/>
  <c r="G12319" i="23"/>
  <c r="A12323" i="23"/>
  <c r="K12322" i="23"/>
  <c r="G10302" i="23"/>
  <c r="C10303" i="23"/>
  <c r="A10304" i="23"/>
  <c r="K10303" i="23"/>
  <c r="G8286" i="23"/>
  <c r="C8287" i="23"/>
  <c r="K8287" i="23"/>
  <c r="A8288" i="23"/>
  <c r="A6272" i="23"/>
  <c r="K6271" i="23"/>
  <c r="C6273" i="23"/>
  <c r="G6272" i="23"/>
  <c r="A4255" i="23"/>
  <c r="K4254" i="23"/>
  <c r="G4254" i="23"/>
  <c r="C4255" i="23"/>
  <c r="A2243" i="23"/>
  <c r="K2242" i="23"/>
  <c r="C2241" i="23"/>
  <c r="G2240" i="23"/>
  <c r="C813" i="23" l="1"/>
  <c r="G812" i="23"/>
  <c r="A218" i="23"/>
  <c r="K217" i="23"/>
  <c r="C14338" i="23"/>
  <c r="G14337" i="23"/>
  <c r="A14337" i="23"/>
  <c r="K14336" i="23"/>
  <c r="K12323" i="23"/>
  <c r="A12324" i="23"/>
  <c r="G12320" i="23"/>
  <c r="C12321" i="23"/>
  <c r="K10304" i="23"/>
  <c r="A10305" i="23"/>
  <c r="G10303" i="23"/>
  <c r="C10304" i="23"/>
  <c r="C8288" i="23"/>
  <c r="G8287" i="23"/>
  <c r="A8289" i="23"/>
  <c r="K8288" i="23"/>
  <c r="C6274" i="23"/>
  <c r="G6273" i="23"/>
  <c r="K6272" i="23"/>
  <c r="A6273" i="23"/>
  <c r="K4255" i="23"/>
  <c r="A4256" i="23"/>
  <c r="G4255" i="23"/>
  <c r="C4256" i="23"/>
  <c r="K2243" i="23"/>
  <c r="A2244" i="23"/>
  <c r="C2242" i="23"/>
  <c r="G2241" i="23"/>
  <c r="C814" i="23" l="1"/>
  <c r="G813" i="23"/>
  <c r="A219" i="23"/>
  <c r="K218" i="23"/>
  <c r="K14337" i="23"/>
  <c r="A14338" i="23"/>
  <c r="G14338" i="23"/>
  <c r="C14339" i="23"/>
  <c r="A12325" i="23"/>
  <c r="K12324" i="23"/>
  <c r="C12322" i="23"/>
  <c r="G12321" i="23"/>
  <c r="G10304" i="23"/>
  <c r="C10305" i="23"/>
  <c r="A10306" i="23"/>
  <c r="K10305" i="23"/>
  <c r="G8288" i="23"/>
  <c r="C8289" i="23"/>
  <c r="K8289" i="23"/>
  <c r="A8290" i="23"/>
  <c r="A6274" i="23"/>
  <c r="K6273" i="23"/>
  <c r="C6275" i="23"/>
  <c r="G6274" i="23"/>
  <c r="K4256" i="23"/>
  <c r="A4257" i="23"/>
  <c r="G4256" i="23"/>
  <c r="C4257" i="23"/>
  <c r="A2245" i="23"/>
  <c r="K2244" i="23"/>
  <c r="C2243" i="23"/>
  <c r="G2242" i="23"/>
  <c r="C815" i="23" l="1"/>
  <c r="G814" i="23"/>
  <c r="A220" i="23"/>
  <c r="K219" i="23"/>
  <c r="C14340" i="23"/>
  <c r="G14339" i="23"/>
  <c r="A14339" i="23"/>
  <c r="K14338" i="23"/>
  <c r="G12322" i="23"/>
  <c r="C12323" i="23"/>
  <c r="K12325" i="23"/>
  <c r="A12326" i="23"/>
  <c r="K10306" i="23"/>
  <c r="A10307" i="23"/>
  <c r="G10305" i="23"/>
  <c r="C10306" i="23"/>
  <c r="C8290" i="23"/>
  <c r="G8289" i="23"/>
  <c r="A8291" i="23"/>
  <c r="K8290" i="23"/>
  <c r="C6276" i="23"/>
  <c r="G6275" i="23"/>
  <c r="K6274" i="23"/>
  <c r="A6275" i="23"/>
  <c r="A4258" i="23"/>
  <c r="K4257" i="23"/>
  <c r="G4257" i="23"/>
  <c r="C4258" i="23"/>
  <c r="K2245" i="23"/>
  <c r="A2246" i="23"/>
  <c r="C2244" i="23"/>
  <c r="G2243" i="23"/>
  <c r="C816" i="23" l="1"/>
  <c r="G815" i="23"/>
  <c r="A221" i="23"/>
  <c r="K220" i="23"/>
  <c r="K14339" i="23"/>
  <c r="A14340" i="23"/>
  <c r="G14340" i="23"/>
  <c r="C14341" i="23"/>
  <c r="A12327" i="23"/>
  <c r="K12326" i="23"/>
  <c r="C12324" i="23"/>
  <c r="G12323" i="23"/>
  <c r="G10306" i="23"/>
  <c r="C10307" i="23"/>
  <c r="A10308" i="23"/>
  <c r="K10307" i="23"/>
  <c r="G8290" i="23"/>
  <c r="C8291" i="23"/>
  <c r="K8291" i="23"/>
  <c r="A8292" i="23"/>
  <c r="A6276" i="23"/>
  <c r="K6275" i="23"/>
  <c r="C6277" i="23"/>
  <c r="G6276" i="23"/>
  <c r="A4259" i="23"/>
  <c r="K4258" i="23"/>
  <c r="G4258" i="23"/>
  <c r="C4259" i="23"/>
  <c r="A2247" i="23"/>
  <c r="K2246" i="23"/>
  <c r="C2245" i="23"/>
  <c r="G2244" i="23"/>
  <c r="C817" i="23" l="1"/>
  <c r="G816" i="23"/>
  <c r="A222" i="23"/>
  <c r="K221" i="23"/>
  <c r="C14342" i="23"/>
  <c r="G14341" i="23"/>
  <c r="A14341" i="23"/>
  <c r="K14340" i="23"/>
  <c r="G12324" i="23"/>
  <c r="C12325" i="23"/>
  <c r="K12327" i="23"/>
  <c r="A12328" i="23"/>
  <c r="K10308" i="23"/>
  <c r="A10309" i="23"/>
  <c r="G10307" i="23"/>
  <c r="C10308" i="23"/>
  <c r="C8292" i="23"/>
  <c r="G8291" i="23"/>
  <c r="A8293" i="23"/>
  <c r="K8292" i="23"/>
  <c r="C6278" i="23"/>
  <c r="G6277" i="23"/>
  <c r="K6276" i="23"/>
  <c r="A6277" i="23"/>
  <c r="K4259" i="23"/>
  <c r="A4260" i="23"/>
  <c r="G4259" i="23"/>
  <c r="C4260" i="23"/>
  <c r="K2247" i="23"/>
  <c r="A2248" i="23"/>
  <c r="C2246" i="23"/>
  <c r="G2245" i="23"/>
  <c r="C818" i="23" l="1"/>
  <c r="G817" i="23"/>
  <c r="A223" i="23"/>
  <c r="K222" i="23"/>
  <c r="K14341" i="23"/>
  <c r="A14342" i="23"/>
  <c r="G14342" i="23"/>
  <c r="C14343" i="23"/>
  <c r="A12329" i="23"/>
  <c r="K12328" i="23"/>
  <c r="C12326" i="23"/>
  <c r="G12325" i="23"/>
  <c r="G10308" i="23"/>
  <c r="C10309" i="23"/>
  <c r="A10310" i="23"/>
  <c r="K10309" i="23"/>
  <c r="G8292" i="23"/>
  <c r="C8293" i="23"/>
  <c r="K8293" i="23"/>
  <c r="A8294" i="23"/>
  <c r="A6278" i="23"/>
  <c r="K6277" i="23"/>
  <c r="C6279" i="23"/>
  <c r="G6278" i="23"/>
  <c r="K4260" i="23"/>
  <c r="A4261" i="23"/>
  <c r="G4260" i="23"/>
  <c r="C4261" i="23"/>
  <c r="A2249" i="23"/>
  <c r="K2248" i="23"/>
  <c r="C2247" i="23"/>
  <c r="G2246" i="23"/>
  <c r="C819" i="23" l="1"/>
  <c r="G818" i="23"/>
  <c r="A224" i="23"/>
  <c r="K223" i="23"/>
  <c r="C14344" i="23"/>
  <c r="G14343" i="23"/>
  <c r="A14343" i="23"/>
  <c r="K14342" i="23"/>
  <c r="G12326" i="23"/>
  <c r="C12327" i="23"/>
  <c r="K12329" i="23"/>
  <c r="A12330" i="23"/>
  <c r="K10310" i="23"/>
  <c r="A10311" i="23"/>
  <c r="G10309" i="23"/>
  <c r="C10310" i="23"/>
  <c r="C8294" i="23"/>
  <c r="G8293" i="23"/>
  <c r="A8295" i="23"/>
  <c r="K8294" i="23"/>
  <c r="G6279" i="23"/>
  <c r="C6280" i="23"/>
  <c r="A6279" i="23"/>
  <c r="K6278" i="23"/>
  <c r="A4262" i="23"/>
  <c r="K4261" i="23"/>
  <c r="G4261" i="23"/>
  <c r="C4262" i="23"/>
  <c r="K2249" i="23"/>
  <c r="A2250" i="23"/>
  <c r="C2248" i="23"/>
  <c r="G2247" i="23"/>
  <c r="C820" i="23" l="1"/>
  <c r="G819" i="23"/>
  <c r="A225" i="23"/>
  <c r="K224" i="23"/>
  <c r="K14343" i="23"/>
  <c r="A14344" i="23"/>
  <c r="G14344" i="23"/>
  <c r="C14345" i="23"/>
  <c r="A12331" i="23"/>
  <c r="K12330" i="23"/>
  <c r="C12328" i="23"/>
  <c r="G12327" i="23"/>
  <c r="G10310" i="23"/>
  <c r="C10311" i="23"/>
  <c r="A10312" i="23"/>
  <c r="K10311" i="23"/>
  <c r="G8294" i="23"/>
  <c r="C8295" i="23"/>
  <c r="K8295" i="23"/>
  <c r="A8296" i="23"/>
  <c r="A6280" i="23"/>
  <c r="K6279" i="23"/>
  <c r="C6281" i="23"/>
  <c r="G6280" i="23"/>
  <c r="A4263" i="23"/>
  <c r="K4262" i="23"/>
  <c r="G4262" i="23"/>
  <c r="C4263" i="23"/>
  <c r="A2251" i="23"/>
  <c r="K2250" i="23"/>
  <c r="C2249" i="23"/>
  <c r="G2248" i="23"/>
  <c r="C821" i="23" l="1"/>
  <c r="G820" i="23"/>
  <c r="A226" i="23"/>
  <c r="K225" i="23"/>
  <c r="C14346" i="23"/>
  <c r="G14345" i="23"/>
  <c r="A14345" i="23"/>
  <c r="K14344" i="23"/>
  <c r="G12328" i="23"/>
  <c r="C12329" i="23"/>
  <c r="K12331" i="23"/>
  <c r="A12332" i="23"/>
  <c r="K10312" i="23"/>
  <c r="A10313" i="23"/>
  <c r="G10311" i="23"/>
  <c r="C10312" i="23"/>
  <c r="C8296" i="23"/>
  <c r="G8295" i="23"/>
  <c r="A8297" i="23"/>
  <c r="K8296" i="23"/>
  <c r="K6280" i="23"/>
  <c r="A6281" i="23"/>
  <c r="G6281" i="23"/>
  <c r="C6282" i="23"/>
  <c r="K4263" i="23"/>
  <c r="A4264" i="23"/>
  <c r="G4263" i="23"/>
  <c r="C4264" i="23"/>
  <c r="K2251" i="23"/>
  <c r="A2252" i="23"/>
  <c r="C2250" i="23"/>
  <c r="G2249" i="23"/>
  <c r="C822" i="23" l="1"/>
  <c r="G821" i="23"/>
  <c r="A227" i="23"/>
  <c r="K226" i="23"/>
  <c r="K14345" i="23"/>
  <c r="A14346" i="23"/>
  <c r="G14346" i="23"/>
  <c r="C14347" i="23"/>
  <c r="A12333" i="23"/>
  <c r="K12332" i="23"/>
  <c r="C12330" i="23"/>
  <c r="G12329" i="23"/>
  <c r="G10312" i="23"/>
  <c r="C10313" i="23"/>
  <c r="A10314" i="23"/>
  <c r="K10313" i="23"/>
  <c r="G8296" i="23"/>
  <c r="C8297" i="23"/>
  <c r="K8297" i="23"/>
  <c r="A8298" i="23"/>
  <c r="K6281" i="23"/>
  <c r="A6282" i="23"/>
  <c r="C6283" i="23"/>
  <c r="G6282" i="23"/>
  <c r="K4264" i="23"/>
  <c r="A4265" i="23"/>
  <c r="G4264" i="23"/>
  <c r="C4265" i="23"/>
  <c r="A2253" i="23"/>
  <c r="K2252" i="23"/>
  <c r="C2251" i="23"/>
  <c r="G2250" i="23"/>
  <c r="C823" i="23" l="1"/>
  <c r="G822" i="23"/>
  <c r="A228" i="23"/>
  <c r="K227" i="23"/>
  <c r="A14347" i="23"/>
  <c r="K14346" i="23"/>
  <c r="C14348" i="23"/>
  <c r="G14347" i="23"/>
  <c r="G12330" i="23"/>
  <c r="C12331" i="23"/>
  <c r="K12333" i="23"/>
  <c r="A12334" i="23"/>
  <c r="K10314" i="23"/>
  <c r="A10315" i="23"/>
  <c r="G10313" i="23"/>
  <c r="C10314" i="23"/>
  <c r="C8298" i="23"/>
  <c r="G8297" i="23"/>
  <c r="A8299" i="23"/>
  <c r="K8298" i="23"/>
  <c r="A6283" i="23"/>
  <c r="K6282" i="23"/>
  <c r="G6283" i="23"/>
  <c r="C6284" i="23"/>
  <c r="A4266" i="23"/>
  <c r="K4265" i="23"/>
  <c r="G4265" i="23"/>
  <c r="C4266" i="23"/>
  <c r="K2253" i="23"/>
  <c r="A2254" i="23"/>
  <c r="C2252" i="23"/>
  <c r="G2251" i="23"/>
  <c r="C824" i="23" l="1"/>
  <c r="G823" i="23"/>
  <c r="A229" i="23"/>
  <c r="K228" i="23"/>
  <c r="G14348" i="23"/>
  <c r="C14349" i="23"/>
  <c r="K14347" i="23"/>
  <c r="A14348" i="23"/>
  <c r="A12335" i="23"/>
  <c r="K12334" i="23"/>
  <c r="C12332" i="23"/>
  <c r="G12331" i="23"/>
  <c r="G10314" i="23"/>
  <c r="C10315" i="23"/>
  <c r="A10316" i="23"/>
  <c r="K10315" i="23"/>
  <c r="G8298" i="23"/>
  <c r="C8299" i="23"/>
  <c r="K8299" i="23"/>
  <c r="A8300" i="23"/>
  <c r="K6283" i="23"/>
  <c r="A6284" i="23"/>
  <c r="C6285" i="23"/>
  <c r="G6284" i="23"/>
  <c r="A4267" i="23"/>
  <c r="K4266" i="23"/>
  <c r="G4266" i="23"/>
  <c r="C4267" i="23"/>
  <c r="A2255" i="23"/>
  <c r="K2254" i="23"/>
  <c r="C2253" i="23"/>
  <c r="G2252" i="23"/>
  <c r="C825" i="23" l="1"/>
  <c r="G824" i="23"/>
  <c r="A230" i="23"/>
  <c r="K229" i="23"/>
  <c r="A14349" i="23"/>
  <c r="K14348" i="23"/>
  <c r="C14350" i="23"/>
  <c r="G14349" i="23"/>
  <c r="G12332" i="23"/>
  <c r="C12333" i="23"/>
  <c r="K12335" i="23"/>
  <c r="A12336" i="23"/>
  <c r="K10316" i="23"/>
  <c r="A10317" i="23"/>
  <c r="G10315" i="23"/>
  <c r="C10316" i="23"/>
  <c r="C8300" i="23"/>
  <c r="G8299" i="23"/>
  <c r="A8301" i="23"/>
  <c r="K8300" i="23"/>
  <c r="K6284" i="23"/>
  <c r="A6285" i="23"/>
  <c r="G6285" i="23"/>
  <c r="C6286" i="23"/>
  <c r="K4267" i="23"/>
  <c r="A4268" i="23"/>
  <c r="G4267" i="23"/>
  <c r="C4268" i="23"/>
  <c r="K2255" i="23"/>
  <c r="A2256" i="23"/>
  <c r="C2254" i="23"/>
  <c r="G2253" i="23"/>
  <c r="C826" i="23" l="1"/>
  <c r="G825" i="23"/>
  <c r="A231" i="23"/>
  <c r="K230" i="23"/>
  <c r="G14350" i="23"/>
  <c r="C14351" i="23"/>
  <c r="K14349" i="23"/>
  <c r="A14350" i="23"/>
  <c r="A12337" i="23"/>
  <c r="K12336" i="23"/>
  <c r="C12334" i="23"/>
  <c r="G12333" i="23"/>
  <c r="G10316" i="23"/>
  <c r="C10317" i="23"/>
  <c r="A10318" i="23"/>
  <c r="K10317" i="23"/>
  <c r="G8300" i="23"/>
  <c r="C8301" i="23"/>
  <c r="K8301" i="23"/>
  <c r="A8302" i="23"/>
  <c r="A6286" i="23"/>
  <c r="K6285" i="23"/>
  <c r="C6287" i="23"/>
  <c r="G6286" i="23"/>
  <c r="K4268" i="23"/>
  <c r="A4269" i="23"/>
  <c r="G4268" i="23"/>
  <c r="C4269" i="23"/>
  <c r="A2257" i="23"/>
  <c r="K2256" i="23"/>
  <c r="C2255" i="23"/>
  <c r="G2254" i="23"/>
  <c r="C827" i="23" l="1"/>
  <c r="G826" i="23"/>
  <c r="A232" i="23"/>
  <c r="K231" i="23"/>
  <c r="A14351" i="23"/>
  <c r="K14350" i="23"/>
  <c r="C14352" i="23"/>
  <c r="G14351" i="23"/>
  <c r="G12334" i="23"/>
  <c r="C12335" i="23"/>
  <c r="K12337" i="23"/>
  <c r="A12338" i="23"/>
  <c r="K10318" i="23"/>
  <c r="A10319" i="23"/>
  <c r="G10317" i="23"/>
  <c r="C10318" i="23"/>
  <c r="C8302" i="23"/>
  <c r="G8301" i="23"/>
  <c r="A8303" i="23"/>
  <c r="K8302" i="23"/>
  <c r="A6287" i="23"/>
  <c r="K6286" i="23"/>
  <c r="G6287" i="23"/>
  <c r="C6288" i="23"/>
  <c r="A4270" i="23"/>
  <c r="K4269" i="23"/>
  <c r="G4269" i="23"/>
  <c r="C4270" i="23"/>
  <c r="K2257" i="23"/>
  <c r="A2258" i="23"/>
  <c r="C2256" i="23"/>
  <c r="G2255" i="23"/>
  <c r="C828" i="23" l="1"/>
  <c r="G827" i="23"/>
  <c r="A233" i="23"/>
  <c r="K232" i="23"/>
  <c r="G14352" i="23"/>
  <c r="C14353" i="23"/>
  <c r="K14351" i="23"/>
  <c r="A14352" i="23"/>
  <c r="A12339" i="23"/>
  <c r="K12338" i="23"/>
  <c r="C12336" i="23"/>
  <c r="G12335" i="23"/>
  <c r="G10318" i="23"/>
  <c r="C10319" i="23"/>
  <c r="A10320" i="23"/>
  <c r="K10319" i="23"/>
  <c r="G8302" i="23"/>
  <c r="C8303" i="23"/>
  <c r="K8303" i="23"/>
  <c r="A8304" i="23"/>
  <c r="A6288" i="23"/>
  <c r="K6287" i="23"/>
  <c r="C6289" i="23"/>
  <c r="G6288" i="23"/>
  <c r="A4271" i="23"/>
  <c r="K4270" i="23"/>
  <c r="G4270" i="23"/>
  <c r="C4271" i="23"/>
  <c r="A2259" i="23"/>
  <c r="K2258" i="23"/>
  <c r="C2257" i="23"/>
  <c r="G2256" i="23"/>
  <c r="C829" i="23" l="1"/>
  <c r="G828" i="23"/>
  <c r="A234" i="23"/>
  <c r="K233" i="23"/>
  <c r="A14353" i="23"/>
  <c r="K14352" i="23"/>
  <c r="C14354" i="23"/>
  <c r="G14353" i="23"/>
  <c r="G12336" i="23"/>
  <c r="C12337" i="23"/>
  <c r="K12339" i="23"/>
  <c r="A12340" i="23"/>
  <c r="K10320" i="23"/>
  <c r="A10321" i="23"/>
  <c r="G10319" i="23"/>
  <c r="C10320" i="23"/>
  <c r="C8304" i="23"/>
  <c r="G8303" i="23"/>
  <c r="A8305" i="23"/>
  <c r="K8304" i="23"/>
  <c r="K6288" i="23"/>
  <c r="A6289" i="23"/>
  <c r="G6289" i="23"/>
  <c r="C6290" i="23"/>
  <c r="K4271" i="23"/>
  <c r="A4272" i="23"/>
  <c r="G4271" i="23"/>
  <c r="C4272" i="23"/>
  <c r="K2259" i="23"/>
  <c r="A2260" i="23"/>
  <c r="C2258" i="23"/>
  <c r="G2257" i="23"/>
  <c r="C830" i="23" l="1"/>
  <c r="G829" i="23"/>
  <c r="A235" i="23"/>
  <c r="K234" i="23"/>
  <c r="G14354" i="23"/>
  <c r="L14354" i="23" s="1"/>
  <c r="C14355" i="23"/>
  <c r="K14353" i="23"/>
  <c r="A14354" i="23"/>
  <c r="A12341" i="23"/>
  <c r="K12340" i="23"/>
  <c r="C12338" i="23"/>
  <c r="G12337" i="23"/>
  <c r="G10320" i="23"/>
  <c r="C10321" i="23"/>
  <c r="A10322" i="23"/>
  <c r="K10321" i="23"/>
  <c r="G8304" i="23"/>
  <c r="C8305" i="23"/>
  <c r="K8305" i="23"/>
  <c r="A8306" i="23"/>
  <c r="K6289" i="23"/>
  <c r="A6290" i="23"/>
  <c r="C6291" i="23"/>
  <c r="G6290" i="23"/>
  <c r="L6290" i="23" s="1"/>
  <c r="K4272" i="23"/>
  <c r="A4273" i="23"/>
  <c r="G4272" i="23"/>
  <c r="C4273" i="23"/>
  <c r="A2261" i="23"/>
  <c r="K2260" i="23"/>
  <c r="C2259" i="23"/>
  <c r="G2258" i="23"/>
  <c r="L2258" i="23" s="1"/>
  <c r="C831" i="23" l="1"/>
  <c r="G830" i="23"/>
  <c r="A236" i="23"/>
  <c r="K235" i="23"/>
  <c r="A14355" i="23"/>
  <c r="K14354" i="23"/>
  <c r="C14356" i="23"/>
  <c r="G14355" i="23"/>
  <c r="L15482" i="23"/>
  <c r="L15483" i="23" s="1"/>
  <c r="L15484" i="23" s="1"/>
  <c r="L15485" i="23" s="1"/>
  <c r="L15486" i="23" s="1"/>
  <c r="L15487" i="23" s="1"/>
  <c r="L15488" i="23" s="1"/>
  <c r="L15489" i="23" s="1"/>
  <c r="L15490" i="23" s="1"/>
  <c r="L15491" i="23" s="1"/>
  <c r="L15492" i="23" s="1"/>
  <c r="L15493" i="23" s="1"/>
  <c r="L15494" i="23" s="1"/>
  <c r="L15495" i="23" s="1"/>
  <c r="L15496" i="23" s="1"/>
  <c r="L15497" i="23" s="1"/>
  <c r="L15498" i="23" s="1"/>
  <c r="L15499" i="23" s="1"/>
  <c r="L14355" i="23"/>
  <c r="L14356" i="23" s="1"/>
  <c r="L14357" i="23" s="1"/>
  <c r="L14358" i="23" s="1"/>
  <c r="L14359" i="23" s="1"/>
  <c r="L14360" i="23" s="1"/>
  <c r="L14361" i="23" s="1"/>
  <c r="L14362" i="23" s="1"/>
  <c r="L14363" i="23" s="1"/>
  <c r="L14364" i="23" s="1"/>
  <c r="L14365" i="23" s="1"/>
  <c r="L14366" i="23" s="1"/>
  <c r="L14367" i="23" s="1"/>
  <c r="L14368" i="23" s="1"/>
  <c r="L14369" i="23" s="1"/>
  <c r="L14370" i="23" s="1"/>
  <c r="L14371" i="23" s="1"/>
  <c r="L14372" i="23" s="1"/>
  <c r="L14373" i="23" s="1"/>
  <c r="L14374" i="23" s="1"/>
  <c r="L14375" i="23" s="1"/>
  <c r="L14376" i="23" s="1"/>
  <c r="L14377" i="23" s="1"/>
  <c r="G12338" i="23"/>
  <c r="L12338" i="23" s="1"/>
  <c r="C12339" i="23"/>
  <c r="K12341" i="23"/>
  <c r="A12342" i="23"/>
  <c r="K10322" i="23"/>
  <c r="A10323" i="23"/>
  <c r="G10321" i="23"/>
  <c r="C10322" i="23"/>
  <c r="C8306" i="23"/>
  <c r="G8305" i="23"/>
  <c r="A8307" i="23"/>
  <c r="K8306" i="23"/>
  <c r="A6291" i="23"/>
  <c r="K6290" i="23"/>
  <c r="L7418" i="23"/>
  <c r="L7419" i="23" s="1"/>
  <c r="L7420" i="23" s="1"/>
  <c r="L7421" i="23" s="1"/>
  <c r="L7422" i="23" s="1"/>
  <c r="L7423" i="23" s="1"/>
  <c r="L7424" i="23" s="1"/>
  <c r="L7425" i="23" s="1"/>
  <c r="L7426" i="23" s="1"/>
  <c r="L7427" i="23" s="1"/>
  <c r="L7428" i="23" s="1"/>
  <c r="L7429" i="23" s="1"/>
  <c r="L7430" i="23" s="1"/>
  <c r="L7431" i="23" s="1"/>
  <c r="L7432" i="23" s="1"/>
  <c r="L7433" i="23" s="1"/>
  <c r="L7434" i="23" s="1"/>
  <c r="L7435" i="23" s="1"/>
  <c r="L6291" i="23"/>
  <c r="L6292" i="23" s="1"/>
  <c r="L6293" i="23" s="1"/>
  <c r="L6294" i="23" s="1"/>
  <c r="L6295" i="23" s="1"/>
  <c r="L6296" i="23" s="1"/>
  <c r="L6297" i="23" s="1"/>
  <c r="L6298" i="23" s="1"/>
  <c r="L6299" i="23" s="1"/>
  <c r="L6300" i="23" s="1"/>
  <c r="L6301" i="23" s="1"/>
  <c r="L6302" i="23" s="1"/>
  <c r="L6303" i="23" s="1"/>
  <c r="L6304" i="23" s="1"/>
  <c r="L6305" i="23" s="1"/>
  <c r="L6306" i="23" s="1"/>
  <c r="L6307" i="23" s="1"/>
  <c r="L6308" i="23" s="1"/>
  <c r="L6309" i="23" s="1"/>
  <c r="L6310" i="23" s="1"/>
  <c r="L6311" i="23" s="1"/>
  <c r="L6312" i="23" s="1"/>
  <c r="L6313" i="23" s="1"/>
  <c r="G6291" i="23"/>
  <c r="C6292" i="23"/>
  <c r="A4274" i="23"/>
  <c r="K4273" i="23"/>
  <c r="G4273" i="23"/>
  <c r="C4274" i="23"/>
  <c r="K2261" i="23"/>
  <c r="A2262" i="23"/>
  <c r="L3386" i="23"/>
  <c r="L3387" i="23" s="1"/>
  <c r="L3388" i="23" s="1"/>
  <c r="L3389" i="23" s="1"/>
  <c r="L3390" i="23" s="1"/>
  <c r="L3391" i="23" s="1"/>
  <c r="L3392" i="23" s="1"/>
  <c r="L3393" i="23" s="1"/>
  <c r="L3394" i="23" s="1"/>
  <c r="L3395" i="23" s="1"/>
  <c r="L3396" i="23" s="1"/>
  <c r="L3397" i="23" s="1"/>
  <c r="L3398" i="23" s="1"/>
  <c r="L3399" i="23" s="1"/>
  <c r="L3400" i="23" s="1"/>
  <c r="L3401" i="23" s="1"/>
  <c r="L3402" i="23" s="1"/>
  <c r="L3403" i="23" s="1"/>
  <c r="L2259" i="23"/>
  <c r="L2260" i="23" s="1"/>
  <c r="L2261" i="23" s="1"/>
  <c r="L2262" i="23" s="1"/>
  <c r="L2263" i="23" s="1"/>
  <c r="L2264" i="23" s="1"/>
  <c r="L2265" i="23" s="1"/>
  <c r="L2266" i="23" s="1"/>
  <c r="L2267" i="23" s="1"/>
  <c r="L2268" i="23" s="1"/>
  <c r="L2269" i="23" s="1"/>
  <c r="L2270" i="23" s="1"/>
  <c r="L2271" i="23" s="1"/>
  <c r="L2272" i="23" s="1"/>
  <c r="L2273" i="23" s="1"/>
  <c r="L2274" i="23" s="1"/>
  <c r="L2275" i="23" s="1"/>
  <c r="L2276" i="23" s="1"/>
  <c r="L2277" i="23" s="1"/>
  <c r="L2278" i="23" s="1"/>
  <c r="L2279" i="23" s="1"/>
  <c r="L2280" i="23" s="1"/>
  <c r="L2281" i="23" s="1"/>
  <c r="C2260" i="23"/>
  <c r="G2259" i="23"/>
  <c r="C832" i="23" l="1"/>
  <c r="G831" i="23"/>
  <c r="A237" i="23"/>
  <c r="K236" i="23"/>
  <c r="G14356" i="23"/>
  <c r="C14357" i="23"/>
  <c r="K14355" i="23"/>
  <c r="A14356" i="23"/>
  <c r="A12343" i="23"/>
  <c r="K12342" i="23"/>
  <c r="C12340" i="23"/>
  <c r="G12339" i="23"/>
  <c r="L13466" i="23"/>
  <c r="L13467" i="23" s="1"/>
  <c r="L13468" i="23" s="1"/>
  <c r="L13469" i="23" s="1"/>
  <c r="L13470" i="23" s="1"/>
  <c r="L13471" i="23" s="1"/>
  <c r="L13472" i="23" s="1"/>
  <c r="L13473" i="23" s="1"/>
  <c r="L13474" i="23" s="1"/>
  <c r="L13475" i="23" s="1"/>
  <c r="L13476" i="23" s="1"/>
  <c r="L13477" i="23" s="1"/>
  <c r="L13478" i="23" s="1"/>
  <c r="L13479" i="23" s="1"/>
  <c r="L13480" i="23" s="1"/>
  <c r="L13481" i="23" s="1"/>
  <c r="L13482" i="23" s="1"/>
  <c r="L13483" i="23" s="1"/>
  <c r="L12339" i="23"/>
  <c r="L12340" i="23" s="1"/>
  <c r="L12341" i="23" s="1"/>
  <c r="L12342" i="23" s="1"/>
  <c r="L12343" i="23" s="1"/>
  <c r="L12344" i="23" s="1"/>
  <c r="L12345" i="23" s="1"/>
  <c r="L12346" i="23" s="1"/>
  <c r="L12347" i="23" s="1"/>
  <c r="L12348" i="23" s="1"/>
  <c r="L12349" i="23" s="1"/>
  <c r="L12350" i="23" s="1"/>
  <c r="L12351" i="23" s="1"/>
  <c r="L12352" i="23" s="1"/>
  <c r="L12353" i="23" s="1"/>
  <c r="L12354" i="23" s="1"/>
  <c r="L12355" i="23" s="1"/>
  <c r="L12356" i="23" s="1"/>
  <c r="L12357" i="23" s="1"/>
  <c r="L12358" i="23" s="1"/>
  <c r="L12359" i="23" s="1"/>
  <c r="L12360" i="23" s="1"/>
  <c r="L12361" i="23" s="1"/>
  <c r="G10322" i="23"/>
  <c r="L10322" i="23" s="1"/>
  <c r="C10323" i="23"/>
  <c r="A10324" i="23"/>
  <c r="K10323" i="23"/>
  <c r="G8306" i="23"/>
  <c r="L8306" i="23" s="1"/>
  <c r="C8307" i="23"/>
  <c r="K8307" i="23"/>
  <c r="A8308" i="23"/>
  <c r="C6293" i="23"/>
  <c r="G6292" i="23"/>
  <c r="K6291" i="23"/>
  <c r="A6292" i="23"/>
  <c r="A4275" i="23"/>
  <c r="K4274" i="23"/>
  <c r="G4274" i="23"/>
  <c r="L4274" i="23" s="1"/>
  <c r="C4275" i="23"/>
  <c r="A2263" i="23"/>
  <c r="K2262" i="23"/>
  <c r="C2261" i="23"/>
  <c r="G2260" i="23"/>
  <c r="C833" i="23" l="1"/>
  <c r="G832" i="23"/>
  <c r="A238" i="23"/>
  <c r="K237" i="23"/>
  <c r="A14357" i="23"/>
  <c r="K14356" i="23"/>
  <c r="C14358" i="23"/>
  <c r="G14357" i="23"/>
  <c r="G12340" i="23"/>
  <c r="C12341" i="23"/>
  <c r="K12343" i="23"/>
  <c r="A12344" i="23"/>
  <c r="K10324" i="23"/>
  <c r="A10325" i="23"/>
  <c r="G10323" i="23"/>
  <c r="C10324" i="23"/>
  <c r="L10323" i="23"/>
  <c r="L10324" i="23" s="1"/>
  <c r="L10325" i="23" s="1"/>
  <c r="L10326" i="23" s="1"/>
  <c r="L10327" i="23" s="1"/>
  <c r="L10328" i="23" s="1"/>
  <c r="L10329" i="23" s="1"/>
  <c r="L10330" i="23" s="1"/>
  <c r="L10331" i="23" s="1"/>
  <c r="L10332" i="23" s="1"/>
  <c r="L10333" i="23" s="1"/>
  <c r="L10334" i="23" s="1"/>
  <c r="L10335" i="23" s="1"/>
  <c r="L10336" i="23" s="1"/>
  <c r="L10337" i="23" s="1"/>
  <c r="L10338" i="23" s="1"/>
  <c r="L10339" i="23" s="1"/>
  <c r="L10340" i="23" s="1"/>
  <c r="L10341" i="23" s="1"/>
  <c r="L10342" i="23" s="1"/>
  <c r="L10343" i="23" s="1"/>
  <c r="L10344" i="23" s="1"/>
  <c r="L10345" i="23" s="1"/>
  <c r="L11450" i="23"/>
  <c r="L11451" i="23" s="1"/>
  <c r="L11452" i="23" s="1"/>
  <c r="L11453" i="23" s="1"/>
  <c r="L11454" i="23" s="1"/>
  <c r="L11455" i="23" s="1"/>
  <c r="L11456" i="23" s="1"/>
  <c r="L11457" i="23" s="1"/>
  <c r="L11458" i="23" s="1"/>
  <c r="L11459" i="23" s="1"/>
  <c r="L11460" i="23" s="1"/>
  <c r="L11461" i="23" s="1"/>
  <c r="L11462" i="23" s="1"/>
  <c r="L11463" i="23" s="1"/>
  <c r="L11464" i="23" s="1"/>
  <c r="L11465" i="23" s="1"/>
  <c r="L11466" i="23" s="1"/>
  <c r="L11467" i="23" s="1"/>
  <c r="A8309" i="23"/>
  <c r="K8308" i="23"/>
  <c r="C8308" i="23"/>
  <c r="G8307" i="23"/>
  <c r="L9434" i="23"/>
  <c r="L9435" i="23" s="1"/>
  <c r="L9436" i="23" s="1"/>
  <c r="L9437" i="23" s="1"/>
  <c r="L9438" i="23" s="1"/>
  <c r="L9439" i="23" s="1"/>
  <c r="L9440" i="23" s="1"/>
  <c r="L9441" i="23" s="1"/>
  <c r="L9442" i="23" s="1"/>
  <c r="L9443" i="23" s="1"/>
  <c r="L9444" i="23" s="1"/>
  <c r="L9445" i="23" s="1"/>
  <c r="L9446" i="23" s="1"/>
  <c r="L9447" i="23" s="1"/>
  <c r="L9448" i="23" s="1"/>
  <c r="L9449" i="23" s="1"/>
  <c r="L9450" i="23" s="1"/>
  <c r="L9451" i="23" s="1"/>
  <c r="L8307" i="23"/>
  <c r="L8308" i="23" s="1"/>
  <c r="L8309" i="23" s="1"/>
  <c r="L8310" i="23" s="1"/>
  <c r="L8311" i="23" s="1"/>
  <c r="L8312" i="23" s="1"/>
  <c r="L8313" i="23" s="1"/>
  <c r="L8314" i="23" s="1"/>
  <c r="L8315" i="23" s="1"/>
  <c r="L8316" i="23" s="1"/>
  <c r="L8317" i="23" s="1"/>
  <c r="L8318" i="23" s="1"/>
  <c r="L8319" i="23" s="1"/>
  <c r="L8320" i="23" s="1"/>
  <c r="L8321" i="23" s="1"/>
  <c r="L8322" i="23" s="1"/>
  <c r="L8323" i="23" s="1"/>
  <c r="L8324" i="23" s="1"/>
  <c r="L8325" i="23" s="1"/>
  <c r="L8326" i="23" s="1"/>
  <c r="L8327" i="23" s="1"/>
  <c r="L8328" i="23" s="1"/>
  <c r="L8329" i="23" s="1"/>
  <c r="G6293" i="23"/>
  <c r="C6294" i="23"/>
  <c r="K6292" i="23"/>
  <c r="A6293" i="23"/>
  <c r="G4275" i="23"/>
  <c r="C4276" i="23"/>
  <c r="L5402" i="23"/>
  <c r="L5403" i="23" s="1"/>
  <c r="L5404" i="23" s="1"/>
  <c r="L5405" i="23" s="1"/>
  <c r="L5406" i="23" s="1"/>
  <c r="L5407" i="23" s="1"/>
  <c r="L5408" i="23" s="1"/>
  <c r="L5409" i="23" s="1"/>
  <c r="L5410" i="23" s="1"/>
  <c r="L5411" i="23" s="1"/>
  <c r="L5412" i="23" s="1"/>
  <c r="L5413" i="23" s="1"/>
  <c r="L5414" i="23" s="1"/>
  <c r="L5415" i="23" s="1"/>
  <c r="L5416" i="23" s="1"/>
  <c r="L5417" i="23" s="1"/>
  <c r="L5418" i="23" s="1"/>
  <c r="L5419" i="23" s="1"/>
  <c r="L4275" i="23"/>
  <c r="L4276" i="23" s="1"/>
  <c r="L4277" i="23" s="1"/>
  <c r="L4278" i="23" s="1"/>
  <c r="L4279" i="23" s="1"/>
  <c r="L4280" i="23" s="1"/>
  <c r="L4281" i="23" s="1"/>
  <c r="L4282" i="23" s="1"/>
  <c r="L4283" i="23" s="1"/>
  <c r="L4284" i="23" s="1"/>
  <c r="L4285" i="23" s="1"/>
  <c r="L4286" i="23" s="1"/>
  <c r="L4287" i="23" s="1"/>
  <c r="L4288" i="23" s="1"/>
  <c r="L4289" i="23" s="1"/>
  <c r="L4290" i="23" s="1"/>
  <c r="L4291" i="23" s="1"/>
  <c r="L4292" i="23" s="1"/>
  <c r="L4293" i="23" s="1"/>
  <c r="L4294" i="23" s="1"/>
  <c r="L4295" i="23" s="1"/>
  <c r="L4296" i="23" s="1"/>
  <c r="L4297" i="23" s="1"/>
  <c r="K4275" i="23"/>
  <c r="A4276" i="23"/>
  <c r="K2263" i="23"/>
  <c r="A2264" i="23"/>
  <c r="C2262" i="23"/>
  <c r="G2261" i="23"/>
  <c r="C834" i="23" l="1"/>
  <c r="G833" i="23"/>
  <c r="A239" i="23"/>
  <c r="K238" i="23"/>
  <c r="G14358" i="23"/>
  <c r="C14359" i="23"/>
  <c r="K14357" i="23"/>
  <c r="A14358" i="23"/>
  <c r="A12345" i="23"/>
  <c r="K12344" i="23"/>
  <c r="C12342" i="23"/>
  <c r="G12341" i="23"/>
  <c r="G10324" i="23"/>
  <c r="C10325" i="23"/>
  <c r="A10326" i="23"/>
  <c r="K10325" i="23"/>
  <c r="K8309" i="23"/>
  <c r="A8310" i="23"/>
  <c r="G8308" i="23"/>
  <c r="C8309" i="23"/>
  <c r="A6294" i="23"/>
  <c r="K6293" i="23"/>
  <c r="C6295" i="23"/>
  <c r="G6294" i="23"/>
  <c r="K4276" i="23"/>
  <c r="A4277" i="23"/>
  <c r="G4276" i="23"/>
  <c r="C4277" i="23"/>
  <c r="A2265" i="23"/>
  <c r="K2264" i="23"/>
  <c r="C2263" i="23"/>
  <c r="G2262" i="23"/>
  <c r="C835" i="23" l="1"/>
  <c r="G834" i="23"/>
  <c r="A240" i="23"/>
  <c r="K239" i="23"/>
  <c r="C14360" i="23"/>
  <c r="G14359" i="23"/>
  <c r="A14359" i="23"/>
  <c r="K14358" i="23"/>
  <c r="G12342" i="23"/>
  <c r="C12343" i="23"/>
  <c r="K12345" i="23"/>
  <c r="A12346" i="23"/>
  <c r="K10326" i="23"/>
  <c r="A10327" i="23"/>
  <c r="G10325" i="23"/>
  <c r="C10326" i="23"/>
  <c r="C8310" i="23"/>
  <c r="G8309" i="23"/>
  <c r="A8311" i="23"/>
  <c r="K8310" i="23"/>
  <c r="G6295" i="23"/>
  <c r="C6296" i="23"/>
  <c r="A6295" i="23"/>
  <c r="K6294" i="23"/>
  <c r="G4277" i="23"/>
  <c r="C4278" i="23"/>
  <c r="A4278" i="23"/>
  <c r="K4277" i="23"/>
  <c r="K2265" i="23"/>
  <c r="A2266" i="23"/>
  <c r="C2264" i="23"/>
  <c r="G2263" i="23"/>
  <c r="C836" i="23" l="1"/>
  <c r="G835" i="23"/>
  <c r="A241" i="23"/>
  <c r="K240" i="23"/>
  <c r="K14359" i="23"/>
  <c r="A14360" i="23"/>
  <c r="G14360" i="23"/>
  <c r="C14361" i="23"/>
  <c r="A12347" i="23"/>
  <c r="K12346" i="23"/>
  <c r="C12344" i="23"/>
  <c r="G12343" i="23"/>
  <c r="G10326" i="23"/>
  <c r="C10327" i="23"/>
  <c r="A10328" i="23"/>
  <c r="K10327" i="23"/>
  <c r="G8310" i="23"/>
  <c r="C8311" i="23"/>
  <c r="K8311" i="23"/>
  <c r="A8312" i="23"/>
  <c r="A6296" i="23"/>
  <c r="K6295" i="23"/>
  <c r="G6296" i="23"/>
  <c r="C6297" i="23"/>
  <c r="A4279" i="23"/>
  <c r="K4278" i="23"/>
  <c r="G4278" i="23"/>
  <c r="C4279" i="23"/>
  <c r="A2267" i="23"/>
  <c r="K2266" i="23"/>
  <c r="C2265" i="23"/>
  <c r="G2264" i="23"/>
  <c r="C837" i="23" l="1"/>
  <c r="G836" i="23"/>
  <c r="A242" i="23"/>
  <c r="K241" i="23"/>
  <c r="C14362" i="23"/>
  <c r="G14361" i="23"/>
  <c r="A14361" i="23"/>
  <c r="K14360" i="23"/>
  <c r="G12344" i="23"/>
  <c r="C12345" i="23"/>
  <c r="K12347" i="23"/>
  <c r="A12348" i="23"/>
  <c r="K10328" i="23"/>
  <c r="A10329" i="23"/>
  <c r="G10327" i="23"/>
  <c r="C10328" i="23"/>
  <c r="C8312" i="23"/>
  <c r="G8311" i="23"/>
  <c r="A8313" i="23"/>
  <c r="K8312" i="23"/>
  <c r="K6296" i="23"/>
  <c r="A6297" i="23"/>
  <c r="G6297" i="23"/>
  <c r="C6298" i="23"/>
  <c r="K4279" i="23"/>
  <c r="A4280" i="23"/>
  <c r="G4279" i="23"/>
  <c r="C4280" i="23"/>
  <c r="K2267" i="23"/>
  <c r="A2268" i="23"/>
  <c r="C2266" i="23"/>
  <c r="G2265" i="23"/>
  <c r="C838" i="23" l="1"/>
  <c r="G837" i="23"/>
  <c r="A243" i="23"/>
  <c r="K242" i="23"/>
  <c r="K14361" i="23"/>
  <c r="A14362" i="23"/>
  <c r="G14362" i="23"/>
  <c r="C14363" i="23"/>
  <c r="A12349" i="23"/>
  <c r="K12348" i="23"/>
  <c r="C12346" i="23"/>
  <c r="G12345" i="23"/>
  <c r="G10328" i="23"/>
  <c r="C10329" i="23"/>
  <c r="A10330" i="23"/>
  <c r="K10329" i="23"/>
  <c r="G8312" i="23"/>
  <c r="C8313" i="23"/>
  <c r="K8313" i="23"/>
  <c r="A8314" i="23"/>
  <c r="K6297" i="23"/>
  <c r="A6298" i="23"/>
  <c r="C6299" i="23"/>
  <c r="G6298" i="23"/>
  <c r="K4280" i="23"/>
  <c r="A4281" i="23"/>
  <c r="G4280" i="23"/>
  <c r="C4281" i="23"/>
  <c r="A2269" i="23"/>
  <c r="K2268" i="23"/>
  <c r="C2267" i="23"/>
  <c r="G2266" i="23"/>
  <c r="C839" i="23" l="1"/>
  <c r="G838" i="23"/>
  <c r="A244" i="23"/>
  <c r="K243" i="23"/>
  <c r="C14364" i="23"/>
  <c r="G14363" i="23"/>
  <c r="A14363" i="23"/>
  <c r="K14362" i="23"/>
  <c r="G12346" i="23"/>
  <c r="C12347" i="23"/>
  <c r="K12349" i="23"/>
  <c r="A12350" i="23"/>
  <c r="K10330" i="23"/>
  <c r="A10331" i="23"/>
  <c r="G10329" i="23"/>
  <c r="C10330" i="23"/>
  <c r="C8314" i="23"/>
  <c r="G8313" i="23"/>
  <c r="A8315" i="23"/>
  <c r="K8314" i="23"/>
  <c r="A6299" i="23"/>
  <c r="K6298" i="23"/>
  <c r="G6299" i="23"/>
  <c r="C6300" i="23"/>
  <c r="A4282" i="23"/>
  <c r="K4281" i="23"/>
  <c r="G4281" i="23"/>
  <c r="C4282" i="23"/>
  <c r="K2269" i="23"/>
  <c r="A2270" i="23"/>
  <c r="C2268" i="23"/>
  <c r="G2267" i="23"/>
  <c r="C840" i="23" l="1"/>
  <c r="G839" i="23"/>
  <c r="A245" i="23"/>
  <c r="K244" i="23"/>
  <c r="K14363" i="23"/>
  <c r="A14364" i="23"/>
  <c r="G14364" i="23"/>
  <c r="C14365" i="23"/>
  <c r="A12351" i="23"/>
  <c r="K12350" i="23"/>
  <c r="C12348" i="23"/>
  <c r="G12347" i="23"/>
  <c r="G10330" i="23"/>
  <c r="C10331" i="23"/>
  <c r="A10332" i="23"/>
  <c r="K10331" i="23"/>
  <c r="G8314" i="23"/>
  <c r="C8315" i="23"/>
  <c r="K8315" i="23"/>
  <c r="A8316" i="23"/>
  <c r="K6299" i="23"/>
  <c r="A6300" i="23"/>
  <c r="C6301" i="23"/>
  <c r="G6300" i="23"/>
  <c r="A4283" i="23"/>
  <c r="K4282" i="23"/>
  <c r="G4282" i="23"/>
  <c r="C4283" i="23"/>
  <c r="A2271" i="23"/>
  <c r="K2270" i="23"/>
  <c r="C2269" i="23"/>
  <c r="G2268" i="23"/>
  <c r="C841" i="23" l="1"/>
  <c r="G840" i="23"/>
  <c r="A246" i="23"/>
  <c r="K245" i="23"/>
  <c r="C14366" i="23"/>
  <c r="G14365" i="23"/>
  <c r="A14365" i="23"/>
  <c r="K14364" i="23"/>
  <c r="G12348" i="23"/>
  <c r="C12349" i="23"/>
  <c r="K12351" i="23"/>
  <c r="A12352" i="23"/>
  <c r="K10332" i="23"/>
  <c r="A10333" i="23"/>
  <c r="G10331" i="23"/>
  <c r="C10332" i="23"/>
  <c r="C8316" i="23"/>
  <c r="G8315" i="23"/>
  <c r="A8317" i="23"/>
  <c r="K8316" i="23"/>
  <c r="K6300" i="23"/>
  <c r="A6301" i="23"/>
  <c r="G6301" i="23"/>
  <c r="C6302" i="23"/>
  <c r="K4283" i="23"/>
  <c r="A4284" i="23"/>
  <c r="G4283" i="23"/>
  <c r="C4284" i="23"/>
  <c r="K2271" i="23"/>
  <c r="A2272" i="23"/>
  <c r="C2270" i="23"/>
  <c r="G2269" i="23"/>
  <c r="C842" i="23" l="1"/>
  <c r="G841" i="23"/>
  <c r="A247" i="23"/>
  <c r="K246" i="23"/>
  <c r="K14365" i="23"/>
  <c r="A14366" i="23"/>
  <c r="G14366" i="23"/>
  <c r="C14367" i="23"/>
  <c r="A12353" i="23"/>
  <c r="K12352" i="23"/>
  <c r="C12350" i="23"/>
  <c r="G12349" i="23"/>
  <c r="G10332" i="23"/>
  <c r="C10333" i="23"/>
  <c r="A10334" i="23"/>
  <c r="K10333" i="23"/>
  <c r="G8316" i="23"/>
  <c r="C8317" i="23"/>
  <c r="K8317" i="23"/>
  <c r="A8318" i="23"/>
  <c r="A6302" i="23"/>
  <c r="K6301" i="23"/>
  <c r="C6303" i="23"/>
  <c r="G6302" i="23"/>
  <c r="K4284" i="23"/>
  <c r="A4285" i="23"/>
  <c r="G4284" i="23"/>
  <c r="C4285" i="23"/>
  <c r="A2273" i="23"/>
  <c r="K2272" i="23"/>
  <c r="C2271" i="23"/>
  <c r="G2270" i="23"/>
  <c r="C843" i="23" l="1"/>
  <c r="G842" i="23"/>
  <c r="A248" i="23"/>
  <c r="K247" i="23"/>
  <c r="C14368" i="23"/>
  <c r="G14367" i="23"/>
  <c r="A14367" i="23"/>
  <c r="K14366" i="23"/>
  <c r="G12350" i="23"/>
  <c r="C12351" i="23"/>
  <c r="K12353" i="23"/>
  <c r="A12354" i="23"/>
  <c r="K10334" i="23"/>
  <c r="A10335" i="23"/>
  <c r="G10333" i="23"/>
  <c r="C10334" i="23"/>
  <c r="C8318" i="23"/>
  <c r="G8317" i="23"/>
  <c r="A8319" i="23"/>
  <c r="K8318" i="23"/>
  <c r="A6303" i="23"/>
  <c r="K6302" i="23"/>
  <c r="G6303" i="23"/>
  <c r="C6304" i="23"/>
  <c r="A4286" i="23"/>
  <c r="K4285" i="23"/>
  <c r="G4285" i="23"/>
  <c r="C4286" i="23"/>
  <c r="K2273" i="23"/>
  <c r="A2274" i="23"/>
  <c r="C2272" i="23"/>
  <c r="G2271" i="23"/>
  <c r="C844" i="23" l="1"/>
  <c r="G843" i="23"/>
  <c r="A249" i="23"/>
  <c r="K248" i="23"/>
  <c r="K14367" i="23"/>
  <c r="A14368" i="23"/>
  <c r="G14368" i="23"/>
  <c r="C14369" i="23"/>
  <c r="A12355" i="23"/>
  <c r="K12354" i="23"/>
  <c r="C12352" i="23"/>
  <c r="G12351" i="23"/>
  <c r="C10335" i="23"/>
  <c r="G10334" i="23"/>
  <c r="A10336" i="23"/>
  <c r="K10335" i="23"/>
  <c r="C8319" i="23"/>
  <c r="G8318" i="23"/>
  <c r="K8319" i="23"/>
  <c r="A8320" i="23"/>
  <c r="A6304" i="23"/>
  <c r="K6303" i="23"/>
  <c r="C6305" i="23"/>
  <c r="G6304" i="23"/>
  <c r="A4287" i="23"/>
  <c r="K4286" i="23"/>
  <c r="G4286" i="23"/>
  <c r="C4287" i="23"/>
  <c r="A2275" i="23"/>
  <c r="K2274" i="23"/>
  <c r="C2273" i="23"/>
  <c r="G2272" i="23"/>
  <c r="C845" i="23" l="1"/>
  <c r="G844" i="23"/>
  <c r="A250" i="23"/>
  <c r="K249" i="23"/>
  <c r="C14370" i="23"/>
  <c r="G14369" i="23"/>
  <c r="A14369" i="23"/>
  <c r="K14368" i="23"/>
  <c r="G12352" i="23"/>
  <c r="C12353" i="23"/>
  <c r="K12355" i="23"/>
  <c r="A12356" i="23"/>
  <c r="K10336" i="23"/>
  <c r="A10337" i="23"/>
  <c r="G10335" i="23"/>
  <c r="C10336" i="23"/>
  <c r="C8320" i="23"/>
  <c r="G8319" i="23"/>
  <c r="A8321" i="23"/>
  <c r="K8320" i="23"/>
  <c r="K6304" i="23"/>
  <c r="A6305" i="23"/>
  <c r="G6305" i="23"/>
  <c r="C6306" i="23"/>
  <c r="K4287" i="23"/>
  <c r="A4288" i="23"/>
  <c r="G4287" i="23"/>
  <c r="C4288" i="23"/>
  <c r="K2275" i="23"/>
  <c r="A2276" i="23"/>
  <c r="C2274" i="23"/>
  <c r="G2273" i="23"/>
  <c r="C846" i="23" l="1"/>
  <c r="G845" i="23"/>
  <c r="A251" i="23"/>
  <c r="K250" i="23"/>
  <c r="K14369" i="23"/>
  <c r="A14370" i="23"/>
  <c r="G14370" i="23"/>
  <c r="C14371" i="23"/>
  <c r="A12357" i="23"/>
  <c r="K12356" i="23"/>
  <c r="C12354" i="23"/>
  <c r="G12353" i="23"/>
  <c r="G10336" i="23"/>
  <c r="C10337" i="23"/>
  <c r="A10338" i="23"/>
  <c r="K10337" i="23"/>
  <c r="G8320" i="23"/>
  <c r="C8321" i="23"/>
  <c r="K8321" i="23"/>
  <c r="A8322" i="23"/>
  <c r="K6305" i="23"/>
  <c r="A6306" i="23"/>
  <c r="C6307" i="23"/>
  <c r="G6306" i="23"/>
  <c r="K4288" i="23"/>
  <c r="A4289" i="23"/>
  <c r="G4288" i="23"/>
  <c r="C4289" i="23"/>
  <c r="A2277" i="23"/>
  <c r="K2276" i="23"/>
  <c r="C2275" i="23"/>
  <c r="G2274" i="23"/>
  <c r="C847" i="23" l="1"/>
  <c r="G846" i="23"/>
  <c r="A252" i="23"/>
  <c r="K251" i="23"/>
  <c r="C14372" i="23"/>
  <c r="G14371" i="23"/>
  <c r="A14371" i="23"/>
  <c r="K14370" i="23"/>
  <c r="G12354" i="23"/>
  <c r="C12355" i="23"/>
  <c r="K12357" i="23"/>
  <c r="A12358" i="23"/>
  <c r="K10338" i="23"/>
  <c r="A10339" i="23"/>
  <c r="G10337" i="23"/>
  <c r="C10338" i="23"/>
  <c r="C8322" i="23"/>
  <c r="G8321" i="23"/>
  <c r="A8323" i="23"/>
  <c r="K8322" i="23"/>
  <c r="A6307" i="23"/>
  <c r="K6306" i="23"/>
  <c r="G6307" i="23"/>
  <c r="C6308" i="23"/>
  <c r="A4290" i="23"/>
  <c r="K4289" i="23"/>
  <c r="G4289" i="23"/>
  <c r="C4290" i="23"/>
  <c r="K2277" i="23"/>
  <c r="A2278" i="23"/>
  <c r="C2276" i="23"/>
  <c r="G2275" i="23"/>
  <c r="C848" i="23" l="1"/>
  <c r="G847" i="23"/>
  <c r="A253" i="23"/>
  <c r="K252" i="23"/>
  <c r="K14371" i="23"/>
  <c r="A14372" i="23"/>
  <c r="G14372" i="23"/>
  <c r="C14373" i="23"/>
  <c r="A12359" i="23"/>
  <c r="K12358" i="23"/>
  <c r="C12356" i="23"/>
  <c r="G12355" i="23"/>
  <c r="G10338" i="23"/>
  <c r="C10339" i="23"/>
  <c r="A10340" i="23"/>
  <c r="K10339" i="23"/>
  <c r="G8322" i="23"/>
  <c r="C8323" i="23"/>
  <c r="K8323" i="23"/>
  <c r="A8324" i="23"/>
  <c r="K6307" i="23"/>
  <c r="A6308" i="23"/>
  <c r="C6309" i="23"/>
  <c r="G6308" i="23"/>
  <c r="A4291" i="23"/>
  <c r="K4290" i="23"/>
  <c r="G4290" i="23"/>
  <c r="C4291" i="23"/>
  <c r="A2279" i="23"/>
  <c r="K2278" i="23"/>
  <c r="C2277" i="23"/>
  <c r="G2276" i="23"/>
  <c r="C849" i="23" l="1"/>
  <c r="G848" i="23"/>
  <c r="A254" i="23"/>
  <c r="K253" i="23"/>
  <c r="C14374" i="23"/>
  <c r="G14373" i="23"/>
  <c r="A14373" i="23"/>
  <c r="K14372" i="23"/>
  <c r="G12356" i="23"/>
  <c r="C12357" i="23"/>
  <c r="K12359" i="23"/>
  <c r="A12360" i="23"/>
  <c r="K10340" i="23"/>
  <c r="A10341" i="23"/>
  <c r="G10339" i="23"/>
  <c r="C10340" i="23"/>
  <c r="C8324" i="23"/>
  <c r="G8323" i="23"/>
  <c r="A8325" i="23"/>
  <c r="K8324" i="23"/>
  <c r="K6308" i="23"/>
  <c r="A6309" i="23"/>
  <c r="G6309" i="23"/>
  <c r="C6310" i="23"/>
  <c r="K4291" i="23"/>
  <c r="A4292" i="23"/>
  <c r="G4291" i="23"/>
  <c r="C4292" i="23"/>
  <c r="K2279" i="23"/>
  <c r="A2280" i="23"/>
  <c r="C2278" i="23"/>
  <c r="G2277" i="23"/>
  <c r="C850" i="23" l="1"/>
  <c r="G849" i="23"/>
  <c r="A255" i="23"/>
  <c r="K254" i="23"/>
  <c r="K14373" i="23"/>
  <c r="A14374" i="23"/>
  <c r="G14374" i="23"/>
  <c r="C14375" i="23"/>
  <c r="A12361" i="23"/>
  <c r="K12360" i="23"/>
  <c r="C12358" i="23"/>
  <c r="G12357" i="23"/>
  <c r="G10340" i="23"/>
  <c r="C10341" i="23"/>
  <c r="A10342" i="23"/>
  <c r="K10341" i="23"/>
  <c r="G8324" i="23"/>
  <c r="C8325" i="23"/>
  <c r="K8325" i="23"/>
  <c r="A8326" i="23"/>
  <c r="A6310" i="23"/>
  <c r="K6309" i="23"/>
  <c r="C6311" i="23"/>
  <c r="G6310" i="23"/>
  <c r="K4292" i="23"/>
  <c r="A4293" i="23"/>
  <c r="G4292" i="23"/>
  <c r="C4293" i="23"/>
  <c r="A2281" i="23"/>
  <c r="K2280" i="23"/>
  <c r="C2279" i="23"/>
  <c r="G2278" i="23"/>
  <c r="C851" i="23" l="1"/>
  <c r="G850" i="23"/>
  <c r="A256" i="23"/>
  <c r="K255" i="23"/>
  <c r="C14376" i="23"/>
  <c r="G14375" i="23"/>
  <c r="A14375" i="23"/>
  <c r="K14374" i="23"/>
  <c r="G12358" i="23"/>
  <c r="C12359" i="23"/>
  <c r="K12361" i="23"/>
  <c r="A12362" i="23"/>
  <c r="K10342" i="23"/>
  <c r="A10343" i="23"/>
  <c r="G10341" i="23"/>
  <c r="C10342" i="23"/>
  <c r="C8326" i="23"/>
  <c r="G8325" i="23"/>
  <c r="A8327" i="23"/>
  <c r="K8326" i="23"/>
  <c r="A6311" i="23"/>
  <c r="K6310" i="23"/>
  <c r="G6311" i="23"/>
  <c r="C6312" i="23"/>
  <c r="A4294" i="23"/>
  <c r="K4293" i="23"/>
  <c r="G4293" i="23"/>
  <c r="C4294" i="23"/>
  <c r="K2281" i="23"/>
  <c r="A2282" i="23"/>
  <c r="C2280" i="23"/>
  <c r="G2279" i="23"/>
  <c r="C852" i="23" l="1"/>
  <c r="G851" i="23"/>
  <c r="A257" i="23"/>
  <c r="K256" i="23"/>
  <c r="K14375" i="23"/>
  <c r="A14376" i="23"/>
  <c r="G14376" i="23"/>
  <c r="C14377" i="23"/>
  <c r="A12363" i="23"/>
  <c r="K12362" i="23"/>
  <c r="C12360" i="23"/>
  <c r="G12359" i="23"/>
  <c r="G10342" i="23"/>
  <c r="C10343" i="23"/>
  <c r="A10344" i="23"/>
  <c r="K10343" i="23"/>
  <c r="G8326" i="23"/>
  <c r="C8327" i="23"/>
  <c r="K8327" i="23"/>
  <c r="A8328" i="23"/>
  <c r="A6312" i="23"/>
  <c r="K6311" i="23"/>
  <c r="C6313" i="23"/>
  <c r="G6312" i="23"/>
  <c r="A4295" i="23"/>
  <c r="K4294" i="23"/>
  <c r="G4294" i="23"/>
  <c r="C4295" i="23"/>
  <c r="A2283" i="23"/>
  <c r="K2282" i="23"/>
  <c r="C2281" i="23"/>
  <c r="G2280" i="23"/>
  <c r="C853" i="23" l="1"/>
  <c r="G852" i="23"/>
  <c r="A258" i="23"/>
  <c r="K257" i="23"/>
  <c r="C14378" i="23"/>
  <c r="G14377" i="23"/>
  <c r="A14377" i="23"/>
  <c r="K14376" i="23"/>
  <c r="G12360" i="23"/>
  <c r="C12361" i="23"/>
  <c r="K12363" i="23"/>
  <c r="A12364" i="23"/>
  <c r="K10344" i="23"/>
  <c r="A10345" i="23"/>
  <c r="G10343" i="23"/>
  <c r="C10344" i="23"/>
  <c r="C8328" i="23"/>
  <c r="G8327" i="23"/>
  <c r="A8329" i="23"/>
  <c r="K8328" i="23"/>
  <c r="K6312" i="23"/>
  <c r="A6313" i="23"/>
  <c r="G6313" i="23"/>
  <c r="C6314" i="23"/>
  <c r="K4295" i="23"/>
  <c r="A4296" i="23"/>
  <c r="G4295" i="23"/>
  <c r="C4296" i="23"/>
  <c r="K2283" i="23"/>
  <c r="A2284" i="23"/>
  <c r="C2282" i="23"/>
  <c r="G2281" i="23"/>
  <c r="C854" i="23" l="1"/>
  <c r="G853" i="23"/>
  <c r="A259" i="23"/>
  <c r="K258" i="23"/>
  <c r="K14377" i="23"/>
  <c r="A14378" i="23"/>
  <c r="G14378" i="23"/>
  <c r="L14378" i="23" s="1"/>
  <c r="C14379" i="23"/>
  <c r="A12365" i="23"/>
  <c r="K12364" i="23"/>
  <c r="C12362" i="23"/>
  <c r="G12361" i="23"/>
  <c r="G10344" i="23"/>
  <c r="C10345" i="23"/>
  <c r="A10346" i="23"/>
  <c r="K10345" i="23"/>
  <c r="G8328" i="23"/>
  <c r="C8329" i="23"/>
  <c r="K8329" i="23"/>
  <c r="A8330" i="23"/>
  <c r="K6313" i="23"/>
  <c r="A6314" i="23"/>
  <c r="C6315" i="23"/>
  <c r="G6314" i="23"/>
  <c r="L6314" i="23" s="1"/>
  <c r="K4296" i="23"/>
  <c r="A4297" i="23"/>
  <c r="G4296" i="23"/>
  <c r="C4297" i="23"/>
  <c r="A2285" i="23"/>
  <c r="K2284" i="23"/>
  <c r="C2283" i="23"/>
  <c r="G2282" i="23"/>
  <c r="L2282" i="23" s="1"/>
  <c r="C855" i="23" l="1"/>
  <c r="G854" i="23"/>
  <c r="A260" i="23"/>
  <c r="K259" i="23"/>
  <c r="C14380" i="23"/>
  <c r="G14379" i="23"/>
  <c r="L15500" i="23"/>
  <c r="L15501" i="23" s="1"/>
  <c r="L15502" i="23" s="1"/>
  <c r="L15503" i="23" s="1"/>
  <c r="L15504" i="23" s="1"/>
  <c r="L15505" i="23" s="1"/>
  <c r="L15506" i="23" s="1"/>
  <c r="L15507" i="23" s="1"/>
  <c r="L15508" i="23" s="1"/>
  <c r="L15509" i="23" s="1"/>
  <c r="L15510" i="23" s="1"/>
  <c r="L15511" i="23" s="1"/>
  <c r="L15512" i="23" s="1"/>
  <c r="L15513" i="23" s="1"/>
  <c r="L15514" i="23" s="1"/>
  <c r="L15515" i="23" s="1"/>
  <c r="L15516" i="23" s="1"/>
  <c r="L15517" i="23" s="1"/>
  <c r="L14379" i="23"/>
  <c r="L14380" i="23" s="1"/>
  <c r="L14381" i="23" s="1"/>
  <c r="L14382" i="23" s="1"/>
  <c r="L14383" i="23" s="1"/>
  <c r="L14384" i="23" s="1"/>
  <c r="L14385" i="23" s="1"/>
  <c r="L14386" i="23" s="1"/>
  <c r="L14387" i="23" s="1"/>
  <c r="L14388" i="23" s="1"/>
  <c r="L14389" i="23" s="1"/>
  <c r="L14390" i="23" s="1"/>
  <c r="L14391" i="23" s="1"/>
  <c r="L14392" i="23" s="1"/>
  <c r="L14393" i="23" s="1"/>
  <c r="L14394" i="23" s="1"/>
  <c r="L14395" i="23" s="1"/>
  <c r="L14396" i="23" s="1"/>
  <c r="L14397" i="23" s="1"/>
  <c r="L14398" i="23" s="1"/>
  <c r="L14399" i="23" s="1"/>
  <c r="L14400" i="23" s="1"/>
  <c r="L14401" i="23" s="1"/>
  <c r="A14379" i="23"/>
  <c r="K14378" i="23"/>
  <c r="G12362" i="23"/>
  <c r="L12362" i="23" s="1"/>
  <c r="C12363" i="23"/>
  <c r="K12365" i="23"/>
  <c r="A12366" i="23"/>
  <c r="K10346" i="23"/>
  <c r="A10347" i="23"/>
  <c r="G10345" i="23"/>
  <c r="C10346" i="23"/>
  <c r="C8330" i="23"/>
  <c r="G8329" i="23"/>
  <c r="A8331" i="23"/>
  <c r="K8330" i="23"/>
  <c r="A6315" i="23"/>
  <c r="K6314" i="23"/>
  <c r="L7436" i="23"/>
  <c r="L7437" i="23" s="1"/>
  <c r="L7438" i="23" s="1"/>
  <c r="L7439" i="23" s="1"/>
  <c r="L7440" i="23" s="1"/>
  <c r="L7441" i="23" s="1"/>
  <c r="L7442" i="23" s="1"/>
  <c r="L7443" i="23" s="1"/>
  <c r="L7444" i="23" s="1"/>
  <c r="L7445" i="23" s="1"/>
  <c r="L7446" i="23" s="1"/>
  <c r="L7447" i="23" s="1"/>
  <c r="L7448" i="23" s="1"/>
  <c r="L7449" i="23" s="1"/>
  <c r="L7450" i="23" s="1"/>
  <c r="L7451" i="23" s="1"/>
  <c r="L7452" i="23" s="1"/>
  <c r="L7453" i="23" s="1"/>
  <c r="L6315" i="23"/>
  <c r="L6316" i="23" s="1"/>
  <c r="L6317" i="23" s="1"/>
  <c r="L6318" i="23" s="1"/>
  <c r="L6319" i="23" s="1"/>
  <c r="L6320" i="23" s="1"/>
  <c r="L6321" i="23" s="1"/>
  <c r="L6322" i="23" s="1"/>
  <c r="L6323" i="23" s="1"/>
  <c r="L6324" i="23" s="1"/>
  <c r="L6325" i="23" s="1"/>
  <c r="L6326" i="23" s="1"/>
  <c r="L6327" i="23" s="1"/>
  <c r="L6328" i="23" s="1"/>
  <c r="L6329" i="23" s="1"/>
  <c r="L6330" i="23" s="1"/>
  <c r="L6331" i="23" s="1"/>
  <c r="L6332" i="23" s="1"/>
  <c r="L6333" i="23" s="1"/>
  <c r="L6334" i="23" s="1"/>
  <c r="L6335" i="23" s="1"/>
  <c r="L6336" i="23" s="1"/>
  <c r="L6337" i="23" s="1"/>
  <c r="G6315" i="23"/>
  <c r="C6316" i="23"/>
  <c r="A4298" i="23"/>
  <c r="K4297" i="23"/>
  <c r="G4297" i="23"/>
  <c r="C4298" i="23"/>
  <c r="K2285" i="23"/>
  <c r="A2286" i="23"/>
  <c r="L3404" i="23"/>
  <c r="L3405" i="23" s="1"/>
  <c r="L3406" i="23" s="1"/>
  <c r="L3407" i="23" s="1"/>
  <c r="L3408" i="23" s="1"/>
  <c r="L3409" i="23" s="1"/>
  <c r="L3410" i="23" s="1"/>
  <c r="L3411" i="23" s="1"/>
  <c r="L3412" i="23" s="1"/>
  <c r="L3413" i="23" s="1"/>
  <c r="L3414" i="23" s="1"/>
  <c r="L3415" i="23" s="1"/>
  <c r="L3416" i="23" s="1"/>
  <c r="L3417" i="23" s="1"/>
  <c r="L3418" i="23" s="1"/>
  <c r="L3419" i="23" s="1"/>
  <c r="L3420" i="23" s="1"/>
  <c r="L3421" i="23" s="1"/>
  <c r="L2283" i="23"/>
  <c r="L2284" i="23" s="1"/>
  <c r="L2285" i="23" s="1"/>
  <c r="L2286" i="23" s="1"/>
  <c r="L2287" i="23" s="1"/>
  <c r="L2288" i="23" s="1"/>
  <c r="L2289" i="23" s="1"/>
  <c r="L2290" i="23" s="1"/>
  <c r="L2291" i="23" s="1"/>
  <c r="L2292" i="23" s="1"/>
  <c r="L2293" i="23" s="1"/>
  <c r="L2294" i="23" s="1"/>
  <c r="L2295" i="23" s="1"/>
  <c r="L2296" i="23" s="1"/>
  <c r="L2297" i="23" s="1"/>
  <c r="L2298" i="23" s="1"/>
  <c r="L2299" i="23" s="1"/>
  <c r="L2300" i="23" s="1"/>
  <c r="L2301" i="23" s="1"/>
  <c r="L2302" i="23" s="1"/>
  <c r="L2303" i="23" s="1"/>
  <c r="L2304" i="23" s="1"/>
  <c r="L2305" i="23" s="1"/>
  <c r="C2284" i="23"/>
  <c r="G2283" i="23"/>
  <c r="C856" i="23" l="1"/>
  <c r="G855" i="23"/>
  <c r="A261" i="23"/>
  <c r="K260" i="23"/>
  <c r="K14379" i="23"/>
  <c r="A14380" i="23"/>
  <c r="G14380" i="23"/>
  <c r="C14381" i="23"/>
  <c r="A12367" i="23"/>
  <c r="K12366" i="23"/>
  <c r="C12364" i="23"/>
  <c r="G12363" i="23"/>
  <c r="L13484" i="23"/>
  <c r="L13485" i="23" s="1"/>
  <c r="L13486" i="23" s="1"/>
  <c r="L13487" i="23" s="1"/>
  <c r="L13488" i="23" s="1"/>
  <c r="L13489" i="23" s="1"/>
  <c r="L13490" i="23" s="1"/>
  <c r="L13491" i="23" s="1"/>
  <c r="L13492" i="23" s="1"/>
  <c r="L13493" i="23" s="1"/>
  <c r="L13494" i="23" s="1"/>
  <c r="L13495" i="23" s="1"/>
  <c r="L13496" i="23" s="1"/>
  <c r="L13497" i="23" s="1"/>
  <c r="L13498" i="23" s="1"/>
  <c r="L13499" i="23" s="1"/>
  <c r="L13500" i="23" s="1"/>
  <c r="L13501" i="23" s="1"/>
  <c r="L12363" i="23"/>
  <c r="L12364" i="23" s="1"/>
  <c r="L12365" i="23" s="1"/>
  <c r="L12366" i="23" s="1"/>
  <c r="L12367" i="23" s="1"/>
  <c r="L12368" i="23" s="1"/>
  <c r="L12369" i="23" s="1"/>
  <c r="L12370" i="23" s="1"/>
  <c r="L12371" i="23" s="1"/>
  <c r="L12372" i="23" s="1"/>
  <c r="L12373" i="23" s="1"/>
  <c r="L12374" i="23" s="1"/>
  <c r="L12375" i="23" s="1"/>
  <c r="L12376" i="23" s="1"/>
  <c r="L12377" i="23" s="1"/>
  <c r="L12378" i="23" s="1"/>
  <c r="L12379" i="23" s="1"/>
  <c r="L12380" i="23" s="1"/>
  <c r="L12381" i="23" s="1"/>
  <c r="L12382" i="23" s="1"/>
  <c r="L12383" i="23" s="1"/>
  <c r="L12384" i="23" s="1"/>
  <c r="L12385" i="23" s="1"/>
  <c r="G10346" i="23"/>
  <c r="L10346" i="23" s="1"/>
  <c r="C10347" i="23"/>
  <c r="A10348" i="23"/>
  <c r="K10347" i="23"/>
  <c r="G8330" i="23"/>
  <c r="L8330" i="23" s="1"/>
  <c r="C8331" i="23"/>
  <c r="K8331" i="23"/>
  <c r="A8332" i="23"/>
  <c r="K6315" i="23"/>
  <c r="A6316" i="23"/>
  <c r="C6317" i="23"/>
  <c r="G6316" i="23"/>
  <c r="A4299" i="23"/>
  <c r="K4298" i="23"/>
  <c r="G4298" i="23"/>
  <c r="L4298" i="23" s="1"/>
  <c r="C4299" i="23"/>
  <c r="C2285" i="23"/>
  <c r="G2284" i="23"/>
  <c r="A2287" i="23"/>
  <c r="K2286" i="23"/>
  <c r="C857" i="23" l="1"/>
  <c r="G856" i="23"/>
  <c r="A262" i="23"/>
  <c r="K261" i="23"/>
  <c r="C14382" i="23"/>
  <c r="G14381" i="23"/>
  <c r="A14381" i="23"/>
  <c r="K14380" i="23"/>
  <c r="G12364" i="23"/>
  <c r="C12365" i="23"/>
  <c r="K12367" i="23"/>
  <c r="A12368" i="23"/>
  <c r="L11468" i="23"/>
  <c r="L11469" i="23" s="1"/>
  <c r="L11470" i="23" s="1"/>
  <c r="L11471" i="23" s="1"/>
  <c r="L11472" i="23" s="1"/>
  <c r="L11473" i="23" s="1"/>
  <c r="L11474" i="23" s="1"/>
  <c r="L11475" i="23" s="1"/>
  <c r="L11476" i="23" s="1"/>
  <c r="L11477" i="23" s="1"/>
  <c r="L11478" i="23" s="1"/>
  <c r="L11479" i="23" s="1"/>
  <c r="L11480" i="23" s="1"/>
  <c r="L11481" i="23" s="1"/>
  <c r="L11482" i="23" s="1"/>
  <c r="L11483" i="23" s="1"/>
  <c r="L11484" i="23" s="1"/>
  <c r="L11485" i="23" s="1"/>
  <c r="L10347" i="23"/>
  <c r="L10348" i="23" s="1"/>
  <c r="L10349" i="23" s="1"/>
  <c r="L10350" i="23" s="1"/>
  <c r="L10351" i="23" s="1"/>
  <c r="L10352" i="23" s="1"/>
  <c r="L10353" i="23" s="1"/>
  <c r="L10354" i="23" s="1"/>
  <c r="L10355" i="23" s="1"/>
  <c r="L10356" i="23" s="1"/>
  <c r="L10357" i="23" s="1"/>
  <c r="L10358" i="23" s="1"/>
  <c r="L10359" i="23" s="1"/>
  <c r="L10360" i="23" s="1"/>
  <c r="L10361" i="23" s="1"/>
  <c r="L10362" i="23" s="1"/>
  <c r="L10363" i="23" s="1"/>
  <c r="L10364" i="23" s="1"/>
  <c r="L10365" i="23" s="1"/>
  <c r="L10366" i="23" s="1"/>
  <c r="L10367" i="23" s="1"/>
  <c r="L10368" i="23" s="1"/>
  <c r="L10369" i="23" s="1"/>
  <c r="K10348" i="23"/>
  <c r="A10349" i="23"/>
  <c r="G10347" i="23"/>
  <c r="C10348" i="23"/>
  <c r="C8332" i="23"/>
  <c r="G8331" i="23"/>
  <c r="L9452" i="23"/>
  <c r="L9453" i="23" s="1"/>
  <c r="L9454" i="23" s="1"/>
  <c r="L9455" i="23" s="1"/>
  <c r="L9456" i="23" s="1"/>
  <c r="L9457" i="23" s="1"/>
  <c r="L9458" i="23" s="1"/>
  <c r="L9459" i="23" s="1"/>
  <c r="L9460" i="23" s="1"/>
  <c r="L9461" i="23" s="1"/>
  <c r="L9462" i="23" s="1"/>
  <c r="L9463" i="23" s="1"/>
  <c r="L9464" i="23" s="1"/>
  <c r="L9465" i="23" s="1"/>
  <c r="L9466" i="23" s="1"/>
  <c r="L9467" i="23" s="1"/>
  <c r="L9468" i="23" s="1"/>
  <c r="L9469" i="23" s="1"/>
  <c r="L8331" i="23"/>
  <c r="L8332" i="23" s="1"/>
  <c r="L8333" i="23" s="1"/>
  <c r="L8334" i="23" s="1"/>
  <c r="L8335" i="23" s="1"/>
  <c r="L8336" i="23" s="1"/>
  <c r="L8337" i="23" s="1"/>
  <c r="L8338" i="23" s="1"/>
  <c r="L8339" i="23" s="1"/>
  <c r="L8340" i="23" s="1"/>
  <c r="L8341" i="23" s="1"/>
  <c r="L8342" i="23" s="1"/>
  <c r="L8343" i="23" s="1"/>
  <c r="L8344" i="23" s="1"/>
  <c r="L8345" i="23" s="1"/>
  <c r="L8346" i="23" s="1"/>
  <c r="L8347" i="23" s="1"/>
  <c r="L8348" i="23" s="1"/>
  <c r="L8349" i="23" s="1"/>
  <c r="L8350" i="23" s="1"/>
  <c r="L8351" i="23" s="1"/>
  <c r="L8352" i="23" s="1"/>
  <c r="L8353" i="23" s="1"/>
  <c r="A8333" i="23"/>
  <c r="K8332" i="23"/>
  <c r="G6317" i="23"/>
  <c r="C6318" i="23"/>
  <c r="K6316" i="23"/>
  <c r="A6317" i="23"/>
  <c r="G4299" i="23"/>
  <c r="C4300" i="23"/>
  <c r="L5420" i="23"/>
  <c r="L5421" i="23" s="1"/>
  <c r="L5422" i="23" s="1"/>
  <c r="L5423" i="23" s="1"/>
  <c r="L5424" i="23" s="1"/>
  <c r="L5425" i="23" s="1"/>
  <c r="L5426" i="23" s="1"/>
  <c r="L5427" i="23" s="1"/>
  <c r="L5428" i="23" s="1"/>
  <c r="L5429" i="23" s="1"/>
  <c r="L5430" i="23" s="1"/>
  <c r="L5431" i="23" s="1"/>
  <c r="L5432" i="23" s="1"/>
  <c r="L5433" i="23" s="1"/>
  <c r="L5434" i="23" s="1"/>
  <c r="L5435" i="23" s="1"/>
  <c r="L5436" i="23" s="1"/>
  <c r="L5437" i="23" s="1"/>
  <c r="L4299" i="23"/>
  <c r="L4300" i="23" s="1"/>
  <c r="L4301" i="23" s="1"/>
  <c r="L4302" i="23" s="1"/>
  <c r="L4303" i="23" s="1"/>
  <c r="L4304" i="23" s="1"/>
  <c r="L4305" i="23" s="1"/>
  <c r="L4306" i="23" s="1"/>
  <c r="L4307" i="23" s="1"/>
  <c r="L4308" i="23" s="1"/>
  <c r="L4309" i="23" s="1"/>
  <c r="L4310" i="23" s="1"/>
  <c r="L4311" i="23" s="1"/>
  <c r="L4312" i="23" s="1"/>
  <c r="L4313" i="23" s="1"/>
  <c r="L4314" i="23" s="1"/>
  <c r="L4315" i="23" s="1"/>
  <c r="L4316" i="23" s="1"/>
  <c r="L4317" i="23" s="1"/>
  <c r="L4318" i="23" s="1"/>
  <c r="L4319" i="23" s="1"/>
  <c r="L4320" i="23" s="1"/>
  <c r="L4321" i="23" s="1"/>
  <c r="K4299" i="23"/>
  <c r="A4300" i="23"/>
  <c r="C2286" i="23"/>
  <c r="G2285" i="23"/>
  <c r="K2287" i="23"/>
  <c r="A2288" i="23"/>
  <c r="C858" i="23" l="1"/>
  <c r="G857" i="23"/>
  <c r="A263" i="23"/>
  <c r="K262" i="23"/>
  <c r="K14381" i="23"/>
  <c r="A14382" i="23"/>
  <c r="G14382" i="23"/>
  <c r="C14383" i="23"/>
  <c r="A12369" i="23"/>
  <c r="K12368" i="23"/>
  <c r="C12366" i="23"/>
  <c r="G12365" i="23"/>
  <c r="A10350" i="23"/>
  <c r="K10349" i="23"/>
  <c r="G10348" i="23"/>
  <c r="C10349" i="23"/>
  <c r="K8333" i="23"/>
  <c r="A8334" i="23"/>
  <c r="G8332" i="23"/>
  <c r="C8333" i="23"/>
  <c r="A6318" i="23"/>
  <c r="K6317" i="23"/>
  <c r="C6319" i="23"/>
  <c r="G6318" i="23"/>
  <c r="K4300" i="23"/>
  <c r="A4301" i="23"/>
  <c r="G4300" i="23"/>
  <c r="C4301" i="23"/>
  <c r="C2287" i="23"/>
  <c r="G2286" i="23"/>
  <c r="A2289" i="23"/>
  <c r="K2288" i="23"/>
  <c r="C859" i="23" l="1"/>
  <c r="G858" i="23"/>
  <c r="A264" i="23"/>
  <c r="K263" i="23"/>
  <c r="C14384" i="23"/>
  <c r="G14383" i="23"/>
  <c r="A14383" i="23"/>
  <c r="K14382" i="23"/>
  <c r="G12366" i="23"/>
  <c r="C12367" i="23"/>
  <c r="K12369" i="23"/>
  <c r="A12370" i="23"/>
  <c r="K10350" i="23"/>
  <c r="A10351" i="23"/>
  <c r="G10349" i="23"/>
  <c r="C10350" i="23"/>
  <c r="A8335" i="23"/>
  <c r="K8334" i="23"/>
  <c r="C8334" i="23"/>
  <c r="G8333" i="23"/>
  <c r="G6319" i="23"/>
  <c r="C6320" i="23"/>
  <c r="A6319" i="23"/>
  <c r="K6318" i="23"/>
  <c r="G4301" i="23"/>
  <c r="C4302" i="23"/>
  <c r="A4302" i="23"/>
  <c r="K4301" i="23"/>
  <c r="C2288" i="23"/>
  <c r="G2287" i="23"/>
  <c r="K2289" i="23"/>
  <c r="A2290" i="23"/>
  <c r="C860" i="23" l="1"/>
  <c r="G859" i="23"/>
  <c r="A265" i="23"/>
  <c r="K264" i="23"/>
  <c r="K14383" i="23"/>
  <c r="A14384" i="23"/>
  <c r="G14384" i="23"/>
  <c r="C14385" i="23"/>
  <c r="C12368" i="23"/>
  <c r="G12367" i="23"/>
  <c r="A12371" i="23"/>
  <c r="K12370" i="23"/>
  <c r="G10350" i="23"/>
  <c r="C10351" i="23"/>
  <c r="A10352" i="23"/>
  <c r="K10351" i="23"/>
  <c r="G8334" i="23"/>
  <c r="C8335" i="23"/>
  <c r="K8335" i="23"/>
  <c r="A8336" i="23"/>
  <c r="C6321" i="23"/>
  <c r="G6320" i="23"/>
  <c r="A6320" i="23"/>
  <c r="K6319" i="23"/>
  <c r="A4303" i="23"/>
  <c r="K4302" i="23"/>
  <c r="G4302" i="23"/>
  <c r="C4303" i="23"/>
  <c r="A2291" i="23"/>
  <c r="K2290" i="23"/>
  <c r="C2289" i="23"/>
  <c r="G2288" i="23"/>
  <c r="C861" i="23" l="1"/>
  <c r="G860" i="23"/>
  <c r="A266" i="23"/>
  <c r="K265" i="23"/>
  <c r="C14386" i="23"/>
  <c r="G14385" i="23"/>
  <c r="A14385" i="23"/>
  <c r="K14384" i="23"/>
  <c r="K12371" i="23"/>
  <c r="A12372" i="23"/>
  <c r="G12368" i="23"/>
  <c r="C12369" i="23"/>
  <c r="K10352" i="23"/>
  <c r="A10353" i="23"/>
  <c r="G10351" i="23"/>
  <c r="C10352" i="23"/>
  <c r="A8337" i="23"/>
  <c r="K8336" i="23"/>
  <c r="C8336" i="23"/>
  <c r="G8335" i="23"/>
  <c r="G6321" i="23"/>
  <c r="C6322" i="23"/>
  <c r="K6320" i="23"/>
  <c r="A6321" i="23"/>
  <c r="K4303" i="23"/>
  <c r="A4304" i="23"/>
  <c r="G4303" i="23"/>
  <c r="C4304" i="23"/>
  <c r="K2291" i="23"/>
  <c r="A2292" i="23"/>
  <c r="C2290" i="23"/>
  <c r="G2289" i="23"/>
  <c r="C862" i="23" l="1"/>
  <c r="G861" i="23"/>
  <c r="A267" i="23"/>
  <c r="K266" i="23"/>
  <c r="K14385" i="23"/>
  <c r="A14386" i="23"/>
  <c r="G14386" i="23"/>
  <c r="C14387" i="23"/>
  <c r="C12370" i="23"/>
  <c r="G12369" i="23"/>
  <c r="A12373" i="23"/>
  <c r="K12372" i="23"/>
  <c r="G10352" i="23"/>
  <c r="C10353" i="23"/>
  <c r="A10354" i="23"/>
  <c r="K10353" i="23"/>
  <c r="K8337" i="23"/>
  <c r="A8338" i="23"/>
  <c r="G8336" i="23"/>
  <c r="C8337" i="23"/>
  <c r="C6323" i="23"/>
  <c r="G6322" i="23"/>
  <c r="K6321" i="23"/>
  <c r="A6322" i="23"/>
  <c r="K4304" i="23"/>
  <c r="A4305" i="23"/>
  <c r="G4304" i="23"/>
  <c r="C4305" i="23"/>
  <c r="A2293" i="23"/>
  <c r="K2292" i="23"/>
  <c r="C2291" i="23"/>
  <c r="G2290" i="23"/>
  <c r="C863" i="23" l="1"/>
  <c r="G862" i="23"/>
  <c r="A268" i="23"/>
  <c r="K267" i="23"/>
  <c r="C14388" i="23"/>
  <c r="G14387" i="23"/>
  <c r="A14387" i="23"/>
  <c r="K14386" i="23"/>
  <c r="K12373" i="23"/>
  <c r="A12374" i="23"/>
  <c r="G12370" i="23"/>
  <c r="C12371" i="23"/>
  <c r="K10354" i="23"/>
  <c r="A10355" i="23"/>
  <c r="G10353" i="23"/>
  <c r="C10354" i="23"/>
  <c r="A8339" i="23"/>
  <c r="K8338" i="23"/>
  <c r="C8338" i="23"/>
  <c r="G8337" i="23"/>
  <c r="G6323" i="23"/>
  <c r="C6324" i="23"/>
  <c r="A6323" i="23"/>
  <c r="K6322" i="23"/>
  <c r="A4306" i="23"/>
  <c r="K4305" i="23"/>
  <c r="G4305" i="23"/>
  <c r="C4306" i="23"/>
  <c r="K2293" i="23"/>
  <c r="A2294" i="23"/>
  <c r="C2292" i="23"/>
  <c r="G2291" i="23"/>
  <c r="C864" i="23" l="1"/>
  <c r="G863" i="23"/>
  <c r="A269" i="23"/>
  <c r="K268" i="23"/>
  <c r="K14387" i="23"/>
  <c r="A14388" i="23"/>
  <c r="G14388" i="23"/>
  <c r="C14389" i="23"/>
  <c r="C12372" i="23"/>
  <c r="G12371" i="23"/>
  <c r="A12375" i="23"/>
  <c r="K12374" i="23"/>
  <c r="G10354" i="23"/>
  <c r="C10355" i="23"/>
  <c r="A10356" i="23"/>
  <c r="K10355" i="23"/>
  <c r="K8339" i="23"/>
  <c r="A8340" i="23"/>
  <c r="G8338" i="23"/>
  <c r="C8339" i="23"/>
  <c r="C6325" i="23"/>
  <c r="G6324" i="23"/>
  <c r="K6323" i="23"/>
  <c r="A6324" i="23"/>
  <c r="A4307" i="23"/>
  <c r="K4306" i="23"/>
  <c r="G4306" i="23"/>
  <c r="C4307" i="23"/>
  <c r="A2295" i="23"/>
  <c r="K2294" i="23"/>
  <c r="C2293" i="23"/>
  <c r="G2292" i="23"/>
  <c r="C865" i="23" l="1"/>
  <c r="G864" i="23"/>
  <c r="A270" i="23"/>
  <c r="K269" i="23"/>
  <c r="A14389" i="23"/>
  <c r="K14388" i="23"/>
  <c r="C14390" i="23"/>
  <c r="G14389" i="23"/>
  <c r="K12375" i="23"/>
  <c r="A12376" i="23"/>
  <c r="G12372" i="23"/>
  <c r="C12373" i="23"/>
  <c r="K10356" i="23"/>
  <c r="A10357" i="23"/>
  <c r="G10355" i="23"/>
  <c r="C10356" i="23"/>
  <c r="A8341" i="23"/>
  <c r="K8340" i="23"/>
  <c r="C8340" i="23"/>
  <c r="G8339" i="23"/>
  <c r="G6325" i="23"/>
  <c r="C6326" i="23"/>
  <c r="K6324" i="23"/>
  <c r="A6325" i="23"/>
  <c r="K4307" i="23"/>
  <c r="A4308" i="23"/>
  <c r="G4307" i="23"/>
  <c r="C4308" i="23"/>
  <c r="K2295" i="23"/>
  <c r="A2296" i="23"/>
  <c r="C2294" i="23"/>
  <c r="G2293" i="23"/>
  <c r="C866" i="23" l="1"/>
  <c r="G865" i="23"/>
  <c r="A271" i="23"/>
  <c r="K270" i="23"/>
  <c r="G14390" i="23"/>
  <c r="C14391" i="23"/>
  <c r="K14389" i="23"/>
  <c r="A14390" i="23"/>
  <c r="C12374" i="23"/>
  <c r="G12373" i="23"/>
  <c r="A12377" i="23"/>
  <c r="K12376" i="23"/>
  <c r="G10356" i="23"/>
  <c r="C10357" i="23"/>
  <c r="A10358" i="23"/>
  <c r="K10357" i="23"/>
  <c r="K8341" i="23"/>
  <c r="A8342" i="23"/>
  <c r="G8340" i="23"/>
  <c r="C8341" i="23"/>
  <c r="C6327" i="23"/>
  <c r="G6326" i="23"/>
  <c r="A6326" i="23"/>
  <c r="K6325" i="23"/>
  <c r="K4308" i="23"/>
  <c r="A4309" i="23"/>
  <c r="G4308" i="23"/>
  <c r="C4309" i="23"/>
  <c r="A2297" i="23"/>
  <c r="K2296" i="23"/>
  <c r="C2295" i="23"/>
  <c r="G2294" i="23"/>
  <c r="C867" i="23" l="1"/>
  <c r="G866" i="23"/>
  <c r="A272" i="23"/>
  <c r="K271" i="23"/>
  <c r="A14391" i="23"/>
  <c r="K14390" i="23"/>
  <c r="C14392" i="23"/>
  <c r="G14391" i="23"/>
  <c r="K12377" i="23"/>
  <c r="A12378" i="23"/>
  <c r="G12374" i="23"/>
  <c r="C12375" i="23"/>
  <c r="K10358" i="23"/>
  <c r="A10359" i="23"/>
  <c r="G10357" i="23"/>
  <c r="C10358" i="23"/>
  <c r="A8343" i="23"/>
  <c r="K8342" i="23"/>
  <c r="C8342" i="23"/>
  <c r="G8341" i="23"/>
  <c r="G6327" i="23"/>
  <c r="C6328" i="23"/>
  <c r="A6327" i="23"/>
  <c r="K6326" i="23"/>
  <c r="A4310" i="23"/>
  <c r="K4309" i="23"/>
  <c r="G4309" i="23"/>
  <c r="C4310" i="23"/>
  <c r="K2297" i="23"/>
  <c r="A2298" i="23"/>
  <c r="C2296" i="23"/>
  <c r="G2295" i="23"/>
  <c r="C868" i="23" l="1"/>
  <c r="G867" i="23"/>
  <c r="A273" i="23"/>
  <c r="K272" i="23"/>
  <c r="G14392" i="23"/>
  <c r="C14393" i="23"/>
  <c r="K14391" i="23"/>
  <c r="A14392" i="23"/>
  <c r="C12376" i="23"/>
  <c r="G12375" i="23"/>
  <c r="A12379" i="23"/>
  <c r="K12378" i="23"/>
  <c r="G10358" i="23"/>
  <c r="C10359" i="23"/>
  <c r="A10360" i="23"/>
  <c r="K10359" i="23"/>
  <c r="K8343" i="23"/>
  <c r="A8344" i="23"/>
  <c r="G8342" i="23"/>
  <c r="C8343" i="23"/>
  <c r="G6328" i="23"/>
  <c r="C6329" i="23"/>
  <c r="A6328" i="23"/>
  <c r="K6327" i="23"/>
  <c r="A4311" i="23"/>
  <c r="K4310" i="23"/>
  <c r="G4310" i="23"/>
  <c r="C4311" i="23"/>
  <c r="A2299" i="23"/>
  <c r="K2298" i="23"/>
  <c r="C2297" i="23"/>
  <c r="G2296" i="23"/>
  <c r="C869" i="23" l="1"/>
  <c r="G868" i="23"/>
  <c r="A274" i="23"/>
  <c r="K273" i="23"/>
  <c r="A14393" i="23"/>
  <c r="K14392" i="23"/>
  <c r="C14394" i="23"/>
  <c r="G14393" i="23"/>
  <c r="K12379" i="23"/>
  <c r="A12380" i="23"/>
  <c r="G12376" i="23"/>
  <c r="C12377" i="23"/>
  <c r="K10360" i="23"/>
  <c r="A10361" i="23"/>
  <c r="G10359" i="23"/>
  <c r="C10360" i="23"/>
  <c r="A8345" i="23"/>
  <c r="K8344" i="23"/>
  <c r="C8344" i="23"/>
  <c r="G8343" i="23"/>
  <c r="G6329" i="23"/>
  <c r="C6330" i="23"/>
  <c r="K6328" i="23"/>
  <c r="A6329" i="23"/>
  <c r="K4311" i="23"/>
  <c r="A4312" i="23"/>
  <c r="G4311" i="23"/>
  <c r="C4312" i="23"/>
  <c r="K2299" i="23"/>
  <c r="A2300" i="23"/>
  <c r="C2298" i="23"/>
  <c r="G2297" i="23"/>
  <c r="C870" i="23" l="1"/>
  <c r="G869" i="23"/>
  <c r="A275" i="23"/>
  <c r="K274" i="23"/>
  <c r="G14394" i="23"/>
  <c r="C14395" i="23"/>
  <c r="K14393" i="23"/>
  <c r="A14394" i="23"/>
  <c r="C12378" i="23"/>
  <c r="G12377" i="23"/>
  <c r="A12381" i="23"/>
  <c r="K12380" i="23"/>
  <c r="G10360" i="23"/>
  <c r="C10361" i="23"/>
  <c r="A10362" i="23"/>
  <c r="K10361" i="23"/>
  <c r="K8345" i="23"/>
  <c r="A8346" i="23"/>
  <c r="G8344" i="23"/>
  <c r="C8345" i="23"/>
  <c r="C6331" i="23"/>
  <c r="G6330" i="23"/>
  <c r="K6329" i="23"/>
  <c r="A6330" i="23"/>
  <c r="K4312" i="23"/>
  <c r="A4313" i="23"/>
  <c r="G4312" i="23"/>
  <c r="C4313" i="23"/>
  <c r="A2301" i="23"/>
  <c r="K2300" i="23"/>
  <c r="C2299" i="23"/>
  <c r="G2298" i="23"/>
  <c r="C871" i="23" l="1"/>
  <c r="G870" i="23"/>
  <c r="A276" i="23"/>
  <c r="K275" i="23"/>
  <c r="A14395" i="23"/>
  <c r="K14394" i="23"/>
  <c r="C14396" i="23"/>
  <c r="G14395" i="23"/>
  <c r="K12381" i="23"/>
  <c r="A12382" i="23"/>
  <c r="G12378" i="23"/>
  <c r="C12379" i="23"/>
  <c r="K10362" i="23"/>
  <c r="A10363" i="23"/>
  <c r="G10361" i="23"/>
  <c r="C10362" i="23"/>
  <c r="A8347" i="23"/>
  <c r="K8346" i="23"/>
  <c r="C8346" i="23"/>
  <c r="G8345" i="23"/>
  <c r="G6331" i="23"/>
  <c r="C6332" i="23"/>
  <c r="A6331" i="23"/>
  <c r="K6330" i="23"/>
  <c r="A4314" i="23"/>
  <c r="K4313" i="23"/>
  <c r="G4313" i="23"/>
  <c r="C4314" i="23"/>
  <c r="K2301" i="23"/>
  <c r="A2302" i="23"/>
  <c r="C2300" i="23"/>
  <c r="G2299" i="23"/>
  <c r="C872" i="23" l="1"/>
  <c r="G871" i="23"/>
  <c r="A277" i="23"/>
  <c r="K276" i="23"/>
  <c r="G14396" i="23"/>
  <c r="C14397" i="23"/>
  <c r="K14395" i="23"/>
  <c r="A14396" i="23"/>
  <c r="C12380" i="23"/>
  <c r="G12379" i="23"/>
  <c r="A12383" i="23"/>
  <c r="K12382" i="23"/>
  <c r="G10362" i="23"/>
  <c r="C10363" i="23"/>
  <c r="A10364" i="23"/>
  <c r="K10363" i="23"/>
  <c r="K8347" i="23"/>
  <c r="A8348" i="23"/>
  <c r="G8346" i="23"/>
  <c r="C8347" i="23"/>
  <c r="C6333" i="23"/>
  <c r="G6332" i="23"/>
  <c r="K6331" i="23"/>
  <c r="A6332" i="23"/>
  <c r="A4315" i="23"/>
  <c r="K4314" i="23"/>
  <c r="G4314" i="23"/>
  <c r="C4315" i="23"/>
  <c r="A2303" i="23"/>
  <c r="K2302" i="23"/>
  <c r="C2301" i="23"/>
  <c r="G2300" i="23"/>
  <c r="C873" i="23" l="1"/>
  <c r="G872" i="23"/>
  <c r="A278" i="23"/>
  <c r="K277" i="23"/>
  <c r="A14397" i="23"/>
  <c r="K14396" i="23"/>
  <c r="C14398" i="23"/>
  <c r="G14397" i="23"/>
  <c r="K12383" i="23"/>
  <c r="A12384" i="23"/>
  <c r="G12380" i="23"/>
  <c r="C12381" i="23"/>
  <c r="K10364" i="23"/>
  <c r="A10365" i="23"/>
  <c r="G10363" i="23"/>
  <c r="C10364" i="23"/>
  <c r="A8349" i="23"/>
  <c r="K8348" i="23"/>
  <c r="C8348" i="23"/>
  <c r="G8347" i="23"/>
  <c r="G6333" i="23"/>
  <c r="C6334" i="23"/>
  <c r="K6332" i="23"/>
  <c r="A6333" i="23"/>
  <c r="K4315" i="23"/>
  <c r="A4316" i="23"/>
  <c r="G4315" i="23"/>
  <c r="C4316" i="23"/>
  <c r="K2303" i="23"/>
  <c r="A2304" i="23"/>
  <c r="C2302" i="23"/>
  <c r="G2301" i="23"/>
  <c r="C874" i="23" l="1"/>
  <c r="G873" i="23"/>
  <c r="A279" i="23"/>
  <c r="K278" i="23"/>
  <c r="G14398" i="23"/>
  <c r="C14399" i="23"/>
  <c r="K14397" i="23"/>
  <c r="A14398" i="23"/>
  <c r="C12382" i="23"/>
  <c r="G12381" i="23"/>
  <c r="A12385" i="23"/>
  <c r="K12384" i="23"/>
  <c r="G10364" i="23"/>
  <c r="C10365" i="23"/>
  <c r="A10366" i="23"/>
  <c r="K10365" i="23"/>
  <c r="K8349" i="23"/>
  <c r="A8350" i="23"/>
  <c r="G8348" i="23"/>
  <c r="C8349" i="23"/>
  <c r="C6335" i="23"/>
  <c r="G6334" i="23"/>
  <c r="A6334" i="23"/>
  <c r="K6333" i="23"/>
  <c r="K4316" i="23"/>
  <c r="A4317" i="23"/>
  <c r="G4316" i="23"/>
  <c r="C4317" i="23"/>
  <c r="A2305" i="23"/>
  <c r="K2304" i="23"/>
  <c r="C2303" i="23"/>
  <c r="G2302" i="23"/>
  <c r="C875" i="23" l="1"/>
  <c r="G874" i="23"/>
  <c r="A280" i="23"/>
  <c r="K279" i="23"/>
  <c r="A14399" i="23"/>
  <c r="K14398" i="23"/>
  <c r="C14400" i="23"/>
  <c r="G14399" i="23"/>
  <c r="K12385" i="23"/>
  <c r="A12386" i="23"/>
  <c r="G12382" i="23"/>
  <c r="C12383" i="23"/>
  <c r="K10366" i="23"/>
  <c r="A10367" i="23"/>
  <c r="G10365" i="23"/>
  <c r="C10366" i="23"/>
  <c r="A8351" i="23"/>
  <c r="K8350" i="23"/>
  <c r="C8350" i="23"/>
  <c r="G8349" i="23"/>
  <c r="G6335" i="23"/>
  <c r="C6336" i="23"/>
  <c r="A6335" i="23"/>
  <c r="K6334" i="23"/>
  <c r="A4318" i="23"/>
  <c r="K4317" i="23"/>
  <c r="G4317" i="23"/>
  <c r="C4318" i="23"/>
  <c r="K2305" i="23"/>
  <c r="A2306" i="23"/>
  <c r="C2304" i="23"/>
  <c r="G2303" i="23"/>
  <c r="C876" i="23" l="1"/>
  <c r="G875" i="23"/>
  <c r="A281" i="23"/>
  <c r="K280" i="23"/>
  <c r="G14400" i="23"/>
  <c r="C14401" i="23"/>
  <c r="K14399" i="23"/>
  <c r="A14400" i="23"/>
  <c r="C12384" i="23"/>
  <c r="G12383" i="23"/>
  <c r="A12387" i="23"/>
  <c r="K12386" i="23"/>
  <c r="G10366" i="23"/>
  <c r="C10367" i="23"/>
  <c r="A10368" i="23"/>
  <c r="K10367" i="23"/>
  <c r="K8351" i="23"/>
  <c r="A8352" i="23"/>
  <c r="G8350" i="23"/>
  <c r="C8351" i="23"/>
  <c r="C6337" i="23"/>
  <c r="G6336" i="23"/>
  <c r="A6336" i="23"/>
  <c r="K6335" i="23"/>
  <c r="A4319" i="23"/>
  <c r="K4318" i="23"/>
  <c r="G4318" i="23"/>
  <c r="C4319" i="23"/>
  <c r="A2307" i="23"/>
  <c r="K2306" i="23"/>
  <c r="C2305" i="23"/>
  <c r="G2304" i="23"/>
  <c r="C877" i="23" l="1"/>
  <c r="G876" i="23"/>
  <c r="A282" i="23"/>
  <c r="K281" i="23"/>
  <c r="A14401" i="23"/>
  <c r="K14400" i="23"/>
  <c r="C14402" i="23"/>
  <c r="G14401" i="23"/>
  <c r="K12387" i="23"/>
  <c r="A12388" i="23"/>
  <c r="G12384" i="23"/>
  <c r="C12385" i="23"/>
  <c r="K10368" i="23"/>
  <c r="A10369" i="23"/>
  <c r="G10367" i="23"/>
  <c r="C10368" i="23"/>
  <c r="A8353" i="23"/>
  <c r="K8352" i="23"/>
  <c r="C8352" i="23"/>
  <c r="G8351" i="23"/>
  <c r="G6337" i="23"/>
  <c r="C6338" i="23"/>
  <c r="K6336" i="23"/>
  <c r="A6337" i="23"/>
  <c r="K4319" i="23"/>
  <c r="A4320" i="23"/>
  <c r="G4319" i="23"/>
  <c r="C4320" i="23"/>
  <c r="K2307" i="23"/>
  <c r="A2308" i="23"/>
  <c r="C2306" i="23"/>
  <c r="G2305" i="23"/>
  <c r="C878" i="23" l="1"/>
  <c r="G877" i="23"/>
  <c r="A283" i="23"/>
  <c r="K282" i="23"/>
  <c r="C14403" i="23"/>
  <c r="G14402" i="23"/>
  <c r="L14402" i="23" s="1"/>
  <c r="L14403" i="23" s="1"/>
  <c r="L14404" i="23" s="1"/>
  <c r="L14405" i="23" s="1"/>
  <c r="L14406" i="23" s="1"/>
  <c r="L14407" i="23" s="1"/>
  <c r="L14408" i="23" s="1"/>
  <c r="L14409" i="23" s="1"/>
  <c r="L14410" i="23" s="1"/>
  <c r="L14411" i="23" s="1"/>
  <c r="L14412" i="23" s="1"/>
  <c r="L14413" i="23" s="1"/>
  <c r="L14414" i="23" s="1"/>
  <c r="L14415" i="23" s="1"/>
  <c r="L14416" i="23" s="1"/>
  <c r="L14417" i="23" s="1"/>
  <c r="L14418" i="23" s="1"/>
  <c r="L14419" i="23" s="1"/>
  <c r="L14420" i="23" s="1"/>
  <c r="L14421" i="23" s="1"/>
  <c r="L14422" i="23" s="1"/>
  <c r="L14423" i="23" s="1"/>
  <c r="L14424" i="23" s="1"/>
  <c r="L14425" i="23" s="1"/>
  <c r="K14401" i="23"/>
  <c r="A14402" i="23"/>
  <c r="C12386" i="23"/>
  <c r="G12385" i="23"/>
  <c r="A12389" i="23"/>
  <c r="K12388" i="23"/>
  <c r="G10368" i="23"/>
  <c r="C10369" i="23"/>
  <c r="A10370" i="23"/>
  <c r="K10369" i="23"/>
  <c r="K8353" i="23"/>
  <c r="A8354" i="23"/>
  <c r="G8352" i="23"/>
  <c r="C8353" i="23"/>
  <c r="C6339" i="23"/>
  <c r="G6338" i="23"/>
  <c r="L6338" i="23" s="1"/>
  <c r="L6339" i="23" s="1"/>
  <c r="L6340" i="23" s="1"/>
  <c r="L6341" i="23" s="1"/>
  <c r="L6342" i="23" s="1"/>
  <c r="L6343" i="23" s="1"/>
  <c r="L6344" i="23" s="1"/>
  <c r="L6345" i="23" s="1"/>
  <c r="L6346" i="23" s="1"/>
  <c r="L6347" i="23" s="1"/>
  <c r="L6348" i="23" s="1"/>
  <c r="L6349" i="23" s="1"/>
  <c r="L6350" i="23" s="1"/>
  <c r="L6351" i="23" s="1"/>
  <c r="L6352" i="23" s="1"/>
  <c r="L6353" i="23" s="1"/>
  <c r="L6354" i="23" s="1"/>
  <c r="L6355" i="23" s="1"/>
  <c r="L6356" i="23" s="1"/>
  <c r="L6357" i="23" s="1"/>
  <c r="L6358" i="23" s="1"/>
  <c r="L6359" i="23" s="1"/>
  <c r="L6360" i="23" s="1"/>
  <c r="L6361" i="23" s="1"/>
  <c r="K6337" i="23"/>
  <c r="A6338" i="23"/>
  <c r="K4320" i="23"/>
  <c r="A4321" i="23"/>
  <c r="G4320" i="23"/>
  <c r="C4321" i="23"/>
  <c r="A2309" i="23"/>
  <c r="K2308" i="23"/>
  <c r="G2306" i="23"/>
  <c r="L2306" i="23" s="1"/>
  <c r="L2307" i="23" s="1"/>
  <c r="L2308" i="23" s="1"/>
  <c r="L2309" i="23" s="1"/>
  <c r="L2310" i="23" s="1"/>
  <c r="L2311" i="23" s="1"/>
  <c r="L2312" i="23" s="1"/>
  <c r="L2313" i="23" s="1"/>
  <c r="L2314" i="23" s="1"/>
  <c r="L2315" i="23" s="1"/>
  <c r="L2316" i="23" s="1"/>
  <c r="L2317" i="23" s="1"/>
  <c r="L2318" i="23" s="1"/>
  <c r="L2319" i="23" s="1"/>
  <c r="L2320" i="23" s="1"/>
  <c r="L2321" i="23" s="1"/>
  <c r="L2322" i="23" s="1"/>
  <c r="L2323" i="23" s="1"/>
  <c r="L2324" i="23" s="1"/>
  <c r="L2325" i="23" s="1"/>
  <c r="L2326" i="23" s="1"/>
  <c r="L2327" i="23" s="1"/>
  <c r="L2328" i="23" s="1"/>
  <c r="L2329" i="23" s="1"/>
  <c r="C2307" i="23"/>
  <c r="C879" i="23" l="1"/>
  <c r="G878" i="23"/>
  <c r="A284" i="23"/>
  <c r="K283" i="23"/>
  <c r="K14402" i="23"/>
  <c r="A14403" i="23"/>
  <c r="G14403" i="23"/>
  <c r="C14404" i="23"/>
  <c r="K12389" i="23"/>
  <c r="A12390" i="23"/>
  <c r="G12386" i="23"/>
  <c r="L12386" i="23" s="1"/>
  <c r="L12387" i="23" s="1"/>
  <c r="L12388" i="23" s="1"/>
  <c r="L12389" i="23" s="1"/>
  <c r="L12390" i="23" s="1"/>
  <c r="L12391" i="23" s="1"/>
  <c r="L12392" i="23" s="1"/>
  <c r="L12393" i="23" s="1"/>
  <c r="L12394" i="23" s="1"/>
  <c r="L12395" i="23" s="1"/>
  <c r="L12396" i="23" s="1"/>
  <c r="L12397" i="23" s="1"/>
  <c r="L12398" i="23" s="1"/>
  <c r="L12399" i="23" s="1"/>
  <c r="L12400" i="23" s="1"/>
  <c r="L12401" i="23" s="1"/>
  <c r="L12402" i="23" s="1"/>
  <c r="L12403" i="23" s="1"/>
  <c r="L12404" i="23" s="1"/>
  <c r="L12405" i="23" s="1"/>
  <c r="L12406" i="23" s="1"/>
  <c r="L12407" i="23" s="1"/>
  <c r="L12408" i="23" s="1"/>
  <c r="L12409" i="23" s="1"/>
  <c r="C12387" i="23"/>
  <c r="K10370" i="23"/>
  <c r="A10371" i="23"/>
  <c r="G10369" i="23"/>
  <c r="C10370" i="23"/>
  <c r="A8355" i="23"/>
  <c r="K8354" i="23"/>
  <c r="C8354" i="23"/>
  <c r="G8353" i="23"/>
  <c r="C6340" i="23"/>
  <c r="G6339" i="23"/>
  <c r="K6338" i="23"/>
  <c r="A6339" i="23"/>
  <c r="A4322" i="23"/>
  <c r="K4321" i="23"/>
  <c r="G4321" i="23"/>
  <c r="C4322" i="23"/>
  <c r="K2309" i="23"/>
  <c r="A2310" i="23"/>
  <c r="G2307" i="23"/>
  <c r="C2308" i="23"/>
  <c r="C880" i="23" l="1"/>
  <c r="G879" i="23"/>
  <c r="A285" i="23"/>
  <c r="K284" i="23"/>
  <c r="C14405" i="23"/>
  <c r="G14404" i="23"/>
  <c r="A14404" i="23"/>
  <c r="K14403" i="23"/>
  <c r="C12388" i="23"/>
  <c r="G12387" i="23"/>
  <c r="A12391" i="23"/>
  <c r="K12390" i="23"/>
  <c r="C10371" i="23"/>
  <c r="G10370" i="23"/>
  <c r="L10370" i="23" s="1"/>
  <c r="L10371" i="23" s="1"/>
  <c r="L10372" i="23" s="1"/>
  <c r="L10373" i="23" s="1"/>
  <c r="L10374" i="23" s="1"/>
  <c r="L10375" i="23" s="1"/>
  <c r="L10376" i="23" s="1"/>
  <c r="L10377" i="23" s="1"/>
  <c r="L10378" i="23" s="1"/>
  <c r="L10379" i="23" s="1"/>
  <c r="L10380" i="23" s="1"/>
  <c r="L10381" i="23" s="1"/>
  <c r="L10382" i="23" s="1"/>
  <c r="L10383" i="23" s="1"/>
  <c r="L10384" i="23" s="1"/>
  <c r="L10385" i="23" s="1"/>
  <c r="L10386" i="23" s="1"/>
  <c r="L10387" i="23" s="1"/>
  <c r="L10388" i="23" s="1"/>
  <c r="L10389" i="23" s="1"/>
  <c r="L10390" i="23" s="1"/>
  <c r="L10391" i="23" s="1"/>
  <c r="L10392" i="23" s="1"/>
  <c r="L10393" i="23" s="1"/>
  <c r="A10372" i="23"/>
  <c r="K10371" i="23"/>
  <c r="G8354" i="23"/>
  <c r="L8354" i="23" s="1"/>
  <c r="L8355" i="23" s="1"/>
  <c r="L8356" i="23" s="1"/>
  <c r="L8357" i="23" s="1"/>
  <c r="L8358" i="23" s="1"/>
  <c r="L8359" i="23" s="1"/>
  <c r="L8360" i="23" s="1"/>
  <c r="L8361" i="23" s="1"/>
  <c r="L8362" i="23" s="1"/>
  <c r="L8363" i="23" s="1"/>
  <c r="L8364" i="23" s="1"/>
  <c r="L8365" i="23" s="1"/>
  <c r="L8366" i="23" s="1"/>
  <c r="L8367" i="23" s="1"/>
  <c r="L8368" i="23" s="1"/>
  <c r="L8369" i="23" s="1"/>
  <c r="L8370" i="23" s="1"/>
  <c r="L8371" i="23" s="1"/>
  <c r="L8372" i="23" s="1"/>
  <c r="L8373" i="23" s="1"/>
  <c r="L8374" i="23" s="1"/>
  <c r="L8375" i="23" s="1"/>
  <c r="L8376" i="23" s="1"/>
  <c r="L8377" i="23" s="1"/>
  <c r="C8355" i="23"/>
  <c r="K8355" i="23"/>
  <c r="A8356" i="23"/>
  <c r="A6340" i="23"/>
  <c r="K6339" i="23"/>
  <c r="C6341" i="23"/>
  <c r="G6340" i="23"/>
  <c r="C4323" i="23"/>
  <c r="G4322" i="23"/>
  <c r="L4322" i="23" s="1"/>
  <c r="L4323" i="23" s="1"/>
  <c r="L4324" i="23" s="1"/>
  <c r="L4325" i="23" s="1"/>
  <c r="L4326" i="23" s="1"/>
  <c r="L4327" i="23" s="1"/>
  <c r="L4328" i="23" s="1"/>
  <c r="L4329" i="23" s="1"/>
  <c r="L4330" i="23" s="1"/>
  <c r="L4331" i="23" s="1"/>
  <c r="L4332" i="23" s="1"/>
  <c r="L4333" i="23" s="1"/>
  <c r="L4334" i="23" s="1"/>
  <c r="L4335" i="23" s="1"/>
  <c r="L4336" i="23" s="1"/>
  <c r="L4337" i="23" s="1"/>
  <c r="L4338" i="23" s="1"/>
  <c r="L4339" i="23" s="1"/>
  <c r="L4340" i="23" s="1"/>
  <c r="L4341" i="23" s="1"/>
  <c r="L4342" i="23" s="1"/>
  <c r="L4343" i="23" s="1"/>
  <c r="L4344" i="23" s="1"/>
  <c r="L4345" i="23" s="1"/>
  <c r="K4322" i="23"/>
  <c r="A4323" i="23"/>
  <c r="G2308" i="23"/>
  <c r="C2309" i="23"/>
  <c r="A2311" i="23"/>
  <c r="K2310" i="23"/>
  <c r="C881" i="23" l="1"/>
  <c r="G880" i="23"/>
  <c r="A286" i="23"/>
  <c r="K285" i="23"/>
  <c r="K14404" i="23"/>
  <c r="A14405" i="23"/>
  <c r="G14405" i="23"/>
  <c r="C14406" i="23"/>
  <c r="K12391" i="23"/>
  <c r="A12392" i="23"/>
  <c r="C12389" i="23"/>
  <c r="G12388" i="23"/>
  <c r="K10372" i="23"/>
  <c r="A10373" i="23"/>
  <c r="C10372" i="23"/>
  <c r="G10371" i="23"/>
  <c r="A8357" i="23"/>
  <c r="K8356" i="23"/>
  <c r="C8356" i="23"/>
  <c r="G8355" i="23"/>
  <c r="C6342" i="23"/>
  <c r="G6341" i="23"/>
  <c r="K6340" i="23"/>
  <c r="A6341" i="23"/>
  <c r="C4324" i="23"/>
  <c r="G4323" i="23"/>
  <c r="A4324" i="23"/>
  <c r="K4323" i="23"/>
  <c r="K2311" i="23"/>
  <c r="A2312" i="23"/>
  <c r="G2309" i="23"/>
  <c r="C2310" i="23"/>
  <c r="C882" i="23" l="1"/>
  <c r="G881" i="23"/>
  <c r="A287" i="23"/>
  <c r="K286" i="23"/>
  <c r="C14407" i="23"/>
  <c r="G14406" i="23"/>
  <c r="A14406" i="23"/>
  <c r="K14405" i="23"/>
  <c r="C12390" i="23"/>
  <c r="G12389" i="23"/>
  <c r="A12393" i="23"/>
  <c r="K12392" i="23"/>
  <c r="C10373" i="23"/>
  <c r="G10372" i="23"/>
  <c r="A10374" i="23"/>
  <c r="K10373" i="23"/>
  <c r="C8357" i="23"/>
  <c r="G8356" i="23"/>
  <c r="K8357" i="23"/>
  <c r="A8358" i="23"/>
  <c r="C6343" i="23"/>
  <c r="G6342" i="23"/>
  <c r="A6342" i="23"/>
  <c r="K6341" i="23"/>
  <c r="C4325" i="23"/>
  <c r="G4324" i="23"/>
  <c r="K4324" i="23"/>
  <c r="A4325" i="23"/>
  <c r="G2310" i="23"/>
  <c r="C2311" i="23"/>
  <c r="A2313" i="23"/>
  <c r="K2312" i="23"/>
  <c r="C883" i="23" l="1"/>
  <c r="G882" i="23"/>
  <c r="A288" i="23"/>
  <c r="K287" i="23"/>
  <c r="K14406" i="23"/>
  <c r="A14407" i="23"/>
  <c r="G14407" i="23"/>
  <c r="C14408" i="23"/>
  <c r="K12393" i="23"/>
  <c r="A12394" i="23"/>
  <c r="G12390" i="23"/>
  <c r="C12391" i="23"/>
  <c r="C10374" i="23"/>
  <c r="G10373" i="23"/>
  <c r="K10374" i="23"/>
  <c r="A10375" i="23"/>
  <c r="A8359" i="23"/>
  <c r="K8358" i="23"/>
  <c r="C8358" i="23"/>
  <c r="G8357" i="23"/>
  <c r="K6342" i="23"/>
  <c r="A6343" i="23"/>
  <c r="C6344" i="23"/>
  <c r="G6343" i="23"/>
  <c r="A4326" i="23"/>
  <c r="K4325" i="23"/>
  <c r="C4326" i="23"/>
  <c r="G4325" i="23"/>
  <c r="G2311" i="23"/>
  <c r="C2312" i="23"/>
  <c r="K2313" i="23"/>
  <c r="A2314" i="23"/>
  <c r="C884" i="23" l="1"/>
  <c r="G883" i="23"/>
  <c r="A289" i="23"/>
  <c r="K288" i="23"/>
  <c r="C14409" i="23"/>
  <c r="G14408" i="23"/>
  <c r="A14408" i="23"/>
  <c r="K14407" i="23"/>
  <c r="C12392" i="23"/>
  <c r="G12391" i="23"/>
  <c r="A12395" i="23"/>
  <c r="K12394" i="23"/>
  <c r="C10375" i="23"/>
  <c r="G10374" i="23"/>
  <c r="A10376" i="23"/>
  <c r="K10375" i="23"/>
  <c r="G8358" i="23"/>
  <c r="C8359" i="23"/>
  <c r="K8359" i="23"/>
  <c r="A8360" i="23"/>
  <c r="C6345" i="23"/>
  <c r="G6344" i="23"/>
  <c r="A6344" i="23"/>
  <c r="K6343" i="23"/>
  <c r="K4326" i="23"/>
  <c r="A4327" i="23"/>
  <c r="C4327" i="23"/>
  <c r="G4326" i="23"/>
  <c r="G2312" i="23"/>
  <c r="C2313" i="23"/>
  <c r="A2315" i="23"/>
  <c r="K2314" i="23"/>
  <c r="C885" i="23" l="1"/>
  <c r="G884" i="23"/>
  <c r="A290" i="23"/>
  <c r="K289" i="23"/>
  <c r="K14408" i="23"/>
  <c r="A14409" i="23"/>
  <c r="G14409" i="23"/>
  <c r="C14410" i="23"/>
  <c r="K12395" i="23"/>
  <c r="A12396" i="23"/>
  <c r="C12393" i="23"/>
  <c r="G12392" i="23"/>
  <c r="C10376" i="23"/>
  <c r="G10375" i="23"/>
  <c r="K10376" i="23"/>
  <c r="A10377" i="23"/>
  <c r="A8361" i="23"/>
  <c r="K8360" i="23"/>
  <c r="C8360" i="23"/>
  <c r="G8359" i="23"/>
  <c r="K6344" i="23"/>
  <c r="A6345" i="23"/>
  <c r="C6346" i="23"/>
  <c r="G6345" i="23"/>
  <c r="A4328" i="23"/>
  <c r="K4327" i="23"/>
  <c r="C4328" i="23"/>
  <c r="G4327" i="23"/>
  <c r="G2313" i="23"/>
  <c r="C2314" i="23"/>
  <c r="K2315" i="23"/>
  <c r="A2316" i="23"/>
  <c r="C886" i="23" l="1"/>
  <c r="G885" i="23"/>
  <c r="A291" i="23"/>
  <c r="K290" i="23"/>
  <c r="C14411" i="23"/>
  <c r="G14410" i="23"/>
  <c r="A14410" i="23"/>
  <c r="K14409" i="23"/>
  <c r="C12394" i="23"/>
  <c r="G12393" i="23"/>
  <c r="A12397" i="23"/>
  <c r="K12396" i="23"/>
  <c r="C10377" i="23"/>
  <c r="G10376" i="23"/>
  <c r="A10378" i="23"/>
  <c r="K10377" i="23"/>
  <c r="C8361" i="23"/>
  <c r="G8360" i="23"/>
  <c r="K8361" i="23"/>
  <c r="A8362" i="23"/>
  <c r="C6347" i="23"/>
  <c r="G6346" i="23"/>
  <c r="A6346" i="23"/>
  <c r="K6345" i="23"/>
  <c r="K4328" i="23"/>
  <c r="A4329" i="23"/>
  <c r="C4329" i="23"/>
  <c r="G4328" i="23"/>
  <c r="A2317" i="23"/>
  <c r="K2316" i="23"/>
  <c r="G2314" i="23"/>
  <c r="C2315" i="23"/>
  <c r="C887" i="23" l="1"/>
  <c r="G886" i="23"/>
  <c r="A292" i="23"/>
  <c r="K291" i="23"/>
  <c r="K14410" i="23"/>
  <c r="A14411" i="23"/>
  <c r="G14411" i="23"/>
  <c r="C14412" i="23"/>
  <c r="K12397" i="23"/>
  <c r="A12398" i="23"/>
  <c r="G12394" i="23"/>
  <c r="C12395" i="23"/>
  <c r="C10378" i="23"/>
  <c r="G10377" i="23"/>
  <c r="K10378" i="23"/>
  <c r="A10379" i="23"/>
  <c r="A8363" i="23"/>
  <c r="K8362" i="23"/>
  <c r="C8362" i="23"/>
  <c r="G8361" i="23"/>
  <c r="C6348" i="23"/>
  <c r="G6347" i="23"/>
  <c r="K6346" i="23"/>
  <c r="A6347" i="23"/>
  <c r="A4330" i="23"/>
  <c r="K4329" i="23"/>
  <c r="C4330" i="23"/>
  <c r="G4329" i="23"/>
  <c r="K2317" i="23"/>
  <c r="A2318" i="23"/>
  <c r="G2315" i="23"/>
  <c r="C2316" i="23"/>
  <c r="C888" i="23" l="1"/>
  <c r="G887" i="23"/>
  <c r="A293" i="23"/>
  <c r="K292" i="23"/>
  <c r="C14413" i="23"/>
  <c r="G14412" i="23"/>
  <c r="A14412" i="23"/>
  <c r="K14411" i="23"/>
  <c r="C12396" i="23"/>
  <c r="G12395" i="23"/>
  <c r="A12399" i="23"/>
  <c r="K12398" i="23"/>
  <c r="C10379" i="23"/>
  <c r="G10378" i="23"/>
  <c r="A10380" i="23"/>
  <c r="K10379" i="23"/>
  <c r="G8362" i="23"/>
  <c r="C8363" i="23"/>
  <c r="K8363" i="23"/>
  <c r="A8364" i="23"/>
  <c r="A6348" i="23"/>
  <c r="K6347" i="23"/>
  <c r="C6349" i="23"/>
  <c r="G6348" i="23"/>
  <c r="K4330" i="23"/>
  <c r="A4331" i="23"/>
  <c r="C4331" i="23"/>
  <c r="G4330" i="23"/>
  <c r="G2316" i="23"/>
  <c r="C2317" i="23"/>
  <c r="A2319" i="23"/>
  <c r="K2318" i="23"/>
  <c r="C889" i="23" l="1"/>
  <c r="G888" i="23"/>
  <c r="A294" i="23"/>
  <c r="K293" i="23"/>
  <c r="K14412" i="23"/>
  <c r="A14413" i="23"/>
  <c r="G14413" i="23"/>
  <c r="C14414" i="23"/>
  <c r="K12399" i="23"/>
  <c r="A12400" i="23"/>
  <c r="C12397" i="23"/>
  <c r="G12396" i="23"/>
  <c r="C10380" i="23"/>
  <c r="G10379" i="23"/>
  <c r="K10380" i="23"/>
  <c r="A10381" i="23"/>
  <c r="C8364" i="23"/>
  <c r="G8363" i="23"/>
  <c r="A8365" i="23"/>
  <c r="K8364" i="23"/>
  <c r="C6350" i="23"/>
  <c r="G6349" i="23"/>
  <c r="K6348" i="23"/>
  <c r="A6349" i="23"/>
  <c r="A4332" i="23"/>
  <c r="K4331" i="23"/>
  <c r="C4332" i="23"/>
  <c r="G4331" i="23"/>
  <c r="K2319" i="23"/>
  <c r="A2320" i="23"/>
  <c r="G2317" i="23"/>
  <c r="C2318" i="23"/>
  <c r="C890" i="23" l="1"/>
  <c r="G889" i="23"/>
  <c r="A295" i="23"/>
  <c r="K294" i="23"/>
  <c r="C14415" i="23"/>
  <c r="G14414" i="23"/>
  <c r="A14414" i="23"/>
  <c r="K14413" i="23"/>
  <c r="C12398" i="23"/>
  <c r="G12397" i="23"/>
  <c r="A12401" i="23"/>
  <c r="K12400" i="23"/>
  <c r="C10381" i="23"/>
  <c r="G10380" i="23"/>
  <c r="A10382" i="23"/>
  <c r="K10381" i="23"/>
  <c r="K8365" i="23"/>
  <c r="A8366" i="23"/>
  <c r="C8365" i="23"/>
  <c r="G8364" i="23"/>
  <c r="C6351" i="23"/>
  <c r="G6350" i="23"/>
  <c r="A6350" i="23"/>
  <c r="K6349" i="23"/>
  <c r="K4332" i="23"/>
  <c r="A4333" i="23"/>
  <c r="C4333" i="23"/>
  <c r="G4332" i="23"/>
  <c r="G2318" i="23"/>
  <c r="C2319" i="23"/>
  <c r="A2321" i="23"/>
  <c r="K2320" i="23"/>
  <c r="C891" i="23" l="1"/>
  <c r="G890" i="23"/>
  <c r="A296" i="23"/>
  <c r="K295" i="23"/>
  <c r="K14414" i="23"/>
  <c r="A14415" i="23"/>
  <c r="G14415" i="23"/>
  <c r="C14416" i="23"/>
  <c r="K12401" i="23"/>
  <c r="A12402" i="23"/>
  <c r="G12398" i="23"/>
  <c r="C12399" i="23"/>
  <c r="C10382" i="23"/>
  <c r="G10381" i="23"/>
  <c r="K10382" i="23"/>
  <c r="A10383" i="23"/>
  <c r="C8366" i="23"/>
  <c r="G8365" i="23"/>
  <c r="A8367" i="23"/>
  <c r="K8366" i="23"/>
  <c r="C6352" i="23"/>
  <c r="G6351" i="23"/>
  <c r="K6350" i="23"/>
  <c r="A6351" i="23"/>
  <c r="A4334" i="23"/>
  <c r="K4333" i="23"/>
  <c r="C4334" i="23"/>
  <c r="G4333" i="23"/>
  <c r="G2319" i="23"/>
  <c r="C2320" i="23"/>
  <c r="K2321" i="23"/>
  <c r="A2322" i="23"/>
  <c r="C892" i="23" l="1"/>
  <c r="G891" i="23"/>
  <c r="A297" i="23"/>
  <c r="K296" i="23"/>
  <c r="C14417" i="23"/>
  <c r="G14416" i="23"/>
  <c r="A14416" i="23"/>
  <c r="K14415" i="23"/>
  <c r="C12400" i="23"/>
  <c r="G12399" i="23"/>
  <c r="A12403" i="23"/>
  <c r="K12402" i="23"/>
  <c r="C10383" i="23"/>
  <c r="G10382" i="23"/>
  <c r="A10384" i="23"/>
  <c r="K10383" i="23"/>
  <c r="G8366" i="23"/>
  <c r="C8367" i="23"/>
  <c r="K8367" i="23"/>
  <c r="A8368" i="23"/>
  <c r="C6353" i="23"/>
  <c r="G6352" i="23"/>
  <c r="A6352" i="23"/>
  <c r="K6351" i="23"/>
  <c r="K4334" i="23"/>
  <c r="A4335" i="23"/>
  <c r="C4335" i="23"/>
  <c r="G4334" i="23"/>
  <c r="A2323" i="23"/>
  <c r="K2322" i="23"/>
  <c r="G2320" i="23"/>
  <c r="C2321" i="23"/>
  <c r="C893" i="23" l="1"/>
  <c r="G892" i="23"/>
  <c r="A298" i="23"/>
  <c r="K297" i="23"/>
  <c r="K14416" i="23"/>
  <c r="A14417" i="23"/>
  <c r="G14417" i="23"/>
  <c r="C14418" i="23"/>
  <c r="K12403" i="23"/>
  <c r="A12404" i="23"/>
  <c r="C12401" i="23"/>
  <c r="G12400" i="23"/>
  <c r="C10384" i="23"/>
  <c r="G10383" i="23"/>
  <c r="K10384" i="23"/>
  <c r="A10385" i="23"/>
  <c r="C8368" i="23"/>
  <c r="G8367" i="23"/>
  <c r="A8369" i="23"/>
  <c r="K8368" i="23"/>
  <c r="C6354" i="23"/>
  <c r="G6353" i="23"/>
  <c r="K6352" i="23"/>
  <c r="A6353" i="23"/>
  <c r="A4336" i="23"/>
  <c r="K4335" i="23"/>
  <c r="C4336" i="23"/>
  <c r="G4335" i="23"/>
  <c r="K2323" i="23"/>
  <c r="A2324" i="23"/>
  <c r="G2321" i="23"/>
  <c r="C2322" i="23"/>
  <c r="C894" i="23" l="1"/>
  <c r="G893" i="23"/>
  <c r="A299" i="23"/>
  <c r="K298" i="23"/>
  <c r="C14419" i="23"/>
  <c r="G14418" i="23"/>
  <c r="A14418" i="23"/>
  <c r="K14417" i="23"/>
  <c r="C12402" i="23"/>
  <c r="G12401" i="23"/>
  <c r="A12405" i="23"/>
  <c r="K12404" i="23"/>
  <c r="C10385" i="23"/>
  <c r="G10384" i="23"/>
  <c r="A10386" i="23"/>
  <c r="K10385" i="23"/>
  <c r="C8369" i="23"/>
  <c r="G8368" i="23"/>
  <c r="K8369" i="23"/>
  <c r="A8370" i="23"/>
  <c r="C6355" i="23"/>
  <c r="G6354" i="23"/>
  <c r="A6354" i="23"/>
  <c r="K6353" i="23"/>
  <c r="K4336" i="23"/>
  <c r="A4337" i="23"/>
  <c r="C4337" i="23"/>
  <c r="G4336" i="23"/>
  <c r="G2322" i="23"/>
  <c r="C2323" i="23"/>
  <c r="A2325" i="23"/>
  <c r="K2324" i="23"/>
  <c r="C895" i="23" l="1"/>
  <c r="G894" i="23"/>
  <c r="A300" i="23"/>
  <c r="K299" i="23"/>
  <c r="K14418" i="23"/>
  <c r="A14419" i="23"/>
  <c r="G14419" i="23"/>
  <c r="C14420" i="23"/>
  <c r="K12405" i="23"/>
  <c r="A12406" i="23"/>
  <c r="G12402" i="23"/>
  <c r="C12403" i="23"/>
  <c r="C10386" i="23"/>
  <c r="G10385" i="23"/>
  <c r="K10386" i="23"/>
  <c r="A10387" i="23"/>
  <c r="C8370" i="23"/>
  <c r="G8369" i="23"/>
  <c r="A8371" i="23"/>
  <c r="K8370" i="23"/>
  <c r="C6356" i="23"/>
  <c r="G6355" i="23"/>
  <c r="K6354" i="23"/>
  <c r="A6355" i="23"/>
  <c r="A4338" i="23"/>
  <c r="K4337" i="23"/>
  <c r="C4338" i="23"/>
  <c r="G4337" i="23"/>
  <c r="G2323" i="23"/>
  <c r="C2324" i="23"/>
  <c r="K2325" i="23"/>
  <c r="A2326" i="23"/>
  <c r="C896" i="23" l="1"/>
  <c r="G895" i="23"/>
  <c r="A301" i="23"/>
  <c r="K300" i="23"/>
  <c r="C14421" i="23"/>
  <c r="G14420" i="23"/>
  <c r="A14420" i="23"/>
  <c r="K14419" i="23"/>
  <c r="C12404" i="23"/>
  <c r="G12403" i="23"/>
  <c r="A12407" i="23"/>
  <c r="K12406" i="23"/>
  <c r="C10387" i="23"/>
  <c r="G10386" i="23"/>
  <c r="A10388" i="23"/>
  <c r="K10387" i="23"/>
  <c r="G8370" i="23"/>
  <c r="C8371" i="23"/>
  <c r="K8371" i="23"/>
  <c r="A8372" i="23"/>
  <c r="C6357" i="23"/>
  <c r="G6356" i="23"/>
  <c r="A6356" i="23"/>
  <c r="K6355" i="23"/>
  <c r="K4338" i="23"/>
  <c r="A4339" i="23"/>
  <c r="C4339" i="23"/>
  <c r="G4338" i="23"/>
  <c r="A2327" i="23"/>
  <c r="K2326" i="23"/>
  <c r="G2324" i="23"/>
  <c r="C2325" i="23"/>
  <c r="C897" i="23" l="1"/>
  <c r="G896" i="23"/>
  <c r="A302" i="23"/>
  <c r="K301" i="23"/>
  <c r="K14420" i="23"/>
  <c r="A14421" i="23"/>
  <c r="G14421" i="23"/>
  <c r="C14422" i="23"/>
  <c r="K12407" i="23"/>
  <c r="A12408" i="23"/>
  <c r="C12405" i="23"/>
  <c r="G12404" i="23"/>
  <c r="C10388" i="23"/>
  <c r="G10387" i="23"/>
  <c r="K10388" i="23"/>
  <c r="A10389" i="23"/>
  <c r="C8372" i="23"/>
  <c r="G8371" i="23"/>
  <c r="A8373" i="23"/>
  <c r="K8372" i="23"/>
  <c r="C6358" i="23"/>
  <c r="G6357" i="23"/>
  <c r="K6356" i="23"/>
  <c r="A6357" i="23"/>
  <c r="A4340" i="23"/>
  <c r="K4339" i="23"/>
  <c r="C4340" i="23"/>
  <c r="G4339" i="23"/>
  <c r="K2327" i="23"/>
  <c r="A2328" i="23"/>
  <c r="G2325" i="23"/>
  <c r="C2326" i="23"/>
  <c r="C898" i="23" l="1"/>
  <c r="G897" i="23"/>
  <c r="A303" i="23"/>
  <c r="K302" i="23"/>
  <c r="C14423" i="23"/>
  <c r="G14422" i="23"/>
  <c r="A14422" i="23"/>
  <c r="K14421" i="23"/>
  <c r="C12406" i="23"/>
  <c r="G12405" i="23"/>
  <c r="A12409" i="23"/>
  <c r="K12408" i="23"/>
  <c r="C10389" i="23"/>
  <c r="G10388" i="23"/>
  <c r="A10390" i="23"/>
  <c r="K10389" i="23"/>
  <c r="C8373" i="23"/>
  <c r="G8372" i="23"/>
  <c r="K8373" i="23"/>
  <c r="A8374" i="23"/>
  <c r="C6359" i="23"/>
  <c r="G6358" i="23"/>
  <c r="A6358" i="23"/>
  <c r="K6357" i="23"/>
  <c r="K4340" i="23"/>
  <c r="A4341" i="23"/>
  <c r="C4341" i="23"/>
  <c r="G4340" i="23"/>
  <c r="G2326" i="23"/>
  <c r="C2327" i="23"/>
  <c r="A2329" i="23"/>
  <c r="K2328" i="23"/>
  <c r="C899" i="23" l="1"/>
  <c r="G898" i="23"/>
  <c r="A304" i="23"/>
  <c r="K303" i="23"/>
  <c r="K14422" i="23"/>
  <c r="A14423" i="23"/>
  <c r="G14423" i="23"/>
  <c r="C14424" i="23"/>
  <c r="K12409" i="23"/>
  <c r="A12410" i="23"/>
  <c r="G12406" i="23"/>
  <c r="C12407" i="23"/>
  <c r="C10390" i="23"/>
  <c r="G10389" i="23"/>
  <c r="K10390" i="23"/>
  <c r="A10391" i="23"/>
  <c r="C8374" i="23"/>
  <c r="G8373" i="23"/>
  <c r="A8375" i="23"/>
  <c r="K8374" i="23"/>
  <c r="G6359" i="23"/>
  <c r="C6360" i="23"/>
  <c r="K6358" i="23"/>
  <c r="A6359" i="23"/>
  <c r="A4342" i="23"/>
  <c r="K4341" i="23"/>
  <c r="C4342" i="23"/>
  <c r="G4341" i="23"/>
  <c r="G2327" i="23"/>
  <c r="C2328" i="23"/>
  <c r="K2329" i="23"/>
  <c r="A2330" i="23"/>
  <c r="C900" i="23" l="1"/>
  <c r="G899" i="23"/>
  <c r="A305" i="23"/>
  <c r="K304" i="23"/>
  <c r="C14425" i="23"/>
  <c r="G14424" i="23"/>
  <c r="A14424" i="23"/>
  <c r="K14423" i="23"/>
  <c r="C12408" i="23"/>
  <c r="G12407" i="23"/>
  <c r="K12410" i="23"/>
  <c r="A12411" i="23"/>
  <c r="C10391" i="23"/>
  <c r="G10390" i="23"/>
  <c r="A10392" i="23"/>
  <c r="K10391" i="23"/>
  <c r="G8374" i="23"/>
  <c r="C8375" i="23"/>
  <c r="K8375" i="23"/>
  <c r="A8376" i="23"/>
  <c r="C6361" i="23"/>
  <c r="G6360" i="23"/>
  <c r="A6360" i="23"/>
  <c r="K6359" i="23"/>
  <c r="K4342" i="23"/>
  <c r="A4343" i="23"/>
  <c r="C4343" i="23"/>
  <c r="G4342" i="23"/>
  <c r="K2330" i="23"/>
  <c r="A2331" i="23"/>
  <c r="G2328" i="23"/>
  <c r="C2329" i="23"/>
  <c r="C901" i="23" l="1"/>
  <c r="G900" i="23"/>
  <c r="A306" i="23"/>
  <c r="K305" i="23"/>
  <c r="K14424" i="23"/>
  <c r="A14425" i="23"/>
  <c r="G14425" i="23"/>
  <c r="C14426" i="23"/>
  <c r="A12412" i="23"/>
  <c r="K12411" i="23"/>
  <c r="G12408" i="23"/>
  <c r="C12409" i="23"/>
  <c r="C10392" i="23"/>
  <c r="G10391" i="23"/>
  <c r="K10392" i="23"/>
  <c r="A10393" i="23"/>
  <c r="C8376" i="23"/>
  <c r="G8375" i="23"/>
  <c r="A8377" i="23"/>
  <c r="K8376" i="23"/>
  <c r="C6362" i="23"/>
  <c r="G6361" i="23"/>
  <c r="K6360" i="23"/>
  <c r="A6361" i="23"/>
  <c r="A4344" i="23"/>
  <c r="K4343" i="23"/>
  <c r="C4344" i="23"/>
  <c r="G4343" i="23"/>
  <c r="A2332" i="23"/>
  <c r="K2331" i="23"/>
  <c r="G2329" i="23"/>
  <c r="C2330" i="23"/>
  <c r="C902" i="23" l="1"/>
  <c r="G901" i="23"/>
  <c r="A307" i="23"/>
  <c r="K306" i="23"/>
  <c r="C14427" i="23"/>
  <c r="G14426" i="23"/>
  <c r="L14426" i="23" s="1"/>
  <c r="L14427" i="23" s="1"/>
  <c r="L14428" i="23" s="1"/>
  <c r="L14429" i="23" s="1"/>
  <c r="L14430" i="23" s="1"/>
  <c r="L14431" i="23" s="1"/>
  <c r="L14432" i="23" s="1"/>
  <c r="L14433" i="23" s="1"/>
  <c r="L14434" i="23" s="1"/>
  <c r="L14435" i="23" s="1"/>
  <c r="L14436" i="23" s="1"/>
  <c r="L14437" i="23" s="1"/>
  <c r="L14438" i="23" s="1"/>
  <c r="L14439" i="23" s="1"/>
  <c r="L14440" i="23" s="1"/>
  <c r="L14441" i="23" s="1"/>
  <c r="L14442" i="23" s="1"/>
  <c r="L14443" i="23" s="1"/>
  <c r="L14444" i="23" s="1"/>
  <c r="L14445" i="23" s="1"/>
  <c r="L14446" i="23" s="1"/>
  <c r="L14447" i="23" s="1"/>
  <c r="L14448" i="23" s="1"/>
  <c r="L14449" i="23" s="1"/>
  <c r="A14426" i="23"/>
  <c r="K14425" i="23"/>
  <c r="C12410" i="23"/>
  <c r="G12409" i="23"/>
  <c r="K12412" i="23"/>
  <c r="A12413" i="23"/>
  <c r="C10393" i="23"/>
  <c r="G10392" i="23"/>
  <c r="A10394" i="23"/>
  <c r="K10393" i="23"/>
  <c r="C8377" i="23"/>
  <c r="G8376" i="23"/>
  <c r="K8377" i="23"/>
  <c r="A8378" i="23"/>
  <c r="C6363" i="23"/>
  <c r="G6362" i="23"/>
  <c r="L6362" i="23" s="1"/>
  <c r="L6363" i="23" s="1"/>
  <c r="L6364" i="23" s="1"/>
  <c r="L6365" i="23" s="1"/>
  <c r="L6366" i="23" s="1"/>
  <c r="L6367" i="23" s="1"/>
  <c r="L6368" i="23" s="1"/>
  <c r="L6369" i="23" s="1"/>
  <c r="L6370" i="23" s="1"/>
  <c r="L6371" i="23" s="1"/>
  <c r="L6372" i="23" s="1"/>
  <c r="L6373" i="23" s="1"/>
  <c r="L6374" i="23" s="1"/>
  <c r="L6375" i="23" s="1"/>
  <c r="L6376" i="23" s="1"/>
  <c r="L6377" i="23" s="1"/>
  <c r="L6378" i="23" s="1"/>
  <c r="L6379" i="23" s="1"/>
  <c r="L6380" i="23" s="1"/>
  <c r="L6381" i="23" s="1"/>
  <c r="L6382" i="23" s="1"/>
  <c r="L6383" i="23" s="1"/>
  <c r="L6384" i="23" s="1"/>
  <c r="L6385" i="23" s="1"/>
  <c r="A6362" i="23"/>
  <c r="K6361" i="23"/>
  <c r="K4344" i="23"/>
  <c r="A4345" i="23"/>
  <c r="C4345" i="23"/>
  <c r="G4344" i="23"/>
  <c r="K2332" i="23"/>
  <c r="A2333" i="23"/>
  <c r="C2331" i="23"/>
  <c r="G2330" i="23"/>
  <c r="L2330" i="23" s="1"/>
  <c r="L2331" i="23" s="1"/>
  <c r="L2332" i="23" s="1"/>
  <c r="L2333" i="23" s="1"/>
  <c r="L2334" i="23" s="1"/>
  <c r="L2335" i="23" s="1"/>
  <c r="L2336" i="23" s="1"/>
  <c r="L2337" i="23" s="1"/>
  <c r="L2338" i="23" s="1"/>
  <c r="L2339" i="23" s="1"/>
  <c r="L2340" i="23" s="1"/>
  <c r="L2341" i="23" s="1"/>
  <c r="L2342" i="23" s="1"/>
  <c r="L2343" i="23" s="1"/>
  <c r="L2344" i="23" s="1"/>
  <c r="L2345" i="23" s="1"/>
  <c r="L2346" i="23" s="1"/>
  <c r="L2347" i="23" s="1"/>
  <c r="L2348" i="23" s="1"/>
  <c r="L2349" i="23" s="1"/>
  <c r="L2350" i="23" s="1"/>
  <c r="L2351" i="23" s="1"/>
  <c r="L2352" i="23" s="1"/>
  <c r="L2353" i="23" s="1"/>
  <c r="C903" i="23" l="1"/>
  <c r="G902" i="23"/>
  <c r="A308" i="23"/>
  <c r="K307" i="23"/>
  <c r="K14426" i="23"/>
  <c r="A14427" i="23"/>
  <c r="G14427" i="23"/>
  <c r="C14428" i="23"/>
  <c r="A12414" i="23"/>
  <c r="K12413" i="23"/>
  <c r="C12411" i="23"/>
  <c r="G12410" i="23"/>
  <c r="L12410" i="23" s="1"/>
  <c r="L12411" i="23" s="1"/>
  <c r="L12412" i="23" s="1"/>
  <c r="L12413" i="23" s="1"/>
  <c r="L12414" i="23" s="1"/>
  <c r="L12415" i="23" s="1"/>
  <c r="L12416" i="23" s="1"/>
  <c r="L12417" i="23" s="1"/>
  <c r="L12418" i="23" s="1"/>
  <c r="L12419" i="23" s="1"/>
  <c r="L12420" i="23" s="1"/>
  <c r="L12421" i="23" s="1"/>
  <c r="L12422" i="23" s="1"/>
  <c r="L12423" i="23" s="1"/>
  <c r="L12424" i="23" s="1"/>
  <c r="L12425" i="23" s="1"/>
  <c r="L12426" i="23" s="1"/>
  <c r="L12427" i="23" s="1"/>
  <c r="L12428" i="23" s="1"/>
  <c r="L12429" i="23" s="1"/>
  <c r="L12430" i="23" s="1"/>
  <c r="L12431" i="23" s="1"/>
  <c r="L12432" i="23" s="1"/>
  <c r="L12433" i="23" s="1"/>
  <c r="C10394" i="23"/>
  <c r="G10393" i="23"/>
  <c r="K10394" i="23"/>
  <c r="A10395" i="23"/>
  <c r="C8378" i="23"/>
  <c r="G8377" i="23"/>
  <c r="K8378" i="23"/>
  <c r="A8379" i="23"/>
  <c r="C6364" i="23"/>
  <c r="G6363" i="23"/>
  <c r="A6363" i="23"/>
  <c r="K6362" i="23"/>
  <c r="A4346" i="23"/>
  <c r="K4345" i="23"/>
  <c r="C4346" i="23"/>
  <c r="G4345" i="23"/>
  <c r="A2334" i="23"/>
  <c r="K2333" i="23"/>
  <c r="C2332" i="23"/>
  <c r="G2331" i="23"/>
  <c r="C904" i="23" l="1"/>
  <c r="G903" i="23"/>
  <c r="A309" i="23"/>
  <c r="K308" i="23"/>
  <c r="C14429" i="23"/>
  <c r="G14428" i="23"/>
  <c r="A14428" i="23"/>
  <c r="K14427" i="23"/>
  <c r="G12411" i="23"/>
  <c r="C12412" i="23"/>
  <c r="K12414" i="23"/>
  <c r="A12415" i="23"/>
  <c r="A10396" i="23"/>
  <c r="K10395" i="23"/>
  <c r="C10395" i="23"/>
  <c r="G10394" i="23"/>
  <c r="L10394" i="23" s="1"/>
  <c r="L10395" i="23" s="1"/>
  <c r="L10396" i="23" s="1"/>
  <c r="L10397" i="23" s="1"/>
  <c r="L10398" i="23" s="1"/>
  <c r="L10399" i="23" s="1"/>
  <c r="L10400" i="23" s="1"/>
  <c r="L10401" i="23" s="1"/>
  <c r="L10402" i="23" s="1"/>
  <c r="L10403" i="23" s="1"/>
  <c r="L10404" i="23" s="1"/>
  <c r="L10405" i="23" s="1"/>
  <c r="L10406" i="23" s="1"/>
  <c r="L10407" i="23" s="1"/>
  <c r="L10408" i="23" s="1"/>
  <c r="L10409" i="23" s="1"/>
  <c r="L10410" i="23" s="1"/>
  <c r="L10411" i="23" s="1"/>
  <c r="L10412" i="23" s="1"/>
  <c r="L10413" i="23" s="1"/>
  <c r="L10414" i="23" s="1"/>
  <c r="L10415" i="23" s="1"/>
  <c r="L10416" i="23" s="1"/>
  <c r="L10417" i="23" s="1"/>
  <c r="A8380" i="23"/>
  <c r="K8379" i="23"/>
  <c r="C8379" i="23"/>
  <c r="G8378" i="23"/>
  <c r="L8378" i="23" s="1"/>
  <c r="L8379" i="23" s="1"/>
  <c r="L8380" i="23" s="1"/>
  <c r="L8381" i="23" s="1"/>
  <c r="L8382" i="23" s="1"/>
  <c r="L8383" i="23" s="1"/>
  <c r="L8384" i="23" s="1"/>
  <c r="L8385" i="23" s="1"/>
  <c r="L8386" i="23" s="1"/>
  <c r="L8387" i="23" s="1"/>
  <c r="L8388" i="23" s="1"/>
  <c r="L8389" i="23" s="1"/>
  <c r="L8390" i="23" s="1"/>
  <c r="L8391" i="23" s="1"/>
  <c r="L8392" i="23" s="1"/>
  <c r="L8393" i="23" s="1"/>
  <c r="L8394" i="23" s="1"/>
  <c r="L8395" i="23" s="1"/>
  <c r="L8396" i="23" s="1"/>
  <c r="L8397" i="23" s="1"/>
  <c r="L8398" i="23" s="1"/>
  <c r="L8399" i="23" s="1"/>
  <c r="L8400" i="23" s="1"/>
  <c r="L8401" i="23" s="1"/>
  <c r="G6364" i="23"/>
  <c r="C6365" i="23"/>
  <c r="K6363" i="23"/>
  <c r="A6364" i="23"/>
  <c r="K4346" i="23"/>
  <c r="A4347" i="23"/>
  <c r="C4347" i="23"/>
  <c r="G4346" i="23"/>
  <c r="L4346" i="23" s="1"/>
  <c r="L4347" i="23" s="1"/>
  <c r="L4348" i="23" s="1"/>
  <c r="L4349" i="23" s="1"/>
  <c r="L4350" i="23" s="1"/>
  <c r="L4351" i="23" s="1"/>
  <c r="L4352" i="23" s="1"/>
  <c r="L4353" i="23" s="1"/>
  <c r="L4354" i="23" s="1"/>
  <c r="L4355" i="23" s="1"/>
  <c r="L4356" i="23" s="1"/>
  <c r="L4357" i="23" s="1"/>
  <c r="L4358" i="23" s="1"/>
  <c r="L4359" i="23" s="1"/>
  <c r="L4360" i="23" s="1"/>
  <c r="L4361" i="23" s="1"/>
  <c r="L4362" i="23" s="1"/>
  <c r="L4363" i="23" s="1"/>
  <c r="L4364" i="23" s="1"/>
  <c r="L4365" i="23" s="1"/>
  <c r="L4366" i="23" s="1"/>
  <c r="L4367" i="23" s="1"/>
  <c r="L4368" i="23" s="1"/>
  <c r="L4369" i="23" s="1"/>
  <c r="C2333" i="23"/>
  <c r="G2332" i="23"/>
  <c r="K2334" i="23"/>
  <c r="A2335" i="23"/>
  <c r="C905" i="23" l="1"/>
  <c r="G904" i="23"/>
  <c r="A310" i="23"/>
  <c r="K309" i="23"/>
  <c r="K14428" i="23"/>
  <c r="A14429" i="23"/>
  <c r="G14429" i="23"/>
  <c r="C14430" i="23"/>
  <c r="A12416" i="23"/>
  <c r="K12415" i="23"/>
  <c r="C12413" i="23"/>
  <c r="G12412" i="23"/>
  <c r="G10395" i="23"/>
  <c r="C10396" i="23"/>
  <c r="K10396" i="23"/>
  <c r="A10397" i="23"/>
  <c r="G8379" i="23"/>
  <c r="C8380" i="23"/>
  <c r="K8380" i="23"/>
  <c r="A8381" i="23"/>
  <c r="C6366" i="23"/>
  <c r="G6365" i="23"/>
  <c r="K6364" i="23"/>
  <c r="A6365" i="23"/>
  <c r="A4348" i="23"/>
  <c r="K4347" i="23"/>
  <c r="G4347" i="23"/>
  <c r="C4348" i="23"/>
  <c r="A2336" i="23"/>
  <c r="K2335" i="23"/>
  <c r="C2334" i="23"/>
  <c r="G2333" i="23"/>
  <c r="C906" i="23" l="1"/>
  <c r="G905" i="23"/>
  <c r="A311" i="23"/>
  <c r="K310" i="23"/>
  <c r="C14431" i="23"/>
  <c r="G14430" i="23"/>
  <c r="A14430" i="23"/>
  <c r="K14429" i="23"/>
  <c r="G12413" i="23"/>
  <c r="C12414" i="23"/>
  <c r="K12416" i="23"/>
  <c r="A12417" i="23"/>
  <c r="A10398" i="23"/>
  <c r="K10397" i="23"/>
  <c r="G10396" i="23"/>
  <c r="C10397" i="23"/>
  <c r="C8381" i="23"/>
  <c r="G8380" i="23"/>
  <c r="A8382" i="23"/>
  <c r="K8381" i="23"/>
  <c r="G6366" i="23"/>
  <c r="C6367" i="23"/>
  <c r="A6366" i="23"/>
  <c r="K6365" i="23"/>
  <c r="A4349" i="23"/>
  <c r="K4348" i="23"/>
  <c r="G4348" i="23"/>
  <c r="C4349" i="23"/>
  <c r="K2336" i="23"/>
  <c r="A2337" i="23"/>
  <c r="C2335" i="23"/>
  <c r="G2334" i="23"/>
  <c r="C907" i="23" l="1"/>
  <c r="G906" i="23"/>
  <c r="A312" i="23"/>
  <c r="K311" i="23"/>
  <c r="K14430" i="23"/>
  <c r="A14431" i="23"/>
  <c r="G14431" i="23"/>
  <c r="C14432" i="23"/>
  <c r="A12418" i="23"/>
  <c r="K12417" i="23"/>
  <c r="C12415" i="23"/>
  <c r="G12414" i="23"/>
  <c r="G10397" i="23"/>
  <c r="C10398" i="23"/>
  <c r="K10398" i="23"/>
  <c r="A10399" i="23"/>
  <c r="G8381" i="23"/>
  <c r="C8382" i="23"/>
  <c r="K8382" i="23"/>
  <c r="A8383" i="23"/>
  <c r="C6368" i="23"/>
  <c r="G6367" i="23"/>
  <c r="K6366" i="23"/>
  <c r="A6367" i="23"/>
  <c r="K4349" i="23"/>
  <c r="A4350" i="23"/>
  <c r="G4349" i="23"/>
  <c r="C4350" i="23"/>
  <c r="A2338" i="23"/>
  <c r="K2337" i="23"/>
  <c r="C2336" i="23"/>
  <c r="G2335" i="23"/>
  <c r="C908" i="23" l="1"/>
  <c r="G907" i="23"/>
  <c r="A313" i="23"/>
  <c r="K312" i="23"/>
  <c r="C14433" i="23"/>
  <c r="G14432" i="23"/>
  <c r="A14432" i="23"/>
  <c r="K14431" i="23"/>
  <c r="G12415" i="23"/>
  <c r="C12416" i="23"/>
  <c r="K12418" i="23"/>
  <c r="A12419" i="23"/>
  <c r="A10400" i="23"/>
  <c r="K10399" i="23"/>
  <c r="G10398" i="23"/>
  <c r="C10399" i="23"/>
  <c r="C8383" i="23"/>
  <c r="G8382" i="23"/>
  <c r="A8384" i="23"/>
  <c r="K8383" i="23"/>
  <c r="G6368" i="23"/>
  <c r="C6369" i="23"/>
  <c r="K6367" i="23"/>
  <c r="A6368" i="23"/>
  <c r="K4350" i="23"/>
  <c r="A4351" i="23"/>
  <c r="G4350" i="23"/>
  <c r="C4351" i="23"/>
  <c r="K2338" i="23"/>
  <c r="A2339" i="23"/>
  <c r="C2337" i="23"/>
  <c r="G2336" i="23"/>
  <c r="C909" i="23" l="1"/>
  <c r="G908" i="23"/>
  <c r="A314" i="23"/>
  <c r="K313" i="23"/>
  <c r="K14432" i="23"/>
  <c r="A14433" i="23"/>
  <c r="G14433" i="23"/>
  <c r="C14434" i="23"/>
  <c r="A12420" i="23"/>
  <c r="K12419" i="23"/>
  <c r="C12417" i="23"/>
  <c r="G12416" i="23"/>
  <c r="K10400" i="23"/>
  <c r="A10401" i="23"/>
  <c r="G10399" i="23"/>
  <c r="C10400" i="23"/>
  <c r="G8383" i="23"/>
  <c r="C8384" i="23"/>
  <c r="K8384" i="23"/>
  <c r="A8385" i="23"/>
  <c r="C6370" i="23"/>
  <c r="G6369" i="23"/>
  <c r="A6369" i="23"/>
  <c r="K6368" i="23"/>
  <c r="A4352" i="23"/>
  <c r="K4351" i="23"/>
  <c r="G4351" i="23"/>
  <c r="C4352" i="23"/>
  <c r="A2340" i="23"/>
  <c r="K2339" i="23"/>
  <c r="C2338" i="23"/>
  <c r="G2337" i="23"/>
  <c r="C910" i="23" l="1"/>
  <c r="G909" i="23"/>
  <c r="A315" i="23"/>
  <c r="K314" i="23"/>
  <c r="C14435" i="23"/>
  <c r="G14434" i="23"/>
  <c r="A14434" i="23"/>
  <c r="K14433" i="23"/>
  <c r="G12417" i="23"/>
  <c r="C12418" i="23"/>
  <c r="K12420" i="23"/>
  <c r="A12421" i="23"/>
  <c r="G10400" i="23"/>
  <c r="C10401" i="23"/>
  <c r="A10402" i="23"/>
  <c r="K10401" i="23"/>
  <c r="C8385" i="23"/>
  <c r="G8384" i="23"/>
  <c r="A8386" i="23"/>
  <c r="K8385" i="23"/>
  <c r="G6370" i="23"/>
  <c r="C6371" i="23"/>
  <c r="A6370" i="23"/>
  <c r="K6369" i="23"/>
  <c r="A4353" i="23"/>
  <c r="K4352" i="23"/>
  <c r="G4352" i="23"/>
  <c r="C4353" i="23"/>
  <c r="K2340" i="23"/>
  <c r="A2341" i="23"/>
  <c r="C2339" i="23"/>
  <c r="G2338" i="23"/>
  <c r="C911" i="23" l="1"/>
  <c r="G910" i="23"/>
  <c r="A316" i="23"/>
  <c r="K315" i="23"/>
  <c r="K14434" i="23"/>
  <c r="A14435" i="23"/>
  <c r="G14435" i="23"/>
  <c r="C14436" i="23"/>
  <c r="A12422" i="23"/>
  <c r="K12421" i="23"/>
  <c r="C12419" i="23"/>
  <c r="G12418" i="23"/>
  <c r="K10402" i="23"/>
  <c r="A10403" i="23"/>
  <c r="G10401" i="23"/>
  <c r="C10402" i="23"/>
  <c r="G8385" i="23"/>
  <c r="C8386" i="23"/>
  <c r="K8386" i="23"/>
  <c r="A8387" i="23"/>
  <c r="C6372" i="23"/>
  <c r="G6371" i="23"/>
  <c r="A6371" i="23"/>
  <c r="K6370" i="23"/>
  <c r="K4353" i="23"/>
  <c r="A4354" i="23"/>
  <c r="G4353" i="23"/>
  <c r="C4354" i="23"/>
  <c r="A2342" i="23"/>
  <c r="K2341" i="23"/>
  <c r="C2340" i="23"/>
  <c r="G2339" i="23"/>
  <c r="C912" i="23" l="1"/>
  <c r="G911" i="23"/>
  <c r="A317" i="23"/>
  <c r="K316" i="23"/>
  <c r="C14437" i="23"/>
  <c r="G14436" i="23"/>
  <c r="A14436" i="23"/>
  <c r="K14435" i="23"/>
  <c r="G12419" i="23"/>
  <c r="C12420" i="23"/>
  <c r="K12422" i="23"/>
  <c r="A12423" i="23"/>
  <c r="G10402" i="23"/>
  <c r="C10403" i="23"/>
  <c r="A10404" i="23"/>
  <c r="K10403" i="23"/>
  <c r="C8387" i="23"/>
  <c r="G8386" i="23"/>
  <c r="A8388" i="23"/>
  <c r="K8387" i="23"/>
  <c r="G6372" i="23"/>
  <c r="C6373" i="23"/>
  <c r="K6371" i="23"/>
  <c r="A6372" i="23"/>
  <c r="K4354" i="23"/>
  <c r="A4355" i="23"/>
  <c r="G4354" i="23"/>
  <c r="C4355" i="23"/>
  <c r="K2342" i="23"/>
  <c r="A2343" i="23"/>
  <c r="C2341" i="23"/>
  <c r="G2340" i="23"/>
  <c r="C913" i="23" l="1"/>
  <c r="G912" i="23"/>
  <c r="A318" i="23"/>
  <c r="K317" i="23"/>
  <c r="K14436" i="23"/>
  <c r="A14437" i="23"/>
  <c r="G14437" i="23"/>
  <c r="C14438" i="23"/>
  <c r="A12424" i="23"/>
  <c r="K12423" i="23"/>
  <c r="C12421" i="23"/>
  <c r="G12420" i="23"/>
  <c r="K10404" i="23"/>
  <c r="A10405" i="23"/>
  <c r="G10403" i="23"/>
  <c r="C10404" i="23"/>
  <c r="G8387" i="23"/>
  <c r="C8388" i="23"/>
  <c r="K8388" i="23"/>
  <c r="A8389" i="23"/>
  <c r="C6374" i="23"/>
  <c r="G6373" i="23"/>
  <c r="K6372" i="23"/>
  <c r="A6373" i="23"/>
  <c r="A4356" i="23"/>
  <c r="K4355" i="23"/>
  <c r="G4355" i="23"/>
  <c r="C4356" i="23"/>
  <c r="A2344" i="23"/>
  <c r="K2343" i="23"/>
  <c r="C2342" i="23"/>
  <c r="G2341" i="23"/>
  <c r="C914" i="23" l="1"/>
  <c r="G913" i="23"/>
  <c r="A319" i="23"/>
  <c r="K318" i="23"/>
  <c r="C14439" i="23"/>
  <c r="G14438" i="23"/>
  <c r="A14438" i="23"/>
  <c r="K14437" i="23"/>
  <c r="G12421" i="23"/>
  <c r="C12422" i="23"/>
  <c r="K12424" i="23"/>
  <c r="A12425" i="23"/>
  <c r="G10404" i="23"/>
  <c r="C10405" i="23"/>
  <c r="A10406" i="23"/>
  <c r="K10405" i="23"/>
  <c r="C8389" i="23"/>
  <c r="G8388" i="23"/>
  <c r="A8390" i="23"/>
  <c r="K8389" i="23"/>
  <c r="G6374" i="23"/>
  <c r="C6375" i="23"/>
  <c r="A6374" i="23"/>
  <c r="K6373" i="23"/>
  <c r="A4357" i="23"/>
  <c r="K4356" i="23"/>
  <c r="G4356" i="23"/>
  <c r="C4357" i="23"/>
  <c r="K2344" i="23"/>
  <c r="A2345" i="23"/>
  <c r="C2343" i="23"/>
  <c r="G2342" i="23"/>
  <c r="C915" i="23" l="1"/>
  <c r="G914" i="23"/>
  <c r="A320" i="23"/>
  <c r="K319" i="23"/>
  <c r="K14438" i="23"/>
  <c r="A14439" i="23"/>
  <c r="G14439" i="23"/>
  <c r="C14440" i="23"/>
  <c r="A12426" i="23"/>
  <c r="K12425" i="23"/>
  <c r="C12423" i="23"/>
  <c r="G12422" i="23"/>
  <c r="K10406" i="23"/>
  <c r="A10407" i="23"/>
  <c r="G10405" i="23"/>
  <c r="C10406" i="23"/>
  <c r="G8389" i="23"/>
  <c r="C8390" i="23"/>
  <c r="K8390" i="23"/>
  <c r="A8391" i="23"/>
  <c r="C6376" i="23"/>
  <c r="G6375" i="23"/>
  <c r="K6374" i="23"/>
  <c r="A6375" i="23"/>
  <c r="K4357" i="23"/>
  <c r="A4358" i="23"/>
  <c r="G4357" i="23"/>
  <c r="C4358" i="23"/>
  <c r="A2346" i="23"/>
  <c r="K2345" i="23"/>
  <c r="C2344" i="23"/>
  <c r="G2343" i="23"/>
  <c r="C916" i="23" l="1"/>
  <c r="G915" i="23"/>
  <c r="A321" i="23"/>
  <c r="K320" i="23"/>
  <c r="C14441" i="23"/>
  <c r="G14440" i="23"/>
  <c r="A14440" i="23"/>
  <c r="K14439" i="23"/>
  <c r="G12423" i="23"/>
  <c r="C12424" i="23"/>
  <c r="K12426" i="23"/>
  <c r="A12427" i="23"/>
  <c r="G10406" i="23"/>
  <c r="C10407" i="23"/>
  <c r="A10408" i="23"/>
  <c r="K10407" i="23"/>
  <c r="C8391" i="23"/>
  <c r="G8390" i="23"/>
  <c r="A8392" i="23"/>
  <c r="K8391" i="23"/>
  <c r="G6376" i="23"/>
  <c r="C6377" i="23"/>
  <c r="K6375" i="23"/>
  <c r="A6376" i="23"/>
  <c r="K4358" i="23"/>
  <c r="A4359" i="23"/>
  <c r="G4358" i="23"/>
  <c r="C4359" i="23"/>
  <c r="K2346" i="23"/>
  <c r="A2347" i="23"/>
  <c r="C2345" i="23"/>
  <c r="G2344" i="23"/>
  <c r="C917" i="23" l="1"/>
  <c r="G916" i="23"/>
  <c r="A322" i="23"/>
  <c r="K321" i="23"/>
  <c r="K14440" i="23"/>
  <c r="A14441" i="23"/>
  <c r="G14441" i="23"/>
  <c r="C14442" i="23"/>
  <c r="A12428" i="23"/>
  <c r="K12427" i="23"/>
  <c r="C12425" i="23"/>
  <c r="G12424" i="23"/>
  <c r="K10408" i="23"/>
  <c r="A10409" i="23"/>
  <c r="G10407" i="23"/>
  <c r="C10408" i="23"/>
  <c r="G8391" i="23"/>
  <c r="C8392" i="23"/>
  <c r="K8392" i="23"/>
  <c r="A8393" i="23"/>
  <c r="C6378" i="23"/>
  <c r="G6377" i="23"/>
  <c r="A6377" i="23"/>
  <c r="K6376" i="23"/>
  <c r="A4360" i="23"/>
  <c r="K4359" i="23"/>
  <c r="G4359" i="23"/>
  <c r="C4360" i="23"/>
  <c r="A2348" i="23"/>
  <c r="K2347" i="23"/>
  <c r="C2346" i="23"/>
  <c r="G2345" i="23"/>
  <c r="C918" i="23" l="1"/>
  <c r="G917" i="23"/>
  <c r="A323" i="23"/>
  <c r="K322" i="23"/>
  <c r="A14442" i="23"/>
  <c r="K14441" i="23"/>
  <c r="C14443" i="23"/>
  <c r="G14442" i="23"/>
  <c r="G12425" i="23"/>
  <c r="C12426" i="23"/>
  <c r="K12428" i="23"/>
  <c r="A12429" i="23"/>
  <c r="G10408" i="23"/>
  <c r="C10409" i="23"/>
  <c r="A10410" i="23"/>
  <c r="K10409" i="23"/>
  <c r="C8393" i="23"/>
  <c r="G8392" i="23"/>
  <c r="A8394" i="23"/>
  <c r="K8393" i="23"/>
  <c r="G6378" i="23"/>
  <c r="C6379" i="23"/>
  <c r="A6378" i="23"/>
  <c r="K6377" i="23"/>
  <c r="A4361" i="23"/>
  <c r="K4360" i="23"/>
  <c r="G4360" i="23"/>
  <c r="C4361" i="23"/>
  <c r="K2348" i="23"/>
  <c r="A2349" i="23"/>
  <c r="C2347" i="23"/>
  <c r="G2346" i="23"/>
  <c r="C919" i="23" l="1"/>
  <c r="G918" i="23"/>
  <c r="A324" i="23"/>
  <c r="K323" i="23"/>
  <c r="G14443" i="23"/>
  <c r="C14444" i="23"/>
  <c r="K14442" i="23"/>
  <c r="A14443" i="23"/>
  <c r="A12430" i="23"/>
  <c r="K12429" i="23"/>
  <c r="C12427" i="23"/>
  <c r="G12426" i="23"/>
  <c r="K10410" i="23"/>
  <c r="A10411" i="23"/>
  <c r="G10409" i="23"/>
  <c r="C10410" i="23"/>
  <c r="G8393" i="23"/>
  <c r="C8394" i="23"/>
  <c r="K8394" i="23"/>
  <c r="A8395" i="23"/>
  <c r="G6379" i="23"/>
  <c r="C6380" i="23"/>
  <c r="A6379" i="23"/>
  <c r="K6378" i="23"/>
  <c r="K4361" i="23"/>
  <c r="A4362" i="23"/>
  <c r="G4361" i="23"/>
  <c r="C4362" i="23"/>
  <c r="A2350" i="23"/>
  <c r="K2349" i="23"/>
  <c r="C2348" i="23"/>
  <c r="G2347" i="23"/>
  <c r="C920" i="23" l="1"/>
  <c r="G919" i="23"/>
  <c r="A325" i="23"/>
  <c r="K324" i="23"/>
  <c r="C14445" i="23"/>
  <c r="G14444" i="23"/>
  <c r="A14444" i="23"/>
  <c r="K14443" i="23"/>
  <c r="G12427" i="23"/>
  <c r="C12428" i="23"/>
  <c r="K12430" i="23"/>
  <c r="A12431" i="23"/>
  <c r="G10410" i="23"/>
  <c r="C10411" i="23"/>
  <c r="A10412" i="23"/>
  <c r="K10411" i="23"/>
  <c r="C8395" i="23"/>
  <c r="G8394" i="23"/>
  <c r="A8396" i="23"/>
  <c r="K8395" i="23"/>
  <c r="G6380" i="23"/>
  <c r="C6381" i="23"/>
  <c r="K6379" i="23"/>
  <c r="A6380" i="23"/>
  <c r="K4362" i="23"/>
  <c r="A4363" i="23"/>
  <c r="G4362" i="23"/>
  <c r="C4363" i="23"/>
  <c r="K2350" i="23"/>
  <c r="A2351" i="23"/>
  <c r="C2349" i="23"/>
  <c r="G2348" i="23"/>
  <c r="C921" i="23" l="1"/>
  <c r="G920" i="23"/>
  <c r="A326" i="23"/>
  <c r="K325" i="23"/>
  <c r="K14444" i="23"/>
  <c r="A14445" i="23"/>
  <c r="G14445" i="23"/>
  <c r="C14446" i="23"/>
  <c r="A12432" i="23"/>
  <c r="K12431" i="23"/>
  <c r="C12429" i="23"/>
  <c r="G12428" i="23"/>
  <c r="K10412" i="23"/>
  <c r="A10413" i="23"/>
  <c r="G10411" i="23"/>
  <c r="C10412" i="23"/>
  <c r="G8395" i="23"/>
  <c r="C8396" i="23"/>
  <c r="K8396" i="23"/>
  <c r="A8397" i="23"/>
  <c r="C6382" i="23"/>
  <c r="G6381" i="23"/>
  <c r="K6380" i="23"/>
  <c r="A6381" i="23"/>
  <c r="A4364" i="23"/>
  <c r="K4363" i="23"/>
  <c r="G4363" i="23"/>
  <c r="C4364" i="23"/>
  <c r="A2352" i="23"/>
  <c r="K2351" i="23"/>
  <c r="C2350" i="23"/>
  <c r="G2349" i="23"/>
  <c r="C922" i="23" l="1"/>
  <c r="G921" i="23"/>
  <c r="A327" i="23"/>
  <c r="K326" i="23"/>
  <c r="C14447" i="23"/>
  <c r="G14446" i="23"/>
  <c r="A14446" i="23"/>
  <c r="K14445" i="23"/>
  <c r="G12429" i="23"/>
  <c r="C12430" i="23"/>
  <c r="K12432" i="23"/>
  <c r="A12433" i="23"/>
  <c r="G10412" i="23"/>
  <c r="C10413" i="23"/>
  <c r="A10414" i="23"/>
  <c r="K10413" i="23"/>
  <c r="C8397" i="23"/>
  <c r="G8396" i="23"/>
  <c r="A8398" i="23"/>
  <c r="K8397" i="23"/>
  <c r="G6382" i="23"/>
  <c r="C6383" i="23"/>
  <c r="A6382" i="23"/>
  <c r="K6381" i="23"/>
  <c r="A4365" i="23"/>
  <c r="K4364" i="23"/>
  <c r="G4364" i="23"/>
  <c r="C4365" i="23"/>
  <c r="K2352" i="23"/>
  <c r="A2353" i="23"/>
  <c r="C2351" i="23"/>
  <c r="G2350" i="23"/>
  <c r="C923" i="23" l="1"/>
  <c r="G922" i="23"/>
  <c r="A328" i="23"/>
  <c r="K327" i="23"/>
  <c r="K14446" i="23"/>
  <c r="A14447" i="23"/>
  <c r="G14447" i="23"/>
  <c r="C14448" i="23"/>
  <c r="A12434" i="23"/>
  <c r="K12433" i="23"/>
  <c r="C12431" i="23"/>
  <c r="G12430" i="23"/>
  <c r="K10414" i="23"/>
  <c r="A10415" i="23"/>
  <c r="G10413" i="23"/>
  <c r="C10414" i="23"/>
  <c r="G8397" i="23"/>
  <c r="C8398" i="23"/>
  <c r="K8398" i="23"/>
  <c r="A8399" i="23"/>
  <c r="C6384" i="23"/>
  <c r="G6383" i="23"/>
  <c r="K6382" i="23"/>
  <c r="A6383" i="23"/>
  <c r="K4365" i="23"/>
  <c r="A4366" i="23"/>
  <c r="G4365" i="23"/>
  <c r="C4366" i="23"/>
  <c r="A2354" i="23"/>
  <c r="K2353" i="23"/>
  <c r="C2352" i="23"/>
  <c r="G2351" i="23"/>
  <c r="C924" i="23" l="1"/>
  <c r="G923" i="23"/>
  <c r="A329" i="23"/>
  <c r="K328" i="23"/>
  <c r="C14449" i="23"/>
  <c r="G14448" i="23"/>
  <c r="A14448" i="23"/>
  <c r="K14447" i="23"/>
  <c r="G12431" i="23"/>
  <c r="C12432" i="23"/>
  <c r="K12434" i="23"/>
  <c r="A12435" i="23"/>
  <c r="G10414" i="23"/>
  <c r="C10415" i="23"/>
  <c r="A10416" i="23"/>
  <c r="K10415" i="23"/>
  <c r="C8399" i="23"/>
  <c r="G8398" i="23"/>
  <c r="A8400" i="23"/>
  <c r="K8399" i="23"/>
  <c r="G6384" i="23"/>
  <c r="C6385" i="23"/>
  <c r="K6383" i="23"/>
  <c r="A6384" i="23"/>
  <c r="K4366" i="23"/>
  <c r="A4367" i="23"/>
  <c r="G4366" i="23"/>
  <c r="C4367" i="23"/>
  <c r="K2354" i="23"/>
  <c r="A2355" i="23"/>
  <c r="C2353" i="23"/>
  <c r="G2352" i="23"/>
  <c r="C925" i="23" l="1"/>
  <c r="G924" i="23"/>
  <c r="A330" i="23"/>
  <c r="K329" i="23"/>
  <c r="K14448" i="23"/>
  <c r="A14449" i="23"/>
  <c r="G14449" i="23"/>
  <c r="C14450" i="23"/>
  <c r="A12436" i="23"/>
  <c r="K12435" i="23"/>
  <c r="C12433" i="23"/>
  <c r="G12432" i="23"/>
  <c r="K10416" i="23"/>
  <c r="A10417" i="23"/>
  <c r="G10415" i="23"/>
  <c r="C10416" i="23"/>
  <c r="G8399" i="23"/>
  <c r="C8400" i="23"/>
  <c r="K8400" i="23"/>
  <c r="A8401" i="23"/>
  <c r="C6386" i="23"/>
  <c r="G6385" i="23"/>
  <c r="A6385" i="23"/>
  <c r="K6384" i="23"/>
  <c r="A4368" i="23"/>
  <c r="K4367" i="23"/>
  <c r="G4367" i="23"/>
  <c r="C4368" i="23"/>
  <c r="A2356" i="23"/>
  <c r="K2355" i="23"/>
  <c r="C2354" i="23"/>
  <c r="G2353" i="23"/>
  <c r="C926" i="23" l="1"/>
  <c r="G925" i="23"/>
  <c r="A331" i="23"/>
  <c r="K330" i="23"/>
  <c r="G14450" i="23"/>
  <c r="L14450" i="23" s="1"/>
  <c r="L14451" i="23" s="1"/>
  <c r="L14452" i="23" s="1"/>
  <c r="L14453" i="23" s="1"/>
  <c r="L14454" i="23" s="1"/>
  <c r="L14455" i="23" s="1"/>
  <c r="L14456" i="23" s="1"/>
  <c r="L14457" i="23" s="1"/>
  <c r="L14458" i="23" s="1"/>
  <c r="L14459" i="23" s="1"/>
  <c r="L14460" i="23" s="1"/>
  <c r="L14461" i="23" s="1"/>
  <c r="L14462" i="23" s="1"/>
  <c r="L14463" i="23" s="1"/>
  <c r="L14464" i="23" s="1"/>
  <c r="L14465" i="23" s="1"/>
  <c r="L14466" i="23" s="1"/>
  <c r="L14467" i="23" s="1"/>
  <c r="L14468" i="23" s="1"/>
  <c r="L14469" i="23" s="1"/>
  <c r="L14470" i="23" s="1"/>
  <c r="L14471" i="23" s="1"/>
  <c r="L14472" i="23" s="1"/>
  <c r="L14473" i="23" s="1"/>
  <c r="C14451" i="23"/>
  <c r="A14450" i="23"/>
  <c r="K14449" i="23"/>
  <c r="G12433" i="23"/>
  <c r="C12434" i="23"/>
  <c r="K12436" i="23"/>
  <c r="A12437" i="23"/>
  <c r="G10416" i="23"/>
  <c r="C10417" i="23"/>
  <c r="A10418" i="23"/>
  <c r="K10417" i="23"/>
  <c r="C8401" i="23"/>
  <c r="G8400" i="23"/>
  <c r="A8402" i="23"/>
  <c r="K8401" i="23"/>
  <c r="G6386" i="23"/>
  <c r="L6386" i="23" s="1"/>
  <c r="L6387" i="23" s="1"/>
  <c r="L6388" i="23" s="1"/>
  <c r="L6389" i="23" s="1"/>
  <c r="L6390" i="23" s="1"/>
  <c r="L6391" i="23" s="1"/>
  <c r="L6392" i="23" s="1"/>
  <c r="L6393" i="23" s="1"/>
  <c r="L6394" i="23" s="1"/>
  <c r="L6395" i="23" s="1"/>
  <c r="L6396" i="23" s="1"/>
  <c r="L6397" i="23" s="1"/>
  <c r="L6398" i="23" s="1"/>
  <c r="L6399" i="23" s="1"/>
  <c r="L6400" i="23" s="1"/>
  <c r="L6401" i="23" s="1"/>
  <c r="L6402" i="23" s="1"/>
  <c r="L6403" i="23" s="1"/>
  <c r="L6404" i="23" s="1"/>
  <c r="L6405" i="23" s="1"/>
  <c r="L6406" i="23" s="1"/>
  <c r="L6407" i="23" s="1"/>
  <c r="L6408" i="23" s="1"/>
  <c r="L6409" i="23" s="1"/>
  <c r="C6387" i="23"/>
  <c r="A6386" i="23"/>
  <c r="K6385" i="23"/>
  <c r="A4369" i="23"/>
  <c r="K4368" i="23"/>
  <c r="G4368" i="23"/>
  <c r="C4369" i="23"/>
  <c r="K2356" i="23"/>
  <c r="A2357" i="23"/>
  <c r="C2355" i="23"/>
  <c r="G2354" i="23"/>
  <c r="L2354" i="23" s="1"/>
  <c r="L2355" i="23" s="1"/>
  <c r="L2356" i="23" s="1"/>
  <c r="L2357" i="23" s="1"/>
  <c r="L2358" i="23" s="1"/>
  <c r="L2359" i="23" s="1"/>
  <c r="L2360" i="23" s="1"/>
  <c r="L2361" i="23" s="1"/>
  <c r="L2362" i="23" s="1"/>
  <c r="L2363" i="23" s="1"/>
  <c r="L2364" i="23" s="1"/>
  <c r="L2365" i="23" s="1"/>
  <c r="L2366" i="23" s="1"/>
  <c r="L2367" i="23" s="1"/>
  <c r="L2368" i="23" s="1"/>
  <c r="L2369" i="23" s="1"/>
  <c r="L2370" i="23" s="1"/>
  <c r="L2371" i="23" s="1"/>
  <c r="L2372" i="23" s="1"/>
  <c r="L2373" i="23" s="1"/>
  <c r="L2374" i="23" s="1"/>
  <c r="L2375" i="23" s="1"/>
  <c r="L2376" i="23" s="1"/>
  <c r="L2377" i="23" s="1"/>
  <c r="C927" i="23" l="1"/>
  <c r="G926" i="23"/>
  <c r="A332" i="23"/>
  <c r="K331" i="23"/>
  <c r="C14452" i="23"/>
  <c r="G14451" i="23"/>
  <c r="A14451" i="23"/>
  <c r="K14450" i="23"/>
  <c r="A12438" i="23"/>
  <c r="K12437" i="23"/>
  <c r="C12435" i="23"/>
  <c r="G12434" i="23"/>
  <c r="L12434" i="23" s="1"/>
  <c r="L12435" i="23" s="1"/>
  <c r="L12436" i="23" s="1"/>
  <c r="L12437" i="23" s="1"/>
  <c r="L12438" i="23" s="1"/>
  <c r="L12439" i="23" s="1"/>
  <c r="L12440" i="23" s="1"/>
  <c r="L12441" i="23" s="1"/>
  <c r="L12442" i="23" s="1"/>
  <c r="L12443" i="23" s="1"/>
  <c r="L12444" i="23" s="1"/>
  <c r="L12445" i="23" s="1"/>
  <c r="L12446" i="23" s="1"/>
  <c r="L12447" i="23" s="1"/>
  <c r="L12448" i="23" s="1"/>
  <c r="L12449" i="23" s="1"/>
  <c r="L12450" i="23" s="1"/>
  <c r="L12451" i="23" s="1"/>
  <c r="L12452" i="23" s="1"/>
  <c r="L12453" i="23" s="1"/>
  <c r="L12454" i="23" s="1"/>
  <c r="L12455" i="23" s="1"/>
  <c r="L12456" i="23" s="1"/>
  <c r="L12457" i="23" s="1"/>
  <c r="A10419" i="23"/>
  <c r="K10418" i="23"/>
  <c r="G10417" i="23"/>
  <c r="C10418" i="23"/>
  <c r="G8401" i="23"/>
  <c r="C8402" i="23"/>
  <c r="K8402" i="23"/>
  <c r="A8403" i="23"/>
  <c r="C6388" i="23"/>
  <c r="G6387" i="23"/>
  <c r="A6387" i="23"/>
  <c r="K6386" i="23"/>
  <c r="K4369" i="23"/>
  <c r="A4370" i="23"/>
  <c r="G4369" i="23"/>
  <c r="C4370" i="23"/>
  <c r="A2358" i="23"/>
  <c r="K2357" i="23"/>
  <c r="G2355" i="23"/>
  <c r="C2356" i="23"/>
  <c r="C928" i="23" l="1"/>
  <c r="G927" i="23"/>
  <c r="A333" i="23"/>
  <c r="K332" i="23"/>
  <c r="K14451" i="23"/>
  <c r="A14452" i="23"/>
  <c r="G14452" i="23"/>
  <c r="C14453" i="23"/>
  <c r="C12436" i="23"/>
  <c r="G12435" i="23"/>
  <c r="K12438" i="23"/>
  <c r="A12439" i="23"/>
  <c r="G10418" i="23"/>
  <c r="L10418" i="23" s="1"/>
  <c r="L10419" i="23" s="1"/>
  <c r="L10420" i="23" s="1"/>
  <c r="L10421" i="23" s="1"/>
  <c r="L10422" i="23" s="1"/>
  <c r="L10423" i="23" s="1"/>
  <c r="L10424" i="23" s="1"/>
  <c r="L10425" i="23" s="1"/>
  <c r="L10426" i="23" s="1"/>
  <c r="L10427" i="23" s="1"/>
  <c r="L10428" i="23" s="1"/>
  <c r="L10429" i="23" s="1"/>
  <c r="L10430" i="23" s="1"/>
  <c r="L10431" i="23" s="1"/>
  <c r="L10432" i="23" s="1"/>
  <c r="L10433" i="23" s="1"/>
  <c r="L10434" i="23" s="1"/>
  <c r="L10435" i="23" s="1"/>
  <c r="L10436" i="23" s="1"/>
  <c r="L10437" i="23" s="1"/>
  <c r="L10438" i="23" s="1"/>
  <c r="L10439" i="23" s="1"/>
  <c r="L10440" i="23" s="1"/>
  <c r="L10441" i="23" s="1"/>
  <c r="C10419" i="23"/>
  <c r="K10419" i="23"/>
  <c r="A10420" i="23"/>
  <c r="A8404" i="23"/>
  <c r="K8403" i="23"/>
  <c r="C8403" i="23"/>
  <c r="G8402" i="23"/>
  <c r="L8402" i="23" s="1"/>
  <c r="L8403" i="23" s="1"/>
  <c r="L8404" i="23" s="1"/>
  <c r="L8405" i="23" s="1"/>
  <c r="L8406" i="23" s="1"/>
  <c r="L8407" i="23" s="1"/>
  <c r="L8408" i="23" s="1"/>
  <c r="L8409" i="23" s="1"/>
  <c r="L8410" i="23" s="1"/>
  <c r="L8411" i="23" s="1"/>
  <c r="L8412" i="23" s="1"/>
  <c r="L8413" i="23" s="1"/>
  <c r="L8414" i="23" s="1"/>
  <c r="L8415" i="23" s="1"/>
  <c r="L8416" i="23" s="1"/>
  <c r="L8417" i="23" s="1"/>
  <c r="L8418" i="23" s="1"/>
  <c r="L8419" i="23" s="1"/>
  <c r="L8420" i="23" s="1"/>
  <c r="L8421" i="23" s="1"/>
  <c r="L8422" i="23" s="1"/>
  <c r="L8423" i="23" s="1"/>
  <c r="L8424" i="23" s="1"/>
  <c r="L8425" i="23" s="1"/>
  <c r="C6389" i="23"/>
  <c r="G6388" i="23"/>
  <c r="K6387" i="23"/>
  <c r="A6388" i="23"/>
  <c r="G4370" i="23"/>
  <c r="L4370" i="23" s="1"/>
  <c r="L4371" i="23" s="1"/>
  <c r="L4372" i="23" s="1"/>
  <c r="L4373" i="23" s="1"/>
  <c r="L4374" i="23" s="1"/>
  <c r="L4375" i="23" s="1"/>
  <c r="L4376" i="23" s="1"/>
  <c r="L4377" i="23" s="1"/>
  <c r="L4378" i="23" s="1"/>
  <c r="L4379" i="23" s="1"/>
  <c r="L4380" i="23" s="1"/>
  <c r="L4381" i="23" s="1"/>
  <c r="L4382" i="23" s="1"/>
  <c r="L4383" i="23" s="1"/>
  <c r="L4384" i="23" s="1"/>
  <c r="L4385" i="23" s="1"/>
  <c r="L4386" i="23" s="1"/>
  <c r="L4387" i="23" s="1"/>
  <c r="L4388" i="23" s="1"/>
  <c r="L4389" i="23" s="1"/>
  <c r="L4390" i="23" s="1"/>
  <c r="L4391" i="23" s="1"/>
  <c r="L4392" i="23" s="1"/>
  <c r="L4393" i="23" s="1"/>
  <c r="C4371" i="23"/>
  <c r="A4371" i="23"/>
  <c r="K4370" i="23"/>
  <c r="G2356" i="23"/>
  <c r="C2357" i="23"/>
  <c r="K2358" i="23"/>
  <c r="A2359" i="23"/>
  <c r="C929" i="23" l="1"/>
  <c r="G928" i="23"/>
  <c r="A334" i="23"/>
  <c r="K333" i="23"/>
  <c r="C14454" i="23"/>
  <c r="G14453" i="23"/>
  <c r="A14453" i="23"/>
  <c r="K14452" i="23"/>
  <c r="A12440" i="23"/>
  <c r="K12439" i="23"/>
  <c r="C12437" i="23"/>
  <c r="G12436" i="23"/>
  <c r="A10421" i="23"/>
  <c r="K10420" i="23"/>
  <c r="C10420" i="23"/>
  <c r="G10419" i="23"/>
  <c r="G8403" i="23"/>
  <c r="C8404" i="23"/>
  <c r="K8404" i="23"/>
  <c r="A8405" i="23"/>
  <c r="A6389" i="23"/>
  <c r="K6388" i="23"/>
  <c r="C6390" i="23"/>
  <c r="G6389" i="23"/>
  <c r="C4372" i="23"/>
  <c r="G4371" i="23"/>
  <c r="K4371" i="23"/>
  <c r="A4372" i="23"/>
  <c r="A2360" i="23"/>
  <c r="K2359" i="23"/>
  <c r="G2357" i="23"/>
  <c r="C2358" i="23"/>
  <c r="C930" i="23" l="1"/>
  <c r="G929" i="23"/>
  <c r="A335" i="23"/>
  <c r="K334" i="23"/>
  <c r="K14453" i="23"/>
  <c r="A14454" i="23"/>
  <c r="G14454" i="23"/>
  <c r="C14455" i="23"/>
  <c r="G12437" i="23"/>
  <c r="C12438" i="23"/>
  <c r="K12440" i="23"/>
  <c r="A12441" i="23"/>
  <c r="K10421" i="23"/>
  <c r="A10422" i="23"/>
  <c r="C10421" i="23"/>
  <c r="G10420" i="23"/>
  <c r="A8406" i="23"/>
  <c r="K8405" i="23"/>
  <c r="C8405" i="23"/>
  <c r="G8404" i="23"/>
  <c r="K6389" i="23"/>
  <c r="A6390" i="23"/>
  <c r="C6391" i="23"/>
  <c r="G6390" i="23"/>
  <c r="C4373" i="23"/>
  <c r="G4372" i="23"/>
  <c r="A4373" i="23"/>
  <c r="K4372" i="23"/>
  <c r="K2360" i="23"/>
  <c r="A2361" i="23"/>
  <c r="G2358" i="23"/>
  <c r="C2359" i="23"/>
  <c r="C931" i="23" l="1"/>
  <c r="G930" i="23"/>
  <c r="A336" i="23"/>
  <c r="K335" i="23"/>
  <c r="A14455" i="23"/>
  <c r="K14454" i="23"/>
  <c r="C14456" i="23"/>
  <c r="G14455" i="23"/>
  <c r="A12442" i="23"/>
  <c r="K12441" i="23"/>
  <c r="C12439" i="23"/>
  <c r="G12438" i="23"/>
  <c r="C10422" i="23"/>
  <c r="G10421" i="23"/>
  <c r="A10423" i="23"/>
  <c r="K10422" i="23"/>
  <c r="C8406" i="23"/>
  <c r="G8405" i="23"/>
  <c r="K8406" i="23"/>
  <c r="A8407" i="23"/>
  <c r="A6391" i="23"/>
  <c r="K6390" i="23"/>
  <c r="C6392" i="23"/>
  <c r="G6391" i="23"/>
  <c r="K4373" i="23"/>
  <c r="A4374" i="23"/>
  <c r="C4374" i="23"/>
  <c r="G4373" i="23"/>
  <c r="G2359" i="23"/>
  <c r="C2360" i="23"/>
  <c r="A2362" i="23"/>
  <c r="K2361" i="23"/>
  <c r="C932" i="23" l="1"/>
  <c r="G931" i="23"/>
  <c r="A337" i="23"/>
  <c r="K336" i="23"/>
  <c r="G14456" i="23"/>
  <c r="C14457" i="23"/>
  <c r="K14455" i="23"/>
  <c r="A14456" i="23"/>
  <c r="C12440" i="23"/>
  <c r="G12439" i="23"/>
  <c r="K12442" i="23"/>
  <c r="A12443" i="23"/>
  <c r="C10423" i="23"/>
  <c r="G10422" i="23"/>
  <c r="K10423" i="23"/>
  <c r="A10424" i="23"/>
  <c r="C8407" i="23"/>
  <c r="G8406" i="23"/>
  <c r="A8408" i="23"/>
  <c r="K8407" i="23"/>
  <c r="K6391" i="23"/>
  <c r="A6392" i="23"/>
  <c r="C6393" i="23"/>
  <c r="G6392" i="23"/>
  <c r="C4375" i="23"/>
  <c r="G4374" i="23"/>
  <c r="A4375" i="23"/>
  <c r="K4374" i="23"/>
  <c r="G2360" i="23"/>
  <c r="C2361" i="23"/>
  <c r="K2362" i="23"/>
  <c r="A2363" i="23"/>
  <c r="C933" i="23" l="1"/>
  <c r="G932" i="23"/>
  <c r="A338" i="23"/>
  <c r="K337" i="23"/>
  <c r="C14458" i="23"/>
  <c r="G14457" i="23"/>
  <c r="A14457" i="23"/>
  <c r="K14456" i="23"/>
  <c r="A12444" i="23"/>
  <c r="K12443" i="23"/>
  <c r="C12441" i="23"/>
  <c r="G12440" i="23"/>
  <c r="C10424" i="23"/>
  <c r="G10423" i="23"/>
  <c r="A10425" i="23"/>
  <c r="K10424" i="23"/>
  <c r="G8407" i="23"/>
  <c r="C8408" i="23"/>
  <c r="K8408" i="23"/>
  <c r="A8409" i="23"/>
  <c r="A6393" i="23"/>
  <c r="K6392" i="23"/>
  <c r="C6394" i="23"/>
  <c r="G6393" i="23"/>
  <c r="K4375" i="23"/>
  <c r="A4376" i="23"/>
  <c r="C4376" i="23"/>
  <c r="G4375" i="23"/>
  <c r="A2364" i="23"/>
  <c r="K2363" i="23"/>
  <c r="G2361" i="23"/>
  <c r="C2362" i="23"/>
  <c r="C934" i="23" l="1"/>
  <c r="G933" i="23"/>
  <c r="A339" i="23"/>
  <c r="K338" i="23"/>
  <c r="K14457" i="23"/>
  <c r="A14458" i="23"/>
  <c r="G14458" i="23"/>
  <c r="C14459" i="23"/>
  <c r="G12441" i="23"/>
  <c r="C12442" i="23"/>
  <c r="K12444" i="23"/>
  <c r="A12445" i="23"/>
  <c r="C10425" i="23"/>
  <c r="G10424" i="23"/>
  <c r="K10425" i="23"/>
  <c r="A10426" i="23"/>
  <c r="C8409" i="23"/>
  <c r="G8408" i="23"/>
  <c r="A8410" i="23"/>
  <c r="K8409" i="23"/>
  <c r="K6393" i="23"/>
  <c r="A6394" i="23"/>
  <c r="C6395" i="23"/>
  <c r="G6394" i="23"/>
  <c r="A4377" i="23"/>
  <c r="K4376" i="23"/>
  <c r="C4377" i="23"/>
  <c r="G4376" i="23"/>
  <c r="K2364" i="23"/>
  <c r="A2365" i="23"/>
  <c r="G2362" i="23"/>
  <c r="C2363" i="23"/>
  <c r="C935" i="23" l="1"/>
  <c r="G934" i="23"/>
  <c r="A340" i="23"/>
  <c r="K339" i="23"/>
  <c r="C14460" i="23"/>
  <c r="G14459" i="23"/>
  <c r="A14459" i="23"/>
  <c r="K14458" i="23"/>
  <c r="A12446" i="23"/>
  <c r="K12445" i="23"/>
  <c r="C12443" i="23"/>
  <c r="G12442" i="23"/>
  <c r="C10426" i="23"/>
  <c r="G10425" i="23"/>
  <c r="A10427" i="23"/>
  <c r="K10426" i="23"/>
  <c r="C8410" i="23"/>
  <c r="G8409" i="23"/>
  <c r="K8410" i="23"/>
  <c r="A8411" i="23"/>
  <c r="A6395" i="23"/>
  <c r="K6394" i="23"/>
  <c r="C6396" i="23"/>
  <c r="G6395" i="23"/>
  <c r="C4378" i="23"/>
  <c r="G4377" i="23"/>
  <c r="K4377" i="23"/>
  <c r="A4378" i="23"/>
  <c r="A2366" i="23"/>
  <c r="K2365" i="23"/>
  <c r="G2363" i="23"/>
  <c r="C2364" i="23"/>
  <c r="C936" i="23" l="1"/>
  <c r="G935" i="23"/>
  <c r="A341" i="23"/>
  <c r="K340" i="23"/>
  <c r="K14459" i="23"/>
  <c r="A14460" i="23"/>
  <c r="G14460" i="23"/>
  <c r="C14461" i="23"/>
  <c r="C12444" i="23"/>
  <c r="G12443" i="23"/>
  <c r="K12446" i="23"/>
  <c r="A12447" i="23"/>
  <c r="C10427" i="23"/>
  <c r="G10426" i="23"/>
  <c r="K10427" i="23"/>
  <c r="A10428" i="23"/>
  <c r="C8411" i="23"/>
  <c r="G8410" i="23"/>
  <c r="A8412" i="23"/>
  <c r="K8411" i="23"/>
  <c r="K6395" i="23"/>
  <c r="A6396" i="23"/>
  <c r="C6397" i="23"/>
  <c r="G6396" i="23"/>
  <c r="A4379" i="23"/>
  <c r="K4378" i="23"/>
  <c r="C4379" i="23"/>
  <c r="G4378" i="23"/>
  <c r="K2366" i="23"/>
  <c r="A2367" i="23"/>
  <c r="G2364" i="23"/>
  <c r="C2365" i="23"/>
  <c r="C937" i="23" l="1"/>
  <c r="G936" i="23"/>
  <c r="A342" i="23"/>
  <c r="K341" i="23"/>
  <c r="C14462" i="23"/>
  <c r="G14461" i="23"/>
  <c r="A14461" i="23"/>
  <c r="K14460" i="23"/>
  <c r="A12448" i="23"/>
  <c r="K12447" i="23"/>
  <c r="C12445" i="23"/>
  <c r="G12444" i="23"/>
  <c r="C10428" i="23"/>
  <c r="G10427" i="23"/>
  <c r="A10429" i="23"/>
  <c r="K10428" i="23"/>
  <c r="G8411" i="23"/>
  <c r="C8412" i="23"/>
  <c r="K8412" i="23"/>
  <c r="A8413" i="23"/>
  <c r="A6397" i="23"/>
  <c r="K6396" i="23"/>
  <c r="C6398" i="23"/>
  <c r="G6397" i="23"/>
  <c r="K4379" i="23"/>
  <c r="A4380" i="23"/>
  <c r="C4380" i="23"/>
  <c r="G4379" i="23"/>
  <c r="A2368" i="23"/>
  <c r="K2367" i="23"/>
  <c r="G2365" i="23"/>
  <c r="C2366" i="23"/>
  <c r="C938" i="23" l="1"/>
  <c r="G937" i="23"/>
  <c r="A343" i="23"/>
  <c r="K342" i="23"/>
  <c r="K14461" i="23"/>
  <c r="A14462" i="23"/>
  <c r="G14462" i="23"/>
  <c r="C14463" i="23"/>
  <c r="G12445" i="23"/>
  <c r="C12446" i="23"/>
  <c r="K12448" i="23"/>
  <c r="A12449" i="23"/>
  <c r="C10429" i="23"/>
  <c r="G10428" i="23"/>
  <c r="K10429" i="23"/>
  <c r="A10430" i="23"/>
  <c r="C8413" i="23"/>
  <c r="G8412" i="23"/>
  <c r="A8414" i="23"/>
  <c r="K8413" i="23"/>
  <c r="K6397" i="23"/>
  <c r="A6398" i="23"/>
  <c r="C6399" i="23"/>
  <c r="G6398" i="23"/>
  <c r="A4381" i="23"/>
  <c r="K4380" i="23"/>
  <c r="C4381" i="23"/>
  <c r="G4380" i="23"/>
  <c r="K2368" i="23"/>
  <c r="A2369" i="23"/>
  <c r="G2366" i="23"/>
  <c r="C2367" i="23"/>
  <c r="C939" i="23" l="1"/>
  <c r="G938" i="23"/>
  <c r="A344" i="23"/>
  <c r="K343" i="23"/>
  <c r="C14464" i="23"/>
  <c r="G14463" i="23"/>
  <c r="A14463" i="23"/>
  <c r="K14462" i="23"/>
  <c r="A12450" i="23"/>
  <c r="K12449" i="23"/>
  <c r="C12447" i="23"/>
  <c r="G12446" i="23"/>
  <c r="C10430" i="23"/>
  <c r="G10429" i="23"/>
  <c r="A10431" i="23"/>
  <c r="K10430" i="23"/>
  <c r="C8414" i="23"/>
  <c r="G8413" i="23"/>
  <c r="K8414" i="23"/>
  <c r="A8415" i="23"/>
  <c r="A6399" i="23"/>
  <c r="K6398" i="23"/>
  <c r="C6400" i="23"/>
  <c r="G6399" i="23"/>
  <c r="K4381" i="23"/>
  <c r="A4382" i="23"/>
  <c r="C4382" i="23"/>
  <c r="G4381" i="23"/>
  <c r="A2370" i="23"/>
  <c r="K2369" i="23"/>
  <c r="G2367" i="23"/>
  <c r="C2368" i="23"/>
  <c r="C940" i="23" l="1"/>
  <c r="G939" i="23"/>
  <c r="A345" i="23"/>
  <c r="K344" i="23"/>
  <c r="K14463" i="23"/>
  <c r="A14464" i="23"/>
  <c r="G14464" i="23"/>
  <c r="C14465" i="23"/>
  <c r="C12448" i="23"/>
  <c r="G12447" i="23"/>
  <c r="K12450" i="23"/>
  <c r="A12451" i="23"/>
  <c r="C10431" i="23"/>
  <c r="G10430" i="23"/>
  <c r="K10431" i="23"/>
  <c r="A10432" i="23"/>
  <c r="C8415" i="23"/>
  <c r="G8414" i="23"/>
  <c r="A8416" i="23"/>
  <c r="K8415" i="23"/>
  <c r="K6399" i="23"/>
  <c r="A6400" i="23"/>
  <c r="C6401" i="23"/>
  <c r="G6400" i="23"/>
  <c r="A4383" i="23"/>
  <c r="K4382" i="23"/>
  <c r="C4383" i="23"/>
  <c r="G4382" i="23"/>
  <c r="K2370" i="23"/>
  <c r="A2371" i="23"/>
  <c r="G2368" i="23"/>
  <c r="C2369" i="23"/>
  <c r="C941" i="23" l="1"/>
  <c r="G940" i="23"/>
  <c r="A346" i="23"/>
  <c r="K345" i="23"/>
  <c r="C14466" i="23"/>
  <c r="G14465" i="23"/>
  <c r="A14465" i="23"/>
  <c r="K14464" i="23"/>
  <c r="A12452" i="23"/>
  <c r="K12451" i="23"/>
  <c r="C12449" i="23"/>
  <c r="G12448" i="23"/>
  <c r="C10432" i="23"/>
  <c r="G10431" i="23"/>
  <c r="A10433" i="23"/>
  <c r="K10432" i="23"/>
  <c r="G8415" i="23"/>
  <c r="C8416" i="23"/>
  <c r="K8416" i="23"/>
  <c r="A8417" i="23"/>
  <c r="A6401" i="23"/>
  <c r="K6400" i="23"/>
  <c r="C6402" i="23"/>
  <c r="G6401" i="23"/>
  <c r="K4383" i="23"/>
  <c r="A4384" i="23"/>
  <c r="C4384" i="23"/>
  <c r="G4383" i="23"/>
  <c r="A2372" i="23"/>
  <c r="K2371" i="23"/>
  <c r="G2369" i="23"/>
  <c r="C2370" i="23"/>
  <c r="C942" i="23" l="1"/>
  <c r="G941" i="23"/>
  <c r="A347" i="23"/>
  <c r="K346" i="23"/>
  <c r="K14465" i="23"/>
  <c r="A14466" i="23"/>
  <c r="G14466" i="23"/>
  <c r="C14467" i="23"/>
  <c r="G12449" i="23"/>
  <c r="C12450" i="23"/>
  <c r="K12452" i="23"/>
  <c r="A12453" i="23"/>
  <c r="C10433" i="23"/>
  <c r="G10432" i="23"/>
  <c r="K10433" i="23"/>
  <c r="A10434" i="23"/>
  <c r="C8417" i="23"/>
  <c r="G8416" i="23"/>
  <c r="A8418" i="23"/>
  <c r="K8417" i="23"/>
  <c r="K6401" i="23"/>
  <c r="A6402" i="23"/>
  <c r="C6403" i="23"/>
  <c r="G6402" i="23"/>
  <c r="A4385" i="23"/>
  <c r="K4384" i="23"/>
  <c r="C4385" i="23"/>
  <c r="G4384" i="23"/>
  <c r="K2372" i="23"/>
  <c r="A2373" i="23"/>
  <c r="G2370" i="23"/>
  <c r="C2371" i="23"/>
  <c r="C943" i="23" l="1"/>
  <c r="G942" i="23"/>
  <c r="A348" i="23"/>
  <c r="K347" i="23"/>
  <c r="C14468" i="23"/>
  <c r="G14467" i="23"/>
  <c r="A14467" i="23"/>
  <c r="K14466" i="23"/>
  <c r="A12454" i="23"/>
  <c r="K12453" i="23"/>
  <c r="C12451" i="23"/>
  <c r="G12450" i="23"/>
  <c r="C10434" i="23"/>
  <c r="G10433" i="23"/>
  <c r="A10435" i="23"/>
  <c r="K10434" i="23"/>
  <c r="C8418" i="23"/>
  <c r="G8417" i="23"/>
  <c r="K8418" i="23"/>
  <c r="A8419" i="23"/>
  <c r="A6403" i="23"/>
  <c r="K6402" i="23"/>
  <c r="C6404" i="23"/>
  <c r="G6403" i="23"/>
  <c r="K4385" i="23"/>
  <c r="A4386" i="23"/>
  <c r="C4386" i="23"/>
  <c r="G4385" i="23"/>
  <c r="A2374" i="23"/>
  <c r="K2373" i="23"/>
  <c r="G2371" i="23"/>
  <c r="C2372" i="23"/>
  <c r="C944" i="23" l="1"/>
  <c r="G943" i="23"/>
  <c r="A349" i="23"/>
  <c r="K348" i="23"/>
  <c r="K14467" i="23"/>
  <c r="A14468" i="23"/>
  <c r="G14468" i="23"/>
  <c r="C14469" i="23"/>
  <c r="C12452" i="23"/>
  <c r="G12451" i="23"/>
  <c r="K12454" i="23"/>
  <c r="A12455" i="23"/>
  <c r="C10435" i="23"/>
  <c r="G10434" i="23"/>
  <c r="K10435" i="23"/>
  <c r="A10436" i="23"/>
  <c r="C8419" i="23"/>
  <c r="G8418" i="23"/>
  <c r="A8420" i="23"/>
  <c r="K8419" i="23"/>
  <c r="K6403" i="23"/>
  <c r="A6404" i="23"/>
  <c r="C6405" i="23"/>
  <c r="G6404" i="23"/>
  <c r="A4387" i="23"/>
  <c r="K4386" i="23"/>
  <c r="C4387" i="23"/>
  <c r="G4386" i="23"/>
  <c r="K2374" i="23"/>
  <c r="A2375" i="23"/>
  <c r="G2372" i="23"/>
  <c r="C2373" i="23"/>
  <c r="C945" i="23" l="1"/>
  <c r="G944" i="23"/>
  <c r="A350" i="23"/>
  <c r="K349" i="23"/>
  <c r="C14470" i="23"/>
  <c r="G14469" i="23"/>
  <c r="A14469" i="23"/>
  <c r="K14468" i="23"/>
  <c r="A12456" i="23"/>
  <c r="K12455" i="23"/>
  <c r="C12453" i="23"/>
  <c r="G12452" i="23"/>
  <c r="C10436" i="23"/>
  <c r="G10435" i="23"/>
  <c r="A10437" i="23"/>
  <c r="K10436" i="23"/>
  <c r="G8419" i="23"/>
  <c r="C8420" i="23"/>
  <c r="K8420" i="23"/>
  <c r="A8421" i="23"/>
  <c r="A6405" i="23"/>
  <c r="K6404" i="23"/>
  <c r="C6406" i="23"/>
  <c r="G6405" i="23"/>
  <c r="K4387" i="23"/>
  <c r="A4388" i="23"/>
  <c r="C4388" i="23"/>
  <c r="G4387" i="23"/>
  <c r="A2376" i="23"/>
  <c r="K2375" i="23"/>
  <c r="G2373" i="23"/>
  <c r="C2374" i="23"/>
  <c r="C946" i="23" l="1"/>
  <c r="G945" i="23"/>
  <c r="A351" i="23"/>
  <c r="K350" i="23"/>
  <c r="K14469" i="23"/>
  <c r="A14470" i="23"/>
  <c r="G14470" i="23"/>
  <c r="C14471" i="23"/>
  <c r="G12453" i="23"/>
  <c r="C12454" i="23"/>
  <c r="K12456" i="23"/>
  <c r="A12457" i="23"/>
  <c r="C10437" i="23"/>
  <c r="G10436" i="23"/>
  <c r="K10437" i="23"/>
  <c r="A10438" i="23"/>
  <c r="C8421" i="23"/>
  <c r="G8420" i="23"/>
  <c r="A8422" i="23"/>
  <c r="K8421" i="23"/>
  <c r="K6405" i="23"/>
  <c r="A6406" i="23"/>
  <c r="C6407" i="23"/>
  <c r="G6406" i="23"/>
  <c r="A4389" i="23"/>
  <c r="K4388" i="23"/>
  <c r="C4389" i="23"/>
  <c r="G4388" i="23"/>
  <c r="K2376" i="23"/>
  <c r="A2377" i="23"/>
  <c r="G2374" i="23"/>
  <c r="C2375" i="23"/>
  <c r="C947" i="23" l="1"/>
  <c r="G946" i="23"/>
  <c r="A352" i="23"/>
  <c r="K351" i="23"/>
  <c r="C14472" i="23"/>
  <c r="G14471" i="23"/>
  <c r="A14471" i="23"/>
  <c r="K14470" i="23"/>
  <c r="A12458" i="23"/>
  <c r="K12457" i="23"/>
  <c r="C12455" i="23"/>
  <c r="G12454" i="23"/>
  <c r="C10438" i="23"/>
  <c r="G10437" i="23"/>
  <c r="A10439" i="23"/>
  <c r="K10438" i="23"/>
  <c r="C8422" i="23"/>
  <c r="G8421" i="23"/>
  <c r="K8422" i="23"/>
  <c r="A8423" i="23"/>
  <c r="A6407" i="23"/>
  <c r="K6406" i="23"/>
  <c r="C6408" i="23"/>
  <c r="G6407" i="23"/>
  <c r="K4389" i="23"/>
  <c r="A4390" i="23"/>
  <c r="C4390" i="23"/>
  <c r="G4389" i="23"/>
  <c r="A2378" i="23"/>
  <c r="K2377" i="23"/>
  <c r="G2375" i="23"/>
  <c r="C2376" i="23"/>
  <c r="C948" i="23" l="1"/>
  <c r="G947" i="23"/>
  <c r="A353" i="23"/>
  <c r="K352" i="23"/>
  <c r="K14471" i="23"/>
  <c r="A14472" i="23"/>
  <c r="G14472" i="23"/>
  <c r="C14473" i="23"/>
  <c r="C12456" i="23"/>
  <c r="G12455" i="23"/>
  <c r="A12459" i="23"/>
  <c r="K12458" i="23"/>
  <c r="C10439" i="23"/>
  <c r="G10438" i="23"/>
  <c r="K10439" i="23"/>
  <c r="A10440" i="23"/>
  <c r="C8423" i="23"/>
  <c r="G8422" i="23"/>
  <c r="A8424" i="23"/>
  <c r="K8423" i="23"/>
  <c r="K6407" i="23"/>
  <c r="A6408" i="23"/>
  <c r="C6409" i="23"/>
  <c r="G6408" i="23"/>
  <c r="A4391" i="23"/>
  <c r="K4390" i="23"/>
  <c r="C4391" i="23"/>
  <c r="G4390" i="23"/>
  <c r="A2379" i="23"/>
  <c r="K2378" i="23"/>
  <c r="G2376" i="23"/>
  <c r="C2377" i="23"/>
  <c r="C949" i="23" l="1"/>
  <c r="G948" i="23"/>
  <c r="A354" i="23"/>
  <c r="K353" i="23"/>
  <c r="C14474" i="23"/>
  <c r="G14473" i="23"/>
  <c r="A14473" i="23"/>
  <c r="K14472" i="23"/>
  <c r="K12459" i="23"/>
  <c r="A12460" i="23"/>
  <c r="C12457" i="23"/>
  <c r="G12456" i="23"/>
  <c r="C10440" i="23"/>
  <c r="G10439" i="23"/>
  <c r="A10441" i="23"/>
  <c r="K10440" i="23"/>
  <c r="G8423" i="23"/>
  <c r="C8424" i="23"/>
  <c r="K8424" i="23"/>
  <c r="A8425" i="23"/>
  <c r="A6409" i="23"/>
  <c r="K6408" i="23"/>
  <c r="C6410" i="23"/>
  <c r="G6409" i="23"/>
  <c r="K4391" i="23"/>
  <c r="A4392" i="23"/>
  <c r="C4392" i="23"/>
  <c r="G4391" i="23"/>
  <c r="K2379" i="23"/>
  <c r="A2380" i="23"/>
  <c r="G2377" i="23"/>
  <c r="C2378" i="23"/>
  <c r="C950" i="23" l="1"/>
  <c r="G949" i="23"/>
  <c r="A355" i="23"/>
  <c r="K354" i="23"/>
  <c r="K14473" i="23"/>
  <c r="A14474" i="23"/>
  <c r="G14474" i="23"/>
  <c r="L14474" i="23" s="1"/>
  <c r="L14475" i="23" s="1"/>
  <c r="L14476" i="23" s="1"/>
  <c r="L14477" i="23" s="1"/>
  <c r="L14478" i="23" s="1"/>
  <c r="L14479" i="23" s="1"/>
  <c r="L14480" i="23" s="1"/>
  <c r="L14481" i="23" s="1"/>
  <c r="L14482" i="23" s="1"/>
  <c r="L14483" i="23" s="1"/>
  <c r="L14484" i="23" s="1"/>
  <c r="L14485" i="23" s="1"/>
  <c r="L14486" i="23" s="1"/>
  <c r="L14487" i="23" s="1"/>
  <c r="L14488" i="23" s="1"/>
  <c r="L14489" i="23" s="1"/>
  <c r="L14490" i="23" s="1"/>
  <c r="L14491" i="23" s="1"/>
  <c r="L14492" i="23" s="1"/>
  <c r="L14493" i="23" s="1"/>
  <c r="L14494" i="23" s="1"/>
  <c r="L14495" i="23" s="1"/>
  <c r="L14496" i="23" s="1"/>
  <c r="L14497" i="23" s="1"/>
  <c r="C14475" i="23"/>
  <c r="G12457" i="23"/>
  <c r="C12458" i="23"/>
  <c r="A12461" i="23"/>
  <c r="K12460" i="23"/>
  <c r="C10441" i="23"/>
  <c r="G10440" i="23"/>
  <c r="K10441" i="23"/>
  <c r="A10442" i="23"/>
  <c r="C8425" i="23"/>
  <c r="G8424" i="23"/>
  <c r="A8426" i="23"/>
  <c r="K8425" i="23"/>
  <c r="K6409" i="23"/>
  <c r="A6410" i="23"/>
  <c r="C6411" i="23"/>
  <c r="G6410" i="23"/>
  <c r="L6410" i="23" s="1"/>
  <c r="L6411" i="23" s="1"/>
  <c r="L6412" i="23" s="1"/>
  <c r="L6413" i="23" s="1"/>
  <c r="L6414" i="23" s="1"/>
  <c r="L6415" i="23" s="1"/>
  <c r="L6416" i="23" s="1"/>
  <c r="L6417" i="23" s="1"/>
  <c r="L6418" i="23" s="1"/>
  <c r="L6419" i="23" s="1"/>
  <c r="L6420" i="23" s="1"/>
  <c r="L6421" i="23" s="1"/>
  <c r="L6422" i="23" s="1"/>
  <c r="L6423" i="23" s="1"/>
  <c r="L6424" i="23" s="1"/>
  <c r="L6425" i="23" s="1"/>
  <c r="L6426" i="23" s="1"/>
  <c r="L6427" i="23" s="1"/>
  <c r="L6428" i="23" s="1"/>
  <c r="L6429" i="23" s="1"/>
  <c r="L6430" i="23" s="1"/>
  <c r="L6431" i="23" s="1"/>
  <c r="L6432" i="23" s="1"/>
  <c r="L6433" i="23" s="1"/>
  <c r="A4393" i="23"/>
  <c r="K4392" i="23"/>
  <c r="C4393" i="23"/>
  <c r="G4392" i="23"/>
  <c r="A2381" i="23"/>
  <c r="K2380" i="23"/>
  <c r="G2378" i="23"/>
  <c r="L2378" i="23" s="1"/>
  <c r="L2379" i="23" s="1"/>
  <c r="L2380" i="23" s="1"/>
  <c r="L2381" i="23" s="1"/>
  <c r="L2382" i="23" s="1"/>
  <c r="L2383" i="23" s="1"/>
  <c r="L2384" i="23" s="1"/>
  <c r="L2385" i="23" s="1"/>
  <c r="L2386" i="23" s="1"/>
  <c r="L2387" i="23" s="1"/>
  <c r="L2388" i="23" s="1"/>
  <c r="L2389" i="23" s="1"/>
  <c r="L2390" i="23" s="1"/>
  <c r="L2391" i="23" s="1"/>
  <c r="L2392" i="23" s="1"/>
  <c r="L2393" i="23" s="1"/>
  <c r="L2394" i="23" s="1"/>
  <c r="L2395" i="23" s="1"/>
  <c r="L2396" i="23" s="1"/>
  <c r="L2397" i="23" s="1"/>
  <c r="L2398" i="23" s="1"/>
  <c r="L2399" i="23" s="1"/>
  <c r="L2400" i="23" s="1"/>
  <c r="L2401" i="23" s="1"/>
  <c r="C2379" i="23"/>
  <c r="C951" i="23" l="1"/>
  <c r="G950" i="23"/>
  <c r="A356" i="23"/>
  <c r="K355" i="23"/>
  <c r="C14476" i="23"/>
  <c r="G14475" i="23"/>
  <c r="A14475" i="23"/>
  <c r="K14474" i="23"/>
  <c r="K12461" i="23"/>
  <c r="A12462" i="23"/>
  <c r="G12458" i="23"/>
  <c r="L12458" i="23" s="1"/>
  <c r="L12459" i="23" s="1"/>
  <c r="L12460" i="23" s="1"/>
  <c r="L12461" i="23" s="1"/>
  <c r="L12462" i="23" s="1"/>
  <c r="L12463" i="23" s="1"/>
  <c r="L12464" i="23" s="1"/>
  <c r="L12465" i="23" s="1"/>
  <c r="L12466" i="23" s="1"/>
  <c r="L12467" i="23" s="1"/>
  <c r="L12468" i="23" s="1"/>
  <c r="L12469" i="23" s="1"/>
  <c r="L12470" i="23" s="1"/>
  <c r="L12471" i="23" s="1"/>
  <c r="L12472" i="23" s="1"/>
  <c r="L12473" i="23" s="1"/>
  <c r="L12474" i="23" s="1"/>
  <c r="L12475" i="23" s="1"/>
  <c r="L12476" i="23" s="1"/>
  <c r="L12477" i="23" s="1"/>
  <c r="L12478" i="23" s="1"/>
  <c r="L12479" i="23" s="1"/>
  <c r="L12480" i="23" s="1"/>
  <c r="L12481" i="23" s="1"/>
  <c r="C12459" i="23"/>
  <c r="C10442" i="23"/>
  <c r="G10441" i="23"/>
  <c r="K10442" i="23"/>
  <c r="A10443" i="23"/>
  <c r="C8426" i="23"/>
  <c r="G8425" i="23"/>
  <c r="A8427" i="23"/>
  <c r="K8426" i="23"/>
  <c r="A6411" i="23"/>
  <c r="K6410" i="23"/>
  <c r="G6411" i="23"/>
  <c r="C6412" i="23"/>
  <c r="K4393" i="23"/>
  <c r="A4394" i="23"/>
  <c r="C4394" i="23"/>
  <c r="G4393" i="23"/>
  <c r="C2380" i="23"/>
  <c r="G2379" i="23"/>
  <c r="K2381" i="23"/>
  <c r="A2382" i="23"/>
  <c r="C952" i="23" l="1"/>
  <c r="G951" i="23"/>
  <c r="A357" i="23"/>
  <c r="K356" i="23"/>
  <c r="K14475" i="23"/>
  <c r="A14476" i="23"/>
  <c r="G14476" i="23"/>
  <c r="C14477" i="23"/>
  <c r="C12460" i="23"/>
  <c r="G12459" i="23"/>
  <c r="A12463" i="23"/>
  <c r="K12462" i="23"/>
  <c r="A10444" i="23"/>
  <c r="K10443" i="23"/>
  <c r="C10443" i="23"/>
  <c r="G10442" i="23"/>
  <c r="L10442" i="23" s="1"/>
  <c r="L10443" i="23" s="1"/>
  <c r="L10444" i="23" s="1"/>
  <c r="L10445" i="23" s="1"/>
  <c r="L10446" i="23" s="1"/>
  <c r="L10447" i="23" s="1"/>
  <c r="L10448" i="23" s="1"/>
  <c r="L10449" i="23" s="1"/>
  <c r="L10450" i="23" s="1"/>
  <c r="L10451" i="23" s="1"/>
  <c r="L10452" i="23" s="1"/>
  <c r="L10453" i="23" s="1"/>
  <c r="L10454" i="23" s="1"/>
  <c r="L10455" i="23" s="1"/>
  <c r="L10456" i="23" s="1"/>
  <c r="L10457" i="23" s="1"/>
  <c r="L10458" i="23" s="1"/>
  <c r="L10459" i="23" s="1"/>
  <c r="L10460" i="23" s="1"/>
  <c r="L10461" i="23" s="1"/>
  <c r="L10462" i="23" s="1"/>
  <c r="L10463" i="23" s="1"/>
  <c r="L10464" i="23" s="1"/>
  <c r="L10465" i="23" s="1"/>
  <c r="K8427" i="23"/>
  <c r="A8428" i="23"/>
  <c r="G8426" i="23"/>
  <c r="L8426" i="23" s="1"/>
  <c r="L8427" i="23" s="1"/>
  <c r="L8428" i="23" s="1"/>
  <c r="L8429" i="23" s="1"/>
  <c r="L8430" i="23" s="1"/>
  <c r="L8431" i="23" s="1"/>
  <c r="L8432" i="23" s="1"/>
  <c r="L8433" i="23" s="1"/>
  <c r="L8434" i="23" s="1"/>
  <c r="L8435" i="23" s="1"/>
  <c r="L8436" i="23" s="1"/>
  <c r="L8437" i="23" s="1"/>
  <c r="L8438" i="23" s="1"/>
  <c r="L8439" i="23" s="1"/>
  <c r="L8440" i="23" s="1"/>
  <c r="L8441" i="23" s="1"/>
  <c r="L8442" i="23" s="1"/>
  <c r="L8443" i="23" s="1"/>
  <c r="L8444" i="23" s="1"/>
  <c r="L8445" i="23" s="1"/>
  <c r="L8446" i="23" s="1"/>
  <c r="L8447" i="23" s="1"/>
  <c r="L8448" i="23" s="1"/>
  <c r="L8449" i="23" s="1"/>
  <c r="C8427" i="23"/>
  <c r="K6411" i="23"/>
  <c r="A6412" i="23"/>
  <c r="C6413" i="23"/>
  <c r="G6412" i="23"/>
  <c r="A4395" i="23"/>
  <c r="K4394" i="23"/>
  <c r="C4395" i="23"/>
  <c r="G4394" i="23"/>
  <c r="L4394" i="23" s="1"/>
  <c r="L4395" i="23" s="1"/>
  <c r="L4396" i="23" s="1"/>
  <c r="L4397" i="23" s="1"/>
  <c r="L4398" i="23" s="1"/>
  <c r="L4399" i="23" s="1"/>
  <c r="L4400" i="23" s="1"/>
  <c r="L4401" i="23" s="1"/>
  <c r="L4402" i="23" s="1"/>
  <c r="L4403" i="23" s="1"/>
  <c r="L4404" i="23" s="1"/>
  <c r="L4405" i="23" s="1"/>
  <c r="L4406" i="23" s="1"/>
  <c r="L4407" i="23" s="1"/>
  <c r="L4408" i="23" s="1"/>
  <c r="L4409" i="23" s="1"/>
  <c r="L4410" i="23" s="1"/>
  <c r="L4411" i="23" s="1"/>
  <c r="L4412" i="23" s="1"/>
  <c r="L4413" i="23" s="1"/>
  <c r="L4414" i="23" s="1"/>
  <c r="L4415" i="23" s="1"/>
  <c r="L4416" i="23" s="1"/>
  <c r="L4417" i="23" s="1"/>
  <c r="A2383" i="23"/>
  <c r="K2382" i="23"/>
  <c r="C2381" i="23"/>
  <c r="G2380" i="23"/>
  <c r="C953" i="23" l="1"/>
  <c r="G952" i="23"/>
  <c r="A358" i="23"/>
  <c r="K357" i="23"/>
  <c r="C14478" i="23"/>
  <c r="G14477" i="23"/>
  <c r="A14477" i="23"/>
  <c r="K14476" i="23"/>
  <c r="K12463" i="23"/>
  <c r="A12464" i="23"/>
  <c r="G12460" i="23"/>
  <c r="C12461" i="23"/>
  <c r="G10443" i="23"/>
  <c r="C10444" i="23"/>
  <c r="K10444" i="23"/>
  <c r="A10445" i="23"/>
  <c r="C8428" i="23"/>
  <c r="G8427" i="23"/>
  <c r="A8429" i="23"/>
  <c r="K8428" i="23"/>
  <c r="K6412" i="23"/>
  <c r="A6413" i="23"/>
  <c r="G6413" i="23"/>
  <c r="C6414" i="23"/>
  <c r="K4395" i="23"/>
  <c r="A4396" i="23"/>
  <c r="G4395" i="23"/>
  <c r="C4396" i="23"/>
  <c r="C2382" i="23"/>
  <c r="G2381" i="23"/>
  <c r="K2383" i="23"/>
  <c r="A2384" i="23"/>
  <c r="C954" i="23" l="1"/>
  <c r="G953" i="23"/>
  <c r="A359" i="23"/>
  <c r="K358" i="23"/>
  <c r="K14477" i="23"/>
  <c r="A14478" i="23"/>
  <c r="G14478" i="23"/>
  <c r="C14479" i="23"/>
  <c r="C12462" i="23"/>
  <c r="G12461" i="23"/>
  <c r="A12465" i="23"/>
  <c r="K12464" i="23"/>
  <c r="A10446" i="23"/>
  <c r="K10445" i="23"/>
  <c r="G10444" i="23"/>
  <c r="C10445" i="23"/>
  <c r="G8428" i="23"/>
  <c r="C8429" i="23"/>
  <c r="K8429" i="23"/>
  <c r="A8430" i="23"/>
  <c r="A6414" i="23"/>
  <c r="K6413" i="23"/>
  <c r="C6415" i="23"/>
  <c r="G6414" i="23"/>
  <c r="G4396" i="23"/>
  <c r="C4397" i="23"/>
  <c r="K4396" i="23"/>
  <c r="A4397" i="23"/>
  <c r="C2383" i="23"/>
  <c r="G2382" i="23"/>
  <c r="A2385" i="23"/>
  <c r="K2384" i="23"/>
  <c r="C955" i="23" l="1"/>
  <c r="G954" i="23"/>
  <c r="A360" i="23"/>
  <c r="K359" i="23"/>
  <c r="A14479" i="23"/>
  <c r="K14478" i="23"/>
  <c r="C14480" i="23"/>
  <c r="G14479" i="23"/>
  <c r="K12465" i="23"/>
  <c r="A12466" i="23"/>
  <c r="G12462" i="23"/>
  <c r="C12463" i="23"/>
  <c r="G10445" i="23"/>
  <c r="C10446" i="23"/>
  <c r="K10446" i="23"/>
  <c r="A10447" i="23"/>
  <c r="A8431" i="23"/>
  <c r="K8430" i="23"/>
  <c r="C8430" i="23"/>
  <c r="G8429" i="23"/>
  <c r="A6415" i="23"/>
  <c r="K6414" i="23"/>
  <c r="G6415" i="23"/>
  <c r="C6416" i="23"/>
  <c r="G4397" i="23"/>
  <c r="C4398" i="23"/>
  <c r="A4398" i="23"/>
  <c r="K4397" i="23"/>
  <c r="K2385" i="23"/>
  <c r="A2386" i="23"/>
  <c r="C2384" i="23"/>
  <c r="G2383" i="23"/>
  <c r="C956" i="23" l="1"/>
  <c r="G955" i="23"/>
  <c r="A361" i="23"/>
  <c r="K360" i="23"/>
  <c r="G14480" i="23"/>
  <c r="C14481" i="23"/>
  <c r="K14479" i="23"/>
  <c r="A14480" i="23"/>
  <c r="C12464" i="23"/>
  <c r="G12463" i="23"/>
  <c r="A12467" i="23"/>
  <c r="K12466" i="23"/>
  <c r="A10448" i="23"/>
  <c r="K10447" i="23"/>
  <c r="G10446" i="23"/>
  <c r="C10447" i="23"/>
  <c r="G8430" i="23"/>
  <c r="C8431" i="23"/>
  <c r="K8431" i="23"/>
  <c r="A8432" i="23"/>
  <c r="A6416" i="23"/>
  <c r="K6415" i="23"/>
  <c r="C6417" i="23"/>
  <c r="G6416" i="23"/>
  <c r="G4398" i="23"/>
  <c r="C4399" i="23"/>
  <c r="A4399" i="23"/>
  <c r="K4398" i="23"/>
  <c r="C2385" i="23"/>
  <c r="G2384" i="23"/>
  <c r="A2387" i="23"/>
  <c r="K2386" i="23"/>
  <c r="C957" i="23" l="1"/>
  <c r="G956" i="23"/>
  <c r="A362" i="23"/>
  <c r="K361" i="23"/>
  <c r="A14481" i="23"/>
  <c r="K14480" i="23"/>
  <c r="C14482" i="23"/>
  <c r="G14481" i="23"/>
  <c r="K12467" i="23"/>
  <c r="A12468" i="23"/>
  <c r="G12464" i="23"/>
  <c r="C12465" i="23"/>
  <c r="K10448" i="23"/>
  <c r="A10449" i="23"/>
  <c r="G10447" i="23"/>
  <c r="C10448" i="23"/>
  <c r="A8433" i="23"/>
  <c r="K8432" i="23"/>
  <c r="C8432" i="23"/>
  <c r="G8431" i="23"/>
  <c r="K6416" i="23"/>
  <c r="A6417" i="23"/>
  <c r="G6417" i="23"/>
  <c r="C6418" i="23"/>
  <c r="G4399" i="23"/>
  <c r="C4400" i="23"/>
  <c r="K4399" i="23"/>
  <c r="A4400" i="23"/>
  <c r="K2387" i="23"/>
  <c r="A2388" i="23"/>
  <c r="C2386" i="23"/>
  <c r="G2385" i="23"/>
  <c r="C958" i="23" l="1"/>
  <c r="G957" i="23"/>
  <c r="A363" i="23"/>
  <c r="K362" i="23"/>
  <c r="G14482" i="23"/>
  <c r="C14483" i="23"/>
  <c r="K14481" i="23"/>
  <c r="A14482" i="23"/>
  <c r="C12466" i="23"/>
  <c r="G12465" i="23"/>
  <c r="A12469" i="23"/>
  <c r="K12468" i="23"/>
  <c r="G10448" i="23"/>
  <c r="C10449" i="23"/>
  <c r="A10450" i="23"/>
  <c r="K10449" i="23"/>
  <c r="G8432" i="23"/>
  <c r="C8433" i="23"/>
  <c r="K8433" i="23"/>
  <c r="A8434" i="23"/>
  <c r="K6417" i="23"/>
  <c r="A6418" i="23"/>
  <c r="C6419" i="23"/>
  <c r="G6418" i="23"/>
  <c r="G4400" i="23"/>
  <c r="C4401" i="23"/>
  <c r="K4400" i="23"/>
  <c r="A4401" i="23"/>
  <c r="C2387" i="23"/>
  <c r="G2386" i="23"/>
  <c r="A2389" i="23"/>
  <c r="K2388" i="23"/>
  <c r="C959" i="23" l="1"/>
  <c r="G958" i="23"/>
  <c r="A364" i="23"/>
  <c r="K363" i="23"/>
  <c r="A14483" i="23"/>
  <c r="K14482" i="23"/>
  <c r="C14484" i="23"/>
  <c r="G14483" i="23"/>
  <c r="K12469" i="23"/>
  <c r="A12470" i="23"/>
  <c r="G12466" i="23"/>
  <c r="C12467" i="23"/>
  <c r="K10450" i="23"/>
  <c r="A10451" i="23"/>
  <c r="G10449" i="23"/>
  <c r="C10450" i="23"/>
  <c r="A8435" i="23"/>
  <c r="K8434" i="23"/>
  <c r="C8434" i="23"/>
  <c r="G8433" i="23"/>
  <c r="A6419" i="23"/>
  <c r="K6418" i="23"/>
  <c r="G6419" i="23"/>
  <c r="C6420" i="23"/>
  <c r="G4401" i="23"/>
  <c r="C4402" i="23"/>
  <c r="A4402" i="23"/>
  <c r="K4401" i="23"/>
  <c r="K2389" i="23"/>
  <c r="A2390" i="23"/>
  <c r="C2388" i="23"/>
  <c r="G2387" i="23"/>
  <c r="C960" i="23" l="1"/>
  <c r="G959" i="23"/>
  <c r="A365" i="23"/>
  <c r="K364" i="23"/>
  <c r="G14484" i="23"/>
  <c r="C14485" i="23"/>
  <c r="K14483" i="23"/>
  <c r="A14484" i="23"/>
  <c r="C12468" i="23"/>
  <c r="G12467" i="23"/>
  <c r="A12471" i="23"/>
  <c r="K12470" i="23"/>
  <c r="G10450" i="23"/>
  <c r="C10451" i="23"/>
  <c r="A10452" i="23"/>
  <c r="K10451" i="23"/>
  <c r="G8434" i="23"/>
  <c r="C8435" i="23"/>
  <c r="K8435" i="23"/>
  <c r="A8436" i="23"/>
  <c r="K6419" i="23"/>
  <c r="A6420" i="23"/>
  <c r="C6421" i="23"/>
  <c r="G6420" i="23"/>
  <c r="G4402" i="23"/>
  <c r="C4403" i="23"/>
  <c r="A4403" i="23"/>
  <c r="K4402" i="23"/>
  <c r="C2389" i="23"/>
  <c r="G2388" i="23"/>
  <c r="A2391" i="23"/>
  <c r="K2390" i="23"/>
  <c r="C961" i="23" l="1"/>
  <c r="G960" i="23"/>
  <c r="A366" i="23"/>
  <c r="K365" i="23"/>
  <c r="A14485" i="23"/>
  <c r="K14484" i="23"/>
  <c r="C14486" i="23"/>
  <c r="G14485" i="23"/>
  <c r="K12471" i="23"/>
  <c r="A12472" i="23"/>
  <c r="G12468" i="23"/>
  <c r="C12469" i="23"/>
  <c r="K10452" i="23"/>
  <c r="A10453" i="23"/>
  <c r="G10451" i="23"/>
  <c r="C10452" i="23"/>
  <c r="C8436" i="23"/>
  <c r="G8435" i="23"/>
  <c r="A8437" i="23"/>
  <c r="K8436" i="23"/>
  <c r="K6420" i="23"/>
  <c r="A6421" i="23"/>
  <c r="G6421" i="23"/>
  <c r="C6422" i="23"/>
  <c r="G4403" i="23"/>
  <c r="C4404" i="23"/>
  <c r="K4403" i="23"/>
  <c r="A4404" i="23"/>
  <c r="C2390" i="23"/>
  <c r="G2389" i="23"/>
  <c r="K2391" i="23"/>
  <c r="A2392" i="23"/>
  <c r="C962" i="23" l="1"/>
  <c r="G961" i="23"/>
  <c r="A367" i="23"/>
  <c r="K366" i="23"/>
  <c r="G14486" i="23"/>
  <c r="C14487" i="23"/>
  <c r="K14485" i="23"/>
  <c r="A14486" i="23"/>
  <c r="C12470" i="23"/>
  <c r="G12469" i="23"/>
  <c r="A12473" i="23"/>
  <c r="K12472" i="23"/>
  <c r="G10452" i="23"/>
  <c r="C10453" i="23"/>
  <c r="A10454" i="23"/>
  <c r="K10453" i="23"/>
  <c r="G8436" i="23"/>
  <c r="C8437" i="23"/>
  <c r="K8437" i="23"/>
  <c r="A8438" i="23"/>
  <c r="A6422" i="23"/>
  <c r="K6421" i="23"/>
  <c r="C6423" i="23"/>
  <c r="G6422" i="23"/>
  <c r="G4404" i="23"/>
  <c r="C4405" i="23"/>
  <c r="K4404" i="23"/>
  <c r="A4405" i="23"/>
  <c r="C2391" i="23"/>
  <c r="G2390" i="23"/>
  <c r="A2393" i="23"/>
  <c r="K2392" i="23"/>
  <c r="C963" i="23" l="1"/>
  <c r="G962" i="23"/>
  <c r="A368" i="23"/>
  <c r="K367" i="23"/>
  <c r="C14488" i="23"/>
  <c r="G14487" i="23"/>
  <c r="A14487" i="23"/>
  <c r="K14486" i="23"/>
  <c r="K12473" i="23"/>
  <c r="A12474" i="23"/>
  <c r="G12470" i="23"/>
  <c r="C12471" i="23"/>
  <c r="K10454" i="23"/>
  <c r="A10455" i="23"/>
  <c r="G10453" i="23"/>
  <c r="C10454" i="23"/>
  <c r="C8438" i="23"/>
  <c r="G8437" i="23"/>
  <c r="A8439" i="23"/>
  <c r="K8438" i="23"/>
  <c r="A6423" i="23"/>
  <c r="K6422" i="23"/>
  <c r="G6423" i="23"/>
  <c r="C6424" i="23"/>
  <c r="G4405" i="23"/>
  <c r="C4406" i="23"/>
  <c r="A4406" i="23"/>
  <c r="K4405" i="23"/>
  <c r="K2393" i="23"/>
  <c r="A2394" i="23"/>
  <c r="C2392" i="23"/>
  <c r="G2391" i="23"/>
  <c r="C964" i="23" l="1"/>
  <c r="G963" i="23"/>
  <c r="A369" i="23"/>
  <c r="K368" i="23"/>
  <c r="K14487" i="23"/>
  <c r="A14488" i="23"/>
  <c r="G14488" i="23"/>
  <c r="C14489" i="23"/>
  <c r="C12472" i="23"/>
  <c r="G12471" i="23"/>
  <c r="A12475" i="23"/>
  <c r="K12474" i="23"/>
  <c r="G10454" i="23"/>
  <c r="C10455" i="23"/>
  <c r="A10456" i="23"/>
  <c r="K10455" i="23"/>
  <c r="G8438" i="23"/>
  <c r="C8439" i="23"/>
  <c r="K8439" i="23"/>
  <c r="A8440" i="23"/>
  <c r="A6424" i="23"/>
  <c r="K6423" i="23"/>
  <c r="G6424" i="23"/>
  <c r="C6425" i="23"/>
  <c r="G4406" i="23"/>
  <c r="C4407" i="23"/>
  <c r="A4407" i="23"/>
  <c r="K4406" i="23"/>
  <c r="C2393" i="23"/>
  <c r="G2392" i="23"/>
  <c r="A2395" i="23"/>
  <c r="K2394" i="23"/>
  <c r="C965" i="23" l="1"/>
  <c r="G964" i="23"/>
  <c r="A370" i="23"/>
  <c r="K369" i="23"/>
  <c r="C14490" i="23"/>
  <c r="G14489" i="23"/>
  <c r="A14489" i="23"/>
  <c r="K14488" i="23"/>
  <c r="K12475" i="23"/>
  <c r="A12476" i="23"/>
  <c r="G12472" i="23"/>
  <c r="C12473" i="23"/>
  <c r="K10456" i="23"/>
  <c r="A10457" i="23"/>
  <c r="G10455" i="23"/>
  <c r="C10456" i="23"/>
  <c r="C8440" i="23"/>
  <c r="G8439" i="23"/>
  <c r="A8441" i="23"/>
  <c r="K8440" i="23"/>
  <c r="K6424" i="23"/>
  <c r="A6425" i="23"/>
  <c r="G6425" i="23"/>
  <c r="C6426" i="23"/>
  <c r="G4407" i="23"/>
  <c r="C4408" i="23"/>
  <c r="K4407" i="23"/>
  <c r="A4408" i="23"/>
  <c r="K2395" i="23"/>
  <c r="A2396" i="23"/>
  <c r="C2394" i="23"/>
  <c r="G2393" i="23"/>
  <c r="C966" i="23" l="1"/>
  <c r="G965" i="23"/>
  <c r="A371" i="23"/>
  <c r="K370" i="23"/>
  <c r="K14489" i="23"/>
  <c r="A14490" i="23"/>
  <c r="G14490" i="23"/>
  <c r="C14491" i="23"/>
  <c r="C12474" i="23"/>
  <c r="G12473" i="23"/>
  <c r="A12477" i="23"/>
  <c r="K12476" i="23"/>
  <c r="G10456" i="23"/>
  <c r="C10457" i="23"/>
  <c r="A10458" i="23"/>
  <c r="K10457" i="23"/>
  <c r="G8440" i="23"/>
  <c r="C8441" i="23"/>
  <c r="K8441" i="23"/>
  <c r="A8442" i="23"/>
  <c r="K6425" i="23"/>
  <c r="A6426" i="23"/>
  <c r="C6427" i="23"/>
  <c r="G6426" i="23"/>
  <c r="K4408" i="23"/>
  <c r="A4409" i="23"/>
  <c r="G4408" i="23"/>
  <c r="C4409" i="23"/>
  <c r="C2395" i="23"/>
  <c r="G2394" i="23"/>
  <c r="A2397" i="23"/>
  <c r="K2396" i="23"/>
  <c r="C967" i="23" l="1"/>
  <c r="G966" i="23"/>
  <c r="A372" i="23"/>
  <c r="K371" i="23"/>
  <c r="C14492" i="23"/>
  <c r="G14491" i="23"/>
  <c r="A14491" i="23"/>
  <c r="K14490" i="23"/>
  <c r="K12477" i="23"/>
  <c r="A12478" i="23"/>
  <c r="G12474" i="23"/>
  <c r="C12475" i="23"/>
  <c r="K10458" i="23"/>
  <c r="A10459" i="23"/>
  <c r="G10457" i="23"/>
  <c r="C10458" i="23"/>
  <c r="C8442" i="23"/>
  <c r="G8441" i="23"/>
  <c r="A8443" i="23"/>
  <c r="K8442" i="23"/>
  <c r="A6427" i="23"/>
  <c r="K6426" i="23"/>
  <c r="G6427" i="23"/>
  <c r="C6428" i="23"/>
  <c r="G4409" i="23"/>
  <c r="C4410" i="23"/>
  <c r="A4410" i="23"/>
  <c r="K4409" i="23"/>
  <c r="C2396" i="23"/>
  <c r="G2395" i="23"/>
  <c r="K2397" i="23"/>
  <c r="A2398" i="23"/>
  <c r="C968" i="23" l="1"/>
  <c r="G967" i="23"/>
  <c r="A373" i="23"/>
  <c r="K372" i="23"/>
  <c r="K14491" i="23"/>
  <c r="A14492" i="23"/>
  <c r="G14492" i="23"/>
  <c r="C14493" i="23"/>
  <c r="C12476" i="23"/>
  <c r="G12475" i="23"/>
  <c r="A12479" i="23"/>
  <c r="K12478" i="23"/>
  <c r="G10458" i="23"/>
  <c r="C10459" i="23"/>
  <c r="A10460" i="23"/>
  <c r="K10459" i="23"/>
  <c r="G8442" i="23"/>
  <c r="C8443" i="23"/>
  <c r="K8443" i="23"/>
  <c r="A8444" i="23"/>
  <c r="A6428" i="23"/>
  <c r="K6427" i="23"/>
  <c r="G6428" i="23"/>
  <c r="C6429" i="23"/>
  <c r="A4411" i="23"/>
  <c r="K4410" i="23"/>
  <c r="G4410" i="23"/>
  <c r="C4411" i="23"/>
  <c r="C2397" i="23"/>
  <c r="G2396" i="23"/>
  <c r="A2399" i="23"/>
  <c r="K2398" i="23"/>
  <c r="C969" i="23" l="1"/>
  <c r="G968" i="23"/>
  <c r="A374" i="23"/>
  <c r="K373" i="23"/>
  <c r="C14494" i="23"/>
  <c r="G14493" i="23"/>
  <c r="A14493" i="23"/>
  <c r="K14492" i="23"/>
  <c r="K12479" i="23"/>
  <c r="A12480" i="23"/>
  <c r="G12476" i="23"/>
  <c r="C12477" i="23"/>
  <c r="K10460" i="23"/>
  <c r="A10461" i="23"/>
  <c r="G10459" i="23"/>
  <c r="C10460" i="23"/>
  <c r="C8444" i="23"/>
  <c r="G8443" i="23"/>
  <c r="A8445" i="23"/>
  <c r="K8444" i="23"/>
  <c r="K6428" i="23"/>
  <c r="A6429" i="23"/>
  <c r="G6429" i="23"/>
  <c r="C6430" i="23"/>
  <c r="G4411" i="23"/>
  <c r="C4412" i="23"/>
  <c r="K4411" i="23"/>
  <c r="A4412" i="23"/>
  <c r="C2398" i="23"/>
  <c r="G2397" i="23"/>
  <c r="K2399" i="23"/>
  <c r="A2400" i="23"/>
  <c r="C970" i="23" l="1"/>
  <c r="G969" i="23"/>
  <c r="A375" i="23"/>
  <c r="K374" i="23"/>
  <c r="K14493" i="23"/>
  <c r="A14494" i="23"/>
  <c r="G14494" i="23"/>
  <c r="C14495" i="23"/>
  <c r="C12478" i="23"/>
  <c r="G12477" i="23"/>
  <c r="A12481" i="23"/>
  <c r="K12480" i="23"/>
  <c r="G10460" i="23"/>
  <c r="C10461" i="23"/>
  <c r="A10462" i="23"/>
  <c r="K10461" i="23"/>
  <c r="G8444" i="23"/>
  <c r="C8445" i="23"/>
  <c r="K8445" i="23"/>
  <c r="A8446" i="23"/>
  <c r="A6430" i="23"/>
  <c r="K6429" i="23"/>
  <c r="G6430" i="23"/>
  <c r="C6431" i="23"/>
  <c r="K4412" i="23"/>
  <c r="A4413" i="23"/>
  <c r="G4412" i="23"/>
  <c r="C4413" i="23"/>
  <c r="A2401" i="23"/>
  <c r="K2400" i="23"/>
  <c r="C2399" i="23"/>
  <c r="G2398" i="23"/>
  <c r="C971" i="23" l="1"/>
  <c r="G970" i="23"/>
  <c r="A376" i="23"/>
  <c r="K375" i="23"/>
  <c r="A14495" i="23"/>
  <c r="K14494" i="23"/>
  <c r="C14496" i="23"/>
  <c r="G14495" i="23"/>
  <c r="K12481" i="23"/>
  <c r="A12482" i="23"/>
  <c r="G12478" i="23"/>
  <c r="C12479" i="23"/>
  <c r="K10462" i="23"/>
  <c r="A10463" i="23"/>
  <c r="G10461" i="23"/>
  <c r="C10462" i="23"/>
  <c r="C8446" i="23"/>
  <c r="G8445" i="23"/>
  <c r="A8447" i="23"/>
  <c r="K8446" i="23"/>
  <c r="K6430" i="23"/>
  <c r="A6431" i="23"/>
  <c r="G6431" i="23"/>
  <c r="C6432" i="23"/>
  <c r="G4413" i="23"/>
  <c r="C4414" i="23"/>
  <c r="A4414" i="23"/>
  <c r="K4413" i="23"/>
  <c r="C2400" i="23"/>
  <c r="G2399" i="23"/>
  <c r="K2401" i="23"/>
  <c r="A2402" i="23"/>
  <c r="C972" i="23" l="1"/>
  <c r="G971" i="23"/>
  <c r="A377" i="23"/>
  <c r="K376" i="23"/>
  <c r="G14496" i="23"/>
  <c r="C14497" i="23"/>
  <c r="K14495" i="23"/>
  <c r="A14496" i="23"/>
  <c r="C12480" i="23"/>
  <c r="G12479" i="23"/>
  <c r="A12483" i="23"/>
  <c r="K12482" i="23"/>
  <c r="G10462" i="23"/>
  <c r="C10463" i="23"/>
  <c r="A10464" i="23"/>
  <c r="K10463" i="23"/>
  <c r="G8446" i="23"/>
  <c r="C8447" i="23"/>
  <c r="K8447" i="23"/>
  <c r="A8448" i="23"/>
  <c r="A6432" i="23"/>
  <c r="K6431" i="23"/>
  <c r="G6432" i="23"/>
  <c r="C6433" i="23"/>
  <c r="A4415" i="23"/>
  <c r="K4414" i="23"/>
  <c r="G4414" i="23"/>
  <c r="C4415" i="23"/>
  <c r="A2403" i="23"/>
  <c r="K2402" i="23"/>
  <c r="C2401" i="23"/>
  <c r="G2400" i="23"/>
  <c r="C973" i="23" l="1"/>
  <c r="G972" i="23"/>
  <c r="A378" i="23"/>
  <c r="K377" i="23"/>
  <c r="C14498" i="23"/>
  <c r="G14497" i="23"/>
  <c r="A14497" i="23"/>
  <c r="K14496" i="23"/>
  <c r="K12483" i="23"/>
  <c r="A12484" i="23"/>
  <c r="G12480" i="23"/>
  <c r="C12481" i="23"/>
  <c r="K10464" i="23"/>
  <c r="A10465" i="23"/>
  <c r="G10463" i="23"/>
  <c r="C10464" i="23"/>
  <c r="C8448" i="23"/>
  <c r="G8447" i="23"/>
  <c r="A8449" i="23"/>
  <c r="K8448" i="23"/>
  <c r="K6432" i="23"/>
  <c r="A6433" i="23"/>
  <c r="G6433" i="23"/>
  <c r="C6434" i="23"/>
  <c r="G4415" i="23"/>
  <c r="C4416" i="23"/>
  <c r="K4415" i="23"/>
  <c r="A4416" i="23"/>
  <c r="K2403" i="23"/>
  <c r="A2404" i="23"/>
  <c r="C2402" i="23"/>
  <c r="G2401" i="23"/>
  <c r="C974" i="23" l="1"/>
  <c r="G973" i="23"/>
  <c r="A379" i="23"/>
  <c r="K378" i="23"/>
  <c r="K14497" i="23"/>
  <c r="A14498" i="23"/>
  <c r="C14499" i="23"/>
  <c r="G14498" i="23"/>
  <c r="L14498" i="23" s="1"/>
  <c r="L14499" i="23" s="1"/>
  <c r="L14500" i="23" s="1"/>
  <c r="L14501" i="23" s="1"/>
  <c r="L14502" i="23" s="1"/>
  <c r="L14503" i="23" s="1"/>
  <c r="L14504" i="23" s="1"/>
  <c r="L14505" i="23" s="1"/>
  <c r="L14506" i="23" s="1"/>
  <c r="L14507" i="23" s="1"/>
  <c r="L14508" i="23" s="1"/>
  <c r="L14509" i="23" s="1"/>
  <c r="L14510" i="23" s="1"/>
  <c r="L14511" i="23" s="1"/>
  <c r="L14512" i="23" s="1"/>
  <c r="L14513" i="23" s="1"/>
  <c r="L14514" i="23" s="1"/>
  <c r="L14515" i="23" s="1"/>
  <c r="L14516" i="23" s="1"/>
  <c r="L14517" i="23" s="1"/>
  <c r="L14518" i="23" s="1"/>
  <c r="L14519" i="23" s="1"/>
  <c r="L14520" i="23" s="1"/>
  <c r="L14521" i="23" s="1"/>
  <c r="C12482" i="23"/>
  <c r="G12481" i="23"/>
  <c r="A12485" i="23"/>
  <c r="K12484" i="23"/>
  <c r="G10464" i="23"/>
  <c r="C10465" i="23"/>
  <c r="A10466" i="23"/>
  <c r="K10465" i="23"/>
  <c r="G8448" i="23"/>
  <c r="C8449" i="23"/>
  <c r="K8449" i="23"/>
  <c r="A8450" i="23"/>
  <c r="A6434" i="23"/>
  <c r="K6433" i="23"/>
  <c r="G6434" i="23"/>
  <c r="L6434" i="23" s="1"/>
  <c r="L6435" i="23" s="1"/>
  <c r="L6436" i="23" s="1"/>
  <c r="L6437" i="23" s="1"/>
  <c r="L6438" i="23" s="1"/>
  <c r="L6439" i="23" s="1"/>
  <c r="L6440" i="23" s="1"/>
  <c r="L6441" i="23" s="1"/>
  <c r="L6442" i="23" s="1"/>
  <c r="L6443" i="23" s="1"/>
  <c r="L6444" i="23" s="1"/>
  <c r="L6445" i="23" s="1"/>
  <c r="L6446" i="23" s="1"/>
  <c r="L6447" i="23" s="1"/>
  <c r="L6448" i="23" s="1"/>
  <c r="L6449" i="23" s="1"/>
  <c r="L6450" i="23" s="1"/>
  <c r="L6451" i="23" s="1"/>
  <c r="L6452" i="23" s="1"/>
  <c r="L6453" i="23" s="1"/>
  <c r="L6454" i="23" s="1"/>
  <c r="L6455" i="23" s="1"/>
  <c r="L6456" i="23" s="1"/>
  <c r="L6457" i="23" s="1"/>
  <c r="C6435" i="23"/>
  <c r="K4416" i="23"/>
  <c r="A4417" i="23"/>
  <c r="G4416" i="23"/>
  <c r="C4417" i="23"/>
  <c r="A2405" i="23"/>
  <c r="K2404" i="23"/>
  <c r="G2402" i="23"/>
  <c r="L2402" i="23" s="1"/>
  <c r="L2403" i="23" s="1"/>
  <c r="L2404" i="23" s="1"/>
  <c r="L2405" i="23" s="1"/>
  <c r="L2406" i="23" s="1"/>
  <c r="L2407" i="23" s="1"/>
  <c r="L2408" i="23" s="1"/>
  <c r="L2409" i="23" s="1"/>
  <c r="L2410" i="23" s="1"/>
  <c r="L2411" i="23" s="1"/>
  <c r="L2412" i="23" s="1"/>
  <c r="L2413" i="23" s="1"/>
  <c r="L2414" i="23" s="1"/>
  <c r="L2415" i="23" s="1"/>
  <c r="L2416" i="23" s="1"/>
  <c r="L2417" i="23" s="1"/>
  <c r="L2418" i="23" s="1"/>
  <c r="L2419" i="23" s="1"/>
  <c r="L2420" i="23" s="1"/>
  <c r="L2421" i="23" s="1"/>
  <c r="L2422" i="23" s="1"/>
  <c r="L2423" i="23" s="1"/>
  <c r="L2424" i="23" s="1"/>
  <c r="L2425" i="23" s="1"/>
  <c r="C2403" i="23"/>
  <c r="C975" i="23" l="1"/>
  <c r="G974" i="23"/>
  <c r="A380" i="23"/>
  <c r="K379" i="23"/>
  <c r="G14499" i="23"/>
  <c r="C14500" i="23"/>
  <c r="K14498" i="23"/>
  <c r="A14499" i="23"/>
  <c r="K12485" i="23"/>
  <c r="A12486" i="23"/>
  <c r="G12482" i="23"/>
  <c r="L12482" i="23" s="1"/>
  <c r="L12483" i="23" s="1"/>
  <c r="L12484" i="23" s="1"/>
  <c r="L12485" i="23" s="1"/>
  <c r="L12486" i="23" s="1"/>
  <c r="L12487" i="23" s="1"/>
  <c r="L12488" i="23" s="1"/>
  <c r="L12489" i="23" s="1"/>
  <c r="L12490" i="23" s="1"/>
  <c r="L12491" i="23" s="1"/>
  <c r="L12492" i="23" s="1"/>
  <c r="L12493" i="23" s="1"/>
  <c r="L12494" i="23" s="1"/>
  <c r="L12495" i="23" s="1"/>
  <c r="L12496" i="23" s="1"/>
  <c r="L12497" i="23" s="1"/>
  <c r="L12498" i="23" s="1"/>
  <c r="L12499" i="23" s="1"/>
  <c r="L12500" i="23" s="1"/>
  <c r="L12501" i="23" s="1"/>
  <c r="L12502" i="23" s="1"/>
  <c r="L12503" i="23" s="1"/>
  <c r="L12504" i="23" s="1"/>
  <c r="L12505" i="23" s="1"/>
  <c r="C12483" i="23"/>
  <c r="K10466" i="23"/>
  <c r="A10467" i="23"/>
  <c r="G10465" i="23"/>
  <c r="C10466" i="23"/>
  <c r="C8450" i="23"/>
  <c r="G8449" i="23"/>
  <c r="A8451" i="23"/>
  <c r="K8450" i="23"/>
  <c r="A6435" i="23"/>
  <c r="K6434" i="23"/>
  <c r="C6436" i="23"/>
  <c r="G6435" i="23"/>
  <c r="G4417" i="23"/>
  <c r="C4418" i="23"/>
  <c r="A4418" i="23"/>
  <c r="K4417" i="23"/>
  <c r="K2405" i="23"/>
  <c r="A2406" i="23"/>
  <c r="G2403" i="23"/>
  <c r="C2404" i="23"/>
  <c r="C976" i="23" l="1"/>
  <c r="G975" i="23"/>
  <c r="A381" i="23"/>
  <c r="K380" i="23"/>
  <c r="A14500" i="23"/>
  <c r="K14499" i="23"/>
  <c r="C14501" i="23"/>
  <c r="G14500" i="23"/>
  <c r="C12484" i="23"/>
  <c r="G12483" i="23"/>
  <c r="A12487" i="23"/>
  <c r="K12486" i="23"/>
  <c r="C10467" i="23"/>
  <c r="G10466" i="23"/>
  <c r="L10466" i="23" s="1"/>
  <c r="L10467" i="23" s="1"/>
  <c r="L10468" i="23" s="1"/>
  <c r="L10469" i="23" s="1"/>
  <c r="L10470" i="23" s="1"/>
  <c r="L10471" i="23" s="1"/>
  <c r="L10472" i="23" s="1"/>
  <c r="L10473" i="23" s="1"/>
  <c r="L10474" i="23" s="1"/>
  <c r="L10475" i="23" s="1"/>
  <c r="L10476" i="23" s="1"/>
  <c r="L10477" i="23" s="1"/>
  <c r="L10478" i="23" s="1"/>
  <c r="L10479" i="23" s="1"/>
  <c r="L10480" i="23" s="1"/>
  <c r="L10481" i="23" s="1"/>
  <c r="L10482" i="23" s="1"/>
  <c r="L10483" i="23" s="1"/>
  <c r="L10484" i="23" s="1"/>
  <c r="L10485" i="23" s="1"/>
  <c r="L10486" i="23" s="1"/>
  <c r="L10487" i="23" s="1"/>
  <c r="L10488" i="23" s="1"/>
  <c r="L10489" i="23" s="1"/>
  <c r="A10468" i="23"/>
  <c r="K10467" i="23"/>
  <c r="K8451" i="23"/>
  <c r="A8452" i="23"/>
  <c r="G8450" i="23"/>
  <c r="L8450" i="23" s="1"/>
  <c r="L8451" i="23" s="1"/>
  <c r="L8452" i="23" s="1"/>
  <c r="L8453" i="23" s="1"/>
  <c r="L8454" i="23" s="1"/>
  <c r="L8455" i="23" s="1"/>
  <c r="L8456" i="23" s="1"/>
  <c r="L8457" i="23" s="1"/>
  <c r="L8458" i="23" s="1"/>
  <c r="L8459" i="23" s="1"/>
  <c r="L8460" i="23" s="1"/>
  <c r="L8461" i="23" s="1"/>
  <c r="L8462" i="23" s="1"/>
  <c r="L8463" i="23" s="1"/>
  <c r="L8464" i="23" s="1"/>
  <c r="L8465" i="23" s="1"/>
  <c r="L8466" i="23" s="1"/>
  <c r="L8467" i="23" s="1"/>
  <c r="L8468" i="23" s="1"/>
  <c r="L8469" i="23" s="1"/>
  <c r="L8470" i="23" s="1"/>
  <c r="L8471" i="23" s="1"/>
  <c r="L8472" i="23" s="1"/>
  <c r="L8473" i="23" s="1"/>
  <c r="C8451" i="23"/>
  <c r="C6437" i="23"/>
  <c r="G6436" i="23"/>
  <c r="K6435" i="23"/>
  <c r="A6436" i="23"/>
  <c r="K4418" i="23"/>
  <c r="A4419" i="23"/>
  <c r="C4419" i="23"/>
  <c r="G4418" i="23"/>
  <c r="L4418" i="23" s="1"/>
  <c r="L4419" i="23" s="1"/>
  <c r="L4420" i="23" s="1"/>
  <c r="L4421" i="23" s="1"/>
  <c r="L4422" i="23" s="1"/>
  <c r="L4423" i="23" s="1"/>
  <c r="L4424" i="23" s="1"/>
  <c r="L4425" i="23" s="1"/>
  <c r="L4426" i="23" s="1"/>
  <c r="L4427" i="23" s="1"/>
  <c r="L4428" i="23" s="1"/>
  <c r="L4429" i="23" s="1"/>
  <c r="L4430" i="23" s="1"/>
  <c r="L4431" i="23" s="1"/>
  <c r="L4432" i="23" s="1"/>
  <c r="L4433" i="23" s="1"/>
  <c r="L4434" i="23" s="1"/>
  <c r="L4435" i="23" s="1"/>
  <c r="L4436" i="23" s="1"/>
  <c r="L4437" i="23" s="1"/>
  <c r="L4438" i="23" s="1"/>
  <c r="L4439" i="23" s="1"/>
  <c r="L4440" i="23" s="1"/>
  <c r="L4441" i="23" s="1"/>
  <c r="G2404" i="23"/>
  <c r="C2405" i="23"/>
  <c r="A2407" i="23"/>
  <c r="K2406" i="23"/>
  <c r="C977" i="23" l="1"/>
  <c r="G976" i="23"/>
  <c r="A382" i="23"/>
  <c r="K381" i="23"/>
  <c r="G14501" i="23"/>
  <c r="C14502" i="23"/>
  <c r="K14500" i="23"/>
  <c r="A14501" i="23"/>
  <c r="K12487" i="23"/>
  <c r="A12488" i="23"/>
  <c r="C12485" i="23"/>
  <c r="G12484" i="23"/>
  <c r="K10468" i="23"/>
  <c r="A10469" i="23"/>
  <c r="C10468" i="23"/>
  <c r="G10467" i="23"/>
  <c r="C8452" i="23"/>
  <c r="G8451" i="23"/>
  <c r="A8453" i="23"/>
  <c r="K8452" i="23"/>
  <c r="A6437" i="23"/>
  <c r="K6436" i="23"/>
  <c r="C6438" i="23"/>
  <c r="G6437" i="23"/>
  <c r="C4420" i="23"/>
  <c r="G4419" i="23"/>
  <c r="A4420" i="23"/>
  <c r="K4419" i="23"/>
  <c r="K2407" i="23"/>
  <c r="A2408" i="23"/>
  <c r="G2405" i="23"/>
  <c r="C2406" i="23"/>
  <c r="C978" i="23" l="1"/>
  <c r="G977" i="23"/>
  <c r="A383" i="23"/>
  <c r="K382" i="23"/>
  <c r="A14502" i="23"/>
  <c r="K14501" i="23"/>
  <c r="C14503" i="23"/>
  <c r="G14502" i="23"/>
  <c r="C12486" i="23"/>
  <c r="G12485" i="23"/>
  <c r="A12489" i="23"/>
  <c r="K12488" i="23"/>
  <c r="C10469" i="23"/>
  <c r="G10468" i="23"/>
  <c r="A10470" i="23"/>
  <c r="K10469" i="23"/>
  <c r="C8453" i="23"/>
  <c r="G8452" i="23"/>
  <c r="K8453" i="23"/>
  <c r="A8454" i="23"/>
  <c r="C6439" i="23"/>
  <c r="G6438" i="23"/>
  <c r="K6437" i="23"/>
  <c r="A6438" i="23"/>
  <c r="K4420" i="23"/>
  <c r="A4421" i="23"/>
  <c r="C4421" i="23"/>
  <c r="G4420" i="23"/>
  <c r="G2406" i="23"/>
  <c r="C2407" i="23"/>
  <c r="A2409" i="23"/>
  <c r="K2408" i="23"/>
  <c r="C979" i="23" l="1"/>
  <c r="G978" i="23"/>
  <c r="A384" i="23"/>
  <c r="K383" i="23"/>
  <c r="G14503" i="23"/>
  <c r="C14504" i="23"/>
  <c r="K14502" i="23"/>
  <c r="A14503" i="23"/>
  <c r="K12489" i="23"/>
  <c r="A12490" i="23"/>
  <c r="G12486" i="23"/>
  <c r="C12487" i="23"/>
  <c r="K10470" i="23"/>
  <c r="A10471" i="23"/>
  <c r="C10470" i="23"/>
  <c r="G10469" i="23"/>
  <c r="A8455" i="23"/>
  <c r="K8454" i="23"/>
  <c r="C8454" i="23"/>
  <c r="G8453" i="23"/>
  <c r="A6439" i="23"/>
  <c r="K6438" i="23"/>
  <c r="C6440" i="23"/>
  <c r="G6439" i="23"/>
  <c r="C4422" i="23"/>
  <c r="G4421" i="23"/>
  <c r="A4422" i="23"/>
  <c r="K4421" i="23"/>
  <c r="K2409" i="23"/>
  <c r="A2410" i="23"/>
  <c r="G2407" i="23"/>
  <c r="C2408" i="23"/>
  <c r="C980" i="23" l="1"/>
  <c r="G979" i="23"/>
  <c r="A385" i="23"/>
  <c r="K384" i="23"/>
  <c r="A14504" i="23"/>
  <c r="K14503" i="23"/>
  <c r="C14505" i="23"/>
  <c r="G14504" i="23"/>
  <c r="C12488" i="23"/>
  <c r="G12487" i="23"/>
  <c r="A12491" i="23"/>
  <c r="K12490" i="23"/>
  <c r="C10471" i="23"/>
  <c r="G10470" i="23"/>
  <c r="A10472" i="23"/>
  <c r="K10471" i="23"/>
  <c r="K8455" i="23"/>
  <c r="A8456" i="23"/>
  <c r="G8454" i="23"/>
  <c r="C8455" i="23"/>
  <c r="C6441" i="23"/>
  <c r="G6440" i="23"/>
  <c r="K6439" i="23"/>
  <c r="A6440" i="23"/>
  <c r="K4422" i="23"/>
  <c r="A4423" i="23"/>
  <c r="C4423" i="23"/>
  <c r="G4422" i="23"/>
  <c r="G2408" i="23"/>
  <c r="C2409" i="23"/>
  <c r="A2411" i="23"/>
  <c r="K2410" i="23"/>
  <c r="C981" i="23" l="1"/>
  <c r="G980" i="23"/>
  <c r="A386" i="23"/>
  <c r="K385" i="23"/>
  <c r="G14505" i="23"/>
  <c r="C14506" i="23"/>
  <c r="K14504" i="23"/>
  <c r="A14505" i="23"/>
  <c r="K12491" i="23"/>
  <c r="A12492" i="23"/>
  <c r="G12488" i="23"/>
  <c r="C12489" i="23"/>
  <c r="K10472" i="23"/>
  <c r="A10473" i="23"/>
  <c r="C10472" i="23"/>
  <c r="G10471" i="23"/>
  <c r="A8457" i="23"/>
  <c r="K8456" i="23"/>
  <c r="C8456" i="23"/>
  <c r="G8455" i="23"/>
  <c r="A6441" i="23"/>
  <c r="K6440" i="23"/>
  <c r="C6442" i="23"/>
  <c r="G6441" i="23"/>
  <c r="C4424" i="23"/>
  <c r="G4423" i="23"/>
  <c r="A4424" i="23"/>
  <c r="K4423" i="23"/>
  <c r="G2409" i="23"/>
  <c r="C2410" i="23"/>
  <c r="K2411" i="23"/>
  <c r="A2412" i="23"/>
  <c r="C982" i="23" l="1"/>
  <c r="G981" i="23"/>
  <c r="A387" i="23"/>
  <c r="K386" i="23"/>
  <c r="C14507" i="23"/>
  <c r="G14506" i="23"/>
  <c r="A14506" i="23"/>
  <c r="K14505" i="23"/>
  <c r="C12490" i="23"/>
  <c r="G12489" i="23"/>
  <c r="A12493" i="23"/>
  <c r="K12492" i="23"/>
  <c r="C10473" i="23"/>
  <c r="G10472" i="23"/>
  <c r="A10474" i="23"/>
  <c r="K10473" i="23"/>
  <c r="K8457" i="23"/>
  <c r="A8458" i="23"/>
  <c r="C8457" i="23"/>
  <c r="G8456" i="23"/>
  <c r="C6443" i="23"/>
  <c r="G6442" i="23"/>
  <c r="K6441" i="23"/>
  <c r="A6442" i="23"/>
  <c r="K4424" i="23"/>
  <c r="A4425" i="23"/>
  <c r="C4425" i="23"/>
  <c r="G4424" i="23"/>
  <c r="A2413" i="23"/>
  <c r="K2412" i="23"/>
  <c r="G2410" i="23"/>
  <c r="C2411" i="23"/>
  <c r="C983" i="23" l="1"/>
  <c r="G982" i="23"/>
  <c r="A388" i="23"/>
  <c r="K387" i="23"/>
  <c r="K14506" i="23"/>
  <c r="A14507" i="23"/>
  <c r="G14507" i="23"/>
  <c r="C14508" i="23"/>
  <c r="K12493" i="23"/>
  <c r="A12494" i="23"/>
  <c r="G12490" i="23"/>
  <c r="C12491" i="23"/>
  <c r="C10474" i="23"/>
  <c r="G10473" i="23"/>
  <c r="K10474" i="23"/>
  <c r="A10475" i="23"/>
  <c r="A8459" i="23"/>
  <c r="K8458" i="23"/>
  <c r="C8458" i="23"/>
  <c r="G8457" i="23"/>
  <c r="A6443" i="23"/>
  <c r="K6442" i="23"/>
  <c r="C6444" i="23"/>
  <c r="G6443" i="23"/>
  <c r="C4426" i="23"/>
  <c r="G4425" i="23"/>
  <c r="A4426" i="23"/>
  <c r="K4425" i="23"/>
  <c r="K2413" i="23"/>
  <c r="A2414" i="23"/>
  <c r="G2411" i="23"/>
  <c r="C2412" i="23"/>
  <c r="C984" i="23" l="1"/>
  <c r="G983" i="23"/>
  <c r="A389" i="23"/>
  <c r="K388" i="23"/>
  <c r="C14509" i="23"/>
  <c r="G14508" i="23"/>
  <c r="A14508" i="23"/>
  <c r="K14507" i="23"/>
  <c r="C12492" i="23"/>
  <c r="G12491" i="23"/>
  <c r="A12495" i="23"/>
  <c r="K12494" i="23"/>
  <c r="C10475" i="23"/>
  <c r="G10474" i="23"/>
  <c r="A10476" i="23"/>
  <c r="K10475" i="23"/>
  <c r="K8459" i="23"/>
  <c r="A8460" i="23"/>
  <c r="G8458" i="23"/>
  <c r="C8459" i="23"/>
  <c r="C6445" i="23"/>
  <c r="G6444" i="23"/>
  <c r="K6443" i="23"/>
  <c r="A6444" i="23"/>
  <c r="K4426" i="23"/>
  <c r="A4427" i="23"/>
  <c r="C4427" i="23"/>
  <c r="G4426" i="23"/>
  <c r="G2412" i="23"/>
  <c r="C2413" i="23"/>
  <c r="A2415" i="23"/>
  <c r="K2414" i="23"/>
  <c r="C985" i="23" l="1"/>
  <c r="G984" i="23"/>
  <c r="A390" i="23"/>
  <c r="K389" i="23"/>
  <c r="K14508" i="23"/>
  <c r="A14509" i="23"/>
  <c r="G14509" i="23"/>
  <c r="C14510" i="23"/>
  <c r="K12495" i="23"/>
  <c r="A12496" i="23"/>
  <c r="C12493" i="23"/>
  <c r="G12492" i="23"/>
  <c r="C10476" i="23"/>
  <c r="G10475" i="23"/>
  <c r="K10476" i="23"/>
  <c r="A10477" i="23"/>
  <c r="A8461" i="23"/>
  <c r="K8460" i="23"/>
  <c r="C8460" i="23"/>
  <c r="G8459" i="23"/>
  <c r="A6445" i="23"/>
  <c r="K6444" i="23"/>
  <c r="C6446" i="23"/>
  <c r="G6445" i="23"/>
  <c r="C4428" i="23"/>
  <c r="G4427" i="23"/>
  <c r="A4428" i="23"/>
  <c r="K4427" i="23"/>
  <c r="G2413" i="23"/>
  <c r="C2414" i="23"/>
  <c r="K2415" i="23"/>
  <c r="A2416" i="23"/>
  <c r="C986" i="23" l="1"/>
  <c r="G985" i="23"/>
  <c r="A391" i="23"/>
  <c r="K390" i="23"/>
  <c r="C14511" i="23"/>
  <c r="G14510" i="23"/>
  <c r="A14510" i="23"/>
  <c r="K14509" i="23"/>
  <c r="C12494" i="23"/>
  <c r="G12493" i="23"/>
  <c r="A12497" i="23"/>
  <c r="K12496" i="23"/>
  <c r="C10477" i="23"/>
  <c r="G10476" i="23"/>
  <c r="A10478" i="23"/>
  <c r="K10477" i="23"/>
  <c r="K8461" i="23"/>
  <c r="A8462" i="23"/>
  <c r="C8461" i="23"/>
  <c r="G8460" i="23"/>
  <c r="C6447" i="23"/>
  <c r="G6446" i="23"/>
  <c r="K6445" i="23"/>
  <c r="A6446" i="23"/>
  <c r="C4429" i="23"/>
  <c r="G4428" i="23"/>
  <c r="K4428" i="23"/>
  <c r="A4429" i="23"/>
  <c r="A2417" i="23"/>
  <c r="K2416" i="23"/>
  <c r="G2414" i="23"/>
  <c r="C2415" i="23"/>
  <c r="C987" i="23" l="1"/>
  <c r="G986" i="23"/>
  <c r="A392" i="23"/>
  <c r="K391" i="23"/>
  <c r="K14510" i="23"/>
  <c r="A14511" i="23"/>
  <c r="G14511" i="23"/>
  <c r="C14512" i="23"/>
  <c r="K12497" i="23"/>
  <c r="A12498" i="23"/>
  <c r="G12494" i="23"/>
  <c r="C12495" i="23"/>
  <c r="C10478" i="23"/>
  <c r="G10477" i="23"/>
  <c r="K10478" i="23"/>
  <c r="A10479" i="23"/>
  <c r="A8463" i="23"/>
  <c r="K8462" i="23"/>
  <c r="C8462" i="23"/>
  <c r="G8461" i="23"/>
  <c r="A6447" i="23"/>
  <c r="K6446" i="23"/>
  <c r="C6448" i="23"/>
  <c r="G6447" i="23"/>
  <c r="C4430" i="23"/>
  <c r="G4429" i="23"/>
  <c r="A4430" i="23"/>
  <c r="K4429" i="23"/>
  <c r="K2417" i="23"/>
  <c r="A2418" i="23"/>
  <c r="G2415" i="23"/>
  <c r="C2416" i="23"/>
  <c r="C988" i="23" l="1"/>
  <c r="G987" i="23"/>
  <c r="A393" i="23"/>
  <c r="K392" i="23"/>
  <c r="C14513" i="23"/>
  <c r="G14512" i="23"/>
  <c r="A14512" i="23"/>
  <c r="K14511" i="23"/>
  <c r="C12496" i="23"/>
  <c r="G12495" i="23"/>
  <c r="A12499" i="23"/>
  <c r="K12498" i="23"/>
  <c r="C10479" i="23"/>
  <c r="G10478" i="23"/>
  <c r="A10480" i="23"/>
  <c r="K10479" i="23"/>
  <c r="K8463" i="23"/>
  <c r="A8464" i="23"/>
  <c r="G8462" i="23"/>
  <c r="C8463" i="23"/>
  <c r="C6449" i="23"/>
  <c r="G6448" i="23"/>
  <c r="K6447" i="23"/>
  <c r="A6448" i="23"/>
  <c r="C4431" i="23"/>
  <c r="G4430" i="23"/>
  <c r="K4430" i="23"/>
  <c r="A4431" i="23"/>
  <c r="G2416" i="23"/>
  <c r="C2417" i="23"/>
  <c r="A2419" i="23"/>
  <c r="K2418" i="23"/>
  <c r="C989" i="23" l="1"/>
  <c r="G988" i="23"/>
  <c r="A394" i="23"/>
  <c r="K393" i="23"/>
  <c r="K14512" i="23"/>
  <c r="A14513" i="23"/>
  <c r="G14513" i="23"/>
  <c r="C14514" i="23"/>
  <c r="K12499" i="23"/>
  <c r="A12500" i="23"/>
  <c r="G12496" i="23"/>
  <c r="C12497" i="23"/>
  <c r="C10480" i="23"/>
  <c r="G10479" i="23"/>
  <c r="K10480" i="23"/>
  <c r="A10481" i="23"/>
  <c r="A8465" i="23"/>
  <c r="K8464" i="23"/>
  <c r="C8464" i="23"/>
  <c r="G8463" i="23"/>
  <c r="A6449" i="23"/>
  <c r="K6448" i="23"/>
  <c r="C6450" i="23"/>
  <c r="G6449" i="23"/>
  <c r="C4432" i="23"/>
  <c r="G4431" i="23"/>
  <c r="A4432" i="23"/>
  <c r="K4431" i="23"/>
  <c r="G2417" i="23"/>
  <c r="C2418" i="23"/>
  <c r="K2419" i="23"/>
  <c r="A2420" i="23"/>
  <c r="C990" i="23" l="1"/>
  <c r="G989" i="23"/>
  <c r="A395" i="23"/>
  <c r="K394" i="23"/>
  <c r="C14515" i="23"/>
  <c r="G14514" i="23"/>
  <c r="A14514" i="23"/>
  <c r="K14513" i="23"/>
  <c r="C12498" i="23"/>
  <c r="G12497" i="23"/>
  <c r="A12501" i="23"/>
  <c r="K12500" i="23"/>
  <c r="C10481" i="23"/>
  <c r="G10480" i="23"/>
  <c r="A10482" i="23"/>
  <c r="K10481" i="23"/>
  <c r="K8465" i="23"/>
  <c r="A8466" i="23"/>
  <c r="C8465" i="23"/>
  <c r="G8464" i="23"/>
  <c r="C6451" i="23"/>
  <c r="G6450" i="23"/>
  <c r="K6449" i="23"/>
  <c r="A6450" i="23"/>
  <c r="C4433" i="23"/>
  <c r="G4432" i="23"/>
  <c r="K4432" i="23"/>
  <c r="A4433" i="23"/>
  <c r="A2421" i="23"/>
  <c r="K2420" i="23"/>
  <c r="G2418" i="23"/>
  <c r="C2419" i="23"/>
  <c r="C991" i="23" l="1"/>
  <c r="G990" i="23"/>
  <c r="A396" i="23"/>
  <c r="K395" i="23"/>
  <c r="K14514" i="23"/>
  <c r="A14515" i="23"/>
  <c r="G14515" i="23"/>
  <c r="C14516" i="23"/>
  <c r="K12501" i="23"/>
  <c r="A12502" i="23"/>
  <c r="G12498" i="23"/>
  <c r="C12499" i="23"/>
  <c r="C10482" i="23"/>
  <c r="G10481" i="23"/>
  <c r="K10482" i="23"/>
  <c r="A10483" i="23"/>
  <c r="A8467" i="23"/>
  <c r="K8466" i="23"/>
  <c r="C8466" i="23"/>
  <c r="G8465" i="23"/>
  <c r="A6451" i="23"/>
  <c r="K6450" i="23"/>
  <c r="C6452" i="23"/>
  <c r="G6451" i="23"/>
  <c r="C4434" i="23"/>
  <c r="G4433" i="23"/>
  <c r="A4434" i="23"/>
  <c r="K4433" i="23"/>
  <c r="K2421" i="23"/>
  <c r="A2422" i="23"/>
  <c r="G2419" i="23"/>
  <c r="C2420" i="23"/>
  <c r="C992" i="23" l="1"/>
  <c r="G991" i="23"/>
  <c r="A397" i="23"/>
  <c r="K396" i="23"/>
  <c r="C14517" i="23"/>
  <c r="G14516" i="23"/>
  <c r="A14516" i="23"/>
  <c r="K14515" i="23"/>
  <c r="C12500" i="23"/>
  <c r="G12499" i="23"/>
  <c r="A12503" i="23"/>
  <c r="K12502" i="23"/>
  <c r="C10483" i="23"/>
  <c r="G10482" i="23"/>
  <c r="A10484" i="23"/>
  <c r="K10483" i="23"/>
  <c r="K8467" i="23"/>
  <c r="A8468" i="23"/>
  <c r="G8466" i="23"/>
  <c r="C8467" i="23"/>
  <c r="C6453" i="23"/>
  <c r="G6452" i="23"/>
  <c r="K6451" i="23"/>
  <c r="A6452" i="23"/>
  <c r="C4435" i="23"/>
  <c r="G4434" i="23"/>
  <c r="K4434" i="23"/>
  <c r="A4435" i="23"/>
  <c r="G2420" i="23"/>
  <c r="C2421" i="23"/>
  <c r="A2423" i="23"/>
  <c r="K2422" i="23"/>
  <c r="C993" i="23" l="1"/>
  <c r="G992" i="23"/>
  <c r="A398" i="23"/>
  <c r="K397" i="23"/>
  <c r="K14516" i="23"/>
  <c r="A14517" i="23"/>
  <c r="G14517" i="23"/>
  <c r="C14518" i="23"/>
  <c r="K12503" i="23"/>
  <c r="A12504" i="23"/>
  <c r="C12501" i="23"/>
  <c r="G12500" i="23"/>
  <c r="C10484" i="23"/>
  <c r="G10483" i="23"/>
  <c r="K10484" i="23"/>
  <c r="A10485" i="23"/>
  <c r="A8469" i="23"/>
  <c r="K8468" i="23"/>
  <c r="C8468" i="23"/>
  <c r="G8467" i="23"/>
  <c r="A6453" i="23"/>
  <c r="K6452" i="23"/>
  <c r="C6454" i="23"/>
  <c r="G6453" i="23"/>
  <c r="C4436" i="23"/>
  <c r="G4435" i="23"/>
  <c r="A4436" i="23"/>
  <c r="K4435" i="23"/>
  <c r="G2421" i="23"/>
  <c r="C2422" i="23"/>
  <c r="K2423" i="23"/>
  <c r="A2424" i="23"/>
  <c r="C994" i="23" l="1"/>
  <c r="G993" i="23"/>
  <c r="A399" i="23"/>
  <c r="K398" i="23"/>
  <c r="C14519" i="23"/>
  <c r="G14518" i="23"/>
  <c r="A14518" i="23"/>
  <c r="K14517" i="23"/>
  <c r="C12502" i="23"/>
  <c r="G12501" i="23"/>
  <c r="A12505" i="23"/>
  <c r="K12504" i="23"/>
  <c r="C10485" i="23"/>
  <c r="G10484" i="23"/>
  <c r="A10486" i="23"/>
  <c r="K10485" i="23"/>
  <c r="K8469" i="23"/>
  <c r="A8470" i="23"/>
  <c r="C8469" i="23"/>
  <c r="G8468" i="23"/>
  <c r="C6455" i="23"/>
  <c r="G6454" i="23"/>
  <c r="K6453" i="23"/>
  <c r="A6454" i="23"/>
  <c r="K4436" i="23"/>
  <c r="A4437" i="23"/>
  <c r="C4437" i="23"/>
  <c r="G4436" i="23"/>
  <c r="A2425" i="23"/>
  <c r="K2424" i="23"/>
  <c r="G2422" i="23"/>
  <c r="C2423" i="23"/>
  <c r="C995" i="23" l="1"/>
  <c r="G994" i="23"/>
  <c r="A400" i="23"/>
  <c r="K399" i="23"/>
  <c r="K14518" i="23"/>
  <c r="A14519" i="23"/>
  <c r="G14519" i="23"/>
  <c r="C14520" i="23"/>
  <c r="K12505" i="23"/>
  <c r="A12506" i="23"/>
  <c r="G12502" i="23"/>
  <c r="C12503" i="23"/>
  <c r="C10486" i="23"/>
  <c r="G10485" i="23"/>
  <c r="K10486" i="23"/>
  <c r="A10487" i="23"/>
  <c r="A8471" i="23"/>
  <c r="K8470" i="23"/>
  <c r="C8470" i="23"/>
  <c r="G8469" i="23"/>
  <c r="A6455" i="23"/>
  <c r="K6454" i="23"/>
  <c r="C6456" i="23"/>
  <c r="G6455" i="23"/>
  <c r="A4438" i="23"/>
  <c r="K4437" i="23"/>
  <c r="C4438" i="23"/>
  <c r="G4437" i="23"/>
  <c r="K2425" i="23"/>
  <c r="A2426" i="23"/>
  <c r="G2423" i="23"/>
  <c r="C2424" i="23"/>
  <c r="C996" i="23" l="1"/>
  <c r="G995" i="23"/>
  <c r="A401" i="23"/>
  <c r="K400" i="23"/>
  <c r="C14521" i="23"/>
  <c r="G14520" i="23"/>
  <c r="A14520" i="23"/>
  <c r="K14519" i="23"/>
  <c r="C12504" i="23"/>
  <c r="G12503" i="23"/>
  <c r="K12506" i="23"/>
  <c r="A12507" i="23"/>
  <c r="C10487" i="23"/>
  <c r="G10486" i="23"/>
  <c r="A10488" i="23"/>
  <c r="K10487" i="23"/>
  <c r="K8471" i="23"/>
  <c r="A8472" i="23"/>
  <c r="G8470" i="23"/>
  <c r="C8471" i="23"/>
  <c r="C6457" i="23"/>
  <c r="G6456" i="23"/>
  <c r="K6455" i="23"/>
  <c r="A6456" i="23"/>
  <c r="K4438" i="23"/>
  <c r="A4439" i="23"/>
  <c r="C4439" i="23"/>
  <c r="G4438" i="23"/>
  <c r="G2424" i="23"/>
  <c r="C2425" i="23"/>
  <c r="K2426" i="23"/>
  <c r="A2427" i="23"/>
  <c r="C997" i="23" l="1"/>
  <c r="G996" i="23"/>
  <c r="A402" i="23"/>
  <c r="K401" i="23"/>
  <c r="K14520" i="23"/>
  <c r="A14521" i="23"/>
  <c r="G14521" i="23"/>
  <c r="C14522" i="23"/>
  <c r="A12508" i="23"/>
  <c r="K12507" i="23"/>
  <c r="G12504" i="23"/>
  <c r="C12505" i="23"/>
  <c r="C10488" i="23"/>
  <c r="G10487" i="23"/>
  <c r="K10488" i="23"/>
  <c r="A10489" i="23"/>
  <c r="C8472" i="23"/>
  <c r="G8471" i="23"/>
  <c r="A8473" i="23"/>
  <c r="K8472" i="23"/>
  <c r="A6457" i="23"/>
  <c r="K6456" i="23"/>
  <c r="C6458" i="23"/>
  <c r="G6457" i="23"/>
  <c r="A4440" i="23"/>
  <c r="K4439" i="23"/>
  <c r="C4440" i="23"/>
  <c r="G4439" i="23"/>
  <c r="A2428" i="23"/>
  <c r="K2427" i="23"/>
  <c r="G2425" i="23"/>
  <c r="C2426" i="23"/>
  <c r="C998" i="23" l="1"/>
  <c r="G997" i="23"/>
  <c r="A403" i="23"/>
  <c r="K402" i="23"/>
  <c r="A14522" i="23"/>
  <c r="K14521" i="23"/>
  <c r="C14523" i="23"/>
  <c r="G14522" i="23"/>
  <c r="L14522" i="23" s="1"/>
  <c r="L14523" i="23" s="1"/>
  <c r="L14524" i="23" s="1"/>
  <c r="L14525" i="23" s="1"/>
  <c r="L14526" i="23" s="1"/>
  <c r="L14527" i="23" s="1"/>
  <c r="L14528" i="23" s="1"/>
  <c r="L14529" i="23" s="1"/>
  <c r="L14530" i="23" s="1"/>
  <c r="L14531" i="23" s="1"/>
  <c r="L14532" i="23" s="1"/>
  <c r="L14533" i="23" s="1"/>
  <c r="L14534" i="23" s="1"/>
  <c r="L14535" i="23" s="1"/>
  <c r="L14536" i="23" s="1"/>
  <c r="L14537" i="23" s="1"/>
  <c r="L14538" i="23" s="1"/>
  <c r="L14539" i="23" s="1"/>
  <c r="L14540" i="23" s="1"/>
  <c r="L14541" i="23" s="1"/>
  <c r="L14542" i="23" s="1"/>
  <c r="L14543" i="23" s="1"/>
  <c r="L14544" i="23" s="1"/>
  <c r="L14545" i="23" s="1"/>
  <c r="C12506" i="23"/>
  <c r="G12505" i="23"/>
  <c r="K12508" i="23"/>
  <c r="A12509" i="23"/>
  <c r="C10489" i="23"/>
  <c r="G10488" i="23"/>
  <c r="A10490" i="23"/>
  <c r="K10489" i="23"/>
  <c r="K8473" i="23"/>
  <c r="A8474" i="23"/>
  <c r="C8473" i="23"/>
  <c r="G8472" i="23"/>
  <c r="C6459" i="23"/>
  <c r="G6458" i="23"/>
  <c r="L6458" i="23" s="1"/>
  <c r="L6459" i="23" s="1"/>
  <c r="L6460" i="23" s="1"/>
  <c r="L6461" i="23" s="1"/>
  <c r="L6462" i="23" s="1"/>
  <c r="L6463" i="23" s="1"/>
  <c r="L6464" i="23" s="1"/>
  <c r="L6465" i="23" s="1"/>
  <c r="L6466" i="23" s="1"/>
  <c r="L6467" i="23" s="1"/>
  <c r="L6468" i="23" s="1"/>
  <c r="L6469" i="23" s="1"/>
  <c r="L6470" i="23" s="1"/>
  <c r="L6471" i="23" s="1"/>
  <c r="L6472" i="23" s="1"/>
  <c r="L6473" i="23" s="1"/>
  <c r="L6474" i="23" s="1"/>
  <c r="L6475" i="23" s="1"/>
  <c r="L6476" i="23" s="1"/>
  <c r="L6477" i="23" s="1"/>
  <c r="L6478" i="23" s="1"/>
  <c r="L6479" i="23" s="1"/>
  <c r="L6480" i="23" s="1"/>
  <c r="L6481" i="23" s="1"/>
  <c r="K6457" i="23"/>
  <c r="A6458" i="23"/>
  <c r="K4440" i="23"/>
  <c r="A4441" i="23"/>
  <c r="C4441" i="23"/>
  <c r="G4440" i="23"/>
  <c r="C2427" i="23"/>
  <c r="G2426" i="23"/>
  <c r="L2426" i="23" s="1"/>
  <c r="L2427" i="23" s="1"/>
  <c r="L2428" i="23" s="1"/>
  <c r="L2429" i="23" s="1"/>
  <c r="L2430" i="23" s="1"/>
  <c r="L2431" i="23" s="1"/>
  <c r="L2432" i="23" s="1"/>
  <c r="L2433" i="23" s="1"/>
  <c r="L2434" i="23" s="1"/>
  <c r="L2435" i="23" s="1"/>
  <c r="L2436" i="23" s="1"/>
  <c r="L2437" i="23" s="1"/>
  <c r="L2438" i="23" s="1"/>
  <c r="L2439" i="23" s="1"/>
  <c r="L2440" i="23" s="1"/>
  <c r="L2441" i="23" s="1"/>
  <c r="L2442" i="23" s="1"/>
  <c r="L2443" i="23" s="1"/>
  <c r="L2444" i="23" s="1"/>
  <c r="L2445" i="23" s="1"/>
  <c r="L2446" i="23" s="1"/>
  <c r="L2447" i="23" s="1"/>
  <c r="L2448" i="23" s="1"/>
  <c r="L2449" i="23" s="1"/>
  <c r="K2428" i="23"/>
  <c r="A2429" i="23"/>
  <c r="C999" i="23" l="1"/>
  <c r="G998" i="23"/>
  <c r="A404" i="23"/>
  <c r="K403" i="23"/>
  <c r="G14523" i="23"/>
  <c r="C14524" i="23"/>
  <c r="K14522" i="23"/>
  <c r="A14523" i="23"/>
  <c r="A12510" i="23"/>
  <c r="K12509" i="23"/>
  <c r="C12507" i="23"/>
  <c r="G12506" i="23"/>
  <c r="L12506" i="23" s="1"/>
  <c r="L12507" i="23" s="1"/>
  <c r="L12508" i="23" s="1"/>
  <c r="L12509" i="23" s="1"/>
  <c r="L12510" i="23" s="1"/>
  <c r="L12511" i="23" s="1"/>
  <c r="L12512" i="23" s="1"/>
  <c r="L12513" i="23" s="1"/>
  <c r="L12514" i="23" s="1"/>
  <c r="L12515" i="23" s="1"/>
  <c r="L12516" i="23" s="1"/>
  <c r="L12517" i="23" s="1"/>
  <c r="L12518" i="23" s="1"/>
  <c r="L12519" i="23" s="1"/>
  <c r="L12520" i="23" s="1"/>
  <c r="L12521" i="23" s="1"/>
  <c r="L12522" i="23" s="1"/>
  <c r="L12523" i="23" s="1"/>
  <c r="L12524" i="23" s="1"/>
  <c r="L12525" i="23" s="1"/>
  <c r="L12526" i="23" s="1"/>
  <c r="L12527" i="23" s="1"/>
  <c r="L12528" i="23" s="1"/>
  <c r="L12529" i="23" s="1"/>
  <c r="C10490" i="23"/>
  <c r="G10489" i="23"/>
  <c r="K10490" i="23"/>
  <c r="A10491" i="23"/>
  <c r="C8474" i="23"/>
  <c r="G8473" i="23"/>
  <c r="K8474" i="23"/>
  <c r="A8475" i="23"/>
  <c r="K6458" i="23"/>
  <c r="A6459" i="23"/>
  <c r="G6459" i="23"/>
  <c r="C6460" i="23"/>
  <c r="A4442" i="23"/>
  <c r="K4441" i="23"/>
  <c r="C4442" i="23"/>
  <c r="G4441" i="23"/>
  <c r="C2428" i="23"/>
  <c r="G2427" i="23"/>
  <c r="A2430" i="23"/>
  <c r="K2429" i="23"/>
  <c r="C1000" i="23" l="1"/>
  <c r="G999" i="23"/>
  <c r="A405" i="23"/>
  <c r="K404" i="23"/>
  <c r="A14524" i="23"/>
  <c r="K14523" i="23"/>
  <c r="C14525" i="23"/>
  <c r="G14524" i="23"/>
  <c r="G12507" i="23"/>
  <c r="C12508" i="23"/>
  <c r="K12510" i="23"/>
  <c r="A12511" i="23"/>
  <c r="A10492" i="23"/>
  <c r="K10491" i="23"/>
  <c r="C10491" i="23"/>
  <c r="G10490" i="23"/>
  <c r="L10490" i="23" s="1"/>
  <c r="L10491" i="23" s="1"/>
  <c r="L10492" i="23" s="1"/>
  <c r="L10493" i="23" s="1"/>
  <c r="L10494" i="23" s="1"/>
  <c r="L10495" i="23" s="1"/>
  <c r="L10496" i="23" s="1"/>
  <c r="L10497" i="23" s="1"/>
  <c r="L10498" i="23" s="1"/>
  <c r="L10499" i="23" s="1"/>
  <c r="L10500" i="23" s="1"/>
  <c r="L10501" i="23" s="1"/>
  <c r="L10502" i="23" s="1"/>
  <c r="L10503" i="23" s="1"/>
  <c r="L10504" i="23" s="1"/>
  <c r="L10505" i="23" s="1"/>
  <c r="L10506" i="23" s="1"/>
  <c r="L10507" i="23" s="1"/>
  <c r="L10508" i="23" s="1"/>
  <c r="L10509" i="23" s="1"/>
  <c r="L10510" i="23" s="1"/>
  <c r="L10511" i="23" s="1"/>
  <c r="L10512" i="23" s="1"/>
  <c r="L10513" i="23" s="1"/>
  <c r="A8476" i="23"/>
  <c r="K8475" i="23"/>
  <c r="C8475" i="23"/>
  <c r="G8474" i="23"/>
  <c r="L8474" i="23" s="1"/>
  <c r="L8475" i="23" s="1"/>
  <c r="L8476" i="23" s="1"/>
  <c r="L8477" i="23" s="1"/>
  <c r="L8478" i="23" s="1"/>
  <c r="L8479" i="23" s="1"/>
  <c r="L8480" i="23" s="1"/>
  <c r="L8481" i="23" s="1"/>
  <c r="L8482" i="23" s="1"/>
  <c r="L8483" i="23" s="1"/>
  <c r="L8484" i="23" s="1"/>
  <c r="L8485" i="23" s="1"/>
  <c r="L8486" i="23" s="1"/>
  <c r="L8487" i="23" s="1"/>
  <c r="L8488" i="23" s="1"/>
  <c r="L8489" i="23" s="1"/>
  <c r="L8490" i="23" s="1"/>
  <c r="L8491" i="23" s="1"/>
  <c r="L8492" i="23" s="1"/>
  <c r="L8493" i="23" s="1"/>
  <c r="L8494" i="23" s="1"/>
  <c r="L8495" i="23" s="1"/>
  <c r="L8496" i="23" s="1"/>
  <c r="L8497" i="23" s="1"/>
  <c r="G6460" i="23"/>
  <c r="C6461" i="23"/>
  <c r="A6460" i="23"/>
  <c r="K6459" i="23"/>
  <c r="C4443" i="23"/>
  <c r="G4442" i="23"/>
  <c r="L4442" i="23" s="1"/>
  <c r="L4443" i="23" s="1"/>
  <c r="L4444" i="23" s="1"/>
  <c r="L4445" i="23" s="1"/>
  <c r="L4446" i="23" s="1"/>
  <c r="L4447" i="23" s="1"/>
  <c r="L4448" i="23" s="1"/>
  <c r="L4449" i="23" s="1"/>
  <c r="L4450" i="23" s="1"/>
  <c r="L4451" i="23" s="1"/>
  <c r="L4452" i="23" s="1"/>
  <c r="L4453" i="23" s="1"/>
  <c r="L4454" i="23" s="1"/>
  <c r="L4455" i="23" s="1"/>
  <c r="L4456" i="23" s="1"/>
  <c r="L4457" i="23" s="1"/>
  <c r="L4458" i="23" s="1"/>
  <c r="L4459" i="23" s="1"/>
  <c r="L4460" i="23" s="1"/>
  <c r="L4461" i="23" s="1"/>
  <c r="L4462" i="23" s="1"/>
  <c r="L4463" i="23" s="1"/>
  <c r="L4464" i="23" s="1"/>
  <c r="L4465" i="23" s="1"/>
  <c r="K4442" i="23"/>
  <c r="A4443" i="23"/>
  <c r="K2430" i="23"/>
  <c r="A2431" i="23"/>
  <c r="C2429" i="23"/>
  <c r="G2428" i="23"/>
  <c r="C1001" i="23" l="1"/>
  <c r="G1000" i="23"/>
  <c r="A406" i="23"/>
  <c r="K405" i="23"/>
  <c r="G14525" i="23"/>
  <c r="C14526" i="23"/>
  <c r="K14524" i="23"/>
  <c r="A14525" i="23"/>
  <c r="C12509" i="23"/>
  <c r="G12508" i="23"/>
  <c r="A12512" i="23"/>
  <c r="K12511" i="23"/>
  <c r="G10491" i="23"/>
  <c r="C10492" i="23"/>
  <c r="K10492" i="23"/>
  <c r="A10493" i="23"/>
  <c r="G8475" i="23"/>
  <c r="C8476" i="23"/>
  <c r="K8476" i="23"/>
  <c r="A8477" i="23"/>
  <c r="K6460" i="23"/>
  <c r="A6461" i="23"/>
  <c r="G6461" i="23"/>
  <c r="C6462" i="23"/>
  <c r="G4443" i="23"/>
  <c r="C4444" i="23"/>
  <c r="A4444" i="23"/>
  <c r="K4443" i="23"/>
  <c r="A2432" i="23"/>
  <c r="K2431" i="23"/>
  <c r="C2430" i="23"/>
  <c r="G2429" i="23"/>
  <c r="C1002" i="23" l="1"/>
  <c r="G1001" i="23"/>
  <c r="A407" i="23"/>
  <c r="K406" i="23"/>
  <c r="C14527" i="23"/>
  <c r="G14526" i="23"/>
  <c r="A14526" i="23"/>
  <c r="K14525" i="23"/>
  <c r="K12512" i="23"/>
  <c r="A12513" i="23"/>
  <c r="G12509" i="23"/>
  <c r="C12510" i="23"/>
  <c r="A10494" i="23"/>
  <c r="K10493" i="23"/>
  <c r="G10492" i="23"/>
  <c r="C10493" i="23"/>
  <c r="A8478" i="23"/>
  <c r="K8477" i="23"/>
  <c r="C8477" i="23"/>
  <c r="G8476" i="23"/>
  <c r="G6462" i="23"/>
  <c r="C6463" i="23"/>
  <c r="A6462" i="23"/>
  <c r="K6461" i="23"/>
  <c r="G4444" i="23"/>
  <c r="C4445" i="23"/>
  <c r="A4445" i="23"/>
  <c r="K4444" i="23"/>
  <c r="K2432" i="23"/>
  <c r="A2433" i="23"/>
  <c r="C2431" i="23"/>
  <c r="G2430" i="23"/>
  <c r="C1003" i="23" l="1"/>
  <c r="G1002" i="23"/>
  <c r="A408" i="23"/>
  <c r="K407" i="23"/>
  <c r="K14526" i="23"/>
  <c r="A14527" i="23"/>
  <c r="G14527" i="23"/>
  <c r="C14528" i="23"/>
  <c r="C12511" i="23"/>
  <c r="G12510" i="23"/>
  <c r="A12514" i="23"/>
  <c r="K12513" i="23"/>
  <c r="G10493" i="23"/>
  <c r="C10494" i="23"/>
  <c r="K10494" i="23"/>
  <c r="A10495" i="23"/>
  <c r="G8477" i="23"/>
  <c r="C8478" i="23"/>
  <c r="K8478" i="23"/>
  <c r="A8479" i="23"/>
  <c r="K6462" i="23"/>
  <c r="A6463" i="23"/>
  <c r="G6463" i="23"/>
  <c r="C6464" i="23"/>
  <c r="K4445" i="23"/>
  <c r="A4446" i="23"/>
  <c r="G4445" i="23"/>
  <c r="C4446" i="23"/>
  <c r="A2434" i="23"/>
  <c r="K2433" i="23"/>
  <c r="C2432" i="23"/>
  <c r="G2431" i="23"/>
  <c r="C1004" i="23" l="1"/>
  <c r="G1003" i="23"/>
  <c r="A409" i="23"/>
  <c r="K408" i="23"/>
  <c r="C14529" i="23"/>
  <c r="G14528" i="23"/>
  <c r="A14528" i="23"/>
  <c r="K14527" i="23"/>
  <c r="K12514" i="23"/>
  <c r="A12515" i="23"/>
  <c r="G12511" i="23"/>
  <c r="C12512" i="23"/>
  <c r="A10496" i="23"/>
  <c r="K10495" i="23"/>
  <c r="G10494" i="23"/>
  <c r="C10495" i="23"/>
  <c r="A8480" i="23"/>
  <c r="K8479" i="23"/>
  <c r="C8479" i="23"/>
  <c r="G8478" i="23"/>
  <c r="A6464" i="23"/>
  <c r="K6463" i="23"/>
  <c r="G6464" i="23"/>
  <c r="C6465" i="23"/>
  <c r="G4446" i="23"/>
  <c r="C4447" i="23"/>
  <c r="K4446" i="23"/>
  <c r="A4447" i="23"/>
  <c r="K2434" i="23"/>
  <c r="A2435" i="23"/>
  <c r="C2433" i="23"/>
  <c r="G2432" i="23"/>
  <c r="C1005" i="23" l="1"/>
  <c r="G1004" i="23"/>
  <c r="A410" i="23"/>
  <c r="K409" i="23"/>
  <c r="K14528" i="23"/>
  <c r="A14529" i="23"/>
  <c r="G14529" i="23"/>
  <c r="C14530" i="23"/>
  <c r="C12513" i="23"/>
  <c r="G12512" i="23"/>
  <c r="A12516" i="23"/>
  <c r="K12515" i="23"/>
  <c r="G10495" i="23"/>
  <c r="C10496" i="23"/>
  <c r="K10496" i="23"/>
  <c r="A10497" i="23"/>
  <c r="G8479" i="23"/>
  <c r="C8480" i="23"/>
  <c r="K8480" i="23"/>
  <c r="A8481" i="23"/>
  <c r="G6465" i="23"/>
  <c r="C6466" i="23"/>
  <c r="K6464" i="23"/>
  <c r="A6465" i="23"/>
  <c r="A4448" i="23"/>
  <c r="K4447" i="23"/>
  <c r="G4447" i="23"/>
  <c r="C4448" i="23"/>
  <c r="A2436" i="23"/>
  <c r="K2435" i="23"/>
  <c r="C2434" i="23"/>
  <c r="G2433" i="23"/>
  <c r="C1006" i="23" l="1"/>
  <c r="G1005" i="23"/>
  <c r="A411" i="23"/>
  <c r="K410" i="23"/>
  <c r="C14531" i="23"/>
  <c r="G14530" i="23"/>
  <c r="A14530" i="23"/>
  <c r="K14529" i="23"/>
  <c r="K12516" i="23"/>
  <c r="A12517" i="23"/>
  <c r="G12513" i="23"/>
  <c r="C12514" i="23"/>
  <c r="A10498" i="23"/>
  <c r="K10497" i="23"/>
  <c r="G10496" i="23"/>
  <c r="C10497" i="23"/>
  <c r="A8482" i="23"/>
  <c r="K8481" i="23"/>
  <c r="C8481" i="23"/>
  <c r="G8480" i="23"/>
  <c r="A6466" i="23"/>
  <c r="K6465" i="23"/>
  <c r="G6466" i="23"/>
  <c r="C6467" i="23"/>
  <c r="G4448" i="23"/>
  <c r="C4449" i="23"/>
  <c r="A4449" i="23"/>
  <c r="K4448" i="23"/>
  <c r="K2436" i="23"/>
  <c r="A2437" i="23"/>
  <c r="C2435" i="23"/>
  <c r="G2434" i="23"/>
  <c r="C1007" i="23" l="1"/>
  <c r="G1006" i="23"/>
  <c r="A412" i="23"/>
  <c r="K411" i="23"/>
  <c r="K14530" i="23"/>
  <c r="A14531" i="23"/>
  <c r="G14531" i="23"/>
  <c r="C14532" i="23"/>
  <c r="C12515" i="23"/>
  <c r="G12514" i="23"/>
  <c r="A12518" i="23"/>
  <c r="K12517" i="23"/>
  <c r="G10497" i="23"/>
  <c r="C10498" i="23"/>
  <c r="K10498" i="23"/>
  <c r="A10499" i="23"/>
  <c r="K8482" i="23"/>
  <c r="A8483" i="23"/>
  <c r="G8481" i="23"/>
  <c r="C8482" i="23"/>
  <c r="G6467" i="23"/>
  <c r="C6468" i="23"/>
  <c r="K6466" i="23"/>
  <c r="A6467" i="23"/>
  <c r="K4449" i="23"/>
  <c r="A4450" i="23"/>
  <c r="G4449" i="23"/>
  <c r="C4450" i="23"/>
  <c r="A2438" i="23"/>
  <c r="K2437" i="23"/>
  <c r="C2436" i="23"/>
  <c r="G2435" i="23"/>
  <c r="C1008" i="23" l="1"/>
  <c r="G1007" i="23"/>
  <c r="A413" i="23"/>
  <c r="K412" i="23"/>
  <c r="C14533" i="23"/>
  <c r="G14532" i="23"/>
  <c r="A14532" i="23"/>
  <c r="K14531" i="23"/>
  <c r="K12518" i="23"/>
  <c r="A12519" i="23"/>
  <c r="G12515" i="23"/>
  <c r="C12516" i="23"/>
  <c r="A10500" i="23"/>
  <c r="K10499" i="23"/>
  <c r="G10498" i="23"/>
  <c r="C10499" i="23"/>
  <c r="C8483" i="23"/>
  <c r="G8482" i="23"/>
  <c r="A8484" i="23"/>
  <c r="K8483" i="23"/>
  <c r="A6468" i="23"/>
  <c r="K6467" i="23"/>
  <c r="G6468" i="23"/>
  <c r="C6469" i="23"/>
  <c r="K4450" i="23"/>
  <c r="A4451" i="23"/>
  <c r="G4450" i="23"/>
  <c r="C4451" i="23"/>
  <c r="A2439" i="23"/>
  <c r="K2438" i="23"/>
  <c r="C2437" i="23"/>
  <c r="G2436" i="23"/>
  <c r="C1009" i="23" l="1"/>
  <c r="G1008" i="23"/>
  <c r="A414" i="23"/>
  <c r="K413" i="23"/>
  <c r="K14532" i="23"/>
  <c r="A14533" i="23"/>
  <c r="G14533" i="23"/>
  <c r="C14534" i="23"/>
  <c r="C12517" i="23"/>
  <c r="G12516" i="23"/>
  <c r="A12520" i="23"/>
  <c r="K12519" i="23"/>
  <c r="G10499" i="23"/>
  <c r="C10500" i="23"/>
  <c r="K10500" i="23"/>
  <c r="A10501" i="23"/>
  <c r="K8484" i="23"/>
  <c r="A8485" i="23"/>
  <c r="G8483" i="23"/>
  <c r="C8484" i="23"/>
  <c r="G6469" i="23"/>
  <c r="C6470" i="23"/>
  <c r="K6468" i="23"/>
  <c r="A6469" i="23"/>
  <c r="A4452" i="23"/>
  <c r="K4451" i="23"/>
  <c r="G4451" i="23"/>
  <c r="C4452" i="23"/>
  <c r="K2439" i="23"/>
  <c r="A2440" i="23"/>
  <c r="C2438" i="23"/>
  <c r="G2437" i="23"/>
  <c r="C1010" i="23" l="1"/>
  <c r="G1009" i="23"/>
  <c r="A415" i="23"/>
  <c r="K414" i="23"/>
  <c r="C14535" i="23"/>
  <c r="G14534" i="23"/>
  <c r="A14534" i="23"/>
  <c r="K14533" i="23"/>
  <c r="K12520" i="23"/>
  <c r="A12521" i="23"/>
  <c r="G12517" i="23"/>
  <c r="C12518" i="23"/>
  <c r="A10502" i="23"/>
  <c r="K10501" i="23"/>
  <c r="G10500" i="23"/>
  <c r="C10501" i="23"/>
  <c r="C8485" i="23"/>
  <c r="G8484" i="23"/>
  <c r="A8486" i="23"/>
  <c r="K8485" i="23"/>
  <c r="A6470" i="23"/>
  <c r="K6469" i="23"/>
  <c r="G6470" i="23"/>
  <c r="C6471" i="23"/>
  <c r="A4453" i="23"/>
  <c r="K4452" i="23"/>
  <c r="G4452" i="23"/>
  <c r="C4453" i="23"/>
  <c r="K2440" i="23"/>
  <c r="A2441" i="23"/>
  <c r="G2438" i="23"/>
  <c r="C2439" i="23"/>
  <c r="C1011" i="23" l="1"/>
  <c r="G1010" i="23"/>
  <c r="A416" i="23"/>
  <c r="K415" i="23"/>
  <c r="G14535" i="23"/>
  <c r="C14536" i="23"/>
  <c r="K14534" i="23"/>
  <c r="A14535" i="23"/>
  <c r="C12519" i="23"/>
  <c r="G12518" i="23"/>
  <c r="A12522" i="23"/>
  <c r="K12521" i="23"/>
  <c r="G10501" i="23"/>
  <c r="C10502" i="23"/>
  <c r="K10502" i="23"/>
  <c r="A10503" i="23"/>
  <c r="K8486" i="23"/>
  <c r="A8487" i="23"/>
  <c r="G8485" i="23"/>
  <c r="C8486" i="23"/>
  <c r="G6471" i="23"/>
  <c r="C6472" i="23"/>
  <c r="K6470" i="23"/>
  <c r="A6471" i="23"/>
  <c r="K4453" i="23"/>
  <c r="A4454" i="23"/>
  <c r="G4453" i="23"/>
  <c r="C4454" i="23"/>
  <c r="C2440" i="23"/>
  <c r="G2439" i="23"/>
  <c r="A2442" i="23"/>
  <c r="K2441" i="23"/>
  <c r="C1012" i="23" l="1"/>
  <c r="G1011" i="23"/>
  <c r="A417" i="23"/>
  <c r="K416" i="23"/>
  <c r="A14536" i="23"/>
  <c r="K14535" i="23"/>
  <c r="C14537" i="23"/>
  <c r="G14536" i="23"/>
  <c r="K12522" i="23"/>
  <c r="A12523" i="23"/>
  <c r="G12519" i="23"/>
  <c r="C12520" i="23"/>
  <c r="A10504" i="23"/>
  <c r="K10503" i="23"/>
  <c r="G10502" i="23"/>
  <c r="C10503" i="23"/>
  <c r="C8487" i="23"/>
  <c r="G8486" i="23"/>
  <c r="A8488" i="23"/>
  <c r="K8487" i="23"/>
  <c r="A6472" i="23"/>
  <c r="K6471" i="23"/>
  <c r="G6472" i="23"/>
  <c r="C6473" i="23"/>
  <c r="K4454" i="23"/>
  <c r="A4455" i="23"/>
  <c r="G4454" i="23"/>
  <c r="C4455" i="23"/>
  <c r="G2440" i="23"/>
  <c r="C2441" i="23"/>
  <c r="K2442" i="23"/>
  <c r="A2443" i="23"/>
  <c r="C1013" i="23" l="1"/>
  <c r="G1012" i="23"/>
  <c r="A418" i="23"/>
  <c r="K417" i="23"/>
  <c r="G14537" i="23"/>
  <c r="C14538" i="23"/>
  <c r="K14536" i="23"/>
  <c r="A14537" i="23"/>
  <c r="C12521" i="23"/>
  <c r="G12520" i="23"/>
  <c r="A12524" i="23"/>
  <c r="K12523" i="23"/>
  <c r="K10504" i="23"/>
  <c r="A10505" i="23"/>
  <c r="G10503" i="23"/>
  <c r="C10504" i="23"/>
  <c r="G8487" i="23"/>
  <c r="C8488" i="23"/>
  <c r="K8488" i="23"/>
  <c r="A8489" i="23"/>
  <c r="G6473" i="23"/>
  <c r="C6474" i="23"/>
  <c r="K6472" i="23"/>
  <c r="A6473" i="23"/>
  <c r="A4456" i="23"/>
  <c r="K4455" i="23"/>
  <c r="G4455" i="23"/>
  <c r="C4456" i="23"/>
  <c r="K2443" i="23"/>
  <c r="A2444" i="23"/>
  <c r="C2442" i="23"/>
  <c r="G2441" i="23"/>
  <c r="C1014" i="23" l="1"/>
  <c r="G1013" i="23"/>
  <c r="A419" i="23"/>
  <c r="K418" i="23"/>
  <c r="A14538" i="23"/>
  <c r="K14537" i="23"/>
  <c r="C14539" i="23"/>
  <c r="G14538" i="23"/>
  <c r="K12524" i="23"/>
  <c r="A12525" i="23"/>
  <c r="G12521" i="23"/>
  <c r="C12522" i="23"/>
  <c r="G10504" i="23"/>
  <c r="C10505" i="23"/>
  <c r="A10506" i="23"/>
  <c r="K10505" i="23"/>
  <c r="A8490" i="23"/>
  <c r="K8489" i="23"/>
  <c r="C8489" i="23"/>
  <c r="G8488" i="23"/>
  <c r="A6474" i="23"/>
  <c r="K6473" i="23"/>
  <c r="G6474" i="23"/>
  <c r="C6475" i="23"/>
  <c r="A4457" i="23"/>
  <c r="K4456" i="23"/>
  <c r="G4456" i="23"/>
  <c r="C4457" i="23"/>
  <c r="A2445" i="23"/>
  <c r="K2444" i="23"/>
  <c r="G2442" i="23"/>
  <c r="C2443" i="23"/>
  <c r="C1015" i="23" l="1"/>
  <c r="G1014" i="23"/>
  <c r="A420" i="23"/>
  <c r="K419" i="23"/>
  <c r="G14539" i="23"/>
  <c r="C14540" i="23"/>
  <c r="K14538" i="23"/>
  <c r="A14539" i="23"/>
  <c r="C12523" i="23"/>
  <c r="G12522" i="23"/>
  <c r="A12526" i="23"/>
  <c r="K12525" i="23"/>
  <c r="K10506" i="23"/>
  <c r="A10507" i="23"/>
  <c r="G10505" i="23"/>
  <c r="C10506" i="23"/>
  <c r="G8489" i="23"/>
  <c r="C8490" i="23"/>
  <c r="K8490" i="23"/>
  <c r="A8491" i="23"/>
  <c r="G6475" i="23"/>
  <c r="C6476" i="23"/>
  <c r="K6474" i="23"/>
  <c r="A6475" i="23"/>
  <c r="K4457" i="23"/>
  <c r="A4458" i="23"/>
  <c r="G4457" i="23"/>
  <c r="C4458" i="23"/>
  <c r="A2446" i="23"/>
  <c r="K2445" i="23"/>
  <c r="C2444" i="23"/>
  <c r="G2443" i="23"/>
  <c r="C1016" i="23" l="1"/>
  <c r="G1015" i="23"/>
  <c r="A421" i="23"/>
  <c r="K420" i="23"/>
  <c r="A14540" i="23"/>
  <c r="K14539" i="23"/>
  <c r="C14541" i="23"/>
  <c r="G14540" i="23"/>
  <c r="K12526" i="23"/>
  <c r="A12527" i="23"/>
  <c r="G12523" i="23"/>
  <c r="C12524" i="23"/>
  <c r="G10506" i="23"/>
  <c r="C10507" i="23"/>
  <c r="A10508" i="23"/>
  <c r="K10507" i="23"/>
  <c r="A8492" i="23"/>
  <c r="K8491" i="23"/>
  <c r="C8491" i="23"/>
  <c r="G8490" i="23"/>
  <c r="A6476" i="23"/>
  <c r="K6475" i="23"/>
  <c r="G6476" i="23"/>
  <c r="C6477" i="23"/>
  <c r="K4458" i="23"/>
  <c r="A4459" i="23"/>
  <c r="G4458" i="23"/>
  <c r="C4459" i="23"/>
  <c r="A2447" i="23"/>
  <c r="K2446" i="23"/>
  <c r="G2444" i="23"/>
  <c r="C2445" i="23"/>
  <c r="C1017" i="23" l="1"/>
  <c r="G1016" i="23"/>
  <c r="A422" i="23"/>
  <c r="K421" i="23"/>
  <c r="G14541" i="23"/>
  <c r="C14542" i="23"/>
  <c r="K14540" i="23"/>
  <c r="A14541" i="23"/>
  <c r="C12525" i="23"/>
  <c r="G12524" i="23"/>
  <c r="A12528" i="23"/>
  <c r="K12527" i="23"/>
  <c r="K10508" i="23"/>
  <c r="A10509" i="23"/>
  <c r="G10507" i="23"/>
  <c r="C10508" i="23"/>
  <c r="K8492" i="23"/>
  <c r="A8493" i="23"/>
  <c r="G8491" i="23"/>
  <c r="C8492" i="23"/>
  <c r="G6477" i="23"/>
  <c r="C6478" i="23"/>
  <c r="K6476" i="23"/>
  <c r="A6477" i="23"/>
  <c r="A4460" i="23"/>
  <c r="K4459" i="23"/>
  <c r="G4459" i="23"/>
  <c r="C4460" i="23"/>
  <c r="K2447" i="23"/>
  <c r="A2448" i="23"/>
  <c r="C2446" i="23"/>
  <c r="G2445" i="23"/>
  <c r="C1018" i="23" l="1"/>
  <c r="G1017" i="23"/>
  <c r="A423" i="23"/>
  <c r="K422" i="23"/>
  <c r="A14542" i="23"/>
  <c r="K14541" i="23"/>
  <c r="C14543" i="23"/>
  <c r="G14542" i="23"/>
  <c r="K12528" i="23"/>
  <c r="A12529" i="23"/>
  <c r="G12525" i="23"/>
  <c r="C12526" i="23"/>
  <c r="G10508" i="23"/>
  <c r="C10509" i="23"/>
  <c r="A10510" i="23"/>
  <c r="K10509" i="23"/>
  <c r="C8493" i="23"/>
  <c r="G8492" i="23"/>
  <c r="A8494" i="23"/>
  <c r="K8493" i="23"/>
  <c r="A6478" i="23"/>
  <c r="K6477" i="23"/>
  <c r="G6478" i="23"/>
  <c r="C6479" i="23"/>
  <c r="A4461" i="23"/>
  <c r="K4460" i="23"/>
  <c r="G4460" i="23"/>
  <c r="C4461" i="23"/>
  <c r="K2448" i="23"/>
  <c r="A2449" i="23"/>
  <c r="G2446" i="23"/>
  <c r="C2447" i="23"/>
  <c r="C1019" i="23" l="1"/>
  <c r="G1018" i="23"/>
  <c r="A424" i="23"/>
  <c r="K423" i="23"/>
  <c r="G14543" i="23"/>
  <c r="C14544" i="23"/>
  <c r="K14542" i="23"/>
  <c r="A14543" i="23"/>
  <c r="C12527" i="23"/>
  <c r="G12526" i="23"/>
  <c r="A12530" i="23"/>
  <c r="K12529" i="23"/>
  <c r="K10510" i="23"/>
  <c r="A10511" i="23"/>
  <c r="G10509" i="23"/>
  <c r="C10510" i="23"/>
  <c r="K8494" i="23"/>
  <c r="A8495" i="23"/>
  <c r="G8493" i="23"/>
  <c r="C8494" i="23"/>
  <c r="G6479" i="23"/>
  <c r="C6480" i="23"/>
  <c r="K6478" i="23"/>
  <c r="A6479" i="23"/>
  <c r="K4461" i="23"/>
  <c r="A4462" i="23"/>
  <c r="G4461" i="23"/>
  <c r="C4462" i="23"/>
  <c r="G2447" i="23"/>
  <c r="C2448" i="23"/>
  <c r="A2450" i="23"/>
  <c r="K2449" i="23"/>
  <c r="C1020" i="23" l="1"/>
  <c r="G1019" i="23"/>
  <c r="A425" i="23"/>
  <c r="K424" i="23"/>
  <c r="C14545" i="23"/>
  <c r="G14544" i="23"/>
  <c r="A14544" i="23"/>
  <c r="K14543" i="23"/>
  <c r="K12530" i="23"/>
  <c r="A12531" i="23"/>
  <c r="G12527" i="23"/>
  <c r="C12528" i="23"/>
  <c r="G10510" i="23"/>
  <c r="C10511" i="23"/>
  <c r="A10512" i="23"/>
  <c r="K10511" i="23"/>
  <c r="C8495" i="23"/>
  <c r="G8494" i="23"/>
  <c r="A8496" i="23"/>
  <c r="K8495" i="23"/>
  <c r="A6480" i="23"/>
  <c r="K6479" i="23"/>
  <c r="G6480" i="23"/>
  <c r="C6481" i="23"/>
  <c r="K4462" i="23"/>
  <c r="A4463" i="23"/>
  <c r="G4462" i="23"/>
  <c r="C4463" i="23"/>
  <c r="G2448" i="23"/>
  <c r="C2449" i="23"/>
  <c r="A2451" i="23"/>
  <c r="K2450" i="23"/>
  <c r="C1021" i="23" l="1"/>
  <c r="G1020" i="23"/>
  <c r="A426" i="23"/>
  <c r="K425" i="23"/>
  <c r="K14544" i="23"/>
  <c r="A14545" i="23"/>
  <c r="G14545" i="23"/>
  <c r="C14546" i="23"/>
  <c r="C12529" i="23"/>
  <c r="G12528" i="23"/>
  <c r="A12532" i="23"/>
  <c r="K12531" i="23"/>
  <c r="K10512" i="23"/>
  <c r="A10513" i="23"/>
  <c r="G10511" i="23"/>
  <c r="C10512" i="23"/>
  <c r="G8495" i="23"/>
  <c r="C8496" i="23"/>
  <c r="K8496" i="23"/>
  <c r="A8497" i="23"/>
  <c r="G6481" i="23"/>
  <c r="C6482" i="23"/>
  <c r="K6480" i="23"/>
  <c r="A6481" i="23"/>
  <c r="A4464" i="23"/>
  <c r="K4463" i="23"/>
  <c r="G4463" i="23"/>
  <c r="C4464" i="23"/>
  <c r="C2450" i="23"/>
  <c r="G2449" i="23"/>
  <c r="K2451" i="23"/>
  <c r="A2452" i="23"/>
  <c r="C1022" i="23" l="1"/>
  <c r="G1021" i="23"/>
  <c r="A427" i="23"/>
  <c r="K426" i="23"/>
  <c r="G14546" i="23"/>
  <c r="L14546" i="23" s="1"/>
  <c r="L14547" i="23" s="1"/>
  <c r="L14548" i="23" s="1"/>
  <c r="L14549" i="23" s="1"/>
  <c r="L14550" i="23" s="1"/>
  <c r="L14551" i="23" s="1"/>
  <c r="L14552" i="23" s="1"/>
  <c r="L14553" i="23" s="1"/>
  <c r="L14554" i="23" s="1"/>
  <c r="L14555" i="23" s="1"/>
  <c r="L14556" i="23" s="1"/>
  <c r="L14557" i="23" s="1"/>
  <c r="L14558" i="23" s="1"/>
  <c r="L14559" i="23" s="1"/>
  <c r="L14560" i="23" s="1"/>
  <c r="L14561" i="23" s="1"/>
  <c r="L14562" i="23" s="1"/>
  <c r="L14563" i="23" s="1"/>
  <c r="L14564" i="23" s="1"/>
  <c r="L14565" i="23" s="1"/>
  <c r="L14566" i="23" s="1"/>
  <c r="L14567" i="23" s="1"/>
  <c r="L14568" i="23" s="1"/>
  <c r="L14569" i="23" s="1"/>
  <c r="C14547" i="23"/>
  <c r="A14546" i="23"/>
  <c r="K14545" i="23"/>
  <c r="K12532" i="23"/>
  <c r="A12533" i="23"/>
  <c r="G12529" i="23"/>
  <c r="C12530" i="23"/>
  <c r="G10512" i="23"/>
  <c r="C10513" i="23"/>
  <c r="A10514" i="23"/>
  <c r="K10513" i="23"/>
  <c r="A8498" i="23"/>
  <c r="K8497" i="23"/>
  <c r="C8497" i="23"/>
  <c r="G8496" i="23"/>
  <c r="A6482" i="23"/>
  <c r="K6481" i="23"/>
  <c r="C6483" i="23"/>
  <c r="G6482" i="23"/>
  <c r="L6482" i="23" s="1"/>
  <c r="L6483" i="23" s="1"/>
  <c r="L6484" i="23" s="1"/>
  <c r="L6485" i="23" s="1"/>
  <c r="L6486" i="23" s="1"/>
  <c r="L6487" i="23" s="1"/>
  <c r="L6488" i="23" s="1"/>
  <c r="L6489" i="23" s="1"/>
  <c r="L6490" i="23" s="1"/>
  <c r="L6491" i="23" s="1"/>
  <c r="L6492" i="23" s="1"/>
  <c r="L6493" i="23" s="1"/>
  <c r="L6494" i="23" s="1"/>
  <c r="L6495" i="23" s="1"/>
  <c r="L6496" i="23" s="1"/>
  <c r="L6497" i="23" s="1"/>
  <c r="L6498" i="23" s="1"/>
  <c r="L6499" i="23" s="1"/>
  <c r="L6500" i="23" s="1"/>
  <c r="L6501" i="23" s="1"/>
  <c r="L6502" i="23" s="1"/>
  <c r="L6503" i="23" s="1"/>
  <c r="L6504" i="23" s="1"/>
  <c r="L6505" i="23" s="1"/>
  <c r="G4464" i="23"/>
  <c r="C4465" i="23"/>
  <c r="A4465" i="23"/>
  <c r="K4464" i="23"/>
  <c r="G2450" i="23"/>
  <c r="L2450" i="23" s="1"/>
  <c r="L2451" i="23" s="1"/>
  <c r="L2452" i="23" s="1"/>
  <c r="L2453" i="23" s="1"/>
  <c r="L2454" i="23" s="1"/>
  <c r="L2455" i="23" s="1"/>
  <c r="L2456" i="23" s="1"/>
  <c r="L2457" i="23" s="1"/>
  <c r="L2458" i="23" s="1"/>
  <c r="L2459" i="23" s="1"/>
  <c r="L2460" i="23" s="1"/>
  <c r="L2461" i="23" s="1"/>
  <c r="L2462" i="23" s="1"/>
  <c r="L2463" i="23" s="1"/>
  <c r="L2464" i="23" s="1"/>
  <c r="L2465" i="23" s="1"/>
  <c r="L2466" i="23" s="1"/>
  <c r="L2467" i="23" s="1"/>
  <c r="L2468" i="23" s="1"/>
  <c r="L2469" i="23" s="1"/>
  <c r="L2470" i="23" s="1"/>
  <c r="L2471" i="23" s="1"/>
  <c r="L2472" i="23" s="1"/>
  <c r="L2473" i="23" s="1"/>
  <c r="C2451" i="23"/>
  <c r="A2453" i="23"/>
  <c r="K2452" i="23"/>
  <c r="C1023" i="23" l="1"/>
  <c r="G1022" i="23"/>
  <c r="A428" i="23"/>
  <c r="K427" i="23"/>
  <c r="C14548" i="23"/>
  <c r="G14547" i="23"/>
  <c r="A14547" i="23"/>
  <c r="K14546" i="23"/>
  <c r="C12531" i="23"/>
  <c r="G12530" i="23"/>
  <c r="L12530" i="23" s="1"/>
  <c r="L12531" i="23" s="1"/>
  <c r="L12532" i="23" s="1"/>
  <c r="L12533" i="23" s="1"/>
  <c r="L12534" i="23" s="1"/>
  <c r="L12535" i="23" s="1"/>
  <c r="L12536" i="23" s="1"/>
  <c r="L12537" i="23" s="1"/>
  <c r="L12538" i="23" s="1"/>
  <c r="L12539" i="23" s="1"/>
  <c r="L12540" i="23" s="1"/>
  <c r="L12541" i="23" s="1"/>
  <c r="L12542" i="23" s="1"/>
  <c r="L12543" i="23" s="1"/>
  <c r="L12544" i="23" s="1"/>
  <c r="L12545" i="23" s="1"/>
  <c r="L12546" i="23" s="1"/>
  <c r="L12547" i="23" s="1"/>
  <c r="L12548" i="23" s="1"/>
  <c r="L12549" i="23" s="1"/>
  <c r="L12550" i="23" s="1"/>
  <c r="L12551" i="23" s="1"/>
  <c r="L12552" i="23" s="1"/>
  <c r="L12553" i="23" s="1"/>
  <c r="A12534" i="23"/>
  <c r="K12533" i="23"/>
  <c r="A10515" i="23"/>
  <c r="K10514" i="23"/>
  <c r="G10513" i="23"/>
  <c r="C10514" i="23"/>
  <c r="G8497" i="23"/>
  <c r="C8498" i="23"/>
  <c r="K8498" i="23"/>
  <c r="A8499" i="23"/>
  <c r="C6484" i="23"/>
  <c r="G6483" i="23"/>
  <c r="K6482" i="23"/>
  <c r="A6483" i="23"/>
  <c r="G4465" i="23"/>
  <c r="C4466" i="23"/>
  <c r="K4465" i="23"/>
  <c r="A4466" i="23"/>
  <c r="C2452" i="23"/>
  <c r="G2451" i="23"/>
  <c r="K2453" i="23"/>
  <c r="A2454" i="23"/>
  <c r="C1024" i="23" l="1"/>
  <c r="G1023" i="23"/>
  <c r="A429" i="23"/>
  <c r="K428" i="23"/>
  <c r="K14547" i="23"/>
  <c r="A14548" i="23"/>
  <c r="G14548" i="23"/>
  <c r="C14549" i="23"/>
  <c r="K12534" i="23"/>
  <c r="A12535" i="23"/>
  <c r="C12532" i="23"/>
  <c r="G12531" i="23"/>
  <c r="G10514" i="23"/>
  <c r="L10514" i="23" s="1"/>
  <c r="L10515" i="23" s="1"/>
  <c r="L10516" i="23" s="1"/>
  <c r="L10517" i="23" s="1"/>
  <c r="L10518" i="23" s="1"/>
  <c r="L10519" i="23" s="1"/>
  <c r="L10520" i="23" s="1"/>
  <c r="L10521" i="23" s="1"/>
  <c r="L10522" i="23" s="1"/>
  <c r="L10523" i="23" s="1"/>
  <c r="L10524" i="23" s="1"/>
  <c r="L10525" i="23" s="1"/>
  <c r="L10526" i="23" s="1"/>
  <c r="L10527" i="23" s="1"/>
  <c r="L10528" i="23" s="1"/>
  <c r="L10529" i="23" s="1"/>
  <c r="L10530" i="23" s="1"/>
  <c r="L10531" i="23" s="1"/>
  <c r="L10532" i="23" s="1"/>
  <c r="L10533" i="23" s="1"/>
  <c r="L10534" i="23" s="1"/>
  <c r="L10535" i="23" s="1"/>
  <c r="L10536" i="23" s="1"/>
  <c r="L10537" i="23" s="1"/>
  <c r="C10515" i="23"/>
  <c r="K10515" i="23"/>
  <c r="A10516" i="23"/>
  <c r="A8500" i="23"/>
  <c r="K8499" i="23"/>
  <c r="C8499" i="23"/>
  <c r="G8498" i="23"/>
  <c r="L8498" i="23" s="1"/>
  <c r="L8499" i="23" s="1"/>
  <c r="L8500" i="23" s="1"/>
  <c r="L8501" i="23" s="1"/>
  <c r="L8502" i="23" s="1"/>
  <c r="L8503" i="23" s="1"/>
  <c r="L8504" i="23" s="1"/>
  <c r="L8505" i="23" s="1"/>
  <c r="L8506" i="23" s="1"/>
  <c r="L8507" i="23" s="1"/>
  <c r="L8508" i="23" s="1"/>
  <c r="L8509" i="23" s="1"/>
  <c r="L8510" i="23" s="1"/>
  <c r="L8511" i="23" s="1"/>
  <c r="L8512" i="23" s="1"/>
  <c r="L8513" i="23" s="1"/>
  <c r="L8514" i="23" s="1"/>
  <c r="L8515" i="23" s="1"/>
  <c r="L8516" i="23" s="1"/>
  <c r="L8517" i="23" s="1"/>
  <c r="L8518" i="23" s="1"/>
  <c r="L8519" i="23" s="1"/>
  <c r="L8520" i="23" s="1"/>
  <c r="L8521" i="23" s="1"/>
  <c r="A6484" i="23"/>
  <c r="K6483" i="23"/>
  <c r="C6485" i="23"/>
  <c r="G6484" i="23"/>
  <c r="A4467" i="23"/>
  <c r="K4466" i="23"/>
  <c r="G4466" i="23"/>
  <c r="L4466" i="23" s="1"/>
  <c r="L4467" i="23" s="1"/>
  <c r="L4468" i="23" s="1"/>
  <c r="L4469" i="23" s="1"/>
  <c r="L4470" i="23" s="1"/>
  <c r="L4471" i="23" s="1"/>
  <c r="L4472" i="23" s="1"/>
  <c r="L4473" i="23" s="1"/>
  <c r="L4474" i="23" s="1"/>
  <c r="L4475" i="23" s="1"/>
  <c r="L4476" i="23" s="1"/>
  <c r="L4477" i="23" s="1"/>
  <c r="L4478" i="23" s="1"/>
  <c r="L4479" i="23" s="1"/>
  <c r="L4480" i="23" s="1"/>
  <c r="L4481" i="23" s="1"/>
  <c r="L4482" i="23" s="1"/>
  <c r="L4483" i="23" s="1"/>
  <c r="L4484" i="23" s="1"/>
  <c r="L4485" i="23" s="1"/>
  <c r="L4486" i="23" s="1"/>
  <c r="L4487" i="23" s="1"/>
  <c r="L4488" i="23" s="1"/>
  <c r="L4489" i="23" s="1"/>
  <c r="C4467" i="23"/>
  <c r="A2455" i="23"/>
  <c r="K2454" i="23"/>
  <c r="C2453" i="23"/>
  <c r="G2452" i="23"/>
  <c r="C1025" i="23" l="1"/>
  <c r="G1024" i="23"/>
  <c r="A430" i="23"/>
  <c r="K429" i="23"/>
  <c r="A14549" i="23"/>
  <c r="K14548" i="23"/>
  <c r="C14550" i="23"/>
  <c r="G14549" i="23"/>
  <c r="C12533" i="23"/>
  <c r="G12532" i="23"/>
  <c r="A12536" i="23"/>
  <c r="K12535" i="23"/>
  <c r="A10517" i="23"/>
  <c r="K10516" i="23"/>
  <c r="C10516" i="23"/>
  <c r="G10515" i="23"/>
  <c r="K8500" i="23"/>
  <c r="A8501" i="23"/>
  <c r="G8499" i="23"/>
  <c r="C8500" i="23"/>
  <c r="C6486" i="23"/>
  <c r="G6485" i="23"/>
  <c r="K6484" i="23"/>
  <c r="A6485" i="23"/>
  <c r="K4467" i="23"/>
  <c r="A4468" i="23"/>
  <c r="C4468" i="23"/>
  <c r="G4467" i="23"/>
  <c r="K2455" i="23"/>
  <c r="A2456" i="23"/>
  <c r="C2454" i="23"/>
  <c r="G2453" i="23"/>
  <c r="C1026" i="23" l="1"/>
  <c r="G1025" i="23"/>
  <c r="A431" i="23"/>
  <c r="K430" i="23"/>
  <c r="G14550" i="23"/>
  <c r="C14551" i="23"/>
  <c r="K14549" i="23"/>
  <c r="A14550" i="23"/>
  <c r="K12536" i="23"/>
  <c r="A12537" i="23"/>
  <c r="G12533" i="23"/>
  <c r="C12534" i="23"/>
  <c r="C10517" i="23"/>
  <c r="G10516" i="23"/>
  <c r="K10517" i="23"/>
  <c r="A10518" i="23"/>
  <c r="C8501" i="23"/>
  <c r="G8500" i="23"/>
  <c r="A8502" i="23"/>
  <c r="K8501" i="23"/>
  <c r="C6487" i="23"/>
  <c r="G6486" i="23"/>
  <c r="A6486" i="23"/>
  <c r="K6485" i="23"/>
  <c r="A4469" i="23"/>
  <c r="K4468" i="23"/>
  <c r="C4469" i="23"/>
  <c r="G4468" i="23"/>
  <c r="A2457" i="23"/>
  <c r="K2456" i="23"/>
  <c r="C2455" i="23"/>
  <c r="G2454" i="23"/>
  <c r="C1027" i="23" l="1"/>
  <c r="G1026" i="23"/>
  <c r="A432" i="23"/>
  <c r="K431" i="23"/>
  <c r="A14551" i="23"/>
  <c r="K14550" i="23"/>
  <c r="C14552" i="23"/>
  <c r="G14551" i="23"/>
  <c r="C12535" i="23"/>
  <c r="G12534" i="23"/>
  <c r="A12538" i="23"/>
  <c r="K12537" i="23"/>
  <c r="A10519" i="23"/>
  <c r="K10518" i="23"/>
  <c r="C10518" i="23"/>
  <c r="G10517" i="23"/>
  <c r="K8502" i="23"/>
  <c r="A8503" i="23"/>
  <c r="G8501" i="23"/>
  <c r="C8502" i="23"/>
  <c r="C6488" i="23"/>
  <c r="G6487" i="23"/>
  <c r="K6486" i="23"/>
  <c r="A6487" i="23"/>
  <c r="K4469" i="23"/>
  <c r="A4470" i="23"/>
  <c r="C4470" i="23"/>
  <c r="G4469" i="23"/>
  <c r="K2457" i="23"/>
  <c r="A2458" i="23"/>
  <c r="C2456" i="23"/>
  <c r="G2455" i="23"/>
  <c r="C1028" i="23" l="1"/>
  <c r="G1027" i="23"/>
  <c r="A433" i="23"/>
  <c r="K432" i="23"/>
  <c r="G14552" i="23"/>
  <c r="C14553" i="23"/>
  <c r="K14551" i="23"/>
  <c r="A14552" i="23"/>
  <c r="K12538" i="23"/>
  <c r="A12539" i="23"/>
  <c r="C12536" i="23"/>
  <c r="G12535" i="23"/>
  <c r="C10519" i="23"/>
  <c r="G10518" i="23"/>
  <c r="K10519" i="23"/>
  <c r="A10520" i="23"/>
  <c r="C8503" i="23"/>
  <c r="G8502" i="23"/>
  <c r="A8504" i="23"/>
  <c r="K8503" i="23"/>
  <c r="C6489" i="23"/>
  <c r="G6488" i="23"/>
  <c r="A6488" i="23"/>
  <c r="K6487" i="23"/>
  <c r="A4471" i="23"/>
  <c r="K4470" i="23"/>
  <c r="C4471" i="23"/>
  <c r="G4470" i="23"/>
  <c r="A2459" i="23"/>
  <c r="K2458" i="23"/>
  <c r="C2457" i="23"/>
  <c r="G2456" i="23"/>
  <c r="C1029" i="23" l="1"/>
  <c r="G1028" i="23"/>
  <c r="A434" i="23"/>
  <c r="K433" i="23"/>
  <c r="A14553" i="23"/>
  <c r="K14552" i="23"/>
  <c r="C14554" i="23"/>
  <c r="G14553" i="23"/>
  <c r="C12537" i="23"/>
  <c r="G12536" i="23"/>
  <c r="A12540" i="23"/>
  <c r="K12539" i="23"/>
  <c r="C10520" i="23"/>
  <c r="G10519" i="23"/>
  <c r="A10521" i="23"/>
  <c r="K10520" i="23"/>
  <c r="G8503" i="23"/>
  <c r="C8504" i="23"/>
  <c r="K8504" i="23"/>
  <c r="A8505" i="23"/>
  <c r="C6490" i="23"/>
  <c r="G6489" i="23"/>
  <c r="K6488" i="23"/>
  <c r="A6489" i="23"/>
  <c r="K4471" i="23"/>
  <c r="A4472" i="23"/>
  <c r="C4472" i="23"/>
  <c r="G4471" i="23"/>
  <c r="K2459" i="23"/>
  <c r="A2460" i="23"/>
  <c r="C2458" i="23"/>
  <c r="G2457" i="23"/>
  <c r="C1030" i="23" l="1"/>
  <c r="G1029" i="23"/>
  <c r="A435" i="23"/>
  <c r="K434" i="23"/>
  <c r="G14554" i="23"/>
  <c r="C14555" i="23"/>
  <c r="K14553" i="23"/>
  <c r="A14554" i="23"/>
  <c r="K12540" i="23"/>
  <c r="A12541" i="23"/>
  <c r="G12537" i="23"/>
  <c r="C12538" i="23"/>
  <c r="K10521" i="23"/>
  <c r="A10522" i="23"/>
  <c r="C10521" i="23"/>
  <c r="G10520" i="23"/>
  <c r="A8506" i="23"/>
  <c r="K8505" i="23"/>
  <c r="C8505" i="23"/>
  <c r="G8504" i="23"/>
  <c r="C6491" i="23"/>
  <c r="G6490" i="23"/>
  <c r="A6490" i="23"/>
  <c r="K6489" i="23"/>
  <c r="A4473" i="23"/>
  <c r="K4472" i="23"/>
  <c r="C4473" i="23"/>
  <c r="G4472" i="23"/>
  <c r="A2461" i="23"/>
  <c r="K2460" i="23"/>
  <c r="C2459" i="23"/>
  <c r="G2458" i="23"/>
  <c r="C1031" i="23" l="1"/>
  <c r="G1030" i="23"/>
  <c r="A436" i="23"/>
  <c r="K435" i="23"/>
  <c r="A14555" i="23"/>
  <c r="K14554" i="23"/>
  <c r="C14556" i="23"/>
  <c r="G14555" i="23"/>
  <c r="C12539" i="23"/>
  <c r="G12538" i="23"/>
  <c r="A12542" i="23"/>
  <c r="K12541" i="23"/>
  <c r="C10522" i="23"/>
  <c r="G10521" i="23"/>
  <c r="A10523" i="23"/>
  <c r="K10522" i="23"/>
  <c r="G8505" i="23"/>
  <c r="C8506" i="23"/>
  <c r="K8506" i="23"/>
  <c r="A8507" i="23"/>
  <c r="C6492" i="23"/>
  <c r="G6491" i="23"/>
  <c r="K6490" i="23"/>
  <c r="A6491" i="23"/>
  <c r="K4473" i="23"/>
  <c r="A4474" i="23"/>
  <c r="C4474" i="23"/>
  <c r="G4473" i="23"/>
  <c r="K2461" i="23"/>
  <c r="A2462" i="23"/>
  <c r="C2460" i="23"/>
  <c r="G2459" i="23"/>
  <c r="C1032" i="23" l="1"/>
  <c r="G1031" i="23"/>
  <c r="A437" i="23"/>
  <c r="K436" i="23"/>
  <c r="G14556" i="23"/>
  <c r="C14557" i="23"/>
  <c r="K14555" i="23"/>
  <c r="A14556" i="23"/>
  <c r="K12542" i="23"/>
  <c r="A12543" i="23"/>
  <c r="C12540" i="23"/>
  <c r="G12539" i="23"/>
  <c r="K10523" i="23"/>
  <c r="A10524" i="23"/>
  <c r="C10523" i="23"/>
  <c r="G10522" i="23"/>
  <c r="A8508" i="23"/>
  <c r="K8507" i="23"/>
  <c r="C8507" i="23"/>
  <c r="G8506" i="23"/>
  <c r="C6493" i="23"/>
  <c r="G6492" i="23"/>
  <c r="A6492" i="23"/>
  <c r="K6491" i="23"/>
  <c r="A4475" i="23"/>
  <c r="K4474" i="23"/>
  <c r="C4475" i="23"/>
  <c r="G4474" i="23"/>
  <c r="A2463" i="23"/>
  <c r="K2462" i="23"/>
  <c r="C2461" i="23"/>
  <c r="G2460" i="23"/>
  <c r="C1033" i="23" l="1"/>
  <c r="G1032" i="23"/>
  <c r="A438" i="23"/>
  <c r="K437" i="23"/>
  <c r="A14557" i="23"/>
  <c r="K14556" i="23"/>
  <c r="C14558" i="23"/>
  <c r="G14557" i="23"/>
  <c r="C12541" i="23"/>
  <c r="G12540" i="23"/>
  <c r="A12544" i="23"/>
  <c r="K12543" i="23"/>
  <c r="C10524" i="23"/>
  <c r="G10523" i="23"/>
  <c r="A10525" i="23"/>
  <c r="K10524" i="23"/>
  <c r="G8507" i="23"/>
  <c r="C8508" i="23"/>
  <c r="K8508" i="23"/>
  <c r="A8509" i="23"/>
  <c r="C6494" i="23"/>
  <c r="G6493" i="23"/>
  <c r="K6492" i="23"/>
  <c r="A6493" i="23"/>
  <c r="K4475" i="23"/>
  <c r="A4476" i="23"/>
  <c r="C4476" i="23"/>
  <c r="G4475" i="23"/>
  <c r="K2463" i="23"/>
  <c r="A2464" i="23"/>
  <c r="C2462" i="23"/>
  <c r="G2461" i="23"/>
  <c r="C1034" i="23" l="1"/>
  <c r="G1033" i="23"/>
  <c r="A439" i="23"/>
  <c r="K438" i="23"/>
  <c r="G14558" i="23"/>
  <c r="C14559" i="23"/>
  <c r="K14557" i="23"/>
  <c r="A14558" i="23"/>
  <c r="K12544" i="23"/>
  <c r="A12545" i="23"/>
  <c r="G12541" i="23"/>
  <c r="C12542" i="23"/>
  <c r="K10525" i="23"/>
  <c r="A10526" i="23"/>
  <c r="C10525" i="23"/>
  <c r="G10524" i="23"/>
  <c r="A8510" i="23"/>
  <c r="K8509" i="23"/>
  <c r="C8509" i="23"/>
  <c r="G8508" i="23"/>
  <c r="C6495" i="23"/>
  <c r="G6494" i="23"/>
  <c r="A6494" i="23"/>
  <c r="K6493" i="23"/>
  <c r="A4477" i="23"/>
  <c r="K4476" i="23"/>
  <c r="C4477" i="23"/>
  <c r="G4476" i="23"/>
  <c r="A2465" i="23"/>
  <c r="K2464" i="23"/>
  <c r="C2463" i="23"/>
  <c r="G2462" i="23"/>
  <c r="C1035" i="23" l="1"/>
  <c r="G1034" i="23"/>
  <c r="A440" i="23"/>
  <c r="K439" i="23"/>
  <c r="A14559" i="23"/>
  <c r="K14558" i="23"/>
  <c r="C14560" i="23"/>
  <c r="G14559" i="23"/>
  <c r="C12543" i="23"/>
  <c r="G12542" i="23"/>
  <c r="A12546" i="23"/>
  <c r="K12545" i="23"/>
  <c r="C10526" i="23"/>
  <c r="G10525" i="23"/>
  <c r="A10527" i="23"/>
  <c r="K10526" i="23"/>
  <c r="G8509" i="23"/>
  <c r="C8510" i="23"/>
  <c r="K8510" i="23"/>
  <c r="A8511" i="23"/>
  <c r="C6496" i="23"/>
  <c r="G6495" i="23"/>
  <c r="K6494" i="23"/>
  <c r="A6495" i="23"/>
  <c r="K4477" i="23"/>
  <c r="A4478" i="23"/>
  <c r="C4478" i="23"/>
  <c r="G4477" i="23"/>
  <c r="K2465" i="23"/>
  <c r="A2466" i="23"/>
  <c r="C2464" i="23"/>
  <c r="G2463" i="23"/>
  <c r="C1036" i="23" l="1"/>
  <c r="G1035" i="23"/>
  <c r="A441" i="23"/>
  <c r="K440" i="23"/>
  <c r="G14560" i="23"/>
  <c r="C14561" i="23"/>
  <c r="K14559" i="23"/>
  <c r="A14560" i="23"/>
  <c r="K12546" i="23"/>
  <c r="A12547" i="23"/>
  <c r="C12544" i="23"/>
  <c r="G12543" i="23"/>
  <c r="C10527" i="23"/>
  <c r="G10526" i="23"/>
  <c r="K10527" i="23"/>
  <c r="A10528" i="23"/>
  <c r="A8512" i="23"/>
  <c r="K8511" i="23"/>
  <c r="C8511" i="23"/>
  <c r="G8510" i="23"/>
  <c r="C6497" i="23"/>
  <c r="G6496" i="23"/>
  <c r="A6496" i="23"/>
  <c r="K6495" i="23"/>
  <c r="A4479" i="23"/>
  <c r="K4478" i="23"/>
  <c r="C4479" i="23"/>
  <c r="G4478" i="23"/>
  <c r="A2467" i="23"/>
  <c r="K2466" i="23"/>
  <c r="C2465" i="23"/>
  <c r="G2464" i="23"/>
  <c r="C1037" i="23" l="1"/>
  <c r="G1036" i="23"/>
  <c r="A442" i="23"/>
  <c r="K441" i="23"/>
  <c r="C14562" i="23"/>
  <c r="G14561" i="23"/>
  <c r="A14561" i="23"/>
  <c r="K14560" i="23"/>
  <c r="C12545" i="23"/>
  <c r="G12544" i="23"/>
  <c r="A12548" i="23"/>
  <c r="K12547" i="23"/>
  <c r="A10529" i="23"/>
  <c r="K10528" i="23"/>
  <c r="C10528" i="23"/>
  <c r="G10527" i="23"/>
  <c r="G8511" i="23"/>
  <c r="C8512" i="23"/>
  <c r="K8512" i="23"/>
  <c r="A8513" i="23"/>
  <c r="C6498" i="23"/>
  <c r="G6497" i="23"/>
  <c r="K6496" i="23"/>
  <c r="A6497" i="23"/>
  <c r="K4479" i="23"/>
  <c r="A4480" i="23"/>
  <c r="C4480" i="23"/>
  <c r="G4479" i="23"/>
  <c r="K2467" i="23"/>
  <c r="A2468" i="23"/>
  <c r="C2466" i="23"/>
  <c r="G2465" i="23"/>
  <c r="C1038" i="23" l="1"/>
  <c r="G1037" i="23"/>
  <c r="A443" i="23"/>
  <c r="K442" i="23"/>
  <c r="K14561" i="23"/>
  <c r="A14562" i="23"/>
  <c r="G14562" i="23"/>
  <c r="C14563" i="23"/>
  <c r="K12548" i="23"/>
  <c r="A12549" i="23"/>
  <c r="G12545" i="23"/>
  <c r="C12546" i="23"/>
  <c r="C10529" i="23"/>
  <c r="G10528" i="23"/>
  <c r="K10529" i="23"/>
  <c r="A10530" i="23"/>
  <c r="A8514" i="23"/>
  <c r="K8513" i="23"/>
  <c r="C8513" i="23"/>
  <c r="G8512" i="23"/>
  <c r="C6499" i="23"/>
  <c r="G6498" i="23"/>
  <c r="A6498" i="23"/>
  <c r="K6497" i="23"/>
  <c r="A4481" i="23"/>
  <c r="K4480" i="23"/>
  <c r="C4481" i="23"/>
  <c r="G4480" i="23"/>
  <c r="A2469" i="23"/>
  <c r="K2468" i="23"/>
  <c r="C2467" i="23"/>
  <c r="G2466" i="23"/>
  <c r="C1039" i="23" l="1"/>
  <c r="G1038" i="23"/>
  <c r="A444" i="23"/>
  <c r="K443" i="23"/>
  <c r="C14564" i="23"/>
  <c r="G14563" i="23"/>
  <c r="A14563" i="23"/>
  <c r="K14562" i="23"/>
  <c r="C12547" i="23"/>
  <c r="G12546" i="23"/>
  <c r="A12550" i="23"/>
  <c r="K12549" i="23"/>
  <c r="A10531" i="23"/>
  <c r="K10530" i="23"/>
  <c r="C10530" i="23"/>
  <c r="G10529" i="23"/>
  <c r="G8513" i="23"/>
  <c r="C8514" i="23"/>
  <c r="K8514" i="23"/>
  <c r="A8515" i="23"/>
  <c r="C6500" i="23"/>
  <c r="G6499" i="23"/>
  <c r="K6498" i="23"/>
  <c r="A6499" i="23"/>
  <c r="K4481" i="23"/>
  <c r="A4482" i="23"/>
  <c r="C4482" i="23"/>
  <c r="G4481" i="23"/>
  <c r="K2469" i="23"/>
  <c r="A2470" i="23"/>
  <c r="C2468" i="23"/>
  <c r="G2467" i="23"/>
  <c r="C1040" i="23" l="1"/>
  <c r="G1039" i="23"/>
  <c r="A445" i="23"/>
  <c r="K444" i="23"/>
  <c r="K14563" i="23"/>
  <c r="A14564" i="23"/>
  <c r="G14564" i="23"/>
  <c r="C14565" i="23"/>
  <c r="K12550" i="23"/>
  <c r="A12551" i="23"/>
  <c r="C12548" i="23"/>
  <c r="G12547" i="23"/>
  <c r="K10531" i="23"/>
  <c r="A10532" i="23"/>
  <c r="C10531" i="23"/>
  <c r="G10530" i="23"/>
  <c r="A8516" i="23"/>
  <c r="K8515" i="23"/>
  <c r="C8515" i="23"/>
  <c r="G8514" i="23"/>
  <c r="C6501" i="23"/>
  <c r="G6500" i="23"/>
  <c r="A6500" i="23"/>
  <c r="K6499" i="23"/>
  <c r="A4483" i="23"/>
  <c r="K4482" i="23"/>
  <c r="C4483" i="23"/>
  <c r="G4482" i="23"/>
  <c r="A2471" i="23"/>
  <c r="K2470" i="23"/>
  <c r="C2469" i="23"/>
  <c r="G2468" i="23"/>
  <c r="C1041" i="23" l="1"/>
  <c r="G1040" i="23"/>
  <c r="A446" i="23"/>
  <c r="K445" i="23"/>
  <c r="A14565" i="23"/>
  <c r="K14564" i="23"/>
  <c r="C14566" i="23"/>
  <c r="G14565" i="23"/>
  <c r="C12549" i="23"/>
  <c r="G12548" i="23"/>
  <c r="A12552" i="23"/>
  <c r="K12551" i="23"/>
  <c r="C10532" i="23"/>
  <c r="G10531" i="23"/>
  <c r="A10533" i="23"/>
  <c r="K10532" i="23"/>
  <c r="K8516" i="23"/>
  <c r="A8517" i="23"/>
  <c r="G8515" i="23"/>
  <c r="C8516" i="23"/>
  <c r="C6502" i="23"/>
  <c r="G6501" i="23"/>
  <c r="K6500" i="23"/>
  <c r="A6501" i="23"/>
  <c r="K4483" i="23"/>
  <c r="A4484" i="23"/>
  <c r="C4484" i="23"/>
  <c r="G4483" i="23"/>
  <c r="K2471" i="23"/>
  <c r="A2472" i="23"/>
  <c r="C2470" i="23"/>
  <c r="G2469" i="23"/>
  <c r="C1042" i="23" l="1"/>
  <c r="G1041" i="23"/>
  <c r="A447" i="23"/>
  <c r="K446" i="23"/>
  <c r="G14566" i="23"/>
  <c r="C14567" i="23"/>
  <c r="K14565" i="23"/>
  <c r="A14566" i="23"/>
  <c r="K12552" i="23"/>
  <c r="A12553" i="23"/>
  <c r="G12549" i="23"/>
  <c r="C12550" i="23"/>
  <c r="C10533" i="23"/>
  <c r="G10532" i="23"/>
  <c r="K10533" i="23"/>
  <c r="A10534" i="23"/>
  <c r="C8517" i="23"/>
  <c r="G8516" i="23"/>
  <c r="A8518" i="23"/>
  <c r="K8517" i="23"/>
  <c r="C6503" i="23"/>
  <c r="G6502" i="23"/>
  <c r="A6502" i="23"/>
  <c r="K6501" i="23"/>
  <c r="A4485" i="23"/>
  <c r="K4484" i="23"/>
  <c r="C4485" i="23"/>
  <c r="G4484" i="23"/>
  <c r="A2473" i="23"/>
  <c r="K2472" i="23"/>
  <c r="C2471" i="23"/>
  <c r="G2470" i="23"/>
  <c r="C1043" i="23" l="1"/>
  <c r="G1042" i="23"/>
  <c r="A448" i="23"/>
  <c r="K447" i="23"/>
  <c r="A14567" i="23"/>
  <c r="K14566" i="23"/>
  <c r="C14568" i="23"/>
  <c r="G14567" i="23"/>
  <c r="C12551" i="23"/>
  <c r="G12550" i="23"/>
  <c r="A12554" i="23"/>
  <c r="K12553" i="23"/>
  <c r="C10534" i="23"/>
  <c r="G10533" i="23"/>
  <c r="A10535" i="23"/>
  <c r="K10534" i="23"/>
  <c r="K8518" i="23"/>
  <c r="A8519" i="23"/>
  <c r="G8517" i="23"/>
  <c r="C8518" i="23"/>
  <c r="C6504" i="23"/>
  <c r="G6503" i="23"/>
  <c r="K6502" i="23"/>
  <c r="A6503" i="23"/>
  <c r="K4485" i="23"/>
  <c r="A4486" i="23"/>
  <c r="C4486" i="23"/>
  <c r="G4485" i="23"/>
  <c r="K2473" i="23"/>
  <c r="A2474" i="23"/>
  <c r="C2472" i="23"/>
  <c r="G2471" i="23"/>
  <c r="C1044" i="23" l="1"/>
  <c r="G1043" i="23"/>
  <c r="A449" i="23"/>
  <c r="K448" i="23"/>
  <c r="G14568" i="23"/>
  <c r="C14569" i="23"/>
  <c r="K14567" i="23"/>
  <c r="A14568" i="23"/>
  <c r="A12555" i="23"/>
  <c r="K12554" i="23"/>
  <c r="C12552" i="23"/>
  <c r="G12551" i="23"/>
  <c r="C10535" i="23"/>
  <c r="G10534" i="23"/>
  <c r="K10535" i="23"/>
  <c r="A10536" i="23"/>
  <c r="C8519" i="23"/>
  <c r="G8518" i="23"/>
  <c r="A8520" i="23"/>
  <c r="K8519" i="23"/>
  <c r="C6505" i="23"/>
  <c r="G6504" i="23"/>
  <c r="A6504" i="23"/>
  <c r="K6503" i="23"/>
  <c r="A4487" i="23"/>
  <c r="K4486" i="23"/>
  <c r="C4487" i="23"/>
  <c r="G4486" i="23"/>
  <c r="A2475" i="23"/>
  <c r="K2474" i="23"/>
  <c r="C2473" i="23"/>
  <c r="G2472" i="23"/>
  <c r="C1045" i="23" l="1"/>
  <c r="G1044" i="23"/>
  <c r="A450" i="23"/>
  <c r="K449" i="23"/>
  <c r="A14569" i="23"/>
  <c r="K14568" i="23"/>
  <c r="C14570" i="23"/>
  <c r="G14569" i="23"/>
  <c r="C12553" i="23"/>
  <c r="G12552" i="23"/>
  <c r="K12555" i="23"/>
  <c r="A12556" i="23"/>
  <c r="C10536" i="23"/>
  <c r="G10535" i="23"/>
  <c r="A10537" i="23"/>
  <c r="K10536" i="23"/>
  <c r="G8519" i="23"/>
  <c r="C8520" i="23"/>
  <c r="K8520" i="23"/>
  <c r="A8521" i="23"/>
  <c r="C6506" i="23"/>
  <c r="G6505" i="23"/>
  <c r="K6504" i="23"/>
  <c r="A6505" i="23"/>
  <c r="K4487" i="23"/>
  <c r="A4488" i="23"/>
  <c r="C4488" i="23"/>
  <c r="G4487" i="23"/>
  <c r="A2476" i="23"/>
  <c r="K2475" i="23"/>
  <c r="C2474" i="23"/>
  <c r="G2473" i="23"/>
  <c r="C1046" i="23" l="1"/>
  <c r="G1045" i="23"/>
  <c r="A451" i="23"/>
  <c r="K450" i="23"/>
  <c r="G14570" i="23"/>
  <c r="L14570" i="23" s="1"/>
  <c r="L14571" i="23" s="1"/>
  <c r="L14572" i="23" s="1"/>
  <c r="L14573" i="23" s="1"/>
  <c r="L14574" i="23" s="1"/>
  <c r="L14575" i="23" s="1"/>
  <c r="L14576" i="23" s="1"/>
  <c r="L14577" i="23" s="1"/>
  <c r="L14578" i="23" s="1"/>
  <c r="L14579" i="23" s="1"/>
  <c r="L14580" i="23" s="1"/>
  <c r="L14581" i="23" s="1"/>
  <c r="L14582" i="23" s="1"/>
  <c r="L14583" i="23" s="1"/>
  <c r="L14584" i="23" s="1"/>
  <c r="L14585" i="23" s="1"/>
  <c r="L14586" i="23" s="1"/>
  <c r="L14587" i="23" s="1"/>
  <c r="L14588" i="23" s="1"/>
  <c r="L14589" i="23" s="1"/>
  <c r="L14590" i="23" s="1"/>
  <c r="L14591" i="23" s="1"/>
  <c r="L14592" i="23" s="1"/>
  <c r="L14593" i="23" s="1"/>
  <c r="C14571" i="23"/>
  <c r="K14569" i="23"/>
  <c r="A14570" i="23"/>
  <c r="A12557" i="23"/>
  <c r="K12556" i="23"/>
  <c r="G12553" i="23"/>
  <c r="C12554" i="23"/>
  <c r="C10537" i="23"/>
  <c r="G10536" i="23"/>
  <c r="K10537" i="23"/>
  <c r="A10538" i="23"/>
  <c r="A8522" i="23"/>
  <c r="K8521" i="23"/>
  <c r="C8521" i="23"/>
  <c r="G8520" i="23"/>
  <c r="C6507" i="23"/>
  <c r="G6506" i="23"/>
  <c r="L6506" i="23" s="1"/>
  <c r="L6507" i="23" s="1"/>
  <c r="L6508" i="23" s="1"/>
  <c r="L6509" i="23" s="1"/>
  <c r="L6510" i="23" s="1"/>
  <c r="L6511" i="23" s="1"/>
  <c r="L6512" i="23" s="1"/>
  <c r="L6513" i="23" s="1"/>
  <c r="L6514" i="23" s="1"/>
  <c r="L6515" i="23" s="1"/>
  <c r="L6516" i="23" s="1"/>
  <c r="L6517" i="23" s="1"/>
  <c r="L6518" i="23" s="1"/>
  <c r="L6519" i="23" s="1"/>
  <c r="L6520" i="23" s="1"/>
  <c r="L6521" i="23" s="1"/>
  <c r="L6522" i="23" s="1"/>
  <c r="L6523" i="23" s="1"/>
  <c r="L6524" i="23" s="1"/>
  <c r="L6525" i="23" s="1"/>
  <c r="L6526" i="23" s="1"/>
  <c r="L6527" i="23" s="1"/>
  <c r="L6528" i="23" s="1"/>
  <c r="L6529" i="23" s="1"/>
  <c r="A6506" i="23"/>
  <c r="K6505" i="23"/>
  <c r="A4489" i="23"/>
  <c r="K4488" i="23"/>
  <c r="C4489" i="23"/>
  <c r="G4488" i="23"/>
  <c r="K2476" i="23"/>
  <c r="A2477" i="23"/>
  <c r="C2475" i="23"/>
  <c r="G2474" i="23"/>
  <c r="L2474" i="23" s="1"/>
  <c r="L2475" i="23" s="1"/>
  <c r="L2476" i="23" s="1"/>
  <c r="L2477" i="23" s="1"/>
  <c r="L2478" i="23" s="1"/>
  <c r="L2479" i="23" s="1"/>
  <c r="L2480" i="23" s="1"/>
  <c r="L2481" i="23" s="1"/>
  <c r="L2482" i="23" s="1"/>
  <c r="L2483" i="23" s="1"/>
  <c r="L2484" i="23" s="1"/>
  <c r="L2485" i="23" s="1"/>
  <c r="L2486" i="23" s="1"/>
  <c r="L2487" i="23" s="1"/>
  <c r="L2488" i="23" s="1"/>
  <c r="L2489" i="23" s="1"/>
  <c r="L2490" i="23" s="1"/>
  <c r="L2491" i="23" s="1"/>
  <c r="L2492" i="23" s="1"/>
  <c r="L2493" i="23" s="1"/>
  <c r="L2494" i="23" s="1"/>
  <c r="L2495" i="23" s="1"/>
  <c r="L2496" i="23" s="1"/>
  <c r="L2497" i="23" s="1"/>
  <c r="C1047" i="23" l="1"/>
  <c r="G1046" i="23"/>
  <c r="A452" i="23"/>
  <c r="K451" i="23"/>
  <c r="C14572" i="23"/>
  <c r="G14571" i="23"/>
  <c r="A14571" i="23"/>
  <c r="K14570" i="23"/>
  <c r="G12554" i="23"/>
  <c r="L12554" i="23" s="1"/>
  <c r="L12555" i="23" s="1"/>
  <c r="L12556" i="23" s="1"/>
  <c r="L12557" i="23" s="1"/>
  <c r="L12558" i="23" s="1"/>
  <c r="L12559" i="23" s="1"/>
  <c r="L12560" i="23" s="1"/>
  <c r="L12561" i="23" s="1"/>
  <c r="L12562" i="23" s="1"/>
  <c r="L12563" i="23" s="1"/>
  <c r="L12564" i="23" s="1"/>
  <c r="L12565" i="23" s="1"/>
  <c r="L12566" i="23" s="1"/>
  <c r="L12567" i="23" s="1"/>
  <c r="L12568" i="23" s="1"/>
  <c r="L12569" i="23" s="1"/>
  <c r="L12570" i="23" s="1"/>
  <c r="L12571" i="23" s="1"/>
  <c r="L12572" i="23" s="1"/>
  <c r="L12573" i="23" s="1"/>
  <c r="L12574" i="23" s="1"/>
  <c r="L12575" i="23" s="1"/>
  <c r="L12576" i="23" s="1"/>
  <c r="L12577" i="23" s="1"/>
  <c r="C12555" i="23"/>
  <c r="K12557" i="23"/>
  <c r="A12558" i="23"/>
  <c r="C10538" i="23"/>
  <c r="G10537" i="23"/>
  <c r="K10538" i="23"/>
  <c r="A10539" i="23"/>
  <c r="A8523" i="23"/>
  <c r="K8522" i="23"/>
  <c r="G8521" i="23"/>
  <c r="C8522" i="23"/>
  <c r="G6507" i="23"/>
  <c r="C6508" i="23"/>
  <c r="K6506" i="23"/>
  <c r="A6507" i="23"/>
  <c r="K4489" i="23"/>
  <c r="A4490" i="23"/>
  <c r="C4490" i="23"/>
  <c r="G4489" i="23"/>
  <c r="K2477" i="23"/>
  <c r="A2478" i="23"/>
  <c r="G2475" i="23"/>
  <c r="C2476" i="23"/>
  <c r="C1048" i="23" l="1"/>
  <c r="G1047" i="23"/>
  <c r="A453" i="23"/>
  <c r="K452" i="23"/>
  <c r="K14571" i="23"/>
  <c r="A14572" i="23"/>
  <c r="G14572" i="23"/>
  <c r="C14573" i="23"/>
  <c r="A12559" i="23"/>
  <c r="K12558" i="23"/>
  <c r="C12556" i="23"/>
  <c r="G12555" i="23"/>
  <c r="A10540" i="23"/>
  <c r="K10539" i="23"/>
  <c r="C10539" i="23"/>
  <c r="G10538" i="23"/>
  <c r="L10538" i="23" s="1"/>
  <c r="L10539" i="23" s="1"/>
  <c r="L10540" i="23" s="1"/>
  <c r="L10541" i="23" s="1"/>
  <c r="L10542" i="23" s="1"/>
  <c r="L10543" i="23" s="1"/>
  <c r="L10544" i="23" s="1"/>
  <c r="L10545" i="23" s="1"/>
  <c r="L10546" i="23" s="1"/>
  <c r="L10547" i="23" s="1"/>
  <c r="L10548" i="23" s="1"/>
  <c r="L10549" i="23" s="1"/>
  <c r="L10550" i="23" s="1"/>
  <c r="L10551" i="23" s="1"/>
  <c r="L10552" i="23" s="1"/>
  <c r="L10553" i="23" s="1"/>
  <c r="L10554" i="23" s="1"/>
  <c r="L10555" i="23" s="1"/>
  <c r="L10556" i="23" s="1"/>
  <c r="L10557" i="23" s="1"/>
  <c r="L10558" i="23" s="1"/>
  <c r="L10559" i="23" s="1"/>
  <c r="L10560" i="23" s="1"/>
  <c r="L10561" i="23" s="1"/>
  <c r="G8522" i="23"/>
  <c r="L8522" i="23" s="1"/>
  <c r="L8523" i="23" s="1"/>
  <c r="L8524" i="23" s="1"/>
  <c r="L8525" i="23" s="1"/>
  <c r="L8526" i="23" s="1"/>
  <c r="L8527" i="23" s="1"/>
  <c r="L8528" i="23" s="1"/>
  <c r="L8529" i="23" s="1"/>
  <c r="L8530" i="23" s="1"/>
  <c r="L8531" i="23" s="1"/>
  <c r="L8532" i="23" s="1"/>
  <c r="L8533" i="23" s="1"/>
  <c r="L8534" i="23" s="1"/>
  <c r="L8535" i="23" s="1"/>
  <c r="L8536" i="23" s="1"/>
  <c r="L8537" i="23" s="1"/>
  <c r="L8538" i="23" s="1"/>
  <c r="L8539" i="23" s="1"/>
  <c r="L8540" i="23" s="1"/>
  <c r="L8541" i="23" s="1"/>
  <c r="L8542" i="23" s="1"/>
  <c r="L8543" i="23" s="1"/>
  <c r="L8544" i="23" s="1"/>
  <c r="L8545" i="23" s="1"/>
  <c r="C8523" i="23"/>
  <c r="K8523" i="23"/>
  <c r="A8524" i="23"/>
  <c r="G6508" i="23"/>
  <c r="C6509" i="23"/>
  <c r="A6508" i="23"/>
  <c r="K6507" i="23"/>
  <c r="A4491" i="23"/>
  <c r="K4490" i="23"/>
  <c r="C4491" i="23"/>
  <c r="G4490" i="23"/>
  <c r="L4490" i="23" s="1"/>
  <c r="L4491" i="23" s="1"/>
  <c r="L4492" i="23" s="1"/>
  <c r="L4493" i="23" s="1"/>
  <c r="L4494" i="23" s="1"/>
  <c r="L4495" i="23" s="1"/>
  <c r="L4496" i="23" s="1"/>
  <c r="L4497" i="23" s="1"/>
  <c r="L4498" i="23" s="1"/>
  <c r="L4499" i="23" s="1"/>
  <c r="L4500" i="23" s="1"/>
  <c r="L4501" i="23" s="1"/>
  <c r="L4502" i="23" s="1"/>
  <c r="L4503" i="23" s="1"/>
  <c r="L4504" i="23" s="1"/>
  <c r="L4505" i="23" s="1"/>
  <c r="L4506" i="23" s="1"/>
  <c r="L4507" i="23" s="1"/>
  <c r="L4508" i="23" s="1"/>
  <c r="L4509" i="23" s="1"/>
  <c r="L4510" i="23" s="1"/>
  <c r="L4511" i="23" s="1"/>
  <c r="L4512" i="23" s="1"/>
  <c r="L4513" i="23" s="1"/>
  <c r="C2477" i="23"/>
  <c r="G2476" i="23"/>
  <c r="A2479" i="23"/>
  <c r="K2478" i="23"/>
  <c r="C1049" i="23" l="1"/>
  <c r="G1048" i="23"/>
  <c r="A454" i="23"/>
  <c r="K453" i="23"/>
  <c r="A14573" i="23"/>
  <c r="K14572" i="23"/>
  <c r="C14574" i="23"/>
  <c r="G14573" i="23"/>
  <c r="G12556" i="23"/>
  <c r="C12557" i="23"/>
  <c r="K12559" i="23"/>
  <c r="A12560" i="23"/>
  <c r="G10539" i="23"/>
  <c r="C10540" i="23"/>
  <c r="K10540" i="23"/>
  <c r="A10541" i="23"/>
  <c r="A8525" i="23"/>
  <c r="K8524" i="23"/>
  <c r="C8524" i="23"/>
  <c r="G8523" i="23"/>
  <c r="G6509" i="23"/>
  <c r="C6510" i="23"/>
  <c r="K6508" i="23"/>
  <c r="A6509" i="23"/>
  <c r="K4491" i="23"/>
  <c r="A4492" i="23"/>
  <c r="G4491" i="23"/>
  <c r="C4492" i="23"/>
  <c r="G2477" i="23"/>
  <c r="C2478" i="23"/>
  <c r="K2479" i="23"/>
  <c r="A2480" i="23"/>
  <c r="C1050" i="23" l="1"/>
  <c r="G1049" i="23"/>
  <c r="A455" i="23"/>
  <c r="K454" i="23"/>
  <c r="G14574" i="23"/>
  <c r="C14575" i="23"/>
  <c r="K14573" i="23"/>
  <c r="A14574" i="23"/>
  <c r="A12561" i="23"/>
  <c r="K12560" i="23"/>
  <c r="C12558" i="23"/>
  <c r="G12557" i="23"/>
  <c r="A10542" i="23"/>
  <c r="K10541" i="23"/>
  <c r="G10540" i="23"/>
  <c r="C10541" i="23"/>
  <c r="K8525" i="23"/>
  <c r="A8526" i="23"/>
  <c r="G8524" i="23"/>
  <c r="C8525" i="23"/>
  <c r="G6510" i="23"/>
  <c r="C6511" i="23"/>
  <c r="A6510" i="23"/>
  <c r="K6509" i="23"/>
  <c r="K4492" i="23"/>
  <c r="A4493" i="23"/>
  <c r="G4492" i="23"/>
  <c r="C4493" i="23"/>
  <c r="K2480" i="23"/>
  <c r="A2481" i="23"/>
  <c r="C2479" i="23"/>
  <c r="G2478" i="23"/>
  <c r="C1051" i="23" l="1"/>
  <c r="G1050" i="23"/>
  <c r="A456" i="23"/>
  <c r="K455" i="23"/>
  <c r="C14576" i="23"/>
  <c r="G14575" i="23"/>
  <c r="A14575" i="23"/>
  <c r="K14574" i="23"/>
  <c r="G12558" i="23"/>
  <c r="C12559" i="23"/>
  <c r="K12561" i="23"/>
  <c r="A12562" i="23"/>
  <c r="G10541" i="23"/>
  <c r="C10542" i="23"/>
  <c r="K10542" i="23"/>
  <c r="A10543" i="23"/>
  <c r="C8526" i="23"/>
  <c r="G8525" i="23"/>
  <c r="A8527" i="23"/>
  <c r="K8526" i="23"/>
  <c r="G6511" i="23"/>
  <c r="C6512" i="23"/>
  <c r="A6511" i="23"/>
  <c r="K6510" i="23"/>
  <c r="A4494" i="23"/>
  <c r="K4493" i="23"/>
  <c r="G4493" i="23"/>
  <c r="C4494" i="23"/>
  <c r="A2482" i="23"/>
  <c r="K2481" i="23"/>
  <c r="G2479" i="23"/>
  <c r="C2480" i="23"/>
  <c r="C1052" i="23" l="1"/>
  <c r="G1051" i="23"/>
  <c r="A457" i="23"/>
  <c r="K456" i="23"/>
  <c r="K14575" i="23"/>
  <c r="A14576" i="23"/>
  <c r="G14576" i="23"/>
  <c r="C14577" i="23"/>
  <c r="A12563" i="23"/>
  <c r="K12562" i="23"/>
  <c r="C12560" i="23"/>
  <c r="G12559" i="23"/>
  <c r="A10544" i="23"/>
  <c r="K10543" i="23"/>
  <c r="G10542" i="23"/>
  <c r="C10543" i="23"/>
  <c r="K8527" i="23"/>
  <c r="A8528" i="23"/>
  <c r="G8526" i="23"/>
  <c r="C8527" i="23"/>
  <c r="G6512" i="23"/>
  <c r="C6513" i="23"/>
  <c r="A6512" i="23"/>
  <c r="K6511" i="23"/>
  <c r="A4495" i="23"/>
  <c r="K4494" i="23"/>
  <c r="G4494" i="23"/>
  <c r="C4495" i="23"/>
  <c r="A2483" i="23"/>
  <c r="K2482" i="23"/>
  <c r="C2481" i="23"/>
  <c r="G2480" i="23"/>
  <c r="C1053" i="23" l="1"/>
  <c r="G1052" i="23"/>
  <c r="A458" i="23"/>
  <c r="K457" i="23"/>
  <c r="C14578" i="23"/>
  <c r="G14577" i="23"/>
  <c r="A14577" i="23"/>
  <c r="K14576" i="23"/>
  <c r="G12560" i="23"/>
  <c r="C12561" i="23"/>
  <c r="K12563" i="23"/>
  <c r="A12564" i="23"/>
  <c r="G10543" i="23"/>
  <c r="C10544" i="23"/>
  <c r="K10544" i="23"/>
  <c r="A10545" i="23"/>
  <c r="C8528" i="23"/>
  <c r="G8527" i="23"/>
  <c r="A8529" i="23"/>
  <c r="K8528" i="23"/>
  <c r="G6513" i="23"/>
  <c r="C6514" i="23"/>
  <c r="K6512" i="23"/>
  <c r="A6513" i="23"/>
  <c r="K4495" i="23"/>
  <c r="A4496" i="23"/>
  <c r="G4495" i="23"/>
  <c r="C4496" i="23"/>
  <c r="A2484" i="23"/>
  <c r="K2483" i="23"/>
  <c r="G2481" i="23"/>
  <c r="C2482" i="23"/>
  <c r="C1054" i="23" l="1"/>
  <c r="G1053" i="23"/>
  <c r="A459" i="23"/>
  <c r="K458" i="23"/>
  <c r="K14577" i="23"/>
  <c r="A14578" i="23"/>
  <c r="G14578" i="23"/>
  <c r="C14579" i="23"/>
  <c r="A12565" i="23"/>
  <c r="K12564" i="23"/>
  <c r="C12562" i="23"/>
  <c r="G12561" i="23"/>
  <c r="A10546" i="23"/>
  <c r="K10545" i="23"/>
  <c r="G10544" i="23"/>
  <c r="C10545" i="23"/>
  <c r="K8529" i="23"/>
  <c r="A8530" i="23"/>
  <c r="G8528" i="23"/>
  <c r="C8529" i="23"/>
  <c r="G6514" i="23"/>
  <c r="C6515" i="23"/>
  <c r="A6514" i="23"/>
  <c r="K6513" i="23"/>
  <c r="K4496" i="23"/>
  <c r="A4497" i="23"/>
  <c r="G4496" i="23"/>
  <c r="C4497" i="23"/>
  <c r="K2484" i="23"/>
  <c r="A2485" i="23"/>
  <c r="C2483" i="23"/>
  <c r="G2482" i="23"/>
  <c r="C1055" i="23" l="1"/>
  <c r="G1054" i="23"/>
  <c r="A460" i="23"/>
  <c r="K459" i="23"/>
  <c r="A14579" i="23"/>
  <c r="K14578" i="23"/>
  <c r="C14580" i="23"/>
  <c r="G14579" i="23"/>
  <c r="G12562" i="23"/>
  <c r="C12563" i="23"/>
  <c r="K12565" i="23"/>
  <c r="A12566" i="23"/>
  <c r="G10545" i="23"/>
  <c r="C10546" i="23"/>
  <c r="K10546" i="23"/>
  <c r="A10547" i="23"/>
  <c r="C8530" i="23"/>
  <c r="G8529" i="23"/>
  <c r="A8531" i="23"/>
  <c r="K8530" i="23"/>
  <c r="G6515" i="23"/>
  <c r="C6516" i="23"/>
  <c r="A6515" i="23"/>
  <c r="K6514" i="23"/>
  <c r="A4498" i="23"/>
  <c r="K4497" i="23"/>
  <c r="G4497" i="23"/>
  <c r="C4498" i="23"/>
  <c r="K2485" i="23"/>
  <c r="A2486" i="23"/>
  <c r="G2483" i="23"/>
  <c r="C2484" i="23"/>
  <c r="C1056" i="23" l="1"/>
  <c r="G1055" i="23"/>
  <c r="A461" i="23"/>
  <c r="K460" i="23"/>
  <c r="G14580" i="23"/>
  <c r="C14581" i="23"/>
  <c r="K14579" i="23"/>
  <c r="A14580" i="23"/>
  <c r="A12567" i="23"/>
  <c r="K12566" i="23"/>
  <c r="C12564" i="23"/>
  <c r="G12563" i="23"/>
  <c r="A10548" i="23"/>
  <c r="K10547" i="23"/>
  <c r="G10546" i="23"/>
  <c r="C10547" i="23"/>
  <c r="K8531" i="23"/>
  <c r="A8532" i="23"/>
  <c r="G8530" i="23"/>
  <c r="C8531" i="23"/>
  <c r="G6516" i="23"/>
  <c r="C6517" i="23"/>
  <c r="A6516" i="23"/>
  <c r="K6515" i="23"/>
  <c r="A4499" i="23"/>
  <c r="K4498" i="23"/>
  <c r="G4498" i="23"/>
  <c r="C4499" i="23"/>
  <c r="A2487" i="23"/>
  <c r="K2486" i="23"/>
  <c r="G2484" i="23"/>
  <c r="C2485" i="23"/>
  <c r="C1057" i="23" l="1"/>
  <c r="G1056" i="23"/>
  <c r="A462" i="23"/>
  <c r="K461" i="23"/>
  <c r="A14581" i="23"/>
  <c r="K14580" i="23"/>
  <c r="C14582" i="23"/>
  <c r="G14581" i="23"/>
  <c r="G12564" i="23"/>
  <c r="C12565" i="23"/>
  <c r="K12567" i="23"/>
  <c r="A12568" i="23"/>
  <c r="G10547" i="23"/>
  <c r="C10548" i="23"/>
  <c r="K10548" i="23"/>
  <c r="A10549" i="23"/>
  <c r="C8532" i="23"/>
  <c r="G8531" i="23"/>
  <c r="A8533" i="23"/>
  <c r="K8532" i="23"/>
  <c r="K6516" i="23"/>
  <c r="A6517" i="23"/>
  <c r="G6517" i="23"/>
  <c r="C6518" i="23"/>
  <c r="K4499" i="23"/>
  <c r="A4500" i="23"/>
  <c r="G4499" i="23"/>
  <c r="C4500" i="23"/>
  <c r="K2487" i="23"/>
  <c r="A2488" i="23"/>
  <c r="G2485" i="23"/>
  <c r="C2486" i="23"/>
  <c r="C1058" i="23" l="1"/>
  <c r="G1057" i="23"/>
  <c r="A463" i="23"/>
  <c r="K462" i="23"/>
  <c r="G14582" i="23"/>
  <c r="C14583" i="23"/>
  <c r="K14581" i="23"/>
  <c r="A14582" i="23"/>
  <c r="A12569" i="23"/>
  <c r="K12568" i="23"/>
  <c r="C12566" i="23"/>
  <c r="G12565" i="23"/>
  <c r="A10550" i="23"/>
  <c r="K10549" i="23"/>
  <c r="G10548" i="23"/>
  <c r="C10549" i="23"/>
  <c r="K8533" i="23"/>
  <c r="A8534" i="23"/>
  <c r="G8532" i="23"/>
  <c r="C8533" i="23"/>
  <c r="G6518" i="23"/>
  <c r="C6519" i="23"/>
  <c r="A6518" i="23"/>
  <c r="K6517" i="23"/>
  <c r="K4500" i="23"/>
  <c r="A4501" i="23"/>
  <c r="G4500" i="23"/>
  <c r="C4501" i="23"/>
  <c r="K2488" i="23"/>
  <c r="A2489" i="23"/>
  <c r="C2487" i="23"/>
  <c r="G2486" i="23"/>
  <c r="C1059" i="23" l="1"/>
  <c r="G1058" i="23"/>
  <c r="A464" i="23"/>
  <c r="K463" i="23"/>
  <c r="A14583" i="23"/>
  <c r="K14582" i="23"/>
  <c r="C14584" i="23"/>
  <c r="G14583" i="23"/>
  <c r="G12566" i="23"/>
  <c r="C12567" i="23"/>
  <c r="K12569" i="23"/>
  <c r="A12570" i="23"/>
  <c r="K10550" i="23"/>
  <c r="A10551" i="23"/>
  <c r="G10549" i="23"/>
  <c r="C10550" i="23"/>
  <c r="C8534" i="23"/>
  <c r="G8533" i="23"/>
  <c r="A8535" i="23"/>
  <c r="K8534" i="23"/>
  <c r="A6519" i="23"/>
  <c r="K6518" i="23"/>
  <c r="G6519" i="23"/>
  <c r="C6520" i="23"/>
  <c r="A4502" i="23"/>
  <c r="K4501" i="23"/>
  <c r="G4501" i="23"/>
  <c r="C4502" i="23"/>
  <c r="A2490" i="23"/>
  <c r="K2489" i="23"/>
  <c r="G2487" i="23"/>
  <c r="C2488" i="23"/>
  <c r="C1060" i="23" l="1"/>
  <c r="G1059" i="23"/>
  <c r="A465" i="23"/>
  <c r="K464" i="23"/>
  <c r="G14584" i="23"/>
  <c r="C14585" i="23"/>
  <c r="K14583" i="23"/>
  <c r="A14584" i="23"/>
  <c r="A12571" i="23"/>
  <c r="K12570" i="23"/>
  <c r="C12568" i="23"/>
  <c r="G12567" i="23"/>
  <c r="G10550" i="23"/>
  <c r="C10551" i="23"/>
  <c r="A10552" i="23"/>
  <c r="K10551" i="23"/>
  <c r="K8535" i="23"/>
  <c r="A8536" i="23"/>
  <c r="G8534" i="23"/>
  <c r="C8535" i="23"/>
  <c r="A6520" i="23"/>
  <c r="K6519" i="23"/>
  <c r="G6520" i="23"/>
  <c r="C6521" i="23"/>
  <c r="A4503" i="23"/>
  <c r="K4502" i="23"/>
  <c r="G4502" i="23"/>
  <c r="C4503" i="23"/>
  <c r="A2491" i="23"/>
  <c r="K2490" i="23"/>
  <c r="C2489" i="23"/>
  <c r="G2488" i="23"/>
  <c r="C1061" i="23" l="1"/>
  <c r="G1060" i="23"/>
  <c r="A466" i="23"/>
  <c r="K465" i="23"/>
  <c r="A14585" i="23"/>
  <c r="K14584" i="23"/>
  <c r="C14586" i="23"/>
  <c r="G14585" i="23"/>
  <c r="G12568" i="23"/>
  <c r="C12569" i="23"/>
  <c r="K12571" i="23"/>
  <c r="A12572" i="23"/>
  <c r="K10552" i="23"/>
  <c r="A10553" i="23"/>
  <c r="G10551" i="23"/>
  <c r="C10552" i="23"/>
  <c r="C8536" i="23"/>
  <c r="G8535" i="23"/>
  <c r="A8537" i="23"/>
  <c r="K8536" i="23"/>
  <c r="K6520" i="23"/>
  <c r="A6521" i="23"/>
  <c r="G6521" i="23"/>
  <c r="C6522" i="23"/>
  <c r="K4503" i="23"/>
  <c r="A4504" i="23"/>
  <c r="G4503" i="23"/>
  <c r="C4504" i="23"/>
  <c r="A2492" i="23"/>
  <c r="K2491" i="23"/>
  <c r="G2489" i="23"/>
  <c r="C2490" i="23"/>
  <c r="C1062" i="23" l="1"/>
  <c r="G1061" i="23"/>
  <c r="A467" i="23"/>
  <c r="K466" i="23"/>
  <c r="C14587" i="23"/>
  <c r="G14586" i="23"/>
  <c r="K14585" i="23"/>
  <c r="A14586" i="23"/>
  <c r="A12573" i="23"/>
  <c r="K12572" i="23"/>
  <c r="C12570" i="23"/>
  <c r="G12569" i="23"/>
  <c r="G10552" i="23"/>
  <c r="C10553" i="23"/>
  <c r="A10554" i="23"/>
  <c r="K10553" i="23"/>
  <c r="K8537" i="23"/>
  <c r="A8538" i="23"/>
  <c r="G8536" i="23"/>
  <c r="C8537" i="23"/>
  <c r="A6522" i="23"/>
  <c r="K6521" i="23"/>
  <c r="G6522" i="23"/>
  <c r="C6523" i="23"/>
  <c r="K4504" i="23"/>
  <c r="A4505" i="23"/>
  <c r="G4504" i="23"/>
  <c r="C4505" i="23"/>
  <c r="K2492" i="23"/>
  <c r="A2493" i="23"/>
  <c r="C2491" i="23"/>
  <c r="G2490" i="23"/>
  <c r="C1063" i="23" l="1"/>
  <c r="G1062" i="23"/>
  <c r="A468" i="23"/>
  <c r="K467" i="23"/>
  <c r="A14587" i="23"/>
  <c r="K14586" i="23"/>
  <c r="C14588" i="23"/>
  <c r="G14587" i="23"/>
  <c r="G12570" i="23"/>
  <c r="C12571" i="23"/>
  <c r="K12573" i="23"/>
  <c r="A12574" i="23"/>
  <c r="K10554" i="23"/>
  <c r="A10555" i="23"/>
  <c r="G10553" i="23"/>
  <c r="C10554" i="23"/>
  <c r="C8538" i="23"/>
  <c r="G8537" i="23"/>
  <c r="A8539" i="23"/>
  <c r="K8538" i="23"/>
  <c r="A6523" i="23"/>
  <c r="K6522" i="23"/>
  <c r="G6523" i="23"/>
  <c r="C6524" i="23"/>
  <c r="A4506" i="23"/>
  <c r="K4505" i="23"/>
  <c r="G4505" i="23"/>
  <c r="C4506" i="23"/>
  <c r="K2493" i="23"/>
  <c r="A2494" i="23"/>
  <c r="G2491" i="23"/>
  <c r="C2492" i="23"/>
  <c r="C1064" i="23" l="1"/>
  <c r="G1063" i="23"/>
  <c r="A469" i="23"/>
  <c r="K468" i="23"/>
  <c r="G14588" i="23"/>
  <c r="C14589" i="23"/>
  <c r="A14588" i="23"/>
  <c r="K14587" i="23"/>
  <c r="A12575" i="23"/>
  <c r="K12574" i="23"/>
  <c r="C12572" i="23"/>
  <c r="G12571" i="23"/>
  <c r="G10554" i="23"/>
  <c r="C10555" i="23"/>
  <c r="A10556" i="23"/>
  <c r="K10555" i="23"/>
  <c r="K8539" i="23"/>
  <c r="A8540" i="23"/>
  <c r="G8538" i="23"/>
  <c r="C8539" i="23"/>
  <c r="A6524" i="23"/>
  <c r="K6523" i="23"/>
  <c r="G6524" i="23"/>
  <c r="C6525" i="23"/>
  <c r="A4507" i="23"/>
  <c r="K4506" i="23"/>
  <c r="G4506" i="23"/>
  <c r="C4507" i="23"/>
  <c r="A2495" i="23"/>
  <c r="K2494" i="23"/>
  <c r="C2493" i="23"/>
  <c r="G2492" i="23"/>
  <c r="C1065" i="23" l="1"/>
  <c r="G1064" i="23"/>
  <c r="A470" i="23"/>
  <c r="K469" i="23"/>
  <c r="C14590" i="23"/>
  <c r="G14589" i="23"/>
  <c r="K14588" i="23"/>
  <c r="A14589" i="23"/>
  <c r="G12572" i="23"/>
  <c r="C12573" i="23"/>
  <c r="K12575" i="23"/>
  <c r="A12576" i="23"/>
  <c r="K10556" i="23"/>
  <c r="A10557" i="23"/>
  <c r="G10555" i="23"/>
  <c r="C10556" i="23"/>
  <c r="C8540" i="23"/>
  <c r="G8539" i="23"/>
  <c r="A8541" i="23"/>
  <c r="K8540" i="23"/>
  <c r="K6524" i="23"/>
  <c r="A6525" i="23"/>
  <c r="G6525" i="23"/>
  <c r="C6526" i="23"/>
  <c r="K4507" i="23"/>
  <c r="A4508" i="23"/>
  <c r="G4507" i="23"/>
  <c r="C4508" i="23"/>
  <c r="K2495" i="23"/>
  <c r="A2496" i="23"/>
  <c r="G2493" i="23"/>
  <c r="C2494" i="23"/>
  <c r="C1066" i="23" l="1"/>
  <c r="G1065" i="23"/>
  <c r="A471" i="23"/>
  <c r="K470" i="23"/>
  <c r="K14589" i="23"/>
  <c r="A14590" i="23"/>
  <c r="G14590" i="23"/>
  <c r="C14591" i="23"/>
  <c r="A12577" i="23"/>
  <c r="K12576" i="23"/>
  <c r="C12574" i="23"/>
  <c r="G12573" i="23"/>
  <c r="G10556" i="23"/>
  <c r="C10557" i="23"/>
  <c r="A10558" i="23"/>
  <c r="K10557" i="23"/>
  <c r="K8541" i="23"/>
  <c r="A8542" i="23"/>
  <c r="G8540" i="23"/>
  <c r="C8541" i="23"/>
  <c r="A6526" i="23"/>
  <c r="K6525" i="23"/>
  <c r="G6526" i="23"/>
  <c r="C6527" i="23"/>
  <c r="K4508" i="23"/>
  <c r="A4509" i="23"/>
  <c r="G4508" i="23"/>
  <c r="C4509" i="23"/>
  <c r="K2496" i="23"/>
  <c r="A2497" i="23"/>
  <c r="C2495" i="23"/>
  <c r="G2494" i="23"/>
  <c r="C1067" i="23" l="1"/>
  <c r="G1066" i="23"/>
  <c r="A472" i="23"/>
  <c r="K471" i="23"/>
  <c r="C14592" i="23"/>
  <c r="G14591" i="23"/>
  <c r="K14590" i="23"/>
  <c r="A14591" i="23"/>
  <c r="G12574" i="23"/>
  <c r="C12575" i="23"/>
  <c r="K12577" i="23"/>
  <c r="A12578" i="23"/>
  <c r="K10558" i="23"/>
  <c r="A10559" i="23"/>
  <c r="G10557" i="23"/>
  <c r="C10558" i="23"/>
  <c r="C8542" i="23"/>
  <c r="G8541" i="23"/>
  <c r="A8543" i="23"/>
  <c r="K8542" i="23"/>
  <c r="A6527" i="23"/>
  <c r="K6526" i="23"/>
  <c r="G6527" i="23"/>
  <c r="C6528" i="23"/>
  <c r="A4510" i="23"/>
  <c r="K4509" i="23"/>
  <c r="G4509" i="23"/>
  <c r="C4510" i="23"/>
  <c r="A2498" i="23"/>
  <c r="K2497" i="23"/>
  <c r="G2495" i="23"/>
  <c r="C2496" i="23"/>
  <c r="C1068" i="23" l="1"/>
  <c r="G1067" i="23"/>
  <c r="A473" i="23"/>
  <c r="K472" i="23"/>
  <c r="K14591" i="23"/>
  <c r="A14592" i="23"/>
  <c r="G14592" i="23"/>
  <c r="C14593" i="23"/>
  <c r="A12579" i="23"/>
  <c r="K12578" i="23"/>
  <c r="C12576" i="23"/>
  <c r="G12575" i="23"/>
  <c r="G10558" i="23"/>
  <c r="C10559" i="23"/>
  <c r="A10560" i="23"/>
  <c r="K10559" i="23"/>
  <c r="K8543" i="23"/>
  <c r="A8544" i="23"/>
  <c r="G8542" i="23"/>
  <c r="C8543" i="23"/>
  <c r="A6528" i="23"/>
  <c r="K6527" i="23"/>
  <c r="G6528" i="23"/>
  <c r="C6529" i="23"/>
  <c r="A4511" i="23"/>
  <c r="K4510" i="23"/>
  <c r="G4510" i="23"/>
  <c r="C4511" i="23"/>
  <c r="K2498" i="23"/>
  <c r="A2499" i="23"/>
  <c r="C2497" i="23"/>
  <c r="G2496" i="23"/>
  <c r="C1069" i="23" l="1"/>
  <c r="G1068" i="23"/>
  <c r="A474" i="23"/>
  <c r="K473" i="23"/>
  <c r="C14594" i="23"/>
  <c r="G14593" i="23"/>
  <c r="A14593" i="23"/>
  <c r="K14592" i="23"/>
  <c r="G12576" i="23"/>
  <c r="C12577" i="23"/>
  <c r="K12579" i="23"/>
  <c r="A12580" i="23"/>
  <c r="K10560" i="23"/>
  <c r="A10561" i="23"/>
  <c r="G10559" i="23"/>
  <c r="C10560" i="23"/>
  <c r="C8544" i="23"/>
  <c r="G8543" i="23"/>
  <c r="A8545" i="23"/>
  <c r="K8544" i="23"/>
  <c r="K6528" i="23"/>
  <c r="A6529" i="23"/>
  <c r="G6529" i="23"/>
  <c r="C6530" i="23"/>
  <c r="K4511" i="23"/>
  <c r="A4512" i="23"/>
  <c r="G4511" i="23"/>
  <c r="C4512" i="23"/>
  <c r="A2500" i="23"/>
  <c r="K2499" i="23"/>
  <c r="G2497" i="23"/>
  <c r="C2498" i="23"/>
  <c r="C1070" i="23" l="1"/>
  <c r="G1069" i="23"/>
  <c r="A475" i="23"/>
  <c r="K474" i="23"/>
  <c r="A14594" i="23"/>
  <c r="K14593" i="23"/>
  <c r="G14594" i="23"/>
  <c r="L14594" i="23" s="1"/>
  <c r="L14595" i="23" s="1"/>
  <c r="L14596" i="23" s="1"/>
  <c r="L14597" i="23" s="1"/>
  <c r="L14598" i="23" s="1"/>
  <c r="L14599" i="23" s="1"/>
  <c r="L14600" i="23" s="1"/>
  <c r="L14601" i="23" s="1"/>
  <c r="L14602" i="23" s="1"/>
  <c r="L14603" i="23" s="1"/>
  <c r="L14604" i="23" s="1"/>
  <c r="L14605" i="23" s="1"/>
  <c r="L14606" i="23" s="1"/>
  <c r="L14607" i="23" s="1"/>
  <c r="L14608" i="23" s="1"/>
  <c r="L14609" i="23" s="1"/>
  <c r="L14610" i="23" s="1"/>
  <c r="L14611" i="23" s="1"/>
  <c r="L14612" i="23" s="1"/>
  <c r="L14613" i="23" s="1"/>
  <c r="L14614" i="23" s="1"/>
  <c r="L14615" i="23" s="1"/>
  <c r="L14616" i="23" s="1"/>
  <c r="L14617" i="23" s="1"/>
  <c r="C14595" i="23"/>
  <c r="A12581" i="23"/>
  <c r="K12580" i="23"/>
  <c r="C12578" i="23"/>
  <c r="G12577" i="23"/>
  <c r="G10560" i="23"/>
  <c r="C10561" i="23"/>
  <c r="A10562" i="23"/>
  <c r="K10561" i="23"/>
  <c r="K8545" i="23"/>
  <c r="A8546" i="23"/>
  <c r="G8544" i="23"/>
  <c r="C8545" i="23"/>
  <c r="A6530" i="23"/>
  <c r="K6529" i="23"/>
  <c r="G6530" i="23"/>
  <c r="L6530" i="23" s="1"/>
  <c r="L6531" i="23" s="1"/>
  <c r="L6532" i="23" s="1"/>
  <c r="L6533" i="23" s="1"/>
  <c r="L6534" i="23" s="1"/>
  <c r="L6535" i="23" s="1"/>
  <c r="L6536" i="23" s="1"/>
  <c r="L6537" i="23" s="1"/>
  <c r="L6538" i="23" s="1"/>
  <c r="L6539" i="23" s="1"/>
  <c r="L6540" i="23" s="1"/>
  <c r="L6541" i="23" s="1"/>
  <c r="L6542" i="23" s="1"/>
  <c r="L6543" i="23" s="1"/>
  <c r="L6544" i="23" s="1"/>
  <c r="L6545" i="23" s="1"/>
  <c r="L6546" i="23" s="1"/>
  <c r="L6547" i="23" s="1"/>
  <c r="L6548" i="23" s="1"/>
  <c r="L6549" i="23" s="1"/>
  <c r="L6550" i="23" s="1"/>
  <c r="L6551" i="23" s="1"/>
  <c r="L6552" i="23" s="1"/>
  <c r="L6553" i="23" s="1"/>
  <c r="C6531" i="23"/>
  <c r="K4512" i="23"/>
  <c r="A4513" i="23"/>
  <c r="G4512" i="23"/>
  <c r="C4513" i="23"/>
  <c r="K2500" i="23"/>
  <c r="A2501" i="23"/>
  <c r="C2499" i="23"/>
  <c r="G2498" i="23"/>
  <c r="L2498" i="23" s="1"/>
  <c r="L2499" i="23" s="1"/>
  <c r="L2500" i="23" s="1"/>
  <c r="L2501" i="23" s="1"/>
  <c r="L2502" i="23" s="1"/>
  <c r="L2503" i="23" s="1"/>
  <c r="L2504" i="23" s="1"/>
  <c r="L2505" i="23" s="1"/>
  <c r="L2506" i="23" s="1"/>
  <c r="L2507" i="23" s="1"/>
  <c r="L2508" i="23" s="1"/>
  <c r="L2509" i="23" s="1"/>
  <c r="L2510" i="23" s="1"/>
  <c r="L2511" i="23" s="1"/>
  <c r="L2512" i="23" s="1"/>
  <c r="L2513" i="23" s="1"/>
  <c r="L2514" i="23" s="1"/>
  <c r="L2515" i="23" s="1"/>
  <c r="L2516" i="23" s="1"/>
  <c r="L2517" i="23" s="1"/>
  <c r="L2518" i="23" s="1"/>
  <c r="L2519" i="23" s="1"/>
  <c r="L2520" i="23" s="1"/>
  <c r="L2521" i="23" s="1"/>
  <c r="C1071" i="23" l="1"/>
  <c r="G1070" i="23"/>
  <c r="A476" i="23"/>
  <c r="K475" i="23"/>
  <c r="C14596" i="23"/>
  <c r="G14595" i="23"/>
  <c r="A14595" i="23"/>
  <c r="K14594" i="23"/>
  <c r="G12578" i="23"/>
  <c r="L12578" i="23" s="1"/>
  <c r="L12579" i="23" s="1"/>
  <c r="L12580" i="23" s="1"/>
  <c r="L12581" i="23" s="1"/>
  <c r="L12582" i="23" s="1"/>
  <c r="L12583" i="23" s="1"/>
  <c r="L12584" i="23" s="1"/>
  <c r="L12585" i="23" s="1"/>
  <c r="L12586" i="23" s="1"/>
  <c r="L12587" i="23" s="1"/>
  <c r="L12588" i="23" s="1"/>
  <c r="L12589" i="23" s="1"/>
  <c r="L12590" i="23" s="1"/>
  <c r="L12591" i="23" s="1"/>
  <c r="L12592" i="23" s="1"/>
  <c r="L12593" i="23" s="1"/>
  <c r="L12594" i="23" s="1"/>
  <c r="L12595" i="23" s="1"/>
  <c r="L12596" i="23" s="1"/>
  <c r="L12597" i="23" s="1"/>
  <c r="L12598" i="23" s="1"/>
  <c r="L12599" i="23" s="1"/>
  <c r="L12600" i="23" s="1"/>
  <c r="L12601" i="23" s="1"/>
  <c r="C12579" i="23"/>
  <c r="K12581" i="23"/>
  <c r="A12582" i="23"/>
  <c r="K10562" i="23"/>
  <c r="A10563" i="23"/>
  <c r="G10561" i="23"/>
  <c r="C10562" i="23"/>
  <c r="A8547" i="23"/>
  <c r="K8546" i="23"/>
  <c r="C8546" i="23"/>
  <c r="G8545" i="23"/>
  <c r="A6531" i="23"/>
  <c r="K6530" i="23"/>
  <c r="C6532" i="23"/>
  <c r="G6531" i="23"/>
  <c r="A4514" i="23"/>
  <c r="K4513" i="23"/>
  <c r="G4513" i="23"/>
  <c r="C4514" i="23"/>
  <c r="A2502" i="23"/>
  <c r="K2501" i="23"/>
  <c r="C2500" i="23"/>
  <c r="G2499" i="23"/>
  <c r="C1072" i="23" l="1"/>
  <c r="G1071" i="23"/>
  <c r="A477" i="23"/>
  <c r="K476" i="23"/>
  <c r="K14595" i="23"/>
  <c r="A14596" i="23"/>
  <c r="C14597" i="23"/>
  <c r="G14596" i="23"/>
  <c r="A12583" i="23"/>
  <c r="K12582" i="23"/>
  <c r="C12580" i="23"/>
  <c r="G12579" i="23"/>
  <c r="C10563" i="23"/>
  <c r="G10562" i="23"/>
  <c r="L10562" i="23" s="1"/>
  <c r="L10563" i="23" s="1"/>
  <c r="L10564" i="23" s="1"/>
  <c r="L10565" i="23" s="1"/>
  <c r="L10566" i="23" s="1"/>
  <c r="L10567" i="23" s="1"/>
  <c r="L10568" i="23" s="1"/>
  <c r="L10569" i="23" s="1"/>
  <c r="L10570" i="23" s="1"/>
  <c r="L10571" i="23" s="1"/>
  <c r="L10572" i="23" s="1"/>
  <c r="L10573" i="23" s="1"/>
  <c r="L10574" i="23" s="1"/>
  <c r="L10575" i="23" s="1"/>
  <c r="L10576" i="23" s="1"/>
  <c r="L10577" i="23" s="1"/>
  <c r="L10578" i="23" s="1"/>
  <c r="L10579" i="23" s="1"/>
  <c r="L10580" i="23" s="1"/>
  <c r="L10581" i="23" s="1"/>
  <c r="L10582" i="23" s="1"/>
  <c r="L10583" i="23" s="1"/>
  <c r="L10584" i="23" s="1"/>
  <c r="L10585" i="23" s="1"/>
  <c r="A10564" i="23"/>
  <c r="K10563" i="23"/>
  <c r="G8546" i="23"/>
  <c r="L8546" i="23" s="1"/>
  <c r="L8547" i="23" s="1"/>
  <c r="L8548" i="23" s="1"/>
  <c r="L8549" i="23" s="1"/>
  <c r="L8550" i="23" s="1"/>
  <c r="L8551" i="23" s="1"/>
  <c r="L8552" i="23" s="1"/>
  <c r="L8553" i="23" s="1"/>
  <c r="L8554" i="23" s="1"/>
  <c r="L8555" i="23" s="1"/>
  <c r="L8556" i="23" s="1"/>
  <c r="L8557" i="23" s="1"/>
  <c r="L8558" i="23" s="1"/>
  <c r="L8559" i="23" s="1"/>
  <c r="L8560" i="23" s="1"/>
  <c r="L8561" i="23" s="1"/>
  <c r="L8562" i="23" s="1"/>
  <c r="L8563" i="23" s="1"/>
  <c r="L8564" i="23" s="1"/>
  <c r="L8565" i="23" s="1"/>
  <c r="L8566" i="23" s="1"/>
  <c r="L8567" i="23" s="1"/>
  <c r="L8568" i="23" s="1"/>
  <c r="L8569" i="23" s="1"/>
  <c r="C8547" i="23"/>
  <c r="K8547" i="23"/>
  <c r="A8548" i="23"/>
  <c r="K6531" i="23"/>
  <c r="A6532" i="23"/>
  <c r="C6533" i="23"/>
  <c r="G6532" i="23"/>
  <c r="C4515" i="23"/>
  <c r="G4514" i="23"/>
  <c r="L4514" i="23" s="1"/>
  <c r="L4515" i="23" s="1"/>
  <c r="L4516" i="23" s="1"/>
  <c r="L4517" i="23" s="1"/>
  <c r="L4518" i="23" s="1"/>
  <c r="L4519" i="23" s="1"/>
  <c r="L4520" i="23" s="1"/>
  <c r="L4521" i="23" s="1"/>
  <c r="L4522" i="23" s="1"/>
  <c r="L4523" i="23" s="1"/>
  <c r="L4524" i="23" s="1"/>
  <c r="L4525" i="23" s="1"/>
  <c r="L4526" i="23" s="1"/>
  <c r="L4527" i="23" s="1"/>
  <c r="L4528" i="23" s="1"/>
  <c r="L4529" i="23" s="1"/>
  <c r="L4530" i="23" s="1"/>
  <c r="L4531" i="23" s="1"/>
  <c r="L4532" i="23" s="1"/>
  <c r="L4533" i="23" s="1"/>
  <c r="L4534" i="23" s="1"/>
  <c r="L4535" i="23" s="1"/>
  <c r="L4536" i="23" s="1"/>
  <c r="L4537" i="23" s="1"/>
  <c r="K4514" i="23"/>
  <c r="A4515" i="23"/>
  <c r="C2501" i="23"/>
  <c r="G2500" i="23"/>
  <c r="K2502" i="23"/>
  <c r="A2503" i="23"/>
  <c r="C1073" i="23" l="1"/>
  <c r="G1072" i="23"/>
  <c r="A478" i="23"/>
  <c r="K477" i="23"/>
  <c r="C14598" i="23"/>
  <c r="G14597" i="23"/>
  <c r="A14597" i="23"/>
  <c r="K14596" i="23"/>
  <c r="G12580" i="23"/>
  <c r="C12581" i="23"/>
  <c r="K12583" i="23"/>
  <c r="A12584" i="23"/>
  <c r="K10564" i="23"/>
  <c r="A10565" i="23"/>
  <c r="C10564" i="23"/>
  <c r="G10563" i="23"/>
  <c r="A8549" i="23"/>
  <c r="K8548" i="23"/>
  <c r="C8548" i="23"/>
  <c r="G8547" i="23"/>
  <c r="A6533" i="23"/>
  <c r="K6532" i="23"/>
  <c r="C6534" i="23"/>
  <c r="G6533" i="23"/>
  <c r="C4516" i="23"/>
  <c r="G4515" i="23"/>
  <c r="A4516" i="23"/>
  <c r="K4515" i="23"/>
  <c r="A2504" i="23"/>
  <c r="K2503" i="23"/>
  <c r="C2502" i="23"/>
  <c r="G2501" i="23"/>
  <c r="C1074" i="23" l="1"/>
  <c r="G1073" i="23"/>
  <c r="A479" i="23"/>
  <c r="K478" i="23"/>
  <c r="K14597" i="23"/>
  <c r="A14598" i="23"/>
  <c r="C14599" i="23"/>
  <c r="G14598" i="23"/>
  <c r="A12585" i="23"/>
  <c r="K12584" i="23"/>
  <c r="C12582" i="23"/>
  <c r="G12581" i="23"/>
  <c r="C10565" i="23"/>
  <c r="G10564" i="23"/>
  <c r="A10566" i="23"/>
  <c r="K10565" i="23"/>
  <c r="K8549" i="23"/>
  <c r="A8550" i="23"/>
  <c r="C8549" i="23"/>
  <c r="G8548" i="23"/>
  <c r="C6535" i="23"/>
  <c r="G6534" i="23"/>
  <c r="K6533" i="23"/>
  <c r="A6534" i="23"/>
  <c r="C4517" i="23"/>
  <c r="G4516" i="23"/>
  <c r="K4516" i="23"/>
  <c r="A4517" i="23"/>
  <c r="K2504" i="23"/>
  <c r="A2505" i="23"/>
  <c r="C2503" i="23"/>
  <c r="G2502" i="23"/>
  <c r="C1075" i="23" l="1"/>
  <c r="G1074" i="23"/>
  <c r="A480" i="23"/>
  <c r="K479" i="23"/>
  <c r="C14600" i="23"/>
  <c r="G14599" i="23"/>
  <c r="A14599" i="23"/>
  <c r="K14598" i="23"/>
  <c r="G12582" i="23"/>
  <c r="C12583" i="23"/>
  <c r="K12585" i="23"/>
  <c r="A12586" i="23"/>
  <c r="K10566" i="23"/>
  <c r="A10567" i="23"/>
  <c r="C10566" i="23"/>
  <c r="G10565" i="23"/>
  <c r="C8550" i="23"/>
  <c r="G8549" i="23"/>
  <c r="A8551" i="23"/>
  <c r="K8550" i="23"/>
  <c r="A6535" i="23"/>
  <c r="K6534" i="23"/>
  <c r="C6536" i="23"/>
  <c r="G6535" i="23"/>
  <c r="A4518" i="23"/>
  <c r="K4517" i="23"/>
  <c r="C4518" i="23"/>
  <c r="G4517" i="23"/>
  <c r="A2506" i="23"/>
  <c r="K2505" i="23"/>
  <c r="C2504" i="23"/>
  <c r="G2503" i="23"/>
  <c r="C1076" i="23" l="1"/>
  <c r="G1075" i="23"/>
  <c r="A481" i="23"/>
  <c r="K480" i="23"/>
  <c r="K14599" i="23"/>
  <c r="A14600" i="23"/>
  <c r="C14601" i="23"/>
  <c r="G14600" i="23"/>
  <c r="A12587" i="23"/>
  <c r="K12586" i="23"/>
  <c r="C12584" i="23"/>
  <c r="G12583" i="23"/>
  <c r="C10567" i="23"/>
  <c r="G10566" i="23"/>
  <c r="A10568" i="23"/>
  <c r="K10567" i="23"/>
  <c r="K8551" i="23"/>
  <c r="A8552" i="23"/>
  <c r="G8550" i="23"/>
  <c r="C8551" i="23"/>
  <c r="C6537" i="23"/>
  <c r="G6536" i="23"/>
  <c r="K6535" i="23"/>
  <c r="A6536" i="23"/>
  <c r="K4518" i="23"/>
  <c r="A4519" i="23"/>
  <c r="C4519" i="23"/>
  <c r="G4518" i="23"/>
  <c r="K2506" i="23"/>
  <c r="A2507" i="23"/>
  <c r="C2505" i="23"/>
  <c r="G2504" i="23"/>
  <c r="C1077" i="23" l="1"/>
  <c r="G1076" i="23"/>
  <c r="A482" i="23"/>
  <c r="K481" i="23"/>
  <c r="C14602" i="23"/>
  <c r="G14601" i="23"/>
  <c r="A14601" i="23"/>
  <c r="K14600" i="23"/>
  <c r="C12585" i="23"/>
  <c r="G12584" i="23"/>
  <c r="K12587" i="23"/>
  <c r="A12588" i="23"/>
  <c r="C10568" i="23"/>
  <c r="G10567" i="23"/>
  <c r="K10568" i="23"/>
  <c r="A10569" i="23"/>
  <c r="C8552" i="23"/>
  <c r="G8551" i="23"/>
  <c r="A8553" i="23"/>
  <c r="K8552" i="23"/>
  <c r="A6537" i="23"/>
  <c r="K6536" i="23"/>
  <c r="C6538" i="23"/>
  <c r="G6537" i="23"/>
  <c r="C4520" i="23"/>
  <c r="G4519" i="23"/>
  <c r="A4520" i="23"/>
  <c r="K4519" i="23"/>
  <c r="A2508" i="23"/>
  <c r="K2507" i="23"/>
  <c r="C2506" i="23"/>
  <c r="G2505" i="23"/>
  <c r="C1078" i="23" l="1"/>
  <c r="G1077" i="23"/>
  <c r="A483" i="23"/>
  <c r="K482" i="23"/>
  <c r="K14601" i="23"/>
  <c r="A14602" i="23"/>
  <c r="C14603" i="23"/>
  <c r="G14602" i="23"/>
  <c r="A12589" i="23"/>
  <c r="K12588" i="23"/>
  <c r="C12586" i="23"/>
  <c r="G12585" i="23"/>
  <c r="C10569" i="23"/>
  <c r="G10568" i="23"/>
  <c r="A10570" i="23"/>
  <c r="K10569" i="23"/>
  <c r="K8553" i="23"/>
  <c r="A8554" i="23"/>
  <c r="C8553" i="23"/>
  <c r="G8552" i="23"/>
  <c r="C6539" i="23"/>
  <c r="G6538" i="23"/>
  <c r="K6537" i="23"/>
  <c r="A6538" i="23"/>
  <c r="C4521" i="23"/>
  <c r="G4520" i="23"/>
  <c r="K4520" i="23"/>
  <c r="A4521" i="23"/>
  <c r="K2508" i="23"/>
  <c r="A2509" i="23"/>
  <c r="C2507" i="23"/>
  <c r="G2506" i="23"/>
  <c r="C1079" i="23" l="1"/>
  <c r="G1078" i="23"/>
  <c r="A484" i="23"/>
  <c r="K483" i="23"/>
  <c r="C14604" i="23"/>
  <c r="G14603" i="23"/>
  <c r="A14603" i="23"/>
  <c r="K14602" i="23"/>
  <c r="G12586" i="23"/>
  <c r="C12587" i="23"/>
  <c r="K12589" i="23"/>
  <c r="A12590" i="23"/>
  <c r="C10570" i="23"/>
  <c r="G10569" i="23"/>
  <c r="K10570" i="23"/>
  <c r="A10571" i="23"/>
  <c r="C8554" i="23"/>
  <c r="G8553" i="23"/>
  <c r="A8555" i="23"/>
  <c r="K8554" i="23"/>
  <c r="A6539" i="23"/>
  <c r="K6538" i="23"/>
  <c r="C6540" i="23"/>
  <c r="G6539" i="23"/>
  <c r="C4522" i="23"/>
  <c r="G4521" i="23"/>
  <c r="A4522" i="23"/>
  <c r="K4521" i="23"/>
  <c r="A2510" i="23"/>
  <c r="K2509" i="23"/>
  <c r="C2508" i="23"/>
  <c r="G2507" i="23"/>
  <c r="C1080" i="23" l="1"/>
  <c r="G1079" i="23"/>
  <c r="A485" i="23"/>
  <c r="K484" i="23"/>
  <c r="K14603" i="23"/>
  <c r="A14604" i="23"/>
  <c r="C14605" i="23"/>
  <c r="G14604" i="23"/>
  <c r="A12591" i="23"/>
  <c r="K12590" i="23"/>
  <c r="C12588" i="23"/>
  <c r="G12587" i="23"/>
  <c r="C10571" i="23"/>
  <c r="G10570" i="23"/>
  <c r="A10572" i="23"/>
  <c r="K10571" i="23"/>
  <c r="K8555" i="23"/>
  <c r="A8556" i="23"/>
  <c r="G8554" i="23"/>
  <c r="C8555" i="23"/>
  <c r="C6541" i="23"/>
  <c r="G6540" i="23"/>
  <c r="K6539" i="23"/>
  <c r="A6540" i="23"/>
  <c r="C4523" i="23"/>
  <c r="G4522" i="23"/>
  <c r="K4522" i="23"/>
  <c r="A4523" i="23"/>
  <c r="K2510" i="23"/>
  <c r="A2511" i="23"/>
  <c r="C2509" i="23"/>
  <c r="G2508" i="23"/>
  <c r="C1081" i="23" l="1"/>
  <c r="G1080" i="23"/>
  <c r="A486" i="23"/>
  <c r="K485" i="23"/>
  <c r="C14606" i="23"/>
  <c r="G14605" i="23"/>
  <c r="A14605" i="23"/>
  <c r="K14604" i="23"/>
  <c r="G12588" i="23"/>
  <c r="C12589" i="23"/>
  <c r="K12591" i="23"/>
  <c r="A12592" i="23"/>
  <c r="K10572" i="23"/>
  <c r="A10573" i="23"/>
  <c r="C10572" i="23"/>
  <c r="G10571" i="23"/>
  <c r="C8556" i="23"/>
  <c r="G8555" i="23"/>
  <c r="A8557" i="23"/>
  <c r="K8556" i="23"/>
  <c r="A6541" i="23"/>
  <c r="K6540" i="23"/>
  <c r="C6542" i="23"/>
  <c r="G6541" i="23"/>
  <c r="C4524" i="23"/>
  <c r="G4523" i="23"/>
  <c r="A4524" i="23"/>
  <c r="K4523" i="23"/>
  <c r="A2512" i="23"/>
  <c r="K2511" i="23"/>
  <c r="C2510" i="23"/>
  <c r="G2509" i="23"/>
  <c r="C1082" i="23" l="1"/>
  <c r="G1081" i="23"/>
  <c r="A487" i="23"/>
  <c r="K486" i="23"/>
  <c r="K14605" i="23"/>
  <c r="A14606" i="23"/>
  <c r="C14607" i="23"/>
  <c r="G14606" i="23"/>
  <c r="A12593" i="23"/>
  <c r="K12592" i="23"/>
  <c r="C12590" i="23"/>
  <c r="G12589" i="23"/>
  <c r="C10573" i="23"/>
  <c r="G10572" i="23"/>
  <c r="A10574" i="23"/>
  <c r="K10573" i="23"/>
  <c r="K8557" i="23"/>
  <c r="A8558" i="23"/>
  <c r="C8557" i="23"/>
  <c r="G8556" i="23"/>
  <c r="C6543" i="23"/>
  <c r="G6542" i="23"/>
  <c r="K6541" i="23"/>
  <c r="A6542" i="23"/>
  <c r="C4525" i="23"/>
  <c r="G4524" i="23"/>
  <c r="K4524" i="23"/>
  <c r="A4525" i="23"/>
  <c r="K2512" i="23"/>
  <c r="A2513" i="23"/>
  <c r="C2511" i="23"/>
  <c r="G2510" i="23"/>
  <c r="C1083" i="23" l="1"/>
  <c r="G1082" i="23"/>
  <c r="A488" i="23"/>
  <c r="K487" i="23"/>
  <c r="C14608" i="23"/>
  <c r="G14607" i="23"/>
  <c r="A14607" i="23"/>
  <c r="K14606" i="23"/>
  <c r="G12590" i="23"/>
  <c r="C12591" i="23"/>
  <c r="K12593" i="23"/>
  <c r="A12594" i="23"/>
  <c r="C10574" i="23"/>
  <c r="G10573" i="23"/>
  <c r="K10574" i="23"/>
  <c r="A10575" i="23"/>
  <c r="C8558" i="23"/>
  <c r="G8557" i="23"/>
  <c r="A8559" i="23"/>
  <c r="K8558" i="23"/>
  <c r="A6543" i="23"/>
  <c r="K6542" i="23"/>
  <c r="C6544" i="23"/>
  <c r="G6543" i="23"/>
  <c r="C4526" i="23"/>
  <c r="G4525" i="23"/>
  <c r="A4526" i="23"/>
  <c r="K4525" i="23"/>
  <c r="A2514" i="23"/>
  <c r="K2513" i="23"/>
  <c r="C2512" i="23"/>
  <c r="G2511" i="23"/>
  <c r="C1084" i="23" l="1"/>
  <c r="G1083" i="23"/>
  <c r="A489" i="23"/>
  <c r="K488" i="23"/>
  <c r="K14607" i="23"/>
  <c r="A14608" i="23"/>
  <c r="C14609" i="23"/>
  <c r="G14608" i="23"/>
  <c r="A12595" i="23"/>
  <c r="K12594" i="23"/>
  <c r="C12592" i="23"/>
  <c r="G12591" i="23"/>
  <c r="A10576" i="23"/>
  <c r="K10575" i="23"/>
  <c r="C10575" i="23"/>
  <c r="G10574" i="23"/>
  <c r="G8558" i="23"/>
  <c r="C8559" i="23"/>
  <c r="K8559" i="23"/>
  <c r="A8560" i="23"/>
  <c r="C6545" i="23"/>
  <c r="G6544" i="23"/>
  <c r="K6543" i="23"/>
  <c r="A6544" i="23"/>
  <c r="C4527" i="23"/>
  <c r="G4526" i="23"/>
  <c r="K4526" i="23"/>
  <c r="A4527" i="23"/>
  <c r="K2514" i="23"/>
  <c r="A2515" i="23"/>
  <c r="C2513" i="23"/>
  <c r="G2512" i="23"/>
  <c r="C1085" i="23" l="1"/>
  <c r="G1084" i="23"/>
  <c r="A490" i="23"/>
  <c r="K489" i="23"/>
  <c r="C14610" i="23"/>
  <c r="G14609" i="23"/>
  <c r="A14609" i="23"/>
  <c r="K14608" i="23"/>
  <c r="G12592" i="23"/>
  <c r="C12593" i="23"/>
  <c r="K12595" i="23"/>
  <c r="A12596" i="23"/>
  <c r="C10576" i="23"/>
  <c r="G10575" i="23"/>
  <c r="K10576" i="23"/>
  <c r="A10577" i="23"/>
  <c r="A8561" i="23"/>
  <c r="K8560" i="23"/>
  <c r="C8560" i="23"/>
  <c r="G8559" i="23"/>
  <c r="A6545" i="23"/>
  <c r="K6544" i="23"/>
  <c r="C6546" i="23"/>
  <c r="G6545" i="23"/>
  <c r="C4528" i="23"/>
  <c r="G4527" i="23"/>
  <c r="A4528" i="23"/>
  <c r="K4527" i="23"/>
  <c r="A2516" i="23"/>
  <c r="K2515" i="23"/>
  <c r="C2514" i="23"/>
  <c r="G2513" i="23"/>
  <c r="C1086" i="23" l="1"/>
  <c r="G1085" i="23"/>
  <c r="A491" i="23"/>
  <c r="K490" i="23"/>
  <c r="K14609" i="23"/>
  <c r="A14610" i="23"/>
  <c r="C14611" i="23"/>
  <c r="G14610" i="23"/>
  <c r="A12597" i="23"/>
  <c r="K12596" i="23"/>
  <c r="C12594" i="23"/>
  <c r="G12593" i="23"/>
  <c r="A10578" i="23"/>
  <c r="K10577" i="23"/>
  <c r="C10577" i="23"/>
  <c r="G10576" i="23"/>
  <c r="C8561" i="23"/>
  <c r="G8560" i="23"/>
  <c r="K8561" i="23"/>
  <c r="A8562" i="23"/>
  <c r="C6547" i="23"/>
  <c r="G6546" i="23"/>
  <c r="K6545" i="23"/>
  <c r="A6546" i="23"/>
  <c r="C4529" i="23"/>
  <c r="G4528" i="23"/>
  <c r="K4528" i="23"/>
  <c r="A4529" i="23"/>
  <c r="K2516" i="23"/>
  <c r="A2517" i="23"/>
  <c r="C2515" i="23"/>
  <c r="G2514" i="23"/>
  <c r="C1087" i="23" l="1"/>
  <c r="G1086" i="23"/>
  <c r="A492" i="23"/>
  <c r="K491" i="23"/>
  <c r="C14612" i="23"/>
  <c r="G14611" i="23"/>
  <c r="A14611" i="23"/>
  <c r="K14610" i="23"/>
  <c r="G12594" i="23"/>
  <c r="C12595" i="23"/>
  <c r="K12597" i="23"/>
  <c r="A12598" i="23"/>
  <c r="C10578" i="23"/>
  <c r="G10577" i="23"/>
  <c r="K10578" i="23"/>
  <c r="A10579" i="23"/>
  <c r="A8563" i="23"/>
  <c r="K8562" i="23"/>
  <c r="C8562" i="23"/>
  <c r="G8561" i="23"/>
  <c r="A6547" i="23"/>
  <c r="K6546" i="23"/>
  <c r="C6548" i="23"/>
  <c r="G6547" i="23"/>
  <c r="C4530" i="23"/>
  <c r="G4529" i="23"/>
  <c r="A4530" i="23"/>
  <c r="K4529" i="23"/>
  <c r="A2518" i="23"/>
  <c r="K2517" i="23"/>
  <c r="C2516" i="23"/>
  <c r="G2515" i="23"/>
  <c r="C1088" i="23" l="1"/>
  <c r="G1087" i="23"/>
  <c r="A493" i="23"/>
  <c r="K492" i="23"/>
  <c r="K14611" i="23"/>
  <c r="A14612" i="23"/>
  <c r="C14613" i="23"/>
  <c r="G14612" i="23"/>
  <c r="A12599" i="23"/>
  <c r="K12598" i="23"/>
  <c r="C12596" i="23"/>
  <c r="G12595" i="23"/>
  <c r="A10580" i="23"/>
  <c r="K10579" i="23"/>
  <c r="C10579" i="23"/>
  <c r="G10578" i="23"/>
  <c r="G8562" i="23"/>
  <c r="C8563" i="23"/>
  <c r="K8563" i="23"/>
  <c r="A8564" i="23"/>
  <c r="C6549" i="23"/>
  <c r="G6548" i="23"/>
  <c r="K6547" i="23"/>
  <c r="A6548" i="23"/>
  <c r="C4531" i="23"/>
  <c r="G4530" i="23"/>
  <c r="K4530" i="23"/>
  <c r="A4531" i="23"/>
  <c r="K2518" i="23"/>
  <c r="A2519" i="23"/>
  <c r="C2517" i="23"/>
  <c r="G2516" i="23"/>
  <c r="C1089" i="23" l="1"/>
  <c r="G1088" i="23"/>
  <c r="A494" i="23"/>
  <c r="K493" i="23"/>
  <c r="C14614" i="23"/>
  <c r="G14613" i="23"/>
  <c r="A14613" i="23"/>
  <c r="K14612" i="23"/>
  <c r="G12596" i="23"/>
  <c r="C12597" i="23"/>
  <c r="K12599" i="23"/>
  <c r="A12600" i="23"/>
  <c r="C10580" i="23"/>
  <c r="G10579" i="23"/>
  <c r="K10580" i="23"/>
  <c r="A10581" i="23"/>
  <c r="A8565" i="23"/>
  <c r="K8564" i="23"/>
  <c r="C8564" i="23"/>
  <c r="G8563" i="23"/>
  <c r="A6549" i="23"/>
  <c r="K6548" i="23"/>
  <c r="C6550" i="23"/>
  <c r="G6549" i="23"/>
  <c r="C4532" i="23"/>
  <c r="G4531" i="23"/>
  <c r="A4532" i="23"/>
  <c r="K4531" i="23"/>
  <c r="A2520" i="23"/>
  <c r="K2519" i="23"/>
  <c r="C2518" i="23"/>
  <c r="G2517" i="23"/>
  <c r="C1090" i="23" l="1"/>
  <c r="G1089" i="23"/>
  <c r="A495" i="23"/>
  <c r="K494" i="23"/>
  <c r="K14613" i="23"/>
  <c r="A14614" i="23"/>
  <c r="C14615" i="23"/>
  <c r="G14614" i="23"/>
  <c r="A12601" i="23"/>
  <c r="K12600" i="23"/>
  <c r="C12598" i="23"/>
  <c r="G12597" i="23"/>
  <c r="A10582" i="23"/>
  <c r="K10581" i="23"/>
  <c r="C10581" i="23"/>
  <c r="G10580" i="23"/>
  <c r="C8565" i="23"/>
  <c r="G8564" i="23"/>
  <c r="K8565" i="23"/>
  <c r="A8566" i="23"/>
  <c r="C6551" i="23"/>
  <c r="G6550" i="23"/>
  <c r="K6549" i="23"/>
  <c r="A6550" i="23"/>
  <c r="C4533" i="23"/>
  <c r="G4532" i="23"/>
  <c r="K4532" i="23"/>
  <c r="A4533" i="23"/>
  <c r="K2520" i="23"/>
  <c r="A2521" i="23"/>
  <c r="C2519" i="23"/>
  <c r="G2518" i="23"/>
  <c r="C1091" i="23" l="1"/>
  <c r="G1090" i="23"/>
  <c r="A496" i="23"/>
  <c r="K495" i="23"/>
  <c r="C14616" i="23"/>
  <c r="G14615" i="23"/>
  <c r="A14615" i="23"/>
  <c r="K14614" i="23"/>
  <c r="G12598" i="23"/>
  <c r="C12599" i="23"/>
  <c r="K12601" i="23"/>
  <c r="A12602" i="23"/>
  <c r="C10582" i="23"/>
  <c r="G10581" i="23"/>
  <c r="K10582" i="23"/>
  <c r="A10583" i="23"/>
  <c r="A8567" i="23"/>
  <c r="K8566" i="23"/>
  <c r="C8566" i="23"/>
  <c r="G8565" i="23"/>
  <c r="A6551" i="23"/>
  <c r="K6550" i="23"/>
  <c r="C6552" i="23"/>
  <c r="G6551" i="23"/>
  <c r="C4534" i="23"/>
  <c r="G4533" i="23"/>
  <c r="A4534" i="23"/>
  <c r="K4533" i="23"/>
  <c r="A2522" i="23"/>
  <c r="K2521" i="23"/>
  <c r="C2520" i="23"/>
  <c r="G2519" i="23"/>
  <c r="C1092" i="23" l="1"/>
  <c r="G1091" i="23"/>
  <c r="A497" i="23"/>
  <c r="K496" i="23"/>
  <c r="K14615" i="23"/>
  <c r="A14616" i="23"/>
  <c r="C14617" i="23"/>
  <c r="G14616" i="23"/>
  <c r="A12603" i="23"/>
  <c r="K12602" i="23"/>
  <c r="C12600" i="23"/>
  <c r="G12599" i="23"/>
  <c r="C10583" i="23"/>
  <c r="G10582" i="23"/>
  <c r="A10584" i="23"/>
  <c r="K10583" i="23"/>
  <c r="G8566" i="23"/>
  <c r="C8567" i="23"/>
  <c r="K8567" i="23"/>
  <c r="A8568" i="23"/>
  <c r="C6553" i="23"/>
  <c r="G6552" i="23"/>
  <c r="K6551" i="23"/>
  <c r="A6552" i="23"/>
  <c r="C4535" i="23"/>
  <c r="G4534" i="23"/>
  <c r="K4534" i="23"/>
  <c r="A4535" i="23"/>
  <c r="K2522" i="23"/>
  <c r="A2523" i="23"/>
  <c r="C2521" i="23"/>
  <c r="G2520" i="23"/>
  <c r="C1093" i="23" l="1"/>
  <c r="G1092" i="23"/>
  <c r="A498" i="23"/>
  <c r="K497" i="23"/>
  <c r="C14618" i="23"/>
  <c r="G14617" i="23"/>
  <c r="A14617" i="23"/>
  <c r="K14616" i="23"/>
  <c r="G12600" i="23"/>
  <c r="C12601" i="23"/>
  <c r="K12603" i="23"/>
  <c r="A12604" i="23"/>
  <c r="K10584" i="23"/>
  <c r="A10585" i="23"/>
  <c r="C10584" i="23"/>
  <c r="G10583" i="23"/>
  <c r="A8569" i="23"/>
  <c r="K8568" i="23"/>
  <c r="C8568" i="23"/>
  <c r="G8567" i="23"/>
  <c r="A6553" i="23"/>
  <c r="K6552" i="23"/>
  <c r="C6554" i="23"/>
  <c r="G6553" i="23"/>
  <c r="C4536" i="23"/>
  <c r="G4535" i="23"/>
  <c r="A4536" i="23"/>
  <c r="K4535" i="23"/>
  <c r="K2523" i="23"/>
  <c r="A2524" i="23"/>
  <c r="C2522" i="23"/>
  <c r="G2521" i="23"/>
  <c r="C1094" i="23" l="1"/>
  <c r="G1093" i="23"/>
  <c r="A499" i="23"/>
  <c r="K498" i="23"/>
  <c r="K14617" i="23"/>
  <c r="A14618" i="23"/>
  <c r="C14619" i="23"/>
  <c r="G14618" i="23"/>
  <c r="L14618" i="23" s="1"/>
  <c r="L14619" i="23" s="1"/>
  <c r="L14620" i="23" s="1"/>
  <c r="L14621" i="23" s="1"/>
  <c r="L14622" i="23" s="1"/>
  <c r="L14623" i="23" s="1"/>
  <c r="L14624" i="23" s="1"/>
  <c r="L14625" i="23" s="1"/>
  <c r="L14626" i="23" s="1"/>
  <c r="L14627" i="23" s="1"/>
  <c r="L14628" i="23" s="1"/>
  <c r="L14629" i="23" s="1"/>
  <c r="L14630" i="23" s="1"/>
  <c r="L14631" i="23" s="1"/>
  <c r="L14632" i="23" s="1"/>
  <c r="L14633" i="23" s="1"/>
  <c r="L14634" i="23" s="1"/>
  <c r="L14635" i="23" s="1"/>
  <c r="L14636" i="23" s="1"/>
  <c r="L14637" i="23" s="1"/>
  <c r="L14638" i="23" s="1"/>
  <c r="L14639" i="23" s="1"/>
  <c r="L14640" i="23" s="1"/>
  <c r="L14641" i="23" s="1"/>
  <c r="A12605" i="23"/>
  <c r="K12604" i="23"/>
  <c r="C12602" i="23"/>
  <c r="G12601" i="23"/>
  <c r="C10585" i="23"/>
  <c r="G10584" i="23"/>
  <c r="A10586" i="23"/>
  <c r="K10585" i="23"/>
  <c r="C8569" i="23"/>
  <c r="G8568" i="23"/>
  <c r="K8569" i="23"/>
  <c r="A8570" i="23"/>
  <c r="C6555" i="23"/>
  <c r="G6554" i="23"/>
  <c r="L6554" i="23" s="1"/>
  <c r="L6555" i="23" s="1"/>
  <c r="L6556" i="23" s="1"/>
  <c r="L6557" i="23" s="1"/>
  <c r="L6558" i="23" s="1"/>
  <c r="L6559" i="23" s="1"/>
  <c r="L6560" i="23" s="1"/>
  <c r="L6561" i="23" s="1"/>
  <c r="L6562" i="23" s="1"/>
  <c r="L6563" i="23" s="1"/>
  <c r="L6564" i="23" s="1"/>
  <c r="L6565" i="23" s="1"/>
  <c r="L6566" i="23" s="1"/>
  <c r="L6567" i="23" s="1"/>
  <c r="L6568" i="23" s="1"/>
  <c r="L6569" i="23" s="1"/>
  <c r="L6570" i="23" s="1"/>
  <c r="L6571" i="23" s="1"/>
  <c r="L6572" i="23" s="1"/>
  <c r="L6573" i="23" s="1"/>
  <c r="L6574" i="23" s="1"/>
  <c r="L6575" i="23" s="1"/>
  <c r="L6576" i="23" s="1"/>
  <c r="L6577" i="23" s="1"/>
  <c r="K6553" i="23"/>
  <c r="A6554" i="23"/>
  <c r="C4537" i="23"/>
  <c r="G4536" i="23"/>
  <c r="K4536" i="23"/>
  <c r="A4537" i="23"/>
  <c r="A2525" i="23"/>
  <c r="K2524" i="23"/>
  <c r="C2523" i="23"/>
  <c r="G2522" i="23"/>
  <c r="L2522" i="23" s="1"/>
  <c r="L2523" i="23" s="1"/>
  <c r="L2524" i="23" s="1"/>
  <c r="L2525" i="23" s="1"/>
  <c r="L2526" i="23" s="1"/>
  <c r="L2527" i="23" s="1"/>
  <c r="L2528" i="23" s="1"/>
  <c r="L2529" i="23" s="1"/>
  <c r="L2530" i="23" s="1"/>
  <c r="L2531" i="23" s="1"/>
  <c r="L2532" i="23" s="1"/>
  <c r="L2533" i="23" s="1"/>
  <c r="L2534" i="23" s="1"/>
  <c r="L2535" i="23" s="1"/>
  <c r="L2536" i="23" s="1"/>
  <c r="L2537" i="23" s="1"/>
  <c r="L2538" i="23" s="1"/>
  <c r="L2539" i="23" s="1"/>
  <c r="L2540" i="23" s="1"/>
  <c r="L2541" i="23" s="1"/>
  <c r="L2542" i="23" s="1"/>
  <c r="L2543" i="23" s="1"/>
  <c r="L2544" i="23" s="1"/>
  <c r="L2545" i="23" s="1"/>
  <c r="C1095" i="23" l="1"/>
  <c r="G1094" i="23"/>
  <c r="A500" i="23"/>
  <c r="K499" i="23"/>
  <c r="G14619" i="23"/>
  <c r="C14620" i="23"/>
  <c r="K14618" i="23"/>
  <c r="A14619" i="23"/>
  <c r="G12602" i="23"/>
  <c r="L12602" i="23" s="1"/>
  <c r="L12603" i="23" s="1"/>
  <c r="L12604" i="23" s="1"/>
  <c r="L12605" i="23" s="1"/>
  <c r="L12606" i="23" s="1"/>
  <c r="L12607" i="23" s="1"/>
  <c r="L12608" i="23" s="1"/>
  <c r="L12609" i="23" s="1"/>
  <c r="L12610" i="23" s="1"/>
  <c r="L12611" i="23" s="1"/>
  <c r="L12612" i="23" s="1"/>
  <c r="L12613" i="23" s="1"/>
  <c r="L12614" i="23" s="1"/>
  <c r="L12615" i="23" s="1"/>
  <c r="L12616" i="23" s="1"/>
  <c r="L12617" i="23" s="1"/>
  <c r="L12618" i="23" s="1"/>
  <c r="L12619" i="23" s="1"/>
  <c r="L12620" i="23" s="1"/>
  <c r="L12621" i="23" s="1"/>
  <c r="L12622" i="23" s="1"/>
  <c r="L12623" i="23" s="1"/>
  <c r="L12624" i="23" s="1"/>
  <c r="L12625" i="23" s="1"/>
  <c r="C12603" i="23"/>
  <c r="K12605" i="23"/>
  <c r="A12606" i="23"/>
  <c r="C10586" i="23"/>
  <c r="G10585" i="23"/>
  <c r="K10586" i="23"/>
  <c r="A10587" i="23"/>
  <c r="K8570" i="23"/>
  <c r="A8571" i="23"/>
  <c r="C8570" i="23"/>
  <c r="G8569" i="23"/>
  <c r="G6555" i="23"/>
  <c r="C6556" i="23"/>
  <c r="K6554" i="23"/>
  <c r="A6555" i="23"/>
  <c r="C4538" i="23"/>
  <c r="G4537" i="23"/>
  <c r="A4538" i="23"/>
  <c r="K4537" i="23"/>
  <c r="A2526" i="23"/>
  <c r="K2525" i="23"/>
  <c r="C2524" i="23"/>
  <c r="G2523" i="23"/>
  <c r="C1096" i="23" l="1"/>
  <c r="G1095" i="23"/>
  <c r="A501" i="23"/>
  <c r="K500" i="23"/>
  <c r="C14621" i="23"/>
  <c r="G14620" i="23"/>
  <c r="A14620" i="23"/>
  <c r="K14619" i="23"/>
  <c r="A12607" i="23"/>
  <c r="K12606" i="23"/>
  <c r="C12604" i="23"/>
  <c r="G12603" i="23"/>
  <c r="C10587" i="23"/>
  <c r="G10586" i="23"/>
  <c r="L10586" i="23" s="1"/>
  <c r="L10587" i="23" s="1"/>
  <c r="L10588" i="23" s="1"/>
  <c r="L10589" i="23" s="1"/>
  <c r="L10590" i="23" s="1"/>
  <c r="L10591" i="23" s="1"/>
  <c r="L10592" i="23" s="1"/>
  <c r="L10593" i="23" s="1"/>
  <c r="L10594" i="23" s="1"/>
  <c r="L10595" i="23" s="1"/>
  <c r="L10596" i="23" s="1"/>
  <c r="L10597" i="23" s="1"/>
  <c r="L10598" i="23" s="1"/>
  <c r="L10599" i="23" s="1"/>
  <c r="L10600" i="23" s="1"/>
  <c r="L10601" i="23" s="1"/>
  <c r="L10602" i="23" s="1"/>
  <c r="L10603" i="23" s="1"/>
  <c r="L10604" i="23" s="1"/>
  <c r="L10605" i="23" s="1"/>
  <c r="L10606" i="23" s="1"/>
  <c r="L10607" i="23" s="1"/>
  <c r="L10608" i="23" s="1"/>
  <c r="L10609" i="23" s="1"/>
  <c r="A10588" i="23"/>
  <c r="K10587" i="23"/>
  <c r="C8571" i="23"/>
  <c r="G8570" i="23"/>
  <c r="L8570" i="23" s="1"/>
  <c r="L8571" i="23" s="1"/>
  <c r="L8572" i="23" s="1"/>
  <c r="L8573" i="23" s="1"/>
  <c r="L8574" i="23" s="1"/>
  <c r="L8575" i="23" s="1"/>
  <c r="L8576" i="23" s="1"/>
  <c r="L8577" i="23" s="1"/>
  <c r="L8578" i="23" s="1"/>
  <c r="L8579" i="23" s="1"/>
  <c r="L8580" i="23" s="1"/>
  <c r="L8581" i="23" s="1"/>
  <c r="L8582" i="23" s="1"/>
  <c r="L8583" i="23" s="1"/>
  <c r="L8584" i="23" s="1"/>
  <c r="L8585" i="23" s="1"/>
  <c r="L8586" i="23" s="1"/>
  <c r="L8587" i="23" s="1"/>
  <c r="L8588" i="23" s="1"/>
  <c r="L8589" i="23" s="1"/>
  <c r="L8590" i="23" s="1"/>
  <c r="L8591" i="23" s="1"/>
  <c r="L8592" i="23" s="1"/>
  <c r="L8593" i="23" s="1"/>
  <c r="A8572" i="23"/>
  <c r="K8571" i="23"/>
  <c r="A6556" i="23"/>
  <c r="K6555" i="23"/>
  <c r="G6556" i="23"/>
  <c r="C6557" i="23"/>
  <c r="C4539" i="23"/>
  <c r="G4538" i="23"/>
  <c r="L4538" i="23" s="1"/>
  <c r="L4539" i="23" s="1"/>
  <c r="L4540" i="23" s="1"/>
  <c r="L4541" i="23" s="1"/>
  <c r="L4542" i="23" s="1"/>
  <c r="L4543" i="23" s="1"/>
  <c r="L4544" i="23" s="1"/>
  <c r="L4545" i="23" s="1"/>
  <c r="L4546" i="23" s="1"/>
  <c r="L4547" i="23" s="1"/>
  <c r="L4548" i="23" s="1"/>
  <c r="L4549" i="23" s="1"/>
  <c r="L4550" i="23" s="1"/>
  <c r="L4551" i="23" s="1"/>
  <c r="L4552" i="23" s="1"/>
  <c r="L4553" i="23" s="1"/>
  <c r="L4554" i="23" s="1"/>
  <c r="L4555" i="23" s="1"/>
  <c r="L4556" i="23" s="1"/>
  <c r="L4557" i="23" s="1"/>
  <c r="L4558" i="23" s="1"/>
  <c r="L4559" i="23" s="1"/>
  <c r="L4560" i="23" s="1"/>
  <c r="L4561" i="23" s="1"/>
  <c r="K4538" i="23"/>
  <c r="A4539" i="23"/>
  <c r="G2524" i="23"/>
  <c r="C2525" i="23"/>
  <c r="A2527" i="23"/>
  <c r="K2526" i="23"/>
  <c r="C1097" i="23" l="1"/>
  <c r="G1096" i="23"/>
  <c r="A502" i="23"/>
  <c r="K501" i="23"/>
  <c r="K14620" i="23"/>
  <c r="A14621" i="23"/>
  <c r="G14621" i="23"/>
  <c r="C14622" i="23"/>
  <c r="C12605" i="23"/>
  <c r="G12604" i="23"/>
  <c r="K12607" i="23"/>
  <c r="A12608" i="23"/>
  <c r="K10588" i="23"/>
  <c r="A10589" i="23"/>
  <c r="G10587" i="23"/>
  <c r="C10588" i="23"/>
  <c r="K8572" i="23"/>
  <c r="A8573" i="23"/>
  <c r="G8571" i="23"/>
  <c r="C8572" i="23"/>
  <c r="G6557" i="23"/>
  <c r="C6558" i="23"/>
  <c r="A6557" i="23"/>
  <c r="K6556" i="23"/>
  <c r="G4539" i="23"/>
  <c r="C4540" i="23"/>
  <c r="A4540" i="23"/>
  <c r="K4539" i="23"/>
  <c r="K2527" i="23"/>
  <c r="A2528" i="23"/>
  <c r="C2526" i="23"/>
  <c r="G2525" i="23"/>
  <c r="C1098" i="23" l="1"/>
  <c r="G1097" i="23"/>
  <c r="A503" i="23"/>
  <c r="K502" i="23"/>
  <c r="C14623" i="23"/>
  <c r="G14622" i="23"/>
  <c r="A14622" i="23"/>
  <c r="K14621" i="23"/>
  <c r="A12609" i="23"/>
  <c r="K12608" i="23"/>
  <c r="C12606" i="23"/>
  <c r="G12605" i="23"/>
  <c r="G10588" i="23"/>
  <c r="C10589" i="23"/>
  <c r="A10590" i="23"/>
  <c r="K10589" i="23"/>
  <c r="C8573" i="23"/>
  <c r="G8572" i="23"/>
  <c r="A8574" i="23"/>
  <c r="K8573" i="23"/>
  <c r="G6558" i="23"/>
  <c r="C6559" i="23"/>
  <c r="A6558" i="23"/>
  <c r="K6557" i="23"/>
  <c r="G4540" i="23"/>
  <c r="C4541" i="23"/>
  <c r="A4541" i="23"/>
  <c r="K4540" i="23"/>
  <c r="K2528" i="23"/>
  <c r="A2529" i="23"/>
  <c r="G2526" i="23"/>
  <c r="C2527" i="23"/>
  <c r="C1099" i="23" l="1"/>
  <c r="G1098" i="23"/>
  <c r="A504" i="23"/>
  <c r="K503" i="23"/>
  <c r="K14622" i="23"/>
  <c r="A14623" i="23"/>
  <c r="G14623" i="23"/>
  <c r="C14624" i="23"/>
  <c r="G12606" i="23"/>
  <c r="C12607" i="23"/>
  <c r="K12609" i="23"/>
  <c r="A12610" i="23"/>
  <c r="K10590" i="23"/>
  <c r="A10591" i="23"/>
  <c r="G10589" i="23"/>
  <c r="C10590" i="23"/>
  <c r="G8573" i="23"/>
  <c r="C8574" i="23"/>
  <c r="K8574" i="23"/>
  <c r="A8575" i="23"/>
  <c r="G6559" i="23"/>
  <c r="C6560" i="23"/>
  <c r="K6558" i="23"/>
  <c r="A6559" i="23"/>
  <c r="G4541" i="23"/>
  <c r="C4542" i="23"/>
  <c r="K4541" i="23"/>
  <c r="A4542" i="23"/>
  <c r="A2530" i="23"/>
  <c r="K2529" i="23"/>
  <c r="C2528" i="23"/>
  <c r="G2527" i="23"/>
  <c r="C1100" i="23" l="1"/>
  <c r="G1099" i="23"/>
  <c r="A505" i="23"/>
  <c r="K504" i="23"/>
  <c r="C14625" i="23"/>
  <c r="G14624" i="23"/>
  <c r="A14624" i="23"/>
  <c r="K14623" i="23"/>
  <c r="A12611" i="23"/>
  <c r="K12610" i="23"/>
  <c r="C12608" i="23"/>
  <c r="G12607" i="23"/>
  <c r="G10590" i="23"/>
  <c r="C10591" i="23"/>
  <c r="A10592" i="23"/>
  <c r="K10591" i="23"/>
  <c r="A8576" i="23"/>
  <c r="K8575" i="23"/>
  <c r="C8575" i="23"/>
  <c r="G8574" i="23"/>
  <c r="G6560" i="23"/>
  <c r="C6561" i="23"/>
  <c r="A6560" i="23"/>
  <c r="K6559" i="23"/>
  <c r="G4542" i="23"/>
  <c r="C4543" i="23"/>
  <c r="K4542" i="23"/>
  <c r="A4543" i="23"/>
  <c r="K2530" i="23"/>
  <c r="A2531" i="23"/>
  <c r="G2528" i="23"/>
  <c r="C2529" i="23"/>
  <c r="C1101" i="23" l="1"/>
  <c r="G1100" i="23"/>
  <c r="A506" i="23"/>
  <c r="K505" i="23"/>
  <c r="K14624" i="23"/>
  <c r="A14625" i="23"/>
  <c r="G14625" i="23"/>
  <c r="C14626" i="23"/>
  <c r="C12609" i="23"/>
  <c r="G12608" i="23"/>
  <c r="K12611" i="23"/>
  <c r="A12612" i="23"/>
  <c r="K10592" i="23"/>
  <c r="A10593" i="23"/>
  <c r="G10591" i="23"/>
  <c r="C10592" i="23"/>
  <c r="G8575" i="23"/>
  <c r="C8576" i="23"/>
  <c r="K8576" i="23"/>
  <c r="A8577" i="23"/>
  <c r="G6561" i="23"/>
  <c r="C6562" i="23"/>
  <c r="K6560" i="23"/>
  <c r="A6561" i="23"/>
  <c r="G4543" i="23"/>
  <c r="C4544" i="23"/>
  <c r="A4544" i="23"/>
  <c r="K4543" i="23"/>
  <c r="C2530" i="23"/>
  <c r="G2529" i="23"/>
  <c r="K2531" i="23"/>
  <c r="A2532" i="23"/>
  <c r="C1102" i="23" l="1"/>
  <c r="G1101" i="23"/>
  <c r="A507" i="23"/>
  <c r="K506" i="23"/>
  <c r="C14627" i="23"/>
  <c r="G14626" i="23"/>
  <c r="A14626" i="23"/>
  <c r="K14625" i="23"/>
  <c r="A12613" i="23"/>
  <c r="K12612" i="23"/>
  <c r="C12610" i="23"/>
  <c r="G12609" i="23"/>
  <c r="G10592" i="23"/>
  <c r="C10593" i="23"/>
  <c r="A10594" i="23"/>
  <c r="K10593" i="23"/>
  <c r="A8578" i="23"/>
  <c r="K8577" i="23"/>
  <c r="C8577" i="23"/>
  <c r="G8576" i="23"/>
  <c r="G6562" i="23"/>
  <c r="C6563" i="23"/>
  <c r="A6562" i="23"/>
  <c r="K6561" i="23"/>
  <c r="G4544" i="23"/>
  <c r="C4545" i="23"/>
  <c r="A4545" i="23"/>
  <c r="K4544" i="23"/>
  <c r="G2530" i="23"/>
  <c r="C2531" i="23"/>
  <c r="A2533" i="23"/>
  <c r="K2532" i="23"/>
  <c r="C1103" i="23" l="1"/>
  <c r="G1102" i="23"/>
  <c r="A508" i="23"/>
  <c r="K507" i="23"/>
  <c r="K14626" i="23"/>
  <c r="A14627" i="23"/>
  <c r="G14627" i="23"/>
  <c r="C14628" i="23"/>
  <c r="C12611" i="23"/>
  <c r="G12610" i="23"/>
  <c r="K12613" i="23"/>
  <c r="A12614" i="23"/>
  <c r="K10594" i="23"/>
  <c r="A10595" i="23"/>
  <c r="G10593" i="23"/>
  <c r="C10594" i="23"/>
  <c r="G8577" i="23"/>
  <c r="C8578" i="23"/>
  <c r="K8578" i="23"/>
  <c r="A8579" i="23"/>
  <c r="G6563" i="23"/>
  <c r="C6564" i="23"/>
  <c r="K6562" i="23"/>
  <c r="A6563" i="23"/>
  <c r="G4545" i="23"/>
  <c r="C4546" i="23"/>
  <c r="K4545" i="23"/>
  <c r="A4546" i="23"/>
  <c r="C2532" i="23"/>
  <c r="G2531" i="23"/>
  <c r="A2534" i="23"/>
  <c r="K2533" i="23"/>
  <c r="C1104" i="23" l="1"/>
  <c r="G1103" i="23"/>
  <c r="A509" i="23"/>
  <c r="K508" i="23"/>
  <c r="C14629" i="23"/>
  <c r="G14628" i="23"/>
  <c r="A14628" i="23"/>
  <c r="K14627" i="23"/>
  <c r="A12615" i="23"/>
  <c r="K12614" i="23"/>
  <c r="C12612" i="23"/>
  <c r="G12611" i="23"/>
  <c r="G10594" i="23"/>
  <c r="C10595" i="23"/>
  <c r="A10596" i="23"/>
  <c r="K10595" i="23"/>
  <c r="A8580" i="23"/>
  <c r="K8579" i="23"/>
  <c r="C8579" i="23"/>
  <c r="G8578" i="23"/>
  <c r="G6564" i="23"/>
  <c r="C6565" i="23"/>
  <c r="A6564" i="23"/>
  <c r="K6563" i="23"/>
  <c r="G4546" i="23"/>
  <c r="C4547" i="23"/>
  <c r="K4546" i="23"/>
  <c r="A4547" i="23"/>
  <c r="G2532" i="23"/>
  <c r="C2533" i="23"/>
  <c r="A2535" i="23"/>
  <c r="K2534" i="23"/>
  <c r="C1105" i="23" l="1"/>
  <c r="G1104" i="23"/>
  <c r="A510" i="23"/>
  <c r="K509" i="23"/>
  <c r="K14628" i="23"/>
  <c r="A14629" i="23"/>
  <c r="G14629" i="23"/>
  <c r="C14630" i="23"/>
  <c r="C12613" i="23"/>
  <c r="G12612" i="23"/>
  <c r="K12615" i="23"/>
  <c r="A12616" i="23"/>
  <c r="K10596" i="23"/>
  <c r="A10597" i="23"/>
  <c r="G10595" i="23"/>
  <c r="C10596" i="23"/>
  <c r="G8579" i="23"/>
  <c r="C8580" i="23"/>
  <c r="K8580" i="23"/>
  <c r="A8581" i="23"/>
  <c r="G6565" i="23"/>
  <c r="C6566" i="23"/>
  <c r="K6564" i="23"/>
  <c r="A6565" i="23"/>
  <c r="G4547" i="23"/>
  <c r="C4548" i="23"/>
  <c r="A4548" i="23"/>
  <c r="K4547" i="23"/>
  <c r="C2534" i="23"/>
  <c r="G2533" i="23"/>
  <c r="K2535" i="23"/>
  <c r="A2536" i="23"/>
  <c r="C1106" i="23" l="1"/>
  <c r="G1105" i="23"/>
  <c r="A511" i="23"/>
  <c r="K510" i="23"/>
  <c r="C14631" i="23"/>
  <c r="G14630" i="23"/>
  <c r="A14630" i="23"/>
  <c r="K14629" i="23"/>
  <c r="A12617" i="23"/>
  <c r="K12616" i="23"/>
  <c r="C12614" i="23"/>
  <c r="G12613" i="23"/>
  <c r="G10596" i="23"/>
  <c r="C10597" i="23"/>
  <c r="A10598" i="23"/>
  <c r="K10597" i="23"/>
  <c r="A8582" i="23"/>
  <c r="K8581" i="23"/>
  <c r="C8581" i="23"/>
  <c r="G8580" i="23"/>
  <c r="G6566" i="23"/>
  <c r="C6567" i="23"/>
  <c r="A6566" i="23"/>
  <c r="K6565" i="23"/>
  <c r="G4548" i="23"/>
  <c r="C4549" i="23"/>
  <c r="A4549" i="23"/>
  <c r="K4548" i="23"/>
  <c r="G2534" i="23"/>
  <c r="C2535" i="23"/>
  <c r="K2536" i="23"/>
  <c r="A2537" i="23"/>
  <c r="C1107" i="23" l="1"/>
  <c r="G1106" i="23"/>
  <c r="A512" i="23"/>
  <c r="K511" i="23"/>
  <c r="K14630" i="23"/>
  <c r="A14631" i="23"/>
  <c r="G14631" i="23"/>
  <c r="C14632" i="23"/>
  <c r="G12614" i="23"/>
  <c r="C12615" i="23"/>
  <c r="K12617" i="23"/>
  <c r="A12618" i="23"/>
  <c r="K10598" i="23"/>
  <c r="A10599" i="23"/>
  <c r="G10597" i="23"/>
  <c r="C10598" i="23"/>
  <c r="G8581" i="23"/>
  <c r="C8582" i="23"/>
  <c r="K8582" i="23"/>
  <c r="A8583" i="23"/>
  <c r="G6567" i="23"/>
  <c r="C6568" i="23"/>
  <c r="K6566" i="23"/>
  <c r="A6567" i="23"/>
  <c r="G4549" i="23"/>
  <c r="C4550" i="23"/>
  <c r="K4549" i="23"/>
  <c r="A4550" i="23"/>
  <c r="A2538" i="23"/>
  <c r="K2537" i="23"/>
  <c r="C2536" i="23"/>
  <c r="G2535" i="23"/>
  <c r="C1108" i="23" l="1"/>
  <c r="G1107" i="23"/>
  <c r="A513" i="23"/>
  <c r="K512" i="23"/>
  <c r="C14633" i="23"/>
  <c r="G14632" i="23"/>
  <c r="A14632" i="23"/>
  <c r="K14631" i="23"/>
  <c r="A12619" i="23"/>
  <c r="K12618" i="23"/>
  <c r="C12616" i="23"/>
  <c r="G12615" i="23"/>
  <c r="G10598" i="23"/>
  <c r="C10599" i="23"/>
  <c r="A10600" i="23"/>
  <c r="K10599" i="23"/>
  <c r="A8584" i="23"/>
  <c r="K8583" i="23"/>
  <c r="C8583" i="23"/>
  <c r="G8582" i="23"/>
  <c r="G6568" i="23"/>
  <c r="C6569" i="23"/>
  <c r="A6568" i="23"/>
  <c r="K6567" i="23"/>
  <c r="G4550" i="23"/>
  <c r="C4551" i="23"/>
  <c r="K4550" i="23"/>
  <c r="A4551" i="23"/>
  <c r="G2536" i="23"/>
  <c r="C2537" i="23"/>
  <c r="K2538" i="23"/>
  <c r="A2539" i="23"/>
  <c r="C1109" i="23" l="1"/>
  <c r="G1108" i="23"/>
  <c r="A514" i="23"/>
  <c r="K513" i="23"/>
  <c r="K14632" i="23"/>
  <c r="A14633" i="23"/>
  <c r="G14633" i="23"/>
  <c r="C14634" i="23"/>
  <c r="C12617" i="23"/>
  <c r="G12616" i="23"/>
  <c r="K12619" i="23"/>
  <c r="A12620" i="23"/>
  <c r="K10600" i="23"/>
  <c r="A10601" i="23"/>
  <c r="G10599" i="23"/>
  <c r="C10600" i="23"/>
  <c r="G8583" i="23"/>
  <c r="C8584" i="23"/>
  <c r="K8584" i="23"/>
  <c r="A8585" i="23"/>
  <c r="G6569" i="23"/>
  <c r="C6570" i="23"/>
  <c r="A6569" i="23"/>
  <c r="K6568" i="23"/>
  <c r="G4551" i="23"/>
  <c r="C4552" i="23"/>
  <c r="A4552" i="23"/>
  <c r="K4551" i="23"/>
  <c r="K2539" i="23"/>
  <c r="A2540" i="23"/>
  <c r="C2538" i="23"/>
  <c r="G2537" i="23"/>
  <c r="C1110" i="23" l="1"/>
  <c r="G1109" i="23"/>
  <c r="A515" i="23"/>
  <c r="K514" i="23"/>
  <c r="C14635" i="23"/>
  <c r="G14634" i="23"/>
  <c r="A14634" i="23"/>
  <c r="K14633" i="23"/>
  <c r="A12621" i="23"/>
  <c r="K12620" i="23"/>
  <c r="C12618" i="23"/>
  <c r="G12617" i="23"/>
  <c r="G10600" i="23"/>
  <c r="C10601" i="23"/>
  <c r="A10602" i="23"/>
  <c r="K10601" i="23"/>
  <c r="A8586" i="23"/>
  <c r="K8585" i="23"/>
  <c r="C8585" i="23"/>
  <c r="G8584" i="23"/>
  <c r="G6570" i="23"/>
  <c r="C6571" i="23"/>
  <c r="A6570" i="23"/>
  <c r="K6569" i="23"/>
  <c r="G4552" i="23"/>
  <c r="C4553" i="23"/>
  <c r="A4553" i="23"/>
  <c r="K4552" i="23"/>
  <c r="A2541" i="23"/>
  <c r="K2540" i="23"/>
  <c r="G2538" i="23"/>
  <c r="C2539" i="23"/>
  <c r="C1111" i="23" l="1"/>
  <c r="G1110" i="23"/>
  <c r="A516" i="23"/>
  <c r="K515" i="23"/>
  <c r="K14634" i="23"/>
  <c r="A14635" i="23"/>
  <c r="G14635" i="23"/>
  <c r="C14636" i="23"/>
  <c r="C12619" i="23"/>
  <c r="G12618" i="23"/>
  <c r="K12621" i="23"/>
  <c r="A12622" i="23"/>
  <c r="K10602" i="23"/>
  <c r="A10603" i="23"/>
  <c r="G10601" i="23"/>
  <c r="C10602" i="23"/>
  <c r="G8585" i="23"/>
  <c r="C8586" i="23"/>
  <c r="K8586" i="23"/>
  <c r="A8587" i="23"/>
  <c r="G6571" i="23"/>
  <c r="C6572" i="23"/>
  <c r="K6570" i="23"/>
  <c r="A6571" i="23"/>
  <c r="G4553" i="23"/>
  <c r="C4554" i="23"/>
  <c r="K4553" i="23"/>
  <c r="A4554" i="23"/>
  <c r="A2542" i="23"/>
  <c r="K2541" i="23"/>
  <c r="C2540" i="23"/>
  <c r="G2539" i="23"/>
  <c r="C1112" i="23" l="1"/>
  <c r="G1111" i="23"/>
  <c r="A517" i="23"/>
  <c r="K516" i="23"/>
  <c r="C14637" i="23"/>
  <c r="G14636" i="23"/>
  <c r="A14636" i="23"/>
  <c r="K14635" i="23"/>
  <c r="A12623" i="23"/>
  <c r="K12622" i="23"/>
  <c r="C12620" i="23"/>
  <c r="G12619" i="23"/>
  <c r="G10602" i="23"/>
  <c r="C10603" i="23"/>
  <c r="A10604" i="23"/>
  <c r="K10603" i="23"/>
  <c r="A8588" i="23"/>
  <c r="K8587" i="23"/>
  <c r="C8587" i="23"/>
  <c r="G8586" i="23"/>
  <c r="G6572" i="23"/>
  <c r="C6573" i="23"/>
  <c r="A6572" i="23"/>
  <c r="K6571" i="23"/>
  <c r="G4554" i="23"/>
  <c r="C4555" i="23"/>
  <c r="K4554" i="23"/>
  <c r="A4555" i="23"/>
  <c r="A2543" i="23"/>
  <c r="K2542" i="23"/>
  <c r="G2540" i="23"/>
  <c r="C2541" i="23"/>
  <c r="C1113" i="23" l="1"/>
  <c r="G1112" i="23"/>
  <c r="A518" i="23"/>
  <c r="K517" i="23"/>
  <c r="K14636" i="23"/>
  <c r="A14637" i="23"/>
  <c r="G14637" i="23"/>
  <c r="C14638" i="23"/>
  <c r="C12621" i="23"/>
  <c r="G12620" i="23"/>
  <c r="K12623" i="23"/>
  <c r="A12624" i="23"/>
  <c r="K10604" i="23"/>
  <c r="A10605" i="23"/>
  <c r="G10603" i="23"/>
  <c r="C10604" i="23"/>
  <c r="G8587" i="23"/>
  <c r="C8588" i="23"/>
  <c r="K8588" i="23"/>
  <c r="A8589" i="23"/>
  <c r="G6573" i="23"/>
  <c r="C6574" i="23"/>
  <c r="K6572" i="23"/>
  <c r="A6573" i="23"/>
  <c r="G4555" i="23"/>
  <c r="C4556" i="23"/>
  <c r="A4556" i="23"/>
  <c r="K4555" i="23"/>
  <c r="K2543" i="23"/>
  <c r="A2544" i="23"/>
  <c r="C2542" i="23"/>
  <c r="G2541" i="23"/>
  <c r="C1114" i="23" l="1"/>
  <c r="G1113" i="23"/>
  <c r="A519" i="23"/>
  <c r="K518" i="23"/>
  <c r="C14639" i="23"/>
  <c r="G14638" i="23"/>
  <c r="A14638" i="23"/>
  <c r="K14637" i="23"/>
  <c r="A12625" i="23"/>
  <c r="K12624" i="23"/>
  <c r="C12622" i="23"/>
  <c r="G12621" i="23"/>
  <c r="G10604" i="23"/>
  <c r="C10605" i="23"/>
  <c r="A10606" i="23"/>
  <c r="K10605" i="23"/>
  <c r="A8590" i="23"/>
  <c r="K8589" i="23"/>
  <c r="C8589" i="23"/>
  <c r="G8588" i="23"/>
  <c r="G6574" i="23"/>
  <c r="C6575" i="23"/>
  <c r="A6574" i="23"/>
  <c r="K6573" i="23"/>
  <c r="G4556" i="23"/>
  <c r="C4557" i="23"/>
  <c r="A4557" i="23"/>
  <c r="K4556" i="23"/>
  <c r="K2544" i="23"/>
  <c r="A2545" i="23"/>
  <c r="G2542" i="23"/>
  <c r="C2543" i="23"/>
  <c r="C1115" i="23" l="1"/>
  <c r="G1114" i="23"/>
  <c r="A520" i="23"/>
  <c r="K519" i="23"/>
  <c r="K14638" i="23"/>
  <c r="A14639" i="23"/>
  <c r="G14639" i="23"/>
  <c r="C14640" i="23"/>
  <c r="G12622" i="23"/>
  <c r="C12623" i="23"/>
  <c r="K12625" i="23"/>
  <c r="A12626" i="23"/>
  <c r="K10606" i="23"/>
  <c r="A10607" i="23"/>
  <c r="G10605" i="23"/>
  <c r="C10606" i="23"/>
  <c r="G8589" i="23"/>
  <c r="C8590" i="23"/>
  <c r="K8590" i="23"/>
  <c r="A8591" i="23"/>
  <c r="G6575" i="23"/>
  <c r="C6576" i="23"/>
  <c r="K6574" i="23"/>
  <c r="A6575" i="23"/>
  <c r="G4557" i="23"/>
  <c r="C4558" i="23"/>
  <c r="K4557" i="23"/>
  <c r="A4558" i="23"/>
  <c r="G2543" i="23"/>
  <c r="C2544" i="23"/>
  <c r="A2546" i="23"/>
  <c r="K2545" i="23"/>
  <c r="C1116" i="23" l="1"/>
  <c r="G1115" i="23"/>
  <c r="A521" i="23"/>
  <c r="K520" i="23"/>
  <c r="C14641" i="23"/>
  <c r="G14640" i="23"/>
  <c r="A14640" i="23"/>
  <c r="K14639" i="23"/>
  <c r="K12626" i="23"/>
  <c r="A12627" i="23"/>
  <c r="C12624" i="23"/>
  <c r="G12623" i="23"/>
  <c r="G10606" i="23"/>
  <c r="C10607" i="23"/>
  <c r="A10608" i="23"/>
  <c r="K10607" i="23"/>
  <c r="A8592" i="23"/>
  <c r="K8591" i="23"/>
  <c r="C8591" i="23"/>
  <c r="G8590" i="23"/>
  <c r="A6576" i="23"/>
  <c r="K6575" i="23"/>
  <c r="G6576" i="23"/>
  <c r="C6577" i="23"/>
  <c r="G4558" i="23"/>
  <c r="C4559" i="23"/>
  <c r="K4558" i="23"/>
  <c r="A4559" i="23"/>
  <c r="G2544" i="23"/>
  <c r="C2545" i="23"/>
  <c r="A2547" i="23"/>
  <c r="K2546" i="23"/>
  <c r="C1117" i="23" l="1"/>
  <c r="G1116" i="23"/>
  <c r="A522" i="23"/>
  <c r="K521" i="23"/>
  <c r="K14640" i="23"/>
  <c r="A14641" i="23"/>
  <c r="G14641" i="23"/>
  <c r="C14642" i="23"/>
  <c r="C12625" i="23"/>
  <c r="G12624" i="23"/>
  <c r="A12628" i="23"/>
  <c r="K12627" i="23"/>
  <c r="K10608" i="23"/>
  <c r="A10609" i="23"/>
  <c r="G10607" i="23"/>
  <c r="C10608" i="23"/>
  <c r="G8591" i="23"/>
  <c r="C8592" i="23"/>
  <c r="K8592" i="23"/>
  <c r="A8593" i="23"/>
  <c r="K6576" i="23"/>
  <c r="A6577" i="23"/>
  <c r="G6577" i="23"/>
  <c r="C6578" i="23"/>
  <c r="G4559" i="23"/>
  <c r="C4560" i="23"/>
  <c r="A4560" i="23"/>
  <c r="K4559" i="23"/>
  <c r="C2546" i="23"/>
  <c r="G2545" i="23"/>
  <c r="K2547" i="23"/>
  <c r="A2548" i="23"/>
  <c r="C1118" i="23" l="1"/>
  <c r="G1117" i="23"/>
  <c r="A523" i="23"/>
  <c r="K522" i="23"/>
  <c r="G14642" i="23"/>
  <c r="L14642" i="23" s="1"/>
  <c r="L14643" i="23" s="1"/>
  <c r="L14644" i="23" s="1"/>
  <c r="L14645" i="23" s="1"/>
  <c r="L14646" i="23" s="1"/>
  <c r="L14647" i="23" s="1"/>
  <c r="L14648" i="23" s="1"/>
  <c r="L14649" i="23" s="1"/>
  <c r="L14650" i="23" s="1"/>
  <c r="L14651" i="23" s="1"/>
  <c r="L14652" i="23" s="1"/>
  <c r="L14653" i="23" s="1"/>
  <c r="L14654" i="23" s="1"/>
  <c r="L14655" i="23" s="1"/>
  <c r="L14656" i="23" s="1"/>
  <c r="L14657" i="23" s="1"/>
  <c r="L14658" i="23" s="1"/>
  <c r="L14659" i="23" s="1"/>
  <c r="L14660" i="23" s="1"/>
  <c r="L14661" i="23" s="1"/>
  <c r="L14662" i="23" s="1"/>
  <c r="L14663" i="23" s="1"/>
  <c r="L14664" i="23" s="1"/>
  <c r="L14665" i="23" s="1"/>
  <c r="C14643" i="23"/>
  <c r="A14642" i="23"/>
  <c r="K14641" i="23"/>
  <c r="K12628" i="23"/>
  <c r="A12629" i="23"/>
  <c r="C12626" i="23"/>
  <c r="G12625" i="23"/>
  <c r="G10608" i="23"/>
  <c r="C10609" i="23"/>
  <c r="A10610" i="23"/>
  <c r="K10609" i="23"/>
  <c r="A8594" i="23"/>
  <c r="K8593" i="23"/>
  <c r="C8593" i="23"/>
  <c r="G8592" i="23"/>
  <c r="A6578" i="23"/>
  <c r="K6577" i="23"/>
  <c r="C6579" i="23"/>
  <c r="G6578" i="23"/>
  <c r="L6578" i="23" s="1"/>
  <c r="L6579" i="23" s="1"/>
  <c r="L6580" i="23" s="1"/>
  <c r="L6581" i="23" s="1"/>
  <c r="L6582" i="23" s="1"/>
  <c r="L6583" i="23" s="1"/>
  <c r="L6584" i="23" s="1"/>
  <c r="L6585" i="23" s="1"/>
  <c r="L6586" i="23" s="1"/>
  <c r="L6587" i="23" s="1"/>
  <c r="L6588" i="23" s="1"/>
  <c r="L6589" i="23" s="1"/>
  <c r="L6590" i="23" s="1"/>
  <c r="L6591" i="23" s="1"/>
  <c r="L6592" i="23" s="1"/>
  <c r="L6593" i="23" s="1"/>
  <c r="L6594" i="23" s="1"/>
  <c r="L6595" i="23" s="1"/>
  <c r="L6596" i="23" s="1"/>
  <c r="L6597" i="23" s="1"/>
  <c r="L6598" i="23" s="1"/>
  <c r="L6599" i="23" s="1"/>
  <c r="L6600" i="23" s="1"/>
  <c r="L6601" i="23" s="1"/>
  <c r="G4560" i="23"/>
  <c r="C4561" i="23"/>
  <c r="A4561" i="23"/>
  <c r="K4560" i="23"/>
  <c r="G2546" i="23"/>
  <c r="L2546" i="23" s="1"/>
  <c r="L2547" i="23" s="1"/>
  <c r="L2548" i="23" s="1"/>
  <c r="L2549" i="23" s="1"/>
  <c r="L2550" i="23" s="1"/>
  <c r="L2551" i="23" s="1"/>
  <c r="L2552" i="23" s="1"/>
  <c r="L2553" i="23" s="1"/>
  <c r="L2554" i="23" s="1"/>
  <c r="L2555" i="23" s="1"/>
  <c r="L2556" i="23" s="1"/>
  <c r="L2557" i="23" s="1"/>
  <c r="L2558" i="23" s="1"/>
  <c r="L2559" i="23" s="1"/>
  <c r="L2560" i="23" s="1"/>
  <c r="L2561" i="23" s="1"/>
  <c r="L2562" i="23" s="1"/>
  <c r="L2563" i="23" s="1"/>
  <c r="L2564" i="23" s="1"/>
  <c r="L2565" i="23" s="1"/>
  <c r="L2566" i="23" s="1"/>
  <c r="L2567" i="23" s="1"/>
  <c r="L2568" i="23" s="1"/>
  <c r="L2569" i="23" s="1"/>
  <c r="C2547" i="23"/>
  <c r="A2549" i="23"/>
  <c r="K2548" i="23"/>
  <c r="C1119" i="23" l="1"/>
  <c r="G1118" i="23"/>
  <c r="A524" i="23"/>
  <c r="K523" i="23"/>
  <c r="C14644" i="23"/>
  <c r="G14643" i="23"/>
  <c r="A14643" i="23"/>
  <c r="K14642" i="23"/>
  <c r="A12630" i="23"/>
  <c r="K12629" i="23"/>
  <c r="C12627" i="23"/>
  <c r="G12626" i="23"/>
  <c r="L12626" i="23" s="1"/>
  <c r="L12627" i="23" s="1"/>
  <c r="L12628" i="23" s="1"/>
  <c r="L12629" i="23" s="1"/>
  <c r="L12630" i="23" s="1"/>
  <c r="L12631" i="23" s="1"/>
  <c r="L12632" i="23" s="1"/>
  <c r="L12633" i="23" s="1"/>
  <c r="L12634" i="23" s="1"/>
  <c r="L12635" i="23" s="1"/>
  <c r="L12636" i="23" s="1"/>
  <c r="L12637" i="23" s="1"/>
  <c r="L12638" i="23" s="1"/>
  <c r="L12639" i="23" s="1"/>
  <c r="L12640" i="23" s="1"/>
  <c r="L12641" i="23" s="1"/>
  <c r="L12642" i="23" s="1"/>
  <c r="L12643" i="23" s="1"/>
  <c r="L12644" i="23" s="1"/>
  <c r="L12645" i="23" s="1"/>
  <c r="L12646" i="23" s="1"/>
  <c r="L12647" i="23" s="1"/>
  <c r="L12648" i="23" s="1"/>
  <c r="L12649" i="23" s="1"/>
  <c r="A10611" i="23"/>
  <c r="K10610" i="23"/>
  <c r="G10609" i="23"/>
  <c r="C10610" i="23"/>
  <c r="G8593" i="23"/>
  <c r="C8594" i="23"/>
  <c r="K8594" i="23"/>
  <c r="A8595" i="23"/>
  <c r="K6578" i="23"/>
  <c r="A6579" i="23"/>
  <c r="C6580" i="23"/>
  <c r="G6579" i="23"/>
  <c r="G4561" i="23"/>
  <c r="C4562" i="23"/>
  <c r="K4561" i="23"/>
  <c r="A4562" i="23"/>
  <c r="C2548" i="23"/>
  <c r="G2547" i="23"/>
  <c r="K2549" i="23"/>
  <c r="A2550" i="23"/>
  <c r="C1120" i="23" l="1"/>
  <c r="G1119" i="23"/>
  <c r="A525" i="23"/>
  <c r="K524" i="23"/>
  <c r="K14643" i="23"/>
  <c r="A14644" i="23"/>
  <c r="G14644" i="23"/>
  <c r="C14645" i="23"/>
  <c r="G12627" i="23"/>
  <c r="C12628" i="23"/>
  <c r="K12630" i="23"/>
  <c r="A12631" i="23"/>
  <c r="G10610" i="23"/>
  <c r="L10610" i="23" s="1"/>
  <c r="L10611" i="23" s="1"/>
  <c r="L10612" i="23" s="1"/>
  <c r="L10613" i="23" s="1"/>
  <c r="L10614" i="23" s="1"/>
  <c r="L10615" i="23" s="1"/>
  <c r="L10616" i="23" s="1"/>
  <c r="L10617" i="23" s="1"/>
  <c r="L10618" i="23" s="1"/>
  <c r="L10619" i="23" s="1"/>
  <c r="L10620" i="23" s="1"/>
  <c r="L10621" i="23" s="1"/>
  <c r="L10622" i="23" s="1"/>
  <c r="L10623" i="23" s="1"/>
  <c r="L10624" i="23" s="1"/>
  <c r="L10625" i="23" s="1"/>
  <c r="L10626" i="23" s="1"/>
  <c r="L10627" i="23" s="1"/>
  <c r="L10628" i="23" s="1"/>
  <c r="L10629" i="23" s="1"/>
  <c r="L10630" i="23" s="1"/>
  <c r="L10631" i="23" s="1"/>
  <c r="L10632" i="23" s="1"/>
  <c r="L10633" i="23" s="1"/>
  <c r="C10611" i="23"/>
  <c r="K10611" i="23"/>
  <c r="A10612" i="23"/>
  <c r="A8596" i="23"/>
  <c r="K8595" i="23"/>
  <c r="C8595" i="23"/>
  <c r="G8594" i="23"/>
  <c r="L8594" i="23" s="1"/>
  <c r="L8595" i="23" s="1"/>
  <c r="L8596" i="23" s="1"/>
  <c r="L8597" i="23" s="1"/>
  <c r="L8598" i="23" s="1"/>
  <c r="L8599" i="23" s="1"/>
  <c r="L8600" i="23" s="1"/>
  <c r="L8601" i="23" s="1"/>
  <c r="L8602" i="23" s="1"/>
  <c r="L8603" i="23" s="1"/>
  <c r="L8604" i="23" s="1"/>
  <c r="L8605" i="23" s="1"/>
  <c r="L8606" i="23" s="1"/>
  <c r="L8607" i="23" s="1"/>
  <c r="L8608" i="23" s="1"/>
  <c r="L8609" i="23" s="1"/>
  <c r="L8610" i="23" s="1"/>
  <c r="L8611" i="23" s="1"/>
  <c r="L8612" i="23" s="1"/>
  <c r="L8613" i="23" s="1"/>
  <c r="L8614" i="23" s="1"/>
  <c r="L8615" i="23" s="1"/>
  <c r="L8616" i="23" s="1"/>
  <c r="L8617" i="23" s="1"/>
  <c r="C6581" i="23"/>
  <c r="G6580" i="23"/>
  <c r="A6580" i="23"/>
  <c r="K6579" i="23"/>
  <c r="G4562" i="23"/>
  <c r="L4562" i="23" s="1"/>
  <c r="L4563" i="23" s="1"/>
  <c r="L4564" i="23" s="1"/>
  <c r="L4565" i="23" s="1"/>
  <c r="L4566" i="23" s="1"/>
  <c r="L4567" i="23" s="1"/>
  <c r="L4568" i="23" s="1"/>
  <c r="L4569" i="23" s="1"/>
  <c r="L4570" i="23" s="1"/>
  <c r="L4571" i="23" s="1"/>
  <c r="L4572" i="23" s="1"/>
  <c r="L4573" i="23" s="1"/>
  <c r="L4574" i="23" s="1"/>
  <c r="L4575" i="23" s="1"/>
  <c r="L4576" i="23" s="1"/>
  <c r="L4577" i="23" s="1"/>
  <c r="L4578" i="23" s="1"/>
  <c r="L4579" i="23" s="1"/>
  <c r="L4580" i="23" s="1"/>
  <c r="L4581" i="23" s="1"/>
  <c r="L4582" i="23" s="1"/>
  <c r="L4583" i="23" s="1"/>
  <c r="L4584" i="23" s="1"/>
  <c r="L4585" i="23" s="1"/>
  <c r="C4563" i="23"/>
  <c r="A4563" i="23"/>
  <c r="K4562" i="23"/>
  <c r="A2551" i="23"/>
  <c r="K2550" i="23"/>
  <c r="C2549" i="23"/>
  <c r="G2548" i="23"/>
  <c r="C1121" i="23" l="1"/>
  <c r="G1120" i="23"/>
  <c r="A526" i="23"/>
  <c r="K525" i="23"/>
  <c r="C14646" i="23"/>
  <c r="G14645" i="23"/>
  <c r="A14645" i="23"/>
  <c r="K14644" i="23"/>
  <c r="A12632" i="23"/>
  <c r="K12631" i="23"/>
  <c r="C12629" i="23"/>
  <c r="G12628" i="23"/>
  <c r="A10613" i="23"/>
  <c r="K10612" i="23"/>
  <c r="C10612" i="23"/>
  <c r="G10611" i="23"/>
  <c r="K8596" i="23"/>
  <c r="A8597" i="23"/>
  <c r="G8595" i="23"/>
  <c r="C8596" i="23"/>
  <c r="K6580" i="23"/>
  <c r="A6581" i="23"/>
  <c r="C6582" i="23"/>
  <c r="G6581" i="23"/>
  <c r="C4564" i="23"/>
  <c r="G4563" i="23"/>
  <c r="K4563" i="23"/>
  <c r="A4564" i="23"/>
  <c r="K2551" i="23"/>
  <c r="A2552" i="23"/>
  <c r="C2550" i="23"/>
  <c r="G2549" i="23"/>
  <c r="C1122" i="23" l="1"/>
  <c r="G1121" i="23"/>
  <c r="A527" i="23"/>
  <c r="K526" i="23"/>
  <c r="K14645" i="23"/>
  <c r="A14646" i="23"/>
  <c r="G14646" i="23"/>
  <c r="C14647" i="23"/>
  <c r="G12629" i="23"/>
  <c r="C12630" i="23"/>
  <c r="K12632" i="23"/>
  <c r="A12633" i="23"/>
  <c r="K10613" i="23"/>
  <c r="A10614" i="23"/>
  <c r="C10613" i="23"/>
  <c r="G10612" i="23"/>
  <c r="C8597" i="23"/>
  <c r="G8596" i="23"/>
  <c r="A8598" i="23"/>
  <c r="K8597" i="23"/>
  <c r="C6583" i="23"/>
  <c r="G6582" i="23"/>
  <c r="A6582" i="23"/>
  <c r="K6581" i="23"/>
  <c r="A4565" i="23"/>
  <c r="K4564" i="23"/>
  <c r="C4565" i="23"/>
  <c r="G4564" i="23"/>
  <c r="A2553" i="23"/>
  <c r="K2552" i="23"/>
  <c r="C2551" i="23"/>
  <c r="G2550" i="23"/>
  <c r="C1123" i="23" l="1"/>
  <c r="G1122" i="23"/>
  <c r="A528" i="23"/>
  <c r="K527" i="23"/>
  <c r="C14648" i="23"/>
  <c r="G14647" i="23"/>
  <c r="A14647" i="23"/>
  <c r="K14646" i="23"/>
  <c r="A12634" i="23"/>
  <c r="K12633" i="23"/>
  <c r="C12631" i="23"/>
  <c r="G12630" i="23"/>
  <c r="C10614" i="23"/>
  <c r="G10613" i="23"/>
  <c r="A10615" i="23"/>
  <c r="K10614" i="23"/>
  <c r="K8598" i="23"/>
  <c r="A8599" i="23"/>
  <c r="G8597" i="23"/>
  <c r="C8598" i="23"/>
  <c r="C6584" i="23"/>
  <c r="G6583" i="23"/>
  <c r="K6582" i="23"/>
  <c r="A6583" i="23"/>
  <c r="K4565" i="23"/>
  <c r="A4566" i="23"/>
  <c r="C4566" i="23"/>
  <c r="G4565" i="23"/>
  <c r="K2553" i="23"/>
  <c r="A2554" i="23"/>
  <c r="C2552" i="23"/>
  <c r="G2551" i="23"/>
  <c r="C1124" i="23" l="1"/>
  <c r="G1123" i="23"/>
  <c r="A529" i="23"/>
  <c r="K528" i="23"/>
  <c r="K14647" i="23"/>
  <c r="A14648" i="23"/>
  <c r="G14648" i="23"/>
  <c r="C14649" i="23"/>
  <c r="G12631" i="23"/>
  <c r="C12632" i="23"/>
  <c r="K12634" i="23"/>
  <c r="A12635" i="23"/>
  <c r="C10615" i="23"/>
  <c r="G10614" i="23"/>
  <c r="K10615" i="23"/>
  <c r="A10616" i="23"/>
  <c r="C8599" i="23"/>
  <c r="G8598" i="23"/>
  <c r="A8600" i="23"/>
  <c r="K8599" i="23"/>
  <c r="C6585" i="23"/>
  <c r="G6584" i="23"/>
  <c r="A6584" i="23"/>
  <c r="K6583" i="23"/>
  <c r="A4567" i="23"/>
  <c r="K4566" i="23"/>
  <c r="C4567" i="23"/>
  <c r="G4566" i="23"/>
  <c r="A2555" i="23"/>
  <c r="K2554" i="23"/>
  <c r="C2553" i="23"/>
  <c r="G2552" i="23"/>
  <c r="C1125" i="23" l="1"/>
  <c r="G1124" i="23"/>
  <c r="A530" i="23"/>
  <c r="K529" i="23"/>
  <c r="C14650" i="23"/>
  <c r="G14649" i="23"/>
  <c r="A14649" i="23"/>
  <c r="K14648" i="23"/>
  <c r="A12636" i="23"/>
  <c r="K12635" i="23"/>
  <c r="C12633" i="23"/>
  <c r="G12632" i="23"/>
  <c r="C10616" i="23"/>
  <c r="G10615" i="23"/>
  <c r="A10617" i="23"/>
  <c r="K10616" i="23"/>
  <c r="K8600" i="23"/>
  <c r="A8601" i="23"/>
  <c r="G8599" i="23"/>
  <c r="C8600" i="23"/>
  <c r="C6586" i="23"/>
  <c r="G6585" i="23"/>
  <c r="K6584" i="23"/>
  <c r="A6585" i="23"/>
  <c r="K4567" i="23"/>
  <c r="A4568" i="23"/>
  <c r="C4568" i="23"/>
  <c r="G4567" i="23"/>
  <c r="K2555" i="23"/>
  <c r="A2556" i="23"/>
  <c r="C2554" i="23"/>
  <c r="G2553" i="23"/>
  <c r="C1126" i="23" l="1"/>
  <c r="G1125" i="23"/>
  <c r="A531" i="23"/>
  <c r="K530" i="23"/>
  <c r="K14649" i="23"/>
  <c r="A14650" i="23"/>
  <c r="G14650" i="23"/>
  <c r="C14651" i="23"/>
  <c r="G12633" i="23"/>
  <c r="C12634" i="23"/>
  <c r="K12636" i="23"/>
  <c r="A12637" i="23"/>
  <c r="C10617" i="23"/>
  <c r="G10616" i="23"/>
  <c r="K10617" i="23"/>
  <c r="A10618" i="23"/>
  <c r="C8601" i="23"/>
  <c r="G8600" i="23"/>
  <c r="A8602" i="23"/>
  <c r="K8601" i="23"/>
  <c r="C6587" i="23"/>
  <c r="G6586" i="23"/>
  <c r="A6586" i="23"/>
  <c r="K6585" i="23"/>
  <c r="A4569" i="23"/>
  <c r="K4568" i="23"/>
  <c r="C4569" i="23"/>
  <c r="G4568" i="23"/>
  <c r="A2557" i="23"/>
  <c r="K2556" i="23"/>
  <c r="C2555" i="23"/>
  <c r="G2554" i="23"/>
  <c r="C1127" i="23" l="1"/>
  <c r="G1126" i="23"/>
  <c r="A532" i="23"/>
  <c r="K531" i="23"/>
  <c r="C14652" i="23"/>
  <c r="G14651" i="23"/>
  <c r="A14651" i="23"/>
  <c r="K14650" i="23"/>
  <c r="A12638" i="23"/>
  <c r="K12637" i="23"/>
  <c r="C12635" i="23"/>
  <c r="G12634" i="23"/>
  <c r="C10618" i="23"/>
  <c r="G10617" i="23"/>
  <c r="A10619" i="23"/>
  <c r="K10618" i="23"/>
  <c r="K8602" i="23"/>
  <c r="A8603" i="23"/>
  <c r="G8601" i="23"/>
  <c r="C8602" i="23"/>
  <c r="C6588" i="23"/>
  <c r="G6587" i="23"/>
  <c r="K6586" i="23"/>
  <c r="A6587" i="23"/>
  <c r="K4569" i="23"/>
  <c r="A4570" i="23"/>
  <c r="C4570" i="23"/>
  <c r="G4569" i="23"/>
  <c r="K2557" i="23"/>
  <c r="A2558" i="23"/>
  <c r="C2556" i="23"/>
  <c r="G2555" i="23"/>
  <c r="C1128" i="23" l="1"/>
  <c r="G1127" i="23"/>
  <c r="A533" i="23"/>
  <c r="K532" i="23"/>
  <c r="K14651" i="23"/>
  <c r="A14652" i="23"/>
  <c r="G14652" i="23"/>
  <c r="C14653" i="23"/>
  <c r="G12635" i="23"/>
  <c r="C12636" i="23"/>
  <c r="K12638" i="23"/>
  <c r="A12639" i="23"/>
  <c r="C10619" i="23"/>
  <c r="G10618" i="23"/>
  <c r="K10619" i="23"/>
  <c r="A10620" i="23"/>
  <c r="C8603" i="23"/>
  <c r="G8602" i="23"/>
  <c r="A8604" i="23"/>
  <c r="K8603" i="23"/>
  <c r="C6589" i="23"/>
  <c r="G6588" i="23"/>
  <c r="A6588" i="23"/>
  <c r="K6587" i="23"/>
  <c r="A4571" i="23"/>
  <c r="K4570" i="23"/>
  <c r="C4571" i="23"/>
  <c r="G4570" i="23"/>
  <c r="A2559" i="23"/>
  <c r="K2558" i="23"/>
  <c r="C2557" i="23"/>
  <c r="G2556" i="23"/>
  <c r="C1129" i="23" l="1"/>
  <c r="G1128" i="23"/>
  <c r="A534" i="23"/>
  <c r="K533" i="23"/>
  <c r="C14654" i="23"/>
  <c r="G14653" i="23"/>
  <c r="A14653" i="23"/>
  <c r="K14652" i="23"/>
  <c r="A12640" i="23"/>
  <c r="K12639" i="23"/>
  <c r="C12637" i="23"/>
  <c r="G12636" i="23"/>
  <c r="C10620" i="23"/>
  <c r="G10619" i="23"/>
  <c r="A10621" i="23"/>
  <c r="K10620" i="23"/>
  <c r="K8604" i="23"/>
  <c r="A8605" i="23"/>
  <c r="G8603" i="23"/>
  <c r="C8604" i="23"/>
  <c r="C6590" i="23"/>
  <c r="G6589" i="23"/>
  <c r="K6588" i="23"/>
  <c r="A6589" i="23"/>
  <c r="K4571" i="23"/>
  <c r="A4572" i="23"/>
  <c r="C4572" i="23"/>
  <c r="G4571" i="23"/>
  <c r="K2559" i="23"/>
  <c r="A2560" i="23"/>
  <c r="C2558" i="23"/>
  <c r="G2557" i="23"/>
  <c r="C1130" i="23" l="1"/>
  <c r="G1129" i="23"/>
  <c r="A535" i="23"/>
  <c r="K534" i="23"/>
  <c r="K14653" i="23"/>
  <c r="A14654" i="23"/>
  <c r="G14654" i="23"/>
  <c r="C14655" i="23"/>
  <c r="G12637" i="23"/>
  <c r="C12638" i="23"/>
  <c r="K12640" i="23"/>
  <c r="A12641" i="23"/>
  <c r="C10621" i="23"/>
  <c r="G10620" i="23"/>
  <c r="K10621" i="23"/>
  <c r="A10622" i="23"/>
  <c r="C8605" i="23"/>
  <c r="G8604" i="23"/>
  <c r="A8606" i="23"/>
  <c r="K8605" i="23"/>
  <c r="C6591" i="23"/>
  <c r="G6590" i="23"/>
  <c r="A6590" i="23"/>
  <c r="K6589" i="23"/>
  <c r="A4573" i="23"/>
  <c r="K4572" i="23"/>
  <c r="C4573" i="23"/>
  <c r="G4572" i="23"/>
  <c r="A2561" i="23"/>
  <c r="K2560" i="23"/>
  <c r="G2558" i="23"/>
  <c r="C2559" i="23"/>
  <c r="C1131" i="23" l="1"/>
  <c r="G1130" i="23"/>
  <c r="A536" i="23"/>
  <c r="K535" i="23"/>
  <c r="C14656" i="23"/>
  <c r="G14655" i="23"/>
  <c r="A14655" i="23"/>
  <c r="K14654" i="23"/>
  <c r="A12642" i="23"/>
  <c r="K12641" i="23"/>
  <c r="C12639" i="23"/>
  <c r="G12638" i="23"/>
  <c r="C10622" i="23"/>
  <c r="G10621" i="23"/>
  <c r="A10623" i="23"/>
  <c r="K10622" i="23"/>
  <c r="K8606" i="23"/>
  <c r="A8607" i="23"/>
  <c r="G8605" i="23"/>
  <c r="C8606" i="23"/>
  <c r="C6592" i="23"/>
  <c r="G6591" i="23"/>
  <c r="K6590" i="23"/>
  <c r="A6591" i="23"/>
  <c r="K4573" i="23"/>
  <c r="A4574" i="23"/>
  <c r="C4574" i="23"/>
  <c r="G4573" i="23"/>
  <c r="K2561" i="23"/>
  <c r="A2562" i="23"/>
  <c r="G2559" i="23"/>
  <c r="C2560" i="23"/>
  <c r="C1132" i="23" l="1"/>
  <c r="G1131" i="23"/>
  <c r="A537" i="23"/>
  <c r="K536" i="23"/>
  <c r="K14655" i="23"/>
  <c r="A14656" i="23"/>
  <c r="G14656" i="23"/>
  <c r="C14657" i="23"/>
  <c r="G12639" i="23"/>
  <c r="C12640" i="23"/>
  <c r="K12642" i="23"/>
  <c r="A12643" i="23"/>
  <c r="C10623" i="23"/>
  <c r="G10622" i="23"/>
  <c r="K10623" i="23"/>
  <c r="A10624" i="23"/>
  <c r="C8607" i="23"/>
  <c r="G8606" i="23"/>
  <c r="A8608" i="23"/>
  <c r="K8607" i="23"/>
  <c r="C6593" i="23"/>
  <c r="G6592" i="23"/>
  <c r="A6592" i="23"/>
  <c r="K6591" i="23"/>
  <c r="A4575" i="23"/>
  <c r="K4574" i="23"/>
  <c r="C4575" i="23"/>
  <c r="G4574" i="23"/>
  <c r="G2560" i="23"/>
  <c r="C2561" i="23"/>
  <c r="A2563" i="23"/>
  <c r="K2562" i="23"/>
  <c r="C1133" i="23" l="1"/>
  <c r="G1132" i="23"/>
  <c r="A538" i="23"/>
  <c r="K537" i="23"/>
  <c r="C14658" i="23"/>
  <c r="G14657" i="23"/>
  <c r="A14657" i="23"/>
  <c r="K14656" i="23"/>
  <c r="C12641" i="23"/>
  <c r="G12640" i="23"/>
  <c r="A12644" i="23"/>
  <c r="K12643" i="23"/>
  <c r="C10624" i="23"/>
  <c r="G10623" i="23"/>
  <c r="A10625" i="23"/>
  <c r="K10624" i="23"/>
  <c r="K8608" i="23"/>
  <c r="A8609" i="23"/>
  <c r="G8607" i="23"/>
  <c r="C8608" i="23"/>
  <c r="C6594" i="23"/>
  <c r="G6593" i="23"/>
  <c r="K6592" i="23"/>
  <c r="A6593" i="23"/>
  <c r="K4575" i="23"/>
  <c r="A4576" i="23"/>
  <c r="C4576" i="23"/>
  <c r="G4575" i="23"/>
  <c r="G2561" i="23"/>
  <c r="C2562" i="23"/>
  <c r="K2563" i="23"/>
  <c r="A2564" i="23"/>
  <c r="C1134" i="23" l="1"/>
  <c r="G1133" i="23"/>
  <c r="A539" i="23"/>
  <c r="K538" i="23"/>
  <c r="K14657" i="23"/>
  <c r="A14658" i="23"/>
  <c r="G14658" i="23"/>
  <c r="C14659" i="23"/>
  <c r="K12644" i="23"/>
  <c r="A12645" i="23"/>
  <c r="G12641" i="23"/>
  <c r="C12642" i="23"/>
  <c r="C10625" i="23"/>
  <c r="G10624" i="23"/>
  <c r="K10625" i="23"/>
  <c r="A10626" i="23"/>
  <c r="C8609" i="23"/>
  <c r="G8608" i="23"/>
  <c r="A8610" i="23"/>
  <c r="K8609" i="23"/>
  <c r="C6595" i="23"/>
  <c r="G6594" i="23"/>
  <c r="A6594" i="23"/>
  <c r="K6593" i="23"/>
  <c r="A4577" i="23"/>
  <c r="K4576" i="23"/>
  <c r="C4577" i="23"/>
  <c r="G4576" i="23"/>
  <c r="A2565" i="23"/>
  <c r="K2564" i="23"/>
  <c r="G2562" i="23"/>
  <c r="C2563" i="23"/>
  <c r="C1135" i="23" l="1"/>
  <c r="G1134" i="23"/>
  <c r="A540" i="23"/>
  <c r="K539" i="23"/>
  <c r="C14660" i="23"/>
  <c r="G14659" i="23"/>
  <c r="A14659" i="23"/>
  <c r="K14658" i="23"/>
  <c r="A12646" i="23"/>
  <c r="K12645" i="23"/>
  <c r="C12643" i="23"/>
  <c r="G12642" i="23"/>
  <c r="C10626" i="23"/>
  <c r="G10625" i="23"/>
  <c r="A10627" i="23"/>
  <c r="K10626" i="23"/>
  <c r="K8610" i="23"/>
  <c r="A8611" i="23"/>
  <c r="G8609" i="23"/>
  <c r="C8610" i="23"/>
  <c r="C6596" i="23"/>
  <c r="G6595" i="23"/>
  <c r="K6594" i="23"/>
  <c r="A6595" i="23"/>
  <c r="K4577" i="23"/>
  <c r="A4578" i="23"/>
  <c r="C4578" i="23"/>
  <c r="G4577" i="23"/>
  <c r="K2565" i="23"/>
  <c r="A2566" i="23"/>
  <c r="G2563" i="23"/>
  <c r="C2564" i="23"/>
  <c r="C1136" i="23" l="1"/>
  <c r="G1135" i="23"/>
  <c r="A541" i="23"/>
  <c r="K540" i="23"/>
  <c r="K14659" i="23"/>
  <c r="A14660" i="23"/>
  <c r="G14660" i="23"/>
  <c r="C14661" i="23"/>
  <c r="G12643" i="23"/>
  <c r="C12644" i="23"/>
  <c r="K12646" i="23"/>
  <c r="A12647" i="23"/>
  <c r="C10627" i="23"/>
  <c r="G10626" i="23"/>
  <c r="K10627" i="23"/>
  <c r="A10628" i="23"/>
  <c r="C8611" i="23"/>
  <c r="G8610" i="23"/>
  <c r="A8612" i="23"/>
  <c r="K8611" i="23"/>
  <c r="C6597" i="23"/>
  <c r="G6596" i="23"/>
  <c r="A6596" i="23"/>
  <c r="K6595" i="23"/>
  <c r="A4579" i="23"/>
  <c r="K4578" i="23"/>
  <c r="C4579" i="23"/>
  <c r="G4578" i="23"/>
  <c r="G2564" i="23"/>
  <c r="C2565" i="23"/>
  <c r="A2567" i="23"/>
  <c r="K2566" i="23"/>
  <c r="C1137" i="23" l="1"/>
  <c r="G1136" i="23"/>
  <c r="A542" i="23"/>
  <c r="K541" i="23"/>
  <c r="C14662" i="23"/>
  <c r="G14661" i="23"/>
  <c r="A14661" i="23"/>
  <c r="K14660" i="23"/>
  <c r="A12648" i="23"/>
  <c r="K12647" i="23"/>
  <c r="C12645" i="23"/>
  <c r="G12644" i="23"/>
  <c r="C10628" i="23"/>
  <c r="G10627" i="23"/>
  <c r="A10629" i="23"/>
  <c r="K10628" i="23"/>
  <c r="K8612" i="23"/>
  <c r="A8613" i="23"/>
  <c r="G8611" i="23"/>
  <c r="C8612" i="23"/>
  <c r="C6598" i="23"/>
  <c r="G6597" i="23"/>
  <c r="K6596" i="23"/>
  <c r="A6597" i="23"/>
  <c r="K4579" i="23"/>
  <c r="A4580" i="23"/>
  <c r="C4580" i="23"/>
  <c r="G4579" i="23"/>
  <c r="G2565" i="23"/>
  <c r="C2566" i="23"/>
  <c r="K2567" i="23"/>
  <c r="A2568" i="23"/>
  <c r="C1138" i="23" l="1"/>
  <c r="G1137" i="23"/>
  <c r="A543" i="23"/>
  <c r="K542" i="23"/>
  <c r="K14661" i="23"/>
  <c r="A14662" i="23"/>
  <c r="G14662" i="23"/>
  <c r="C14663" i="23"/>
  <c r="G12645" i="23"/>
  <c r="C12646" i="23"/>
  <c r="K12648" i="23"/>
  <c r="A12649" i="23"/>
  <c r="C10629" i="23"/>
  <c r="G10628" i="23"/>
  <c r="K10629" i="23"/>
  <c r="A10630" i="23"/>
  <c r="C8613" i="23"/>
  <c r="G8612" i="23"/>
  <c r="A8614" i="23"/>
  <c r="K8613" i="23"/>
  <c r="C6599" i="23"/>
  <c r="G6598" i="23"/>
  <c r="A6598" i="23"/>
  <c r="K6597" i="23"/>
  <c r="A4581" i="23"/>
  <c r="K4580" i="23"/>
  <c r="C4581" i="23"/>
  <c r="G4580" i="23"/>
  <c r="A2569" i="23"/>
  <c r="K2568" i="23"/>
  <c r="G2566" i="23"/>
  <c r="C2567" i="23"/>
  <c r="C1139" i="23" l="1"/>
  <c r="G1138" i="23"/>
  <c r="A544" i="23"/>
  <c r="K543" i="23"/>
  <c r="C14664" i="23"/>
  <c r="G14663" i="23"/>
  <c r="A14663" i="23"/>
  <c r="K14662" i="23"/>
  <c r="C12647" i="23"/>
  <c r="G12646" i="23"/>
  <c r="A12650" i="23"/>
  <c r="K12649" i="23"/>
  <c r="C10630" i="23"/>
  <c r="G10629" i="23"/>
  <c r="A10631" i="23"/>
  <c r="K10630" i="23"/>
  <c r="K8614" i="23"/>
  <c r="A8615" i="23"/>
  <c r="G8613" i="23"/>
  <c r="C8614" i="23"/>
  <c r="C6600" i="23"/>
  <c r="G6599" i="23"/>
  <c r="K6598" i="23"/>
  <c r="A6599" i="23"/>
  <c r="K4581" i="23"/>
  <c r="A4582" i="23"/>
  <c r="C4582" i="23"/>
  <c r="G4581" i="23"/>
  <c r="K2569" i="23"/>
  <c r="A2570" i="23"/>
  <c r="G2567" i="23"/>
  <c r="C2568" i="23"/>
  <c r="C1140" i="23" l="1"/>
  <c r="G1139" i="23"/>
  <c r="A545" i="23"/>
  <c r="K544" i="23"/>
  <c r="K14663" i="23"/>
  <c r="A14664" i="23"/>
  <c r="G14664" i="23"/>
  <c r="C14665" i="23"/>
  <c r="K12650" i="23"/>
  <c r="A12651" i="23"/>
  <c r="G12647" i="23"/>
  <c r="C12648" i="23"/>
  <c r="K10631" i="23"/>
  <c r="A10632" i="23"/>
  <c r="C10631" i="23"/>
  <c r="G10630" i="23"/>
  <c r="C8615" i="23"/>
  <c r="G8614" i="23"/>
  <c r="A8616" i="23"/>
  <c r="K8615" i="23"/>
  <c r="C6601" i="23"/>
  <c r="G6600" i="23"/>
  <c r="A6600" i="23"/>
  <c r="K6599" i="23"/>
  <c r="A4583" i="23"/>
  <c r="K4582" i="23"/>
  <c r="C4583" i="23"/>
  <c r="G4582" i="23"/>
  <c r="G2568" i="23"/>
  <c r="C2569" i="23"/>
  <c r="K2570" i="23"/>
  <c r="A2571" i="23"/>
  <c r="C1141" i="23" l="1"/>
  <c r="G1140" i="23"/>
  <c r="A546" i="23"/>
  <c r="K545" i="23"/>
  <c r="C14666" i="23"/>
  <c r="G14665" i="23"/>
  <c r="A14665" i="23"/>
  <c r="K14664" i="23"/>
  <c r="C12649" i="23"/>
  <c r="G12648" i="23"/>
  <c r="A12652" i="23"/>
  <c r="K12651" i="23"/>
  <c r="C10632" i="23"/>
  <c r="G10631" i="23"/>
  <c r="A10633" i="23"/>
  <c r="K10632" i="23"/>
  <c r="K8616" i="23"/>
  <c r="A8617" i="23"/>
  <c r="G8615" i="23"/>
  <c r="C8616" i="23"/>
  <c r="C6602" i="23"/>
  <c r="G6601" i="23"/>
  <c r="K6600" i="23"/>
  <c r="A6601" i="23"/>
  <c r="K4583" i="23"/>
  <c r="A4584" i="23"/>
  <c r="C4584" i="23"/>
  <c r="G4583" i="23"/>
  <c r="A2572" i="23"/>
  <c r="K2571" i="23"/>
  <c r="G2569" i="23"/>
  <c r="C2570" i="23"/>
  <c r="C1142" i="23" l="1"/>
  <c r="G1141" i="23"/>
  <c r="A547" i="23"/>
  <c r="K546" i="23"/>
  <c r="K14665" i="23"/>
  <c r="A14666" i="23"/>
  <c r="G14666" i="23"/>
  <c r="L14666" i="23" s="1"/>
  <c r="L14667" i="23" s="1"/>
  <c r="L14668" i="23" s="1"/>
  <c r="L14669" i="23" s="1"/>
  <c r="L14670" i="23" s="1"/>
  <c r="L14671" i="23" s="1"/>
  <c r="L14672" i="23" s="1"/>
  <c r="L14673" i="23" s="1"/>
  <c r="L14674" i="23" s="1"/>
  <c r="L14675" i="23" s="1"/>
  <c r="L14676" i="23" s="1"/>
  <c r="L14677" i="23" s="1"/>
  <c r="L14678" i="23" s="1"/>
  <c r="L14679" i="23" s="1"/>
  <c r="L14680" i="23" s="1"/>
  <c r="L14681" i="23" s="1"/>
  <c r="L14682" i="23" s="1"/>
  <c r="L14683" i="23" s="1"/>
  <c r="L14684" i="23" s="1"/>
  <c r="L14685" i="23" s="1"/>
  <c r="L14686" i="23" s="1"/>
  <c r="L14687" i="23" s="1"/>
  <c r="L14688" i="23" s="1"/>
  <c r="L14689" i="23" s="1"/>
  <c r="C14667" i="23"/>
  <c r="K12652" i="23"/>
  <c r="A12653" i="23"/>
  <c r="G12649" i="23"/>
  <c r="C12650" i="23"/>
  <c r="K10633" i="23"/>
  <c r="A10634" i="23"/>
  <c r="C10633" i="23"/>
  <c r="G10632" i="23"/>
  <c r="C8617" i="23"/>
  <c r="G8616" i="23"/>
  <c r="A8618" i="23"/>
  <c r="K8617" i="23"/>
  <c r="C6603" i="23"/>
  <c r="G6602" i="23"/>
  <c r="L6602" i="23" s="1"/>
  <c r="L6603" i="23" s="1"/>
  <c r="L6604" i="23" s="1"/>
  <c r="L6605" i="23" s="1"/>
  <c r="L6606" i="23" s="1"/>
  <c r="L6607" i="23" s="1"/>
  <c r="L6608" i="23" s="1"/>
  <c r="L6609" i="23" s="1"/>
  <c r="L6610" i="23" s="1"/>
  <c r="L6611" i="23" s="1"/>
  <c r="L6612" i="23" s="1"/>
  <c r="L6613" i="23" s="1"/>
  <c r="L6614" i="23" s="1"/>
  <c r="L6615" i="23" s="1"/>
  <c r="L6616" i="23" s="1"/>
  <c r="L6617" i="23" s="1"/>
  <c r="L6618" i="23" s="1"/>
  <c r="L6619" i="23" s="1"/>
  <c r="L6620" i="23" s="1"/>
  <c r="L6621" i="23" s="1"/>
  <c r="L6622" i="23" s="1"/>
  <c r="L6623" i="23" s="1"/>
  <c r="L6624" i="23" s="1"/>
  <c r="L6625" i="23" s="1"/>
  <c r="A6602" i="23"/>
  <c r="K6601" i="23"/>
  <c r="A4585" i="23"/>
  <c r="K4584" i="23"/>
  <c r="C4585" i="23"/>
  <c r="G4584" i="23"/>
  <c r="K2572" i="23"/>
  <c r="A2573" i="23"/>
  <c r="C2571" i="23"/>
  <c r="G2570" i="23"/>
  <c r="L2570" i="23" s="1"/>
  <c r="L2571" i="23" s="1"/>
  <c r="L2572" i="23" s="1"/>
  <c r="L2573" i="23" s="1"/>
  <c r="L2574" i="23" s="1"/>
  <c r="L2575" i="23" s="1"/>
  <c r="L2576" i="23" s="1"/>
  <c r="L2577" i="23" s="1"/>
  <c r="L2578" i="23" s="1"/>
  <c r="L2579" i="23" s="1"/>
  <c r="L2580" i="23" s="1"/>
  <c r="L2581" i="23" s="1"/>
  <c r="L2582" i="23" s="1"/>
  <c r="L2583" i="23" s="1"/>
  <c r="L2584" i="23" s="1"/>
  <c r="L2585" i="23" s="1"/>
  <c r="L2586" i="23" s="1"/>
  <c r="L2587" i="23" s="1"/>
  <c r="L2588" i="23" s="1"/>
  <c r="L2589" i="23" s="1"/>
  <c r="L2590" i="23" s="1"/>
  <c r="L2591" i="23" s="1"/>
  <c r="L2592" i="23" s="1"/>
  <c r="L2593" i="23" s="1"/>
  <c r="C1143" i="23" l="1"/>
  <c r="G1142" i="23"/>
  <c r="A548" i="23"/>
  <c r="K547" i="23"/>
  <c r="C14668" i="23"/>
  <c r="G14667" i="23"/>
  <c r="A14667" i="23"/>
  <c r="K14666" i="23"/>
  <c r="C12651" i="23"/>
  <c r="G12650" i="23"/>
  <c r="L12650" i="23" s="1"/>
  <c r="L12651" i="23" s="1"/>
  <c r="L12652" i="23" s="1"/>
  <c r="L12653" i="23" s="1"/>
  <c r="L12654" i="23" s="1"/>
  <c r="L12655" i="23" s="1"/>
  <c r="L12656" i="23" s="1"/>
  <c r="L12657" i="23" s="1"/>
  <c r="L12658" i="23" s="1"/>
  <c r="L12659" i="23" s="1"/>
  <c r="L12660" i="23" s="1"/>
  <c r="L12661" i="23" s="1"/>
  <c r="L12662" i="23" s="1"/>
  <c r="L12663" i="23" s="1"/>
  <c r="L12664" i="23" s="1"/>
  <c r="L12665" i="23" s="1"/>
  <c r="L12666" i="23" s="1"/>
  <c r="L12667" i="23" s="1"/>
  <c r="L12668" i="23" s="1"/>
  <c r="L12669" i="23" s="1"/>
  <c r="L12670" i="23" s="1"/>
  <c r="L12671" i="23" s="1"/>
  <c r="L12672" i="23" s="1"/>
  <c r="L12673" i="23" s="1"/>
  <c r="A12654" i="23"/>
  <c r="K12653" i="23"/>
  <c r="C10634" i="23"/>
  <c r="G10633" i="23"/>
  <c r="A10635" i="23"/>
  <c r="K10634" i="23"/>
  <c r="A8619" i="23"/>
  <c r="K8618" i="23"/>
  <c r="G8617" i="23"/>
  <c r="C8618" i="23"/>
  <c r="G6603" i="23"/>
  <c r="C6604" i="23"/>
  <c r="K6602" i="23"/>
  <c r="A6603" i="23"/>
  <c r="K4585" i="23"/>
  <c r="A4586" i="23"/>
  <c r="C4586" i="23"/>
  <c r="G4585" i="23"/>
  <c r="A2574" i="23"/>
  <c r="K2573" i="23"/>
  <c r="C2572" i="23"/>
  <c r="G2571" i="23"/>
  <c r="C1144" i="23" l="1"/>
  <c r="G1143" i="23"/>
  <c r="A549" i="23"/>
  <c r="K548" i="23"/>
  <c r="K14667" i="23"/>
  <c r="A14668" i="23"/>
  <c r="G14668" i="23"/>
  <c r="C14669" i="23"/>
  <c r="K12654" i="23"/>
  <c r="A12655" i="23"/>
  <c r="G12651" i="23"/>
  <c r="C12652" i="23"/>
  <c r="A10636" i="23"/>
  <c r="K10635" i="23"/>
  <c r="C10635" i="23"/>
  <c r="G10634" i="23"/>
  <c r="L10634" i="23" s="1"/>
  <c r="L10635" i="23" s="1"/>
  <c r="L10636" i="23" s="1"/>
  <c r="L10637" i="23" s="1"/>
  <c r="L10638" i="23" s="1"/>
  <c r="L10639" i="23" s="1"/>
  <c r="L10640" i="23" s="1"/>
  <c r="L10641" i="23" s="1"/>
  <c r="L10642" i="23" s="1"/>
  <c r="L10643" i="23" s="1"/>
  <c r="L10644" i="23" s="1"/>
  <c r="L10645" i="23" s="1"/>
  <c r="L10646" i="23" s="1"/>
  <c r="L10647" i="23" s="1"/>
  <c r="L10648" i="23" s="1"/>
  <c r="L10649" i="23" s="1"/>
  <c r="L10650" i="23" s="1"/>
  <c r="L10651" i="23" s="1"/>
  <c r="L10652" i="23" s="1"/>
  <c r="L10653" i="23" s="1"/>
  <c r="L10654" i="23" s="1"/>
  <c r="L10655" i="23" s="1"/>
  <c r="L10656" i="23" s="1"/>
  <c r="L10657" i="23" s="1"/>
  <c r="G8618" i="23"/>
  <c r="L8618" i="23" s="1"/>
  <c r="L8619" i="23" s="1"/>
  <c r="L8620" i="23" s="1"/>
  <c r="L8621" i="23" s="1"/>
  <c r="L8622" i="23" s="1"/>
  <c r="L8623" i="23" s="1"/>
  <c r="L8624" i="23" s="1"/>
  <c r="L8625" i="23" s="1"/>
  <c r="L8626" i="23" s="1"/>
  <c r="L8627" i="23" s="1"/>
  <c r="L8628" i="23" s="1"/>
  <c r="L8629" i="23" s="1"/>
  <c r="L8630" i="23" s="1"/>
  <c r="L8631" i="23" s="1"/>
  <c r="L8632" i="23" s="1"/>
  <c r="L8633" i="23" s="1"/>
  <c r="L8634" i="23" s="1"/>
  <c r="L8635" i="23" s="1"/>
  <c r="L8636" i="23" s="1"/>
  <c r="L8637" i="23" s="1"/>
  <c r="L8638" i="23" s="1"/>
  <c r="L8639" i="23" s="1"/>
  <c r="L8640" i="23" s="1"/>
  <c r="L8641" i="23" s="1"/>
  <c r="C8619" i="23"/>
  <c r="K8619" i="23"/>
  <c r="A8620" i="23"/>
  <c r="G6604" i="23"/>
  <c r="C6605" i="23"/>
  <c r="A6604" i="23"/>
  <c r="K6603" i="23"/>
  <c r="A4587" i="23"/>
  <c r="K4586" i="23"/>
  <c r="C4587" i="23"/>
  <c r="G4586" i="23"/>
  <c r="L4586" i="23" s="1"/>
  <c r="L4587" i="23" s="1"/>
  <c r="L4588" i="23" s="1"/>
  <c r="L4589" i="23" s="1"/>
  <c r="L4590" i="23" s="1"/>
  <c r="L4591" i="23" s="1"/>
  <c r="L4592" i="23" s="1"/>
  <c r="L4593" i="23" s="1"/>
  <c r="L4594" i="23" s="1"/>
  <c r="L4595" i="23" s="1"/>
  <c r="L4596" i="23" s="1"/>
  <c r="L4597" i="23" s="1"/>
  <c r="L4598" i="23" s="1"/>
  <c r="L4599" i="23" s="1"/>
  <c r="L4600" i="23" s="1"/>
  <c r="L4601" i="23" s="1"/>
  <c r="L4602" i="23" s="1"/>
  <c r="L4603" i="23" s="1"/>
  <c r="L4604" i="23" s="1"/>
  <c r="L4605" i="23" s="1"/>
  <c r="L4606" i="23" s="1"/>
  <c r="L4607" i="23" s="1"/>
  <c r="L4608" i="23" s="1"/>
  <c r="L4609" i="23" s="1"/>
  <c r="C2573" i="23"/>
  <c r="G2572" i="23"/>
  <c r="K2574" i="23"/>
  <c r="A2575" i="23"/>
  <c r="C1145" i="23" l="1"/>
  <c r="G1144" i="23"/>
  <c r="A550" i="23"/>
  <c r="K549" i="23"/>
  <c r="C14670" i="23"/>
  <c r="G14669" i="23"/>
  <c r="A14669" i="23"/>
  <c r="K14668" i="23"/>
  <c r="C12653" i="23"/>
  <c r="G12652" i="23"/>
  <c r="A12656" i="23"/>
  <c r="K12655" i="23"/>
  <c r="G10635" i="23"/>
  <c r="C10636" i="23"/>
  <c r="K10636" i="23"/>
  <c r="A10637" i="23"/>
  <c r="A8621" i="23"/>
  <c r="K8620" i="23"/>
  <c r="C8620" i="23"/>
  <c r="G8619" i="23"/>
  <c r="G6605" i="23"/>
  <c r="C6606" i="23"/>
  <c r="K6604" i="23"/>
  <c r="A6605" i="23"/>
  <c r="K4587" i="23"/>
  <c r="A4588" i="23"/>
  <c r="G4587" i="23"/>
  <c r="C4588" i="23"/>
  <c r="A2576" i="23"/>
  <c r="K2575" i="23"/>
  <c r="C2574" i="23"/>
  <c r="G2573" i="23"/>
  <c r="C1146" i="23" l="1"/>
  <c r="G1145" i="23"/>
  <c r="A551" i="23"/>
  <c r="K550" i="23"/>
  <c r="K14669" i="23"/>
  <c r="A14670" i="23"/>
  <c r="G14670" i="23"/>
  <c r="C14671" i="23"/>
  <c r="K12656" i="23"/>
  <c r="A12657" i="23"/>
  <c r="G12653" i="23"/>
  <c r="C12654" i="23"/>
  <c r="A10638" i="23"/>
  <c r="K10637" i="23"/>
  <c r="G10636" i="23"/>
  <c r="C10637" i="23"/>
  <c r="K8621" i="23"/>
  <c r="A8622" i="23"/>
  <c r="G8620" i="23"/>
  <c r="C8621" i="23"/>
  <c r="G6606" i="23"/>
  <c r="C6607" i="23"/>
  <c r="A6606" i="23"/>
  <c r="K6605" i="23"/>
  <c r="G4588" i="23"/>
  <c r="C4589" i="23"/>
  <c r="K4588" i="23"/>
  <c r="A4589" i="23"/>
  <c r="K2576" i="23"/>
  <c r="A2577" i="23"/>
  <c r="C2575" i="23"/>
  <c r="G2574" i="23"/>
  <c r="C1147" i="23" l="1"/>
  <c r="G1146" i="23"/>
  <c r="A552" i="23"/>
  <c r="K551" i="23"/>
  <c r="C14672" i="23"/>
  <c r="G14671" i="23"/>
  <c r="A14671" i="23"/>
  <c r="K14670" i="23"/>
  <c r="C12655" i="23"/>
  <c r="G12654" i="23"/>
  <c r="A12658" i="23"/>
  <c r="K12657" i="23"/>
  <c r="G10637" i="23"/>
  <c r="C10638" i="23"/>
  <c r="A10639" i="23"/>
  <c r="K10638" i="23"/>
  <c r="C8622" i="23"/>
  <c r="G8621" i="23"/>
  <c r="A8623" i="23"/>
  <c r="K8622" i="23"/>
  <c r="G6607" i="23"/>
  <c r="C6608" i="23"/>
  <c r="A6607" i="23"/>
  <c r="K6606" i="23"/>
  <c r="G4589" i="23"/>
  <c r="C4590" i="23"/>
  <c r="A4590" i="23"/>
  <c r="K4589" i="23"/>
  <c r="A2578" i="23"/>
  <c r="K2577" i="23"/>
  <c r="C2576" i="23"/>
  <c r="G2575" i="23"/>
  <c r="C1148" i="23" l="1"/>
  <c r="G1147" i="23"/>
  <c r="A553" i="23"/>
  <c r="K552" i="23"/>
  <c r="K14671" i="23"/>
  <c r="A14672" i="23"/>
  <c r="G14672" i="23"/>
  <c r="C14673" i="23"/>
  <c r="K12658" i="23"/>
  <c r="A12659" i="23"/>
  <c r="G12655" i="23"/>
  <c r="C12656" i="23"/>
  <c r="A10640" i="23"/>
  <c r="K10639" i="23"/>
  <c r="G10638" i="23"/>
  <c r="C10639" i="23"/>
  <c r="G8622" i="23"/>
  <c r="C8623" i="23"/>
  <c r="K8623" i="23"/>
  <c r="A8624" i="23"/>
  <c r="G6608" i="23"/>
  <c r="C6609" i="23"/>
  <c r="A6608" i="23"/>
  <c r="K6607" i="23"/>
  <c r="G4590" i="23"/>
  <c r="C4591" i="23"/>
  <c r="A4591" i="23"/>
  <c r="K4590" i="23"/>
  <c r="K2578" i="23"/>
  <c r="A2579" i="23"/>
  <c r="C2577" i="23"/>
  <c r="G2576" i="23"/>
  <c r="C1149" i="23" l="1"/>
  <c r="G1148" i="23"/>
  <c r="A554" i="23"/>
  <c r="K553" i="23"/>
  <c r="C14674" i="23"/>
  <c r="G14673" i="23"/>
  <c r="A14673" i="23"/>
  <c r="K14672" i="23"/>
  <c r="C12657" i="23"/>
  <c r="G12656" i="23"/>
  <c r="A12660" i="23"/>
  <c r="K12659" i="23"/>
  <c r="G10639" i="23"/>
  <c r="C10640" i="23"/>
  <c r="K10640" i="23"/>
  <c r="A10641" i="23"/>
  <c r="A8625" i="23"/>
  <c r="K8624" i="23"/>
  <c r="C8624" i="23"/>
  <c r="G8623" i="23"/>
  <c r="G6609" i="23"/>
  <c r="C6610" i="23"/>
  <c r="K6608" i="23"/>
  <c r="A6609" i="23"/>
  <c r="G4591" i="23"/>
  <c r="C4592" i="23"/>
  <c r="K4591" i="23"/>
  <c r="A4592" i="23"/>
  <c r="A2580" i="23"/>
  <c r="K2579" i="23"/>
  <c r="C2578" i="23"/>
  <c r="G2577" i="23"/>
  <c r="C1150" i="23" l="1"/>
  <c r="G1149" i="23"/>
  <c r="A555" i="23"/>
  <c r="K554" i="23"/>
  <c r="K14673" i="23"/>
  <c r="A14674" i="23"/>
  <c r="G14674" i="23"/>
  <c r="C14675" i="23"/>
  <c r="K12660" i="23"/>
  <c r="A12661" i="23"/>
  <c r="G12657" i="23"/>
  <c r="C12658" i="23"/>
  <c r="A10642" i="23"/>
  <c r="K10641" i="23"/>
  <c r="G10640" i="23"/>
  <c r="C10641" i="23"/>
  <c r="G8624" i="23"/>
  <c r="C8625" i="23"/>
  <c r="K8625" i="23"/>
  <c r="A8626" i="23"/>
  <c r="G6610" i="23"/>
  <c r="C6611" i="23"/>
  <c r="A6610" i="23"/>
  <c r="K6609" i="23"/>
  <c r="G4592" i="23"/>
  <c r="C4593" i="23"/>
  <c r="K4592" i="23"/>
  <c r="A4593" i="23"/>
  <c r="K2580" i="23"/>
  <c r="A2581" i="23"/>
  <c r="C2579" i="23"/>
  <c r="G2578" i="23"/>
  <c r="C1151" i="23" l="1"/>
  <c r="G1150" i="23"/>
  <c r="A556" i="23"/>
  <c r="K555" i="23"/>
  <c r="C14676" i="23"/>
  <c r="G14675" i="23"/>
  <c r="A14675" i="23"/>
  <c r="K14674" i="23"/>
  <c r="C12659" i="23"/>
  <c r="G12658" i="23"/>
  <c r="A12662" i="23"/>
  <c r="K12661" i="23"/>
  <c r="G10641" i="23"/>
  <c r="C10642" i="23"/>
  <c r="A10643" i="23"/>
  <c r="K10642" i="23"/>
  <c r="A8627" i="23"/>
  <c r="K8626" i="23"/>
  <c r="C8626" i="23"/>
  <c r="G8625" i="23"/>
  <c r="G6611" i="23"/>
  <c r="C6612" i="23"/>
  <c r="K6610" i="23"/>
  <c r="A6611" i="23"/>
  <c r="G4593" i="23"/>
  <c r="C4594" i="23"/>
  <c r="A4594" i="23"/>
  <c r="K4593" i="23"/>
  <c r="A2582" i="23"/>
  <c r="K2581" i="23"/>
  <c r="C2580" i="23"/>
  <c r="G2579" i="23"/>
  <c r="C1152" i="23" l="1"/>
  <c r="G1151" i="23"/>
  <c r="A557" i="23"/>
  <c r="K556" i="23"/>
  <c r="K14675" i="23"/>
  <c r="A14676" i="23"/>
  <c r="G14676" i="23"/>
  <c r="C14677" i="23"/>
  <c r="K12662" i="23"/>
  <c r="A12663" i="23"/>
  <c r="G12659" i="23"/>
  <c r="C12660" i="23"/>
  <c r="A10644" i="23"/>
  <c r="K10643" i="23"/>
  <c r="G10642" i="23"/>
  <c r="C10643" i="23"/>
  <c r="K8627" i="23"/>
  <c r="A8628" i="23"/>
  <c r="G8626" i="23"/>
  <c r="C8627" i="23"/>
  <c r="G6612" i="23"/>
  <c r="C6613" i="23"/>
  <c r="A6612" i="23"/>
  <c r="K6611" i="23"/>
  <c r="G4594" i="23"/>
  <c r="C4595" i="23"/>
  <c r="A4595" i="23"/>
  <c r="K4594" i="23"/>
  <c r="K2582" i="23"/>
  <c r="A2583" i="23"/>
  <c r="C2581" i="23"/>
  <c r="G2580" i="23"/>
  <c r="C1153" i="23" l="1"/>
  <c r="G1152" i="23"/>
  <c r="A558" i="23"/>
  <c r="K557" i="23"/>
  <c r="A14677" i="23"/>
  <c r="K14676" i="23"/>
  <c r="C14678" i="23"/>
  <c r="G14677" i="23"/>
  <c r="C12661" i="23"/>
  <c r="G12660" i="23"/>
  <c r="A12664" i="23"/>
  <c r="K12663" i="23"/>
  <c r="G10643" i="23"/>
  <c r="C10644" i="23"/>
  <c r="K10644" i="23"/>
  <c r="A10645" i="23"/>
  <c r="C8628" i="23"/>
  <c r="G8627" i="23"/>
  <c r="A8629" i="23"/>
  <c r="K8628" i="23"/>
  <c r="G6613" i="23"/>
  <c r="C6614" i="23"/>
  <c r="K6612" i="23"/>
  <c r="A6613" i="23"/>
  <c r="G4595" i="23"/>
  <c r="C4596" i="23"/>
  <c r="K4595" i="23"/>
  <c r="A4596" i="23"/>
  <c r="A2584" i="23"/>
  <c r="K2583" i="23"/>
  <c r="C2582" i="23"/>
  <c r="G2581" i="23"/>
  <c r="C1154" i="23" l="1"/>
  <c r="G1153" i="23"/>
  <c r="A559" i="23"/>
  <c r="K558" i="23"/>
  <c r="G14678" i="23"/>
  <c r="C14679" i="23"/>
  <c r="K14677" i="23"/>
  <c r="A14678" i="23"/>
  <c r="K12664" i="23"/>
  <c r="A12665" i="23"/>
  <c r="G12661" i="23"/>
  <c r="C12662" i="23"/>
  <c r="A10646" i="23"/>
  <c r="K10645" i="23"/>
  <c r="G10644" i="23"/>
  <c r="C10645" i="23"/>
  <c r="K8629" i="23"/>
  <c r="A8630" i="23"/>
  <c r="G8628" i="23"/>
  <c r="C8629" i="23"/>
  <c r="G6614" i="23"/>
  <c r="C6615" i="23"/>
  <c r="A6614" i="23"/>
  <c r="K6613" i="23"/>
  <c r="G4596" i="23"/>
  <c r="C4597" i="23"/>
  <c r="K4596" i="23"/>
  <c r="A4597" i="23"/>
  <c r="K2584" i="23"/>
  <c r="A2585" i="23"/>
  <c r="C2583" i="23"/>
  <c r="G2582" i="23"/>
  <c r="C1155" i="23" l="1"/>
  <c r="G1154" i="23"/>
  <c r="A560" i="23"/>
  <c r="K559" i="23"/>
  <c r="A14679" i="23"/>
  <c r="K14678" i="23"/>
  <c r="C14680" i="23"/>
  <c r="G14679" i="23"/>
  <c r="C12663" i="23"/>
  <c r="G12662" i="23"/>
  <c r="A12666" i="23"/>
  <c r="K12665" i="23"/>
  <c r="G10645" i="23"/>
  <c r="C10646" i="23"/>
  <c r="A10647" i="23"/>
  <c r="K10646" i="23"/>
  <c r="C8630" i="23"/>
  <c r="G8629" i="23"/>
  <c r="A8631" i="23"/>
  <c r="K8630" i="23"/>
  <c r="G6615" i="23"/>
  <c r="C6616" i="23"/>
  <c r="A6615" i="23"/>
  <c r="K6614" i="23"/>
  <c r="G4597" i="23"/>
  <c r="C4598" i="23"/>
  <c r="A4598" i="23"/>
  <c r="K4597" i="23"/>
  <c r="A2586" i="23"/>
  <c r="K2585" i="23"/>
  <c r="C2584" i="23"/>
  <c r="G2583" i="23"/>
  <c r="C1156" i="23" l="1"/>
  <c r="G1155" i="23"/>
  <c r="A561" i="23"/>
  <c r="K560" i="23"/>
  <c r="G14680" i="23"/>
  <c r="C14681" i="23"/>
  <c r="K14679" i="23"/>
  <c r="A14680" i="23"/>
  <c r="K12666" i="23"/>
  <c r="A12667" i="23"/>
  <c r="G12663" i="23"/>
  <c r="C12664" i="23"/>
  <c r="A10648" i="23"/>
  <c r="K10647" i="23"/>
  <c r="G10646" i="23"/>
  <c r="C10647" i="23"/>
  <c r="K8631" i="23"/>
  <c r="A8632" i="23"/>
  <c r="G8630" i="23"/>
  <c r="C8631" i="23"/>
  <c r="G6616" i="23"/>
  <c r="C6617" i="23"/>
  <c r="A6616" i="23"/>
  <c r="K6615" i="23"/>
  <c r="G4598" i="23"/>
  <c r="C4599" i="23"/>
  <c r="A4599" i="23"/>
  <c r="K4598" i="23"/>
  <c r="K2586" i="23"/>
  <c r="A2587" i="23"/>
  <c r="C2585" i="23"/>
  <c r="G2584" i="23"/>
  <c r="C1157" i="23" l="1"/>
  <c r="G1156" i="23"/>
  <c r="A562" i="23"/>
  <c r="K561" i="23"/>
  <c r="A14681" i="23"/>
  <c r="K14680" i="23"/>
  <c r="C14682" i="23"/>
  <c r="G14681" i="23"/>
  <c r="C12665" i="23"/>
  <c r="G12664" i="23"/>
  <c r="A12668" i="23"/>
  <c r="K12667" i="23"/>
  <c r="G10647" i="23"/>
  <c r="C10648" i="23"/>
  <c r="K10648" i="23"/>
  <c r="A10649" i="23"/>
  <c r="C8632" i="23"/>
  <c r="G8631" i="23"/>
  <c r="A8633" i="23"/>
  <c r="K8632" i="23"/>
  <c r="G6617" i="23"/>
  <c r="C6618" i="23"/>
  <c r="K6616" i="23"/>
  <c r="A6617" i="23"/>
  <c r="G4599" i="23"/>
  <c r="C4600" i="23"/>
  <c r="K4599" i="23"/>
  <c r="A4600" i="23"/>
  <c r="A2588" i="23"/>
  <c r="K2587" i="23"/>
  <c r="C2586" i="23"/>
  <c r="G2585" i="23"/>
  <c r="C1158" i="23" l="1"/>
  <c r="G1157" i="23"/>
  <c r="A563" i="23"/>
  <c r="K562" i="23"/>
  <c r="G14682" i="23"/>
  <c r="C14683" i="23"/>
  <c r="K14681" i="23"/>
  <c r="A14682" i="23"/>
  <c r="K12668" i="23"/>
  <c r="A12669" i="23"/>
  <c r="G12665" i="23"/>
  <c r="C12666" i="23"/>
  <c r="A10650" i="23"/>
  <c r="K10649" i="23"/>
  <c r="G10648" i="23"/>
  <c r="C10649" i="23"/>
  <c r="K8633" i="23"/>
  <c r="A8634" i="23"/>
  <c r="G8632" i="23"/>
  <c r="C8633" i="23"/>
  <c r="G6618" i="23"/>
  <c r="C6619" i="23"/>
  <c r="A6618" i="23"/>
  <c r="K6617" i="23"/>
  <c r="G4600" i="23"/>
  <c r="C4601" i="23"/>
  <c r="K4600" i="23"/>
  <c r="A4601" i="23"/>
  <c r="K2588" i="23"/>
  <c r="A2589" i="23"/>
  <c r="C2587" i="23"/>
  <c r="G2586" i="23"/>
  <c r="C1159" i="23" l="1"/>
  <c r="G1158" i="23"/>
  <c r="A564" i="23"/>
  <c r="K563" i="23"/>
  <c r="A14683" i="23"/>
  <c r="K14682" i="23"/>
  <c r="C14684" i="23"/>
  <c r="G14683" i="23"/>
  <c r="C12667" i="23"/>
  <c r="G12666" i="23"/>
  <c r="A12670" i="23"/>
  <c r="K12669" i="23"/>
  <c r="G10649" i="23"/>
  <c r="C10650" i="23"/>
  <c r="A10651" i="23"/>
  <c r="K10650" i="23"/>
  <c r="C8634" i="23"/>
  <c r="G8633" i="23"/>
  <c r="A8635" i="23"/>
  <c r="K8634" i="23"/>
  <c r="G6619" i="23"/>
  <c r="C6620" i="23"/>
  <c r="K6618" i="23"/>
  <c r="A6619" i="23"/>
  <c r="G4601" i="23"/>
  <c r="C4602" i="23"/>
  <c r="A4602" i="23"/>
  <c r="K4601" i="23"/>
  <c r="A2590" i="23"/>
  <c r="K2589" i="23"/>
  <c r="C2588" i="23"/>
  <c r="G2587" i="23"/>
  <c r="C1160" i="23" l="1"/>
  <c r="G1159" i="23"/>
  <c r="A565" i="23"/>
  <c r="K564" i="23"/>
  <c r="G14684" i="23"/>
  <c r="C14685" i="23"/>
  <c r="K14683" i="23"/>
  <c r="A14684" i="23"/>
  <c r="K12670" i="23"/>
  <c r="A12671" i="23"/>
  <c r="G12667" i="23"/>
  <c r="C12668" i="23"/>
  <c r="A10652" i="23"/>
  <c r="K10651" i="23"/>
  <c r="G10650" i="23"/>
  <c r="C10651" i="23"/>
  <c r="G8634" i="23"/>
  <c r="C8635" i="23"/>
  <c r="K8635" i="23"/>
  <c r="A8636" i="23"/>
  <c r="G6620" i="23"/>
  <c r="C6621" i="23"/>
  <c r="A6620" i="23"/>
  <c r="K6619" i="23"/>
  <c r="G4602" i="23"/>
  <c r="C4603" i="23"/>
  <c r="A4603" i="23"/>
  <c r="K4602" i="23"/>
  <c r="K2590" i="23"/>
  <c r="A2591" i="23"/>
  <c r="C2589" i="23"/>
  <c r="G2588" i="23"/>
  <c r="C1161" i="23" l="1"/>
  <c r="G1160" i="23"/>
  <c r="A566" i="23"/>
  <c r="K565" i="23"/>
  <c r="A14685" i="23"/>
  <c r="K14684" i="23"/>
  <c r="C14686" i="23"/>
  <c r="G14685" i="23"/>
  <c r="C12669" i="23"/>
  <c r="G12668" i="23"/>
  <c r="A12672" i="23"/>
  <c r="K12671" i="23"/>
  <c r="G10651" i="23"/>
  <c r="C10652" i="23"/>
  <c r="K10652" i="23"/>
  <c r="A10653" i="23"/>
  <c r="A8637" i="23"/>
  <c r="K8636" i="23"/>
  <c r="C8636" i="23"/>
  <c r="G8635" i="23"/>
  <c r="G6621" i="23"/>
  <c r="C6622" i="23"/>
  <c r="K6620" i="23"/>
  <c r="A6621" i="23"/>
  <c r="G4603" i="23"/>
  <c r="C4604" i="23"/>
  <c r="K4603" i="23"/>
  <c r="A4604" i="23"/>
  <c r="A2592" i="23"/>
  <c r="K2591" i="23"/>
  <c r="C2590" i="23"/>
  <c r="G2589" i="23"/>
  <c r="C1162" i="23" l="1"/>
  <c r="G1161" i="23"/>
  <c r="A567" i="23"/>
  <c r="K566" i="23"/>
  <c r="G14686" i="23"/>
  <c r="C14687" i="23"/>
  <c r="K14685" i="23"/>
  <c r="A14686" i="23"/>
  <c r="K12672" i="23"/>
  <c r="A12673" i="23"/>
  <c r="G12669" i="23"/>
  <c r="C12670" i="23"/>
  <c r="A10654" i="23"/>
  <c r="K10653" i="23"/>
  <c r="G10652" i="23"/>
  <c r="C10653" i="23"/>
  <c r="G8636" i="23"/>
  <c r="C8637" i="23"/>
  <c r="K8637" i="23"/>
  <c r="A8638" i="23"/>
  <c r="G6622" i="23"/>
  <c r="C6623" i="23"/>
  <c r="A6622" i="23"/>
  <c r="K6621" i="23"/>
  <c r="G4604" i="23"/>
  <c r="C4605" i="23"/>
  <c r="K4604" i="23"/>
  <c r="A4605" i="23"/>
  <c r="K2592" i="23"/>
  <c r="A2593" i="23"/>
  <c r="C2591" i="23"/>
  <c r="G2590" i="23"/>
  <c r="C1163" i="23" l="1"/>
  <c r="G1162" i="23"/>
  <c r="A568" i="23"/>
  <c r="K567" i="23"/>
  <c r="A14687" i="23"/>
  <c r="K14686" i="23"/>
  <c r="C14688" i="23"/>
  <c r="G14687" i="23"/>
  <c r="C12671" i="23"/>
  <c r="G12670" i="23"/>
  <c r="A12674" i="23"/>
  <c r="K12673" i="23"/>
  <c r="G10653" i="23"/>
  <c r="C10654" i="23"/>
  <c r="A10655" i="23"/>
  <c r="K10654" i="23"/>
  <c r="A8639" i="23"/>
  <c r="K8638" i="23"/>
  <c r="C8638" i="23"/>
  <c r="G8637" i="23"/>
  <c r="G6623" i="23"/>
  <c r="C6624" i="23"/>
  <c r="K6622" i="23"/>
  <c r="A6623" i="23"/>
  <c r="G4605" i="23"/>
  <c r="C4606" i="23"/>
  <c r="A4606" i="23"/>
  <c r="K4605" i="23"/>
  <c r="A2594" i="23"/>
  <c r="K2593" i="23"/>
  <c r="C2592" i="23"/>
  <c r="G2591" i="23"/>
  <c r="C1164" i="23" l="1"/>
  <c r="G1163" i="23"/>
  <c r="A569" i="23"/>
  <c r="K568" i="23"/>
  <c r="G14688" i="23"/>
  <c r="C14689" i="23"/>
  <c r="K14687" i="23"/>
  <c r="A14688" i="23"/>
  <c r="A12675" i="23"/>
  <c r="K12674" i="23"/>
  <c r="G12671" i="23"/>
  <c r="C12672" i="23"/>
  <c r="A10656" i="23"/>
  <c r="K10655" i="23"/>
  <c r="G10654" i="23"/>
  <c r="C10655" i="23"/>
  <c r="G8638" i="23"/>
  <c r="C8639" i="23"/>
  <c r="K8639" i="23"/>
  <c r="A8640" i="23"/>
  <c r="G6624" i="23"/>
  <c r="C6625" i="23"/>
  <c r="A6624" i="23"/>
  <c r="K6623" i="23"/>
  <c r="G4606" i="23"/>
  <c r="C4607" i="23"/>
  <c r="A4607" i="23"/>
  <c r="K4606" i="23"/>
  <c r="K2594" i="23"/>
  <c r="A2595" i="23"/>
  <c r="C2593" i="23"/>
  <c r="G2592" i="23"/>
  <c r="C1165" i="23" l="1"/>
  <c r="G1164" i="23"/>
  <c r="A570" i="23"/>
  <c r="K569" i="23"/>
  <c r="A14689" i="23"/>
  <c r="K14688" i="23"/>
  <c r="C14690" i="23"/>
  <c r="G14689" i="23"/>
  <c r="C12673" i="23"/>
  <c r="G12672" i="23"/>
  <c r="K12675" i="23"/>
  <c r="A12676" i="23"/>
  <c r="G10655" i="23"/>
  <c r="C10656" i="23"/>
  <c r="K10656" i="23"/>
  <c r="A10657" i="23"/>
  <c r="A8641" i="23"/>
  <c r="K8640" i="23"/>
  <c r="C8640" i="23"/>
  <c r="G8639" i="23"/>
  <c r="G6625" i="23"/>
  <c r="C6626" i="23"/>
  <c r="K6624" i="23"/>
  <c r="A6625" i="23"/>
  <c r="G4607" i="23"/>
  <c r="C4608" i="23"/>
  <c r="K4607" i="23"/>
  <c r="A4608" i="23"/>
  <c r="A2596" i="23"/>
  <c r="K2595" i="23"/>
  <c r="C2594" i="23"/>
  <c r="G2593" i="23"/>
  <c r="C1166" i="23" l="1"/>
  <c r="G1165" i="23"/>
  <c r="A571" i="23"/>
  <c r="K570" i="23"/>
  <c r="C14691" i="23"/>
  <c r="G14690" i="23"/>
  <c r="L14690" i="23" s="1"/>
  <c r="K14689" i="23"/>
  <c r="A14690" i="23"/>
  <c r="A12677" i="23"/>
  <c r="K12676" i="23"/>
  <c r="G12673" i="23"/>
  <c r="C12674" i="23"/>
  <c r="A10658" i="23"/>
  <c r="K10657" i="23"/>
  <c r="G10656" i="23"/>
  <c r="C10657" i="23"/>
  <c r="G8640" i="23"/>
  <c r="C8641" i="23"/>
  <c r="K8641" i="23"/>
  <c r="A8642" i="23"/>
  <c r="G6626" i="23"/>
  <c r="L6626" i="23" s="1"/>
  <c r="L7562" i="23" s="1"/>
  <c r="C6627" i="23"/>
  <c r="A6626" i="23"/>
  <c r="K6625" i="23"/>
  <c r="G4608" i="23"/>
  <c r="C4609" i="23"/>
  <c r="K4608" i="23"/>
  <c r="A4609" i="23"/>
  <c r="K2596" i="23"/>
  <c r="A2597" i="23"/>
  <c r="C2595" i="23"/>
  <c r="G2594" i="23"/>
  <c r="L2594" i="23" s="1"/>
  <c r="C1167" i="23" l="1"/>
  <c r="G1166" i="23"/>
  <c r="A572" i="23"/>
  <c r="K571" i="23"/>
  <c r="K14690" i="23"/>
  <c r="A14691" i="23"/>
  <c r="L15626" i="23"/>
  <c r="L14691" i="23"/>
  <c r="L14692" i="23" s="1"/>
  <c r="L14693" i="23" s="1"/>
  <c r="L14694" i="23" s="1"/>
  <c r="L14695" i="23" s="1"/>
  <c r="L14696" i="23" s="1"/>
  <c r="L14697" i="23" s="1"/>
  <c r="L14698" i="23" s="1"/>
  <c r="L14699" i="23" s="1"/>
  <c r="L14700" i="23" s="1"/>
  <c r="L14701" i="23" s="1"/>
  <c r="L14702" i="23" s="1"/>
  <c r="L14703" i="23" s="1"/>
  <c r="L14704" i="23" s="1"/>
  <c r="L14705" i="23" s="1"/>
  <c r="L14706" i="23" s="1"/>
  <c r="L14707" i="23" s="1"/>
  <c r="L14708" i="23" s="1"/>
  <c r="G14691" i="23"/>
  <c r="C14692" i="23"/>
  <c r="G12674" i="23"/>
  <c r="L12674" i="23" s="1"/>
  <c r="C12675" i="23"/>
  <c r="K12677" i="23"/>
  <c r="A12678" i="23"/>
  <c r="G10657" i="23"/>
  <c r="C10658" i="23"/>
  <c r="K10658" i="23"/>
  <c r="A10659" i="23"/>
  <c r="A8643" i="23"/>
  <c r="K8642" i="23"/>
  <c r="C8642" i="23"/>
  <c r="G8641" i="23"/>
  <c r="C6628" i="23"/>
  <c r="G6627" i="23"/>
  <c r="L6627" i="23"/>
  <c r="L6628" i="23" s="1"/>
  <c r="L6629" i="23" s="1"/>
  <c r="L6630" i="23" s="1"/>
  <c r="L6631" i="23" s="1"/>
  <c r="L6632" i="23" s="1"/>
  <c r="L6633" i="23" s="1"/>
  <c r="L6634" i="23" s="1"/>
  <c r="L6635" i="23" s="1"/>
  <c r="L6636" i="23" s="1"/>
  <c r="L6637" i="23" s="1"/>
  <c r="L6638" i="23" s="1"/>
  <c r="L6639" i="23" s="1"/>
  <c r="L6640" i="23" s="1"/>
  <c r="L6641" i="23" s="1"/>
  <c r="L6642" i="23" s="1"/>
  <c r="L6643" i="23" s="1"/>
  <c r="L6644" i="23" s="1"/>
  <c r="A6627" i="23"/>
  <c r="K6626" i="23"/>
  <c r="G4609" i="23"/>
  <c r="C4610" i="23"/>
  <c r="A4610" i="23"/>
  <c r="K4609" i="23"/>
  <c r="A2598" i="23"/>
  <c r="K2597" i="23"/>
  <c r="L3530" i="23"/>
  <c r="L2595" i="23"/>
  <c r="L2596" i="23" s="1"/>
  <c r="L2597" i="23" s="1"/>
  <c r="L2598" i="23" s="1"/>
  <c r="L2599" i="23" s="1"/>
  <c r="L2600" i="23" s="1"/>
  <c r="L2601" i="23" s="1"/>
  <c r="L2602" i="23" s="1"/>
  <c r="L2603" i="23" s="1"/>
  <c r="L2604" i="23" s="1"/>
  <c r="L2605" i="23" s="1"/>
  <c r="L2606" i="23" s="1"/>
  <c r="L2607" i="23" s="1"/>
  <c r="L2608" i="23" s="1"/>
  <c r="L2609" i="23" s="1"/>
  <c r="L2610" i="23" s="1"/>
  <c r="L2611" i="23" s="1"/>
  <c r="L2612" i="23" s="1"/>
  <c r="G2595" i="23"/>
  <c r="C2596" i="23"/>
  <c r="C1168" i="23" l="1"/>
  <c r="G1167" i="23"/>
  <c r="A573" i="23"/>
  <c r="K572" i="23"/>
  <c r="L14709" i="23"/>
  <c r="L14710" i="23" s="1"/>
  <c r="L14711" i="23" s="1"/>
  <c r="L14712" i="23" s="1"/>
  <c r="L14713" i="23" s="1"/>
  <c r="L15788" i="23"/>
  <c r="L15789" i="23" s="1"/>
  <c r="L15790" i="23" s="1"/>
  <c r="L15791" i="23" s="1"/>
  <c r="L15792" i="23" s="1"/>
  <c r="L15793" i="23" s="1"/>
  <c r="L15794" i="23" s="1"/>
  <c r="L15795" i="23" s="1"/>
  <c r="L15796" i="23" s="1"/>
  <c r="L15797" i="23" s="1"/>
  <c r="L15798" i="23" s="1"/>
  <c r="L15799" i="23" s="1"/>
  <c r="L15800" i="23" s="1"/>
  <c r="L15801" i="23" s="1"/>
  <c r="L15802" i="23" s="1"/>
  <c r="L15803" i="23" s="1"/>
  <c r="L15804" i="23" s="1"/>
  <c r="L15805" i="23" s="1"/>
  <c r="L15627" i="23"/>
  <c r="L15628" i="23" s="1"/>
  <c r="L15629" i="23" s="1"/>
  <c r="L15630" i="23" s="1"/>
  <c r="L15631" i="23" s="1"/>
  <c r="L15632" i="23" s="1"/>
  <c r="L15633" i="23" s="1"/>
  <c r="L15634" i="23" s="1"/>
  <c r="L15635" i="23" s="1"/>
  <c r="L15636" i="23" s="1"/>
  <c r="L15637" i="23" s="1"/>
  <c r="L15638" i="23" s="1"/>
  <c r="L15639" i="23" s="1"/>
  <c r="L15640" i="23" s="1"/>
  <c r="L15641" i="23" s="1"/>
  <c r="L15642" i="23" s="1"/>
  <c r="L15643" i="23" s="1"/>
  <c r="L15680" i="23"/>
  <c r="C14693" i="23"/>
  <c r="G14692" i="23"/>
  <c r="A14692" i="23"/>
  <c r="K14691" i="23"/>
  <c r="A12679" i="23"/>
  <c r="K12678" i="23"/>
  <c r="C12676" i="23"/>
  <c r="G12675" i="23"/>
  <c r="L13610" i="23"/>
  <c r="L12675" i="23"/>
  <c r="L12676" i="23" s="1"/>
  <c r="L12677" i="23" s="1"/>
  <c r="L12678" i="23" s="1"/>
  <c r="L12679" i="23" s="1"/>
  <c r="L12680" i="23" s="1"/>
  <c r="L12681" i="23" s="1"/>
  <c r="L12682" i="23" s="1"/>
  <c r="L12683" i="23" s="1"/>
  <c r="L12684" i="23" s="1"/>
  <c r="L12685" i="23" s="1"/>
  <c r="L12686" i="23" s="1"/>
  <c r="L12687" i="23" s="1"/>
  <c r="L12688" i="23" s="1"/>
  <c r="L12689" i="23" s="1"/>
  <c r="L12690" i="23" s="1"/>
  <c r="L12691" i="23" s="1"/>
  <c r="L12692" i="23" s="1"/>
  <c r="A10660" i="23"/>
  <c r="K10659" i="23"/>
  <c r="C10659" i="23"/>
  <c r="G10658" i="23"/>
  <c r="L10658" i="23" s="1"/>
  <c r="L11594" i="23" s="1"/>
  <c r="G8642" i="23"/>
  <c r="L8642" i="23" s="1"/>
  <c r="L9578" i="23" s="1"/>
  <c r="C8643" i="23"/>
  <c r="K8643" i="23"/>
  <c r="A8644" i="23"/>
  <c r="K6627" i="23"/>
  <c r="A6628" i="23"/>
  <c r="C6629" i="23"/>
  <c r="G6628" i="23"/>
  <c r="L6645" i="23"/>
  <c r="L6646" i="23" s="1"/>
  <c r="L6647" i="23" s="1"/>
  <c r="L6648" i="23" s="1"/>
  <c r="L6649" i="23" s="1"/>
  <c r="L7724" i="23"/>
  <c r="L7725" i="23" s="1"/>
  <c r="L7726" i="23" s="1"/>
  <c r="L7727" i="23" s="1"/>
  <c r="L7728" i="23" s="1"/>
  <c r="L7729" i="23" s="1"/>
  <c r="L7730" i="23" s="1"/>
  <c r="L7731" i="23" s="1"/>
  <c r="L7732" i="23" s="1"/>
  <c r="L7733" i="23" s="1"/>
  <c r="L7734" i="23" s="1"/>
  <c r="L7735" i="23" s="1"/>
  <c r="L7736" i="23" s="1"/>
  <c r="L7737" i="23" s="1"/>
  <c r="L7738" i="23" s="1"/>
  <c r="L7739" i="23" s="1"/>
  <c r="L7740" i="23" s="1"/>
  <c r="L7741" i="23" s="1"/>
  <c r="L7616" i="23"/>
  <c r="L7563" i="23"/>
  <c r="L7564" i="23" s="1"/>
  <c r="L7565" i="23" s="1"/>
  <c r="L7566" i="23" s="1"/>
  <c r="L7567" i="23" s="1"/>
  <c r="L7568" i="23" s="1"/>
  <c r="L7569" i="23" s="1"/>
  <c r="L7570" i="23" s="1"/>
  <c r="L7571" i="23" s="1"/>
  <c r="L7572" i="23" s="1"/>
  <c r="L7573" i="23" s="1"/>
  <c r="L7574" i="23" s="1"/>
  <c r="L7575" i="23" s="1"/>
  <c r="L7576" i="23" s="1"/>
  <c r="L7577" i="23" s="1"/>
  <c r="L7578" i="23" s="1"/>
  <c r="L7579" i="23" s="1"/>
  <c r="C4611" i="23"/>
  <c r="G4610" i="23"/>
  <c r="L4610" i="23" s="1"/>
  <c r="K4610" i="23"/>
  <c r="A4611" i="23"/>
  <c r="K2598" i="23"/>
  <c r="A2599" i="23"/>
  <c r="G2596" i="23"/>
  <c r="C2597" i="23"/>
  <c r="L3548" i="23"/>
  <c r="L2613" i="23"/>
  <c r="L2614" i="23" s="1"/>
  <c r="L2615" i="23" s="1"/>
  <c r="L2616" i="23" s="1"/>
  <c r="L2617" i="23" s="1"/>
  <c r="L3584" i="23"/>
  <c r="L3692" i="23"/>
  <c r="L3693" i="23" s="1"/>
  <c r="L3694" i="23" s="1"/>
  <c r="L3695" i="23" s="1"/>
  <c r="L3696" i="23" s="1"/>
  <c r="L3697" i="23" s="1"/>
  <c r="L3698" i="23" s="1"/>
  <c r="L3699" i="23" s="1"/>
  <c r="L3700" i="23" s="1"/>
  <c r="L3701" i="23" s="1"/>
  <c r="L3702" i="23" s="1"/>
  <c r="L3703" i="23" s="1"/>
  <c r="L3704" i="23" s="1"/>
  <c r="L3705" i="23" s="1"/>
  <c r="L3706" i="23" s="1"/>
  <c r="L3707" i="23" s="1"/>
  <c r="L3708" i="23" s="1"/>
  <c r="L3709" i="23" s="1"/>
  <c r="L3531" i="23"/>
  <c r="L3532" i="23" s="1"/>
  <c r="L3533" i="23" s="1"/>
  <c r="L3534" i="23" s="1"/>
  <c r="L3535" i="23" s="1"/>
  <c r="L3536" i="23" s="1"/>
  <c r="L3537" i="23" s="1"/>
  <c r="L3538" i="23" s="1"/>
  <c r="L3539" i="23" s="1"/>
  <c r="L3540" i="23" s="1"/>
  <c r="L3541" i="23" s="1"/>
  <c r="L3542" i="23" s="1"/>
  <c r="L3543" i="23" s="1"/>
  <c r="L3544" i="23" s="1"/>
  <c r="L3545" i="23" s="1"/>
  <c r="L3546" i="23" s="1"/>
  <c r="L3547" i="23" s="1"/>
  <c r="C1169" i="23" l="1"/>
  <c r="G1168" i="23"/>
  <c r="A574" i="23"/>
  <c r="K573" i="23"/>
  <c r="K14692" i="23"/>
  <c r="A14693" i="23"/>
  <c r="G14693" i="23"/>
  <c r="C14694" i="23"/>
  <c r="L15842" i="23"/>
  <c r="L15843" i="23" s="1"/>
  <c r="L15844" i="23" s="1"/>
  <c r="L15845" i="23" s="1"/>
  <c r="L15846" i="23" s="1"/>
  <c r="L15847" i="23" s="1"/>
  <c r="L15848" i="23" s="1"/>
  <c r="L15849" i="23" s="1"/>
  <c r="L15850" i="23" s="1"/>
  <c r="L15851" i="23" s="1"/>
  <c r="L15852" i="23" s="1"/>
  <c r="L15853" i="23" s="1"/>
  <c r="L15854" i="23" s="1"/>
  <c r="L15855" i="23" s="1"/>
  <c r="L15856" i="23" s="1"/>
  <c r="L15857" i="23" s="1"/>
  <c r="L15858" i="23" s="1"/>
  <c r="L15859" i="23" s="1"/>
  <c r="L15681" i="23"/>
  <c r="L15682" i="23" s="1"/>
  <c r="L15683" i="23" s="1"/>
  <c r="L15684" i="23" s="1"/>
  <c r="L15685" i="23" s="1"/>
  <c r="L15686" i="23" s="1"/>
  <c r="L15687" i="23" s="1"/>
  <c r="L15688" i="23" s="1"/>
  <c r="L15689" i="23" s="1"/>
  <c r="L15690" i="23" s="1"/>
  <c r="L15691" i="23" s="1"/>
  <c r="L15692" i="23" s="1"/>
  <c r="L15693" i="23" s="1"/>
  <c r="L15694" i="23" s="1"/>
  <c r="L15695" i="23" s="1"/>
  <c r="L15696" i="23" s="1"/>
  <c r="L15697" i="23" s="1"/>
  <c r="G12676" i="23"/>
  <c r="C12677" i="23"/>
  <c r="L12693" i="23"/>
  <c r="L12694" i="23" s="1"/>
  <c r="L12695" i="23" s="1"/>
  <c r="L12696" i="23" s="1"/>
  <c r="L12697" i="23" s="1"/>
  <c r="L13611" i="23"/>
  <c r="L13612" i="23" s="1"/>
  <c r="L13613" i="23" s="1"/>
  <c r="L13614" i="23" s="1"/>
  <c r="L13615" i="23" s="1"/>
  <c r="L13616" i="23" s="1"/>
  <c r="L13617" i="23" s="1"/>
  <c r="L13618" i="23" s="1"/>
  <c r="L13619" i="23" s="1"/>
  <c r="L13620" i="23" s="1"/>
  <c r="L13621" i="23" s="1"/>
  <c r="L13622" i="23" s="1"/>
  <c r="L13623" i="23" s="1"/>
  <c r="L13624" i="23" s="1"/>
  <c r="L13625" i="23" s="1"/>
  <c r="L13626" i="23" s="1"/>
  <c r="L13627" i="23" s="1"/>
  <c r="L13664" i="23"/>
  <c r="L13772" i="23"/>
  <c r="L13773" i="23" s="1"/>
  <c r="L13774" i="23" s="1"/>
  <c r="L13775" i="23" s="1"/>
  <c r="L13776" i="23" s="1"/>
  <c r="L13777" i="23" s="1"/>
  <c r="L13778" i="23" s="1"/>
  <c r="L13779" i="23" s="1"/>
  <c r="L13780" i="23" s="1"/>
  <c r="L13781" i="23" s="1"/>
  <c r="L13782" i="23" s="1"/>
  <c r="L13783" i="23" s="1"/>
  <c r="L13784" i="23" s="1"/>
  <c r="L13785" i="23" s="1"/>
  <c r="L13786" i="23" s="1"/>
  <c r="L13787" i="23" s="1"/>
  <c r="L13788" i="23" s="1"/>
  <c r="L13789" i="23" s="1"/>
  <c r="K12679" i="23"/>
  <c r="A12680" i="23"/>
  <c r="L10659" i="23"/>
  <c r="L10660" i="23" s="1"/>
  <c r="L10661" i="23" s="1"/>
  <c r="L10662" i="23" s="1"/>
  <c r="L10663" i="23" s="1"/>
  <c r="L10664" i="23" s="1"/>
  <c r="L10665" i="23" s="1"/>
  <c r="L10666" i="23" s="1"/>
  <c r="L10667" i="23" s="1"/>
  <c r="L10668" i="23" s="1"/>
  <c r="L10669" i="23" s="1"/>
  <c r="L10670" i="23" s="1"/>
  <c r="L10671" i="23" s="1"/>
  <c r="L10672" i="23" s="1"/>
  <c r="L10673" i="23" s="1"/>
  <c r="L10674" i="23" s="1"/>
  <c r="L10675" i="23" s="1"/>
  <c r="L10676" i="23" s="1"/>
  <c r="C10660" i="23"/>
  <c r="G10659" i="23"/>
  <c r="K10660" i="23"/>
  <c r="A10661" i="23"/>
  <c r="A8645" i="23"/>
  <c r="K8644" i="23"/>
  <c r="C8644" i="23"/>
  <c r="G8643" i="23"/>
  <c r="L8643" i="23"/>
  <c r="L8644" i="23" s="1"/>
  <c r="L8645" i="23" s="1"/>
  <c r="L8646" i="23" s="1"/>
  <c r="L8647" i="23" s="1"/>
  <c r="L8648" i="23" s="1"/>
  <c r="L8649" i="23" s="1"/>
  <c r="L8650" i="23" s="1"/>
  <c r="L8651" i="23" s="1"/>
  <c r="L8652" i="23" s="1"/>
  <c r="L8653" i="23" s="1"/>
  <c r="L8654" i="23" s="1"/>
  <c r="L8655" i="23" s="1"/>
  <c r="L8656" i="23" s="1"/>
  <c r="L8657" i="23" s="1"/>
  <c r="L8658" i="23" s="1"/>
  <c r="L8659" i="23" s="1"/>
  <c r="L8660" i="23" s="1"/>
  <c r="A6629" i="23"/>
  <c r="K6628" i="23"/>
  <c r="L7617" i="23"/>
  <c r="L7618" i="23" s="1"/>
  <c r="L7619" i="23" s="1"/>
  <c r="L7620" i="23" s="1"/>
  <c r="L7621" i="23" s="1"/>
  <c r="L7622" i="23" s="1"/>
  <c r="L7623" i="23" s="1"/>
  <c r="L7624" i="23" s="1"/>
  <c r="L7625" i="23" s="1"/>
  <c r="L7626" i="23" s="1"/>
  <c r="L7627" i="23" s="1"/>
  <c r="L7628" i="23" s="1"/>
  <c r="L7629" i="23" s="1"/>
  <c r="L7630" i="23" s="1"/>
  <c r="L7631" i="23" s="1"/>
  <c r="L7632" i="23" s="1"/>
  <c r="L7633" i="23" s="1"/>
  <c r="L7778" i="23"/>
  <c r="L7779" i="23" s="1"/>
  <c r="L7780" i="23" s="1"/>
  <c r="L7781" i="23" s="1"/>
  <c r="L7782" i="23" s="1"/>
  <c r="L7783" i="23" s="1"/>
  <c r="L7784" i="23" s="1"/>
  <c r="L7785" i="23" s="1"/>
  <c r="L7786" i="23" s="1"/>
  <c r="L7787" i="23" s="1"/>
  <c r="L7788" i="23" s="1"/>
  <c r="L7789" i="23" s="1"/>
  <c r="L7790" i="23" s="1"/>
  <c r="L7791" i="23" s="1"/>
  <c r="L7792" i="23" s="1"/>
  <c r="L7793" i="23" s="1"/>
  <c r="L7794" i="23" s="1"/>
  <c r="L7795" i="23" s="1"/>
  <c r="C6630" i="23"/>
  <c r="G6629" i="23"/>
  <c r="L5546" i="23"/>
  <c r="L4611" i="23"/>
  <c r="L4612" i="23" s="1"/>
  <c r="L4613" i="23" s="1"/>
  <c r="L4614" i="23" s="1"/>
  <c r="L4615" i="23" s="1"/>
  <c r="L4616" i="23" s="1"/>
  <c r="L4617" i="23" s="1"/>
  <c r="L4618" i="23" s="1"/>
  <c r="L4619" i="23" s="1"/>
  <c r="L4620" i="23" s="1"/>
  <c r="L4621" i="23" s="1"/>
  <c r="L4622" i="23" s="1"/>
  <c r="L4623" i="23" s="1"/>
  <c r="L4624" i="23" s="1"/>
  <c r="L4625" i="23" s="1"/>
  <c r="L4626" i="23" s="1"/>
  <c r="L4627" i="23" s="1"/>
  <c r="L4628" i="23" s="1"/>
  <c r="C4612" i="23"/>
  <c r="G4611" i="23"/>
  <c r="A4612" i="23"/>
  <c r="K4611" i="23"/>
  <c r="G2597" i="23"/>
  <c r="C2598" i="23"/>
  <c r="L3746" i="23"/>
  <c r="L3747" i="23" s="1"/>
  <c r="L3748" i="23" s="1"/>
  <c r="L3749" i="23" s="1"/>
  <c r="L3750" i="23" s="1"/>
  <c r="L3751" i="23" s="1"/>
  <c r="L3752" i="23" s="1"/>
  <c r="L3753" i="23" s="1"/>
  <c r="L3754" i="23" s="1"/>
  <c r="L3755" i="23" s="1"/>
  <c r="L3756" i="23" s="1"/>
  <c r="L3757" i="23" s="1"/>
  <c r="L3758" i="23" s="1"/>
  <c r="L3759" i="23" s="1"/>
  <c r="L3760" i="23" s="1"/>
  <c r="L3761" i="23" s="1"/>
  <c r="L3762" i="23" s="1"/>
  <c r="L3763" i="23" s="1"/>
  <c r="L3585" i="23"/>
  <c r="L3586" i="23" s="1"/>
  <c r="L3587" i="23" s="1"/>
  <c r="L3588" i="23" s="1"/>
  <c r="L3589" i="23" s="1"/>
  <c r="L3590" i="23" s="1"/>
  <c r="L3591" i="23" s="1"/>
  <c r="L3592" i="23" s="1"/>
  <c r="L3593" i="23" s="1"/>
  <c r="L3594" i="23" s="1"/>
  <c r="L3595" i="23" s="1"/>
  <c r="L3596" i="23" s="1"/>
  <c r="L3597" i="23" s="1"/>
  <c r="L3598" i="23" s="1"/>
  <c r="L3599" i="23" s="1"/>
  <c r="L3600" i="23" s="1"/>
  <c r="L3601" i="23" s="1"/>
  <c r="A2600" i="23"/>
  <c r="K2599" i="23"/>
  <c r="L3710" i="23"/>
  <c r="L3711" i="23" s="1"/>
  <c r="L3712" i="23" s="1"/>
  <c r="L3713" i="23" s="1"/>
  <c r="L3714" i="23" s="1"/>
  <c r="L3715" i="23" s="1"/>
  <c r="L3716" i="23" s="1"/>
  <c r="L3717" i="23" s="1"/>
  <c r="L3718" i="23" s="1"/>
  <c r="L3719" i="23" s="1"/>
  <c r="L3720" i="23" s="1"/>
  <c r="L3721" i="23" s="1"/>
  <c r="L3722" i="23" s="1"/>
  <c r="L3723" i="23" s="1"/>
  <c r="L3724" i="23" s="1"/>
  <c r="L3725" i="23" s="1"/>
  <c r="L3726" i="23" s="1"/>
  <c r="L3727" i="23" s="1"/>
  <c r="L3602" i="23"/>
  <c r="L3549" i="23"/>
  <c r="L3550" i="23" s="1"/>
  <c r="L3551" i="23" s="1"/>
  <c r="L3552" i="23" s="1"/>
  <c r="L3553" i="23" s="1"/>
  <c r="L3554" i="23" s="1"/>
  <c r="L3555" i="23" s="1"/>
  <c r="L3556" i="23" s="1"/>
  <c r="L3557" i="23" s="1"/>
  <c r="L3558" i="23" s="1"/>
  <c r="L3559" i="23" s="1"/>
  <c r="L3560" i="23" s="1"/>
  <c r="L3561" i="23" s="1"/>
  <c r="L3562" i="23" s="1"/>
  <c r="L3563" i="23" s="1"/>
  <c r="L3564" i="23" s="1"/>
  <c r="L3565" i="23" s="1"/>
  <c r="C1170" i="23" l="1"/>
  <c r="G1169" i="23"/>
  <c r="A575" i="23"/>
  <c r="K574" i="23"/>
  <c r="C14695" i="23"/>
  <c r="G14694" i="23"/>
  <c r="A14694" i="23"/>
  <c r="K14693" i="23"/>
  <c r="L13826" i="23"/>
  <c r="L13827" i="23" s="1"/>
  <c r="L13828" i="23" s="1"/>
  <c r="L13829" i="23" s="1"/>
  <c r="L13830" i="23" s="1"/>
  <c r="L13831" i="23" s="1"/>
  <c r="L13832" i="23" s="1"/>
  <c r="L13833" i="23" s="1"/>
  <c r="L13834" i="23" s="1"/>
  <c r="L13835" i="23" s="1"/>
  <c r="L13836" i="23" s="1"/>
  <c r="L13837" i="23" s="1"/>
  <c r="L13838" i="23" s="1"/>
  <c r="L13839" i="23" s="1"/>
  <c r="L13840" i="23" s="1"/>
  <c r="L13841" i="23" s="1"/>
  <c r="L13842" i="23" s="1"/>
  <c r="L13843" i="23" s="1"/>
  <c r="L13665" i="23"/>
  <c r="L13666" i="23" s="1"/>
  <c r="L13667" i="23" s="1"/>
  <c r="L13668" i="23" s="1"/>
  <c r="L13669" i="23" s="1"/>
  <c r="L13670" i="23" s="1"/>
  <c r="L13671" i="23" s="1"/>
  <c r="L13672" i="23" s="1"/>
  <c r="L13673" i="23" s="1"/>
  <c r="L13674" i="23" s="1"/>
  <c r="L13675" i="23" s="1"/>
  <c r="L13676" i="23" s="1"/>
  <c r="L13677" i="23" s="1"/>
  <c r="L13678" i="23" s="1"/>
  <c r="L13679" i="23" s="1"/>
  <c r="L13680" i="23" s="1"/>
  <c r="L13681" i="23" s="1"/>
  <c r="C12678" i="23"/>
  <c r="G12677" i="23"/>
  <c r="A12681" i="23"/>
  <c r="K12680" i="23"/>
  <c r="C10661" i="23"/>
  <c r="G10660" i="23"/>
  <c r="A10662" i="23"/>
  <c r="K10661" i="23"/>
  <c r="L10677" i="23"/>
  <c r="L10678" i="23" s="1"/>
  <c r="L10679" i="23" s="1"/>
  <c r="L10680" i="23" s="1"/>
  <c r="L10681" i="23" s="1"/>
  <c r="L11756" i="23"/>
  <c r="L11757" i="23" s="1"/>
  <c r="L11758" i="23" s="1"/>
  <c r="L11759" i="23" s="1"/>
  <c r="L11760" i="23" s="1"/>
  <c r="L11761" i="23" s="1"/>
  <c r="L11762" i="23" s="1"/>
  <c r="L11763" i="23" s="1"/>
  <c r="L11764" i="23" s="1"/>
  <c r="L11765" i="23" s="1"/>
  <c r="L11766" i="23" s="1"/>
  <c r="L11767" i="23" s="1"/>
  <c r="L11768" i="23" s="1"/>
  <c r="L11769" i="23" s="1"/>
  <c r="L11770" i="23" s="1"/>
  <c r="L11771" i="23" s="1"/>
  <c r="L11772" i="23" s="1"/>
  <c r="L11773" i="23" s="1"/>
  <c r="L11595" i="23"/>
  <c r="L11596" i="23" s="1"/>
  <c r="L11597" i="23" s="1"/>
  <c r="L11598" i="23" s="1"/>
  <c r="L11599" i="23" s="1"/>
  <c r="L11600" i="23" s="1"/>
  <c r="L11601" i="23" s="1"/>
  <c r="L11602" i="23" s="1"/>
  <c r="L11603" i="23" s="1"/>
  <c r="L11604" i="23" s="1"/>
  <c r="L11605" i="23" s="1"/>
  <c r="L11606" i="23" s="1"/>
  <c r="L11607" i="23" s="1"/>
  <c r="L11608" i="23" s="1"/>
  <c r="L11609" i="23" s="1"/>
  <c r="L11610" i="23" s="1"/>
  <c r="L11611" i="23" s="1"/>
  <c r="L11648" i="23"/>
  <c r="L8661" i="23"/>
  <c r="L8662" i="23" s="1"/>
  <c r="L8663" i="23" s="1"/>
  <c r="L8664" i="23" s="1"/>
  <c r="L8665" i="23" s="1"/>
  <c r="G8644" i="23"/>
  <c r="C8645" i="23"/>
  <c r="L9632" i="23"/>
  <c r="L9740" i="23"/>
  <c r="L9741" i="23" s="1"/>
  <c r="L9742" i="23" s="1"/>
  <c r="L9743" i="23" s="1"/>
  <c r="L9744" i="23" s="1"/>
  <c r="L9745" i="23" s="1"/>
  <c r="L9746" i="23" s="1"/>
  <c r="L9747" i="23" s="1"/>
  <c r="L9748" i="23" s="1"/>
  <c r="L9749" i="23" s="1"/>
  <c r="L9750" i="23" s="1"/>
  <c r="L9751" i="23" s="1"/>
  <c r="L9752" i="23" s="1"/>
  <c r="L9753" i="23" s="1"/>
  <c r="L9754" i="23" s="1"/>
  <c r="L9755" i="23" s="1"/>
  <c r="L9756" i="23" s="1"/>
  <c r="L9757" i="23" s="1"/>
  <c r="L9579" i="23"/>
  <c r="L9580" i="23" s="1"/>
  <c r="L9581" i="23" s="1"/>
  <c r="L9582" i="23" s="1"/>
  <c r="L9583" i="23" s="1"/>
  <c r="L9584" i="23" s="1"/>
  <c r="L9585" i="23" s="1"/>
  <c r="L9586" i="23" s="1"/>
  <c r="L9587" i="23" s="1"/>
  <c r="L9588" i="23" s="1"/>
  <c r="L9589" i="23" s="1"/>
  <c r="L9590" i="23" s="1"/>
  <c r="L9591" i="23" s="1"/>
  <c r="L9592" i="23" s="1"/>
  <c r="L9593" i="23" s="1"/>
  <c r="L9594" i="23" s="1"/>
  <c r="L9595" i="23" s="1"/>
  <c r="K8645" i="23"/>
  <c r="A8646" i="23"/>
  <c r="C6631" i="23"/>
  <c r="G6630" i="23"/>
  <c r="K6629" i="23"/>
  <c r="A6630" i="23"/>
  <c r="C4613" i="23"/>
  <c r="G4612" i="23"/>
  <c r="L4629" i="23"/>
  <c r="L4630" i="23" s="1"/>
  <c r="L4631" i="23" s="1"/>
  <c r="L4632" i="23" s="1"/>
  <c r="L4633" i="23" s="1"/>
  <c r="K4612" i="23"/>
  <c r="A4613" i="23"/>
  <c r="L5708" i="23"/>
  <c r="L5709" i="23" s="1"/>
  <c r="L5710" i="23" s="1"/>
  <c r="L5711" i="23" s="1"/>
  <c r="L5712" i="23" s="1"/>
  <c r="L5713" i="23" s="1"/>
  <c r="L5714" i="23" s="1"/>
  <c r="L5715" i="23" s="1"/>
  <c r="L5716" i="23" s="1"/>
  <c r="L5717" i="23" s="1"/>
  <c r="L5718" i="23" s="1"/>
  <c r="L5719" i="23" s="1"/>
  <c r="L5720" i="23" s="1"/>
  <c r="L5721" i="23" s="1"/>
  <c r="L5722" i="23" s="1"/>
  <c r="L5723" i="23" s="1"/>
  <c r="L5724" i="23" s="1"/>
  <c r="L5725" i="23" s="1"/>
  <c r="L5600" i="23"/>
  <c r="L5547" i="23"/>
  <c r="L5548" i="23" s="1"/>
  <c r="L5549" i="23" s="1"/>
  <c r="L5550" i="23" s="1"/>
  <c r="L5551" i="23" s="1"/>
  <c r="L5552" i="23" s="1"/>
  <c r="L5553" i="23" s="1"/>
  <c r="L5554" i="23" s="1"/>
  <c r="L5555" i="23" s="1"/>
  <c r="L5556" i="23" s="1"/>
  <c r="L5557" i="23" s="1"/>
  <c r="L5558" i="23" s="1"/>
  <c r="L5559" i="23" s="1"/>
  <c r="L5560" i="23" s="1"/>
  <c r="L5561" i="23" s="1"/>
  <c r="L5562" i="23" s="1"/>
  <c r="L5563" i="23" s="1"/>
  <c r="K2600" i="23"/>
  <c r="A2601" i="23"/>
  <c r="L3764" i="23"/>
  <c r="L3765" i="23" s="1"/>
  <c r="L3766" i="23" s="1"/>
  <c r="L3767" i="23" s="1"/>
  <c r="L3768" i="23" s="1"/>
  <c r="L3769" i="23" s="1"/>
  <c r="L3770" i="23" s="1"/>
  <c r="L3771" i="23" s="1"/>
  <c r="L3772" i="23" s="1"/>
  <c r="L3773" i="23" s="1"/>
  <c r="L3774" i="23" s="1"/>
  <c r="L3775" i="23" s="1"/>
  <c r="L3776" i="23" s="1"/>
  <c r="L3777" i="23" s="1"/>
  <c r="L3778" i="23" s="1"/>
  <c r="L3779" i="23" s="1"/>
  <c r="L3780" i="23" s="1"/>
  <c r="L3781" i="23" s="1"/>
  <c r="L3603" i="23"/>
  <c r="L3604" i="23" s="1"/>
  <c r="L3605" i="23" s="1"/>
  <c r="L3606" i="23" s="1"/>
  <c r="L3607" i="23" s="1"/>
  <c r="L3608" i="23" s="1"/>
  <c r="L3609" i="23" s="1"/>
  <c r="L3610" i="23" s="1"/>
  <c r="L3611" i="23" s="1"/>
  <c r="L3612" i="23" s="1"/>
  <c r="L3613" i="23" s="1"/>
  <c r="L3614" i="23" s="1"/>
  <c r="L3615" i="23" s="1"/>
  <c r="L3616" i="23" s="1"/>
  <c r="L3617" i="23" s="1"/>
  <c r="L3618" i="23" s="1"/>
  <c r="L3619" i="23" s="1"/>
  <c r="G2598" i="23"/>
  <c r="C2599" i="23"/>
  <c r="C1171" i="23" l="1"/>
  <c r="G1170" i="23"/>
  <c r="A576" i="23"/>
  <c r="K575" i="23"/>
  <c r="K14694" i="23"/>
  <c r="A14695" i="23"/>
  <c r="G14695" i="23"/>
  <c r="C14696" i="23"/>
  <c r="G12678" i="23"/>
  <c r="C12679" i="23"/>
  <c r="K12681" i="23"/>
  <c r="A12682" i="23"/>
  <c r="K10662" i="23"/>
  <c r="A10663" i="23"/>
  <c r="L11649" i="23"/>
  <c r="L11650" i="23" s="1"/>
  <c r="L11651" i="23" s="1"/>
  <c r="L11652" i="23" s="1"/>
  <c r="L11653" i="23" s="1"/>
  <c r="L11654" i="23" s="1"/>
  <c r="L11655" i="23" s="1"/>
  <c r="L11656" i="23" s="1"/>
  <c r="L11657" i="23" s="1"/>
  <c r="L11658" i="23" s="1"/>
  <c r="L11659" i="23" s="1"/>
  <c r="L11660" i="23" s="1"/>
  <c r="L11661" i="23" s="1"/>
  <c r="L11662" i="23" s="1"/>
  <c r="L11663" i="23" s="1"/>
  <c r="L11664" i="23" s="1"/>
  <c r="L11665" i="23" s="1"/>
  <c r="L11810" i="23"/>
  <c r="L11811" i="23" s="1"/>
  <c r="L11812" i="23" s="1"/>
  <c r="L11813" i="23" s="1"/>
  <c r="L11814" i="23" s="1"/>
  <c r="L11815" i="23" s="1"/>
  <c r="L11816" i="23" s="1"/>
  <c r="L11817" i="23" s="1"/>
  <c r="L11818" i="23" s="1"/>
  <c r="L11819" i="23" s="1"/>
  <c r="L11820" i="23" s="1"/>
  <c r="L11821" i="23" s="1"/>
  <c r="L11822" i="23" s="1"/>
  <c r="L11823" i="23" s="1"/>
  <c r="L11824" i="23" s="1"/>
  <c r="L11825" i="23" s="1"/>
  <c r="L11826" i="23" s="1"/>
  <c r="L11827" i="23" s="1"/>
  <c r="C10662" i="23"/>
  <c r="G10661" i="23"/>
  <c r="C8646" i="23"/>
  <c r="G8645" i="23"/>
  <c r="A8647" i="23"/>
  <c r="K8646" i="23"/>
  <c r="L9794" i="23"/>
  <c r="L9795" i="23" s="1"/>
  <c r="L9796" i="23" s="1"/>
  <c r="L9797" i="23" s="1"/>
  <c r="L9798" i="23" s="1"/>
  <c r="L9799" i="23" s="1"/>
  <c r="L9800" i="23" s="1"/>
  <c r="L9801" i="23" s="1"/>
  <c r="L9802" i="23" s="1"/>
  <c r="L9803" i="23" s="1"/>
  <c r="L9804" i="23" s="1"/>
  <c r="L9805" i="23" s="1"/>
  <c r="L9806" i="23" s="1"/>
  <c r="L9807" i="23" s="1"/>
  <c r="L9808" i="23" s="1"/>
  <c r="L9809" i="23" s="1"/>
  <c r="L9810" i="23" s="1"/>
  <c r="L9811" i="23" s="1"/>
  <c r="L9633" i="23"/>
  <c r="L9634" i="23" s="1"/>
  <c r="L9635" i="23" s="1"/>
  <c r="L9636" i="23" s="1"/>
  <c r="L9637" i="23" s="1"/>
  <c r="L9638" i="23" s="1"/>
  <c r="L9639" i="23" s="1"/>
  <c r="L9640" i="23" s="1"/>
  <c r="L9641" i="23" s="1"/>
  <c r="L9642" i="23" s="1"/>
  <c r="L9643" i="23" s="1"/>
  <c r="L9644" i="23" s="1"/>
  <c r="L9645" i="23" s="1"/>
  <c r="L9646" i="23" s="1"/>
  <c r="L9647" i="23" s="1"/>
  <c r="L9648" i="23" s="1"/>
  <c r="L9649" i="23" s="1"/>
  <c r="A6631" i="23"/>
  <c r="K6630" i="23"/>
  <c r="C6632" i="23"/>
  <c r="G6631" i="23"/>
  <c r="C4614" i="23"/>
  <c r="G4613" i="23"/>
  <c r="L5762" i="23"/>
  <c r="L5763" i="23" s="1"/>
  <c r="L5764" i="23" s="1"/>
  <c r="L5765" i="23" s="1"/>
  <c r="L5766" i="23" s="1"/>
  <c r="L5767" i="23" s="1"/>
  <c r="L5768" i="23" s="1"/>
  <c r="L5769" i="23" s="1"/>
  <c r="L5770" i="23" s="1"/>
  <c r="L5771" i="23" s="1"/>
  <c r="L5772" i="23" s="1"/>
  <c r="L5773" i="23" s="1"/>
  <c r="L5774" i="23" s="1"/>
  <c r="L5775" i="23" s="1"/>
  <c r="L5776" i="23" s="1"/>
  <c r="L5777" i="23" s="1"/>
  <c r="L5778" i="23" s="1"/>
  <c r="L5779" i="23" s="1"/>
  <c r="L5601" i="23"/>
  <c r="L5602" i="23" s="1"/>
  <c r="L5603" i="23" s="1"/>
  <c r="L5604" i="23" s="1"/>
  <c r="L5605" i="23" s="1"/>
  <c r="L5606" i="23" s="1"/>
  <c r="L5607" i="23" s="1"/>
  <c r="L5608" i="23" s="1"/>
  <c r="L5609" i="23" s="1"/>
  <c r="L5610" i="23" s="1"/>
  <c r="L5611" i="23" s="1"/>
  <c r="L5612" i="23" s="1"/>
  <c r="L5613" i="23" s="1"/>
  <c r="L5614" i="23" s="1"/>
  <c r="L5615" i="23" s="1"/>
  <c r="L5616" i="23" s="1"/>
  <c r="L5617" i="23" s="1"/>
  <c r="A4614" i="23"/>
  <c r="K4613" i="23"/>
  <c r="G2599" i="23"/>
  <c r="C2600" i="23"/>
  <c r="A2602" i="23"/>
  <c r="K2601" i="23"/>
  <c r="C1172" i="23" l="1"/>
  <c r="G1171" i="23"/>
  <c r="A577" i="23"/>
  <c r="K576" i="23"/>
  <c r="C14697" i="23"/>
  <c r="G14696" i="23"/>
  <c r="A14696" i="23"/>
  <c r="K14695" i="23"/>
  <c r="A12683" i="23"/>
  <c r="K12682" i="23"/>
  <c r="C12680" i="23"/>
  <c r="G12679" i="23"/>
  <c r="C10663" i="23"/>
  <c r="G10662" i="23"/>
  <c r="A10664" i="23"/>
  <c r="K10663" i="23"/>
  <c r="K8647" i="23"/>
  <c r="A8648" i="23"/>
  <c r="G8646" i="23"/>
  <c r="C8647" i="23"/>
  <c r="C6633" i="23"/>
  <c r="G6632" i="23"/>
  <c r="K6631" i="23"/>
  <c r="A6632" i="23"/>
  <c r="K4614" i="23"/>
  <c r="A4615" i="23"/>
  <c r="C4615" i="23"/>
  <c r="G4614" i="23"/>
  <c r="G2600" i="23"/>
  <c r="C2601" i="23"/>
  <c r="K2602" i="23"/>
  <c r="A2603" i="23"/>
  <c r="C1173" i="23" l="1"/>
  <c r="G1172" i="23"/>
  <c r="A578" i="23"/>
  <c r="K577" i="23"/>
  <c r="K14696" i="23"/>
  <c r="A14697" i="23"/>
  <c r="G14697" i="23"/>
  <c r="C14698" i="23"/>
  <c r="G12680" i="23"/>
  <c r="C12681" i="23"/>
  <c r="K12683" i="23"/>
  <c r="A12684" i="23"/>
  <c r="K10664" i="23"/>
  <c r="A10665" i="23"/>
  <c r="C10664" i="23"/>
  <c r="G10663" i="23"/>
  <c r="A8649" i="23"/>
  <c r="K8648" i="23"/>
  <c r="C8648" i="23"/>
  <c r="G8647" i="23"/>
  <c r="A6633" i="23"/>
  <c r="K6632" i="23"/>
  <c r="C6634" i="23"/>
  <c r="G6633" i="23"/>
  <c r="A4616" i="23"/>
  <c r="K4615" i="23"/>
  <c r="C4616" i="23"/>
  <c r="G4615" i="23"/>
  <c r="A2604" i="23"/>
  <c r="K2603" i="23"/>
  <c r="G2601" i="23"/>
  <c r="C2602" i="23"/>
  <c r="C1174" i="23" l="1"/>
  <c r="G1173" i="23"/>
  <c r="A579" i="23"/>
  <c r="K578" i="23"/>
  <c r="C14699" i="23"/>
  <c r="G14698" i="23"/>
  <c r="A14698" i="23"/>
  <c r="K14697" i="23"/>
  <c r="C12682" i="23"/>
  <c r="G12681" i="23"/>
  <c r="A12685" i="23"/>
  <c r="K12684" i="23"/>
  <c r="C10665" i="23"/>
  <c r="G10664" i="23"/>
  <c r="A10666" i="23"/>
  <c r="K10665" i="23"/>
  <c r="K8649" i="23"/>
  <c r="A8650" i="23"/>
  <c r="G8648" i="23"/>
  <c r="C8649" i="23"/>
  <c r="C6635" i="23"/>
  <c r="G6634" i="23"/>
  <c r="K6633" i="23"/>
  <c r="A6634" i="23"/>
  <c r="K4616" i="23"/>
  <c r="A4617" i="23"/>
  <c r="C4617" i="23"/>
  <c r="G4616" i="23"/>
  <c r="K2604" i="23"/>
  <c r="A2605" i="23"/>
  <c r="G2602" i="23"/>
  <c r="C2603" i="23"/>
  <c r="C1175" i="23" l="1"/>
  <c r="G1174" i="23"/>
  <c r="A580" i="23"/>
  <c r="K579" i="23"/>
  <c r="K14698" i="23"/>
  <c r="A14699" i="23"/>
  <c r="G14699" i="23"/>
  <c r="C14700" i="23"/>
  <c r="K12685" i="23"/>
  <c r="A12686" i="23"/>
  <c r="G12682" i="23"/>
  <c r="C12683" i="23"/>
  <c r="K10666" i="23"/>
  <c r="A10667" i="23"/>
  <c r="C10666" i="23"/>
  <c r="G10665" i="23"/>
  <c r="C8650" i="23"/>
  <c r="G8649" i="23"/>
  <c r="A8651" i="23"/>
  <c r="K8650" i="23"/>
  <c r="A6635" i="23"/>
  <c r="K6634" i="23"/>
  <c r="C6636" i="23"/>
  <c r="G6635" i="23"/>
  <c r="C4618" i="23"/>
  <c r="G4617" i="23"/>
  <c r="A4618" i="23"/>
  <c r="K4617" i="23"/>
  <c r="A2606" i="23"/>
  <c r="K2605" i="23"/>
  <c r="G2603" i="23"/>
  <c r="C2604" i="23"/>
  <c r="C1176" i="23" l="1"/>
  <c r="G1175" i="23"/>
  <c r="A581" i="23"/>
  <c r="K580" i="23"/>
  <c r="C14701" i="23"/>
  <c r="G14700" i="23"/>
  <c r="A14700" i="23"/>
  <c r="K14699" i="23"/>
  <c r="C12684" i="23"/>
  <c r="G12683" i="23"/>
  <c r="A12687" i="23"/>
  <c r="K12686" i="23"/>
  <c r="C10667" i="23"/>
  <c r="G10666" i="23"/>
  <c r="A10668" i="23"/>
  <c r="K10667" i="23"/>
  <c r="K8651" i="23"/>
  <c r="A8652" i="23"/>
  <c r="G8650" i="23"/>
  <c r="C8651" i="23"/>
  <c r="C6637" i="23"/>
  <c r="G6636" i="23"/>
  <c r="K6635" i="23"/>
  <c r="A6636" i="23"/>
  <c r="K4618" i="23"/>
  <c r="A4619" i="23"/>
  <c r="C4619" i="23"/>
  <c r="G4618" i="23"/>
  <c r="K2606" i="23"/>
  <c r="A2607" i="23"/>
  <c r="G2604" i="23"/>
  <c r="C2605" i="23"/>
  <c r="C1177" i="23" l="1"/>
  <c r="G1176" i="23"/>
  <c r="A582" i="23"/>
  <c r="K581" i="23"/>
  <c r="K14700" i="23"/>
  <c r="A14701" i="23"/>
  <c r="G14701" i="23"/>
  <c r="C14702" i="23"/>
  <c r="K12687" i="23"/>
  <c r="A12688" i="23"/>
  <c r="G12684" i="23"/>
  <c r="C12685" i="23"/>
  <c r="K10668" i="23"/>
  <c r="A10669" i="23"/>
  <c r="C10668" i="23"/>
  <c r="G10667" i="23"/>
  <c r="C8652" i="23"/>
  <c r="G8651" i="23"/>
  <c r="A8653" i="23"/>
  <c r="K8652" i="23"/>
  <c r="A6637" i="23"/>
  <c r="K6636" i="23"/>
  <c r="C6638" i="23"/>
  <c r="G6637" i="23"/>
  <c r="A4620" i="23"/>
  <c r="K4619" i="23"/>
  <c r="C4620" i="23"/>
  <c r="G4619" i="23"/>
  <c r="A2608" i="23"/>
  <c r="K2607" i="23"/>
  <c r="G2605" i="23"/>
  <c r="C2606" i="23"/>
  <c r="C1178" i="23" l="1"/>
  <c r="G1177" i="23"/>
  <c r="A583" i="23"/>
  <c r="K582" i="23"/>
  <c r="C14703" i="23"/>
  <c r="G14702" i="23"/>
  <c r="A14702" i="23"/>
  <c r="K14701" i="23"/>
  <c r="C12686" i="23"/>
  <c r="G12685" i="23"/>
  <c r="A12689" i="23"/>
  <c r="K12688" i="23"/>
  <c r="C10669" i="23"/>
  <c r="G10668" i="23"/>
  <c r="A10670" i="23"/>
  <c r="K10669" i="23"/>
  <c r="K8653" i="23"/>
  <c r="A8654" i="23"/>
  <c r="G8652" i="23"/>
  <c r="C8653" i="23"/>
  <c r="C6639" i="23"/>
  <c r="G6638" i="23"/>
  <c r="K6637" i="23"/>
  <c r="A6638" i="23"/>
  <c r="K4620" i="23"/>
  <c r="A4621" i="23"/>
  <c r="C4621" i="23"/>
  <c r="G4620" i="23"/>
  <c r="K2608" i="23"/>
  <c r="A2609" i="23"/>
  <c r="G2606" i="23"/>
  <c r="C2607" i="23"/>
  <c r="C1179" i="23" l="1"/>
  <c r="G1178" i="23"/>
  <c r="A584" i="23"/>
  <c r="K583" i="23"/>
  <c r="K14702" i="23"/>
  <c r="A14703" i="23"/>
  <c r="G14703" i="23"/>
  <c r="C14704" i="23"/>
  <c r="K12689" i="23"/>
  <c r="A12690" i="23"/>
  <c r="G12686" i="23"/>
  <c r="C12687" i="23"/>
  <c r="K10670" i="23"/>
  <c r="A10671" i="23"/>
  <c r="C10670" i="23"/>
  <c r="G10669" i="23"/>
  <c r="C8654" i="23"/>
  <c r="G8653" i="23"/>
  <c r="A8655" i="23"/>
  <c r="K8654" i="23"/>
  <c r="A6639" i="23"/>
  <c r="K6638" i="23"/>
  <c r="C6640" i="23"/>
  <c r="G6639" i="23"/>
  <c r="A4622" i="23"/>
  <c r="K4621" i="23"/>
  <c r="C4622" i="23"/>
  <c r="G4621" i="23"/>
  <c r="A2610" i="23"/>
  <c r="K2609" i="23"/>
  <c r="G2607" i="23"/>
  <c r="C2608" i="23"/>
  <c r="C1180" i="23" l="1"/>
  <c r="G1179" i="23"/>
  <c r="A585" i="23"/>
  <c r="K584" i="23"/>
  <c r="C14705" i="23"/>
  <c r="G14704" i="23"/>
  <c r="A14704" i="23"/>
  <c r="K14703" i="23"/>
  <c r="C12688" i="23"/>
  <c r="G12687" i="23"/>
  <c r="A12691" i="23"/>
  <c r="K12690" i="23"/>
  <c r="C10671" i="23"/>
  <c r="G10670" i="23"/>
  <c r="A10672" i="23"/>
  <c r="K10671" i="23"/>
  <c r="K8655" i="23"/>
  <c r="A8656" i="23"/>
  <c r="G8654" i="23"/>
  <c r="C8655" i="23"/>
  <c r="C6641" i="23"/>
  <c r="G6640" i="23"/>
  <c r="K6639" i="23"/>
  <c r="A6640" i="23"/>
  <c r="K4622" i="23"/>
  <c r="A4623" i="23"/>
  <c r="C4623" i="23"/>
  <c r="G4622" i="23"/>
  <c r="K2610" i="23"/>
  <c r="A2611" i="23"/>
  <c r="G2608" i="23"/>
  <c r="C2609" i="23"/>
  <c r="C1181" i="23" l="1"/>
  <c r="G1180" i="23"/>
  <c r="A586" i="23"/>
  <c r="K585" i="23"/>
  <c r="K14704" i="23"/>
  <c r="A14705" i="23"/>
  <c r="G14705" i="23"/>
  <c r="C14706" i="23"/>
  <c r="K12691" i="23"/>
  <c r="A12692" i="23"/>
  <c r="G12688" i="23"/>
  <c r="C12689" i="23"/>
  <c r="K10672" i="23"/>
  <c r="A10673" i="23"/>
  <c r="C10672" i="23"/>
  <c r="G10671" i="23"/>
  <c r="C8656" i="23"/>
  <c r="G8655" i="23"/>
  <c r="A8657" i="23"/>
  <c r="K8656" i="23"/>
  <c r="A6641" i="23"/>
  <c r="K6640" i="23"/>
  <c r="C6642" i="23"/>
  <c r="G6641" i="23"/>
  <c r="A4624" i="23"/>
  <c r="K4623" i="23"/>
  <c r="C4624" i="23"/>
  <c r="G4623" i="23"/>
  <c r="A2612" i="23"/>
  <c r="K2611" i="23"/>
  <c r="G2609" i="23"/>
  <c r="C2610" i="23"/>
  <c r="C1182" i="23" l="1"/>
  <c r="G1181" i="23"/>
  <c r="A587" i="23"/>
  <c r="K586" i="23"/>
  <c r="A14706" i="23"/>
  <c r="K14705" i="23"/>
  <c r="C14707" i="23"/>
  <c r="G14706" i="23"/>
  <c r="C12690" i="23"/>
  <c r="G12689" i="23"/>
  <c r="A12693" i="23"/>
  <c r="K12692" i="23"/>
  <c r="C10673" i="23"/>
  <c r="G10672" i="23"/>
  <c r="A10674" i="23"/>
  <c r="K10673" i="23"/>
  <c r="K8657" i="23"/>
  <c r="A8658" i="23"/>
  <c r="G8656" i="23"/>
  <c r="C8657" i="23"/>
  <c r="C6643" i="23"/>
  <c r="G6642" i="23"/>
  <c r="K6641" i="23"/>
  <c r="A6642" i="23"/>
  <c r="K4624" i="23"/>
  <c r="A4625" i="23"/>
  <c r="C4625" i="23"/>
  <c r="G4624" i="23"/>
  <c r="K2612" i="23"/>
  <c r="A2613" i="23"/>
  <c r="G2610" i="23"/>
  <c r="C2611" i="23"/>
  <c r="C1183" i="23" l="1"/>
  <c r="G1182" i="23"/>
  <c r="A588" i="23"/>
  <c r="K587" i="23"/>
  <c r="G14707" i="23"/>
  <c r="C14708" i="23"/>
  <c r="K14706" i="23"/>
  <c r="A14707" i="23"/>
  <c r="K12693" i="23"/>
  <c r="A12694" i="23"/>
  <c r="G12690" i="23"/>
  <c r="C12691" i="23"/>
  <c r="K10674" i="23"/>
  <c r="A10675" i="23"/>
  <c r="C10674" i="23"/>
  <c r="G10673" i="23"/>
  <c r="C8658" i="23"/>
  <c r="G8657" i="23"/>
  <c r="A8659" i="23"/>
  <c r="K8658" i="23"/>
  <c r="A6643" i="23"/>
  <c r="K6642" i="23"/>
  <c r="C6644" i="23"/>
  <c r="G6643" i="23"/>
  <c r="A4626" i="23"/>
  <c r="K4625" i="23"/>
  <c r="C4626" i="23"/>
  <c r="G4625" i="23"/>
  <c r="A2614" i="23"/>
  <c r="K2613" i="23"/>
  <c r="G2611" i="23"/>
  <c r="C2612" i="23"/>
  <c r="C1184" i="23" l="1"/>
  <c r="G1183" i="23"/>
  <c r="A589" i="23"/>
  <c r="K588" i="23"/>
  <c r="A14708" i="23"/>
  <c r="K14707" i="23"/>
  <c r="C14709" i="23"/>
  <c r="G14708" i="23"/>
  <c r="C12692" i="23"/>
  <c r="G12691" i="23"/>
  <c r="A12695" i="23"/>
  <c r="K12694" i="23"/>
  <c r="C10675" i="23"/>
  <c r="G10674" i="23"/>
  <c r="A10676" i="23"/>
  <c r="K10675" i="23"/>
  <c r="K8659" i="23"/>
  <c r="A8660" i="23"/>
  <c r="G8658" i="23"/>
  <c r="C8659" i="23"/>
  <c r="C6645" i="23"/>
  <c r="G6644" i="23"/>
  <c r="K6643" i="23"/>
  <c r="A6644" i="23"/>
  <c r="K4626" i="23"/>
  <c r="A4627" i="23"/>
  <c r="C4627" i="23"/>
  <c r="G4626" i="23"/>
  <c r="K2614" i="23"/>
  <c r="A2615" i="23"/>
  <c r="G2612" i="23"/>
  <c r="C2613" i="23"/>
  <c r="C1185" i="23" l="1"/>
  <c r="G1184" i="23"/>
  <c r="A590" i="23"/>
  <c r="K589" i="23"/>
  <c r="G14709" i="23"/>
  <c r="C14710" i="23"/>
  <c r="K14708" i="23"/>
  <c r="A14709" i="23"/>
  <c r="K12695" i="23"/>
  <c r="A12696" i="23"/>
  <c r="G12692" i="23"/>
  <c r="C12693" i="23"/>
  <c r="K10676" i="23"/>
  <c r="A10677" i="23"/>
  <c r="C10676" i="23"/>
  <c r="G10675" i="23"/>
  <c r="C8660" i="23"/>
  <c r="G8659" i="23"/>
  <c r="A8661" i="23"/>
  <c r="K8660" i="23"/>
  <c r="A6645" i="23"/>
  <c r="K6644" i="23"/>
  <c r="C6646" i="23"/>
  <c r="G6645" i="23"/>
  <c r="C4628" i="23"/>
  <c r="G4627" i="23"/>
  <c r="A4628" i="23"/>
  <c r="K4627" i="23"/>
  <c r="A2616" i="23"/>
  <c r="K2615" i="23"/>
  <c r="G2613" i="23"/>
  <c r="C2614" i="23"/>
  <c r="C1186" i="23" l="1"/>
  <c r="G1185" i="23"/>
  <c r="A591" i="23"/>
  <c r="K590" i="23"/>
  <c r="C14711" i="23"/>
  <c r="G14710" i="23"/>
  <c r="A14710" i="23"/>
  <c r="K14709" i="23"/>
  <c r="C12694" i="23"/>
  <c r="G12693" i="23"/>
  <c r="A12697" i="23"/>
  <c r="K12696" i="23"/>
  <c r="C10677" i="23"/>
  <c r="G10676" i="23"/>
  <c r="A10678" i="23"/>
  <c r="K10677" i="23"/>
  <c r="K8661" i="23"/>
  <c r="A8662" i="23"/>
  <c r="G8660" i="23"/>
  <c r="C8661" i="23"/>
  <c r="C6647" i="23"/>
  <c r="G6646" i="23"/>
  <c r="K6645" i="23"/>
  <c r="A6646" i="23"/>
  <c r="K4628" i="23"/>
  <c r="A4629" i="23"/>
  <c r="C4629" i="23"/>
  <c r="G4628" i="23"/>
  <c r="K2616" i="23"/>
  <c r="A2617" i="23"/>
  <c r="G2614" i="23"/>
  <c r="C2615" i="23"/>
  <c r="C1187" i="23" l="1"/>
  <c r="G1186" i="23"/>
  <c r="A592" i="23"/>
  <c r="K591" i="23"/>
  <c r="K14710" i="23"/>
  <c r="A14711" i="23"/>
  <c r="G14711" i="23"/>
  <c r="C14712" i="23"/>
  <c r="K12697" i="23"/>
  <c r="A12698" i="23"/>
  <c r="G12694" i="23"/>
  <c r="C12695" i="23"/>
  <c r="K10678" i="23"/>
  <c r="A10679" i="23"/>
  <c r="C10678" i="23"/>
  <c r="G10677" i="23"/>
  <c r="C8662" i="23"/>
  <c r="G8661" i="23"/>
  <c r="A8663" i="23"/>
  <c r="K8662" i="23"/>
  <c r="A6647" i="23"/>
  <c r="K6646" i="23"/>
  <c r="C6648" i="23"/>
  <c r="G6647" i="23"/>
  <c r="C4630" i="23"/>
  <c r="G4629" i="23"/>
  <c r="A4630" i="23"/>
  <c r="K4629" i="23"/>
  <c r="A2618" i="23"/>
  <c r="K2617" i="23"/>
  <c r="G2615" i="23"/>
  <c r="C2616" i="23"/>
  <c r="C1188" i="23" l="1"/>
  <c r="G1187" i="23"/>
  <c r="A593" i="23"/>
  <c r="K592" i="23"/>
  <c r="C14713" i="23"/>
  <c r="G14712" i="23"/>
  <c r="A14712" i="23"/>
  <c r="K14711" i="23"/>
  <c r="C12696" i="23"/>
  <c r="G12695" i="23"/>
  <c r="A12699" i="23"/>
  <c r="K12698" i="23"/>
  <c r="C10679" i="23"/>
  <c r="G10678" i="23"/>
  <c r="A10680" i="23"/>
  <c r="K10679" i="23"/>
  <c r="G8662" i="23"/>
  <c r="C8663" i="23"/>
  <c r="K8663" i="23"/>
  <c r="A8664" i="23"/>
  <c r="K6647" i="23"/>
  <c r="A6648" i="23"/>
  <c r="C6649" i="23"/>
  <c r="G6648" i="23"/>
  <c r="K4630" i="23"/>
  <c r="A4631" i="23"/>
  <c r="C4631" i="23"/>
  <c r="G4630" i="23"/>
  <c r="A2619" i="23"/>
  <c r="K2618" i="23"/>
  <c r="G2616" i="23"/>
  <c r="C2617" i="23"/>
  <c r="C1189" i="23" l="1"/>
  <c r="G1188" i="23"/>
  <c r="A594" i="23"/>
  <c r="K593" i="23"/>
  <c r="K14712" i="23"/>
  <c r="A14713" i="23"/>
  <c r="G14713" i="23"/>
  <c r="C14714" i="23"/>
  <c r="K12699" i="23"/>
  <c r="A12700" i="23"/>
  <c r="G12696" i="23"/>
  <c r="C12697" i="23"/>
  <c r="K10680" i="23"/>
  <c r="A10681" i="23"/>
  <c r="C10680" i="23"/>
  <c r="G10679" i="23"/>
  <c r="A8665" i="23"/>
  <c r="K8664" i="23"/>
  <c r="C8664" i="23"/>
  <c r="G8663" i="23"/>
  <c r="A6649" i="23"/>
  <c r="K6648" i="23"/>
  <c r="C6650" i="23"/>
  <c r="G6649" i="23"/>
  <c r="A4632" i="23"/>
  <c r="K4631" i="23"/>
  <c r="C4632" i="23"/>
  <c r="G4631" i="23"/>
  <c r="K2619" i="23"/>
  <c r="A2620" i="23"/>
  <c r="G2617" i="23"/>
  <c r="C2618" i="23"/>
  <c r="C1190" i="23" l="1"/>
  <c r="G1189" i="23"/>
  <c r="A595" i="23"/>
  <c r="K594" i="23"/>
  <c r="C14715" i="23"/>
  <c r="G14714" i="23"/>
  <c r="L14714" i="23" s="1"/>
  <c r="A14714" i="23"/>
  <c r="K14713" i="23"/>
  <c r="C12698" i="23"/>
  <c r="G12697" i="23"/>
  <c r="A12701" i="23"/>
  <c r="K12700" i="23"/>
  <c r="C10681" i="23"/>
  <c r="G10680" i="23"/>
  <c r="A10682" i="23"/>
  <c r="K10681" i="23"/>
  <c r="K8665" i="23"/>
  <c r="A8666" i="23"/>
  <c r="G8664" i="23"/>
  <c r="C8665" i="23"/>
  <c r="K6649" i="23"/>
  <c r="A6650" i="23"/>
  <c r="C6651" i="23"/>
  <c r="G6650" i="23"/>
  <c r="L6650" i="23" s="1"/>
  <c r="K4632" i="23"/>
  <c r="A4633" i="23"/>
  <c r="C4633" i="23"/>
  <c r="G4632" i="23"/>
  <c r="A2621" i="23"/>
  <c r="K2620" i="23"/>
  <c r="G2618" i="23"/>
  <c r="L2618" i="23" s="1"/>
  <c r="L2619" i="23" s="1"/>
  <c r="L2620" i="23" s="1"/>
  <c r="L2621" i="23" s="1"/>
  <c r="L2622" i="23" s="1"/>
  <c r="L2623" i="23" s="1"/>
  <c r="L2624" i="23" s="1"/>
  <c r="L2625" i="23" s="1"/>
  <c r="L2626" i="23" s="1"/>
  <c r="L2627" i="23" s="1"/>
  <c r="L2628" i="23" s="1"/>
  <c r="L2629" i="23" s="1"/>
  <c r="L2630" i="23" s="1"/>
  <c r="C2619" i="23"/>
  <c r="L6651" i="23" l="1"/>
  <c r="L6652" i="23" s="1"/>
  <c r="L6653" i="23" s="1"/>
  <c r="L6654" i="23" s="1"/>
  <c r="L6655" i="23" s="1"/>
  <c r="L6656" i="23" s="1"/>
  <c r="L6657" i="23" s="1"/>
  <c r="L6658" i="23" s="1"/>
  <c r="L6659" i="23" s="1"/>
  <c r="L6660" i="23" s="1"/>
  <c r="L6661" i="23" s="1"/>
  <c r="L6662" i="23" s="1"/>
  <c r="L7580" i="23"/>
  <c r="L14715" i="23"/>
  <c r="L14716" i="23" s="1"/>
  <c r="L14717" i="23" s="1"/>
  <c r="L14718" i="23" s="1"/>
  <c r="L14719" i="23" s="1"/>
  <c r="L14720" i="23" s="1"/>
  <c r="L14721" i="23" s="1"/>
  <c r="L14722" i="23" s="1"/>
  <c r="L14723" i="23" s="1"/>
  <c r="L14724" i="23" s="1"/>
  <c r="L14725" i="23" s="1"/>
  <c r="L14726" i="23" s="1"/>
  <c r="L15644" i="23"/>
  <c r="C1191" i="23"/>
  <c r="G1190" i="23"/>
  <c r="A596" i="23"/>
  <c r="K595" i="23"/>
  <c r="K14714" i="23"/>
  <c r="A14715" i="23"/>
  <c r="L14727" i="23"/>
  <c r="L14728" i="23" s="1"/>
  <c r="L14729" i="23" s="1"/>
  <c r="L14730" i="23" s="1"/>
  <c r="L14731" i="23" s="1"/>
  <c r="L14732" i="23" s="1"/>
  <c r="L14733" i="23" s="1"/>
  <c r="L14734" i="23" s="1"/>
  <c r="L14735" i="23" s="1"/>
  <c r="L14736" i="23" s="1"/>
  <c r="L14737" i="23" s="1"/>
  <c r="G14715" i="23"/>
  <c r="C14716" i="23"/>
  <c r="K12701" i="23"/>
  <c r="A12702" i="23"/>
  <c r="G12698" i="23"/>
  <c r="L12698" i="23" s="1"/>
  <c r="C12699" i="23"/>
  <c r="K10682" i="23"/>
  <c r="A10683" i="23"/>
  <c r="C10682" i="23"/>
  <c r="G10681" i="23"/>
  <c r="C8666" i="23"/>
  <c r="G8665" i="23"/>
  <c r="K8666" i="23"/>
  <c r="A8667" i="23"/>
  <c r="K6650" i="23"/>
  <c r="A6651" i="23"/>
  <c r="L6663" i="23"/>
  <c r="L6664" i="23" s="1"/>
  <c r="L6665" i="23" s="1"/>
  <c r="L6666" i="23" s="1"/>
  <c r="L6667" i="23" s="1"/>
  <c r="L6668" i="23" s="1"/>
  <c r="L6669" i="23" s="1"/>
  <c r="L6670" i="23" s="1"/>
  <c r="L6671" i="23" s="1"/>
  <c r="L6672" i="23" s="1"/>
  <c r="L6673" i="23" s="1"/>
  <c r="G6651" i="23"/>
  <c r="C6652" i="23"/>
  <c r="A4634" i="23"/>
  <c r="K4633" i="23"/>
  <c r="C4634" i="23"/>
  <c r="G4633" i="23"/>
  <c r="K2621" i="23"/>
  <c r="A2622" i="23"/>
  <c r="C2620" i="23"/>
  <c r="G2619" i="23"/>
  <c r="L2631" i="23"/>
  <c r="L2632" i="23" s="1"/>
  <c r="L2633" i="23" s="1"/>
  <c r="L2634" i="23" s="1"/>
  <c r="L2635" i="23" s="1"/>
  <c r="L2636" i="23" s="1"/>
  <c r="L2637" i="23" s="1"/>
  <c r="L2638" i="23" s="1"/>
  <c r="L2639" i="23" s="1"/>
  <c r="L2640" i="23" s="1"/>
  <c r="L2641" i="23" s="1"/>
  <c r="L12699" i="23" l="1"/>
  <c r="L12700" i="23" s="1"/>
  <c r="L12701" i="23" s="1"/>
  <c r="L12702" i="23" s="1"/>
  <c r="L12703" i="23" s="1"/>
  <c r="L12704" i="23" s="1"/>
  <c r="L12705" i="23" s="1"/>
  <c r="L12706" i="23" s="1"/>
  <c r="L12707" i="23" s="1"/>
  <c r="L12708" i="23" s="1"/>
  <c r="L12709" i="23" s="1"/>
  <c r="L12710" i="23" s="1"/>
  <c r="L13628" i="23"/>
  <c r="L15698" i="23"/>
  <c r="L15806" i="23"/>
  <c r="L15807" i="23" s="1"/>
  <c r="L15808" i="23" s="1"/>
  <c r="L15809" i="23" s="1"/>
  <c r="L15810" i="23" s="1"/>
  <c r="L15811" i="23" s="1"/>
  <c r="L15812" i="23" s="1"/>
  <c r="L15813" i="23" s="1"/>
  <c r="L15814" i="23" s="1"/>
  <c r="L15815" i="23" s="1"/>
  <c r="L15816" i="23" s="1"/>
  <c r="L15817" i="23" s="1"/>
  <c r="L15818" i="23" s="1"/>
  <c r="L15819" i="23" s="1"/>
  <c r="L15820" i="23" s="1"/>
  <c r="L15821" i="23" s="1"/>
  <c r="L15822" i="23" s="1"/>
  <c r="L15823" i="23" s="1"/>
  <c r="L15645" i="23"/>
  <c r="L15646" i="23" s="1"/>
  <c r="L15647" i="23" s="1"/>
  <c r="L15648" i="23" s="1"/>
  <c r="L15649" i="23" s="1"/>
  <c r="L15650" i="23" s="1"/>
  <c r="L15651" i="23" s="1"/>
  <c r="L15652" i="23" s="1"/>
  <c r="L15653" i="23" s="1"/>
  <c r="L15654" i="23" s="1"/>
  <c r="L15655" i="23" s="1"/>
  <c r="L15656" i="23" s="1"/>
  <c r="L15657" i="23" s="1"/>
  <c r="L15658" i="23" s="1"/>
  <c r="L15659" i="23" s="1"/>
  <c r="L15660" i="23" s="1"/>
  <c r="L15661" i="23" s="1"/>
  <c r="L7634" i="23"/>
  <c r="L7581" i="23"/>
  <c r="L7582" i="23" s="1"/>
  <c r="L7583" i="23" s="1"/>
  <c r="L7584" i="23" s="1"/>
  <c r="L7585" i="23" s="1"/>
  <c r="L7586" i="23" s="1"/>
  <c r="L7587" i="23" s="1"/>
  <c r="L7588" i="23" s="1"/>
  <c r="L7589" i="23" s="1"/>
  <c r="L7590" i="23" s="1"/>
  <c r="L7591" i="23" s="1"/>
  <c r="L7592" i="23" s="1"/>
  <c r="L7593" i="23" s="1"/>
  <c r="L7594" i="23" s="1"/>
  <c r="L7595" i="23" s="1"/>
  <c r="L7596" i="23" s="1"/>
  <c r="L7597" i="23" s="1"/>
  <c r="L7742" i="23"/>
  <c r="L7743" i="23" s="1"/>
  <c r="L7744" i="23" s="1"/>
  <c r="L7745" i="23" s="1"/>
  <c r="L7746" i="23" s="1"/>
  <c r="L7747" i="23" s="1"/>
  <c r="L7748" i="23" s="1"/>
  <c r="L7749" i="23" s="1"/>
  <c r="L7750" i="23" s="1"/>
  <c r="L7751" i="23" s="1"/>
  <c r="L7752" i="23" s="1"/>
  <c r="L7753" i="23" s="1"/>
  <c r="L7754" i="23" s="1"/>
  <c r="L7755" i="23" s="1"/>
  <c r="L7756" i="23" s="1"/>
  <c r="L7757" i="23" s="1"/>
  <c r="L7758" i="23" s="1"/>
  <c r="L7759" i="23" s="1"/>
  <c r="C1192" i="23"/>
  <c r="G1191" i="23"/>
  <c r="A597" i="23"/>
  <c r="K596" i="23"/>
  <c r="A14716" i="23"/>
  <c r="K14715" i="23"/>
  <c r="C14717" i="23"/>
  <c r="G14716" i="23"/>
  <c r="L12711" i="23"/>
  <c r="L12712" i="23" s="1"/>
  <c r="L12713" i="23" s="1"/>
  <c r="L12714" i="23" s="1"/>
  <c r="L12715" i="23" s="1"/>
  <c r="L12716" i="23" s="1"/>
  <c r="L12717" i="23" s="1"/>
  <c r="L12718" i="23" s="1"/>
  <c r="L12719" i="23" s="1"/>
  <c r="L12720" i="23" s="1"/>
  <c r="L12721" i="23" s="1"/>
  <c r="C12700" i="23"/>
  <c r="G12699" i="23"/>
  <c r="A12703" i="23"/>
  <c r="K12702" i="23"/>
  <c r="C10683" i="23"/>
  <c r="G10682" i="23"/>
  <c r="L10682" i="23" s="1"/>
  <c r="A10684" i="23"/>
  <c r="K10683" i="23"/>
  <c r="A8668" i="23"/>
  <c r="K8667" i="23"/>
  <c r="C8667" i="23"/>
  <c r="G8666" i="23"/>
  <c r="L8666" i="23" s="1"/>
  <c r="G6652" i="23"/>
  <c r="C6653" i="23"/>
  <c r="A6652" i="23"/>
  <c r="K6651" i="23"/>
  <c r="K4634" i="23"/>
  <c r="A4635" i="23"/>
  <c r="C4635" i="23"/>
  <c r="G4634" i="23"/>
  <c r="L4634" i="23" s="1"/>
  <c r="A2623" i="23"/>
  <c r="K2622" i="23"/>
  <c r="C2621" i="23"/>
  <c r="G2620" i="23"/>
  <c r="L4635" i="23" l="1"/>
  <c r="L4636" i="23" s="1"/>
  <c r="L4637" i="23" s="1"/>
  <c r="L4638" i="23" s="1"/>
  <c r="L4639" i="23" s="1"/>
  <c r="L4640" i="23" s="1"/>
  <c r="L4641" i="23" s="1"/>
  <c r="L4642" i="23" s="1"/>
  <c r="L4643" i="23" s="1"/>
  <c r="L4644" i="23" s="1"/>
  <c r="L4645" i="23" s="1"/>
  <c r="L4646" i="23" s="1"/>
  <c r="L5564" i="23"/>
  <c r="L15860" i="23"/>
  <c r="L15861" i="23" s="1"/>
  <c r="L15862" i="23" s="1"/>
  <c r="L15863" i="23" s="1"/>
  <c r="L15864" i="23" s="1"/>
  <c r="L15865" i="23" s="1"/>
  <c r="L15866" i="23" s="1"/>
  <c r="L15867" i="23" s="1"/>
  <c r="L15868" i="23" s="1"/>
  <c r="L15869" i="23" s="1"/>
  <c r="L15870" i="23" s="1"/>
  <c r="L15871" i="23" s="1"/>
  <c r="L15872" i="23" s="1"/>
  <c r="L15873" i="23" s="1"/>
  <c r="L15874" i="23" s="1"/>
  <c r="L15875" i="23" s="1"/>
  <c r="L15876" i="23" s="1"/>
  <c r="L15877" i="23" s="1"/>
  <c r="L15699" i="23"/>
  <c r="L15700" i="23" s="1"/>
  <c r="L15701" i="23" s="1"/>
  <c r="L15702" i="23" s="1"/>
  <c r="L15703" i="23" s="1"/>
  <c r="L15704" i="23" s="1"/>
  <c r="L15705" i="23" s="1"/>
  <c r="L15706" i="23" s="1"/>
  <c r="L15707" i="23" s="1"/>
  <c r="L15708" i="23" s="1"/>
  <c r="L15709" i="23" s="1"/>
  <c r="L15710" i="23" s="1"/>
  <c r="L15711" i="23" s="1"/>
  <c r="L15712" i="23" s="1"/>
  <c r="L15713" i="23" s="1"/>
  <c r="L15714" i="23" s="1"/>
  <c r="L15715" i="23" s="1"/>
  <c r="L8667" i="23"/>
  <c r="L8668" i="23" s="1"/>
  <c r="L8669" i="23" s="1"/>
  <c r="L8670" i="23" s="1"/>
  <c r="L8671" i="23" s="1"/>
  <c r="L8672" i="23" s="1"/>
  <c r="L8673" i="23" s="1"/>
  <c r="L8674" i="23" s="1"/>
  <c r="L8675" i="23" s="1"/>
  <c r="L8676" i="23" s="1"/>
  <c r="L8677" i="23" s="1"/>
  <c r="L8678" i="23" s="1"/>
  <c r="L9596" i="23"/>
  <c r="L10683" i="23"/>
  <c r="L10684" i="23" s="1"/>
  <c r="L10685" i="23" s="1"/>
  <c r="L10686" i="23" s="1"/>
  <c r="L10687" i="23" s="1"/>
  <c r="L10688" i="23" s="1"/>
  <c r="L10689" i="23" s="1"/>
  <c r="L10690" i="23" s="1"/>
  <c r="L10691" i="23" s="1"/>
  <c r="L10692" i="23" s="1"/>
  <c r="L10693" i="23" s="1"/>
  <c r="L10694" i="23" s="1"/>
  <c r="L11612" i="23"/>
  <c r="L7796" i="23"/>
  <c r="L7797" i="23" s="1"/>
  <c r="L7798" i="23" s="1"/>
  <c r="L7799" i="23" s="1"/>
  <c r="L7800" i="23" s="1"/>
  <c r="L7801" i="23" s="1"/>
  <c r="L7802" i="23" s="1"/>
  <c r="L7803" i="23" s="1"/>
  <c r="L7804" i="23" s="1"/>
  <c r="L7805" i="23" s="1"/>
  <c r="L7806" i="23" s="1"/>
  <c r="L7807" i="23" s="1"/>
  <c r="L7808" i="23" s="1"/>
  <c r="L7809" i="23" s="1"/>
  <c r="L7810" i="23" s="1"/>
  <c r="L7811" i="23" s="1"/>
  <c r="L7812" i="23" s="1"/>
  <c r="L7813" i="23" s="1"/>
  <c r="L7635" i="23"/>
  <c r="L7636" i="23" s="1"/>
  <c r="L7637" i="23" s="1"/>
  <c r="L7638" i="23" s="1"/>
  <c r="L7639" i="23" s="1"/>
  <c r="L7640" i="23" s="1"/>
  <c r="L7641" i="23" s="1"/>
  <c r="L7642" i="23" s="1"/>
  <c r="L7643" i="23" s="1"/>
  <c r="L7644" i="23" s="1"/>
  <c r="L7645" i="23" s="1"/>
  <c r="L7646" i="23" s="1"/>
  <c r="L7647" i="23" s="1"/>
  <c r="L7648" i="23" s="1"/>
  <c r="L7649" i="23" s="1"/>
  <c r="L7650" i="23" s="1"/>
  <c r="L7651" i="23" s="1"/>
  <c r="L13682" i="23"/>
  <c r="L13629" i="23"/>
  <c r="L13630" i="23" s="1"/>
  <c r="L13631" i="23" s="1"/>
  <c r="L13632" i="23" s="1"/>
  <c r="L13633" i="23" s="1"/>
  <c r="L13634" i="23" s="1"/>
  <c r="L13635" i="23" s="1"/>
  <c r="L13636" i="23" s="1"/>
  <c r="L13637" i="23" s="1"/>
  <c r="L13638" i="23" s="1"/>
  <c r="L13639" i="23" s="1"/>
  <c r="L13640" i="23" s="1"/>
  <c r="L13641" i="23" s="1"/>
  <c r="L13642" i="23" s="1"/>
  <c r="L13643" i="23" s="1"/>
  <c r="L13644" i="23" s="1"/>
  <c r="L13645" i="23" s="1"/>
  <c r="L13790" i="23"/>
  <c r="L13791" i="23" s="1"/>
  <c r="L13792" i="23" s="1"/>
  <c r="L13793" i="23" s="1"/>
  <c r="L13794" i="23" s="1"/>
  <c r="L13795" i="23" s="1"/>
  <c r="L13796" i="23" s="1"/>
  <c r="L13797" i="23" s="1"/>
  <c r="L13798" i="23" s="1"/>
  <c r="L13799" i="23" s="1"/>
  <c r="L13800" i="23" s="1"/>
  <c r="L13801" i="23" s="1"/>
  <c r="L13802" i="23" s="1"/>
  <c r="L13803" i="23" s="1"/>
  <c r="L13804" i="23" s="1"/>
  <c r="L13805" i="23" s="1"/>
  <c r="L13806" i="23" s="1"/>
  <c r="L13807" i="23" s="1"/>
  <c r="C1193" i="23"/>
  <c r="G1192" i="23"/>
  <c r="A598" i="23"/>
  <c r="K597" i="23"/>
  <c r="G14717" i="23"/>
  <c r="C14718" i="23"/>
  <c r="K14716" i="23"/>
  <c r="A14717" i="23"/>
  <c r="C12701" i="23"/>
  <c r="G12700" i="23"/>
  <c r="K12703" i="23"/>
  <c r="A12704" i="23"/>
  <c r="A10685" i="23"/>
  <c r="K10684" i="23"/>
  <c r="L10695" i="23"/>
  <c r="L10696" i="23" s="1"/>
  <c r="L10697" i="23" s="1"/>
  <c r="L10698" i="23" s="1"/>
  <c r="L10699" i="23" s="1"/>
  <c r="L10700" i="23" s="1"/>
  <c r="L10701" i="23" s="1"/>
  <c r="L10702" i="23" s="1"/>
  <c r="L10703" i="23" s="1"/>
  <c r="L10704" i="23" s="1"/>
  <c r="L10705" i="23" s="1"/>
  <c r="G10683" i="23"/>
  <c r="C10684" i="23"/>
  <c r="L8679" i="23"/>
  <c r="L8680" i="23" s="1"/>
  <c r="L8681" i="23" s="1"/>
  <c r="L8682" i="23" s="1"/>
  <c r="L8683" i="23" s="1"/>
  <c r="L8684" i="23" s="1"/>
  <c r="L8685" i="23" s="1"/>
  <c r="L8686" i="23" s="1"/>
  <c r="L8687" i="23" s="1"/>
  <c r="L8688" i="23" s="1"/>
  <c r="L8689" i="23" s="1"/>
  <c r="G8667" i="23"/>
  <c r="C8668" i="23"/>
  <c r="K8668" i="23"/>
  <c r="A8669" i="23"/>
  <c r="A6653" i="23"/>
  <c r="K6652" i="23"/>
  <c r="G6653" i="23"/>
  <c r="C6654" i="23"/>
  <c r="A4636" i="23"/>
  <c r="K4635" i="23"/>
  <c r="L4647" i="23"/>
  <c r="L4648" i="23" s="1"/>
  <c r="L4649" i="23" s="1"/>
  <c r="L4650" i="23" s="1"/>
  <c r="L4651" i="23" s="1"/>
  <c r="L4652" i="23" s="1"/>
  <c r="L4653" i="23" s="1"/>
  <c r="L4654" i="23" s="1"/>
  <c r="L4655" i="23" s="1"/>
  <c r="L4656" i="23" s="1"/>
  <c r="L4657" i="23" s="1"/>
  <c r="G4635" i="23"/>
  <c r="C4636" i="23"/>
  <c r="K2623" i="23"/>
  <c r="A2624" i="23"/>
  <c r="C2622" i="23"/>
  <c r="G2621" i="23"/>
  <c r="L11666" i="23" l="1"/>
  <c r="L11613" i="23"/>
  <c r="L11614" i="23" s="1"/>
  <c r="L11615" i="23" s="1"/>
  <c r="L11616" i="23" s="1"/>
  <c r="L11617" i="23" s="1"/>
  <c r="L11618" i="23" s="1"/>
  <c r="L11619" i="23" s="1"/>
  <c r="L11620" i="23" s="1"/>
  <c r="L11621" i="23" s="1"/>
  <c r="L11622" i="23" s="1"/>
  <c r="L11623" i="23" s="1"/>
  <c r="L11624" i="23" s="1"/>
  <c r="L11625" i="23" s="1"/>
  <c r="L11626" i="23" s="1"/>
  <c r="L11627" i="23" s="1"/>
  <c r="L11628" i="23" s="1"/>
  <c r="L11629" i="23" s="1"/>
  <c r="L11774" i="23"/>
  <c r="L11775" i="23" s="1"/>
  <c r="L11776" i="23" s="1"/>
  <c r="L11777" i="23" s="1"/>
  <c r="L11778" i="23" s="1"/>
  <c r="L11779" i="23" s="1"/>
  <c r="L11780" i="23" s="1"/>
  <c r="L11781" i="23" s="1"/>
  <c r="L11782" i="23" s="1"/>
  <c r="L11783" i="23" s="1"/>
  <c r="L11784" i="23" s="1"/>
  <c r="L11785" i="23" s="1"/>
  <c r="L11786" i="23" s="1"/>
  <c r="L11787" i="23" s="1"/>
  <c r="L11788" i="23" s="1"/>
  <c r="L11789" i="23" s="1"/>
  <c r="L11790" i="23" s="1"/>
  <c r="L11791" i="23" s="1"/>
  <c r="L13844" i="23"/>
  <c r="L13845" i="23" s="1"/>
  <c r="L13846" i="23" s="1"/>
  <c r="L13847" i="23" s="1"/>
  <c r="L13848" i="23" s="1"/>
  <c r="L13849" i="23" s="1"/>
  <c r="L13850" i="23" s="1"/>
  <c r="L13851" i="23" s="1"/>
  <c r="L13852" i="23" s="1"/>
  <c r="L13853" i="23" s="1"/>
  <c r="L13854" i="23" s="1"/>
  <c r="L13855" i="23" s="1"/>
  <c r="L13856" i="23" s="1"/>
  <c r="L13857" i="23" s="1"/>
  <c r="L13858" i="23" s="1"/>
  <c r="L13859" i="23" s="1"/>
  <c r="L13860" i="23" s="1"/>
  <c r="L13861" i="23" s="1"/>
  <c r="L13683" i="23"/>
  <c r="L13684" i="23" s="1"/>
  <c r="L13685" i="23" s="1"/>
  <c r="L13686" i="23" s="1"/>
  <c r="L13687" i="23" s="1"/>
  <c r="L13688" i="23" s="1"/>
  <c r="L13689" i="23" s="1"/>
  <c r="L13690" i="23" s="1"/>
  <c r="L13691" i="23" s="1"/>
  <c r="L13692" i="23" s="1"/>
  <c r="L13693" i="23" s="1"/>
  <c r="L13694" i="23" s="1"/>
  <c r="L13695" i="23" s="1"/>
  <c r="L13696" i="23" s="1"/>
  <c r="L13697" i="23" s="1"/>
  <c r="L13698" i="23" s="1"/>
  <c r="L13699" i="23" s="1"/>
  <c r="C1194" i="23"/>
  <c r="G1193" i="23"/>
  <c r="L9650" i="23"/>
  <c r="L9758" i="23"/>
  <c r="L9759" i="23" s="1"/>
  <c r="L9760" i="23" s="1"/>
  <c r="L9761" i="23" s="1"/>
  <c r="L9762" i="23" s="1"/>
  <c r="L9763" i="23" s="1"/>
  <c r="L9764" i="23" s="1"/>
  <c r="L9765" i="23" s="1"/>
  <c r="L9766" i="23" s="1"/>
  <c r="L9767" i="23" s="1"/>
  <c r="L9768" i="23" s="1"/>
  <c r="L9769" i="23" s="1"/>
  <c r="L9770" i="23" s="1"/>
  <c r="L9771" i="23" s="1"/>
  <c r="L9772" i="23" s="1"/>
  <c r="L9773" i="23" s="1"/>
  <c r="L9774" i="23" s="1"/>
  <c r="L9775" i="23" s="1"/>
  <c r="L9597" i="23"/>
  <c r="L9598" i="23" s="1"/>
  <c r="L9599" i="23" s="1"/>
  <c r="L9600" i="23" s="1"/>
  <c r="L9601" i="23" s="1"/>
  <c r="L9602" i="23" s="1"/>
  <c r="L9603" i="23" s="1"/>
  <c r="L9604" i="23" s="1"/>
  <c r="L9605" i="23" s="1"/>
  <c r="L9606" i="23" s="1"/>
  <c r="L9607" i="23" s="1"/>
  <c r="L9608" i="23" s="1"/>
  <c r="L9609" i="23" s="1"/>
  <c r="L9610" i="23" s="1"/>
  <c r="L9611" i="23" s="1"/>
  <c r="L9612" i="23" s="1"/>
  <c r="L9613" i="23" s="1"/>
  <c r="L5726" i="23"/>
  <c r="L5727" i="23" s="1"/>
  <c r="L5728" i="23" s="1"/>
  <c r="L5729" i="23" s="1"/>
  <c r="L5730" i="23" s="1"/>
  <c r="L5731" i="23" s="1"/>
  <c r="L5732" i="23" s="1"/>
  <c r="L5733" i="23" s="1"/>
  <c r="L5734" i="23" s="1"/>
  <c r="L5735" i="23" s="1"/>
  <c r="L5736" i="23" s="1"/>
  <c r="L5737" i="23" s="1"/>
  <c r="L5738" i="23" s="1"/>
  <c r="L5739" i="23" s="1"/>
  <c r="L5740" i="23" s="1"/>
  <c r="L5741" i="23" s="1"/>
  <c r="L5742" i="23" s="1"/>
  <c r="L5743" i="23" s="1"/>
  <c r="L5618" i="23"/>
  <c r="L5565" i="23"/>
  <c r="L5566" i="23" s="1"/>
  <c r="L5567" i="23" s="1"/>
  <c r="L5568" i="23" s="1"/>
  <c r="L5569" i="23" s="1"/>
  <c r="L5570" i="23" s="1"/>
  <c r="L5571" i="23" s="1"/>
  <c r="L5572" i="23" s="1"/>
  <c r="L5573" i="23" s="1"/>
  <c r="L5574" i="23" s="1"/>
  <c r="L5575" i="23" s="1"/>
  <c r="L5576" i="23" s="1"/>
  <c r="L5577" i="23" s="1"/>
  <c r="L5578" i="23" s="1"/>
  <c r="L5579" i="23" s="1"/>
  <c r="L5580" i="23" s="1"/>
  <c r="L5581" i="23" s="1"/>
  <c r="A599" i="23"/>
  <c r="K598" i="23"/>
  <c r="A14718" i="23"/>
  <c r="K14717" i="23"/>
  <c r="C14719" i="23"/>
  <c r="G14718" i="23"/>
  <c r="A12705" i="23"/>
  <c r="K12704" i="23"/>
  <c r="C12702" i="23"/>
  <c r="G12701" i="23"/>
  <c r="G10684" i="23"/>
  <c r="C10685" i="23"/>
  <c r="A10686" i="23"/>
  <c r="K10685" i="23"/>
  <c r="C8669" i="23"/>
  <c r="G8668" i="23"/>
  <c r="A8670" i="23"/>
  <c r="K8669" i="23"/>
  <c r="A6654" i="23"/>
  <c r="K6653" i="23"/>
  <c r="G6654" i="23"/>
  <c r="C6655" i="23"/>
  <c r="G4636" i="23"/>
  <c r="C4637" i="23"/>
  <c r="A4637" i="23"/>
  <c r="K4636" i="23"/>
  <c r="A2625" i="23"/>
  <c r="K2624" i="23"/>
  <c r="C2623" i="23"/>
  <c r="G2622" i="23"/>
  <c r="L5780" i="23" l="1"/>
  <c r="L5781" i="23" s="1"/>
  <c r="L5782" i="23" s="1"/>
  <c r="L5783" i="23" s="1"/>
  <c r="L5784" i="23" s="1"/>
  <c r="L5785" i="23" s="1"/>
  <c r="L5786" i="23" s="1"/>
  <c r="L5787" i="23" s="1"/>
  <c r="L5788" i="23" s="1"/>
  <c r="L5789" i="23" s="1"/>
  <c r="L5790" i="23" s="1"/>
  <c r="L5791" i="23" s="1"/>
  <c r="L5792" i="23" s="1"/>
  <c r="L5793" i="23" s="1"/>
  <c r="L5794" i="23" s="1"/>
  <c r="L5795" i="23" s="1"/>
  <c r="L5796" i="23" s="1"/>
  <c r="L5797" i="23" s="1"/>
  <c r="L5619" i="23"/>
  <c r="L5620" i="23" s="1"/>
  <c r="L5621" i="23" s="1"/>
  <c r="L5622" i="23" s="1"/>
  <c r="L5623" i="23" s="1"/>
  <c r="L5624" i="23" s="1"/>
  <c r="L5625" i="23" s="1"/>
  <c r="L5626" i="23" s="1"/>
  <c r="L5627" i="23" s="1"/>
  <c r="L5628" i="23" s="1"/>
  <c r="L5629" i="23" s="1"/>
  <c r="L5630" i="23" s="1"/>
  <c r="L5631" i="23" s="1"/>
  <c r="L5632" i="23" s="1"/>
  <c r="L5633" i="23" s="1"/>
  <c r="L5634" i="23" s="1"/>
  <c r="L5635" i="23" s="1"/>
  <c r="L9812" i="23"/>
  <c r="L9813" i="23" s="1"/>
  <c r="L9814" i="23" s="1"/>
  <c r="L9815" i="23" s="1"/>
  <c r="L9816" i="23" s="1"/>
  <c r="L9817" i="23" s="1"/>
  <c r="L9818" i="23" s="1"/>
  <c r="L9819" i="23" s="1"/>
  <c r="L9820" i="23" s="1"/>
  <c r="L9821" i="23" s="1"/>
  <c r="L9822" i="23" s="1"/>
  <c r="L9823" i="23" s="1"/>
  <c r="L9824" i="23" s="1"/>
  <c r="L9825" i="23" s="1"/>
  <c r="L9826" i="23" s="1"/>
  <c r="L9827" i="23" s="1"/>
  <c r="L9828" i="23" s="1"/>
  <c r="L9829" i="23" s="1"/>
  <c r="L9651" i="23"/>
  <c r="L9652" i="23" s="1"/>
  <c r="L9653" i="23" s="1"/>
  <c r="L9654" i="23" s="1"/>
  <c r="L9655" i="23" s="1"/>
  <c r="L9656" i="23" s="1"/>
  <c r="L9657" i="23" s="1"/>
  <c r="L9658" i="23" s="1"/>
  <c r="L9659" i="23" s="1"/>
  <c r="L9660" i="23" s="1"/>
  <c r="L9661" i="23" s="1"/>
  <c r="L9662" i="23" s="1"/>
  <c r="L9663" i="23" s="1"/>
  <c r="L9664" i="23" s="1"/>
  <c r="L9665" i="23" s="1"/>
  <c r="L9666" i="23" s="1"/>
  <c r="L9667" i="23" s="1"/>
  <c r="C1195" i="23"/>
  <c r="G1194" i="23"/>
  <c r="L11828" i="23"/>
  <c r="L11829" i="23" s="1"/>
  <c r="L11830" i="23" s="1"/>
  <c r="L11831" i="23" s="1"/>
  <c r="L11832" i="23" s="1"/>
  <c r="L11833" i="23" s="1"/>
  <c r="L11834" i="23" s="1"/>
  <c r="L11835" i="23" s="1"/>
  <c r="L11836" i="23" s="1"/>
  <c r="L11837" i="23" s="1"/>
  <c r="L11838" i="23" s="1"/>
  <c r="L11839" i="23" s="1"/>
  <c r="L11840" i="23" s="1"/>
  <c r="L11841" i="23" s="1"/>
  <c r="L11842" i="23" s="1"/>
  <c r="L11843" i="23" s="1"/>
  <c r="L11844" i="23" s="1"/>
  <c r="L11845" i="23" s="1"/>
  <c r="L11667" i="23"/>
  <c r="L11668" i="23" s="1"/>
  <c r="L11669" i="23" s="1"/>
  <c r="L11670" i="23" s="1"/>
  <c r="L11671" i="23" s="1"/>
  <c r="L11672" i="23" s="1"/>
  <c r="L11673" i="23" s="1"/>
  <c r="L11674" i="23" s="1"/>
  <c r="L11675" i="23" s="1"/>
  <c r="L11676" i="23" s="1"/>
  <c r="L11677" i="23" s="1"/>
  <c r="L11678" i="23" s="1"/>
  <c r="L11679" i="23" s="1"/>
  <c r="L11680" i="23" s="1"/>
  <c r="L11681" i="23" s="1"/>
  <c r="L11682" i="23" s="1"/>
  <c r="L11683" i="23" s="1"/>
  <c r="A600" i="23"/>
  <c r="K599" i="23"/>
  <c r="G14719" i="23"/>
  <c r="C14720" i="23"/>
  <c r="K14718" i="23"/>
  <c r="A14719" i="23"/>
  <c r="K12705" i="23"/>
  <c r="A12706" i="23"/>
  <c r="G12702" i="23"/>
  <c r="C12703" i="23"/>
  <c r="K10686" i="23"/>
  <c r="A10687" i="23"/>
  <c r="G10685" i="23"/>
  <c r="C10686" i="23"/>
  <c r="K8670" i="23"/>
  <c r="A8671" i="23"/>
  <c r="G8669" i="23"/>
  <c r="C8670" i="23"/>
  <c r="G6655" i="23"/>
  <c r="C6656" i="23"/>
  <c r="K6654" i="23"/>
  <c r="A6655" i="23"/>
  <c r="G4637" i="23"/>
  <c r="C4638" i="23"/>
  <c r="K4637" i="23"/>
  <c r="A4638" i="23"/>
  <c r="C2624" i="23"/>
  <c r="G2623" i="23"/>
  <c r="K2625" i="23"/>
  <c r="A2626" i="23"/>
  <c r="C1196" i="23" l="1"/>
  <c r="G1195" i="23"/>
  <c r="A601" i="23"/>
  <c r="K600" i="23"/>
  <c r="A14720" i="23"/>
  <c r="K14719" i="23"/>
  <c r="C14721" i="23"/>
  <c r="G14720" i="23"/>
  <c r="C12704" i="23"/>
  <c r="G12703" i="23"/>
  <c r="A12707" i="23"/>
  <c r="K12706" i="23"/>
  <c r="A10688" i="23"/>
  <c r="K10687" i="23"/>
  <c r="G10686" i="23"/>
  <c r="C10687" i="23"/>
  <c r="C8671" i="23"/>
  <c r="G8670" i="23"/>
  <c r="A8672" i="23"/>
  <c r="K8671" i="23"/>
  <c r="G6656" i="23"/>
  <c r="C6657" i="23"/>
  <c r="A6656" i="23"/>
  <c r="K6655" i="23"/>
  <c r="G4638" i="23"/>
  <c r="C4639" i="23"/>
  <c r="K4638" i="23"/>
  <c r="A4639" i="23"/>
  <c r="A2627" i="23"/>
  <c r="K2626" i="23"/>
  <c r="C2625" i="23"/>
  <c r="G2624" i="23"/>
  <c r="C1197" i="23" l="1"/>
  <c r="G1196" i="23"/>
  <c r="A602" i="23"/>
  <c r="K601" i="23"/>
  <c r="G14721" i="23"/>
  <c r="C14722" i="23"/>
  <c r="K14720" i="23"/>
  <c r="A14721" i="23"/>
  <c r="K12707" i="23"/>
  <c r="A12708" i="23"/>
  <c r="C12705" i="23"/>
  <c r="G12704" i="23"/>
  <c r="G10687" i="23"/>
  <c r="C10688" i="23"/>
  <c r="A10689" i="23"/>
  <c r="K10688" i="23"/>
  <c r="G8671" i="23"/>
  <c r="C8672" i="23"/>
  <c r="K8672" i="23"/>
  <c r="A8673" i="23"/>
  <c r="K6656" i="23"/>
  <c r="A6657" i="23"/>
  <c r="G6657" i="23"/>
  <c r="C6658" i="23"/>
  <c r="G4639" i="23"/>
  <c r="C4640" i="23"/>
  <c r="A4640" i="23"/>
  <c r="K4639" i="23"/>
  <c r="K2627" i="23"/>
  <c r="A2628" i="23"/>
  <c r="C2626" i="23"/>
  <c r="G2625" i="23"/>
  <c r="C1198" i="23" l="1"/>
  <c r="G1197" i="23"/>
  <c r="A603" i="23"/>
  <c r="K602" i="23"/>
  <c r="A14722" i="23"/>
  <c r="K14721" i="23"/>
  <c r="C14723" i="23"/>
  <c r="G14722" i="23"/>
  <c r="C12706" i="23"/>
  <c r="G12705" i="23"/>
  <c r="A12709" i="23"/>
  <c r="K12708" i="23"/>
  <c r="A10690" i="23"/>
  <c r="K10689" i="23"/>
  <c r="G10688" i="23"/>
  <c r="C10689" i="23"/>
  <c r="A8674" i="23"/>
  <c r="K8673" i="23"/>
  <c r="C8673" i="23"/>
  <c r="G8672" i="23"/>
  <c r="G6658" i="23"/>
  <c r="C6659" i="23"/>
  <c r="A6658" i="23"/>
  <c r="K6657" i="23"/>
  <c r="A4641" i="23"/>
  <c r="K4640" i="23"/>
  <c r="G4640" i="23"/>
  <c r="C4641" i="23"/>
  <c r="A2629" i="23"/>
  <c r="K2628" i="23"/>
  <c r="C2627" i="23"/>
  <c r="G2626" i="23"/>
  <c r="C1199" i="23" l="1"/>
  <c r="G1198" i="23"/>
  <c r="A604" i="23"/>
  <c r="K603" i="23"/>
  <c r="G14723" i="23"/>
  <c r="C14724" i="23"/>
  <c r="K14722" i="23"/>
  <c r="A14723" i="23"/>
  <c r="K12709" i="23"/>
  <c r="A12710" i="23"/>
  <c r="C12707" i="23"/>
  <c r="G12706" i="23"/>
  <c r="G10689" i="23"/>
  <c r="C10690" i="23"/>
  <c r="K10690" i="23"/>
  <c r="A10691" i="23"/>
  <c r="G8673" i="23"/>
  <c r="C8674" i="23"/>
  <c r="K8674" i="23"/>
  <c r="A8675" i="23"/>
  <c r="K6658" i="23"/>
  <c r="A6659" i="23"/>
  <c r="G6659" i="23"/>
  <c r="C6660" i="23"/>
  <c r="G4641" i="23"/>
  <c r="C4642" i="23"/>
  <c r="K4641" i="23"/>
  <c r="A4642" i="23"/>
  <c r="K2629" i="23"/>
  <c r="A2630" i="23"/>
  <c r="C2628" i="23"/>
  <c r="G2627" i="23"/>
  <c r="C1200" i="23" l="1"/>
  <c r="G1199" i="23"/>
  <c r="A605" i="23"/>
  <c r="K604" i="23"/>
  <c r="A14724" i="23"/>
  <c r="K14723" i="23"/>
  <c r="C14725" i="23"/>
  <c r="G14724" i="23"/>
  <c r="C12708" i="23"/>
  <c r="G12707" i="23"/>
  <c r="A12711" i="23"/>
  <c r="K12710" i="23"/>
  <c r="A10692" i="23"/>
  <c r="K10691" i="23"/>
  <c r="G10690" i="23"/>
  <c r="C10691" i="23"/>
  <c r="A8676" i="23"/>
  <c r="K8675" i="23"/>
  <c r="C8675" i="23"/>
  <c r="G8674" i="23"/>
  <c r="G6660" i="23"/>
  <c r="C6661" i="23"/>
  <c r="A6660" i="23"/>
  <c r="K6659" i="23"/>
  <c r="G4642" i="23"/>
  <c r="C4643" i="23"/>
  <c r="K4642" i="23"/>
  <c r="A4643" i="23"/>
  <c r="A2631" i="23"/>
  <c r="K2630" i="23"/>
  <c r="C2629" i="23"/>
  <c r="G2628" i="23"/>
  <c r="C1201" i="23" l="1"/>
  <c r="G1200" i="23"/>
  <c r="A606" i="23"/>
  <c r="K605" i="23"/>
  <c r="G14725" i="23"/>
  <c r="C14726" i="23"/>
  <c r="K14724" i="23"/>
  <c r="A14725" i="23"/>
  <c r="K12711" i="23"/>
  <c r="A12712" i="23"/>
  <c r="C12709" i="23"/>
  <c r="G12708" i="23"/>
  <c r="G10691" i="23"/>
  <c r="C10692" i="23"/>
  <c r="A10693" i="23"/>
  <c r="K10692" i="23"/>
  <c r="G8675" i="23"/>
  <c r="C8676" i="23"/>
  <c r="K8676" i="23"/>
  <c r="A8677" i="23"/>
  <c r="K6660" i="23"/>
  <c r="A6661" i="23"/>
  <c r="G6661" i="23"/>
  <c r="C6662" i="23"/>
  <c r="A4644" i="23"/>
  <c r="K4643" i="23"/>
  <c r="G4643" i="23"/>
  <c r="C4644" i="23"/>
  <c r="K2631" i="23"/>
  <c r="A2632" i="23"/>
  <c r="C2630" i="23"/>
  <c r="G2629" i="23"/>
  <c r="C1202" i="23" l="1"/>
  <c r="G1201" i="23"/>
  <c r="A607" i="23"/>
  <c r="K606" i="23"/>
  <c r="A14726" i="23"/>
  <c r="K14725" i="23"/>
  <c r="C14727" i="23"/>
  <c r="G14726" i="23"/>
  <c r="C12710" i="23"/>
  <c r="G12709" i="23"/>
  <c r="A12713" i="23"/>
  <c r="K12712" i="23"/>
  <c r="A10694" i="23"/>
  <c r="K10693" i="23"/>
  <c r="G10692" i="23"/>
  <c r="C10693" i="23"/>
  <c r="A8678" i="23"/>
  <c r="K8677" i="23"/>
  <c r="C8677" i="23"/>
  <c r="G8676" i="23"/>
  <c r="A6662" i="23"/>
  <c r="K6661" i="23"/>
  <c r="G6662" i="23"/>
  <c r="C6663" i="23"/>
  <c r="A4645" i="23"/>
  <c r="K4644" i="23"/>
  <c r="G4644" i="23"/>
  <c r="C4645" i="23"/>
  <c r="A2633" i="23"/>
  <c r="K2632" i="23"/>
  <c r="C2631" i="23"/>
  <c r="G2630" i="23"/>
  <c r="C1203" i="23" l="1"/>
  <c r="G1202" i="23"/>
  <c r="A608" i="23"/>
  <c r="K607" i="23"/>
  <c r="G14727" i="23"/>
  <c r="C14728" i="23"/>
  <c r="K14726" i="23"/>
  <c r="A14727" i="23"/>
  <c r="K12713" i="23"/>
  <c r="A12714" i="23"/>
  <c r="C12711" i="23"/>
  <c r="G12710" i="23"/>
  <c r="G10693" i="23"/>
  <c r="C10694" i="23"/>
  <c r="K10694" i="23"/>
  <c r="A10695" i="23"/>
  <c r="G8677" i="23"/>
  <c r="C8678" i="23"/>
  <c r="K8678" i="23"/>
  <c r="A8679" i="23"/>
  <c r="K6662" i="23"/>
  <c r="A6663" i="23"/>
  <c r="G6663" i="23"/>
  <c r="C6664" i="23"/>
  <c r="K4645" i="23"/>
  <c r="A4646" i="23"/>
  <c r="G4645" i="23"/>
  <c r="C4646" i="23"/>
  <c r="K2633" i="23"/>
  <c r="A2634" i="23"/>
  <c r="C2632" i="23"/>
  <c r="G2631" i="23"/>
  <c r="C1204" i="23" l="1"/>
  <c r="G1203" i="23"/>
  <c r="A609" i="23"/>
  <c r="K608" i="23"/>
  <c r="C14729" i="23"/>
  <c r="G14728" i="23"/>
  <c r="A14728" i="23"/>
  <c r="K14727" i="23"/>
  <c r="C12712" i="23"/>
  <c r="G12711" i="23"/>
  <c r="A12715" i="23"/>
  <c r="K12714" i="23"/>
  <c r="A10696" i="23"/>
  <c r="K10695" i="23"/>
  <c r="G10694" i="23"/>
  <c r="C10695" i="23"/>
  <c r="A8680" i="23"/>
  <c r="K8679" i="23"/>
  <c r="C8679" i="23"/>
  <c r="G8678" i="23"/>
  <c r="A6664" i="23"/>
  <c r="K6663" i="23"/>
  <c r="G6664" i="23"/>
  <c r="C6665" i="23"/>
  <c r="K4646" i="23"/>
  <c r="A4647" i="23"/>
  <c r="G4646" i="23"/>
  <c r="C4647" i="23"/>
  <c r="A2635" i="23"/>
  <c r="K2634" i="23"/>
  <c r="C2633" i="23"/>
  <c r="G2632" i="23"/>
  <c r="C1205" i="23" l="1"/>
  <c r="G1204" i="23"/>
  <c r="A610" i="23"/>
  <c r="K609" i="23"/>
  <c r="K14728" i="23"/>
  <c r="A14729" i="23"/>
  <c r="G14729" i="23"/>
  <c r="C14730" i="23"/>
  <c r="K12715" i="23"/>
  <c r="A12716" i="23"/>
  <c r="C12713" i="23"/>
  <c r="G12712" i="23"/>
  <c r="G10695" i="23"/>
  <c r="C10696" i="23"/>
  <c r="A10697" i="23"/>
  <c r="K10696" i="23"/>
  <c r="G8679" i="23"/>
  <c r="C8680" i="23"/>
  <c r="K8680" i="23"/>
  <c r="A8681" i="23"/>
  <c r="A6665" i="23"/>
  <c r="K6664" i="23"/>
  <c r="G6665" i="23"/>
  <c r="C6666" i="23"/>
  <c r="A4648" i="23"/>
  <c r="K4647" i="23"/>
  <c r="G4647" i="23"/>
  <c r="C4648" i="23"/>
  <c r="K2635" i="23"/>
  <c r="A2636" i="23"/>
  <c r="C2634" i="23"/>
  <c r="G2633" i="23"/>
  <c r="C1206" i="23" l="1"/>
  <c r="G1205" i="23"/>
  <c r="A611" i="23"/>
  <c r="K610" i="23"/>
  <c r="C14731" i="23"/>
  <c r="G14730" i="23"/>
  <c r="A14730" i="23"/>
  <c r="K14729" i="23"/>
  <c r="C12714" i="23"/>
  <c r="G12713" i="23"/>
  <c r="A12717" i="23"/>
  <c r="K12716" i="23"/>
  <c r="A10698" i="23"/>
  <c r="K10697" i="23"/>
  <c r="G10696" i="23"/>
  <c r="C10697" i="23"/>
  <c r="A8682" i="23"/>
  <c r="K8681" i="23"/>
  <c r="C8681" i="23"/>
  <c r="G8680" i="23"/>
  <c r="A6666" i="23"/>
  <c r="K6665" i="23"/>
  <c r="G6666" i="23"/>
  <c r="C6667" i="23"/>
  <c r="A4649" i="23"/>
  <c r="K4648" i="23"/>
  <c r="G4648" i="23"/>
  <c r="C4649" i="23"/>
  <c r="A2637" i="23"/>
  <c r="K2636" i="23"/>
  <c r="C2635" i="23"/>
  <c r="G2634" i="23"/>
  <c r="C1207" i="23" l="1"/>
  <c r="G1206" i="23"/>
  <c r="A612" i="23"/>
  <c r="K611" i="23"/>
  <c r="K14730" i="23"/>
  <c r="A14731" i="23"/>
  <c r="G14731" i="23"/>
  <c r="C14732" i="23"/>
  <c r="K12717" i="23"/>
  <c r="A12718" i="23"/>
  <c r="G12714" i="23"/>
  <c r="C12715" i="23"/>
  <c r="G10697" i="23"/>
  <c r="C10698" i="23"/>
  <c r="K10698" i="23"/>
  <c r="A10699" i="23"/>
  <c r="G8681" i="23"/>
  <c r="C8682" i="23"/>
  <c r="K8682" i="23"/>
  <c r="A8683" i="23"/>
  <c r="K6666" i="23"/>
  <c r="A6667" i="23"/>
  <c r="G6667" i="23"/>
  <c r="C6668" i="23"/>
  <c r="K4649" i="23"/>
  <c r="A4650" i="23"/>
  <c r="G4649" i="23"/>
  <c r="C4650" i="23"/>
  <c r="K2637" i="23"/>
  <c r="A2638" i="23"/>
  <c r="C2636" i="23"/>
  <c r="G2635" i="23"/>
  <c r="C1208" i="23" l="1"/>
  <c r="G1207" i="23"/>
  <c r="A613" i="23"/>
  <c r="K612" i="23"/>
  <c r="C14733" i="23"/>
  <c r="G14732" i="23"/>
  <c r="A14732" i="23"/>
  <c r="K14731" i="23"/>
  <c r="C12716" i="23"/>
  <c r="G12715" i="23"/>
  <c r="A12719" i="23"/>
  <c r="K12718" i="23"/>
  <c r="A10700" i="23"/>
  <c r="K10699" i="23"/>
  <c r="G10698" i="23"/>
  <c r="C10699" i="23"/>
  <c r="A8684" i="23"/>
  <c r="K8683" i="23"/>
  <c r="C8683" i="23"/>
  <c r="G8682" i="23"/>
  <c r="A6668" i="23"/>
  <c r="K6667" i="23"/>
  <c r="G6668" i="23"/>
  <c r="C6669" i="23"/>
  <c r="K4650" i="23"/>
  <c r="A4651" i="23"/>
  <c r="G4650" i="23"/>
  <c r="C4651" i="23"/>
  <c r="A2639" i="23"/>
  <c r="K2638" i="23"/>
  <c r="C2637" i="23"/>
  <c r="G2636" i="23"/>
  <c r="C1209" i="23" l="1"/>
  <c r="G1208" i="23"/>
  <c r="A614" i="23"/>
  <c r="K613" i="23"/>
  <c r="K14732" i="23"/>
  <c r="A14733" i="23"/>
  <c r="G14733" i="23"/>
  <c r="C14734" i="23"/>
  <c r="K12719" i="23"/>
  <c r="A12720" i="23"/>
  <c r="C12717" i="23"/>
  <c r="G12716" i="23"/>
  <c r="G10699" i="23"/>
  <c r="C10700" i="23"/>
  <c r="A10701" i="23"/>
  <c r="K10700" i="23"/>
  <c r="K8684" i="23"/>
  <c r="A8685" i="23"/>
  <c r="G8683" i="23"/>
  <c r="C8684" i="23"/>
  <c r="K6668" i="23"/>
  <c r="A6669" i="23"/>
  <c r="G6669" i="23"/>
  <c r="C6670" i="23"/>
  <c r="A4652" i="23"/>
  <c r="K4651" i="23"/>
  <c r="G4651" i="23"/>
  <c r="C4652" i="23"/>
  <c r="K2639" i="23"/>
  <c r="A2640" i="23"/>
  <c r="C2638" i="23"/>
  <c r="G2637" i="23"/>
  <c r="C1210" i="23" l="1"/>
  <c r="G1209" i="23"/>
  <c r="A615" i="23"/>
  <c r="K614" i="23"/>
  <c r="C14735" i="23"/>
  <c r="G14734" i="23"/>
  <c r="A14734" i="23"/>
  <c r="K14733" i="23"/>
  <c r="C12718" i="23"/>
  <c r="G12717" i="23"/>
  <c r="A12721" i="23"/>
  <c r="K12720" i="23"/>
  <c r="A10702" i="23"/>
  <c r="K10701" i="23"/>
  <c r="G10700" i="23"/>
  <c r="C10701" i="23"/>
  <c r="C8685" i="23"/>
  <c r="G8684" i="23"/>
  <c r="A8686" i="23"/>
  <c r="K8685" i="23"/>
  <c r="A6670" i="23"/>
  <c r="K6669" i="23"/>
  <c r="G6670" i="23"/>
  <c r="C6671" i="23"/>
  <c r="A4653" i="23"/>
  <c r="K4652" i="23"/>
  <c r="G4652" i="23"/>
  <c r="C4653" i="23"/>
  <c r="A2641" i="23"/>
  <c r="K2640" i="23"/>
  <c r="C2639" i="23"/>
  <c r="G2638" i="23"/>
  <c r="C1211" i="23" l="1"/>
  <c r="G1210" i="23"/>
  <c r="A616" i="23"/>
  <c r="K615" i="23"/>
  <c r="K14734" i="23"/>
  <c r="A14735" i="23"/>
  <c r="G14735" i="23"/>
  <c r="C14736" i="23"/>
  <c r="K12721" i="23"/>
  <c r="A12722" i="23"/>
  <c r="C12719" i="23"/>
  <c r="G12718" i="23"/>
  <c r="G10701" i="23"/>
  <c r="C10702" i="23"/>
  <c r="K10702" i="23"/>
  <c r="A10703" i="23"/>
  <c r="K8686" i="23"/>
  <c r="A8687" i="23"/>
  <c r="G8685" i="23"/>
  <c r="C8686" i="23"/>
  <c r="K6670" i="23"/>
  <c r="A6671" i="23"/>
  <c r="G6671" i="23"/>
  <c r="C6672" i="23"/>
  <c r="K4653" i="23"/>
  <c r="A4654" i="23"/>
  <c r="G4653" i="23"/>
  <c r="C4654" i="23"/>
  <c r="K2641" i="23"/>
  <c r="A2642" i="23"/>
  <c r="C2640" i="23"/>
  <c r="G2639" i="23"/>
  <c r="C1212" i="23" l="1"/>
  <c r="G1211" i="23"/>
  <c r="A617" i="23"/>
  <c r="K616" i="23"/>
  <c r="C14737" i="23"/>
  <c r="G14736" i="23"/>
  <c r="A14736" i="23"/>
  <c r="K14735" i="23"/>
  <c r="C12720" i="23"/>
  <c r="G12719" i="23"/>
  <c r="K12722" i="23"/>
  <c r="A12723" i="23"/>
  <c r="A10704" i="23"/>
  <c r="K10703" i="23"/>
  <c r="G10702" i="23"/>
  <c r="C10703" i="23"/>
  <c r="C8687" i="23"/>
  <c r="G8686" i="23"/>
  <c r="A8688" i="23"/>
  <c r="K8687" i="23"/>
  <c r="A6672" i="23"/>
  <c r="K6671" i="23"/>
  <c r="G6672" i="23"/>
  <c r="C6673" i="23"/>
  <c r="K4654" i="23"/>
  <c r="A4655" i="23"/>
  <c r="G4654" i="23"/>
  <c r="C4655" i="23"/>
  <c r="A2643" i="23"/>
  <c r="K2642" i="23"/>
  <c r="C2641" i="23"/>
  <c r="G2640" i="23"/>
  <c r="C1213" i="23" l="1"/>
  <c r="G1212" i="23"/>
  <c r="A618" i="23"/>
  <c r="K617" i="23"/>
  <c r="K14736" i="23"/>
  <c r="A14737" i="23"/>
  <c r="G14737" i="23"/>
  <c r="C14738" i="23"/>
  <c r="A12724" i="23"/>
  <c r="K12723" i="23"/>
  <c r="C12721" i="23"/>
  <c r="G12720" i="23"/>
  <c r="G10703" i="23"/>
  <c r="C10704" i="23"/>
  <c r="A10705" i="23"/>
  <c r="K10704" i="23"/>
  <c r="K8688" i="23"/>
  <c r="A8689" i="23"/>
  <c r="G8687" i="23"/>
  <c r="C8688" i="23"/>
  <c r="A6673" i="23"/>
  <c r="K6672" i="23"/>
  <c r="G6673" i="23"/>
  <c r="C6674" i="23"/>
  <c r="A4656" i="23"/>
  <c r="K4655" i="23"/>
  <c r="G4655" i="23"/>
  <c r="C4656" i="23"/>
  <c r="K2643" i="23"/>
  <c r="A2644" i="23"/>
  <c r="C2642" i="23"/>
  <c r="G2641" i="23"/>
  <c r="C1214" i="23" l="1"/>
  <c r="G1213" i="23"/>
  <c r="A619" i="23"/>
  <c r="K618" i="23"/>
  <c r="G14738" i="23"/>
  <c r="L14738" i="23" s="1"/>
  <c r="C14739" i="23"/>
  <c r="A14738" i="23"/>
  <c r="K14737" i="23"/>
  <c r="C12722" i="23"/>
  <c r="G12721" i="23"/>
  <c r="K12724" i="23"/>
  <c r="A12725" i="23"/>
  <c r="A10706" i="23"/>
  <c r="K10705" i="23"/>
  <c r="G10704" i="23"/>
  <c r="C10705" i="23"/>
  <c r="C8689" i="23"/>
  <c r="G8688" i="23"/>
  <c r="A8690" i="23"/>
  <c r="K8689" i="23"/>
  <c r="A6674" i="23"/>
  <c r="K6673" i="23"/>
  <c r="C6675" i="23"/>
  <c r="G6674" i="23"/>
  <c r="L6674" i="23" s="1"/>
  <c r="A4657" i="23"/>
  <c r="K4656" i="23"/>
  <c r="G4656" i="23"/>
  <c r="C4657" i="23"/>
  <c r="A2645" i="23"/>
  <c r="K2644" i="23"/>
  <c r="G2642" i="23"/>
  <c r="L2642" i="23" s="1"/>
  <c r="C2643" i="23"/>
  <c r="L6675" i="23" l="1"/>
  <c r="L6676" i="23" s="1"/>
  <c r="L6677" i="23" s="1"/>
  <c r="L6678" i="23" s="1"/>
  <c r="L6679" i="23" s="1"/>
  <c r="L6680" i="23" s="1"/>
  <c r="L6681" i="23" s="1"/>
  <c r="L6682" i="23" s="1"/>
  <c r="L6683" i="23" s="1"/>
  <c r="L6684" i="23" s="1"/>
  <c r="L6685" i="23" s="1"/>
  <c r="L6686" i="23" s="1"/>
  <c r="L6687" i="23" s="1"/>
  <c r="L6688" i="23" s="1"/>
  <c r="L6689" i="23" s="1"/>
  <c r="L6690" i="23" s="1"/>
  <c r="L6691" i="23" s="1"/>
  <c r="L6692" i="23" s="1"/>
  <c r="L6693" i="23" s="1"/>
  <c r="L6694" i="23" s="1"/>
  <c r="L6695" i="23" s="1"/>
  <c r="L6696" i="23" s="1"/>
  <c r="L6697" i="23" s="1"/>
  <c r="L7598" i="23"/>
  <c r="L2643" i="23"/>
  <c r="L2644" i="23" s="1"/>
  <c r="L2645" i="23" s="1"/>
  <c r="L2646" i="23" s="1"/>
  <c r="L2647" i="23" s="1"/>
  <c r="L2648" i="23" s="1"/>
  <c r="L2649" i="23" s="1"/>
  <c r="L2650" i="23" s="1"/>
  <c r="L2651" i="23" s="1"/>
  <c r="L2652" i="23" s="1"/>
  <c r="L2653" i="23" s="1"/>
  <c r="L2654" i="23" s="1"/>
  <c r="L2655" i="23" s="1"/>
  <c r="L2656" i="23" s="1"/>
  <c r="L2657" i="23" s="1"/>
  <c r="L2658" i="23" s="1"/>
  <c r="L2659" i="23" s="1"/>
  <c r="L2660" i="23" s="1"/>
  <c r="L2661" i="23" s="1"/>
  <c r="L2662" i="23" s="1"/>
  <c r="L2663" i="23" s="1"/>
  <c r="L2664" i="23" s="1"/>
  <c r="L2665" i="23" s="1"/>
  <c r="L3566" i="23"/>
  <c r="L14739" i="23"/>
  <c r="L14740" i="23" s="1"/>
  <c r="L14741" i="23" s="1"/>
  <c r="L14742" i="23" s="1"/>
  <c r="L14743" i="23" s="1"/>
  <c r="L14744" i="23" s="1"/>
  <c r="L14745" i="23" s="1"/>
  <c r="L14746" i="23" s="1"/>
  <c r="L14747" i="23" s="1"/>
  <c r="L14748" i="23" s="1"/>
  <c r="L14749" i="23" s="1"/>
  <c r="L14750" i="23" s="1"/>
  <c r="L14751" i="23" s="1"/>
  <c r="L14752" i="23" s="1"/>
  <c r="L14753" i="23" s="1"/>
  <c r="L14754" i="23" s="1"/>
  <c r="L14755" i="23" s="1"/>
  <c r="L14756" i="23" s="1"/>
  <c r="L14757" i="23" s="1"/>
  <c r="L14758" i="23" s="1"/>
  <c r="L14759" i="23" s="1"/>
  <c r="L14760" i="23" s="1"/>
  <c r="L14761" i="23" s="1"/>
  <c r="L15662" i="23"/>
  <c r="C1215" i="23"/>
  <c r="G1214" i="23"/>
  <c r="A620" i="23"/>
  <c r="K619" i="23"/>
  <c r="C14740" i="23"/>
  <c r="G14739" i="23"/>
  <c r="A14739" i="23"/>
  <c r="K14738" i="23"/>
  <c r="A12726" i="23"/>
  <c r="K12725" i="23"/>
  <c r="C12723" i="23"/>
  <c r="G12722" i="23"/>
  <c r="L12722" i="23" s="1"/>
  <c r="G10705" i="23"/>
  <c r="C10706" i="23"/>
  <c r="A10707" i="23"/>
  <c r="K10706" i="23"/>
  <c r="K8690" i="23"/>
  <c r="A8691" i="23"/>
  <c r="G8689" i="23"/>
  <c r="C8690" i="23"/>
  <c r="K6674" i="23"/>
  <c r="A6675" i="23"/>
  <c r="C6676" i="23"/>
  <c r="G6675" i="23"/>
  <c r="K4657" i="23"/>
  <c r="A4658" i="23"/>
  <c r="G4657" i="23"/>
  <c r="C4658" i="23"/>
  <c r="K2645" i="23"/>
  <c r="A2646" i="23"/>
  <c r="G2643" i="23"/>
  <c r="C2644" i="23"/>
  <c r="L3728" i="23" l="1"/>
  <c r="L3729" i="23" s="1"/>
  <c r="L3730" i="23" s="1"/>
  <c r="L3731" i="23" s="1"/>
  <c r="L3732" i="23" s="1"/>
  <c r="L3733" i="23" s="1"/>
  <c r="L3734" i="23" s="1"/>
  <c r="L3735" i="23" s="1"/>
  <c r="L3736" i="23" s="1"/>
  <c r="L3737" i="23" s="1"/>
  <c r="L3738" i="23" s="1"/>
  <c r="L3739" i="23" s="1"/>
  <c r="L3740" i="23" s="1"/>
  <c r="L3741" i="23" s="1"/>
  <c r="L3742" i="23" s="1"/>
  <c r="L3743" i="23" s="1"/>
  <c r="L3744" i="23" s="1"/>
  <c r="L3745" i="23" s="1"/>
  <c r="L3620" i="23"/>
  <c r="L3567" i="23"/>
  <c r="L3568" i="23" s="1"/>
  <c r="L3569" i="23" s="1"/>
  <c r="L3570" i="23" s="1"/>
  <c r="L3571" i="23" s="1"/>
  <c r="L3572" i="23" s="1"/>
  <c r="L3573" i="23" s="1"/>
  <c r="L3574" i="23" s="1"/>
  <c r="L3575" i="23" s="1"/>
  <c r="L3576" i="23" s="1"/>
  <c r="L3577" i="23" s="1"/>
  <c r="L3578" i="23" s="1"/>
  <c r="L3579" i="23" s="1"/>
  <c r="L3580" i="23" s="1"/>
  <c r="L3581" i="23" s="1"/>
  <c r="L3582" i="23" s="1"/>
  <c r="L3583" i="23" s="1"/>
  <c r="C1216" i="23"/>
  <c r="G1215" i="23"/>
  <c r="L12723" i="23"/>
  <c r="L12724" i="23" s="1"/>
  <c r="L12725" i="23" s="1"/>
  <c r="L12726" i="23" s="1"/>
  <c r="L12727" i="23" s="1"/>
  <c r="L12728" i="23" s="1"/>
  <c r="L12729" i="23" s="1"/>
  <c r="L12730" i="23" s="1"/>
  <c r="L12731" i="23" s="1"/>
  <c r="L12732" i="23" s="1"/>
  <c r="L12733" i="23" s="1"/>
  <c r="L12734" i="23" s="1"/>
  <c r="L12735" i="23" s="1"/>
  <c r="L12736" i="23" s="1"/>
  <c r="L12737" i="23" s="1"/>
  <c r="L12738" i="23" s="1"/>
  <c r="L12739" i="23" s="1"/>
  <c r="L12740" i="23" s="1"/>
  <c r="L12741" i="23" s="1"/>
  <c r="L12742" i="23" s="1"/>
  <c r="L12743" i="23" s="1"/>
  <c r="L12744" i="23" s="1"/>
  <c r="L12745" i="23" s="1"/>
  <c r="L13646" i="23"/>
  <c r="L15716" i="23"/>
  <c r="L15824" i="23"/>
  <c r="L15825" i="23" s="1"/>
  <c r="L15826" i="23" s="1"/>
  <c r="L15827" i="23" s="1"/>
  <c r="L15828" i="23" s="1"/>
  <c r="L15829" i="23" s="1"/>
  <c r="L15830" i="23" s="1"/>
  <c r="L15831" i="23" s="1"/>
  <c r="L15832" i="23" s="1"/>
  <c r="L15833" i="23" s="1"/>
  <c r="L15834" i="23" s="1"/>
  <c r="L15835" i="23" s="1"/>
  <c r="L15836" i="23" s="1"/>
  <c r="L15837" i="23" s="1"/>
  <c r="L15838" i="23" s="1"/>
  <c r="L15839" i="23" s="1"/>
  <c r="L15840" i="23" s="1"/>
  <c r="L15841" i="23" s="1"/>
  <c r="L15663" i="23"/>
  <c r="L15664" i="23" s="1"/>
  <c r="L15665" i="23" s="1"/>
  <c r="L15666" i="23" s="1"/>
  <c r="L15667" i="23" s="1"/>
  <c r="L15668" i="23" s="1"/>
  <c r="L15669" i="23" s="1"/>
  <c r="L15670" i="23" s="1"/>
  <c r="L15671" i="23" s="1"/>
  <c r="L15672" i="23" s="1"/>
  <c r="L15673" i="23" s="1"/>
  <c r="L15674" i="23" s="1"/>
  <c r="L15675" i="23" s="1"/>
  <c r="L15676" i="23" s="1"/>
  <c r="L15677" i="23" s="1"/>
  <c r="L15678" i="23" s="1"/>
  <c r="L15679" i="23" s="1"/>
  <c r="L7599" i="23"/>
  <c r="L7600" i="23" s="1"/>
  <c r="L7601" i="23" s="1"/>
  <c r="L7602" i="23" s="1"/>
  <c r="L7603" i="23" s="1"/>
  <c r="L7604" i="23" s="1"/>
  <c r="L7605" i="23" s="1"/>
  <c r="L7606" i="23" s="1"/>
  <c r="L7607" i="23" s="1"/>
  <c r="L7608" i="23" s="1"/>
  <c r="L7609" i="23" s="1"/>
  <c r="L7610" i="23" s="1"/>
  <c r="L7611" i="23" s="1"/>
  <c r="L7612" i="23" s="1"/>
  <c r="L7613" i="23" s="1"/>
  <c r="L7614" i="23" s="1"/>
  <c r="L7615" i="23" s="1"/>
  <c r="L7760" i="23"/>
  <c r="L7761" i="23" s="1"/>
  <c r="L7762" i="23" s="1"/>
  <c r="L7763" i="23" s="1"/>
  <c r="L7764" i="23" s="1"/>
  <c r="L7765" i="23" s="1"/>
  <c r="L7766" i="23" s="1"/>
  <c r="L7767" i="23" s="1"/>
  <c r="L7768" i="23" s="1"/>
  <c r="L7769" i="23" s="1"/>
  <c r="L7770" i="23" s="1"/>
  <c r="L7771" i="23" s="1"/>
  <c r="L7772" i="23" s="1"/>
  <c r="L7773" i="23" s="1"/>
  <c r="L7774" i="23" s="1"/>
  <c r="L7775" i="23" s="1"/>
  <c r="L7776" i="23" s="1"/>
  <c r="L7777" i="23" s="1"/>
  <c r="L7652" i="23"/>
  <c r="A621" i="23"/>
  <c r="K620" i="23"/>
  <c r="K14739" i="23"/>
  <c r="A14740" i="23"/>
  <c r="G14740" i="23"/>
  <c r="C14741" i="23"/>
  <c r="G12723" i="23"/>
  <c r="C12724" i="23"/>
  <c r="K12726" i="23"/>
  <c r="A12727" i="23"/>
  <c r="K10707" i="23"/>
  <c r="A10708" i="23"/>
  <c r="G10706" i="23"/>
  <c r="L10706" i="23" s="1"/>
  <c r="C10707" i="23"/>
  <c r="C8691" i="23"/>
  <c r="G8690" i="23"/>
  <c r="L8690" i="23" s="1"/>
  <c r="A8692" i="23"/>
  <c r="K8691" i="23"/>
  <c r="C6677" i="23"/>
  <c r="G6676" i="23"/>
  <c r="A6676" i="23"/>
  <c r="K6675" i="23"/>
  <c r="G4658" i="23"/>
  <c r="L4658" i="23" s="1"/>
  <c r="C4659" i="23"/>
  <c r="A4659" i="23"/>
  <c r="K4658" i="23"/>
  <c r="G2644" i="23"/>
  <c r="C2645" i="23"/>
  <c r="A2647" i="23"/>
  <c r="K2646" i="23"/>
  <c r="L4659" i="23" l="1"/>
  <c r="L4660" i="23" s="1"/>
  <c r="L4661" i="23" s="1"/>
  <c r="L4662" i="23" s="1"/>
  <c r="L4663" i="23" s="1"/>
  <c r="L4664" i="23" s="1"/>
  <c r="L4665" i="23" s="1"/>
  <c r="L4666" i="23" s="1"/>
  <c r="L4667" i="23" s="1"/>
  <c r="L4668" i="23" s="1"/>
  <c r="L4669" i="23" s="1"/>
  <c r="L4670" i="23" s="1"/>
  <c r="L4671" i="23" s="1"/>
  <c r="L4672" i="23" s="1"/>
  <c r="L4673" i="23" s="1"/>
  <c r="L4674" i="23" s="1"/>
  <c r="L4675" i="23" s="1"/>
  <c r="L4676" i="23" s="1"/>
  <c r="L4677" i="23" s="1"/>
  <c r="L4678" i="23" s="1"/>
  <c r="L4679" i="23" s="1"/>
  <c r="L4680" i="23" s="1"/>
  <c r="L4681" i="23" s="1"/>
  <c r="L5582" i="23"/>
  <c r="L15717" i="23"/>
  <c r="L15718" i="23" s="1"/>
  <c r="L15719" i="23" s="1"/>
  <c r="L15720" i="23" s="1"/>
  <c r="L15721" i="23" s="1"/>
  <c r="L15722" i="23" s="1"/>
  <c r="L15723" i="23" s="1"/>
  <c r="L15724" i="23" s="1"/>
  <c r="L15725" i="23" s="1"/>
  <c r="L15726" i="23" s="1"/>
  <c r="L15727" i="23" s="1"/>
  <c r="L15728" i="23" s="1"/>
  <c r="L15729" i="23" s="1"/>
  <c r="L15730" i="23" s="1"/>
  <c r="L15731" i="23" s="1"/>
  <c r="L15732" i="23" s="1"/>
  <c r="L15733" i="23" s="1"/>
  <c r="L15878" i="23"/>
  <c r="L15879" i="23" s="1"/>
  <c r="L15880" i="23" s="1"/>
  <c r="L15881" i="23" s="1"/>
  <c r="L15882" i="23" s="1"/>
  <c r="L15883" i="23" s="1"/>
  <c r="L15884" i="23" s="1"/>
  <c r="L15885" i="23" s="1"/>
  <c r="L15886" i="23" s="1"/>
  <c r="L15887" i="23" s="1"/>
  <c r="L15888" i="23" s="1"/>
  <c r="L15889" i="23" s="1"/>
  <c r="L15890" i="23" s="1"/>
  <c r="L15891" i="23" s="1"/>
  <c r="L15892" i="23" s="1"/>
  <c r="L15893" i="23" s="1"/>
  <c r="L15894" i="23" s="1"/>
  <c r="L15895" i="23" s="1"/>
  <c r="C1217" i="23"/>
  <c r="G1216" i="23"/>
  <c r="L13647" i="23"/>
  <c r="L13648" i="23" s="1"/>
  <c r="L13649" i="23" s="1"/>
  <c r="L13650" i="23" s="1"/>
  <c r="L13651" i="23" s="1"/>
  <c r="L13652" i="23" s="1"/>
  <c r="L13653" i="23" s="1"/>
  <c r="L13654" i="23" s="1"/>
  <c r="L13655" i="23" s="1"/>
  <c r="L13656" i="23" s="1"/>
  <c r="L13657" i="23" s="1"/>
  <c r="L13658" i="23" s="1"/>
  <c r="L13659" i="23" s="1"/>
  <c r="L13660" i="23" s="1"/>
  <c r="L13661" i="23" s="1"/>
  <c r="L13662" i="23" s="1"/>
  <c r="L13663" i="23" s="1"/>
  <c r="L13700" i="23"/>
  <c r="L13808" i="23"/>
  <c r="L13809" i="23" s="1"/>
  <c r="L13810" i="23" s="1"/>
  <c r="L13811" i="23" s="1"/>
  <c r="L13812" i="23" s="1"/>
  <c r="L13813" i="23" s="1"/>
  <c r="L13814" i="23" s="1"/>
  <c r="L13815" i="23" s="1"/>
  <c r="L13816" i="23" s="1"/>
  <c r="L13817" i="23" s="1"/>
  <c r="L13818" i="23" s="1"/>
  <c r="L13819" i="23" s="1"/>
  <c r="L13820" i="23" s="1"/>
  <c r="L13821" i="23" s="1"/>
  <c r="L13822" i="23" s="1"/>
  <c r="L13823" i="23" s="1"/>
  <c r="L13824" i="23" s="1"/>
  <c r="L13825" i="23" s="1"/>
  <c r="L10707" i="23"/>
  <c r="L10708" i="23" s="1"/>
  <c r="L10709" i="23" s="1"/>
  <c r="L10710" i="23" s="1"/>
  <c r="L10711" i="23" s="1"/>
  <c r="L10712" i="23" s="1"/>
  <c r="L10713" i="23" s="1"/>
  <c r="L10714" i="23" s="1"/>
  <c r="L10715" i="23" s="1"/>
  <c r="L10716" i="23" s="1"/>
  <c r="L10717" i="23" s="1"/>
  <c r="L10718" i="23" s="1"/>
  <c r="L10719" i="23" s="1"/>
  <c r="L10720" i="23" s="1"/>
  <c r="L10721" i="23" s="1"/>
  <c r="L10722" i="23" s="1"/>
  <c r="L10723" i="23" s="1"/>
  <c r="L10724" i="23" s="1"/>
  <c r="L10725" i="23" s="1"/>
  <c r="L10726" i="23" s="1"/>
  <c r="L10727" i="23" s="1"/>
  <c r="L10728" i="23" s="1"/>
  <c r="L10729" i="23" s="1"/>
  <c r="L11630" i="23"/>
  <c r="L3782" i="23"/>
  <c r="L3783" i="23" s="1"/>
  <c r="L3784" i="23" s="1"/>
  <c r="L3785" i="23" s="1"/>
  <c r="L3786" i="23" s="1"/>
  <c r="L3787" i="23" s="1"/>
  <c r="L3788" i="23" s="1"/>
  <c r="L3789" i="23" s="1"/>
  <c r="L3790" i="23" s="1"/>
  <c r="L3791" i="23" s="1"/>
  <c r="L3792" i="23" s="1"/>
  <c r="L3793" i="23" s="1"/>
  <c r="L3794" i="23" s="1"/>
  <c r="L3795" i="23" s="1"/>
  <c r="L3796" i="23" s="1"/>
  <c r="L3797" i="23" s="1"/>
  <c r="L3798" i="23" s="1"/>
  <c r="L3799" i="23" s="1"/>
  <c r="L3621" i="23"/>
  <c r="L3622" i="23" s="1"/>
  <c r="L3623" i="23" s="1"/>
  <c r="L3624" i="23" s="1"/>
  <c r="L3625" i="23" s="1"/>
  <c r="L3626" i="23" s="1"/>
  <c r="L3627" i="23" s="1"/>
  <c r="L3628" i="23" s="1"/>
  <c r="L3629" i="23" s="1"/>
  <c r="L3630" i="23" s="1"/>
  <c r="L3631" i="23" s="1"/>
  <c r="L3632" i="23" s="1"/>
  <c r="L3633" i="23" s="1"/>
  <c r="L3634" i="23" s="1"/>
  <c r="L3635" i="23" s="1"/>
  <c r="L3636" i="23" s="1"/>
  <c r="L3637" i="23" s="1"/>
  <c r="L8691" i="23"/>
  <c r="L8692" i="23" s="1"/>
  <c r="L8693" i="23" s="1"/>
  <c r="L8694" i="23" s="1"/>
  <c r="L8695" i="23" s="1"/>
  <c r="L8696" i="23" s="1"/>
  <c r="L8697" i="23" s="1"/>
  <c r="L8698" i="23" s="1"/>
  <c r="L8699" i="23" s="1"/>
  <c r="L8700" i="23" s="1"/>
  <c r="L8701" i="23" s="1"/>
  <c r="L8702" i="23" s="1"/>
  <c r="L8703" i="23" s="1"/>
  <c r="L8704" i="23" s="1"/>
  <c r="L8705" i="23" s="1"/>
  <c r="L8706" i="23" s="1"/>
  <c r="L8707" i="23" s="1"/>
  <c r="L8708" i="23" s="1"/>
  <c r="L8709" i="23" s="1"/>
  <c r="L8710" i="23" s="1"/>
  <c r="L8711" i="23" s="1"/>
  <c r="L8712" i="23" s="1"/>
  <c r="L8713" i="23" s="1"/>
  <c r="L9614" i="23"/>
  <c r="L7814" i="23"/>
  <c r="L7815" i="23" s="1"/>
  <c r="L7816" i="23" s="1"/>
  <c r="L7817" i="23" s="1"/>
  <c r="L7818" i="23" s="1"/>
  <c r="L7819" i="23" s="1"/>
  <c r="L7820" i="23" s="1"/>
  <c r="L7821" i="23" s="1"/>
  <c r="L7822" i="23" s="1"/>
  <c r="L7823" i="23" s="1"/>
  <c r="L7824" i="23" s="1"/>
  <c r="L7825" i="23" s="1"/>
  <c r="L7826" i="23" s="1"/>
  <c r="L7827" i="23" s="1"/>
  <c r="L7828" i="23" s="1"/>
  <c r="L7829" i="23" s="1"/>
  <c r="L7830" i="23" s="1"/>
  <c r="L7831" i="23" s="1"/>
  <c r="L7653" i="23"/>
  <c r="L7654" i="23" s="1"/>
  <c r="L7655" i="23" s="1"/>
  <c r="L7656" i="23" s="1"/>
  <c r="L7657" i="23" s="1"/>
  <c r="L7658" i="23" s="1"/>
  <c r="L7659" i="23" s="1"/>
  <c r="L7660" i="23" s="1"/>
  <c r="L7661" i="23" s="1"/>
  <c r="L7662" i="23" s="1"/>
  <c r="L7663" i="23" s="1"/>
  <c r="L7664" i="23" s="1"/>
  <c r="L7665" i="23" s="1"/>
  <c r="L7666" i="23" s="1"/>
  <c r="L7667" i="23" s="1"/>
  <c r="L7668" i="23" s="1"/>
  <c r="L7669" i="23" s="1"/>
  <c r="A622" i="23"/>
  <c r="K621" i="23"/>
  <c r="A14741" i="23"/>
  <c r="K14740" i="23"/>
  <c r="C14742" i="23"/>
  <c r="G14741" i="23"/>
  <c r="A12728" i="23"/>
  <c r="K12727" i="23"/>
  <c r="C12725" i="23"/>
  <c r="G12724" i="23"/>
  <c r="C10708" i="23"/>
  <c r="G10707" i="23"/>
  <c r="A10709" i="23"/>
  <c r="K10708" i="23"/>
  <c r="G8691" i="23"/>
  <c r="C8692" i="23"/>
  <c r="K8692" i="23"/>
  <c r="A8693" i="23"/>
  <c r="K6676" i="23"/>
  <c r="A6677" i="23"/>
  <c r="C6678" i="23"/>
  <c r="G6677" i="23"/>
  <c r="C4660" i="23"/>
  <c r="G4659" i="23"/>
  <c r="K4659" i="23"/>
  <c r="A4660" i="23"/>
  <c r="K2647" i="23"/>
  <c r="A2648" i="23"/>
  <c r="G2645" i="23"/>
  <c r="C2646" i="23"/>
  <c r="L13862" i="23" l="1"/>
  <c r="L13863" i="23" s="1"/>
  <c r="L13864" i="23" s="1"/>
  <c r="L13865" i="23" s="1"/>
  <c r="L13866" i="23" s="1"/>
  <c r="L13867" i="23" s="1"/>
  <c r="L13868" i="23" s="1"/>
  <c r="L13869" i="23" s="1"/>
  <c r="L13870" i="23" s="1"/>
  <c r="L13871" i="23" s="1"/>
  <c r="L13872" i="23" s="1"/>
  <c r="L13873" i="23" s="1"/>
  <c r="L13874" i="23" s="1"/>
  <c r="L13875" i="23" s="1"/>
  <c r="L13876" i="23" s="1"/>
  <c r="L13877" i="23" s="1"/>
  <c r="L13878" i="23" s="1"/>
  <c r="L13879" i="23" s="1"/>
  <c r="L13701" i="23"/>
  <c r="L13702" i="23" s="1"/>
  <c r="L13703" i="23" s="1"/>
  <c r="L13704" i="23" s="1"/>
  <c r="L13705" i="23" s="1"/>
  <c r="L13706" i="23" s="1"/>
  <c r="L13707" i="23" s="1"/>
  <c r="L13708" i="23" s="1"/>
  <c r="L13709" i="23" s="1"/>
  <c r="L13710" i="23" s="1"/>
  <c r="L13711" i="23" s="1"/>
  <c r="L13712" i="23" s="1"/>
  <c r="L13713" i="23" s="1"/>
  <c r="L13714" i="23" s="1"/>
  <c r="L13715" i="23" s="1"/>
  <c r="L13716" i="23" s="1"/>
  <c r="L13717" i="23" s="1"/>
  <c r="L9668" i="23"/>
  <c r="L9776" i="23"/>
  <c r="L9777" i="23" s="1"/>
  <c r="L9778" i="23" s="1"/>
  <c r="L9779" i="23" s="1"/>
  <c r="L9780" i="23" s="1"/>
  <c r="L9781" i="23" s="1"/>
  <c r="L9782" i="23" s="1"/>
  <c r="L9783" i="23" s="1"/>
  <c r="L9784" i="23" s="1"/>
  <c r="L9785" i="23" s="1"/>
  <c r="L9786" i="23" s="1"/>
  <c r="L9787" i="23" s="1"/>
  <c r="L9788" i="23" s="1"/>
  <c r="L9789" i="23" s="1"/>
  <c r="L9790" i="23" s="1"/>
  <c r="L9791" i="23" s="1"/>
  <c r="L9792" i="23" s="1"/>
  <c r="L9793" i="23" s="1"/>
  <c r="L9615" i="23"/>
  <c r="L9616" i="23" s="1"/>
  <c r="L9617" i="23" s="1"/>
  <c r="L9618" i="23" s="1"/>
  <c r="L9619" i="23" s="1"/>
  <c r="L9620" i="23" s="1"/>
  <c r="L9621" i="23" s="1"/>
  <c r="L9622" i="23" s="1"/>
  <c r="L9623" i="23" s="1"/>
  <c r="L9624" i="23" s="1"/>
  <c r="L9625" i="23" s="1"/>
  <c r="L9626" i="23" s="1"/>
  <c r="L9627" i="23" s="1"/>
  <c r="L9628" i="23" s="1"/>
  <c r="L9629" i="23" s="1"/>
  <c r="L9630" i="23" s="1"/>
  <c r="L9631" i="23" s="1"/>
  <c r="L11631" i="23"/>
  <c r="L11632" i="23" s="1"/>
  <c r="L11633" i="23" s="1"/>
  <c r="L11634" i="23" s="1"/>
  <c r="L11635" i="23" s="1"/>
  <c r="L11636" i="23" s="1"/>
  <c r="L11637" i="23" s="1"/>
  <c r="L11638" i="23" s="1"/>
  <c r="L11639" i="23" s="1"/>
  <c r="L11640" i="23" s="1"/>
  <c r="L11641" i="23" s="1"/>
  <c r="L11642" i="23" s="1"/>
  <c r="L11643" i="23" s="1"/>
  <c r="L11644" i="23" s="1"/>
  <c r="L11645" i="23" s="1"/>
  <c r="L11646" i="23" s="1"/>
  <c r="L11647" i="23" s="1"/>
  <c r="L11684" i="23"/>
  <c r="L11792" i="23"/>
  <c r="L11793" i="23" s="1"/>
  <c r="L11794" i="23" s="1"/>
  <c r="L11795" i="23" s="1"/>
  <c r="L11796" i="23" s="1"/>
  <c r="L11797" i="23" s="1"/>
  <c r="L11798" i="23" s="1"/>
  <c r="L11799" i="23" s="1"/>
  <c r="L11800" i="23" s="1"/>
  <c r="L11801" i="23" s="1"/>
  <c r="L11802" i="23" s="1"/>
  <c r="L11803" i="23" s="1"/>
  <c r="L11804" i="23" s="1"/>
  <c r="L11805" i="23" s="1"/>
  <c r="L11806" i="23" s="1"/>
  <c r="L11807" i="23" s="1"/>
  <c r="L11808" i="23" s="1"/>
  <c r="L11809" i="23" s="1"/>
  <c r="L5636" i="23"/>
  <c r="L5583" i="23"/>
  <c r="L5584" i="23" s="1"/>
  <c r="L5585" i="23" s="1"/>
  <c r="L5586" i="23" s="1"/>
  <c r="L5587" i="23" s="1"/>
  <c r="L5588" i="23" s="1"/>
  <c r="L5589" i="23" s="1"/>
  <c r="L5590" i="23" s="1"/>
  <c r="L5591" i="23" s="1"/>
  <c r="L5592" i="23" s="1"/>
  <c r="L5593" i="23" s="1"/>
  <c r="L5594" i="23" s="1"/>
  <c r="L5595" i="23" s="1"/>
  <c r="L5596" i="23" s="1"/>
  <c r="L5597" i="23" s="1"/>
  <c r="L5598" i="23" s="1"/>
  <c r="L5599" i="23" s="1"/>
  <c r="L5744" i="23"/>
  <c r="L5745" i="23" s="1"/>
  <c r="L5746" i="23" s="1"/>
  <c r="L5747" i="23" s="1"/>
  <c r="L5748" i="23" s="1"/>
  <c r="L5749" i="23" s="1"/>
  <c r="L5750" i="23" s="1"/>
  <c r="L5751" i="23" s="1"/>
  <c r="L5752" i="23" s="1"/>
  <c r="L5753" i="23" s="1"/>
  <c r="L5754" i="23" s="1"/>
  <c r="L5755" i="23" s="1"/>
  <c r="L5756" i="23" s="1"/>
  <c r="L5757" i="23" s="1"/>
  <c r="L5758" i="23" s="1"/>
  <c r="L5759" i="23" s="1"/>
  <c r="L5760" i="23" s="1"/>
  <c r="L5761" i="23" s="1"/>
  <c r="C1218" i="23"/>
  <c r="G1217" i="23"/>
  <c r="A623" i="23"/>
  <c r="K622" i="23"/>
  <c r="G14742" i="23"/>
  <c r="C14743" i="23"/>
  <c r="K14741" i="23"/>
  <c r="A14742" i="23"/>
  <c r="G12725" i="23"/>
  <c r="C12726" i="23"/>
  <c r="K12728" i="23"/>
  <c r="A12729" i="23"/>
  <c r="K10709" i="23"/>
  <c r="A10710" i="23"/>
  <c r="C10709" i="23"/>
  <c r="G10708" i="23"/>
  <c r="A8694" i="23"/>
  <c r="K8693" i="23"/>
  <c r="C8693" i="23"/>
  <c r="G8692" i="23"/>
  <c r="A6678" i="23"/>
  <c r="K6677" i="23"/>
  <c r="C6679" i="23"/>
  <c r="G6678" i="23"/>
  <c r="C4661" i="23"/>
  <c r="G4660" i="23"/>
  <c r="A4661" i="23"/>
  <c r="K4660" i="23"/>
  <c r="G2646" i="23"/>
  <c r="C2647" i="23"/>
  <c r="A2649" i="23"/>
  <c r="K2648" i="23"/>
  <c r="C1219" i="23" l="1"/>
  <c r="G1218" i="23"/>
  <c r="L11685" i="23"/>
  <c r="L11686" i="23" s="1"/>
  <c r="L11687" i="23" s="1"/>
  <c r="L11688" i="23" s="1"/>
  <c r="L11689" i="23" s="1"/>
  <c r="L11690" i="23" s="1"/>
  <c r="L11691" i="23" s="1"/>
  <c r="L11692" i="23" s="1"/>
  <c r="L11693" i="23" s="1"/>
  <c r="L11694" i="23" s="1"/>
  <c r="L11695" i="23" s="1"/>
  <c r="L11696" i="23" s="1"/>
  <c r="L11697" i="23" s="1"/>
  <c r="L11698" i="23" s="1"/>
  <c r="L11699" i="23" s="1"/>
  <c r="L11700" i="23" s="1"/>
  <c r="L11701" i="23" s="1"/>
  <c r="L11846" i="23"/>
  <c r="L11847" i="23" s="1"/>
  <c r="L11848" i="23" s="1"/>
  <c r="L11849" i="23" s="1"/>
  <c r="L11850" i="23" s="1"/>
  <c r="L11851" i="23" s="1"/>
  <c r="L11852" i="23" s="1"/>
  <c r="L11853" i="23" s="1"/>
  <c r="L11854" i="23" s="1"/>
  <c r="L11855" i="23" s="1"/>
  <c r="L11856" i="23" s="1"/>
  <c r="L11857" i="23" s="1"/>
  <c r="L11858" i="23" s="1"/>
  <c r="L11859" i="23" s="1"/>
  <c r="L11860" i="23" s="1"/>
  <c r="L11861" i="23" s="1"/>
  <c r="L11862" i="23" s="1"/>
  <c r="L11863" i="23" s="1"/>
  <c r="L9830" i="23"/>
  <c r="L9831" i="23" s="1"/>
  <c r="L9832" i="23" s="1"/>
  <c r="L9833" i="23" s="1"/>
  <c r="L9834" i="23" s="1"/>
  <c r="L9835" i="23" s="1"/>
  <c r="L9836" i="23" s="1"/>
  <c r="L9837" i="23" s="1"/>
  <c r="L9838" i="23" s="1"/>
  <c r="L9839" i="23" s="1"/>
  <c r="L9840" i="23" s="1"/>
  <c r="L9841" i="23" s="1"/>
  <c r="L9842" i="23" s="1"/>
  <c r="L9843" i="23" s="1"/>
  <c r="L9844" i="23" s="1"/>
  <c r="L9845" i="23" s="1"/>
  <c r="L9846" i="23" s="1"/>
  <c r="L9847" i="23" s="1"/>
  <c r="L9669" i="23"/>
  <c r="L9670" i="23" s="1"/>
  <c r="L9671" i="23" s="1"/>
  <c r="L9672" i="23" s="1"/>
  <c r="L9673" i="23" s="1"/>
  <c r="L9674" i="23" s="1"/>
  <c r="L9675" i="23" s="1"/>
  <c r="L9676" i="23" s="1"/>
  <c r="L9677" i="23" s="1"/>
  <c r="L9678" i="23" s="1"/>
  <c r="L9679" i="23" s="1"/>
  <c r="L9680" i="23" s="1"/>
  <c r="L9681" i="23" s="1"/>
  <c r="L9682" i="23" s="1"/>
  <c r="L9683" i="23" s="1"/>
  <c r="L9684" i="23" s="1"/>
  <c r="L9685" i="23" s="1"/>
  <c r="L5798" i="23"/>
  <c r="L5799" i="23" s="1"/>
  <c r="L5800" i="23" s="1"/>
  <c r="L5801" i="23" s="1"/>
  <c r="L5802" i="23" s="1"/>
  <c r="L5803" i="23" s="1"/>
  <c r="L5804" i="23" s="1"/>
  <c r="L5805" i="23" s="1"/>
  <c r="L5806" i="23" s="1"/>
  <c r="L5807" i="23" s="1"/>
  <c r="L5808" i="23" s="1"/>
  <c r="L5809" i="23" s="1"/>
  <c r="L5810" i="23" s="1"/>
  <c r="L5811" i="23" s="1"/>
  <c r="L5812" i="23" s="1"/>
  <c r="L5813" i="23" s="1"/>
  <c r="L5814" i="23" s="1"/>
  <c r="L5815" i="23" s="1"/>
  <c r="L5637" i="23"/>
  <c r="L5638" i="23" s="1"/>
  <c r="L5639" i="23" s="1"/>
  <c r="L5640" i="23" s="1"/>
  <c r="L5641" i="23" s="1"/>
  <c r="L5642" i="23" s="1"/>
  <c r="L5643" i="23" s="1"/>
  <c r="L5644" i="23" s="1"/>
  <c r="L5645" i="23" s="1"/>
  <c r="L5646" i="23" s="1"/>
  <c r="L5647" i="23" s="1"/>
  <c r="L5648" i="23" s="1"/>
  <c r="L5649" i="23" s="1"/>
  <c r="L5650" i="23" s="1"/>
  <c r="L5651" i="23" s="1"/>
  <c r="L5652" i="23" s="1"/>
  <c r="L5653" i="23" s="1"/>
  <c r="A624" i="23"/>
  <c r="K623" i="23"/>
  <c r="C14744" i="23"/>
  <c r="G14743" i="23"/>
  <c r="A14743" i="23"/>
  <c r="K14742" i="23"/>
  <c r="A12730" i="23"/>
  <c r="K12729" i="23"/>
  <c r="C12727" i="23"/>
  <c r="G12726" i="23"/>
  <c r="C10710" i="23"/>
  <c r="G10709" i="23"/>
  <c r="A10711" i="23"/>
  <c r="K10710" i="23"/>
  <c r="C8694" i="23"/>
  <c r="G8693" i="23"/>
  <c r="K8694" i="23"/>
  <c r="A8695" i="23"/>
  <c r="C6680" i="23"/>
  <c r="G6679" i="23"/>
  <c r="K6678" i="23"/>
  <c r="A6679" i="23"/>
  <c r="K4661" i="23"/>
  <c r="A4662" i="23"/>
  <c r="C4662" i="23"/>
  <c r="G4661" i="23"/>
  <c r="G2647" i="23"/>
  <c r="C2648" i="23"/>
  <c r="K2649" i="23"/>
  <c r="A2650" i="23"/>
  <c r="C1220" i="23" l="1"/>
  <c r="G1219" i="23"/>
  <c r="A625" i="23"/>
  <c r="K624" i="23"/>
  <c r="K14743" i="23"/>
  <c r="A14744" i="23"/>
  <c r="G14744" i="23"/>
  <c r="C14745" i="23"/>
  <c r="G12727" i="23"/>
  <c r="C12728" i="23"/>
  <c r="K12730" i="23"/>
  <c r="A12731" i="23"/>
  <c r="K10711" i="23"/>
  <c r="A10712" i="23"/>
  <c r="C10711" i="23"/>
  <c r="G10710" i="23"/>
  <c r="A8696" i="23"/>
  <c r="K8695" i="23"/>
  <c r="C8695" i="23"/>
  <c r="G8694" i="23"/>
  <c r="A6680" i="23"/>
  <c r="K6679" i="23"/>
  <c r="C6681" i="23"/>
  <c r="G6680" i="23"/>
  <c r="C4663" i="23"/>
  <c r="G4662" i="23"/>
  <c r="A4663" i="23"/>
  <c r="K4662" i="23"/>
  <c r="A2651" i="23"/>
  <c r="K2650" i="23"/>
  <c r="G2648" i="23"/>
  <c r="C2649" i="23"/>
  <c r="C1221" i="23" l="1"/>
  <c r="G1220" i="23"/>
  <c r="A626" i="23"/>
  <c r="K625" i="23"/>
  <c r="C14746" i="23"/>
  <c r="G14745" i="23"/>
  <c r="A14745" i="23"/>
  <c r="K14744" i="23"/>
  <c r="C12729" i="23"/>
  <c r="G12728" i="23"/>
  <c r="A12732" i="23"/>
  <c r="K12731" i="23"/>
  <c r="C10712" i="23"/>
  <c r="G10711" i="23"/>
  <c r="A10713" i="23"/>
  <c r="K10712" i="23"/>
  <c r="G8695" i="23"/>
  <c r="C8696" i="23"/>
  <c r="K8696" i="23"/>
  <c r="A8697" i="23"/>
  <c r="C6682" i="23"/>
  <c r="G6681" i="23"/>
  <c r="K6680" i="23"/>
  <c r="A6681" i="23"/>
  <c r="K4663" i="23"/>
  <c r="A4664" i="23"/>
  <c r="C4664" i="23"/>
  <c r="G4663" i="23"/>
  <c r="K2651" i="23"/>
  <c r="A2652" i="23"/>
  <c r="G2649" i="23"/>
  <c r="C2650" i="23"/>
  <c r="C1222" i="23" l="1"/>
  <c r="G1221" i="23"/>
  <c r="A627" i="23"/>
  <c r="K626" i="23"/>
  <c r="K14745" i="23"/>
  <c r="A14746" i="23"/>
  <c r="G14746" i="23"/>
  <c r="C14747" i="23"/>
  <c r="K12732" i="23"/>
  <c r="A12733" i="23"/>
  <c r="G12729" i="23"/>
  <c r="C12730" i="23"/>
  <c r="K10713" i="23"/>
  <c r="A10714" i="23"/>
  <c r="C10713" i="23"/>
  <c r="G10712" i="23"/>
  <c r="A8698" i="23"/>
  <c r="K8697" i="23"/>
  <c r="C8697" i="23"/>
  <c r="G8696" i="23"/>
  <c r="A6682" i="23"/>
  <c r="K6681" i="23"/>
  <c r="C6683" i="23"/>
  <c r="G6682" i="23"/>
  <c r="A4665" i="23"/>
  <c r="K4664" i="23"/>
  <c r="C4665" i="23"/>
  <c r="G4664" i="23"/>
  <c r="G2650" i="23"/>
  <c r="C2651" i="23"/>
  <c r="A2653" i="23"/>
  <c r="K2652" i="23"/>
  <c r="C1223" i="23" l="1"/>
  <c r="G1222" i="23"/>
  <c r="A628" i="23"/>
  <c r="K627" i="23"/>
  <c r="C14748" i="23"/>
  <c r="G14747" i="23"/>
  <c r="A14747" i="23"/>
  <c r="K14746" i="23"/>
  <c r="C12731" i="23"/>
  <c r="G12730" i="23"/>
  <c r="A12734" i="23"/>
  <c r="K12733" i="23"/>
  <c r="C10714" i="23"/>
  <c r="G10713" i="23"/>
  <c r="A10715" i="23"/>
  <c r="K10714" i="23"/>
  <c r="K8698" i="23"/>
  <c r="A8699" i="23"/>
  <c r="C8698" i="23"/>
  <c r="G8697" i="23"/>
  <c r="C6684" i="23"/>
  <c r="G6683" i="23"/>
  <c r="K6682" i="23"/>
  <c r="A6683" i="23"/>
  <c r="C4666" i="23"/>
  <c r="G4665" i="23"/>
  <c r="K4665" i="23"/>
  <c r="A4666" i="23"/>
  <c r="G2651" i="23"/>
  <c r="C2652" i="23"/>
  <c r="K2653" i="23"/>
  <c r="A2654" i="23"/>
  <c r="C1224" i="23" l="1"/>
  <c r="G1223" i="23"/>
  <c r="A629" i="23"/>
  <c r="K628" i="23"/>
  <c r="G14748" i="23"/>
  <c r="C14749" i="23"/>
  <c r="K14747" i="23"/>
  <c r="A14748" i="23"/>
  <c r="K12734" i="23"/>
  <c r="A12735" i="23"/>
  <c r="G12731" i="23"/>
  <c r="C12732" i="23"/>
  <c r="K10715" i="23"/>
  <c r="A10716" i="23"/>
  <c r="C10715" i="23"/>
  <c r="G10714" i="23"/>
  <c r="C8699" i="23"/>
  <c r="G8698" i="23"/>
  <c r="A8700" i="23"/>
  <c r="K8699" i="23"/>
  <c r="A6684" i="23"/>
  <c r="K6683" i="23"/>
  <c r="C6685" i="23"/>
  <c r="G6684" i="23"/>
  <c r="A4667" i="23"/>
  <c r="K4666" i="23"/>
  <c r="C4667" i="23"/>
  <c r="G4666" i="23"/>
  <c r="A2655" i="23"/>
  <c r="K2654" i="23"/>
  <c r="G2652" i="23"/>
  <c r="C2653" i="23"/>
  <c r="C1225" i="23" l="1"/>
  <c r="G1224" i="23"/>
  <c r="A630" i="23"/>
  <c r="K629" i="23"/>
  <c r="A14749" i="23"/>
  <c r="K14748" i="23"/>
  <c r="C14750" i="23"/>
  <c r="G14749" i="23"/>
  <c r="C12733" i="23"/>
  <c r="G12732" i="23"/>
  <c r="A12736" i="23"/>
  <c r="K12735" i="23"/>
  <c r="C10716" i="23"/>
  <c r="G10715" i="23"/>
  <c r="A10717" i="23"/>
  <c r="K10716" i="23"/>
  <c r="G8699" i="23"/>
  <c r="C8700" i="23"/>
  <c r="K8700" i="23"/>
  <c r="A8701" i="23"/>
  <c r="C6686" i="23"/>
  <c r="G6685" i="23"/>
  <c r="K6684" i="23"/>
  <c r="A6685" i="23"/>
  <c r="K4667" i="23"/>
  <c r="A4668" i="23"/>
  <c r="C4668" i="23"/>
  <c r="G4667" i="23"/>
  <c r="K2655" i="23"/>
  <c r="A2656" i="23"/>
  <c r="G2653" i="23"/>
  <c r="C2654" i="23"/>
  <c r="C1226" i="23" l="1"/>
  <c r="G1225" i="23"/>
  <c r="A631" i="23"/>
  <c r="K630" i="23"/>
  <c r="K14749" i="23"/>
  <c r="A14750" i="23"/>
  <c r="G14750" i="23"/>
  <c r="C14751" i="23"/>
  <c r="K12736" i="23"/>
  <c r="A12737" i="23"/>
  <c r="G12733" i="23"/>
  <c r="C12734" i="23"/>
  <c r="K10717" i="23"/>
  <c r="A10718" i="23"/>
  <c r="C10717" i="23"/>
  <c r="G10716" i="23"/>
  <c r="A8702" i="23"/>
  <c r="K8701" i="23"/>
  <c r="C8701" i="23"/>
  <c r="G8700" i="23"/>
  <c r="A6686" i="23"/>
  <c r="K6685" i="23"/>
  <c r="C6687" i="23"/>
  <c r="G6686" i="23"/>
  <c r="A4669" i="23"/>
  <c r="K4668" i="23"/>
  <c r="C4669" i="23"/>
  <c r="G4668" i="23"/>
  <c r="A2657" i="23"/>
  <c r="K2656" i="23"/>
  <c r="G2654" i="23"/>
  <c r="C2655" i="23"/>
  <c r="C1227" i="23" l="1"/>
  <c r="G1226" i="23"/>
  <c r="A632" i="23"/>
  <c r="K631" i="23"/>
  <c r="C14752" i="23"/>
  <c r="G14751" i="23"/>
  <c r="A14751" i="23"/>
  <c r="K14750" i="23"/>
  <c r="C12735" i="23"/>
  <c r="G12734" i="23"/>
  <c r="A12738" i="23"/>
  <c r="K12737" i="23"/>
  <c r="C10718" i="23"/>
  <c r="G10717" i="23"/>
  <c r="A10719" i="23"/>
  <c r="K10718" i="23"/>
  <c r="C8702" i="23"/>
  <c r="G8701" i="23"/>
  <c r="K8702" i="23"/>
  <c r="A8703" i="23"/>
  <c r="C6688" i="23"/>
  <c r="G6687" i="23"/>
  <c r="K6686" i="23"/>
  <c r="A6687" i="23"/>
  <c r="K4669" i="23"/>
  <c r="A4670" i="23"/>
  <c r="C4670" i="23"/>
  <c r="G4669" i="23"/>
  <c r="K2657" i="23"/>
  <c r="A2658" i="23"/>
  <c r="G2655" i="23"/>
  <c r="C2656" i="23"/>
  <c r="C1228" i="23" l="1"/>
  <c r="G1227" i="23"/>
  <c r="A633" i="23"/>
  <c r="K632" i="23"/>
  <c r="G14752" i="23"/>
  <c r="C14753" i="23"/>
  <c r="K14751" i="23"/>
  <c r="A14752" i="23"/>
  <c r="K12738" i="23"/>
  <c r="A12739" i="23"/>
  <c r="G12735" i="23"/>
  <c r="C12736" i="23"/>
  <c r="K10719" i="23"/>
  <c r="A10720" i="23"/>
  <c r="C10719" i="23"/>
  <c r="G10718" i="23"/>
  <c r="A8704" i="23"/>
  <c r="K8703" i="23"/>
  <c r="C8703" i="23"/>
  <c r="G8702" i="23"/>
  <c r="A6688" i="23"/>
  <c r="K6687" i="23"/>
  <c r="C6689" i="23"/>
  <c r="G6688" i="23"/>
  <c r="A4671" i="23"/>
  <c r="K4670" i="23"/>
  <c r="C4671" i="23"/>
  <c r="G4670" i="23"/>
  <c r="G2656" i="23"/>
  <c r="C2657" i="23"/>
  <c r="A2659" i="23"/>
  <c r="K2658" i="23"/>
  <c r="C1229" i="23" l="1"/>
  <c r="G1228" i="23"/>
  <c r="A634" i="23"/>
  <c r="K633" i="23"/>
  <c r="A14753" i="23"/>
  <c r="K14752" i="23"/>
  <c r="C14754" i="23"/>
  <c r="G14753" i="23"/>
  <c r="C12737" i="23"/>
  <c r="G12736" i="23"/>
  <c r="A12740" i="23"/>
  <c r="K12739" i="23"/>
  <c r="C10720" i="23"/>
  <c r="G10719" i="23"/>
  <c r="A10721" i="23"/>
  <c r="K10720" i="23"/>
  <c r="G8703" i="23"/>
  <c r="C8704" i="23"/>
  <c r="K8704" i="23"/>
  <c r="A8705" i="23"/>
  <c r="C6690" i="23"/>
  <c r="G6689" i="23"/>
  <c r="K6688" i="23"/>
  <c r="A6689" i="23"/>
  <c r="K4671" i="23"/>
  <c r="A4672" i="23"/>
  <c r="C4672" i="23"/>
  <c r="G4671" i="23"/>
  <c r="G2657" i="23"/>
  <c r="C2658" i="23"/>
  <c r="K2659" i="23"/>
  <c r="A2660" i="23"/>
  <c r="C1230" i="23" l="1"/>
  <c r="G1229" i="23"/>
  <c r="A635" i="23"/>
  <c r="K634" i="23"/>
  <c r="G14754" i="23"/>
  <c r="C14755" i="23"/>
  <c r="K14753" i="23"/>
  <c r="A14754" i="23"/>
  <c r="K12740" i="23"/>
  <c r="A12741" i="23"/>
  <c r="G12737" i="23"/>
  <c r="C12738" i="23"/>
  <c r="K10721" i="23"/>
  <c r="A10722" i="23"/>
  <c r="C10721" i="23"/>
  <c r="G10720" i="23"/>
  <c r="A8706" i="23"/>
  <c r="K8705" i="23"/>
  <c r="C8705" i="23"/>
  <c r="G8704" i="23"/>
  <c r="A6690" i="23"/>
  <c r="K6689" i="23"/>
  <c r="C6691" i="23"/>
  <c r="G6690" i="23"/>
  <c r="A4673" i="23"/>
  <c r="K4672" i="23"/>
  <c r="C4673" i="23"/>
  <c r="G4672" i="23"/>
  <c r="G2658" i="23"/>
  <c r="C2659" i="23"/>
  <c r="A2661" i="23"/>
  <c r="K2660" i="23"/>
  <c r="C1231" i="23" l="1"/>
  <c r="G1230" i="23"/>
  <c r="A636" i="23"/>
  <c r="K635" i="23"/>
  <c r="C14756" i="23"/>
  <c r="G14755" i="23"/>
  <c r="A14755" i="23"/>
  <c r="K14754" i="23"/>
  <c r="C12739" i="23"/>
  <c r="G12738" i="23"/>
  <c r="A12742" i="23"/>
  <c r="K12741" i="23"/>
  <c r="C10722" i="23"/>
  <c r="G10721" i="23"/>
  <c r="A10723" i="23"/>
  <c r="K10722" i="23"/>
  <c r="K8706" i="23"/>
  <c r="A8707" i="23"/>
  <c r="C8706" i="23"/>
  <c r="G8705" i="23"/>
  <c r="C6692" i="23"/>
  <c r="G6691" i="23"/>
  <c r="K6690" i="23"/>
  <c r="A6691" i="23"/>
  <c r="K4673" i="23"/>
  <c r="A4674" i="23"/>
  <c r="C4674" i="23"/>
  <c r="G4673" i="23"/>
  <c r="G2659" i="23"/>
  <c r="C2660" i="23"/>
  <c r="K2661" i="23"/>
  <c r="A2662" i="23"/>
  <c r="C1232" i="23" l="1"/>
  <c r="G1231" i="23"/>
  <c r="A637" i="23"/>
  <c r="K636" i="23"/>
  <c r="K14755" i="23"/>
  <c r="A14756" i="23"/>
  <c r="G14756" i="23"/>
  <c r="C14757" i="23"/>
  <c r="K12742" i="23"/>
  <c r="A12743" i="23"/>
  <c r="G12739" i="23"/>
  <c r="C12740" i="23"/>
  <c r="K10723" i="23"/>
  <c r="A10724" i="23"/>
  <c r="C10723" i="23"/>
  <c r="G10722" i="23"/>
  <c r="C8707" i="23"/>
  <c r="G8706" i="23"/>
  <c r="A8708" i="23"/>
  <c r="K8707" i="23"/>
  <c r="A6692" i="23"/>
  <c r="K6691" i="23"/>
  <c r="C6693" i="23"/>
  <c r="G6692" i="23"/>
  <c r="A4675" i="23"/>
  <c r="K4674" i="23"/>
  <c r="C4675" i="23"/>
  <c r="G4674" i="23"/>
  <c r="A2663" i="23"/>
  <c r="K2662" i="23"/>
  <c r="G2660" i="23"/>
  <c r="C2661" i="23"/>
  <c r="C1233" i="23" l="1"/>
  <c r="G1232" i="23"/>
  <c r="A638" i="23"/>
  <c r="K637" i="23"/>
  <c r="C14758" i="23"/>
  <c r="G14757" i="23"/>
  <c r="A14757" i="23"/>
  <c r="K14756" i="23"/>
  <c r="C12741" i="23"/>
  <c r="G12740" i="23"/>
  <c r="A12744" i="23"/>
  <c r="K12743" i="23"/>
  <c r="C10724" i="23"/>
  <c r="G10723" i="23"/>
  <c r="A10725" i="23"/>
  <c r="K10724" i="23"/>
  <c r="K8708" i="23"/>
  <c r="A8709" i="23"/>
  <c r="G8707" i="23"/>
  <c r="C8708" i="23"/>
  <c r="C6694" i="23"/>
  <c r="G6693" i="23"/>
  <c r="K6692" i="23"/>
  <c r="A6693" i="23"/>
  <c r="K4675" i="23"/>
  <c r="A4676" i="23"/>
  <c r="C4676" i="23"/>
  <c r="G4675" i="23"/>
  <c r="K2663" i="23"/>
  <c r="A2664" i="23"/>
  <c r="G2661" i="23"/>
  <c r="C2662" i="23"/>
  <c r="C1234" i="23" l="1"/>
  <c r="G1233" i="23"/>
  <c r="A639" i="23"/>
  <c r="K638" i="23"/>
  <c r="K14757" i="23"/>
  <c r="A14758" i="23"/>
  <c r="C14759" i="23"/>
  <c r="G14758" i="23"/>
  <c r="K12744" i="23"/>
  <c r="A12745" i="23"/>
  <c r="G12741" i="23"/>
  <c r="C12742" i="23"/>
  <c r="K10725" i="23"/>
  <c r="A10726" i="23"/>
  <c r="C10725" i="23"/>
  <c r="G10724" i="23"/>
  <c r="C8709" i="23"/>
  <c r="G8708" i="23"/>
  <c r="A8710" i="23"/>
  <c r="K8709" i="23"/>
  <c r="A6694" i="23"/>
  <c r="K6693" i="23"/>
  <c r="C6695" i="23"/>
  <c r="G6694" i="23"/>
  <c r="A4677" i="23"/>
  <c r="K4676" i="23"/>
  <c r="C4677" i="23"/>
  <c r="G4676" i="23"/>
  <c r="G2662" i="23"/>
  <c r="C2663" i="23"/>
  <c r="A2665" i="23"/>
  <c r="K2664" i="23"/>
  <c r="C1235" i="23" l="1"/>
  <c r="G1234" i="23"/>
  <c r="A640" i="23"/>
  <c r="K639" i="23"/>
  <c r="C14760" i="23"/>
  <c r="G14759" i="23"/>
  <c r="A14759" i="23"/>
  <c r="K14758" i="23"/>
  <c r="C12743" i="23"/>
  <c r="G12742" i="23"/>
  <c r="A12746" i="23"/>
  <c r="K12745" i="23"/>
  <c r="C10726" i="23"/>
  <c r="G10725" i="23"/>
  <c r="A10727" i="23"/>
  <c r="K10726" i="23"/>
  <c r="K8710" i="23"/>
  <c r="A8711" i="23"/>
  <c r="C8710" i="23"/>
  <c r="G8709" i="23"/>
  <c r="C6696" i="23"/>
  <c r="G6695" i="23"/>
  <c r="K6694" i="23"/>
  <c r="A6695" i="23"/>
  <c r="K4677" i="23"/>
  <c r="A4678" i="23"/>
  <c r="C4678" i="23"/>
  <c r="G4677" i="23"/>
  <c r="K2665" i="23"/>
  <c r="A2666" i="23"/>
  <c r="G2663" i="23"/>
  <c r="C2664" i="23"/>
  <c r="C1236" i="23" l="1"/>
  <c r="G1235" i="23"/>
  <c r="A641" i="23"/>
  <c r="K640" i="23"/>
  <c r="K14759" i="23"/>
  <c r="A14760" i="23"/>
  <c r="C14761" i="23"/>
  <c r="G14760" i="23"/>
  <c r="K12746" i="23"/>
  <c r="A12747" i="23"/>
  <c r="G12743" i="23"/>
  <c r="C12744" i="23"/>
  <c r="K10727" i="23"/>
  <c r="A10728" i="23"/>
  <c r="C10727" i="23"/>
  <c r="G10726" i="23"/>
  <c r="C8711" i="23"/>
  <c r="G8710" i="23"/>
  <c r="A8712" i="23"/>
  <c r="K8711" i="23"/>
  <c r="A6696" i="23"/>
  <c r="K6695" i="23"/>
  <c r="C6697" i="23"/>
  <c r="G6696" i="23"/>
  <c r="A4679" i="23"/>
  <c r="K4678" i="23"/>
  <c r="C4679" i="23"/>
  <c r="G4678" i="23"/>
  <c r="G2664" i="23"/>
  <c r="C2665" i="23"/>
  <c r="K2666" i="23"/>
  <c r="A2667" i="23"/>
  <c r="C1237" i="23" l="1"/>
  <c r="G1236" i="23"/>
  <c r="A642" i="23"/>
  <c r="K641" i="23"/>
  <c r="C14762" i="23"/>
  <c r="G14761" i="23"/>
  <c r="A14761" i="23"/>
  <c r="K14760" i="23"/>
  <c r="C12745" i="23"/>
  <c r="G12744" i="23"/>
  <c r="A12748" i="23"/>
  <c r="K12747" i="23"/>
  <c r="C10728" i="23"/>
  <c r="G10727" i="23"/>
  <c r="A10729" i="23"/>
  <c r="K10728" i="23"/>
  <c r="G8711" i="23"/>
  <c r="C8712" i="23"/>
  <c r="K8712" i="23"/>
  <c r="A8713" i="23"/>
  <c r="C6698" i="23"/>
  <c r="G6697" i="23"/>
  <c r="K6696" i="23"/>
  <c r="A6697" i="23"/>
  <c r="K4679" i="23"/>
  <c r="A4680" i="23"/>
  <c r="C4680" i="23"/>
  <c r="G4679" i="23"/>
  <c r="A2668" i="23"/>
  <c r="K2667" i="23"/>
  <c r="G2665" i="23"/>
  <c r="C2666" i="23"/>
  <c r="C1238" i="23" l="1"/>
  <c r="G1237" i="23"/>
  <c r="A643" i="23"/>
  <c r="K642" i="23"/>
  <c r="K14761" i="23"/>
  <c r="A14762" i="23"/>
  <c r="G14762" i="23"/>
  <c r="L14762" i="23" s="1"/>
  <c r="C14763" i="23"/>
  <c r="K12748" i="23"/>
  <c r="A12749" i="23"/>
  <c r="G12745" i="23"/>
  <c r="C12746" i="23"/>
  <c r="K10729" i="23"/>
  <c r="A10730" i="23"/>
  <c r="C10729" i="23"/>
  <c r="G10728" i="23"/>
  <c r="A8714" i="23"/>
  <c r="K8713" i="23"/>
  <c r="C8713" i="23"/>
  <c r="G8712" i="23"/>
  <c r="A6698" i="23"/>
  <c r="K6697" i="23"/>
  <c r="C6699" i="23"/>
  <c r="G6698" i="23"/>
  <c r="L6698" i="23" s="1"/>
  <c r="A4681" i="23"/>
  <c r="K4680" i="23"/>
  <c r="C4681" i="23"/>
  <c r="G4680" i="23"/>
  <c r="K2668" i="23"/>
  <c r="A2669" i="23"/>
  <c r="C2667" i="23"/>
  <c r="G2666" i="23"/>
  <c r="L2666" i="23" s="1"/>
  <c r="C1239" i="23" l="1"/>
  <c r="G1238" i="23"/>
  <c r="A644" i="23"/>
  <c r="K643" i="23"/>
  <c r="G14763" i="23"/>
  <c r="C14764" i="23"/>
  <c r="L15734" i="23"/>
  <c r="L14763" i="23"/>
  <c r="L14764" i="23" s="1"/>
  <c r="L14765" i="23" s="1"/>
  <c r="L14766" i="23" s="1"/>
  <c r="L14767" i="23" s="1"/>
  <c r="L14768" i="23" s="1"/>
  <c r="L14769" i="23" s="1"/>
  <c r="L14770" i="23" s="1"/>
  <c r="L14771" i="23" s="1"/>
  <c r="L14772" i="23" s="1"/>
  <c r="L14773" i="23" s="1"/>
  <c r="L14774" i="23" s="1"/>
  <c r="L14775" i="23" s="1"/>
  <c r="L14776" i="23" s="1"/>
  <c r="L14777" i="23" s="1"/>
  <c r="L14778" i="23" s="1"/>
  <c r="L14779" i="23" s="1"/>
  <c r="L14780" i="23" s="1"/>
  <c r="A14763" i="23"/>
  <c r="K14762" i="23"/>
  <c r="C12747" i="23"/>
  <c r="G12746" i="23"/>
  <c r="L12746" i="23" s="1"/>
  <c r="A12750" i="23"/>
  <c r="K12749" i="23"/>
  <c r="C10730" i="23"/>
  <c r="G10729" i="23"/>
  <c r="A10731" i="23"/>
  <c r="K10730" i="23"/>
  <c r="C8714" i="23"/>
  <c r="G8713" i="23"/>
  <c r="A8715" i="23"/>
  <c r="K8714" i="23"/>
  <c r="L7670" i="23"/>
  <c r="L6699" i="23"/>
  <c r="L6700" i="23" s="1"/>
  <c r="L6701" i="23" s="1"/>
  <c r="L6702" i="23" s="1"/>
  <c r="L6703" i="23" s="1"/>
  <c r="L6704" i="23" s="1"/>
  <c r="L6705" i="23" s="1"/>
  <c r="L6706" i="23" s="1"/>
  <c r="L6707" i="23" s="1"/>
  <c r="L6708" i="23" s="1"/>
  <c r="L6709" i="23" s="1"/>
  <c r="L6710" i="23" s="1"/>
  <c r="L6711" i="23" s="1"/>
  <c r="L6712" i="23" s="1"/>
  <c r="L6713" i="23" s="1"/>
  <c r="L6714" i="23" s="1"/>
  <c r="L6715" i="23" s="1"/>
  <c r="L6716" i="23" s="1"/>
  <c r="G6699" i="23"/>
  <c r="C6700" i="23"/>
  <c r="A6699" i="23"/>
  <c r="K6698" i="23"/>
  <c r="K4681" i="23"/>
  <c r="A4682" i="23"/>
  <c r="C4682" i="23"/>
  <c r="G4681" i="23"/>
  <c r="A2670" i="23"/>
  <c r="K2669" i="23"/>
  <c r="L3638" i="23"/>
  <c r="L2667" i="23"/>
  <c r="L2668" i="23" s="1"/>
  <c r="L2669" i="23" s="1"/>
  <c r="L2670" i="23" s="1"/>
  <c r="L2671" i="23" s="1"/>
  <c r="L2672" i="23" s="1"/>
  <c r="L2673" i="23" s="1"/>
  <c r="L2674" i="23" s="1"/>
  <c r="L2675" i="23" s="1"/>
  <c r="L2676" i="23" s="1"/>
  <c r="L2677" i="23" s="1"/>
  <c r="L2678" i="23" s="1"/>
  <c r="L2679" i="23" s="1"/>
  <c r="L2680" i="23" s="1"/>
  <c r="L2681" i="23" s="1"/>
  <c r="L2682" i="23" s="1"/>
  <c r="L2683" i="23" s="1"/>
  <c r="L2684" i="23" s="1"/>
  <c r="C2668" i="23"/>
  <c r="G2667" i="23"/>
  <c r="C1240" i="23" l="1"/>
  <c r="G1239" i="23"/>
  <c r="A645" i="23"/>
  <c r="K644" i="23"/>
  <c r="L14781" i="23"/>
  <c r="L14782" i="23" s="1"/>
  <c r="L14783" i="23" s="1"/>
  <c r="L14784" i="23" s="1"/>
  <c r="L14785" i="23" s="1"/>
  <c r="L15896" i="23"/>
  <c r="L15897" i="23" s="1"/>
  <c r="L15898" i="23" s="1"/>
  <c r="L15899" i="23" s="1"/>
  <c r="L15900" i="23" s="1"/>
  <c r="L15901" i="23" s="1"/>
  <c r="L15902" i="23" s="1"/>
  <c r="L15903" i="23" s="1"/>
  <c r="L15904" i="23" s="1"/>
  <c r="L15905" i="23" s="1"/>
  <c r="L15906" i="23" s="1"/>
  <c r="L15907" i="23" s="1"/>
  <c r="L15908" i="23" s="1"/>
  <c r="L15909" i="23" s="1"/>
  <c r="L15910" i="23" s="1"/>
  <c r="L15911" i="23" s="1"/>
  <c r="L15912" i="23" s="1"/>
  <c r="L15913" i="23" s="1"/>
  <c r="L15735" i="23"/>
  <c r="L15736" i="23" s="1"/>
  <c r="L15737" i="23" s="1"/>
  <c r="L15738" i="23" s="1"/>
  <c r="L15739" i="23" s="1"/>
  <c r="L15740" i="23" s="1"/>
  <c r="L15741" i="23" s="1"/>
  <c r="L15742" i="23" s="1"/>
  <c r="L15743" i="23" s="1"/>
  <c r="L15744" i="23" s="1"/>
  <c r="L15745" i="23" s="1"/>
  <c r="L15746" i="23" s="1"/>
  <c r="L15747" i="23" s="1"/>
  <c r="L15748" i="23" s="1"/>
  <c r="L15749" i="23" s="1"/>
  <c r="L15750" i="23" s="1"/>
  <c r="L15751" i="23" s="1"/>
  <c r="C14765" i="23"/>
  <c r="G14764" i="23"/>
  <c r="K14763" i="23"/>
  <c r="A14764" i="23"/>
  <c r="K12750" i="23"/>
  <c r="A12751" i="23"/>
  <c r="L13718" i="23"/>
  <c r="L12747" i="23"/>
  <c r="L12748" i="23" s="1"/>
  <c r="L12749" i="23" s="1"/>
  <c r="L12750" i="23" s="1"/>
  <c r="L12751" i="23" s="1"/>
  <c r="L12752" i="23" s="1"/>
  <c r="L12753" i="23" s="1"/>
  <c r="L12754" i="23" s="1"/>
  <c r="L12755" i="23" s="1"/>
  <c r="L12756" i="23" s="1"/>
  <c r="L12757" i="23" s="1"/>
  <c r="L12758" i="23" s="1"/>
  <c r="L12759" i="23" s="1"/>
  <c r="L12760" i="23" s="1"/>
  <c r="L12761" i="23" s="1"/>
  <c r="L12762" i="23" s="1"/>
  <c r="L12763" i="23" s="1"/>
  <c r="L12764" i="23" s="1"/>
  <c r="G12747" i="23"/>
  <c r="C12748" i="23"/>
  <c r="A10732" i="23"/>
  <c r="K10731" i="23"/>
  <c r="C10731" i="23"/>
  <c r="G10730" i="23"/>
  <c r="L10730" i="23" s="1"/>
  <c r="K8715" i="23"/>
  <c r="A8716" i="23"/>
  <c r="G8714" i="23"/>
  <c r="L8714" i="23" s="1"/>
  <c r="C8715" i="23"/>
  <c r="L6717" i="23"/>
  <c r="L6718" i="23" s="1"/>
  <c r="L6719" i="23" s="1"/>
  <c r="L6720" i="23" s="1"/>
  <c r="L6721" i="23" s="1"/>
  <c r="A6700" i="23"/>
  <c r="K6699" i="23"/>
  <c r="L7832" i="23"/>
  <c r="L7833" i="23" s="1"/>
  <c r="L7834" i="23" s="1"/>
  <c r="L7835" i="23" s="1"/>
  <c r="L7836" i="23" s="1"/>
  <c r="L7837" i="23" s="1"/>
  <c r="L7838" i="23" s="1"/>
  <c r="L7839" i="23" s="1"/>
  <c r="L7840" i="23" s="1"/>
  <c r="L7841" i="23" s="1"/>
  <c r="L7842" i="23" s="1"/>
  <c r="L7843" i="23" s="1"/>
  <c r="L7844" i="23" s="1"/>
  <c r="L7845" i="23" s="1"/>
  <c r="L7846" i="23" s="1"/>
  <c r="L7847" i="23" s="1"/>
  <c r="L7848" i="23" s="1"/>
  <c r="L7849" i="23" s="1"/>
  <c r="L7671" i="23"/>
  <c r="L7672" i="23" s="1"/>
  <c r="L7673" i="23" s="1"/>
  <c r="L7674" i="23" s="1"/>
  <c r="L7675" i="23" s="1"/>
  <c r="L7676" i="23" s="1"/>
  <c r="L7677" i="23" s="1"/>
  <c r="L7678" i="23" s="1"/>
  <c r="L7679" i="23" s="1"/>
  <c r="L7680" i="23" s="1"/>
  <c r="L7681" i="23" s="1"/>
  <c r="L7682" i="23" s="1"/>
  <c r="L7683" i="23" s="1"/>
  <c r="L7684" i="23" s="1"/>
  <c r="L7685" i="23" s="1"/>
  <c r="L7686" i="23" s="1"/>
  <c r="L7687" i="23" s="1"/>
  <c r="G6700" i="23"/>
  <c r="C6701" i="23"/>
  <c r="A4683" i="23"/>
  <c r="K4682" i="23"/>
  <c r="C4683" i="23"/>
  <c r="G4682" i="23"/>
  <c r="L4682" i="23" s="1"/>
  <c r="C2669" i="23"/>
  <c r="G2668" i="23"/>
  <c r="K2670" i="23"/>
  <c r="A2671" i="23"/>
  <c r="L3656" i="23"/>
  <c r="L2685" i="23"/>
  <c r="L2686" i="23" s="1"/>
  <c r="L2687" i="23" s="1"/>
  <c r="L2688" i="23" s="1"/>
  <c r="L2689" i="23" s="1"/>
  <c r="L3800" i="23"/>
  <c r="L3801" i="23" s="1"/>
  <c r="L3802" i="23" s="1"/>
  <c r="L3803" i="23" s="1"/>
  <c r="L3804" i="23" s="1"/>
  <c r="L3805" i="23" s="1"/>
  <c r="L3806" i="23" s="1"/>
  <c r="L3807" i="23" s="1"/>
  <c r="L3808" i="23" s="1"/>
  <c r="L3809" i="23" s="1"/>
  <c r="L3810" i="23" s="1"/>
  <c r="L3811" i="23" s="1"/>
  <c r="L3812" i="23" s="1"/>
  <c r="L3813" i="23" s="1"/>
  <c r="L3814" i="23" s="1"/>
  <c r="L3815" i="23" s="1"/>
  <c r="L3816" i="23" s="1"/>
  <c r="L3817" i="23" s="1"/>
  <c r="L3639" i="23"/>
  <c r="L3640" i="23" s="1"/>
  <c r="L3641" i="23" s="1"/>
  <c r="L3642" i="23" s="1"/>
  <c r="L3643" i="23" s="1"/>
  <c r="L3644" i="23" s="1"/>
  <c r="L3645" i="23" s="1"/>
  <c r="L3646" i="23" s="1"/>
  <c r="L3647" i="23" s="1"/>
  <c r="L3648" i="23" s="1"/>
  <c r="L3649" i="23" s="1"/>
  <c r="L3650" i="23" s="1"/>
  <c r="L3651" i="23" s="1"/>
  <c r="L3652" i="23" s="1"/>
  <c r="L3653" i="23" s="1"/>
  <c r="L3654" i="23" s="1"/>
  <c r="L3655" i="23" s="1"/>
  <c r="C1241" i="23" l="1"/>
  <c r="G1240" i="23"/>
  <c r="A646" i="23"/>
  <c r="K645" i="23"/>
  <c r="K14764" i="23"/>
  <c r="A14765" i="23"/>
  <c r="C14766" i="23"/>
  <c r="G14765" i="23"/>
  <c r="L12765" i="23"/>
  <c r="L12766" i="23" s="1"/>
  <c r="L12767" i="23" s="1"/>
  <c r="L12768" i="23" s="1"/>
  <c r="L12769" i="23" s="1"/>
  <c r="L13880" i="23"/>
  <c r="L13881" i="23" s="1"/>
  <c r="L13882" i="23" s="1"/>
  <c r="L13883" i="23" s="1"/>
  <c r="L13884" i="23" s="1"/>
  <c r="L13885" i="23" s="1"/>
  <c r="L13886" i="23" s="1"/>
  <c r="L13887" i="23" s="1"/>
  <c r="L13888" i="23" s="1"/>
  <c r="L13889" i="23" s="1"/>
  <c r="L13890" i="23" s="1"/>
  <c r="L13891" i="23" s="1"/>
  <c r="L13892" i="23" s="1"/>
  <c r="L13893" i="23" s="1"/>
  <c r="L13894" i="23" s="1"/>
  <c r="L13895" i="23" s="1"/>
  <c r="L13896" i="23" s="1"/>
  <c r="L13897" i="23" s="1"/>
  <c r="L13719" i="23"/>
  <c r="L13720" i="23" s="1"/>
  <c r="L13721" i="23" s="1"/>
  <c r="L13722" i="23" s="1"/>
  <c r="L13723" i="23" s="1"/>
  <c r="L13724" i="23" s="1"/>
  <c r="L13725" i="23" s="1"/>
  <c r="L13726" i="23" s="1"/>
  <c r="L13727" i="23" s="1"/>
  <c r="L13728" i="23" s="1"/>
  <c r="L13729" i="23" s="1"/>
  <c r="L13730" i="23" s="1"/>
  <c r="L13731" i="23" s="1"/>
  <c r="L13732" i="23" s="1"/>
  <c r="L13733" i="23" s="1"/>
  <c r="L13734" i="23" s="1"/>
  <c r="L13735" i="23" s="1"/>
  <c r="C12749" i="23"/>
  <c r="G12748" i="23"/>
  <c r="A12752" i="23"/>
  <c r="K12751" i="23"/>
  <c r="L11702" i="23"/>
  <c r="L10731" i="23"/>
  <c r="L10732" i="23" s="1"/>
  <c r="L10733" i="23" s="1"/>
  <c r="L10734" i="23" s="1"/>
  <c r="L10735" i="23" s="1"/>
  <c r="L10736" i="23" s="1"/>
  <c r="L10737" i="23" s="1"/>
  <c r="L10738" i="23" s="1"/>
  <c r="L10739" i="23" s="1"/>
  <c r="L10740" i="23" s="1"/>
  <c r="L10741" i="23" s="1"/>
  <c r="L10742" i="23" s="1"/>
  <c r="L10743" i="23" s="1"/>
  <c r="L10744" i="23" s="1"/>
  <c r="L10745" i="23" s="1"/>
  <c r="L10746" i="23" s="1"/>
  <c r="L10747" i="23" s="1"/>
  <c r="L10748" i="23" s="1"/>
  <c r="G10731" i="23"/>
  <c r="C10732" i="23"/>
  <c r="K10732" i="23"/>
  <c r="A10733" i="23"/>
  <c r="L9686" i="23"/>
  <c r="L8715" i="23"/>
  <c r="L8716" i="23" s="1"/>
  <c r="L8717" i="23" s="1"/>
  <c r="L8718" i="23" s="1"/>
  <c r="L8719" i="23" s="1"/>
  <c r="L8720" i="23" s="1"/>
  <c r="L8721" i="23" s="1"/>
  <c r="L8722" i="23" s="1"/>
  <c r="L8723" i="23" s="1"/>
  <c r="L8724" i="23" s="1"/>
  <c r="L8725" i="23" s="1"/>
  <c r="L8726" i="23" s="1"/>
  <c r="L8727" i="23" s="1"/>
  <c r="L8728" i="23" s="1"/>
  <c r="L8729" i="23" s="1"/>
  <c r="L8730" i="23" s="1"/>
  <c r="L8731" i="23" s="1"/>
  <c r="L8732" i="23" s="1"/>
  <c r="A8717" i="23"/>
  <c r="K8716" i="23"/>
  <c r="C8716" i="23"/>
  <c r="G8715" i="23"/>
  <c r="G6701" i="23"/>
  <c r="C6702" i="23"/>
  <c r="K6700" i="23"/>
  <c r="A6701" i="23"/>
  <c r="L5654" i="23"/>
  <c r="L4683" i="23"/>
  <c r="L4684" i="23" s="1"/>
  <c r="L4685" i="23" s="1"/>
  <c r="L4686" i="23" s="1"/>
  <c r="L4687" i="23" s="1"/>
  <c r="L4688" i="23" s="1"/>
  <c r="L4689" i="23" s="1"/>
  <c r="L4690" i="23" s="1"/>
  <c r="L4691" i="23" s="1"/>
  <c r="L4692" i="23" s="1"/>
  <c r="L4693" i="23" s="1"/>
  <c r="L4694" i="23" s="1"/>
  <c r="L4695" i="23" s="1"/>
  <c r="L4696" i="23" s="1"/>
  <c r="L4697" i="23" s="1"/>
  <c r="L4698" i="23" s="1"/>
  <c r="L4699" i="23" s="1"/>
  <c r="L4700" i="23" s="1"/>
  <c r="G4683" i="23"/>
  <c r="C4684" i="23"/>
  <c r="K4683" i="23"/>
  <c r="A4684" i="23"/>
  <c r="L3818" i="23"/>
  <c r="L3819" i="23" s="1"/>
  <c r="L3820" i="23" s="1"/>
  <c r="L3821" i="23" s="1"/>
  <c r="L3822" i="23" s="1"/>
  <c r="L3823" i="23" s="1"/>
  <c r="L3824" i="23" s="1"/>
  <c r="L3825" i="23" s="1"/>
  <c r="L3826" i="23" s="1"/>
  <c r="L3827" i="23" s="1"/>
  <c r="L3828" i="23" s="1"/>
  <c r="L3829" i="23" s="1"/>
  <c r="L3830" i="23" s="1"/>
  <c r="L3831" i="23" s="1"/>
  <c r="L3832" i="23" s="1"/>
  <c r="L3833" i="23" s="1"/>
  <c r="L3834" i="23" s="1"/>
  <c r="L3835" i="23" s="1"/>
  <c r="L3657" i="23"/>
  <c r="L3658" i="23" s="1"/>
  <c r="L3659" i="23" s="1"/>
  <c r="L3660" i="23" s="1"/>
  <c r="L3661" i="23" s="1"/>
  <c r="L3662" i="23" s="1"/>
  <c r="L3663" i="23" s="1"/>
  <c r="L3664" i="23" s="1"/>
  <c r="L3665" i="23" s="1"/>
  <c r="L3666" i="23" s="1"/>
  <c r="L3667" i="23" s="1"/>
  <c r="L3668" i="23" s="1"/>
  <c r="L3669" i="23" s="1"/>
  <c r="L3670" i="23" s="1"/>
  <c r="L3671" i="23" s="1"/>
  <c r="L3672" i="23" s="1"/>
  <c r="L3673" i="23" s="1"/>
  <c r="A2672" i="23"/>
  <c r="K2671" i="23"/>
  <c r="C2670" i="23"/>
  <c r="G2669" i="23"/>
  <c r="C1242" i="23" l="1"/>
  <c r="G1241" i="23"/>
  <c r="A647" i="23"/>
  <c r="K646" i="23"/>
  <c r="G14766" i="23"/>
  <c r="C14767" i="23"/>
  <c r="K14765" i="23"/>
  <c r="A14766" i="23"/>
  <c r="K12752" i="23"/>
  <c r="A12753" i="23"/>
  <c r="G12749" i="23"/>
  <c r="C12750" i="23"/>
  <c r="L10749" i="23"/>
  <c r="L10750" i="23" s="1"/>
  <c r="L10751" i="23" s="1"/>
  <c r="L10752" i="23" s="1"/>
  <c r="L10753" i="23" s="1"/>
  <c r="G10732" i="23"/>
  <c r="C10733" i="23"/>
  <c r="A10734" i="23"/>
  <c r="K10733" i="23"/>
  <c r="L11703" i="23"/>
  <c r="L11704" i="23" s="1"/>
  <c r="L11705" i="23" s="1"/>
  <c r="L11706" i="23" s="1"/>
  <c r="L11707" i="23" s="1"/>
  <c r="L11708" i="23" s="1"/>
  <c r="L11709" i="23" s="1"/>
  <c r="L11710" i="23" s="1"/>
  <c r="L11711" i="23" s="1"/>
  <c r="L11712" i="23" s="1"/>
  <c r="L11713" i="23" s="1"/>
  <c r="L11714" i="23" s="1"/>
  <c r="L11715" i="23" s="1"/>
  <c r="L11716" i="23" s="1"/>
  <c r="L11717" i="23" s="1"/>
  <c r="L11718" i="23" s="1"/>
  <c r="L11719" i="23" s="1"/>
  <c r="L11864" i="23"/>
  <c r="L11865" i="23" s="1"/>
  <c r="L11866" i="23" s="1"/>
  <c r="L11867" i="23" s="1"/>
  <c r="L11868" i="23" s="1"/>
  <c r="L11869" i="23" s="1"/>
  <c r="L11870" i="23" s="1"/>
  <c r="L11871" i="23" s="1"/>
  <c r="L11872" i="23" s="1"/>
  <c r="L11873" i="23" s="1"/>
  <c r="L11874" i="23" s="1"/>
  <c r="L11875" i="23" s="1"/>
  <c r="L11876" i="23" s="1"/>
  <c r="L11877" i="23" s="1"/>
  <c r="L11878" i="23" s="1"/>
  <c r="L11879" i="23" s="1"/>
  <c r="L11880" i="23" s="1"/>
  <c r="L11881" i="23" s="1"/>
  <c r="L8733" i="23"/>
  <c r="L8734" i="23" s="1"/>
  <c r="L8735" i="23" s="1"/>
  <c r="L8736" i="23" s="1"/>
  <c r="L8737" i="23" s="1"/>
  <c r="K8717" i="23"/>
  <c r="A8718" i="23"/>
  <c r="G8716" i="23"/>
  <c r="C8717" i="23"/>
  <c r="L9848" i="23"/>
  <c r="L9849" i="23" s="1"/>
  <c r="L9850" i="23" s="1"/>
  <c r="L9851" i="23" s="1"/>
  <c r="L9852" i="23" s="1"/>
  <c r="L9853" i="23" s="1"/>
  <c r="L9854" i="23" s="1"/>
  <c r="L9855" i="23" s="1"/>
  <c r="L9856" i="23" s="1"/>
  <c r="L9857" i="23" s="1"/>
  <c r="L9858" i="23" s="1"/>
  <c r="L9859" i="23" s="1"/>
  <c r="L9860" i="23" s="1"/>
  <c r="L9861" i="23" s="1"/>
  <c r="L9862" i="23" s="1"/>
  <c r="L9863" i="23" s="1"/>
  <c r="L9864" i="23" s="1"/>
  <c r="L9865" i="23" s="1"/>
  <c r="L9687" i="23"/>
  <c r="L9688" i="23" s="1"/>
  <c r="L9689" i="23" s="1"/>
  <c r="L9690" i="23" s="1"/>
  <c r="L9691" i="23" s="1"/>
  <c r="L9692" i="23" s="1"/>
  <c r="L9693" i="23" s="1"/>
  <c r="L9694" i="23" s="1"/>
  <c r="L9695" i="23" s="1"/>
  <c r="L9696" i="23" s="1"/>
  <c r="L9697" i="23" s="1"/>
  <c r="L9698" i="23" s="1"/>
  <c r="L9699" i="23" s="1"/>
  <c r="L9700" i="23" s="1"/>
  <c r="L9701" i="23" s="1"/>
  <c r="L9702" i="23" s="1"/>
  <c r="L9703" i="23" s="1"/>
  <c r="G6702" i="23"/>
  <c r="C6703" i="23"/>
  <c r="A6702" i="23"/>
  <c r="K6701" i="23"/>
  <c r="K4684" i="23"/>
  <c r="A4685" i="23"/>
  <c r="G4684" i="23"/>
  <c r="C4685" i="23"/>
  <c r="L4701" i="23"/>
  <c r="L4702" i="23" s="1"/>
  <c r="L4703" i="23" s="1"/>
  <c r="L4704" i="23" s="1"/>
  <c r="L4705" i="23" s="1"/>
  <c r="L5655" i="23"/>
  <c r="L5656" i="23" s="1"/>
  <c r="L5657" i="23" s="1"/>
  <c r="L5658" i="23" s="1"/>
  <c r="L5659" i="23" s="1"/>
  <c r="L5660" i="23" s="1"/>
  <c r="L5661" i="23" s="1"/>
  <c r="L5662" i="23" s="1"/>
  <c r="L5663" i="23" s="1"/>
  <c r="L5664" i="23" s="1"/>
  <c r="L5665" i="23" s="1"/>
  <c r="L5666" i="23" s="1"/>
  <c r="L5667" i="23" s="1"/>
  <c r="L5668" i="23" s="1"/>
  <c r="L5669" i="23" s="1"/>
  <c r="L5670" i="23" s="1"/>
  <c r="L5671" i="23" s="1"/>
  <c r="L5816" i="23"/>
  <c r="L5817" i="23" s="1"/>
  <c r="L5818" i="23" s="1"/>
  <c r="L5819" i="23" s="1"/>
  <c r="L5820" i="23" s="1"/>
  <c r="L5821" i="23" s="1"/>
  <c r="L5822" i="23" s="1"/>
  <c r="L5823" i="23" s="1"/>
  <c r="L5824" i="23" s="1"/>
  <c r="L5825" i="23" s="1"/>
  <c r="L5826" i="23" s="1"/>
  <c r="L5827" i="23" s="1"/>
  <c r="L5828" i="23" s="1"/>
  <c r="L5829" i="23" s="1"/>
  <c r="L5830" i="23" s="1"/>
  <c r="L5831" i="23" s="1"/>
  <c r="L5832" i="23" s="1"/>
  <c r="L5833" i="23" s="1"/>
  <c r="C2671" i="23"/>
  <c r="G2670" i="23"/>
  <c r="K2672" i="23"/>
  <c r="A2673" i="23"/>
  <c r="C1243" i="23" l="1"/>
  <c r="G1242" i="23"/>
  <c r="A648" i="23"/>
  <c r="K647" i="23"/>
  <c r="K14766" i="23"/>
  <c r="A14767" i="23"/>
  <c r="G14767" i="23"/>
  <c r="C14768" i="23"/>
  <c r="C12751" i="23"/>
  <c r="G12750" i="23"/>
  <c r="A12754" i="23"/>
  <c r="K12753" i="23"/>
  <c r="G10733" i="23"/>
  <c r="C10734" i="23"/>
  <c r="A10735" i="23"/>
  <c r="K10734" i="23"/>
  <c r="C8718" i="23"/>
  <c r="G8717" i="23"/>
  <c r="A8719" i="23"/>
  <c r="K8718" i="23"/>
  <c r="G6703" i="23"/>
  <c r="C6704" i="23"/>
  <c r="K6702" i="23"/>
  <c r="A6703" i="23"/>
  <c r="A4686" i="23"/>
  <c r="K4685" i="23"/>
  <c r="G4685" i="23"/>
  <c r="C4686" i="23"/>
  <c r="A2674" i="23"/>
  <c r="K2673" i="23"/>
  <c r="C2672" i="23"/>
  <c r="G2671" i="23"/>
  <c r="C1244" i="23" l="1"/>
  <c r="G1243" i="23"/>
  <c r="A649" i="23"/>
  <c r="K648" i="23"/>
  <c r="C14769" i="23"/>
  <c r="G14768" i="23"/>
  <c r="A14768" i="23"/>
  <c r="K14767" i="23"/>
  <c r="K12754" i="23"/>
  <c r="A12755" i="23"/>
  <c r="G12751" i="23"/>
  <c r="C12752" i="23"/>
  <c r="A10736" i="23"/>
  <c r="K10735" i="23"/>
  <c r="G10734" i="23"/>
  <c r="C10735" i="23"/>
  <c r="K8719" i="23"/>
  <c r="A8720" i="23"/>
  <c r="G8718" i="23"/>
  <c r="C8719" i="23"/>
  <c r="G6704" i="23"/>
  <c r="C6705" i="23"/>
  <c r="A6704" i="23"/>
  <c r="K6703" i="23"/>
  <c r="G4686" i="23"/>
  <c r="C4687" i="23"/>
  <c r="A4687" i="23"/>
  <c r="K4686" i="23"/>
  <c r="K2674" i="23"/>
  <c r="A2675" i="23"/>
  <c r="C2673" i="23"/>
  <c r="G2672" i="23"/>
  <c r="C1245" i="23" l="1"/>
  <c r="G1244" i="23"/>
  <c r="A650" i="23"/>
  <c r="K649" i="23"/>
  <c r="A14769" i="23"/>
  <c r="K14768" i="23"/>
  <c r="G14769" i="23"/>
  <c r="C14770" i="23"/>
  <c r="C12753" i="23"/>
  <c r="G12752" i="23"/>
  <c r="A12756" i="23"/>
  <c r="K12755" i="23"/>
  <c r="G10735" i="23"/>
  <c r="C10736" i="23"/>
  <c r="K10736" i="23"/>
  <c r="A10737" i="23"/>
  <c r="C8720" i="23"/>
  <c r="G8719" i="23"/>
  <c r="A8721" i="23"/>
  <c r="K8720" i="23"/>
  <c r="K6704" i="23"/>
  <c r="A6705" i="23"/>
  <c r="G6705" i="23"/>
  <c r="C6706" i="23"/>
  <c r="G4687" i="23"/>
  <c r="C4688" i="23"/>
  <c r="K4687" i="23"/>
  <c r="A4688" i="23"/>
  <c r="A2676" i="23"/>
  <c r="K2675" i="23"/>
  <c r="C2674" i="23"/>
  <c r="G2673" i="23"/>
  <c r="C1246" i="23" l="1"/>
  <c r="G1245" i="23"/>
  <c r="A651" i="23"/>
  <c r="K650" i="23"/>
  <c r="C14771" i="23"/>
  <c r="G14770" i="23"/>
  <c r="A14770" i="23"/>
  <c r="K14769" i="23"/>
  <c r="K12756" i="23"/>
  <c r="A12757" i="23"/>
  <c r="G12753" i="23"/>
  <c r="C12754" i="23"/>
  <c r="A10738" i="23"/>
  <c r="K10737" i="23"/>
  <c r="G10736" i="23"/>
  <c r="C10737" i="23"/>
  <c r="K8721" i="23"/>
  <c r="A8722" i="23"/>
  <c r="G8720" i="23"/>
  <c r="C8721" i="23"/>
  <c r="G6706" i="23"/>
  <c r="C6707" i="23"/>
  <c r="A6706" i="23"/>
  <c r="K6705" i="23"/>
  <c r="K4688" i="23"/>
  <c r="A4689" i="23"/>
  <c r="G4688" i="23"/>
  <c r="C4689" i="23"/>
  <c r="K2676" i="23"/>
  <c r="A2677" i="23"/>
  <c r="C2675" i="23"/>
  <c r="G2674" i="23"/>
  <c r="C1247" i="23" l="1"/>
  <c r="G1246" i="23"/>
  <c r="A652" i="23"/>
  <c r="K651" i="23"/>
  <c r="K14770" i="23"/>
  <c r="A14771" i="23"/>
  <c r="G14771" i="23"/>
  <c r="C14772" i="23"/>
  <c r="C12755" i="23"/>
  <c r="G12754" i="23"/>
  <c r="A12758" i="23"/>
  <c r="K12757" i="23"/>
  <c r="G10737" i="23"/>
  <c r="C10738" i="23"/>
  <c r="A10739" i="23"/>
  <c r="K10738" i="23"/>
  <c r="C8722" i="23"/>
  <c r="G8721" i="23"/>
  <c r="A8723" i="23"/>
  <c r="K8722" i="23"/>
  <c r="K6706" i="23"/>
  <c r="A6707" i="23"/>
  <c r="G6707" i="23"/>
  <c r="C6708" i="23"/>
  <c r="A4690" i="23"/>
  <c r="K4689" i="23"/>
  <c r="G4689" i="23"/>
  <c r="C4690" i="23"/>
  <c r="A2678" i="23"/>
  <c r="K2677" i="23"/>
  <c r="C2676" i="23"/>
  <c r="G2675" i="23"/>
  <c r="C1248" i="23" l="1"/>
  <c r="G1247" i="23"/>
  <c r="A653" i="23"/>
  <c r="K652" i="23"/>
  <c r="C14773" i="23"/>
  <c r="G14772" i="23"/>
  <c r="K14771" i="23"/>
  <c r="A14772" i="23"/>
  <c r="K12758" i="23"/>
  <c r="A12759" i="23"/>
  <c r="G12755" i="23"/>
  <c r="C12756" i="23"/>
  <c r="A10740" i="23"/>
  <c r="K10739" i="23"/>
  <c r="G10738" i="23"/>
  <c r="C10739" i="23"/>
  <c r="G8722" i="23"/>
  <c r="C8723" i="23"/>
  <c r="K8723" i="23"/>
  <c r="A8724" i="23"/>
  <c r="A6708" i="23"/>
  <c r="K6707" i="23"/>
  <c r="G6708" i="23"/>
  <c r="C6709" i="23"/>
  <c r="A4691" i="23"/>
  <c r="K4690" i="23"/>
  <c r="G4690" i="23"/>
  <c r="C4691" i="23"/>
  <c r="K2678" i="23"/>
  <c r="A2679" i="23"/>
  <c r="C2677" i="23"/>
  <c r="G2676" i="23"/>
  <c r="C1249" i="23" l="1"/>
  <c r="G1248" i="23"/>
  <c r="A654" i="23"/>
  <c r="K653" i="23"/>
  <c r="K14772" i="23"/>
  <c r="A14773" i="23"/>
  <c r="G14773" i="23"/>
  <c r="C14774" i="23"/>
  <c r="C12757" i="23"/>
  <c r="G12756" i="23"/>
  <c r="A12760" i="23"/>
  <c r="K12759" i="23"/>
  <c r="G10739" i="23"/>
  <c r="C10740" i="23"/>
  <c r="K10740" i="23"/>
  <c r="A10741" i="23"/>
  <c r="A8725" i="23"/>
  <c r="K8724" i="23"/>
  <c r="C8724" i="23"/>
  <c r="G8723" i="23"/>
  <c r="K6708" i="23"/>
  <c r="A6709" i="23"/>
  <c r="G6709" i="23"/>
  <c r="C6710" i="23"/>
  <c r="K4691" i="23"/>
  <c r="A4692" i="23"/>
  <c r="G4691" i="23"/>
  <c r="C4692" i="23"/>
  <c r="A2680" i="23"/>
  <c r="K2679" i="23"/>
  <c r="C2678" i="23"/>
  <c r="G2677" i="23"/>
  <c r="C1250" i="23" l="1"/>
  <c r="G1249" i="23"/>
  <c r="A655" i="23"/>
  <c r="K654" i="23"/>
  <c r="C14775" i="23"/>
  <c r="G14774" i="23"/>
  <c r="K14773" i="23"/>
  <c r="A14774" i="23"/>
  <c r="K12760" i="23"/>
  <c r="A12761" i="23"/>
  <c r="G12757" i="23"/>
  <c r="C12758" i="23"/>
  <c r="A10742" i="23"/>
  <c r="K10741" i="23"/>
  <c r="G10740" i="23"/>
  <c r="C10741" i="23"/>
  <c r="K8725" i="23"/>
  <c r="A8726" i="23"/>
  <c r="G8724" i="23"/>
  <c r="C8725" i="23"/>
  <c r="A6710" i="23"/>
  <c r="K6709" i="23"/>
  <c r="G6710" i="23"/>
  <c r="C6711" i="23"/>
  <c r="K4692" i="23"/>
  <c r="A4693" i="23"/>
  <c r="G4692" i="23"/>
  <c r="C4693" i="23"/>
  <c r="K2680" i="23"/>
  <c r="A2681" i="23"/>
  <c r="C2679" i="23"/>
  <c r="G2678" i="23"/>
  <c r="C1251" i="23" l="1"/>
  <c r="G1250" i="23"/>
  <c r="A656" i="23"/>
  <c r="K655" i="23"/>
  <c r="A14775" i="23"/>
  <c r="K14774" i="23"/>
  <c r="G14775" i="23"/>
  <c r="C14776" i="23"/>
  <c r="C12759" i="23"/>
  <c r="G12758" i="23"/>
  <c r="A12762" i="23"/>
  <c r="K12761" i="23"/>
  <c r="G10741" i="23"/>
  <c r="C10742" i="23"/>
  <c r="A10743" i="23"/>
  <c r="K10742" i="23"/>
  <c r="C8726" i="23"/>
  <c r="G8725" i="23"/>
  <c r="A8727" i="23"/>
  <c r="K8726" i="23"/>
  <c r="A6711" i="23"/>
  <c r="K6710" i="23"/>
  <c r="G6711" i="23"/>
  <c r="C6712" i="23"/>
  <c r="A4694" i="23"/>
  <c r="K4693" i="23"/>
  <c r="G4693" i="23"/>
  <c r="C4694" i="23"/>
  <c r="A2682" i="23"/>
  <c r="K2681" i="23"/>
  <c r="C2680" i="23"/>
  <c r="G2679" i="23"/>
  <c r="C1252" i="23" l="1"/>
  <c r="G1251" i="23"/>
  <c r="A657" i="23"/>
  <c r="K656" i="23"/>
  <c r="C14777" i="23"/>
  <c r="G14776" i="23"/>
  <c r="A14776" i="23"/>
  <c r="K14775" i="23"/>
  <c r="K12762" i="23"/>
  <c r="A12763" i="23"/>
  <c r="G12759" i="23"/>
  <c r="C12760" i="23"/>
  <c r="A10744" i="23"/>
  <c r="K10743" i="23"/>
  <c r="G10742" i="23"/>
  <c r="C10743" i="23"/>
  <c r="K8727" i="23"/>
  <c r="A8728" i="23"/>
  <c r="G8726" i="23"/>
  <c r="C8727" i="23"/>
  <c r="A6712" i="23"/>
  <c r="K6711" i="23"/>
  <c r="G6712" i="23"/>
  <c r="C6713" i="23"/>
  <c r="A4695" i="23"/>
  <c r="K4694" i="23"/>
  <c r="G4694" i="23"/>
  <c r="C4695" i="23"/>
  <c r="K2682" i="23"/>
  <c r="A2683" i="23"/>
  <c r="C2681" i="23"/>
  <c r="G2680" i="23"/>
  <c r="C1253" i="23" l="1"/>
  <c r="G1252" i="23"/>
  <c r="A658" i="23"/>
  <c r="K657" i="23"/>
  <c r="A14777" i="23"/>
  <c r="K14776" i="23"/>
  <c r="G14777" i="23"/>
  <c r="C14778" i="23"/>
  <c r="C12761" i="23"/>
  <c r="G12760" i="23"/>
  <c r="A12764" i="23"/>
  <c r="K12763" i="23"/>
  <c r="G10743" i="23"/>
  <c r="C10744" i="23"/>
  <c r="K10744" i="23"/>
  <c r="A10745" i="23"/>
  <c r="C8728" i="23"/>
  <c r="G8727" i="23"/>
  <c r="A8729" i="23"/>
  <c r="K8728" i="23"/>
  <c r="K6712" i="23"/>
  <c r="A6713" i="23"/>
  <c r="G6713" i="23"/>
  <c r="C6714" i="23"/>
  <c r="K4695" i="23"/>
  <c r="A4696" i="23"/>
  <c r="G4695" i="23"/>
  <c r="C4696" i="23"/>
  <c r="A2684" i="23"/>
  <c r="K2683" i="23"/>
  <c r="C2682" i="23"/>
  <c r="G2681" i="23"/>
  <c r="C1254" i="23" l="1"/>
  <c r="G1253" i="23"/>
  <c r="A659" i="23"/>
  <c r="K658" i="23"/>
  <c r="G14778" i="23"/>
  <c r="C14779" i="23"/>
  <c r="K14777" i="23"/>
  <c r="A14778" i="23"/>
  <c r="K12764" i="23"/>
  <c r="A12765" i="23"/>
  <c r="G12761" i="23"/>
  <c r="C12762" i="23"/>
  <c r="A10746" i="23"/>
  <c r="K10745" i="23"/>
  <c r="G10744" i="23"/>
  <c r="C10745" i="23"/>
  <c r="G8728" i="23"/>
  <c r="C8729" i="23"/>
  <c r="K8729" i="23"/>
  <c r="A8730" i="23"/>
  <c r="A6714" i="23"/>
  <c r="K6713" i="23"/>
  <c r="G6714" i="23"/>
  <c r="C6715" i="23"/>
  <c r="K4696" i="23"/>
  <c r="A4697" i="23"/>
  <c r="G4696" i="23"/>
  <c r="C4697" i="23"/>
  <c r="K2684" i="23"/>
  <c r="A2685" i="23"/>
  <c r="C2683" i="23"/>
  <c r="G2682" i="23"/>
  <c r="C1255" i="23" l="1"/>
  <c r="G1254" i="23"/>
  <c r="A660" i="23"/>
  <c r="K659" i="23"/>
  <c r="K14778" i="23"/>
  <c r="A14779" i="23"/>
  <c r="G14779" i="23"/>
  <c r="C14780" i="23"/>
  <c r="C12763" i="23"/>
  <c r="G12762" i="23"/>
  <c r="A12766" i="23"/>
  <c r="K12765" i="23"/>
  <c r="G10745" i="23"/>
  <c r="C10746" i="23"/>
  <c r="A10747" i="23"/>
  <c r="K10746" i="23"/>
  <c r="A8731" i="23"/>
  <c r="K8730" i="23"/>
  <c r="C8730" i="23"/>
  <c r="G8729" i="23"/>
  <c r="K6714" i="23"/>
  <c r="A6715" i="23"/>
  <c r="G6715" i="23"/>
  <c r="C6716" i="23"/>
  <c r="A4698" i="23"/>
  <c r="K4697" i="23"/>
  <c r="G4697" i="23"/>
  <c r="C4698" i="23"/>
  <c r="A2686" i="23"/>
  <c r="K2685" i="23"/>
  <c r="C2684" i="23"/>
  <c r="G2683" i="23"/>
  <c r="C1256" i="23" l="1"/>
  <c r="G1255" i="23"/>
  <c r="A661" i="23"/>
  <c r="K660" i="23"/>
  <c r="C14781" i="23"/>
  <c r="G14780" i="23"/>
  <c r="K14779" i="23"/>
  <c r="A14780" i="23"/>
  <c r="K12766" i="23"/>
  <c r="A12767" i="23"/>
  <c r="G12763" i="23"/>
  <c r="C12764" i="23"/>
  <c r="A10748" i="23"/>
  <c r="K10747" i="23"/>
  <c r="G10746" i="23"/>
  <c r="C10747" i="23"/>
  <c r="G8730" i="23"/>
  <c r="C8731" i="23"/>
  <c r="K8731" i="23"/>
  <c r="A8732" i="23"/>
  <c r="A6716" i="23"/>
  <c r="K6715" i="23"/>
  <c r="G6716" i="23"/>
  <c r="C6717" i="23"/>
  <c r="A4699" i="23"/>
  <c r="K4698" i="23"/>
  <c r="G4698" i="23"/>
  <c r="C4699" i="23"/>
  <c r="K2686" i="23"/>
  <c r="A2687" i="23"/>
  <c r="C2685" i="23"/>
  <c r="G2684" i="23"/>
  <c r="C1257" i="23" l="1"/>
  <c r="G1256" i="23"/>
  <c r="A662" i="23"/>
  <c r="K661" i="23"/>
  <c r="A14781" i="23"/>
  <c r="K14780" i="23"/>
  <c r="G14781" i="23"/>
  <c r="C14782" i="23"/>
  <c r="C12765" i="23"/>
  <c r="G12764" i="23"/>
  <c r="A12768" i="23"/>
  <c r="K12767" i="23"/>
  <c r="G10747" i="23"/>
  <c r="C10748" i="23"/>
  <c r="K10748" i="23"/>
  <c r="A10749" i="23"/>
  <c r="A8733" i="23"/>
  <c r="K8732" i="23"/>
  <c r="C8732" i="23"/>
  <c r="G8731" i="23"/>
  <c r="K6716" i="23"/>
  <c r="A6717" i="23"/>
  <c r="G6717" i="23"/>
  <c r="C6718" i="23"/>
  <c r="K4699" i="23"/>
  <c r="A4700" i="23"/>
  <c r="G4699" i="23"/>
  <c r="C4700" i="23"/>
  <c r="A2688" i="23"/>
  <c r="K2687" i="23"/>
  <c r="C2686" i="23"/>
  <c r="G2685" i="23"/>
  <c r="C1258" i="23" l="1"/>
  <c r="G1257" i="23"/>
  <c r="A663" i="23"/>
  <c r="K662" i="23"/>
  <c r="C14783" i="23"/>
  <c r="G14782" i="23"/>
  <c r="A14782" i="23"/>
  <c r="K14781" i="23"/>
  <c r="K12768" i="23"/>
  <c r="A12769" i="23"/>
  <c r="G12765" i="23"/>
  <c r="C12766" i="23"/>
  <c r="A10750" i="23"/>
  <c r="K10749" i="23"/>
  <c r="G10748" i="23"/>
  <c r="C10749" i="23"/>
  <c r="G8732" i="23"/>
  <c r="C8733" i="23"/>
  <c r="K8733" i="23"/>
  <c r="A8734" i="23"/>
  <c r="A6718" i="23"/>
  <c r="K6717" i="23"/>
  <c r="G6718" i="23"/>
  <c r="C6719" i="23"/>
  <c r="A4701" i="23"/>
  <c r="K4700" i="23"/>
  <c r="C4701" i="23"/>
  <c r="G4700" i="23"/>
  <c r="K2688" i="23"/>
  <c r="A2689" i="23"/>
  <c r="C2687" i="23"/>
  <c r="G2686" i="23"/>
  <c r="C1259" i="23" l="1"/>
  <c r="G1258" i="23"/>
  <c r="A664" i="23"/>
  <c r="K663" i="23"/>
  <c r="A14783" i="23"/>
  <c r="K14782" i="23"/>
  <c r="G14783" i="23"/>
  <c r="C14784" i="23"/>
  <c r="C12767" i="23"/>
  <c r="G12766" i="23"/>
  <c r="A12770" i="23"/>
  <c r="K12769" i="23"/>
  <c r="G10749" i="23"/>
  <c r="C10750" i="23"/>
  <c r="A10751" i="23"/>
  <c r="K10750" i="23"/>
  <c r="A8735" i="23"/>
  <c r="K8734" i="23"/>
  <c r="C8734" i="23"/>
  <c r="G8733" i="23"/>
  <c r="A6719" i="23"/>
  <c r="K6718" i="23"/>
  <c r="G6719" i="23"/>
  <c r="C6720" i="23"/>
  <c r="K4701" i="23"/>
  <c r="A4702" i="23"/>
  <c r="G4701" i="23"/>
  <c r="C4702" i="23"/>
  <c r="A2690" i="23"/>
  <c r="K2689" i="23"/>
  <c r="C2688" i="23"/>
  <c r="G2687" i="23"/>
  <c r="C1260" i="23" l="1"/>
  <c r="G1259" i="23"/>
  <c r="A665" i="23"/>
  <c r="K664" i="23"/>
  <c r="G14784" i="23"/>
  <c r="C14785" i="23"/>
  <c r="A14784" i="23"/>
  <c r="K14783" i="23"/>
  <c r="A12771" i="23"/>
  <c r="K12770" i="23"/>
  <c r="G12767" i="23"/>
  <c r="C12768" i="23"/>
  <c r="A10752" i="23"/>
  <c r="K10751" i="23"/>
  <c r="G10750" i="23"/>
  <c r="C10751" i="23"/>
  <c r="K8735" i="23"/>
  <c r="A8736" i="23"/>
  <c r="G8734" i="23"/>
  <c r="C8735" i="23"/>
  <c r="A6720" i="23"/>
  <c r="K6719" i="23"/>
  <c r="G6720" i="23"/>
  <c r="C6721" i="23"/>
  <c r="K4702" i="23"/>
  <c r="A4703" i="23"/>
  <c r="C4703" i="23"/>
  <c r="G4702" i="23"/>
  <c r="K2690" i="23"/>
  <c r="A2691" i="23"/>
  <c r="C2689" i="23"/>
  <c r="G2688" i="23"/>
  <c r="C1261" i="23" l="1"/>
  <c r="G1260" i="23"/>
  <c r="A666" i="23"/>
  <c r="K665" i="23"/>
  <c r="A14785" i="23"/>
  <c r="K14784" i="23"/>
  <c r="G14785" i="23"/>
  <c r="C14786" i="23"/>
  <c r="C12769" i="23"/>
  <c r="G12768" i="23"/>
  <c r="K12771" i="23"/>
  <c r="A12772" i="23"/>
  <c r="G10751" i="23"/>
  <c r="C10752" i="23"/>
  <c r="K10752" i="23"/>
  <c r="A10753" i="23"/>
  <c r="C8736" i="23"/>
  <c r="G8735" i="23"/>
  <c r="A8737" i="23"/>
  <c r="K8736" i="23"/>
  <c r="K6720" i="23"/>
  <c r="A6721" i="23"/>
  <c r="G6721" i="23"/>
  <c r="C6722" i="23"/>
  <c r="A4704" i="23"/>
  <c r="K4703" i="23"/>
  <c r="G4703" i="23"/>
  <c r="C4704" i="23"/>
  <c r="A2692" i="23"/>
  <c r="K2691" i="23"/>
  <c r="C2690" i="23"/>
  <c r="G2689" i="23"/>
  <c r="C1262" i="23" l="1"/>
  <c r="G1261" i="23"/>
  <c r="A667" i="23"/>
  <c r="K666" i="23"/>
  <c r="C14787" i="23"/>
  <c r="G14786" i="23"/>
  <c r="L14786" i="23" s="1"/>
  <c r="K14785" i="23"/>
  <c r="A14786" i="23"/>
  <c r="A12773" i="23"/>
  <c r="K12772" i="23"/>
  <c r="G12769" i="23"/>
  <c r="C12770" i="23"/>
  <c r="A10754" i="23"/>
  <c r="K10753" i="23"/>
  <c r="G10752" i="23"/>
  <c r="C10753" i="23"/>
  <c r="K8737" i="23"/>
  <c r="A8738" i="23"/>
  <c r="G8736" i="23"/>
  <c r="C8737" i="23"/>
  <c r="A6722" i="23"/>
  <c r="K6721" i="23"/>
  <c r="G6722" i="23"/>
  <c r="L6722" i="23" s="1"/>
  <c r="C6723" i="23"/>
  <c r="A4705" i="23"/>
  <c r="K4704" i="23"/>
  <c r="C4705" i="23"/>
  <c r="G4704" i="23"/>
  <c r="C2691" i="23"/>
  <c r="G2690" i="23"/>
  <c r="L2690" i="23" s="1"/>
  <c r="L2691" i="23" s="1"/>
  <c r="L2692" i="23" s="1"/>
  <c r="L2693" i="23" s="1"/>
  <c r="L2694" i="23" s="1"/>
  <c r="L2695" i="23" s="1"/>
  <c r="L2696" i="23" s="1"/>
  <c r="L2697" i="23" s="1"/>
  <c r="L2698" i="23" s="1"/>
  <c r="L2699" i="23" s="1"/>
  <c r="L2700" i="23" s="1"/>
  <c r="L2701" i="23" s="1"/>
  <c r="L2702" i="23" s="1"/>
  <c r="K2692" i="23"/>
  <c r="A2693" i="23"/>
  <c r="L6723" i="23" l="1"/>
  <c r="L6724" i="23" s="1"/>
  <c r="L6725" i="23" s="1"/>
  <c r="L6726" i="23" s="1"/>
  <c r="L6727" i="23" s="1"/>
  <c r="L6728" i="23" s="1"/>
  <c r="L6729" i="23" s="1"/>
  <c r="L6730" i="23" s="1"/>
  <c r="L6731" i="23" s="1"/>
  <c r="L6732" i="23" s="1"/>
  <c r="L6733" i="23" s="1"/>
  <c r="L6734" i="23" s="1"/>
  <c r="L7688" i="23"/>
  <c r="L14787" i="23"/>
  <c r="L14788" i="23" s="1"/>
  <c r="L14789" i="23" s="1"/>
  <c r="L14790" i="23" s="1"/>
  <c r="L14791" i="23" s="1"/>
  <c r="L14792" i="23" s="1"/>
  <c r="L14793" i="23" s="1"/>
  <c r="L14794" i="23" s="1"/>
  <c r="L14795" i="23" s="1"/>
  <c r="L14796" i="23" s="1"/>
  <c r="L14797" i="23" s="1"/>
  <c r="L14798" i="23" s="1"/>
  <c r="L15752" i="23"/>
  <c r="C1263" i="23"/>
  <c r="G1262" i="23"/>
  <c r="A668" i="23"/>
  <c r="K667" i="23"/>
  <c r="K14786" i="23"/>
  <c r="A14787" i="23"/>
  <c r="L14799" i="23"/>
  <c r="L14800" i="23" s="1"/>
  <c r="L14801" i="23" s="1"/>
  <c r="L14802" i="23" s="1"/>
  <c r="L14803" i="23" s="1"/>
  <c r="L14804" i="23" s="1"/>
  <c r="L14805" i="23" s="1"/>
  <c r="L14806" i="23" s="1"/>
  <c r="L14807" i="23" s="1"/>
  <c r="L14808" i="23" s="1"/>
  <c r="L14809" i="23" s="1"/>
  <c r="C14788" i="23"/>
  <c r="G14787" i="23"/>
  <c r="G12770" i="23"/>
  <c r="L12770" i="23" s="1"/>
  <c r="C12771" i="23"/>
  <c r="K12773" i="23"/>
  <c r="A12774" i="23"/>
  <c r="G10753" i="23"/>
  <c r="C10754" i="23"/>
  <c r="K10754" i="23"/>
  <c r="A10755" i="23"/>
  <c r="C8738" i="23"/>
  <c r="G8737" i="23"/>
  <c r="A8739" i="23"/>
  <c r="K8738" i="23"/>
  <c r="A6723" i="23"/>
  <c r="K6722" i="23"/>
  <c r="C6724" i="23"/>
  <c r="G6723" i="23"/>
  <c r="L6735" i="23"/>
  <c r="L6736" i="23" s="1"/>
  <c r="L6737" i="23" s="1"/>
  <c r="L6738" i="23" s="1"/>
  <c r="L6739" i="23" s="1"/>
  <c r="L6740" i="23" s="1"/>
  <c r="L6741" i="23" s="1"/>
  <c r="L6742" i="23" s="1"/>
  <c r="L6743" i="23" s="1"/>
  <c r="L6744" i="23" s="1"/>
  <c r="L6745" i="23" s="1"/>
  <c r="A4706" i="23"/>
  <c r="K4705" i="23"/>
  <c r="G4705" i="23"/>
  <c r="C4706" i="23"/>
  <c r="A2694" i="23"/>
  <c r="K2693" i="23"/>
  <c r="L3674" i="23"/>
  <c r="L2703" i="23"/>
  <c r="L2704" i="23" s="1"/>
  <c r="L2705" i="23" s="1"/>
  <c r="L2706" i="23" s="1"/>
  <c r="L2707" i="23" s="1"/>
  <c r="L2708" i="23" s="1"/>
  <c r="L2709" i="23" s="1"/>
  <c r="L2710" i="23" s="1"/>
  <c r="L2711" i="23" s="1"/>
  <c r="L2712" i="23" s="1"/>
  <c r="L2713" i="23" s="1"/>
  <c r="G2691" i="23"/>
  <c r="C2692" i="23"/>
  <c r="L15914" i="23" l="1"/>
  <c r="L15915" i="23" s="1"/>
  <c r="L15916" i="23" s="1"/>
  <c r="L15917" i="23" s="1"/>
  <c r="L15918" i="23" s="1"/>
  <c r="L15919" i="23" s="1"/>
  <c r="L15920" i="23" s="1"/>
  <c r="L15921" i="23" s="1"/>
  <c r="L15922" i="23" s="1"/>
  <c r="L15923" i="23" s="1"/>
  <c r="L15924" i="23" s="1"/>
  <c r="L15925" i="23" s="1"/>
  <c r="L15926" i="23" s="1"/>
  <c r="L15927" i="23" s="1"/>
  <c r="L15928" i="23" s="1"/>
  <c r="L15929" i="23" s="1"/>
  <c r="L15930" i="23" s="1"/>
  <c r="L15931" i="23" s="1"/>
  <c r="L15753" i="23"/>
  <c r="L15754" i="23" s="1"/>
  <c r="L15755" i="23" s="1"/>
  <c r="L15756" i="23" s="1"/>
  <c r="L15757" i="23" s="1"/>
  <c r="L15758" i="23" s="1"/>
  <c r="L15759" i="23" s="1"/>
  <c r="L15760" i="23" s="1"/>
  <c r="L15761" i="23" s="1"/>
  <c r="L15762" i="23" s="1"/>
  <c r="L15763" i="23" s="1"/>
  <c r="L15764" i="23" s="1"/>
  <c r="L15765" i="23" s="1"/>
  <c r="L15766" i="23" s="1"/>
  <c r="L15767" i="23" s="1"/>
  <c r="L15768" i="23" s="1"/>
  <c r="L15769" i="23" s="1"/>
  <c r="L12771" i="23"/>
  <c r="L12772" i="23" s="1"/>
  <c r="L12773" i="23" s="1"/>
  <c r="L12774" i="23" s="1"/>
  <c r="L12775" i="23" s="1"/>
  <c r="L12776" i="23" s="1"/>
  <c r="L12777" i="23" s="1"/>
  <c r="L12778" i="23" s="1"/>
  <c r="L12779" i="23" s="1"/>
  <c r="L12780" i="23" s="1"/>
  <c r="L12781" i="23" s="1"/>
  <c r="L12782" i="23" s="1"/>
  <c r="L13736" i="23"/>
  <c r="L7689" i="23"/>
  <c r="L7690" i="23" s="1"/>
  <c r="L7691" i="23" s="1"/>
  <c r="L7692" i="23" s="1"/>
  <c r="L7693" i="23" s="1"/>
  <c r="L7694" i="23" s="1"/>
  <c r="L7695" i="23" s="1"/>
  <c r="L7696" i="23" s="1"/>
  <c r="L7697" i="23" s="1"/>
  <c r="L7698" i="23" s="1"/>
  <c r="L7699" i="23" s="1"/>
  <c r="L7700" i="23" s="1"/>
  <c r="L7701" i="23" s="1"/>
  <c r="L7702" i="23" s="1"/>
  <c r="L7703" i="23" s="1"/>
  <c r="L7704" i="23" s="1"/>
  <c r="L7705" i="23" s="1"/>
  <c r="L7850" i="23"/>
  <c r="L7851" i="23" s="1"/>
  <c r="L7852" i="23" s="1"/>
  <c r="L7853" i="23" s="1"/>
  <c r="L7854" i="23" s="1"/>
  <c r="L7855" i="23" s="1"/>
  <c r="L7856" i="23" s="1"/>
  <c r="L7857" i="23" s="1"/>
  <c r="L7858" i="23" s="1"/>
  <c r="L7859" i="23" s="1"/>
  <c r="L7860" i="23" s="1"/>
  <c r="L7861" i="23" s="1"/>
  <c r="L7862" i="23" s="1"/>
  <c r="L7863" i="23" s="1"/>
  <c r="L7864" i="23" s="1"/>
  <c r="L7865" i="23" s="1"/>
  <c r="L7866" i="23" s="1"/>
  <c r="L7867" i="23" s="1"/>
  <c r="C1264" i="23"/>
  <c r="G1263" i="23"/>
  <c r="A669" i="23"/>
  <c r="K668" i="23"/>
  <c r="A14788" i="23"/>
  <c r="K14787" i="23"/>
  <c r="C14789" i="23"/>
  <c r="G14788" i="23"/>
  <c r="C12772" i="23"/>
  <c r="G12771" i="23"/>
  <c r="A12775" i="23"/>
  <c r="K12774" i="23"/>
  <c r="L12783" i="23"/>
  <c r="L12784" i="23" s="1"/>
  <c r="L12785" i="23" s="1"/>
  <c r="L12786" i="23" s="1"/>
  <c r="L12787" i="23" s="1"/>
  <c r="L12788" i="23" s="1"/>
  <c r="L12789" i="23" s="1"/>
  <c r="L12790" i="23" s="1"/>
  <c r="L12791" i="23" s="1"/>
  <c r="L12792" i="23" s="1"/>
  <c r="L12793" i="23" s="1"/>
  <c r="A10756" i="23"/>
  <c r="K10755" i="23"/>
  <c r="C10755" i="23"/>
  <c r="G10754" i="23"/>
  <c r="L10754" i="23" s="1"/>
  <c r="K8739" i="23"/>
  <c r="A8740" i="23"/>
  <c r="G8738" i="23"/>
  <c r="L8738" i="23" s="1"/>
  <c r="C8739" i="23"/>
  <c r="C6725" i="23"/>
  <c r="G6724" i="23"/>
  <c r="K6723" i="23"/>
  <c r="A6724" i="23"/>
  <c r="K4706" i="23"/>
  <c r="A4707" i="23"/>
  <c r="C4707" i="23"/>
  <c r="G4706" i="23"/>
  <c r="L4706" i="23" s="1"/>
  <c r="G2692" i="23"/>
  <c r="C2693" i="23"/>
  <c r="L3836" i="23"/>
  <c r="L3837" i="23" s="1"/>
  <c r="L3838" i="23" s="1"/>
  <c r="L3839" i="23" s="1"/>
  <c r="L3840" i="23" s="1"/>
  <c r="L3841" i="23" s="1"/>
  <c r="L3842" i="23" s="1"/>
  <c r="L3843" i="23" s="1"/>
  <c r="L3844" i="23" s="1"/>
  <c r="L3845" i="23" s="1"/>
  <c r="L3846" i="23" s="1"/>
  <c r="L3847" i="23" s="1"/>
  <c r="L3848" i="23" s="1"/>
  <c r="L3849" i="23" s="1"/>
  <c r="L3850" i="23" s="1"/>
  <c r="L3851" i="23" s="1"/>
  <c r="L3852" i="23" s="1"/>
  <c r="L3853" i="23" s="1"/>
  <c r="L3675" i="23"/>
  <c r="L3676" i="23" s="1"/>
  <c r="L3677" i="23" s="1"/>
  <c r="L3678" i="23" s="1"/>
  <c r="L3679" i="23" s="1"/>
  <c r="L3680" i="23" s="1"/>
  <c r="L3681" i="23" s="1"/>
  <c r="L3682" i="23" s="1"/>
  <c r="L3683" i="23" s="1"/>
  <c r="L3684" i="23" s="1"/>
  <c r="L3685" i="23" s="1"/>
  <c r="L3686" i="23" s="1"/>
  <c r="L3687" i="23" s="1"/>
  <c r="L3688" i="23" s="1"/>
  <c r="L3689" i="23" s="1"/>
  <c r="L3690" i="23" s="1"/>
  <c r="L3691" i="23" s="1"/>
  <c r="K2694" i="23"/>
  <c r="A2695" i="23"/>
  <c r="L8739" i="23" l="1"/>
  <c r="L8740" i="23" s="1"/>
  <c r="L8741" i="23" s="1"/>
  <c r="L8742" i="23" s="1"/>
  <c r="L8743" i="23" s="1"/>
  <c r="L8744" i="23" s="1"/>
  <c r="L8745" i="23" s="1"/>
  <c r="L8746" i="23" s="1"/>
  <c r="L8747" i="23" s="1"/>
  <c r="L8748" i="23" s="1"/>
  <c r="L8749" i="23" s="1"/>
  <c r="L8750" i="23" s="1"/>
  <c r="L9704" i="23"/>
  <c r="L13898" i="23"/>
  <c r="L13899" i="23" s="1"/>
  <c r="L13900" i="23" s="1"/>
  <c r="L13901" i="23" s="1"/>
  <c r="L13902" i="23" s="1"/>
  <c r="L13903" i="23" s="1"/>
  <c r="L13904" i="23" s="1"/>
  <c r="L13905" i="23" s="1"/>
  <c r="L13906" i="23" s="1"/>
  <c r="L13907" i="23" s="1"/>
  <c r="L13908" i="23" s="1"/>
  <c r="L13909" i="23" s="1"/>
  <c r="L13910" i="23" s="1"/>
  <c r="L13911" i="23" s="1"/>
  <c r="L13912" i="23" s="1"/>
  <c r="L13913" i="23" s="1"/>
  <c r="L13914" i="23" s="1"/>
  <c r="L13915" i="23" s="1"/>
  <c r="L13737" i="23"/>
  <c r="L13738" i="23" s="1"/>
  <c r="L13739" i="23" s="1"/>
  <c r="L13740" i="23" s="1"/>
  <c r="L13741" i="23" s="1"/>
  <c r="L13742" i="23" s="1"/>
  <c r="L13743" i="23" s="1"/>
  <c r="L13744" i="23" s="1"/>
  <c r="L13745" i="23" s="1"/>
  <c r="L13746" i="23" s="1"/>
  <c r="L13747" i="23" s="1"/>
  <c r="L13748" i="23" s="1"/>
  <c r="L13749" i="23" s="1"/>
  <c r="L13750" i="23" s="1"/>
  <c r="L13751" i="23" s="1"/>
  <c r="L13752" i="23" s="1"/>
  <c r="L13753" i="23" s="1"/>
  <c r="C1265" i="23"/>
  <c r="G1264" i="23"/>
  <c r="L4707" i="23"/>
  <c r="L4708" i="23" s="1"/>
  <c r="L4709" i="23" s="1"/>
  <c r="L4710" i="23" s="1"/>
  <c r="L4711" i="23" s="1"/>
  <c r="L4712" i="23" s="1"/>
  <c r="L4713" i="23" s="1"/>
  <c r="L4714" i="23" s="1"/>
  <c r="L4715" i="23" s="1"/>
  <c r="L4716" i="23" s="1"/>
  <c r="L4717" i="23" s="1"/>
  <c r="L4718" i="23" s="1"/>
  <c r="L5672" i="23"/>
  <c r="L10755" i="23"/>
  <c r="L10756" i="23" s="1"/>
  <c r="L10757" i="23" s="1"/>
  <c r="L10758" i="23" s="1"/>
  <c r="L10759" i="23" s="1"/>
  <c r="L10760" i="23" s="1"/>
  <c r="L10761" i="23" s="1"/>
  <c r="L10762" i="23" s="1"/>
  <c r="L10763" i="23" s="1"/>
  <c r="L10764" i="23" s="1"/>
  <c r="L10765" i="23" s="1"/>
  <c r="L10766" i="23" s="1"/>
  <c r="L11720" i="23"/>
  <c r="A670" i="23"/>
  <c r="K669" i="23"/>
  <c r="K14788" i="23"/>
  <c r="A14789" i="23"/>
  <c r="C14790" i="23"/>
  <c r="G14789" i="23"/>
  <c r="K12775" i="23"/>
  <c r="A12776" i="23"/>
  <c r="G12772" i="23"/>
  <c r="C12773" i="23"/>
  <c r="L10767" i="23"/>
  <c r="L10768" i="23" s="1"/>
  <c r="L10769" i="23" s="1"/>
  <c r="L10770" i="23" s="1"/>
  <c r="L10771" i="23" s="1"/>
  <c r="L10772" i="23" s="1"/>
  <c r="L10773" i="23" s="1"/>
  <c r="L10774" i="23" s="1"/>
  <c r="L10775" i="23" s="1"/>
  <c r="L10776" i="23" s="1"/>
  <c r="L10777" i="23" s="1"/>
  <c r="C10756" i="23"/>
  <c r="G10755" i="23"/>
  <c r="K10756" i="23"/>
  <c r="A10757" i="23"/>
  <c r="L8751" i="23"/>
  <c r="L8752" i="23" s="1"/>
  <c r="L8753" i="23" s="1"/>
  <c r="L8754" i="23" s="1"/>
  <c r="L8755" i="23" s="1"/>
  <c r="L8756" i="23" s="1"/>
  <c r="L8757" i="23" s="1"/>
  <c r="L8758" i="23" s="1"/>
  <c r="L8759" i="23" s="1"/>
  <c r="L8760" i="23" s="1"/>
  <c r="L8761" i="23" s="1"/>
  <c r="A8741" i="23"/>
  <c r="K8740" i="23"/>
  <c r="C8740" i="23"/>
  <c r="G8739" i="23"/>
  <c r="A6725" i="23"/>
  <c r="K6724" i="23"/>
  <c r="C6726" i="23"/>
  <c r="G6725" i="23"/>
  <c r="A4708" i="23"/>
  <c r="K4707" i="23"/>
  <c r="L4719" i="23"/>
  <c r="L4720" i="23" s="1"/>
  <c r="L4721" i="23" s="1"/>
  <c r="L4722" i="23" s="1"/>
  <c r="L4723" i="23" s="1"/>
  <c r="L4724" i="23" s="1"/>
  <c r="L4725" i="23" s="1"/>
  <c r="L4726" i="23" s="1"/>
  <c r="L4727" i="23" s="1"/>
  <c r="L4728" i="23" s="1"/>
  <c r="L4729" i="23" s="1"/>
  <c r="C4708" i="23"/>
  <c r="G4707" i="23"/>
  <c r="A2696" i="23"/>
  <c r="K2695" i="23"/>
  <c r="G2693" i="23"/>
  <c r="C2694" i="23"/>
  <c r="L5834" i="23" l="1"/>
  <c r="L5835" i="23" s="1"/>
  <c r="L5836" i="23" s="1"/>
  <c r="L5837" i="23" s="1"/>
  <c r="L5838" i="23" s="1"/>
  <c r="L5839" i="23" s="1"/>
  <c r="L5840" i="23" s="1"/>
  <c r="L5841" i="23" s="1"/>
  <c r="L5842" i="23" s="1"/>
  <c r="L5843" i="23" s="1"/>
  <c r="L5844" i="23" s="1"/>
  <c r="L5845" i="23" s="1"/>
  <c r="L5846" i="23" s="1"/>
  <c r="L5847" i="23" s="1"/>
  <c r="L5848" i="23" s="1"/>
  <c r="L5849" i="23" s="1"/>
  <c r="L5850" i="23" s="1"/>
  <c r="L5851" i="23" s="1"/>
  <c r="L5673" i="23"/>
  <c r="L5674" i="23" s="1"/>
  <c r="L5675" i="23" s="1"/>
  <c r="L5676" i="23" s="1"/>
  <c r="L5677" i="23" s="1"/>
  <c r="L5678" i="23" s="1"/>
  <c r="L5679" i="23" s="1"/>
  <c r="L5680" i="23" s="1"/>
  <c r="L5681" i="23" s="1"/>
  <c r="L5682" i="23" s="1"/>
  <c r="L5683" i="23" s="1"/>
  <c r="L5684" i="23" s="1"/>
  <c r="L5685" i="23" s="1"/>
  <c r="L5686" i="23" s="1"/>
  <c r="L5687" i="23" s="1"/>
  <c r="L5688" i="23" s="1"/>
  <c r="L5689" i="23" s="1"/>
  <c r="L11882" i="23"/>
  <c r="L11883" i="23" s="1"/>
  <c r="L11884" i="23" s="1"/>
  <c r="L11885" i="23" s="1"/>
  <c r="L11886" i="23" s="1"/>
  <c r="L11887" i="23" s="1"/>
  <c r="L11888" i="23" s="1"/>
  <c r="L11889" i="23" s="1"/>
  <c r="L11890" i="23" s="1"/>
  <c r="L11891" i="23" s="1"/>
  <c r="L11892" i="23" s="1"/>
  <c r="L11893" i="23" s="1"/>
  <c r="L11894" i="23" s="1"/>
  <c r="L11895" i="23" s="1"/>
  <c r="L11896" i="23" s="1"/>
  <c r="L11897" i="23" s="1"/>
  <c r="L11898" i="23" s="1"/>
  <c r="L11899" i="23" s="1"/>
  <c r="L11721" i="23"/>
  <c r="L11722" i="23" s="1"/>
  <c r="L11723" i="23" s="1"/>
  <c r="L11724" i="23" s="1"/>
  <c r="L11725" i="23" s="1"/>
  <c r="L11726" i="23" s="1"/>
  <c r="L11727" i="23" s="1"/>
  <c r="L11728" i="23" s="1"/>
  <c r="L11729" i="23" s="1"/>
  <c r="L11730" i="23" s="1"/>
  <c r="L11731" i="23" s="1"/>
  <c r="L11732" i="23" s="1"/>
  <c r="L11733" i="23" s="1"/>
  <c r="L11734" i="23" s="1"/>
  <c r="L11735" i="23" s="1"/>
  <c r="L11736" i="23" s="1"/>
  <c r="L11737" i="23" s="1"/>
  <c r="L9866" i="23"/>
  <c r="L9867" i="23" s="1"/>
  <c r="L9868" i="23" s="1"/>
  <c r="L9869" i="23" s="1"/>
  <c r="L9870" i="23" s="1"/>
  <c r="L9871" i="23" s="1"/>
  <c r="L9872" i="23" s="1"/>
  <c r="L9873" i="23" s="1"/>
  <c r="L9874" i="23" s="1"/>
  <c r="L9875" i="23" s="1"/>
  <c r="L9876" i="23" s="1"/>
  <c r="L9877" i="23" s="1"/>
  <c r="L9878" i="23" s="1"/>
  <c r="L9879" i="23" s="1"/>
  <c r="L9880" i="23" s="1"/>
  <c r="L9881" i="23" s="1"/>
  <c r="L9882" i="23" s="1"/>
  <c r="L9883" i="23" s="1"/>
  <c r="L9705" i="23"/>
  <c r="L9706" i="23" s="1"/>
  <c r="L9707" i="23" s="1"/>
  <c r="L9708" i="23" s="1"/>
  <c r="L9709" i="23" s="1"/>
  <c r="L9710" i="23" s="1"/>
  <c r="L9711" i="23" s="1"/>
  <c r="L9712" i="23" s="1"/>
  <c r="L9713" i="23" s="1"/>
  <c r="L9714" i="23" s="1"/>
  <c r="L9715" i="23" s="1"/>
  <c r="L9716" i="23" s="1"/>
  <c r="L9717" i="23" s="1"/>
  <c r="L9718" i="23" s="1"/>
  <c r="L9719" i="23" s="1"/>
  <c r="L9720" i="23" s="1"/>
  <c r="L9721" i="23" s="1"/>
  <c r="C1266" i="23"/>
  <c r="G1265" i="23"/>
  <c r="A671" i="23"/>
  <c r="K670" i="23"/>
  <c r="C14791" i="23"/>
  <c r="G14790" i="23"/>
  <c r="A14790" i="23"/>
  <c r="K14789" i="23"/>
  <c r="C12774" i="23"/>
  <c r="G12773" i="23"/>
  <c r="A12777" i="23"/>
  <c r="K12776" i="23"/>
  <c r="C10757" i="23"/>
  <c r="G10756" i="23"/>
  <c r="A10758" i="23"/>
  <c r="K10757" i="23"/>
  <c r="K8741" i="23"/>
  <c r="A8742" i="23"/>
  <c r="G8740" i="23"/>
  <c r="C8741" i="23"/>
  <c r="K6725" i="23"/>
  <c r="A6726" i="23"/>
  <c r="C6727" i="23"/>
  <c r="G6726" i="23"/>
  <c r="C4709" i="23"/>
  <c r="G4708" i="23"/>
  <c r="K4708" i="23"/>
  <c r="A4709" i="23"/>
  <c r="G2694" i="23"/>
  <c r="C2695" i="23"/>
  <c r="K2696" i="23"/>
  <c r="A2697" i="23"/>
  <c r="C1267" i="23" l="1"/>
  <c r="G1266" i="23"/>
  <c r="A672" i="23"/>
  <c r="K671" i="23"/>
  <c r="K14790" i="23"/>
  <c r="A14791" i="23"/>
  <c r="C14792" i="23"/>
  <c r="G14791" i="23"/>
  <c r="K12777" i="23"/>
  <c r="A12778" i="23"/>
  <c r="G12774" i="23"/>
  <c r="C12775" i="23"/>
  <c r="K10758" i="23"/>
  <c r="A10759" i="23"/>
  <c r="C10758" i="23"/>
  <c r="G10757" i="23"/>
  <c r="C8742" i="23"/>
  <c r="G8741" i="23"/>
  <c r="A8743" i="23"/>
  <c r="K8742" i="23"/>
  <c r="C6728" i="23"/>
  <c r="G6727" i="23"/>
  <c r="A6727" i="23"/>
  <c r="K6726" i="23"/>
  <c r="A4710" i="23"/>
  <c r="K4709" i="23"/>
  <c r="G4709" i="23"/>
  <c r="C4710" i="23"/>
  <c r="A2698" i="23"/>
  <c r="K2697" i="23"/>
  <c r="G2695" i="23"/>
  <c r="C2696" i="23"/>
  <c r="C1268" i="23" l="1"/>
  <c r="G1267" i="23"/>
  <c r="A673" i="23"/>
  <c r="K672" i="23"/>
  <c r="C14793" i="23"/>
  <c r="G14792" i="23"/>
  <c r="A14792" i="23"/>
  <c r="K14791" i="23"/>
  <c r="C12776" i="23"/>
  <c r="G12775" i="23"/>
  <c r="A12779" i="23"/>
  <c r="K12778" i="23"/>
  <c r="C10759" i="23"/>
  <c r="G10758" i="23"/>
  <c r="A10760" i="23"/>
  <c r="K10759" i="23"/>
  <c r="K8743" i="23"/>
  <c r="A8744" i="23"/>
  <c r="G8742" i="23"/>
  <c r="C8743" i="23"/>
  <c r="K6727" i="23"/>
  <c r="A6728" i="23"/>
  <c r="C6729" i="23"/>
  <c r="G6728" i="23"/>
  <c r="C4711" i="23"/>
  <c r="G4710" i="23"/>
  <c r="K4710" i="23"/>
  <c r="A4711" i="23"/>
  <c r="K2698" i="23"/>
  <c r="A2699" i="23"/>
  <c r="G2696" i="23"/>
  <c r="C2697" i="23"/>
  <c r="C1269" i="23" l="1"/>
  <c r="G1268" i="23"/>
  <c r="A674" i="23"/>
  <c r="K673" i="23"/>
  <c r="K14792" i="23"/>
  <c r="A14793" i="23"/>
  <c r="G14793" i="23"/>
  <c r="C14794" i="23"/>
  <c r="K12779" i="23"/>
  <c r="A12780" i="23"/>
  <c r="G12776" i="23"/>
  <c r="C12777" i="23"/>
  <c r="K10760" i="23"/>
  <c r="A10761" i="23"/>
  <c r="C10760" i="23"/>
  <c r="G10759" i="23"/>
  <c r="C8744" i="23"/>
  <c r="G8743" i="23"/>
  <c r="A8745" i="23"/>
  <c r="K8744" i="23"/>
  <c r="A6729" i="23"/>
  <c r="K6728" i="23"/>
  <c r="C6730" i="23"/>
  <c r="G6729" i="23"/>
  <c r="A4712" i="23"/>
  <c r="K4711" i="23"/>
  <c r="C4712" i="23"/>
  <c r="G4711" i="23"/>
  <c r="G2697" i="23"/>
  <c r="C2698" i="23"/>
  <c r="A2700" i="23"/>
  <c r="K2699" i="23"/>
  <c r="C1270" i="23" l="1"/>
  <c r="G1269" i="23"/>
  <c r="A675" i="23"/>
  <c r="K674" i="23"/>
  <c r="C14795" i="23"/>
  <c r="G14794" i="23"/>
  <c r="A14794" i="23"/>
  <c r="K14793" i="23"/>
  <c r="C12778" i="23"/>
  <c r="G12777" i="23"/>
  <c r="A12781" i="23"/>
  <c r="K12780" i="23"/>
  <c r="C10761" i="23"/>
  <c r="G10760" i="23"/>
  <c r="A10762" i="23"/>
  <c r="K10761" i="23"/>
  <c r="K8745" i="23"/>
  <c r="A8746" i="23"/>
  <c r="G8744" i="23"/>
  <c r="C8745" i="23"/>
  <c r="K6729" i="23"/>
  <c r="A6730" i="23"/>
  <c r="C6731" i="23"/>
  <c r="G6730" i="23"/>
  <c r="C4713" i="23"/>
  <c r="G4712" i="23"/>
  <c r="K4712" i="23"/>
  <c r="A4713" i="23"/>
  <c r="G2698" i="23"/>
  <c r="C2699" i="23"/>
  <c r="K2700" i="23"/>
  <c r="A2701" i="23"/>
  <c r="C1271" i="23" l="1"/>
  <c r="G1270" i="23"/>
  <c r="A676" i="23"/>
  <c r="K675" i="23"/>
  <c r="K14794" i="23"/>
  <c r="A14795" i="23"/>
  <c r="C14796" i="23"/>
  <c r="G14795" i="23"/>
  <c r="K12781" i="23"/>
  <c r="A12782" i="23"/>
  <c r="G12778" i="23"/>
  <c r="C12779" i="23"/>
  <c r="K10762" i="23"/>
  <c r="A10763" i="23"/>
  <c r="C10762" i="23"/>
  <c r="G10761" i="23"/>
  <c r="C8746" i="23"/>
  <c r="G8745" i="23"/>
  <c r="A8747" i="23"/>
  <c r="K8746" i="23"/>
  <c r="A6731" i="23"/>
  <c r="K6730" i="23"/>
  <c r="C6732" i="23"/>
  <c r="G6731" i="23"/>
  <c r="G4713" i="23"/>
  <c r="C4714" i="23"/>
  <c r="A4714" i="23"/>
  <c r="K4713" i="23"/>
  <c r="A2702" i="23"/>
  <c r="K2701" i="23"/>
  <c r="G2699" i="23"/>
  <c r="C2700" i="23"/>
  <c r="C1272" i="23" l="1"/>
  <c r="G1271" i="23"/>
  <c r="A677" i="23"/>
  <c r="K676" i="23"/>
  <c r="C14797" i="23"/>
  <c r="G14796" i="23"/>
  <c r="A14796" i="23"/>
  <c r="K14795" i="23"/>
  <c r="C12780" i="23"/>
  <c r="G12779" i="23"/>
  <c r="A12783" i="23"/>
  <c r="K12782" i="23"/>
  <c r="C10763" i="23"/>
  <c r="G10762" i="23"/>
  <c r="A10764" i="23"/>
  <c r="K10763" i="23"/>
  <c r="G8746" i="23"/>
  <c r="C8747" i="23"/>
  <c r="K8747" i="23"/>
  <c r="A8748" i="23"/>
  <c r="K6731" i="23"/>
  <c r="A6732" i="23"/>
  <c r="C6733" i="23"/>
  <c r="G6732" i="23"/>
  <c r="C4715" i="23"/>
  <c r="G4714" i="23"/>
  <c r="K4714" i="23"/>
  <c r="A4715" i="23"/>
  <c r="K2702" i="23"/>
  <c r="A2703" i="23"/>
  <c r="G2700" i="23"/>
  <c r="C2701" i="23"/>
  <c r="C1273" i="23" l="1"/>
  <c r="G1272" i="23"/>
  <c r="A678" i="23"/>
  <c r="K677" i="23"/>
  <c r="K14796" i="23"/>
  <c r="A14797" i="23"/>
  <c r="C14798" i="23"/>
  <c r="G14797" i="23"/>
  <c r="K12783" i="23"/>
  <c r="A12784" i="23"/>
  <c r="G12780" i="23"/>
  <c r="C12781" i="23"/>
  <c r="K10764" i="23"/>
  <c r="A10765" i="23"/>
  <c r="C10764" i="23"/>
  <c r="G10763" i="23"/>
  <c r="A8749" i="23"/>
  <c r="K8748" i="23"/>
  <c r="C8748" i="23"/>
  <c r="G8747" i="23"/>
  <c r="A6733" i="23"/>
  <c r="K6732" i="23"/>
  <c r="C6734" i="23"/>
  <c r="G6733" i="23"/>
  <c r="C4716" i="23"/>
  <c r="G4715" i="23"/>
  <c r="A4716" i="23"/>
  <c r="K4715" i="23"/>
  <c r="G2701" i="23"/>
  <c r="C2702" i="23"/>
  <c r="A2704" i="23"/>
  <c r="K2703" i="23"/>
  <c r="C1274" i="23" l="1"/>
  <c r="G1273" i="23"/>
  <c r="A679" i="23"/>
  <c r="K678" i="23"/>
  <c r="C14799" i="23"/>
  <c r="G14798" i="23"/>
  <c r="A14798" i="23"/>
  <c r="K14797" i="23"/>
  <c r="C12782" i="23"/>
  <c r="G12781" i="23"/>
  <c r="A12785" i="23"/>
  <c r="K12784" i="23"/>
  <c r="C10765" i="23"/>
  <c r="G10764" i="23"/>
  <c r="A10766" i="23"/>
  <c r="K10765" i="23"/>
  <c r="G8748" i="23"/>
  <c r="C8749" i="23"/>
  <c r="K8749" i="23"/>
  <c r="A8750" i="23"/>
  <c r="K6733" i="23"/>
  <c r="A6734" i="23"/>
  <c r="C6735" i="23"/>
  <c r="G6734" i="23"/>
  <c r="C4717" i="23"/>
  <c r="G4716" i="23"/>
  <c r="K4716" i="23"/>
  <c r="A4717" i="23"/>
  <c r="G2702" i="23"/>
  <c r="C2703" i="23"/>
  <c r="K2704" i="23"/>
  <c r="A2705" i="23"/>
  <c r="C1275" i="23" l="1"/>
  <c r="G1274" i="23"/>
  <c r="A680" i="23"/>
  <c r="K679" i="23"/>
  <c r="K14798" i="23"/>
  <c r="A14799" i="23"/>
  <c r="C14800" i="23"/>
  <c r="G14799" i="23"/>
  <c r="K12785" i="23"/>
  <c r="A12786" i="23"/>
  <c r="G12782" i="23"/>
  <c r="C12783" i="23"/>
  <c r="K10766" i="23"/>
  <c r="A10767" i="23"/>
  <c r="C10766" i="23"/>
  <c r="G10765" i="23"/>
  <c r="A8751" i="23"/>
  <c r="K8750" i="23"/>
  <c r="C8750" i="23"/>
  <c r="G8749" i="23"/>
  <c r="A6735" i="23"/>
  <c r="K6734" i="23"/>
  <c r="C6736" i="23"/>
  <c r="G6735" i="23"/>
  <c r="C4718" i="23"/>
  <c r="G4717" i="23"/>
  <c r="A4718" i="23"/>
  <c r="K4717" i="23"/>
  <c r="A2706" i="23"/>
  <c r="K2705" i="23"/>
  <c r="G2703" i="23"/>
  <c r="C2704" i="23"/>
  <c r="C1276" i="23" l="1"/>
  <c r="G1275" i="23"/>
  <c r="A681" i="23"/>
  <c r="K680" i="23"/>
  <c r="C14801" i="23"/>
  <c r="G14800" i="23"/>
  <c r="A14800" i="23"/>
  <c r="K14799" i="23"/>
  <c r="C12784" i="23"/>
  <c r="G12783" i="23"/>
  <c r="A12787" i="23"/>
  <c r="K12786" i="23"/>
  <c r="C10767" i="23"/>
  <c r="G10766" i="23"/>
  <c r="A10768" i="23"/>
  <c r="K10767" i="23"/>
  <c r="G8750" i="23"/>
  <c r="C8751" i="23"/>
  <c r="K8751" i="23"/>
  <c r="A8752" i="23"/>
  <c r="K6735" i="23"/>
  <c r="A6736" i="23"/>
  <c r="C6737" i="23"/>
  <c r="G6736" i="23"/>
  <c r="C4719" i="23"/>
  <c r="G4718" i="23"/>
  <c r="K4718" i="23"/>
  <c r="A4719" i="23"/>
  <c r="K2706" i="23"/>
  <c r="A2707" i="23"/>
  <c r="G2704" i="23"/>
  <c r="C2705" i="23"/>
  <c r="C1277" i="23" l="1"/>
  <c r="G1276" i="23"/>
  <c r="A682" i="23"/>
  <c r="K681" i="23"/>
  <c r="K14800" i="23"/>
  <c r="A14801" i="23"/>
  <c r="G14801" i="23"/>
  <c r="C14802" i="23"/>
  <c r="K12787" i="23"/>
  <c r="A12788" i="23"/>
  <c r="G12784" i="23"/>
  <c r="C12785" i="23"/>
  <c r="K10768" i="23"/>
  <c r="A10769" i="23"/>
  <c r="C10768" i="23"/>
  <c r="G10767" i="23"/>
  <c r="A8753" i="23"/>
  <c r="K8752" i="23"/>
  <c r="C8752" i="23"/>
  <c r="G8751" i="23"/>
  <c r="A6737" i="23"/>
  <c r="K6736" i="23"/>
  <c r="C6738" i="23"/>
  <c r="G6737" i="23"/>
  <c r="C4720" i="23"/>
  <c r="G4719" i="23"/>
  <c r="A4720" i="23"/>
  <c r="K4719" i="23"/>
  <c r="G2705" i="23"/>
  <c r="C2706" i="23"/>
  <c r="A2708" i="23"/>
  <c r="K2707" i="23"/>
  <c r="C1278" i="23" l="1"/>
  <c r="G1277" i="23"/>
  <c r="A683" i="23"/>
  <c r="K682" i="23"/>
  <c r="C14803" i="23"/>
  <c r="G14802" i="23"/>
  <c r="A14802" i="23"/>
  <c r="K14801" i="23"/>
  <c r="C12786" i="23"/>
  <c r="G12785" i="23"/>
  <c r="A12789" i="23"/>
  <c r="K12788" i="23"/>
  <c r="C10769" i="23"/>
  <c r="G10768" i="23"/>
  <c r="A10770" i="23"/>
  <c r="K10769" i="23"/>
  <c r="G8752" i="23"/>
  <c r="C8753" i="23"/>
  <c r="K8753" i="23"/>
  <c r="A8754" i="23"/>
  <c r="K6737" i="23"/>
  <c r="A6738" i="23"/>
  <c r="C6739" i="23"/>
  <c r="G6738" i="23"/>
  <c r="C4721" i="23"/>
  <c r="G4720" i="23"/>
  <c r="K4720" i="23"/>
  <c r="A4721" i="23"/>
  <c r="G2706" i="23"/>
  <c r="C2707" i="23"/>
  <c r="K2708" i="23"/>
  <c r="A2709" i="23"/>
  <c r="C1279" i="23" l="1"/>
  <c r="G1278" i="23"/>
  <c r="A684" i="23"/>
  <c r="K683" i="23"/>
  <c r="K14802" i="23"/>
  <c r="A14803" i="23"/>
  <c r="C14804" i="23"/>
  <c r="G14803" i="23"/>
  <c r="K12789" i="23"/>
  <c r="A12790" i="23"/>
  <c r="G12786" i="23"/>
  <c r="C12787" i="23"/>
  <c r="K10770" i="23"/>
  <c r="A10771" i="23"/>
  <c r="C10770" i="23"/>
  <c r="G10769" i="23"/>
  <c r="A8755" i="23"/>
  <c r="K8754" i="23"/>
  <c r="C8754" i="23"/>
  <c r="G8753" i="23"/>
  <c r="A6739" i="23"/>
  <c r="K6738" i="23"/>
  <c r="C6740" i="23"/>
  <c r="G6739" i="23"/>
  <c r="C4722" i="23"/>
  <c r="G4721" i="23"/>
  <c r="A4722" i="23"/>
  <c r="K4721" i="23"/>
  <c r="A2710" i="23"/>
  <c r="K2709" i="23"/>
  <c r="G2707" i="23"/>
  <c r="C2708" i="23"/>
  <c r="C1280" i="23" l="1"/>
  <c r="G1279" i="23"/>
  <c r="A685" i="23"/>
  <c r="K684" i="23"/>
  <c r="C14805" i="23"/>
  <c r="G14804" i="23"/>
  <c r="A14804" i="23"/>
  <c r="K14803" i="23"/>
  <c r="C12788" i="23"/>
  <c r="G12787" i="23"/>
  <c r="A12791" i="23"/>
  <c r="K12790" i="23"/>
  <c r="C10771" i="23"/>
  <c r="G10770" i="23"/>
  <c r="A10772" i="23"/>
  <c r="K10771" i="23"/>
  <c r="G8754" i="23"/>
  <c r="C8755" i="23"/>
  <c r="K8755" i="23"/>
  <c r="A8756" i="23"/>
  <c r="K6739" i="23"/>
  <c r="A6740" i="23"/>
  <c r="C6741" i="23"/>
  <c r="G6740" i="23"/>
  <c r="C4723" i="23"/>
  <c r="G4722" i="23"/>
  <c r="K4722" i="23"/>
  <c r="A4723" i="23"/>
  <c r="K2710" i="23"/>
  <c r="A2711" i="23"/>
  <c r="G2708" i="23"/>
  <c r="C2709" i="23"/>
  <c r="C1281" i="23" l="1"/>
  <c r="G1280" i="23"/>
  <c r="A686" i="23"/>
  <c r="K685" i="23"/>
  <c r="K14804" i="23"/>
  <c r="A14805" i="23"/>
  <c r="C14806" i="23"/>
  <c r="G14805" i="23"/>
  <c r="K12791" i="23"/>
  <c r="A12792" i="23"/>
  <c r="G12788" i="23"/>
  <c r="C12789" i="23"/>
  <c r="K10772" i="23"/>
  <c r="A10773" i="23"/>
  <c r="C10772" i="23"/>
  <c r="G10771" i="23"/>
  <c r="A8757" i="23"/>
  <c r="K8756" i="23"/>
  <c r="C8756" i="23"/>
  <c r="G8755" i="23"/>
  <c r="A6741" i="23"/>
  <c r="K6740" i="23"/>
  <c r="C6742" i="23"/>
  <c r="G6741" i="23"/>
  <c r="C4724" i="23"/>
  <c r="G4723" i="23"/>
  <c r="A4724" i="23"/>
  <c r="K4723" i="23"/>
  <c r="G2709" i="23"/>
  <c r="C2710" i="23"/>
  <c r="A2712" i="23"/>
  <c r="K2711" i="23"/>
  <c r="C1282" i="23" l="1"/>
  <c r="G1281" i="23"/>
  <c r="A687" i="23"/>
  <c r="K686" i="23"/>
  <c r="C14807" i="23"/>
  <c r="G14806" i="23"/>
  <c r="A14806" i="23"/>
  <c r="K14805" i="23"/>
  <c r="C12790" i="23"/>
  <c r="G12789" i="23"/>
  <c r="A12793" i="23"/>
  <c r="K12792" i="23"/>
  <c r="C10773" i="23"/>
  <c r="G10772" i="23"/>
  <c r="A10774" i="23"/>
  <c r="K10773" i="23"/>
  <c r="G8756" i="23"/>
  <c r="C8757" i="23"/>
  <c r="K8757" i="23"/>
  <c r="A8758" i="23"/>
  <c r="K6741" i="23"/>
  <c r="A6742" i="23"/>
  <c r="C6743" i="23"/>
  <c r="G6742" i="23"/>
  <c r="C4725" i="23"/>
  <c r="G4724" i="23"/>
  <c r="K4724" i="23"/>
  <c r="A4725" i="23"/>
  <c r="G2710" i="23"/>
  <c r="C2711" i="23"/>
  <c r="K2712" i="23"/>
  <c r="A2713" i="23"/>
  <c r="C1283" i="23" l="1"/>
  <c r="G1282" i="23"/>
  <c r="A688" i="23"/>
  <c r="K687" i="23"/>
  <c r="K14806" i="23"/>
  <c r="A14807" i="23"/>
  <c r="G14807" i="23"/>
  <c r="C14808" i="23"/>
  <c r="K12793" i="23"/>
  <c r="A12794" i="23"/>
  <c r="G12790" i="23"/>
  <c r="C12791" i="23"/>
  <c r="K10774" i="23"/>
  <c r="A10775" i="23"/>
  <c r="C10774" i="23"/>
  <c r="G10773" i="23"/>
  <c r="A8759" i="23"/>
  <c r="K8758" i="23"/>
  <c r="C8758" i="23"/>
  <c r="G8757" i="23"/>
  <c r="C6744" i="23"/>
  <c r="G6743" i="23"/>
  <c r="A6743" i="23"/>
  <c r="K6742" i="23"/>
  <c r="G4725" i="23"/>
  <c r="C4726" i="23"/>
  <c r="A4726" i="23"/>
  <c r="K4725" i="23"/>
  <c r="A2714" i="23"/>
  <c r="K2713" i="23"/>
  <c r="G2711" i="23"/>
  <c r="C2712" i="23"/>
  <c r="C1284" i="23" l="1"/>
  <c r="G1283" i="23"/>
  <c r="A689" i="23"/>
  <c r="K688" i="23"/>
  <c r="C14809" i="23"/>
  <c r="G14808" i="23"/>
  <c r="A14808" i="23"/>
  <c r="K14807" i="23"/>
  <c r="C12792" i="23"/>
  <c r="G12791" i="23"/>
  <c r="A12795" i="23"/>
  <c r="K12794" i="23"/>
  <c r="C10775" i="23"/>
  <c r="G10774" i="23"/>
  <c r="A10776" i="23"/>
  <c r="K10775" i="23"/>
  <c r="G8758" i="23"/>
  <c r="C8759" i="23"/>
  <c r="K8759" i="23"/>
  <c r="A8760" i="23"/>
  <c r="C6745" i="23"/>
  <c r="G6744" i="23"/>
  <c r="K6743" i="23"/>
  <c r="A6744" i="23"/>
  <c r="C4727" i="23"/>
  <c r="G4726" i="23"/>
  <c r="K4726" i="23"/>
  <c r="A4727" i="23"/>
  <c r="A2715" i="23"/>
  <c r="K2714" i="23"/>
  <c r="G2712" i="23"/>
  <c r="C2713" i="23"/>
  <c r="C1285" i="23" l="1"/>
  <c r="G1284" i="23"/>
  <c r="A690" i="23"/>
  <c r="K689" i="23"/>
  <c r="K14808" i="23"/>
  <c r="A14809" i="23"/>
  <c r="C14810" i="23"/>
  <c r="G14809" i="23"/>
  <c r="K12795" i="23"/>
  <c r="A12796" i="23"/>
  <c r="G12792" i="23"/>
  <c r="C12793" i="23"/>
  <c r="K10776" i="23"/>
  <c r="A10777" i="23"/>
  <c r="C10776" i="23"/>
  <c r="G10775" i="23"/>
  <c r="A8761" i="23"/>
  <c r="K8760" i="23"/>
  <c r="C8760" i="23"/>
  <c r="G8759" i="23"/>
  <c r="C6746" i="23"/>
  <c r="G6745" i="23"/>
  <c r="A6745" i="23"/>
  <c r="K6744" i="23"/>
  <c r="C4728" i="23"/>
  <c r="G4727" i="23"/>
  <c r="A4728" i="23"/>
  <c r="K4727" i="23"/>
  <c r="K2715" i="23"/>
  <c r="A2716" i="23"/>
  <c r="G2713" i="23"/>
  <c r="C2714" i="23"/>
  <c r="C1286" i="23" l="1"/>
  <c r="G1285" i="23"/>
  <c r="A691" i="23"/>
  <c r="K690" i="23"/>
  <c r="G14810" i="23"/>
  <c r="L14810" i="23" s="1"/>
  <c r="C14811" i="23"/>
  <c r="A14810" i="23"/>
  <c r="K14809" i="23"/>
  <c r="C12794" i="23"/>
  <c r="G12793" i="23"/>
  <c r="A12797" i="23"/>
  <c r="K12796" i="23"/>
  <c r="C10777" i="23"/>
  <c r="G10776" i="23"/>
  <c r="A10778" i="23"/>
  <c r="K10777" i="23"/>
  <c r="G8760" i="23"/>
  <c r="C8761" i="23"/>
  <c r="K8761" i="23"/>
  <c r="A8762" i="23"/>
  <c r="C6747" i="23"/>
  <c r="G6746" i="23"/>
  <c r="L6746" i="23" s="1"/>
  <c r="K6745" i="23"/>
  <c r="A6746" i="23"/>
  <c r="C4729" i="23"/>
  <c r="G4728" i="23"/>
  <c r="K4728" i="23"/>
  <c r="A4729" i="23"/>
  <c r="G2714" i="23"/>
  <c r="L2714" i="23" s="1"/>
  <c r="L2715" i="23" s="1"/>
  <c r="L2716" i="23" s="1"/>
  <c r="L2717" i="23" s="1"/>
  <c r="L2718" i="23" s="1"/>
  <c r="L2719" i="23" s="1"/>
  <c r="L2720" i="23" s="1"/>
  <c r="C2715" i="23"/>
  <c r="A2717" i="23"/>
  <c r="K2716" i="23"/>
  <c r="L6747" i="23" l="1"/>
  <c r="L6748" i="23" s="1"/>
  <c r="L6749" i="23" s="1"/>
  <c r="L6750" i="23" s="1"/>
  <c r="L6751" i="23" s="1"/>
  <c r="L6752" i="23" s="1"/>
  <c r="L7706" i="23"/>
  <c r="L14811" i="23"/>
  <c r="L14812" i="23" s="1"/>
  <c r="L14813" i="23" s="1"/>
  <c r="L14814" i="23" s="1"/>
  <c r="L14815" i="23" s="1"/>
  <c r="L14816" i="23" s="1"/>
  <c r="L15770" i="23"/>
  <c r="C1287" i="23"/>
  <c r="G1286" i="23"/>
  <c r="A692" i="23"/>
  <c r="K691" i="23"/>
  <c r="A14811" i="23"/>
  <c r="K14810" i="23"/>
  <c r="G14811" i="23"/>
  <c r="C14812" i="23"/>
  <c r="L15609" i="23"/>
  <c r="L15610" i="23" s="1"/>
  <c r="L15611" i="23" s="1"/>
  <c r="L15612" i="23" s="1"/>
  <c r="L15613" i="23" s="1"/>
  <c r="L15614" i="23" s="1"/>
  <c r="L15615" i="23" s="1"/>
  <c r="L15616" i="23" s="1"/>
  <c r="L15617" i="23" s="1"/>
  <c r="L15618" i="23" s="1"/>
  <c r="L15619" i="23" s="1"/>
  <c r="L15620" i="23" s="1"/>
  <c r="L15621" i="23" s="1"/>
  <c r="L15622" i="23" s="1"/>
  <c r="L15623" i="23" s="1"/>
  <c r="L15624" i="23" s="1"/>
  <c r="L15625" i="23" s="1"/>
  <c r="L14817" i="23"/>
  <c r="L14818" i="23" s="1"/>
  <c r="L14819" i="23" s="1"/>
  <c r="L14820" i="23" s="1"/>
  <c r="L14821" i="23" s="1"/>
  <c r="L14822" i="23" s="1"/>
  <c r="L14823" i="23" s="1"/>
  <c r="L14824" i="23" s="1"/>
  <c r="L14825" i="23" s="1"/>
  <c r="L14826" i="23" s="1"/>
  <c r="L14827" i="23" s="1"/>
  <c r="L14828" i="23" s="1"/>
  <c r="L14829" i="23" s="1"/>
  <c r="L14830" i="23" s="1"/>
  <c r="L14831" i="23" s="1"/>
  <c r="L14832" i="23" s="1"/>
  <c r="L14833" i="23" s="1"/>
  <c r="K12797" i="23"/>
  <c r="A12798" i="23"/>
  <c r="G12794" i="23"/>
  <c r="L12794" i="23" s="1"/>
  <c r="C12795" i="23"/>
  <c r="K10778" i="23"/>
  <c r="A10779" i="23"/>
  <c r="C10778" i="23"/>
  <c r="G10777" i="23"/>
  <c r="K8762" i="23"/>
  <c r="A8763" i="23"/>
  <c r="C8762" i="23"/>
  <c r="G8761" i="23"/>
  <c r="G6747" i="23"/>
  <c r="C6748" i="23"/>
  <c r="K6746" i="23"/>
  <c r="A6747" i="23"/>
  <c r="L7545" i="23"/>
  <c r="L7546" i="23" s="1"/>
  <c r="L7547" i="23" s="1"/>
  <c r="L7548" i="23" s="1"/>
  <c r="L7549" i="23" s="1"/>
  <c r="L7550" i="23" s="1"/>
  <c r="L7551" i="23" s="1"/>
  <c r="L7552" i="23" s="1"/>
  <c r="L7553" i="23" s="1"/>
  <c r="L7554" i="23" s="1"/>
  <c r="L7555" i="23" s="1"/>
  <c r="L7556" i="23" s="1"/>
  <c r="L7557" i="23" s="1"/>
  <c r="L7558" i="23" s="1"/>
  <c r="L7559" i="23" s="1"/>
  <c r="L7560" i="23" s="1"/>
  <c r="L7561" i="23" s="1"/>
  <c r="L6753" i="23"/>
  <c r="L6754" i="23" s="1"/>
  <c r="L6755" i="23" s="1"/>
  <c r="L6756" i="23" s="1"/>
  <c r="L6757" i="23" s="1"/>
  <c r="L6758" i="23" s="1"/>
  <c r="L6759" i="23" s="1"/>
  <c r="L6760" i="23" s="1"/>
  <c r="L6761" i="23" s="1"/>
  <c r="L6762" i="23" s="1"/>
  <c r="L6763" i="23" s="1"/>
  <c r="L6764" i="23" s="1"/>
  <c r="L6765" i="23" s="1"/>
  <c r="L6766" i="23" s="1"/>
  <c r="L6767" i="23" s="1"/>
  <c r="L6768" i="23" s="1"/>
  <c r="L6769" i="23" s="1"/>
  <c r="G4729" i="23"/>
  <c r="C4730" i="23"/>
  <c r="A4730" i="23"/>
  <c r="K4729" i="23"/>
  <c r="C2716" i="23"/>
  <c r="G2715" i="23"/>
  <c r="L3513" i="23"/>
  <c r="L3514" i="23" s="1"/>
  <c r="L3515" i="23" s="1"/>
  <c r="L3516" i="23" s="1"/>
  <c r="L3517" i="23" s="1"/>
  <c r="L3518" i="23" s="1"/>
  <c r="L3519" i="23" s="1"/>
  <c r="L3520" i="23" s="1"/>
  <c r="L3521" i="23" s="1"/>
  <c r="L3522" i="23" s="1"/>
  <c r="L3523" i="23" s="1"/>
  <c r="L3524" i="23" s="1"/>
  <c r="L3525" i="23" s="1"/>
  <c r="L3526" i="23" s="1"/>
  <c r="L3527" i="23" s="1"/>
  <c r="L3528" i="23" s="1"/>
  <c r="L3529" i="23" s="1"/>
  <c r="L2721" i="23"/>
  <c r="L2722" i="23" s="1"/>
  <c r="L2723" i="23" s="1"/>
  <c r="L2724" i="23" s="1"/>
  <c r="L2725" i="23" s="1"/>
  <c r="L2726" i="23" s="1"/>
  <c r="L2727" i="23" s="1"/>
  <c r="L2728" i="23" s="1"/>
  <c r="L2729" i="23" s="1"/>
  <c r="L2730" i="23" s="1"/>
  <c r="L2731" i="23" s="1"/>
  <c r="L2732" i="23" s="1"/>
  <c r="L2733" i="23" s="1"/>
  <c r="L2734" i="23" s="1"/>
  <c r="L2735" i="23" s="1"/>
  <c r="L2736" i="23" s="1"/>
  <c r="L2737" i="23" s="1"/>
  <c r="K2717" i="23"/>
  <c r="A2718" i="23"/>
  <c r="L15932" i="23" l="1"/>
  <c r="L15933" i="23" s="1"/>
  <c r="L15934" i="23" s="1"/>
  <c r="L15935" i="23" s="1"/>
  <c r="L15936" i="23" s="1"/>
  <c r="L15937" i="23" s="1"/>
  <c r="L15938" i="23" s="1"/>
  <c r="L15939" i="23" s="1"/>
  <c r="L15940" i="23" s="1"/>
  <c r="L15941" i="23" s="1"/>
  <c r="L15942" i="23" s="1"/>
  <c r="L15943" i="23" s="1"/>
  <c r="L15944" i="23" s="1"/>
  <c r="L15945" i="23" s="1"/>
  <c r="L15946" i="23" s="1"/>
  <c r="L15947" i="23" s="1"/>
  <c r="L15948" i="23" s="1"/>
  <c r="L15949" i="23" s="1"/>
  <c r="L15771" i="23"/>
  <c r="L15772" i="23" s="1"/>
  <c r="L15773" i="23" s="1"/>
  <c r="L15774" i="23" s="1"/>
  <c r="L15775" i="23" s="1"/>
  <c r="L15776" i="23" s="1"/>
  <c r="L15777" i="23" s="1"/>
  <c r="L15778" i="23" s="1"/>
  <c r="L15779" i="23" s="1"/>
  <c r="L15780" i="23" s="1"/>
  <c r="L15781" i="23" s="1"/>
  <c r="L15782" i="23" s="1"/>
  <c r="L15783" i="23" s="1"/>
  <c r="L15784" i="23" s="1"/>
  <c r="L15785" i="23" s="1"/>
  <c r="L15786" i="23" s="1"/>
  <c r="L15787" i="23" s="1"/>
  <c r="L7868" i="23"/>
  <c r="L7869" i="23" s="1"/>
  <c r="L7870" i="23" s="1"/>
  <c r="L7871" i="23" s="1"/>
  <c r="L7872" i="23" s="1"/>
  <c r="L7873" i="23" s="1"/>
  <c r="L7874" i="23" s="1"/>
  <c r="L7875" i="23" s="1"/>
  <c r="L7876" i="23" s="1"/>
  <c r="L7877" i="23" s="1"/>
  <c r="L7878" i="23" s="1"/>
  <c r="L7879" i="23" s="1"/>
  <c r="L7880" i="23" s="1"/>
  <c r="L7881" i="23" s="1"/>
  <c r="L7882" i="23" s="1"/>
  <c r="L7883" i="23" s="1"/>
  <c r="L7884" i="23" s="1"/>
  <c r="L7885" i="23" s="1"/>
  <c r="L7707" i="23"/>
  <c r="L7708" i="23" s="1"/>
  <c r="L7709" i="23" s="1"/>
  <c r="L7710" i="23" s="1"/>
  <c r="L7711" i="23" s="1"/>
  <c r="L7712" i="23" s="1"/>
  <c r="L7713" i="23" s="1"/>
  <c r="L7714" i="23" s="1"/>
  <c r="L7715" i="23" s="1"/>
  <c r="L7716" i="23" s="1"/>
  <c r="L7717" i="23" s="1"/>
  <c r="L7718" i="23" s="1"/>
  <c r="L7719" i="23" s="1"/>
  <c r="L7720" i="23" s="1"/>
  <c r="L7721" i="23" s="1"/>
  <c r="L7722" i="23" s="1"/>
  <c r="L7723" i="23" s="1"/>
  <c r="L12795" i="23"/>
  <c r="L12796" i="23" s="1"/>
  <c r="L12797" i="23" s="1"/>
  <c r="L12798" i="23" s="1"/>
  <c r="L12799" i="23" s="1"/>
  <c r="L12800" i="23" s="1"/>
  <c r="L13754" i="23"/>
  <c r="C1288" i="23"/>
  <c r="G1287" i="23"/>
  <c r="A693" i="23"/>
  <c r="K692" i="23"/>
  <c r="G14812" i="23"/>
  <c r="C14813" i="23"/>
  <c r="A14812" i="23"/>
  <c r="K14811" i="23"/>
  <c r="L13593" i="23"/>
  <c r="L13594" i="23" s="1"/>
  <c r="L13595" i="23" s="1"/>
  <c r="L13596" i="23" s="1"/>
  <c r="L13597" i="23" s="1"/>
  <c r="L13598" i="23" s="1"/>
  <c r="L13599" i="23" s="1"/>
  <c r="L13600" i="23" s="1"/>
  <c r="L13601" i="23" s="1"/>
  <c r="L13602" i="23" s="1"/>
  <c r="L13603" i="23" s="1"/>
  <c r="L13604" i="23" s="1"/>
  <c r="L13605" i="23" s="1"/>
  <c r="L13606" i="23" s="1"/>
  <c r="L13607" i="23" s="1"/>
  <c r="L13608" i="23" s="1"/>
  <c r="L13609" i="23" s="1"/>
  <c r="L12801" i="23"/>
  <c r="L12802" i="23" s="1"/>
  <c r="L12803" i="23" s="1"/>
  <c r="L12804" i="23" s="1"/>
  <c r="L12805" i="23" s="1"/>
  <c r="L12806" i="23" s="1"/>
  <c r="L12807" i="23" s="1"/>
  <c r="L12808" i="23" s="1"/>
  <c r="L12809" i="23" s="1"/>
  <c r="L12810" i="23" s="1"/>
  <c r="L12811" i="23" s="1"/>
  <c r="L12812" i="23" s="1"/>
  <c r="L12813" i="23" s="1"/>
  <c r="L12814" i="23" s="1"/>
  <c r="L12815" i="23" s="1"/>
  <c r="L12816" i="23" s="1"/>
  <c r="L12817" i="23" s="1"/>
  <c r="A12799" i="23"/>
  <c r="K12798" i="23"/>
  <c r="C12796" i="23"/>
  <c r="G12795" i="23"/>
  <c r="A10780" i="23"/>
  <c r="K10779" i="23"/>
  <c r="C10779" i="23"/>
  <c r="G10778" i="23"/>
  <c r="L10778" i="23" s="1"/>
  <c r="C8763" i="23"/>
  <c r="G8762" i="23"/>
  <c r="L8762" i="23" s="1"/>
  <c r="A8764" i="23"/>
  <c r="K8763" i="23"/>
  <c r="A6748" i="23"/>
  <c r="K6747" i="23"/>
  <c r="G6748" i="23"/>
  <c r="C6749" i="23"/>
  <c r="G4730" i="23"/>
  <c r="L4730" i="23" s="1"/>
  <c r="C4731" i="23"/>
  <c r="A4731" i="23"/>
  <c r="K4730" i="23"/>
  <c r="C2717" i="23"/>
  <c r="G2716" i="23"/>
  <c r="A2719" i="23"/>
  <c r="K2718" i="23"/>
  <c r="L10779" i="23" l="1"/>
  <c r="L10780" i="23" s="1"/>
  <c r="L10781" i="23" s="1"/>
  <c r="L10782" i="23" s="1"/>
  <c r="L10783" i="23" s="1"/>
  <c r="L10784" i="23" s="1"/>
  <c r="L11738" i="23"/>
  <c r="C1289" i="23"/>
  <c r="G1288" i="23"/>
  <c r="L8763" i="23"/>
  <c r="L8764" i="23" s="1"/>
  <c r="L8765" i="23" s="1"/>
  <c r="L8766" i="23" s="1"/>
  <c r="L8767" i="23" s="1"/>
  <c r="L8768" i="23" s="1"/>
  <c r="L9722" i="23"/>
  <c r="L13916" i="23"/>
  <c r="L13917" i="23" s="1"/>
  <c r="L13918" i="23" s="1"/>
  <c r="L13919" i="23" s="1"/>
  <c r="L13920" i="23" s="1"/>
  <c r="L13921" i="23" s="1"/>
  <c r="L13922" i="23" s="1"/>
  <c r="L13923" i="23" s="1"/>
  <c r="L13924" i="23" s="1"/>
  <c r="L13925" i="23" s="1"/>
  <c r="L13926" i="23" s="1"/>
  <c r="L13927" i="23" s="1"/>
  <c r="L13928" i="23" s="1"/>
  <c r="L13929" i="23" s="1"/>
  <c r="L13930" i="23" s="1"/>
  <c r="L13931" i="23" s="1"/>
  <c r="L13932" i="23" s="1"/>
  <c r="L13933" i="23" s="1"/>
  <c r="L13755" i="23"/>
  <c r="L13756" i="23" s="1"/>
  <c r="L13757" i="23" s="1"/>
  <c r="L13758" i="23" s="1"/>
  <c r="L13759" i="23" s="1"/>
  <c r="L13760" i="23" s="1"/>
  <c r="L13761" i="23" s="1"/>
  <c r="L13762" i="23" s="1"/>
  <c r="L13763" i="23" s="1"/>
  <c r="L13764" i="23" s="1"/>
  <c r="L13765" i="23" s="1"/>
  <c r="L13766" i="23" s="1"/>
  <c r="L13767" i="23" s="1"/>
  <c r="L13768" i="23" s="1"/>
  <c r="L13769" i="23" s="1"/>
  <c r="L13770" i="23" s="1"/>
  <c r="L13771" i="23" s="1"/>
  <c r="L4731" i="23"/>
  <c r="L4732" i="23" s="1"/>
  <c r="L4733" i="23" s="1"/>
  <c r="L4734" i="23" s="1"/>
  <c r="L4735" i="23" s="1"/>
  <c r="L4736" i="23" s="1"/>
  <c r="L5690" i="23"/>
  <c r="A694" i="23"/>
  <c r="K693" i="23"/>
  <c r="A14813" i="23"/>
  <c r="K14812" i="23"/>
  <c r="G14813" i="23"/>
  <c r="C14814" i="23"/>
  <c r="K12799" i="23"/>
  <c r="A12800" i="23"/>
  <c r="C12797" i="23"/>
  <c r="G12796" i="23"/>
  <c r="L11577" i="23"/>
  <c r="L11578" i="23" s="1"/>
  <c r="L11579" i="23" s="1"/>
  <c r="L11580" i="23" s="1"/>
  <c r="L11581" i="23" s="1"/>
  <c r="L11582" i="23" s="1"/>
  <c r="L11583" i="23" s="1"/>
  <c r="L11584" i="23" s="1"/>
  <c r="L11585" i="23" s="1"/>
  <c r="L11586" i="23" s="1"/>
  <c r="L11587" i="23" s="1"/>
  <c r="L11588" i="23" s="1"/>
  <c r="L11589" i="23" s="1"/>
  <c r="L11590" i="23" s="1"/>
  <c r="L11591" i="23" s="1"/>
  <c r="L11592" i="23" s="1"/>
  <c r="L11593" i="23" s="1"/>
  <c r="L10785" i="23"/>
  <c r="L10786" i="23" s="1"/>
  <c r="L10787" i="23" s="1"/>
  <c r="L10788" i="23" s="1"/>
  <c r="L10789" i="23" s="1"/>
  <c r="L10790" i="23" s="1"/>
  <c r="L10791" i="23" s="1"/>
  <c r="L10792" i="23" s="1"/>
  <c r="L10793" i="23" s="1"/>
  <c r="L10794" i="23" s="1"/>
  <c r="L10795" i="23" s="1"/>
  <c r="L10796" i="23" s="1"/>
  <c r="L10797" i="23" s="1"/>
  <c r="L10798" i="23" s="1"/>
  <c r="L10799" i="23" s="1"/>
  <c r="L10800" i="23" s="1"/>
  <c r="L10801" i="23" s="1"/>
  <c r="G10779" i="23"/>
  <c r="C10780" i="23"/>
  <c r="A10781" i="23"/>
  <c r="K10780" i="23"/>
  <c r="K8764" i="23"/>
  <c r="A8765" i="23"/>
  <c r="L9561" i="23"/>
  <c r="L9562" i="23" s="1"/>
  <c r="L9563" i="23" s="1"/>
  <c r="L9564" i="23" s="1"/>
  <c r="L9565" i="23" s="1"/>
  <c r="L9566" i="23" s="1"/>
  <c r="L9567" i="23" s="1"/>
  <c r="L9568" i="23" s="1"/>
  <c r="L9569" i="23" s="1"/>
  <c r="L9570" i="23" s="1"/>
  <c r="L9571" i="23" s="1"/>
  <c r="L9572" i="23" s="1"/>
  <c r="L9573" i="23" s="1"/>
  <c r="L9574" i="23" s="1"/>
  <c r="L9575" i="23" s="1"/>
  <c r="L9576" i="23" s="1"/>
  <c r="L9577" i="23" s="1"/>
  <c r="L8769" i="23"/>
  <c r="L8770" i="23" s="1"/>
  <c r="L8771" i="23" s="1"/>
  <c r="L8772" i="23" s="1"/>
  <c r="L8773" i="23" s="1"/>
  <c r="L8774" i="23" s="1"/>
  <c r="L8775" i="23" s="1"/>
  <c r="L8776" i="23" s="1"/>
  <c r="L8777" i="23" s="1"/>
  <c r="L8778" i="23" s="1"/>
  <c r="L8779" i="23" s="1"/>
  <c r="L8780" i="23" s="1"/>
  <c r="L8781" i="23" s="1"/>
  <c r="L8782" i="23" s="1"/>
  <c r="L8783" i="23" s="1"/>
  <c r="L8784" i="23" s="1"/>
  <c r="L8785" i="23" s="1"/>
  <c r="G8763" i="23"/>
  <c r="C8764" i="23"/>
  <c r="K6748" i="23"/>
  <c r="A6749" i="23"/>
  <c r="G6749" i="23"/>
  <c r="C6750" i="23"/>
  <c r="A4732" i="23"/>
  <c r="K4731" i="23"/>
  <c r="C4732" i="23"/>
  <c r="G4731" i="23"/>
  <c r="L5529" i="23"/>
  <c r="L5530" i="23" s="1"/>
  <c r="L5531" i="23" s="1"/>
  <c r="L5532" i="23" s="1"/>
  <c r="L5533" i="23" s="1"/>
  <c r="L5534" i="23" s="1"/>
  <c r="L5535" i="23" s="1"/>
  <c r="L5536" i="23" s="1"/>
  <c r="L5537" i="23" s="1"/>
  <c r="L5538" i="23" s="1"/>
  <c r="L5539" i="23" s="1"/>
  <c r="L5540" i="23" s="1"/>
  <c r="L5541" i="23" s="1"/>
  <c r="L5542" i="23" s="1"/>
  <c r="L5543" i="23" s="1"/>
  <c r="L5544" i="23" s="1"/>
  <c r="L5545" i="23" s="1"/>
  <c r="L4737" i="23"/>
  <c r="L4738" i="23" s="1"/>
  <c r="L4739" i="23" s="1"/>
  <c r="L4740" i="23" s="1"/>
  <c r="L4741" i="23" s="1"/>
  <c r="L4742" i="23" s="1"/>
  <c r="L4743" i="23" s="1"/>
  <c r="L4744" i="23" s="1"/>
  <c r="L4745" i="23" s="1"/>
  <c r="L4746" i="23" s="1"/>
  <c r="L4747" i="23" s="1"/>
  <c r="L4748" i="23" s="1"/>
  <c r="L4749" i="23" s="1"/>
  <c r="L4750" i="23" s="1"/>
  <c r="L4751" i="23" s="1"/>
  <c r="L4752" i="23" s="1"/>
  <c r="L4753" i="23" s="1"/>
  <c r="A2720" i="23"/>
  <c r="K2719" i="23"/>
  <c r="C2718" i="23"/>
  <c r="G2717" i="23"/>
  <c r="C1290" i="23" l="1"/>
  <c r="G1289" i="23"/>
  <c r="L5852" i="23"/>
  <c r="L5853" i="23" s="1"/>
  <c r="L5854" i="23" s="1"/>
  <c r="L5855" i="23" s="1"/>
  <c r="L5856" i="23" s="1"/>
  <c r="L5857" i="23" s="1"/>
  <c r="L5858" i="23" s="1"/>
  <c r="L5859" i="23" s="1"/>
  <c r="L5860" i="23" s="1"/>
  <c r="L5861" i="23" s="1"/>
  <c r="L5862" i="23" s="1"/>
  <c r="L5863" i="23" s="1"/>
  <c r="L5864" i="23" s="1"/>
  <c r="L5865" i="23" s="1"/>
  <c r="L5866" i="23" s="1"/>
  <c r="L5867" i="23" s="1"/>
  <c r="L5868" i="23" s="1"/>
  <c r="L5869" i="23" s="1"/>
  <c r="L5691" i="23"/>
  <c r="L5692" i="23" s="1"/>
  <c r="L5693" i="23" s="1"/>
  <c r="L5694" i="23" s="1"/>
  <c r="L5695" i="23" s="1"/>
  <c r="L5696" i="23" s="1"/>
  <c r="L5697" i="23" s="1"/>
  <c r="L5698" i="23" s="1"/>
  <c r="L5699" i="23" s="1"/>
  <c r="L5700" i="23" s="1"/>
  <c r="L5701" i="23" s="1"/>
  <c r="L5702" i="23" s="1"/>
  <c r="L5703" i="23" s="1"/>
  <c r="L5704" i="23" s="1"/>
  <c r="L5705" i="23" s="1"/>
  <c r="L5706" i="23" s="1"/>
  <c r="L5707" i="23" s="1"/>
  <c r="L9884" i="23"/>
  <c r="L9885" i="23" s="1"/>
  <c r="L9886" i="23" s="1"/>
  <c r="L9887" i="23" s="1"/>
  <c r="L9888" i="23" s="1"/>
  <c r="L9889" i="23" s="1"/>
  <c r="L9890" i="23" s="1"/>
  <c r="L9891" i="23" s="1"/>
  <c r="L9892" i="23" s="1"/>
  <c r="L9893" i="23" s="1"/>
  <c r="L9894" i="23" s="1"/>
  <c r="L9895" i="23" s="1"/>
  <c r="L9896" i="23" s="1"/>
  <c r="L9897" i="23" s="1"/>
  <c r="L9898" i="23" s="1"/>
  <c r="L9899" i="23" s="1"/>
  <c r="L9900" i="23" s="1"/>
  <c r="L9901" i="23" s="1"/>
  <c r="L9723" i="23"/>
  <c r="L9724" i="23" s="1"/>
  <c r="L9725" i="23" s="1"/>
  <c r="L9726" i="23" s="1"/>
  <c r="L9727" i="23" s="1"/>
  <c r="L9728" i="23" s="1"/>
  <c r="L9729" i="23" s="1"/>
  <c r="L9730" i="23" s="1"/>
  <c r="L9731" i="23" s="1"/>
  <c r="L9732" i="23" s="1"/>
  <c r="L9733" i="23" s="1"/>
  <c r="L9734" i="23" s="1"/>
  <c r="L9735" i="23" s="1"/>
  <c r="L9736" i="23" s="1"/>
  <c r="L9737" i="23" s="1"/>
  <c r="L9738" i="23" s="1"/>
  <c r="L9739" i="23" s="1"/>
  <c r="L11739" i="23"/>
  <c r="L11740" i="23" s="1"/>
  <c r="L11741" i="23" s="1"/>
  <c r="L11742" i="23" s="1"/>
  <c r="L11743" i="23" s="1"/>
  <c r="L11744" i="23" s="1"/>
  <c r="L11745" i="23" s="1"/>
  <c r="L11746" i="23" s="1"/>
  <c r="L11747" i="23" s="1"/>
  <c r="L11748" i="23" s="1"/>
  <c r="L11749" i="23" s="1"/>
  <c r="L11750" i="23" s="1"/>
  <c r="L11751" i="23" s="1"/>
  <c r="L11752" i="23" s="1"/>
  <c r="L11753" i="23" s="1"/>
  <c r="L11754" i="23" s="1"/>
  <c r="L11755" i="23" s="1"/>
  <c r="L11900" i="23"/>
  <c r="L11901" i="23" s="1"/>
  <c r="L11902" i="23" s="1"/>
  <c r="L11903" i="23" s="1"/>
  <c r="L11904" i="23" s="1"/>
  <c r="L11905" i="23" s="1"/>
  <c r="L11906" i="23" s="1"/>
  <c r="L11907" i="23" s="1"/>
  <c r="L11908" i="23" s="1"/>
  <c r="L11909" i="23" s="1"/>
  <c r="L11910" i="23" s="1"/>
  <c r="L11911" i="23" s="1"/>
  <c r="L11912" i="23" s="1"/>
  <c r="L11913" i="23" s="1"/>
  <c r="L11914" i="23" s="1"/>
  <c r="L11915" i="23" s="1"/>
  <c r="L11916" i="23" s="1"/>
  <c r="L11917" i="23" s="1"/>
  <c r="A695" i="23"/>
  <c r="K694" i="23"/>
  <c r="G14814" i="23"/>
  <c r="C14815" i="23"/>
  <c r="K14813" i="23"/>
  <c r="A14814" i="23"/>
  <c r="C12798" i="23"/>
  <c r="G12797" i="23"/>
  <c r="A12801" i="23"/>
  <c r="K12800" i="23"/>
  <c r="G10780" i="23"/>
  <c r="C10781" i="23"/>
  <c r="A10782" i="23"/>
  <c r="K10781" i="23"/>
  <c r="C8765" i="23"/>
  <c r="G8764" i="23"/>
  <c r="A8766" i="23"/>
  <c r="K8765" i="23"/>
  <c r="G6750" i="23"/>
  <c r="C6751" i="23"/>
  <c r="A6750" i="23"/>
  <c r="K6749" i="23"/>
  <c r="K4732" i="23"/>
  <c r="A4733" i="23"/>
  <c r="G4732" i="23"/>
  <c r="C4733" i="23"/>
  <c r="K2720" i="23"/>
  <c r="A2721" i="23"/>
  <c r="C2719" i="23"/>
  <c r="G2718" i="23"/>
  <c r="C1291" i="23" l="1"/>
  <c r="G1290" i="23"/>
  <c r="A696" i="23"/>
  <c r="K695" i="23"/>
  <c r="K14814" i="23"/>
  <c r="A14815" i="23"/>
  <c r="C14816" i="23"/>
  <c r="G14815" i="23"/>
  <c r="K12801" i="23"/>
  <c r="A12802" i="23"/>
  <c r="G12798" i="23"/>
  <c r="C12799" i="23"/>
  <c r="K10782" i="23"/>
  <c r="A10783" i="23"/>
  <c r="G10781" i="23"/>
  <c r="C10782" i="23"/>
  <c r="K8766" i="23"/>
  <c r="A8767" i="23"/>
  <c r="G8765" i="23"/>
  <c r="C8766" i="23"/>
  <c r="K6750" i="23"/>
  <c r="A6751" i="23"/>
  <c r="G6751" i="23"/>
  <c r="C6752" i="23"/>
  <c r="C4734" i="23"/>
  <c r="G4733" i="23"/>
  <c r="K4733" i="23"/>
  <c r="A4734" i="23"/>
  <c r="A2722" i="23"/>
  <c r="K2721" i="23"/>
  <c r="C2720" i="23"/>
  <c r="G2719" i="23"/>
  <c r="C1292" i="23" l="1"/>
  <c r="G1291" i="23"/>
  <c r="A697" i="23"/>
  <c r="K696" i="23"/>
  <c r="G14816" i="23"/>
  <c r="C14817" i="23"/>
  <c r="K14815" i="23"/>
  <c r="A14816" i="23"/>
  <c r="C12800" i="23"/>
  <c r="G12799" i="23"/>
  <c r="A12803" i="23"/>
  <c r="K12802" i="23"/>
  <c r="G10782" i="23"/>
  <c r="C10783" i="23"/>
  <c r="A10784" i="23"/>
  <c r="K10783" i="23"/>
  <c r="A8768" i="23"/>
  <c r="K8767" i="23"/>
  <c r="C8767" i="23"/>
  <c r="G8766" i="23"/>
  <c r="G6752" i="23"/>
  <c r="C6753" i="23"/>
  <c r="A6752" i="23"/>
  <c r="K6751" i="23"/>
  <c r="K4734" i="23"/>
  <c r="A4735" i="23"/>
  <c r="G4734" i="23"/>
  <c r="C4735" i="23"/>
  <c r="K2722" i="23"/>
  <c r="A2723" i="23"/>
  <c r="C2721" i="23"/>
  <c r="G2720" i="23"/>
  <c r="C1293" i="23" l="1"/>
  <c r="G1292" i="23"/>
  <c r="A698" i="23"/>
  <c r="K697" i="23"/>
  <c r="K14816" i="23"/>
  <c r="A14817" i="23"/>
  <c r="C14818" i="23"/>
  <c r="G14817" i="23"/>
  <c r="K12803" i="23"/>
  <c r="A12804" i="23"/>
  <c r="C12801" i="23"/>
  <c r="G12800" i="23"/>
  <c r="A10785" i="23"/>
  <c r="K10784" i="23"/>
  <c r="G10783" i="23"/>
  <c r="C10784" i="23"/>
  <c r="G8767" i="23"/>
  <c r="C8768" i="23"/>
  <c r="K8768" i="23"/>
  <c r="A8769" i="23"/>
  <c r="K6752" i="23"/>
  <c r="A6753" i="23"/>
  <c r="G6753" i="23"/>
  <c r="C6754" i="23"/>
  <c r="A4736" i="23"/>
  <c r="K4735" i="23"/>
  <c r="C4736" i="23"/>
  <c r="G4735" i="23"/>
  <c r="A2724" i="23"/>
  <c r="K2723" i="23"/>
  <c r="C2722" i="23"/>
  <c r="G2721" i="23"/>
  <c r="C1294" i="23" l="1"/>
  <c r="G1293" i="23"/>
  <c r="A699" i="23"/>
  <c r="K698" i="23"/>
  <c r="G14818" i="23"/>
  <c r="C14819" i="23"/>
  <c r="A14818" i="23"/>
  <c r="K14817" i="23"/>
  <c r="C12802" i="23"/>
  <c r="G12801" i="23"/>
  <c r="A12805" i="23"/>
  <c r="K12804" i="23"/>
  <c r="G10784" i="23"/>
  <c r="C10785" i="23"/>
  <c r="A10786" i="23"/>
  <c r="K10785" i="23"/>
  <c r="A8770" i="23"/>
  <c r="K8769" i="23"/>
  <c r="C8769" i="23"/>
  <c r="G8768" i="23"/>
  <c r="G6754" i="23"/>
  <c r="C6755" i="23"/>
  <c r="A6754" i="23"/>
  <c r="K6753" i="23"/>
  <c r="A4737" i="23"/>
  <c r="K4736" i="23"/>
  <c r="G4736" i="23"/>
  <c r="C4737" i="23"/>
  <c r="K2724" i="23"/>
  <c r="A2725" i="23"/>
  <c r="C2723" i="23"/>
  <c r="G2722" i="23"/>
  <c r="C1295" i="23" l="1"/>
  <c r="G1294" i="23"/>
  <c r="A700" i="23"/>
  <c r="K699" i="23"/>
  <c r="A14819" i="23"/>
  <c r="K14818" i="23"/>
  <c r="C14820" i="23"/>
  <c r="G14819" i="23"/>
  <c r="K12805" i="23"/>
  <c r="A12806" i="23"/>
  <c r="G12802" i="23"/>
  <c r="C12803" i="23"/>
  <c r="K10786" i="23"/>
  <c r="A10787" i="23"/>
  <c r="G10785" i="23"/>
  <c r="C10786" i="23"/>
  <c r="K8770" i="23"/>
  <c r="A8771" i="23"/>
  <c r="G8769" i="23"/>
  <c r="C8770" i="23"/>
  <c r="K6754" i="23"/>
  <c r="A6755" i="23"/>
  <c r="G6755" i="23"/>
  <c r="C6756" i="23"/>
  <c r="G4737" i="23"/>
  <c r="C4738" i="23"/>
  <c r="K4737" i="23"/>
  <c r="A4738" i="23"/>
  <c r="A2726" i="23"/>
  <c r="K2725" i="23"/>
  <c r="C2724" i="23"/>
  <c r="G2723" i="23"/>
  <c r="C1296" i="23" l="1"/>
  <c r="G1295" i="23"/>
  <c r="A701" i="23"/>
  <c r="K700" i="23"/>
  <c r="G14820" i="23"/>
  <c r="C14821" i="23"/>
  <c r="A14820" i="23"/>
  <c r="K14819" i="23"/>
  <c r="C12804" i="23"/>
  <c r="G12803" i="23"/>
  <c r="A12807" i="23"/>
  <c r="K12806" i="23"/>
  <c r="G10786" i="23"/>
  <c r="C10787" i="23"/>
  <c r="A10788" i="23"/>
  <c r="K10787" i="23"/>
  <c r="A8772" i="23"/>
  <c r="K8771" i="23"/>
  <c r="C8771" i="23"/>
  <c r="G8770" i="23"/>
  <c r="A6756" i="23"/>
  <c r="K6755" i="23"/>
  <c r="G6756" i="23"/>
  <c r="C6757" i="23"/>
  <c r="G4738" i="23"/>
  <c r="C4739" i="23"/>
  <c r="A4739" i="23"/>
  <c r="K4738" i="23"/>
  <c r="K2726" i="23"/>
  <c r="A2727" i="23"/>
  <c r="C2725" i="23"/>
  <c r="G2724" i="23"/>
  <c r="C1297" i="23" l="1"/>
  <c r="G1296" i="23"/>
  <c r="A702" i="23"/>
  <c r="K701" i="23"/>
  <c r="K14820" i="23"/>
  <c r="A14821" i="23"/>
  <c r="C14822" i="23"/>
  <c r="G14821" i="23"/>
  <c r="K12807" i="23"/>
  <c r="A12808" i="23"/>
  <c r="C12805" i="23"/>
  <c r="G12804" i="23"/>
  <c r="A10789" i="23"/>
  <c r="K10788" i="23"/>
  <c r="G10787" i="23"/>
  <c r="C10788" i="23"/>
  <c r="G8771" i="23"/>
  <c r="C8772" i="23"/>
  <c r="K8772" i="23"/>
  <c r="A8773" i="23"/>
  <c r="A6757" i="23"/>
  <c r="K6756" i="23"/>
  <c r="G6757" i="23"/>
  <c r="C6758" i="23"/>
  <c r="C4740" i="23"/>
  <c r="G4739" i="23"/>
  <c r="A4740" i="23"/>
  <c r="K4739" i="23"/>
  <c r="A2728" i="23"/>
  <c r="K2727" i="23"/>
  <c r="C2726" i="23"/>
  <c r="G2725" i="23"/>
  <c r="C1298" i="23" l="1"/>
  <c r="G1297" i="23"/>
  <c r="A703" i="23"/>
  <c r="K702" i="23"/>
  <c r="G14822" i="23"/>
  <c r="C14823" i="23"/>
  <c r="K14821" i="23"/>
  <c r="A14822" i="23"/>
  <c r="C12806" i="23"/>
  <c r="G12805" i="23"/>
  <c r="A12809" i="23"/>
  <c r="K12808" i="23"/>
  <c r="G10788" i="23"/>
  <c r="C10789" i="23"/>
  <c r="A10790" i="23"/>
  <c r="K10789" i="23"/>
  <c r="A8774" i="23"/>
  <c r="K8773" i="23"/>
  <c r="C8773" i="23"/>
  <c r="G8772" i="23"/>
  <c r="A6758" i="23"/>
  <c r="K6757" i="23"/>
  <c r="G6758" i="23"/>
  <c r="C6759" i="23"/>
  <c r="G4740" i="23"/>
  <c r="C4741" i="23"/>
  <c r="A4741" i="23"/>
  <c r="K4740" i="23"/>
  <c r="K2728" i="23"/>
  <c r="A2729" i="23"/>
  <c r="C2727" i="23"/>
  <c r="G2726" i="23"/>
  <c r="C1299" i="23" l="1"/>
  <c r="G1298" i="23"/>
  <c r="A704" i="23"/>
  <c r="K703" i="23"/>
  <c r="K14822" i="23"/>
  <c r="A14823" i="23"/>
  <c r="C14824" i="23"/>
  <c r="G14823" i="23"/>
  <c r="K12809" i="23"/>
  <c r="A12810" i="23"/>
  <c r="G12806" i="23"/>
  <c r="C12807" i="23"/>
  <c r="K10790" i="23"/>
  <c r="A10791" i="23"/>
  <c r="G10789" i="23"/>
  <c r="C10790" i="23"/>
  <c r="G8773" i="23"/>
  <c r="C8774" i="23"/>
  <c r="K8774" i="23"/>
  <c r="A8775" i="23"/>
  <c r="K6758" i="23"/>
  <c r="A6759" i="23"/>
  <c r="G6759" i="23"/>
  <c r="C6760" i="23"/>
  <c r="G4741" i="23"/>
  <c r="C4742" i="23"/>
  <c r="K4741" i="23"/>
  <c r="A4742" i="23"/>
  <c r="A2730" i="23"/>
  <c r="K2729" i="23"/>
  <c r="C2728" i="23"/>
  <c r="G2727" i="23"/>
  <c r="C1300" i="23" l="1"/>
  <c r="G1299" i="23"/>
  <c r="A705" i="23"/>
  <c r="K704" i="23"/>
  <c r="G14824" i="23"/>
  <c r="C14825" i="23"/>
  <c r="K14823" i="23"/>
  <c r="A14824" i="23"/>
  <c r="C12808" i="23"/>
  <c r="G12807" i="23"/>
  <c r="A12811" i="23"/>
  <c r="K12810" i="23"/>
  <c r="G10790" i="23"/>
  <c r="C10791" i="23"/>
  <c r="A10792" i="23"/>
  <c r="K10791" i="23"/>
  <c r="A8776" i="23"/>
  <c r="K8775" i="23"/>
  <c r="C8775" i="23"/>
  <c r="G8774" i="23"/>
  <c r="A6760" i="23"/>
  <c r="K6759" i="23"/>
  <c r="G6760" i="23"/>
  <c r="C6761" i="23"/>
  <c r="G4742" i="23"/>
  <c r="C4743" i="23"/>
  <c r="K4742" i="23"/>
  <c r="A4743" i="23"/>
  <c r="K2730" i="23"/>
  <c r="A2731" i="23"/>
  <c r="C2729" i="23"/>
  <c r="G2728" i="23"/>
  <c r="C1301" i="23" l="1"/>
  <c r="G1300" i="23"/>
  <c r="A706" i="23"/>
  <c r="K705" i="23"/>
  <c r="C14826" i="23"/>
  <c r="G14825" i="23"/>
  <c r="A14825" i="23"/>
  <c r="K14824" i="23"/>
  <c r="K12811" i="23"/>
  <c r="A12812" i="23"/>
  <c r="C12809" i="23"/>
  <c r="G12808" i="23"/>
  <c r="A10793" i="23"/>
  <c r="K10792" i="23"/>
  <c r="G10791" i="23"/>
  <c r="C10792" i="23"/>
  <c r="K8776" i="23"/>
  <c r="A8777" i="23"/>
  <c r="G8775" i="23"/>
  <c r="C8776" i="23"/>
  <c r="K6760" i="23"/>
  <c r="A6761" i="23"/>
  <c r="G6761" i="23"/>
  <c r="C6762" i="23"/>
  <c r="C4744" i="23"/>
  <c r="G4743" i="23"/>
  <c r="A4744" i="23"/>
  <c r="K4743" i="23"/>
  <c r="A2732" i="23"/>
  <c r="K2731" i="23"/>
  <c r="G2729" i="23"/>
  <c r="C2730" i="23"/>
  <c r="C1302" i="23" l="1"/>
  <c r="G1301" i="23"/>
  <c r="A707" i="23"/>
  <c r="K706" i="23"/>
  <c r="A14826" i="23"/>
  <c r="K14825" i="23"/>
  <c r="G14826" i="23"/>
  <c r="C14827" i="23"/>
  <c r="C12810" i="23"/>
  <c r="G12809" i="23"/>
  <c r="A12813" i="23"/>
  <c r="K12812" i="23"/>
  <c r="G10792" i="23"/>
  <c r="C10793" i="23"/>
  <c r="A10794" i="23"/>
  <c r="K10793" i="23"/>
  <c r="A8778" i="23"/>
  <c r="K8777" i="23"/>
  <c r="C8777" i="23"/>
  <c r="G8776" i="23"/>
  <c r="G6762" i="23"/>
  <c r="C6763" i="23"/>
  <c r="A6762" i="23"/>
  <c r="K6761" i="23"/>
  <c r="G4744" i="23"/>
  <c r="C4745" i="23"/>
  <c r="K4744" i="23"/>
  <c r="A4745" i="23"/>
  <c r="K2732" i="23"/>
  <c r="A2733" i="23"/>
  <c r="C2731" i="23"/>
  <c r="G2730" i="23"/>
  <c r="C1303" i="23" l="1"/>
  <c r="G1302" i="23"/>
  <c r="A708" i="23"/>
  <c r="K707" i="23"/>
  <c r="G14827" i="23"/>
  <c r="C14828" i="23"/>
  <c r="A14827" i="23"/>
  <c r="K14826" i="23"/>
  <c r="K12813" i="23"/>
  <c r="A12814" i="23"/>
  <c r="G12810" i="23"/>
  <c r="C12811" i="23"/>
  <c r="K10794" i="23"/>
  <c r="A10795" i="23"/>
  <c r="G10793" i="23"/>
  <c r="C10794" i="23"/>
  <c r="G8777" i="23"/>
  <c r="C8778" i="23"/>
  <c r="K8778" i="23"/>
  <c r="A8779" i="23"/>
  <c r="G6763" i="23"/>
  <c r="C6764" i="23"/>
  <c r="K6762" i="23"/>
  <c r="A6763" i="23"/>
  <c r="C4746" i="23"/>
  <c r="G4745" i="23"/>
  <c r="K4745" i="23"/>
  <c r="A4746" i="23"/>
  <c r="A2734" i="23"/>
  <c r="K2733" i="23"/>
  <c r="C2732" i="23"/>
  <c r="G2731" i="23"/>
  <c r="C1304" i="23" l="1"/>
  <c r="G1303" i="23"/>
  <c r="A709" i="23"/>
  <c r="K708" i="23"/>
  <c r="A14828" i="23"/>
  <c r="K14827" i="23"/>
  <c r="G14828" i="23"/>
  <c r="C14829" i="23"/>
  <c r="C12812" i="23"/>
  <c r="G12811" i="23"/>
  <c r="A12815" i="23"/>
  <c r="K12814" i="23"/>
  <c r="G10794" i="23"/>
  <c r="C10795" i="23"/>
  <c r="A10796" i="23"/>
  <c r="K10795" i="23"/>
  <c r="A8780" i="23"/>
  <c r="K8779" i="23"/>
  <c r="C8779" i="23"/>
  <c r="G8778" i="23"/>
  <c r="A6764" i="23"/>
  <c r="K6763" i="23"/>
  <c r="G6764" i="23"/>
  <c r="C6765" i="23"/>
  <c r="G4746" i="23"/>
  <c r="C4747" i="23"/>
  <c r="A4747" i="23"/>
  <c r="K4746" i="23"/>
  <c r="K2734" i="23"/>
  <c r="A2735" i="23"/>
  <c r="C2733" i="23"/>
  <c r="G2732" i="23"/>
  <c r="C1305" i="23" l="1"/>
  <c r="G1304" i="23"/>
  <c r="A710" i="23"/>
  <c r="K709" i="23"/>
  <c r="C14830" i="23"/>
  <c r="G14829" i="23"/>
  <c r="K14828" i="23"/>
  <c r="A14829" i="23"/>
  <c r="K12815" i="23"/>
  <c r="A12816" i="23"/>
  <c r="C12813" i="23"/>
  <c r="G12812" i="23"/>
  <c r="A10797" i="23"/>
  <c r="K10796" i="23"/>
  <c r="G10795" i="23"/>
  <c r="C10796" i="23"/>
  <c r="K8780" i="23"/>
  <c r="A8781" i="23"/>
  <c r="G8779" i="23"/>
  <c r="C8780" i="23"/>
  <c r="G6765" i="23"/>
  <c r="C6766" i="23"/>
  <c r="A6765" i="23"/>
  <c r="K6764" i="23"/>
  <c r="C4748" i="23"/>
  <c r="G4747" i="23"/>
  <c r="A4748" i="23"/>
  <c r="K4747" i="23"/>
  <c r="A2736" i="23"/>
  <c r="K2735" i="23"/>
  <c r="C2734" i="23"/>
  <c r="G2733" i="23"/>
  <c r="C1306" i="23" l="1"/>
  <c r="G1305" i="23"/>
  <c r="A711" i="23"/>
  <c r="K710" i="23"/>
  <c r="K14829" i="23"/>
  <c r="A14830" i="23"/>
  <c r="G14830" i="23"/>
  <c r="C14831" i="23"/>
  <c r="C12814" i="23"/>
  <c r="G12813" i="23"/>
  <c r="K12816" i="23"/>
  <c r="A12817" i="23"/>
  <c r="G10796" i="23"/>
  <c r="C10797" i="23"/>
  <c r="A10798" i="23"/>
  <c r="K10797" i="23"/>
  <c r="A8782" i="23"/>
  <c r="K8781" i="23"/>
  <c r="C8781" i="23"/>
  <c r="G8780" i="23"/>
  <c r="A6766" i="23"/>
  <c r="K6765" i="23"/>
  <c r="G6766" i="23"/>
  <c r="C6767" i="23"/>
  <c r="G4748" i="23"/>
  <c r="C4749" i="23"/>
  <c r="K4748" i="23"/>
  <c r="A4749" i="23"/>
  <c r="K2736" i="23"/>
  <c r="A2737" i="23"/>
  <c r="C2735" i="23"/>
  <c r="G2734" i="23"/>
  <c r="C1307" i="23" l="1"/>
  <c r="G1306" i="23"/>
  <c r="A712" i="23"/>
  <c r="K711" i="23"/>
  <c r="C14832" i="23"/>
  <c r="G14831" i="23"/>
  <c r="K14830" i="23"/>
  <c r="A14831" i="23"/>
  <c r="A12818" i="23"/>
  <c r="K12817" i="23"/>
  <c r="G12814" i="23"/>
  <c r="C12815" i="23"/>
  <c r="K10798" i="23"/>
  <c r="A10799" i="23"/>
  <c r="G10797" i="23"/>
  <c r="C10798" i="23"/>
  <c r="G8781" i="23"/>
  <c r="C8782" i="23"/>
  <c r="K8782" i="23"/>
  <c r="A8783" i="23"/>
  <c r="K6766" i="23"/>
  <c r="A6767" i="23"/>
  <c r="G6767" i="23"/>
  <c r="C6768" i="23"/>
  <c r="C4750" i="23"/>
  <c r="G4749" i="23"/>
  <c r="K4749" i="23"/>
  <c r="A4750" i="23"/>
  <c r="A2738" i="23"/>
  <c r="K2737" i="23"/>
  <c r="C2736" i="23"/>
  <c r="G2735" i="23"/>
  <c r="C1308" i="23" l="1"/>
  <c r="G1307" i="23"/>
  <c r="A713" i="23"/>
  <c r="K712" i="23"/>
  <c r="K14831" i="23"/>
  <c r="A14832" i="23"/>
  <c r="G14832" i="23"/>
  <c r="C14833" i="23"/>
  <c r="C12816" i="23"/>
  <c r="G12815" i="23"/>
  <c r="K12818" i="23"/>
  <c r="A12819" i="23"/>
  <c r="G10798" i="23"/>
  <c r="C10799" i="23"/>
  <c r="A10800" i="23"/>
  <c r="K10799" i="23"/>
  <c r="A8784" i="23"/>
  <c r="K8783" i="23"/>
  <c r="C8783" i="23"/>
  <c r="G8782" i="23"/>
  <c r="A6768" i="23"/>
  <c r="K6767" i="23"/>
  <c r="G6768" i="23"/>
  <c r="C6769" i="23"/>
  <c r="G4750" i="23"/>
  <c r="C4751" i="23"/>
  <c r="K4750" i="23"/>
  <c r="A4751" i="23"/>
  <c r="A2739" i="23"/>
  <c r="K2738" i="23"/>
  <c r="C2737" i="23"/>
  <c r="G2736" i="23"/>
  <c r="C1309" i="23" l="1"/>
  <c r="G1308" i="23"/>
  <c r="A714" i="23"/>
  <c r="K713" i="23"/>
  <c r="C14834" i="23"/>
  <c r="G14833" i="23"/>
  <c r="A14833" i="23"/>
  <c r="K14832" i="23"/>
  <c r="A12820" i="23"/>
  <c r="K12819" i="23"/>
  <c r="C12817" i="23"/>
  <c r="G12816" i="23"/>
  <c r="A10801" i="23"/>
  <c r="K10800" i="23"/>
  <c r="G10799" i="23"/>
  <c r="C10800" i="23"/>
  <c r="G8783" i="23"/>
  <c r="C8784" i="23"/>
  <c r="K8784" i="23"/>
  <c r="A8785" i="23"/>
  <c r="K6768" i="23"/>
  <c r="A6769" i="23"/>
  <c r="G6769" i="23"/>
  <c r="C6770" i="23"/>
  <c r="C4752" i="23"/>
  <c r="G4751" i="23"/>
  <c r="A4752" i="23"/>
  <c r="K4751" i="23"/>
  <c r="A2740" i="23"/>
  <c r="K2739" i="23"/>
  <c r="C2738" i="23"/>
  <c r="G2737" i="23"/>
  <c r="C1310" i="23" l="1"/>
  <c r="G1309" i="23"/>
  <c r="A715" i="23"/>
  <c r="K714" i="23"/>
  <c r="A14834" i="23"/>
  <c r="K14833" i="23"/>
  <c r="G14834" i="23"/>
  <c r="L14834" i="23" s="1"/>
  <c r="L14835" i="23" s="1"/>
  <c r="L14836" i="23" s="1"/>
  <c r="L14837" i="23" s="1"/>
  <c r="L14838" i="23" s="1"/>
  <c r="L14839" i="23" s="1"/>
  <c r="L14840" i="23" s="1"/>
  <c r="L14841" i="23" s="1"/>
  <c r="L14842" i="23" s="1"/>
  <c r="L14843" i="23" s="1"/>
  <c r="L14844" i="23" s="1"/>
  <c r="L14845" i="23" s="1"/>
  <c r="L14846" i="23" s="1"/>
  <c r="L14847" i="23" s="1"/>
  <c r="L14848" i="23" s="1"/>
  <c r="L14849" i="23" s="1"/>
  <c r="L14850" i="23" s="1"/>
  <c r="L14851" i="23" s="1"/>
  <c r="L14852" i="23" s="1"/>
  <c r="L14853" i="23" s="1"/>
  <c r="L14854" i="23" s="1"/>
  <c r="L14855" i="23" s="1"/>
  <c r="L14856" i="23" s="1"/>
  <c r="L14857" i="23" s="1"/>
  <c r="C14835" i="23"/>
  <c r="G12817" i="23"/>
  <c r="C12818" i="23"/>
  <c r="K12820" i="23"/>
  <c r="A12821" i="23"/>
  <c r="G10800" i="23"/>
  <c r="C10801" i="23"/>
  <c r="A10802" i="23"/>
  <c r="K10801" i="23"/>
  <c r="A8786" i="23"/>
  <c r="K8785" i="23"/>
  <c r="C8785" i="23"/>
  <c r="G8784" i="23"/>
  <c r="A6770" i="23"/>
  <c r="K6769" i="23"/>
  <c r="C6771" i="23"/>
  <c r="G6770" i="23"/>
  <c r="L6770" i="23" s="1"/>
  <c r="L6771" i="23" s="1"/>
  <c r="L6772" i="23" s="1"/>
  <c r="L6773" i="23" s="1"/>
  <c r="L6774" i="23" s="1"/>
  <c r="L6775" i="23" s="1"/>
  <c r="L6776" i="23" s="1"/>
  <c r="L6777" i="23" s="1"/>
  <c r="L6778" i="23" s="1"/>
  <c r="L6779" i="23" s="1"/>
  <c r="L6780" i="23" s="1"/>
  <c r="L6781" i="23" s="1"/>
  <c r="L6782" i="23" s="1"/>
  <c r="L6783" i="23" s="1"/>
  <c r="L6784" i="23" s="1"/>
  <c r="L6785" i="23" s="1"/>
  <c r="L6786" i="23" s="1"/>
  <c r="L6787" i="23" s="1"/>
  <c r="L6788" i="23" s="1"/>
  <c r="L6789" i="23" s="1"/>
  <c r="L6790" i="23" s="1"/>
  <c r="L6791" i="23" s="1"/>
  <c r="L6792" i="23" s="1"/>
  <c r="L6793" i="23" s="1"/>
  <c r="G4752" i="23"/>
  <c r="C4753" i="23"/>
  <c r="A4753" i="23"/>
  <c r="K4752" i="23"/>
  <c r="A2741" i="23"/>
  <c r="K2740" i="23"/>
  <c r="G2738" i="23"/>
  <c r="L2738" i="23" s="1"/>
  <c r="L2739" i="23" s="1"/>
  <c r="L2740" i="23" s="1"/>
  <c r="L2741" i="23" s="1"/>
  <c r="L2742" i="23" s="1"/>
  <c r="L2743" i="23" s="1"/>
  <c r="L2744" i="23" s="1"/>
  <c r="L2745" i="23" s="1"/>
  <c r="L2746" i="23" s="1"/>
  <c r="L2747" i="23" s="1"/>
  <c r="L2748" i="23" s="1"/>
  <c r="L2749" i="23" s="1"/>
  <c r="L2750" i="23" s="1"/>
  <c r="L2751" i="23" s="1"/>
  <c r="L2752" i="23" s="1"/>
  <c r="L2753" i="23" s="1"/>
  <c r="L2754" i="23" s="1"/>
  <c r="L2755" i="23" s="1"/>
  <c r="L2756" i="23" s="1"/>
  <c r="L2757" i="23" s="1"/>
  <c r="L2758" i="23" s="1"/>
  <c r="L2759" i="23" s="1"/>
  <c r="L2760" i="23" s="1"/>
  <c r="L2761" i="23" s="1"/>
  <c r="C2739" i="23"/>
  <c r="C1311" i="23" l="1"/>
  <c r="G1310" i="23"/>
  <c r="A716" i="23"/>
  <c r="K715" i="23"/>
  <c r="C14836" i="23"/>
  <c r="G14835" i="23"/>
  <c r="A14835" i="23"/>
  <c r="K14834" i="23"/>
  <c r="A12822" i="23"/>
  <c r="K12821" i="23"/>
  <c r="C12819" i="23"/>
  <c r="G12818" i="23"/>
  <c r="L12818" i="23" s="1"/>
  <c r="L12819" i="23" s="1"/>
  <c r="L12820" i="23" s="1"/>
  <c r="L12821" i="23" s="1"/>
  <c r="L12822" i="23" s="1"/>
  <c r="L12823" i="23" s="1"/>
  <c r="L12824" i="23" s="1"/>
  <c r="L12825" i="23" s="1"/>
  <c r="L12826" i="23" s="1"/>
  <c r="L12827" i="23" s="1"/>
  <c r="L12828" i="23" s="1"/>
  <c r="L12829" i="23" s="1"/>
  <c r="L12830" i="23" s="1"/>
  <c r="L12831" i="23" s="1"/>
  <c r="L12832" i="23" s="1"/>
  <c r="L12833" i="23" s="1"/>
  <c r="L12834" i="23" s="1"/>
  <c r="L12835" i="23" s="1"/>
  <c r="L12836" i="23" s="1"/>
  <c r="L12837" i="23" s="1"/>
  <c r="L12838" i="23" s="1"/>
  <c r="L12839" i="23" s="1"/>
  <c r="L12840" i="23" s="1"/>
  <c r="L12841" i="23" s="1"/>
  <c r="A10803" i="23"/>
  <c r="K10802" i="23"/>
  <c r="G10801" i="23"/>
  <c r="C10802" i="23"/>
  <c r="G8785" i="23"/>
  <c r="C8786" i="23"/>
  <c r="K8786" i="23"/>
  <c r="A8787" i="23"/>
  <c r="K6770" i="23"/>
  <c r="A6771" i="23"/>
  <c r="C6772" i="23"/>
  <c r="G6771" i="23"/>
  <c r="G4753" i="23"/>
  <c r="C4754" i="23"/>
  <c r="K4753" i="23"/>
  <c r="A4754" i="23"/>
  <c r="K2741" i="23"/>
  <c r="A2742" i="23"/>
  <c r="C2740" i="23"/>
  <c r="G2739" i="23"/>
  <c r="C1312" i="23" l="1"/>
  <c r="G1311" i="23"/>
  <c r="A717" i="23"/>
  <c r="K716" i="23"/>
  <c r="K14835" i="23"/>
  <c r="A14836" i="23"/>
  <c r="C14837" i="23"/>
  <c r="G14836" i="23"/>
  <c r="C12820" i="23"/>
  <c r="G12819" i="23"/>
  <c r="K12822" i="23"/>
  <c r="A12823" i="23"/>
  <c r="G10802" i="23"/>
  <c r="L10802" i="23" s="1"/>
  <c r="L10803" i="23" s="1"/>
  <c r="L10804" i="23" s="1"/>
  <c r="L10805" i="23" s="1"/>
  <c r="L10806" i="23" s="1"/>
  <c r="L10807" i="23" s="1"/>
  <c r="L10808" i="23" s="1"/>
  <c r="L10809" i="23" s="1"/>
  <c r="L10810" i="23" s="1"/>
  <c r="L10811" i="23" s="1"/>
  <c r="L10812" i="23" s="1"/>
  <c r="L10813" i="23" s="1"/>
  <c r="L10814" i="23" s="1"/>
  <c r="L10815" i="23" s="1"/>
  <c r="L10816" i="23" s="1"/>
  <c r="L10817" i="23" s="1"/>
  <c r="L10818" i="23" s="1"/>
  <c r="L10819" i="23" s="1"/>
  <c r="L10820" i="23" s="1"/>
  <c r="L10821" i="23" s="1"/>
  <c r="L10822" i="23" s="1"/>
  <c r="L10823" i="23" s="1"/>
  <c r="L10824" i="23" s="1"/>
  <c r="L10825" i="23" s="1"/>
  <c r="C10803" i="23"/>
  <c r="K10803" i="23"/>
  <c r="A10804" i="23"/>
  <c r="A8788" i="23"/>
  <c r="K8787" i="23"/>
  <c r="C8787" i="23"/>
  <c r="G8786" i="23"/>
  <c r="L8786" i="23" s="1"/>
  <c r="L8787" i="23" s="1"/>
  <c r="L8788" i="23" s="1"/>
  <c r="L8789" i="23" s="1"/>
  <c r="L8790" i="23" s="1"/>
  <c r="L8791" i="23" s="1"/>
  <c r="L8792" i="23" s="1"/>
  <c r="L8793" i="23" s="1"/>
  <c r="L8794" i="23" s="1"/>
  <c r="L8795" i="23" s="1"/>
  <c r="L8796" i="23" s="1"/>
  <c r="L8797" i="23" s="1"/>
  <c r="L8798" i="23" s="1"/>
  <c r="L8799" i="23" s="1"/>
  <c r="L8800" i="23" s="1"/>
  <c r="L8801" i="23" s="1"/>
  <c r="L8802" i="23" s="1"/>
  <c r="L8803" i="23" s="1"/>
  <c r="L8804" i="23" s="1"/>
  <c r="L8805" i="23" s="1"/>
  <c r="L8806" i="23" s="1"/>
  <c r="L8807" i="23" s="1"/>
  <c r="L8808" i="23" s="1"/>
  <c r="L8809" i="23" s="1"/>
  <c r="A6772" i="23"/>
  <c r="K6771" i="23"/>
  <c r="C6773" i="23"/>
  <c r="G6772" i="23"/>
  <c r="G4754" i="23"/>
  <c r="L4754" i="23" s="1"/>
  <c r="L4755" i="23" s="1"/>
  <c r="L4756" i="23" s="1"/>
  <c r="L4757" i="23" s="1"/>
  <c r="L4758" i="23" s="1"/>
  <c r="L4759" i="23" s="1"/>
  <c r="L4760" i="23" s="1"/>
  <c r="L4761" i="23" s="1"/>
  <c r="L4762" i="23" s="1"/>
  <c r="L4763" i="23" s="1"/>
  <c r="L4764" i="23" s="1"/>
  <c r="L4765" i="23" s="1"/>
  <c r="L4766" i="23" s="1"/>
  <c r="L4767" i="23" s="1"/>
  <c r="L4768" i="23" s="1"/>
  <c r="L4769" i="23" s="1"/>
  <c r="L4770" i="23" s="1"/>
  <c r="L4771" i="23" s="1"/>
  <c r="L4772" i="23" s="1"/>
  <c r="L4773" i="23" s="1"/>
  <c r="L4774" i="23" s="1"/>
  <c r="L4775" i="23" s="1"/>
  <c r="L4776" i="23" s="1"/>
  <c r="L4777" i="23" s="1"/>
  <c r="C4755" i="23"/>
  <c r="A4755" i="23"/>
  <c r="K4754" i="23"/>
  <c r="G2740" i="23"/>
  <c r="C2741" i="23"/>
  <c r="K2742" i="23"/>
  <c r="A2743" i="23"/>
  <c r="C1313" i="23" l="1"/>
  <c r="G1312" i="23"/>
  <c r="A718" i="23"/>
  <c r="K717" i="23"/>
  <c r="C14838" i="23"/>
  <c r="G14837" i="23"/>
  <c r="A14837" i="23"/>
  <c r="K14836" i="23"/>
  <c r="A12824" i="23"/>
  <c r="K12823" i="23"/>
  <c r="C12821" i="23"/>
  <c r="G12820" i="23"/>
  <c r="A10805" i="23"/>
  <c r="K10804" i="23"/>
  <c r="C10804" i="23"/>
  <c r="G10803" i="23"/>
  <c r="K8788" i="23"/>
  <c r="A8789" i="23"/>
  <c r="G8787" i="23"/>
  <c r="C8788" i="23"/>
  <c r="K6772" i="23"/>
  <c r="A6773" i="23"/>
  <c r="C6774" i="23"/>
  <c r="G6773" i="23"/>
  <c r="C4756" i="23"/>
  <c r="G4755" i="23"/>
  <c r="K4755" i="23"/>
  <c r="A4756" i="23"/>
  <c r="A2744" i="23"/>
  <c r="K2743" i="23"/>
  <c r="C2742" i="23"/>
  <c r="G2741" i="23"/>
  <c r="C1314" i="23" l="1"/>
  <c r="G1313" i="23"/>
  <c r="A719" i="23"/>
  <c r="K718" i="23"/>
  <c r="K14837" i="23"/>
  <c r="A14838" i="23"/>
  <c r="C14839" i="23"/>
  <c r="G14838" i="23"/>
  <c r="G12821" i="23"/>
  <c r="C12822" i="23"/>
  <c r="K12824" i="23"/>
  <c r="A12825" i="23"/>
  <c r="C10805" i="23"/>
  <c r="G10804" i="23"/>
  <c r="K10805" i="23"/>
  <c r="A10806" i="23"/>
  <c r="C8789" i="23"/>
  <c r="G8788" i="23"/>
  <c r="A8790" i="23"/>
  <c r="K8789" i="23"/>
  <c r="A6774" i="23"/>
  <c r="K6773" i="23"/>
  <c r="C6775" i="23"/>
  <c r="G6774" i="23"/>
  <c r="G4756" i="23"/>
  <c r="C4757" i="23"/>
  <c r="A4757" i="23"/>
  <c r="K4756" i="23"/>
  <c r="K2744" i="23"/>
  <c r="A2745" i="23"/>
  <c r="G2742" i="23"/>
  <c r="C2743" i="23"/>
  <c r="C1315" i="23" l="1"/>
  <c r="G1314" i="23"/>
  <c r="A720" i="23"/>
  <c r="K719" i="23"/>
  <c r="C14840" i="23"/>
  <c r="G14839" i="23"/>
  <c r="A14839" i="23"/>
  <c r="K14838" i="23"/>
  <c r="A12826" i="23"/>
  <c r="K12825" i="23"/>
  <c r="C12823" i="23"/>
  <c r="G12822" i="23"/>
  <c r="A10807" i="23"/>
  <c r="K10806" i="23"/>
  <c r="C10806" i="23"/>
  <c r="G10805" i="23"/>
  <c r="K8790" i="23"/>
  <c r="A8791" i="23"/>
  <c r="C8790" i="23"/>
  <c r="G8789" i="23"/>
  <c r="K6774" i="23"/>
  <c r="A6775" i="23"/>
  <c r="C6776" i="23"/>
  <c r="G6775" i="23"/>
  <c r="K4757" i="23"/>
  <c r="A4758" i="23"/>
  <c r="C4758" i="23"/>
  <c r="G4757" i="23"/>
  <c r="K2745" i="23"/>
  <c r="A2746" i="23"/>
  <c r="C2744" i="23"/>
  <c r="G2743" i="23"/>
  <c r="C1316" i="23" l="1"/>
  <c r="G1315" i="23"/>
  <c r="A721" i="23"/>
  <c r="K720" i="23"/>
  <c r="K14839" i="23"/>
  <c r="A14840" i="23"/>
  <c r="C14841" i="23"/>
  <c r="G14840" i="23"/>
  <c r="C12824" i="23"/>
  <c r="G12823" i="23"/>
  <c r="K12826" i="23"/>
  <c r="A12827" i="23"/>
  <c r="C10807" i="23"/>
  <c r="G10806" i="23"/>
  <c r="K10807" i="23"/>
  <c r="A10808" i="23"/>
  <c r="C8791" i="23"/>
  <c r="G8790" i="23"/>
  <c r="A8792" i="23"/>
  <c r="K8791" i="23"/>
  <c r="A6776" i="23"/>
  <c r="K6775" i="23"/>
  <c r="C6777" i="23"/>
  <c r="G6776" i="23"/>
  <c r="C4759" i="23"/>
  <c r="G4758" i="23"/>
  <c r="A4759" i="23"/>
  <c r="K4758" i="23"/>
  <c r="A2747" i="23"/>
  <c r="K2746" i="23"/>
  <c r="G2744" i="23"/>
  <c r="C2745" i="23"/>
  <c r="C1317" i="23" l="1"/>
  <c r="G1316" i="23"/>
  <c r="A722" i="23"/>
  <c r="K721" i="23"/>
  <c r="C14842" i="23"/>
  <c r="G14841" i="23"/>
  <c r="A14841" i="23"/>
  <c r="K14840" i="23"/>
  <c r="A12828" i="23"/>
  <c r="K12827" i="23"/>
  <c r="C12825" i="23"/>
  <c r="G12824" i="23"/>
  <c r="A10809" i="23"/>
  <c r="K10808" i="23"/>
  <c r="C10808" i="23"/>
  <c r="G10807" i="23"/>
  <c r="K8792" i="23"/>
  <c r="A8793" i="23"/>
  <c r="G8791" i="23"/>
  <c r="C8792" i="23"/>
  <c r="K6776" i="23"/>
  <c r="A6777" i="23"/>
  <c r="C6778" i="23"/>
  <c r="G6777" i="23"/>
  <c r="C4760" i="23"/>
  <c r="G4759" i="23"/>
  <c r="K4759" i="23"/>
  <c r="A4760" i="23"/>
  <c r="A2748" i="23"/>
  <c r="K2747" i="23"/>
  <c r="C2746" i="23"/>
  <c r="G2745" i="23"/>
  <c r="C1318" i="23" l="1"/>
  <c r="G1317" i="23"/>
  <c r="A723" i="23"/>
  <c r="K722" i="23"/>
  <c r="K14841" i="23"/>
  <c r="A14842" i="23"/>
  <c r="G14842" i="23"/>
  <c r="C14843" i="23"/>
  <c r="G12825" i="23"/>
  <c r="C12826" i="23"/>
  <c r="K12828" i="23"/>
  <c r="A12829" i="23"/>
  <c r="C10809" i="23"/>
  <c r="G10808" i="23"/>
  <c r="K10809" i="23"/>
  <c r="A10810" i="23"/>
  <c r="A8794" i="23"/>
  <c r="K8793" i="23"/>
  <c r="C8793" i="23"/>
  <c r="G8792" i="23"/>
  <c r="A6778" i="23"/>
  <c r="K6777" i="23"/>
  <c r="C6779" i="23"/>
  <c r="G6778" i="23"/>
  <c r="G4760" i="23"/>
  <c r="C4761" i="23"/>
  <c r="A4761" i="23"/>
  <c r="K4760" i="23"/>
  <c r="A2749" i="23"/>
  <c r="K2748" i="23"/>
  <c r="G2746" i="23"/>
  <c r="C2747" i="23"/>
  <c r="C1319" i="23" l="1"/>
  <c r="G1318" i="23"/>
  <c r="A724" i="23"/>
  <c r="K723" i="23"/>
  <c r="C14844" i="23"/>
  <c r="G14843" i="23"/>
  <c r="A14843" i="23"/>
  <c r="K14842" i="23"/>
  <c r="A12830" i="23"/>
  <c r="K12829" i="23"/>
  <c r="C12827" i="23"/>
  <c r="G12826" i="23"/>
  <c r="A10811" i="23"/>
  <c r="K10810" i="23"/>
  <c r="C10810" i="23"/>
  <c r="G10809" i="23"/>
  <c r="K8794" i="23"/>
  <c r="A8795" i="23"/>
  <c r="C8794" i="23"/>
  <c r="G8793" i="23"/>
  <c r="K6778" i="23"/>
  <c r="A6779" i="23"/>
  <c r="C6780" i="23"/>
  <c r="G6779" i="23"/>
  <c r="C4762" i="23"/>
  <c r="G4761" i="23"/>
  <c r="K4761" i="23"/>
  <c r="A4762" i="23"/>
  <c r="K2749" i="23"/>
  <c r="A2750" i="23"/>
  <c r="C2748" i="23"/>
  <c r="G2747" i="23"/>
  <c r="C1320" i="23" l="1"/>
  <c r="G1319" i="23"/>
  <c r="A725" i="23"/>
  <c r="K724" i="23"/>
  <c r="K14843" i="23"/>
  <c r="A14844" i="23"/>
  <c r="C14845" i="23"/>
  <c r="G14844" i="23"/>
  <c r="C12828" i="23"/>
  <c r="G12827" i="23"/>
  <c r="K12830" i="23"/>
  <c r="A12831" i="23"/>
  <c r="C10811" i="23"/>
  <c r="G10810" i="23"/>
  <c r="K10811" i="23"/>
  <c r="A10812" i="23"/>
  <c r="A8796" i="23"/>
  <c r="K8795" i="23"/>
  <c r="C8795" i="23"/>
  <c r="G8794" i="23"/>
  <c r="A6780" i="23"/>
  <c r="K6779" i="23"/>
  <c r="C6781" i="23"/>
  <c r="G6780" i="23"/>
  <c r="C4763" i="23"/>
  <c r="G4762" i="23"/>
  <c r="A4763" i="23"/>
  <c r="K4762" i="23"/>
  <c r="K2750" i="23"/>
  <c r="A2751" i="23"/>
  <c r="G2748" i="23"/>
  <c r="C2749" i="23"/>
  <c r="C1321" i="23" l="1"/>
  <c r="G1320" i="23"/>
  <c r="A726" i="23"/>
  <c r="K725" i="23"/>
  <c r="C14846" i="23"/>
  <c r="G14845" i="23"/>
  <c r="A14845" i="23"/>
  <c r="K14844" i="23"/>
  <c r="A12832" i="23"/>
  <c r="K12831" i="23"/>
  <c r="C12829" i="23"/>
  <c r="G12828" i="23"/>
  <c r="A10813" i="23"/>
  <c r="K10812" i="23"/>
  <c r="C10812" i="23"/>
  <c r="G10811" i="23"/>
  <c r="K8796" i="23"/>
  <c r="A8797" i="23"/>
  <c r="G8795" i="23"/>
  <c r="C8796" i="23"/>
  <c r="K6780" i="23"/>
  <c r="A6781" i="23"/>
  <c r="C6782" i="23"/>
  <c r="G6781" i="23"/>
  <c r="C4764" i="23"/>
  <c r="G4763" i="23"/>
  <c r="K4763" i="23"/>
  <c r="A4764" i="23"/>
  <c r="G2749" i="23"/>
  <c r="C2750" i="23"/>
  <c r="A2752" i="23"/>
  <c r="K2751" i="23"/>
  <c r="C1322" i="23" l="1"/>
  <c r="G1321" i="23"/>
  <c r="A727" i="23"/>
  <c r="K726" i="23"/>
  <c r="K14845" i="23"/>
  <c r="A14846" i="23"/>
  <c r="C14847" i="23"/>
  <c r="G14846" i="23"/>
  <c r="G12829" i="23"/>
  <c r="C12830" i="23"/>
  <c r="K12832" i="23"/>
  <c r="A12833" i="23"/>
  <c r="C10813" i="23"/>
  <c r="G10812" i="23"/>
  <c r="K10813" i="23"/>
  <c r="A10814" i="23"/>
  <c r="A8798" i="23"/>
  <c r="K8797" i="23"/>
  <c r="C8797" i="23"/>
  <c r="G8796" i="23"/>
  <c r="A6782" i="23"/>
  <c r="K6781" i="23"/>
  <c r="C6783" i="23"/>
  <c r="G6782" i="23"/>
  <c r="C4765" i="23"/>
  <c r="G4764" i="23"/>
  <c r="A4765" i="23"/>
  <c r="K4764" i="23"/>
  <c r="G2750" i="23"/>
  <c r="C2751" i="23"/>
  <c r="K2752" i="23"/>
  <c r="A2753" i="23"/>
  <c r="C1323" i="23" l="1"/>
  <c r="G1322" i="23"/>
  <c r="A728" i="23"/>
  <c r="K727" i="23"/>
  <c r="C14848" i="23"/>
  <c r="G14847" i="23"/>
  <c r="A14847" i="23"/>
  <c r="K14846" i="23"/>
  <c r="A12834" i="23"/>
  <c r="K12833" i="23"/>
  <c r="C12831" i="23"/>
  <c r="G12830" i="23"/>
  <c r="A10815" i="23"/>
  <c r="K10814" i="23"/>
  <c r="C10814" i="23"/>
  <c r="G10813" i="23"/>
  <c r="K8798" i="23"/>
  <c r="A8799" i="23"/>
  <c r="C8798" i="23"/>
  <c r="G8797" i="23"/>
  <c r="K6782" i="23"/>
  <c r="A6783" i="23"/>
  <c r="C6784" i="23"/>
  <c r="G6783" i="23"/>
  <c r="C4766" i="23"/>
  <c r="G4765" i="23"/>
  <c r="K4765" i="23"/>
  <c r="A4766" i="23"/>
  <c r="K2753" i="23"/>
  <c r="A2754" i="23"/>
  <c r="C2752" i="23"/>
  <c r="G2751" i="23"/>
  <c r="C1324" i="23" l="1"/>
  <c r="G1323" i="23"/>
  <c r="A729" i="23"/>
  <c r="K728" i="23"/>
  <c r="K14847" i="23"/>
  <c r="A14848" i="23"/>
  <c r="C14849" i="23"/>
  <c r="G14848" i="23"/>
  <c r="C12832" i="23"/>
  <c r="G12831" i="23"/>
  <c r="K12834" i="23"/>
  <c r="A12835" i="23"/>
  <c r="C10815" i="23"/>
  <c r="G10814" i="23"/>
  <c r="K10815" i="23"/>
  <c r="A10816" i="23"/>
  <c r="A8800" i="23"/>
  <c r="K8799" i="23"/>
  <c r="C8799" i="23"/>
  <c r="G8798" i="23"/>
  <c r="A6784" i="23"/>
  <c r="K6783" i="23"/>
  <c r="C6785" i="23"/>
  <c r="G6784" i="23"/>
  <c r="C4767" i="23"/>
  <c r="G4766" i="23"/>
  <c r="A4767" i="23"/>
  <c r="K4766" i="23"/>
  <c r="A2755" i="23"/>
  <c r="K2754" i="23"/>
  <c r="G2752" i="23"/>
  <c r="C2753" i="23"/>
  <c r="C1325" i="23" l="1"/>
  <c r="G1324" i="23"/>
  <c r="A730" i="23"/>
  <c r="K729" i="23"/>
  <c r="C14850" i="23"/>
  <c r="G14849" i="23"/>
  <c r="A14849" i="23"/>
  <c r="K14848" i="23"/>
  <c r="C12833" i="23"/>
  <c r="G12832" i="23"/>
  <c r="A12836" i="23"/>
  <c r="K12835" i="23"/>
  <c r="A10817" i="23"/>
  <c r="K10816" i="23"/>
  <c r="C10816" i="23"/>
  <c r="G10815" i="23"/>
  <c r="K8800" i="23"/>
  <c r="A8801" i="23"/>
  <c r="G8799" i="23"/>
  <c r="C8800" i="23"/>
  <c r="K6784" i="23"/>
  <c r="A6785" i="23"/>
  <c r="C6786" i="23"/>
  <c r="G6785" i="23"/>
  <c r="C4768" i="23"/>
  <c r="G4767" i="23"/>
  <c r="K4767" i="23"/>
  <c r="A4768" i="23"/>
  <c r="A2756" i="23"/>
  <c r="K2755" i="23"/>
  <c r="C2754" i="23"/>
  <c r="G2753" i="23"/>
  <c r="C1326" i="23" l="1"/>
  <c r="G1325" i="23"/>
  <c r="A731" i="23"/>
  <c r="K730" i="23"/>
  <c r="K14849" i="23"/>
  <c r="A14850" i="23"/>
  <c r="C14851" i="23"/>
  <c r="G14850" i="23"/>
  <c r="K12836" i="23"/>
  <c r="A12837" i="23"/>
  <c r="G12833" i="23"/>
  <c r="C12834" i="23"/>
  <c r="C10817" i="23"/>
  <c r="G10816" i="23"/>
  <c r="K10817" i="23"/>
  <c r="A10818" i="23"/>
  <c r="A8802" i="23"/>
  <c r="K8801" i="23"/>
  <c r="C8801" i="23"/>
  <c r="G8800" i="23"/>
  <c r="A6786" i="23"/>
  <c r="K6785" i="23"/>
  <c r="C6787" i="23"/>
  <c r="G6786" i="23"/>
  <c r="C4769" i="23"/>
  <c r="G4768" i="23"/>
  <c r="A4769" i="23"/>
  <c r="K4768" i="23"/>
  <c r="A2757" i="23"/>
  <c r="K2756" i="23"/>
  <c r="G2754" i="23"/>
  <c r="C2755" i="23"/>
  <c r="C1327" i="23" l="1"/>
  <c r="G1326" i="23"/>
  <c r="A732" i="23"/>
  <c r="K731" i="23"/>
  <c r="C14852" i="23"/>
  <c r="G14851" i="23"/>
  <c r="A14851" i="23"/>
  <c r="K14850" i="23"/>
  <c r="A12838" i="23"/>
  <c r="K12837" i="23"/>
  <c r="C12835" i="23"/>
  <c r="G12834" i="23"/>
  <c r="A10819" i="23"/>
  <c r="K10818" i="23"/>
  <c r="C10818" i="23"/>
  <c r="G10817" i="23"/>
  <c r="K8802" i="23"/>
  <c r="A8803" i="23"/>
  <c r="C8802" i="23"/>
  <c r="G8801" i="23"/>
  <c r="K6786" i="23"/>
  <c r="A6787" i="23"/>
  <c r="C6788" i="23"/>
  <c r="G6787" i="23"/>
  <c r="C4770" i="23"/>
  <c r="G4769" i="23"/>
  <c r="K4769" i="23"/>
  <c r="A4770" i="23"/>
  <c r="K2757" i="23"/>
  <c r="A2758" i="23"/>
  <c r="C2756" i="23"/>
  <c r="G2755" i="23"/>
  <c r="C1328" i="23" l="1"/>
  <c r="G1327" i="23"/>
  <c r="A733" i="23"/>
  <c r="K732" i="23"/>
  <c r="K14851" i="23"/>
  <c r="A14852" i="23"/>
  <c r="C14853" i="23"/>
  <c r="G14852" i="23"/>
  <c r="C12836" i="23"/>
  <c r="G12835" i="23"/>
  <c r="K12838" i="23"/>
  <c r="A12839" i="23"/>
  <c r="C10819" i="23"/>
  <c r="G10818" i="23"/>
  <c r="K10819" i="23"/>
  <c r="A10820" i="23"/>
  <c r="A8804" i="23"/>
  <c r="K8803" i="23"/>
  <c r="C8803" i="23"/>
  <c r="G8802" i="23"/>
  <c r="A6788" i="23"/>
  <c r="K6787" i="23"/>
  <c r="C6789" i="23"/>
  <c r="G6788" i="23"/>
  <c r="C4771" i="23"/>
  <c r="G4770" i="23"/>
  <c r="A4771" i="23"/>
  <c r="K4770" i="23"/>
  <c r="K2758" i="23"/>
  <c r="A2759" i="23"/>
  <c r="G2756" i="23"/>
  <c r="C2757" i="23"/>
  <c r="C1329" i="23" l="1"/>
  <c r="G1328" i="23"/>
  <c r="A734" i="23"/>
  <c r="K733" i="23"/>
  <c r="C14854" i="23"/>
  <c r="G14853" i="23"/>
  <c r="A14853" i="23"/>
  <c r="K14852" i="23"/>
  <c r="A12840" i="23"/>
  <c r="K12839" i="23"/>
  <c r="C12837" i="23"/>
  <c r="G12836" i="23"/>
  <c r="A10821" i="23"/>
  <c r="K10820" i="23"/>
  <c r="C10820" i="23"/>
  <c r="G10819" i="23"/>
  <c r="K8804" i="23"/>
  <c r="A8805" i="23"/>
  <c r="G8803" i="23"/>
  <c r="C8804" i="23"/>
  <c r="K6788" i="23"/>
  <c r="A6789" i="23"/>
  <c r="C6790" i="23"/>
  <c r="G6789" i="23"/>
  <c r="C4772" i="23"/>
  <c r="G4771" i="23"/>
  <c r="K4771" i="23"/>
  <c r="A4772" i="23"/>
  <c r="A2760" i="23"/>
  <c r="K2759" i="23"/>
  <c r="C2758" i="23"/>
  <c r="G2757" i="23"/>
  <c r="C1330" i="23" l="1"/>
  <c r="G1329" i="23"/>
  <c r="A735" i="23"/>
  <c r="K734" i="23"/>
  <c r="K14853" i="23"/>
  <c r="A14854" i="23"/>
  <c r="C14855" i="23"/>
  <c r="G14854" i="23"/>
  <c r="G12837" i="23"/>
  <c r="C12838" i="23"/>
  <c r="K12840" i="23"/>
  <c r="A12841" i="23"/>
  <c r="C10821" i="23"/>
  <c r="G10820" i="23"/>
  <c r="K10821" i="23"/>
  <c r="A10822" i="23"/>
  <c r="A8806" i="23"/>
  <c r="K8805" i="23"/>
  <c r="C8805" i="23"/>
  <c r="G8804" i="23"/>
  <c r="A6790" i="23"/>
  <c r="K6789" i="23"/>
  <c r="C6791" i="23"/>
  <c r="G6790" i="23"/>
  <c r="G4772" i="23"/>
  <c r="C4773" i="23"/>
  <c r="A4773" i="23"/>
  <c r="K4772" i="23"/>
  <c r="K2760" i="23"/>
  <c r="A2761" i="23"/>
  <c r="G2758" i="23"/>
  <c r="C2759" i="23"/>
  <c r="C1331" i="23" l="1"/>
  <c r="G1330" i="23"/>
  <c r="A736" i="23"/>
  <c r="K735" i="23"/>
  <c r="C14856" i="23"/>
  <c r="G14855" i="23"/>
  <c r="A14855" i="23"/>
  <c r="K14854" i="23"/>
  <c r="A12842" i="23"/>
  <c r="K12841" i="23"/>
  <c r="C12839" i="23"/>
  <c r="G12838" i="23"/>
  <c r="A10823" i="23"/>
  <c r="K10822" i="23"/>
  <c r="C10822" i="23"/>
  <c r="G10821" i="23"/>
  <c r="K8806" i="23"/>
  <c r="A8807" i="23"/>
  <c r="C8806" i="23"/>
  <c r="G8805" i="23"/>
  <c r="K6790" i="23"/>
  <c r="A6791" i="23"/>
  <c r="C6792" i="23"/>
  <c r="G6791" i="23"/>
  <c r="C4774" i="23"/>
  <c r="G4773" i="23"/>
  <c r="K4773" i="23"/>
  <c r="A4774" i="23"/>
  <c r="K2761" i="23"/>
  <c r="A2762" i="23"/>
  <c r="C2760" i="23"/>
  <c r="G2759" i="23"/>
  <c r="C1332" i="23" l="1"/>
  <c r="G1331" i="23"/>
  <c r="A737" i="23"/>
  <c r="K736" i="23"/>
  <c r="K14855" i="23"/>
  <c r="A14856" i="23"/>
  <c r="C14857" i="23"/>
  <c r="G14856" i="23"/>
  <c r="C12840" i="23"/>
  <c r="G12839" i="23"/>
  <c r="A12843" i="23"/>
  <c r="K12842" i="23"/>
  <c r="C10823" i="23"/>
  <c r="G10822" i="23"/>
  <c r="K10823" i="23"/>
  <c r="A10824" i="23"/>
  <c r="A8808" i="23"/>
  <c r="K8807" i="23"/>
  <c r="C8807" i="23"/>
  <c r="G8806" i="23"/>
  <c r="A6792" i="23"/>
  <c r="K6791" i="23"/>
  <c r="C6793" i="23"/>
  <c r="G6792" i="23"/>
  <c r="C4775" i="23"/>
  <c r="G4774" i="23"/>
  <c r="A4775" i="23"/>
  <c r="K4774" i="23"/>
  <c r="A2763" i="23"/>
  <c r="K2762" i="23"/>
  <c r="G2760" i="23"/>
  <c r="C2761" i="23"/>
  <c r="C1333" i="23" l="1"/>
  <c r="G1332" i="23"/>
  <c r="A738" i="23"/>
  <c r="K737" i="23"/>
  <c r="C14858" i="23"/>
  <c r="G14857" i="23"/>
  <c r="A14857" i="23"/>
  <c r="K14856" i="23"/>
  <c r="K12843" i="23"/>
  <c r="A12844" i="23"/>
  <c r="C12841" i="23"/>
  <c r="G12840" i="23"/>
  <c r="A10825" i="23"/>
  <c r="K10824" i="23"/>
  <c r="C10824" i="23"/>
  <c r="G10823" i="23"/>
  <c r="K8808" i="23"/>
  <c r="A8809" i="23"/>
  <c r="G8807" i="23"/>
  <c r="C8808" i="23"/>
  <c r="K6792" i="23"/>
  <c r="A6793" i="23"/>
  <c r="C6794" i="23"/>
  <c r="G6793" i="23"/>
  <c r="C4776" i="23"/>
  <c r="G4775" i="23"/>
  <c r="K4775" i="23"/>
  <c r="A4776" i="23"/>
  <c r="K2763" i="23"/>
  <c r="A2764" i="23"/>
  <c r="C2762" i="23"/>
  <c r="G2761" i="23"/>
  <c r="C1334" i="23" l="1"/>
  <c r="G1333" i="23"/>
  <c r="A739" i="23"/>
  <c r="K738" i="23"/>
  <c r="K14857" i="23"/>
  <c r="A14858" i="23"/>
  <c r="C14859" i="23"/>
  <c r="G14858" i="23"/>
  <c r="L14858" i="23" s="1"/>
  <c r="L14859" i="23" s="1"/>
  <c r="L14860" i="23" s="1"/>
  <c r="L14861" i="23" s="1"/>
  <c r="L14862" i="23" s="1"/>
  <c r="L14863" i="23" s="1"/>
  <c r="L14864" i="23" s="1"/>
  <c r="L14865" i="23" s="1"/>
  <c r="L14866" i="23" s="1"/>
  <c r="L14867" i="23" s="1"/>
  <c r="L14868" i="23" s="1"/>
  <c r="L14869" i="23" s="1"/>
  <c r="L14870" i="23" s="1"/>
  <c r="L14871" i="23" s="1"/>
  <c r="L14872" i="23" s="1"/>
  <c r="L14873" i="23" s="1"/>
  <c r="L14874" i="23" s="1"/>
  <c r="L14875" i="23" s="1"/>
  <c r="L14876" i="23" s="1"/>
  <c r="L14877" i="23" s="1"/>
  <c r="L14878" i="23" s="1"/>
  <c r="L14879" i="23" s="1"/>
  <c r="L14880" i="23" s="1"/>
  <c r="L14881" i="23" s="1"/>
  <c r="G12841" i="23"/>
  <c r="C12842" i="23"/>
  <c r="A12845" i="23"/>
  <c r="K12844" i="23"/>
  <c r="C10825" i="23"/>
  <c r="G10824" i="23"/>
  <c r="K10825" i="23"/>
  <c r="A10826" i="23"/>
  <c r="A8810" i="23"/>
  <c r="K8809" i="23"/>
  <c r="C8809" i="23"/>
  <c r="G8808" i="23"/>
  <c r="A6794" i="23"/>
  <c r="K6793" i="23"/>
  <c r="C6795" i="23"/>
  <c r="G6794" i="23"/>
  <c r="L6794" i="23" s="1"/>
  <c r="L6795" i="23" s="1"/>
  <c r="L6796" i="23" s="1"/>
  <c r="L6797" i="23" s="1"/>
  <c r="L6798" i="23" s="1"/>
  <c r="L6799" i="23" s="1"/>
  <c r="L6800" i="23" s="1"/>
  <c r="L6801" i="23" s="1"/>
  <c r="L6802" i="23" s="1"/>
  <c r="L6803" i="23" s="1"/>
  <c r="L6804" i="23" s="1"/>
  <c r="L6805" i="23" s="1"/>
  <c r="L6806" i="23" s="1"/>
  <c r="L6807" i="23" s="1"/>
  <c r="L6808" i="23" s="1"/>
  <c r="L6809" i="23" s="1"/>
  <c r="L6810" i="23" s="1"/>
  <c r="L6811" i="23" s="1"/>
  <c r="L6812" i="23" s="1"/>
  <c r="L6813" i="23" s="1"/>
  <c r="L6814" i="23" s="1"/>
  <c r="L6815" i="23" s="1"/>
  <c r="L6816" i="23" s="1"/>
  <c r="L6817" i="23" s="1"/>
  <c r="G4776" i="23"/>
  <c r="C4777" i="23"/>
  <c r="A4777" i="23"/>
  <c r="K4776" i="23"/>
  <c r="A2765" i="23"/>
  <c r="K2764" i="23"/>
  <c r="G2762" i="23"/>
  <c r="L2762" i="23" s="1"/>
  <c r="L2763" i="23" s="1"/>
  <c r="L2764" i="23" s="1"/>
  <c r="L2765" i="23" s="1"/>
  <c r="L2766" i="23" s="1"/>
  <c r="L2767" i="23" s="1"/>
  <c r="L2768" i="23" s="1"/>
  <c r="L2769" i="23" s="1"/>
  <c r="L2770" i="23" s="1"/>
  <c r="L2771" i="23" s="1"/>
  <c r="L2772" i="23" s="1"/>
  <c r="L2773" i="23" s="1"/>
  <c r="L2774" i="23" s="1"/>
  <c r="L2775" i="23" s="1"/>
  <c r="L2776" i="23" s="1"/>
  <c r="L2777" i="23" s="1"/>
  <c r="L2778" i="23" s="1"/>
  <c r="L2779" i="23" s="1"/>
  <c r="L2780" i="23" s="1"/>
  <c r="L2781" i="23" s="1"/>
  <c r="L2782" i="23" s="1"/>
  <c r="L2783" i="23" s="1"/>
  <c r="L2784" i="23" s="1"/>
  <c r="L2785" i="23" s="1"/>
  <c r="C2763" i="23"/>
  <c r="C1335" i="23" l="1"/>
  <c r="G1334" i="23"/>
  <c r="A740" i="23"/>
  <c r="K739" i="23"/>
  <c r="G14859" i="23"/>
  <c r="C14860" i="23"/>
  <c r="K14858" i="23"/>
  <c r="A14859" i="23"/>
  <c r="K12845" i="23"/>
  <c r="A12846" i="23"/>
  <c r="G12842" i="23"/>
  <c r="L12842" i="23" s="1"/>
  <c r="L12843" i="23" s="1"/>
  <c r="L12844" i="23" s="1"/>
  <c r="L12845" i="23" s="1"/>
  <c r="L12846" i="23" s="1"/>
  <c r="L12847" i="23" s="1"/>
  <c r="L12848" i="23" s="1"/>
  <c r="L12849" i="23" s="1"/>
  <c r="L12850" i="23" s="1"/>
  <c r="L12851" i="23" s="1"/>
  <c r="L12852" i="23" s="1"/>
  <c r="L12853" i="23" s="1"/>
  <c r="L12854" i="23" s="1"/>
  <c r="L12855" i="23" s="1"/>
  <c r="L12856" i="23" s="1"/>
  <c r="L12857" i="23" s="1"/>
  <c r="L12858" i="23" s="1"/>
  <c r="L12859" i="23" s="1"/>
  <c r="L12860" i="23" s="1"/>
  <c r="L12861" i="23" s="1"/>
  <c r="L12862" i="23" s="1"/>
  <c r="L12863" i="23" s="1"/>
  <c r="L12864" i="23" s="1"/>
  <c r="L12865" i="23" s="1"/>
  <c r="C12843" i="23"/>
  <c r="A10827" i="23"/>
  <c r="K10826" i="23"/>
  <c r="C10826" i="23"/>
  <c r="G10825" i="23"/>
  <c r="A8811" i="23"/>
  <c r="K8810" i="23"/>
  <c r="C8810" i="23"/>
  <c r="G8809" i="23"/>
  <c r="K6794" i="23"/>
  <c r="A6795" i="23"/>
  <c r="G6795" i="23"/>
  <c r="C6796" i="23"/>
  <c r="C4778" i="23"/>
  <c r="G4777" i="23"/>
  <c r="K4777" i="23"/>
  <c r="A4778" i="23"/>
  <c r="K2765" i="23"/>
  <c r="A2766" i="23"/>
  <c r="C2764" i="23"/>
  <c r="G2763" i="23"/>
  <c r="C1336" i="23" l="1"/>
  <c r="G1335" i="23"/>
  <c r="A741" i="23"/>
  <c r="K740" i="23"/>
  <c r="K14859" i="23"/>
  <c r="A14860" i="23"/>
  <c r="C14861" i="23"/>
  <c r="G14860" i="23"/>
  <c r="A12847" i="23"/>
  <c r="K12846" i="23"/>
  <c r="C12844" i="23"/>
  <c r="G12843" i="23"/>
  <c r="C10827" i="23"/>
  <c r="G10826" i="23"/>
  <c r="L10826" i="23" s="1"/>
  <c r="L10827" i="23" s="1"/>
  <c r="L10828" i="23" s="1"/>
  <c r="L10829" i="23" s="1"/>
  <c r="L10830" i="23" s="1"/>
  <c r="L10831" i="23" s="1"/>
  <c r="L10832" i="23" s="1"/>
  <c r="L10833" i="23" s="1"/>
  <c r="L10834" i="23" s="1"/>
  <c r="L10835" i="23" s="1"/>
  <c r="L10836" i="23" s="1"/>
  <c r="L10837" i="23" s="1"/>
  <c r="L10838" i="23" s="1"/>
  <c r="L10839" i="23" s="1"/>
  <c r="L10840" i="23" s="1"/>
  <c r="L10841" i="23" s="1"/>
  <c r="L10842" i="23" s="1"/>
  <c r="L10843" i="23" s="1"/>
  <c r="L10844" i="23" s="1"/>
  <c r="L10845" i="23" s="1"/>
  <c r="L10846" i="23" s="1"/>
  <c r="L10847" i="23" s="1"/>
  <c r="L10848" i="23" s="1"/>
  <c r="L10849" i="23" s="1"/>
  <c r="A10828" i="23"/>
  <c r="K10827" i="23"/>
  <c r="G8810" i="23"/>
  <c r="L8810" i="23" s="1"/>
  <c r="L8811" i="23" s="1"/>
  <c r="L8812" i="23" s="1"/>
  <c r="L8813" i="23" s="1"/>
  <c r="L8814" i="23" s="1"/>
  <c r="L8815" i="23" s="1"/>
  <c r="L8816" i="23" s="1"/>
  <c r="L8817" i="23" s="1"/>
  <c r="L8818" i="23" s="1"/>
  <c r="L8819" i="23" s="1"/>
  <c r="L8820" i="23" s="1"/>
  <c r="L8821" i="23" s="1"/>
  <c r="L8822" i="23" s="1"/>
  <c r="L8823" i="23" s="1"/>
  <c r="L8824" i="23" s="1"/>
  <c r="L8825" i="23" s="1"/>
  <c r="L8826" i="23" s="1"/>
  <c r="L8827" i="23" s="1"/>
  <c r="L8828" i="23" s="1"/>
  <c r="L8829" i="23" s="1"/>
  <c r="L8830" i="23" s="1"/>
  <c r="L8831" i="23" s="1"/>
  <c r="L8832" i="23" s="1"/>
  <c r="L8833" i="23" s="1"/>
  <c r="C8811" i="23"/>
  <c r="K8811" i="23"/>
  <c r="A8812" i="23"/>
  <c r="A6796" i="23"/>
  <c r="K6795" i="23"/>
  <c r="G6796" i="23"/>
  <c r="C6797" i="23"/>
  <c r="G4778" i="23"/>
  <c r="L4778" i="23" s="1"/>
  <c r="L4779" i="23" s="1"/>
  <c r="L4780" i="23" s="1"/>
  <c r="L4781" i="23" s="1"/>
  <c r="L4782" i="23" s="1"/>
  <c r="L4783" i="23" s="1"/>
  <c r="L4784" i="23" s="1"/>
  <c r="L4785" i="23" s="1"/>
  <c r="L4786" i="23" s="1"/>
  <c r="L4787" i="23" s="1"/>
  <c r="L4788" i="23" s="1"/>
  <c r="L4789" i="23" s="1"/>
  <c r="L4790" i="23" s="1"/>
  <c r="L4791" i="23" s="1"/>
  <c r="L4792" i="23" s="1"/>
  <c r="L4793" i="23" s="1"/>
  <c r="L4794" i="23" s="1"/>
  <c r="L4795" i="23" s="1"/>
  <c r="L4796" i="23" s="1"/>
  <c r="L4797" i="23" s="1"/>
  <c r="L4798" i="23" s="1"/>
  <c r="L4799" i="23" s="1"/>
  <c r="L4800" i="23" s="1"/>
  <c r="L4801" i="23" s="1"/>
  <c r="C4779" i="23"/>
  <c r="K4778" i="23"/>
  <c r="A4779" i="23"/>
  <c r="G2764" i="23"/>
  <c r="C2765" i="23"/>
  <c r="A2767" i="23"/>
  <c r="K2766" i="23"/>
  <c r="C1337" i="23" l="1"/>
  <c r="G1336" i="23"/>
  <c r="A742" i="23"/>
  <c r="K741" i="23"/>
  <c r="G14861" i="23"/>
  <c r="C14862" i="23"/>
  <c r="K14860" i="23"/>
  <c r="A14861" i="23"/>
  <c r="G12844" i="23"/>
  <c r="C12845" i="23"/>
  <c r="K12847" i="23"/>
  <c r="A12848" i="23"/>
  <c r="K10828" i="23"/>
  <c r="A10829" i="23"/>
  <c r="G10827" i="23"/>
  <c r="C10828" i="23"/>
  <c r="A8813" i="23"/>
  <c r="K8812" i="23"/>
  <c r="C8812" i="23"/>
  <c r="G8811" i="23"/>
  <c r="G6797" i="23"/>
  <c r="C6798" i="23"/>
  <c r="K6796" i="23"/>
  <c r="A6797" i="23"/>
  <c r="G4779" i="23"/>
  <c r="C4780" i="23"/>
  <c r="K4779" i="23"/>
  <c r="A4780" i="23"/>
  <c r="K2767" i="23"/>
  <c r="A2768" i="23"/>
  <c r="C2766" i="23"/>
  <c r="G2765" i="23"/>
  <c r="C1338" i="23" l="1"/>
  <c r="G1337" i="23"/>
  <c r="A743" i="23"/>
  <c r="K742" i="23"/>
  <c r="A14862" i="23"/>
  <c r="K14861" i="23"/>
  <c r="C14863" i="23"/>
  <c r="G14862" i="23"/>
  <c r="A12849" i="23"/>
  <c r="K12848" i="23"/>
  <c r="C12846" i="23"/>
  <c r="G12845" i="23"/>
  <c r="G10828" i="23"/>
  <c r="C10829" i="23"/>
  <c r="A10830" i="23"/>
  <c r="K10829" i="23"/>
  <c r="K8813" i="23"/>
  <c r="A8814" i="23"/>
  <c r="G8812" i="23"/>
  <c r="C8813" i="23"/>
  <c r="G6798" i="23"/>
  <c r="C6799" i="23"/>
  <c r="A6798" i="23"/>
  <c r="K6797" i="23"/>
  <c r="C4781" i="23"/>
  <c r="G4780" i="23"/>
  <c r="A4781" i="23"/>
  <c r="K4780" i="23"/>
  <c r="A2769" i="23"/>
  <c r="K2768" i="23"/>
  <c r="C2767" i="23"/>
  <c r="G2766" i="23"/>
  <c r="C1339" i="23" l="1"/>
  <c r="G1338" i="23"/>
  <c r="A744" i="23"/>
  <c r="K743" i="23"/>
  <c r="G14863" i="23"/>
  <c r="C14864" i="23"/>
  <c r="A14863" i="23"/>
  <c r="K14862" i="23"/>
  <c r="G12846" i="23"/>
  <c r="C12847" i="23"/>
  <c r="K12849" i="23"/>
  <c r="A12850" i="23"/>
  <c r="A10831" i="23"/>
  <c r="K10830" i="23"/>
  <c r="G10829" i="23"/>
  <c r="C10830" i="23"/>
  <c r="C8814" i="23"/>
  <c r="G8813" i="23"/>
  <c r="A8815" i="23"/>
  <c r="K8814" i="23"/>
  <c r="G6799" i="23"/>
  <c r="C6800" i="23"/>
  <c r="A6799" i="23"/>
  <c r="K6798" i="23"/>
  <c r="G4781" i="23"/>
  <c r="C4782" i="23"/>
  <c r="K4781" i="23"/>
  <c r="A4782" i="23"/>
  <c r="K2769" i="23"/>
  <c r="A2770" i="23"/>
  <c r="C2768" i="23"/>
  <c r="G2767" i="23"/>
  <c r="C1340" i="23" l="1"/>
  <c r="G1339" i="23"/>
  <c r="A745" i="23"/>
  <c r="K744" i="23"/>
  <c r="A14864" i="23"/>
  <c r="K14863" i="23"/>
  <c r="C14865" i="23"/>
  <c r="G14864" i="23"/>
  <c r="A12851" i="23"/>
  <c r="K12850" i="23"/>
  <c r="C12848" i="23"/>
  <c r="G12847" i="23"/>
  <c r="G10830" i="23"/>
  <c r="C10831" i="23"/>
  <c r="A10832" i="23"/>
  <c r="K10831" i="23"/>
  <c r="K8815" i="23"/>
  <c r="A8816" i="23"/>
  <c r="G8814" i="23"/>
  <c r="C8815" i="23"/>
  <c r="G6800" i="23"/>
  <c r="C6801" i="23"/>
  <c r="A6800" i="23"/>
  <c r="K6799" i="23"/>
  <c r="C4783" i="23"/>
  <c r="G4782" i="23"/>
  <c r="K4782" i="23"/>
  <c r="A4783" i="23"/>
  <c r="A2771" i="23"/>
  <c r="K2770" i="23"/>
  <c r="C2769" i="23"/>
  <c r="G2768" i="23"/>
  <c r="C1341" i="23" l="1"/>
  <c r="G1340" i="23"/>
  <c r="A746" i="23"/>
  <c r="K745" i="23"/>
  <c r="G14865" i="23"/>
  <c r="C14866" i="23"/>
  <c r="A14865" i="23"/>
  <c r="K14864" i="23"/>
  <c r="G12848" i="23"/>
  <c r="C12849" i="23"/>
  <c r="K12851" i="23"/>
  <c r="A12852" i="23"/>
  <c r="K10832" i="23"/>
  <c r="A10833" i="23"/>
  <c r="G10831" i="23"/>
  <c r="C10832" i="23"/>
  <c r="C8816" i="23"/>
  <c r="G8815" i="23"/>
  <c r="A8817" i="23"/>
  <c r="K8816" i="23"/>
  <c r="G6801" i="23"/>
  <c r="C6802" i="23"/>
  <c r="K6800" i="23"/>
  <c r="A6801" i="23"/>
  <c r="G4783" i="23"/>
  <c r="C4784" i="23"/>
  <c r="A4784" i="23"/>
  <c r="K4783" i="23"/>
  <c r="K2771" i="23"/>
  <c r="A2772" i="23"/>
  <c r="C2770" i="23"/>
  <c r="G2769" i="23"/>
  <c r="C1342" i="23" l="1"/>
  <c r="G1341" i="23"/>
  <c r="A747" i="23"/>
  <c r="K746" i="23"/>
  <c r="C14867" i="23"/>
  <c r="G14866" i="23"/>
  <c r="K14865" i="23"/>
  <c r="A14866" i="23"/>
  <c r="A12853" i="23"/>
  <c r="K12852" i="23"/>
  <c r="C12850" i="23"/>
  <c r="G12849" i="23"/>
  <c r="G10832" i="23"/>
  <c r="C10833" i="23"/>
  <c r="A10834" i="23"/>
  <c r="K10833" i="23"/>
  <c r="K8817" i="23"/>
  <c r="A8818" i="23"/>
  <c r="G8816" i="23"/>
  <c r="C8817" i="23"/>
  <c r="G6802" i="23"/>
  <c r="C6803" i="23"/>
  <c r="A6802" i="23"/>
  <c r="K6801" i="23"/>
  <c r="G4784" i="23"/>
  <c r="C4785" i="23"/>
  <c r="K4784" i="23"/>
  <c r="A4785" i="23"/>
  <c r="A2773" i="23"/>
  <c r="K2772" i="23"/>
  <c r="C2771" i="23"/>
  <c r="G2770" i="23"/>
  <c r="C1343" i="23" l="1"/>
  <c r="G1342" i="23"/>
  <c r="A748" i="23"/>
  <c r="K747" i="23"/>
  <c r="K14866" i="23"/>
  <c r="A14867" i="23"/>
  <c r="G14867" i="23"/>
  <c r="C14868" i="23"/>
  <c r="G12850" i="23"/>
  <c r="C12851" i="23"/>
  <c r="K12853" i="23"/>
  <c r="A12854" i="23"/>
  <c r="A10835" i="23"/>
  <c r="K10834" i="23"/>
  <c r="G10833" i="23"/>
  <c r="C10834" i="23"/>
  <c r="C8818" i="23"/>
  <c r="G8817" i="23"/>
  <c r="A8819" i="23"/>
  <c r="K8818" i="23"/>
  <c r="G6803" i="23"/>
  <c r="C6804" i="23"/>
  <c r="K6802" i="23"/>
  <c r="A6803" i="23"/>
  <c r="G4785" i="23"/>
  <c r="C4786" i="23"/>
  <c r="A4786" i="23"/>
  <c r="K4785" i="23"/>
  <c r="K2773" i="23"/>
  <c r="A2774" i="23"/>
  <c r="C2772" i="23"/>
  <c r="G2771" i="23"/>
  <c r="C1344" i="23" l="1"/>
  <c r="G1343" i="23"/>
  <c r="A749" i="23"/>
  <c r="K748" i="23"/>
  <c r="K14867" i="23"/>
  <c r="A14868" i="23"/>
  <c r="C14869" i="23"/>
  <c r="G14868" i="23"/>
  <c r="A12855" i="23"/>
  <c r="K12854" i="23"/>
  <c r="C12852" i="23"/>
  <c r="G12851" i="23"/>
  <c r="G10834" i="23"/>
  <c r="C10835" i="23"/>
  <c r="A10836" i="23"/>
  <c r="K10835" i="23"/>
  <c r="K8819" i="23"/>
  <c r="A8820" i="23"/>
  <c r="G8818" i="23"/>
  <c r="C8819" i="23"/>
  <c r="G6804" i="23"/>
  <c r="C6805" i="23"/>
  <c r="A6804" i="23"/>
  <c r="K6803" i="23"/>
  <c r="G4786" i="23"/>
  <c r="C4787" i="23"/>
  <c r="K4786" i="23"/>
  <c r="A4787" i="23"/>
  <c r="A2775" i="23"/>
  <c r="K2774" i="23"/>
  <c r="C2773" i="23"/>
  <c r="G2772" i="23"/>
  <c r="C1345" i="23" l="1"/>
  <c r="G1344" i="23"/>
  <c r="A750" i="23"/>
  <c r="K749" i="23"/>
  <c r="G14869" i="23"/>
  <c r="C14870" i="23"/>
  <c r="K14868" i="23"/>
  <c r="A14869" i="23"/>
  <c r="G12852" i="23"/>
  <c r="C12853" i="23"/>
  <c r="K12855" i="23"/>
  <c r="A12856" i="23"/>
  <c r="K10836" i="23"/>
  <c r="A10837" i="23"/>
  <c r="G10835" i="23"/>
  <c r="C10836" i="23"/>
  <c r="A8821" i="23"/>
  <c r="K8820" i="23"/>
  <c r="C8820" i="23"/>
  <c r="G8819" i="23"/>
  <c r="G6805" i="23"/>
  <c r="C6806" i="23"/>
  <c r="K6804" i="23"/>
  <c r="A6805" i="23"/>
  <c r="G4787" i="23"/>
  <c r="C4788" i="23"/>
  <c r="A4788" i="23"/>
  <c r="K4787" i="23"/>
  <c r="C2774" i="23"/>
  <c r="G2773" i="23"/>
  <c r="K2775" i="23"/>
  <c r="A2776" i="23"/>
  <c r="C1346" i="23" l="1"/>
  <c r="G1345" i="23"/>
  <c r="A751" i="23"/>
  <c r="K750" i="23"/>
  <c r="C14871" i="23"/>
  <c r="G14870" i="23"/>
  <c r="A14870" i="23"/>
  <c r="K14869" i="23"/>
  <c r="A12857" i="23"/>
  <c r="K12856" i="23"/>
  <c r="C12854" i="23"/>
  <c r="G12853" i="23"/>
  <c r="G10836" i="23"/>
  <c r="C10837" i="23"/>
  <c r="A10838" i="23"/>
  <c r="K10837" i="23"/>
  <c r="G8820" i="23"/>
  <c r="C8821" i="23"/>
  <c r="K8821" i="23"/>
  <c r="A8822" i="23"/>
  <c r="G6806" i="23"/>
  <c r="C6807" i="23"/>
  <c r="A6806" i="23"/>
  <c r="K6805" i="23"/>
  <c r="G4788" i="23"/>
  <c r="C4789" i="23"/>
  <c r="K4788" i="23"/>
  <c r="A4789" i="23"/>
  <c r="A2777" i="23"/>
  <c r="K2776" i="23"/>
  <c r="C2775" i="23"/>
  <c r="G2774" i="23"/>
  <c r="C1347" i="23" l="1"/>
  <c r="G1346" i="23"/>
  <c r="A752" i="23"/>
  <c r="K751" i="23"/>
  <c r="A14871" i="23"/>
  <c r="K14870" i="23"/>
  <c r="G14871" i="23"/>
  <c r="C14872" i="23"/>
  <c r="G12854" i="23"/>
  <c r="C12855" i="23"/>
  <c r="K12857" i="23"/>
  <c r="A12858" i="23"/>
  <c r="A10839" i="23"/>
  <c r="K10838" i="23"/>
  <c r="G10837" i="23"/>
  <c r="C10838" i="23"/>
  <c r="C8822" i="23"/>
  <c r="G8821" i="23"/>
  <c r="A8823" i="23"/>
  <c r="K8822" i="23"/>
  <c r="G6807" i="23"/>
  <c r="C6808" i="23"/>
  <c r="A6807" i="23"/>
  <c r="K6806" i="23"/>
  <c r="G4789" i="23"/>
  <c r="C4790" i="23"/>
  <c r="A4790" i="23"/>
  <c r="K4789" i="23"/>
  <c r="K2777" i="23"/>
  <c r="A2778" i="23"/>
  <c r="C2776" i="23"/>
  <c r="G2775" i="23"/>
  <c r="C1348" i="23" l="1"/>
  <c r="G1347" i="23"/>
  <c r="A753" i="23"/>
  <c r="K752" i="23"/>
  <c r="G14872" i="23"/>
  <c r="C14873" i="23"/>
  <c r="A14872" i="23"/>
  <c r="K14871" i="23"/>
  <c r="A12859" i="23"/>
  <c r="K12858" i="23"/>
  <c r="C12856" i="23"/>
  <c r="G12855" i="23"/>
  <c r="G10838" i="23"/>
  <c r="C10839" i="23"/>
  <c r="A10840" i="23"/>
  <c r="K10839" i="23"/>
  <c r="G8822" i="23"/>
  <c r="C8823" i="23"/>
  <c r="K8823" i="23"/>
  <c r="A8824" i="23"/>
  <c r="G6808" i="23"/>
  <c r="C6809" i="23"/>
  <c r="A6808" i="23"/>
  <c r="K6807" i="23"/>
  <c r="G4790" i="23"/>
  <c r="C4791" i="23"/>
  <c r="K4790" i="23"/>
  <c r="A4791" i="23"/>
  <c r="A2779" i="23"/>
  <c r="K2778" i="23"/>
  <c r="C2777" i="23"/>
  <c r="G2776" i="23"/>
  <c r="C1349" i="23" l="1"/>
  <c r="G1348" i="23"/>
  <c r="A754" i="23"/>
  <c r="K753" i="23"/>
  <c r="A14873" i="23"/>
  <c r="K14872" i="23"/>
  <c r="G14873" i="23"/>
  <c r="C14874" i="23"/>
  <c r="G12856" i="23"/>
  <c r="C12857" i="23"/>
  <c r="K12859" i="23"/>
  <c r="A12860" i="23"/>
  <c r="K10840" i="23"/>
  <c r="A10841" i="23"/>
  <c r="G10839" i="23"/>
  <c r="C10840" i="23"/>
  <c r="C8824" i="23"/>
  <c r="G8823" i="23"/>
  <c r="A8825" i="23"/>
  <c r="K8824" i="23"/>
  <c r="G6809" i="23"/>
  <c r="C6810" i="23"/>
  <c r="K6808" i="23"/>
  <c r="A6809" i="23"/>
  <c r="G4791" i="23"/>
  <c r="C4792" i="23"/>
  <c r="A4792" i="23"/>
  <c r="K4791" i="23"/>
  <c r="K2779" i="23"/>
  <c r="A2780" i="23"/>
  <c r="C2778" i="23"/>
  <c r="G2777" i="23"/>
  <c r="C1350" i="23" l="1"/>
  <c r="G1349" i="23"/>
  <c r="A755" i="23"/>
  <c r="K754" i="23"/>
  <c r="C14875" i="23"/>
  <c r="G14874" i="23"/>
  <c r="K14873" i="23"/>
  <c r="A14874" i="23"/>
  <c r="A12861" i="23"/>
  <c r="K12860" i="23"/>
  <c r="C12858" i="23"/>
  <c r="G12857" i="23"/>
  <c r="G10840" i="23"/>
  <c r="C10841" i="23"/>
  <c r="A10842" i="23"/>
  <c r="K10841" i="23"/>
  <c r="G8824" i="23"/>
  <c r="C8825" i="23"/>
  <c r="K8825" i="23"/>
  <c r="A8826" i="23"/>
  <c r="G6810" i="23"/>
  <c r="C6811" i="23"/>
  <c r="A6810" i="23"/>
  <c r="K6809" i="23"/>
  <c r="G4792" i="23"/>
  <c r="C4793" i="23"/>
  <c r="K4792" i="23"/>
  <c r="A4793" i="23"/>
  <c r="A2781" i="23"/>
  <c r="K2780" i="23"/>
  <c r="C2779" i="23"/>
  <c r="G2778" i="23"/>
  <c r="C1351" i="23" l="1"/>
  <c r="G1350" i="23"/>
  <c r="A756" i="23"/>
  <c r="K755" i="23"/>
  <c r="K14874" i="23"/>
  <c r="A14875" i="23"/>
  <c r="G14875" i="23"/>
  <c r="C14876" i="23"/>
  <c r="G12858" i="23"/>
  <c r="C12859" i="23"/>
  <c r="K12861" i="23"/>
  <c r="A12862" i="23"/>
  <c r="A10843" i="23"/>
  <c r="K10842" i="23"/>
  <c r="G10841" i="23"/>
  <c r="C10842" i="23"/>
  <c r="C8826" i="23"/>
  <c r="G8825" i="23"/>
  <c r="A8827" i="23"/>
  <c r="K8826" i="23"/>
  <c r="G6811" i="23"/>
  <c r="C6812" i="23"/>
  <c r="K6810" i="23"/>
  <c r="A6811" i="23"/>
  <c r="A4794" i="23"/>
  <c r="K4793" i="23"/>
  <c r="G4793" i="23"/>
  <c r="C4794" i="23"/>
  <c r="K2781" i="23"/>
  <c r="A2782" i="23"/>
  <c r="C2780" i="23"/>
  <c r="G2779" i="23"/>
  <c r="C1352" i="23" l="1"/>
  <c r="G1351" i="23"/>
  <c r="A757" i="23"/>
  <c r="K756" i="23"/>
  <c r="C14877" i="23"/>
  <c r="G14876" i="23"/>
  <c r="K14875" i="23"/>
  <c r="A14876" i="23"/>
  <c r="A12863" i="23"/>
  <c r="K12862" i="23"/>
  <c r="C12860" i="23"/>
  <c r="G12859" i="23"/>
  <c r="G10842" i="23"/>
  <c r="C10843" i="23"/>
  <c r="A10844" i="23"/>
  <c r="K10843" i="23"/>
  <c r="G8826" i="23"/>
  <c r="C8827" i="23"/>
  <c r="K8827" i="23"/>
  <c r="A8828" i="23"/>
  <c r="G6812" i="23"/>
  <c r="C6813" i="23"/>
  <c r="A6812" i="23"/>
  <c r="K6811" i="23"/>
  <c r="K4794" i="23"/>
  <c r="A4795" i="23"/>
  <c r="G4794" i="23"/>
  <c r="C4795" i="23"/>
  <c r="A2783" i="23"/>
  <c r="K2782" i="23"/>
  <c r="G2780" i="23"/>
  <c r="C2781" i="23"/>
  <c r="C1353" i="23" l="1"/>
  <c r="G1352" i="23"/>
  <c r="A758" i="23"/>
  <c r="K757" i="23"/>
  <c r="K14876" i="23"/>
  <c r="A14877" i="23"/>
  <c r="G14877" i="23"/>
  <c r="C14878" i="23"/>
  <c r="G12860" i="23"/>
  <c r="C12861" i="23"/>
  <c r="K12863" i="23"/>
  <c r="A12864" i="23"/>
  <c r="K10844" i="23"/>
  <c r="A10845" i="23"/>
  <c r="G10843" i="23"/>
  <c r="C10844" i="23"/>
  <c r="C8828" i="23"/>
  <c r="G8827" i="23"/>
  <c r="A8829" i="23"/>
  <c r="K8828" i="23"/>
  <c r="G6813" i="23"/>
  <c r="C6814" i="23"/>
  <c r="K6812" i="23"/>
  <c r="A6813" i="23"/>
  <c r="A4796" i="23"/>
  <c r="K4795" i="23"/>
  <c r="G4795" i="23"/>
  <c r="C4796" i="23"/>
  <c r="K2783" i="23"/>
  <c r="A2784" i="23"/>
  <c r="C2782" i="23"/>
  <c r="G2781" i="23"/>
  <c r="C1354" i="23" l="1"/>
  <c r="G1353" i="23"/>
  <c r="A759" i="23"/>
  <c r="K758" i="23"/>
  <c r="C14879" i="23"/>
  <c r="G14878" i="23"/>
  <c r="A14878" i="23"/>
  <c r="K14877" i="23"/>
  <c r="A12865" i="23"/>
  <c r="K12864" i="23"/>
  <c r="C12862" i="23"/>
  <c r="G12861" i="23"/>
  <c r="G10844" i="23"/>
  <c r="C10845" i="23"/>
  <c r="A10846" i="23"/>
  <c r="K10845" i="23"/>
  <c r="G8828" i="23"/>
  <c r="C8829" i="23"/>
  <c r="K8829" i="23"/>
  <c r="A8830" i="23"/>
  <c r="G6814" i="23"/>
  <c r="C6815" i="23"/>
  <c r="A6814" i="23"/>
  <c r="K6813" i="23"/>
  <c r="K4796" i="23"/>
  <c r="A4797" i="23"/>
  <c r="G4796" i="23"/>
  <c r="C4797" i="23"/>
  <c r="A2785" i="23"/>
  <c r="K2784" i="23"/>
  <c r="C2783" i="23"/>
  <c r="G2782" i="23"/>
  <c r="C1355" i="23" l="1"/>
  <c r="G1354" i="23"/>
  <c r="A760" i="23"/>
  <c r="K759" i="23"/>
  <c r="A14879" i="23"/>
  <c r="K14878" i="23"/>
  <c r="G14879" i="23"/>
  <c r="C14880" i="23"/>
  <c r="G12862" i="23"/>
  <c r="C12863" i="23"/>
  <c r="K12865" i="23"/>
  <c r="A12866" i="23"/>
  <c r="A10847" i="23"/>
  <c r="K10846" i="23"/>
  <c r="G10845" i="23"/>
  <c r="C10846" i="23"/>
  <c r="C8830" i="23"/>
  <c r="G8829" i="23"/>
  <c r="A8831" i="23"/>
  <c r="K8830" i="23"/>
  <c r="G6815" i="23"/>
  <c r="C6816" i="23"/>
  <c r="K6814" i="23"/>
  <c r="A6815" i="23"/>
  <c r="A4798" i="23"/>
  <c r="K4797" i="23"/>
  <c r="G4797" i="23"/>
  <c r="C4798" i="23"/>
  <c r="K2785" i="23"/>
  <c r="A2786" i="23"/>
  <c r="C2784" i="23"/>
  <c r="G2783" i="23"/>
  <c r="C1356" i="23" l="1"/>
  <c r="G1355" i="23"/>
  <c r="A761" i="23"/>
  <c r="K760" i="23"/>
  <c r="G14880" i="23"/>
  <c r="C14881" i="23"/>
  <c r="A14880" i="23"/>
  <c r="K14879" i="23"/>
  <c r="A12867" i="23"/>
  <c r="K12866" i="23"/>
  <c r="C12864" i="23"/>
  <c r="G12863" i="23"/>
  <c r="G10846" i="23"/>
  <c r="C10847" i="23"/>
  <c r="A10848" i="23"/>
  <c r="K10847" i="23"/>
  <c r="G8830" i="23"/>
  <c r="C8831" i="23"/>
  <c r="K8831" i="23"/>
  <c r="A8832" i="23"/>
  <c r="G6816" i="23"/>
  <c r="C6817" i="23"/>
  <c r="A6816" i="23"/>
  <c r="K6815" i="23"/>
  <c r="K4798" i="23"/>
  <c r="A4799" i="23"/>
  <c r="G4798" i="23"/>
  <c r="C4799" i="23"/>
  <c r="K2786" i="23"/>
  <c r="A2787" i="23"/>
  <c r="C2785" i="23"/>
  <c r="G2784" i="23"/>
  <c r="C1357" i="23" l="1"/>
  <c r="G1356" i="23"/>
  <c r="A762" i="23"/>
  <c r="K761" i="23"/>
  <c r="G14881" i="23"/>
  <c r="C14882" i="23"/>
  <c r="K14880" i="23"/>
  <c r="A14881" i="23"/>
  <c r="G12864" i="23"/>
  <c r="C12865" i="23"/>
  <c r="K12867" i="23"/>
  <c r="A12868" i="23"/>
  <c r="K10848" i="23"/>
  <c r="A10849" i="23"/>
  <c r="G10847" i="23"/>
  <c r="C10848" i="23"/>
  <c r="C8832" i="23"/>
  <c r="G8831" i="23"/>
  <c r="A8833" i="23"/>
  <c r="K8832" i="23"/>
  <c r="G6817" i="23"/>
  <c r="C6818" i="23"/>
  <c r="K6816" i="23"/>
  <c r="A6817" i="23"/>
  <c r="A4800" i="23"/>
  <c r="K4799" i="23"/>
  <c r="G4799" i="23"/>
  <c r="C4800" i="23"/>
  <c r="K2787" i="23"/>
  <c r="A2788" i="23"/>
  <c r="C2786" i="23"/>
  <c r="G2785" i="23"/>
  <c r="C1358" i="23" l="1"/>
  <c r="G1357" i="23"/>
  <c r="A763" i="23"/>
  <c r="K762" i="23"/>
  <c r="C14883" i="23"/>
  <c r="G14882" i="23"/>
  <c r="L14882" i="23" s="1"/>
  <c r="L14883" i="23" s="1"/>
  <c r="L14884" i="23" s="1"/>
  <c r="L14885" i="23" s="1"/>
  <c r="L14886" i="23" s="1"/>
  <c r="L14887" i="23" s="1"/>
  <c r="L14888" i="23" s="1"/>
  <c r="L14889" i="23" s="1"/>
  <c r="L14890" i="23" s="1"/>
  <c r="L14891" i="23" s="1"/>
  <c r="L14892" i="23" s="1"/>
  <c r="L14893" i="23" s="1"/>
  <c r="L14894" i="23" s="1"/>
  <c r="L14895" i="23" s="1"/>
  <c r="L14896" i="23" s="1"/>
  <c r="L14897" i="23" s="1"/>
  <c r="L14898" i="23" s="1"/>
  <c r="L14899" i="23" s="1"/>
  <c r="L14900" i="23" s="1"/>
  <c r="L14901" i="23" s="1"/>
  <c r="L14902" i="23" s="1"/>
  <c r="L14903" i="23" s="1"/>
  <c r="L14904" i="23" s="1"/>
  <c r="L14905" i="23" s="1"/>
  <c r="K14881" i="23"/>
  <c r="A14882" i="23"/>
  <c r="A12869" i="23"/>
  <c r="K12868" i="23"/>
  <c r="C12866" i="23"/>
  <c r="G12865" i="23"/>
  <c r="G10848" i="23"/>
  <c r="C10849" i="23"/>
  <c r="A10850" i="23"/>
  <c r="K10849" i="23"/>
  <c r="G8832" i="23"/>
  <c r="C8833" i="23"/>
  <c r="K8833" i="23"/>
  <c r="A8834" i="23"/>
  <c r="G6818" i="23"/>
  <c r="L6818" i="23" s="1"/>
  <c r="L6819" i="23" s="1"/>
  <c r="L6820" i="23" s="1"/>
  <c r="L6821" i="23" s="1"/>
  <c r="L6822" i="23" s="1"/>
  <c r="L6823" i="23" s="1"/>
  <c r="L6824" i="23" s="1"/>
  <c r="L6825" i="23" s="1"/>
  <c r="L6826" i="23" s="1"/>
  <c r="L6827" i="23" s="1"/>
  <c r="L6828" i="23" s="1"/>
  <c r="L6829" i="23" s="1"/>
  <c r="L6830" i="23" s="1"/>
  <c r="L6831" i="23" s="1"/>
  <c r="L6832" i="23" s="1"/>
  <c r="L6833" i="23" s="1"/>
  <c r="L6834" i="23" s="1"/>
  <c r="L6835" i="23" s="1"/>
  <c r="L6836" i="23" s="1"/>
  <c r="L6837" i="23" s="1"/>
  <c r="L6838" i="23" s="1"/>
  <c r="L6839" i="23" s="1"/>
  <c r="L6840" i="23" s="1"/>
  <c r="L6841" i="23" s="1"/>
  <c r="C6819" i="23"/>
  <c r="A6818" i="23"/>
  <c r="K6817" i="23"/>
  <c r="K4800" i="23"/>
  <c r="A4801" i="23"/>
  <c r="G4800" i="23"/>
  <c r="C4801" i="23"/>
  <c r="A2789" i="23"/>
  <c r="K2788" i="23"/>
  <c r="G2786" i="23"/>
  <c r="L2786" i="23" s="1"/>
  <c r="L2787" i="23" s="1"/>
  <c r="L2788" i="23" s="1"/>
  <c r="L2789" i="23" s="1"/>
  <c r="L2790" i="23" s="1"/>
  <c r="L2791" i="23" s="1"/>
  <c r="L2792" i="23" s="1"/>
  <c r="L2793" i="23" s="1"/>
  <c r="L2794" i="23" s="1"/>
  <c r="L2795" i="23" s="1"/>
  <c r="L2796" i="23" s="1"/>
  <c r="L2797" i="23" s="1"/>
  <c r="L2798" i="23" s="1"/>
  <c r="L2799" i="23" s="1"/>
  <c r="L2800" i="23" s="1"/>
  <c r="L2801" i="23" s="1"/>
  <c r="L2802" i="23" s="1"/>
  <c r="L2803" i="23" s="1"/>
  <c r="L2804" i="23" s="1"/>
  <c r="L2805" i="23" s="1"/>
  <c r="L2806" i="23" s="1"/>
  <c r="L2807" i="23" s="1"/>
  <c r="L2808" i="23" s="1"/>
  <c r="L2809" i="23" s="1"/>
  <c r="C2787" i="23"/>
  <c r="C1359" i="23" l="1"/>
  <c r="G1358" i="23"/>
  <c r="A764" i="23"/>
  <c r="K763" i="23"/>
  <c r="K14882" i="23"/>
  <c r="A14883" i="23"/>
  <c r="C14884" i="23"/>
  <c r="G14883" i="23"/>
  <c r="G12866" i="23"/>
  <c r="L12866" i="23" s="1"/>
  <c r="L12867" i="23" s="1"/>
  <c r="L12868" i="23" s="1"/>
  <c r="L12869" i="23" s="1"/>
  <c r="L12870" i="23" s="1"/>
  <c r="L12871" i="23" s="1"/>
  <c r="L12872" i="23" s="1"/>
  <c r="L12873" i="23" s="1"/>
  <c r="L12874" i="23" s="1"/>
  <c r="L12875" i="23" s="1"/>
  <c r="L12876" i="23" s="1"/>
  <c r="L12877" i="23" s="1"/>
  <c r="L12878" i="23" s="1"/>
  <c r="L12879" i="23" s="1"/>
  <c r="L12880" i="23" s="1"/>
  <c r="L12881" i="23" s="1"/>
  <c r="L12882" i="23" s="1"/>
  <c r="L12883" i="23" s="1"/>
  <c r="L12884" i="23" s="1"/>
  <c r="L12885" i="23" s="1"/>
  <c r="L12886" i="23" s="1"/>
  <c r="L12887" i="23" s="1"/>
  <c r="L12888" i="23" s="1"/>
  <c r="L12889" i="23" s="1"/>
  <c r="C12867" i="23"/>
  <c r="K12869" i="23"/>
  <c r="A12870" i="23"/>
  <c r="K10850" i="23"/>
  <c r="A10851" i="23"/>
  <c r="G10849" i="23"/>
  <c r="C10850" i="23"/>
  <c r="C8834" i="23"/>
  <c r="G8833" i="23"/>
  <c r="A8835" i="23"/>
  <c r="K8834" i="23"/>
  <c r="A6819" i="23"/>
  <c r="K6818" i="23"/>
  <c r="C6820" i="23"/>
  <c r="G6819" i="23"/>
  <c r="A4802" i="23"/>
  <c r="K4801" i="23"/>
  <c r="G4801" i="23"/>
  <c r="C4802" i="23"/>
  <c r="K2789" i="23"/>
  <c r="A2790" i="23"/>
  <c r="G2787" i="23"/>
  <c r="C2788" i="23"/>
  <c r="C1360" i="23" l="1"/>
  <c r="G1359" i="23"/>
  <c r="A765" i="23"/>
  <c r="K764" i="23"/>
  <c r="C14885" i="23"/>
  <c r="G14884" i="23"/>
  <c r="A14884" i="23"/>
  <c r="K14883" i="23"/>
  <c r="A12871" i="23"/>
  <c r="K12870" i="23"/>
  <c r="C12868" i="23"/>
  <c r="G12867" i="23"/>
  <c r="C10851" i="23"/>
  <c r="G10850" i="23"/>
  <c r="L10850" i="23" s="1"/>
  <c r="L10851" i="23" s="1"/>
  <c r="L10852" i="23" s="1"/>
  <c r="L10853" i="23" s="1"/>
  <c r="L10854" i="23" s="1"/>
  <c r="L10855" i="23" s="1"/>
  <c r="L10856" i="23" s="1"/>
  <c r="L10857" i="23" s="1"/>
  <c r="L10858" i="23" s="1"/>
  <c r="L10859" i="23" s="1"/>
  <c r="L10860" i="23" s="1"/>
  <c r="L10861" i="23" s="1"/>
  <c r="L10862" i="23" s="1"/>
  <c r="L10863" i="23" s="1"/>
  <c r="L10864" i="23" s="1"/>
  <c r="L10865" i="23" s="1"/>
  <c r="L10866" i="23" s="1"/>
  <c r="L10867" i="23" s="1"/>
  <c r="L10868" i="23" s="1"/>
  <c r="L10869" i="23" s="1"/>
  <c r="L10870" i="23" s="1"/>
  <c r="L10871" i="23" s="1"/>
  <c r="L10872" i="23" s="1"/>
  <c r="L10873" i="23" s="1"/>
  <c r="A10852" i="23"/>
  <c r="K10851" i="23"/>
  <c r="G8834" i="23"/>
  <c r="L8834" i="23" s="1"/>
  <c r="L8835" i="23" s="1"/>
  <c r="L8836" i="23" s="1"/>
  <c r="L8837" i="23" s="1"/>
  <c r="L8838" i="23" s="1"/>
  <c r="L8839" i="23" s="1"/>
  <c r="L8840" i="23" s="1"/>
  <c r="L8841" i="23" s="1"/>
  <c r="L8842" i="23" s="1"/>
  <c r="L8843" i="23" s="1"/>
  <c r="L8844" i="23" s="1"/>
  <c r="L8845" i="23" s="1"/>
  <c r="L8846" i="23" s="1"/>
  <c r="L8847" i="23" s="1"/>
  <c r="L8848" i="23" s="1"/>
  <c r="L8849" i="23" s="1"/>
  <c r="L8850" i="23" s="1"/>
  <c r="L8851" i="23" s="1"/>
  <c r="L8852" i="23" s="1"/>
  <c r="L8853" i="23" s="1"/>
  <c r="L8854" i="23" s="1"/>
  <c r="L8855" i="23" s="1"/>
  <c r="L8856" i="23" s="1"/>
  <c r="L8857" i="23" s="1"/>
  <c r="C8835" i="23"/>
  <c r="K8835" i="23"/>
  <c r="A8836" i="23"/>
  <c r="K6819" i="23"/>
  <c r="A6820" i="23"/>
  <c r="C6821" i="23"/>
  <c r="G6820" i="23"/>
  <c r="A4803" i="23"/>
  <c r="K4802" i="23"/>
  <c r="G4802" i="23"/>
  <c r="L4802" i="23" s="1"/>
  <c r="L4803" i="23" s="1"/>
  <c r="L4804" i="23" s="1"/>
  <c r="L4805" i="23" s="1"/>
  <c r="L4806" i="23" s="1"/>
  <c r="L4807" i="23" s="1"/>
  <c r="L4808" i="23" s="1"/>
  <c r="L4809" i="23" s="1"/>
  <c r="L4810" i="23" s="1"/>
  <c r="L4811" i="23" s="1"/>
  <c r="L4812" i="23" s="1"/>
  <c r="L4813" i="23" s="1"/>
  <c r="L4814" i="23" s="1"/>
  <c r="L4815" i="23" s="1"/>
  <c r="L4816" i="23" s="1"/>
  <c r="L4817" i="23" s="1"/>
  <c r="L4818" i="23" s="1"/>
  <c r="L4819" i="23" s="1"/>
  <c r="L4820" i="23" s="1"/>
  <c r="L4821" i="23" s="1"/>
  <c r="L4822" i="23" s="1"/>
  <c r="L4823" i="23" s="1"/>
  <c r="L4824" i="23" s="1"/>
  <c r="L4825" i="23" s="1"/>
  <c r="C4803" i="23"/>
  <c r="C2789" i="23"/>
  <c r="G2788" i="23"/>
  <c r="K2790" i="23"/>
  <c r="A2791" i="23"/>
  <c r="C1361" i="23" l="1"/>
  <c r="G1360" i="23"/>
  <c r="A766" i="23"/>
  <c r="K765" i="23"/>
  <c r="K14884" i="23"/>
  <c r="A14885" i="23"/>
  <c r="C14886" i="23"/>
  <c r="G14885" i="23"/>
  <c r="G12868" i="23"/>
  <c r="C12869" i="23"/>
  <c r="K12871" i="23"/>
  <c r="A12872" i="23"/>
  <c r="K10852" i="23"/>
  <c r="A10853" i="23"/>
  <c r="C10852" i="23"/>
  <c r="G10851" i="23"/>
  <c r="A8837" i="23"/>
  <c r="K8836" i="23"/>
  <c r="C8836" i="23"/>
  <c r="G8835" i="23"/>
  <c r="A6821" i="23"/>
  <c r="K6820" i="23"/>
  <c r="C6822" i="23"/>
  <c r="G6821" i="23"/>
  <c r="K4803" i="23"/>
  <c r="A4804" i="23"/>
  <c r="C4804" i="23"/>
  <c r="G4803" i="23"/>
  <c r="A2792" i="23"/>
  <c r="K2791" i="23"/>
  <c r="G2789" i="23"/>
  <c r="C2790" i="23"/>
  <c r="C1362" i="23" l="1"/>
  <c r="G1361" i="23"/>
  <c r="A767" i="23"/>
  <c r="K766" i="23"/>
  <c r="C14887" i="23"/>
  <c r="G14886" i="23"/>
  <c r="A14886" i="23"/>
  <c r="K14885" i="23"/>
  <c r="A12873" i="23"/>
  <c r="K12872" i="23"/>
  <c r="C12870" i="23"/>
  <c r="G12869" i="23"/>
  <c r="C10853" i="23"/>
  <c r="G10852" i="23"/>
  <c r="A10854" i="23"/>
  <c r="K10853" i="23"/>
  <c r="K8837" i="23"/>
  <c r="A8838" i="23"/>
  <c r="G8836" i="23"/>
  <c r="C8837" i="23"/>
  <c r="K6821" i="23"/>
  <c r="A6822" i="23"/>
  <c r="C6823" i="23"/>
  <c r="G6822" i="23"/>
  <c r="C4805" i="23"/>
  <c r="G4804" i="23"/>
  <c r="A4805" i="23"/>
  <c r="K4804" i="23"/>
  <c r="A2793" i="23"/>
  <c r="K2792" i="23"/>
  <c r="C2791" i="23"/>
  <c r="G2790" i="23"/>
  <c r="C1363" i="23" l="1"/>
  <c r="G1362" i="23"/>
  <c r="A768" i="23"/>
  <c r="K767" i="23"/>
  <c r="K14886" i="23"/>
  <c r="A14887" i="23"/>
  <c r="C14888" i="23"/>
  <c r="G14887" i="23"/>
  <c r="C12871" i="23"/>
  <c r="G12870" i="23"/>
  <c r="K12873" i="23"/>
  <c r="A12874" i="23"/>
  <c r="K10854" i="23"/>
  <c r="A10855" i="23"/>
  <c r="C10854" i="23"/>
  <c r="G10853" i="23"/>
  <c r="C8838" i="23"/>
  <c r="G8837" i="23"/>
  <c r="A8839" i="23"/>
  <c r="K8838" i="23"/>
  <c r="A6823" i="23"/>
  <c r="K6822" i="23"/>
  <c r="C6824" i="23"/>
  <c r="G6823" i="23"/>
  <c r="K4805" i="23"/>
  <c r="A4806" i="23"/>
  <c r="C4806" i="23"/>
  <c r="G4805" i="23"/>
  <c r="A2794" i="23"/>
  <c r="K2793" i="23"/>
  <c r="G2791" i="23"/>
  <c r="C2792" i="23"/>
  <c r="C1364" i="23" l="1"/>
  <c r="G1363" i="23"/>
  <c r="A769" i="23"/>
  <c r="K768" i="23"/>
  <c r="C14889" i="23"/>
  <c r="G14888" i="23"/>
  <c r="A14888" i="23"/>
  <c r="K14887" i="23"/>
  <c r="A12875" i="23"/>
  <c r="K12874" i="23"/>
  <c r="C12872" i="23"/>
  <c r="G12871" i="23"/>
  <c r="C10855" i="23"/>
  <c r="G10854" i="23"/>
  <c r="A10856" i="23"/>
  <c r="K10855" i="23"/>
  <c r="G8838" i="23"/>
  <c r="C8839" i="23"/>
  <c r="K8839" i="23"/>
  <c r="A8840" i="23"/>
  <c r="K6823" i="23"/>
  <c r="A6824" i="23"/>
  <c r="C6825" i="23"/>
  <c r="G6824" i="23"/>
  <c r="A4807" i="23"/>
  <c r="K4806" i="23"/>
  <c r="C4807" i="23"/>
  <c r="G4806" i="23"/>
  <c r="K2794" i="23"/>
  <c r="A2795" i="23"/>
  <c r="C2793" i="23"/>
  <c r="G2792" i="23"/>
  <c r="C1365" i="23" l="1"/>
  <c r="G1364" i="23"/>
  <c r="A770" i="23"/>
  <c r="K769" i="23"/>
  <c r="K14888" i="23"/>
  <c r="A14889" i="23"/>
  <c r="C14890" i="23"/>
  <c r="G14889" i="23"/>
  <c r="G12872" i="23"/>
  <c r="C12873" i="23"/>
  <c r="K12875" i="23"/>
  <c r="A12876" i="23"/>
  <c r="K10856" i="23"/>
  <c r="A10857" i="23"/>
  <c r="C10856" i="23"/>
  <c r="G10855" i="23"/>
  <c r="C8840" i="23"/>
  <c r="G8839" i="23"/>
  <c r="A8841" i="23"/>
  <c r="K8840" i="23"/>
  <c r="A6825" i="23"/>
  <c r="K6824" i="23"/>
  <c r="C6826" i="23"/>
  <c r="G6825" i="23"/>
  <c r="K4807" i="23"/>
  <c r="A4808" i="23"/>
  <c r="C4808" i="23"/>
  <c r="G4807" i="23"/>
  <c r="K2795" i="23"/>
  <c r="A2796" i="23"/>
  <c r="G2793" i="23"/>
  <c r="C2794" i="23"/>
  <c r="C1366" i="23" l="1"/>
  <c r="G1365" i="23"/>
  <c r="A771" i="23"/>
  <c r="K770" i="23"/>
  <c r="C14891" i="23"/>
  <c r="G14890" i="23"/>
  <c r="A14890" i="23"/>
  <c r="K14889" i="23"/>
  <c r="A12877" i="23"/>
  <c r="K12876" i="23"/>
  <c r="C12874" i="23"/>
  <c r="G12873" i="23"/>
  <c r="C10857" i="23"/>
  <c r="G10856" i="23"/>
  <c r="A10858" i="23"/>
  <c r="K10857" i="23"/>
  <c r="G8840" i="23"/>
  <c r="C8841" i="23"/>
  <c r="K8841" i="23"/>
  <c r="A8842" i="23"/>
  <c r="K6825" i="23"/>
  <c r="A6826" i="23"/>
  <c r="C6827" i="23"/>
  <c r="G6826" i="23"/>
  <c r="A4809" i="23"/>
  <c r="K4808" i="23"/>
  <c r="C4809" i="23"/>
  <c r="G4808" i="23"/>
  <c r="G2794" i="23"/>
  <c r="C2795" i="23"/>
  <c r="A2797" i="23"/>
  <c r="K2796" i="23"/>
  <c r="C1367" i="23" l="1"/>
  <c r="G1366" i="23"/>
  <c r="A772" i="23"/>
  <c r="K771" i="23"/>
  <c r="K14890" i="23"/>
  <c r="A14891" i="23"/>
  <c r="C14892" i="23"/>
  <c r="G14891" i="23"/>
  <c r="C12875" i="23"/>
  <c r="G12874" i="23"/>
  <c r="K12877" i="23"/>
  <c r="A12878" i="23"/>
  <c r="K10858" i="23"/>
  <c r="A10859" i="23"/>
  <c r="C10858" i="23"/>
  <c r="G10857" i="23"/>
  <c r="C8842" i="23"/>
  <c r="G8841" i="23"/>
  <c r="A8843" i="23"/>
  <c r="K8842" i="23"/>
  <c r="A6827" i="23"/>
  <c r="K6826" i="23"/>
  <c r="C6828" i="23"/>
  <c r="G6827" i="23"/>
  <c r="K4809" i="23"/>
  <c r="A4810" i="23"/>
  <c r="C4810" i="23"/>
  <c r="G4809" i="23"/>
  <c r="G2795" i="23"/>
  <c r="C2796" i="23"/>
  <c r="K2797" i="23"/>
  <c r="A2798" i="23"/>
  <c r="C1368" i="23" l="1"/>
  <c r="G1367" i="23"/>
  <c r="A773" i="23"/>
  <c r="K772" i="23"/>
  <c r="C14893" i="23"/>
  <c r="G14892" i="23"/>
  <c r="A14892" i="23"/>
  <c r="K14891" i="23"/>
  <c r="A12879" i="23"/>
  <c r="K12878" i="23"/>
  <c r="C12876" i="23"/>
  <c r="G12875" i="23"/>
  <c r="C10859" i="23"/>
  <c r="G10858" i="23"/>
  <c r="A10860" i="23"/>
  <c r="K10859" i="23"/>
  <c r="G8842" i="23"/>
  <c r="C8843" i="23"/>
  <c r="K8843" i="23"/>
  <c r="A8844" i="23"/>
  <c r="K6827" i="23"/>
  <c r="A6828" i="23"/>
  <c r="C6829" i="23"/>
  <c r="G6828" i="23"/>
  <c r="A4811" i="23"/>
  <c r="K4810" i="23"/>
  <c r="C4811" i="23"/>
  <c r="G4810" i="23"/>
  <c r="K2798" i="23"/>
  <c r="A2799" i="23"/>
  <c r="C2797" i="23"/>
  <c r="G2796" i="23"/>
  <c r="C1369" i="23" l="1"/>
  <c r="G1368" i="23"/>
  <c r="A774" i="23"/>
  <c r="K773" i="23"/>
  <c r="K14892" i="23"/>
  <c r="A14893" i="23"/>
  <c r="C14894" i="23"/>
  <c r="G14893" i="23"/>
  <c r="G12876" i="23"/>
  <c r="C12877" i="23"/>
  <c r="K12879" i="23"/>
  <c r="A12880" i="23"/>
  <c r="K10860" i="23"/>
  <c r="A10861" i="23"/>
  <c r="C10860" i="23"/>
  <c r="G10859" i="23"/>
  <c r="C8844" i="23"/>
  <c r="G8843" i="23"/>
  <c r="A8845" i="23"/>
  <c r="K8844" i="23"/>
  <c r="A6829" i="23"/>
  <c r="K6828" i="23"/>
  <c r="C6830" i="23"/>
  <c r="G6829" i="23"/>
  <c r="K4811" i="23"/>
  <c r="A4812" i="23"/>
  <c r="C4812" i="23"/>
  <c r="G4811" i="23"/>
  <c r="A2800" i="23"/>
  <c r="K2799" i="23"/>
  <c r="G2797" i="23"/>
  <c r="C2798" i="23"/>
  <c r="C1370" i="23" l="1"/>
  <c r="G1369" i="23"/>
  <c r="A775" i="23"/>
  <c r="K774" i="23"/>
  <c r="C14895" i="23"/>
  <c r="G14894" i="23"/>
  <c r="A14894" i="23"/>
  <c r="K14893" i="23"/>
  <c r="A12881" i="23"/>
  <c r="K12880" i="23"/>
  <c r="C12878" i="23"/>
  <c r="G12877" i="23"/>
  <c r="C10861" i="23"/>
  <c r="G10860" i="23"/>
  <c r="A10862" i="23"/>
  <c r="K10861" i="23"/>
  <c r="G8844" i="23"/>
  <c r="C8845" i="23"/>
  <c r="K8845" i="23"/>
  <c r="A8846" i="23"/>
  <c r="K6829" i="23"/>
  <c r="A6830" i="23"/>
  <c r="C6831" i="23"/>
  <c r="G6830" i="23"/>
  <c r="A4813" i="23"/>
  <c r="K4812" i="23"/>
  <c r="C4813" i="23"/>
  <c r="G4812" i="23"/>
  <c r="A2801" i="23"/>
  <c r="K2800" i="23"/>
  <c r="C2799" i="23"/>
  <c r="G2798" i="23"/>
  <c r="C1371" i="23" l="1"/>
  <c r="G1370" i="23"/>
  <c r="A776" i="23"/>
  <c r="K775" i="23"/>
  <c r="K14894" i="23"/>
  <c r="A14895" i="23"/>
  <c r="C14896" i="23"/>
  <c r="G14895" i="23"/>
  <c r="C12879" i="23"/>
  <c r="G12878" i="23"/>
  <c r="K12881" i="23"/>
  <c r="A12882" i="23"/>
  <c r="K10862" i="23"/>
  <c r="A10863" i="23"/>
  <c r="C10862" i="23"/>
  <c r="G10861" i="23"/>
  <c r="C8846" i="23"/>
  <c r="G8845" i="23"/>
  <c r="A8847" i="23"/>
  <c r="K8846" i="23"/>
  <c r="A6831" i="23"/>
  <c r="K6830" i="23"/>
  <c r="C6832" i="23"/>
  <c r="G6831" i="23"/>
  <c r="K4813" i="23"/>
  <c r="A4814" i="23"/>
  <c r="C4814" i="23"/>
  <c r="G4813" i="23"/>
  <c r="A2802" i="23"/>
  <c r="K2801" i="23"/>
  <c r="G2799" i="23"/>
  <c r="C2800" i="23"/>
  <c r="C1372" i="23" l="1"/>
  <c r="G1371" i="23"/>
  <c r="A777" i="23"/>
  <c r="K776" i="23"/>
  <c r="C14897" i="23"/>
  <c r="G14896" i="23"/>
  <c r="A14896" i="23"/>
  <c r="K14895" i="23"/>
  <c r="A12883" i="23"/>
  <c r="K12882" i="23"/>
  <c r="C12880" i="23"/>
  <c r="G12879" i="23"/>
  <c r="C10863" i="23"/>
  <c r="G10862" i="23"/>
  <c r="A10864" i="23"/>
  <c r="K10863" i="23"/>
  <c r="G8846" i="23"/>
  <c r="C8847" i="23"/>
  <c r="K8847" i="23"/>
  <c r="A8848" i="23"/>
  <c r="K6831" i="23"/>
  <c r="A6832" i="23"/>
  <c r="C6833" i="23"/>
  <c r="G6832" i="23"/>
  <c r="A4815" i="23"/>
  <c r="K4814" i="23"/>
  <c r="C4815" i="23"/>
  <c r="G4814" i="23"/>
  <c r="K2802" i="23"/>
  <c r="A2803" i="23"/>
  <c r="C2801" i="23"/>
  <c r="G2800" i="23"/>
  <c r="C1373" i="23" l="1"/>
  <c r="G1372" i="23"/>
  <c r="A778" i="23"/>
  <c r="K777" i="23"/>
  <c r="K14896" i="23"/>
  <c r="A14897" i="23"/>
  <c r="C14898" i="23"/>
  <c r="G14897" i="23"/>
  <c r="G12880" i="23"/>
  <c r="C12881" i="23"/>
  <c r="K12883" i="23"/>
  <c r="A12884" i="23"/>
  <c r="K10864" i="23"/>
  <c r="A10865" i="23"/>
  <c r="C10864" i="23"/>
  <c r="G10863" i="23"/>
  <c r="C8848" i="23"/>
  <c r="G8847" i="23"/>
  <c r="A8849" i="23"/>
  <c r="K8848" i="23"/>
  <c r="A6833" i="23"/>
  <c r="K6832" i="23"/>
  <c r="C6834" i="23"/>
  <c r="G6833" i="23"/>
  <c r="K4815" i="23"/>
  <c r="A4816" i="23"/>
  <c r="C4816" i="23"/>
  <c r="G4815" i="23"/>
  <c r="K2803" i="23"/>
  <c r="A2804" i="23"/>
  <c r="G2801" i="23"/>
  <c r="C2802" i="23"/>
  <c r="C1374" i="23" l="1"/>
  <c r="G1373" i="23"/>
  <c r="A779" i="23"/>
  <c r="K778" i="23"/>
  <c r="C14899" i="23"/>
  <c r="G14898" i="23"/>
  <c r="A14898" i="23"/>
  <c r="K14897" i="23"/>
  <c r="A12885" i="23"/>
  <c r="K12884" i="23"/>
  <c r="C12882" i="23"/>
  <c r="G12881" i="23"/>
  <c r="C10865" i="23"/>
  <c r="G10864" i="23"/>
  <c r="A10866" i="23"/>
  <c r="K10865" i="23"/>
  <c r="G8848" i="23"/>
  <c r="C8849" i="23"/>
  <c r="K8849" i="23"/>
  <c r="A8850" i="23"/>
  <c r="K6833" i="23"/>
  <c r="A6834" i="23"/>
  <c r="C6835" i="23"/>
  <c r="G6834" i="23"/>
  <c r="A4817" i="23"/>
  <c r="K4816" i="23"/>
  <c r="C4817" i="23"/>
  <c r="G4816" i="23"/>
  <c r="C2803" i="23"/>
  <c r="G2802" i="23"/>
  <c r="A2805" i="23"/>
  <c r="K2804" i="23"/>
  <c r="C1375" i="23" l="1"/>
  <c r="G1374" i="23"/>
  <c r="A780" i="23"/>
  <c r="K779" i="23"/>
  <c r="K14898" i="23"/>
  <c r="A14899" i="23"/>
  <c r="C14900" i="23"/>
  <c r="G14899" i="23"/>
  <c r="C12883" i="23"/>
  <c r="G12882" i="23"/>
  <c r="K12885" i="23"/>
  <c r="A12886" i="23"/>
  <c r="K10866" i="23"/>
  <c r="A10867" i="23"/>
  <c r="C10866" i="23"/>
  <c r="G10865" i="23"/>
  <c r="C8850" i="23"/>
  <c r="G8849" i="23"/>
  <c r="A8851" i="23"/>
  <c r="K8850" i="23"/>
  <c r="A6835" i="23"/>
  <c r="K6834" i="23"/>
  <c r="C6836" i="23"/>
  <c r="G6835" i="23"/>
  <c r="K4817" i="23"/>
  <c r="A4818" i="23"/>
  <c r="C4818" i="23"/>
  <c r="G4817" i="23"/>
  <c r="G2803" i="23"/>
  <c r="C2804" i="23"/>
  <c r="K2805" i="23"/>
  <c r="A2806" i="23"/>
  <c r="C1376" i="23" l="1"/>
  <c r="G1375" i="23"/>
  <c r="A781" i="23"/>
  <c r="K780" i="23"/>
  <c r="C14901" i="23"/>
  <c r="G14900" i="23"/>
  <c r="A14900" i="23"/>
  <c r="K14899" i="23"/>
  <c r="A12887" i="23"/>
  <c r="K12886" i="23"/>
  <c r="C12884" i="23"/>
  <c r="G12883" i="23"/>
  <c r="C10867" i="23"/>
  <c r="G10866" i="23"/>
  <c r="A10868" i="23"/>
  <c r="K10867" i="23"/>
  <c r="G8850" i="23"/>
  <c r="C8851" i="23"/>
  <c r="K8851" i="23"/>
  <c r="A8852" i="23"/>
  <c r="K6835" i="23"/>
  <c r="A6836" i="23"/>
  <c r="C6837" i="23"/>
  <c r="G6836" i="23"/>
  <c r="A4819" i="23"/>
  <c r="K4818" i="23"/>
  <c r="C4819" i="23"/>
  <c r="G4818" i="23"/>
  <c r="K2806" i="23"/>
  <c r="A2807" i="23"/>
  <c r="C2805" i="23"/>
  <c r="G2804" i="23"/>
  <c r="C1377" i="23" l="1"/>
  <c r="G1376" i="23"/>
  <c r="A782" i="23"/>
  <c r="K781" i="23"/>
  <c r="K14900" i="23"/>
  <c r="A14901" i="23"/>
  <c r="C14902" i="23"/>
  <c r="G14901" i="23"/>
  <c r="G12884" i="23"/>
  <c r="C12885" i="23"/>
  <c r="K12887" i="23"/>
  <c r="A12888" i="23"/>
  <c r="K10868" i="23"/>
  <c r="A10869" i="23"/>
  <c r="C10868" i="23"/>
  <c r="G10867" i="23"/>
  <c r="C8852" i="23"/>
  <c r="G8851" i="23"/>
  <c r="A8853" i="23"/>
  <c r="K8852" i="23"/>
  <c r="A6837" i="23"/>
  <c r="K6836" i="23"/>
  <c r="C6838" i="23"/>
  <c r="G6837" i="23"/>
  <c r="K4819" i="23"/>
  <c r="A4820" i="23"/>
  <c r="C4820" i="23"/>
  <c r="G4819" i="23"/>
  <c r="A2808" i="23"/>
  <c r="K2807" i="23"/>
  <c r="G2805" i="23"/>
  <c r="C2806" i="23"/>
  <c r="C1378" i="23" l="1"/>
  <c r="G1377" i="23"/>
  <c r="A783" i="23"/>
  <c r="K782" i="23"/>
  <c r="C14903" i="23"/>
  <c r="G14902" i="23"/>
  <c r="A14902" i="23"/>
  <c r="K14901" i="23"/>
  <c r="A12889" i="23"/>
  <c r="K12888" i="23"/>
  <c r="C12886" i="23"/>
  <c r="G12885" i="23"/>
  <c r="C10869" i="23"/>
  <c r="G10868" i="23"/>
  <c r="A10870" i="23"/>
  <c r="K10869" i="23"/>
  <c r="G8852" i="23"/>
  <c r="C8853" i="23"/>
  <c r="K8853" i="23"/>
  <c r="A8854" i="23"/>
  <c r="K6837" i="23"/>
  <c r="A6838" i="23"/>
  <c r="C6839" i="23"/>
  <c r="G6838" i="23"/>
  <c r="A4821" i="23"/>
  <c r="K4820" i="23"/>
  <c r="C4821" i="23"/>
  <c r="G4820" i="23"/>
  <c r="A2809" i="23"/>
  <c r="K2808" i="23"/>
  <c r="C2807" i="23"/>
  <c r="G2806" i="23"/>
  <c r="C1379" i="23" l="1"/>
  <c r="G1378" i="23"/>
  <c r="A784" i="23"/>
  <c r="K783" i="23"/>
  <c r="K14902" i="23"/>
  <c r="A14903" i="23"/>
  <c r="C14904" i="23"/>
  <c r="G14903" i="23"/>
  <c r="C12887" i="23"/>
  <c r="G12886" i="23"/>
  <c r="K12889" i="23"/>
  <c r="A12890" i="23"/>
  <c r="K10870" i="23"/>
  <c r="A10871" i="23"/>
  <c r="C10870" i="23"/>
  <c r="G10869" i="23"/>
  <c r="C8854" i="23"/>
  <c r="G8853" i="23"/>
  <c r="A8855" i="23"/>
  <c r="K8854" i="23"/>
  <c r="A6839" i="23"/>
  <c r="K6838" i="23"/>
  <c r="C6840" i="23"/>
  <c r="G6839" i="23"/>
  <c r="K4821" i="23"/>
  <c r="A4822" i="23"/>
  <c r="C4822" i="23"/>
  <c r="G4821" i="23"/>
  <c r="A2810" i="23"/>
  <c r="K2809" i="23"/>
  <c r="G2807" i="23"/>
  <c r="C2808" i="23"/>
  <c r="C1380" i="23" l="1"/>
  <c r="G1379" i="23"/>
  <c r="A785" i="23"/>
  <c r="K784" i="23"/>
  <c r="C14905" i="23"/>
  <c r="G14904" i="23"/>
  <c r="A14904" i="23"/>
  <c r="K14903" i="23"/>
  <c r="A12891" i="23"/>
  <c r="K12890" i="23"/>
  <c r="C12888" i="23"/>
  <c r="G12887" i="23"/>
  <c r="C10871" i="23"/>
  <c r="G10870" i="23"/>
  <c r="A10872" i="23"/>
  <c r="K10871" i="23"/>
  <c r="G8854" i="23"/>
  <c r="C8855" i="23"/>
  <c r="K8855" i="23"/>
  <c r="A8856" i="23"/>
  <c r="K6839" i="23"/>
  <c r="A6840" i="23"/>
  <c r="C6841" i="23"/>
  <c r="G6840" i="23"/>
  <c r="A4823" i="23"/>
  <c r="K4822" i="23"/>
  <c r="C4823" i="23"/>
  <c r="G4822" i="23"/>
  <c r="K2810" i="23"/>
  <c r="A2811" i="23"/>
  <c r="C2809" i="23"/>
  <c r="G2808" i="23"/>
  <c r="C1381" i="23" l="1"/>
  <c r="G1380" i="23"/>
  <c r="A786" i="23"/>
  <c r="K785" i="23"/>
  <c r="K14904" i="23"/>
  <c r="A14905" i="23"/>
  <c r="C14906" i="23"/>
  <c r="G14905" i="23"/>
  <c r="G12888" i="23"/>
  <c r="C12889" i="23"/>
  <c r="K12891" i="23"/>
  <c r="A12892" i="23"/>
  <c r="K10872" i="23"/>
  <c r="A10873" i="23"/>
  <c r="C10872" i="23"/>
  <c r="G10871" i="23"/>
  <c r="C8856" i="23"/>
  <c r="G8855" i="23"/>
  <c r="A8857" i="23"/>
  <c r="K8856" i="23"/>
  <c r="A6841" i="23"/>
  <c r="K6840" i="23"/>
  <c r="C6842" i="23"/>
  <c r="G6841" i="23"/>
  <c r="K4823" i="23"/>
  <c r="A4824" i="23"/>
  <c r="C4824" i="23"/>
  <c r="G4823" i="23"/>
  <c r="K2811" i="23"/>
  <c r="A2812" i="23"/>
  <c r="G2809" i="23"/>
  <c r="C2810" i="23"/>
  <c r="C1382" i="23" l="1"/>
  <c r="G1381" i="23"/>
  <c r="A787" i="23"/>
  <c r="K786" i="23"/>
  <c r="C14907" i="23"/>
  <c r="G14906" i="23"/>
  <c r="A14906" i="23"/>
  <c r="K14905" i="23"/>
  <c r="A12893" i="23"/>
  <c r="K12892" i="23"/>
  <c r="C12890" i="23"/>
  <c r="G12889" i="23"/>
  <c r="C10873" i="23"/>
  <c r="G10872" i="23"/>
  <c r="A10874" i="23"/>
  <c r="K10873" i="23"/>
  <c r="G8856" i="23"/>
  <c r="C8857" i="23"/>
  <c r="K8857" i="23"/>
  <c r="A8858" i="23"/>
  <c r="K6841" i="23"/>
  <c r="A6842" i="23"/>
  <c r="C6843" i="23"/>
  <c r="G6842" i="23"/>
  <c r="A4825" i="23"/>
  <c r="K4824" i="23"/>
  <c r="C4825" i="23"/>
  <c r="G4824" i="23"/>
  <c r="A2813" i="23"/>
  <c r="K2812" i="23"/>
  <c r="G2810" i="23"/>
  <c r="C2811" i="23"/>
  <c r="C1383" i="23" l="1"/>
  <c r="G1382" i="23"/>
  <c r="A788" i="23"/>
  <c r="K787" i="23"/>
  <c r="K14906" i="23"/>
  <c r="A14907" i="23"/>
  <c r="C14908" i="23"/>
  <c r="G14907" i="23"/>
  <c r="C12891" i="23"/>
  <c r="G12890" i="23"/>
  <c r="K12893" i="23"/>
  <c r="A12894" i="23"/>
  <c r="K10874" i="23"/>
  <c r="A10875" i="23"/>
  <c r="C10874" i="23"/>
  <c r="G10873" i="23"/>
  <c r="C8858" i="23"/>
  <c r="G8857" i="23"/>
  <c r="A8859" i="23"/>
  <c r="K8858" i="23"/>
  <c r="A6843" i="23"/>
  <c r="K6842" i="23"/>
  <c r="C6844" i="23"/>
  <c r="G6843" i="23"/>
  <c r="K4825" i="23"/>
  <c r="A4826" i="23"/>
  <c r="C4826" i="23"/>
  <c r="G4825" i="23"/>
  <c r="K2813" i="23"/>
  <c r="A2814" i="23"/>
  <c r="G2811" i="23"/>
  <c r="C2812" i="23"/>
  <c r="C1384" i="23" l="1"/>
  <c r="G1383" i="23"/>
  <c r="A789" i="23"/>
  <c r="K788" i="23"/>
  <c r="C14909" i="23"/>
  <c r="G14908" i="23"/>
  <c r="A14908" i="23"/>
  <c r="K14907" i="23"/>
  <c r="A12895" i="23"/>
  <c r="K12894" i="23"/>
  <c r="C12892" i="23"/>
  <c r="G12891" i="23"/>
  <c r="C10875" i="23"/>
  <c r="G10874" i="23"/>
  <c r="A10876" i="23"/>
  <c r="K10875" i="23"/>
  <c r="G8858" i="23"/>
  <c r="C8859" i="23"/>
  <c r="K8859" i="23"/>
  <c r="A8860" i="23"/>
  <c r="K6843" i="23"/>
  <c r="A6844" i="23"/>
  <c r="C6845" i="23"/>
  <c r="G6844" i="23"/>
  <c r="A4827" i="23"/>
  <c r="K4826" i="23"/>
  <c r="C4827" i="23"/>
  <c r="G4826" i="23"/>
  <c r="C2813" i="23"/>
  <c r="G2812" i="23"/>
  <c r="K2814" i="23"/>
  <c r="A2815" i="23"/>
  <c r="C1385" i="23" l="1"/>
  <c r="G1384" i="23"/>
  <c r="A790" i="23"/>
  <c r="K789" i="23"/>
  <c r="K14908" i="23"/>
  <c r="A14909" i="23"/>
  <c r="C14910" i="23"/>
  <c r="G14909" i="23"/>
  <c r="G12892" i="23"/>
  <c r="C12893" i="23"/>
  <c r="K12895" i="23"/>
  <c r="A12896" i="23"/>
  <c r="K10876" i="23"/>
  <c r="A10877" i="23"/>
  <c r="C10876" i="23"/>
  <c r="G10875" i="23"/>
  <c r="C8860" i="23"/>
  <c r="G8859" i="23"/>
  <c r="A8861" i="23"/>
  <c r="K8860" i="23"/>
  <c r="A6845" i="23"/>
  <c r="K6844" i="23"/>
  <c r="C6846" i="23"/>
  <c r="G6845" i="23"/>
  <c r="K4827" i="23"/>
  <c r="A4828" i="23"/>
  <c r="C4828" i="23"/>
  <c r="G4827" i="23"/>
  <c r="G2813" i="23"/>
  <c r="C2814" i="23"/>
  <c r="A2816" i="23"/>
  <c r="K2815" i="23"/>
  <c r="C1386" i="23" l="1"/>
  <c r="G1385" i="23"/>
  <c r="A791" i="23"/>
  <c r="K790" i="23"/>
  <c r="C14911" i="23"/>
  <c r="G14910" i="23"/>
  <c r="A14910" i="23"/>
  <c r="K14909" i="23"/>
  <c r="A12897" i="23"/>
  <c r="K12896" i="23"/>
  <c r="C12894" i="23"/>
  <c r="G12893" i="23"/>
  <c r="C10877" i="23"/>
  <c r="G10876" i="23"/>
  <c r="A10878" i="23"/>
  <c r="K10877" i="23"/>
  <c r="G8860" i="23"/>
  <c r="C8861" i="23"/>
  <c r="K8861" i="23"/>
  <c r="A8862" i="23"/>
  <c r="K6845" i="23"/>
  <c r="A6846" i="23"/>
  <c r="C6847" i="23"/>
  <c r="G6846" i="23"/>
  <c r="A4829" i="23"/>
  <c r="K4828" i="23"/>
  <c r="C4829" i="23"/>
  <c r="G4828" i="23"/>
  <c r="C2815" i="23"/>
  <c r="G2814" i="23"/>
  <c r="A2817" i="23"/>
  <c r="K2816" i="23"/>
  <c r="C1387" i="23" l="1"/>
  <c r="G1386" i="23"/>
  <c r="A792" i="23"/>
  <c r="K791" i="23"/>
  <c r="K14910" i="23"/>
  <c r="A14911" i="23"/>
  <c r="C14912" i="23"/>
  <c r="G14911" i="23"/>
  <c r="C12895" i="23"/>
  <c r="G12894" i="23"/>
  <c r="K12897" i="23"/>
  <c r="A12898" i="23"/>
  <c r="K10878" i="23"/>
  <c r="A10879" i="23"/>
  <c r="C10878" i="23"/>
  <c r="G10877" i="23"/>
  <c r="C8862" i="23"/>
  <c r="G8861" i="23"/>
  <c r="A8863" i="23"/>
  <c r="K8862" i="23"/>
  <c r="A6847" i="23"/>
  <c r="K6846" i="23"/>
  <c r="C6848" i="23"/>
  <c r="G6847" i="23"/>
  <c r="K4829" i="23"/>
  <c r="A4830" i="23"/>
  <c r="C4830" i="23"/>
  <c r="G4829" i="23"/>
  <c r="G2815" i="23"/>
  <c r="C2816" i="23"/>
  <c r="A2818" i="23"/>
  <c r="K2817" i="23"/>
  <c r="C1388" i="23" l="1"/>
  <c r="G1387" i="23"/>
  <c r="A793" i="23"/>
  <c r="K792" i="23"/>
  <c r="C14913" i="23"/>
  <c r="G14912" i="23"/>
  <c r="A14912" i="23"/>
  <c r="K14911" i="23"/>
  <c r="A12899" i="23"/>
  <c r="K12898" i="23"/>
  <c r="C12896" i="23"/>
  <c r="G12895" i="23"/>
  <c r="C10879" i="23"/>
  <c r="G10878" i="23"/>
  <c r="A10880" i="23"/>
  <c r="K10879" i="23"/>
  <c r="G8862" i="23"/>
  <c r="C8863" i="23"/>
  <c r="K8863" i="23"/>
  <c r="A8864" i="23"/>
  <c r="K6847" i="23"/>
  <c r="A6848" i="23"/>
  <c r="C6849" i="23"/>
  <c r="G6848" i="23"/>
  <c r="A4831" i="23"/>
  <c r="K4830" i="23"/>
  <c r="C4831" i="23"/>
  <c r="G4830" i="23"/>
  <c r="C2817" i="23"/>
  <c r="G2816" i="23"/>
  <c r="K2818" i="23"/>
  <c r="A2819" i="23"/>
  <c r="C1389" i="23" l="1"/>
  <c r="G1388" i="23"/>
  <c r="A794" i="23"/>
  <c r="K793" i="23"/>
  <c r="K14912" i="23"/>
  <c r="A14913" i="23"/>
  <c r="C14914" i="23"/>
  <c r="G14913" i="23"/>
  <c r="G12896" i="23"/>
  <c r="C12897" i="23"/>
  <c r="K12899" i="23"/>
  <c r="A12900" i="23"/>
  <c r="K10880" i="23"/>
  <c r="A10881" i="23"/>
  <c r="C10880" i="23"/>
  <c r="G10879" i="23"/>
  <c r="C8864" i="23"/>
  <c r="G8863" i="23"/>
  <c r="A8865" i="23"/>
  <c r="K8864" i="23"/>
  <c r="A6849" i="23"/>
  <c r="K6848" i="23"/>
  <c r="C6850" i="23"/>
  <c r="G6849" i="23"/>
  <c r="K4831" i="23"/>
  <c r="A4832" i="23"/>
  <c r="C4832" i="23"/>
  <c r="G4831" i="23"/>
  <c r="G2817" i="23"/>
  <c r="C2818" i="23"/>
  <c r="K2819" i="23"/>
  <c r="A2820" i="23"/>
  <c r="C1390" i="23" l="1"/>
  <c r="G1389" i="23"/>
  <c r="A795" i="23"/>
  <c r="K794" i="23"/>
  <c r="C14915" i="23"/>
  <c r="G14914" i="23"/>
  <c r="A14914" i="23"/>
  <c r="K14913" i="23"/>
  <c r="A12901" i="23"/>
  <c r="K12900" i="23"/>
  <c r="C12898" i="23"/>
  <c r="G12897" i="23"/>
  <c r="C10881" i="23"/>
  <c r="G10880" i="23"/>
  <c r="A10882" i="23"/>
  <c r="K10881" i="23"/>
  <c r="G8864" i="23"/>
  <c r="C8865" i="23"/>
  <c r="K8865" i="23"/>
  <c r="A8866" i="23"/>
  <c r="K6849" i="23"/>
  <c r="A6850" i="23"/>
  <c r="C6851" i="23"/>
  <c r="G6850" i="23"/>
  <c r="A4833" i="23"/>
  <c r="K4832" i="23"/>
  <c r="C4833" i="23"/>
  <c r="G4832" i="23"/>
  <c r="A2821" i="23"/>
  <c r="K2820" i="23"/>
  <c r="C2819" i="23"/>
  <c r="G2818" i="23"/>
  <c r="C1391" i="23" l="1"/>
  <c r="G1390" i="23"/>
  <c r="A796" i="23"/>
  <c r="K795" i="23"/>
  <c r="K14914" i="23"/>
  <c r="A14915" i="23"/>
  <c r="C14916" i="23"/>
  <c r="G14915" i="23"/>
  <c r="C12899" i="23"/>
  <c r="G12898" i="23"/>
  <c r="K12901" i="23"/>
  <c r="A12902" i="23"/>
  <c r="K10882" i="23"/>
  <c r="A10883" i="23"/>
  <c r="C10882" i="23"/>
  <c r="G10881" i="23"/>
  <c r="C8866" i="23"/>
  <c r="G8865" i="23"/>
  <c r="A8867" i="23"/>
  <c r="K8866" i="23"/>
  <c r="A6851" i="23"/>
  <c r="K6850" i="23"/>
  <c r="C6852" i="23"/>
  <c r="G6851" i="23"/>
  <c r="K4833" i="23"/>
  <c r="A4834" i="23"/>
  <c r="C4834" i="23"/>
  <c r="G4833" i="23"/>
  <c r="K2821" i="23"/>
  <c r="A2822" i="23"/>
  <c r="G2819" i="23"/>
  <c r="C2820" i="23"/>
  <c r="C1392" i="23" l="1"/>
  <c r="G1391" i="23"/>
  <c r="A797" i="23"/>
  <c r="K796" i="23"/>
  <c r="C14917" i="23"/>
  <c r="G14916" i="23"/>
  <c r="A14916" i="23"/>
  <c r="K14915" i="23"/>
  <c r="A12903" i="23"/>
  <c r="K12902" i="23"/>
  <c r="C12900" i="23"/>
  <c r="G12899" i="23"/>
  <c r="C10883" i="23"/>
  <c r="G10882" i="23"/>
  <c r="A10884" i="23"/>
  <c r="K10883" i="23"/>
  <c r="G8866" i="23"/>
  <c r="C8867" i="23"/>
  <c r="K8867" i="23"/>
  <c r="A8868" i="23"/>
  <c r="K6851" i="23"/>
  <c r="A6852" i="23"/>
  <c r="C6853" i="23"/>
  <c r="G6852" i="23"/>
  <c r="A4835" i="23"/>
  <c r="K4834" i="23"/>
  <c r="C4835" i="23"/>
  <c r="G4834" i="23"/>
  <c r="K2822" i="23"/>
  <c r="A2823" i="23"/>
  <c r="C2821" i="23"/>
  <c r="G2820" i="23"/>
  <c r="C1393" i="23" l="1"/>
  <c r="G1392" i="23"/>
  <c r="A798" i="23"/>
  <c r="K797" i="23"/>
  <c r="K14916" i="23"/>
  <c r="A14917" i="23"/>
  <c r="C14918" i="23"/>
  <c r="G14917" i="23"/>
  <c r="G12900" i="23"/>
  <c r="C12901" i="23"/>
  <c r="K12903" i="23"/>
  <c r="A12904" i="23"/>
  <c r="K10884" i="23"/>
  <c r="A10885" i="23"/>
  <c r="C10884" i="23"/>
  <c r="G10883" i="23"/>
  <c r="C8868" i="23"/>
  <c r="G8867" i="23"/>
  <c r="A8869" i="23"/>
  <c r="K8868" i="23"/>
  <c r="A6853" i="23"/>
  <c r="K6852" i="23"/>
  <c r="C6854" i="23"/>
  <c r="G6853" i="23"/>
  <c r="K4835" i="23"/>
  <c r="A4836" i="23"/>
  <c r="C4836" i="23"/>
  <c r="G4835" i="23"/>
  <c r="A2824" i="23"/>
  <c r="K2823" i="23"/>
  <c r="G2821" i="23"/>
  <c r="C2822" i="23"/>
  <c r="C1394" i="23" l="1"/>
  <c r="G1393" i="23"/>
  <c r="A799" i="23"/>
  <c r="K798" i="23"/>
  <c r="C14919" i="23"/>
  <c r="G14918" i="23"/>
  <c r="A14918" i="23"/>
  <c r="K14917" i="23"/>
  <c r="C12902" i="23"/>
  <c r="G12901" i="23"/>
  <c r="A12905" i="23"/>
  <c r="K12904" i="23"/>
  <c r="C10885" i="23"/>
  <c r="G10884" i="23"/>
  <c r="A10886" i="23"/>
  <c r="K10885" i="23"/>
  <c r="G8868" i="23"/>
  <c r="C8869" i="23"/>
  <c r="K8869" i="23"/>
  <c r="A8870" i="23"/>
  <c r="K6853" i="23"/>
  <c r="A6854" i="23"/>
  <c r="C6855" i="23"/>
  <c r="G6854" i="23"/>
  <c r="A4837" i="23"/>
  <c r="K4836" i="23"/>
  <c r="C4837" i="23"/>
  <c r="G4836" i="23"/>
  <c r="A2825" i="23"/>
  <c r="K2824" i="23"/>
  <c r="C2823" i="23"/>
  <c r="G2822" i="23"/>
  <c r="C1395" i="23" l="1"/>
  <c r="G1394" i="23"/>
  <c r="A800" i="23"/>
  <c r="K799" i="23"/>
  <c r="K14918" i="23"/>
  <c r="A14919" i="23"/>
  <c r="C14920" i="23"/>
  <c r="G14919" i="23"/>
  <c r="K12905" i="23"/>
  <c r="A12906" i="23"/>
  <c r="C12903" i="23"/>
  <c r="G12902" i="23"/>
  <c r="C10886" i="23"/>
  <c r="G10885" i="23"/>
  <c r="K10886" i="23"/>
  <c r="A10887" i="23"/>
  <c r="C8870" i="23"/>
  <c r="G8869" i="23"/>
  <c r="A8871" i="23"/>
  <c r="K8870" i="23"/>
  <c r="A6855" i="23"/>
  <c r="K6854" i="23"/>
  <c r="C6856" i="23"/>
  <c r="G6855" i="23"/>
  <c r="K4837" i="23"/>
  <c r="A4838" i="23"/>
  <c r="C4838" i="23"/>
  <c r="G4837" i="23"/>
  <c r="A2826" i="23"/>
  <c r="K2825" i="23"/>
  <c r="G2823" i="23"/>
  <c r="C2824" i="23"/>
  <c r="C1396" i="23" l="1"/>
  <c r="G1395" i="23"/>
  <c r="A801" i="23"/>
  <c r="K800" i="23"/>
  <c r="C14921" i="23"/>
  <c r="G14920" i="23"/>
  <c r="A14920" i="23"/>
  <c r="K14919" i="23"/>
  <c r="C12904" i="23"/>
  <c r="G12903" i="23"/>
  <c r="A12907" i="23"/>
  <c r="K12906" i="23"/>
  <c r="C10887" i="23"/>
  <c r="G10886" i="23"/>
  <c r="A10888" i="23"/>
  <c r="K10887" i="23"/>
  <c r="G8870" i="23"/>
  <c r="C8871" i="23"/>
  <c r="K8871" i="23"/>
  <c r="A8872" i="23"/>
  <c r="K6855" i="23"/>
  <c r="A6856" i="23"/>
  <c r="C6857" i="23"/>
  <c r="G6856" i="23"/>
  <c r="A4839" i="23"/>
  <c r="K4838" i="23"/>
  <c r="C4839" i="23"/>
  <c r="G4838" i="23"/>
  <c r="K2826" i="23"/>
  <c r="A2827" i="23"/>
  <c r="C2825" i="23"/>
  <c r="G2824" i="23"/>
  <c r="C1397" i="23" l="1"/>
  <c r="G1396" i="23"/>
  <c r="A802" i="23"/>
  <c r="K801" i="23"/>
  <c r="K14920" i="23"/>
  <c r="A14921" i="23"/>
  <c r="C14922" i="23"/>
  <c r="G14921" i="23"/>
  <c r="K12907" i="23"/>
  <c r="A12908" i="23"/>
  <c r="G12904" i="23"/>
  <c r="C12905" i="23"/>
  <c r="C10888" i="23"/>
  <c r="G10887" i="23"/>
  <c r="K10888" i="23"/>
  <c r="A10889" i="23"/>
  <c r="C8872" i="23"/>
  <c r="G8871" i="23"/>
  <c r="A8873" i="23"/>
  <c r="K8872" i="23"/>
  <c r="A6857" i="23"/>
  <c r="K6856" i="23"/>
  <c r="C6858" i="23"/>
  <c r="G6857" i="23"/>
  <c r="K4839" i="23"/>
  <c r="A4840" i="23"/>
  <c r="C4840" i="23"/>
  <c r="G4839" i="23"/>
  <c r="K2827" i="23"/>
  <c r="A2828" i="23"/>
  <c r="G2825" i="23"/>
  <c r="C2826" i="23"/>
  <c r="C1398" i="23" l="1"/>
  <c r="G1397" i="23"/>
  <c r="A803" i="23"/>
  <c r="K802" i="23"/>
  <c r="C14923" i="23"/>
  <c r="G14922" i="23"/>
  <c r="A14922" i="23"/>
  <c r="K14921" i="23"/>
  <c r="C12906" i="23"/>
  <c r="G12905" i="23"/>
  <c r="A12909" i="23"/>
  <c r="K12908" i="23"/>
  <c r="C10889" i="23"/>
  <c r="G10888" i="23"/>
  <c r="A10890" i="23"/>
  <c r="K10889" i="23"/>
  <c r="G8872" i="23"/>
  <c r="C8873" i="23"/>
  <c r="K8873" i="23"/>
  <c r="A8874" i="23"/>
  <c r="K6857" i="23"/>
  <c r="A6858" i="23"/>
  <c r="C6859" i="23"/>
  <c r="G6858" i="23"/>
  <c r="A4841" i="23"/>
  <c r="K4840" i="23"/>
  <c r="C4841" i="23"/>
  <c r="G4840" i="23"/>
  <c r="A2829" i="23"/>
  <c r="K2828" i="23"/>
  <c r="G2826" i="23"/>
  <c r="C2827" i="23"/>
  <c r="C1399" i="23" l="1"/>
  <c r="G1398" i="23"/>
  <c r="A804" i="23"/>
  <c r="K803" i="23"/>
  <c r="K14922" i="23"/>
  <c r="A14923" i="23"/>
  <c r="C14924" i="23"/>
  <c r="G14923" i="23"/>
  <c r="K12909" i="23"/>
  <c r="A12910" i="23"/>
  <c r="C12907" i="23"/>
  <c r="G12906" i="23"/>
  <c r="K10890" i="23"/>
  <c r="A10891" i="23"/>
  <c r="C10890" i="23"/>
  <c r="G10889" i="23"/>
  <c r="C8874" i="23"/>
  <c r="G8873" i="23"/>
  <c r="A8875" i="23"/>
  <c r="K8874" i="23"/>
  <c r="A6859" i="23"/>
  <c r="K6858" i="23"/>
  <c r="C6860" i="23"/>
  <c r="G6859" i="23"/>
  <c r="K4841" i="23"/>
  <c r="A4842" i="23"/>
  <c r="C4842" i="23"/>
  <c r="G4841" i="23"/>
  <c r="K2829" i="23"/>
  <c r="A2830" i="23"/>
  <c r="G2827" i="23"/>
  <c r="C2828" i="23"/>
  <c r="C1400" i="23" l="1"/>
  <c r="G1399" i="23"/>
  <c r="A805" i="23"/>
  <c r="K804" i="23"/>
  <c r="C14925" i="23"/>
  <c r="G14924" i="23"/>
  <c r="A14924" i="23"/>
  <c r="K14923" i="23"/>
  <c r="C12908" i="23"/>
  <c r="G12907" i="23"/>
  <c r="A12911" i="23"/>
  <c r="K12910" i="23"/>
  <c r="C10891" i="23"/>
  <c r="G10890" i="23"/>
  <c r="A10892" i="23"/>
  <c r="K10891" i="23"/>
  <c r="G8874" i="23"/>
  <c r="C8875" i="23"/>
  <c r="K8875" i="23"/>
  <c r="A8876" i="23"/>
  <c r="K6859" i="23"/>
  <c r="A6860" i="23"/>
  <c r="C6861" i="23"/>
  <c r="G6860" i="23"/>
  <c r="A4843" i="23"/>
  <c r="K4842" i="23"/>
  <c r="C4843" i="23"/>
  <c r="G4842" i="23"/>
  <c r="C2829" i="23"/>
  <c r="G2828" i="23"/>
  <c r="K2830" i="23"/>
  <c r="A2831" i="23"/>
  <c r="C1401" i="23" l="1"/>
  <c r="G1400" i="23"/>
  <c r="A806" i="23"/>
  <c r="K805" i="23"/>
  <c r="K14924" i="23"/>
  <c r="A14925" i="23"/>
  <c r="C14926" i="23"/>
  <c r="G14925" i="23"/>
  <c r="K12911" i="23"/>
  <c r="A12912" i="23"/>
  <c r="G12908" i="23"/>
  <c r="C12909" i="23"/>
  <c r="K10892" i="23"/>
  <c r="A10893" i="23"/>
  <c r="C10892" i="23"/>
  <c r="G10891" i="23"/>
  <c r="C8876" i="23"/>
  <c r="G8875" i="23"/>
  <c r="A8877" i="23"/>
  <c r="K8876" i="23"/>
  <c r="A6861" i="23"/>
  <c r="K6860" i="23"/>
  <c r="C6862" i="23"/>
  <c r="G6861" i="23"/>
  <c r="K4843" i="23"/>
  <c r="A4844" i="23"/>
  <c r="C4844" i="23"/>
  <c r="G4843" i="23"/>
  <c r="G2829" i="23"/>
  <c r="C2830" i="23"/>
  <c r="A2832" i="23"/>
  <c r="K2831" i="23"/>
  <c r="C1402" i="23" l="1"/>
  <c r="G1401" i="23"/>
  <c r="A807" i="23"/>
  <c r="K806" i="23"/>
  <c r="C14927" i="23"/>
  <c r="G14926" i="23"/>
  <c r="A14926" i="23"/>
  <c r="K14925" i="23"/>
  <c r="C12910" i="23"/>
  <c r="G12909" i="23"/>
  <c r="A12913" i="23"/>
  <c r="K12912" i="23"/>
  <c r="C10893" i="23"/>
  <c r="G10892" i="23"/>
  <c r="A10894" i="23"/>
  <c r="K10893" i="23"/>
  <c r="G8876" i="23"/>
  <c r="C8877" i="23"/>
  <c r="K8877" i="23"/>
  <c r="A8878" i="23"/>
  <c r="K6861" i="23"/>
  <c r="A6862" i="23"/>
  <c r="C6863" i="23"/>
  <c r="G6862" i="23"/>
  <c r="A4845" i="23"/>
  <c r="K4844" i="23"/>
  <c r="C4845" i="23"/>
  <c r="G4844" i="23"/>
  <c r="C2831" i="23"/>
  <c r="G2830" i="23"/>
  <c r="A2833" i="23"/>
  <c r="K2832" i="23"/>
  <c r="C1403" i="23" l="1"/>
  <c r="G1402" i="23"/>
  <c r="A808" i="23"/>
  <c r="K807" i="23"/>
  <c r="K14926" i="23"/>
  <c r="A14927" i="23"/>
  <c r="C14928" i="23"/>
  <c r="G14927" i="23"/>
  <c r="K12913" i="23"/>
  <c r="A12914" i="23"/>
  <c r="C12911" i="23"/>
  <c r="G12910" i="23"/>
  <c r="K10894" i="23"/>
  <c r="A10895" i="23"/>
  <c r="C10894" i="23"/>
  <c r="G10893" i="23"/>
  <c r="C8878" i="23"/>
  <c r="G8877" i="23"/>
  <c r="A8879" i="23"/>
  <c r="K8878" i="23"/>
  <c r="A6863" i="23"/>
  <c r="K6862" i="23"/>
  <c r="C6864" i="23"/>
  <c r="G6863" i="23"/>
  <c r="K4845" i="23"/>
  <c r="A4846" i="23"/>
  <c r="C4846" i="23"/>
  <c r="G4845" i="23"/>
  <c r="G2831" i="23"/>
  <c r="C2832" i="23"/>
  <c r="A2834" i="23"/>
  <c r="K2833" i="23"/>
  <c r="C1404" i="23" l="1"/>
  <c r="G1403" i="23"/>
  <c r="A809" i="23"/>
  <c r="K808" i="23"/>
  <c r="C14929" i="23"/>
  <c r="G14928" i="23"/>
  <c r="A14928" i="23"/>
  <c r="K14927" i="23"/>
  <c r="C12912" i="23"/>
  <c r="G12911" i="23"/>
  <c r="A12915" i="23"/>
  <c r="K12914" i="23"/>
  <c r="C10895" i="23"/>
  <c r="G10894" i="23"/>
  <c r="A10896" i="23"/>
  <c r="K10895" i="23"/>
  <c r="G8878" i="23"/>
  <c r="C8879" i="23"/>
  <c r="K8879" i="23"/>
  <c r="A8880" i="23"/>
  <c r="K6863" i="23"/>
  <c r="A6864" i="23"/>
  <c r="C6865" i="23"/>
  <c r="G6864" i="23"/>
  <c r="A4847" i="23"/>
  <c r="K4846" i="23"/>
  <c r="C4847" i="23"/>
  <c r="G4846" i="23"/>
  <c r="C2833" i="23"/>
  <c r="G2832" i="23"/>
  <c r="K2834" i="23"/>
  <c r="A2835" i="23"/>
  <c r="C1405" i="23" l="1"/>
  <c r="G1404" i="23"/>
  <c r="A810" i="23"/>
  <c r="K809" i="23"/>
  <c r="K14928" i="23"/>
  <c r="A14929" i="23"/>
  <c r="C14930" i="23"/>
  <c r="G14929" i="23"/>
  <c r="K12915" i="23"/>
  <c r="A12916" i="23"/>
  <c r="G12912" i="23"/>
  <c r="C12913" i="23"/>
  <c r="K10896" i="23"/>
  <c r="A10897" i="23"/>
  <c r="C10896" i="23"/>
  <c r="G10895" i="23"/>
  <c r="C8880" i="23"/>
  <c r="G8879" i="23"/>
  <c r="A8881" i="23"/>
  <c r="K8880" i="23"/>
  <c r="A6865" i="23"/>
  <c r="K6864" i="23"/>
  <c r="C6866" i="23"/>
  <c r="G6865" i="23"/>
  <c r="C4848" i="23"/>
  <c r="G4847" i="23"/>
  <c r="K4847" i="23"/>
  <c r="A4848" i="23"/>
  <c r="G2833" i="23"/>
  <c r="C2834" i="23"/>
  <c r="K2835" i="23"/>
  <c r="A2836" i="23"/>
  <c r="C1406" i="23" l="1"/>
  <c r="G1405" i="23"/>
  <c r="A811" i="23"/>
  <c r="K810" i="23"/>
  <c r="C14931" i="23"/>
  <c r="G14930" i="23"/>
  <c r="A14930" i="23"/>
  <c r="K14929" i="23"/>
  <c r="C12914" i="23"/>
  <c r="G12913" i="23"/>
  <c r="A12917" i="23"/>
  <c r="K12916" i="23"/>
  <c r="C10897" i="23"/>
  <c r="G10896" i="23"/>
  <c r="A10898" i="23"/>
  <c r="K10897" i="23"/>
  <c r="G8880" i="23"/>
  <c r="C8881" i="23"/>
  <c r="K8881" i="23"/>
  <c r="A8882" i="23"/>
  <c r="K6865" i="23"/>
  <c r="A6866" i="23"/>
  <c r="C6867" i="23"/>
  <c r="G6866" i="23"/>
  <c r="A4849" i="23"/>
  <c r="K4848" i="23"/>
  <c r="C4849" i="23"/>
  <c r="G4848" i="23"/>
  <c r="C2835" i="23"/>
  <c r="G2834" i="23"/>
  <c r="A2837" i="23"/>
  <c r="K2836" i="23"/>
  <c r="C1407" i="23" l="1"/>
  <c r="G1406" i="23"/>
  <c r="A812" i="23"/>
  <c r="K811" i="23"/>
  <c r="K14930" i="23"/>
  <c r="A14931" i="23"/>
  <c r="C14932" i="23"/>
  <c r="G14931" i="23"/>
  <c r="K12917" i="23"/>
  <c r="A12918" i="23"/>
  <c r="C12915" i="23"/>
  <c r="G12914" i="23"/>
  <c r="K10898" i="23"/>
  <c r="A10899" i="23"/>
  <c r="C10898" i="23"/>
  <c r="G10897" i="23"/>
  <c r="C8882" i="23"/>
  <c r="G8881" i="23"/>
  <c r="A8883" i="23"/>
  <c r="K8882" i="23"/>
  <c r="A6867" i="23"/>
  <c r="K6866" i="23"/>
  <c r="C6868" i="23"/>
  <c r="G6867" i="23"/>
  <c r="C4850" i="23"/>
  <c r="G4849" i="23"/>
  <c r="K4849" i="23"/>
  <c r="A4850" i="23"/>
  <c r="G2835" i="23"/>
  <c r="C2836" i="23"/>
  <c r="K2837" i="23"/>
  <c r="A2838" i="23"/>
  <c r="C1408" i="23" l="1"/>
  <c r="G1407" i="23"/>
  <c r="A813" i="23"/>
  <c r="K812" i="23"/>
  <c r="C14933" i="23"/>
  <c r="G14932" i="23"/>
  <c r="A14932" i="23"/>
  <c r="K14931" i="23"/>
  <c r="C12916" i="23"/>
  <c r="G12915" i="23"/>
  <c r="A12919" i="23"/>
  <c r="K12918" i="23"/>
  <c r="C10899" i="23"/>
  <c r="G10898" i="23"/>
  <c r="A10900" i="23"/>
  <c r="K10899" i="23"/>
  <c r="G8882" i="23"/>
  <c r="C8883" i="23"/>
  <c r="K8883" i="23"/>
  <c r="A8884" i="23"/>
  <c r="K6867" i="23"/>
  <c r="A6868" i="23"/>
  <c r="C6869" i="23"/>
  <c r="G6868" i="23"/>
  <c r="A4851" i="23"/>
  <c r="K4850" i="23"/>
  <c r="C4851" i="23"/>
  <c r="G4850" i="23"/>
  <c r="C2837" i="23"/>
  <c r="G2836" i="23"/>
  <c r="K2838" i="23"/>
  <c r="A2839" i="23"/>
  <c r="C1409" i="23" l="1"/>
  <c r="G1408" i="23"/>
  <c r="A814" i="23"/>
  <c r="K813" i="23"/>
  <c r="K14932" i="23"/>
  <c r="A14933" i="23"/>
  <c r="C14934" i="23"/>
  <c r="G14933" i="23"/>
  <c r="K12919" i="23"/>
  <c r="A12920" i="23"/>
  <c r="G12916" i="23"/>
  <c r="C12917" i="23"/>
  <c r="K10900" i="23"/>
  <c r="A10901" i="23"/>
  <c r="C10900" i="23"/>
  <c r="G10899" i="23"/>
  <c r="C8884" i="23"/>
  <c r="G8883" i="23"/>
  <c r="A8885" i="23"/>
  <c r="K8884" i="23"/>
  <c r="A6869" i="23"/>
  <c r="K6868" i="23"/>
  <c r="C6870" i="23"/>
  <c r="G6869" i="23"/>
  <c r="K4851" i="23"/>
  <c r="A4852" i="23"/>
  <c r="C4852" i="23"/>
  <c r="G4851" i="23"/>
  <c r="G2837" i="23"/>
  <c r="C2838" i="23"/>
  <c r="K2839" i="23"/>
  <c r="A2840" i="23"/>
  <c r="C1410" i="23" l="1"/>
  <c r="G1409" i="23"/>
  <c r="A815" i="23"/>
  <c r="K814" i="23"/>
  <c r="C14935" i="23"/>
  <c r="G14934" i="23"/>
  <c r="A14934" i="23"/>
  <c r="K14933" i="23"/>
  <c r="C12918" i="23"/>
  <c r="G12917" i="23"/>
  <c r="A12921" i="23"/>
  <c r="K12920" i="23"/>
  <c r="C10901" i="23"/>
  <c r="G10900" i="23"/>
  <c r="A10902" i="23"/>
  <c r="K10901" i="23"/>
  <c r="G8884" i="23"/>
  <c r="C8885" i="23"/>
  <c r="K8885" i="23"/>
  <c r="A8886" i="23"/>
  <c r="K6869" i="23"/>
  <c r="A6870" i="23"/>
  <c r="C6871" i="23"/>
  <c r="G6870" i="23"/>
  <c r="A4853" i="23"/>
  <c r="K4852" i="23"/>
  <c r="C4853" i="23"/>
  <c r="G4852" i="23"/>
  <c r="A2841" i="23"/>
  <c r="K2840" i="23"/>
  <c r="C2839" i="23"/>
  <c r="G2838" i="23"/>
  <c r="C1411" i="23" l="1"/>
  <c r="G1410" i="23"/>
  <c r="A816" i="23"/>
  <c r="K815" i="23"/>
  <c r="K14934" i="23"/>
  <c r="A14935" i="23"/>
  <c r="C14936" i="23"/>
  <c r="G14935" i="23"/>
  <c r="K12921" i="23"/>
  <c r="A12922" i="23"/>
  <c r="C12919" i="23"/>
  <c r="G12918" i="23"/>
  <c r="K10902" i="23"/>
  <c r="A10903" i="23"/>
  <c r="C10902" i="23"/>
  <c r="G10901" i="23"/>
  <c r="C8886" i="23"/>
  <c r="G8885" i="23"/>
  <c r="A8887" i="23"/>
  <c r="K8886" i="23"/>
  <c r="A6871" i="23"/>
  <c r="K6870" i="23"/>
  <c r="G6871" i="23"/>
  <c r="C6872" i="23"/>
  <c r="K4853" i="23"/>
  <c r="A4854" i="23"/>
  <c r="C4854" i="23"/>
  <c r="G4853" i="23"/>
  <c r="K2841" i="23"/>
  <c r="A2842" i="23"/>
  <c r="G2839" i="23"/>
  <c r="C2840" i="23"/>
  <c r="C1412" i="23" l="1"/>
  <c r="G1411" i="23"/>
  <c r="A817" i="23"/>
  <c r="K816" i="23"/>
  <c r="C14937" i="23"/>
  <c r="G14936" i="23"/>
  <c r="A14936" i="23"/>
  <c r="K14935" i="23"/>
  <c r="C12920" i="23"/>
  <c r="G12919" i="23"/>
  <c r="A12923" i="23"/>
  <c r="K12922" i="23"/>
  <c r="C10903" i="23"/>
  <c r="G10902" i="23"/>
  <c r="A10904" i="23"/>
  <c r="K10903" i="23"/>
  <c r="G8886" i="23"/>
  <c r="C8887" i="23"/>
  <c r="K8887" i="23"/>
  <c r="A8888" i="23"/>
  <c r="A6872" i="23"/>
  <c r="K6871" i="23"/>
  <c r="C6873" i="23"/>
  <c r="G6872" i="23"/>
  <c r="A4855" i="23"/>
  <c r="K4854" i="23"/>
  <c r="C4855" i="23"/>
  <c r="G4854" i="23"/>
  <c r="G2840" i="23"/>
  <c r="C2841" i="23"/>
  <c r="A2843" i="23"/>
  <c r="K2842" i="23"/>
  <c r="C1413" i="23" l="1"/>
  <c r="G1412" i="23"/>
  <c r="A818" i="23"/>
  <c r="K817" i="23"/>
  <c r="K14936" i="23"/>
  <c r="A14937" i="23"/>
  <c r="C14938" i="23"/>
  <c r="G14937" i="23"/>
  <c r="K12923" i="23"/>
  <c r="A12924" i="23"/>
  <c r="G12920" i="23"/>
  <c r="C12921" i="23"/>
  <c r="K10904" i="23"/>
  <c r="A10905" i="23"/>
  <c r="C10904" i="23"/>
  <c r="G10903" i="23"/>
  <c r="C8888" i="23"/>
  <c r="G8887" i="23"/>
  <c r="A8889" i="23"/>
  <c r="K8888" i="23"/>
  <c r="K6872" i="23"/>
  <c r="A6873" i="23"/>
  <c r="C6874" i="23"/>
  <c r="G6873" i="23"/>
  <c r="K4855" i="23"/>
  <c r="A4856" i="23"/>
  <c r="C4856" i="23"/>
  <c r="G4855" i="23"/>
  <c r="G2841" i="23"/>
  <c r="C2842" i="23"/>
  <c r="K2843" i="23"/>
  <c r="A2844" i="23"/>
  <c r="C1414" i="23" l="1"/>
  <c r="G1413" i="23"/>
  <c r="A819" i="23"/>
  <c r="K818" i="23"/>
  <c r="C14939" i="23"/>
  <c r="G14938" i="23"/>
  <c r="A14938" i="23"/>
  <c r="K14937" i="23"/>
  <c r="C12922" i="23"/>
  <c r="G12921" i="23"/>
  <c r="A12925" i="23"/>
  <c r="K12924" i="23"/>
  <c r="C10905" i="23"/>
  <c r="G10904" i="23"/>
  <c r="A10906" i="23"/>
  <c r="K10905" i="23"/>
  <c r="G8888" i="23"/>
  <c r="C8889" i="23"/>
  <c r="K8889" i="23"/>
  <c r="A8890" i="23"/>
  <c r="A6874" i="23"/>
  <c r="K6873" i="23"/>
  <c r="C6875" i="23"/>
  <c r="G6874" i="23"/>
  <c r="A4857" i="23"/>
  <c r="K4856" i="23"/>
  <c r="C4857" i="23"/>
  <c r="G4856" i="23"/>
  <c r="A2845" i="23"/>
  <c r="K2844" i="23"/>
  <c r="G2842" i="23"/>
  <c r="C2843" i="23"/>
  <c r="C1415" i="23" l="1"/>
  <c r="G1414" i="23"/>
  <c r="A820" i="23"/>
  <c r="K819" i="23"/>
  <c r="K14938" i="23"/>
  <c r="A14939" i="23"/>
  <c r="C14940" i="23"/>
  <c r="G14939" i="23"/>
  <c r="K12925" i="23"/>
  <c r="A12926" i="23"/>
  <c r="C12923" i="23"/>
  <c r="G12922" i="23"/>
  <c r="K10906" i="23"/>
  <c r="A10907" i="23"/>
  <c r="C10906" i="23"/>
  <c r="G10905" i="23"/>
  <c r="C8890" i="23"/>
  <c r="G8889" i="23"/>
  <c r="A8891" i="23"/>
  <c r="K8890" i="23"/>
  <c r="K6874" i="23"/>
  <c r="A6875" i="23"/>
  <c r="C6876" i="23"/>
  <c r="G6875" i="23"/>
  <c r="K4857" i="23"/>
  <c r="A4858" i="23"/>
  <c r="C4858" i="23"/>
  <c r="G4857" i="23"/>
  <c r="K2845" i="23"/>
  <c r="A2846" i="23"/>
  <c r="G2843" i="23"/>
  <c r="C2844" i="23"/>
  <c r="C1416" i="23" l="1"/>
  <c r="G1415" i="23"/>
  <c r="A821" i="23"/>
  <c r="K820" i="23"/>
  <c r="C14941" i="23"/>
  <c r="G14940" i="23"/>
  <c r="A14940" i="23"/>
  <c r="K14939" i="23"/>
  <c r="C12924" i="23"/>
  <c r="G12923" i="23"/>
  <c r="A12927" i="23"/>
  <c r="K12926" i="23"/>
  <c r="C10907" i="23"/>
  <c r="G10906" i="23"/>
  <c r="A10908" i="23"/>
  <c r="K10907" i="23"/>
  <c r="G8890" i="23"/>
  <c r="C8891" i="23"/>
  <c r="K8891" i="23"/>
  <c r="A8892" i="23"/>
  <c r="A6876" i="23"/>
  <c r="K6875" i="23"/>
  <c r="C6877" i="23"/>
  <c r="G6876" i="23"/>
  <c r="A4859" i="23"/>
  <c r="K4858" i="23"/>
  <c r="C4859" i="23"/>
  <c r="G4858" i="23"/>
  <c r="A2847" i="23"/>
  <c r="K2846" i="23"/>
  <c r="G2844" i="23"/>
  <c r="C2845" i="23"/>
  <c r="C1417" i="23" l="1"/>
  <c r="G1416" i="23"/>
  <c r="A822" i="23"/>
  <c r="K821" i="23"/>
  <c r="K14940" i="23"/>
  <c r="A14941" i="23"/>
  <c r="C14942" i="23"/>
  <c r="G14941" i="23"/>
  <c r="K12927" i="23"/>
  <c r="A12928" i="23"/>
  <c r="G12924" i="23"/>
  <c r="C12925" i="23"/>
  <c r="K10908" i="23"/>
  <c r="A10909" i="23"/>
  <c r="C10908" i="23"/>
  <c r="G10907" i="23"/>
  <c r="C8892" i="23"/>
  <c r="G8891" i="23"/>
  <c r="A8893" i="23"/>
  <c r="K8892" i="23"/>
  <c r="K6876" i="23"/>
  <c r="A6877" i="23"/>
  <c r="C6878" i="23"/>
  <c r="G6877" i="23"/>
  <c r="K4859" i="23"/>
  <c r="A4860" i="23"/>
  <c r="C4860" i="23"/>
  <c r="G4859" i="23"/>
  <c r="K2847" i="23"/>
  <c r="A2848" i="23"/>
  <c r="G2845" i="23"/>
  <c r="C2846" i="23"/>
  <c r="C1418" i="23" l="1"/>
  <c r="G1417" i="23"/>
  <c r="A823" i="23"/>
  <c r="K822" i="23"/>
  <c r="C14943" i="23"/>
  <c r="G14942" i="23"/>
  <c r="A14942" i="23"/>
  <c r="K14941" i="23"/>
  <c r="C12926" i="23"/>
  <c r="G12925" i="23"/>
  <c r="A12929" i="23"/>
  <c r="K12928" i="23"/>
  <c r="C10909" i="23"/>
  <c r="G10908" i="23"/>
  <c r="A10910" i="23"/>
  <c r="K10909" i="23"/>
  <c r="G8892" i="23"/>
  <c r="C8893" i="23"/>
  <c r="K8893" i="23"/>
  <c r="A8894" i="23"/>
  <c r="A6878" i="23"/>
  <c r="K6877" i="23"/>
  <c r="C6879" i="23"/>
  <c r="G6878" i="23"/>
  <c r="A4861" i="23"/>
  <c r="K4860" i="23"/>
  <c r="C4861" i="23"/>
  <c r="G4860" i="23"/>
  <c r="G2846" i="23"/>
  <c r="C2847" i="23"/>
  <c r="A2849" i="23"/>
  <c r="K2848" i="23"/>
  <c r="C1419" i="23" l="1"/>
  <c r="G1418" i="23"/>
  <c r="A824" i="23"/>
  <c r="K823" i="23"/>
  <c r="K14942" i="23"/>
  <c r="A14943" i="23"/>
  <c r="C14944" i="23"/>
  <c r="G14943" i="23"/>
  <c r="K12929" i="23"/>
  <c r="A12930" i="23"/>
  <c r="C12927" i="23"/>
  <c r="G12926" i="23"/>
  <c r="K10910" i="23"/>
  <c r="A10911" i="23"/>
  <c r="C10910" i="23"/>
  <c r="G10909" i="23"/>
  <c r="C8894" i="23"/>
  <c r="G8893" i="23"/>
  <c r="A8895" i="23"/>
  <c r="K8894" i="23"/>
  <c r="K6878" i="23"/>
  <c r="A6879" i="23"/>
  <c r="G6879" i="23"/>
  <c r="C6880" i="23"/>
  <c r="K4861" i="23"/>
  <c r="A4862" i="23"/>
  <c r="C4862" i="23"/>
  <c r="G4861" i="23"/>
  <c r="G2847" i="23"/>
  <c r="C2848" i="23"/>
  <c r="K2849" i="23"/>
  <c r="A2850" i="23"/>
  <c r="C1420" i="23" l="1"/>
  <c r="G1419" i="23"/>
  <c r="A825" i="23"/>
  <c r="K824" i="23"/>
  <c r="C14945" i="23"/>
  <c r="G14944" i="23"/>
  <c r="A14944" i="23"/>
  <c r="K14943" i="23"/>
  <c r="C12928" i="23"/>
  <c r="G12927" i="23"/>
  <c r="A12931" i="23"/>
  <c r="K12930" i="23"/>
  <c r="C10911" i="23"/>
  <c r="G10910" i="23"/>
  <c r="A10912" i="23"/>
  <c r="K10911" i="23"/>
  <c r="G8894" i="23"/>
  <c r="C8895" i="23"/>
  <c r="K8895" i="23"/>
  <c r="A8896" i="23"/>
  <c r="A6880" i="23"/>
  <c r="K6879" i="23"/>
  <c r="C6881" i="23"/>
  <c r="G6880" i="23"/>
  <c r="A4863" i="23"/>
  <c r="K4862" i="23"/>
  <c r="C4863" i="23"/>
  <c r="G4862" i="23"/>
  <c r="A2851" i="23"/>
  <c r="K2850" i="23"/>
  <c r="G2848" i="23"/>
  <c r="C2849" i="23"/>
  <c r="C1421" i="23" l="1"/>
  <c r="G1420" i="23"/>
  <c r="A826" i="23"/>
  <c r="K825" i="23"/>
  <c r="K14944" i="23"/>
  <c r="A14945" i="23"/>
  <c r="C14946" i="23"/>
  <c r="G14945" i="23"/>
  <c r="K12931" i="23"/>
  <c r="A12932" i="23"/>
  <c r="G12928" i="23"/>
  <c r="C12929" i="23"/>
  <c r="K10912" i="23"/>
  <c r="A10913" i="23"/>
  <c r="C10912" i="23"/>
  <c r="G10911" i="23"/>
  <c r="C8896" i="23"/>
  <c r="G8895" i="23"/>
  <c r="A8897" i="23"/>
  <c r="K8896" i="23"/>
  <c r="K6880" i="23"/>
  <c r="A6881" i="23"/>
  <c r="C6882" i="23"/>
  <c r="G6881" i="23"/>
  <c r="K4863" i="23"/>
  <c r="A4864" i="23"/>
  <c r="C4864" i="23"/>
  <c r="G4863" i="23"/>
  <c r="K2851" i="23"/>
  <c r="A2852" i="23"/>
  <c r="G2849" i="23"/>
  <c r="C2850" i="23"/>
  <c r="C1422" i="23" l="1"/>
  <c r="G1421" i="23"/>
  <c r="A827" i="23"/>
  <c r="K826" i="23"/>
  <c r="C14947" i="23"/>
  <c r="G14946" i="23"/>
  <c r="A14946" i="23"/>
  <c r="K14945" i="23"/>
  <c r="C12930" i="23"/>
  <c r="G12929" i="23"/>
  <c r="A12933" i="23"/>
  <c r="K12932" i="23"/>
  <c r="C10913" i="23"/>
  <c r="G10912" i="23"/>
  <c r="A10914" i="23"/>
  <c r="K10913" i="23"/>
  <c r="G8896" i="23"/>
  <c r="C8897" i="23"/>
  <c r="K8897" i="23"/>
  <c r="A8898" i="23"/>
  <c r="A6882" i="23"/>
  <c r="K6881" i="23"/>
  <c r="C6883" i="23"/>
  <c r="G6882" i="23"/>
  <c r="A4865" i="23"/>
  <c r="K4864" i="23"/>
  <c r="C4865" i="23"/>
  <c r="G4864" i="23"/>
  <c r="G2850" i="23"/>
  <c r="C2851" i="23"/>
  <c r="A2853" i="23"/>
  <c r="K2852" i="23"/>
  <c r="C1423" i="23" l="1"/>
  <c r="G1422" i="23"/>
  <c r="A828" i="23"/>
  <c r="K827" i="23"/>
  <c r="K14946" i="23"/>
  <c r="A14947" i="23"/>
  <c r="C14948" i="23"/>
  <c r="G14947" i="23"/>
  <c r="K12933" i="23"/>
  <c r="A12934" i="23"/>
  <c r="C12931" i="23"/>
  <c r="G12930" i="23"/>
  <c r="K10914" i="23"/>
  <c r="A10915" i="23"/>
  <c r="C10914" i="23"/>
  <c r="G10913" i="23"/>
  <c r="C8898" i="23"/>
  <c r="G8897" i="23"/>
  <c r="A8899" i="23"/>
  <c r="K8898" i="23"/>
  <c r="K6882" i="23"/>
  <c r="A6883" i="23"/>
  <c r="G6883" i="23"/>
  <c r="C6884" i="23"/>
  <c r="K4865" i="23"/>
  <c r="A4866" i="23"/>
  <c r="C4866" i="23"/>
  <c r="G4865" i="23"/>
  <c r="G2851" i="23"/>
  <c r="C2852" i="23"/>
  <c r="K2853" i="23"/>
  <c r="A2854" i="23"/>
  <c r="C1424" i="23" l="1"/>
  <c r="G1423" i="23"/>
  <c r="A829" i="23"/>
  <c r="K828" i="23"/>
  <c r="C14949" i="23"/>
  <c r="G14948" i="23"/>
  <c r="A14948" i="23"/>
  <c r="K14947" i="23"/>
  <c r="C12932" i="23"/>
  <c r="G12931" i="23"/>
  <c r="A12935" i="23"/>
  <c r="K12934" i="23"/>
  <c r="C10915" i="23"/>
  <c r="G10914" i="23"/>
  <c r="A10916" i="23"/>
  <c r="K10915" i="23"/>
  <c r="G8898" i="23"/>
  <c r="C8899" i="23"/>
  <c r="K8899" i="23"/>
  <c r="A8900" i="23"/>
  <c r="A6884" i="23"/>
  <c r="K6883" i="23"/>
  <c r="C6885" i="23"/>
  <c r="G6884" i="23"/>
  <c r="A4867" i="23"/>
  <c r="K4866" i="23"/>
  <c r="C4867" i="23"/>
  <c r="G4866" i="23"/>
  <c r="A2855" i="23"/>
  <c r="K2854" i="23"/>
  <c r="G2852" i="23"/>
  <c r="C2853" i="23"/>
  <c r="C1425" i="23" l="1"/>
  <c r="G1424" i="23"/>
  <c r="A830" i="23"/>
  <c r="K829" i="23"/>
  <c r="K14948" i="23"/>
  <c r="A14949" i="23"/>
  <c r="C14950" i="23"/>
  <c r="G14949" i="23"/>
  <c r="K12935" i="23"/>
  <c r="A12936" i="23"/>
  <c r="G12932" i="23"/>
  <c r="C12933" i="23"/>
  <c r="K10916" i="23"/>
  <c r="A10917" i="23"/>
  <c r="C10916" i="23"/>
  <c r="G10915" i="23"/>
  <c r="C8900" i="23"/>
  <c r="G8899" i="23"/>
  <c r="A8901" i="23"/>
  <c r="K8900" i="23"/>
  <c r="K6884" i="23"/>
  <c r="A6885" i="23"/>
  <c r="C6886" i="23"/>
  <c r="G6885" i="23"/>
  <c r="K4867" i="23"/>
  <c r="A4868" i="23"/>
  <c r="C4868" i="23"/>
  <c r="G4867" i="23"/>
  <c r="K2855" i="23"/>
  <c r="A2856" i="23"/>
  <c r="G2853" i="23"/>
  <c r="C2854" i="23"/>
  <c r="C1426" i="23" l="1"/>
  <c r="G1425" i="23"/>
  <c r="A831" i="23"/>
  <c r="K830" i="23"/>
  <c r="C14951" i="23"/>
  <c r="G14950" i="23"/>
  <c r="A14950" i="23"/>
  <c r="K14949" i="23"/>
  <c r="C12934" i="23"/>
  <c r="G12933" i="23"/>
  <c r="A12937" i="23"/>
  <c r="K12936" i="23"/>
  <c r="C10917" i="23"/>
  <c r="G10916" i="23"/>
  <c r="A10918" i="23"/>
  <c r="K10917" i="23"/>
  <c r="G8900" i="23"/>
  <c r="C8901" i="23"/>
  <c r="K8901" i="23"/>
  <c r="A8902" i="23"/>
  <c r="A6886" i="23"/>
  <c r="K6885" i="23"/>
  <c r="C6887" i="23"/>
  <c r="G6886" i="23"/>
  <c r="A4869" i="23"/>
  <c r="K4868" i="23"/>
  <c r="C4869" i="23"/>
  <c r="G4868" i="23"/>
  <c r="G2854" i="23"/>
  <c r="C2855" i="23"/>
  <c r="A2857" i="23"/>
  <c r="K2856" i="23"/>
  <c r="C1427" i="23" l="1"/>
  <c r="G1426" i="23"/>
  <c r="A832" i="23"/>
  <c r="K831" i="23"/>
  <c r="K14950" i="23"/>
  <c r="A14951" i="23"/>
  <c r="C14952" i="23"/>
  <c r="G14951" i="23"/>
  <c r="K12937" i="23"/>
  <c r="A12938" i="23"/>
  <c r="C12935" i="23"/>
  <c r="G12934" i="23"/>
  <c r="K10918" i="23"/>
  <c r="A10919" i="23"/>
  <c r="C10918" i="23"/>
  <c r="G10917" i="23"/>
  <c r="C8902" i="23"/>
  <c r="G8901" i="23"/>
  <c r="A8903" i="23"/>
  <c r="K8902" i="23"/>
  <c r="K6886" i="23"/>
  <c r="A6887" i="23"/>
  <c r="G6887" i="23"/>
  <c r="C6888" i="23"/>
  <c r="K4869" i="23"/>
  <c r="A4870" i="23"/>
  <c r="C4870" i="23"/>
  <c r="G4869" i="23"/>
  <c r="G2855" i="23"/>
  <c r="C2856" i="23"/>
  <c r="K2857" i="23"/>
  <c r="A2858" i="23"/>
  <c r="C1428" i="23" l="1"/>
  <c r="G1427" i="23"/>
  <c r="A833" i="23"/>
  <c r="K832" i="23"/>
  <c r="C14953" i="23"/>
  <c r="G14952" i="23"/>
  <c r="A14952" i="23"/>
  <c r="K14951" i="23"/>
  <c r="C12936" i="23"/>
  <c r="G12935" i="23"/>
  <c r="A12939" i="23"/>
  <c r="K12938" i="23"/>
  <c r="C10919" i="23"/>
  <c r="G10918" i="23"/>
  <c r="A10920" i="23"/>
  <c r="K10919" i="23"/>
  <c r="G8902" i="23"/>
  <c r="C8903" i="23"/>
  <c r="K8903" i="23"/>
  <c r="A8904" i="23"/>
  <c r="A6888" i="23"/>
  <c r="K6887" i="23"/>
  <c r="C6889" i="23"/>
  <c r="G6888" i="23"/>
  <c r="A4871" i="23"/>
  <c r="K4870" i="23"/>
  <c r="C4871" i="23"/>
  <c r="G4870" i="23"/>
  <c r="G2856" i="23"/>
  <c r="C2857" i="23"/>
  <c r="A2859" i="23"/>
  <c r="K2858" i="23"/>
  <c r="C1429" i="23" l="1"/>
  <c r="G1428" i="23"/>
  <c r="A834" i="23"/>
  <c r="K833" i="23"/>
  <c r="K14952" i="23"/>
  <c r="A14953" i="23"/>
  <c r="C14954" i="23"/>
  <c r="G14953" i="23"/>
  <c r="K12939" i="23"/>
  <c r="A12940" i="23"/>
  <c r="G12936" i="23"/>
  <c r="C12937" i="23"/>
  <c r="K10920" i="23"/>
  <c r="A10921" i="23"/>
  <c r="C10920" i="23"/>
  <c r="G10919" i="23"/>
  <c r="C8904" i="23"/>
  <c r="G8903" i="23"/>
  <c r="A8905" i="23"/>
  <c r="K8904" i="23"/>
  <c r="K6888" i="23"/>
  <c r="A6889" i="23"/>
  <c r="C6890" i="23"/>
  <c r="G6889" i="23"/>
  <c r="K4871" i="23"/>
  <c r="A4872" i="23"/>
  <c r="C4872" i="23"/>
  <c r="G4871" i="23"/>
  <c r="G2857" i="23"/>
  <c r="C2858" i="23"/>
  <c r="K2859" i="23"/>
  <c r="A2860" i="23"/>
  <c r="C1430" i="23" l="1"/>
  <c r="G1429" i="23"/>
  <c r="A835" i="23"/>
  <c r="K834" i="23"/>
  <c r="C14955" i="23"/>
  <c r="G14954" i="23"/>
  <c r="A14954" i="23"/>
  <c r="K14953" i="23"/>
  <c r="C12938" i="23"/>
  <c r="G12937" i="23"/>
  <c r="A12941" i="23"/>
  <c r="K12940" i="23"/>
  <c r="C10921" i="23"/>
  <c r="G10920" i="23"/>
  <c r="A10922" i="23"/>
  <c r="K10921" i="23"/>
  <c r="G8904" i="23"/>
  <c r="C8905" i="23"/>
  <c r="K8905" i="23"/>
  <c r="A8906" i="23"/>
  <c r="A6890" i="23"/>
  <c r="K6889" i="23"/>
  <c r="C6891" i="23"/>
  <c r="G6890" i="23"/>
  <c r="A4873" i="23"/>
  <c r="K4872" i="23"/>
  <c r="C4873" i="23"/>
  <c r="G4872" i="23"/>
  <c r="G2858" i="23"/>
  <c r="C2859" i="23"/>
  <c r="A2861" i="23"/>
  <c r="K2860" i="23"/>
  <c r="C1431" i="23" l="1"/>
  <c r="G1430" i="23"/>
  <c r="A836" i="23"/>
  <c r="K835" i="23"/>
  <c r="K14954" i="23"/>
  <c r="A14955" i="23"/>
  <c r="C14956" i="23"/>
  <c r="G14955" i="23"/>
  <c r="K12941" i="23"/>
  <c r="A12942" i="23"/>
  <c r="C12939" i="23"/>
  <c r="G12938" i="23"/>
  <c r="K10922" i="23"/>
  <c r="A10923" i="23"/>
  <c r="C10922" i="23"/>
  <c r="G10921" i="23"/>
  <c r="C8906" i="23"/>
  <c r="G8905" i="23"/>
  <c r="A8907" i="23"/>
  <c r="K8906" i="23"/>
  <c r="K6890" i="23"/>
  <c r="A6891" i="23"/>
  <c r="C6892" i="23"/>
  <c r="G6891" i="23"/>
  <c r="K4873" i="23"/>
  <c r="A4874" i="23"/>
  <c r="C4874" i="23"/>
  <c r="G4873" i="23"/>
  <c r="G2859" i="23"/>
  <c r="C2860" i="23"/>
  <c r="K2861" i="23"/>
  <c r="A2862" i="23"/>
  <c r="C1432" i="23" l="1"/>
  <c r="G1431" i="23"/>
  <c r="A837" i="23"/>
  <c r="K836" i="23"/>
  <c r="C14957" i="23"/>
  <c r="G14956" i="23"/>
  <c r="A14956" i="23"/>
  <c r="K14955" i="23"/>
  <c r="C12940" i="23"/>
  <c r="G12939" i="23"/>
  <c r="A12943" i="23"/>
  <c r="K12942" i="23"/>
  <c r="C10923" i="23"/>
  <c r="G10922" i="23"/>
  <c r="A10924" i="23"/>
  <c r="K10923" i="23"/>
  <c r="G8906" i="23"/>
  <c r="C8907" i="23"/>
  <c r="K8907" i="23"/>
  <c r="A8908" i="23"/>
  <c r="A6892" i="23"/>
  <c r="K6891" i="23"/>
  <c r="C6893" i="23"/>
  <c r="G6892" i="23"/>
  <c r="A4875" i="23"/>
  <c r="K4874" i="23"/>
  <c r="C4875" i="23"/>
  <c r="G4874" i="23"/>
  <c r="A2863" i="23"/>
  <c r="K2862" i="23"/>
  <c r="G2860" i="23"/>
  <c r="C2861" i="23"/>
  <c r="C1433" i="23" l="1"/>
  <c r="G1432" i="23"/>
  <c r="A838" i="23"/>
  <c r="K837" i="23"/>
  <c r="K14956" i="23"/>
  <c r="A14957" i="23"/>
  <c r="C14958" i="23"/>
  <c r="G14957" i="23"/>
  <c r="K12943" i="23"/>
  <c r="A12944" i="23"/>
  <c r="G12940" i="23"/>
  <c r="C12941" i="23"/>
  <c r="K10924" i="23"/>
  <c r="A10925" i="23"/>
  <c r="C10924" i="23"/>
  <c r="G10923" i="23"/>
  <c r="C8908" i="23"/>
  <c r="G8907" i="23"/>
  <c r="A8909" i="23"/>
  <c r="K8908" i="23"/>
  <c r="K6892" i="23"/>
  <c r="A6893" i="23"/>
  <c r="C6894" i="23"/>
  <c r="G6893" i="23"/>
  <c r="K4875" i="23"/>
  <c r="A4876" i="23"/>
  <c r="C4876" i="23"/>
  <c r="G4875" i="23"/>
  <c r="K2863" i="23"/>
  <c r="A2864" i="23"/>
  <c r="G2861" i="23"/>
  <c r="C2862" i="23"/>
  <c r="C1434" i="23" l="1"/>
  <c r="G1433" i="23"/>
  <c r="A839" i="23"/>
  <c r="K838" i="23"/>
  <c r="C14959" i="23"/>
  <c r="G14958" i="23"/>
  <c r="A14958" i="23"/>
  <c r="K14957" i="23"/>
  <c r="C12942" i="23"/>
  <c r="G12941" i="23"/>
  <c r="A12945" i="23"/>
  <c r="K12944" i="23"/>
  <c r="C10925" i="23"/>
  <c r="G10924" i="23"/>
  <c r="A10926" i="23"/>
  <c r="K10925" i="23"/>
  <c r="G8908" i="23"/>
  <c r="C8909" i="23"/>
  <c r="K8909" i="23"/>
  <c r="A8910" i="23"/>
  <c r="A6894" i="23"/>
  <c r="K6893" i="23"/>
  <c r="C6895" i="23"/>
  <c r="G6894" i="23"/>
  <c r="A4877" i="23"/>
  <c r="K4876" i="23"/>
  <c r="C4877" i="23"/>
  <c r="G4876" i="23"/>
  <c r="G2862" i="23"/>
  <c r="C2863" i="23"/>
  <c r="A2865" i="23"/>
  <c r="K2864" i="23"/>
  <c r="C1435" i="23" l="1"/>
  <c r="G1434" i="23"/>
  <c r="A840" i="23"/>
  <c r="K839" i="23"/>
  <c r="K14958" i="23"/>
  <c r="A14959" i="23"/>
  <c r="C14960" i="23"/>
  <c r="G14959" i="23"/>
  <c r="K12945" i="23"/>
  <c r="A12946" i="23"/>
  <c r="C12943" i="23"/>
  <c r="G12942" i="23"/>
  <c r="K10926" i="23"/>
  <c r="A10927" i="23"/>
  <c r="C10926" i="23"/>
  <c r="G10925" i="23"/>
  <c r="C8910" i="23"/>
  <c r="G8909" i="23"/>
  <c r="A8911" i="23"/>
  <c r="K8910" i="23"/>
  <c r="K6894" i="23"/>
  <c r="A6895" i="23"/>
  <c r="C6896" i="23"/>
  <c r="G6895" i="23"/>
  <c r="K4877" i="23"/>
  <c r="A4878" i="23"/>
  <c r="C4878" i="23"/>
  <c r="G4877" i="23"/>
  <c r="G2863" i="23"/>
  <c r="C2864" i="23"/>
  <c r="K2865" i="23"/>
  <c r="A2866" i="23"/>
  <c r="C1436" i="23" l="1"/>
  <c r="G1435" i="23"/>
  <c r="A841" i="23"/>
  <c r="K840" i="23"/>
  <c r="C14961" i="23"/>
  <c r="G14960" i="23"/>
  <c r="A14960" i="23"/>
  <c r="K14959" i="23"/>
  <c r="C12944" i="23"/>
  <c r="G12943" i="23"/>
  <c r="A12947" i="23"/>
  <c r="K12946" i="23"/>
  <c r="C10927" i="23"/>
  <c r="G10926" i="23"/>
  <c r="A10928" i="23"/>
  <c r="K10927" i="23"/>
  <c r="G8910" i="23"/>
  <c r="C8911" i="23"/>
  <c r="K8911" i="23"/>
  <c r="A8912" i="23"/>
  <c r="A6896" i="23"/>
  <c r="K6895" i="23"/>
  <c r="C6897" i="23"/>
  <c r="G6896" i="23"/>
  <c r="A4879" i="23"/>
  <c r="K4878" i="23"/>
  <c r="C4879" i="23"/>
  <c r="G4878" i="23"/>
  <c r="A2867" i="23"/>
  <c r="K2866" i="23"/>
  <c r="G2864" i="23"/>
  <c r="C2865" i="23"/>
  <c r="C1437" i="23" l="1"/>
  <c r="G1436" i="23"/>
  <c r="A842" i="23"/>
  <c r="K841" i="23"/>
  <c r="K14960" i="23"/>
  <c r="A14961" i="23"/>
  <c r="C14962" i="23"/>
  <c r="G14961" i="23"/>
  <c r="K12947" i="23"/>
  <c r="A12948" i="23"/>
  <c r="G12944" i="23"/>
  <c r="C12945" i="23"/>
  <c r="K10928" i="23"/>
  <c r="A10929" i="23"/>
  <c r="C10928" i="23"/>
  <c r="G10927" i="23"/>
  <c r="C8912" i="23"/>
  <c r="G8911" i="23"/>
  <c r="A8913" i="23"/>
  <c r="K8912" i="23"/>
  <c r="K6896" i="23"/>
  <c r="A6897" i="23"/>
  <c r="C6898" i="23"/>
  <c r="G6897" i="23"/>
  <c r="K4879" i="23"/>
  <c r="A4880" i="23"/>
  <c r="C4880" i="23"/>
  <c r="G4879" i="23"/>
  <c r="K2867" i="23"/>
  <c r="A2868" i="23"/>
  <c r="G2865" i="23"/>
  <c r="C2866" i="23"/>
  <c r="C1438" i="23" l="1"/>
  <c r="G1437" i="23"/>
  <c r="A843" i="23"/>
  <c r="K842" i="23"/>
  <c r="C14963" i="23"/>
  <c r="G14962" i="23"/>
  <c r="A14962" i="23"/>
  <c r="K14961" i="23"/>
  <c r="C12946" i="23"/>
  <c r="G12945" i="23"/>
  <c r="A12949" i="23"/>
  <c r="K12948" i="23"/>
  <c r="C10929" i="23"/>
  <c r="G10928" i="23"/>
  <c r="A10930" i="23"/>
  <c r="K10929" i="23"/>
  <c r="G8912" i="23"/>
  <c r="C8913" i="23"/>
  <c r="K8913" i="23"/>
  <c r="A8914" i="23"/>
  <c r="A6898" i="23"/>
  <c r="K6897" i="23"/>
  <c r="C6899" i="23"/>
  <c r="G6898" i="23"/>
  <c r="A4881" i="23"/>
  <c r="K4880" i="23"/>
  <c r="C4881" i="23"/>
  <c r="G4880" i="23"/>
  <c r="G2866" i="23"/>
  <c r="C2867" i="23"/>
  <c r="A2869" i="23"/>
  <c r="K2868" i="23"/>
  <c r="C1439" i="23" l="1"/>
  <c r="G1438" i="23"/>
  <c r="A844" i="23"/>
  <c r="K843" i="23"/>
  <c r="K14962" i="23"/>
  <c r="A14963" i="23"/>
  <c r="C14964" i="23"/>
  <c r="G14963" i="23"/>
  <c r="K12949" i="23"/>
  <c r="A12950" i="23"/>
  <c r="C12947" i="23"/>
  <c r="G12946" i="23"/>
  <c r="K10930" i="23"/>
  <c r="A10931" i="23"/>
  <c r="C10930" i="23"/>
  <c r="G10929" i="23"/>
  <c r="C8914" i="23"/>
  <c r="G8913" i="23"/>
  <c r="A8915" i="23"/>
  <c r="K8914" i="23"/>
  <c r="K6898" i="23"/>
  <c r="A6899" i="23"/>
  <c r="G6899" i="23"/>
  <c r="C6900" i="23"/>
  <c r="K4881" i="23"/>
  <c r="A4882" i="23"/>
  <c r="C4882" i="23"/>
  <c r="G4881" i="23"/>
  <c r="G2867" i="23"/>
  <c r="C2868" i="23"/>
  <c r="K2869" i="23"/>
  <c r="A2870" i="23"/>
  <c r="C1440" i="23" l="1"/>
  <c r="G1439" i="23"/>
  <c r="A845" i="23"/>
  <c r="K844" i="23"/>
  <c r="C14965" i="23"/>
  <c r="G14964" i="23"/>
  <c r="A14964" i="23"/>
  <c r="K14963" i="23"/>
  <c r="A12951" i="23"/>
  <c r="K12950" i="23"/>
  <c r="C12948" i="23"/>
  <c r="G12947" i="23"/>
  <c r="C10931" i="23"/>
  <c r="G10930" i="23"/>
  <c r="A10932" i="23"/>
  <c r="K10931" i="23"/>
  <c r="G8914" i="23"/>
  <c r="C8915" i="23"/>
  <c r="K8915" i="23"/>
  <c r="A8916" i="23"/>
  <c r="A6900" i="23"/>
  <c r="K6899" i="23"/>
  <c r="C6901" i="23"/>
  <c r="G6900" i="23"/>
  <c r="A4883" i="23"/>
  <c r="K4882" i="23"/>
  <c r="C4883" i="23"/>
  <c r="G4882" i="23"/>
  <c r="A2871" i="23"/>
  <c r="K2870" i="23"/>
  <c r="G2868" i="23"/>
  <c r="C2869" i="23"/>
  <c r="C1441" i="23" l="1"/>
  <c r="G1440" i="23"/>
  <c r="A846" i="23"/>
  <c r="K845" i="23"/>
  <c r="K14964" i="23"/>
  <c r="A14965" i="23"/>
  <c r="C14966" i="23"/>
  <c r="G14965" i="23"/>
  <c r="G12948" i="23"/>
  <c r="C12949" i="23"/>
  <c r="K12951" i="23"/>
  <c r="A12952" i="23"/>
  <c r="K10932" i="23"/>
  <c r="A10933" i="23"/>
  <c r="C10932" i="23"/>
  <c r="G10931" i="23"/>
  <c r="C8916" i="23"/>
  <c r="G8915" i="23"/>
  <c r="A8917" i="23"/>
  <c r="K8916" i="23"/>
  <c r="K6900" i="23"/>
  <c r="A6901" i="23"/>
  <c r="C6902" i="23"/>
  <c r="G6901" i="23"/>
  <c r="K4883" i="23"/>
  <c r="A4884" i="23"/>
  <c r="C4884" i="23"/>
  <c r="G4883" i="23"/>
  <c r="K2871" i="23"/>
  <c r="A2872" i="23"/>
  <c r="G2869" i="23"/>
  <c r="C2870" i="23"/>
  <c r="C1442" i="23" l="1"/>
  <c r="G1441" i="23"/>
  <c r="A847" i="23"/>
  <c r="K846" i="23"/>
  <c r="C14967" i="23"/>
  <c r="G14966" i="23"/>
  <c r="A14966" i="23"/>
  <c r="K14965" i="23"/>
  <c r="A12953" i="23"/>
  <c r="K12952" i="23"/>
  <c r="C12950" i="23"/>
  <c r="G12949" i="23"/>
  <c r="C10933" i="23"/>
  <c r="G10932" i="23"/>
  <c r="A10934" i="23"/>
  <c r="K10933" i="23"/>
  <c r="G8916" i="23"/>
  <c r="C8917" i="23"/>
  <c r="K8917" i="23"/>
  <c r="A8918" i="23"/>
  <c r="A6902" i="23"/>
  <c r="K6901" i="23"/>
  <c r="C6903" i="23"/>
  <c r="G6902" i="23"/>
  <c r="A4885" i="23"/>
  <c r="K4884" i="23"/>
  <c r="C4885" i="23"/>
  <c r="G4884" i="23"/>
  <c r="G2870" i="23"/>
  <c r="C2871" i="23"/>
  <c r="A2873" i="23"/>
  <c r="K2872" i="23"/>
  <c r="C1443" i="23" l="1"/>
  <c r="G1442" i="23"/>
  <c r="A848" i="23"/>
  <c r="K847" i="23"/>
  <c r="K14966" i="23"/>
  <c r="A14967" i="23"/>
  <c r="C14968" i="23"/>
  <c r="G14967" i="23"/>
  <c r="C12951" i="23"/>
  <c r="G12950" i="23"/>
  <c r="K12953" i="23"/>
  <c r="A12954" i="23"/>
  <c r="K10934" i="23"/>
  <c r="A10935" i="23"/>
  <c r="C10934" i="23"/>
  <c r="G10933" i="23"/>
  <c r="C8918" i="23"/>
  <c r="G8917" i="23"/>
  <c r="A8919" i="23"/>
  <c r="K8918" i="23"/>
  <c r="K6902" i="23"/>
  <c r="A6903" i="23"/>
  <c r="C6904" i="23"/>
  <c r="G6903" i="23"/>
  <c r="K4885" i="23"/>
  <c r="A4886" i="23"/>
  <c r="C4886" i="23"/>
  <c r="G4885" i="23"/>
  <c r="G2871" i="23"/>
  <c r="C2872" i="23"/>
  <c r="K2873" i="23"/>
  <c r="A2874" i="23"/>
  <c r="C1444" i="23" l="1"/>
  <c r="G1443" i="23"/>
  <c r="A849" i="23"/>
  <c r="K848" i="23"/>
  <c r="C14969" i="23"/>
  <c r="G14968" i="23"/>
  <c r="A14968" i="23"/>
  <c r="K14967" i="23"/>
  <c r="A12955" i="23"/>
  <c r="K12954" i="23"/>
  <c r="C12952" i="23"/>
  <c r="G12951" i="23"/>
  <c r="C10935" i="23"/>
  <c r="G10934" i="23"/>
  <c r="A10936" i="23"/>
  <c r="K10935" i="23"/>
  <c r="G8918" i="23"/>
  <c r="C8919" i="23"/>
  <c r="K8919" i="23"/>
  <c r="A8920" i="23"/>
  <c r="A6904" i="23"/>
  <c r="K6903" i="23"/>
  <c r="C6905" i="23"/>
  <c r="G6904" i="23"/>
  <c r="A4887" i="23"/>
  <c r="K4886" i="23"/>
  <c r="C4887" i="23"/>
  <c r="G4886" i="23"/>
  <c r="A2875" i="23"/>
  <c r="K2874" i="23"/>
  <c r="G2872" i="23"/>
  <c r="C2873" i="23"/>
  <c r="C1445" i="23" l="1"/>
  <c r="G1444" i="23"/>
  <c r="A850" i="23"/>
  <c r="K849" i="23"/>
  <c r="K14968" i="23"/>
  <c r="A14969" i="23"/>
  <c r="C14970" i="23"/>
  <c r="G14969" i="23"/>
  <c r="G12952" i="23"/>
  <c r="C12953" i="23"/>
  <c r="K12955" i="23"/>
  <c r="A12956" i="23"/>
  <c r="K10936" i="23"/>
  <c r="A10937" i="23"/>
  <c r="C10936" i="23"/>
  <c r="G10935" i="23"/>
  <c r="C8920" i="23"/>
  <c r="G8919" i="23"/>
  <c r="A8921" i="23"/>
  <c r="K8920" i="23"/>
  <c r="K6904" i="23"/>
  <c r="A6905" i="23"/>
  <c r="C6906" i="23"/>
  <c r="G6905" i="23"/>
  <c r="K4887" i="23"/>
  <c r="A4888" i="23"/>
  <c r="C4888" i="23"/>
  <c r="G4887" i="23"/>
  <c r="K2875" i="23"/>
  <c r="A2876" i="23"/>
  <c r="G2873" i="23"/>
  <c r="C2874" i="23"/>
  <c r="C1446" i="23" l="1"/>
  <c r="G1445" i="23"/>
  <c r="A851" i="23"/>
  <c r="K850" i="23"/>
  <c r="C14971" i="23"/>
  <c r="G14970" i="23"/>
  <c r="A14970" i="23"/>
  <c r="K14969" i="23"/>
  <c r="A12957" i="23"/>
  <c r="K12956" i="23"/>
  <c r="C12954" i="23"/>
  <c r="G12953" i="23"/>
  <c r="C10937" i="23"/>
  <c r="G10936" i="23"/>
  <c r="A10938" i="23"/>
  <c r="K10937" i="23"/>
  <c r="G8920" i="23"/>
  <c r="C8921" i="23"/>
  <c r="K8921" i="23"/>
  <c r="A8922" i="23"/>
  <c r="A6906" i="23"/>
  <c r="K6905" i="23"/>
  <c r="C6907" i="23"/>
  <c r="G6906" i="23"/>
  <c r="A4889" i="23"/>
  <c r="K4888" i="23"/>
  <c r="C4889" i="23"/>
  <c r="G4888" i="23"/>
  <c r="G2874" i="23"/>
  <c r="C2875" i="23"/>
  <c r="A2877" i="23"/>
  <c r="K2876" i="23"/>
  <c r="C1447" i="23" l="1"/>
  <c r="G1446" i="23"/>
  <c r="A852" i="23"/>
  <c r="K851" i="23"/>
  <c r="K14970" i="23"/>
  <c r="A14971" i="23"/>
  <c r="C14972" i="23"/>
  <c r="G14971" i="23"/>
  <c r="C12955" i="23"/>
  <c r="G12954" i="23"/>
  <c r="K12957" i="23"/>
  <c r="A12958" i="23"/>
  <c r="K10938" i="23"/>
  <c r="A10939" i="23"/>
  <c r="C10938" i="23"/>
  <c r="G10937" i="23"/>
  <c r="C8922" i="23"/>
  <c r="G8921" i="23"/>
  <c r="A8923" i="23"/>
  <c r="K8922" i="23"/>
  <c r="K6906" i="23"/>
  <c r="A6907" i="23"/>
  <c r="C6908" i="23"/>
  <c r="G6907" i="23"/>
  <c r="K4889" i="23"/>
  <c r="A4890" i="23"/>
  <c r="C4890" i="23"/>
  <c r="G4889" i="23"/>
  <c r="G2875" i="23"/>
  <c r="C2876" i="23"/>
  <c r="K2877" i="23"/>
  <c r="A2878" i="23"/>
  <c r="C1448" i="23" l="1"/>
  <c r="G1447" i="23"/>
  <c r="A853" i="23"/>
  <c r="K852" i="23"/>
  <c r="C14973" i="23"/>
  <c r="G14972" i="23"/>
  <c r="A14972" i="23"/>
  <c r="K14971" i="23"/>
  <c r="A12959" i="23"/>
  <c r="K12958" i="23"/>
  <c r="C12956" i="23"/>
  <c r="G12955" i="23"/>
  <c r="C10939" i="23"/>
  <c r="G10938" i="23"/>
  <c r="A10940" i="23"/>
  <c r="K10939" i="23"/>
  <c r="G8922" i="23"/>
  <c r="C8923" i="23"/>
  <c r="K8923" i="23"/>
  <c r="A8924" i="23"/>
  <c r="A6908" i="23"/>
  <c r="K6907" i="23"/>
  <c r="C6909" i="23"/>
  <c r="G6908" i="23"/>
  <c r="A4891" i="23"/>
  <c r="K4890" i="23"/>
  <c r="C4891" i="23"/>
  <c r="G4890" i="23"/>
  <c r="A2879" i="23"/>
  <c r="K2878" i="23"/>
  <c r="G2876" i="23"/>
  <c r="C2877" i="23"/>
  <c r="C1449" i="23" l="1"/>
  <c r="G1448" i="23"/>
  <c r="A854" i="23"/>
  <c r="K853" i="23"/>
  <c r="K14972" i="23"/>
  <c r="A14973" i="23"/>
  <c r="C14974" i="23"/>
  <c r="G14973" i="23"/>
  <c r="G12956" i="23"/>
  <c r="C12957" i="23"/>
  <c r="K12959" i="23"/>
  <c r="A12960" i="23"/>
  <c r="K10940" i="23"/>
  <c r="A10941" i="23"/>
  <c r="C10940" i="23"/>
  <c r="G10939" i="23"/>
  <c r="C8924" i="23"/>
  <c r="G8923" i="23"/>
  <c r="A8925" i="23"/>
  <c r="K8924" i="23"/>
  <c r="K6908" i="23"/>
  <c r="A6909" i="23"/>
  <c r="C6910" i="23"/>
  <c r="G6909" i="23"/>
  <c r="K4891" i="23"/>
  <c r="A4892" i="23"/>
  <c r="C4892" i="23"/>
  <c r="G4891" i="23"/>
  <c r="K2879" i="23"/>
  <c r="A2880" i="23"/>
  <c r="G2877" i="23"/>
  <c r="C2878" i="23"/>
  <c r="C1450" i="23" l="1"/>
  <c r="G1449" i="23"/>
  <c r="A855" i="23"/>
  <c r="K854" i="23"/>
  <c r="C14975" i="23"/>
  <c r="G14974" i="23"/>
  <c r="A14974" i="23"/>
  <c r="K14973" i="23"/>
  <c r="A12961" i="23"/>
  <c r="K12960" i="23"/>
  <c r="C12958" i="23"/>
  <c r="G12957" i="23"/>
  <c r="C10941" i="23"/>
  <c r="G10940" i="23"/>
  <c r="A10942" i="23"/>
  <c r="K10941" i="23"/>
  <c r="G8924" i="23"/>
  <c r="C8925" i="23"/>
  <c r="K8925" i="23"/>
  <c r="A8926" i="23"/>
  <c r="A6910" i="23"/>
  <c r="K6909" i="23"/>
  <c r="C6911" i="23"/>
  <c r="G6910" i="23"/>
  <c r="A4893" i="23"/>
  <c r="K4892" i="23"/>
  <c r="C4893" i="23"/>
  <c r="G4892" i="23"/>
  <c r="G2878" i="23"/>
  <c r="C2879" i="23"/>
  <c r="A2881" i="23"/>
  <c r="K2880" i="23"/>
  <c r="C1451" i="23" l="1"/>
  <c r="G1450" i="23"/>
  <c r="A856" i="23"/>
  <c r="K855" i="23"/>
  <c r="K14974" i="23"/>
  <c r="A14975" i="23"/>
  <c r="C14976" i="23"/>
  <c r="G14975" i="23"/>
  <c r="C12959" i="23"/>
  <c r="G12958" i="23"/>
  <c r="K12961" i="23"/>
  <c r="A12962" i="23"/>
  <c r="K10942" i="23"/>
  <c r="A10943" i="23"/>
  <c r="C10942" i="23"/>
  <c r="G10941" i="23"/>
  <c r="C8926" i="23"/>
  <c r="G8925" i="23"/>
  <c r="A8927" i="23"/>
  <c r="K8926" i="23"/>
  <c r="K6910" i="23"/>
  <c r="A6911" i="23"/>
  <c r="C6912" i="23"/>
  <c r="G6911" i="23"/>
  <c r="K4893" i="23"/>
  <c r="A4894" i="23"/>
  <c r="C4894" i="23"/>
  <c r="G4893" i="23"/>
  <c r="G2879" i="23"/>
  <c r="C2880" i="23"/>
  <c r="K2881" i="23"/>
  <c r="A2882" i="23"/>
  <c r="C1452" i="23" l="1"/>
  <c r="G1451" i="23"/>
  <c r="A857" i="23"/>
  <c r="K856" i="23"/>
  <c r="C14977" i="23"/>
  <c r="G14976" i="23"/>
  <c r="A14976" i="23"/>
  <c r="K14975" i="23"/>
  <c r="A12963" i="23"/>
  <c r="K12962" i="23"/>
  <c r="C12960" i="23"/>
  <c r="G12959" i="23"/>
  <c r="C10943" i="23"/>
  <c r="G10942" i="23"/>
  <c r="A10944" i="23"/>
  <c r="K10943" i="23"/>
  <c r="G8926" i="23"/>
  <c r="C8927" i="23"/>
  <c r="K8927" i="23"/>
  <c r="A8928" i="23"/>
  <c r="A6912" i="23"/>
  <c r="K6911" i="23"/>
  <c r="C6913" i="23"/>
  <c r="G6912" i="23"/>
  <c r="A4895" i="23"/>
  <c r="K4894" i="23"/>
  <c r="C4895" i="23"/>
  <c r="G4894" i="23"/>
  <c r="A2883" i="23"/>
  <c r="K2882" i="23"/>
  <c r="G2880" i="23"/>
  <c r="C2881" i="23"/>
  <c r="C1453" i="23" l="1"/>
  <c r="G1452" i="23"/>
  <c r="A858" i="23"/>
  <c r="K857" i="23"/>
  <c r="K14976" i="23"/>
  <c r="A14977" i="23"/>
  <c r="C14978" i="23"/>
  <c r="G14977" i="23"/>
  <c r="G12960" i="23"/>
  <c r="C12961" i="23"/>
  <c r="K12963" i="23"/>
  <c r="A12964" i="23"/>
  <c r="K10944" i="23"/>
  <c r="A10945" i="23"/>
  <c r="C10944" i="23"/>
  <c r="G10943" i="23"/>
  <c r="C8928" i="23"/>
  <c r="G8927" i="23"/>
  <c r="A8929" i="23"/>
  <c r="K8928" i="23"/>
  <c r="K6912" i="23"/>
  <c r="A6913" i="23"/>
  <c r="C6914" i="23"/>
  <c r="G6913" i="23"/>
  <c r="K4895" i="23"/>
  <c r="A4896" i="23"/>
  <c r="C4896" i="23"/>
  <c r="G4895" i="23"/>
  <c r="K2883" i="23"/>
  <c r="A2884" i="23"/>
  <c r="G2881" i="23"/>
  <c r="C2882" i="23"/>
  <c r="C1454" i="23" l="1"/>
  <c r="G1453" i="23"/>
  <c r="A859" i="23"/>
  <c r="K858" i="23"/>
  <c r="C14979" i="23"/>
  <c r="G14978" i="23"/>
  <c r="A14978" i="23"/>
  <c r="K14977" i="23"/>
  <c r="A12965" i="23"/>
  <c r="K12964" i="23"/>
  <c r="C12962" i="23"/>
  <c r="G12961" i="23"/>
  <c r="C10945" i="23"/>
  <c r="G10944" i="23"/>
  <c r="A10946" i="23"/>
  <c r="K10945" i="23"/>
  <c r="G8928" i="23"/>
  <c r="C8929" i="23"/>
  <c r="K8929" i="23"/>
  <c r="A8930" i="23"/>
  <c r="A6914" i="23"/>
  <c r="K6913" i="23"/>
  <c r="C6915" i="23"/>
  <c r="G6914" i="23"/>
  <c r="A4897" i="23"/>
  <c r="K4896" i="23"/>
  <c r="C4897" i="23"/>
  <c r="G4896" i="23"/>
  <c r="G2882" i="23"/>
  <c r="C2883" i="23"/>
  <c r="A2885" i="23"/>
  <c r="K2884" i="23"/>
  <c r="C1455" i="23" l="1"/>
  <c r="G1454" i="23"/>
  <c r="A860" i="23"/>
  <c r="K859" i="23"/>
  <c r="K14978" i="23"/>
  <c r="A14979" i="23"/>
  <c r="C14980" i="23"/>
  <c r="G14979" i="23"/>
  <c r="C12963" i="23"/>
  <c r="G12962" i="23"/>
  <c r="K12965" i="23"/>
  <c r="A12966" i="23"/>
  <c r="K10946" i="23"/>
  <c r="A10947" i="23"/>
  <c r="C10946" i="23"/>
  <c r="G10945" i="23"/>
  <c r="C8930" i="23"/>
  <c r="G8929" i="23"/>
  <c r="A8931" i="23"/>
  <c r="K8930" i="23"/>
  <c r="K6914" i="23"/>
  <c r="A6915" i="23"/>
  <c r="G6915" i="23"/>
  <c r="C6916" i="23"/>
  <c r="K4897" i="23"/>
  <c r="A4898" i="23"/>
  <c r="C4898" i="23"/>
  <c r="G4897" i="23"/>
  <c r="G2883" i="23"/>
  <c r="C2884" i="23"/>
  <c r="K2885" i="23"/>
  <c r="A2886" i="23"/>
  <c r="C1456" i="23" l="1"/>
  <c r="G1455" i="23"/>
  <c r="A861" i="23"/>
  <c r="K860" i="23"/>
  <c r="C14981" i="23"/>
  <c r="G14980" i="23"/>
  <c r="A14980" i="23"/>
  <c r="K14979" i="23"/>
  <c r="A12967" i="23"/>
  <c r="K12966" i="23"/>
  <c r="C12964" i="23"/>
  <c r="G12963" i="23"/>
  <c r="C10947" i="23"/>
  <c r="G10946" i="23"/>
  <c r="A10948" i="23"/>
  <c r="K10947" i="23"/>
  <c r="G8930" i="23"/>
  <c r="C8931" i="23"/>
  <c r="K8931" i="23"/>
  <c r="A8932" i="23"/>
  <c r="A6916" i="23"/>
  <c r="K6915" i="23"/>
  <c r="C6917" i="23"/>
  <c r="G6916" i="23"/>
  <c r="A4899" i="23"/>
  <c r="K4898" i="23"/>
  <c r="C4899" i="23"/>
  <c r="G4898" i="23"/>
  <c r="A2887" i="23"/>
  <c r="K2886" i="23"/>
  <c r="G2884" i="23"/>
  <c r="C2885" i="23"/>
  <c r="C1457" i="23" l="1"/>
  <c r="G1456" i="23"/>
  <c r="A862" i="23"/>
  <c r="K861" i="23"/>
  <c r="K14980" i="23"/>
  <c r="A14981" i="23"/>
  <c r="C14982" i="23"/>
  <c r="G14981" i="23"/>
  <c r="G12964" i="23"/>
  <c r="C12965" i="23"/>
  <c r="K12967" i="23"/>
  <c r="A12968" i="23"/>
  <c r="K10948" i="23"/>
  <c r="A10949" i="23"/>
  <c r="C10948" i="23"/>
  <c r="G10947" i="23"/>
  <c r="C8932" i="23"/>
  <c r="G8931" i="23"/>
  <c r="A8933" i="23"/>
  <c r="K8932" i="23"/>
  <c r="K6916" i="23"/>
  <c r="A6917" i="23"/>
  <c r="C6918" i="23"/>
  <c r="G6917" i="23"/>
  <c r="K4899" i="23"/>
  <c r="A4900" i="23"/>
  <c r="C4900" i="23"/>
  <c r="G4899" i="23"/>
  <c r="K2887" i="23"/>
  <c r="A2888" i="23"/>
  <c r="G2885" i="23"/>
  <c r="C2886" i="23"/>
  <c r="C1458" i="23" l="1"/>
  <c r="G1457" i="23"/>
  <c r="A863" i="23"/>
  <c r="K862" i="23"/>
  <c r="C14983" i="23"/>
  <c r="G14982" i="23"/>
  <c r="A14982" i="23"/>
  <c r="K14981" i="23"/>
  <c r="A12969" i="23"/>
  <c r="K12968" i="23"/>
  <c r="C12966" i="23"/>
  <c r="G12965" i="23"/>
  <c r="C10949" i="23"/>
  <c r="G10948" i="23"/>
  <c r="A10950" i="23"/>
  <c r="K10949" i="23"/>
  <c r="G8932" i="23"/>
  <c r="C8933" i="23"/>
  <c r="K8933" i="23"/>
  <c r="A8934" i="23"/>
  <c r="A6918" i="23"/>
  <c r="K6917" i="23"/>
  <c r="C6919" i="23"/>
  <c r="G6918" i="23"/>
  <c r="A4901" i="23"/>
  <c r="K4900" i="23"/>
  <c r="C4901" i="23"/>
  <c r="G4900" i="23"/>
  <c r="G2886" i="23"/>
  <c r="C2887" i="23"/>
  <c r="A2889" i="23"/>
  <c r="K2888" i="23"/>
  <c r="C1459" i="23" l="1"/>
  <c r="G1458" i="23"/>
  <c r="A864" i="23"/>
  <c r="K863" i="23"/>
  <c r="K14982" i="23"/>
  <c r="A14983" i="23"/>
  <c r="C14984" i="23"/>
  <c r="G14983" i="23"/>
  <c r="C12967" i="23"/>
  <c r="G12966" i="23"/>
  <c r="K12969" i="23"/>
  <c r="A12970" i="23"/>
  <c r="K10950" i="23"/>
  <c r="A10951" i="23"/>
  <c r="C10950" i="23"/>
  <c r="G10949" i="23"/>
  <c r="C8934" i="23"/>
  <c r="G8933" i="23"/>
  <c r="A8935" i="23"/>
  <c r="K8934" i="23"/>
  <c r="K6918" i="23"/>
  <c r="A6919" i="23"/>
  <c r="C6920" i="23"/>
  <c r="G6919" i="23"/>
  <c r="K4901" i="23"/>
  <c r="A4902" i="23"/>
  <c r="C4902" i="23"/>
  <c r="G4901" i="23"/>
  <c r="G2887" i="23"/>
  <c r="C2888" i="23"/>
  <c r="K2889" i="23"/>
  <c r="A2890" i="23"/>
  <c r="C1460" i="23" l="1"/>
  <c r="G1459" i="23"/>
  <c r="A865" i="23"/>
  <c r="K864" i="23"/>
  <c r="C14985" i="23"/>
  <c r="G14984" i="23"/>
  <c r="A14984" i="23"/>
  <c r="K14983" i="23"/>
  <c r="A12971" i="23"/>
  <c r="K12970" i="23"/>
  <c r="C12968" i="23"/>
  <c r="G12967" i="23"/>
  <c r="C10951" i="23"/>
  <c r="G10950" i="23"/>
  <c r="A10952" i="23"/>
  <c r="K10951" i="23"/>
  <c r="G8934" i="23"/>
  <c r="C8935" i="23"/>
  <c r="K8935" i="23"/>
  <c r="A8936" i="23"/>
  <c r="A6920" i="23"/>
  <c r="K6919" i="23"/>
  <c r="C6921" i="23"/>
  <c r="G6920" i="23"/>
  <c r="C4903" i="23"/>
  <c r="G4902" i="23"/>
  <c r="A4903" i="23"/>
  <c r="K4902" i="23"/>
  <c r="A2891" i="23"/>
  <c r="K2890" i="23"/>
  <c r="G2888" i="23"/>
  <c r="C2889" i="23"/>
  <c r="C1461" i="23" l="1"/>
  <c r="G1460" i="23"/>
  <c r="A866" i="23"/>
  <c r="K865" i="23"/>
  <c r="K14984" i="23"/>
  <c r="A14985" i="23"/>
  <c r="C14986" i="23"/>
  <c r="G14985" i="23"/>
  <c r="G12968" i="23"/>
  <c r="C12969" i="23"/>
  <c r="K12971" i="23"/>
  <c r="A12972" i="23"/>
  <c r="K10952" i="23"/>
  <c r="A10953" i="23"/>
  <c r="C10952" i="23"/>
  <c r="G10951" i="23"/>
  <c r="C8936" i="23"/>
  <c r="G8935" i="23"/>
  <c r="A8937" i="23"/>
  <c r="K8936" i="23"/>
  <c r="K6920" i="23"/>
  <c r="A6921" i="23"/>
  <c r="C6922" i="23"/>
  <c r="G6921" i="23"/>
  <c r="C4904" i="23"/>
  <c r="G4903" i="23"/>
  <c r="K4903" i="23"/>
  <c r="A4904" i="23"/>
  <c r="K2891" i="23"/>
  <c r="A2892" i="23"/>
  <c r="G2889" i="23"/>
  <c r="C2890" i="23"/>
  <c r="C1462" i="23" l="1"/>
  <c r="G1461" i="23"/>
  <c r="A867" i="23"/>
  <c r="K866" i="23"/>
  <c r="C14987" i="23"/>
  <c r="G14986" i="23"/>
  <c r="A14986" i="23"/>
  <c r="K14985" i="23"/>
  <c r="A12973" i="23"/>
  <c r="K12972" i="23"/>
  <c r="C12970" i="23"/>
  <c r="G12969" i="23"/>
  <c r="C10953" i="23"/>
  <c r="G10952" i="23"/>
  <c r="A10954" i="23"/>
  <c r="K10953" i="23"/>
  <c r="G8936" i="23"/>
  <c r="C8937" i="23"/>
  <c r="K8937" i="23"/>
  <c r="A8938" i="23"/>
  <c r="A6922" i="23"/>
  <c r="K6921" i="23"/>
  <c r="C6923" i="23"/>
  <c r="G6922" i="23"/>
  <c r="C4905" i="23"/>
  <c r="G4904" i="23"/>
  <c r="A4905" i="23"/>
  <c r="K4904" i="23"/>
  <c r="G2890" i="23"/>
  <c r="C2891" i="23"/>
  <c r="A2893" i="23"/>
  <c r="K2892" i="23"/>
  <c r="C1463" i="23" l="1"/>
  <c r="G1462" i="23"/>
  <c r="A868" i="23"/>
  <c r="K867" i="23"/>
  <c r="K14986" i="23"/>
  <c r="A14987" i="23"/>
  <c r="C14988" i="23"/>
  <c r="G14987" i="23"/>
  <c r="C12971" i="23"/>
  <c r="G12970" i="23"/>
  <c r="K12973" i="23"/>
  <c r="A12974" i="23"/>
  <c r="K10954" i="23"/>
  <c r="A10955" i="23"/>
  <c r="C10954" i="23"/>
  <c r="G10953" i="23"/>
  <c r="C8938" i="23"/>
  <c r="G8937" i="23"/>
  <c r="A8939" i="23"/>
  <c r="K8938" i="23"/>
  <c r="K6922" i="23"/>
  <c r="A6923" i="23"/>
  <c r="C6924" i="23"/>
  <c r="G6923" i="23"/>
  <c r="C4906" i="23"/>
  <c r="G4905" i="23"/>
  <c r="K4905" i="23"/>
  <c r="A4906" i="23"/>
  <c r="G2891" i="23"/>
  <c r="C2892" i="23"/>
  <c r="K2893" i="23"/>
  <c r="A2894" i="23"/>
  <c r="C1464" i="23" l="1"/>
  <c r="G1463" i="23"/>
  <c r="A869" i="23"/>
  <c r="K868" i="23"/>
  <c r="C14989" i="23"/>
  <c r="G14988" i="23"/>
  <c r="A14988" i="23"/>
  <c r="K14987" i="23"/>
  <c r="A12975" i="23"/>
  <c r="K12974" i="23"/>
  <c r="C12972" i="23"/>
  <c r="G12971" i="23"/>
  <c r="C10955" i="23"/>
  <c r="G10954" i="23"/>
  <c r="A10956" i="23"/>
  <c r="K10955" i="23"/>
  <c r="G8938" i="23"/>
  <c r="C8939" i="23"/>
  <c r="K8939" i="23"/>
  <c r="A8940" i="23"/>
  <c r="A6924" i="23"/>
  <c r="K6923" i="23"/>
  <c r="C6925" i="23"/>
  <c r="G6924" i="23"/>
  <c r="C4907" i="23"/>
  <c r="G4906" i="23"/>
  <c r="A4907" i="23"/>
  <c r="K4906" i="23"/>
  <c r="A2895" i="23"/>
  <c r="K2894" i="23"/>
  <c r="G2892" i="23"/>
  <c r="C2893" i="23"/>
  <c r="C1465" i="23" l="1"/>
  <c r="G1464" i="23"/>
  <c r="A870" i="23"/>
  <c r="K869" i="23"/>
  <c r="K14988" i="23"/>
  <c r="A14989" i="23"/>
  <c r="C14990" i="23"/>
  <c r="G14989" i="23"/>
  <c r="G12972" i="23"/>
  <c r="C12973" i="23"/>
  <c r="K12975" i="23"/>
  <c r="A12976" i="23"/>
  <c r="K10956" i="23"/>
  <c r="A10957" i="23"/>
  <c r="C10956" i="23"/>
  <c r="G10955" i="23"/>
  <c r="C8940" i="23"/>
  <c r="G8939" i="23"/>
  <c r="A8941" i="23"/>
  <c r="K8940" i="23"/>
  <c r="K6924" i="23"/>
  <c r="A6925" i="23"/>
  <c r="C6926" i="23"/>
  <c r="G6925" i="23"/>
  <c r="C4908" i="23"/>
  <c r="G4907" i="23"/>
  <c r="K4907" i="23"/>
  <c r="A4908" i="23"/>
  <c r="K2895" i="23"/>
  <c r="A2896" i="23"/>
  <c r="G2893" i="23"/>
  <c r="C2894" i="23"/>
  <c r="C1466" i="23" l="1"/>
  <c r="G1465" i="23"/>
  <c r="A871" i="23"/>
  <c r="K870" i="23"/>
  <c r="C14991" i="23"/>
  <c r="G14990" i="23"/>
  <c r="A14990" i="23"/>
  <c r="K14989" i="23"/>
  <c r="C12974" i="23"/>
  <c r="G12973" i="23"/>
  <c r="A12977" i="23"/>
  <c r="K12976" i="23"/>
  <c r="C10957" i="23"/>
  <c r="G10956" i="23"/>
  <c r="A10958" i="23"/>
  <c r="K10957" i="23"/>
  <c r="G8940" i="23"/>
  <c r="C8941" i="23"/>
  <c r="K8941" i="23"/>
  <c r="A8942" i="23"/>
  <c r="A6926" i="23"/>
  <c r="K6925" i="23"/>
  <c r="C6927" i="23"/>
  <c r="G6926" i="23"/>
  <c r="C4909" i="23"/>
  <c r="G4908" i="23"/>
  <c r="A4909" i="23"/>
  <c r="K4908" i="23"/>
  <c r="G2894" i="23"/>
  <c r="C2895" i="23"/>
  <c r="A2897" i="23"/>
  <c r="K2896" i="23"/>
  <c r="C1467" i="23" l="1"/>
  <c r="G1466" i="23"/>
  <c r="A872" i="23"/>
  <c r="K871" i="23"/>
  <c r="K14990" i="23"/>
  <c r="A14991" i="23"/>
  <c r="C14992" i="23"/>
  <c r="G14991" i="23"/>
  <c r="K12977" i="23"/>
  <c r="A12978" i="23"/>
  <c r="C12975" i="23"/>
  <c r="G12974" i="23"/>
  <c r="K10958" i="23"/>
  <c r="A10959" i="23"/>
  <c r="C10958" i="23"/>
  <c r="G10957" i="23"/>
  <c r="C8942" i="23"/>
  <c r="G8941" i="23"/>
  <c r="A8943" i="23"/>
  <c r="K8942" i="23"/>
  <c r="K6926" i="23"/>
  <c r="A6927" i="23"/>
  <c r="G6927" i="23"/>
  <c r="C6928" i="23"/>
  <c r="C4910" i="23"/>
  <c r="G4909" i="23"/>
  <c r="K4909" i="23"/>
  <c r="A4910" i="23"/>
  <c r="G2895" i="23"/>
  <c r="C2896" i="23"/>
  <c r="K2897" i="23"/>
  <c r="A2898" i="23"/>
  <c r="C1468" i="23" l="1"/>
  <c r="G1467" i="23"/>
  <c r="A873" i="23"/>
  <c r="K872" i="23"/>
  <c r="C14993" i="23"/>
  <c r="G14992" i="23"/>
  <c r="A14992" i="23"/>
  <c r="K14991" i="23"/>
  <c r="C12976" i="23"/>
  <c r="G12975" i="23"/>
  <c r="A12979" i="23"/>
  <c r="K12978" i="23"/>
  <c r="C10959" i="23"/>
  <c r="G10958" i="23"/>
  <c r="A10960" i="23"/>
  <c r="K10959" i="23"/>
  <c r="G8942" i="23"/>
  <c r="C8943" i="23"/>
  <c r="K8943" i="23"/>
  <c r="A8944" i="23"/>
  <c r="A6928" i="23"/>
  <c r="K6927" i="23"/>
  <c r="C6929" i="23"/>
  <c r="G6928" i="23"/>
  <c r="C4911" i="23"/>
  <c r="G4910" i="23"/>
  <c r="A4911" i="23"/>
  <c r="K4910" i="23"/>
  <c r="A2899" i="23"/>
  <c r="K2898" i="23"/>
  <c r="G2896" i="23"/>
  <c r="C2897" i="23"/>
  <c r="C1469" i="23" l="1"/>
  <c r="G1468" i="23"/>
  <c r="A874" i="23"/>
  <c r="K873" i="23"/>
  <c r="K14992" i="23"/>
  <c r="A14993" i="23"/>
  <c r="C14994" i="23"/>
  <c r="G14993" i="23"/>
  <c r="K12979" i="23"/>
  <c r="A12980" i="23"/>
  <c r="G12976" i="23"/>
  <c r="C12977" i="23"/>
  <c r="K10960" i="23"/>
  <c r="A10961" i="23"/>
  <c r="C10960" i="23"/>
  <c r="G10959" i="23"/>
  <c r="C8944" i="23"/>
  <c r="G8943" i="23"/>
  <c r="A8945" i="23"/>
  <c r="K8944" i="23"/>
  <c r="K6928" i="23"/>
  <c r="A6929" i="23"/>
  <c r="C6930" i="23"/>
  <c r="G6929" i="23"/>
  <c r="C4912" i="23"/>
  <c r="G4911" i="23"/>
  <c r="K4911" i="23"/>
  <c r="A4912" i="23"/>
  <c r="K2899" i="23"/>
  <c r="A2900" i="23"/>
  <c r="G2897" i="23"/>
  <c r="C2898" i="23"/>
  <c r="C1470" i="23" l="1"/>
  <c r="G1469" i="23"/>
  <c r="A875" i="23"/>
  <c r="K874" i="23"/>
  <c r="C14995" i="23"/>
  <c r="G14994" i="23"/>
  <c r="A14994" i="23"/>
  <c r="K14993" i="23"/>
  <c r="C12978" i="23"/>
  <c r="G12977" i="23"/>
  <c r="A12981" i="23"/>
  <c r="K12980" i="23"/>
  <c r="C10961" i="23"/>
  <c r="G10960" i="23"/>
  <c r="A10962" i="23"/>
  <c r="K10961" i="23"/>
  <c r="G8944" i="23"/>
  <c r="C8945" i="23"/>
  <c r="K8945" i="23"/>
  <c r="A8946" i="23"/>
  <c r="A6930" i="23"/>
  <c r="K6929" i="23"/>
  <c r="C6931" i="23"/>
  <c r="G6930" i="23"/>
  <c r="C4913" i="23"/>
  <c r="G4912" i="23"/>
  <c r="A4913" i="23"/>
  <c r="K4912" i="23"/>
  <c r="G2898" i="23"/>
  <c r="C2899" i="23"/>
  <c r="A2901" i="23"/>
  <c r="K2900" i="23"/>
  <c r="C1471" i="23" l="1"/>
  <c r="G1470" i="23"/>
  <c r="A876" i="23"/>
  <c r="K875" i="23"/>
  <c r="K14994" i="23"/>
  <c r="A14995" i="23"/>
  <c r="C14996" i="23"/>
  <c r="G14995" i="23"/>
  <c r="K12981" i="23"/>
  <c r="A12982" i="23"/>
  <c r="C12979" i="23"/>
  <c r="G12978" i="23"/>
  <c r="K10962" i="23"/>
  <c r="A10963" i="23"/>
  <c r="C10962" i="23"/>
  <c r="G10961" i="23"/>
  <c r="C8946" i="23"/>
  <c r="G8945" i="23"/>
  <c r="A8947" i="23"/>
  <c r="K8946" i="23"/>
  <c r="K6930" i="23"/>
  <c r="A6931" i="23"/>
  <c r="G6931" i="23"/>
  <c r="C6932" i="23"/>
  <c r="C4914" i="23"/>
  <c r="G4913" i="23"/>
  <c r="K4913" i="23"/>
  <c r="A4914" i="23"/>
  <c r="G2899" i="23"/>
  <c r="C2900" i="23"/>
  <c r="K2901" i="23"/>
  <c r="A2902" i="23"/>
  <c r="C1472" i="23" l="1"/>
  <c r="G1471" i="23"/>
  <c r="A877" i="23"/>
  <c r="K876" i="23"/>
  <c r="C14997" i="23"/>
  <c r="G14996" i="23"/>
  <c r="A14996" i="23"/>
  <c r="K14995" i="23"/>
  <c r="C12980" i="23"/>
  <c r="G12979" i="23"/>
  <c r="A12983" i="23"/>
  <c r="K12982" i="23"/>
  <c r="C10963" i="23"/>
  <c r="G10962" i="23"/>
  <c r="A10964" i="23"/>
  <c r="K10963" i="23"/>
  <c r="G8946" i="23"/>
  <c r="C8947" i="23"/>
  <c r="K8947" i="23"/>
  <c r="A8948" i="23"/>
  <c r="A6932" i="23"/>
  <c r="K6931" i="23"/>
  <c r="C6933" i="23"/>
  <c r="G6932" i="23"/>
  <c r="C4915" i="23"/>
  <c r="G4914" i="23"/>
  <c r="A4915" i="23"/>
  <c r="K4914" i="23"/>
  <c r="A2903" i="23"/>
  <c r="K2902" i="23"/>
  <c r="G2900" i="23"/>
  <c r="C2901" i="23"/>
  <c r="C1473" i="23" l="1"/>
  <c r="G1472" i="23"/>
  <c r="A878" i="23"/>
  <c r="K877" i="23"/>
  <c r="K14996" i="23"/>
  <c r="A14997" i="23"/>
  <c r="C14998" i="23"/>
  <c r="G14997" i="23"/>
  <c r="K12983" i="23"/>
  <c r="A12984" i="23"/>
  <c r="G12980" i="23"/>
  <c r="C12981" i="23"/>
  <c r="K10964" i="23"/>
  <c r="A10965" i="23"/>
  <c r="C10964" i="23"/>
  <c r="G10963" i="23"/>
  <c r="C8948" i="23"/>
  <c r="G8947" i="23"/>
  <c r="A8949" i="23"/>
  <c r="K8948" i="23"/>
  <c r="K6932" i="23"/>
  <c r="A6933" i="23"/>
  <c r="C6934" i="23"/>
  <c r="G6933" i="23"/>
  <c r="C4916" i="23"/>
  <c r="G4915" i="23"/>
  <c r="K4915" i="23"/>
  <c r="A4916" i="23"/>
  <c r="K2903" i="23"/>
  <c r="A2904" i="23"/>
  <c r="G2901" i="23"/>
  <c r="C2902" i="23"/>
  <c r="C1474" i="23" l="1"/>
  <c r="G1473" i="23"/>
  <c r="A879" i="23"/>
  <c r="K878" i="23"/>
  <c r="C14999" i="23"/>
  <c r="G14998" i="23"/>
  <c r="A14998" i="23"/>
  <c r="K14997" i="23"/>
  <c r="C12982" i="23"/>
  <c r="G12981" i="23"/>
  <c r="A12985" i="23"/>
  <c r="K12984" i="23"/>
  <c r="C10965" i="23"/>
  <c r="G10964" i="23"/>
  <c r="A10966" i="23"/>
  <c r="K10965" i="23"/>
  <c r="G8948" i="23"/>
  <c r="C8949" i="23"/>
  <c r="K8949" i="23"/>
  <c r="A8950" i="23"/>
  <c r="A6934" i="23"/>
  <c r="K6933" i="23"/>
  <c r="C6935" i="23"/>
  <c r="G6934" i="23"/>
  <c r="C4917" i="23"/>
  <c r="G4916" i="23"/>
  <c r="A4917" i="23"/>
  <c r="K4916" i="23"/>
  <c r="G2902" i="23"/>
  <c r="C2903" i="23"/>
  <c r="A2905" i="23"/>
  <c r="K2904" i="23"/>
  <c r="C1475" i="23" l="1"/>
  <c r="G1474" i="23"/>
  <c r="A880" i="23"/>
  <c r="K879" i="23"/>
  <c r="K14998" i="23"/>
  <c r="A14999" i="23"/>
  <c r="C15000" i="23"/>
  <c r="G14999" i="23"/>
  <c r="K12985" i="23"/>
  <c r="A12986" i="23"/>
  <c r="C12983" i="23"/>
  <c r="G12982" i="23"/>
  <c r="K10966" i="23"/>
  <c r="A10967" i="23"/>
  <c r="C10966" i="23"/>
  <c r="G10965" i="23"/>
  <c r="C8950" i="23"/>
  <c r="G8949" i="23"/>
  <c r="A8951" i="23"/>
  <c r="K8950" i="23"/>
  <c r="K6934" i="23"/>
  <c r="A6935" i="23"/>
  <c r="G6935" i="23"/>
  <c r="C6936" i="23"/>
  <c r="C4918" i="23"/>
  <c r="G4917" i="23"/>
  <c r="K4917" i="23"/>
  <c r="A4918" i="23"/>
  <c r="G2903" i="23"/>
  <c r="C2904" i="23"/>
  <c r="K2905" i="23"/>
  <c r="A2906" i="23"/>
  <c r="C1476" i="23" l="1"/>
  <c r="G1475" i="23"/>
  <c r="A881" i="23"/>
  <c r="K880" i="23"/>
  <c r="C15001" i="23"/>
  <c r="G15000" i="23"/>
  <c r="A15000" i="23"/>
  <c r="K14999" i="23"/>
  <c r="C12984" i="23"/>
  <c r="G12983" i="23"/>
  <c r="A12987" i="23"/>
  <c r="K12986" i="23"/>
  <c r="C10967" i="23"/>
  <c r="G10966" i="23"/>
  <c r="A10968" i="23"/>
  <c r="K10967" i="23"/>
  <c r="G8950" i="23"/>
  <c r="C8951" i="23"/>
  <c r="K8951" i="23"/>
  <c r="A8952" i="23"/>
  <c r="A6936" i="23"/>
  <c r="K6935" i="23"/>
  <c r="C6937" i="23"/>
  <c r="G6936" i="23"/>
  <c r="C4919" i="23"/>
  <c r="G4918" i="23"/>
  <c r="A4919" i="23"/>
  <c r="K4918" i="23"/>
  <c r="A2907" i="23"/>
  <c r="K2906" i="23"/>
  <c r="G2904" i="23"/>
  <c r="C2905" i="23"/>
  <c r="C1477" i="23" l="1"/>
  <c r="G1476" i="23"/>
  <c r="A882" i="23"/>
  <c r="K881" i="23"/>
  <c r="K15000" i="23"/>
  <c r="A15001" i="23"/>
  <c r="C15002" i="23"/>
  <c r="G15001" i="23"/>
  <c r="K12987" i="23"/>
  <c r="A12988" i="23"/>
  <c r="G12984" i="23"/>
  <c r="C12985" i="23"/>
  <c r="K10968" i="23"/>
  <c r="A10969" i="23"/>
  <c r="C10968" i="23"/>
  <c r="G10967" i="23"/>
  <c r="C8952" i="23"/>
  <c r="G8951" i="23"/>
  <c r="A8953" i="23"/>
  <c r="K8952" i="23"/>
  <c r="K6936" i="23"/>
  <c r="A6937" i="23"/>
  <c r="C6938" i="23"/>
  <c r="G6937" i="23"/>
  <c r="C4920" i="23"/>
  <c r="G4919" i="23"/>
  <c r="K4919" i="23"/>
  <c r="A4920" i="23"/>
  <c r="K2907" i="23"/>
  <c r="A2908" i="23"/>
  <c r="G2905" i="23"/>
  <c r="C2906" i="23"/>
  <c r="C1478" i="23" l="1"/>
  <c r="G1477" i="23"/>
  <c r="A883" i="23"/>
  <c r="K882" i="23"/>
  <c r="C15003" i="23"/>
  <c r="G15002" i="23"/>
  <c r="A15002" i="23"/>
  <c r="K15001" i="23"/>
  <c r="C12986" i="23"/>
  <c r="G12985" i="23"/>
  <c r="A12989" i="23"/>
  <c r="K12988" i="23"/>
  <c r="C10969" i="23"/>
  <c r="G10968" i="23"/>
  <c r="A10970" i="23"/>
  <c r="K10969" i="23"/>
  <c r="G8952" i="23"/>
  <c r="C8953" i="23"/>
  <c r="K8953" i="23"/>
  <c r="A8954" i="23"/>
  <c r="A6938" i="23"/>
  <c r="K6937" i="23"/>
  <c r="C6939" i="23"/>
  <c r="G6938" i="23"/>
  <c r="C4921" i="23"/>
  <c r="G4920" i="23"/>
  <c r="A4921" i="23"/>
  <c r="K4920" i="23"/>
  <c r="G2906" i="23"/>
  <c r="C2907" i="23"/>
  <c r="A2909" i="23"/>
  <c r="K2908" i="23"/>
  <c r="C1479" i="23" l="1"/>
  <c r="G1478" i="23"/>
  <c r="A884" i="23"/>
  <c r="K883" i="23"/>
  <c r="K15002" i="23"/>
  <c r="A15003" i="23"/>
  <c r="C15004" i="23"/>
  <c r="G15003" i="23"/>
  <c r="K12989" i="23"/>
  <c r="A12990" i="23"/>
  <c r="C12987" i="23"/>
  <c r="G12986" i="23"/>
  <c r="K10970" i="23"/>
  <c r="A10971" i="23"/>
  <c r="C10970" i="23"/>
  <c r="G10969" i="23"/>
  <c r="C8954" i="23"/>
  <c r="G8953" i="23"/>
  <c r="A8955" i="23"/>
  <c r="K8954" i="23"/>
  <c r="K6938" i="23"/>
  <c r="A6939" i="23"/>
  <c r="C6940" i="23"/>
  <c r="G6939" i="23"/>
  <c r="C4922" i="23"/>
  <c r="G4921" i="23"/>
  <c r="K4921" i="23"/>
  <c r="A4922" i="23"/>
  <c r="G2907" i="23"/>
  <c r="C2908" i="23"/>
  <c r="K2909" i="23"/>
  <c r="A2910" i="23"/>
  <c r="C1480" i="23" l="1"/>
  <c r="G1479" i="23"/>
  <c r="A885" i="23"/>
  <c r="K884" i="23"/>
  <c r="C15005" i="23"/>
  <c r="G15004" i="23"/>
  <c r="A15004" i="23"/>
  <c r="K15003" i="23"/>
  <c r="C12988" i="23"/>
  <c r="G12987" i="23"/>
  <c r="A12991" i="23"/>
  <c r="K12990" i="23"/>
  <c r="C10971" i="23"/>
  <c r="G10970" i="23"/>
  <c r="A10972" i="23"/>
  <c r="K10971" i="23"/>
  <c r="G8954" i="23"/>
  <c r="C8955" i="23"/>
  <c r="K8955" i="23"/>
  <c r="A8956" i="23"/>
  <c r="A6940" i="23"/>
  <c r="K6939" i="23"/>
  <c r="C6941" i="23"/>
  <c r="G6940" i="23"/>
  <c r="C4923" i="23"/>
  <c r="G4922" i="23"/>
  <c r="A4923" i="23"/>
  <c r="K4922" i="23"/>
  <c r="A2911" i="23"/>
  <c r="K2910" i="23"/>
  <c r="G2908" i="23"/>
  <c r="C2909" i="23"/>
  <c r="C1481" i="23" l="1"/>
  <c r="G1480" i="23"/>
  <c r="A886" i="23"/>
  <c r="K885" i="23"/>
  <c r="K15004" i="23"/>
  <c r="A15005" i="23"/>
  <c r="C15006" i="23"/>
  <c r="G15005" i="23"/>
  <c r="K12991" i="23"/>
  <c r="A12992" i="23"/>
  <c r="G12988" i="23"/>
  <c r="C12989" i="23"/>
  <c r="K10972" i="23"/>
  <c r="A10973" i="23"/>
  <c r="C10972" i="23"/>
  <c r="G10971" i="23"/>
  <c r="C8956" i="23"/>
  <c r="G8955" i="23"/>
  <c r="A8957" i="23"/>
  <c r="K8956" i="23"/>
  <c r="K6940" i="23"/>
  <c r="A6941" i="23"/>
  <c r="C6942" i="23"/>
  <c r="G6941" i="23"/>
  <c r="C4924" i="23"/>
  <c r="G4923" i="23"/>
  <c r="K4923" i="23"/>
  <c r="A4924" i="23"/>
  <c r="K2911" i="23"/>
  <c r="A2912" i="23"/>
  <c r="G2909" i="23"/>
  <c r="C2910" i="23"/>
  <c r="C1482" i="23" l="1"/>
  <c r="G1481" i="23"/>
  <c r="A887" i="23"/>
  <c r="K886" i="23"/>
  <c r="C15007" i="23"/>
  <c r="G15006" i="23"/>
  <c r="A15006" i="23"/>
  <c r="K15005" i="23"/>
  <c r="C12990" i="23"/>
  <c r="G12989" i="23"/>
  <c r="A12993" i="23"/>
  <c r="K12992" i="23"/>
  <c r="C10973" i="23"/>
  <c r="G10972" i="23"/>
  <c r="A10974" i="23"/>
  <c r="K10973" i="23"/>
  <c r="G8956" i="23"/>
  <c r="C8957" i="23"/>
  <c r="K8957" i="23"/>
  <c r="A8958" i="23"/>
  <c r="A6942" i="23"/>
  <c r="K6941" i="23"/>
  <c r="C6943" i="23"/>
  <c r="G6942" i="23"/>
  <c r="C4925" i="23"/>
  <c r="G4924" i="23"/>
  <c r="A4925" i="23"/>
  <c r="K4924" i="23"/>
  <c r="G2910" i="23"/>
  <c r="C2911" i="23"/>
  <c r="A2913" i="23"/>
  <c r="K2912" i="23"/>
  <c r="C1483" i="23" l="1"/>
  <c r="G1482" i="23"/>
  <c r="A888" i="23"/>
  <c r="K887" i="23"/>
  <c r="K15006" i="23"/>
  <c r="A15007" i="23"/>
  <c r="C15008" i="23"/>
  <c r="G15007" i="23"/>
  <c r="K12993" i="23"/>
  <c r="A12994" i="23"/>
  <c r="C12991" i="23"/>
  <c r="G12990" i="23"/>
  <c r="K10974" i="23"/>
  <c r="A10975" i="23"/>
  <c r="C10974" i="23"/>
  <c r="G10973" i="23"/>
  <c r="C8958" i="23"/>
  <c r="G8957" i="23"/>
  <c r="A8959" i="23"/>
  <c r="K8958" i="23"/>
  <c r="K6942" i="23"/>
  <c r="A6943" i="23"/>
  <c r="G6943" i="23"/>
  <c r="C6944" i="23"/>
  <c r="C4926" i="23"/>
  <c r="G4925" i="23"/>
  <c r="K4925" i="23"/>
  <c r="A4926" i="23"/>
  <c r="G2911" i="23"/>
  <c r="C2912" i="23"/>
  <c r="K2913" i="23"/>
  <c r="A2914" i="23"/>
  <c r="C1484" i="23" l="1"/>
  <c r="G1483" i="23"/>
  <c r="A889" i="23"/>
  <c r="K888" i="23"/>
  <c r="A15008" i="23"/>
  <c r="K15007" i="23"/>
  <c r="C15009" i="23"/>
  <c r="G15008" i="23"/>
  <c r="C12992" i="23"/>
  <c r="G12991" i="23"/>
  <c r="A12995" i="23"/>
  <c r="K12994" i="23"/>
  <c r="C10975" i="23"/>
  <c r="G10974" i="23"/>
  <c r="A10976" i="23"/>
  <c r="K10975" i="23"/>
  <c r="G8958" i="23"/>
  <c r="C8959" i="23"/>
  <c r="K8959" i="23"/>
  <c r="A8960" i="23"/>
  <c r="A6944" i="23"/>
  <c r="K6943" i="23"/>
  <c r="C6945" i="23"/>
  <c r="G6944" i="23"/>
  <c r="C4927" i="23"/>
  <c r="G4926" i="23"/>
  <c r="A4927" i="23"/>
  <c r="K4926" i="23"/>
  <c r="A2915" i="23"/>
  <c r="K2914" i="23"/>
  <c r="G2912" i="23"/>
  <c r="C2913" i="23"/>
  <c r="C1485" i="23" l="1"/>
  <c r="G1484" i="23"/>
  <c r="A890" i="23"/>
  <c r="K889" i="23"/>
  <c r="C15010" i="23"/>
  <c r="G15009" i="23"/>
  <c r="K15008" i="23"/>
  <c r="A15009" i="23"/>
  <c r="K12995" i="23"/>
  <c r="A12996" i="23"/>
  <c r="G12992" i="23"/>
  <c r="C12993" i="23"/>
  <c r="K10976" i="23"/>
  <c r="A10977" i="23"/>
  <c r="C10976" i="23"/>
  <c r="G10975" i="23"/>
  <c r="C8960" i="23"/>
  <c r="G8959" i="23"/>
  <c r="A8961" i="23"/>
  <c r="K8960" i="23"/>
  <c r="K6944" i="23"/>
  <c r="A6945" i="23"/>
  <c r="C6946" i="23"/>
  <c r="G6945" i="23"/>
  <c r="C4928" i="23"/>
  <c r="G4927" i="23"/>
  <c r="K4927" i="23"/>
  <c r="A4928" i="23"/>
  <c r="K2915" i="23"/>
  <c r="A2916" i="23"/>
  <c r="G2913" i="23"/>
  <c r="C2914" i="23"/>
  <c r="C1486" i="23" l="1"/>
  <c r="G1485" i="23"/>
  <c r="A891" i="23"/>
  <c r="K890" i="23"/>
  <c r="A15010" i="23"/>
  <c r="K15009" i="23"/>
  <c r="C15011" i="23"/>
  <c r="G15010" i="23"/>
  <c r="C12994" i="23"/>
  <c r="G12993" i="23"/>
  <c r="A12997" i="23"/>
  <c r="K12996" i="23"/>
  <c r="C10977" i="23"/>
  <c r="G10976" i="23"/>
  <c r="A10978" i="23"/>
  <c r="K10977" i="23"/>
  <c r="G8960" i="23"/>
  <c r="C8961" i="23"/>
  <c r="K8961" i="23"/>
  <c r="A8962" i="23"/>
  <c r="A6946" i="23"/>
  <c r="K6945" i="23"/>
  <c r="C6947" i="23"/>
  <c r="G6946" i="23"/>
  <c r="C4929" i="23"/>
  <c r="G4928" i="23"/>
  <c r="A4929" i="23"/>
  <c r="K4928" i="23"/>
  <c r="G2914" i="23"/>
  <c r="C2915" i="23"/>
  <c r="A2917" i="23"/>
  <c r="K2916" i="23"/>
  <c r="C1487" i="23" l="1"/>
  <c r="G1486" i="23"/>
  <c r="A892" i="23"/>
  <c r="K891" i="23"/>
  <c r="C15012" i="23"/>
  <c r="G15011" i="23"/>
  <c r="K15010" i="23"/>
  <c r="A15011" i="23"/>
  <c r="K12997" i="23"/>
  <c r="A12998" i="23"/>
  <c r="C12995" i="23"/>
  <c r="G12994" i="23"/>
  <c r="K10978" i="23"/>
  <c r="A10979" i="23"/>
  <c r="C10978" i="23"/>
  <c r="G10977" i="23"/>
  <c r="C8962" i="23"/>
  <c r="G8961" i="23"/>
  <c r="A8963" i="23"/>
  <c r="K8962" i="23"/>
  <c r="K6946" i="23"/>
  <c r="A6947" i="23"/>
  <c r="G6947" i="23"/>
  <c r="C6948" i="23"/>
  <c r="C4930" i="23"/>
  <c r="G4929" i="23"/>
  <c r="K4929" i="23"/>
  <c r="A4930" i="23"/>
  <c r="G2915" i="23"/>
  <c r="C2916" i="23"/>
  <c r="K2917" i="23"/>
  <c r="A2918" i="23"/>
  <c r="C1488" i="23" l="1"/>
  <c r="G1487" i="23"/>
  <c r="A893" i="23"/>
  <c r="K892" i="23"/>
  <c r="A15012" i="23"/>
  <c r="K15011" i="23"/>
  <c r="C15013" i="23"/>
  <c r="G15012" i="23"/>
  <c r="C12996" i="23"/>
  <c r="G12995" i="23"/>
  <c r="A12999" i="23"/>
  <c r="K12998" i="23"/>
  <c r="C10979" i="23"/>
  <c r="G10978" i="23"/>
  <c r="A10980" i="23"/>
  <c r="K10979" i="23"/>
  <c r="G8962" i="23"/>
  <c r="C8963" i="23"/>
  <c r="K8963" i="23"/>
  <c r="A8964" i="23"/>
  <c r="A6948" i="23"/>
  <c r="K6947" i="23"/>
  <c r="C6949" i="23"/>
  <c r="G6948" i="23"/>
  <c r="C4931" i="23"/>
  <c r="G4930" i="23"/>
  <c r="A4931" i="23"/>
  <c r="K4930" i="23"/>
  <c r="A2919" i="23"/>
  <c r="K2918" i="23"/>
  <c r="G2916" i="23"/>
  <c r="C2917" i="23"/>
  <c r="C1489" i="23" l="1"/>
  <c r="G1488" i="23"/>
  <c r="A894" i="23"/>
  <c r="K893" i="23"/>
  <c r="C15014" i="23"/>
  <c r="G15013" i="23"/>
  <c r="K15012" i="23"/>
  <c r="A15013" i="23"/>
  <c r="K12999" i="23"/>
  <c r="A13000" i="23"/>
  <c r="G12996" i="23"/>
  <c r="C12997" i="23"/>
  <c r="K10980" i="23"/>
  <c r="A10981" i="23"/>
  <c r="C10980" i="23"/>
  <c r="G10979" i="23"/>
  <c r="C8964" i="23"/>
  <c r="G8963" i="23"/>
  <c r="A8965" i="23"/>
  <c r="K8964" i="23"/>
  <c r="K6948" i="23"/>
  <c r="A6949" i="23"/>
  <c r="C6950" i="23"/>
  <c r="G6949" i="23"/>
  <c r="C4932" i="23"/>
  <c r="G4931" i="23"/>
  <c r="K4931" i="23"/>
  <c r="A4932" i="23"/>
  <c r="K2919" i="23"/>
  <c r="A2920" i="23"/>
  <c r="G2917" i="23"/>
  <c r="C2918" i="23"/>
  <c r="C1490" i="23" l="1"/>
  <c r="G1489" i="23"/>
  <c r="A895" i="23"/>
  <c r="K894" i="23"/>
  <c r="A15014" i="23"/>
  <c r="K15013" i="23"/>
  <c r="C15015" i="23"/>
  <c r="G15014" i="23"/>
  <c r="C12998" i="23"/>
  <c r="G12997" i="23"/>
  <c r="A13001" i="23"/>
  <c r="K13000" i="23"/>
  <c r="C10981" i="23"/>
  <c r="G10980" i="23"/>
  <c r="A10982" i="23"/>
  <c r="K10981" i="23"/>
  <c r="G8964" i="23"/>
  <c r="C8965" i="23"/>
  <c r="K8965" i="23"/>
  <c r="A8966" i="23"/>
  <c r="A6950" i="23"/>
  <c r="K6949" i="23"/>
  <c r="C6951" i="23"/>
  <c r="G6950" i="23"/>
  <c r="C4933" i="23"/>
  <c r="G4932" i="23"/>
  <c r="A4933" i="23"/>
  <c r="K4932" i="23"/>
  <c r="A2921" i="23"/>
  <c r="K2920" i="23"/>
  <c r="G2918" i="23"/>
  <c r="C2919" i="23"/>
  <c r="C1491" i="23" l="1"/>
  <c r="G1490" i="23"/>
  <c r="A896" i="23"/>
  <c r="K895" i="23"/>
  <c r="C15016" i="23"/>
  <c r="G15015" i="23"/>
  <c r="K15014" i="23"/>
  <c r="A15015" i="23"/>
  <c r="K13001" i="23"/>
  <c r="A13002" i="23"/>
  <c r="C12999" i="23"/>
  <c r="G12998" i="23"/>
  <c r="K10982" i="23"/>
  <c r="A10983" i="23"/>
  <c r="C10982" i="23"/>
  <c r="G10981" i="23"/>
  <c r="C8966" i="23"/>
  <c r="G8965" i="23"/>
  <c r="A8967" i="23"/>
  <c r="K8966" i="23"/>
  <c r="K6950" i="23"/>
  <c r="A6951" i="23"/>
  <c r="G6951" i="23"/>
  <c r="C6952" i="23"/>
  <c r="C4934" i="23"/>
  <c r="G4933" i="23"/>
  <c r="K4933" i="23"/>
  <c r="A4934" i="23"/>
  <c r="G2919" i="23"/>
  <c r="C2920" i="23"/>
  <c r="K2921" i="23"/>
  <c r="A2922" i="23"/>
  <c r="C1492" i="23" l="1"/>
  <c r="G1491" i="23"/>
  <c r="A897" i="23"/>
  <c r="K896" i="23"/>
  <c r="A15016" i="23"/>
  <c r="K15015" i="23"/>
  <c r="C15017" i="23"/>
  <c r="G15016" i="23"/>
  <c r="C13000" i="23"/>
  <c r="G12999" i="23"/>
  <c r="A13003" i="23"/>
  <c r="K13002" i="23"/>
  <c r="C10983" i="23"/>
  <c r="G10982" i="23"/>
  <c r="A10984" i="23"/>
  <c r="K10983" i="23"/>
  <c r="G8966" i="23"/>
  <c r="C8967" i="23"/>
  <c r="K8967" i="23"/>
  <c r="A8968" i="23"/>
  <c r="A6952" i="23"/>
  <c r="K6951" i="23"/>
  <c r="C6953" i="23"/>
  <c r="G6952" i="23"/>
  <c r="C4935" i="23"/>
  <c r="G4934" i="23"/>
  <c r="A4935" i="23"/>
  <c r="K4934" i="23"/>
  <c r="A2923" i="23"/>
  <c r="K2922" i="23"/>
  <c r="G2920" i="23"/>
  <c r="C2921" i="23"/>
  <c r="C1493" i="23" l="1"/>
  <c r="G1492" i="23"/>
  <c r="A898" i="23"/>
  <c r="K897" i="23"/>
  <c r="C15018" i="23"/>
  <c r="G15017" i="23"/>
  <c r="K15016" i="23"/>
  <c r="A15017" i="23"/>
  <c r="K13003" i="23"/>
  <c r="A13004" i="23"/>
  <c r="G13000" i="23"/>
  <c r="C13001" i="23"/>
  <c r="K10984" i="23"/>
  <c r="A10985" i="23"/>
  <c r="C10984" i="23"/>
  <c r="G10983" i="23"/>
  <c r="C8968" i="23"/>
  <c r="G8967" i="23"/>
  <c r="A8969" i="23"/>
  <c r="K8968" i="23"/>
  <c r="K6952" i="23"/>
  <c r="A6953" i="23"/>
  <c r="C6954" i="23"/>
  <c r="G6953" i="23"/>
  <c r="C4936" i="23"/>
  <c r="G4935" i="23"/>
  <c r="K4935" i="23"/>
  <c r="A4936" i="23"/>
  <c r="K2923" i="23"/>
  <c r="A2924" i="23"/>
  <c r="G2921" i="23"/>
  <c r="C2922" i="23"/>
  <c r="C1494" i="23" l="1"/>
  <c r="G1493" i="23"/>
  <c r="A899" i="23"/>
  <c r="K898" i="23"/>
  <c r="A15018" i="23"/>
  <c r="K15017" i="23"/>
  <c r="C15019" i="23"/>
  <c r="G15018" i="23"/>
  <c r="C13002" i="23"/>
  <c r="G13001" i="23"/>
  <c r="A13005" i="23"/>
  <c r="K13004" i="23"/>
  <c r="C10985" i="23"/>
  <c r="G10984" i="23"/>
  <c r="A10986" i="23"/>
  <c r="K10985" i="23"/>
  <c r="G8968" i="23"/>
  <c r="C8969" i="23"/>
  <c r="K8969" i="23"/>
  <c r="A8970" i="23"/>
  <c r="A6954" i="23"/>
  <c r="K6953" i="23"/>
  <c r="C6955" i="23"/>
  <c r="G6954" i="23"/>
  <c r="C4937" i="23"/>
  <c r="G4936" i="23"/>
  <c r="A4937" i="23"/>
  <c r="K4936" i="23"/>
  <c r="G2922" i="23"/>
  <c r="C2923" i="23"/>
  <c r="A2925" i="23"/>
  <c r="K2924" i="23"/>
  <c r="C1495" i="23" l="1"/>
  <c r="G1494" i="23"/>
  <c r="A900" i="23"/>
  <c r="K899" i="23"/>
  <c r="C15020" i="23"/>
  <c r="G15019" i="23"/>
  <c r="K15018" i="23"/>
  <c r="A15019" i="23"/>
  <c r="K13005" i="23"/>
  <c r="A13006" i="23"/>
  <c r="C13003" i="23"/>
  <c r="G13002" i="23"/>
  <c r="K10986" i="23"/>
  <c r="A10987" i="23"/>
  <c r="C10986" i="23"/>
  <c r="G10985" i="23"/>
  <c r="C8970" i="23"/>
  <c r="G8969" i="23"/>
  <c r="A8971" i="23"/>
  <c r="K8970" i="23"/>
  <c r="K6954" i="23"/>
  <c r="A6955" i="23"/>
  <c r="C6956" i="23"/>
  <c r="G6955" i="23"/>
  <c r="C4938" i="23"/>
  <c r="G4937" i="23"/>
  <c r="K4937" i="23"/>
  <c r="A4938" i="23"/>
  <c r="G2923" i="23"/>
  <c r="C2924" i="23"/>
  <c r="K2925" i="23"/>
  <c r="A2926" i="23"/>
  <c r="C1496" i="23" l="1"/>
  <c r="G1495" i="23"/>
  <c r="A901" i="23"/>
  <c r="K900" i="23"/>
  <c r="A15020" i="23"/>
  <c r="K15019" i="23"/>
  <c r="C15021" i="23"/>
  <c r="G15020" i="23"/>
  <c r="C13004" i="23"/>
  <c r="G13003" i="23"/>
  <c r="A13007" i="23"/>
  <c r="K13006" i="23"/>
  <c r="C10987" i="23"/>
  <c r="G10986" i="23"/>
  <c r="A10988" i="23"/>
  <c r="K10987" i="23"/>
  <c r="G8970" i="23"/>
  <c r="C8971" i="23"/>
  <c r="K8971" i="23"/>
  <c r="A8972" i="23"/>
  <c r="A6956" i="23"/>
  <c r="K6955" i="23"/>
  <c r="C6957" i="23"/>
  <c r="G6956" i="23"/>
  <c r="C4939" i="23"/>
  <c r="G4938" i="23"/>
  <c r="A4939" i="23"/>
  <c r="K4938" i="23"/>
  <c r="A2927" i="23"/>
  <c r="K2926" i="23"/>
  <c r="G2924" i="23"/>
  <c r="C2925" i="23"/>
  <c r="C1497" i="23" l="1"/>
  <c r="G1496" i="23"/>
  <c r="A902" i="23"/>
  <c r="K901" i="23"/>
  <c r="C15022" i="23"/>
  <c r="G15021" i="23"/>
  <c r="K15020" i="23"/>
  <c r="A15021" i="23"/>
  <c r="K13007" i="23"/>
  <c r="A13008" i="23"/>
  <c r="G13004" i="23"/>
  <c r="C13005" i="23"/>
  <c r="K10988" i="23"/>
  <c r="A10989" i="23"/>
  <c r="C10988" i="23"/>
  <c r="G10987" i="23"/>
  <c r="C8972" i="23"/>
  <c r="G8971" i="23"/>
  <c r="A8973" i="23"/>
  <c r="K8972" i="23"/>
  <c r="K6956" i="23"/>
  <c r="A6957" i="23"/>
  <c r="C6958" i="23"/>
  <c r="G6957" i="23"/>
  <c r="C4940" i="23"/>
  <c r="G4939" i="23"/>
  <c r="K4939" i="23"/>
  <c r="A4940" i="23"/>
  <c r="K2927" i="23"/>
  <c r="A2928" i="23"/>
  <c r="G2925" i="23"/>
  <c r="C2926" i="23"/>
  <c r="C1498" i="23" l="1"/>
  <c r="G1497" i="23"/>
  <c r="A903" i="23"/>
  <c r="K902" i="23"/>
  <c r="A15022" i="23"/>
  <c r="K15021" i="23"/>
  <c r="C15023" i="23"/>
  <c r="G15022" i="23"/>
  <c r="C13006" i="23"/>
  <c r="G13005" i="23"/>
  <c r="A13009" i="23"/>
  <c r="K13008" i="23"/>
  <c r="C10989" i="23"/>
  <c r="G10988" i="23"/>
  <c r="A10990" i="23"/>
  <c r="K10989" i="23"/>
  <c r="G8972" i="23"/>
  <c r="C8973" i="23"/>
  <c r="K8973" i="23"/>
  <c r="A8974" i="23"/>
  <c r="A6958" i="23"/>
  <c r="K6957" i="23"/>
  <c r="C6959" i="23"/>
  <c r="G6958" i="23"/>
  <c r="C4941" i="23"/>
  <c r="G4940" i="23"/>
  <c r="A4941" i="23"/>
  <c r="K4940" i="23"/>
  <c r="G2926" i="23"/>
  <c r="C2927" i="23"/>
  <c r="A2929" i="23"/>
  <c r="K2928" i="23"/>
  <c r="C1499" i="23" l="1"/>
  <c r="G1498" i="23"/>
  <c r="A904" i="23"/>
  <c r="K903" i="23"/>
  <c r="C15024" i="23"/>
  <c r="G15023" i="23"/>
  <c r="K15022" i="23"/>
  <c r="A15023" i="23"/>
  <c r="K13009" i="23"/>
  <c r="A13010" i="23"/>
  <c r="C13007" i="23"/>
  <c r="G13006" i="23"/>
  <c r="K10990" i="23"/>
  <c r="A10991" i="23"/>
  <c r="C10990" i="23"/>
  <c r="G10989" i="23"/>
  <c r="C8974" i="23"/>
  <c r="G8973" i="23"/>
  <c r="A8975" i="23"/>
  <c r="K8974" i="23"/>
  <c r="K6958" i="23"/>
  <c r="A6959" i="23"/>
  <c r="C6960" i="23"/>
  <c r="G6959" i="23"/>
  <c r="C4942" i="23"/>
  <c r="G4941" i="23"/>
  <c r="K4941" i="23"/>
  <c r="A4942" i="23"/>
  <c r="G2927" i="23"/>
  <c r="C2928" i="23"/>
  <c r="K2929" i="23"/>
  <c r="A2930" i="23"/>
  <c r="C1500" i="23" l="1"/>
  <c r="G1499" i="23"/>
  <c r="A905" i="23"/>
  <c r="K904" i="23"/>
  <c r="A15024" i="23"/>
  <c r="K15023" i="23"/>
  <c r="C15025" i="23"/>
  <c r="G15024" i="23"/>
  <c r="C13008" i="23"/>
  <c r="G13007" i="23"/>
  <c r="A13011" i="23"/>
  <c r="K13010" i="23"/>
  <c r="C10991" i="23"/>
  <c r="G10990" i="23"/>
  <c r="A10992" i="23"/>
  <c r="K10991" i="23"/>
  <c r="G8974" i="23"/>
  <c r="C8975" i="23"/>
  <c r="K8975" i="23"/>
  <c r="A8976" i="23"/>
  <c r="A6960" i="23"/>
  <c r="K6959" i="23"/>
  <c r="C6961" i="23"/>
  <c r="G6960" i="23"/>
  <c r="C4943" i="23"/>
  <c r="G4942" i="23"/>
  <c r="A4943" i="23"/>
  <c r="K4942" i="23"/>
  <c r="G2928" i="23"/>
  <c r="C2929" i="23"/>
  <c r="A2931" i="23"/>
  <c r="K2930" i="23"/>
  <c r="C1501" i="23" l="1"/>
  <c r="G1500" i="23"/>
  <c r="A906" i="23"/>
  <c r="K905" i="23"/>
  <c r="C15026" i="23"/>
  <c r="G15025" i="23"/>
  <c r="K15024" i="23"/>
  <c r="A15025" i="23"/>
  <c r="K13011" i="23"/>
  <c r="A13012" i="23"/>
  <c r="G13008" i="23"/>
  <c r="C13009" i="23"/>
  <c r="K10992" i="23"/>
  <c r="A10993" i="23"/>
  <c r="C10992" i="23"/>
  <c r="G10991" i="23"/>
  <c r="C8976" i="23"/>
  <c r="G8975" i="23"/>
  <c r="A8977" i="23"/>
  <c r="K8976" i="23"/>
  <c r="K6960" i="23"/>
  <c r="A6961" i="23"/>
  <c r="C6962" i="23"/>
  <c r="G6961" i="23"/>
  <c r="C4944" i="23"/>
  <c r="G4943" i="23"/>
  <c r="K4943" i="23"/>
  <c r="A4944" i="23"/>
  <c r="G2929" i="23"/>
  <c r="C2930" i="23"/>
  <c r="K2931" i="23"/>
  <c r="A2932" i="23"/>
  <c r="C1502" i="23" l="1"/>
  <c r="G1501" i="23"/>
  <c r="A907" i="23"/>
  <c r="K906" i="23"/>
  <c r="A15026" i="23"/>
  <c r="K15025" i="23"/>
  <c r="C15027" i="23"/>
  <c r="G15026" i="23"/>
  <c r="C13010" i="23"/>
  <c r="G13009" i="23"/>
  <c r="A13013" i="23"/>
  <c r="K13012" i="23"/>
  <c r="C10993" i="23"/>
  <c r="G10992" i="23"/>
  <c r="A10994" i="23"/>
  <c r="K10993" i="23"/>
  <c r="G8976" i="23"/>
  <c r="C8977" i="23"/>
  <c r="K8977" i="23"/>
  <c r="A8978" i="23"/>
  <c r="A6962" i="23"/>
  <c r="K6961" i="23"/>
  <c r="C6963" i="23"/>
  <c r="G6962" i="23"/>
  <c r="C4945" i="23"/>
  <c r="G4944" i="23"/>
  <c r="A4945" i="23"/>
  <c r="K4944" i="23"/>
  <c r="A2933" i="23"/>
  <c r="K2932" i="23"/>
  <c r="G2930" i="23"/>
  <c r="C2931" i="23"/>
  <c r="C1503" i="23" l="1"/>
  <c r="G1502" i="23"/>
  <c r="A908" i="23"/>
  <c r="K907" i="23"/>
  <c r="C15028" i="23"/>
  <c r="G15027" i="23"/>
  <c r="K15026" i="23"/>
  <c r="A15027" i="23"/>
  <c r="K13013" i="23"/>
  <c r="A13014" i="23"/>
  <c r="C13011" i="23"/>
  <c r="G13010" i="23"/>
  <c r="K10994" i="23"/>
  <c r="A10995" i="23"/>
  <c r="C10994" i="23"/>
  <c r="G10993" i="23"/>
  <c r="C8978" i="23"/>
  <c r="G8977" i="23"/>
  <c r="A8979" i="23"/>
  <c r="K8978" i="23"/>
  <c r="K6962" i="23"/>
  <c r="A6963" i="23"/>
  <c r="G6963" i="23"/>
  <c r="C6964" i="23"/>
  <c r="C4946" i="23"/>
  <c r="G4945" i="23"/>
  <c r="K4945" i="23"/>
  <c r="A4946" i="23"/>
  <c r="K2933" i="23"/>
  <c r="A2934" i="23"/>
  <c r="G2931" i="23"/>
  <c r="C2932" i="23"/>
  <c r="C1504" i="23" l="1"/>
  <c r="G1503" i="23"/>
  <c r="A909" i="23"/>
  <c r="K908" i="23"/>
  <c r="A15028" i="23"/>
  <c r="K15027" i="23"/>
  <c r="C15029" i="23"/>
  <c r="G15028" i="23"/>
  <c r="C13012" i="23"/>
  <c r="G13011" i="23"/>
  <c r="A13015" i="23"/>
  <c r="K13014" i="23"/>
  <c r="C10995" i="23"/>
  <c r="G10994" i="23"/>
  <c r="A10996" i="23"/>
  <c r="K10995" i="23"/>
  <c r="G8978" i="23"/>
  <c r="C8979" i="23"/>
  <c r="K8979" i="23"/>
  <c r="A8980" i="23"/>
  <c r="A6964" i="23"/>
  <c r="K6963" i="23"/>
  <c r="C6965" i="23"/>
  <c r="G6964" i="23"/>
  <c r="C4947" i="23"/>
  <c r="G4946" i="23"/>
  <c r="A4947" i="23"/>
  <c r="K4946" i="23"/>
  <c r="G2932" i="23"/>
  <c r="C2933" i="23"/>
  <c r="A2935" i="23"/>
  <c r="K2934" i="23"/>
  <c r="C1505" i="23" l="1"/>
  <c r="G1504" i="23"/>
  <c r="A910" i="23"/>
  <c r="K909" i="23"/>
  <c r="C15030" i="23"/>
  <c r="G15029" i="23"/>
  <c r="K15028" i="23"/>
  <c r="A15029" i="23"/>
  <c r="K13015" i="23"/>
  <c r="A13016" i="23"/>
  <c r="G13012" i="23"/>
  <c r="C13013" i="23"/>
  <c r="K10996" i="23"/>
  <c r="A10997" i="23"/>
  <c r="C10996" i="23"/>
  <c r="G10995" i="23"/>
  <c r="C8980" i="23"/>
  <c r="G8979" i="23"/>
  <c r="A8981" i="23"/>
  <c r="K8980" i="23"/>
  <c r="K6964" i="23"/>
  <c r="A6965" i="23"/>
  <c r="C6966" i="23"/>
  <c r="G6965" i="23"/>
  <c r="C4948" i="23"/>
  <c r="G4947" i="23"/>
  <c r="K4947" i="23"/>
  <c r="A4948" i="23"/>
  <c r="G2933" i="23"/>
  <c r="C2934" i="23"/>
  <c r="K2935" i="23"/>
  <c r="A2936" i="23"/>
  <c r="C1506" i="23" l="1"/>
  <c r="G1505" i="23"/>
  <c r="A911" i="23"/>
  <c r="K910" i="23"/>
  <c r="A15030" i="23"/>
  <c r="K15029" i="23"/>
  <c r="C15031" i="23"/>
  <c r="G15030" i="23"/>
  <c r="C13014" i="23"/>
  <c r="G13013" i="23"/>
  <c r="A13017" i="23"/>
  <c r="K13016" i="23"/>
  <c r="C10997" i="23"/>
  <c r="G10996" i="23"/>
  <c r="A10998" i="23"/>
  <c r="K10997" i="23"/>
  <c r="G8980" i="23"/>
  <c r="C8981" i="23"/>
  <c r="K8981" i="23"/>
  <c r="A8982" i="23"/>
  <c r="A6966" i="23"/>
  <c r="K6965" i="23"/>
  <c r="C6967" i="23"/>
  <c r="G6966" i="23"/>
  <c r="C4949" i="23"/>
  <c r="G4948" i="23"/>
  <c r="A4949" i="23"/>
  <c r="K4948" i="23"/>
  <c r="A2937" i="23"/>
  <c r="K2936" i="23"/>
  <c r="G2934" i="23"/>
  <c r="C2935" i="23"/>
  <c r="C1507" i="23" l="1"/>
  <c r="G1506" i="23"/>
  <c r="A912" i="23"/>
  <c r="K911" i="23"/>
  <c r="C15032" i="23"/>
  <c r="G15031" i="23"/>
  <c r="K15030" i="23"/>
  <c r="A15031" i="23"/>
  <c r="K13017" i="23"/>
  <c r="A13018" i="23"/>
  <c r="C13015" i="23"/>
  <c r="G13014" i="23"/>
  <c r="K10998" i="23"/>
  <c r="A10999" i="23"/>
  <c r="C10998" i="23"/>
  <c r="G10997" i="23"/>
  <c r="C8982" i="23"/>
  <c r="G8981" i="23"/>
  <c r="A8983" i="23"/>
  <c r="K8982" i="23"/>
  <c r="K6966" i="23"/>
  <c r="A6967" i="23"/>
  <c r="C6968" i="23"/>
  <c r="G6967" i="23"/>
  <c r="C4950" i="23"/>
  <c r="G4949" i="23"/>
  <c r="K4949" i="23"/>
  <c r="A4950" i="23"/>
  <c r="K2937" i="23"/>
  <c r="A2938" i="23"/>
  <c r="G2935" i="23"/>
  <c r="C2936" i="23"/>
  <c r="C1508" i="23" l="1"/>
  <c r="G1507" i="23"/>
  <c r="A913" i="23"/>
  <c r="K912" i="23"/>
  <c r="A15032" i="23"/>
  <c r="K15031" i="23"/>
  <c r="C15033" i="23"/>
  <c r="G15032" i="23"/>
  <c r="C13016" i="23"/>
  <c r="G13015" i="23"/>
  <c r="A13019" i="23"/>
  <c r="K13018" i="23"/>
  <c r="C10999" i="23"/>
  <c r="G10998" i="23"/>
  <c r="A11000" i="23"/>
  <c r="K10999" i="23"/>
  <c r="G8982" i="23"/>
  <c r="C8983" i="23"/>
  <c r="K8983" i="23"/>
  <c r="A8984" i="23"/>
  <c r="A6968" i="23"/>
  <c r="K6967" i="23"/>
  <c r="C6969" i="23"/>
  <c r="G6968" i="23"/>
  <c r="C4951" i="23"/>
  <c r="G4950" i="23"/>
  <c r="A4951" i="23"/>
  <c r="K4950" i="23"/>
  <c r="G2936" i="23"/>
  <c r="C2937" i="23"/>
  <c r="A2939" i="23"/>
  <c r="K2938" i="23"/>
  <c r="C1509" i="23" l="1"/>
  <c r="G1508" i="23"/>
  <c r="A914" i="23"/>
  <c r="K913" i="23"/>
  <c r="C15034" i="23"/>
  <c r="G15033" i="23"/>
  <c r="K15032" i="23"/>
  <c r="A15033" i="23"/>
  <c r="K13019" i="23"/>
  <c r="A13020" i="23"/>
  <c r="G13016" i="23"/>
  <c r="C13017" i="23"/>
  <c r="K11000" i="23"/>
  <c r="A11001" i="23"/>
  <c r="C11000" i="23"/>
  <c r="G10999" i="23"/>
  <c r="C8984" i="23"/>
  <c r="G8983" i="23"/>
  <c r="A8985" i="23"/>
  <c r="K8984" i="23"/>
  <c r="K6968" i="23"/>
  <c r="A6969" i="23"/>
  <c r="C6970" i="23"/>
  <c r="G6969" i="23"/>
  <c r="C4952" i="23"/>
  <c r="G4951" i="23"/>
  <c r="K4951" i="23"/>
  <c r="A4952" i="23"/>
  <c r="G2937" i="23"/>
  <c r="C2938" i="23"/>
  <c r="K2939" i="23"/>
  <c r="A2940" i="23"/>
  <c r="C1510" i="23" l="1"/>
  <c r="G1509" i="23"/>
  <c r="A915" i="23"/>
  <c r="K914" i="23"/>
  <c r="A15034" i="23"/>
  <c r="K15033" i="23"/>
  <c r="C15035" i="23"/>
  <c r="G15034" i="23"/>
  <c r="C13018" i="23"/>
  <c r="G13017" i="23"/>
  <c r="A13021" i="23"/>
  <c r="K13020" i="23"/>
  <c r="C11001" i="23"/>
  <c r="G11000" i="23"/>
  <c r="A11002" i="23"/>
  <c r="K11001" i="23"/>
  <c r="G8984" i="23"/>
  <c r="C8985" i="23"/>
  <c r="K8985" i="23"/>
  <c r="A8986" i="23"/>
  <c r="A6970" i="23"/>
  <c r="K6969" i="23"/>
  <c r="C6971" i="23"/>
  <c r="G6970" i="23"/>
  <c r="C4953" i="23"/>
  <c r="G4952" i="23"/>
  <c r="A4953" i="23"/>
  <c r="K4952" i="23"/>
  <c r="A2941" i="23"/>
  <c r="K2940" i="23"/>
  <c r="G2938" i="23"/>
  <c r="C2939" i="23"/>
  <c r="C1511" i="23" l="1"/>
  <c r="G1510" i="23"/>
  <c r="A916" i="23"/>
  <c r="K915" i="23"/>
  <c r="C15036" i="23"/>
  <c r="G15035" i="23"/>
  <c r="K15034" i="23"/>
  <c r="A15035" i="23"/>
  <c r="K13021" i="23"/>
  <c r="A13022" i="23"/>
  <c r="C13019" i="23"/>
  <c r="G13018" i="23"/>
  <c r="K11002" i="23"/>
  <c r="A11003" i="23"/>
  <c r="C11002" i="23"/>
  <c r="G11001" i="23"/>
  <c r="C8986" i="23"/>
  <c r="G8985" i="23"/>
  <c r="A8987" i="23"/>
  <c r="K8986" i="23"/>
  <c r="K6970" i="23"/>
  <c r="A6971" i="23"/>
  <c r="C6972" i="23"/>
  <c r="G6971" i="23"/>
  <c r="C4954" i="23"/>
  <c r="G4953" i="23"/>
  <c r="K4953" i="23"/>
  <c r="A4954" i="23"/>
  <c r="K2941" i="23"/>
  <c r="A2942" i="23"/>
  <c r="G2939" i="23"/>
  <c r="C2940" i="23"/>
  <c r="C1512" i="23" l="1"/>
  <c r="G1511" i="23"/>
  <c r="A917" i="23"/>
  <c r="K916" i="23"/>
  <c r="A15036" i="23"/>
  <c r="K15035" i="23"/>
  <c r="C15037" i="23"/>
  <c r="G15036" i="23"/>
  <c r="C13020" i="23"/>
  <c r="G13019" i="23"/>
  <c r="A13023" i="23"/>
  <c r="K13022" i="23"/>
  <c r="C11003" i="23"/>
  <c r="G11002" i="23"/>
  <c r="A11004" i="23"/>
  <c r="K11003" i="23"/>
  <c r="G8986" i="23"/>
  <c r="C8987" i="23"/>
  <c r="K8987" i="23"/>
  <c r="A8988" i="23"/>
  <c r="A6972" i="23"/>
  <c r="K6971" i="23"/>
  <c r="C6973" i="23"/>
  <c r="G6972" i="23"/>
  <c r="C4955" i="23"/>
  <c r="G4954" i="23"/>
  <c r="A4955" i="23"/>
  <c r="K4954" i="23"/>
  <c r="A2943" i="23"/>
  <c r="K2942" i="23"/>
  <c r="G2940" i="23"/>
  <c r="C2941" i="23"/>
  <c r="C1513" i="23" l="1"/>
  <c r="G1512" i="23"/>
  <c r="A918" i="23"/>
  <c r="K917" i="23"/>
  <c r="C15038" i="23"/>
  <c r="G15037" i="23"/>
  <c r="K15036" i="23"/>
  <c r="A15037" i="23"/>
  <c r="K13023" i="23"/>
  <c r="A13024" i="23"/>
  <c r="G13020" i="23"/>
  <c r="C13021" i="23"/>
  <c r="K11004" i="23"/>
  <c r="A11005" i="23"/>
  <c r="C11004" i="23"/>
  <c r="G11003" i="23"/>
  <c r="C8988" i="23"/>
  <c r="G8987" i="23"/>
  <c r="A8989" i="23"/>
  <c r="K8988" i="23"/>
  <c r="K6972" i="23"/>
  <c r="A6973" i="23"/>
  <c r="C6974" i="23"/>
  <c r="G6973" i="23"/>
  <c r="C4956" i="23"/>
  <c r="G4955" i="23"/>
  <c r="K4955" i="23"/>
  <c r="A4956" i="23"/>
  <c r="K2943" i="23"/>
  <c r="A2944" i="23"/>
  <c r="G2941" i="23"/>
  <c r="C2942" i="23"/>
  <c r="C1514" i="23" l="1"/>
  <c r="G1513" i="23"/>
  <c r="A919" i="23"/>
  <c r="K918" i="23"/>
  <c r="A15038" i="23"/>
  <c r="K15037" i="23"/>
  <c r="C15039" i="23"/>
  <c r="G15038" i="23"/>
  <c r="A13025" i="23"/>
  <c r="K13024" i="23"/>
  <c r="C13022" i="23"/>
  <c r="G13021" i="23"/>
  <c r="C11005" i="23"/>
  <c r="G11004" i="23"/>
  <c r="A11006" i="23"/>
  <c r="K11005" i="23"/>
  <c r="G8988" i="23"/>
  <c r="C8989" i="23"/>
  <c r="K8989" i="23"/>
  <c r="A8990" i="23"/>
  <c r="A6974" i="23"/>
  <c r="K6973" i="23"/>
  <c r="C6975" i="23"/>
  <c r="G6974" i="23"/>
  <c r="A4957" i="23"/>
  <c r="K4956" i="23"/>
  <c r="C4957" i="23"/>
  <c r="G4956" i="23"/>
  <c r="G2942" i="23"/>
  <c r="C2943" i="23"/>
  <c r="A2945" i="23"/>
  <c r="K2944" i="23"/>
  <c r="C1515" i="23" l="1"/>
  <c r="G1514" i="23"/>
  <c r="A920" i="23"/>
  <c r="K919" i="23"/>
  <c r="C15040" i="23"/>
  <c r="G15039" i="23"/>
  <c r="K15038" i="23"/>
  <c r="A15039" i="23"/>
  <c r="C13023" i="23"/>
  <c r="G13022" i="23"/>
  <c r="K13025" i="23"/>
  <c r="A13026" i="23"/>
  <c r="K11006" i="23"/>
  <c r="A11007" i="23"/>
  <c r="C11006" i="23"/>
  <c r="G11005" i="23"/>
  <c r="C8990" i="23"/>
  <c r="G8989" i="23"/>
  <c r="A8991" i="23"/>
  <c r="K8990" i="23"/>
  <c r="K6974" i="23"/>
  <c r="A6975" i="23"/>
  <c r="G6975" i="23"/>
  <c r="C6976" i="23"/>
  <c r="C4958" i="23"/>
  <c r="G4957" i="23"/>
  <c r="K4957" i="23"/>
  <c r="A4958" i="23"/>
  <c r="G2943" i="23"/>
  <c r="C2944" i="23"/>
  <c r="K2945" i="23"/>
  <c r="A2946" i="23"/>
  <c r="C1516" i="23" l="1"/>
  <c r="G1515" i="23"/>
  <c r="A921" i="23"/>
  <c r="K920" i="23"/>
  <c r="A15040" i="23"/>
  <c r="K15039" i="23"/>
  <c r="C15041" i="23"/>
  <c r="G15040" i="23"/>
  <c r="A13027" i="23"/>
  <c r="K13026" i="23"/>
  <c r="C13024" i="23"/>
  <c r="G13023" i="23"/>
  <c r="C11007" i="23"/>
  <c r="G11006" i="23"/>
  <c r="A11008" i="23"/>
  <c r="K11007" i="23"/>
  <c r="G8990" i="23"/>
  <c r="C8991" i="23"/>
  <c r="K8991" i="23"/>
  <c r="A8992" i="23"/>
  <c r="A6976" i="23"/>
  <c r="K6975" i="23"/>
  <c r="C6977" i="23"/>
  <c r="G6976" i="23"/>
  <c r="A4959" i="23"/>
  <c r="K4958" i="23"/>
  <c r="C4959" i="23"/>
  <c r="G4958" i="23"/>
  <c r="A2947" i="23"/>
  <c r="K2946" i="23"/>
  <c r="G2944" i="23"/>
  <c r="C2945" i="23"/>
  <c r="C1517" i="23" l="1"/>
  <c r="G1516" i="23"/>
  <c r="A922" i="23"/>
  <c r="K921" i="23"/>
  <c r="C15042" i="23"/>
  <c r="G15041" i="23"/>
  <c r="K15040" i="23"/>
  <c r="A15041" i="23"/>
  <c r="G13024" i="23"/>
  <c r="C13025" i="23"/>
  <c r="K13027" i="23"/>
  <c r="A13028" i="23"/>
  <c r="K11008" i="23"/>
  <c r="A11009" i="23"/>
  <c r="C11008" i="23"/>
  <c r="G11007" i="23"/>
  <c r="C8992" i="23"/>
  <c r="G8991" i="23"/>
  <c r="A8993" i="23"/>
  <c r="K8992" i="23"/>
  <c r="K6976" i="23"/>
  <c r="A6977" i="23"/>
  <c r="C6978" i="23"/>
  <c r="G6977" i="23"/>
  <c r="K4959" i="23"/>
  <c r="A4960" i="23"/>
  <c r="C4960" i="23"/>
  <c r="G4959" i="23"/>
  <c r="K2947" i="23"/>
  <c r="A2948" i="23"/>
  <c r="G2945" i="23"/>
  <c r="C2946" i="23"/>
  <c r="C1518" i="23" l="1"/>
  <c r="G1517" i="23"/>
  <c r="A923" i="23"/>
  <c r="K922" i="23"/>
  <c r="A15042" i="23"/>
  <c r="K15041" i="23"/>
  <c r="C15043" i="23"/>
  <c r="G15042" i="23"/>
  <c r="A13029" i="23"/>
  <c r="K13028" i="23"/>
  <c r="C13026" i="23"/>
  <c r="G13025" i="23"/>
  <c r="C11009" i="23"/>
  <c r="G11008" i="23"/>
  <c r="A11010" i="23"/>
  <c r="K11009" i="23"/>
  <c r="G8992" i="23"/>
  <c r="C8993" i="23"/>
  <c r="K8993" i="23"/>
  <c r="A8994" i="23"/>
  <c r="A6978" i="23"/>
  <c r="K6977" i="23"/>
  <c r="C6979" i="23"/>
  <c r="G6978" i="23"/>
  <c r="A4961" i="23"/>
  <c r="K4960" i="23"/>
  <c r="C4961" i="23"/>
  <c r="G4960" i="23"/>
  <c r="G2946" i="23"/>
  <c r="C2947" i="23"/>
  <c r="A2949" i="23"/>
  <c r="K2948" i="23"/>
  <c r="C1519" i="23" l="1"/>
  <c r="G1518" i="23"/>
  <c r="A924" i="23"/>
  <c r="K923" i="23"/>
  <c r="C15044" i="23"/>
  <c r="G15043" i="23"/>
  <c r="K15042" i="23"/>
  <c r="A15043" i="23"/>
  <c r="C13027" i="23"/>
  <c r="G13026" i="23"/>
  <c r="K13029" i="23"/>
  <c r="A13030" i="23"/>
  <c r="K11010" i="23"/>
  <c r="A11011" i="23"/>
  <c r="C11010" i="23"/>
  <c r="G11009" i="23"/>
  <c r="C8994" i="23"/>
  <c r="G8993" i="23"/>
  <c r="A8995" i="23"/>
  <c r="K8994" i="23"/>
  <c r="K6978" i="23"/>
  <c r="A6979" i="23"/>
  <c r="G6979" i="23"/>
  <c r="C6980" i="23"/>
  <c r="K4961" i="23"/>
  <c r="A4962" i="23"/>
  <c r="C4962" i="23"/>
  <c r="G4961" i="23"/>
  <c r="G2947" i="23"/>
  <c r="C2948" i="23"/>
  <c r="K2949" i="23"/>
  <c r="A2950" i="23"/>
  <c r="C1520" i="23" l="1"/>
  <c r="G1519" i="23"/>
  <c r="A925" i="23"/>
  <c r="K924" i="23"/>
  <c r="A15044" i="23"/>
  <c r="K15043" i="23"/>
  <c r="C15045" i="23"/>
  <c r="G15044" i="23"/>
  <c r="A13031" i="23"/>
  <c r="K13030" i="23"/>
  <c r="C13028" i="23"/>
  <c r="G13027" i="23"/>
  <c r="C11011" i="23"/>
  <c r="G11010" i="23"/>
  <c r="A11012" i="23"/>
  <c r="K11011" i="23"/>
  <c r="G8994" i="23"/>
  <c r="C8995" i="23"/>
  <c r="K8995" i="23"/>
  <c r="A8996" i="23"/>
  <c r="A6980" i="23"/>
  <c r="K6979" i="23"/>
  <c r="C6981" i="23"/>
  <c r="G6980" i="23"/>
  <c r="A4963" i="23"/>
  <c r="K4962" i="23"/>
  <c r="C4963" i="23"/>
  <c r="G4962" i="23"/>
  <c r="A2951" i="23"/>
  <c r="K2950" i="23"/>
  <c r="G2948" i="23"/>
  <c r="C2949" i="23"/>
  <c r="C1521" i="23" l="1"/>
  <c r="G1520" i="23"/>
  <c r="A926" i="23"/>
  <c r="K925" i="23"/>
  <c r="C15046" i="23"/>
  <c r="G15045" i="23"/>
  <c r="K15044" i="23"/>
  <c r="A15045" i="23"/>
  <c r="G13028" i="23"/>
  <c r="C13029" i="23"/>
  <c r="K13031" i="23"/>
  <c r="A13032" i="23"/>
  <c r="K11012" i="23"/>
  <c r="A11013" i="23"/>
  <c r="C11012" i="23"/>
  <c r="G11011" i="23"/>
  <c r="C8996" i="23"/>
  <c r="G8995" i="23"/>
  <c r="A8997" i="23"/>
  <c r="K8996" i="23"/>
  <c r="K6980" i="23"/>
  <c r="A6981" i="23"/>
  <c r="C6982" i="23"/>
  <c r="G6981" i="23"/>
  <c r="K4963" i="23"/>
  <c r="A4964" i="23"/>
  <c r="C4964" i="23"/>
  <c r="G4963" i="23"/>
  <c r="K2951" i="23"/>
  <c r="A2952" i="23"/>
  <c r="G2949" i="23"/>
  <c r="C2950" i="23"/>
  <c r="C1522" i="23" l="1"/>
  <c r="G1521" i="23"/>
  <c r="A927" i="23"/>
  <c r="K926" i="23"/>
  <c r="A15046" i="23"/>
  <c r="K15045" i="23"/>
  <c r="C15047" i="23"/>
  <c r="G15046" i="23"/>
  <c r="C13030" i="23"/>
  <c r="G13029" i="23"/>
  <c r="A13033" i="23"/>
  <c r="K13032" i="23"/>
  <c r="C11013" i="23"/>
  <c r="G11012" i="23"/>
  <c r="A11014" i="23"/>
  <c r="K11013" i="23"/>
  <c r="G8996" i="23"/>
  <c r="C8997" i="23"/>
  <c r="A8998" i="23"/>
  <c r="K8997" i="23"/>
  <c r="A6982" i="23"/>
  <c r="K6981" i="23"/>
  <c r="C6983" i="23"/>
  <c r="G6982" i="23"/>
  <c r="A4965" i="23"/>
  <c r="K4964" i="23"/>
  <c r="C4965" i="23"/>
  <c r="G4964" i="23"/>
  <c r="G2950" i="23"/>
  <c r="C2951" i="23"/>
  <c r="A2953" i="23"/>
  <c r="K2952" i="23"/>
  <c r="C1523" i="23" l="1"/>
  <c r="G1522" i="23"/>
  <c r="A928" i="23"/>
  <c r="K927" i="23"/>
  <c r="C15048" i="23"/>
  <c r="G15047" i="23"/>
  <c r="K15046" i="23"/>
  <c r="A15047" i="23"/>
  <c r="K13033" i="23"/>
  <c r="A13034" i="23"/>
  <c r="C13031" i="23"/>
  <c r="G13030" i="23"/>
  <c r="K11014" i="23"/>
  <c r="A11015" i="23"/>
  <c r="C11014" i="23"/>
  <c r="G11013" i="23"/>
  <c r="G8997" i="23"/>
  <c r="C8998" i="23"/>
  <c r="K8998" i="23"/>
  <c r="A8999" i="23"/>
  <c r="K6982" i="23"/>
  <c r="A6983" i="23"/>
  <c r="G6983" i="23"/>
  <c r="C6984" i="23"/>
  <c r="K4965" i="23"/>
  <c r="A4966" i="23"/>
  <c r="C4966" i="23"/>
  <c r="G4965" i="23"/>
  <c r="G2951" i="23"/>
  <c r="C2952" i="23"/>
  <c r="K2953" i="23"/>
  <c r="A2954" i="23"/>
  <c r="C1524" i="23" l="1"/>
  <c r="G1523" i="23"/>
  <c r="A929" i="23"/>
  <c r="K928" i="23"/>
  <c r="A15048" i="23"/>
  <c r="K15047" i="23"/>
  <c r="C15049" i="23"/>
  <c r="G15048" i="23"/>
  <c r="C13032" i="23"/>
  <c r="G13031" i="23"/>
  <c r="A13035" i="23"/>
  <c r="K13034" i="23"/>
  <c r="C11015" i="23"/>
  <c r="G11014" i="23"/>
  <c r="A11016" i="23"/>
  <c r="K11015" i="23"/>
  <c r="G8998" i="23"/>
  <c r="C8999" i="23"/>
  <c r="K8999" i="23"/>
  <c r="A9000" i="23"/>
  <c r="A6984" i="23"/>
  <c r="K6983" i="23"/>
  <c r="C6985" i="23"/>
  <c r="G6984" i="23"/>
  <c r="A4967" i="23"/>
  <c r="K4966" i="23"/>
  <c r="C4967" i="23"/>
  <c r="G4966" i="23"/>
  <c r="A2955" i="23"/>
  <c r="K2954" i="23"/>
  <c r="G2952" i="23"/>
  <c r="C2953" i="23"/>
  <c r="C1525" i="23" l="1"/>
  <c r="G1524" i="23"/>
  <c r="A930" i="23"/>
  <c r="K929" i="23"/>
  <c r="C15050" i="23"/>
  <c r="G15049" i="23"/>
  <c r="K15048" i="23"/>
  <c r="A15049" i="23"/>
  <c r="K13035" i="23"/>
  <c r="A13036" i="23"/>
  <c r="G13032" i="23"/>
  <c r="C13033" i="23"/>
  <c r="A11017" i="23"/>
  <c r="K11016" i="23"/>
  <c r="C11016" i="23"/>
  <c r="G11015" i="23"/>
  <c r="C9000" i="23"/>
  <c r="G8999" i="23"/>
  <c r="K9000" i="23"/>
  <c r="A9001" i="23"/>
  <c r="K6984" i="23"/>
  <c r="A6985" i="23"/>
  <c r="C6986" i="23"/>
  <c r="G6985" i="23"/>
  <c r="K4967" i="23"/>
  <c r="A4968" i="23"/>
  <c r="C4968" i="23"/>
  <c r="G4967" i="23"/>
  <c r="K2955" i="23"/>
  <c r="A2956" i="23"/>
  <c r="G2953" i="23"/>
  <c r="C2954" i="23"/>
  <c r="C1526" i="23" l="1"/>
  <c r="G1525" i="23"/>
  <c r="A931" i="23"/>
  <c r="K930" i="23"/>
  <c r="A15050" i="23"/>
  <c r="K15049" i="23"/>
  <c r="C15051" i="23"/>
  <c r="G15050" i="23"/>
  <c r="C13034" i="23"/>
  <c r="G13033" i="23"/>
  <c r="A13037" i="23"/>
  <c r="K13036" i="23"/>
  <c r="C11017" i="23"/>
  <c r="G11016" i="23"/>
  <c r="K11017" i="23"/>
  <c r="A11018" i="23"/>
  <c r="G9000" i="23"/>
  <c r="C9001" i="23"/>
  <c r="K9001" i="23"/>
  <c r="A9002" i="23"/>
  <c r="A6986" i="23"/>
  <c r="K6985" i="23"/>
  <c r="C6987" i="23"/>
  <c r="G6986" i="23"/>
  <c r="A4969" i="23"/>
  <c r="K4968" i="23"/>
  <c r="C4969" i="23"/>
  <c r="G4968" i="23"/>
  <c r="G2954" i="23"/>
  <c r="C2955" i="23"/>
  <c r="A2957" i="23"/>
  <c r="K2956" i="23"/>
  <c r="C1527" i="23" l="1"/>
  <c r="G1526" i="23"/>
  <c r="A932" i="23"/>
  <c r="K931" i="23"/>
  <c r="C15052" i="23"/>
  <c r="G15051" i="23"/>
  <c r="K15050" i="23"/>
  <c r="A15051" i="23"/>
  <c r="K13037" i="23"/>
  <c r="A13038" i="23"/>
  <c r="C13035" i="23"/>
  <c r="G13034" i="23"/>
  <c r="A11019" i="23"/>
  <c r="K11018" i="23"/>
  <c r="C11018" i="23"/>
  <c r="G11017" i="23"/>
  <c r="C9002" i="23"/>
  <c r="G9001" i="23"/>
  <c r="A9003" i="23"/>
  <c r="K9002" i="23"/>
  <c r="K6986" i="23"/>
  <c r="A6987" i="23"/>
  <c r="C6988" i="23"/>
  <c r="G6987" i="23"/>
  <c r="K4969" i="23"/>
  <c r="A4970" i="23"/>
  <c r="C4970" i="23"/>
  <c r="G4969" i="23"/>
  <c r="G2955" i="23"/>
  <c r="C2956" i="23"/>
  <c r="K2957" i="23"/>
  <c r="A2958" i="23"/>
  <c r="C1528" i="23" l="1"/>
  <c r="G1527" i="23"/>
  <c r="A933" i="23"/>
  <c r="K932" i="23"/>
  <c r="A15052" i="23"/>
  <c r="K15051" i="23"/>
  <c r="C15053" i="23"/>
  <c r="G15052" i="23"/>
  <c r="C13036" i="23"/>
  <c r="G13035" i="23"/>
  <c r="A13039" i="23"/>
  <c r="K13038" i="23"/>
  <c r="C11019" i="23"/>
  <c r="G11018" i="23"/>
  <c r="K11019" i="23"/>
  <c r="A11020" i="23"/>
  <c r="G9002" i="23"/>
  <c r="C9003" i="23"/>
  <c r="A9004" i="23"/>
  <c r="K9003" i="23"/>
  <c r="A6988" i="23"/>
  <c r="K6987" i="23"/>
  <c r="C6989" i="23"/>
  <c r="G6988" i="23"/>
  <c r="A4971" i="23"/>
  <c r="K4970" i="23"/>
  <c r="C4971" i="23"/>
  <c r="G4970" i="23"/>
  <c r="A2959" i="23"/>
  <c r="K2958" i="23"/>
  <c r="G2956" i="23"/>
  <c r="C2957" i="23"/>
  <c r="C1529" i="23" l="1"/>
  <c r="G1528" i="23"/>
  <c r="A934" i="23"/>
  <c r="K933" i="23"/>
  <c r="C15054" i="23"/>
  <c r="G15053" i="23"/>
  <c r="K15052" i="23"/>
  <c r="A15053" i="23"/>
  <c r="K13039" i="23"/>
  <c r="A13040" i="23"/>
  <c r="G13036" i="23"/>
  <c r="C13037" i="23"/>
  <c r="A11021" i="23"/>
  <c r="K11020" i="23"/>
  <c r="C11020" i="23"/>
  <c r="G11019" i="23"/>
  <c r="G9003" i="23"/>
  <c r="C9004" i="23"/>
  <c r="A9005" i="23"/>
  <c r="K9004" i="23"/>
  <c r="K6988" i="23"/>
  <c r="A6989" i="23"/>
  <c r="C6990" i="23"/>
  <c r="G6989" i="23"/>
  <c r="K4971" i="23"/>
  <c r="A4972" i="23"/>
  <c r="C4972" i="23"/>
  <c r="G4971" i="23"/>
  <c r="K2959" i="23"/>
  <c r="A2960" i="23"/>
  <c r="G2957" i="23"/>
  <c r="C2958" i="23"/>
  <c r="C1530" i="23" l="1"/>
  <c r="G1529" i="23"/>
  <c r="A935" i="23"/>
  <c r="K934" i="23"/>
  <c r="A15054" i="23"/>
  <c r="K15053" i="23"/>
  <c r="C15055" i="23"/>
  <c r="G15054" i="23"/>
  <c r="C13038" i="23"/>
  <c r="G13037" i="23"/>
  <c r="A13041" i="23"/>
  <c r="K13040" i="23"/>
  <c r="C11021" i="23"/>
  <c r="G11020" i="23"/>
  <c r="K11021" i="23"/>
  <c r="A11022" i="23"/>
  <c r="C9005" i="23"/>
  <c r="G9004" i="23"/>
  <c r="A9006" i="23"/>
  <c r="K9005" i="23"/>
  <c r="K6989" i="23"/>
  <c r="A6990" i="23"/>
  <c r="C6991" i="23"/>
  <c r="G6990" i="23"/>
  <c r="A4973" i="23"/>
  <c r="K4972" i="23"/>
  <c r="C4973" i="23"/>
  <c r="G4972" i="23"/>
  <c r="A2961" i="23"/>
  <c r="K2960" i="23"/>
  <c r="G2958" i="23"/>
  <c r="C2959" i="23"/>
  <c r="C1531" i="23" l="1"/>
  <c r="G1530" i="23"/>
  <c r="A936" i="23"/>
  <c r="K935" i="23"/>
  <c r="C15056" i="23"/>
  <c r="G15055" i="23"/>
  <c r="K15054" i="23"/>
  <c r="A15055" i="23"/>
  <c r="K13041" i="23"/>
  <c r="A13042" i="23"/>
  <c r="C13039" i="23"/>
  <c r="G13038" i="23"/>
  <c r="A11023" i="23"/>
  <c r="K11022" i="23"/>
  <c r="C11022" i="23"/>
  <c r="G11021" i="23"/>
  <c r="C9006" i="23"/>
  <c r="G9005" i="23"/>
  <c r="K9006" i="23"/>
  <c r="A9007" i="23"/>
  <c r="A6991" i="23"/>
  <c r="K6990" i="23"/>
  <c r="C6992" i="23"/>
  <c r="G6991" i="23"/>
  <c r="K4973" i="23"/>
  <c r="A4974" i="23"/>
  <c r="C4974" i="23"/>
  <c r="G4973" i="23"/>
  <c r="K2961" i="23"/>
  <c r="A2962" i="23"/>
  <c r="G2959" i="23"/>
  <c r="C2960" i="23"/>
  <c r="C1532" i="23" l="1"/>
  <c r="G1531" i="23"/>
  <c r="A937" i="23"/>
  <c r="K936" i="23"/>
  <c r="A15056" i="23"/>
  <c r="K15055" i="23"/>
  <c r="C15057" i="23"/>
  <c r="G15056" i="23"/>
  <c r="C13040" i="23"/>
  <c r="G13039" i="23"/>
  <c r="A13043" i="23"/>
  <c r="K13042" i="23"/>
  <c r="C11023" i="23"/>
  <c r="G11022" i="23"/>
  <c r="K11023" i="23"/>
  <c r="A11024" i="23"/>
  <c r="C9007" i="23"/>
  <c r="G9006" i="23"/>
  <c r="A9008" i="23"/>
  <c r="K9007" i="23"/>
  <c r="K6991" i="23"/>
  <c r="A6992" i="23"/>
  <c r="C6993" i="23"/>
  <c r="G6992" i="23"/>
  <c r="A4975" i="23"/>
  <c r="K4974" i="23"/>
  <c r="C4975" i="23"/>
  <c r="G4974" i="23"/>
  <c r="G2960" i="23"/>
  <c r="C2961" i="23"/>
  <c r="A2963" i="23"/>
  <c r="K2962" i="23"/>
  <c r="C1533" i="23" l="1"/>
  <c r="G1532" i="23"/>
  <c r="A938" i="23"/>
  <c r="K937" i="23"/>
  <c r="C15058" i="23"/>
  <c r="G15057" i="23"/>
  <c r="K15056" i="23"/>
  <c r="A15057" i="23"/>
  <c r="K13043" i="23"/>
  <c r="A13044" i="23"/>
  <c r="G13040" i="23"/>
  <c r="C13041" i="23"/>
  <c r="A11025" i="23"/>
  <c r="K11024" i="23"/>
  <c r="C11024" i="23"/>
  <c r="G11023" i="23"/>
  <c r="G9007" i="23"/>
  <c r="C9008" i="23"/>
  <c r="K9008" i="23"/>
  <c r="A9009" i="23"/>
  <c r="A6993" i="23"/>
  <c r="K6992" i="23"/>
  <c r="C6994" i="23"/>
  <c r="G6993" i="23"/>
  <c r="K4975" i="23"/>
  <c r="A4976" i="23"/>
  <c r="C4976" i="23"/>
  <c r="G4975" i="23"/>
  <c r="G2961" i="23"/>
  <c r="C2962" i="23"/>
  <c r="K2963" i="23"/>
  <c r="A2964" i="23"/>
  <c r="C1534" i="23" l="1"/>
  <c r="G1533" i="23"/>
  <c r="A939" i="23"/>
  <c r="K938" i="23"/>
  <c r="A15058" i="23"/>
  <c r="K15057" i="23"/>
  <c r="C15059" i="23"/>
  <c r="G15058" i="23"/>
  <c r="C13042" i="23"/>
  <c r="G13041" i="23"/>
  <c r="A13045" i="23"/>
  <c r="K13044" i="23"/>
  <c r="C11025" i="23"/>
  <c r="G11024" i="23"/>
  <c r="K11025" i="23"/>
  <c r="A11026" i="23"/>
  <c r="C9009" i="23"/>
  <c r="G9008" i="23"/>
  <c r="A9010" i="23"/>
  <c r="K9009" i="23"/>
  <c r="K6993" i="23"/>
  <c r="A6994" i="23"/>
  <c r="C6995" i="23"/>
  <c r="G6994" i="23"/>
  <c r="A4977" i="23"/>
  <c r="K4976" i="23"/>
  <c r="C4977" i="23"/>
  <c r="G4976" i="23"/>
  <c r="A2965" i="23"/>
  <c r="K2964" i="23"/>
  <c r="G2962" i="23"/>
  <c r="C2963" i="23"/>
  <c r="C1535" i="23" l="1"/>
  <c r="G1534" i="23"/>
  <c r="A940" i="23"/>
  <c r="K939" i="23"/>
  <c r="C15060" i="23"/>
  <c r="G15059" i="23"/>
  <c r="K15058" i="23"/>
  <c r="A15059" i="23"/>
  <c r="K13045" i="23"/>
  <c r="A13046" i="23"/>
  <c r="C13043" i="23"/>
  <c r="G13042" i="23"/>
  <c r="A11027" i="23"/>
  <c r="K11026" i="23"/>
  <c r="C11026" i="23"/>
  <c r="G11025" i="23"/>
  <c r="C9010" i="23"/>
  <c r="G9009" i="23"/>
  <c r="K9010" i="23"/>
  <c r="A9011" i="23"/>
  <c r="A6995" i="23"/>
  <c r="K6994" i="23"/>
  <c r="C6996" i="23"/>
  <c r="G6995" i="23"/>
  <c r="K4977" i="23"/>
  <c r="A4978" i="23"/>
  <c r="C4978" i="23"/>
  <c r="G4977" i="23"/>
  <c r="K2965" i="23"/>
  <c r="A2966" i="23"/>
  <c r="G2963" i="23"/>
  <c r="C2964" i="23"/>
  <c r="C1536" i="23" l="1"/>
  <c r="G1535" i="23"/>
  <c r="A941" i="23"/>
  <c r="K940" i="23"/>
  <c r="A15060" i="23"/>
  <c r="K15059" i="23"/>
  <c r="C15061" i="23"/>
  <c r="G15060" i="23"/>
  <c r="C13044" i="23"/>
  <c r="G13043" i="23"/>
  <c r="A13047" i="23"/>
  <c r="K13046" i="23"/>
  <c r="C11027" i="23"/>
  <c r="G11026" i="23"/>
  <c r="K11027" i="23"/>
  <c r="A11028" i="23"/>
  <c r="C9011" i="23"/>
  <c r="G9010" i="23"/>
  <c r="A9012" i="23"/>
  <c r="K9011" i="23"/>
  <c r="K6995" i="23"/>
  <c r="A6996" i="23"/>
  <c r="C6997" i="23"/>
  <c r="G6996" i="23"/>
  <c r="A4979" i="23"/>
  <c r="K4978" i="23"/>
  <c r="C4979" i="23"/>
  <c r="G4978" i="23"/>
  <c r="G2964" i="23"/>
  <c r="C2965" i="23"/>
  <c r="A2967" i="23"/>
  <c r="K2966" i="23"/>
  <c r="C1537" i="23" l="1"/>
  <c r="G1536" i="23"/>
  <c r="A942" i="23"/>
  <c r="K941" i="23"/>
  <c r="C15062" i="23"/>
  <c r="G15061" i="23"/>
  <c r="K15060" i="23"/>
  <c r="A15061" i="23"/>
  <c r="K13047" i="23"/>
  <c r="A13048" i="23"/>
  <c r="G13044" i="23"/>
  <c r="C13045" i="23"/>
  <c r="A11029" i="23"/>
  <c r="K11028" i="23"/>
  <c r="C11028" i="23"/>
  <c r="G11027" i="23"/>
  <c r="G9011" i="23"/>
  <c r="C9012" i="23"/>
  <c r="K9012" i="23"/>
  <c r="A9013" i="23"/>
  <c r="A6997" i="23"/>
  <c r="K6996" i="23"/>
  <c r="C6998" i="23"/>
  <c r="G6997" i="23"/>
  <c r="K4979" i="23"/>
  <c r="A4980" i="23"/>
  <c r="C4980" i="23"/>
  <c r="G4979" i="23"/>
  <c r="G2965" i="23"/>
  <c r="C2966" i="23"/>
  <c r="K2967" i="23"/>
  <c r="A2968" i="23"/>
  <c r="C1538" i="23" l="1"/>
  <c r="G1537" i="23"/>
  <c r="A943" i="23"/>
  <c r="K942" i="23"/>
  <c r="A15062" i="23"/>
  <c r="K15061" i="23"/>
  <c r="C15063" i="23"/>
  <c r="G15062" i="23"/>
  <c r="C13046" i="23"/>
  <c r="G13045" i="23"/>
  <c r="A13049" i="23"/>
  <c r="K13048" i="23"/>
  <c r="C11029" i="23"/>
  <c r="G11028" i="23"/>
  <c r="K11029" i="23"/>
  <c r="A11030" i="23"/>
  <c r="C9013" i="23"/>
  <c r="G9012" i="23"/>
  <c r="A9014" i="23"/>
  <c r="K9013" i="23"/>
  <c r="K6997" i="23"/>
  <c r="A6998" i="23"/>
  <c r="C6999" i="23"/>
  <c r="G6998" i="23"/>
  <c r="A4981" i="23"/>
  <c r="K4980" i="23"/>
  <c r="C4981" i="23"/>
  <c r="G4980" i="23"/>
  <c r="A2969" i="23"/>
  <c r="K2968" i="23"/>
  <c r="G2966" i="23"/>
  <c r="C2967" i="23"/>
  <c r="C1539" i="23" l="1"/>
  <c r="G1538" i="23"/>
  <c r="A944" i="23"/>
  <c r="K943" i="23"/>
  <c r="C15064" i="23"/>
  <c r="G15063" i="23"/>
  <c r="K15062" i="23"/>
  <c r="A15063" i="23"/>
  <c r="K13049" i="23"/>
  <c r="A13050" i="23"/>
  <c r="C13047" i="23"/>
  <c r="G13046" i="23"/>
  <c r="A11031" i="23"/>
  <c r="K11030" i="23"/>
  <c r="C11030" i="23"/>
  <c r="G11029" i="23"/>
  <c r="C9014" i="23"/>
  <c r="G9013" i="23"/>
  <c r="K9014" i="23"/>
  <c r="A9015" i="23"/>
  <c r="A6999" i="23"/>
  <c r="K6998" i="23"/>
  <c r="C7000" i="23"/>
  <c r="G6999" i="23"/>
  <c r="K4981" i="23"/>
  <c r="A4982" i="23"/>
  <c r="C4982" i="23"/>
  <c r="G4981" i="23"/>
  <c r="K2969" i="23"/>
  <c r="A2970" i="23"/>
  <c r="G2967" i="23"/>
  <c r="C2968" i="23"/>
  <c r="C1540" i="23" l="1"/>
  <c r="G1539" i="23"/>
  <c r="A945" i="23"/>
  <c r="K944" i="23"/>
  <c r="A15064" i="23"/>
  <c r="K15063" i="23"/>
  <c r="C15065" i="23"/>
  <c r="G15064" i="23"/>
  <c r="C13048" i="23"/>
  <c r="G13047" i="23"/>
  <c r="A13051" i="23"/>
  <c r="K13050" i="23"/>
  <c r="C11031" i="23"/>
  <c r="G11030" i="23"/>
  <c r="K11031" i="23"/>
  <c r="A11032" i="23"/>
  <c r="C9015" i="23"/>
  <c r="G9014" i="23"/>
  <c r="A9016" i="23"/>
  <c r="K9015" i="23"/>
  <c r="K6999" i="23"/>
  <c r="A7000" i="23"/>
  <c r="C7001" i="23"/>
  <c r="G7000" i="23"/>
  <c r="A4983" i="23"/>
  <c r="K4982" i="23"/>
  <c r="C4983" i="23"/>
  <c r="G4982" i="23"/>
  <c r="A2971" i="23"/>
  <c r="K2970" i="23"/>
  <c r="G2968" i="23"/>
  <c r="C2969" i="23"/>
  <c r="C1541" i="23" l="1"/>
  <c r="G1540" i="23"/>
  <c r="A946" i="23"/>
  <c r="K945" i="23"/>
  <c r="C15066" i="23"/>
  <c r="G15065" i="23"/>
  <c r="K15064" i="23"/>
  <c r="A15065" i="23"/>
  <c r="K13051" i="23"/>
  <c r="A13052" i="23"/>
  <c r="G13048" i="23"/>
  <c r="C13049" i="23"/>
  <c r="A11033" i="23"/>
  <c r="K11032" i="23"/>
  <c r="C11032" i="23"/>
  <c r="G11031" i="23"/>
  <c r="G9015" i="23"/>
  <c r="C9016" i="23"/>
  <c r="K9016" i="23"/>
  <c r="A9017" i="23"/>
  <c r="A7001" i="23"/>
  <c r="K7000" i="23"/>
  <c r="C7002" i="23"/>
  <c r="G7001" i="23"/>
  <c r="K4983" i="23"/>
  <c r="A4984" i="23"/>
  <c r="C4984" i="23"/>
  <c r="G4983" i="23"/>
  <c r="K2971" i="23"/>
  <c r="A2972" i="23"/>
  <c r="G2969" i="23"/>
  <c r="C2970" i="23"/>
  <c r="C1542" i="23" l="1"/>
  <c r="G1541" i="23"/>
  <c r="A947" i="23"/>
  <c r="K946" i="23"/>
  <c r="A15066" i="23"/>
  <c r="K15065" i="23"/>
  <c r="C15067" i="23"/>
  <c r="G15066" i="23"/>
  <c r="C13050" i="23"/>
  <c r="G13049" i="23"/>
  <c r="A13053" i="23"/>
  <c r="K13052" i="23"/>
  <c r="C11033" i="23"/>
  <c r="G11032" i="23"/>
  <c r="K11033" i="23"/>
  <c r="A11034" i="23"/>
  <c r="C9017" i="23"/>
  <c r="G9016" i="23"/>
  <c r="A9018" i="23"/>
  <c r="K9017" i="23"/>
  <c r="K7001" i="23"/>
  <c r="A7002" i="23"/>
  <c r="C7003" i="23"/>
  <c r="G7002" i="23"/>
  <c r="A4985" i="23"/>
  <c r="K4984" i="23"/>
  <c r="C4985" i="23"/>
  <c r="G4984" i="23"/>
  <c r="G2970" i="23"/>
  <c r="C2971" i="23"/>
  <c r="A2973" i="23"/>
  <c r="K2972" i="23"/>
  <c r="C1543" i="23" l="1"/>
  <c r="G1542" i="23"/>
  <c r="A948" i="23"/>
  <c r="K947" i="23"/>
  <c r="C15068" i="23"/>
  <c r="G15067" i="23"/>
  <c r="K15066" i="23"/>
  <c r="A15067" i="23"/>
  <c r="K13053" i="23"/>
  <c r="A13054" i="23"/>
  <c r="C13051" i="23"/>
  <c r="G13050" i="23"/>
  <c r="A11035" i="23"/>
  <c r="K11034" i="23"/>
  <c r="C11034" i="23"/>
  <c r="G11033" i="23"/>
  <c r="C9018" i="23"/>
  <c r="G9017" i="23"/>
  <c r="K9018" i="23"/>
  <c r="A9019" i="23"/>
  <c r="A7003" i="23"/>
  <c r="K7002" i="23"/>
  <c r="C7004" i="23"/>
  <c r="G7003" i="23"/>
  <c r="K4985" i="23"/>
  <c r="A4986" i="23"/>
  <c r="C4986" i="23"/>
  <c r="G4985" i="23"/>
  <c r="G2971" i="23"/>
  <c r="C2972" i="23"/>
  <c r="K2973" i="23"/>
  <c r="A2974" i="23"/>
  <c r="C1544" i="23" l="1"/>
  <c r="G1543" i="23"/>
  <c r="A949" i="23"/>
  <c r="K948" i="23"/>
  <c r="A15068" i="23"/>
  <c r="K15067" i="23"/>
  <c r="C15069" i="23"/>
  <c r="G15068" i="23"/>
  <c r="C13052" i="23"/>
  <c r="G13051" i="23"/>
  <c r="A13055" i="23"/>
  <c r="K13054" i="23"/>
  <c r="C11035" i="23"/>
  <c r="G11034" i="23"/>
  <c r="K11035" i="23"/>
  <c r="A11036" i="23"/>
  <c r="C9019" i="23"/>
  <c r="G9018" i="23"/>
  <c r="A9020" i="23"/>
  <c r="K9019" i="23"/>
  <c r="K7003" i="23"/>
  <c r="A7004" i="23"/>
  <c r="C7005" i="23"/>
  <c r="G7004" i="23"/>
  <c r="A4987" i="23"/>
  <c r="K4986" i="23"/>
  <c r="C4987" i="23"/>
  <c r="G4986" i="23"/>
  <c r="A2975" i="23"/>
  <c r="K2974" i="23"/>
  <c r="G2972" i="23"/>
  <c r="C2973" i="23"/>
  <c r="C1545" i="23" l="1"/>
  <c r="G1544" i="23"/>
  <c r="A950" i="23"/>
  <c r="K949" i="23"/>
  <c r="C15070" i="23"/>
  <c r="G15069" i="23"/>
  <c r="K15068" i="23"/>
  <c r="A15069" i="23"/>
  <c r="K13055" i="23"/>
  <c r="A13056" i="23"/>
  <c r="G13052" i="23"/>
  <c r="C13053" i="23"/>
  <c r="A11037" i="23"/>
  <c r="K11036" i="23"/>
  <c r="C11036" i="23"/>
  <c r="G11035" i="23"/>
  <c r="G9019" i="23"/>
  <c r="C9020" i="23"/>
  <c r="K9020" i="23"/>
  <c r="A9021" i="23"/>
  <c r="A7005" i="23"/>
  <c r="K7004" i="23"/>
  <c r="C7006" i="23"/>
  <c r="G7005" i="23"/>
  <c r="K4987" i="23"/>
  <c r="A4988" i="23"/>
  <c r="C4988" i="23"/>
  <c r="G4987" i="23"/>
  <c r="G2973" i="23"/>
  <c r="C2974" i="23"/>
  <c r="K2975" i="23"/>
  <c r="A2976" i="23"/>
  <c r="C1546" i="23" l="1"/>
  <c r="G1545" i="23"/>
  <c r="A951" i="23"/>
  <c r="K950" i="23"/>
  <c r="A15070" i="23"/>
  <c r="K15069" i="23"/>
  <c r="C15071" i="23"/>
  <c r="G15070" i="23"/>
  <c r="C13054" i="23"/>
  <c r="G13053" i="23"/>
  <c r="A13057" i="23"/>
  <c r="K13056" i="23"/>
  <c r="C11037" i="23"/>
  <c r="G11036" i="23"/>
  <c r="K11037" i="23"/>
  <c r="A11038" i="23"/>
  <c r="C9021" i="23"/>
  <c r="G9020" i="23"/>
  <c r="A9022" i="23"/>
  <c r="K9021" i="23"/>
  <c r="K7005" i="23"/>
  <c r="A7006" i="23"/>
  <c r="C7007" i="23"/>
  <c r="G7006" i="23"/>
  <c r="A4989" i="23"/>
  <c r="K4988" i="23"/>
  <c r="C4989" i="23"/>
  <c r="G4988" i="23"/>
  <c r="A2977" i="23"/>
  <c r="K2976" i="23"/>
  <c r="G2974" i="23"/>
  <c r="C2975" i="23"/>
  <c r="C1547" i="23" l="1"/>
  <c r="G1546" i="23"/>
  <c r="A952" i="23"/>
  <c r="K951" i="23"/>
  <c r="C15072" i="23"/>
  <c r="G15071" i="23"/>
  <c r="K15070" i="23"/>
  <c r="A15071" i="23"/>
  <c r="K13057" i="23"/>
  <c r="A13058" i="23"/>
  <c r="C13055" i="23"/>
  <c r="G13054" i="23"/>
  <c r="A11039" i="23"/>
  <c r="K11038" i="23"/>
  <c r="C11038" i="23"/>
  <c r="G11037" i="23"/>
  <c r="C9022" i="23"/>
  <c r="G9021" i="23"/>
  <c r="K9022" i="23"/>
  <c r="A9023" i="23"/>
  <c r="A7007" i="23"/>
  <c r="K7006" i="23"/>
  <c r="C7008" i="23"/>
  <c r="G7007" i="23"/>
  <c r="K4989" i="23"/>
  <c r="A4990" i="23"/>
  <c r="C4990" i="23"/>
  <c r="G4989" i="23"/>
  <c r="K2977" i="23"/>
  <c r="A2978" i="23"/>
  <c r="G2975" i="23"/>
  <c r="C2976" i="23"/>
  <c r="C1548" i="23" l="1"/>
  <c r="G1547" i="23"/>
  <c r="A953" i="23"/>
  <c r="K952" i="23"/>
  <c r="A15072" i="23"/>
  <c r="K15071" i="23"/>
  <c r="C15073" i="23"/>
  <c r="G15072" i="23"/>
  <c r="C13056" i="23"/>
  <c r="G13055" i="23"/>
  <c r="A13059" i="23"/>
  <c r="K13058" i="23"/>
  <c r="C11039" i="23"/>
  <c r="G11038" i="23"/>
  <c r="K11039" i="23"/>
  <c r="A11040" i="23"/>
  <c r="C9023" i="23"/>
  <c r="G9022" i="23"/>
  <c r="A9024" i="23"/>
  <c r="K9023" i="23"/>
  <c r="K7007" i="23"/>
  <c r="A7008" i="23"/>
  <c r="C7009" i="23"/>
  <c r="G7008" i="23"/>
  <c r="A4991" i="23"/>
  <c r="K4990" i="23"/>
  <c r="C4991" i="23"/>
  <c r="G4990" i="23"/>
  <c r="G2976" i="23"/>
  <c r="C2977" i="23"/>
  <c r="A2979" i="23"/>
  <c r="K2978" i="23"/>
  <c r="C1549" i="23" l="1"/>
  <c r="G1548" i="23"/>
  <c r="A954" i="23"/>
  <c r="K953" i="23"/>
  <c r="C15074" i="23"/>
  <c r="G15073" i="23"/>
  <c r="K15072" i="23"/>
  <c r="A15073" i="23"/>
  <c r="K13059" i="23"/>
  <c r="A13060" i="23"/>
  <c r="G13056" i="23"/>
  <c r="C13057" i="23"/>
  <c r="A11041" i="23"/>
  <c r="K11040" i="23"/>
  <c r="C11040" i="23"/>
  <c r="G11039" i="23"/>
  <c r="G9023" i="23"/>
  <c r="C9024" i="23"/>
  <c r="K9024" i="23"/>
  <c r="A9025" i="23"/>
  <c r="A7009" i="23"/>
  <c r="K7008" i="23"/>
  <c r="C7010" i="23"/>
  <c r="G7009" i="23"/>
  <c r="K4991" i="23"/>
  <c r="A4992" i="23"/>
  <c r="C4992" i="23"/>
  <c r="G4991" i="23"/>
  <c r="G2977" i="23"/>
  <c r="C2978" i="23"/>
  <c r="K2979" i="23"/>
  <c r="A2980" i="23"/>
  <c r="C1550" i="23" l="1"/>
  <c r="G1549" i="23"/>
  <c r="A955" i="23"/>
  <c r="K954" i="23"/>
  <c r="A15074" i="23"/>
  <c r="K15073" i="23"/>
  <c r="C15075" i="23"/>
  <c r="G15074" i="23"/>
  <c r="C13058" i="23"/>
  <c r="G13057" i="23"/>
  <c r="A13061" i="23"/>
  <c r="K13060" i="23"/>
  <c r="C11041" i="23"/>
  <c r="G11040" i="23"/>
  <c r="K11041" i="23"/>
  <c r="A11042" i="23"/>
  <c r="C9025" i="23"/>
  <c r="G9024" i="23"/>
  <c r="A9026" i="23"/>
  <c r="K9025" i="23"/>
  <c r="K7009" i="23"/>
  <c r="A7010" i="23"/>
  <c r="C7011" i="23"/>
  <c r="G7010" i="23"/>
  <c r="A4993" i="23"/>
  <c r="K4992" i="23"/>
  <c r="C4993" i="23"/>
  <c r="G4992" i="23"/>
  <c r="G2978" i="23"/>
  <c r="C2979" i="23"/>
  <c r="A2981" i="23"/>
  <c r="K2980" i="23"/>
  <c r="C1551" i="23" l="1"/>
  <c r="G1550" i="23"/>
  <c r="A956" i="23"/>
  <c r="K955" i="23"/>
  <c r="C15076" i="23"/>
  <c r="G15075" i="23"/>
  <c r="K15074" i="23"/>
  <c r="A15075" i="23"/>
  <c r="K13061" i="23"/>
  <c r="A13062" i="23"/>
  <c r="C13059" i="23"/>
  <c r="G13058" i="23"/>
  <c r="A11043" i="23"/>
  <c r="K11042" i="23"/>
  <c r="C11042" i="23"/>
  <c r="G11041" i="23"/>
  <c r="C9026" i="23"/>
  <c r="G9025" i="23"/>
  <c r="K9026" i="23"/>
  <c r="A9027" i="23"/>
  <c r="A7011" i="23"/>
  <c r="K7010" i="23"/>
  <c r="C7012" i="23"/>
  <c r="G7011" i="23"/>
  <c r="K4993" i="23"/>
  <c r="A4994" i="23"/>
  <c r="C4994" i="23"/>
  <c r="G4993" i="23"/>
  <c r="G2979" i="23"/>
  <c r="C2980" i="23"/>
  <c r="K2981" i="23"/>
  <c r="A2982" i="23"/>
  <c r="C1552" i="23" l="1"/>
  <c r="G1551" i="23"/>
  <c r="A957" i="23"/>
  <c r="K956" i="23"/>
  <c r="A15076" i="23"/>
  <c r="K15075" i="23"/>
  <c r="C15077" i="23"/>
  <c r="G15076" i="23"/>
  <c r="C13060" i="23"/>
  <c r="G13059" i="23"/>
  <c r="A13063" i="23"/>
  <c r="K13062" i="23"/>
  <c r="C11043" i="23"/>
  <c r="G11042" i="23"/>
  <c r="K11043" i="23"/>
  <c r="A11044" i="23"/>
  <c r="C9027" i="23"/>
  <c r="G9026" i="23"/>
  <c r="A9028" i="23"/>
  <c r="K9027" i="23"/>
  <c r="K7011" i="23"/>
  <c r="A7012" i="23"/>
  <c r="C7013" i="23"/>
  <c r="G7012" i="23"/>
  <c r="A4995" i="23"/>
  <c r="K4994" i="23"/>
  <c r="C4995" i="23"/>
  <c r="G4994" i="23"/>
  <c r="A2983" i="23"/>
  <c r="K2982" i="23"/>
  <c r="G2980" i="23"/>
  <c r="C2981" i="23"/>
  <c r="C1553" i="23" l="1"/>
  <c r="G1552" i="23"/>
  <c r="A958" i="23"/>
  <c r="K957" i="23"/>
  <c r="C15078" i="23"/>
  <c r="G15077" i="23"/>
  <c r="K15076" i="23"/>
  <c r="A15077" i="23"/>
  <c r="K13063" i="23"/>
  <c r="A13064" i="23"/>
  <c r="G13060" i="23"/>
  <c r="C13061" i="23"/>
  <c r="A11045" i="23"/>
  <c r="K11044" i="23"/>
  <c r="C11044" i="23"/>
  <c r="G11043" i="23"/>
  <c r="G9027" i="23"/>
  <c r="C9028" i="23"/>
  <c r="K9028" i="23"/>
  <c r="A9029" i="23"/>
  <c r="A7013" i="23"/>
  <c r="K7012" i="23"/>
  <c r="C7014" i="23"/>
  <c r="G7013" i="23"/>
  <c r="K4995" i="23"/>
  <c r="A4996" i="23"/>
  <c r="C4996" i="23"/>
  <c r="G4995" i="23"/>
  <c r="K2983" i="23"/>
  <c r="A2984" i="23"/>
  <c r="G2981" i="23"/>
  <c r="C2982" i="23"/>
  <c r="C1554" i="23" l="1"/>
  <c r="G1553" i="23"/>
  <c r="A959" i="23"/>
  <c r="K958" i="23"/>
  <c r="A15078" i="23"/>
  <c r="K15077" i="23"/>
  <c r="C15079" i="23"/>
  <c r="G15078" i="23"/>
  <c r="C13062" i="23"/>
  <c r="G13061" i="23"/>
  <c r="A13065" i="23"/>
  <c r="K13064" i="23"/>
  <c r="C11045" i="23"/>
  <c r="G11044" i="23"/>
  <c r="K11045" i="23"/>
  <c r="A11046" i="23"/>
  <c r="C9029" i="23"/>
  <c r="G9028" i="23"/>
  <c r="A9030" i="23"/>
  <c r="K9029" i="23"/>
  <c r="K7013" i="23"/>
  <c r="A7014" i="23"/>
  <c r="C7015" i="23"/>
  <c r="G7014" i="23"/>
  <c r="A4997" i="23"/>
  <c r="K4996" i="23"/>
  <c r="C4997" i="23"/>
  <c r="G4996" i="23"/>
  <c r="G2982" i="23"/>
  <c r="C2983" i="23"/>
  <c r="A2985" i="23"/>
  <c r="K2984" i="23"/>
  <c r="C1555" i="23" l="1"/>
  <c r="G1554" i="23"/>
  <c r="A960" i="23"/>
  <c r="K959" i="23"/>
  <c r="C15080" i="23"/>
  <c r="G15079" i="23"/>
  <c r="K15078" i="23"/>
  <c r="A15079" i="23"/>
  <c r="K13065" i="23"/>
  <c r="A13066" i="23"/>
  <c r="C13063" i="23"/>
  <c r="G13062" i="23"/>
  <c r="A11047" i="23"/>
  <c r="K11046" i="23"/>
  <c r="C11046" i="23"/>
  <c r="G11045" i="23"/>
  <c r="C9030" i="23"/>
  <c r="G9029" i="23"/>
  <c r="K9030" i="23"/>
  <c r="A9031" i="23"/>
  <c r="A7015" i="23"/>
  <c r="K7014" i="23"/>
  <c r="C7016" i="23"/>
  <c r="G7015" i="23"/>
  <c r="K4997" i="23"/>
  <c r="A4998" i="23"/>
  <c r="C4998" i="23"/>
  <c r="G4997" i="23"/>
  <c r="G2983" i="23"/>
  <c r="C2984" i="23"/>
  <c r="K2985" i="23"/>
  <c r="A2986" i="23"/>
  <c r="C1556" i="23" l="1"/>
  <c r="G1555" i="23"/>
  <c r="A961" i="23"/>
  <c r="K960" i="23"/>
  <c r="A15080" i="23"/>
  <c r="K15079" i="23"/>
  <c r="C15081" i="23"/>
  <c r="G15080" i="23"/>
  <c r="C13064" i="23"/>
  <c r="G13063" i="23"/>
  <c r="A13067" i="23"/>
  <c r="K13066" i="23"/>
  <c r="C11047" i="23"/>
  <c r="G11046" i="23"/>
  <c r="K11047" i="23"/>
  <c r="A11048" i="23"/>
  <c r="C9031" i="23"/>
  <c r="G9030" i="23"/>
  <c r="A9032" i="23"/>
  <c r="K9031" i="23"/>
  <c r="K7015" i="23"/>
  <c r="A7016" i="23"/>
  <c r="C7017" i="23"/>
  <c r="G7016" i="23"/>
  <c r="A4999" i="23"/>
  <c r="K4998" i="23"/>
  <c r="C4999" i="23"/>
  <c r="G4998" i="23"/>
  <c r="A2987" i="23"/>
  <c r="K2986" i="23"/>
  <c r="G2984" i="23"/>
  <c r="C2985" i="23"/>
  <c r="C1557" i="23" l="1"/>
  <c r="G1556" i="23"/>
  <c r="A962" i="23"/>
  <c r="K961" i="23"/>
  <c r="C15082" i="23"/>
  <c r="G15081" i="23"/>
  <c r="K15080" i="23"/>
  <c r="A15081" i="23"/>
  <c r="K13067" i="23"/>
  <c r="A13068" i="23"/>
  <c r="G13064" i="23"/>
  <c r="C13065" i="23"/>
  <c r="A11049" i="23"/>
  <c r="K11048" i="23"/>
  <c r="C11048" i="23"/>
  <c r="G11047" i="23"/>
  <c r="G9031" i="23"/>
  <c r="C9032" i="23"/>
  <c r="K9032" i="23"/>
  <c r="A9033" i="23"/>
  <c r="A7017" i="23"/>
  <c r="K7016" i="23"/>
  <c r="C7018" i="23"/>
  <c r="G7017" i="23"/>
  <c r="K4999" i="23"/>
  <c r="A5000" i="23"/>
  <c r="C5000" i="23"/>
  <c r="G4999" i="23"/>
  <c r="K2987" i="23"/>
  <c r="A2988" i="23"/>
  <c r="G2985" i="23"/>
  <c r="C2986" i="23"/>
  <c r="C1558" i="23" l="1"/>
  <c r="G1557" i="23"/>
  <c r="A963" i="23"/>
  <c r="K962" i="23"/>
  <c r="A15082" i="23"/>
  <c r="K15081" i="23"/>
  <c r="C15083" i="23"/>
  <c r="G15082" i="23"/>
  <c r="A13069" i="23"/>
  <c r="K13068" i="23"/>
  <c r="C13066" i="23"/>
  <c r="G13065" i="23"/>
  <c r="C11049" i="23"/>
  <c r="G11048" i="23"/>
  <c r="K11049" i="23"/>
  <c r="A11050" i="23"/>
  <c r="C9033" i="23"/>
  <c r="G9032" i="23"/>
  <c r="A9034" i="23"/>
  <c r="K9033" i="23"/>
  <c r="K7017" i="23"/>
  <c r="A7018" i="23"/>
  <c r="C7019" i="23"/>
  <c r="G7018" i="23"/>
  <c r="A5001" i="23"/>
  <c r="K5000" i="23"/>
  <c r="C5001" i="23"/>
  <c r="G5000" i="23"/>
  <c r="G2986" i="23"/>
  <c r="C2987" i="23"/>
  <c r="A2989" i="23"/>
  <c r="K2988" i="23"/>
  <c r="C1559" i="23" l="1"/>
  <c r="G1558" i="23"/>
  <c r="A964" i="23"/>
  <c r="K963" i="23"/>
  <c r="C15084" i="23"/>
  <c r="G15083" i="23"/>
  <c r="K15082" i="23"/>
  <c r="A15083" i="23"/>
  <c r="C13067" i="23"/>
  <c r="G13066" i="23"/>
  <c r="K13069" i="23"/>
  <c r="A13070" i="23"/>
  <c r="A11051" i="23"/>
  <c r="K11050" i="23"/>
  <c r="C11050" i="23"/>
  <c r="G11049" i="23"/>
  <c r="C9034" i="23"/>
  <c r="G9033" i="23"/>
  <c r="K9034" i="23"/>
  <c r="A9035" i="23"/>
  <c r="A7019" i="23"/>
  <c r="K7018" i="23"/>
  <c r="C7020" i="23"/>
  <c r="G7019" i="23"/>
  <c r="K5001" i="23"/>
  <c r="A5002" i="23"/>
  <c r="C5002" i="23"/>
  <c r="G5001" i="23"/>
  <c r="G2987" i="23"/>
  <c r="C2988" i="23"/>
  <c r="K2989" i="23"/>
  <c r="A2990" i="23"/>
  <c r="C1560" i="23" l="1"/>
  <c r="G1559" i="23"/>
  <c r="A965" i="23"/>
  <c r="K964" i="23"/>
  <c r="A15084" i="23"/>
  <c r="K15083" i="23"/>
  <c r="C15085" i="23"/>
  <c r="G15084" i="23"/>
  <c r="A13071" i="23"/>
  <c r="K13070" i="23"/>
  <c r="C13068" i="23"/>
  <c r="G13067" i="23"/>
  <c r="C11051" i="23"/>
  <c r="G11050" i="23"/>
  <c r="K11051" i="23"/>
  <c r="A11052" i="23"/>
  <c r="C9035" i="23"/>
  <c r="G9034" i="23"/>
  <c r="A9036" i="23"/>
  <c r="K9035" i="23"/>
  <c r="K7019" i="23"/>
  <c r="A7020" i="23"/>
  <c r="C7021" i="23"/>
  <c r="G7020" i="23"/>
  <c r="A5003" i="23"/>
  <c r="K5002" i="23"/>
  <c r="C5003" i="23"/>
  <c r="G5002" i="23"/>
  <c r="A2991" i="23"/>
  <c r="K2990" i="23"/>
  <c r="G2988" i="23"/>
  <c r="C2989" i="23"/>
  <c r="C1561" i="23" l="1"/>
  <c r="G1560" i="23"/>
  <c r="A966" i="23"/>
  <c r="K965" i="23"/>
  <c r="C15086" i="23"/>
  <c r="G15085" i="23"/>
  <c r="K15084" i="23"/>
  <c r="A15085" i="23"/>
  <c r="G13068" i="23"/>
  <c r="C13069" i="23"/>
  <c r="K13071" i="23"/>
  <c r="A13072" i="23"/>
  <c r="A11053" i="23"/>
  <c r="K11052" i="23"/>
  <c r="C11052" i="23"/>
  <c r="G11051" i="23"/>
  <c r="G9035" i="23"/>
  <c r="C9036" i="23"/>
  <c r="K9036" i="23"/>
  <c r="A9037" i="23"/>
  <c r="A7021" i="23"/>
  <c r="K7020" i="23"/>
  <c r="C7022" i="23"/>
  <c r="G7021" i="23"/>
  <c r="K5003" i="23"/>
  <c r="A5004" i="23"/>
  <c r="C5004" i="23"/>
  <c r="G5003" i="23"/>
  <c r="K2991" i="23"/>
  <c r="A2992" i="23"/>
  <c r="G2989" i="23"/>
  <c r="C2990" i="23"/>
  <c r="C1562" i="23" l="1"/>
  <c r="G1561" i="23"/>
  <c r="A967" i="23"/>
  <c r="K966" i="23"/>
  <c r="A15086" i="23"/>
  <c r="K15085" i="23"/>
  <c r="C15087" i="23"/>
  <c r="G15086" i="23"/>
  <c r="A13073" i="23"/>
  <c r="K13072" i="23"/>
  <c r="C13070" i="23"/>
  <c r="G13069" i="23"/>
  <c r="C11053" i="23"/>
  <c r="G11052" i="23"/>
  <c r="K11053" i="23"/>
  <c r="A11054" i="23"/>
  <c r="C9037" i="23"/>
  <c r="G9036" i="23"/>
  <c r="A9038" i="23"/>
  <c r="K9037" i="23"/>
  <c r="K7021" i="23"/>
  <c r="A7022" i="23"/>
  <c r="C7023" i="23"/>
  <c r="G7022" i="23"/>
  <c r="A5005" i="23"/>
  <c r="K5004" i="23"/>
  <c r="C5005" i="23"/>
  <c r="G5004" i="23"/>
  <c r="G2990" i="23"/>
  <c r="C2991" i="23"/>
  <c r="A2993" i="23"/>
  <c r="K2992" i="23"/>
  <c r="C1563" i="23" l="1"/>
  <c r="G1562" i="23"/>
  <c r="A968" i="23"/>
  <c r="K967" i="23"/>
  <c r="C15088" i="23"/>
  <c r="G15087" i="23"/>
  <c r="K15086" i="23"/>
  <c r="A15087" i="23"/>
  <c r="C13071" i="23"/>
  <c r="G13070" i="23"/>
  <c r="K13073" i="23"/>
  <c r="A13074" i="23"/>
  <c r="A11055" i="23"/>
  <c r="K11054" i="23"/>
  <c r="C11054" i="23"/>
  <c r="G11053" i="23"/>
  <c r="C9038" i="23"/>
  <c r="G9037" i="23"/>
  <c r="K9038" i="23"/>
  <c r="A9039" i="23"/>
  <c r="A7023" i="23"/>
  <c r="K7022" i="23"/>
  <c r="C7024" i="23"/>
  <c r="G7023" i="23"/>
  <c r="K5005" i="23"/>
  <c r="A5006" i="23"/>
  <c r="C5006" i="23"/>
  <c r="G5005" i="23"/>
  <c r="G2991" i="23"/>
  <c r="C2992" i="23"/>
  <c r="K2993" i="23"/>
  <c r="A2994" i="23"/>
  <c r="C1564" i="23" l="1"/>
  <c r="G1563" i="23"/>
  <c r="A969" i="23"/>
  <c r="K968" i="23"/>
  <c r="A15088" i="23"/>
  <c r="K15087" i="23"/>
  <c r="C15089" i="23"/>
  <c r="G15088" i="23"/>
  <c r="A13075" i="23"/>
  <c r="K13074" i="23"/>
  <c r="C13072" i="23"/>
  <c r="G13071" i="23"/>
  <c r="C11055" i="23"/>
  <c r="G11054" i="23"/>
  <c r="K11055" i="23"/>
  <c r="A11056" i="23"/>
  <c r="C9039" i="23"/>
  <c r="G9038" i="23"/>
  <c r="A9040" i="23"/>
  <c r="K9039" i="23"/>
  <c r="K7023" i="23"/>
  <c r="A7024" i="23"/>
  <c r="C7025" i="23"/>
  <c r="G7024" i="23"/>
  <c r="A5007" i="23"/>
  <c r="K5006" i="23"/>
  <c r="C5007" i="23"/>
  <c r="G5006" i="23"/>
  <c r="A2995" i="23"/>
  <c r="K2994" i="23"/>
  <c r="G2992" i="23"/>
  <c r="C2993" i="23"/>
  <c r="C1565" i="23" l="1"/>
  <c r="G1564" i="23"/>
  <c r="A970" i="23"/>
  <c r="K969" i="23"/>
  <c r="C15090" i="23"/>
  <c r="G15089" i="23"/>
  <c r="K15088" i="23"/>
  <c r="A15089" i="23"/>
  <c r="G13072" i="23"/>
  <c r="C13073" i="23"/>
  <c r="K13075" i="23"/>
  <c r="A13076" i="23"/>
  <c r="A11057" i="23"/>
  <c r="K11056" i="23"/>
  <c r="C11056" i="23"/>
  <c r="G11055" i="23"/>
  <c r="G9039" i="23"/>
  <c r="C9040" i="23"/>
  <c r="K9040" i="23"/>
  <c r="A9041" i="23"/>
  <c r="A7025" i="23"/>
  <c r="K7024" i="23"/>
  <c r="C7026" i="23"/>
  <c r="G7025" i="23"/>
  <c r="K5007" i="23"/>
  <c r="A5008" i="23"/>
  <c r="C5008" i="23"/>
  <c r="G5007" i="23"/>
  <c r="K2995" i="23"/>
  <c r="A2996" i="23"/>
  <c r="G2993" i="23"/>
  <c r="C2994" i="23"/>
  <c r="C1566" i="23" l="1"/>
  <c r="G1565" i="23"/>
  <c r="A971" i="23"/>
  <c r="K970" i="23"/>
  <c r="A15090" i="23"/>
  <c r="K15089" i="23"/>
  <c r="C15091" i="23"/>
  <c r="G15090" i="23"/>
  <c r="A13077" i="23"/>
  <c r="K13076" i="23"/>
  <c r="C13074" i="23"/>
  <c r="G13073" i="23"/>
  <c r="C11057" i="23"/>
  <c r="G11056" i="23"/>
  <c r="K11057" i="23"/>
  <c r="A11058" i="23"/>
  <c r="C9041" i="23"/>
  <c r="G9040" i="23"/>
  <c r="A9042" i="23"/>
  <c r="K9041" i="23"/>
  <c r="K7025" i="23"/>
  <c r="A7026" i="23"/>
  <c r="C7027" i="23"/>
  <c r="G7026" i="23"/>
  <c r="A5009" i="23"/>
  <c r="K5008" i="23"/>
  <c r="C5009" i="23"/>
  <c r="G5008" i="23"/>
  <c r="G2994" i="23"/>
  <c r="C2995" i="23"/>
  <c r="A2997" i="23"/>
  <c r="K2996" i="23"/>
  <c r="C1567" i="23" l="1"/>
  <c r="G1566" i="23"/>
  <c r="A972" i="23"/>
  <c r="K971" i="23"/>
  <c r="C15092" i="23"/>
  <c r="G15091" i="23"/>
  <c r="K15090" i="23"/>
  <c r="A15091" i="23"/>
  <c r="C13075" i="23"/>
  <c r="G13074" i="23"/>
  <c r="K13077" i="23"/>
  <c r="A13078" i="23"/>
  <c r="A11059" i="23"/>
  <c r="K11058" i="23"/>
  <c r="C11058" i="23"/>
  <c r="G11057" i="23"/>
  <c r="C9042" i="23"/>
  <c r="G9041" i="23"/>
  <c r="K9042" i="23"/>
  <c r="A9043" i="23"/>
  <c r="A7027" i="23"/>
  <c r="K7026" i="23"/>
  <c r="C7028" i="23"/>
  <c r="G7027" i="23"/>
  <c r="K5009" i="23"/>
  <c r="A5010" i="23"/>
  <c r="C5010" i="23"/>
  <c r="G5009" i="23"/>
  <c r="G2995" i="23"/>
  <c r="C2996" i="23"/>
  <c r="K2997" i="23"/>
  <c r="A2998" i="23"/>
  <c r="C1568" i="23" l="1"/>
  <c r="G1567" i="23"/>
  <c r="A973" i="23"/>
  <c r="K972" i="23"/>
  <c r="A15092" i="23"/>
  <c r="K15091" i="23"/>
  <c r="C15093" i="23"/>
  <c r="G15092" i="23"/>
  <c r="A13079" i="23"/>
  <c r="K13078" i="23"/>
  <c r="C13076" i="23"/>
  <c r="G13075" i="23"/>
  <c r="C11059" i="23"/>
  <c r="G11058" i="23"/>
  <c r="K11059" i="23"/>
  <c r="A11060" i="23"/>
  <c r="C9043" i="23"/>
  <c r="G9042" i="23"/>
  <c r="A9044" i="23"/>
  <c r="K9043" i="23"/>
  <c r="K7027" i="23"/>
  <c r="A7028" i="23"/>
  <c r="C7029" i="23"/>
  <c r="G7028" i="23"/>
  <c r="A5011" i="23"/>
  <c r="K5010" i="23"/>
  <c r="C5011" i="23"/>
  <c r="G5010" i="23"/>
  <c r="A2999" i="23"/>
  <c r="K2998" i="23"/>
  <c r="G2996" i="23"/>
  <c r="C2997" i="23"/>
  <c r="C1569" i="23" l="1"/>
  <c r="G1568" i="23"/>
  <c r="A974" i="23"/>
  <c r="K973" i="23"/>
  <c r="C15094" i="23"/>
  <c r="G15093" i="23"/>
  <c r="K15092" i="23"/>
  <c r="A15093" i="23"/>
  <c r="G13076" i="23"/>
  <c r="C13077" i="23"/>
  <c r="K13079" i="23"/>
  <c r="A13080" i="23"/>
  <c r="A11061" i="23"/>
  <c r="K11060" i="23"/>
  <c r="C11060" i="23"/>
  <c r="G11059" i="23"/>
  <c r="G9043" i="23"/>
  <c r="C9044" i="23"/>
  <c r="K9044" i="23"/>
  <c r="A9045" i="23"/>
  <c r="A7029" i="23"/>
  <c r="K7028" i="23"/>
  <c r="C7030" i="23"/>
  <c r="G7029" i="23"/>
  <c r="K5011" i="23"/>
  <c r="A5012" i="23"/>
  <c r="C5012" i="23"/>
  <c r="G5011" i="23"/>
  <c r="K2999" i="23"/>
  <c r="A3000" i="23"/>
  <c r="G2997" i="23"/>
  <c r="C2998" i="23"/>
  <c r="C1570" i="23" l="1"/>
  <c r="G1569" i="23"/>
  <c r="A975" i="23"/>
  <c r="K974" i="23"/>
  <c r="A15094" i="23"/>
  <c r="K15093" i="23"/>
  <c r="C15095" i="23"/>
  <c r="G15094" i="23"/>
  <c r="A13081" i="23"/>
  <c r="K13080" i="23"/>
  <c r="C13078" i="23"/>
  <c r="G13077" i="23"/>
  <c r="C11061" i="23"/>
  <c r="G11060" i="23"/>
  <c r="K11061" i="23"/>
  <c r="A11062" i="23"/>
  <c r="C9045" i="23"/>
  <c r="G9044" i="23"/>
  <c r="A9046" i="23"/>
  <c r="K9045" i="23"/>
  <c r="K7029" i="23"/>
  <c r="A7030" i="23"/>
  <c r="C7031" i="23"/>
  <c r="G7030" i="23"/>
  <c r="A5013" i="23"/>
  <c r="K5012" i="23"/>
  <c r="C5013" i="23"/>
  <c r="G5012" i="23"/>
  <c r="G2998" i="23"/>
  <c r="C2999" i="23"/>
  <c r="A3001" i="23"/>
  <c r="K3000" i="23"/>
  <c r="C1571" i="23" l="1"/>
  <c r="G1570" i="23"/>
  <c r="A976" i="23"/>
  <c r="K975" i="23"/>
  <c r="C15096" i="23"/>
  <c r="G15095" i="23"/>
  <c r="K15094" i="23"/>
  <c r="A15095" i="23"/>
  <c r="C13079" i="23"/>
  <c r="G13078" i="23"/>
  <c r="K13081" i="23"/>
  <c r="A13082" i="23"/>
  <c r="A11063" i="23"/>
  <c r="K11062" i="23"/>
  <c r="C11062" i="23"/>
  <c r="G11061" i="23"/>
  <c r="C9046" i="23"/>
  <c r="G9045" i="23"/>
  <c r="K9046" i="23"/>
  <c r="A9047" i="23"/>
  <c r="A7031" i="23"/>
  <c r="K7030" i="23"/>
  <c r="C7032" i="23"/>
  <c r="G7031" i="23"/>
  <c r="K5013" i="23"/>
  <c r="A5014" i="23"/>
  <c r="C5014" i="23"/>
  <c r="G5013" i="23"/>
  <c r="G2999" i="23"/>
  <c r="C3000" i="23"/>
  <c r="K3001" i="23"/>
  <c r="A3002" i="23"/>
  <c r="C1572" i="23" l="1"/>
  <c r="G1571" i="23"/>
  <c r="A977" i="23"/>
  <c r="K976" i="23"/>
  <c r="A15096" i="23"/>
  <c r="K15095" i="23"/>
  <c r="C15097" i="23"/>
  <c r="G15096" i="23"/>
  <c r="A13083" i="23"/>
  <c r="K13082" i="23"/>
  <c r="C13080" i="23"/>
  <c r="G13079" i="23"/>
  <c r="C11063" i="23"/>
  <c r="G11062" i="23"/>
  <c r="K11063" i="23"/>
  <c r="A11064" i="23"/>
  <c r="C9047" i="23"/>
  <c r="G9046" i="23"/>
  <c r="A9048" i="23"/>
  <c r="K9047" i="23"/>
  <c r="K7031" i="23"/>
  <c r="A7032" i="23"/>
  <c r="C7033" i="23"/>
  <c r="G7032" i="23"/>
  <c r="A5015" i="23"/>
  <c r="K5014" i="23"/>
  <c r="C5015" i="23"/>
  <c r="G5014" i="23"/>
  <c r="A3003" i="23"/>
  <c r="K3002" i="23"/>
  <c r="G3000" i="23"/>
  <c r="C3001" i="23"/>
  <c r="C1573" i="23" l="1"/>
  <c r="G1572" i="23"/>
  <c r="A978" i="23"/>
  <c r="K977" i="23"/>
  <c r="C15098" i="23"/>
  <c r="G15097" i="23"/>
  <c r="K15096" i="23"/>
  <c r="A15097" i="23"/>
  <c r="G13080" i="23"/>
  <c r="C13081" i="23"/>
  <c r="K13083" i="23"/>
  <c r="A13084" i="23"/>
  <c r="A11065" i="23"/>
  <c r="K11064" i="23"/>
  <c r="C11064" i="23"/>
  <c r="G11063" i="23"/>
  <c r="G9047" i="23"/>
  <c r="C9048" i="23"/>
  <c r="K9048" i="23"/>
  <c r="A9049" i="23"/>
  <c r="A7033" i="23"/>
  <c r="K7032" i="23"/>
  <c r="C7034" i="23"/>
  <c r="G7033" i="23"/>
  <c r="K5015" i="23"/>
  <c r="A5016" i="23"/>
  <c r="C5016" i="23"/>
  <c r="G5015" i="23"/>
  <c r="K3003" i="23"/>
  <c r="A3004" i="23"/>
  <c r="G3001" i="23"/>
  <c r="C3002" i="23"/>
  <c r="C1574" i="23" l="1"/>
  <c r="G1573" i="23"/>
  <c r="A979" i="23"/>
  <c r="K978" i="23"/>
  <c r="A15098" i="23"/>
  <c r="K15097" i="23"/>
  <c r="C15099" i="23"/>
  <c r="G15098" i="23"/>
  <c r="A13085" i="23"/>
  <c r="K13084" i="23"/>
  <c r="C13082" i="23"/>
  <c r="G13081" i="23"/>
  <c r="C11065" i="23"/>
  <c r="G11064" i="23"/>
  <c r="K11065" i="23"/>
  <c r="A11066" i="23"/>
  <c r="C9049" i="23"/>
  <c r="G9048" i="23"/>
  <c r="A9050" i="23"/>
  <c r="K9049" i="23"/>
  <c r="K7033" i="23"/>
  <c r="A7034" i="23"/>
  <c r="C7035" i="23"/>
  <c r="G7034" i="23"/>
  <c r="A5017" i="23"/>
  <c r="K5016" i="23"/>
  <c r="C5017" i="23"/>
  <c r="G5016" i="23"/>
  <c r="G3002" i="23"/>
  <c r="C3003" i="23"/>
  <c r="A3005" i="23"/>
  <c r="K3004" i="23"/>
  <c r="C1575" i="23" l="1"/>
  <c r="G1574" i="23"/>
  <c r="A980" i="23"/>
  <c r="K979" i="23"/>
  <c r="C15100" i="23"/>
  <c r="G15099" i="23"/>
  <c r="K15098" i="23"/>
  <c r="A15099" i="23"/>
  <c r="C13083" i="23"/>
  <c r="G13082" i="23"/>
  <c r="K13085" i="23"/>
  <c r="A13086" i="23"/>
  <c r="A11067" i="23"/>
  <c r="K11066" i="23"/>
  <c r="C11066" i="23"/>
  <c r="G11065" i="23"/>
  <c r="C9050" i="23"/>
  <c r="G9049" i="23"/>
  <c r="K9050" i="23"/>
  <c r="A9051" i="23"/>
  <c r="A7035" i="23"/>
  <c r="K7034" i="23"/>
  <c r="C7036" i="23"/>
  <c r="G7035" i="23"/>
  <c r="K5017" i="23"/>
  <c r="A5018" i="23"/>
  <c r="C5018" i="23"/>
  <c r="G5017" i="23"/>
  <c r="G3003" i="23"/>
  <c r="C3004" i="23"/>
  <c r="K3005" i="23"/>
  <c r="A3006" i="23"/>
  <c r="C1576" i="23" l="1"/>
  <c r="G1575" i="23"/>
  <c r="A981" i="23"/>
  <c r="K980" i="23"/>
  <c r="A15100" i="23"/>
  <c r="K15099" i="23"/>
  <c r="C15101" i="23"/>
  <c r="G15100" i="23"/>
  <c r="A13087" i="23"/>
  <c r="K13086" i="23"/>
  <c r="C13084" i="23"/>
  <c r="G13083" i="23"/>
  <c r="C11067" i="23"/>
  <c r="G11066" i="23"/>
  <c r="K11067" i="23"/>
  <c r="A11068" i="23"/>
  <c r="C9051" i="23"/>
  <c r="G9050" i="23"/>
  <c r="A9052" i="23"/>
  <c r="K9051" i="23"/>
  <c r="K7035" i="23"/>
  <c r="A7036" i="23"/>
  <c r="C7037" i="23"/>
  <c r="G7036" i="23"/>
  <c r="A5019" i="23"/>
  <c r="K5018" i="23"/>
  <c r="C5019" i="23"/>
  <c r="G5018" i="23"/>
  <c r="A3007" i="23"/>
  <c r="K3006" i="23"/>
  <c r="G3004" i="23"/>
  <c r="C3005" i="23"/>
  <c r="C1577" i="23" l="1"/>
  <c r="G1576" i="23"/>
  <c r="A982" i="23"/>
  <c r="K981" i="23"/>
  <c r="C15102" i="23"/>
  <c r="G15101" i="23"/>
  <c r="K15100" i="23"/>
  <c r="A15101" i="23"/>
  <c r="G13084" i="23"/>
  <c r="C13085" i="23"/>
  <c r="K13087" i="23"/>
  <c r="A13088" i="23"/>
  <c r="A11069" i="23"/>
  <c r="K11068" i="23"/>
  <c r="C11068" i="23"/>
  <c r="G11067" i="23"/>
  <c r="G9051" i="23"/>
  <c r="C9052" i="23"/>
  <c r="K9052" i="23"/>
  <c r="A9053" i="23"/>
  <c r="A7037" i="23"/>
  <c r="K7036" i="23"/>
  <c r="C7038" i="23"/>
  <c r="G7037" i="23"/>
  <c r="K5019" i="23"/>
  <c r="A5020" i="23"/>
  <c r="C5020" i="23"/>
  <c r="G5019" i="23"/>
  <c r="K3007" i="23"/>
  <c r="A3008" i="23"/>
  <c r="G3005" i="23"/>
  <c r="C3006" i="23"/>
  <c r="C1578" i="23" l="1"/>
  <c r="G1577" i="23"/>
  <c r="A983" i="23"/>
  <c r="K982" i="23"/>
  <c r="A15102" i="23"/>
  <c r="K15101" i="23"/>
  <c r="C15103" i="23"/>
  <c r="G15102" i="23"/>
  <c r="A13089" i="23"/>
  <c r="K13088" i="23"/>
  <c r="C13086" i="23"/>
  <c r="G13085" i="23"/>
  <c r="C11069" i="23"/>
  <c r="G11068" i="23"/>
  <c r="K11069" i="23"/>
  <c r="A11070" i="23"/>
  <c r="C9053" i="23"/>
  <c r="G9052" i="23"/>
  <c r="A9054" i="23"/>
  <c r="K9053" i="23"/>
  <c r="K7037" i="23"/>
  <c r="A7038" i="23"/>
  <c r="C7039" i="23"/>
  <c r="G7038" i="23"/>
  <c r="A5021" i="23"/>
  <c r="K5020" i="23"/>
  <c r="C5021" i="23"/>
  <c r="G5020" i="23"/>
  <c r="G3006" i="23"/>
  <c r="C3007" i="23"/>
  <c r="A3009" i="23"/>
  <c r="K3008" i="23"/>
  <c r="C1579" i="23" l="1"/>
  <c r="G1578" i="23"/>
  <c r="A984" i="23"/>
  <c r="K983" i="23"/>
  <c r="C15104" i="23"/>
  <c r="G15103" i="23"/>
  <c r="K15102" i="23"/>
  <c r="A15103" i="23"/>
  <c r="C13087" i="23"/>
  <c r="G13086" i="23"/>
  <c r="K13089" i="23"/>
  <c r="A13090" i="23"/>
  <c r="A11071" i="23"/>
  <c r="K11070" i="23"/>
  <c r="C11070" i="23"/>
  <c r="G11069" i="23"/>
  <c r="C9054" i="23"/>
  <c r="G9053" i="23"/>
  <c r="K9054" i="23"/>
  <c r="A9055" i="23"/>
  <c r="A7039" i="23"/>
  <c r="K7038" i="23"/>
  <c r="C7040" i="23"/>
  <c r="G7039" i="23"/>
  <c r="K5021" i="23"/>
  <c r="A5022" i="23"/>
  <c r="C5022" i="23"/>
  <c r="G5021" i="23"/>
  <c r="G3007" i="23"/>
  <c r="C3008" i="23"/>
  <c r="K3009" i="23"/>
  <c r="A3010" i="23"/>
  <c r="C1580" i="23" l="1"/>
  <c r="G1579" i="23"/>
  <c r="A985" i="23"/>
  <c r="K984" i="23"/>
  <c r="A15104" i="23"/>
  <c r="K15103" i="23"/>
  <c r="C15105" i="23"/>
  <c r="G15104" i="23"/>
  <c r="A13091" i="23"/>
  <c r="K13090" i="23"/>
  <c r="C13088" i="23"/>
  <c r="G13087" i="23"/>
  <c r="C11071" i="23"/>
  <c r="G11070" i="23"/>
  <c r="K11071" i="23"/>
  <c r="A11072" i="23"/>
  <c r="C9055" i="23"/>
  <c r="G9054" i="23"/>
  <c r="A9056" i="23"/>
  <c r="K9055" i="23"/>
  <c r="K7039" i="23"/>
  <c r="A7040" i="23"/>
  <c r="C7041" i="23"/>
  <c r="G7040" i="23"/>
  <c r="A5023" i="23"/>
  <c r="K5022" i="23"/>
  <c r="C5023" i="23"/>
  <c r="G5022" i="23"/>
  <c r="A3011" i="23"/>
  <c r="K3010" i="23"/>
  <c r="G3008" i="23"/>
  <c r="C3009" i="23"/>
  <c r="C1581" i="23" l="1"/>
  <c r="G1580" i="23"/>
  <c r="A986" i="23"/>
  <c r="K985" i="23"/>
  <c r="C15106" i="23"/>
  <c r="G15105" i="23"/>
  <c r="K15104" i="23"/>
  <c r="A15105" i="23"/>
  <c r="G13088" i="23"/>
  <c r="C13089" i="23"/>
  <c r="K13091" i="23"/>
  <c r="A13092" i="23"/>
  <c r="A11073" i="23"/>
  <c r="K11072" i="23"/>
  <c r="C11072" i="23"/>
  <c r="G11071" i="23"/>
  <c r="G9055" i="23"/>
  <c r="C9056" i="23"/>
  <c r="K9056" i="23"/>
  <c r="A9057" i="23"/>
  <c r="A7041" i="23"/>
  <c r="K7040" i="23"/>
  <c r="C7042" i="23"/>
  <c r="G7041" i="23"/>
  <c r="K5023" i="23"/>
  <c r="A5024" i="23"/>
  <c r="C5024" i="23"/>
  <c r="G5023" i="23"/>
  <c r="K3011" i="23"/>
  <c r="A3012" i="23"/>
  <c r="G3009" i="23"/>
  <c r="C3010" i="23"/>
  <c r="C1582" i="23" l="1"/>
  <c r="G1581" i="23"/>
  <c r="A987" i="23"/>
  <c r="K986" i="23"/>
  <c r="A15106" i="23"/>
  <c r="K15105" i="23"/>
  <c r="C15107" i="23"/>
  <c r="G15106" i="23"/>
  <c r="A13093" i="23"/>
  <c r="K13092" i="23"/>
  <c r="C13090" i="23"/>
  <c r="G13089" i="23"/>
  <c r="C11073" i="23"/>
  <c r="G11072" i="23"/>
  <c r="K11073" i="23"/>
  <c r="A11074" i="23"/>
  <c r="C9057" i="23"/>
  <c r="G9056" i="23"/>
  <c r="A9058" i="23"/>
  <c r="K9057" i="23"/>
  <c r="K7041" i="23"/>
  <c r="A7042" i="23"/>
  <c r="C7043" i="23"/>
  <c r="G7042" i="23"/>
  <c r="A5025" i="23"/>
  <c r="K5024" i="23"/>
  <c r="C5025" i="23"/>
  <c r="G5024" i="23"/>
  <c r="A3013" i="23"/>
  <c r="K3012" i="23"/>
  <c r="G3010" i="23"/>
  <c r="C3011" i="23"/>
  <c r="C1583" i="23" l="1"/>
  <c r="G1582" i="23"/>
  <c r="A988" i="23"/>
  <c r="K987" i="23"/>
  <c r="C15108" i="23"/>
  <c r="G15107" i="23"/>
  <c r="K15106" i="23"/>
  <c r="A15107" i="23"/>
  <c r="C13091" i="23"/>
  <c r="G13090" i="23"/>
  <c r="K13093" i="23"/>
  <c r="A13094" i="23"/>
  <c r="A11075" i="23"/>
  <c r="K11074" i="23"/>
  <c r="C11074" i="23"/>
  <c r="G11073" i="23"/>
  <c r="C9058" i="23"/>
  <c r="G9057" i="23"/>
  <c r="K9058" i="23"/>
  <c r="A9059" i="23"/>
  <c r="A7043" i="23"/>
  <c r="K7042" i="23"/>
  <c r="C7044" i="23"/>
  <c r="G7043" i="23"/>
  <c r="K5025" i="23"/>
  <c r="A5026" i="23"/>
  <c r="C5026" i="23"/>
  <c r="G5025" i="23"/>
  <c r="K3013" i="23"/>
  <c r="A3014" i="23"/>
  <c r="G3011" i="23"/>
  <c r="C3012" i="23"/>
  <c r="C1584" i="23" l="1"/>
  <c r="G1583" i="23"/>
  <c r="A989" i="23"/>
  <c r="K988" i="23"/>
  <c r="A15108" i="23"/>
  <c r="K15107" i="23"/>
  <c r="C15109" i="23"/>
  <c r="G15108" i="23"/>
  <c r="A13095" i="23"/>
  <c r="K13094" i="23"/>
  <c r="C13092" i="23"/>
  <c r="G13091" i="23"/>
  <c r="C11075" i="23"/>
  <c r="G11074" i="23"/>
  <c r="K11075" i="23"/>
  <c r="A11076" i="23"/>
  <c r="C9059" i="23"/>
  <c r="G9058" i="23"/>
  <c r="A9060" i="23"/>
  <c r="K9059" i="23"/>
  <c r="K7043" i="23"/>
  <c r="A7044" i="23"/>
  <c r="C7045" i="23"/>
  <c r="G7044" i="23"/>
  <c r="A5027" i="23"/>
  <c r="K5026" i="23"/>
  <c r="C5027" i="23"/>
  <c r="G5026" i="23"/>
  <c r="G3012" i="23"/>
  <c r="C3013" i="23"/>
  <c r="A3015" i="23"/>
  <c r="K3014" i="23"/>
  <c r="C1585" i="23" l="1"/>
  <c r="G1584" i="23"/>
  <c r="A990" i="23"/>
  <c r="K989" i="23"/>
  <c r="C15110" i="23"/>
  <c r="G15109" i="23"/>
  <c r="K15108" i="23"/>
  <c r="A15109" i="23"/>
  <c r="G13092" i="23"/>
  <c r="C13093" i="23"/>
  <c r="K13095" i="23"/>
  <c r="A13096" i="23"/>
  <c r="A11077" i="23"/>
  <c r="K11076" i="23"/>
  <c r="C11076" i="23"/>
  <c r="G11075" i="23"/>
  <c r="G9059" i="23"/>
  <c r="C9060" i="23"/>
  <c r="K9060" i="23"/>
  <c r="A9061" i="23"/>
  <c r="A7045" i="23"/>
  <c r="K7044" i="23"/>
  <c r="C7046" i="23"/>
  <c r="G7045" i="23"/>
  <c r="K5027" i="23"/>
  <c r="A5028" i="23"/>
  <c r="C5028" i="23"/>
  <c r="G5027" i="23"/>
  <c r="G3013" i="23"/>
  <c r="C3014" i="23"/>
  <c r="K3015" i="23"/>
  <c r="A3016" i="23"/>
  <c r="C1586" i="23" l="1"/>
  <c r="G1585" i="23"/>
  <c r="A991" i="23"/>
  <c r="K990" i="23"/>
  <c r="A15110" i="23"/>
  <c r="K15109" i="23"/>
  <c r="C15111" i="23"/>
  <c r="G15110" i="23"/>
  <c r="A13097" i="23"/>
  <c r="K13096" i="23"/>
  <c r="C13094" i="23"/>
  <c r="G13093" i="23"/>
  <c r="C11077" i="23"/>
  <c r="G11076" i="23"/>
  <c r="K11077" i="23"/>
  <c r="A11078" i="23"/>
  <c r="C9061" i="23"/>
  <c r="G9060" i="23"/>
  <c r="A9062" i="23"/>
  <c r="K9061" i="23"/>
  <c r="K7045" i="23"/>
  <c r="A7046" i="23"/>
  <c r="C7047" i="23"/>
  <c r="G7046" i="23"/>
  <c r="A5029" i="23"/>
  <c r="K5028" i="23"/>
  <c r="C5029" i="23"/>
  <c r="G5028" i="23"/>
  <c r="A3017" i="23"/>
  <c r="K3016" i="23"/>
  <c r="G3014" i="23"/>
  <c r="C3015" i="23"/>
  <c r="C1587" i="23" l="1"/>
  <c r="G1586" i="23"/>
  <c r="A992" i="23"/>
  <c r="K991" i="23"/>
  <c r="C15112" i="23"/>
  <c r="G15111" i="23"/>
  <c r="A15111" i="23"/>
  <c r="K15110" i="23"/>
  <c r="C13095" i="23"/>
  <c r="G13094" i="23"/>
  <c r="K13097" i="23"/>
  <c r="A13098" i="23"/>
  <c r="A11079" i="23"/>
  <c r="K11078" i="23"/>
  <c r="C11078" i="23"/>
  <c r="G11077" i="23"/>
  <c r="C9062" i="23"/>
  <c r="G9061" i="23"/>
  <c r="K9062" i="23"/>
  <c r="A9063" i="23"/>
  <c r="A7047" i="23"/>
  <c r="K7046" i="23"/>
  <c r="C7048" i="23"/>
  <c r="G7047" i="23"/>
  <c r="K5029" i="23"/>
  <c r="A5030" i="23"/>
  <c r="C5030" i="23"/>
  <c r="G5029" i="23"/>
  <c r="K3017" i="23"/>
  <c r="A3018" i="23"/>
  <c r="G3015" i="23"/>
  <c r="C3016" i="23"/>
  <c r="C1588" i="23" l="1"/>
  <c r="G1587" i="23"/>
  <c r="A993" i="23"/>
  <c r="K992" i="23"/>
  <c r="K15111" i="23"/>
  <c r="A15112" i="23"/>
  <c r="C15113" i="23"/>
  <c r="G15112" i="23"/>
  <c r="A13099" i="23"/>
  <c r="K13098" i="23"/>
  <c r="C13096" i="23"/>
  <c r="G13095" i="23"/>
  <c r="C11079" i="23"/>
  <c r="G11078" i="23"/>
  <c r="K11079" i="23"/>
  <c r="A11080" i="23"/>
  <c r="C9063" i="23"/>
  <c r="G9062" i="23"/>
  <c r="A9064" i="23"/>
  <c r="K9063" i="23"/>
  <c r="K7047" i="23"/>
  <c r="A7048" i="23"/>
  <c r="C7049" i="23"/>
  <c r="G7048" i="23"/>
  <c r="A5031" i="23"/>
  <c r="K5030" i="23"/>
  <c r="C5031" i="23"/>
  <c r="G5030" i="23"/>
  <c r="G3016" i="23"/>
  <c r="C3017" i="23"/>
  <c r="A3019" i="23"/>
  <c r="K3018" i="23"/>
  <c r="C1589" i="23" l="1"/>
  <c r="G1588" i="23"/>
  <c r="A994" i="23"/>
  <c r="K993" i="23"/>
  <c r="C15114" i="23"/>
  <c r="G15113" i="23"/>
  <c r="A15113" i="23"/>
  <c r="K15112" i="23"/>
  <c r="G13096" i="23"/>
  <c r="C13097" i="23"/>
  <c r="K13099" i="23"/>
  <c r="A13100" i="23"/>
  <c r="A11081" i="23"/>
  <c r="K11080" i="23"/>
  <c r="C11080" i="23"/>
  <c r="G11079" i="23"/>
  <c r="G9063" i="23"/>
  <c r="C9064" i="23"/>
  <c r="K9064" i="23"/>
  <c r="A9065" i="23"/>
  <c r="A7049" i="23"/>
  <c r="K7048" i="23"/>
  <c r="C7050" i="23"/>
  <c r="G7049" i="23"/>
  <c r="K5031" i="23"/>
  <c r="A5032" i="23"/>
  <c r="C5032" i="23"/>
  <c r="G5031" i="23"/>
  <c r="G3017" i="23"/>
  <c r="C3018" i="23"/>
  <c r="K3019" i="23"/>
  <c r="A3020" i="23"/>
  <c r="C1590" i="23" l="1"/>
  <c r="G1589" i="23"/>
  <c r="A995" i="23"/>
  <c r="K994" i="23"/>
  <c r="K15113" i="23"/>
  <c r="A15114" i="23"/>
  <c r="G15114" i="23"/>
  <c r="C15115" i="23"/>
  <c r="A13101" i="23"/>
  <c r="K13100" i="23"/>
  <c r="C13098" i="23"/>
  <c r="G13097" i="23"/>
  <c r="C11081" i="23"/>
  <c r="G11080" i="23"/>
  <c r="K11081" i="23"/>
  <c r="A11082" i="23"/>
  <c r="C9065" i="23"/>
  <c r="G9064" i="23"/>
  <c r="A9066" i="23"/>
  <c r="K9065" i="23"/>
  <c r="K7049" i="23"/>
  <c r="A7050" i="23"/>
  <c r="C7051" i="23"/>
  <c r="G7050" i="23"/>
  <c r="C5033" i="23"/>
  <c r="G5032" i="23"/>
  <c r="A5033" i="23"/>
  <c r="K5032" i="23"/>
  <c r="A3021" i="23"/>
  <c r="K3020" i="23"/>
  <c r="G3018" i="23"/>
  <c r="C3019" i="23"/>
  <c r="C1591" i="23" l="1"/>
  <c r="G1590" i="23"/>
  <c r="A996" i="23"/>
  <c r="K995" i="23"/>
  <c r="C15116" i="23"/>
  <c r="G15115" i="23"/>
  <c r="A15115" i="23"/>
  <c r="K15114" i="23"/>
  <c r="C13099" i="23"/>
  <c r="G13098" i="23"/>
  <c r="K13101" i="23"/>
  <c r="A13102" i="23"/>
  <c r="A11083" i="23"/>
  <c r="K11082" i="23"/>
  <c r="C11082" i="23"/>
  <c r="G11081" i="23"/>
  <c r="C9066" i="23"/>
  <c r="G9065" i="23"/>
  <c r="K9066" i="23"/>
  <c r="A9067" i="23"/>
  <c r="A7051" i="23"/>
  <c r="K7050" i="23"/>
  <c r="C7052" i="23"/>
  <c r="G7051" i="23"/>
  <c r="K5033" i="23"/>
  <c r="A5034" i="23"/>
  <c r="C5034" i="23"/>
  <c r="G5033" i="23"/>
  <c r="K3021" i="23"/>
  <c r="A3022" i="23"/>
  <c r="G3019" i="23"/>
  <c r="C3020" i="23"/>
  <c r="C1592" i="23" l="1"/>
  <c r="G1591" i="23"/>
  <c r="A997" i="23"/>
  <c r="K996" i="23"/>
  <c r="K15115" i="23"/>
  <c r="A15116" i="23"/>
  <c r="C15117" i="23"/>
  <c r="G15116" i="23"/>
  <c r="A13103" i="23"/>
  <c r="K13102" i="23"/>
  <c r="C13100" i="23"/>
  <c r="G13099" i="23"/>
  <c r="C11083" i="23"/>
  <c r="G11082" i="23"/>
  <c r="K11083" i="23"/>
  <c r="A11084" i="23"/>
  <c r="C9067" i="23"/>
  <c r="G9066" i="23"/>
  <c r="A9068" i="23"/>
  <c r="K9067" i="23"/>
  <c r="K7051" i="23"/>
  <c r="A7052" i="23"/>
  <c r="C7053" i="23"/>
  <c r="G7052" i="23"/>
  <c r="C5035" i="23"/>
  <c r="G5034" i="23"/>
  <c r="A5035" i="23"/>
  <c r="K5034" i="23"/>
  <c r="G3020" i="23"/>
  <c r="C3021" i="23"/>
  <c r="A3023" i="23"/>
  <c r="K3022" i="23"/>
  <c r="C1593" i="23" l="1"/>
  <c r="G1592" i="23"/>
  <c r="A998" i="23"/>
  <c r="K997" i="23"/>
  <c r="C15118" i="23"/>
  <c r="G15117" i="23"/>
  <c r="A15117" i="23"/>
  <c r="K15116" i="23"/>
  <c r="G13100" i="23"/>
  <c r="C13101" i="23"/>
  <c r="K13103" i="23"/>
  <c r="A13104" i="23"/>
  <c r="A11085" i="23"/>
  <c r="K11084" i="23"/>
  <c r="C11084" i="23"/>
  <c r="G11083" i="23"/>
  <c r="G9067" i="23"/>
  <c r="C9068" i="23"/>
  <c r="K9068" i="23"/>
  <c r="A9069" i="23"/>
  <c r="A7053" i="23"/>
  <c r="K7052" i="23"/>
  <c r="C7054" i="23"/>
  <c r="G7053" i="23"/>
  <c r="K5035" i="23"/>
  <c r="A5036" i="23"/>
  <c r="C5036" i="23"/>
  <c r="G5035" i="23"/>
  <c r="G3021" i="23"/>
  <c r="C3022" i="23"/>
  <c r="K3023" i="23"/>
  <c r="A3024" i="23"/>
  <c r="C1594" i="23" l="1"/>
  <c r="G1593" i="23"/>
  <c r="A999" i="23"/>
  <c r="K998" i="23"/>
  <c r="K15117" i="23"/>
  <c r="A15118" i="23"/>
  <c r="C15119" i="23"/>
  <c r="G15118" i="23"/>
  <c r="A13105" i="23"/>
  <c r="K13104" i="23"/>
  <c r="C13102" i="23"/>
  <c r="G13101" i="23"/>
  <c r="C11085" i="23"/>
  <c r="G11084" i="23"/>
  <c r="K11085" i="23"/>
  <c r="A11086" i="23"/>
  <c r="C9069" i="23"/>
  <c r="G9068" i="23"/>
  <c r="A9070" i="23"/>
  <c r="K9069" i="23"/>
  <c r="K7053" i="23"/>
  <c r="A7054" i="23"/>
  <c r="C7055" i="23"/>
  <c r="G7054" i="23"/>
  <c r="A5037" i="23"/>
  <c r="K5036" i="23"/>
  <c r="C5037" i="23"/>
  <c r="G5036" i="23"/>
  <c r="A3025" i="23"/>
  <c r="K3024" i="23"/>
  <c r="G3022" i="23"/>
  <c r="C3023" i="23"/>
  <c r="C1595" i="23" l="1"/>
  <c r="G1594" i="23"/>
  <c r="A1000" i="23"/>
  <c r="K999" i="23"/>
  <c r="C15120" i="23"/>
  <c r="G15119" i="23"/>
  <c r="A15119" i="23"/>
  <c r="K15118" i="23"/>
  <c r="C13103" i="23"/>
  <c r="G13102" i="23"/>
  <c r="K13105" i="23"/>
  <c r="A13106" i="23"/>
  <c r="A11087" i="23"/>
  <c r="K11086" i="23"/>
  <c r="C11086" i="23"/>
  <c r="G11085" i="23"/>
  <c r="C9070" i="23"/>
  <c r="G9069" i="23"/>
  <c r="K9070" i="23"/>
  <c r="A9071" i="23"/>
  <c r="A7055" i="23"/>
  <c r="K7054" i="23"/>
  <c r="C7056" i="23"/>
  <c r="G7055" i="23"/>
  <c r="K5037" i="23"/>
  <c r="A5038" i="23"/>
  <c r="C5038" i="23"/>
  <c r="G5037" i="23"/>
  <c r="K3025" i="23"/>
  <c r="A3026" i="23"/>
  <c r="G3023" i="23"/>
  <c r="C3024" i="23"/>
  <c r="C1596" i="23" l="1"/>
  <c r="G1595" i="23"/>
  <c r="A1001" i="23"/>
  <c r="K1000" i="23"/>
  <c r="K15119" i="23"/>
  <c r="A15120" i="23"/>
  <c r="C15121" i="23"/>
  <c r="G15120" i="23"/>
  <c r="A13107" i="23"/>
  <c r="K13106" i="23"/>
  <c r="C13104" i="23"/>
  <c r="G13103" i="23"/>
  <c r="C11087" i="23"/>
  <c r="G11086" i="23"/>
  <c r="K11087" i="23"/>
  <c r="A11088" i="23"/>
  <c r="C9071" i="23"/>
  <c r="G9070" i="23"/>
  <c r="A9072" i="23"/>
  <c r="K9071" i="23"/>
  <c r="K7055" i="23"/>
  <c r="A7056" i="23"/>
  <c r="C7057" i="23"/>
  <c r="G7056" i="23"/>
  <c r="A5039" i="23"/>
  <c r="K5038" i="23"/>
  <c r="C5039" i="23"/>
  <c r="G5038" i="23"/>
  <c r="G3024" i="23"/>
  <c r="C3025" i="23"/>
  <c r="A3027" i="23"/>
  <c r="K3026" i="23"/>
  <c r="C1597" i="23" l="1"/>
  <c r="G1596" i="23"/>
  <c r="A1002" i="23"/>
  <c r="K1001" i="23"/>
  <c r="C15122" i="23"/>
  <c r="G15121" i="23"/>
  <c r="A15121" i="23"/>
  <c r="K15120" i="23"/>
  <c r="G13104" i="23"/>
  <c r="C13105" i="23"/>
  <c r="K13107" i="23"/>
  <c r="A13108" i="23"/>
  <c r="A11089" i="23"/>
  <c r="K11088" i="23"/>
  <c r="C11088" i="23"/>
  <c r="G11087" i="23"/>
  <c r="K9072" i="23"/>
  <c r="A9073" i="23"/>
  <c r="G9071" i="23"/>
  <c r="C9072" i="23"/>
  <c r="A7057" i="23"/>
  <c r="K7056" i="23"/>
  <c r="C7058" i="23"/>
  <c r="G7057" i="23"/>
  <c r="K5039" i="23"/>
  <c r="A5040" i="23"/>
  <c r="C5040" i="23"/>
  <c r="G5039" i="23"/>
  <c r="G3025" i="23"/>
  <c r="C3026" i="23"/>
  <c r="K3027" i="23"/>
  <c r="A3028" i="23"/>
  <c r="C1598" i="23" l="1"/>
  <c r="G1597" i="23"/>
  <c r="A1003" i="23"/>
  <c r="K1002" i="23"/>
  <c r="K15121" i="23"/>
  <c r="A15122" i="23"/>
  <c r="G15122" i="23"/>
  <c r="C15123" i="23"/>
  <c r="A13109" i="23"/>
  <c r="K13108" i="23"/>
  <c r="C13106" i="23"/>
  <c r="G13105" i="23"/>
  <c r="C11089" i="23"/>
  <c r="G11088" i="23"/>
  <c r="K11089" i="23"/>
  <c r="A11090" i="23"/>
  <c r="C9073" i="23"/>
  <c r="G9072" i="23"/>
  <c r="A9074" i="23"/>
  <c r="K9073" i="23"/>
  <c r="K7057" i="23"/>
  <c r="A7058" i="23"/>
  <c r="C7059" i="23"/>
  <c r="G7058" i="23"/>
  <c r="A5041" i="23"/>
  <c r="K5040" i="23"/>
  <c r="C5041" i="23"/>
  <c r="G5040" i="23"/>
  <c r="A3029" i="23"/>
  <c r="K3028" i="23"/>
  <c r="G3026" i="23"/>
  <c r="C3027" i="23"/>
  <c r="C1599" i="23" l="1"/>
  <c r="G1598" i="23"/>
  <c r="A1004" i="23"/>
  <c r="K1003" i="23"/>
  <c r="C15124" i="23"/>
  <c r="G15123" i="23"/>
  <c r="A15123" i="23"/>
  <c r="K15122" i="23"/>
  <c r="C13107" i="23"/>
  <c r="G13106" i="23"/>
  <c r="K13109" i="23"/>
  <c r="A13110" i="23"/>
  <c r="A11091" i="23"/>
  <c r="K11090" i="23"/>
  <c r="C11090" i="23"/>
  <c r="G11089" i="23"/>
  <c r="K9074" i="23"/>
  <c r="A9075" i="23"/>
  <c r="C9074" i="23"/>
  <c r="G9073" i="23"/>
  <c r="A7059" i="23"/>
  <c r="K7058" i="23"/>
  <c r="C7060" i="23"/>
  <c r="G7059" i="23"/>
  <c r="K5041" i="23"/>
  <c r="A5042" i="23"/>
  <c r="C5042" i="23"/>
  <c r="G5041" i="23"/>
  <c r="K3029" i="23"/>
  <c r="A3030" i="23"/>
  <c r="G3027" i="23"/>
  <c r="C3028" i="23"/>
  <c r="C1600" i="23" l="1"/>
  <c r="G1599" i="23"/>
  <c r="A1005" i="23"/>
  <c r="K1004" i="23"/>
  <c r="K15123" i="23"/>
  <c r="A15124" i="23"/>
  <c r="C15125" i="23"/>
  <c r="G15124" i="23"/>
  <c r="A13111" i="23"/>
  <c r="K13110" i="23"/>
  <c r="C13108" i="23"/>
  <c r="G13107" i="23"/>
  <c r="C11091" i="23"/>
  <c r="G11090" i="23"/>
  <c r="K11091" i="23"/>
  <c r="A11092" i="23"/>
  <c r="A9076" i="23"/>
  <c r="K9075" i="23"/>
  <c r="C9075" i="23"/>
  <c r="G9074" i="23"/>
  <c r="K7059" i="23"/>
  <c r="A7060" i="23"/>
  <c r="C7061" i="23"/>
  <c r="G7060" i="23"/>
  <c r="A5043" i="23"/>
  <c r="K5042" i="23"/>
  <c r="C5043" i="23"/>
  <c r="G5042" i="23"/>
  <c r="A3031" i="23"/>
  <c r="K3030" i="23"/>
  <c r="G3028" i="23"/>
  <c r="C3029" i="23"/>
  <c r="C1601" i="23" l="1"/>
  <c r="G1600" i="23"/>
  <c r="A1006" i="23"/>
  <c r="K1005" i="23"/>
  <c r="C15126" i="23"/>
  <c r="G15125" i="23"/>
  <c r="A15125" i="23"/>
  <c r="K15124" i="23"/>
  <c r="G13108" i="23"/>
  <c r="C13109" i="23"/>
  <c r="K13111" i="23"/>
  <c r="A13112" i="23"/>
  <c r="A11093" i="23"/>
  <c r="K11092" i="23"/>
  <c r="C11092" i="23"/>
  <c r="G11091" i="23"/>
  <c r="G9075" i="23"/>
  <c r="C9076" i="23"/>
  <c r="K9076" i="23"/>
  <c r="A9077" i="23"/>
  <c r="A7061" i="23"/>
  <c r="K7060" i="23"/>
  <c r="C7062" i="23"/>
  <c r="G7061" i="23"/>
  <c r="K5043" i="23"/>
  <c r="A5044" i="23"/>
  <c r="C5044" i="23"/>
  <c r="G5043" i="23"/>
  <c r="K3031" i="23"/>
  <c r="A3032" i="23"/>
  <c r="G3029" i="23"/>
  <c r="C3030" i="23"/>
  <c r="C1602" i="23" l="1"/>
  <c r="G1601" i="23"/>
  <c r="A1007" i="23"/>
  <c r="K1006" i="23"/>
  <c r="K15125" i="23"/>
  <c r="A15126" i="23"/>
  <c r="C15127" i="23"/>
  <c r="G15126" i="23"/>
  <c r="A13113" i="23"/>
  <c r="K13112" i="23"/>
  <c r="C13110" i="23"/>
  <c r="G13109" i="23"/>
  <c r="C11093" i="23"/>
  <c r="G11092" i="23"/>
  <c r="K11093" i="23"/>
  <c r="A11094" i="23"/>
  <c r="A9078" i="23"/>
  <c r="K9077" i="23"/>
  <c r="C9077" i="23"/>
  <c r="G9076" i="23"/>
  <c r="K7061" i="23"/>
  <c r="A7062" i="23"/>
  <c r="C7063" i="23"/>
  <c r="G7062" i="23"/>
  <c r="A5045" i="23"/>
  <c r="K5044" i="23"/>
  <c r="C5045" i="23"/>
  <c r="G5044" i="23"/>
  <c r="G3030" i="23"/>
  <c r="C3031" i="23"/>
  <c r="A3033" i="23"/>
  <c r="K3032" i="23"/>
  <c r="C1603" i="23" l="1"/>
  <c r="G1602" i="23"/>
  <c r="A1008" i="23"/>
  <c r="K1007" i="23"/>
  <c r="C15128" i="23"/>
  <c r="G15127" i="23"/>
  <c r="A15127" i="23"/>
  <c r="K15126" i="23"/>
  <c r="C13111" i="23"/>
  <c r="G13110" i="23"/>
  <c r="K13113" i="23"/>
  <c r="A13114" i="23"/>
  <c r="A11095" i="23"/>
  <c r="K11094" i="23"/>
  <c r="C11094" i="23"/>
  <c r="G11093" i="23"/>
  <c r="K9078" i="23"/>
  <c r="A9079" i="23"/>
  <c r="C9078" i="23"/>
  <c r="G9077" i="23"/>
  <c r="A7063" i="23"/>
  <c r="K7062" i="23"/>
  <c r="C7064" i="23"/>
  <c r="G7063" i="23"/>
  <c r="K5045" i="23"/>
  <c r="A5046" i="23"/>
  <c r="C5046" i="23"/>
  <c r="G5045" i="23"/>
  <c r="G3031" i="23"/>
  <c r="C3032" i="23"/>
  <c r="K3033" i="23"/>
  <c r="A3034" i="23"/>
  <c r="C1604" i="23" l="1"/>
  <c r="G1603" i="23"/>
  <c r="A1009" i="23"/>
  <c r="K1008" i="23"/>
  <c r="K15127" i="23"/>
  <c r="A15128" i="23"/>
  <c r="C15129" i="23"/>
  <c r="G15128" i="23"/>
  <c r="A13115" i="23"/>
  <c r="K13114" i="23"/>
  <c r="C13112" i="23"/>
  <c r="G13111" i="23"/>
  <c r="C11095" i="23"/>
  <c r="G11094" i="23"/>
  <c r="K11095" i="23"/>
  <c r="A11096" i="23"/>
  <c r="A9080" i="23"/>
  <c r="K9079" i="23"/>
  <c r="C9079" i="23"/>
  <c r="G9078" i="23"/>
  <c r="K7063" i="23"/>
  <c r="A7064" i="23"/>
  <c r="C7065" i="23"/>
  <c r="G7064" i="23"/>
  <c r="A5047" i="23"/>
  <c r="K5046" i="23"/>
  <c r="C5047" i="23"/>
  <c r="G5046" i="23"/>
  <c r="A3035" i="23"/>
  <c r="K3034" i="23"/>
  <c r="G3032" i="23"/>
  <c r="C3033" i="23"/>
  <c r="C1605" i="23" l="1"/>
  <c r="G1604" i="23"/>
  <c r="A1010" i="23"/>
  <c r="K1009" i="23"/>
  <c r="C15130" i="23"/>
  <c r="G15129" i="23"/>
  <c r="A15129" i="23"/>
  <c r="K15128" i="23"/>
  <c r="G13112" i="23"/>
  <c r="C13113" i="23"/>
  <c r="K13115" i="23"/>
  <c r="A13116" i="23"/>
  <c r="A11097" i="23"/>
  <c r="K11096" i="23"/>
  <c r="C11096" i="23"/>
  <c r="G11095" i="23"/>
  <c r="K9080" i="23"/>
  <c r="A9081" i="23"/>
  <c r="G9079" i="23"/>
  <c r="C9080" i="23"/>
  <c r="A7065" i="23"/>
  <c r="K7064" i="23"/>
  <c r="C7066" i="23"/>
  <c r="G7065" i="23"/>
  <c r="K5047" i="23"/>
  <c r="A5048" i="23"/>
  <c r="C5048" i="23"/>
  <c r="G5047" i="23"/>
  <c r="K3035" i="23"/>
  <c r="A3036" i="23"/>
  <c r="G3033" i="23"/>
  <c r="C3034" i="23"/>
  <c r="C1606" i="23" l="1"/>
  <c r="G1605" i="23"/>
  <c r="A1011" i="23"/>
  <c r="K1010" i="23"/>
  <c r="K15129" i="23"/>
  <c r="A15130" i="23"/>
  <c r="C15131" i="23"/>
  <c r="G15130" i="23"/>
  <c r="A13117" i="23"/>
  <c r="K13116" i="23"/>
  <c r="C13114" i="23"/>
  <c r="G13113" i="23"/>
  <c r="C11097" i="23"/>
  <c r="G11096" i="23"/>
  <c r="K11097" i="23"/>
  <c r="A11098" i="23"/>
  <c r="A9082" i="23"/>
  <c r="K9081" i="23"/>
  <c r="C9081" i="23"/>
  <c r="G9080" i="23"/>
  <c r="K7065" i="23"/>
  <c r="A7066" i="23"/>
  <c r="C7067" i="23"/>
  <c r="G7066" i="23"/>
  <c r="A5049" i="23"/>
  <c r="K5048" i="23"/>
  <c r="C5049" i="23"/>
  <c r="G5048" i="23"/>
  <c r="A3037" i="23"/>
  <c r="K3036" i="23"/>
  <c r="G3034" i="23"/>
  <c r="C3035" i="23"/>
  <c r="C1607" i="23" l="1"/>
  <c r="G1606" i="23"/>
  <c r="A1012" i="23"/>
  <c r="K1011" i="23"/>
  <c r="C15132" i="23"/>
  <c r="G15131" i="23"/>
  <c r="A15131" i="23"/>
  <c r="K15130" i="23"/>
  <c r="C13115" i="23"/>
  <c r="G13114" i="23"/>
  <c r="K13117" i="23"/>
  <c r="A13118" i="23"/>
  <c r="A11099" i="23"/>
  <c r="K11098" i="23"/>
  <c r="C11098" i="23"/>
  <c r="G11097" i="23"/>
  <c r="K9082" i="23"/>
  <c r="A9083" i="23"/>
  <c r="C9082" i="23"/>
  <c r="G9081" i="23"/>
  <c r="A7067" i="23"/>
  <c r="K7066" i="23"/>
  <c r="C7068" i="23"/>
  <c r="G7067" i="23"/>
  <c r="K5049" i="23"/>
  <c r="A5050" i="23"/>
  <c r="C5050" i="23"/>
  <c r="G5049" i="23"/>
  <c r="K3037" i="23"/>
  <c r="A3038" i="23"/>
  <c r="G3035" i="23"/>
  <c r="C3036" i="23"/>
  <c r="C1608" i="23" l="1"/>
  <c r="G1607" i="23"/>
  <c r="A1013" i="23"/>
  <c r="K1012" i="23"/>
  <c r="K15131" i="23"/>
  <c r="A15132" i="23"/>
  <c r="C15133" i="23"/>
  <c r="G15132" i="23"/>
  <c r="A13119" i="23"/>
  <c r="K13118" i="23"/>
  <c r="C13116" i="23"/>
  <c r="G13115" i="23"/>
  <c r="C11099" i="23"/>
  <c r="G11098" i="23"/>
  <c r="K11099" i="23"/>
  <c r="A11100" i="23"/>
  <c r="A9084" i="23"/>
  <c r="K9083" i="23"/>
  <c r="C9083" i="23"/>
  <c r="G9082" i="23"/>
  <c r="K7067" i="23"/>
  <c r="A7068" i="23"/>
  <c r="C7069" i="23"/>
  <c r="G7068" i="23"/>
  <c r="A5051" i="23"/>
  <c r="K5050" i="23"/>
  <c r="C5051" i="23"/>
  <c r="G5050" i="23"/>
  <c r="G3036" i="23"/>
  <c r="C3037" i="23"/>
  <c r="A3039" i="23"/>
  <c r="K3038" i="23"/>
  <c r="C1609" i="23" l="1"/>
  <c r="G1608" i="23"/>
  <c r="A1014" i="23"/>
  <c r="K1013" i="23"/>
  <c r="C15134" i="23"/>
  <c r="G15133" i="23"/>
  <c r="A15133" i="23"/>
  <c r="K15132" i="23"/>
  <c r="G13116" i="23"/>
  <c r="C13117" i="23"/>
  <c r="K13119" i="23"/>
  <c r="A13120" i="23"/>
  <c r="A11101" i="23"/>
  <c r="K11100" i="23"/>
  <c r="C11100" i="23"/>
  <c r="G11099" i="23"/>
  <c r="K9084" i="23"/>
  <c r="A9085" i="23"/>
  <c r="G9083" i="23"/>
  <c r="C9084" i="23"/>
  <c r="A7069" i="23"/>
  <c r="K7068" i="23"/>
  <c r="C7070" i="23"/>
  <c r="G7069" i="23"/>
  <c r="K5051" i="23"/>
  <c r="A5052" i="23"/>
  <c r="C5052" i="23"/>
  <c r="G5051" i="23"/>
  <c r="G3037" i="23"/>
  <c r="C3038" i="23"/>
  <c r="K3039" i="23"/>
  <c r="A3040" i="23"/>
  <c r="C1610" i="23" l="1"/>
  <c r="G1609" i="23"/>
  <c r="A1015" i="23"/>
  <c r="K1014" i="23"/>
  <c r="K15133" i="23"/>
  <c r="A15134" i="23"/>
  <c r="C15135" i="23"/>
  <c r="G15134" i="23"/>
  <c r="A13121" i="23"/>
  <c r="K13120" i="23"/>
  <c r="C13118" i="23"/>
  <c r="G13117" i="23"/>
  <c r="C11101" i="23"/>
  <c r="G11100" i="23"/>
  <c r="K11101" i="23"/>
  <c r="A11102" i="23"/>
  <c r="A9086" i="23"/>
  <c r="K9085" i="23"/>
  <c r="C9085" i="23"/>
  <c r="G9084" i="23"/>
  <c r="K7069" i="23"/>
  <c r="A7070" i="23"/>
  <c r="C7071" i="23"/>
  <c r="G7070" i="23"/>
  <c r="A5053" i="23"/>
  <c r="K5052" i="23"/>
  <c r="C5053" i="23"/>
  <c r="G5052" i="23"/>
  <c r="G3038" i="23"/>
  <c r="C3039" i="23"/>
  <c r="A3041" i="23"/>
  <c r="K3040" i="23"/>
  <c r="C1611" i="23" l="1"/>
  <c r="G1610" i="23"/>
  <c r="A1016" i="23"/>
  <c r="K1015" i="23"/>
  <c r="C15136" i="23"/>
  <c r="G15135" i="23"/>
  <c r="A15135" i="23"/>
  <c r="K15134" i="23"/>
  <c r="C13119" i="23"/>
  <c r="G13118" i="23"/>
  <c r="K13121" i="23"/>
  <c r="A13122" i="23"/>
  <c r="A11103" i="23"/>
  <c r="K11102" i="23"/>
  <c r="C11102" i="23"/>
  <c r="G11101" i="23"/>
  <c r="K9086" i="23"/>
  <c r="A9087" i="23"/>
  <c r="C9086" i="23"/>
  <c r="G9085" i="23"/>
  <c r="A7071" i="23"/>
  <c r="K7070" i="23"/>
  <c r="C7072" i="23"/>
  <c r="G7071" i="23"/>
  <c r="K5053" i="23"/>
  <c r="A5054" i="23"/>
  <c r="C5054" i="23"/>
  <c r="G5053" i="23"/>
  <c r="G3039" i="23"/>
  <c r="C3040" i="23"/>
  <c r="K3041" i="23"/>
  <c r="A3042" i="23"/>
  <c r="C1612" i="23" l="1"/>
  <c r="G1611" i="23"/>
  <c r="A1017" i="23"/>
  <c r="K1016" i="23"/>
  <c r="K15135" i="23"/>
  <c r="A15136" i="23"/>
  <c r="C15137" i="23"/>
  <c r="G15136" i="23"/>
  <c r="A13123" i="23"/>
  <c r="K13122" i="23"/>
  <c r="C13120" i="23"/>
  <c r="G13119" i="23"/>
  <c r="C11103" i="23"/>
  <c r="G11102" i="23"/>
  <c r="K11103" i="23"/>
  <c r="A11104" i="23"/>
  <c r="A9088" i="23"/>
  <c r="K9087" i="23"/>
  <c r="C9087" i="23"/>
  <c r="G9086" i="23"/>
  <c r="K7071" i="23"/>
  <c r="A7072" i="23"/>
  <c r="C7073" i="23"/>
  <c r="G7072" i="23"/>
  <c r="A5055" i="23"/>
  <c r="K5054" i="23"/>
  <c r="C5055" i="23"/>
  <c r="G5054" i="23"/>
  <c r="A3043" i="23"/>
  <c r="K3042" i="23"/>
  <c r="G3040" i="23"/>
  <c r="C3041" i="23"/>
  <c r="C1613" i="23" l="1"/>
  <c r="G1612" i="23"/>
  <c r="A1018" i="23"/>
  <c r="K1017" i="23"/>
  <c r="C15138" i="23"/>
  <c r="G15137" i="23"/>
  <c r="A15137" i="23"/>
  <c r="K15136" i="23"/>
  <c r="G13120" i="23"/>
  <c r="C13121" i="23"/>
  <c r="K13123" i="23"/>
  <c r="A13124" i="23"/>
  <c r="A11105" i="23"/>
  <c r="K11104" i="23"/>
  <c r="C11104" i="23"/>
  <c r="G11103" i="23"/>
  <c r="K9088" i="23"/>
  <c r="A9089" i="23"/>
  <c r="G9087" i="23"/>
  <c r="C9088" i="23"/>
  <c r="A7073" i="23"/>
  <c r="K7072" i="23"/>
  <c r="C7074" i="23"/>
  <c r="G7073" i="23"/>
  <c r="K5055" i="23"/>
  <c r="A5056" i="23"/>
  <c r="C5056" i="23"/>
  <c r="G5055" i="23"/>
  <c r="K3043" i="23"/>
  <c r="A3044" i="23"/>
  <c r="G3041" i="23"/>
  <c r="C3042" i="23"/>
  <c r="C1614" i="23" l="1"/>
  <c r="G1613" i="23"/>
  <c r="A1019" i="23"/>
  <c r="K1018" i="23"/>
  <c r="K15137" i="23"/>
  <c r="A15138" i="23"/>
  <c r="C15139" i="23"/>
  <c r="G15138" i="23"/>
  <c r="A13125" i="23"/>
  <c r="K13124" i="23"/>
  <c r="C13122" i="23"/>
  <c r="G13121" i="23"/>
  <c r="C11105" i="23"/>
  <c r="G11104" i="23"/>
  <c r="K11105" i="23"/>
  <c r="A11106" i="23"/>
  <c r="A9090" i="23"/>
  <c r="K9089" i="23"/>
  <c r="C9089" i="23"/>
  <c r="G9088" i="23"/>
  <c r="K7073" i="23"/>
  <c r="A7074" i="23"/>
  <c r="C7075" i="23"/>
  <c r="G7074" i="23"/>
  <c r="A5057" i="23"/>
  <c r="K5056" i="23"/>
  <c r="C5057" i="23"/>
  <c r="G5056" i="23"/>
  <c r="G3042" i="23"/>
  <c r="C3043" i="23"/>
  <c r="A3045" i="23"/>
  <c r="K3044" i="23"/>
  <c r="C1615" i="23" l="1"/>
  <c r="G1614" i="23"/>
  <c r="A1020" i="23"/>
  <c r="K1019" i="23"/>
  <c r="C15140" i="23"/>
  <c r="G15139" i="23"/>
  <c r="A15139" i="23"/>
  <c r="K15138" i="23"/>
  <c r="C13123" i="23"/>
  <c r="G13122" i="23"/>
  <c r="K13125" i="23"/>
  <c r="A13126" i="23"/>
  <c r="A11107" i="23"/>
  <c r="K11106" i="23"/>
  <c r="C11106" i="23"/>
  <c r="G11105" i="23"/>
  <c r="K9090" i="23"/>
  <c r="A9091" i="23"/>
  <c r="C9090" i="23"/>
  <c r="G9089" i="23"/>
  <c r="A7075" i="23"/>
  <c r="K7074" i="23"/>
  <c r="C7076" i="23"/>
  <c r="G7075" i="23"/>
  <c r="K5057" i="23"/>
  <c r="A5058" i="23"/>
  <c r="C5058" i="23"/>
  <c r="G5057" i="23"/>
  <c r="G3043" i="23"/>
  <c r="C3044" i="23"/>
  <c r="K3045" i="23"/>
  <c r="A3046" i="23"/>
  <c r="C1616" i="23" l="1"/>
  <c r="G1615" i="23"/>
  <c r="A1021" i="23"/>
  <c r="K1020" i="23"/>
  <c r="K15139" i="23"/>
  <c r="A15140" i="23"/>
  <c r="C15141" i="23"/>
  <c r="G15140" i="23"/>
  <c r="A13127" i="23"/>
  <c r="K13126" i="23"/>
  <c r="C13124" i="23"/>
  <c r="G13123" i="23"/>
  <c r="C11107" i="23"/>
  <c r="G11106" i="23"/>
  <c r="K11107" i="23"/>
  <c r="A11108" i="23"/>
  <c r="A9092" i="23"/>
  <c r="K9091" i="23"/>
  <c r="C9091" i="23"/>
  <c r="G9090" i="23"/>
  <c r="K7075" i="23"/>
  <c r="A7076" i="23"/>
  <c r="C7077" i="23"/>
  <c r="G7076" i="23"/>
  <c r="A5059" i="23"/>
  <c r="K5058" i="23"/>
  <c r="C5059" i="23"/>
  <c r="G5058" i="23"/>
  <c r="A3047" i="23"/>
  <c r="K3046" i="23"/>
  <c r="G3044" i="23"/>
  <c r="C3045" i="23"/>
  <c r="C1617" i="23" l="1"/>
  <c r="G1616" i="23"/>
  <c r="A1022" i="23"/>
  <c r="K1021" i="23"/>
  <c r="C15142" i="23"/>
  <c r="G15141" i="23"/>
  <c r="A15141" i="23"/>
  <c r="K15140" i="23"/>
  <c r="G13124" i="23"/>
  <c r="C13125" i="23"/>
  <c r="K13127" i="23"/>
  <c r="A13128" i="23"/>
  <c r="A11109" i="23"/>
  <c r="K11108" i="23"/>
  <c r="C11108" i="23"/>
  <c r="G11107" i="23"/>
  <c r="K9092" i="23"/>
  <c r="A9093" i="23"/>
  <c r="G9091" i="23"/>
  <c r="C9092" i="23"/>
  <c r="A7077" i="23"/>
  <c r="K7076" i="23"/>
  <c r="C7078" i="23"/>
  <c r="G7077" i="23"/>
  <c r="K5059" i="23"/>
  <c r="A5060" i="23"/>
  <c r="C5060" i="23"/>
  <c r="G5059" i="23"/>
  <c r="K3047" i="23"/>
  <c r="A3048" i="23"/>
  <c r="G3045" i="23"/>
  <c r="C3046" i="23"/>
  <c r="C1618" i="23" l="1"/>
  <c r="G1617" i="23"/>
  <c r="A1023" i="23"/>
  <c r="K1022" i="23"/>
  <c r="K15141" i="23"/>
  <c r="A15142" i="23"/>
  <c r="C15143" i="23"/>
  <c r="G15142" i="23"/>
  <c r="C13126" i="23"/>
  <c r="G13125" i="23"/>
  <c r="A13129" i="23"/>
  <c r="K13128" i="23"/>
  <c r="C11109" i="23"/>
  <c r="G11108" i="23"/>
  <c r="K11109" i="23"/>
  <c r="A11110" i="23"/>
  <c r="A9094" i="23"/>
  <c r="K9093" i="23"/>
  <c r="C9093" i="23"/>
  <c r="G9092" i="23"/>
  <c r="K7077" i="23"/>
  <c r="A7078" i="23"/>
  <c r="C7079" i="23"/>
  <c r="G7078" i="23"/>
  <c r="A5061" i="23"/>
  <c r="K5060" i="23"/>
  <c r="C5061" i="23"/>
  <c r="G5060" i="23"/>
  <c r="G3046" i="23"/>
  <c r="C3047" i="23"/>
  <c r="A3049" i="23"/>
  <c r="K3048" i="23"/>
  <c r="C1619" i="23" l="1"/>
  <c r="G1618" i="23"/>
  <c r="A1024" i="23"/>
  <c r="K1023" i="23"/>
  <c r="C15144" i="23"/>
  <c r="G15143" i="23"/>
  <c r="A15143" i="23"/>
  <c r="K15142" i="23"/>
  <c r="K13129" i="23"/>
  <c r="A13130" i="23"/>
  <c r="C13127" i="23"/>
  <c r="G13126" i="23"/>
  <c r="A11111" i="23"/>
  <c r="K11110" i="23"/>
  <c r="C11110" i="23"/>
  <c r="G11109" i="23"/>
  <c r="K9094" i="23"/>
  <c r="A9095" i="23"/>
  <c r="C9094" i="23"/>
  <c r="G9093" i="23"/>
  <c r="A7079" i="23"/>
  <c r="K7078" i="23"/>
  <c r="C7080" i="23"/>
  <c r="G7079" i="23"/>
  <c r="K5061" i="23"/>
  <c r="A5062" i="23"/>
  <c r="C5062" i="23"/>
  <c r="G5061" i="23"/>
  <c r="G3047" i="23"/>
  <c r="C3048" i="23"/>
  <c r="K3049" i="23"/>
  <c r="A3050" i="23"/>
  <c r="C1620" i="23" l="1"/>
  <c r="G1619" i="23"/>
  <c r="A1025" i="23"/>
  <c r="K1024" i="23"/>
  <c r="K15143" i="23"/>
  <c r="A15144" i="23"/>
  <c r="C15145" i="23"/>
  <c r="G15144" i="23"/>
  <c r="C13128" i="23"/>
  <c r="G13127" i="23"/>
  <c r="A13131" i="23"/>
  <c r="K13130" i="23"/>
  <c r="C11111" i="23"/>
  <c r="G11110" i="23"/>
  <c r="K11111" i="23"/>
  <c r="A11112" i="23"/>
  <c r="A9096" i="23"/>
  <c r="K9095" i="23"/>
  <c r="C9095" i="23"/>
  <c r="G9094" i="23"/>
  <c r="K7079" i="23"/>
  <c r="A7080" i="23"/>
  <c r="C7081" i="23"/>
  <c r="G7080" i="23"/>
  <c r="A5063" i="23"/>
  <c r="K5062" i="23"/>
  <c r="C5063" i="23"/>
  <c r="G5062" i="23"/>
  <c r="A3051" i="23"/>
  <c r="K3050" i="23"/>
  <c r="G3048" i="23"/>
  <c r="C3049" i="23"/>
  <c r="C1621" i="23" l="1"/>
  <c r="G1620" i="23"/>
  <c r="A1026" i="23"/>
  <c r="K1025" i="23"/>
  <c r="C15146" i="23"/>
  <c r="G15145" i="23"/>
  <c r="A15145" i="23"/>
  <c r="K15144" i="23"/>
  <c r="K13131" i="23"/>
  <c r="A13132" i="23"/>
  <c r="G13128" i="23"/>
  <c r="C13129" i="23"/>
  <c r="A11113" i="23"/>
  <c r="K11112" i="23"/>
  <c r="C11112" i="23"/>
  <c r="G11111" i="23"/>
  <c r="K9096" i="23"/>
  <c r="A9097" i="23"/>
  <c r="G9095" i="23"/>
  <c r="C9096" i="23"/>
  <c r="A7081" i="23"/>
  <c r="K7080" i="23"/>
  <c r="C7082" i="23"/>
  <c r="G7081" i="23"/>
  <c r="C5064" i="23"/>
  <c r="G5063" i="23"/>
  <c r="K5063" i="23"/>
  <c r="A5064" i="23"/>
  <c r="K3051" i="23"/>
  <c r="A3052" i="23"/>
  <c r="G3049" i="23"/>
  <c r="C3050" i="23"/>
  <c r="C1622" i="23" l="1"/>
  <c r="G1621" i="23"/>
  <c r="A1027" i="23"/>
  <c r="K1026" i="23"/>
  <c r="K15145" i="23"/>
  <c r="A15146" i="23"/>
  <c r="G15146" i="23"/>
  <c r="C15147" i="23"/>
  <c r="C13130" i="23"/>
  <c r="G13129" i="23"/>
  <c r="A13133" i="23"/>
  <c r="K13132" i="23"/>
  <c r="C11113" i="23"/>
  <c r="G11112" i="23"/>
  <c r="K11113" i="23"/>
  <c r="A11114" i="23"/>
  <c r="A9098" i="23"/>
  <c r="K9097" i="23"/>
  <c r="C9097" i="23"/>
  <c r="G9096" i="23"/>
  <c r="K7081" i="23"/>
  <c r="A7082" i="23"/>
  <c r="C7083" i="23"/>
  <c r="G7082" i="23"/>
  <c r="A5065" i="23"/>
  <c r="K5064" i="23"/>
  <c r="C5065" i="23"/>
  <c r="G5064" i="23"/>
  <c r="G3050" i="23"/>
  <c r="C3051" i="23"/>
  <c r="A3053" i="23"/>
  <c r="K3052" i="23"/>
  <c r="C1623" i="23" l="1"/>
  <c r="G1622" i="23"/>
  <c r="A1028" i="23"/>
  <c r="K1027" i="23"/>
  <c r="C15148" i="23"/>
  <c r="G15147" i="23"/>
  <c r="A15147" i="23"/>
  <c r="K15146" i="23"/>
  <c r="K13133" i="23"/>
  <c r="A13134" i="23"/>
  <c r="C13131" i="23"/>
  <c r="G13130" i="23"/>
  <c r="A11115" i="23"/>
  <c r="K11114" i="23"/>
  <c r="C11114" i="23"/>
  <c r="G11113" i="23"/>
  <c r="K9098" i="23"/>
  <c r="A9099" i="23"/>
  <c r="C9098" i="23"/>
  <c r="G9097" i="23"/>
  <c r="A7083" i="23"/>
  <c r="K7082" i="23"/>
  <c r="C7084" i="23"/>
  <c r="G7083" i="23"/>
  <c r="K5065" i="23"/>
  <c r="A5066" i="23"/>
  <c r="C5066" i="23"/>
  <c r="G5065" i="23"/>
  <c r="G3051" i="23"/>
  <c r="C3052" i="23"/>
  <c r="K3053" i="23"/>
  <c r="A3054" i="23"/>
  <c r="C1624" i="23" l="1"/>
  <c r="G1623" i="23"/>
  <c r="A1029" i="23"/>
  <c r="K1028" i="23"/>
  <c r="K15147" i="23"/>
  <c r="A15148" i="23"/>
  <c r="C15149" i="23"/>
  <c r="G15148" i="23"/>
  <c r="C13132" i="23"/>
  <c r="G13131" i="23"/>
  <c r="A13135" i="23"/>
  <c r="K13134" i="23"/>
  <c r="C11115" i="23"/>
  <c r="G11114" i="23"/>
  <c r="K11115" i="23"/>
  <c r="A11116" i="23"/>
  <c r="A9100" i="23"/>
  <c r="K9099" i="23"/>
  <c r="C9099" i="23"/>
  <c r="G9098" i="23"/>
  <c r="K7083" i="23"/>
  <c r="A7084" i="23"/>
  <c r="C7085" i="23"/>
  <c r="G7084" i="23"/>
  <c r="C5067" i="23"/>
  <c r="G5066" i="23"/>
  <c r="A5067" i="23"/>
  <c r="K5066" i="23"/>
  <c r="A3055" i="23"/>
  <c r="K3054" i="23"/>
  <c r="G3052" i="23"/>
  <c r="C3053" i="23"/>
  <c r="C1625" i="23" l="1"/>
  <c r="G1624" i="23"/>
  <c r="A1030" i="23"/>
  <c r="K1029" i="23"/>
  <c r="C15150" i="23"/>
  <c r="G15149" i="23"/>
  <c r="A15149" i="23"/>
  <c r="K15148" i="23"/>
  <c r="K13135" i="23"/>
  <c r="A13136" i="23"/>
  <c r="G13132" i="23"/>
  <c r="C13133" i="23"/>
  <c r="A11117" i="23"/>
  <c r="K11116" i="23"/>
  <c r="C11116" i="23"/>
  <c r="G11115" i="23"/>
  <c r="K9100" i="23"/>
  <c r="A9101" i="23"/>
  <c r="G9099" i="23"/>
  <c r="C9100" i="23"/>
  <c r="A7085" i="23"/>
  <c r="K7084" i="23"/>
  <c r="C7086" i="23"/>
  <c r="G7085" i="23"/>
  <c r="K5067" i="23"/>
  <c r="A5068" i="23"/>
  <c r="C5068" i="23"/>
  <c r="G5067" i="23"/>
  <c r="K3055" i="23"/>
  <c r="A3056" i="23"/>
  <c r="G3053" i="23"/>
  <c r="C3054" i="23"/>
  <c r="C1626" i="23" l="1"/>
  <c r="G1625" i="23"/>
  <c r="A1031" i="23"/>
  <c r="K1030" i="23"/>
  <c r="K15149" i="23"/>
  <c r="A15150" i="23"/>
  <c r="C15151" i="23"/>
  <c r="G15150" i="23"/>
  <c r="C13134" i="23"/>
  <c r="G13133" i="23"/>
  <c r="A13137" i="23"/>
  <c r="K13136" i="23"/>
  <c r="C11117" i="23"/>
  <c r="G11116" i="23"/>
  <c r="K11117" i="23"/>
  <c r="A11118" i="23"/>
  <c r="A9102" i="23"/>
  <c r="K9101" i="23"/>
  <c r="C9101" i="23"/>
  <c r="G9100" i="23"/>
  <c r="K7085" i="23"/>
  <c r="A7086" i="23"/>
  <c r="C7087" i="23"/>
  <c r="G7086" i="23"/>
  <c r="A5069" i="23"/>
  <c r="K5068" i="23"/>
  <c r="C5069" i="23"/>
  <c r="G5068" i="23"/>
  <c r="G3054" i="23"/>
  <c r="C3055" i="23"/>
  <c r="A3057" i="23"/>
  <c r="K3056" i="23"/>
  <c r="C1627" i="23" l="1"/>
  <c r="G1626" i="23"/>
  <c r="A1032" i="23"/>
  <c r="K1031" i="23"/>
  <c r="C15152" i="23"/>
  <c r="G15151" i="23"/>
  <c r="A15151" i="23"/>
  <c r="K15150" i="23"/>
  <c r="K13137" i="23"/>
  <c r="A13138" i="23"/>
  <c r="C13135" i="23"/>
  <c r="G13134" i="23"/>
  <c r="A11119" i="23"/>
  <c r="K11118" i="23"/>
  <c r="C11118" i="23"/>
  <c r="G11117" i="23"/>
  <c r="K9102" i="23"/>
  <c r="A9103" i="23"/>
  <c r="C9102" i="23"/>
  <c r="G9101" i="23"/>
  <c r="A7087" i="23"/>
  <c r="K7086" i="23"/>
  <c r="C7088" i="23"/>
  <c r="G7087" i="23"/>
  <c r="C5070" i="23"/>
  <c r="G5069" i="23"/>
  <c r="K5069" i="23"/>
  <c r="A5070" i="23"/>
  <c r="G3055" i="23"/>
  <c r="C3056" i="23"/>
  <c r="K3057" i="23"/>
  <c r="A3058" i="23"/>
  <c r="C1628" i="23" l="1"/>
  <c r="G1627" i="23"/>
  <c r="A1033" i="23"/>
  <c r="K1032" i="23"/>
  <c r="K15151" i="23"/>
  <c r="A15152" i="23"/>
  <c r="C15153" i="23"/>
  <c r="G15152" i="23"/>
  <c r="C13136" i="23"/>
  <c r="G13135" i="23"/>
  <c r="A13139" i="23"/>
  <c r="K13138" i="23"/>
  <c r="C11119" i="23"/>
  <c r="G11118" i="23"/>
  <c r="K11119" i="23"/>
  <c r="A11120" i="23"/>
  <c r="A9104" i="23"/>
  <c r="K9103" i="23"/>
  <c r="C9103" i="23"/>
  <c r="G9102" i="23"/>
  <c r="K7087" i="23"/>
  <c r="A7088" i="23"/>
  <c r="C7089" i="23"/>
  <c r="G7088" i="23"/>
  <c r="A5071" i="23"/>
  <c r="K5070" i="23"/>
  <c r="C5071" i="23"/>
  <c r="G5070" i="23"/>
  <c r="A3059" i="23"/>
  <c r="K3058" i="23"/>
  <c r="G3056" i="23"/>
  <c r="C3057" i="23"/>
  <c r="C1629" i="23" l="1"/>
  <c r="G1628" i="23"/>
  <c r="A1034" i="23"/>
  <c r="K1033" i="23"/>
  <c r="C15154" i="23"/>
  <c r="G15153" i="23"/>
  <c r="A15153" i="23"/>
  <c r="K15152" i="23"/>
  <c r="K13139" i="23"/>
  <c r="A13140" i="23"/>
  <c r="G13136" i="23"/>
  <c r="C13137" i="23"/>
  <c r="A11121" i="23"/>
  <c r="K11120" i="23"/>
  <c r="C11120" i="23"/>
  <c r="G11119" i="23"/>
  <c r="K9104" i="23"/>
  <c r="A9105" i="23"/>
  <c r="G9103" i="23"/>
  <c r="C9104" i="23"/>
  <c r="A7089" i="23"/>
  <c r="K7088" i="23"/>
  <c r="C7090" i="23"/>
  <c r="G7089" i="23"/>
  <c r="K5071" i="23"/>
  <c r="A5072" i="23"/>
  <c r="C5072" i="23"/>
  <c r="G5071" i="23"/>
  <c r="K3059" i="23"/>
  <c r="A3060" i="23"/>
  <c r="G3057" i="23"/>
  <c r="C3058" i="23"/>
  <c r="C1630" i="23" l="1"/>
  <c r="G1629" i="23"/>
  <c r="A1035" i="23"/>
  <c r="K1034" i="23"/>
  <c r="K15153" i="23"/>
  <c r="A15154" i="23"/>
  <c r="G15154" i="23"/>
  <c r="C15155" i="23"/>
  <c r="C13138" i="23"/>
  <c r="G13137" i="23"/>
  <c r="A13141" i="23"/>
  <c r="K13140" i="23"/>
  <c r="C11121" i="23"/>
  <c r="G11120" i="23"/>
  <c r="K11121" i="23"/>
  <c r="A11122" i="23"/>
  <c r="A9106" i="23"/>
  <c r="K9105" i="23"/>
  <c r="C9105" i="23"/>
  <c r="G9104" i="23"/>
  <c r="K7089" i="23"/>
  <c r="A7090" i="23"/>
  <c r="C7091" i="23"/>
  <c r="G7090" i="23"/>
  <c r="A5073" i="23"/>
  <c r="K5072" i="23"/>
  <c r="C5073" i="23"/>
  <c r="G5072" i="23"/>
  <c r="G3058" i="23"/>
  <c r="C3059" i="23"/>
  <c r="A3061" i="23"/>
  <c r="K3060" i="23"/>
  <c r="C1631" i="23" l="1"/>
  <c r="G1630" i="23"/>
  <c r="A1036" i="23"/>
  <c r="K1035" i="23"/>
  <c r="C15156" i="23"/>
  <c r="G15155" i="23"/>
  <c r="A15155" i="23"/>
  <c r="K15154" i="23"/>
  <c r="K13141" i="23"/>
  <c r="A13142" i="23"/>
  <c r="C13139" i="23"/>
  <c r="G13138" i="23"/>
  <c r="A11123" i="23"/>
  <c r="K11122" i="23"/>
  <c r="C11122" i="23"/>
  <c r="G11121" i="23"/>
  <c r="K9106" i="23"/>
  <c r="A9107" i="23"/>
  <c r="C9106" i="23"/>
  <c r="G9105" i="23"/>
  <c r="A7091" i="23"/>
  <c r="K7090" i="23"/>
  <c r="C7092" i="23"/>
  <c r="G7091" i="23"/>
  <c r="K5073" i="23"/>
  <c r="A5074" i="23"/>
  <c r="C5074" i="23"/>
  <c r="G5073" i="23"/>
  <c r="G3059" i="23"/>
  <c r="C3060" i="23"/>
  <c r="K3061" i="23"/>
  <c r="A3062" i="23"/>
  <c r="C1632" i="23" l="1"/>
  <c r="G1631" i="23"/>
  <c r="A1037" i="23"/>
  <c r="K1036" i="23"/>
  <c r="K15155" i="23"/>
  <c r="A15156" i="23"/>
  <c r="C15157" i="23"/>
  <c r="G15156" i="23"/>
  <c r="A13143" i="23"/>
  <c r="K13142" i="23"/>
  <c r="C13140" i="23"/>
  <c r="G13139" i="23"/>
  <c r="C11123" i="23"/>
  <c r="G11122" i="23"/>
  <c r="K11123" i="23"/>
  <c r="A11124" i="23"/>
  <c r="A9108" i="23"/>
  <c r="K9107" i="23"/>
  <c r="C9107" i="23"/>
  <c r="G9106" i="23"/>
  <c r="K7091" i="23"/>
  <c r="A7092" i="23"/>
  <c r="C7093" i="23"/>
  <c r="G7092" i="23"/>
  <c r="A5075" i="23"/>
  <c r="K5074" i="23"/>
  <c r="C5075" i="23"/>
  <c r="G5074" i="23"/>
  <c r="A3063" i="23"/>
  <c r="K3062" i="23"/>
  <c r="G3060" i="23"/>
  <c r="C3061" i="23"/>
  <c r="C1633" i="23" l="1"/>
  <c r="G1632" i="23"/>
  <c r="A1038" i="23"/>
  <c r="K1037" i="23"/>
  <c r="C15158" i="23"/>
  <c r="G15157" i="23"/>
  <c r="A15157" i="23"/>
  <c r="K15156" i="23"/>
  <c r="G13140" i="23"/>
  <c r="C13141" i="23"/>
  <c r="K13143" i="23"/>
  <c r="A13144" i="23"/>
  <c r="A11125" i="23"/>
  <c r="K11124" i="23"/>
  <c r="C11124" i="23"/>
  <c r="G11123" i="23"/>
  <c r="K9108" i="23"/>
  <c r="A9109" i="23"/>
  <c r="G9107" i="23"/>
  <c r="C9108" i="23"/>
  <c r="A7093" i="23"/>
  <c r="K7092" i="23"/>
  <c r="C7094" i="23"/>
  <c r="G7093" i="23"/>
  <c r="K5075" i="23"/>
  <c r="A5076" i="23"/>
  <c r="C5076" i="23"/>
  <c r="G5075" i="23"/>
  <c r="K3063" i="23"/>
  <c r="A3064" i="23"/>
  <c r="G3061" i="23"/>
  <c r="C3062" i="23"/>
  <c r="C1634" i="23" l="1"/>
  <c r="G1633" i="23"/>
  <c r="A1039" i="23"/>
  <c r="K1038" i="23"/>
  <c r="K15157" i="23"/>
  <c r="A15158" i="23"/>
  <c r="C15159" i="23"/>
  <c r="G15158" i="23"/>
  <c r="A13145" i="23"/>
  <c r="K13144" i="23"/>
  <c r="C13142" i="23"/>
  <c r="G13141" i="23"/>
  <c r="C11125" i="23"/>
  <c r="G11124" i="23"/>
  <c r="K11125" i="23"/>
  <c r="A11126" i="23"/>
  <c r="A9110" i="23"/>
  <c r="K9109" i="23"/>
  <c r="C9109" i="23"/>
  <c r="G9108" i="23"/>
  <c r="K7093" i="23"/>
  <c r="A7094" i="23"/>
  <c r="C7095" i="23"/>
  <c r="G7094" i="23"/>
  <c r="A5077" i="23"/>
  <c r="K5076" i="23"/>
  <c r="C5077" i="23"/>
  <c r="G5076" i="23"/>
  <c r="G3062" i="23"/>
  <c r="C3063" i="23"/>
  <c r="A3065" i="23"/>
  <c r="K3064" i="23"/>
  <c r="C1635" i="23" l="1"/>
  <c r="G1634" i="23"/>
  <c r="A1040" i="23"/>
  <c r="K1039" i="23"/>
  <c r="C15160" i="23"/>
  <c r="G15159" i="23"/>
  <c r="A15159" i="23"/>
  <c r="K15158" i="23"/>
  <c r="C13143" i="23"/>
  <c r="G13142" i="23"/>
  <c r="K13145" i="23"/>
  <c r="A13146" i="23"/>
  <c r="A11127" i="23"/>
  <c r="K11126" i="23"/>
  <c r="C11126" i="23"/>
  <c r="G11125" i="23"/>
  <c r="K9110" i="23"/>
  <c r="A9111" i="23"/>
  <c r="C9110" i="23"/>
  <c r="G9109" i="23"/>
  <c r="A7095" i="23"/>
  <c r="K7094" i="23"/>
  <c r="C7096" i="23"/>
  <c r="G7095" i="23"/>
  <c r="K5077" i="23"/>
  <c r="A5078" i="23"/>
  <c r="C5078" i="23"/>
  <c r="G5077" i="23"/>
  <c r="G3063" i="23"/>
  <c r="C3064" i="23"/>
  <c r="K3065" i="23"/>
  <c r="A3066" i="23"/>
  <c r="C1636" i="23" l="1"/>
  <c r="G1635" i="23"/>
  <c r="A1041" i="23"/>
  <c r="K1040" i="23"/>
  <c r="K15159" i="23"/>
  <c r="A15160" i="23"/>
  <c r="C15161" i="23"/>
  <c r="G15160" i="23"/>
  <c r="A13147" i="23"/>
  <c r="K13146" i="23"/>
  <c r="C13144" i="23"/>
  <c r="G13143" i="23"/>
  <c r="C11127" i="23"/>
  <c r="G11126" i="23"/>
  <c r="K11127" i="23"/>
  <c r="A11128" i="23"/>
  <c r="A9112" i="23"/>
  <c r="K9111" i="23"/>
  <c r="C9111" i="23"/>
  <c r="G9110" i="23"/>
  <c r="K7095" i="23"/>
  <c r="A7096" i="23"/>
  <c r="C7097" i="23"/>
  <c r="G7096" i="23"/>
  <c r="A5079" i="23"/>
  <c r="K5078" i="23"/>
  <c r="C5079" i="23"/>
  <c r="G5078" i="23"/>
  <c r="A3067" i="23"/>
  <c r="K3066" i="23"/>
  <c r="G3064" i="23"/>
  <c r="C3065" i="23"/>
  <c r="C1637" i="23" l="1"/>
  <c r="G1636" i="23"/>
  <c r="A1042" i="23"/>
  <c r="K1041" i="23"/>
  <c r="C15162" i="23"/>
  <c r="G15161" i="23"/>
  <c r="A15161" i="23"/>
  <c r="K15160" i="23"/>
  <c r="G13144" i="23"/>
  <c r="C13145" i="23"/>
  <c r="K13147" i="23"/>
  <c r="A13148" i="23"/>
  <c r="A11129" i="23"/>
  <c r="K11128" i="23"/>
  <c r="C11128" i="23"/>
  <c r="G11127" i="23"/>
  <c r="K9112" i="23"/>
  <c r="A9113" i="23"/>
  <c r="G9111" i="23"/>
  <c r="C9112" i="23"/>
  <c r="A7097" i="23"/>
  <c r="K7096" i="23"/>
  <c r="C7098" i="23"/>
  <c r="G7097" i="23"/>
  <c r="K5079" i="23"/>
  <c r="A5080" i="23"/>
  <c r="C5080" i="23"/>
  <c r="G5079" i="23"/>
  <c r="K3067" i="23"/>
  <c r="A3068" i="23"/>
  <c r="G3065" i="23"/>
  <c r="C3066" i="23"/>
  <c r="C1638" i="23" l="1"/>
  <c r="G1637" i="23"/>
  <c r="A1043" i="23"/>
  <c r="K1042" i="23"/>
  <c r="K15161" i="23"/>
  <c r="A15162" i="23"/>
  <c r="C15163" i="23"/>
  <c r="G15162" i="23"/>
  <c r="A13149" i="23"/>
  <c r="K13148" i="23"/>
  <c r="C13146" i="23"/>
  <c r="G13145" i="23"/>
  <c r="C11129" i="23"/>
  <c r="G11128" i="23"/>
  <c r="K11129" i="23"/>
  <c r="A11130" i="23"/>
  <c r="A9114" i="23"/>
  <c r="K9113" i="23"/>
  <c r="C9113" i="23"/>
  <c r="G9112" i="23"/>
  <c r="K7097" i="23"/>
  <c r="A7098" i="23"/>
  <c r="C7099" i="23"/>
  <c r="G7098" i="23"/>
  <c r="A5081" i="23"/>
  <c r="K5080" i="23"/>
  <c r="C5081" i="23"/>
  <c r="G5080" i="23"/>
  <c r="G3066" i="23"/>
  <c r="C3067" i="23"/>
  <c r="A3069" i="23"/>
  <c r="K3068" i="23"/>
  <c r="C1639" i="23" l="1"/>
  <c r="G1638" i="23"/>
  <c r="A1044" i="23"/>
  <c r="K1043" i="23"/>
  <c r="C15164" i="23"/>
  <c r="G15163" i="23"/>
  <c r="A15163" i="23"/>
  <c r="K15162" i="23"/>
  <c r="C13147" i="23"/>
  <c r="G13146" i="23"/>
  <c r="K13149" i="23"/>
  <c r="A13150" i="23"/>
  <c r="A11131" i="23"/>
  <c r="K11130" i="23"/>
  <c r="C11130" i="23"/>
  <c r="G11129" i="23"/>
  <c r="K9114" i="23"/>
  <c r="A9115" i="23"/>
  <c r="C9114" i="23"/>
  <c r="G9113" i="23"/>
  <c r="A7099" i="23"/>
  <c r="K7098" i="23"/>
  <c r="C7100" i="23"/>
  <c r="G7099" i="23"/>
  <c r="K5081" i="23"/>
  <c r="A5082" i="23"/>
  <c r="C5082" i="23"/>
  <c r="G5081" i="23"/>
  <c r="G3067" i="23"/>
  <c r="C3068" i="23"/>
  <c r="K3069" i="23"/>
  <c r="A3070" i="23"/>
  <c r="C1640" i="23" l="1"/>
  <c r="G1639" i="23"/>
  <c r="A1045" i="23"/>
  <c r="K1044" i="23"/>
  <c r="K15163" i="23"/>
  <c r="A15164" i="23"/>
  <c r="C15165" i="23"/>
  <c r="G15164" i="23"/>
  <c r="A13151" i="23"/>
  <c r="K13150" i="23"/>
  <c r="C13148" i="23"/>
  <c r="G13147" i="23"/>
  <c r="C11131" i="23"/>
  <c r="G11130" i="23"/>
  <c r="K11131" i="23"/>
  <c r="A11132" i="23"/>
  <c r="A9116" i="23"/>
  <c r="K9115" i="23"/>
  <c r="C9115" i="23"/>
  <c r="G9114" i="23"/>
  <c r="K7099" i="23"/>
  <c r="A7100" i="23"/>
  <c r="C7101" i="23"/>
  <c r="G7100" i="23"/>
  <c r="A5083" i="23"/>
  <c r="K5082" i="23"/>
  <c r="C5083" i="23"/>
  <c r="G5082" i="23"/>
  <c r="A3071" i="23"/>
  <c r="K3070" i="23"/>
  <c r="G3068" i="23"/>
  <c r="C3069" i="23"/>
  <c r="C1641" i="23" l="1"/>
  <c r="G1640" i="23"/>
  <c r="A1046" i="23"/>
  <c r="K1045" i="23"/>
  <c r="C15166" i="23"/>
  <c r="G15165" i="23"/>
  <c r="A15165" i="23"/>
  <c r="K15164" i="23"/>
  <c r="G13148" i="23"/>
  <c r="C13149" i="23"/>
  <c r="K13151" i="23"/>
  <c r="A13152" i="23"/>
  <c r="A11133" i="23"/>
  <c r="K11132" i="23"/>
  <c r="C11132" i="23"/>
  <c r="G11131" i="23"/>
  <c r="K9116" i="23"/>
  <c r="A9117" i="23"/>
  <c r="G9115" i="23"/>
  <c r="C9116" i="23"/>
  <c r="A7101" i="23"/>
  <c r="K7100" i="23"/>
  <c r="C7102" i="23"/>
  <c r="G7101" i="23"/>
  <c r="K5083" i="23"/>
  <c r="A5084" i="23"/>
  <c r="C5084" i="23"/>
  <c r="G5083" i="23"/>
  <c r="K3071" i="23"/>
  <c r="A3072" i="23"/>
  <c r="G3069" i="23"/>
  <c r="C3070" i="23"/>
  <c r="C1642" i="23" l="1"/>
  <c r="G1641" i="23"/>
  <c r="A1047" i="23"/>
  <c r="K1046" i="23"/>
  <c r="K15165" i="23"/>
  <c r="A15166" i="23"/>
  <c r="C15167" i="23"/>
  <c r="G15166" i="23"/>
  <c r="A13153" i="23"/>
  <c r="K13152" i="23"/>
  <c r="C13150" i="23"/>
  <c r="G13149" i="23"/>
  <c r="C11133" i="23"/>
  <c r="G11132" i="23"/>
  <c r="K11133" i="23"/>
  <c r="A11134" i="23"/>
  <c r="A9118" i="23"/>
  <c r="K9117" i="23"/>
  <c r="C9117" i="23"/>
  <c r="G9116" i="23"/>
  <c r="K7101" i="23"/>
  <c r="A7102" i="23"/>
  <c r="C7103" i="23"/>
  <c r="G7102" i="23"/>
  <c r="A5085" i="23"/>
  <c r="K5084" i="23"/>
  <c r="C5085" i="23"/>
  <c r="G5084" i="23"/>
  <c r="G3070" i="23"/>
  <c r="C3071" i="23"/>
  <c r="A3073" i="23"/>
  <c r="K3072" i="23"/>
  <c r="C1643" i="23" l="1"/>
  <c r="G1642" i="23"/>
  <c r="A1048" i="23"/>
  <c r="K1047" i="23"/>
  <c r="C15168" i="23"/>
  <c r="G15167" i="23"/>
  <c r="A15167" i="23"/>
  <c r="K15166" i="23"/>
  <c r="C13151" i="23"/>
  <c r="G13150" i="23"/>
  <c r="K13153" i="23"/>
  <c r="A13154" i="23"/>
  <c r="A11135" i="23"/>
  <c r="K11134" i="23"/>
  <c r="C11134" i="23"/>
  <c r="G11133" i="23"/>
  <c r="K9118" i="23"/>
  <c r="A9119" i="23"/>
  <c r="C9118" i="23"/>
  <c r="G9117" i="23"/>
  <c r="A7103" i="23"/>
  <c r="K7102" i="23"/>
  <c r="C7104" i="23"/>
  <c r="G7103" i="23"/>
  <c r="K5085" i="23"/>
  <c r="A5086" i="23"/>
  <c r="C5086" i="23"/>
  <c r="G5085" i="23"/>
  <c r="G3071" i="23"/>
  <c r="C3072" i="23"/>
  <c r="K3073" i="23"/>
  <c r="A3074" i="23"/>
  <c r="C1644" i="23" l="1"/>
  <c r="G1643" i="23"/>
  <c r="A1049" i="23"/>
  <c r="K1048" i="23"/>
  <c r="K15167" i="23"/>
  <c r="A15168" i="23"/>
  <c r="C15169" i="23"/>
  <c r="G15168" i="23"/>
  <c r="A13155" i="23"/>
  <c r="K13154" i="23"/>
  <c r="C13152" i="23"/>
  <c r="G13151" i="23"/>
  <c r="C11135" i="23"/>
  <c r="G11134" i="23"/>
  <c r="K11135" i="23"/>
  <c r="A11136" i="23"/>
  <c r="A9120" i="23"/>
  <c r="K9119" i="23"/>
  <c r="C9119" i="23"/>
  <c r="G9118" i="23"/>
  <c r="K7103" i="23"/>
  <c r="A7104" i="23"/>
  <c r="C7105" i="23"/>
  <c r="G7104" i="23"/>
  <c r="A5087" i="23"/>
  <c r="K5086" i="23"/>
  <c r="C5087" i="23"/>
  <c r="G5086" i="23"/>
  <c r="K3074" i="23"/>
  <c r="A3075" i="23"/>
  <c r="G3072" i="23"/>
  <c r="C3073" i="23"/>
  <c r="C1645" i="23" l="1"/>
  <c r="G1644" i="23"/>
  <c r="A1050" i="23"/>
  <c r="K1049" i="23"/>
  <c r="C15170" i="23"/>
  <c r="G15169" i="23"/>
  <c r="A15169" i="23"/>
  <c r="K15168" i="23"/>
  <c r="G13152" i="23"/>
  <c r="C13153" i="23"/>
  <c r="K13155" i="23"/>
  <c r="A13156" i="23"/>
  <c r="A11137" i="23"/>
  <c r="K11136" i="23"/>
  <c r="C11136" i="23"/>
  <c r="G11135" i="23"/>
  <c r="K9120" i="23"/>
  <c r="A9121" i="23"/>
  <c r="G9119" i="23"/>
  <c r="C9120" i="23"/>
  <c r="A7105" i="23"/>
  <c r="K7104" i="23"/>
  <c r="C7106" i="23"/>
  <c r="G7105" i="23"/>
  <c r="K5087" i="23"/>
  <c r="A5088" i="23"/>
  <c r="C5088" i="23"/>
  <c r="G5087" i="23"/>
  <c r="C3074" i="23"/>
  <c r="G3073" i="23"/>
  <c r="A3076" i="23"/>
  <c r="K3075" i="23"/>
  <c r="C1646" i="23" l="1"/>
  <c r="G1645" i="23"/>
  <c r="A1051" i="23"/>
  <c r="K1050" i="23"/>
  <c r="K15169" i="23"/>
  <c r="A15170" i="23"/>
  <c r="C15171" i="23"/>
  <c r="G15170" i="23"/>
  <c r="A13157" i="23"/>
  <c r="K13156" i="23"/>
  <c r="C13154" i="23"/>
  <c r="G13153" i="23"/>
  <c r="C11137" i="23"/>
  <c r="G11136" i="23"/>
  <c r="K11137" i="23"/>
  <c r="A11138" i="23"/>
  <c r="A9122" i="23"/>
  <c r="K9121" i="23"/>
  <c r="C9121" i="23"/>
  <c r="G9120" i="23"/>
  <c r="K7105" i="23"/>
  <c r="A7106" i="23"/>
  <c r="C7107" i="23"/>
  <c r="G7106" i="23"/>
  <c r="A5089" i="23"/>
  <c r="K5088" i="23"/>
  <c r="C5089" i="23"/>
  <c r="G5088" i="23"/>
  <c r="C3075" i="23"/>
  <c r="G3074" i="23"/>
  <c r="A3077" i="23"/>
  <c r="K3076" i="23"/>
  <c r="C1647" i="23" l="1"/>
  <c r="G1646" i="23"/>
  <c r="A1052" i="23"/>
  <c r="K1051" i="23"/>
  <c r="C15172" i="23"/>
  <c r="G15171" i="23"/>
  <c r="A15171" i="23"/>
  <c r="K15170" i="23"/>
  <c r="C13155" i="23"/>
  <c r="G13154" i="23"/>
  <c r="K13157" i="23"/>
  <c r="A13158" i="23"/>
  <c r="A11139" i="23"/>
  <c r="K11138" i="23"/>
  <c r="C11138" i="23"/>
  <c r="G11137" i="23"/>
  <c r="K9122" i="23"/>
  <c r="A9123" i="23"/>
  <c r="C9122" i="23"/>
  <c r="G9121" i="23"/>
  <c r="A7107" i="23"/>
  <c r="K7106" i="23"/>
  <c r="C7108" i="23"/>
  <c r="G7107" i="23"/>
  <c r="K5089" i="23"/>
  <c r="A5090" i="23"/>
  <c r="C5090" i="23"/>
  <c r="G5089" i="23"/>
  <c r="G3075" i="23"/>
  <c r="C3076" i="23"/>
  <c r="A3078" i="23"/>
  <c r="K3077" i="23"/>
  <c r="C1648" i="23" l="1"/>
  <c r="G1647" i="23"/>
  <c r="A1053" i="23"/>
  <c r="K1052" i="23"/>
  <c r="K15171" i="23"/>
  <c r="A15172" i="23"/>
  <c r="C15173" i="23"/>
  <c r="G15172" i="23"/>
  <c r="A13159" i="23"/>
  <c r="K13158" i="23"/>
  <c r="C13156" i="23"/>
  <c r="G13155" i="23"/>
  <c r="C11139" i="23"/>
  <c r="G11138" i="23"/>
  <c r="K11139" i="23"/>
  <c r="A11140" i="23"/>
  <c r="A9124" i="23"/>
  <c r="K9123" i="23"/>
  <c r="C9123" i="23"/>
  <c r="G9122" i="23"/>
  <c r="K7107" i="23"/>
  <c r="A7108" i="23"/>
  <c r="C7109" i="23"/>
  <c r="G7108" i="23"/>
  <c r="A5091" i="23"/>
  <c r="K5090" i="23"/>
  <c r="C5091" i="23"/>
  <c r="G5090" i="23"/>
  <c r="C3077" i="23"/>
  <c r="G3076" i="23"/>
  <c r="K3078" i="23"/>
  <c r="A3079" i="23"/>
  <c r="C1649" i="23" l="1"/>
  <c r="G1648" i="23"/>
  <c r="A1054" i="23"/>
  <c r="K1053" i="23"/>
  <c r="C15174" i="23"/>
  <c r="G15173" i="23"/>
  <c r="A15173" i="23"/>
  <c r="K15172" i="23"/>
  <c r="G13156" i="23"/>
  <c r="C13157" i="23"/>
  <c r="K13159" i="23"/>
  <c r="A13160" i="23"/>
  <c r="A11141" i="23"/>
  <c r="K11140" i="23"/>
  <c r="C11140" i="23"/>
  <c r="G11139" i="23"/>
  <c r="K9124" i="23"/>
  <c r="A9125" i="23"/>
  <c r="G9123" i="23"/>
  <c r="C9124" i="23"/>
  <c r="A7109" i="23"/>
  <c r="K7108" i="23"/>
  <c r="C7110" i="23"/>
  <c r="G7109" i="23"/>
  <c r="K5091" i="23"/>
  <c r="A5092" i="23"/>
  <c r="C5092" i="23"/>
  <c r="G5091" i="23"/>
  <c r="G3077" i="23"/>
  <c r="C3078" i="23"/>
  <c r="K3079" i="23"/>
  <c r="A3080" i="23"/>
  <c r="C1650" i="23" l="1"/>
  <c r="G1649" i="23"/>
  <c r="A1055" i="23"/>
  <c r="K1054" i="23"/>
  <c r="K15173" i="23"/>
  <c r="A15174" i="23"/>
  <c r="C15175" i="23"/>
  <c r="G15174" i="23"/>
  <c r="A13161" i="23"/>
  <c r="K13160" i="23"/>
  <c r="C13158" i="23"/>
  <c r="G13157" i="23"/>
  <c r="C11141" i="23"/>
  <c r="G11140" i="23"/>
  <c r="K11141" i="23"/>
  <c r="A11142" i="23"/>
  <c r="A9126" i="23"/>
  <c r="K9125" i="23"/>
  <c r="C9125" i="23"/>
  <c r="G9124" i="23"/>
  <c r="K7109" i="23"/>
  <c r="A7110" i="23"/>
  <c r="C7111" i="23"/>
  <c r="G7110" i="23"/>
  <c r="A5093" i="23"/>
  <c r="K5092" i="23"/>
  <c r="C5093" i="23"/>
  <c r="G5092" i="23"/>
  <c r="A3081" i="23"/>
  <c r="K3080" i="23"/>
  <c r="C3079" i="23"/>
  <c r="G3078" i="23"/>
  <c r="C1651" i="23" l="1"/>
  <c r="G1650" i="23"/>
  <c r="A1056" i="23"/>
  <c r="K1055" i="23"/>
  <c r="C15176" i="23"/>
  <c r="G15175" i="23"/>
  <c r="A15175" i="23"/>
  <c r="K15174" i="23"/>
  <c r="C13159" i="23"/>
  <c r="G13158" i="23"/>
  <c r="K13161" i="23"/>
  <c r="A13162" i="23"/>
  <c r="A11143" i="23"/>
  <c r="K11142" i="23"/>
  <c r="C11142" i="23"/>
  <c r="G11141" i="23"/>
  <c r="K9126" i="23"/>
  <c r="A9127" i="23"/>
  <c r="C9126" i="23"/>
  <c r="G9125" i="23"/>
  <c r="A7111" i="23"/>
  <c r="K7110" i="23"/>
  <c r="C7112" i="23"/>
  <c r="G7111" i="23"/>
  <c r="K5093" i="23"/>
  <c r="A5094" i="23"/>
  <c r="C5094" i="23"/>
  <c r="G5093" i="23"/>
  <c r="K3081" i="23"/>
  <c r="A3082" i="23"/>
  <c r="G3079" i="23"/>
  <c r="C3080" i="23"/>
  <c r="C1652" i="23" l="1"/>
  <c r="G1651" i="23"/>
  <c r="A1057" i="23"/>
  <c r="K1056" i="23"/>
  <c r="K15175" i="23"/>
  <c r="A15176" i="23"/>
  <c r="C15177" i="23"/>
  <c r="G15176" i="23"/>
  <c r="A13163" i="23"/>
  <c r="K13162" i="23"/>
  <c r="C13160" i="23"/>
  <c r="G13159" i="23"/>
  <c r="C11143" i="23"/>
  <c r="G11142" i="23"/>
  <c r="K11143" i="23"/>
  <c r="A11144" i="23"/>
  <c r="A9128" i="23"/>
  <c r="K9127" i="23"/>
  <c r="C9127" i="23"/>
  <c r="G9126" i="23"/>
  <c r="K7111" i="23"/>
  <c r="A7112" i="23"/>
  <c r="C7113" i="23"/>
  <c r="G7112" i="23"/>
  <c r="A5095" i="23"/>
  <c r="K5094" i="23"/>
  <c r="C5095" i="23"/>
  <c r="G5094" i="23"/>
  <c r="C3081" i="23"/>
  <c r="G3080" i="23"/>
  <c r="K3082" i="23"/>
  <c r="A3083" i="23"/>
  <c r="C1653" i="23" l="1"/>
  <c r="G1652" i="23"/>
  <c r="A1058" i="23"/>
  <c r="K1057" i="23"/>
  <c r="C15178" i="23"/>
  <c r="G15177" i="23"/>
  <c r="A15177" i="23"/>
  <c r="K15176" i="23"/>
  <c r="G13160" i="23"/>
  <c r="C13161" i="23"/>
  <c r="K13163" i="23"/>
  <c r="A13164" i="23"/>
  <c r="A11145" i="23"/>
  <c r="K11144" i="23"/>
  <c r="C11144" i="23"/>
  <c r="G11143" i="23"/>
  <c r="K9128" i="23"/>
  <c r="A9129" i="23"/>
  <c r="G9127" i="23"/>
  <c r="C9128" i="23"/>
  <c r="A7113" i="23"/>
  <c r="K7112" i="23"/>
  <c r="C7114" i="23"/>
  <c r="G7113" i="23"/>
  <c r="K5095" i="23"/>
  <c r="A5096" i="23"/>
  <c r="C5096" i="23"/>
  <c r="G5095" i="23"/>
  <c r="G3081" i="23"/>
  <c r="C3082" i="23"/>
  <c r="A3084" i="23"/>
  <c r="K3083" i="23"/>
  <c r="C1654" i="23" l="1"/>
  <c r="G1653" i="23"/>
  <c r="A1059" i="23"/>
  <c r="K1058" i="23"/>
  <c r="K15177" i="23"/>
  <c r="A15178" i="23"/>
  <c r="C15179" i="23"/>
  <c r="G15178" i="23"/>
  <c r="A13165" i="23"/>
  <c r="K13164" i="23"/>
  <c r="C13162" i="23"/>
  <c r="G13161" i="23"/>
  <c r="C11145" i="23"/>
  <c r="G11144" i="23"/>
  <c r="K11145" i="23"/>
  <c r="A11146" i="23"/>
  <c r="A9130" i="23"/>
  <c r="K9129" i="23"/>
  <c r="C9129" i="23"/>
  <c r="G9128" i="23"/>
  <c r="K7113" i="23"/>
  <c r="A7114" i="23"/>
  <c r="C7115" i="23"/>
  <c r="G7114" i="23"/>
  <c r="A5097" i="23"/>
  <c r="K5096" i="23"/>
  <c r="C5097" i="23"/>
  <c r="G5096" i="23"/>
  <c r="A3085" i="23"/>
  <c r="K3084" i="23"/>
  <c r="C3083" i="23"/>
  <c r="G3082" i="23"/>
  <c r="C1655" i="23" l="1"/>
  <c r="G1654" i="23"/>
  <c r="A1060" i="23"/>
  <c r="K1059" i="23"/>
  <c r="C15180" i="23"/>
  <c r="G15179" i="23"/>
  <c r="A15179" i="23"/>
  <c r="K15178" i="23"/>
  <c r="C13163" i="23"/>
  <c r="G13162" i="23"/>
  <c r="K13165" i="23"/>
  <c r="A13166" i="23"/>
  <c r="A11147" i="23"/>
  <c r="K11146" i="23"/>
  <c r="C11146" i="23"/>
  <c r="G11145" i="23"/>
  <c r="K9130" i="23"/>
  <c r="A9131" i="23"/>
  <c r="C9130" i="23"/>
  <c r="G9129" i="23"/>
  <c r="A7115" i="23"/>
  <c r="K7114" i="23"/>
  <c r="C7116" i="23"/>
  <c r="G7115" i="23"/>
  <c r="K5097" i="23"/>
  <c r="A5098" i="23"/>
  <c r="C5098" i="23"/>
  <c r="G5097" i="23"/>
  <c r="A3086" i="23"/>
  <c r="K3085" i="23"/>
  <c r="G3083" i="23"/>
  <c r="C3084" i="23"/>
  <c r="C1656" i="23" l="1"/>
  <c r="G1655" i="23"/>
  <c r="A1061" i="23"/>
  <c r="K1060" i="23"/>
  <c r="K15179" i="23"/>
  <c r="A15180" i="23"/>
  <c r="C15181" i="23"/>
  <c r="G15180" i="23"/>
  <c r="A13167" i="23"/>
  <c r="K13166" i="23"/>
  <c r="C13164" i="23"/>
  <c r="G13163" i="23"/>
  <c r="C11147" i="23"/>
  <c r="G11146" i="23"/>
  <c r="K11147" i="23"/>
  <c r="A11148" i="23"/>
  <c r="A9132" i="23"/>
  <c r="K9131" i="23"/>
  <c r="C9131" i="23"/>
  <c r="G9130" i="23"/>
  <c r="K7115" i="23"/>
  <c r="A7116" i="23"/>
  <c r="C7117" i="23"/>
  <c r="G7116" i="23"/>
  <c r="A5099" i="23"/>
  <c r="K5098" i="23"/>
  <c r="C5099" i="23"/>
  <c r="G5098" i="23"/>
  <c r="C3085" i="23"/>
  <c r="G3084" i="23"/>
  <c r="K3086" i="23"/>
  <c r="A3087" i="23"/>
  <c r="C1657" i="23" l="1"/>
  <c r="G1656" i="23"/>
  <c r="A1062" i="23"/>
  <c r="K1061" i="23"/>
  <c r="C15182" i="23"/>
  <c r="G15181" i="23"/>
  <c r="A15181" i="23"/>
  <c r="K15180" i="23"/>
  <c r="G13164" i="23"/>
  <c r="C13165" i="23"/>
  <c r="K13167" i="23"/>
  <c r="A13168" i="23"/>
  <c r="A11149" i="23"/>
  <c r="K11148" i="23"/>
  <c r="C11148" i="23"/>
  <c r="G11147" i="23"/>
  <c r="K9132" i="23"/>
  <c r="A9133" i="23"/>
  <c r="G9131" i="23"/>
  <c r="C9132" i="23"/>
  <c r="A7117" i="23"/>
  <c r="K7116" i="23"/>
  <c r="C7118" i="23"/>
  <c r="G7117" i="23"/>
  <c r="K5099" i="23"/>
  <c r="A5100" i="23"/>
  <c r="C5100" i="23"/>
  <c r="G5099" i="23"/>
  <c r="K3087" i="23"/>
  <c r="A3088" i="23"/>
  <c r="G3085" i="23"/>
  <c r="C3086" i="23"/>
  <c r="C1658" i="23" l="1"/>
  <c r="G1657" i="23"/>
  <c r="A1063" i="23"/>
  <c r="K1062" i="23"/>
  <c r="K15181" i="23"/>
  <c r="A15182" i="23"/>
  <c r="C15183" i="23"/>
  <c r="G15182" i="23"/>
  <c r="A13169" i="23"/>
  <c r="K13168" i="23"/>
  <c r="C13166" i="23"/>
  <c r="G13165" i="23"/>
  <c r="C11149" i="23"/>
  <c r="G11148" i="23"/>
  <c r="K11149" i="23"/>
  <c r="A11150" i="23"/>
  <c r="A9134" i="23"/>
  <c r="K9133" i="23"/>
  <c r="C9133" i="23"/>
  <c r="G9132" i="23"/>
  <c r="K7117" i="23"/>
  <c r="A7118" i="23"/>
  <c r="C7119" i="23"/>
  <c r="G7118" i="23"/>
  <c r="A5101" i="23"/>
  <c r="K5100" i="23"/>
  <c r="C5101" i="23"/>
  <c r="G5100" i="23"/>
  <c r="A3089" i="23"/>
  <c r="K3088" i="23"/>
  <c r="G3086" i="23"/>
  <c r="C3087" i="23"/>
  <c r="C1659" i="23" l="1"/>
  <c r="G1658" i="23"/>
  <c r="A1064" i="23"/>
  <c r="K1063" i="23"/>
  <c r="C15184" i="23"/>
  <c r="G15183" i="23"/>
  <c r="A15183" i="23"/>
  <c r="K15182" i="23"/>
  <c r="C13167" i="23"/>
  <c r="G13166" i="23"/>
  <c r="K13169" i="23"/>
  <c r="A13170" i="23"/>
  <c r="A11151" i="23"/>
  <c r="K11150" i="23"/>
  <c r="C11150" i="23"/>
  <c r="G11149" i="23"/>
  <c r="K9134" i="23"/>
  <c r="A9135" i="23"/>
  <c r="C9134" i="23"/>
  <c r="G9133" i="23"/>
  <c r="A7119" i="23"/>
  <c r="K7118" i="23"/>
  <c r="C7120" i="23"/>
  <c r="G7119" i="23"/>
  <c r="A5102" i="23"/>
  <c r="K5101" i="23"/>
  <c r="G5101" i="23"/>
  <c r="C5102" i="23"/>
  <c r="K3089" i="23"/>
  <c r="A3090" i="23"/>
  <c r="G3087" i="23"/>
  <c r="C3088" i="23"/>
  <c r="C1660" i="23" l="1"/>
  <c r="G1659" i="23"/>
  <c r="A1065" i="23"/>
  <c r="K1064" i="23"/>
  <c r="K15183" i="23"/>
  <c r="A15184" i="23"/>
  <c r="C15185" i="23"/>
  <c r="G15184" i="23"/>
  <c r="A13171" i="23"/>
  <c r="K13170" i="23"/>
  <c r="C13168" i="23"/>
  <c r="G13167" i="23"/>
  <c r="C11151" i="23"/>
  <c r="G11150" i="23"/>
  <c r="K11151" i="23"/>
  <c r="A11152" i="23"/>
  <c r="A9136" i="23"/>
  <c r="K9135" i="23"/>
  <c r="C9135" i="23"/>
  <c r="G9134" i="23"/>
  <c r="K7119" i="23"/>
  <c r="A7120" i="23"/>
  <c r="C7121" i="23"/>
  <c r="G7120" i="23"/>
  <c r="K5102" i="23"/>
  <c r="A5103" i="23"/>
  <c r="G5102" i="23"/>
  <c r="C5103" i="23"/>
  <c r="K3090" i="23"/>
  <c r="A3091" i="23"/>
  <c r="C3089" i="23"/>
  <c r="G3088" i="23"/>
  <c r="C1661" i="23" l="1"/>
  <c r="G1660" i="23"/>
  <c r="A1066" i="23"/>
  <c r="K1065" i="23"/>
  <c r="C15186" i="23"/>
  <c r="G15185" i="23"/>
  <c r="A15185" i="23"/>
  <c r="K15184" i="23"/>
  <c r="G13168" i="23"/>
  <c r="C13169" i="23"/>
  <c r="K13171" i="23"/>
  <c r="A13172" i="23"/>
  <c r="A11153" i="23"/>
  <c r="K11152" i="23"/>
  <c r="C11152" i="23"/>
  <c r="G11151" i="23"/>
  <c r="K9136" i="23"/>
  <c r="A9137" i="23"/>
  <c r="G9135" i="23"/>
  <c r="C9136" i="23"/>
  <c r="A7121" i="23"/>
  <c r="K7120" i="23"/>
  <c r="C7122" i="23"/>
  <c r="G7121" i="23"/>
  <c r="K5103" i="23"/>
  <c r="A5104" i="23"/>
  <c r="G5103" i="23"/>
  <c r="C5104" i="23"/>
  <c r="A3092" i="23"/>
  <c r="K3091" i="23"/>
  <c r="G3089" i="23"/>
  <c r="C3090" i="23"/>
  <c r="C1662" i="23" l="1"/>
  <c r="G1661" i="23"/>
  <c r="A1067" i="23"/>
  <c r="K1066" i="23"/>
  <c r="K15185" i="23"/>
  <c r="A15186" i="23"/>
  <c r="C15187" i="23"/>
  <c r="G15186" i="23"/>
  <c r="A13173" i="23"/>
  <c r="K13172" i="23"/>
  <c r="C13170" i="23"/>
  <c r="G13169" i="23"/>
  <c r="C11153" i="23"/>
  <c r="G11152" i="23"/>
  <c r="K11153" i="23"/>
  <c r="A11154" i="23"/>
  <c r="A9138" i="23"/>
  <c r="K9137" i="23"/>
  <c r="C9137" i="23"/>
  <c r="G9136" i="23"/>
  <c r="C7123" i="23"/>
  <c r="G7122" i="23"/>
  <c r="K7121" i="23"/>
  <c r="A7122" i="23"/>
  <c r="A5105" i="23"/>
  <c r="K5104" i="23"/>
  <c r="C5105" i="23"/>
  <c r="G5104" i="23"/>
  <c r="A3093" i="23"/>
  <c r="K3092" i="23"/>
  <c r="C3091" i="23"/>
  <c r="G3090" i="23"/>
  <c r="C1663" i="23" l="1"/>
  <c r="G1662" i="23"/>
  <c r="A1068" i="23"/>
  <c r="K1067" i="23"/>
  <c r="C15188" i="23"/>
  <c r="G15187" i="23"/>
  <c r="A15187" i="23"/>
  <c r="K15186" i="23"/>
  <c r="C13171" i="23"/>
  <c r="G13170" i="23"/>
  <c r="K13173" i="23"/>
  <c r="A13174" i="23"/>
  <c r="A11155" i="23"/>
  <c r="K11154" i="23"/>
  <c r="C11154" i="23"/>
  <c r="G11153" i="23"/>
  <c r="K9138" i="23"/>
  <c r="A9139" i="23"/>
  <c r="C9138" i="23"/>
  <c r="G9137" i="23"/>
  <c r="C7124" i="23"/>
  <c r="G7123" i="23"/>
  <c r="A7123" i="23"/>
  <c r="K7122" i="23"/>
  <c r="K5105" i="23"/>
  <c r="A5106" i="23"/>
  <c r="C5106" i="23"/>
  <c r="G5105" i="23"/>
  <c r="A3094" i="23"/>
  <c r="K3093" i="23"/>
  <c r="G3091" i="23"/>
  <c r="C3092" i="23"/>
  <c r="C1664" i="23" l="1"/>
  <c r="G1663" i="23"/>
  <c r="A1069" i="23"/>
  <c r="K1068" i="23"/>
  <c r="K15187" i="23"/>
  <c r="A15188" i="23"/>
  <c r="C15189" i="23"/>
  <c r="G15188" i="23"/>
  <c r="A13175" i="23"/>
  <c r="K13174" i="23"/>
  <c r="C13172" i="23"/>
  <c r="G13171" i="23"/>
  <c r="C11155" i="23"/>
  <c r="G11154" i="23"/>
  <c r="K11155" i="23"/>
  <c r="A11156" i="23"/>
  <c r="A9140" i="23"/>
  <c r="K9139" i="23"/>
  <c r="C9139" i="23"/>
  <c r="G9138" i="23"/>
  <c r="C7125" i="23"/>
  <c r="G7124" i="23"/>
  <c r="K7123" i="23"/>
  <c r="A7124" i="23"/>
  <c r="A5107" i="23"/>
  <c r="K5106" i="23"/>
  <c r="G5106" i="23"/>
  <c r="C5107" i="23"/>
  <c r="K3094" i="23"/>
  <c r="A3095" i="23"/>
  <c r="C3093" i="23"/>
  <c r="G3092" i="23"/>
  <c r="C1665" i="23" l="1"/>
  <c r="G1664" i="23"/>
  <c r="A1070" i="23"/>
  <c r="K1069" i="23"/>
  <c r="C15190" i="23"/>
  <c r="G15189" i="23"/>
  <c r="A15189" i="23"/>
  <c r="K15188" i="23"/>
  <c r="G13172" i="23"/>
  <c r="C13173" i="23"/>
  <c r="K13175" i="23"/>
  <c r="A13176" i="23"/>
  <c r="A11157" i="23"/>
  <c r="K11156" i="23"/>
  <c r="C11156" i="23"/>
  <c r="G11155" i="23"/>
  <c r="K9140" i="23"/>
  <c r="A9141" i="23"/>
  <c r="G9139" i="23"/>
  <c r="C9140" i="23"/>
  <c r="C7126" i="23"/>
  <c r="G7125" i="23"/>
  <c r="A7125" i="23"/>
  <c r="K7124" i="23"/>
  <c r="K5107" i="23"/>
  <c r="A5108" i="23"/>
  <c r="C5108" i="23"/>
  <c r="G5107" i="23"/>
  <c r="K3095" i="23"/>
  <c r="A3096" i="23"/>
  <c r="G3093" i="23"/>
  <c r="C3094" i="23"/>
  <c r="C1666" i="23" l="1"/>
  <c r="G1665" i="23"/>
  <c r="A1071" i="23"/>
  <c r="K1070" i="23"/>
  <c r="K15189" i="23"/>
  <c r="A15190" i="23"/>
  <c r="C15191" i="23"/>
  <c r="G15190" i="23"/>
  <c r="A13177" i="23"/>
  <c r="K13176" i="23"/>
  <c r="C13174" i="23"/>
  <c r="G13173" i="23"/>
  <c r="C11157" i="23"/>
  <c r="G11156" i="23"/>
  <c r="K11157" i="23"/>
  <c r="A11158" i="23"/>
  <c r="A9142" i="23"/>
  <c r="K9141" i="23"/>
  <c r="C9141" i="23"/>
  <c r="G9140" i="23"/>
  <c r="C7127" i="23"/>
  <c r="G7126" i="23"/>
  <c r="K7125" i="23"/>
  <c r="A7126" i="23"/>
  <c r="A5109" i="23"/>
  <c r="K5108" i="23"/>
  <c r="C5109" i="23"/>
  <c r="G5108" i="23"/>
  <c r="A3097" i="23"/>
  <c r="K3096" i="23"/>
  <c r="C3095" i="23"/>
  <c r="G3094" i="23"/>
  <c r="C1667" i="23" l="1"/>
  <c r="G1666" i="23"/>
  <c r="A1072" i="23"/>
  <c r="K1071" i="23"/>
  <c r="C15192" i="23"/>
  <c r="G15191" i="23"/>
  <c r="A15191" i="23"/>
  <c r="K15190" i="23"/>
  <c r="C13175" i="23"/>
  <c r="G13174" i="23"/>
  <c r="K13177" i="23"/>
  <c r="A13178" i="23"/>
  <c r="A11159" i="23"/>
  <c r="K11158" i="23"/>
  <c r="C11158" i="23"/>
  <c r="G11157" i="23"/>
  <c r="K9142" i="23"/>
  <c r="A9143" i="23"/>
  <c r="C9142" i="23"/>
  <c r="G9141" i="23"/>
  <c r="C7128" i="23"/>
  <c r="G7127" i="23"/>
  <c r="A7127" i="23"/>
  <c r="K7126" i="23"/>
  <c r="K5109" i="23"/>
  <c r="A5110" i="23"/>
  <c r="C5110" i="23"/>
  <c r="G5109" i="23"/>
  <c r="K3097" i="23"/>
  <c r="A3098" i="23"/>
  <c r="G3095" i="23"/>
  <c r="C3096" i="23"/>
  <c r="C1668" i="23" l="1"/>
  <c r="G1667" i="23"/>
  <c r="A1073" i="23"/>
  <c r="K1072" i="23"/>
  <c r="K15191" i="23"/>
  <c r="A15192" i="23"/>
  <c r="C15193" i="23"/>
  <c r="G15192" i="23"/>
  <c r="A13179" i="23"/>
  <c r="K13178" i="23"/>
  <c r="C13176" i="23"/>
  <c r="G13175" i="23"/>
  <c r="C11159" i="23"/>
  <c r="G11158" i="23"/>
  <c r="K11159" i="23"/>
  <c r="A11160" i="23"/>
  <c r="A9144" i="23"/>
  <c r="K9143" i="23"/>
  <c r="C9143" i="23"/>
  <c r="G9142" i="23"/>
  <c r="C7129" i="23"/>
  <c r="G7128" i="23"/>
  <c r="K7127" i="23"/>
  <c r="A7128" i="23"/>
  <c r="A5111" i="23"/>
  <c r="K5110" i="23"/>
  <c r="G5110" i="23"/>
  <c r="C5111" i="23"/>
  <c r="K3098" i="23"/>
  <c r="A3099" i="23"/>
  <c r="C3097" i="23"/>
  <c r="G3096" i="23"/>
  <c r="C1669" i="23" l="1"/>
  <c r="G1668" i="23"/>
  <c r="A1074" i="23"/>
  <c r="K1073" i="23"/>
  <c r="C15194" i="23"/>
  <c r="G15193" i="23"/>
  <c r="A15193" i="23"/>
  <c r="K15192" i="23"/>
  <c r="G13176" i="23"/>
  <c r="C13177" i="23"/>
  <c r="K13179" i="23"/>
  <c r="A13180" i="23"/>
  <c r="A11161" i="23"/>
  <c r="K11160" i="23"/>
  <c r="C11160" i="23"/>
  <c r="G11159" i="23"/>
  <c r="K9144" i="23"/>
  <c r="A9145" i="23"/>
  <c r="G9143" i="23"/>
  <c r="C9144" i="23"/>
  <c r="C7130" i="23"/>
  <c r="G7129" i="23"/>
  <c r="A7129" i="23"/>
  <c r="K7128" i="23"/>
  <c r="K5111" i="23"/>
  <c r="A5112" i="23"/>
  <c r="C5112" i="23"/>
  <c r="G5111" i="23"/>
  <c r="A3100" i="23"/>
  <c r="K3099" i="23"/>
  <c r="G3097" i="23"/>
  <c r="C3098" i="23"/>
  <c r="C1670" i="23" l="1"/>
  <c r="G1669" i="23"/>
  <c r="A1075" i="23"/>
  <c r="K1074" i="23"/>
  <c r="K15193" i="23"/>
  <c r="A15194" i="23"/>
  <c r="C15195" i="23"/>
  <c r="G15194" i="23"/>
  <c r="A13181" i="23"/>
  <c r="K13180" i="23"/>
  <c r="C13178" i="23"/>
  <c r="G13177" i="23"/>
  <c r="C11161" i="23"/>
  <c r="G11160" i="23"/>
  <c r="K11161" i="23"/>
  <c r="A11162" i="23"/>
  <c r="A9146" i="23"/>
  <c r="K9145" i="23"/>
  <c r="C9145" i="23"/>
  <c r="G9144" i="23"/>
  <c r="C7131" i="23"/>
  <c r="G7130" i="23"/>
  <c r="K7129" i="23"/>
  <c r="A7130" i="23"/>
  <c r="A5113" i="23"/>
  <c r="K5112" i="23"/>
  <c r="C5113" i="23"/>
  <c r="G5112" i="23"/>
  <c r="A3101" i="23"/>
  <c r="K3100" i="23"/>
  <c r="C3099" i="23"/>
  <c r="G3098" i="23"/>
  <c r="C1671" i="23" l="1"/>
  <c r="G1670" i="23"/>
  <c r="A1076" i="23"/>
  <c r="K1075" i="23"/>
  <c r="C15196" i="23"/>
  <c r="G15195" i="23"/>
  <c r="A15195" i="23"/>
  <c r="K15194" i="23"/>
  <c r="C13179" i="23"/>
  <c r="G13178" i="23"/>
  <c r="K13181" i="23"/>
  <c r="A13182" i="23"/>
  <c r="A11163" i="23"/>
  <c r="K11162" i="23"/>
  <c r="C11162" i="23"/>
  <c r="G11161" i="23"/>
  <c r="K9146" i="23"/>
  <c r="A9147" i="23"/>
  <c r="C9146" i="23"/>
  <c r="G9145" i="23"/>
  <c r="C7132" i="23"/>
  <c r="G7131" i="23"/>
  <c r="A7131" i="23"/>
  <c r="K7130" i="23"/>
  <c r="K5113" i="23"/>
  <c r="A5114" i="23"/>
  <c r="C5114" i="23"/>
  <c r="G5113" i="23"/>
  <c r="A3102" i="23"/>
  <c r="K3101" i="23"/>
  <c r="G3099" i="23"/>
  <c r="C3100" i="23"/>
  <c r="C1672" i="23" l="1"/>
  <c r="G1671" i="23"/>
  <c r="A1077" i="23"/>
  <c r="K1076" i="23"/>
  <c r="K15195" i="23"/>
  <c r="A15196" i="23"/>
  <c r="C15197" i="23"/>
  <c r="G15196" i="23"/>
  <c r="A13183" i="23"/>
  <c r="K13182" i="23"/>
  <c r="C13180" i="23"/>
  <c r="G13179" i="23"/>
  <c r="C11163" i="23"/>
  <c r="G11162" i="23"/>
  <c r="K11163" i="23"/>
  <c r="A11164" i="23"/>
  <c r="A9148" i="23"/>
  <c r="K9147" i="23"/>
  <c r="C9147" i="23"/>
  <c r="G9146" i="23"/>
  <c r="C7133" i="23"/>
  <c r="G7132" i="23"/>
  <c r="K7131" i="23"/>
  <c r="A7132" i="23"/>
  <c r="A5115" i="23"/>
  <c r="K5114" i="23"/>
  <c r="C5115" i="23"/>
  <c r="G5114" i="23"/>
  <c r="K3102" i="23"/>
  <c r="A3103" i="23"/>
  <c r="C3101" i="23"/>
  <c r="G3100" i="23"/>
  <c r="C1673" i="23" l="1"/>
  <c r="G1672" i="23"/>
  <c r="A1078" i="23"/>
  <c r="K1077" i="23"/>
  <c r="C15198" i="23"/>
  <c r="G15197" i="23"/>
  <c r="A15197" i="23"/>
  <c r="K15196" i="23"/>
  <c r="G13180" i="23"/>
  <c r="C13181" i="23"/>
  <c r="K13183" i="23"/>
  <c r="A13184" i="23"/>
  <c r="A11165" i="23"/>
  <c r="K11164" i="23"/>
  <c r="C11164" i="23"/>
  <c r="G11163" i="23"/>
  <c r="K9148" i="23"/>
  <c r="A9149" i="23"/>
  <c r="G9147" i="23"/>
  <c r="C9148" i="23"/>
  <c r="C7134" i="23"/>
  <c r="G7133" i="23"/>
  <c r="A7133" i="23"/>
  <c r="K7132" i="23"/>
  <c r="K5115" i="23"/>
  <c r="A5116" i="23"/>
  <c r="C5116" i="23"/>
  <c r="G5115" i="23"/>
  <c r="K3103" i="23"/>
  <c r="A3104" i="23"/>
  <c r="G3101" i="23"/>
  <c r="C3102" i="23"/>
  <c r="C1674" i="23" l="1"/>
  <c r="G1673" i="23"/>
  <c r="A1079" i="23"/>
  <c r="K1078" i="23"/>
  <c r="K15197" i="23"/>
  <c r="A15198" i="23"/>
  <c r="C15199" i="23"/>
  <c r="G15198" i="23"/>
  <c r="A13185" i="23"/>
  <c r="K13184" i="23"/>
  <c r="C13182" i="23"/>
  <c r="G13181" i="23"/>
  <c r="C11165" i="23"/>
  <c r="G11164" i="23"/>
  <c r="K11165" i="23"/>
  <c r="A11166" i="23"/>
  <c r="A9150" i="23"/>
  <c r="K9149" i="23"/>
  <c r="C9149" i="23"/>
  <c r="G9148" i="23"/>
  <c r="C7135" i="23"/>
  <c r="G7134" i="23"/>
  <c r="K7133" i="23"/>
  <c r="A7134" i="23"/>
  <c r="A5117" i="23"/>
  <c r="K5116" i="23"/>
  <c r="G5116" i="23"/>
  <c r="C5117" i="23"/>
  <c r="A3105" i="23"/>
  <c r="K3104" i="23"/>
  <c r="G3102" i="23"/>
  <c r="C3103" i="23"/>
  <c r="C1675" i="23" l="1"/>
  <c r="G1674" i="23"/>
  <c r="A1080" i="23"/>
  <c r="K1079" i="23"/>
  <c r="C15200" i="23"/>
  <c r="G15199" i="23"/>
  <c r="A15199" i="23"/>
  <c r="K15198" i="23"/>
  <c r="C13183" i="23"/>
  <c r="G13182" i="23"/>
  <c r="K13185" i="23"/>
  <c r="A13186" i="23"/>
  <c r="A11167" i="23"/>
  <c r="K11166" i="23"/>
  <c r="C11166" i="23"/>
  <c r="G11165" i="23"/>
  <c r="K9150" i="23"/>
  <c r="A9151" i="23"/>
  <c r="C9150" i="23"/>
  <c r="G9149" i="23"/>
  <c r="C7136" i="23"/>
  <c r="G7135" i="23"/>
  <c r="A7135" i="23"/>
  <c r="K7134" i="23"/>
  <c r="K5117" i="23"/>
  <c r="A5118" i="23"/>
  <c r="C5118" i="23"/>
  <c r="G5117" i="23"/>
  <c r="K3105" i="23"/>
  <c r="A3106" i="23"/>
  <c r="G3103" i="23"/>
  <c r="C3104" i="23"/>
  <c r="C1676" i="23" l="1"/>
  <c r="G1675" i="23"/>
  <c r="A1081" i="23"/>
  <c r="K1080" i="23"/>
  <c r="K15199" i="23"/>
  <c r="A15200" i="23"/>
  <c r="C15201" i="23"/>
  <c r="G15200" i="23"/>
  <c r="A13187" i="23"/>
  <c r="K13186" i="23"/>
  <c r="C13184" i="23"/>
  <c r="G13183" i="23"/>
  <c r="C11167" i="23"/>
  <c r="G11166" i="23"/>
  <c r="K11167" i="23"/>
  <c r="A11168" i="23"/>
  <c r="A9152" i="23"/>
  <c r="K9151" i="23"/>
  <c r="C9151" i="23"/>
  <c r="G9150" i="23"/>
  <c r="C7137" i="23"/>
  <c r="G7136" i="23"/>
  <c r="K7135" i="23"/>
  <c r="A7136" i="23"/>
  <c r="A5119" i="23"/>
  <c r="K5118" i="23"/>
  <c r="C5119" i="23"/>
  <c r="G5118" i="23"/>
  <c r="K3106" i="23"/>
  <c r="A3107" i="23"/>
  <c r="C3105" i="23"/>
  <c r="G3104" i="23"/>
  <c r="C1677" i="23" l="1"/>
  <c r="G1676" i="23"/>
  <c r="A1082" i="23"/>
  <c r="K1081" i="23"/>
  <c r="C15202" i="23"/>
  <c r="G15201" i="23"/>
  <c r="A15201" i="23"/>
  <c r="K15200" i="23"/>
  <c r="G13184" i="23"/>
  <c r="C13185" i="23"/>
  <c r="K13187" i="23"/>
  <c r="A13188" i="23"/>
  <c r="A11169" i="23"/>
  <c r="K11168" i="23"/>
  <c r="C11168" i="23"/>
  <c r="G11167" i="23"/>
  <c r="K9152" i="23"/>
  <c r="A9153" i="23"/>
  <c r="G9151" i="23"/>
  <c r="C9152" i="23"/>
  <c r="C7138" i="23"/>
  <c r="G7137" i="23"/>
  <c r="A7137" i="23"/>
  <c r="K7136" i="23"/>
  <c r="C5120" i="23"/>
  <c r="G5119" i="23"/>
  <c r="K5119" i="23"/>
  <c r="A5120" i="23"/>
  <c r="A3108" i="23"/>
  <c r="K3107" i="23"/>
  <c r="G3105" i="23"/>
  <c r="C3106" i="23"/>
  <c r="C1678" i="23" l="1"/>
  <c r="G1677" i="23"/>
  <c r="A1083" i="23"/>
  <c r="K1082" i="23"/>
  <c r="K15201" i="23"/>
  <c r="A15202" i="23"/>
  <c r="C15203" i="23"/>
  <c r="G15202" i="23"/>
  <c r="A13189" i="23"/>
  <c r="K13188" i="23"/>
  <c r="C13186" i="23"/>
  <c r="G13185" i="23"/>
  <c r="C11169" i="23"/>
  <c r="G11168" i="23"/>
  <c r="K11169" i="23"/>
  <c r="A11170" i="23"/>
  <c r="A9154" i="23"/>
  <c r="K9153" i="23"/>
  <c r="C9153" i="23"/>
  <c r="G9152" i="23"/>
  <c r="C7139" i="23"/>
  <c r="G7138" i="23"/>
  <c r="K7137" i="23"/>
  <c r="A7138" i="23"/>
  <c r="A5121" i="23"/>
  <c r="K5120" i="23"/>
  <c r="C5121" i="23"/>
  <c r="G5120" i="23"/>
  <c r="A3109" i="23"/>
  <c r="K3108" i="23"/>
  <c r="C3107" i="23"/>
  <c r="G3106" i="23"/>
  <c r="C1679" i="23" l="1"/>
  <c r="G1678" i="23"/>
  <c r="A1084" i="23"/>
  <c r="K1083" i="23"/>
  <c r="C15204" i="23"/>
  <c r="G15203" i="23"/>
  <c r="A15203" i="23"/>
  <c r="K15202" i="23"/>
  <c r="C13187" i="23"/>
  <c r="G13186" i="23"/>
  <c r="K13189" i="23"/>
  <c r="A13190" i="23"/>
  <c r="A11171" i="23"/>
  <c r="K11170" i="23"/>
  <c r="C11170" i="23"/>
  <c r="G11169" i="23"/>
  <c r="K9154" i="23"/>
  <c r="A9155" i="23"/>
  <c r="C9154" i="23"/>
  <c r="G9153" i="23"/>
  <c r="C7140" i="23"/>
  <c r="G7139" i="23"/>
  <c r="A7139" i="23"/>
  <c r="K7138" i="23"/>
  <c r="K5121" i="23"/>
  <c r="A5122" i="23"/>
  <c r="C5122" i="23"/>
  <c r="G5121" i="23"/>
  <c r="A3110" i="23"/>
  <c r="K3109" i="23"/>
  <c r="G3107" i="23"/>
  <c r="C3108" i="23"/>
  <c r="C1680" i="23" l="1"/>
  <c r="G1679" i="23"/>
  <c r="A1085" i="23"/>
  <c r="K1084" i="23"/>
  <c r="K15203" i="23"/>
  <c r="A15204" i="23"/>
  <c r="C15205" i="23"/>
  <c r="G15204" i="23"/>
  <c r="A13191" i="23"/>
  <c r="K13190" i="23"/>
  <c r="C13188" i="23"/>
  <c r="G13187" i="23"/>
  <c r="C11171" i="23"/>
  <c r="G11170" i="23"/>
  <c r="K11171" i="23"/>
  <c r="A11172" i="23"/>
  <c r="A9156" i="23"/>
  <c r="K9155" i="23"/>
  <c r="C9155" i="23"/>
  <c r="G9154" i="23"/>
  <c r="C7141" i="23"/>
  <c r="G7140" i="23"/>
  <c r="K7139" i="23"/>
  <c r="A7140" i="23"/>
  <c r="A5123" i="23"/>
  <c r="K5122" i="23"/>
  <c r="G5122" i="23"/>
  <c r="C5123" i="23"/>
  <c r="K3110" i="23"/>
  <c r="A3111" i="23"/>
  <c r="C3109" i="23"/>
  <c r="G3108" i="23"/>
  <c r="C1681" i="23" l="1"/>
  <c r="G1680" i="23"/>
  <c r="A1086" i="23"/>
  <c r="K1085" i="23"/>
  <c r="C15206" i="23"/>
  <c r="G15205" i="23"/>
  <c r="A15205" i="23"/>
  <c r="K15204" i="23"/>
  <c r="C13189" i="23"/>
  <c r="G13188" i="23"/>
  <c r="K13191" i="23"/>
  <c r="A13192" i="23"/>
  <c r="A11173" i="23"/>
  <c r="K11172" i="23"/>
  <c r="C11172" i="23"/>
  <c r="G11171" i="23"/>
  <c r="K9156" i="23"/>
  <c r="A9157" i="23"/>
  <c r="G9155" i="23"/>
  <c r="C9156" i="23"/>
  <c r="C7142" i="23"/>
  <c r="G7141" i="23"/>
  <c r="A7141" i="23"/>
  <c r="K7140" i="23"/>
  <c r="K5123" i="23"/>
  <c r="A5124" i="23"/>
  <c r="C5124" i="23"/>
  <c r="G5123" i="23"/>
  <c r="K3111" i="23"/>
  <c r="A3112" i="23"/>
  <c r="G3109" i="23"/>
  <c r="C3110" i="23"/>
  <c r="C1682" i="23" l="1"/>
  <c r="G1681" i="23"/>
  <c r="A1087" i="23"/>
  <c r="K1086" i="23"/>
  <c r="K15205" i="23"/>
  <c r="A15206" i="23"/>
  <c r="C15207" i="23"/>
  <c r="G15206" i="23"/>
  <c r="A13193" i="23"/>
  <c r="K13192" i="23"/>
  <c r="C13190" i="23"/>
  <c r="G13189" i="23"/>
  <c r="C11173" i="23"/>
  <c r="G11172" i="23"/>
  <c r="K11173" i="23"/>
  <c r="A11174" i="23"/>
  <c r="A9158" i="23"/>
  <c r="K9157" i="23"/>
  <c r="C9157" i="23"/>
  <c r="G9156" i="23"/>
  <c r="C7143" i="23"/>
  <c r="G7142" i="23"/>
  <c r="K7141" i="23"/>
  <c r="A7142" i="23"/>
  <c r="A5125" i="23"/>
  <c r="K5124" i="23"/>
  <c r="C5125" i="23"/>
  <c r="G5124" i="23"/>
  <c r="A3113" i="23"/>
  <c r="K3112" i="23"/>
  <c r="C3111" i="23"/>
  <c r="G3110" i="23"/>
  <c r="C1683" i="23" l="1"/>
  <c r="G1682" i="23"/>
  <c r="A1088" i="23"/>
  <c r="K1087" i="23"/>
  <c r="C15208" i="23"/>
  <c r="G15207" i="23"/>
  <c r="A15207" i="23"/>
  <c r="K15206" i="23"/>
  <c r="C13191" i="23"/>
  <c r="G13190" i="23"/>
  <c r="K13193" i="23"/>
  <c r="A13194" i="23"/>
  <c r="A11175" i="23"/>
  <c r="K11174" i="23"/>
  <c r="C11174" i="23"/>
  <c r="G11173" i="23"/>
  <c r="K9158" i="23"/>
  <c r="A9159" i="23"/>
  <c r="C9158" i="23"/>
  <c r="G9157" i="23"/>
  <c r="C7144" i="23"/>
  <c r="G7143" i="23"/>
  <c r="A7143" i="23"/>
  <c r="K7142" i="23"/>
  <c r="K5125" i="23"/>
  <c r="A5126" i="23"/>
  <c r="C5126" i="23"/>
  <c r="G5125" i="23"/>
  <c r="K3113" i="23"/>
  <c r="A3114" i="23"/>
  <c r="G3111" i="23"/>
  <c r="C3112" i="23"/>
  <c r="C1684" i="23" l="1"/>
  <c r="G1683" i="23"/>
  <c r="A1089" i="23"/>
  <c r="K1088" i="23"/>
  <c r="K15207" i="23"/>
  <c r="A15208" i="23"/>
  <c r="C15209" i="23"/>
  <c r="G15208" i="23"/>
  <c r="A13195" i="23"/>
  <c r="K13194" i="23"/>
  <c r="C13192" i="23"/>
  <c r="G13191" i="23"/>
  <c r="C11175" i="23"/>
  <c r="G11174" i="23"/>
  <c r="K11175" i="23"/>
  <c r="A11176" i="23"/>
  <c r="A9160" i="23"/>
  <c r="K9159" i="23"/>
  <c r="C9159" i="23"/>
  <c r="G9158" i="23"/>
  <c r="C7145" i="23"/>
  <c r="G7144" i="23"/>
  <c r="K7143" i="23"/>
  <c r="A7144" i="23"/>
  <c r="A5127" i="23"/>
  <c r="K5126" i="23"/>
  <c r="G5126" i="23"/>
  <c r="C5127" i="23"/>
  <c r="K3114" i="23"/>
  <c r="A3115" i="23"/>
  <c r="C3113" i="23"/>
  <c r="G3112" i="23"/>
  <c r="C1685" i="23" l="1"/>
  <c r="G1684" i="23"/>
  <c r="A1090" i="23"/>
  <c r="K1089" i="23"/>
  <c r="C15210" i="23"/>
  <c r="G15209" i="23"/>
  <c r="A15209" i="23"/>
  <c r="K15208" i="23"/>
  <c r="C13193" i="23"/>
  <c r="G13192" i="23"/>
  <c r="K13195" i="23"/>
  <c r="A13196" i="23"/>
  <c r="A11177" i="23"/>
  <c r="K11176" i="23"/>
  <c r="C11176" i="23"/>
  <c r="G11175" i="23"/>
  <c r="K9160" i="23"/>
  <c r="A9161" i="23"/>
  <c r="G9159" i="23"/>
  <c r="C9160" i="23"/>
  <c r="C7146" i="23"/>
  <c r="G7145" i="23"/>
  <c r="A7145" i="23"/>
  <c r="K7144" i="23"/>
  <c r="K5127" i="23"/>
  <c r="A5128" i="23"/>
  <c r="C5128" i="23"/>
  <c r="G5127" i="23"/>
  <c r="A3116" i="23"/>
  <c r="K3115" i="23"/>
  <c r="G3113" i="23"/>
  <c r="C3114" i="23"/>
  <c r="C1686" i="23" l="1"/>
  <c r="G1685" i="23"/>
  <c r="A1091" i="23"/>
  <c r="K1090" i="23"/>
  <c r="K15209" i="23"/>
  <c r="A15210" i="23"/>
  <c r="C15211" i="23"/>
  <c r="G15210" i="23"/>
  <c r="A13197" i="23"/>
  <c r="K13196" i="23"/>
  <c r="C13194" i="23"/>
  <c r="G13193" i="23"/>
  <c r="C11177" i="23"/>
  <c r="G11176" i="23"/>
  <c r="K11177" i="23"/>
  <c r="A11178" i="23"/>
  <c r="A9162" i="23"/>
  <c r="K9161" i="23"/>
  <c r="C9161" i="23"/>
  <c r="G9160" i="23"/>
  <c r="C7147" i="23"/>
  <c r="G7146" i="23"/>
  <c r="K7145" i="23"/>
  <c r="A7146" i="23"/>
  <c r="A5129" i="23"/>
  <c r="K5128" i="23"/>
  <c r="C5129" i="23"/>
  <c r="G5128" i="23"/>
  <c r="A3117" i="23"/>
  <c r="K3116" i="23"/>
  <c r="C3115" i="23"/>
  <c r="G3114" i="23"/>
  <c r="C1687" i="23" l="1"/>
  <c r="G1686" i="23"/>
  <c r="A1092" i="23"/>
  <c r="K1091" i="23"/>
  <c r="C15212" i="23"/>
  <c r="G15211" i="23"/>
  <c r="A15211" i="23"/>
  <c r="K15210" i="23"/>
  <c r="G13194" i="23"/>
  <c r="C13195" i="23"/>
  <c r="K13197" i="23"/>
  <c r="A13198" i="23"/>
  <c r="A11179" i="23"/>
  <c r="K11178" i="23"/>
  <c r="C11178" i="23"/>
  <c r="G11177" i="23"/>
  <c r="K9162" i="23"/>
  <c r="A9163" i="23"/>
  <c r="C9162" i="23"/>
  <c r="G9161" i="23"/>
  <c r="C7148" i="23"/>
  <c r="G7147" i="23"/>
  <c r="A7147" i="23"/>
  <c r="K7146" i="23"/>
  <c r="K5129" i="23"/>
  <c r="A5130" i="23"/>
  <c r="C5130" i="23"/>
  <c r="G5129" i="23"/>
  <c r="A3118" i="23"/>
  <c r="K3117" i="23"/>
  <c r="G3115" i="23"/>
  <c r="C3116" i="23"/>
  <c r="C1688" i="23" l="1"/>
  <c r="G1687" i="23"/>
  <c r="A1093" i="23"/>
  <c r="K1092" i="23"/>
  <c r="K15211" i="23"/>
  <c r="A15212" i="23"/>
  <c r="C15213" i="23"/>
  <c r="G15212" i="23"/>
  <c r="A13199" i="23"/>
  <c r="K13198" i="23"/>
  <c r="C13196" i="23"/>
  <c r="G13195" i="23"/>
  <c r="C11179" i="23"/>
  <c r="G11178" i="23"/>
  <c r="K11179" i="23"/>
  <c r="A11180" i="23"/>
  <c r="A9164" i="23"/>
  <c r="K9163" i="23"/>
  <c r="C9163" i="23"/>
  <c r="G9162" i="23"/>
  <c r="C7149" i="23"/>
  <c r="G7148" i="23"/>
  <c r="K7147" i="23"/>
  <c r="A7148" i="23"/>
  <c r="A5131" i="23"/>
  <c r="K5130" i="23"/>
  <c r="C5131" i="23"/>
  <c r="G5130" i="23"/>
  <c r="K3118" i="23"/>
  <c r="A3119" i="23"/>
  <c r="C3117" i="23"/>
  <c r="G3116" i="23"/>
  <c r="C1689" i="23" l="1"/>
  <c r="G1688" i="23"/>
  <c r="A1094" i="23"/>
  <c r="K1093" i="23"/>
  <c r="C15214" i="23"/>
  <c r="G15213" i="23"/>
  <c r="A15213" i="23"/>
  <c r="K15212" i="23"/>
  <c r="G13196" i="23"/>
  <c r="C13197" i="23"/>
  <c r="K13199" i="23"/>
  <c r="A13200" i="23"/>
  <c r="A11181" i="23"/>
  <c r="K11180" i="23"/>
  <c r="C11180" i="23"/>
  <c r="G11179" i="23"/>
  <c r="K9164" i="23"/>
  <c r="A9165" i="23"/>
  <c r="G9163" i="23"/>
  <c r="C9164" i="23"/>
  <c r="C7150" i="23"/>
  <c r="G7149" i="23"/>
  <c r="A7149" i="23"/>
  <c r="K7148" i="23"/>
  <c r="K5131" i="23"/>
  <c r="A5132" i="23"/>
  <c r="C5132" i="23"/>
  <c r="G5131" i="23"/>
  <c r="K3119" i="23"/>
  <c r="A3120" i="23"/>
  <c r="G3117" i="23"/>
  <c r="C3118" i="23"/>
  <c r="C1690" i="23" l="1"/>
  <c r="G1689" i="23"/>
  <c r="A1095" i="23"/>
  <c r="K1094" i="23"/>
  <c r="K15213" i="23"/>
  <c r="A15214" i="23"/>
  <c r="C15215" i="23"/>
  <c r="G15214" i="23"/>
  <c r="C13198" i="23"/>
  <c r="G13197" i="23"/>
  <c r="A13201" i="23"/>
  <c r="K13200" i="23"/>
  <c r="C11181" i="23"/>
  <c r="G11180" i="23"/>
  <c r="K11181" i="23"/>
  <c r="A11182" i="23"/>
  <c r="A9166" i="23"/>
  <c r="K9165" i="23"/>
  <c r="C9165" i="23"/>
  <c r="G9164" i="23"/>
  <c r="C7151" i="23"/>
  <c r="G7150" i="23"/>
  <c r="K7149" i="23"/>
  <c r="A7150" i="23"/>
  <c r="A5133" i="23"/>
  <c r="K5132" i="23"/>
  <c r="G5132" i="23"/>
  <c r="C5133" i="23"/>
  <c r="A3121" i="23"/>
  <c r="K3120" i="23"/>
  <c r="G3118" i="23"/>
  <c r="C3119" i="23"/>
  <c r="C1691" i="23" l="1"/>
  <c r="G1690" i="23"/>
  <c r="A1096" i="23"/>
  <c r="K1095" i="23"/>
  <c r="C15216" i="23"/>
  <c r="G15215" i="23"/>
  <c r="A15215" i="23"/>
  <c r="K15214" i="23"/>
  <c r="K13201" i="23"/>
  <c r="A13202" i="23"/>
  <c r="C13199" i="23"/>
  <c r="G13198" i="23"/>
  <c r="A11183" i="23"/>
  <c r="K11182" i="23"/>
  <c r="C11182" i="23"/>
  <c r="G11181" i="23"/>
  <c r="K9166" i="23"/>
  <c r="A9167" i="23"/>
  <c r="C9166" i="23"/>
  <c r="G9165" i="23"/>
  <c r="C7152" i="23"/>
  <c r="G7151" i="23"/>
  <c r="A7151" i="23"/>
  <c r="K7150" i="23"/>
  <c r="K5133" i="23"/>
  <c r="A5134" i="23"/>
  <c r="C5134" i="23"/>
  <c r="G5133" i="23"/>
  <c r="K3121" i="23"/>
  <c r="A3122" i="23"/>
  <c r="G3119" i="23"/>
  <c r="C3120" i="23"/>
  <c r="C1692" i="23" l="1"/>
  <c r="G1691" i="23"/>
  <c r="A1097" i="23"/>
  <c r="K1096" i="23"/>
  <c r="K15215" i="23"/>
  <c r="A15216" i="23"/>
  <c r="C15217" i="23"/>
  <c r="G15216" i="23"/>
  <c r="A13203" i="23"/>
  <c r="K13202" i="23"/>
  <c r="C13200" i="23"/>
  <c r="G13199" i="23"/>
  <c r="C11183" i="23"/>
  <c r="G11182" i="23"/>
  <c r="K11183" i="23"/>
  <c r="A11184" i="23"/>
  <c r="A9168" i="23"/>
  <c r="K9167" i="23"/>
  <c r="C9167" i="23"/>
  <c r="G9166" i="23"/>
  <c r="C7153" i="23"/>
  <c r="G7152" i="23"/>
  <c r="K7151" i="23"/>
  <c r="A7152" i="23"/>
  <c r="A5135" i="23"/>
  <c r="K5134" i="23"/>
  <c r="C5135" i="23"/>
  <c r="G5134" i="23"/>
  <c r="K3122" i="23"/>
  <c r="A3123" i="23"/>
  <c r="C3121" i="23"/>
  <c r="G3120" i="23"/>
  <c r="C1693" i="23" l="1"/>
  <c r="G1692" i="23"/>
  <c r="A1098" i="23"/>
  <c r="K1097" i="23"/>
  <c r="C15218" i="23"/>
  <c r="G15217" i="23"/>
  <c r="A15217" i="23"/>
  <c r="K15216" i="23"/>
  <c r="C13201" i="23"/>
  <c r="G13200" i="23"/>
  <c r="K13203" i="23"/>
  <c r="A13204" i="23"/>
  <c r="A11185" i="23"/>
  <c r="K11184" i="23"/>
  <c r="C11184" i="23"/>
  <c r="G11183" i="23"/>
  <c r="K9168" i="23"/>
  <c r="A9169" i="23"/>
  <c r="G9167" i="23"/>
  <c r="C9168" i="23"/>
  <c r="C7154" i="23"/>
  <c r="G7153" i="23"/>
  <c r="A7153" i="23"/>
  <c r="K7152" i="23"/>
  <c r="K5135" i="23"/>
  <c r="A5136" i="23"/>
  <c r="C5136" i="23"/>
  <c r="G5135" i="23"/>
  <c r="A3124" i="23"/>
  <c r="K3123" i="23"/>
  <c r="G3121" i="23"/>
  <c r="C3122" i="23"/>
  <c r="C1694" i="23" l="1"/>
  <c r="G1693" i="23"/>
  <c r="A1099" i="23"/>
  <c r="K1098" i="23"/>
  <c r="K15217" i="23"/>
  <c r="A15218" i="23"/>
  <c r="C15219" i="23"/>
  <c r="G15218" i="23"/>
  <c r="A13205" i="23"/>
  <c r="K13204" i="23"/>
  <c r="C13202" i="23"/>
  <c r="G13201" i="23"/>
  <c r="C11185" i="23"/>
  <c r="G11184" i="23"/>
  <c r="K11185" i="23"/>
  <c r="A11186" i="23"/>
  <c r="A9170" i="23"/>
  <c r="K9169" i="23"/>
  <c r="C9169" i="23"/>
  <c r="G9168" i="23"/>
  <c r="C7155" i="23"/>
  <c r="G7154" i="23"/>
  <c r="K7153" i="23"/>
  <c r="A7154" i="23"/>
  <c r="A5137" i="23"/>
  <c r="K5136" i="23"/>
  <c r="C5137" i="23"/>
  <c r="G5136" i="23"/>
  <c r="A3125" i="23"/>
  <c r="K3124" i="23"/>
  <c r="C3123" i="23"/>
  <c r="G3122" i="23"/>
  <c r="C1695" i="23" l="1"/>
  <c r="G1694" i="23"/>
  <c r="A1100" i="23"/>
  <c r="K1099" i="23"/>
  <c r="C15220" i="23"/>
  <c r="G15219" i="23"/>
  <c r="A15219" i="23"/>
  <c r="K15218" i="23"/>
  <c r="C13203" i="23"/>
  <c r="G13202" i="23"/>
  <c r="A13206" i="23"/>
  <c r="K13205" i="23"/>
  <c r="A11187" i="23"/>
  <c r="K11186" i="23"/>
  <c r="C11186" i="23"/>
  <c r="G11185" i="23"/>
  <c r="K9170" i="23"/>
  <c r="A9171" i="23"/>
  <c r="C9170" i="23"/>
  <c r="G9169" i="23"/>
  <c r="C7156" i="23"/>
  <c r="G7155" i="23"/>
  <c r="A7155" i="23"/>
  <c r="K7154" i="23"/>
  <c r="K5137" i="23"/>
  <c r="A5138" i="23"/>
  <c r="C5138" i="23"/>
  <c r="G5137" i="23"/>
  <c r="A3126" i="23"/>
  <c r="K3125" i="23"/>
  <c r="G3123" i="23"/>
  <c r="C3124" i="23"/>
  <c r="C1696" i="23" l="1"/>
  <c r="G1695" i="23"/>
  <c r="A1101" i="23"/>
  <c r="K1100" i="23"/>
  <c r="K15219" i="23"/>
  <c r="A15220" i="23"/>
  <c r="C15221" i="23"/>
  <c r="G15220" i="23"/>
  <c r="K13206" i="23"/>
  <c r="A13207" i="23"/>
  <c r="C13204" i="23"/>
  <c r="G13203" i="23"/>
  <c r="C11187" i="23"/>
  <c r="G11186" i="23"/>
  <c r="K11187" i="23"/>
  <c r="A11188" i="23"/>
  <c r="A9172" i="23"/>
  <c r="K9171" i="23"/>
  <c r="C9171" i="23"/>
  <c r="G9170" i="23"/>
  <c r="C7157" i="23"/>
  <c r="G7156" i="23"/>
  <c r="K7155" i="23"/>
  <c r="A7156" i="23"/>
  <c r="A5139" i="23"/>
  <c r="K5138" i="23"/>
  <c r="G5138" i="23"/>
  <c r="C5139" i="23"/>
  <c r="K3126" i="23"/>
  <c r="A3127" i="23"/>
  <c r="C3125" i="23"/>
  <c r="G3124" i="23"/>
  <c r="C1697" i="23" l="1"/>
  <c r="G1696" i="23"/>
  <c r="A1102" i="23"/>
  <c r="K1101" i="23"/>
  <c r="C15222" i="23"/>
  <c r="G15221" i="23"/>
  <c r="A15221" i="23"/>
  <c r="K15220" i="23"/>
  <c r="A13208" i="23"/>
  <c r="K13207" i="23"/>
  <c r="C13205" i="23"/>
  <c r="G13204" i="23"/>
  <c r="A11189" i="23"/>
  <c r="K11188" i="23"/>
  <c r="C11188" i="23"/>
  <c r="G11187" i="23"/>
  <c r="K9172" i="23"/>
  <c r="A9173" i="23"/>
  <c r="G9171" i="23"/>
  <c r="C9172" i="23"/>
  <c r="C7158" i="23"/>
  <c r="G7157" i="23"/>
  <c r="A7157" i="23"/>
  <c r="K7156" i="23"/>
  <c r="K5139" i="23"/>
  <c r="A5140" i="23"/>
  <c r="C5140" i="23"/>
  <c r="G5139" i="23"/>
  <c r="K3127" i="23"/>
  <c r="A3128" i="23"/>
  <c r="G3125" i="23"/>
  <c r="C3126" i="23"/>
  <c r="C1698" i="23" l="1"/>
  <c r="G1697" i="23"/>
  <c r="A1103" i="23"/>
  <c r="K1102" i="23"/>
  <c r="K15221" i="23"/>
  <c r="A15222" i="23"/>
  <c r="C15223" i="23"/>
  <c r="G15222" i="23"/>
  <c r="G13205" i="23"/>
  <c r="C13206" i="23"/>
  <c r="K13208" i="23"/>
  <c r="A13209" i="23"/>
  <c r="C11189" i="23"/>
  <c r="G11188" i="23"/>
  <c r="K11189" i="23"/>
  <c r="A11190" i="23"/>
  <c r="A9174" i="23"/>
  <c r="K9173" i="23"/>
  <c r="C9173" i="23"/>
  <c r="G9172" i="23"/>
  <c r="C7159" i="23"/>
  <c r="G7158" i="23"/>
  <c r="K7157" i="23"/>
  <c r="A7158" i="23"/>
  <c r="A5141" i="23"/>
  <c r="K5140" i="23"/>
  <c r="C5141" i="23"/>
  <c r="G5140" i="23"/>
  <c r="A3129" i="23"/>
  <c r="K3128" i="23"/>
  <c r="C3127" i="23"/>
  <c r="G3126" i="23"/>
  <c r="C1699" i="23" l="1"/>
  <c r="G1698" i="23"/>
  <c r="A1104" i="23"/>
  <c r="K1103" i="23"/>
  <c r="C15224" i="23"/>
  <c r="G15223" i="23"/>
  <c r="A15223" i="23"/>
  <c r="K15222" i="23"/>
  <c r="C13207" i="23"/>
  <c r="G13206" i="23"/>
  <c r="A13210" i="23"/>
  <c r="K13209" i="23"/>
  <c r="A11191" i="23"/>
  <c r="K11190" i="23"/>
  <c r="C11190" i="23"/>
  <c r="G11189" i="23"/>
  <c r="K9174" i="23"/>
  <c r="A9175" i="23"/>
  <c r="C9174" i="23"/>
  <c r="G9173" i="23"/>
  <c r="C7160" i="23"/>
  <c r="G7159" i="23"/>
  <c r="A7159" i="23"/>
  <c r="K7158" i="23"/>
  <c r="K5141" i="23"/>
  <c r="A5142" i="23"/>
  <c r="C5142" i="23"/>
  <c r="G5141" i="23"/>
  <c r="K3129" i="23"/>
  <c r="A3130" i="23"/>
  <c r="G3127" i="23"/>
  <c r="C3128" i="23"/>
  <c r="C1700" i="23" l="1"/>
  <c r="G1699" i="23"/>
  <c r="A1105" i="23"/>
  <c r="K1104" i="23"/>
  <c r="K15223" i="23"/>
  <c r="A15224" i="23"/>
  <c r="C15225" i="23"/>
  <c r="G15224" i="23"/>
  <c r="K13210" i="23"/>
  <c r="A13211" i="23"/>
  <c r="C13208" i="23"/>
  <c r="G13207" i="23"/>
  <c r="C11191" i="23"/>
  <c r="G11190" i="23"/>
  <c r="K11191" i="23"/>
  <c r="A11192" i="23"/>
  <c r="A9176" i="23"/>
  <c r="K9175" i="23"/>
  <c r="C9175" i="23"/>
  <c r="G9174" i="23"/>
  <c r="C7161" i="23"/>
  <c r="G7160" i="23"/>
  <c r="K7159" i="23"/>
  <c r="A7160" i="23"/>
  <c r="A5143" i="23"/>
  <c r="K5142" i="23"/>
  <c r="C5143" i="23"/>
  <c r="G5142" i="23"/>
  <c r="K3130" i="23"/>
  <c r="A3131" i="23"/>
  <c r="C3129" i="23"/>
  <c r="G3128" i="23"/>
  <c r="C1701" i="23" l="1"/>
  <c r="G1700" i="23"/>
  <c r="A1106" i="23"/>
  <c r="K1105" i="23"/>
  <c r="C15226" i="23"/>
  <c r="G15225" i="23"/>
  <c r="A15225" i="23"/>
  <c r="K15224" i="23"/>
  <c r="A13212" i="23"/>
  <c r="K13211" i="23"/>
  <c r="C13209" i="23"/>
  <c r="G13208" i="23"/>
  <c r="A11193" i="23"/>
  <c r="K11192" i="23"/>
  <c r="C11192" i="23"/>
  <c r="G11191" i="23"/>
  <c r="K9176" i="23"/>
  <c r="A9177" i="23"/>
  <c r="G9175" i="23"/>
  <c r="C9176" i="23"/>
  <c r="C7162" i="23"/>
  <c r="G7161" i="23"/>
  <c r="A7161" i="23"/>
  <c r="K7160" i="23"/>
  <c r="K5143" i="23"/>
  <c r="A5144" i="23"/>
  <c r="C5144" i="23"/>
  <c r="G5143" i="23"/>
  <c r="K3131" i="23"/>
  <c r="A3132" i="23"/>
  <c r="G3129" i="23"/>
  <c r="C3130" i="23"/>
  <c r="C1702" i="23" l="1"/>
  <c r="G1701" i="23"/>
  <c r="A1107" i="23"/>
  <c r="K1106" i="23"/>
  <c r="K15225" i="23"/>
  <c r="A15226" i="23"/>
  <c r="C15227" i="23"/>
  <c r="G15226" i="23"/>
  <c r="G13209" i="23"/>
  <c r="C13210" i="23"/>
  <c r="K13212" i="23"/>
  <c r="A13213" i="23"/>
  <c r="C11193" i="23"/>
  <c r="G11192" i="23"/>
  <c r="K11193" i="23"/>
  <c r="A11194" i="23"/>
  <c r="A9178" i="23"/>
  <c r="K9177" i="23"/>
  <c r="C9177" i="23"/>
  <c r="G9176" i="23"/>
  <c r="C7163" i="23"/>
  <c r="G7162" i="23"/>
  <c r="K7161" i="23"/>
  <c r="A7162" i="23"/>
  <c r="A5145" i="23"/>
  <c r="K5144" i="23"/>
  <c r="C5145" i="23"/>
  <c r="G5144" i="23"/>
  <c r="K3132" i="23"/>
  <c r="A3133" i="23"/>
  <c r="C3131" i="23"/>
  <c r="G3130" i="23"/>
  <c r="C1703" i="23" l="1"/>
  <c r="G1702" i="23"/>
  <c r="A1108" i="23"/>
  <c r="K1107" i="23"/>
  <c r="C15228" i="23"/>
  <c r="G15227" i="23"/>
  <c r="A15227" i="23"/>
  <c r="K15226" i="23"/>
  <c r="C13211" i="23"/>
  <c r="G13210" i="23"/>
  <c r="A13214" i="23"/>
  <c r="K13213" i="23"/>
  <c r="A11195" i="23"/>
  <c r="K11194" i="23"/>
  <c r="C11194" i="23"/>
  <c r="G11193" i="23"/>
  <c r="K9178" i="23"/>
  <c r="A9179" i="23"/>
  <c r="C9178" i="23"/>
  <c r="G9177" i="23"/>
  <c r="C7164" i="23"/>
  <c r="G7163" i="23"/>
  <c r="A7163" i="23"/>
  <c r="K7162" i="23"/>
  <c r="K5145" i="23"/>
  <c r="A5146" i="23"/>
  <c r="C5146" i="23"/>
  <c r="G5145" i="23"/>
  <c r="A3134" i="23"/>
  <c r="K3133" i="23"/>
  <c r="C3132" i="23"/>
  <c r="G3131" i="23"/>
  <c r="C1704" i="23" l="1"/>
  <c r="G1703" i="23"/>
  <c r="A1109" i="23"/>
  <c r="K1108" i="23"/>
  <c r="K15227" i="23"/>
  <c r="A15228" i="23"/>
  <c r="C15229" i="23"/>
  <c r="G15228" i="23"/>
  <c r="K13214" i="23"/>
  <c r="A13215" i="23"/>
  <c r="G13211" i="23"/>
  <c r="C13212" i="23"/>
  <c r="C11195" i="23"/>
  <c r="G11194" i="23"/>
  <c r="K11195" i="23"/>
  <c r="A11196" i="23"/>
  <c r="A9180" i="23"/>
  <c r="K9179" i="23"/>
  <c r="C9179" i="23"/>
  <c r="G9178" i="23"/>
  <c r="C7165" i="23"/>
  <c r="G7164" i="23"/>
  <c r="K7163" i="23"/>
  <c r="A7164" i="23"/>
  <c r="A5147" i="23"/>
  <c r="K5146" i="23"/>
  <c r="C5147" i="23"/>
  <c r="G5146" i="23"/>
  <c r="K3134" i="23"/>
  <c r="A3135" i="23"/>
  <c r="C3133" i="23"/>
  <c r="G3132" i="23"/>
  <c r="C1705" i="23" l="1"/>
  <c r="G1704" i="23"/>
  <c r="A1110" i="23"/>
  <c r="K1109" i="23"/>
  <c r="C15230" i="23"/>
  <c r="G15229" i="23"/>
  <c r="A15229" i="23"/>
  <c r="K15228" i="23"/>
  <c r="C13213" i="23"/>
  <c r="G13212" i="23"/>
  <c r="A13216" i="23"/>
  <c r="K13215" i="23"/>
  <c r="A11197" i="23"/>
  <c r="K11196" i="23"/>
  <c r="C11196" i="23"/>
  <c r="G11195" i="23"/>
  <c r="K9180" i="23"/>
  <c r="A9181" i="23"/>
  <c r="G9179" i="23"/>
  <c r="C9180" i="23"/>
  <c r="C7166" i="23"/>
  <c r="G7165" i="23"/>
  <c r="A7165" i="23"/>
  <c r="K7164" i="23"/>
  <c r="K5147" i="23"/>
  <c r="A5148" i="23"/>
  <c r="C5148" i="23"/>
  <c r="G5147" i="23"/>
  <c r="A3136" i="23"/>
  <c r="K3135" i="23"/>
  <c r="C3134" i="23"/>
  <c r="G3133" i="23"/>
  <c r="C1706" i="23" l="1"/>
  <c r="G1705" i="23"/>
  <c r="A1111" i="23"/>
  <c r="K1110" i="23"/>
  <c r="K15229" i="23"/>
  <c r="A15230" i="23"/>
  <c r="C15231" i="23"/>
  <c r="G15230" i="23"/>
  <c r="K13216" i="23"/>
  <c r="A13217" i="23"/>
  <c r="C13214" i="23"/>
  <c r="G13213" i="23"/>
  <c r="C11197" i="23"/>
  <c r="G11196" i="23"/>
  <c r="K11197" i="23"/>
  <c r="A11198" i="23"/>
  <c r="A9182" i="23"/>
  <c r="K9181" i="23"/>
  <c r="C9181" i="23"/>
  <c r="G9180" i="23"/>
  <c r="C7167" i="23"/>
  <c r="G7166" i="23"/>
  <c r="K7165" i="23"/>
  <c r="A7166" i="23"/>
  <c r="A5149" i="23"/>
  <c r="K5148" i="23"/>
  <c r="G5148" i="23"/>
  <c r="C5149" i="23"/>
  <c r="K3136" i="23"/>
  <c r="A3137" i="23"/>
  <c r="C3135" i="23"/>
  <c r="G3134" i="23"/>
  <c r="C1707" i="23" l="1"/>
  <c r="G1706" i="23"/>
  <c r="A1112" i="23"/>
  <c r="K1111" i="23"/>
  <c r="C15232" i="23"/>
  <c r="G15231" i="23"/>
  <c r="A15231" i="23"/>
  <c r="K15230" i="23"/>
  <c r="C13215" i="23"/>
  <c r="G13214" i="23"/>
  <c r="A13218" i="23"/>
  <c r="K13217" i="23"/>
  <c r="A11199" i="23"/>
  <c r="K11198" i="23"/>
  <c r="C11198" i="23"/>
  <c r="G11197" i="23"/>
  <c r="K9182" i="23"/>
  <c r="A9183" i="23"/>
  <c r="C9182" i="23"/>
  <c r="G9181" i="23"/>
  <c r="C7168" i="23"/>
  <c r="G7167" i="23"/>
  <c r="A7167" i="23"/>
  <c r="K7166" i="23"/>
  <c r="K5149" i="23"/>
  <c r="A5150" i="23"/>
  <c r="C5150" i="23"/>
  <c r="G5149" i="23"/>
  <c r="A3138" i="23"/>
  <c r="K3137" i="23"/>
  <c r="C3136" i="23"/>
  <c r="G3135" i="23"/>
  <c r="C1708" i="23" l="1"/>
  <c r="G1707" i="23"/>
  <c r="A1113" i="23"/>
  <c r="K1112" i="23"/>
  <c r="K15231" i="23"/>
  <c r="A15232" i="23"/>
  <c r="C15233" i="23"/>
  <c r="G15232" i="23"/>
  <c r="K13218" i="23"/>
  <c r="A13219" i="23"/>
  <c r="C13216" i="23"/>
  <c r="G13215" i="23"/>
  <c r="C11199" i="23"/>
  <c r="G11198" i="23"/>
  <c r="K11199" i="23"/>
  <c r="A11200" i="23"/>
  <c r="A9184" i="23"/>
  <c r="K9183" i="23"/>
  <c r="C9183" i="23"/>
  <c r="G9182" i="23"/>
  <c r="C7169" i="23"/>
  <c r="G7168" i="23"/>
  <c r="K7167" i="23"/>
  <c r="A7168" i="23"/>
  <c r="A5151" i="23"/>
  <c r="K5150" i="23"/>
  <c r="G5150" i="23"/>
  <c r="C5151" i="23"/>
  <c r="K3138" i="23"/>
  <c r="A3139" i="23"/>
  <c r="C3137" i="23"/>
  <c r="G3136" i="23"/>
  <c r="C1709" i="23" l="1"/>
  <c r="G1708" i="23"/>
  <c r="A1114" i="23"/>
  <c r="K1113" i="23"/>
  <c r="C15234" i="23"/>
  <c r="G15233" i="23"/>
  <c r="A15233" i="23"/>
  <c r="K15232" i="23"/>
  <c r="C13217" i="23"/>
  <c r="G13216" i="23"/>
  <c r="A13220" i="23"/>
  <c r="K13219" i="23"/>
  <c r="A11201" i="23"/>
  <c r="K11200" i="23"/>
  <c r="C11200" i="23"/>
  <c r="G11199" i="23"/>
  <c r="K9184" i="23"/>
  <c r="A9185" i="23"/>
  <c r="G9183" i="23"/>
  <c r="C9184" i="23"/>
  <c r="C7170" i="23"/>
  <c r="G7169" i="23"/>
  <c r="A7169" i="23"/>
  <c r="K7168" i="23"/>
  <c r="K5151" i="23"/>
  <c r="A5152" i="23"/>
  <c r="C5152" i="23"/>
  <c r="G5151" i="23"/>
  <c r="A3140" i="23"/>
  <c r="K3139" i="23"/>
  <c r="C3138" i="23"/>
  <c r="G3137" i="23"/>
  <c r="C1710" i="23" l="1"/>
  <c r="G1709" i="23"/>
  <c r="A1115" i="23"/>
  <c r="K1114" i="23"/>
  <c r="K15233" i="23"/>
  <c r="A15234" i="23"/>
  <c r="C15235" i="23"/>
  <c r="G15234" i="23"/>
  <c r="K13220" i="23"/>
  <c r="A13221" i="23"/>
  <c r="C13218" i="23"/>
  <c r="G13217" i="23"/>
  <c r="C11201" i="23"/>
  <c r="G11200" i="23"/>
  <c r="K11201" i="23"/>
  <c r="A11202" i="23"/>
  <c r="A9186" i="23"/>
  <c r="K9185" i="23"/>
  <c r="C9185" i="23"/>
  <c r="G9184" i="23"/>
  <c r="C7171" i="23"/>
  <c r="G7170" i="23"/>
  <c r="K7169" i="23"/>
  <c r="A7170" i="23"/>
  <c r="A5153" i="23"/>
  <c r="K5152" i="23"/>
  <c r="C5153" i="23"/>
  <c r="G5152" i="23"/>
  <c r="K3140" i="23"/>
  <c r="A3141" i="23"/>
  <c r="C3139" i="23"/>
  <c r="G3138" i="23"/>
  <c r="C1711" i="23" l="1"/>
  <c r="G1710" i="23"/>
  <c r="A1116" i="23"/>
  <c r="K1115" i="23"/>
  <c r="C15236" i="23"/>
  <c r="G15235" i="23"/>
  <c r="A15235" i="23"/>
  <c r="K15234" i="23"/>
  <c r="C13219" i="23"/>
  <c r="G13218" i="23"/>
  <c r="A13222" i="23"/>
  <c r="K13221" i="23"/>
  <c r="A11203" i="23"/>
  <c r="K11202" i="23"/>
  <c r="C11202" i="23"/>
  <c r="G11201" i="23"/>
  <c r="K9186" i="23"/>
  <c r="A9187" i="23"/>
  <c r="C9186" i="23"/>
  <c r="G9185" i="23"/>
  <c r="C7172" i="23"/>
  <c r="G7171" i="23"/>
  <c r="A7171" i="23"/>
  <c r="K7170" i="23"/>
  <c r="K5153" i="23"/>
  <c r="A5154" i="23"/>
  <c r="C5154" i="23"/>
  <c r="G5153" i="23"/>
  <c r="A3142" i="23"/>
  <c r="K3141" i="23"/>
  <c r="C3140" i="23"/>
  <c r="G3139" i="23"/>
  <c r="C1712" i="23" l="1"/>
  <c r="G1711" i="23"/>
  <c r="A1117" i="23"/>
  <c r="K1116" i="23"/>
  <c r="K15235" i="23"/>
  <c r="A15236" i="23"/>
  <c r="C15237" i="23"/>
  <c r="G15236" i="23"/>
  <c r="K13222" i="23"/>
  <c r="A13223" i="23"/>
  <c r="G13219" i="23"/>
  <c r="C13220" i="23"/>
  <c r="C11203" i="23"/>
  <c r="G11202" i="23"/>
  <c r="K11203" i="23"/>
  <c r="A11204" i="23"/>
  <c r="A9188" i="23"/>
  <c r="K9187" i="23"/>
  <c r="C9187" i="23"/>
  <c r="G9186" i="23"/>
  <c r="C7173" i="23"/>
  <c r="G7172" i="23"/>
  <c r="K7171" i="23"/>
  <c r="A7172" i="23"/>
  <c r="A5155" i="23"/>
  <c r="K5154" i="23"/>
  <c r="C5155" i="23"/>
  <c r="G5154" i="23"/>
  <c r="K3142" i="23"/>
  <c r="A3143" i="23"/>
  <c r="C3141" i="23"/>
  <c r="G3140" i="23"/>
  <c r="C1713" i="23" l="1"/>
  <c r="G1712" i="23"/>
  <c r="A1118" i="23"/>
  <c r="K1117" i="23"/>
  <c r="C15238" i="23"/>
  <c r="G15237" i="23"/>
  <c r="A15237" i="23"/>
  <c r="K15236" i="23"/>
  <c r="C13221" i="23"/>
  <c r="G13220" i="23"/>
  <c r="A13224" i="23"/>
  <c r="K13223" i="23"/>
  <c r="A11205" i="23"/>
  <c r="K11204" i="23"/>
  <c r="C11204" i="23"/>
  <c r="G11203" i="23"/>
  <c r="K9188" i="23"/>
  <c r="A9189" i="23"/>
  <c r="G9187" i="23"/>
  <c r="C9188" i="23"/>
  <c r="C7174" i="23"/>
  <c r="G7173" i="23"/>
  <c r="A7173" i="23"/>
  <c r="K7172" i="23"/>
  <c r="K5155" i="23"/>
  <c r="A5156" i="23"/>
  <c r="C5156" i="23"/>
  <c r="G5155" i="23"/>
  <c r="A3144" i="23"/>
  <c r="K3143" i="23"/>
  <c r="C3142" i="23"/>
  <c r="G3141" i="23"/>
  <c r="C1714" i="23" l="1"/>
  <c r="G1713" i="23"/>
  <c r="A1119" i="23"/>
  <c r="K1118" i="23"/>
  <c r="K15237" i="23"/>
  <c r="A15238" i="23"/>
  <c r="C15239" i="23"/>
  <c r="G15238" i="23"/>
  <c r="K13224" i="23"/>
  <c r="A13225" i="23"/>
  <c r="C13222" i="23"/>
  <c r="G13221" i="23"/>
  <c r="C11205" i="23"/>
  <c r="G11204" i="23"/>
  <c r="K11205" i="23"/>
  <c r="A11206" i="23"/>
  <c r="A9190" i="23"/>
  <c r="K9189" i="23"/>
  <c r="C9189" i="23"/>
  <c r="G9188" i="23"/>
  <c r="C7175" i="23"/>
  <c r="G7174" i="23"/>
  <c r="K7173" i="23"/>
  <c r="A7174" i="23"/>
  <c r="A5157" i="23"/>
  <c r="K5156" i="23"/>
  <c r="C5157" i="23"/>
  <c r="G5156" i="23"/>
  <c r="K3144" i="23"/>
  <c r="A3145" i="23"/>
  <c r="C3143" i="23"/>
  <c r="G3142" i="23"/>
  <c r="C1715" i="23" l="1"/>
  <c r="G1714" i="23"/>
  <c r="A1120" i="23"/>
  <c r="K1119" i="23"/>
  <c r="C15240" i="23"/>
  <c r="G15239" i="23"/>
  <c r="A15239" i="23"/>
  <c r="K15238" i="23"/>
  <c r="A13226" i="23"/>
  <c r="K13225" i="23"/>
  <c r="C13223" i="23"/>
  <c r="G13222" i="23"/>
  <c r="A11207" i="23"/>
  <c r="K11206" i="23"/>
  <c r="C11206" i="23"/>
  <c r="G11205" i="23"/>
  <c r="K9190" i="23"/>
  <c r="A9191" i="23"/>
  <c r="C9190" i="23"/>
  <c r="G9189" i="23"/>
  <c r="C7176" i="23"/>
  <c r="G7175" i="23"/>
  <c r="A7175" i="23"/>
  <c r="K7174" i="23"/>
  <c r="K5157" i="23"/>
  <c r="A5158" i="23"/>
  <c r="C5158" i="23"/>
  <c r="G5157" i="23"/>
  <c r="A3146" i="23"/>
  <c r="K3145" i="23"/>
  <c r="C3144" i="23"/>
  <c r="G3143" i="23"/>
  <c r="C1716" i="23" l="1"/>
  <c r="G1715" i="23"/>
  <c r="A1121" i="23"/>
  <c r="K1120" i="23"/>
  <c r="K15239" i="23"/>
  <c r="A15240" i="23"/>
  <c r="C15241" i="23"/>
  <c r="G15240" i="23"/>
  <c r="C13224" i="23"/>
  <c r="G13223" i="23"/>
  <c r="K13226" i="23"/>
  <c r="A13227" i="23"/>
  <c r="C11207" i="23"/>
  <c r="G11206" i="23"/>
  <c r="K11207" i="23"/>
  <c r="A11208" i="23"/>
  <c r="A9192" i="23"/>
  <c r="K9191" i="23"/>
  <c r="C9191" i="23"/>
  <c r="G9190" i="23"/>
  <c r="K7175" i="23"/>
  <c r="A7176" i="23"/>
  <c r="C7177" i="23"/>
  <c r="G7176" i="23"/>
  <c r="A5159" i="23"/>
  <c r="K5158" i="23"/>
  <c r="C5159" i="23"/>
  <c r="G5158" i="23"/>
  <c r="K3146" i="23"/>
  <c r="A3147" i="23"/>
  <c r="C3145" i="23"/>
  <c r="G3144" i="23"/>
  <c r="C1717" i="23" l="1"/>
  <c r="G1716" i="23"/>
  <c r="A1122" i="23"/>
  <c r="K1121" i="23"/>
  <c r="C15242" i="23"/>
  <c r="G15241" i="23"/>
  <c r="A15241" i="23"/>
  <c r="K15240" i="23"/>
  <c r="A13228" i="23"/>
  <c r="K13227" i="23"/>
  <c r="C13225" i="23"/>
  <c r="G13224" i="23"/>
  <c r="A11209" i="23"/>
  <c r="K11208" i="23"/>
  <c r="C11208" i="23"/>
  <c r="G11207" i="23"/>
  <c r="K9192" i="23"/>
  <c r="A9193" i="23"/>
  <c r="G9191" i="23"/>
  <c r="C9192" i="23"/>
  <c r="A7177" i="23"/>
  <c r="K7176" i="23"/>
  <c r="C7178" i="23"/>
  <c r="G7177" i="23"/>
  <c r="K5159" i="23"/>
  <c r="A5160" i="23"/>
  <c r="C5160" i="23"/>
  <c r="G5159" i="23"/>
  <c r="A3148" i="23"/>
  <c r="K3147" i="23"/>
  <c r="C3146" i="23"/>
  <c r="G3145" i="23"/>
  <c r="C1718" i="23" l="1"/>
  <c r="G1717" i="23"/>
  <c r="A1123" i="23"/>
  <c r="K1122" i="23"/>
  <c r="K15241" i="23"/>
  <c r="A15242" i="23"/>
  <c r="C15243" i="23"/>
  <c r="G15242" i="23"/>
  <c r="C13226" i="23"/>
  <c r="G13225" i="23"/>
  <c r="K13228" i="23"/>
  <c r="A13229" i="23"/>
  <c r="C11209" i="23"/>
  <c r="G11208" i="23"/>
  <c r="K11209" i="23"/>
  <c r="A11210" i="23"/>
  <c r="A9194" i="23"/>
  <c r="K9193" i="23"/>
  <c r="C9193" i="23"/>
  <c r="G9192" i="23"/>
  <c r="K7177" i="23"/>
  <c r="A7178" i="23"/>
  <c r="C7179" i="23"/>
  <c r="G7178" i="23"/>
  <c r="A5161" i="23"/>
  <c r="K5160" i="23"/>
  <c r="C5161" i="23"/>
  <c r="G5160" i="23"/>
  <c r="K3148" i="23"/>
  <c r="A3149" i="23"/>
  <c r="C3147" i="23"/>
  <c r="G3146" i="23"/>
  <c r="C1719" i="23" l="1"/>
  <c r="G1718" i="23"/>
  <c r="A1124" i="23"/>
  <c r="K1123" i="23"/>
  <c r="C15244" i="23"/>
  <c r="G15243" i="23"/>
  <c r="A15243" i="23"/>
  <c r="K15242" i="23"/>
  <c r="A13230" i="23"/>
  <c r="K13229" i="23"/>
  <c r="C13227" i="23"/>
  <c r="G13226" i="23"/>
  <c r="A11211" i="23"/>
  <c r="K11210" i="23"/>
  <c r="C11210" i="23"/>
  <c r="G11209" i="23"/>
  <c r="K9194" i="23"/>
  <c r="A9195" i="23"/>
  <c r="C9194" i="23"/>
  <c r="G9193" i="23"/>
  <c r="A7179" i="23"/>
  <c r="K7178" i="23"/>
  <c r="C7180" i="23"/>
  <c r="G7179" i="23"/>
  <c r="K5161" i="23"/>
  <c r="A5162" i="23"/>
  <c r="C5162" i="23"/>
  <c r="G5161" i="23"/>
  <c r="A3150" i="23"/>
  <c r="K3149" i="23"/>
  <c r="C3148" i="23"/>
  <c r="G3147" i="23"/>
  <c r="C1720" i="23" l="1"/>
  <c r="G1719" i="23"/>
  <c r="A1125" i="23"/>
  <c r="K1124" i="23"/>
  <c r="K15243" i="23"/>
  <c r="A15244" i="23"/>
  <c r="C15245" i="23"/>
  <c r="G15244" i="23"/>
  <c r="C13228" i="23"/>
  <c r="G13227" i="23"/>
  <c r="K13230" i="23"/>
  <c r="A13231" i="23"/>
  <c r="C11211" i="23"/>
  <c r="G11210" i="23"/>
  <c r="K11211" i="23"/>
  <c r="A11212" i="23"/>
  <c r="A9196" i="23"/>
  <c r="K9195" i="23"/>
  <c r="C9195" i="23"/>
  <c r="G9194" i="23"/>
  <c r="K7179" i="23"/>
  <c r="A7180" i="23"/>
  <c r="C7181" i="23"/>
  <c r="G7180" i="23"/>
  <c r="A5163" i="23"/>
  <c r="K5162" i="23"/>
  <c r="C5163" i="23"/>
  <c r="G5162" i="23"/>
  <c r="K3150" i="23"/>
  <c r="A3151" i="23"/>
  <c r="C3149" i="23"/>
  <c r="G3148" i="23"/>
  <c r="C1721" i="23" l="1"/>
  <c r="G1720" i="23"/>
  <c r="A1126" i="23"/>
  <c r="K1125" i="23"/>
  <c r="C15246" i="23"/>
  <c r="G15245" i="23"/>
  <c r="A15245" i="23"/>
  <c r="K15244" i="23"/>
  <c r="A13232" i="23"/>
  <c r="K13231" i="23"/>
  <c r="C13229" i="23"/>
  <c r="G13228" i="23"/>
  <c r="A11213" i="23"/>
  <c r="K11212" i="23"/>
  <c r="C11212" i="23"/>
  <c r="G11211" i="23"/>
  <c r="K9196" i="23"/>
  <c r="A9197" i="23"/>
  <c r="G9195" i="23"/>
  <c r="C9196" i="23"/>
  <c r="A7181" i="23"/>
  <c r="K7180" i="23"/>
  <c r="C7182" i="23"/>
  <c r="G7181" i="23"/>
  <c r="K5163" i="23"/>
  <c r="A5164" i="23"/>
  <c r="C5164" i="23"/>
  <c r="G5163" i="23"/>
  <c r="C3150" i="23"/>
  <c r="G3149" i="23"/>
  <c r="A3152" i="23"/>
  <c r="K3151" i="23"/>
  <c r="C1722" i="23" l="1"/>
  <c r="G1721" i="23"/>
  <c r="A1127" i="23"/>
  <c r="K1126" i="23"/>
  <c r="K15245" i="23"/>
  <c r="A15246" i="23"/>
  <c r="C15247" i="23"/>
  <c r="G15246" i="23"/>
  <c r="G13229" i="23"/>
  <c r="C13230" i="23"/>
  <c r="K13232" i="23"/>
  <c r="A13233" i="23"/>
  <c r="C11213" i="23"/>
  <c r="G11212" i="23"/>
  <c r="K11213" i="23"/>
  <c r="A11214" i="23"/>
  <c r="A9198" i="23"/>
  <c r="K9197" i="23"/>
  <c r="C9197" i="23"/>
  <c r="G9196" i="23"/>
  <c r="K7181" i="23"/>
  <c r="A7182" i="23"/>
  <c r="C7183" i="23"/>
  <c r="G7182" i="23"/>
  <c r="A5165" i="23"/>
  <c r="K5164" i="23"/>
  <c r="G5164" i="23"/>
  <c r="C5165" i="23"/>
  <c r="K3152" i="23"/>
  <c r="A3153" i="23"/>
  <c r="C3151" i="23"/>
  <c r="G3150" i="23"/>
  <c r="C1723" i="23" l="1"/>
  <c r="G1722" i="23"/>
  <c r="A1128" i="23"/>
  <c r="K1127" i="23"/>
  <c r="C15248" i="23"/>
  <c r="G15247" i="23"/>
  <c r="A15247" i="23"/>
  <c r="K15246" i="23"/>
  <c r="C13231" i="23"/>
  <c r="G13230" i="23"/>
  <c r="A13234" i="23"/>
  <c r="K13233" i="23"/>
  <c r="A11215" i="23"/>
  <c r="K11214" i="23"/>
  <c r="C11214" i="23"/>
  <c r="G11213" i="23"/>
  <c r="K9198" i="23"/>
  <c r="A9199" i="23"/>
  <c r="C9198" i="23"/>
  <c r="G9197" i="23"/>
  <c r="A7183" i="23"/>
  <c r="K7182" i="23"/>
  <c r="C7184" i="23"/>
  <c r="G7183" i="23"/>
  <c r="K5165" i="23"/>
  <c r="A5166" i="23"/>
  <c r="C5166" i="23"/>
  <c r="G5165" i="23"/>
  <c r="C3152" i="23"/>
  <c r="G3151" i="23"/>
  <c r="A3154" i="23"/>
  <c r="K3153" i="23"/>
  <c r="C1724" i="23" l="1"/>
  <c r="G1723" i="23"/>
  <c r="A1129" i="23"/>
  <c r="K1128" i="23"/>
  <c r="K15247" i="23"/>
  <c r="A15248" i="23"/>
  <c r="C15249" i="23"/>
  <c r="G15248" i="23"/>
  <c r="K13234" i="23"/>
  <c r="A13235" i="23"/>
  <c r="C13232" i="23"/>
  <c r="G13231" i="23"/>
  <c r="C11215" i="23"/>
  <c r="G11214" i="23"/>
  <c r="K11215" i="23"/>
  <c r="A11216" i="23"/>
  <c r="A9200" i="23"/>
  <c r="K9199" i="23"/>
  <c r="C9199" i="23"/>
  <c r="G9198" i="23"/>
  <c r="K7183" i="23"/>
  <c r="A7184" i="23"/>
  <c r="C7185" i="23"/>
  <c r="G7184" i="23"/>
  <c r="A5167" i="23"/>
  <c r="K5166" i="23"/>
  <c r="G5166" i="23"/>
  <c r="C5167" i="23"/>
  <c r="C3153" i="23"/>
  <c r="G3152" i="23"/>
  <c r="K3154" i="23"/>
  <c r="A3155" i="23"/>
  <c r="C1725" i="23" l="1"/>
  <c r="G1724" i="23"/>
  <c r="A1130" i="23"/>
  <c r="K1129" i="23"/>
  <c r="C15250" i="23"/>
  <c r="G15249" i="23"/>
  <c r="A15249" i="23"/>
  <c r="K15248" i="23"/>
  <c r="C13233" i="23"/>
  <c r="G13232" i="23"/>
  <c r="A13236" i="23"/>
  <c r="K13235" i="23"/>
  <c r="A11217" i="23"/>
  <c r="K11216" i="23"/>
  <c r="C11216" i="23"/>
  <c r="G11215" i="23"/>
  <c r="K9200" i="23"/>
  <c r="A9201" i="23"/>
  <c r="G9199" i="23"/>
  <c r="C9200" i="23"/>
  <c r="A7185" i="23"/>
  <c r="K7184" i="23"/>
  <c r="C7186" i="23"/>
  <c r="G7185" i="23"/>
  <c r="K5167" i="23"/>
  <c r="A5168" i="23"/>
  <c r="C5168" i="23"/>
  <c r="G5167" i="23"/>
  <c r="C3154" i="23"/>
  <c r="G3153" i="23"/>
  <c r="A3156" i="23"/>
  <c r="K3155" i="23"/>
  <c r="C1726" i="23" l="1"/>
  <c r="G1725" i="23"/>
  <c r="A1131" i="23"/>
  <c r="K1130" i="23"/>
  <c r="K15249" i="23"/>
  <c r="A15250" i="23"/>
  <c r="C15251" i="23"/>
  <c r="G15250" i="23"/>
  <c r="K13236" i="23"/>
  <c r="A13237" i="23"/>
  <c r="C13234" i="23"/>
  <c r="G13233" i="23"/>
  <c r="C11217" i="23"/>
  <c r="G11216" i="23"/>
  <c r="K11217" i="23"/>
  <c r="A11218" i="23"/>
  <c r="A9202" i="23"/>
  <c r="K9201" i="23"/>
  <c r="C9201" i="23"/>
  <c r="G9200" i="23"/>
  <c r="K7185" i="23"/>
  <c r="A7186" i="23"/>
  <c r="G7186" i="23"/>
  <c r="C7187" i="23"/>
  <c r="A5169" i="23"/>
  <c r="K5168" i="23"/>
  <c r="C5169" i="23"/>
  <c r="G5168" i="23"/>
  <c r="C3155" i="23"/>
  <c r="G3154" i="23"/>
  <c r="K3156" i="23"/>
  <c r="A3157" i="23"/>
  <c r="C1727" i="23" l="1"/>
  <c r="G1726" i="23"/>
  <c r="A1132" i="23"/>
  <c r="K1131" i="23"/>
  <c r="C15252" i="23"/>
  <c r="G15251" i="23"/>
  <c r="A15251" i="23"/>
  <c r="K15250" i="23"/>
  <c r="C13235" i="23"/>
  <c r="G13234" i="23"/>
  <c r="A13238" i="23"/>
  <c r="K13237" i="23"/>
  <c r="A11219" i="23"/>
  <c r="K11218" i="23"/>
  <c r="C11218" i="23"/>
  <c r="G11217" i="23"/>
  <c r="K9202" i="23"/>
  <c r="A9203" i="23"/>
  <c r="C9202" i="23"/>
  <c r="G9201" i="23"/>
  <c r="A7187" i="23"/>
  <c r="K7186" i="23"/>
  <c r="C7188" i="23"/>
  <c r="G7187" i="23"/>
  <c r="K5169" i="23"/>
  <c r="A5170" i="23"/>
  <c r="C5170" i="23"/>
  <c r="G5169" i="23"/>
  <c r="C3156" i="23"/>
  <c r="G3155" i="23"/>
  <c r="A3158" i="23"/>
  <c r="K3157" i="23"/>
  <c r="C1728" i="23" l="1"/>
  <c r="G1727" i="23"/>
  <c r="A1133" i="23"/>
  <c r="K1132" i="23"/>
  <c r="K15251" i="23"/>
  <c r="A15252" i="23"/>
  <c r="C15253" i="23"/>
  <c r="G15252" i="23"/>
  <c r="K13238" i="23"/>
  <c r="A13239" i="23"/>
  <c r="G13235" i="23"/>
  <c r="C13236" i="23"/>
  <c r="C11219" i="23"/>
  <c r="G11218" i="23"/>
  <c r="K11219" i="23"/>
  <c r="A11220" i="23"/>
  <c r="A9204" i="23"/>
  <c r="K9203" i="23"/>
  <c r="C9203" i="23"/>
  <c r="G9202" i="23"/>
  <c r="K7187" i="23"/>
  <c r="A7188" i="23"/>
  <c r="C7189" i="23"/>
  <c r="G7188" i="23"/>
  <c r="A5171" i="23"/>
  <c r="K5170" i="23"/>
  <c r="C5171" i="23"/>
  <c r="G5170" i="23"/>
  <c r="C3157" i="23"/>
  <c r="G3156" i="23"/>
  <c r="K3158" i="23"/>
  <c r="A3159" i="23"/>
  <c r="C1729" i="23" l="1"/>
  <c r="G1728" i="23"/>
  <c r="A1134" i="23"/>
  <c r="K1133" i="23"/>
  <c r="C15254" i="23"/>
  <c r="G15253" i="23"/>
  <c r="A15253" i="23"/>
  <c r="K15252" i="23"/>
  <c r="C13237" i="23"/>
  <c r="G13236" i="23"/>
  <c r="A13240" i="23"/>
  <c r="K13239" i="23"/>
  <c r="A11221" i="23"/>
  <c r="K11220" i="23"/>
  <c r="C11220" i="23"/>
  <c r="G11219" i="23"/>
  <c r="K9204" i="23"/>
  <c r="A9205" i="23"/>
  <c r="G9203" i="23"/>
  <c r="C9204" i="23"/>
  <c r="A7189" i="23"/>
  <c r="K7188" i="23"/>
  <c r="C7190" i="23"/>
  <c r="G7189" i="23"/>
  <c r="K5171" i="23"/>
  <c r="A5172" i="23"/>
  <c r="C5172" i="23"/>
  <c r="G5171" i="23"/>
  <c r="C3158" i="23"/>
  <c r="G3157" i="23"/>
  <c r="A3160" i="23"/>
  <c r="K3159" i="23"/>
  <c r="C1730" i="23" l="1"/>
  <c r="G1729" i="23"/>
  <c r="A1135" i="23"/>
  <c r="K1134" i="23"/>
  <c r="K15253" i="23"/>
  <c r="A15254" i="23"/>
  <c r="C15255" i="23"/>
  <c r="G15254" i="23"/>
  <c r="K13240" i="23"/>
  <c r="A13241" i="23"/>
  <c r="C13238" i="23"/>
  <c r="G13237" i="23"/>
  <c r="C11221" i="23"/>
  <c r="G11220" i="23"/>
  <c r="K11221" i="23"/>
  <c r="A11222" i="23"/>
  <c r="A9206" i="23"/>
  <c r="K9205" i="23"/>
  <c r="C9205" i="23"/>
  <c r="G9204" i="23"/>
  <c r="K7189" i="23"/>
  <c r="A7190" i="23"/>
  <c r="G7190" i="23"/>
  <c r="C7191" i="23"/>
  <c r="A5173" i="23"/>
  <c r="K5172" i="23"/>
  <c r="C5173" i="23"/>
  <c r="G5172" i="23"/>
  <c r="C3159" i="23"/>
  <c r="G3158" i="23"/>
  <c r="K3160" i="23"/>
  <c r="A3161" i="23"/>
  <c r="C1731" i="23" l="1"/>
  <c r="G1730" i="23"/>
  <c r="A1136" i="23"/>
  <c r="K1135" i="23"/>
  <c r="C15256" i="23"/>
  <c r="G15255" i="23"/>
  <c r="A15255" i="23"/>
  <c r="K15254" i="23"/>
  <c r="C13239" i="23"/>
  <c r="G13238" i="23"/>
  <c r="A13242" i="23"/>
  <c r="K13241" i="23"/>
  <c r="A11223" i="23"/>
  <c r="K11222" i="23"/>
  <c r="C11222" i="23"/>
  <c r="G11221" i="23"/>
  <c r="K9206" i="23"/>
  <c r="A9207" i="23"/>
  <c r="C9206" i="23"/>
  <c r="G9205" i="23"/>
  <c r="A7191" i="23"/>
  <c r="K7190" i="23"/>
  <c r="C7192" i="23"/>
  <c r="G7191" i="23"/>
  <c r="K5173" i="23"/>
  <c r="A5174" i="23"/>
  <c r="C5174" i="23"/>
  <c r="G5173" i="23"/>
  <c r="C3160" i="23"/>
  <c r="G3159" i="23"/>
  <c r="A3162" i="23"/>
  <c r="K3161" i="23"/>
  <c r="C1732" i="23" l="1"/>
  <c r="G1731" i="23"/>
  <c r="A1137" i="23"/>
  <c r="K1136" i="23"/>
  <c r="K15255" i="23"/>
  <c r="A15256" i="23"/>
  <c r="C15257" i="23"/>
  <c r="G15256" i="23"/>
  <c r="K13242" i="23"/>
  <c r="A13243" i="23"/>
  <c r="C13240" i="23"/>
  <c r="G13239" i="23"/>
  <c r="C11223" i="23"/>
  <c r="G11222" i="23"/>
  <c r="K11223" i="23"/>
  <c r="A11224" i="23"/>
  <c r="A9208" i="23"/>
  <c r="K9207" i="23"/>
  <c r="C9207" i="23"/>
  <c r="G9206" i="23"/>
  <c r="K7191" i="23"/>
  <c r="A7192" i="23"/>
  <c r="C7193" i="23"/>
  <c r="G7192" i="23"/>
  <c r="A5175" i="23"/>
  <c r="K5174" i="23"/>
  <c r="C5175" i="23"/>
  <c r="G5174" i="23"/>
  <c r="C3161" i="23"/>
  <c r="G3160" i="23"/>
  <c r="K3162" i="23"/>
  <c r="A3163" i="23"/>
  <c r="C1733" i="23" l="1"/>
  <c r="G1732" i="23"/>
  <c r="A1138" i="23"/>
  <c r="K1137" i="23"/>
  <c r="C15258" i="23"/>
  <c r="G15257" i="23"/>
  <c r="A15257" i="23"/>
  <c r="K15256" i="23"/>
  <c r="A13244" i="23"/>
  <c r="K13243" i="23"/>
  <c r="C13241" i="23"/>
  <c r="G13240" i="23"/>
  <c r="A11225" i="23"/>
  <c r="K11224" i="23"/>
  <c r="C11224" i="23"/>
  <c r="G11223" i="23"/>
  <c r="K9208" i="23"/>
  <c r="A9209" i="23"/>
  <c r="G9207" i="23"/>
  <c r="C9208" i="23"/>
  <c r="A7193" i="23"/>
  <c r="K7192" i="23"/>
  <c r="C7194" i="23"/>
  <c r="G7193" i="23"/>
  <c r="K5175" i="23"/>
  <c r="A5176" i="23"/>
  <c r="C5176" i="23"/>
  <c r="G5175" i="23"/>
  <c r="A3164" i="23"/>
  <c r="K3163" i="23"/>
  <c r="C3162" i="23"/>
  <c r="G3161" i="23"/>
  <c r="C1734" i="23" l="1"/>
  <c r="G1733" i="23"/>
  <c r="A1139" i="23"/>
  <c r="K1138" i="23"/>
  <c r="K15257" i="23"/>
  <c r="A15258" i="23"/>
  <c r="C15259" i="23"/>
  <c r="G15258" i="23"/>
  <c r="C13242" i="23"/>
  <c r="G13241" i="23"/>
  <c r="K13244" i="23"/>
  <c r="A13245" i="23"/>
  <c r="C11225" i="23"/>
  <c r="G11224" i="23"/>
  <c r="K11225" i="23"/>
  <c r="A11226" i="23"/>
  <c r="A9210" i="23"/>
  <c r="K9209" i="23"/>
  <c r="C9209" i="23"/>
  <c r="G9208" i="23"/>
  <c r="K7193" i="23"/>
  <c r="A7194" i="23"/>
  <c r="C7195" i="23"/>
  <c r="G7194" i="23"/>
  <c r="A5177" i="23"/>
  <c r="K5176" i="23"/>
  <c r="C5177" i="23"/>
  <c r="G5176" i="23"/>
  <c r="K3164" i="23"/>
  <c r="A3165" i="23"/>
  <c r="C3163" i="23"/>
  <c r="G3162" i="23"/>
  <c r="C1735" i="23" l="1"/>
  <c r="G1734" i="23"/>
  <c r="A1140" i="23"/>
  <c r="K1139" i="23"/>
  <c r="C15260" i="23"/>
  <c r="G15259" i="23"/>
  <c r="A15259" i="23"/>
  <c r="K15258" i="23"/>
  <c r="A13246" i="23"/>
  <c r="K13245" i="23"/>
  <c r="C13243" i="23"/>
  <c r="G13242" i="23"/>
  <c r="A11227" i="23"/>
  <c r="K11226" i="23"/>
  <c r="C11226" i="23"/>
  <c r="G11225" i="23"/>
  <c r="K9210" i="23"/>
  <c r="A9211" i="23"/>
  <c r="C9210" i="23"/>
  <c r="G9209" i="23"/>
  <c r="A7195" i="23"/>
  <c r="K7194" i="23"/>
  <c r="C7196" i="23"/>
  <c r="G7195" i="23"/>
  <c r="K5177" i="23"/>
  <c r="A5178" i="23"/>
  <c r="C5178" i="23"/>
  <c r="G5177" i="23"/>
  <c r="A3166" i="23"/>
  <c r="K3165" i="23"/>
  <c r="C3164" i="23"/>
  <c r="G3163" i="23"/>
  <c r="C1736" i="23" l="1"/>
  <c r="G1735" i="23"/>
  <c r="A1141" i="23"/>
  <c r="K1140" i="23"/>
  <c r="K15259" i="23"/>
  <c r="A15260" i="23"/>
  <c r="C15261" i="23"/>
  <c r="G15260" i="23"/>
  <c r="C13244" i="23"/>
  <c r="G13243" i="23"/>
  <c r="K13246" i="23"/>
  <c r="A13247" i="23"/>
  <c r="C11227" i="23"/>
  <c r="G11226" i="23"/>
  <c r="K11227" i="23"/>
  <c r="A11228" i="23"/>
  <c r="A9212" i="23"/>
  <c r="K9211" i="23"/>
  <c r="C9211" i="23"/>
  <c r="G9210" i="23"/>
  <c r="K7195" i="23"/>
  <c r="A7196" i="23"/>
  <c r="C7197" i="23"/>
  <c r="G7196" i="23"/>
  <c r="A5179" i="23"/>
  <c r="K5178" i="23"/>
  <c r="C5179" i="23"/>
  <c r="G5178" i="23"/>
  <c r="K3166" i="23"/>
  <c r="A3167" i="23"/>
  <c r="C3165" i="23"/>
  <c r="G3164" i="23"/>
  <c r="C1737" i="23" l="1"/>
  <c r="G1736" i="23"/>
  <c r="A1142" i="23"/>
  <c r="K1141" i="23"/>
  <c r="C15262" i="23"/>
  <c r="G15261" i="23"/>
  <c r="A15261" i="23"/>
  <c r="K15260" i="23"/>
  <c r="A13248" i="23"/>
  <c r="K13247" i="23"/>
  <c r="C13245" i="23"/>
  <c r="G13244" i="23"/>
  <c r="A11229" i="23"/>
  <c r="K11228" i="23"/>
  <c r="C11228" i="23"/>
  <c r="G11227" i="23"/>
  <c r="K9212" i="23"/>
  <c r="A9213" i="23"/>
  <c r="G9211" i="23"/>
  <c r="C9212" i="23"/>
  <c r="A7197" i="23"/>
  <c r="K7196" i="23"/>
  <c r="C7198" i="23"/>
  <c r="G7197" i="23"/>
  <c r="K5179" i="23"/>
  <c r="A5180" i="23"/>
  <c r="C5180" i="23"/>
  <c r="G5179" i="23"/>
  <c r="A3168" i="23"/>
  <c r="K3167" i="23"/>
  <c r="C3166" i="23"/>
  <c r="G3165" i="23"/>
  <c r="C1738" i="23" l="1"/>
  <c r="G1737" i="23"/>
  <c r="A1143" i="23"/>
  <c r="K1142" i="23"/>
  <c r="K15261" i="23"/>
  <c r="A15262" i="23"/>
  <c r="C15263" i="23"/>
  <c r="G15262" i="23"/>
  <c r="C13246" i="23"/>
  <c r="G13245" i="23"/>
  <c r="K13248" i="23"/>
  <c r="A13249" i="23"/>
  <c r="C11229" i="23"/>
  <c r="G11228" i="23"/>
  <c r="K11229" i="23"/>
  <c r="A11230" i="23"/>
  <c r="A9214" i="23"/>
  <c r="K9213" i="23"/>
  <c r="C9213" i="23"/>
  <c r="G9212" i="23"/>
  <c r="K7197" i="23"/>
  <c r="A7198" i="23"/>
  <c r="C7199" i="23"/>
  <c r="G7198" i="23"/>
  <c r="A5181" i="23"/>
  <c r="K5180" i="23"/>
  <c r="G5180" i="23"/>
  <c r="C5181" i="23"/>
  <c r="K3168" i="23"/>
  <c r="A3169" i="23"/>
  <c r="C3167" i="23"/>
  <c r="G3166" i="23"/>
  <c r="C1739" i="23" l="1"/>
  <c r="G1738" i="23"/>
  <c r="A1144" i="23"/>
  <c r="K1143" i="23"/>
  <c r="C15264" i="23"/>
  <c r="G15263" i="23"/>
  <c r="A15263" i="23"/>
  <c r="K15262" i="23"/>
  <c r="A13250" i="23"/>
  <c r="K13249" i="23"/>
  <c r="C13247" i="23"/>
  <c r="G13246" i="23"/>
  <c r="A11231" i="23"/>
  <c r="K11230" i="23"/>
  <c r="C11230" i="23"/>
  <c r="G11229" i="23"/>
  <c r="K9214" i="23"/>
  <c r="A9215" i="23"/>
  <c r="C9214" i="23"/>
  <c r="G9213" i="23"/>
  <c r="A7199" i="23"/>
  <c r="K7198" i="23"/>
  <c r="C7200" i="23"/>
  <c r="G7199" i="23"/>
  <c r="K5181" i="23"/>
  <c r="A5182" i="23"/>
  <c r="C5182" i="23"/>
  <c r="G5181" i="23"/>
  <c r="A3170" i="23"/>
  <c r="K3169" i="23"/>
  <c r="C3168" i="23"/>
  <c r="G3167" i="23"/>
  <c r="C1740" i="23" l="1"/>
  <c r="G1739" i="23"/>
  <c r="A1145" i="23"/>
  <c r="K1144" i="23"/>
  <c r="K15263" i="23"/>
  <c r="A15264" i="23"/>
  <c r="C15265" i="23"/>
  <c r="G15264" i="23"/>
  <c r="C13248" i="23"/>
  <c r="G13247" i="23"/>
  <c r="K13250" i="23"/>
  <c r="A13251" i="23"/>
  <c r="C11231" i="23"/>
  <c r="G11230" i="23"/>
  <c r="K11231" i="23"/>
  <c r="A11232" i="23"/>
  <c r="A9216" i="23"/>
  <c r="K9215" i="23"/>
  <c r="C9215" i="23"/>
  <c r="G9214" i="23"/>
  <c r="K7199" i="23"/>
  <c r="A7200" i="23"/>
  <c r="C7201" i="23"/>
  <c r="G7200" i="23"/>
  <c r="A5183" i="23"/>
  <c r="K5182" i="23"/>
  <c r="G5182" i="23"/>
  <c r="C5183" i="23"/>
  <c r="K3170" i="23"/>
  <c r="A3171" i="23"/>
  <c r="C3169" i="23"/>
  <c r="G3168" i="23"/>
  <c r="C1741" i="23" l="1"/>
  <c r="G1740" i="23"/>
  <c r="A1146" i="23"/>
  <c r="K1145" i="23"/>
  <c r="C15266" i="23"/>
  <c r="G15265" i="23"/>
  <c r="A15265" i="23"/>
  <c r="K15264" i="23"/>
  <c r="A13252" i="23"/>
  <c r="K13251" i="23"/>
  <c r="C13249" i="23"/>
  <c r="G13248" i="23"/>
  <c r="A11233" i="23"/>
  <c r="K11232" i="23"/>
  <c r="C11232" i="23"/>
  <c r="G11231" i="23"/>
  <c r="K9216" i="23"/>
  <c r="A9217" i="23"/>
  <c r="G9215" i="23"/>
  <c r="C9216" i="23"/>
  <c r="A7201" i="23"/>
  <c r="K7200" i="23"/>
  <c r="C7202" i="23"/>
  <c r="G7201" i="23"/>
  <c r="K5183" i="23"/>
  <c r="A5184" i="23"/>
  <c r="C5184" i="23"/>
  <c r="G5183" i="23"/>
  <c r="A3172" i="23"/>
  <c r="K3171" i="23"/>
  <c r="C3170" i="23"/>
  <c r="G3169" i="23"/>
  <c r="C1742" i="23" l="1"/>
  <c r="G1741" i="23"/>
  <c r="A1147" i="23"/>
  <c r="K1146" i="23"/>
  <c r="K15265" i="23"/>
  <c r="A15266" i="23"/>
  <c r="C15267" i="23"/>
  <c r="G15266" i="23"/>
  <c r="C13250" i="23"/>
  <c r="G13249" i="23"/>
  <c r="K13252" i="23"/>
  <c r="A13253" i="23"/>
  <c r="C11233" i="23"/>
  <c r="G11232" i="23"/>
  <c r="K11233" i="23"/>
  <c r="A11234" i="23"/>
  <c r="A9218" i="23"/>
  <c r="K9217" i="23"/>
  <c r="C9217" i="23"/>
  <c r="G9216" i="23"/>
  <c r="K7201" i="23"/>
  <c r="A7202" i="23"/>
  <c r="G7202" i="23"/>
  <c r="C7203" i="23"/>
  <c r="A5185" i="23"/>
  <c r="K5184" i="23"/>
  <c r="C5185" i="23"/>
  <c r="G5184" i="23"/>
  <c r="K3172" i="23"/>
  <c r="A3173" i="23"/>
  <c r="C3171" i="23"/>
  <c r="G3170" i="23"/>
  <c r="C1743" i="23" l="1"/>
  <c r="G1742" i="23"/>
  <c r="A1148" i="23"/>
  <c r="K1147" i="23"/>
  <c r="C15268" i="23"/>
  <c r="G15267" i="23"/>
  <c r="A15267" i="23"/>
  <c r="K15266" i="23"/>
  <c r="A13254" i="23"/>
  <c r="K13253" i="23"/>
  <c r="C13251" i="23"/>
  <c r="G13250" i="23"/>
  <c r="A11235" i="23"/>
  <c r="K11234" i="23"/>
  <c r="C11234" i="23"/>
  <c r="G11233" i="23"/>
  <c r="K9218" i="23"/>
  <c r="A9219" i="23"/>
  <c r="C9218" i="23"/>
  <c r="G9217" i="23"/>
  <c r="A7203" i="23"/>
  <c r="K7202" i="23"/>
  <c r="C7204" i="23"/>
  <c r="G7203" i="23"/>
  <c r="K5185" i="23"/>
  <c r="A5186" i="23"/>
  <c r="C5186" i="23"/>
  <c r="G5185" i="23"/>
  <c r="A3174" i="23"/>
  <c r="K3173" i="23"/>
  <c r="C3172" i="23"/>
  <c r="G3171" i="23"/>
  <c r="C1744" i="23" l="1"/>
  <c r="G1743" i="23"/>
  <c r="A1149" i="23"/>
  <c r="K1148" i="23"/>
  <c r="K15267" i="23"/>
  <c r="A15268" i="23"/>
  <c r="C15269" i="23"/>
  <c r="G15268" i="23"/>
  <c r="C13252" i="23"/>
  <c r="G13251" i="23"/>
  <c r="K13254" i="23"/>
  <c r="A13255" i="23"/>
  <c r="C11235" i="23"/>
  <c r="G11234" i="23"/>
  <c r="K11235" i="23"/>
  <c r="A11236" i="23"/>
  <c r="A9220" i="23"/>
  <c r="K9219" i="23"/>
  <c r="C9219" i="23"/>
  <c r="G9218" i="23"/>
  <c r="K7203" i="23"/>
  <c r="A7204" i="23"/>
  <c r="C7205" i="23"/>
  <c r="G7204" i="23"/>
  <c r="A5187" i="23"/>
  <c r="K5186" i="23"/>
  <c r="C5187" i="23"/>
  <c r="G5186" i="23"/>
  <c r="K3174" i="23"/>
  <c r="A3175" i="23"/>
  <c r="C3173" i="23"/>
  <c r="G3172" i="23"/>
  <c r="C1745" i="23" l="1"/>
  <c r="G1744" i="23"/>
  <c r="A1150" i="23"/>
  <c r="K1149" i="23"/>
  <c r="C15270" i="23"/>
  <c r="G15269" i="23"/>
  <c r="A15269" i="23"/>
  <c r="K15268" i="23"/>
  <c r="A13256" i="23"/>
  <c r="K13255" i="23"/>
  <c r="C13253" i="23"/>
  <c r="G13252" i="23"/>
  <c r="A11237" i="23"/>
  <c r="K11236" i="23"/>
  <c r="C11236" i="23"/>
  <c r="G11235" i="23"/>
  <c r="K9220" i="23"/>
  <c r="A9221" i="23"/>
  <c r="G9219" i="23"/>
  <c r="C9220" i="23"/>
  <c r="A7205" i="23"/>
  <c r="K7204" i="23"/>
  <c r="C7206" i="23"/>
  <c r="G7205" i="23"/>
  <c r="K5187" i="23"/>
  <c r="A5188" i="23"/>
  <c r="C5188" i="23"/>
  <c r="G5187" i="23"/>
  <c r="A3176" i="23"/>
  <c r="K3175" i="23"/>
  <c r="C3174" i="23"/>
  <c r="G3173" i="23"/>
  <c r="C1746" i="23" l="1"/>
  <c r="G1745" i="23"/>
  <c r="A1151" i="23"/>
  <c r="K1150" i="23"/>
  <c r="K15269" i="23"/>
  <c r="A15270" i="23"/>
  <c r="C15271" i="23"/>
  <c r="G15270" i="23"/>
  <c r="C13254" i="23"/>
  <c r="G13253" i="23"/>
  <c r="K13256" i="23"/>
  <c r="A13257" i="23"/>
  <c r="C11237" i="23"/>
  <c r="G11236" i="23"/>
  <c r="K11237" i="23"/>
  <c r="A11238" i="23"/>
  <c r="A9222" i="23"/>
  <c r="K9221" i="23"/>
  <c r="C9221" i="23"/>
  <c r="G9220" i="23"/>
  <c r="K7205" i="23"/>
  <c r="A7206" i="23"/>
  <c r="G7206" i="23"/>
  <c r="C7207" i="23"/>
  <c r="A5189" i="23"/>
  <c r="K5188" i="23"/>
  <c r="C5189" i="23"/>
  <c r="G5188" i="23"/>
  <c r="K3176" i="23"/>
  <c r="A3177" i="23"/>
  <c r="C3175" i="23"/>
  <c r="G3174" i="23"/>
  <c r="C1747" i="23" l="1"/>
  <c r="G1746" i="23"/>
  <c r="A1152" i="23"/>
  <c r="K1151" i="23"/>
  <c r="C15272" i="23"/>
  <c r="G15271" i="23"/>
  <c r="A15271" i="23"/>
  <c r="K15270" i="23"/>
  <c r="A13258" i="23"/>
  <c r="K13257" i="23"/>
  <c r="C13255" i="23"/>
  <c r="G13254" i="23"/>
  <c r="A11239" i="23"/>
  <c r="K11238" i="23"/>
  <c r="C11238" i="23"/>
  <c r="G11237" i="23"/>
  <c r="K9222" i="23"/>
  <c r="A9223" i="23"/>
  <c r="C9222" i="23"/>
  <c r="G9221" i="23"/>
  <c r="A7207" i="23"/>
  <c r="K7206" i="23"/>
  <c r="C7208" i="23"/>
  <c r="G7207" i="23"/>
  <c r="K5189" i="23"/>
  <c r="A5190" i="23"/>
  <c r="C5190" i="23"/>
  <c r="G5189" i="23"/>
  <c r="A3178" i="23"/>
  <c r="K3177" i="23"/>
  <c r="C3176" i="23"/>
  <c r="G3175" i="23"/>
  <c r="C1748" i="23" l="1"/>
  <c r="G1747" i="23"/>
  <c r="A1153" i="23"/>
  <c r="K1152" i="23"/>
  <c r="K15271" i="23"/>
  <c r="A15272" i="23"/>
  <c r="C15273" i="23"/>
  <c r="G15272" i="23"/>
  <c r="C13256" i="23"/>
  <c r="G13255" i="23"/>
  <c r="K13258" i="23"/>
  <c r="A13259" i="23"/>
  <c r="C11239" i="23"/>
  <c r="G11238" i="23"/>
  <c r="K11239" i="23"/>
  <c r="A11240" i="23"/>
  <c r="A9224" i="23"/>
  <c r="K9223" i="23"/>
  <c r="C9223" i="23"/>
  <c r="G9222" i="23"/>
  <c r="K7207" i="23"/>
  <c r="A7208" i="23"/>
  <c r="C7209" i="23"/>
  <c r="G7208" i="23"/>
  <c r="A5191" i="23"/>
  <c r="K5190" i="23"/>
  <c r="C5191" i="23"/>
  <c r="G5190" i="23"/>
  <c r="K3178" i="23"/>
  <c r="A3179" i="23"/>
  <c r="C3177" i="23"/>
  <c r="G3176" i="23"/>
  <c r="C1749" i="23" l="1"/>
  <c r="G1748" i="23"/>
  <c r="A1154" i="23"/>
  <c r="K1153" i="23"/>
  <c r="C15274" i="23"/>
  <c r="G15273" i="23"/>
  <c r="A15273" i="23"/>
  <c r="K15272" i="23"/>
  <c r="A13260" i="23"/>
  <c r="K13259" i="23"/>
  <c r="C13257" i="23"/>
  <c r="G13256" i="23"/>
  <c r="A11241" i="23"/>
  <c r="K11240" i="23"/>
  <c r="C11240" i="23"/>
  <c r="G11239" i="23"/>
  <c r="K9224" i="23"/>
  <c r="A9225" i="23"/>
  <c r="G9223" i="23"/>
  <c r="C9224" i="23"/>
  <c r="A7209" i="23"/>
  <c r="K7208" i="23"/>
  <c r="C7210" i="23"/>
  <c r="G7209" i="23"/>
  <c r="K5191" i="23"/>
  <c r="A5192" i="23"/>
  <c r="C5192" i="23"/>
  <c r="G5191" i="23"/>
  <c r="C3178" i="23"/>
  <c r="G3177" i="23"/>
  <c r="A3180" i="23"/>
  <c r="K3179" i="23"/>
  <c r="C1750" i="23" l="1"/>
  <c r="G1749" i="23"/>
  <c r="A1155" i="23"/>
  <c r="K1154" i="23"/>
  <c r="K15273" i="23"/>
  <c r="A15274" i="23"/>
  <c r="C15275" i="23"/>
  <c r="G15274" i="23"/>
  <c r="C13258" i="23"/>
  <c r="G13257" i="23"/>
  <c r="K13260" i="23"/>
  <c r="A13261" i="23"/>
  <c r="C11241" i="23"/>
  <c r="G11240" i="23"/>
  <c r="K11241" i="23"/>
  <c r="A11242" i="23"/>
  <c r="A9226" i="23"/>
  <c r="K9225" i="23"/>
  <c r="C9225" i="23"/>
  <c r="G9224" i="23"/>
  <c r="K7209" i="23"/>
  <c r="A7210" i="23"/>
  <c r="C7211" i="23"/>
  <c r="G7210" i="23"/>
  <c r="A5193" i="23"/>
  <c r="K5192" i="23"/>
  <c r="C5193" i="23"/>
  <c r="G5192" i="23"/>
  <c r="C3179" i="23"/>
  <c r="G3178" i="23"/>
  <c r="K3180" i="23"/>
  <c r="A3181" i="23"/>
  <c r="C1751" i="23" l="1"/>
  <c r="G1750" i="23"/>
  <c r="A1156" i="23"/>
  <c r="K1155" i="23"/>
  <c r="C15276" i="23"/>
  <c r="G15275" i="23"/>
  <c r="A15275" i="23"/>
  <c r="K15274" i="23"/>
  <c r="A13262" i="23"/>
  <c r="K13261" i="23"/>
  <c r="C13259" i="23"/>
  <c r="G13258" i="23"/>
  <c r="A11243" i="23"/>
  <c r="K11242" i="23"/>
  <c r="C11242" i="23"/>
  <c r="G11241" i="23"/>
  <c r="K9226" i="23"/>
  <c r="A9227" i="23"/>
  <c r="C9226" i="23"/>
  <c r="G9225" i="23"/>
  <c r="A7211" i="23"/>
  <c r="K7210" i="23"/>
  <c r="C7212" i="23"/>
  <c r="G7211" i="23"/>
  <c r="K5193" i="23"/>
  <c r="A5194" i="23"/>
  <c r="C5194" i="23"/>
  <c r="G5193" i="23"/>
  <c r="C3180" i="23"/>
  <c r="G3179" i="23"/>
  <c r="A3182" i="23"/>
  <c r="K3181" i="23"/>
  <c r="C1752" i="23" l="1"/>
  <c r="G1751" i="23"/>
  <c r="A1157" i="23"/>
  <c r="K1156" i="23"/>
  <c r="K15275" i="23"/>
  <c r="A15276" i="23"/>
  <c r="C15277" i="23"/>
  <c r="G15276" i="23"/>
  <c r="C13260" i="23"/>
  <c r="G13259" i="23"/>
  <c r="K13262" i="23"/>
  <c r="A13263" i="23"/>
  <c r="C11243" i="23"/>
  <c r="G11242" i="23"/>
  <c r="K11243" i="23"/>
  <c r="A11244" i="23"/>
  <c r="A9228" i="23"/>
  <c r="K9227" i="23"/>
  <c r="C9227" i="23"/>
  <c r="G9226" i="23"/>
  <c r="K7211" i="23"/>
  <c r="A7212" i="23"/>
  <c r="C7213" i="23"/>
  <c r="G7212" i="23"/>
  <c r="A5195" i="23"/>
  <c r="K5194" i="23"/>
  <c r="C5195" i="23"/>
  <c r="G5194" i="23"/>
  <c r="C3181" i="23"/>
  <c r="G3180" i="23"/>
  <c r="K3182" i="23"/>
  <c r="A3183" i="23"/>
  <c r="C1753" i="23" l="1"/>
  <c r="G1752" i="23"/>
  <c r="A1158" i="23"/>
  <c r="K1157" i="23"/>
  <c r="C15278" i="23"/>
  <c r="G15277" i="23"/>
  <c r="A15277" i="23"/>
  <c r="K15276" i="23"/>
  <c r="A13264" i="23"/>
  <c r="K13263" i="23"/>
  <c r="C13261" i="23"/>
  <c r="G13260" i="23"/>
  <c r="A11245" i="23"/>
  <c r="K11244" i="23"/>
  <c r="C11244" i="23"/>
  <c r="G11243" i="23"/>
  <c r="A9229" i="23"/>
  <c r="K9228" i="23"/>
  <c r="G9227" i="23"/>
  <c r="C9228" i="23"/>
  <c r="A7213" i="23"/>
  <c r="K7212" i="23"/>
  <c r="C7214" i="23"/>
  <c r="G7213" i="23"/>
  <c r="K5195" i="23"/>
  <c r="A5196" i="23"/>
  <c r="C5196" i="23"/>
  <c r="G5195" i="23"/>
  <c r="A3184" i="23"/>
  <c r="K3183" i="23"/>
  <c r="C3182" i="23"/>
  <c r="G3181" i="23"/>
  <c r="C1754" i="23" l="1"/>
  <c r="G1753" i="23"/>
  <c r="A1159" i="23"/>
  <c r="K1158" i="23"/>
  <c r="K15277" i="23"/>
  <c r="A15278" i="23"/>
  <c r="C15279" i="23"/>
  <c r="G15278" i="23"/>
  <c r="C13262" i="23"/>
  <c r="G13261" i="23"/>
  <c r="K13264" i="23"/>
  <c r="A13265" i="23"/>
  <c r="C11245" i="23"/>
  <c r="G11244" i="23"/>
  <c r="A11246" i="23"/>
  <c r="K11245" i="23"/>
  <c r="A9230" i="23"/>
  <c r="K9229" i="23"/>
  <c r="G9228" i="23"/>
  <c r="C9229" i="23"/>
  <c r="K7213" i="23"/>
  <c r="A7214" i="23"/>
  <c r="C7215" i="23"/>
  <c r="G7214" i="23"/>
  <c r="A5197" i="23"/>
  <c r="K5196" i="23"/>
  <c r="G5196" i="23"/>
  <c r="C5197" i="23"/>
  <c r="C3183" i="23"/>
  <c r="G3182" i="23"/>
  <c r="K3184" i="23"/>
  <c r="A3185" i="23"/>
  <c r="C1755" i="23" l="1"/>
  <c r="G1754" i="23"/>
  <c r="A1160" i="23"/>
  <c r="K1159" i="23"/>
  <c r="C15280" i="23"/>
  <c r="G15279" i="23"/>
  <c r="A15279" i="23"/>
  <c r="K15278" i="23"/>
  <c r="A13266" i="23"/>
  <c r="K13265" i="23"/>
  <c r="C13263" i="23"/>
  <c r="G13262" i="23"/>
  <c r="K11246" i="23"/>
  <c r="A11247" i="23"/>
  <c r="C11246" i="23"/>
  <c r="G11245" i="23"/>
  <c r="K9230" i="23"/>
  <c r="A9231" i="23"/>
  <c r="G9229" i="23"/>
  <c r="C9230" i="23"/>
  <c r="A7215" i="23"/>
  <c r="K7214" i="23"/>
  <c r="C7216" i="23"/>
  <c r="G7215" i="23"/>
  <c r="K5197" i="23"/>
  <c r="A5198" i="23"/>
  <c r="C5198" i="23"/>
  <c r="G5197" i="23"/>
  <c r="A3186" i="23"/>
  <c r="K3185" i="23"/>
  <c r="C3184" i="23"/>
  <c r="G3183" i="23"/>
  <c r="C1756" i="23" l="1"/>
  <c r="G1755" i="23"/>
  <c r="A1161" i="23"/>
  <c r="K1160" i="23"/>
  <c r="K15279" i="23"/>
  <c r="A15280" i="23"/>
  <c r="C15281" i="23"/>
  <c r="G15280" i="23"/>
  <c r="C13264" i="23"/>
  <c r="G13263" i="23"/>
  <c r="K13266" i="23"/>
  <c r="A13267" i="23"/>
  <c r="C11247" i="23"/>
  <c r="G11246" i="23"/>
  <c r="A11248" i="23"/>
  <c r="K11247" i="23"/>
  <c r="K9231" i="23"/>
  <c r="A9232" i="23"/>
  <c r="G9230" i="23"/>
  <c r="C9231" i="23"/>
  <c r="K7215" i="23"/>
  <c r="A7216" i="23"/>
  <c r="C7217" i="23"/>
  <c r="G7216" i="23"/>
  <c r="A5199" i="23"/>
  <c r="K5198" i="23"/>
  <c r="G5198" i="23"/>
  <c r="C5199" i="23"/>
  <c r="K3186" i="23"/>
  <c r="A3187" i="23"/>
  <c r="C3185" i="23"/>
  <c r="G3184" i="23"/>
  <c r="C1757" i="23" l="1"/>
  <c r="G1756" i="23"/>
  <c r="A1162" i="23"/>
  <c r="K1161" i="23"/>
  <c r="C15282" i="23"/>
  <c r="G15281" i="23"/>
  <c r="A15281" i="23"/>
  <c r="K15280" i="23"/>
  <c r="A13268" i="23"/>
  <c r="K13267" i="23"/>
  <c r="C13265" i="23"/>
  <c r="G13264" i="23"/>
  <c r="K11248" i="23"/>
  <c r="A11249" i="23"/>
  <c r="C11248" i="23"/>
  <c r="G11247" i="23"/>
  <c r="K9232" i="23"/>
  <c r="A9233" i="23"/>
  <c r="C9232" i="23"/>
  <c r="G9231" i="23"/>
  <c r="A7217" i="23"/>
  <c r="K7216" i="23"/>
  <c r="C7218" i="23"/>
  <c r="G7217" i="23"/>
  <c r="K5199" i="23"/>
  <c r="A5200" i="23"/>
  <c r="C5200" i="23"/>
  <c r="G5199" i="23"/>
  <c r="A3188" i="23"/>
  <c r="K3187" i="23"/>
  <c r="C3186" i="23"/>
  <c r="G3185" i="23"/>
  <c r="C1758" i="23" l="1"/>
  <c r="G1757" i="23"/>
  <c r="A1163" i="23"/>
  <c r="K1162" i="23"/>
  <c r="K15281" i="23"/>
  <c r="A15282" i="23"/>
  <c r="C15283" i="23"/>
  <c r="G15282" i="23"/>
  <c r="C13266" i="23"/>
  <c r="G13265" i="23"/>
  <c r="K13268" i="23"/>
  <c r="A13269" i="23"/>
  <c r="C11249" i="23"/>
  <c r="G11248" i="23"/>
  <c r="A11250" i="23"/>
  <c r="K11249" i="23"/>
  <c r="K9233" i="23"/>
  <c r="A9234" i="23"/>
  <c r="G9232" i="23"/>
  <c r="C9233" i="23"/>
  <c r="K7217" i="23"/>
  <c r="A7218" i="23"/>
  <c r="G7218" i="23"/>
  <c r="C7219" i="23"/>
  <c r="A5201" i="23"/>
  <c r="K5200" i="23"/>
  <c r="C5201" i="23"/>
  <c r="G5200" i="23"/>
  <c r="K3188" i="23"/>
  <c r="A3189" i="23"/>
  <c r="C3187" i="23"/>
  <c r="G3186" i="23"/>
  <c r="C1759" i="23" l="1"/>
  <c r="G1758" i="23"/>
  <c r="A1164" i="23"/>
  <c r="K1163" i="23"/>
  <c r="C15284" i="23"/>
  <c r="G15283" i="23"/>
  <c r="A15283" i="23"/>
  <c r="K15282" i="23"/>
  <c r="A13270" i="23"/>
  <c r="K13269" i="23"/>
  <c r="C13267" i="23"/>
  <c r="G13266" i="23"/>
  <c r="K11250" i="23"/>
  <c r="A11251" i="23"/>
  <c r="C11250" i="23"/>
  <c r="G11249" i="23"/>
  <c r="A9235" i="23"/>
  <c r="K9234" i="23"/>
  <c r="C9234" i="23"/>
  <c r="G9233" i="23"/>
  <c r="A7219" i="23"/>
  <c r="K7218" i="23"/>
  <c r="C7220" i="23"/>
  <c r="G7219" i="23"/>
  <c r="K5201" i="23"/>
  <c r="A5202" i="23"/>
  <c r="C5202" i="23"/>
  <c r="G5201" i="23"/>
  <c r="A3190" i="23"/>
  <c r="K3189" i="23"/>
  <c r="C3188" i="23"/>
  <c r="G3187" i="23"/>
  <c r="C1760" i="23" l="1"/>
  <c r="G1759" i="23"/>
  <c r="A1165" i="23"/>
  <c r="K1164" i="23"/>
  <c r="K15283" i="23"/>
  <c r="A15284" i="23"/>
  <c r="C15285" i="23"/>
  <c r="G15284" i="23"/>
  <c r="C13268" i="23"/>
  <c r="G13267" i="23"/>
  <c r="K13270" i="23"/>
  <c r="A13271" i="23"/>
  <c r="C11251" i="23"/>
  <c r="G11250" i="23"/>
  <c r="A11252" i="23"/>
  <c r="K11251" i="23"/>
  <c r="A9236" i="23"/>
  <c r="K9235" i="23"/>
  <c r="G9234" i="23"/>
  <c r="C9235" i="23"/>
  <c r="K7219" i="23"/>
  <c r="A7220" i="23"/>
  <c r="C7221" i="23"/>
  <c r="G7220" i="23"/>
  <c r="A5203" i="23"/>
  <c r="K5202" i="23"/>
  <c r="C5203" i="23"/>
  <c r="G5202" i="23"/>
  <c r="K3190" i="23"/>
  <c r="A3191" i="23"/>
  <c r="C3189" i="23"/>
  <c r="G3188" i="23"/>
  <c r="C1761" i="23" l="1"/>
  <c r="G1760" i="23"/>
  <c r="A1166" i="23"/>
  <c r="K1165" i="23"/>
  <c r="C15286" i="23"/>
  <c r="G15285" i="23"/>
  <c r="A15285" i="23"/>
  <c r="K15284" i="23"/>
  <c r="A13272" i="23"/>
  <c r="K13271" i="23"/>
  <c r="C13269" i="23"/>
  <c r="G13268" i="23"/>
  <c r="K11252" i="23"/>
  <c r="A11253" i="23"/>
  <c r="C11252" i="23"/>
  <c r="G11251" i="23"/>
  <c r="A9237" i="23"/>
  <c r="K9236" i="23"/>
  <c r="C9236" i="23"/>
  <c r="G9235" i="23"/>
  <c r="A7221" i="23"/>
  <c r="K7220" i="23"/>
  <c r="C7222" i="23"/>
  <c r="G7221" i="23"/>
  <c r="K5203" i="23"/>
  <c r="A5204" i="23"/>
  <c r="C5204" i="23"/>
  <c r="G5203" i="23"/>
  <c r="A3192" i="23"/>
  <c r="K3191" i="23"/>
  <c r="C3190" i="23"/>
  <c r="G3189" i="23"/>
  <c r="C1762" i="23" l="1"/>
  <c r="G1761" i="23"/>
  <c r="A1167" i="23"/>
  <c r="K1166" i="23"/>
  <c r="K15285" i="23"/>
  <c r="A15286" i="23"/>
  <c r="C15287" i="23"/>
  <c r="G15286" i="23"/>
  <c r="C13270" i="23"/>
  <c r="G13269" i="23"/>
  <c r="K13272" i="23"/>
  <c r="A13273" i="23"/>
  <c r="C11253" i="23"/>
  <c r="G11252" i="23"/>
  <c r="A11254" i="23"/>
  <c r="K11253" i="23"/>
  <c r="A9238" i="23"/>
  <c r="K9237" i="23"/>
  <c r="G9236" i="23"/>
  <c r="C9237" i="23"/>
  <c r="K7221" i="23"/>
  <c r="A7222" i="23"/>
  <c r="G7222" i="23"/>
  <c r="C7223" i="23"/>
  <c r="A5205" i="23"/>
  <c r="K5204" i="23"/>
  <c r="C5205" i="23"/>
  <c r="G5204" i="23"/>
  <c r="K3192" i="23"/>
  <c r="A3193" i="23"/>
  <c r="C3191" i="23"/>
  <c r="G3190" i="23"/>
  <c r="C1763" i="23" l="1"/>
  <c r="G1762" i="23"/>
  <c r="A1168" i="23"/>
  <c r="K1167" i="23"/>
  <c r="C15288" i="23"/>
  <c r="G15287" i="23"/>
  <c r="A15287" i="23"/>
  <c r="K15286" i="23"/>
  <c r="A13274" i="23"/>
  <c r="K13273" i="23"/>
  <c r="C13271" i="23"/>
  <c r="G13270" i="23"/>
  <c r="K11254" i="23"/>
  <c r="A11255" i="23"/>
  <c r="C11254" i="23"/>
  <c r="G11253" i="23"/>
  <c r="K9238" i="23"/>
  <c r="A9239" i="23"/>
  <c r="C9238" i="23"/>
  <c r="G9237" i="23"/>
  <c r="A7223" i="23"/>
  <c r="K7222" i="23"/>
  <c r="C7224" i="23"/>
  <c r="G7223" i="23"/>
  <c r="K5205" i="23"/>
  <c r="A5206" i="23"/>
  <c r="C5206" i="23"/>
  <c r="G5205" i="23"/>
  <c r="A3194" i="23"/>
  <c r="K3193" i="23"/>
  <c r="C3192" i="23"/>
  <c r="G3191" i="23"/>
  <c r="C1764" i="23" l="1"/>
  <c r="G1763" i="23"/>
  <c r="A1169" i="23"/>
  <c r="K1168" i="23"/>
  <c r="K15287" i="23"/>
  <c r="A15288" i="23"/>
  <c r="C15289" i="23"/>
  <c r="G15288" i="23"/>
  <c r="C13272" i="23"/>
  <c r="G13271" i="23"/>
  <c r="K13274" i="23"/>
  <c r="A13275" i="23"/>
  <c r="C11255" i="23"/>
  <c r="G11254" i="23"/>
  <c r="A11256" i="23"/>
  <c r="K11255" i="23"/>
  <c r="K9239" i="23"/>
  <c r="A9240" i="23"/>
  <c r="G9238" i="23"/>
  <c r="C9239" i="23"/>
  <c r="K7223" i="23"/>
  <c r="A7224" i="23"/>
  <c r="C7225" i="23"/>
  <c r="G7224" i="23"/>
  <c r="A5207" i="23"/>
  <c r="K5206" i="23"/>
  <c r="C5207" i="23"/>
  <c r="G5206" i="23"/>
  <c r="K3194" i="23"/>
  <c r="A3195" i="23"/>
  <c r="C3193" i="23"/>
  <c r="G3192" i="23"/>
  <c r="C1765" i="23" l="1"/>
  <c r="G1764" i="23"/>
  <c r="A1170" i="23"/>
  <c r="K1169" i="23"/>
  <c r="C15290" i="23"/>
  <c r="G15289" i="23"/>
  <c r="A15289" i="23"/>
  <c r="K15288" i="23"/>
  <c r="A13276" i="23"/>
  <c r="K13275" i="23"/>
  <c r="C13273" i="23"/>
  <c r="G13272" i="23"/>
  <c r="K11256" i="23"/>
  <c r="A11257" i="23"/>
  <c r="C11256" i="23"/>
  <c r="G11255" i="23"/>
  <c r="K9240" i="23"/>
  <c r="A9241" i="23"/>
  <c r="C9240" i="23"/>
  <c r="G9239" i="23"/>
  <c r="A7225" i="23"/>
  <c r="K7224" i="23"/>
  <c r="C7226" i="23"/>
  <c r="G7225" i="23"/>
  <c r="K5207" i="23"/>
  <c r="A5208" i="23"/>
  <c r="C5208" i="23"/>
  <c r="G5207" i="23"/>
  <c r="A3196" i="23"/>
  <c r="K3195" i="23"/>
  <c r="C3194" i="23"/>
  <c r="G3193" i="23"/>
  <c r="C1766" i="23" l="1"/>
  <c r="G1765" i="23"/>
  <c r="A1171" i="23"/>
  <c r="K1170" i="23"/>
  <c r="K15289" i="23"/>
  <c r="A15290" i="23"/>
  <c r="C15291" i="23"/>
  <c r="G15290" i="23"/>
  <c r="C13274" i="23"/>
  <c r="G13273" i="23"/>
  <c r="K13276" i="23"/>
  <c r="A13277" i="23"/>
  <c r="C11257" i="23"/>
  <c r="G11256" i="23"/>
  <c r="A11258" i="23"/>
  <c r="K11257" i="23"/>
  <c r="A9242" i="23"/>
  <c r="K9241" i="23"/>
  <c r="G9240" i="23"/>
  <c r="C9241" i="23"/>
  <c r="K7225" i="23"/>
  <c r="A7226" i="23"/>
  <c r="C7227" i="23"/>
  <c r="G7226" i="23"/>
  <c r="A5209" i="23"/>
  <c r="K5208" i="23"/>
  <c r="C5209" i="23"/>
  <c r="G5208" i="23"/>
  <c r="K3196" i="23"/>
  <c r="A3197" i="23"/>
  <c r="C3195" i="23"/>
  <c r="G3194" i="23"/>
  <c r="C1767" i="23" l="1"/>
  <c r="G1766" i="23"/>
  <c r="A1172" i="23"/>
  <c r="K1171" i="23"/>
  <c r="C15292" i="23"/>
  <c r="G15291" i="23"/>
  <c r="A15291" i="23"/>
  <c r="K15290" i="23"/>
  <c r="A13278" i="23"/>
  <c r="K13277" i="23"/>
  <c r="C13275" i="23"/>
  <c r="G13274" i="23"/>
  <c r="K11258" i="23"/>
  <c r="A11259" i="23"/>
  <c r="C11258" i="23"/>
  <c r="G11257" i="23"/>
  <c r="K9242" i="23"/>
  <c r="A9243" i="23"/>
  <c r="C9242" i="23"/>
  <c r="G9241" i="23"/>
  <c r="A7227" i="23"/>
  <c r="K7226" i="23"/>
  <c r="C7228" i="23"/>
  <c r="G7227" i="23"/>
  <c r="K5209" i="23"/>
  <c r="A5210" i="23"/>
  <c r="C5210" i="23"/>
  <c r="G5209" i="23"/>
  <c r="A3198" i="23"/>
  <c r="K3197" i="23"/>
  <c r="C3196" i="23"/>
  <c r="G3195" i="23"/>
  <c r="C1768" i="23" l="1"/>
  <c r="G1767" i="23"/>
  <c r="A1173" i="23"/>
  <c r="K1172" i="23"/>
  <c r="K15291" i="23"/>
  <c r="A15292" i="23"/>
  <c r="C15293" i="23"/>
  <c r="G15292" i="23"/>
  <c r="C13276" i="23"/>
  <c r="G13275" i="23"/>
  <c r="K13278" i="23"/>
  <c r="A13279" i="23"/>
  <c r="C11259" i="23"/>
  <c r="G11258" i="23"/>
  <c r="A11260" i="23"/>
  <c r="K11259" i="23"/>
  <c r="A9244" i="23"/>
  <c r="K9243" i="23"/>
  <c r="C9243" i="23"/>
  <c r="G9242" i="23"/>
  <c r="K7227" i="23"/>
  <c r="A7228" i="23"/>
  <c r="C7229" i="23"/>
  <c r="G7228" i="23"/>
  <c r="A5211" i="23"/>
  <c r="K5210" i="23"/>
  <c r="C5211" i="23"/>
  <c r="G5210" i="23"/>
  <c r="K3198" i="23"/>
  <c r="A3199" i="23"/>
  <c r="C3197" i="23"/>
  <c r="G3196" i="23"/>
  <c r="C1769" i="23" l="1"/>
  <c r="G1768" i="23"/>
  <c r="A1174" i="23"/>
  <c r="K1173" i="23"/>
  <c r="C15294" i="23"/>
  <c r="G15293" i="23"/>
  <c r="A15293" i="23"/>
  <c r="K15292" i="23"/>
  <c r="A13280" i="23"/>
  <c r="K13279" i="23"/>
  <c r="C13277" i="23"/>
  <c r="G13276" i="23"/>
  <c r="K11260" i="23"/>
  <c r="A11261" i="23"/>
  <c r="C11260" i="23"/>
  <c r="G11259" i="23"/>
  <c r="K9244" i="23"/>
  <c r="A9245" i="23"/>
  <c r="G9243" i="23"/>
  <c r="C9244" i="23"/>
  <c r="A7229" i="23"/>
  <c r="K7228" i="23"/>
  <c r="C7230" i="23"/>
  <c r="G7229" i="23"/>
  <c r="A5212" i="23"/>
  <c r="K5211" i="23"/>
  <c r="C5212" i="23"/>
  <c r="G5211" i="23"/>
  <c r="A3200" i="23"/>
  <c r="K3199" i="23"/>
  <c r="C3198" i="23"/>
  <c r="G3197" i="23"/>
  <c r="C1770" i="23" l="1"/>
  <c r="G1769" i="23"/>
  <c r="A1175" i="23"/>
  <c r="K1174" i="23"/>
  <c r="K15293" i="23"/>
  <c r="A15294" i="23"/>
  <c r="C15295" i="23"/>
  <c r="G15294" i="23"/>
  <c r="C13278" i="23"/>
  <c r="G13277" i="23"/>
  <c r="K13280" i="23"/>
  <c r="A13281" i="23"/>
  <c r="C11261" i="23"/>
  <c r="G11260" i="23"/>
  <c r="A11262" i="23"/>
  <c r="K11261" i="23"/>
  <c r="A9246" i="23"/>
  <c r="K9245" i="23"/>
  <c r="C9245" i="23"/>
  <c r="G9244" i="23"/>
  <c r="K7229" i="23"/>
  <c r="A7230" i="23"/>
  <c r="C7231" i="23"/>
  <c r="G7230" i="23"/>
  <c r="K5212" i="23"/>
  <c r="A5213" i="23"/>
  <c r="C5213" i="23"/>
  <c r="G5212" i="23"/>
  <c r="K3200" i="23"/>
  <c r="A3201" i="23"/>
  <c r="C3199" i="23"/>
  <c r="G3198" i="23"/>
  <c r="C1771" i="23" l="1"/>
  <c r="G1770" i="23"/>
  <c r="A1176" i="23"/>
  <c r="K1175" i="23"/>
  <c r="C15296" i="23"/>
  <c r="G15295" i="23"/>
  <c r="A15295" i="23"/>
  <c r="K15294" i="23"/>
  <c r="A13282" i="23"/>
  <c r="K13281" i="23"/>
  <c r="C13279" i="23"/>
  <c r="G13278" i="23"/>
  <c r="K11262" i="23"/>
  <c r="A11263" i="23"/>
  <c r="C11262" i="23"/>
  <c r="G11261" i="23"/>
  <c r="K9246" i="23"/>
  <c r="A9247" i="23"/>
  <c r="C9246" i="23"/>
  <c r="G9245" i="23"/>
  <c r="A7231" i="23"/>
  <c r="K7230" i="23"/>
  <c r="C7232" i="23"/>
  <c r="G7231" i="23"/>
  <c r="A5214" i="23"/>
  <c r="K5213" i="23"/>
  <c r="C5214" i="23"/>
  <c r="G5213" i="23"/>
  <c r="A3202" i="23"/>
  <c r="K3201" i="23"/>
  <c r="C3200" i="23"/>
  <c r="G3199" i="23"/>
  <c r="C1772" i="23" l="1"/>
  <c r="G1771" i="23"/>
  <c r="A1177" i="23"/>
  <c r="K1176" i="23"/>
  <c r="K15295" i="23"/>
  <c r="A15296" i="23"/>
  <c r="C15297" i="23"/>
  <c r="G15296" i="23"/>
  <c r="C13280" i="23"/>
  <c r="G13279" i="23"/>
  <c r="K13282" i="23"/>
  <c r="A13283" i="23"/>
  <c r="C11263" i="23"/>
  <c r="G11262" i="23"/>
  <c r="A11264" i="23"/>
  <c r="K11263" i="23"/>
  <c r="A9248" i="23"/>
  <c r="K9247" i="23"/>
  <c r="C9247" i="23"/>
  <c r="G9246" i="23"/>
  <c r="K7231" i="23"/>
  <c r="A7232" i="23"/>
  <c r="C7233" i="23"/>
  <c r="G7232" i="23"/>
  <c r="K5214" i="23"/>
  <c r="A5215" i="23"/>
  <c r="C5215" i="23"/>
  <c r="G5214" i="23"/>
  <c r="K3202" i="23"/>
  <c r="A3203" i="23"/>
  <c r="C3201" i="23"/>
  <c r="G3200" i="23"/>
  <c r="C1773" i="23" l="1"/>
  <c r="G1772" i="23"/>
  <c r="A1178" i="23"/>
  <c r="K1177" i="23"/>
  <c r="C15298" i="23"/>
  <c r="G15297" i="23"/>
  <c r="A15297" i="23"/>
  <c r="K15296" i="23"/>
  <c r="A13284" i="23"/>
  <c r="K13283" i="23"/>
  <c r="C13281" i="23"/>
  <c r="G13280" i="23"/>
  <c r="K11264" i="23"/>
  <c r="A11265" i="23"/>
  <c r="C11264" i="23"/>
  <c r="G11263" i="23"/>
  <c r="K9248" i="23"/>
  <c r="A9249" i="23"/>
  <c r="G9247" i="23"/>
  <c r="C9248" i="23"/>
  <c r="A7233" i="23"/>
  <c r="K7232" i="23"/>
  <c r="C7234" i="23"/>
  <c r="G7233" i="23"/>
  <c r="A5216" i="23"/>
  <c r="K5215" i="23"/>
  <c r="C5216" i="23"/>
  <c r="G5215" i="23"/>
  <c r="A3204" i="23"/>
  <c r="K3203" i="23"/>
  <c r="C3202" i="23"/>
  <c r="G3201" i="23"/>
  <c r="C1774" i="23" l="1"/>
  <c r="G1773" i="23"/>
  <c r="A1179" i="23"/>
  <c r="K1178" i="23"/>
  <c r="K15297" i="23"/>
  <c r="A15298" i="23"/>
  <c r="C15299" i="23"/>
  <c r="G15298" i="23"/>
  <c r="C13282" i="23"/>
  <c r="G13281" i="23"/>
  <c r="K13284" i="23"/>
  <c r="A13285" i="23"/>
  <c r="C11265" i="23"/>
  <c r="G11264" i="23"/>
  <c r="A11266" i="23"/>
  <c r="K11265" i="23"/>
  <c r="A9250" i="23"/>
  <c r="K9249" i="23"/>
  <c r="C9249" i="23"/>
  <c r="G9248" i="23"/>
  <c r="K7233" i="23"/>
  <c r="A7234" i="23"/>
  <c r="G7234" i="23"/>
  <c r="C7235" i="23"/>
  <c r="K5216" i="23"/>
  <c r="A5217" i="23"/>
  <c r="C5217" i="23"/>
  <c r="G5216" i="23"/>
  <c r="K3204" i="23"/>
  <c r="A3205" i="23"/>
  <c r="C3203" i="23"/>
  <c r="G3202" i="23"/>
  <c r="C1775" i="23" l="1"/>
  <c r="G1774" i="23"/>
  <c r="A1180" i="23"/>
  <c r="K1179" i="23"/>
  <c r="C15300" i="23"/>
  <c r="G15299" i="23"/>
  <c r="A15299" i="23"/>
  <c r="K15298" i="23"/>
  <c r="A13286" i="23"/>
  <c r="K13285" i="23"/>
  <c r="C13283" i="23"/>
  <c r="G13282" i="23"/>
  <c r="K11266" i="23"/>
  <c r="A11267" i="23"/>
  <c r="C11266" i="23"/>
  <c r="G11265" i="23"/>
  <c r="K9250" i="23"/>
  <c r="A9251" i="23"/>
  <c r="C9250" i="23"/>
  <c r="G9249" i="23"/>
  <c r="A7235" i="23"/>
  <c r="K7234" i="23"/>
  <c r="C7236" i="23"/>
  <c r="G7235" i="23"/>
  <c r="A5218" i="23"/>
  <c r="K5217" i="23"/>
  <c r="C5218" i="23"/>
  <c r="G5217" i="23"/>
  <c r="A3206" i="23"/>
  <c r="K3205" i="23"/>
  <c r="C3204" i="23"/>
  <c r="G3203" i="23"/>
  <c r="C1776" i="23" l="1"/>
  <c r="G1775" i="23"/>
  <c r="A1181" i="23"/>
  <c r="K1180" i="23"/>
  <c r="K15299" i="23"/>
  <c r="A15300" i="23"/>
  <c r="C15301" i="23"/>
  <c r="G15300" i="23"/>
  <c r="C13284" i="23"/>
  <c r="G13283" i="23"/>
  <c r="K13286" i="23"/>
  <c r="A13287" i="23"/>
  <c r="C11267" i="23"/>
  <c r="G11266" i="23"/>
  <c r="A11268" i="23"/>
  <c r="K11267" i="23"/>
  <c r="A9252" i="23"/>
  <c r="K9251" i="23"/>
  <c r="C9251" i="23"/>
  <c r="G9250" i="23"/>
  <c r="K7235" i="23"/>
  <c r="A7236" i="23"/>
  <c r="C7237" i="23"/>
  <c r="G7236" i="23"/>
  <c r="K5218" i="23"/>
  <c r="A5219" i="23"/>
  <c r="C5219" i="23"/>
  <c r="G5218" i="23"/>
  <c r="K3206" i="23"/>
  <c r="A3207" i="23"/>
  <c r="C3205" i="23"/>
  <c r="G3204" i="23"/>
  <c r="C1777" i="23" l="1"/>
  <c r="G1776" i="23"/>
  <c r="A1182" i="23"/>
  <c r="K1181" i="23"/>
  <c r="C15302" i="23"/>
  <c r="G15301" i="23"/>
  <c r="A15301" i="23"/>
  <c r="K15300" i="23"/>
  <c r="A13288" i="23"/>
  <c r="K13287" i="23"/>
  <c r="C13285" i="23"/>
  <c r="G13284" i="23"/>
  <c r="K11268" i="23"/>
  <c r="A11269" i="23"/>
  <c r="C11268" i="23"/>
  <c r="G11267" i="23"/>
  <c r="K9252" i="23"/>
  <c r="A9253" i="23"/>
  <c r="G9251" i="23"/>
  <c r="C9252" i="23"/>
  <c r="A7237" i="23"/>
  <c r="K7236" i="23"/>
  <c r="C7238" i="23"/>
  <c r="G7237" i="23"/>
  <c r="A5220" i="23"/>
  <c r="K5219" i="23"/>
  <c r="C5220" i="23"/>
  <c r="G5219" i="23"/>
  <c r="A3208" i="23"/>
  <c r="K3207" i="23"/>
  <c r="C3206" i="23"/>
  <c r="G3205" i="23"/>
  <c r="C1778" i="23" l="1"/>
  <c r="G1777" i="23"/>
  <c r="A1183" i="23"/>
  <c r="K1182" i="23"/>
  <c r="K15301" i="23"/>
  <c r="A15302" i="23"/>
  <c r="C15303" i="23"/>
  <c r="G15302" i="23"/>
  <c r="C13286" i="23"/>
  <c r="G13285" i="23"/>
  <c r="K13288" i="23"/>
  <c r="A13289" i="23"/>
  <c r="C11269" i="23"/>
  <c r="G11268" i="23"/>
  <c r="A11270" i="23"/>
  <c r="K11269" i="23"/>
  <c r="A9254" i="23"/>
  <c r="K9253" i="23"/>
  <c r="C9253" i="23"/>
  <c r="G9252" i="23"/>
  <c r="K7237" i="23"/>
  <c r="A7238" i="23"/>
  <c r="G7238" i="23"/>
  <c r="C7239" i="23"/>
  <c r="K5220" i="23"/>
  <c r="A5221" i="23"/>
  <c r="C5221" i="23"/>
  <c r="G5220" i="23"/>
  <c r="K3208" i="23"/>
  <c r="A3209" i="23"/>
  <c r="C3207" i="23"/>
  <c r="G3206" i="23"/>
  <c r="C1779" i="23" l="1"/>
  <c r="G1778" i="23"/>
  <c r="A1184" i="23"/>
  <c r="K1183" i="23"/>
  <c r="C15304" i="23"/>
  <c r="G15303" i="23"/>
  <c r="A15303" i="23"/>
  <c r="K15302" i="23"/>
  <c r="A13290" i="23"/>
  <c r="K13289" i="23"/>
  <c r="C13287" i="23"/>
  <c r="G13286" i="23"/>
  <c r="K11270" i="23"/>
  <c r="A11271" i="23"/>
  <c r="C11270" i="23"/>
  <c r="G11269" i="23"/>
  <c r="K9254" i="23"/>
  <c r="A9255" i="23"/>
  <c r="C9254" i="23"/>
  <c r="G9253" i="23"/>
  <c r="A7239" i="23"/>
  <c r="K7238" i="23"/>
  <c r="C7240" i="23"/>
  <c r="G7239" i="23"/>
  <c r="A5222" i="23"/>
  <c r="K5221" i="23"/>
  <c r="C5222" i="23"/>
  <c r="G5221" i="23"/>
  <c r="A3210" i="23"/>
  <c r="K3209" i="23"/>
  <c r="C3208" i="23"/>
  <c r="G3207" i="23"/>
  <c r="C1780" i="23" l="1"/>
  <c r="G1779" i="23"/>
  <c r="A1185" i="23"/>
  <c r="K1184" i="23"/>
  <c r="K15303" i="23"/>
  <c r="A15304" i="23"/>
  <c r="C15305" i="23"/>
  <c r="G15304" i="23"/>
  <c r="C13288" i="23"/>
  <c r="G13287" i="23"/>
  <c r="K13290" i="23"/>
  <c r="A13291" i="23"/>
  <c r="C11271" i="23"/>
  <c r="G11270" i="23"/>
  <c r="A11272" i="23"/>
  <c r="K11271" i="23"/>
  <c r="A9256" i="23"/>
  <c r="K9255" i="23"/>
  <c r="C9255" i="23"/>
  <c r="G9254" i="23"/>
  <c r="K7239" i="23"/>
  <c r="A7240" i="23"/>
  <c r="C7241" i="23"/>
  <c r="G7240" i="23"/>
  <c r="K5222" i="23"/>
  <c r="A5223" i="23"/>
  <c r="C5223" i="23"/>
  <c r="G5222" i="23"/>
  <c r="K3210" i="23"/>
  <c r="A3211" i="23"/>
  <c r="C3209" i="23"/>
  <c r="G3208" i="23"/>
  <c r="C1781" i="23" l="1"/>
  <c r="G1780" i="23"/>
  <c r="A1186" i="23"/>
  <c r="K1185" i="23"/>
  <c r="C15306" i="23"/>
  <c r="G15305" i="23"/>
  <c r="A15305" i="23"/>
  <c r="K15304" i="23"/>
  <c r="A13292" i="23"/>
  <c r="K13291" i="23"/>
  <c r="C13289" i="23"/>
  <c r="G13288" i="23"/>
  <c r="K11272" i="23"/>
  <c r="A11273" i="23"/>
  <c r="C11272" i="23"/>
  <c r="G11271" i="23"/>
  <c r="K9256" i="23"/>
  <c r="A9257" i="23"/>
  <c r="G9255" i="23"/>
  <c r="C9256" i="23"/>
  <c r="A7241" i="23"/>
  <c r="K7240" i="23"/>
  <c r="C7242" i="23"/>
  <c r="G7241" i="23"/>
  <c r="A5224" i="23"/>
  <c r="K5223" i="23"/>
  <c r="C5224" i="23"/>
  <c r="G5223" i="23"/>
  <c r="A3212" i="23"/>
  <c r="K3211" i="23"/>
  <c r="C3210" i="23"/>
  <c r="G3209" i="23"/>
  <c r="C1782" i="23" l="1"/>
  <c r="G1781" i="23"/>
  <c r="A1187" i="23"/>
  <c r="K1186" i="23"/>
  <c r="K15305" i="23"/>
  <c r="A15306" i="23"/>
  <c r="C15307" i="23"/>
  <c r="G15306" i="23"/>
  <c r="C13290" i="23"/>
  <c r="G13289" i="23"/>
  <c r="K13292" i="23"/>
  <c r="A13293" i="23"/>
  <c r="C11273" i="23"/>
  <c r="G11272" i="23"/>
  <c r="A11274" i="23"/>
  <c r="K11273" i="23"/>
  <c r="A9258" i="23"/>
  <c r="K9257" i="23"/>
  <c r="C9257" i="23"/>
  <c r="G9256" i="23"/>
  <c r="K7241" i="23"/>
  <c r="A7242" i="23"/>
  <c r="C7243" i="23"/>
  <c r="G7242" i="23"/>
  <c r="K5224" i="23"/>
  <c r="A5225" i="23"/>
  <c r="C5225" i="23"/>
  <c r="G5224" i="23"/>
  <c r="K3212" i="23"/>
  <c r="A3213" i="23"/>
  <c r="C3211" i="23"/>
  <c r="G3210" i="23"/>
  <c r="C1783" i="23" l="1"/>
  <c r="G1782" i="23"/>
  <c r="A1188" i="23"/>
  <c r="K1187" i="23"/>
  <c r="C15308" i="23"/>
  <c r="G15307" i="23"/>
  <c r="A15307" i="23"/>
  <c r="K15306" i="23"/>
  <c r="A13294" i="23"/>
  <c r="K13293" i="23"/>
  <c r="C13291" i="23"/>
  <c r="G13290" i="23"/>
  <c r="K11274" i="23"/>
  <c r="A11275" i="23"/>
  <c r="C11274" i="23"/>
  <c r="G11273" i="23"/>
  <c r="K9258" i="23"/>
  <c r="A9259" i="23"/>
  <c r="C9258" i="23"/>
  <c r="G9257" i="23"/>
  <c r="A7243" i="23"/>
  <c r="K7242" i="23"/>
  <c r="C7244" i="23"/>
  <c r="G7243" i="23"/>
  <c r="A5226" i="23"/>
  <c r="K5225" i="23"/>
  <c r="C5226" i="23"/>
  <c r="G5225" i="23"/>
  <c r="A3214" i="23"/>
  <c r="K3213" i="23"/>
  <c r="C3212" i="23"/>
  <c r="G3211" i="23"/>
  <c r="C1784" i="23" l="1"/>
  <c r="G1783" i="23"/>
  <c r="A1189" i="23"/>
  <c r="K1188" i="23"/>
  <c r="K15307" i="23"/>
  <c r="A15308" i="23"/>
  <c r="C15309" i="23"/>
  <c r="G15308" i="23"/>
  <c r="C13292" i="23"/>
  <c r="G13291" i="23"/>
  <c r="K13294" i="23"/>
  <c r="A13295" i="23"/>
  <c r="C11275" i="23"/>
  <c r="G11274" i="23"/>
  <c r="A11276" i="23"/>
  <c r="K11275" i="23"/>
  <c r="A9260" i="23"/>
  <c r="K9259" i="23"/>
  <c r="C9259" i="23"/>
  <c r="G9258" i="23"/>
  <c r="K7243" i="23"/>
  <c r="A7244" i="23"/>
  <c r="C7245" i="23"/>
  <c r="G7244" i="23"/>
  <c r="K5226" i="23"/>
  <c r="A5227" i="23"/>
  <c r="C5227" i="23"/>
  <c r="G5226" i="23"/>
  <c r="K3214" i="23"/>
  <c r="A3215" i="23"/>
  <c r="C3213" i="23"/>
  <c r="G3212" i="23"/>
  <c r="C1785" i="23" l="1"/>
  <c r="G1784" i="23"/>
  <c r="A1190" i="23"/>
  <c r="K1189" i="23"/>
  <c r="C15310" i="23"/>
  <c r="G15309" i="23"/>
  <c r="A15309" i="23"/>
  <c r="K15308" i="23"/>
  <c r="A13296" i="23"/>
  <c r="K13295" i="23"/>
  <c r="C13293" i="23"/>
  <c r="G13292" i="23"/>
  <c r="K11276" i="23"/>
  <c r="A11277" i="23"/>
  <c r="C11276" i="23"/>
  <c r="G11275" i="23"/>
  <c r="K9260" i="23"/>
  <c r="A9261" i="23"/>
  <c r="G9259" i="23"/>
  <c r="C9260" i="23"/>
  <c r="A7245" i="23"/>
  <c r="K7244" i="23"/>
  <c r="C7246" i="23"/>
  <c r="G7245" i="23"/>
  <c r="A5228" i="23"/>
  <c r="K5227" i="23"/>
  <c r="C5228" i="23"/>
  <c r="G5227" i="23"/>
  <c r="A3216" i="23"/>
  <c r="K3215" i="23"/>
  <c r="C3214" i="23"/>
  <c r="G3213" i="23"/>
  <c r="C1786" i="23" l="1"/>
  <c r="G1785" i="23"/>
  <c r="A1191" i="23"/>
  <c r="K1190" i="23"/>
  <c r="K15309" i="23"/>
  <c r="A15310" i="23"/>
  <c r="C15311" i="23"/>
  <c r="G15310" i="23"/>
  <c r="C13294" i="23"/>
  <c r="G13293" i="23"/>
  <c r="K13296" i="23"/>
  <c r="A13297" i="23"/>
  <c r="C11277" i="23"/>
  <c r="G11276" i="23"/>
  <c r="A11278" i="23"/>
  <c r="K11277" i="23"/>
  <c r="A9262" i="23"/>
  <c r="K9261" i="23"/>
  <c r="C9261" i="23"/>
  <c r="G9260" i="23"/>
  <c r="K7245" i="23"/>
  <c r="A7246" i="23"/>
  <c r="C7247" i="23"/>
  <c r="G7246" i="23"/>
  <c r="C5229" i="23"/>
  <c r="G5228" i="23"/>
  <c r="K5228" i="23"/>
  <c r="A5229" i="23"/>
  <c r="C3215" i="23"/>
  <c r="G3214" i="23"/>
  <c r="K3216" i="23"/>
  <c r="A3217" i="23"/>
  <c r="C1787" i="23" l="1"/>
  <c r="G1786" i="23"/>
  <c r="A1192" i="23"/>
  <c r="K1191" i="23"/>
  <c r="C15312" i="23"/>
  <c r="G15311" i="23"/>
  <c r="A15311" i="23"/>
  <c r="K15310" i="23"/>
  <c r="A13298" i="23"/>
  <c r="K13297" i="23"/>
  <c r="C13295" i="23"/>
  <c r="G13294" i="23"/>
  <c r="K11278" i="23"/>
  <c r="A11279" i="23"/>
  <c r="C11278" i="23"/>
  <c r="G11277" i="23"/>
  <c r="K9262" i="23"/>
  <c r="A9263" i="23"/>
  <c r="C9262" i="23"/>
  <c r="G9261" i="23"/>
  <c r="A7247" i="23"/>
  <c r="K7246" i="23"/>
  <c r="C7248" i="23"/>
  <c r="G7247" i="23"/>
  <c r="C5230" i="23"/>
  <c r="G5229" i="23"/>
  <c r="A5230" i="23"/>
  <c r="K5229" i="23"/>
  <c r="C3216" i="23"/>
  <c r="G3215" i="23"/>
  <c r="A3218" i="23"/>
  <c r="K3217" i="23"/>
  <c r="C1788" i="23" l="1"/>
  <c r="G1787" i="23"/>
  <c r="A1193" i="23"/>
  <c r="K1192" i="23"/>
  <c r="K15311" i="23"/>
  <c r="A15312" i="23"/>
  <c r="C15313" i="23"/>
  <c r="G15312" i="23"/>
  <c r="C13296" i="23"/>
  <c r="G13295" i="23"/>
  <c r="K13298" i="23"/>
  <c r="A13299" i="23"/>
  <c r="C11279" i="23"/>
  <c r="G11278" i="23"/>
  <c r="A11280" i="23"/>
  <c r="K11279" i="23"/>
  <c r="A9264" i="23"/>
  <c r="K9263" i="23"/>
  <c r="C9263" i="23"/>
  <c r="G9262" i="23"/>
  <c r="K7247" i="23"/>
  <c r="A7248" i="23"/>
  <c r="C7249" i="23"/>
  <c r="G7248" i="23"/>
  <c r="K5230" i="23"/>
  <c r="A5231" i="23"/>
  <c r="C5231" i="23"/>
  <c r="G5230" i="23"/>
  <c r="C3217" i="23"/>
  <c r="G3216" i="23"/>
  <c r="K3218" i="23"/>
  <c r="A3219" i="23"/>
  <c r="C1789" i="23" l="1"/>
  <c r="G1788" i="23"/>
  <c r="A1194" i="23"/>
  <c r="K1193" i="23"/>
  <c r="C15314" i="23"/>
  <c r="G15313" i="23"/>
  <c r="A15313" i="23"/>
  <c r="K15312" i="23"/>
  <c r="A13300" i="23"/>
  <c r="K13299" i="23"/>
  <c r="C13297" i="23"/>
  <c r="G13296" i="23"/>
  <c r="K11280" i="23"/>
  <c r="A11281" i="23"/>
  <c r="C11280" i="23"/>
  <c r="G11279" i="23"/>
  <c r="K9264" i="23"/>
  <c r="A9265" i="23"/>
  <c r="G9263" i="23"/>
  <c r="C9264" i="23"/>
  <c r="A7249" i="23"/>
  <c r="K7248" i="23"/>
  <c r="C7250" i="23"/>
  <c r="G7249" i="23"/>
  <c r="C5232" i="23"/>
  <c r="G5231" i="23"/>
  <c r="A5232" i="23"/>
  <c r="K5231" i="23"/>
  <c r="C3218" i="23"/>
  <c r="G3217" i="23"/>
  <c r="A3220" i="23"/>
  <c r="K3219" i="23"/>
  <c r="C1790" i="23" l="1"/>
  <c r="G1789" i="23"/>
  <c r="A1195" i="23"/>
  <c r="K1194" i="23"/>
  <c r="K15313" i="23"/>
  <c r="A15314" i="23"/>
  <c r="C15315" i="23"/>
  <c r="G15314" i="23"/>
  <c r="C13298" i="23"/>
  <c r="G13297" i="23"/>
  <c r="K13300" i="23"/>
  <c r="A13301" i="23"/>
  <c r="C11281" i="23"/>
  <c r="G11280" i="23"/>
  <c r="A11282" i="23"/>
  <c r="K11281" i="23"/>
  <c r="A9266" i="23"/>
  <c r="K9265" i="23"/>
  <c r="C9265" i="23"/>
  <c r="G9264" i="23"/>
  <c r="K7249" i="23"/>
  <c r="A7250" i="23"/>
  <c r="G7250" i="23"/>
  <c r="C7251" i="23"/>
  <c r="C5233" i="23"/>
  <c r="G5232" i="23"/>
  <c r="K5232" i="23"/>
  <c r="A5233" i="23"/>
  <c r="C3219" i="23"/>
  <c r="G3218" i="23"/>
  <c r="K3220" i="23"/>
  <c r="A3221" i="23"/>
  <c r="C1791" i="23" l="1"/>
  <c r="G1790" i="23"/>
  <c r="A1196" i="23"/>
  <c r="K1195" i="23"/>
  <c r="C15316" i="23"/>
  <c r="G15315" i="23"/>
  <c r="A15315" i="23"/>
  <c r="K15314" i="23"/>
  <c r="A13302" i="23"/>
  <c r="K13301" i="23"/>
  <c r="C13299" i="23"/>
  <c r="G13298" i="23"/>
  <c r="K11282" i="23"/>
  <c r="A11283" i="23"/>
  <c r="C11282" i="23"/>
  <c r="G11281" i="23"/>
  <c r="K9266" i="23"/>
  <c r="A9267" i="23"/>
  <c r="C9266" i="23"/>
  <c r="G9265" i="23"/>
  <c r="A7251" i="23"/>
  <c r="K7250" i="23"/>
  <c r="C7252" i="23"/>
  <c r="G7251" i="23"/>
  <c r="C5234" i="23"/>
  <c r="G5233" i="23"/>
  <c r="A5234" i="23"/>
  <c r="K5233" i="23"/>
  <c r="C3220" i="23"/>
  <c r="G3219" i="23"/>
  <c r="A3222" i="23"/>
  <c r="K3221" i="23"/>
  <c r="C1792" i="23" l="1"/>
  <c r="G1791" i="23"/>
  <c r="A1197" i="23"/>
  <c r="K1196" i="23"/>
  <c r="K15315" i="23"/>
  <c r="A15316" i="23"/>
  <c r="C15317" i="23"/>
  <c r="G15316" i="23"/>
  <c r="C13300" i="23"/>
  <c r="G13299" i="23"/>
  <c r="K13302" i="23"/>
  <c r="A13303" i="23"/>
  <c r="C11283" i="23"/>
  <c r="G11282" i="23"/>
  <c r="A11284" i="23"/>
  <c r="K11283" i="23"/>
  <c r="A9268" i="23"/>
  <c r="K9267" i="23"/>
  <c r="C9267" i="23"/>
  <c r="G9266" i="23"/>
  <c r="K7251" i="23"/>
  <c r="A7252" i="23"/>
  <c r="C7253" i="23"/>
  <c r="G7252" i="23"/>
  <c r="C5235" i="23"/>
  <c r="G5234" i="23"/>
  <c r="K5234" i="23"/>
  <c r="A5235" i="23"/>
  <c r="C3221" i="23"/>
  <c r="G3220" i="23"/>
  <c r="K3222" i="23"/>
  <c r="A3223" i="23"/>
  <c r="C1793" i="23" l="1"/>
  <c r="G1792" i="23"/>
  <c r="A1198" i="23"/>
  <c r="K1197" i="23"/>
  <c r="C15318" i="23"/>
  <c r="G15317" i="23"/>
  <c r="A15317" i="23"/>
  <c r="K15316" i="23"/>
  <c r="A13304" i="23"/>
  <c r="K13303" i="23"/>
  <c r="C13301" i="23"/>
  <c r="G13300" i="23"/>
  <c r="K11284" i="23"/>
  <c r="A11285" i="23"/>
  <c r="C11284" i="23"/>
  <c r="G11283" i="23"/>
  <c r="K9268" i="23"/>
  <c r="A9269" i="23"/>
  <c r="G9267" i="23"/>
  <c r="C9268" i="23"/>
  <c r="A7253" i="23"/>
  <c r="K7252" i="23"/>
  <c r="C7254" i="23"/>
  <c r="G7253" i="23"/>
  <c r="C5236" i="23"/>
  <c r="G5235" i="23"/>
  <c r="A5236" i="23"/>
  <c r="K5235" i="23"/>
  <c r="C3222" i="23"/>
  <c r="G3221" i="23"/>
  <c r="A3224" i="23"/>
  <c r="K3223" i="23"/>
  <c r="C1794" i="23" l="1"/>
  <c r="G1793" i="23"/>
  <c r="A1199" i="23"/>
  <c r="K1198" i="23"/>
  <c r="K15317" i="23"/>
  <c r="A15318" i="23"/>
  <c r="C15319" i="23"/>
  <c r="G15318" i="23"/>
  <c r="C13302" i="23"/>
  <c r="G13301" i="23"/>
  <c r="K13304" i="23"/>
  <c r="A13305" i="23"/>
  <c r="C11285" i="23"/>
  <c r="G11284" i="23"/>
  <c r="A11286" i="23"/>
  <c r="K11285" i="23"/>
  <c r="A9270" i="23"/>
  <c r="K9269" i="23"/>
  <c r="C9269" i="23"/>
  <c r="G9268" i="23"/>
  <c r="K7253" i="23"/>
  <c r="A7254" i="23"/>
  <c r="G7254" i="23"/>
  <c r="C7255" i="23"/>
  <c r="C5237" i="23"/>
  <c r="G5236" i="23"/>
  <c r="K5236" i="23"/>
  <c r="A5237" i="23"/>
  <c r="C3223" i="23"/>
  <c r="G3222" i="23"/>
  <c r="K3224" i="23"/>
  <c r="A3225" i="23"/>
  <c r="C1795" i="23" l="1"/>
  <c r="G1794" i="23"/>
  <c r="A1200" i="23"/>
  <c r="K1199" i="23"/>
  <c r="C15320" i="23"/>
  <c r="G15319" i="23"/>
  <c r="A15319" i="23"/>
  <c r="K15318" i="23"/>
  <c r="A13306" i="23"/>
  <c r="K13305" i="23"/>
  <c r="C13303" i="23"/>
  <c r="G13302" i="23"/>
  <c r="K11286" i="23"/>
  <c r="A11287" i="23"/>
  <c r="C11286" i="23"/>
  <c r="G11285" i="23"/>
  <c r="K9270" i="23"/>
  <c r="A9271" i="23"/>
  <c r="C9270" i="23"/>
  <c r="G9269" i="23"/>
  <c r="A7255" i="23"/>
  <c r="K7254" i="23"/>
  <c r="C7256" i="23"/>
  <c r="G7255" i="23"/>
  <c r="C5238" i="23"/>
  <c r="G5237" i="23"/>
  <c r="A5238" i="23"/>
  <c r="K5237" i="23"/>
  <c r="C3224" i="23"/>
  <c r="G3223" i="23"/>
  <c r="A3226" i="23"/>
  <c r="K3225" i="23"/>
  <c r="C1796" i="23" l="1"/>
  <c r="G1795" i="23"/>
  <c r="A1201" i="23"/>
  <c r="K1200" i="23"/>
  <c r="K15319" i="23"/>
  <c r="A15320" i="23"/>
  <c r="C15321" i="23"/>
  <c r="G15320" i="23"/>
  <c r="C13304" i="23"/>
  <c r="G13303" i="23"/>
  <c r="K13306" i="23"/>
  <c r="A13307" i="23"/>
  <c r="C11287" i="23"/>
  <c r="G11286" i="23"/>
  <c r="A11288" i="23"/>
  <c r="K11287" i="23"/>
  <c r="A9272" i="23"/>
  <c r="K9271" i="23"/>
  <c r="C9271" i="23"/>
  <c r="G9270" i="23"/>
  <c r="K7255" i="23"/>
  <c r="A7256" i="23"/>
  <c r="C7257" i="23"/>
  <c r="G7256" i="23"/>
  <c r="C5239" i="23"/>
  <c r="G5238" i="23"/>
  <c r="K5238" i="23"/>
  <c r="A5239" i="23"/>
  <c r="C3225" i="23"/>
  <c r="G3224" i="23"/>
  <c r="K3226" i="23"/>
  <c r="A3227" i="23"/>
  <c r="C1797" i="23" l="1"/>
  <c r="G1796" i="23"/>
  <c r="A1202" i="23"/>
  <c r="K1201" i="23"/>
  <c r="C15322" i="23"/>
  <c r="G15321" i="23"/>
  <c r="A15321" i="23"/>
  <c r="K15320" i="23"/>
  <c r="A13308" i="23"/>
  <c r="K13307" i="23"/>
  <c r="C13305" i="23"/>
  <c r="G13304" i="23"/>
  <c r="K11288" i="23"/>
  <c r="A11289" i="23"/>
  <c r="C11288" i="23"/>
  <c r="G11287" i="23"/>
  <c r="K9272" i="23"/>
  <c r="A9273" i="23"/>
  <c r="G9271" i="23"/>
  <c r="C9272" i="23"/>
  <c r="A7257" i="23"/>
  <c r="K7256" i="23"/>
  <c r="C7258" i="23"/>
  <c r="G7257" i="23"/>
  <c r="C5240" i="23"/>
  <c r="G5239" i="23"/>
  <c r="A5240" i="23"/>
  <c r="K5239" i="23"/>
  <c r="C3226" i="23"/>
  <c r="G3225" i="23"/>
  <c r="A3228" i="23"/>
  <c r="K3227" i="23"/>
  <c r="C1798" i="23" l="1"/>
  <c r="G1797" i="23"/>
  <c r="A1203" i="23"/>
  <c r="K1202" i="23"/>
  <c r="K15321" i="23"/>
  <c r="A15322" i="23"/>
  <c r="G15322" i="23"/>
  <c r="C15323" i="23"/>
  <c r="C13306" i="23"/>
  <c r="G13305" i="23"/>
  <c r="K13308" i="23"/>
  <c r="A13309" i="23"/>
  <c r="C11289" i="23"/>
  <c r="G11288" i="23"/>
  <c r="A11290" i="23"/>
  <c r="K11289" i="23"/>
  <c r="A9274" i="23"/>
  <c r="K9273" i="23"/>
  <c r="C9273" i="23"/>
  <c r="G9272" i="23"/>
  <c r="K7257" i="23"/>
  <c r="A7258" i="23"/>
  <c r="C7259" i="23"/>
  <c r="G7258" i="23"/>
  <c r="C5241" i="23"/>
  <c r="G5240" i="23"/>
  <c r="K5240" i="23"/>
  <c r="A5241" i="23"/>
  <c r="C3227" i="23"/>
  <c r="G3226" i="23"/>
  <c r="K3228" i="23"/>
  <c r="A3229" i="23"/>
  <c r="C1799" i="23" l="1"/>
  <c r="G1798" i="23"/>
  <c r="A1204" i="23"/>
  <c r="K1203" i="23"/>
  <c r="C15324" i="23"/>
  <c r="G15323" i="23"/>
  <c r="A15323" i="23"/>
  <c r="K15322" i="23"/>
  <c r="A13310" i="23"/>
  <c r="K13309" i="23"/>
  <c r="C13307" i="23"/>
  <c r="G13306" i="23"/>
  <c r="K11290" i="23"/>
  <c r="A11291" i="23"/>
  <c r="C11290" i="23"/>
  <c r="G11289" i="23"/>
  <c r="K9274" i="23"/>
  <c r="A9275" i="23"/>
  <c r="C9274" i="23"/>
  <c r="G9273" i="23"/>
  <c r="A7259" i="23"/>
  <c r="K7258" i="23"/>
  <c r="C7260" i="23"/>
  <c r="G7259" i="23"/>
  <c r="C5242" i="23"/>
  <c r="G5241" i="23"/>
  <c r="A5242" i="23"/>
  <c r="K5241" i="23"/>
  <c r="C3228" i="23"/>
  <c r="G3227" i="23"/>
  <c r="A3230" i="23"/>
  <c r="K3229" i="23"/>
  <c r="C1800" i="23" l="1"/>
  <c r="G1799" i="23"/>
  <c r="A1205" i="23"/>
  <c r="K1204" i="23"/>
  <c r="K15323" i="23"/>
  <c r="A15324" i="23"/>
  <c r="C15325" i="23"/>
  <c r="G15324" i="23"/>
  <c r="C13308" i="23"/>
  <c r="G13307" i="23"/>
  <c r="K13310" i="23"/>
  <c r="A13311" i="23"/>
  <c r="C11291" i="23"/>
  <c r="G11290" i="23"/>
  <c r="A11292" i="23"/>
  <c r="K11291" i="23"/>
  <c r="A9276" i="23"/>
  <c r="K9275" i="23"/>
  <c r="C9275" i="23"/>
  <c r="G9274" i="23"/>
  <c r="K7259" i="23"/>
  <c r="A7260" i="23"/>
  <c r="C7261" i="23"/>
  <c r="G7260" i="23"/>
  <c r="C5243" i="23"/>
  <c r="G5242" i="23"/>
  <c r="K5242" i="23"/>
  <c r="A5243" i="23"/>
  <c r="C3229" i="23"/>
  <c r="G3228" i="23"/>
  <c r="K3230" i="23"/>
  <c r="A3231" i="23"/>
  <c r="C1801" i="23" l="1"/>
  <c r="G1800" i="23"/>
  <c r="A1206" i="23"/>
  <c r="K1205" i="23"/>
  <c r="C15326" i="23"/>
  <c r="G15325" i="23"/>
  <c r="A15325" i="23"/>
  <c r="K15324" i="23"/>
  <c r="A13312" i="23"/>
  <c r="K13311" i="23"/>
  <c r="C13309" i="23"/>
  <c r="G13308" i="23"/>
  <c r="K11292" i="23"/>
  <c r="A11293" i="23"/>
  <c r="C11292" i="23"/>
  <c r="G11291" i="23"/>
  <c r="K9276" i="23"/>
  <c r="A9277" i="23"/>
  <c r="G9275" i="23"/>
  <c r="C9276" i="23"/>
  <c r="A7261" i="23"/>
  <c r="K7260" i="23"/>
  <c r="C7262" i="23"/>
  <c r="G7261" i="23"/>
  <c r="C5244" i="23"/>
  <c r="G5243" i="23"/>
  <c r="A5244" i="23"/>
  <c r="K5243" i="23"/>
  <c r="A3232" i="23"/>
  <c r="K3231" i="23"/>
  <c r="C3230" i="23"/>
  <c r="G3229" i="23"/>
  <c r="C1802" i="23" l="1"/>
  <c r="G1801" i="23"/>
  <c r="A1207" i="23"/>
  <c r="K1206" i="23"/>
  <c r="K15325" i="23"/>
  <c r="A15326" i="23"/>
  <c r="C15327" i="23"/>
  <c r="G15326" i="23"/>
  <c r="C13310" i="23"/>
  <c r="G13309" i="23"/>
  <c r="K13312" i="23"/>
  <c r="A13313" i="23"/>
  <c r="C11293" i="23"/>
  <c r="G11292" i="23"/>
  <c r="A11294" i="23"/>
  <c r="K11293" i="23"/>
  <c r="A9278" i="23"/>
  <c r="K9277" i="23"/>
  <c r="C9277" i="23"/>
  <c r="G9276" i="23"/>
  <c r="K7261" i="23"/>
  <c r="A7262" i="23"/>
  <c r="C7263" i="23"/>
  <c r="G7262" i="23"/>
  <c r="C5245" i="23"/>
  <c r="G5244" i="23"/>
  <c r="K5244" i="23"/>
  <c r="A5245" i="23"/>
  <c r="K3232" i="23"/>
  <c r="A3233" i="23"/>
  <c r="C3231" i="23"/>
  <c r="G3230" i="23"/>
  <c r="C1803" i="23" l="1"/>
  <c r="G1802" i="23"/>
  <c r="A1208" i="23"/>
  <c r="K1207" i="23"/>
  <c r="C15328" i="23"/>
  <c r="G15327" i="23"/>
  <c r="A15327" i="23"/>
  <c r="K15326" i="23"/>
  <c r="A13314" i="23"/>
  <c r="K13313" i="23"/>
  <c r="C13311" i="23"/>
  <c r="G13310" i="23"/>
  <c r="K11294" i="23"/>
  <c r="A11295" i="23"/>
  <c r="C11294" i="23"/>
  <c r="G11293" i="23"/>
  <c r="K9278" i="23"/>
  <c r="A9279" i="23"/>
  <c r="C9278" i="23"/>
  <c r="G9277" i="23"/>
  <c r="A7263" i="23"/>
  <c r="K7262" i="23"/>
  <c r="C7264" i="23"/>
  <c r="G7263" i="23"/>
  <c r="C5246" i="23"/>
  <c r="G5245" i="23"/>
  <c r="A5246" i="23"/>
  <c r="K5245" i="23"/>
  <c r="A3234" i="23"/>
  <c r="K3233" i="23"/>
  <c r="C3232" i="23"/>
  <c r="G3231" i="23"/>
  <c r="C1804" i="23" l="1"/>
  <c r="G1803" i="23"/>
  <c r="A1209" i="23"/>
  <c r="K1208" i="23"/>
  <c r="K15327" i="23"/>
  <c r="A15328" i="23"/>
  <c r="C15329" i="23"/>
  <c r="G15328" i="23"/>
  <c r="C13312" i="23"/>
  <c r="G13311" i="23"/>
  <c r="K13314" i="23"/>
  <c r="A13315" i="23"/>
  <c r="C11295" i="23"/>
  <c r="G11294" i="23"/>
  <c r="A11296" i="23"/>
  <c r="K11295" i="23"/>
  <c r="A9280" i="23"/>
  <c r="K9279" i="23"/>
  <c r="C9279" i="23"/>
  <c r="G9278" i="23"/>
  <c r="K7263" i="23"/>
  <c r="A7264" i="23"/>
  <c r="C7265" i="23"/>
  <c r="G7264" i="23"/>
  <c r="C5247" i="23"/>
  <c r="G5246" i="23"/>
  <c r="K5246" i="23"/>
  <c r="A5247" i="23"/>
  <c r="K3234" i="23"/>
  <c r="A3235" i="23"/>
  <c r="C3233" i="23"/>
  <c r="G3232" i="23"/>
  <c r="C1805" i="23" l="1"/>
  <c r="G1804" i="23"/>
  <c r="A1210" i="23"/>
  <c r="K1209" i="23"/>
  <c r="C15330" i="23"/>
  <c r="G15329" i="23"/>
  <c r="A15329" i="23"/>
  <c r="K15328" i="23"/>
  <c r="A13316" i="23"/>
  <c r="K13315" i="23"/>
  <c r="C13313" i="23"/>
  <c r="G13312" i="23"/>
  <c r="K11296" i="23"/>
  <c r="A11297" i="23"/>
  <c r="C11296" i="23"/>
  <c r="G11295" i="23"/>
  <c r="K9280" i="23"/>
  <c r="A9281" i="23"/>
  <c r="G9279" i="23"/>
  <c r="C9280" i="23"/>
  <c r="A7265" i="23"/>
  <c r="K7264" i="23"/>
  <c r="C7266" i="23"/>
  <c r="G7265" i="23"/>
  <c r="C5248" i="23"/>
  <c r="G5247" i="23"/>
  <c r="A5248" i="23"/>
  <c r="K5247" i="23"/>
  <c r="A3236" i="23"/>
  <c r="K3235" i="23"/>
  <c r="C3234" i="23"/>
  <c r="G3233" i="23"/>
  <c r="C1806" i="23" l="1"/>
  <c r="G1805" i="23"/>
  <c r="A1211" i="23"/>
  <c r="K1210" i="23"/>
  <c r="K15329" i="23"/>
  <c r="A15330" i="23"/>
  <c r="C15331" i="23"/>
  <c r="G15330" i="23"/>
  <c r="C13314" i="23"/>
  <c r="G13313" i="23"/>
  <c r="K13316" i="23"/>
  <c r="A13317" i="23"/>
  <c r="C11297" i="23"/>
  <c r="G11296" i="23"/>
  <c r="A11298" i="23"/>
  <c r="K11297" i="23"/>
  <c r="A9282" i="23"/>
  <c r="K9281" i="23"/>
  <c r="C9281" i="23"/>
  <c r="G9280" i="23"/>
  <c r="K7265" i="23"/>
  <c r="A7266" i="23"/>
  <c r="G7266" i="23"/>
  <c r="C7267" i="23"/>
  <c r="C5249" i="23"/>
  <c r="G5248" i="23"/>
  <c r="K5248" i="23"/>
  <c r="A5249" i="23"/>
  <c r="K3236" i="23"/>
  <c r="A3237" i="23"/>
  <c r="C3235" i="23"/>
  <c r="G3234" i="23"/>
  <c r="C1807" i="23" l="1"/>
  <c r="G1806" i="23"/>
  <c r="A1212" i="23"/>
  <c r="K1211" i="23"/>
  <c r="C15332" i="23"/>
  <c r="G15331" i="23"/>
  <c r="A15331" i="23"/>
  <c r="K15330" i="23"/>
  <c r="A13318" i="23"/>
  <c r="K13317" i="23"/>
  <c r="C13315" i="23"/>
  <c r="G13314" i="23"/>
  <c r="K11298" i="23"/>
  <c r="A11299" i="23"/>
  <c r="C11298" i="23"/>
  <c r="G11297" i="23"/>
  <c r="K9282" i="23"/>
  <c r="A9283" i="23"/>
  <c r="C9282" i="23"/>
  <c r="G9281" i="23"/>
  <c r="A7267" i="23"/>
  <c r="K7266" i="23"/>
  <c r="C7268" i="23"/>
  <c r="G7267" i="23"/>
  <c r="C5250" i="23"/>
  <c r="G5249" i="23"/>
  <c r="A5250" i="23"/>
  <c r="K5249" i="23"/>
  <c r="A3238" i="23"/>
  <c r="K3237" i="23"/>
  <c r="C3236" i="23"/>
  <c r="G3235" i="23"/>
  <c r="C1808" i="23" l="1"/>
  <c r="G1807" i="23"/>
  <c r="A1213" i="23"/>
  <c r="K1212" i="23"/>
  <c r="K15331" i="23"/>
  <c r="A15332" i="23"/>
  <c r="C15333" i="23"/>
  <c r="G15332" i="23"/>
  <c r="C13316" i="23"/>
  <c r="G13315" i="23"/>
  <c r="K13318" i="23"/>
  <c r="A13319" i="23"/>
  <c r="C11299" i="23"/>
  <c r="G11298" i="23"/>
  <c r="A11300" i="23"/>
  <c r="K11299" i="23"/>
  <c r="A9284" i="23"/>
  <c r="K9283" i="23"/>
  <c r="C9283" i="23"/>
  <c r="G9282" i="23"/>
  <c r="K7267" i="23"/>
  <c r="A7268" i="23"/>
  <c r="C7269" i="23"/>
  <c r="G7268" i="23"/>
  <c r="C5251" i="23"/>
  <c r="G5250" i="23"/>
  <c r="K5250" i="23"/>
  <c r="A5251" i="23"/>
  <c r="K3238" i="23"/>
  <c r="A3239" i="23"/>
  <c r="C3237" i="23"/>
  <c r="G3236" i="23"/>
  <c r="C1809" i="23" l="1"/>
  <c r="G1808" i="23"/>
  <c r="A1214" i="23"/>
  <c r="K1213" i="23"/>
  <c r="C15334" i="23"/>
  <c r="G15333" i="23"/>
  <c r="A15333" i="23"/>
  <c r="K15332" i="23"/>
  <c r="A13320" i="23"/>
  <c r="K13319" i="23"/>
  <c r="C13317" i="23"/>
  <c r="G13316" i="23"/>
  <c r="K11300" i="23"/>
  <c r="A11301" i="23"/>
  <c r="C11300" i="23"/>
  <c r="G11299" i="23"/>
  <c r="K9284" i="23"/>
  <c r="A9285" i="23"/>
  <c r="G9283" i="23"/>
  <c r="C9284" i="23"/>
  <c r="A7269" i="23"/>
  <c r="K7268" i="23"/>
  <c r="C7270" i="23"/>
  <c r="G7269" i="23"/>
  <c r="C5252" i="23"/>
  <c r="G5251" i="23"/>
  <c r="A5252" i="23"/>
  <c r="K5251" i="23"/>
  <c r="A3240" i="23"/>
  <c r="K3239" i="23"/>
  <c r="C3238" i="23"/>
  <c r="G3237" i="23"/>
  <c r="C1810" i="23" l="1"/>
  <c r="G1809" i="23"/>
  <c r="A1215" i="23"/>
  <c r="K1214" i="23"/>
  <c r="K15333" i="23"/>
  <c r="A15334" i="23"/>
  <c r="C15335" i="23"/>
  <c r="G15334" i="23"/>
  <c r="C13318" i="23"/>
  <c r="G13317" i="23"/>
  <c r="K13320" i="23"/>
  <c r="A13321" i="23"/>
  <c r="C11301" i="23"/>
  <c r="G11300" i="23"/>
  <c r="A11302" i="23"/>
  <c r="K11301" i="23"/>
  <c r="A9286" i="23"/>
  <c r="K9285" i="23"/>
  <c r="C9285" i="23"/>
  <c r="G9284" i="23"/>
  <c r="K7269" i="23"/>
  <c r="A7270" i="23"/>
  <c r="G7270" i="23"/>
  <c r="C7271" i="23"/>
  <c r="C5253" i="23"/>
  <c r="G5252" i="23"/>
  <c r="K5252" i="23"/>
  <c r="A5253" i="23"/>
  <c r="K3240" i="23"/>
  <c r="A3241" i="23"/>
  <c r="C3239" i="23"/>
  <c r="G3238" i="23"/>
  <c r="C1811" i="23" l="1"/>
  <c r="G1810" i="23"/>
  <c r="A1216" i="23"/>
  <c r="K1215" i="23"/>
  <c r="C15336" i="23"/>
  <c r="G15335" i="23"/>
  <c r="A15335" i="23"/>
  <c r="K15334" i="23"/>
  <c r="A13322" i="23"/>
  <c r="K13321" i="23"/>
  <c r="C13319" i="23"/>
  <c r="G13318" i="23"/>
  <c r="K11302" i="23"/>
  <c r="A11303" i="23"/>
  <c r="C11302" i="23"/>
  <c r="G11301" i="23"/>
  <c r="K9286" i="23"/>
  <c r="A9287" i="23"/>
  <c r="C9286" i="23"/>
  <c r="G9285" i="23"/>
  <c r="A7271" i="23"/>
  <c r="K7270" i="23"/>
  <c r="C7272" i="23"/>
  <c r="G7271" i="23"/>
  <c r="C5254" i="23"/>
  <c r="G5253" i="23"/>
  <c r="A5254" i="23"/>
  <c r="K5253" i="23"/>
  <c r="A3242" i="23"/>
  <c r="K3241" i="23"/>
  <c r="C3240" i="23"/>
  <c r="G3239" i="23"/>
  <c r="C1812" i="23" l="1"/>
  <c r="G1811" i="23"/>
  <c r="A1217" i="23"/>
  <c r="K1216" i="23"/>
  <c r="K15335" i="23"/>
  <c r="A15336" i="23"/>
  <c r="C15337" i="23"/>
  <c r="G15336" i="23"/>
  <c r="C13320" i="23"/>
  <c r="G13319" i="23"/>
  <c r="K13322" i="23"/>
  <c r="A13323" i="23"/>
  <c r="C11303" i="23"/>
  <c r="G11302" i="23"/>
  <c r="A11304" i="23"/>
  <c r="K11303" i="23"/>
  <c r="A9288" i="23"/>
  <c r="K9287" i="23"/>
  <c r="C9287" i="23"/>
  <c r="G9286" i="23"/>
  <c r="K7271" i="23"/>
  <c r="A7272" i="23"/>
  <c r="C7273" i="23"/>
  <c r="G7272" i="23"/>
  <c r="C5255" i="23"/>
  <c r="G5254" i="23"/>
  <c r="K5254" i="23"/>
  <c r="A5255" i="23"/>
  <c r="K3242" i="23"/>
  <c r="A3243" i="23"/>
  <c r="C3241" i="23"/>
  <c r="G3240" i="23"/>
  <c r="C1813" i="23" l="1"/>
  <c r="G1812" i="23"/>
  <c r="A1218" i="23"/>
  <c r="K1217" i="23"/>
  <c r="C15338" i="23"/>
  <c r="G15337" i="23"/>
  <c r="A15337" i="23"/>
  <c r="K15336" i="23"/>
  <c r="A13324" i="23"/>
  <c r="K13323" i="23"/>
  <c r="C13321" i="23"/>
  <c r="G13320" i="23"/>
  <c r="K11304" i="23"/>
  <c r="A11305" i="23"/>
  <c r="C11304" i="23"/>
  <c r="G11303" i="23"/>
  <c r="K9288" i="23"/>
  <c r="A9289" i="23"/>
  <c r="G9287" i="23"/>
  <c r="C9288" i="23"/>
  <c r="A7273" i="23"/>
  <c r="K7272" i="23"/>
  <c r="C7274" i="23"/>
  <c r="G7273" i="23"/>
  <c r="C5256" i="23"/>
  <c r="G5255" i="23"/>
  <c r="A5256" i="23"/>
  <c r="K5255" i="23"/>
  <c r="A3244" i="23"/>
  <c r="K3243" i="23"/>
  <c r="C3242" i="23"/>
  <c r="G3241" i="23"/>
  <c r="C1814" i="23" l="1"/>
  <c r="G1813" i="23"/>
  <c r="A1219" i="23"/>
  <c r="K1218" i="23"/>
  <c r="K15337" i="23"/>
  <c r="A15338" i="23"/>
  <c r="C15339" i="23"/>
  <c r="G15338" i="23"/>
  <c r="C13322" i="23"/>
  <c r="G13321" i="23"/>
  <c r="K13324" i="23"/>
  <c r="A13325" i="23"/>
  <c r="C11305" i="23"/>
  <c r="G11304" i="23"/>
  <c r="A11306" i="23"/>
  <c r="K11305" i="23"/>
  <c r="A9290" i="23"/>
  <c r="K9289" i="23"/>
  <c r="C9289" i="23"/>
  <c r="G9288" i="23"/>
  <c r="K7273" i="23"/>
  <c r="A7274" i="23"/>
  <c r="C7275" i="23"/>
  <c r="G7274" i="23"/>
  <c r="C5257" i="23"/>
  <c r="G5256" i="23"/>
  <c r="K5256" i="23"/>
  <c r="A5257" i="23"/>
  <c r="K3244" i="23"/>
  <c r="A3245" i="23"/>
  <c r="C3243" i="23"/>
  <c r="G3242" i="23"/>
  <c r="C1815" i="23" l="1"/>
  <c r="G1814" i="23"/>
  <c r="A1220" i="23"/>
  <c r="K1219" i="23"/>
  <c r="C15340" i="23"/>
  <c r="G15339" i="23"/>
  <c r="A15339" i="23"/>
  <c r="K15338" i="23"/>
  <c r="A13326" i="23"/>
  <c r="K13325" i="23"/>
  <c r="C13323" i="23"/>
  <c r="G13322" i="23"/>
  <c r="K11306" i="23"/>
  <c r="A11307" i="23"/>
  <c r="C11306" i="23"/>
  <c r="G11305" i="23"/>
  <c r="K9290" i="23"/>
  <c r="A9291" i="23"/>
  <c r="C9290" i="23"/>
  <c r="G9289" i="23"/>
  <c r="A7275" i="23"/>
  <c r="K7274" i="23"/>
  <c r="C7276" i="23"/>
  <c r="G7275" i="23"/>
  <c r="C5258" i="23"/>
  <c r="G5257" i="23"/>
  <c r="A5258" i="23"/>
  <c r="K5257" i="23"/>
  <c r="A3246" i="23"/>
  <c r="K3245" i="23"/>
  <c r="C3244" i="23"/>
  <c r="G3243" i="23"/>
  <c r="C1816" i="23" l="1"/>
  <c r="G1815" i="23"/>
  <c r="A1221" i="23"/>
  <c r="K1220" i="23"/>
  <c r="K15339" i="23"/>
  <c r="A15340" i="23"/>
  <c r="C15341" i="23"/>
  <c r="G15340" i="23"/>
  <c r="C13324" i="23"/>
  <c r="G13323" i="23"/>
  <c r="K13326" i="23"/>
  <c r="A13327" i="23"/>
  <c r="C11307" i="23"/>
  <c r="G11306" i="23"/>
  <c r="A11308" i="23"/>
  <c r="K11307" i="23"/>
  <c r="A9292" i="23"/>
  <c r="K9291" i="23"/>
  <c r="C9291" i="23"/>
  <c r="G9290" i="23"/>
  <c r="K7275" i="23"/>
  <c r="A7276" i="23"/>
  <c r="C7277" i="23"/>
  <c r="G7276" i="23"/>
  <c r="C5259" i="23"/>
  <c r="G5258" i="23"/>
  <c r="K5258" i="23"/>
  <c r="A5259" i="23"/>
  <c r="K3246" i="23"/>
  <c r="A3247" i="23"/>
  <c r="C3245" i="23"/>
  <c r="G3244" i="23"/>
  <c r="C1817" i="23" l="1"/>
  <c r="G1816" i="23"/>
  <c r="A1222" i="23"/>
  <c r="K1221" i="23"/>
  <c r="C15342" i="23"/>
  <c r="G15341" i="23"/>
  <c r="A15341" i="23"/>
  <c r="K15340" i="23"/>
  <c r="A13328" i="23"/>
  <c r="K13327" i="23"/>
  <c r="C13325" i="23"/>
  <c r="G13324" i="23"/>
  <c r="K11308" i="23"/>
  <c r="A11309" i="23"/>
  <c r="C11308" i="23"/>
  <c r="G11307" i="23"/>
  <c r="K9292" i="23"/>
  <c r="A9293" i="23"/>
  <c r="G9291" i="23"/>
  <c r="C9292" i="23"/>
  <c r="A7277" i="23"/>
  <c r="K7276" i="23"/>
  <c r="C7278" i="23"/>
  <c r="G7277" i="23"/>
  <c r="C5260" i="23"/>
  <c r="G5259" i="23"/>
  <c r="A5260" i="23"/>
  <c r="K5259" i="23"/>
  <c r="A3248" i="23"/>
  <c r="K3247" i="23"/>
  <c r="C3246" i="23"/>
  <c r="G3245" i="23"/>
  <c r="C1818" i="23" l="1"/>
  <c r="G1817" i="23"/>
  <c r="A1223" i="23"/>
  <c r="K1222" i="23"/>
  <c r="K15341" i="23"/>
  <c r="A15342" i="23"/>
  <c r="C15343" i="23"/>
  <c r="G15342" i="23"/>
  <c r="C13326" i="23"/>
  <c r="G13325" i="23"/>
  <c r="K13328" i="23"/>
  <c r="A13329" i="23"/>
  <c r="C11309" i="23"/>
  <c r="G11308" i="23"/>
  <c r="A11310" i="23"/>
  <c r="K11309" i="23"/>
  <c r="A9294" i="23"/>
  <c r="K9293" i="23"/>
  <c r="C9293" i="23"/>
  <c r="G9292" i="23"/>
  <c r="K7277" i="23"/>
  <c r="A7278" i="23"/>
  <c r="C7279" i="23"/>
  <c r="G7278" i="23"/>
  <c r="C5261" i="23"/>
  <c r="G5260" i="23"/>
  <c r="K5260" i="23"/>
  <c r="A5261" i="23"/>
  <c r="K3248" i="23"/>
  <c r="A3249" i="23"/>
  <c r="C3247" i="23"/>
  <c r="G3246" i="23"/>
  <c r="C1819" i="23" l="1"/>
  <c r="G1818" i="23"/>
  <c r="A1224" i="23"/>
  <c r="K1223" i="23"/>
  <c r="C15344" i="23"/>
  <c r="G15343" i="23"/>
  <c r="A15343" i="23"/>
  <c r="K15342" i="23"/>
  <c r="A13330" i="23"/>
  <c r="K13329" i="23"/>
  <c r="C13327" i="23"/>
  <c r="G13326" i="23"/>
  <c r="K11310" i="23"/>
  <c r="A11311" i="23"/>
  <c r="C11310" i="23"/>
  <c r="G11309" i="23"/>
  <c r="K9294" i="23"/>
  <c r="A9295" i="23"/>
  <c r="C9294" i="23"/>
  <c r="G9293" i="23"/>
  <c r="A7279" i="23"/>
  <c r="K7278" i="23"/>
  <c r="C7280" i="23"/>
  <c r="G7279" i="23"/>
  <c r="C5262" i="23"/>
  <c r="G5261" i="23"/>
  <c r="A5262" i="23"/>
  <c r="K5261" i="23"/>
  <c r="A3250" i="23"/>
  <c r="K3249" i="23"/>
  <c r="C3248" i="23"/>
  <c r="G3247" i="23"/>
  <c r="C1820" i="23" l="1"/>
  <c r="G1819" i="23"/>
  <c r="A1225" i="23"/>
  <c r="K1224" i="23"/>
  <c r="K15343" i="23"/>
  <c r="A15344" i="23"/>
  <c r="C15345" i="23"/>
  <c r="G15344" i="23"/>
  <c r="C13328" i="23"/>
  <c r="G13327" i="23"/>
  <c r="K13330" i="23"/>
  <c r="A13331" i="23"/>
  <c r="C11311" i="23"/>
  <c r="G11310" i="23"/>
  <c r="A11312" i="23"/>
  <c r="K11311" i="23"/>
  <c r="A9296" i="23"/>
  <c r="K9295" i="23"/>
  <c r="C9295" i="23"/>
  <c r="G9294" i="23"/>
  <c r="K7279" i="23"/>
  <c r="A7280" i="23"/>
  <c r="C7281" i="23"/>
  <c r="G7280" i="23"/>
  <c r="C5263" i="23"/>
  <c r="G5262" i="23"/>
  <c r="K5262" i="23"/>
  <c r="A5263" i="23"/>
  <c r="K3250" i="23"/>
  <c r="A3251" i="23"/>
  <c r="C3249" i="23"/>
  <c r="G3248" i="23"/>
  <c r="C1821" i="23" l="1"/>
  <c r="G1820" i="23"/>
  <c r="A1226" i="23"/>
  <c r="K1225" i="23"/>
  <c r="C15346" i="23"/>
  <c r="G15345" i="23"/>
  <c r="A15345" i="23"/>
  <c r="K15344" i="23"/>
  <c r="A13332" i="23"/>
  <c r="K13331" i="23"/>
  <c r="C13329" i="23"/>
  <c r="G13328" i="23"/>
  <c r="K11312" i="23"/>
  <c r="A11313" i="23"/>
  <c r="C11312" i="23"/>
  <c r="G11311" i="23"/>
  <c r="K9296" i="23"/>
  <c r="A9297" i="23"/>
  <c r="G9295" i="23"/>
  <c r="C9296" i="23"/>
  <c r="A7281" i="23"/>
  <c r="K7280" i="23"/>
  <c r="C7282" i="23"/>
  <c r="G7281" i="23"/>
  <c r="C5264" i="23"/>
  <c r="G5263" i="23"/>
  <c r="A5264" i="23"/>
  <c r="K5263" i="23"/>
  <c r="A3252" i="23"/>
  <c r="K3251" i="23"/>
  <c r="C3250" i="23"/>
  <c r="G3249" i="23"/>
  <c r="C1822" i="23" l="1"/>
  <c r="G1821" i="23"/>
  <c r="A1227" i="23"/>
  <c r="K1226" i="23"/>
  <c r="K15345" i="23"/>
  <c r="A15346" i="23"/>
  <c r="C15347" i="23"/>
  <c r="G15346" i="23"/>
  <c r="C13330" i="23"/>
  <c r="G13329" i="23"/>
  <c r="K13332" i="23"/>
  <c r="A13333" i="23"/>
  <c r="C11313" i="23"/>
  <c r="G11312" i="23"/>
  <c r="A11314" i="23"/>
  <c r="K11313" i="23"/>
  <c r="A9298" i="23"/>
  <c r="K9297" i="23"/>
  <c r="C9297" i="23"/>
  <c r="G9296" i="23"/>
  <c r="K7281" i="23"/>
  <c r="A7282" i="23"/>
  <c r="G7282" i="23"/>
  <c r="C7283" i="23"/>
  <c r="C5265" i="23"/>
  <c r="G5264" i="23"/>
  <c r="K5264" i="23"/>
  <c r="A5265" i="23"/>
  <c r="K3252" i="23"/>
  <c r="A3253" i="23"/>
  <c r="C3251" i="23"/>
  <c r="G3250" i="23"/>
  <c r="C1823" i="23" l="1"/>
  <c r="G1822" i="23"/>
  <c r="A1228" i="23"/>
  <c r="K1227" i="23"/>
  <c r="C15348" i="23"/>
  <c r="G15347" i="23"/>
  <c r="A15347" i="23"/>
  <c r="K15346" i="23"/>
  <c r="A13334" i="23"/>
  <c r="K13333" i="23"/>
  <c r="C13331" i="23"/>
  <c r="G13330" i="23"/>
  <c r="K11314" i="23"/>
  <c r="A11315" i="23"/>
  <c r="C11314" i="23"/>
  <c r="G11313" i="23"/>
  <c r="K9298" i="23"/>
  <c r="A9299" i="23"/>
  <c r="C9298" i="23"/>
  <c r="G9297" i="23"/>
  <c r="A7283" i="23"/>
  <c r="K7282" i="23"/>
  <c r="C7284" i="23"/>
  <c r="G7283" i="23"/>
  <c r="C5266" i="23"/>
  <c r="G5265" i="23"/>
  <c r="A5266" i="23"/>
  <c r="K5265" i="23"/>
  <c r="K3253" i="23"/>
  <c r="A3254" i="23"/>
  <c r="C3252" i="23"/>
  <c r="G3251" i="23"/>
  <c r="C1824" i="23" l="1"/>
  <c r="G1823" i="23"/>
  <c r="A1229" i="23"/>
  <c r="K1228" i="23"/>
  <c r="K15347" i="23"/>
  <c r="A15348" i="23"/>
  <c r="C15349" i="23"/>
  <c r="G15348" i="23"/>
  <c r="C13332" i="23"/>
  <c r="G13331" i="23"/>
  <c r="K13334" i="23"/>
  <c r="A13335" i="23"/>
  <c r="C11315" i="23"/>
  <c r="G11314" i="23"/>
  <c r="A11316" i="23"/>
  <c r="K11315" i="23"/>
  <c r="A9300" i="23"/>
  <c r="K9299" i="23"/>
  <c r="C9299" i="23"/>
  <c r="G9298" i="23"/>
  <c r="K7283" i="23"/>
  <c r="A7284" i="23"/>
  <c r="C7285" i="23"/>
  <c r="G7284" i="23"/>
  <c r="C5267" i="23"/>
  <c r="G5266" i="23"/>
  <c r="K5266" i="23"/>
  <c r="A5267" i="23"/>
  <c r="A3255" i="23"/>
  <c r="K3254" i="23"/>
  <c r="C3253" i="23"/>
  <c r="G3252" i="23"/>
  <c r="C1825" i="23" l="1"/>
  <c r="G1824" i="23"/>
  <c r="A1230" i="23"/>
  <c r="K1229" i="23"/>
  <c r="C15350" i="23"/>
  <c r="G15349" i="23"/>
  <c r="A15349" i="23"/>
  <c r="K15348" i="23"/>
  <c r="A13336" i="23"/>
  <c r="K13335" i="23"/>
  <c r="C13333" i="23"/>
  <c r="G13332" i="23"/>
  <c r="K11316" i="23"/>
  <c r="A11317" i="23"/>
  <c r="C11316" i="23"/>
  <c r="G11315" i="23"/>
  <c r="K9300" i="23"/>
  <c r="A9301" i="23"/>
  <c r="G9299" i="23"/>
  <c r="C9300" i="23"/>
  <c r="A7285" i="23"/>
  <c r="K7284" i="23"/>
  <c r="C7286" i="23"/>
  <c r="G7285" i="23"/>
  <c r="C5268" i="23"/>
  <c r="G5267" i="23"/>
  <c r="A5268" i="23"/>
  <c r="K5267" i="23"/>
  <c r="K3255" i="23"/>
  <c r="A3256" i="23"/>
  <c r="C3254" i="23"/>
  <c r="G3253" i="23"/>
  <c r="C1826" i="23" l="1"/>
  <c r="G1825" i="23"/>
  <c r="A1231" i="23"/>
  <c r="K1230" i="23"/>
  <c r="K15349" i="23"/>
  <c r="A15350" i="23"/>
  <c r="C15351" i="23"/>
  <c r="G15350" i="23"/>
  <c r="C13334" i="23"/>
  <c r="G13333" i="23"/>
  <c r="K13336" i="23"/>
  <c r="A13337" i="23"/>
  <c r="C11317" i="23"/>
  <c r="G11316" i="23"/>
  <c r="A11318" i="23"/>
  <c r="K11317" i="23"/>
  <c r="A9302" i="23"/>
  <c r="K9301" i="23"/>
  <c r="C9301" i="23"/>
  <c r="G9300" i="23"/>
  <c r="K7285" i="23"/>
  <c r="A7286" i="23"/>
  <c r="G7286" i="23"/>
  <c r="C7287" i="23"/>
  <c r="C5269" i="23"/>
  <c r="G5268" i="23"/>
  <c r="K5268" i="23"/>
  <c r="A5269" i="23"/>
  <c r="A3257" i="23"/>
  <c r="K3256" i="23"/>
  <c r="C3255" i="23"/>
  <c r="G3254" i="23"/>
  <c r="C1827" i="23" l="1"/>
  <c r="G1826" i="23"/>
  <c r="A1232" i="23"/>
  <c r="K1231" i="23"/>
  <c r="C15352" i="23"/>
  <c r="G15351" i="23"/>
  <c r="A15351" i="23"/>
  <c r="K15350" i="23"/>
  <c r="A13338" i="23"/>
  <c r="K13337" i="23"/>
  <c r="C13335" i="23"/>
  <c r="G13334" i="23"/>
  <c r="K11318" i="23"/>
  <c r="A11319" i="23"/>
  <c r="C11318" i="23"/>
  <c r="G11317" i="23"/>
  <c r="K9302" i="23"/>
  <c r="A9303" i="23"/>
  <c r="C9302" i="23"/>
  <c r="G9301" i="23"/>
  <c r="A7287" i="23"/>
  <c r="K7286" i="23"/>
  <c r="C7288" i="23"/>
  <c r="G7287" i="23"/>
  <c r="C5270" i="23"/>
  <c r="G5269" i="23"/>
  <c r="A5270" i="23"/>
  <c r="K5269" i="23"/>
  <c r="K3257" i="23"/>
  <c r="A3258" i="23"/>
  <c r="C3256" i="23"/>
  <c r="G3255" i="23"/>
  <c r="C1828" i="23" l="1"/>
  <c r="G1827" i="23"/>
  <c r="A1233" i="23"/>
  <c r="K1232" i="23"/>
  <c r="K15351" i="23"/>
  <c r="A15352" i="23"/>
  <c r="C15353" i="23"/>
  <c r="G15352" i="23"/>
  <c r="C13336" i="23"/>
  <c r="G13335" i="23"/>
  <c r="K13338" i="23"/>
  <c r="A13339" i="23"/>
  <c r="C11319" i="23"/>
  <c r="G11318" i="23"/>
  <c r="A11320" i="23"/>
  <c r="K11319" i="23"/>
  <c r="A9304" i="23"/>
  <c r="K9303" i="23"/>
  <c r="C9303" i="23"/>
  <c r="G9302" i="23"/>
  <c r="K7287" i="23"/>
  <c r="A7288" i="23"/>
  <c r="C7289" i="23"/>
  <c r="G7288" i="23"/>
  <c r="C5271" i="23"/>
  <c r="G5270" i="23"/>
  <c r="K5270" i="23"/>
  <c r="A5271" i="23"/>
  <c r="A3259" i="23"/>
  <c r="K3258" i="23"/>
  <c r="C3257" i="23"/>
  <c r="G3256" i="23"/>
  <c r="C1829" i="23" l="1"/>
  <c r="G1828" i="23"/>
  <c r="A1234" i="23"/>
  <c r="K1233" i="23"/>
  <c r="C15354" i="23"/>
  <c r="G15353" i="23"/>
  <c r="A15353" i="23"/>
  <c r="K15352" i="23"/>
  <c r="A13340" i="23"/>
  <c r="K13339" i="23"/>
  <c r="C13337" i="23"/>
  <c r="G13336" i="23"/>
  <c r="K11320" i="23"/>
  <c r="A11321" i="23"/>
  <c r="C11320" i="23"/>
  <c r="G11319" i="23"/>
  <c r="K9304" i="23"/>
  <c r="A9305" i="23"/>
  <c r="G9303" i="23"/>
  <c r="C9304" i="23"/>
  <c r="A7289" i="23"/>
  <c r="K7288" i="23"/>
  <c r="C7290" i="23"/>
  <c r="G7289" i="23"/>
  <c r="C5272" i="23"/>
  <c r="G5271" i="23"/>
  <c r="A5272" i="23"/>
  <c r="K5271" i="23"/>
  <c r="K3259" i="23"/>
  <c r="A3260" i="23"/>
  <c r="C3258" i="23"/>
  <c r="G3257" i="23"/>
  <c r="C1830" i="23" l="1"/>
  <c r="G1829" i="23"/>
  <c r="A1235" i="23"/>
  <c r="K1234" i="23"/>
  <c r="K15353" i="23"/>
  <c r="A15354" i="23"/>
  <c r="G15354" i="23"/>
  <c r="C15355" i="23"/>
  <c r="C13338" i="23"/>
  <c r="G13337" i="23"/>
  <c r="K13340" i="23"/>
  <c r="A13341" i="23"/>
  <c r="C11321" i="23"/>
  <c r="G11320" i="23"/>
  <c r="A11322" i="23"/>
  <c r="K11321" i="23"/>
  <c r="A9306" i="23"/>
  <c r="K9305" i="23"/>
  <c r="C9305" i="23"/>
  <c r="G9304" i="23"/>
  <c r="K7289" i="23"/>
  <c r="A7290" i="23"/>
  <c r="C7291" i="23"/>
  <c r="G7290" i="23"/>
  <c r="C5273" i="23"/>
  <c r="G5272" i="23"/>
  <c r="K5272" i="23"/>
  <c r="A5273" i="23"/>
  <c r="A3261" i="23"/>
  <c r="K3260" i="23"/>
  <c r="C3259" i="23"/>
  <c r="G3258" i="23"/>
  <c r="C1831" i="23" l="1"/>
  <c r="G1830" i="23"/>
  <c r="A1236" i="23"/>
  <c r="K1235" i="23"/>
  <c r="C15356" i="23"/>
  <c r="G15355" i="23"/>
  <c r="A15355" i="23"/>
  <c r="K15354" i="23"/>
  <c r="A13342" i="23"/>
  <c r="K13341" i="23"/>
  <c r="C13339" i="23"/>
  <c r="G13338" i="23"/>
  <c r="K11322" i="23"/>
  <c r="A11323" i="23"/>
  <c r="C11322" i="23"/>
  <c r="G11321" i="23"/>
  <c r="K9306" i="23"/>
  <c r="A9307" i="23"/>
  <c r="C9306" i="23"/>
  <c r="G9305" i="23"/>
  <c r="A7291" i="23"/>
  <c r="K7290" i="23"/>
  <c r="C7292" i="23"/>
  <c r="G7291" i="23"/>
  <c r="C5274" i="23"/>
  <c r="G5273" i="23"/>
  <c r="A5274" i="23"/>
  <c r="K5273" i="23"/>
  <c r="K3261" i="23"/>
  <c r="A3262" i="23"/>
  <c r="C3260" i="23"/>
  <c r="G3259" i="23"/>
  <c r="C1832" i="23" l="1"/>
  <c r="G1831" i="23"/>
  <c r="A1237" i="23"/>
  <c r="K1236" i="23"/>
  <c r="K15355" i="23"/>
  <c r="A15356" i="23"/>
  <c r="C15357" i="23"/>
  <c r="G15356" i="23"/>
  <c r="C13340" i="23"/>
  <c r="G13339" i="23"/>
  <c r="K13342" i="23"/>
  <c r="A13343" i="23"/>
  <c r="C11323" i="23"/>
  <c r="G11322" i="23"/>
  <c r="A11324" i="23"/>
  <c r="K11323" i="23"/>
  <c r="A9308" i="23"/>
  <c r="K9307" i="23"/>
  <c r="C9307" i="23"/>
  <c r="G9306" i="23"/>
  <c r="K7291" i="23"/>
  <c r="A7292" i="23"/>
  <c r="C7293" i="23"/>
  <c r="G7292" i="23"/>
  <c r="C5275" i="23"/>
  <c r="G5274" i="23"/>
  <c r="K5274" i="23"/>
  <c r="A5275" i="23"/>
  <c r="A3263" i="23"/>
  <c r="K3262" i="23"/>
  <c r="C3261" i="23"/>
  <c r="G3260" i="23"/>
  <c r="C1833" i="23" l="1"/>
  <c r="G1832" i="23"/>
  <c r="A1238" i="23"/>
  <c r="K1237" i="23"/>
  <c r="C15358" i="23"/>
  <c r="G15357" i="23"/>
  <c r="A15357" i="23"/>
  <c r="K15356" i="23"/>
  <c r="A13344" i="23"/>
  <c r="K13343" i="23"/>
  <c r="C13341" i="23"/>
  <c r="G13340" i="23"/>
  <c r="K11324" i="23"/>
  <c r="A11325" i="23"/>
  <c r="C11324" i="23"/>
  <c r="G11323" i="23"/>
  <c r="K9308" i="23"/>
  <c r="A9309" i="23"/>
  <c r="G9307" i="23"/>
  <c r="C9308" i="23"/>
  <c r="A7293" i="23"/>
  <c r="K7292" i="23"/>
  <c r="C7294" i="23"/>
  <c r="G7293" i="23"/>
  <c r="C5276" i="23"/>
  <c r="G5275" i="23"/>
  <c r="A5276" i="23"/>
  <c r="K5275" i="23"/>
  <c r="K3263" i="23"/>
  <c r="A3264" i="23"/>
  <c r="C3262" i="23"/>
  <c r="G3261" i="23"/>
  <c r="C1834" i="23" l="1"/>
  <c r="G1833" i="23"/>
  <c r="A1239" i="23"/>
  <c r="K1238" i="23"/>
  <c r="K15357" i="23"/>
  <c r="A15358" i="23"/>
  <c r="C15359" i="23"/>
  <c r="G15358" i="23"/>
  <c r="C13342" i="23"/>
  <c r="G13341" i="23"/>
  <c r="K13344" i="23"/>
  <c r="A13345" i="23"/>
  <c r="C11325" i="23"/>
  <c r="G11324" i="23"/>
  <c r="A11326" i="23"/>
  <c r="K11325" i="23"/>
  <c r="A9310" i="23"/>
  <c r="K9309" i="23"/>
  <c r="C9309" i="23"/>
  <c r="G9308" i="23"/>
  <c r="K7293" i="23"/>
  <c r="A7294" i="23"/>
  <c r="C7295" i="23"/>
  <c r="G7294" i="23"/>
  <c r="C5277" i="23"/>
  <c r="G5276" i="23"/>
  <c r="K5276" i="23"/>
  <c r="A5277" i="23"/>
  <c r="A3265" i="23"/>
  <c r="K3264" i="23"/>
  <c r="C3263" i="23"/>
  <c r="G3262" i="23"/>
  <c r="C1835" i="23" l="1"/>
  <c r="G1834" i="23"/>
  <c r="A1240" i="23"/>
  <c r="K1239" i="23"/>
  <c r="C15360" i="23"/>
  <c r="G15359" i="23"/>
  <c r="A15359" i="23"/>
  <c r="K15358" i="23"/>
  <c r="A13346" i="23"/>
  <c r="K13345" i="23"/>
  <c r="C13343" i="23"/>
  <c r="G13342" i="23"/>
  <c r="K11326" i="23"/>
  <c r="A11327" i="23"/>
  <c r="C11326" i="23"/>
  <c r="G11325" i="23"/>
  <c r="K9310" i="23"/>
  <c r="A9311" i="23"/>
  <c r="C9310" i="23"/>
  <c r="G9309" i="23"/>
  <c r="A7295" i="23"/>
  <c r="K7294" i="23"/>
  <c r="C7296" i="23"/>
  <c r="G7295" i="23"/>
  <c r="C5278" i="23"/>
  <c r="G5277" i="23"/>
  <c r="A5278" i="23"/>
  <c r="K5277" i="23"/>
  <c r="K3265" i="23"/>
  <c r="A3266" i="23"/>
  <c r="C3264" i="23"/>
  <c r="G3263" i="23"/>
  <c r="C1836" i="23" l="1"/>
  <c r="G1835" i="23"/>
  <c r="A1241" i="23"/>
  <c r="K1240" i="23"/>
  <c r="K15359" i="23"/>
  <c r="A15360" i="23"/>
  <c r="C15361" i="23"/>
  <c r="G15360" i="23"/>
  <c r="C13344" i="23"/>
  <c r="G13343" i="23"/>
  <c r="K13346" i="23"/>
  <c r="A13347" i="23"/>
  <c r="C11327" i="23"/>
  <c r="G11326" i="23"/>
  <c r="A11328" i="23"/>
  <c r="K11327" i="23"/>
  <c r="A9312" i="23"/>
  <c r="K9311" i="23"/>
  <c r="C9311" i="23"/>
  <c r="G9310" i="23"/>
  <c r="K7295" i="23"/>
  <c r="A7296" i="23"/>
  <c r="C7297" i="23"/>
  <c r="G7296" i="23"/>
  <c r="C5279" i="23"/>
  <c r="G5278" i="23"/>
  <c r="K5278" i="23"/>
  <c r="A5279" i="23"/>
  <c r="A3267" i="23"/>
  <c r="K3266" i="23"/>
  <c r="C3265" i="23"/>
  <c r="G3264" i="23"/>
  <c r="C1837" i="23" l="1"/>
  <c r="G1836" i="23"/>
  <c r="A1242" i="23"/>
  <c r="K1241" i="23"/>
  <c r="C15362" i="23"/>
  <c r="G15361" i="23"/>
  <c r="A15361" i="23"/>
  <c r="K15360" i="23"/>
  <c r="A13348" i="23"/>
  <c r="K13347" i="23"/>
  <c r="C13345" i="23"/>
  <c r="G13344" i="23"/>
  <c r="K11328" i="23"/>
  <c r="A11329" i="23"/>
  <c r="C11328" i="23"/>
  <c r="G11327" i="23"/>
  <c r="K9312" i="23"/>
  <c r="A9313" i="23"/>
  <c r="G9311" i="23"/>
  <c r="C9312" i="23"/>
  <c r="A7297" i="23"/>
  <c r="K7296" i="23"/>
  <c r="C7298" i="23"/>
  <c r="G7297" i="23"/>
  <c r="C5280" i="23"/>
  <c r="G5279" i="23"/>
  <c r="A5280" i="23"/>
  <c r="K5279" i="23"/>
  <c r="K3267" i="23"/>
  <c r="A3268" i="23"/>
  <c r="C3266" i="23"/>
  <c r="G3265" i="23"/>
  <c r="C1838" i="23" l="1"/>
  <c r="G1837" i="23"/>
  <c r="A1243" i="23"/>
  <c r="K1242" i="23"/>
  <c r="K15361" i="23"/>
  <c r="A15362" i="23"/>
  <c r="C15363" i="23"/>
  <c r="G15362" i="23"/>
  <c r="C13346" i="23"/>
  <c r="G13345" i="23"/>
  <c r="K13348" i="23"/>
  <c r="A13349" i="23"/>
  <c r="C11329" i="23"/>
  <c r="G11328" i="23"/>
  <c r="A11330" i="23"/>
  <c r="K11329" i="23"/>
  <c r="A9314" i="23"/>
  <c r="K9313" i="23"/>
  <c r="C9313" i="23"/>
  <c r="G9312" i="23"/>
  <c r="K7297" i="23"/>
  <c r="A7298" i="23"/>
  <c r="G7298" i="23"/>
  <c r="C7299" i="23"/>
  <c r="C5281" i="23"/>
  <c r="G5280" i="23"/>
  <c r="K5280" i="23"/>
  <c r="A5281" i="23"/>
  <c r="A3269" i="23"/>
  <c r="K3268" i="23"/>
  <c r="G3266" i="23"/>
  <c r="C3267" i="23"/>
  <c r="C1839" i="23" l="1"/>
  <c r="G1838" i="23"/>
  <c r="L1838" i="23" s="1"/>
  <c r="L1839" i="23" s="1"/>
  <c r="L1840" i="23" s="1"/>
  <c r="L1841" i="23" s="1"/>
  <c r="L1842" i="23" s="1"/>
  <c r="L1843" i="23" s="1"/>
  <c r="L1844" i="23" s="1"/>
  <c r="L1845" i="23" s="1"/>
  <c r="L1846" i="23" s="1"/>
  <c r="L1847" i="23" s="1"/>
  <c r="L1848" i="23" s="1"/>
  <c r="L1849" i="23" s="1"/>
  <c r="L1850" i="23" s="1"/>
  <c r="L1851" i="23" s="1"/>
  <c r="L1852" i="23" s="1"/>
  <c r="L1853" i="23" s="1"/>
  <c r="L1854" i="23" s="1"/>
  <c r="L1855" i="23" s="1"/>
  <c r="A1244" i="23"/>
  <c r="K1243" i="23"/>
  <c r="C15364" i="23"/>
  <c r="G15363" i="23"/>
  <c r="A15363" i="23"/>
  <c r="K15362" i="23"/>
  <c r="A13350" i="23"/>
  <c r="K13349" i="23"/>
  <c r="C13347" i="23"/>
  <c r="G13346" i="23"/>
  <c r="K11330" i="23"/>
  <c r="A11331" i="23"/>
  <c r="C11330" i="23"/>
  <c r="G11329" i="23"/>
  <c r="K9314" i="23"/>
  <c r="A9315" i="23"/>
  <c r="C9314" i="23"/>
  <c r="G9313" i="23"/>
  <c r="A7299" i="23"/>
  <c r="K7298" i="23"/>
  <c r="C7300" i="23"/>
  <c r="G7299" i="23"/>
  <c r="C5282" i="23"/>
  <c r="G5281" i="23"/>
  <c r="A5282" i="23"/>
  <c r="K5281" i="23"/>
  <c r="K3269" i="23"/>
  <c r="A3270" i="23"/>
  <c r="C3268" i="23"/>
  <c r="G3267" i="23"/>
  <c r="C1840" i="23" l="1"/>
  <c r="G1839" i="23"/>
  <c r="A1245" i="23"/>
  <c r="K1244" i="23"/>
  <c r="K15363" i="23"/>
  <c r="A15364" i="23"/>
  <c r="C15365" i="23"/>
  <c r="G15364" i="23"/>
  <c r="C13348" i="23"/>
  <c r="G13347" i="23"/>
  <c r="K13350" i="23"/>
  <c r="A13351" i="23"/>
  <c r="C11331" i="23"/>
  <c r="G11330" i="23"/>
  <c r="A11332" i="23"/>
  <c r="K11331" i="23"/>
  <c r="A9316" i="23"/>
  <c r="K9315" i="23"/>
  <c r="C9315" i="23"/>
  <c r="G9314" i="23"/>
  <c r="K7299" i="23"/>
  <c r="A7300" i="23"/>
  <c r="C7301" i="23"/>
  <c r="G7300" i="23"/>
  <c r="C5283" i="23"/>
  <c r="G5282" i="23"/>
  <c r="K5282" i="23"/>
  <c r="A5283" i="23"/>
  <c r="A3271" i="23"/>
  <c r="K3270" i="23"/>
  <c r="C3269" i="23"/>
  <c r="G3268" i="23"/>
  <c r="C1841" i="23" l="1"/>
  <c r="G1840" i="23"/>
  <c r="A1246" i="23"/>
  <c r="K1245" i="23"/>
  <c r="C15366" i="23"/>
  <c r="G15365" i="23"/>
  <c r="A15365" i="23"/>
  <c r="K15364" i="23"/>
  <c r="A13352" i="23"/>
  <c r="K13351" i="23"/>
  <c r="C13349" i="23"/>
  <c r="G13348" i="23"/>
  <c r="K11332" i="23"/>
  <c r="A11333" i="23"/>
  <c r="C11332" i="23"/>
  <c r="G11331" i="23"/>
  <c r="K9316" i="23"/>
  <c r="A9317" i="23"/>
  <c r="G9315" i="23"/>
  <c r="C9316" i="23"/>
  <c r="A7301" i="23"/>
  <c r="K7300" i="23"/>
  <c r="C7302" i="23"/>
  <c r="G7301" i="23"/>
  <c r="A5284" i="23"/>
  <c r="K5283" i="23"/>
  <c r="C5284" i="23"/>
  <c r="G5283" i="23"/>
  <c r="K3271" i="23"/>
  <c r="A3272" i="23"/>
  <c r="C3270" i="23"/>
  <c r="G3269" i="23"/>
  <c r="C1842" i="23" l="1"/>
  <c r="G1841" i="23"/>
  <c r="A1247" i="23"/>
  <c r="K1246" i="23"/>
  <c r="K15365" i="23"/>
  <c r="A15366" i="23"/>
  <c r="C15367" i="23"/>
  <c r="G15366" i="23"/>
  <c r="C13350" i="23"/>
  <c r="G13349" i="23"/>
  <c r="K13352" i="23"/>
  <c r="A13353" i="23"/>
  <c r="C11333" i="23"/>
  <c r="G11332" i="23"/>
  <c r="A11334" i="23"/>
  <c r="K11333" i="23"/>
  <c r="A9318" i="23"/>
  <c r="K9317" i="23"/>
  <c r="C9317" i="23"/>
  <c r="G9316" i="23"/>
  <c r="K7301" i="23"/>
  <c r="A7302" i="23"/>
  <c r="G7302" i="23"/>
  <c r="C7303" i="23"/>
  <c r="K5284" i="23"/>
  <c r="A5285" i="23"/>
  <c r="C5285" i="23"/>
  <c r="G5284" i="23"/>
  <c r="A3273" i="23"/>
  <c r="K3272" i="23"/>
  <c r="C3271" i="23"/>
  <c r="G3270" i="23"/>
  <c r="C1843" i="23" l="1"/>
  <c r="G1842" i="23"/>
  <c r="A1248" i="23"/>
  <c r="K1247" i="23"/>
  <c r="C15368" i="23"/>
  <c r="G15367" i="23"/>
  <c r="A15367" i="23"/>
  <c r="K15366" i="23"/>
  <c r="A13354" i="23"/>
  <c r="K13353" i="23"/>
  <c r="C13351" i="23"/>
  <c r="G13350" i="23"/>
  <c r="K11334" i="23"/>
  <c r="A11335" i="23"/>
  <c r="C11334" i="23"/>
  <c r="G11333" i="23"/>
  <c r="K9318" i="23"/>
  <c r="A9319" i="23"/>
  <c r="C9318" i="23"/>
  <c r="G9317" i="23"/>
  <c r="A7303" i="23"/>
  <c r="K7302" i="23"/>
  <c r="C7304" i="23"/>
  <c r="G7303" i="23"/>
  <c r="A5286" i="23"/>
  <c r="K5285" i="23"/>
  <c r="C5286" i="23"/>
  <c r="G5285" i="23"/>
  <c r="K3273" i="23"/>
  <c r="A3274" i="23"/>
  <c r="C3272" i="23"/>
  <c r="G3271" i="23"/>
  <c r="C1844" i="23" l="1"/>
  <c r="G1843" i="23"/>
  <c r="A1249" i="23"/>
  <c r="K1248" i="23"/>
  <c r="K15367" i="23"/>
  <c r="A15368" i="23"/>
  <c r="C15369" i="23"/>
  <c r="G15368" i="23"/>
  <c r="C13352" i="23"/>
  <c r="G13351" i="23"/>
  <c r="K13354" i="23"/>
  <c r="A13355" i="23"/>
  <c r="C11335" i="23"/>
  <c r="G11334" i="23"/>
  <c r="A11336" i="23"/>
  <c r="K11335" i="23"/>
  <c r="A9320" i="23"/>
  <c r="K9319" i="23"/>
  <c r="C9319" i="23"/>
  <c r="G9318" i="23"/>
  <c r="K7303" i="23"/>
  <c r="A7304" i="23"/>
  <c r="C7305" i="23"/>
  <c r="G7304" i="23"/>
  <c r="K5286" i="23"/>
  <c r="A5287" i="23"/>
  <c r="C5287" i="23"/>
  <c r="G5286" i="23"/>
  <c r="A3275" i="23"/>
  <c r="K3274" i="23"/>
  <c r="C3273" i="23"/>
  <c r="G3272" i="23"/>
  <c r="C1845" i="23" l="1"/>
  <c r="G1844" i="23"/>
  <c r="A1250" i="23"/>
  <c r="K1249" i="23"/>
  <c r="C15370" i="23"/>
  <c r="G15369" i="23"/>
  <c r="A15369" i="23"/>
  <c r="K15368" i="23"/>
  <c r="A13356" i="23"/>
  <c r="K13355" i="23"/>
  <c r="C13353" i="23"/>
  <c r="G13352" i="23"/>
  <c r="K11336" i="23"/>
  <c r="A11337" i="23"/>
  <c r="C11336" i="23"/>
  <c r="G11335" i="23"/>
  <c r="K9320" i="23"/>
  <c r="A9321" i="23"/>
  <c r="G9319" i="23"/>
  <c r="C9320" i="23"/>
  <c r="A7305" i="23"/>
  <c r="K7304" i="23"/>
  <c r="C7306" i="23"/>
  <c r="G7305" i="23"/>
  <c r="A5288" i="23"/>
  <c r="K5287" i="23"/>
  <c r="C5288" i="23"/>
  <c r="G5287" i="23"/>
  <c r="K3275" i="23"/>
  <c r="A3276" i="23"/>
  <c r="C3274" i="23"/>
  <c r="G3273" i="23"/>
  <c r="C1846" i="23" l="1"/>
  <c r="G1845" i="23"/>
  <c r="A1251" i="23"/>
  <c r="K1250" i="23"/>
  <c r="K15369" i="23"/>
  <c r="A15370" i="23"/>
  <c r="C15371" i="23"/>
  <c r="G15370" i="23"/>
  <c r="C13354" i="23"/>
  <c r="G13353" i="23"/>
  <c r="K13356" i="23"/>
  <c r="A13357" i="23"/>
  <c r="C11337" i="23"/>
  <c r="G11336" i="23"/>
  <c r="A11338" i="23"/>
  <c r="K11337" i="23"/>
  <c r="A9322" i="23"/>
  <c r="K9321" i="23"/>
  <c r="C9321" i="23"/>
  <c r="G9320" i="23"/>
  <c r="K7305" i="23"/>
  <c r="A7306" i="23"/>
  <c r="C7307" i="23"/>
  <c r="G7306" i="23"/>
  <c r="K5288" i="23"/>
  <c r="A5289" i="23"/>
  <c r="C5289" i="23"/>
  <c r="G5288" i="23"/>
  <c r="A3277" i="23"/>
  <c r="K3276" i="23"/>
  <c r="C3275" i="23"/>
  <c r="G3274" i="23"/>
  <c r="C1847" i="23" l="1"/>
  <c r="G1846" i="23"/>
  <c r="A1252" i="23"/>
  <c r="K1251" i="23"/>
  <c r="C15372" i="23"/>
  <c r="G15371" i="23"/>
  <c r="A15371" i="23"/>
  <c r="K15370" i="23"/>
  <c r="A13358" i="23"/>
  <c r="K13357" i="23"/>
  <c r="C13355" i="23"/>
  <c r="G13354" i="23"/>
  <c r="K11338" i="23"/>
  <c r="A11339" i="23"/>
  <c r="C11338" i="23"/>
  <c r="G11337" i="23"/>
  <c r="K9322" i="23"/>
  <c r="A9323" i="23"/>
  <c r="C9322" i="23"/>
  <c r="G9321" i="23"/>
  <c r="A7307" i="23"/>
  <c r="K7306" i="23"/>
  <c r="C7308" i="23"/>
  <c r="G7307" i="23"/>
  <c r="A5290" i="23"/>
  <c r="K5289" i="23"/>
  <c r="C5290" i="23"/>
  <c r="G5289" i="23"/>
  <c r="K3277" i="23"/>
  <c r="A3278" i="23"/>
  <c r="C3276" i="23"/>
  <c r="G3275" i="23"/>
  <c r="C1848" i="23" l="1"/>
  <c r="G1847" i="23"/>
  <c r="A1253" i="23"/>
  <c r="K1252" i="23"/>
  <c r="K15371" i="23"/>
  <c r="A15372" i="23"/>
  <c r="C15373" i="23"/>
  <c r="G15372" i="23"/>
  <c r="C13356" i="23"/>
  <c r="G13355" i="23"/>
  <c r="K13358" i="23"/>
  <c r="A13359" i="23"/>
  <c r="A11340" i="23"/>
  <c r="K11339" i="23"/>
  <c r="C11339" i="23"/>
  <c r="G11338" i="23"/>
  <c r="A9324" i="23"/>
  <c r="K9323" i="23"/>
  <c r="C9323" i="23"/>
  <c r="G9322" i="23"/>
  <c r="K7307" i="23"/>
  <c r="A7308" i="23"/>
  <c r="C7309" i="23"/>
  <c r="G7308" i="23"/>
  <c r="K5290" i="23"/>
  <c r="A5291" i="23"/>
  <c r="C5291" i="23"/>
  <c r="G5290" i="23"/>
  <c r="A3279" i="23"/>
  <c r="K3278" i="23"/>
  <c r="C3277" i="23"/>
  <c r="G3276" i="23"/>
  <c r="C1849" i="23" l="1"/>
  <c r="G1848" i="23"/>
  <c r="A1254" i="23"/>
  <c r="K1253" i="23"/>
  <c r="C15374" i="23"/>
  <c r="G15373" i="23"/>
  <c r="A15373" i="23"/>
  <c r="K15372" i="23"/>
  <c r="A13360" i="23"/>
  <c r="K13359" i="23"/>
  <c r="C13357" i="23"/>
  <c r="G13356" i="23"/>
  <c r="C11340" i="23"/>
  <c r="G11339" i="23"/>
  <c r="K11340" i="23"/>
  <c r="A11341" i="23"/>
  <c r="K9324" i="23"/>
  <c r="A9325" i="23"/>
  <c r="G9323" i="23"/>
  <c r="C9324" i="23"/>
  <c r="A7309" i="23"/>
  <c r="K7308" i="23"/>
  <c r="C7310" i="23"/>
  <c r="G7309" i="23"/>
  <c r="A5292" i="23"/>
  <c r="K5291" i="23"/>
  <c r="C5292" i="23"/>
  <c r="G5291" i="23"/>
  <c r="K3279" i="23"/>
  <c r="A3280" i="23"/>
  <c r="C3278" i="23"/>
  <c r="G3277" i="23"/>
  <c r="C1850" i="23" l="1"/>
  <c r="G1849" i="23"/>
  <c r="A1255" i="23"/>
  <c r="K1254" i="23"/>
  <c r="K15373" i="23"/>
  <c r="A15374" i="23"/>
  <c r="C15375" i="23"/>
  <c r="G15374" i="23"/>
  <c r="C13358" i="23"/>
  <c r="G13357" i="23"/>
  <c r="K13360" i="23"/>
  <c r="A13361" i="23"/>
  <c r="A11342" i="23"/>
  <c r="K11341" i="23"/>
  <c r="C11341" i="23"/>
  <c r="G11340" i="23"/>
  <c r="A9326" i="23"/>
  <c r="K9325" i="23"/>
  <c r="C9325" i="23"/>
  <c r="G9324" i="23"/>
  <c r="K7309" i="23"/>
  <c r="A7310" i="23"/>
  <c r="C7311" i="23"/>
  <c r="G7310" i="23"/>
  <c r="K5292" i="23"/>
  <c r="A5293" i="23"/>
  <c r="C5293" i="23"/>
  <c r="G5292" i="23"/>
  <c r="A3281" i="23"/>
  <c r="K3280" i="23"/>
  <c r="C3279" i="23"/>
  <c r="G3278" i="23"/>
  <c r="C1851" i="23" l="1"/>
  <c r="G1850" i="23"/>
  <c r="A1256" i="23"/>
  <c r="K1255" i="23"/>
  <c r="C15376" i="23"/>
  <c r="G15375" i="23"/>
  <c r="A15375" i="23"/>
  <c r="K15374" i="23"/>
  <c r="A13362" i="23"/>
  <c r="K13361" i="23"/>
  <c r="C13359" i="23"/>
  <c r="G13358" i="23"/>
  <c r="C11342" i="23"/>
  <c r="G11341" i="23"/>
  <c r="K11342" i="23"/>
  <c r="A11343" i="23"/>
  <c r="K9326" i="23"/>
  <c r="A9327" i="23"/>
  <c r="C9326" i="23"/>
  <c r="G9325" i="23"/>
  <c r="A7311" i="23"/>
  <c r="K7310" i="23"/>
  <c r="C7312" i="23"/>
  <c r="G7311" i="23"/>
  <c r="A5294" i="23"/>
  <c r="K5293" i="23"/>
  <c r="C5294" i="23"/>
  <c r="G5293" i="23"/>
  <c r="K3281" i="23"/>
  <c r="A3282" i="23"/>
  <c r="C3280" i="23"/>
  <c r="G3279" i="23"/>
  <c r="C1852" i="23" l="1"/>
  <c r="G1851" i="23"/>
  <c r="A1257" i="23"/>
  <c r="K1256" i="23"/>
  <c r="K15375" i="23"/>
  <c r="A15376" i="23"/>
  <c r="C15377" i="23"/>
  <c r="G15376" i="23"/>
  <c r="C13360" i="23"/>
  <c r="G13359" i="23"/>
  <c r="K13362" i="23"/>
  <c r="A13363" i="23"/>
  <c r="A11344" i="23"/>
  <c r="K11343" i="23"/>
  <c r="C11343" i="23"/>
  <c r="G11342" i="23"/>
  <c r="A9328" i="23"/>
  <c r="K9327" i="23"/>
  <c r="C9327" i="23"/>
  <c r="G9326" i="23"/>
  <c r="A7312" i="23"/>
  <c r="K7311" i="23"/>
  <c r="C7313" i="23"/>
  <c r="G7312" i="23"/>
  <c r="K5294" i="23"/>
  <c r="A5295" i="23"/>
  <c r="C5295" i="23"/>
  <c r="G5294" i="23"/>
  <c r="A3283" i="23"/>
  <c r="K3282" i="23"/>
  <c r="C3281" i="23"/>
  <c r="G3280" i="23"/>
  <c r="C1853" i="23" l="1"/>
  <c r="G1852" i="23"/>
  <c r="A1258" i="23"/>
  <c r="K1257" i="23"/>
  <c r="C15378" i="23"/>
  <c r="G15377" i="23"/>
  <c r="A15377" i="23"/>
  <c r="K15376" i="23"/>
  <c r="A13364" i="23"/>
  <c r="K13363" i="23"/>
  <c r="C13361" i="23"/>
  <c r="G13360" i="23"/>
  <c r="C11344" i="23"/>
  <c r="G11343" i="23"/>
  <c r="K11344" i="23"/>
  <c r="A11345" i="23"/>
  <c r="K9328" i="23"/>
  <c r="A9329" i="23"/>
  <c r="G9327" i="23"/>
  <c r="C9328" i="23"/>
  <c r="K7312" i="23"/>
  <c r="A7313" i="23"/>
  <c r="C7314" i="23"/>
  <c r="G7313" i="23"/>
  <c r="A5296" i="23"/>
  <c r="K5295" i="23"/>
  <c r="C5296" i="23"/>
  <c r="G5295" i="23"/>
  <c r="K3283" i="23"/>
  <c r="A3284" i="23"/>
  <c r="C3282" i="23"/>
  <c r="G3281" i="23"/>
  <c r="C1854" i="23" l="1"/>
  <c r="G1853" i="23"/>
  <c r="A1259" i="23"/>
  <c r="K1258" i="23"/>
  <c r="K15377" i="23"/>
  <c r="A15378" i="23"/>
  <c r="C15379" i="23"/>
  <c r="G15378" i="23"/>
  <c r="C13362" i="23"/>
  <c r="G13361" i="23"/>
  <c r="K13364" i="23"/>
  <c r="A13365" i="23"/>
  <c r="A11346" i="23"/>
  <c r="K11345" i="23"/>
  <c r="C11345" i="23"/>
  <c r="G11344" i="23"/>
  <c r="A9330" i="23"/>
  <c r="K9329" i="23"/>
  <c r="C9329" i="23"/>
  <c r="G9328" i="23"/>
  <c r="A7314" i="23"/>
  <c r="K7313" i="23"/>
  <c r="C7315" i="23"/>
  <c r="G7314" i="23"/>
  <c r="K5296" i="23"/>
  <c r="A5297" i="23"/>
  <c r="C5297" i="23"/>
  <c r="G5296" i="23"/>
  <c r="A3285" i="23"/>
  <c r="K3284" i="23"/>
  <c r="G3282" i="23"/>
  <c r="C3283" i="23"/>
  <c r="C1855" i="23" l="1"/>
  <c r="G1854" i="23"/>
  <c r="A1260" i="23"/>
  <c r="K1259" i="23"/>
  <c r="C15380" i="23"/>
  <c r="G15379" i="23"/>
  <c r="A15379" i="23"/>
  <c r="K15378" i="23"/>
  <c r="A13366" i="23"/>
  <c r="K13365" i="23"/>
  <c r="C13363" i="23"/>
  <c r="G13362" i="23"/>
  <c r="C11346" i="23"/>
  <c r="G11345" i="23"/>
  <c r="K11346" i="23"/>
  <c r="A11347" i="23"/>
  <c r="K9330" i="23"/>
  <c r="A9331" i="23"/>
  <c r="C9330" i="23"/>
  <c r="G9329" i="23"/>
  <c r="K7314" i="23"/>
  <c r="A7315" i="23"/>
  <c r="C7316" i="23"/>
  <c r="G7315" i="23"/>
  <c r="A5298" i="23"/>
  <c r="K5297" i="23"/>
  <c r="C5298" i="23"/>
  <c r="G5297" i="23"/>
  <c r="K3285" i="23"/>
  <c r="A3286" i="23"/>
  <c r="C3284" i="23"/>
  <c r="G3283" i="23"/>
  <c r="C1856" i="23" l="1"/>
  <c r="G1855" i="23"/>
  <c r="A1261" i="23"/>
  <c r="K1260" i="23"/>
  <c r="K15379" i="23"/>
  <c r="A15380" i="23"/>
  <c r="C15381" i="23"/>
  <c r="G15380" i="23"/>
  <c r="C13364" i="23"/>
  <c r="G13363" i="23"/>
  <c r="K13366" i="23"/>
  <c r="A13367" i="23"/>
  <c r="A11348" i="23"/>
  <c r="K11347" i="23"/>
  <c r="C11347" i="23"/>
  <c r="G11346" i="23"/>
  <c r="A9332" i="23"/>
  <c r="K9331" i="23"/>
  <c r="C9331" i="23"/>
  <c r="G9330" i="23"/>
  <c r="A7316" i="23"/>
  <c r="K7315" i="23"/>
  <c r="C7317" i="23"/>
  <c r="G7316" i="23"/>
  <c r="K5298" i="23"/>
  <c r="A5299" i="23"/>
  <c r="C5299" i="23"/>
  <c r="G5298" i="23"/>
  <c r="A3287" i="23"/>
  <c r="K3286" i="23"/>
  <c r="C3285" i="23"/>
  <c r="G3284" i="23"/>
  <c r="C1857" i="23" l="1"/>
  <c r="G1856" i="23"/>
  <c r="L1856" i="23" s="1"/>
  <c r="L1857" i="23" s="1"/>
  <c r="L1858" i="23" s="1"/>
  <c r="L1859" i="23" s="1"/>
  <c r="L1860" i="23" s="1"/>
  <c r="L1861" i="23" s="1"/>
  <c r="L1862" i="23" s="1"/>
  <c r="L1863" i="23" s="1"/>
  <c r="L1864" i="23" s="1"/>
  <c r="L1865" i="23" s="1"/>
  <c r="L1866" i="23" s="1"/>
  <c r="L1867" i="23" s="1"/>
  <c r="L1868" i="23" s="1"/>
  <c r="L1869" i="23" s="1"/>
  <c r="L1870" i="23" s="1"/>
  <c r="L1871" i="23" s="1"/>
  <c r="L1872" i="23" s="1"/>
  <c r="L1873" i="23" s="1"/>
  <c r="A1262" i="23"/>
  <c r="K1261" i="23"/>
  <c r="C15382" i="23"/>
  <c r="G15381" i="23"/>
  <c r="A15381" i="23"/>
  <c r="K15380" i="23"/>
  <c r="A13368" i="23"/>
  <c r="K13367" i="23"/>
  <c r="C13365" i="23"/>
  <c r="G13364" i="23"/>
  <c r="C11348" i="23"/>
  <c r="G11347" i="23"/>
  <c r="K11348" i="23"/>
  <c r="A11349" i="23"/>
  <c r="K9332" i="23"/>
  <c r="A9333" i="23"/>
  <c r="G9331" i="23"/>
  <c r="C9332" i="23"/>
  <c r="K7316" i="23"/>
  <c r="A7317" i="23"/>
  <c r="C7318" i="23"/>
  <c r="G7317" i="23"/>
  <c r="A5300" i="23"/>
  <c r="K5299" i="23"/>
  <c r="C5300" i="23"/>
  <c r="G5299" i="23"/>
  <c r="C3286" i="23"/>
  <c r="G3285" i="23"/>
  <c r="K3287" i="23"/>
  <c r="A3288" i="23"/>
  <c r="C1858" i="23" l="1"/>
  <c r="G1857" i="23"/>
  <c r="A1263" i="23"/>
  <c r="K1262" i="23"/>
  <c r="K15381" i="23"/>
  <c r="A15382" i="23"/>
  <c r="C15383" i="23"/>
  <c r="G15382" i="23"/>
  <c r="C13366" i="23"/>
  <c r="G13365" i="23"/>
  <c r="K13368" i="23"/>
  <c r="A13369" i="23"/>
  <c r="A11350" i="23"/>
  <c r="K11349" i="23"/>
  <c r="C11349" i="23"/>
  <c r="G11348" i="23"/>
  <c r="A9334" i="23"/>
  <c r="K9333" i="23"/>
  <c r="C9333" i="23"/>
  <c r="G9332" i="23"/>
  <c r="A7318" i="23"/>
  <c r="K7317" i="23"/>
  <c r="C7319" i="23"/>
  <c r="G7318" i="23"/>
  <c r="K5300" i="23"/>
  <c r="A5301" i="23"/>
  <c r="C5301" i="23"/>
  <c r="G5300" i="23"/>
  <c r="A3289" i="23"/>
  <c r="K3288" i="23"/>
  <c r="C3287" i="23"/>
  <c r="G3286" i="23"/>
  <c r="C1859" i="23" l="1"/>
  <c r="G1858" i="23"/>
  <c r="A1264" i="23"/>
  <c r="K1263" i="23"/>
  <c r="C15384" i="23"/>
  <c r="G15383" i="23"/>
  <c r="A15383" i="23"/>
  <c r="K15382" i="23"/>
  <c r="A13370" i="23"/>
  <c r="K13369" i="23"/>
  <c r="C13367" i="23"/>
  <c r="G13366" i="23"/>
  <c r="C11350" i="23"/>
  <c r="G11349" i="23"/>
  <c r="K11350" i="23"/>
  <c r="A11351" i="23"/>
  <c r="K9334" i="23"/>
  <c r="A9335" i="23"/>
  <c r="C9334" i="23"/>
  <c r="G9333" i="23"/>
  <c r="K7318" i="23"/>
  <c r="A7319" i="23"/>
  <c r="C7320" i="23"/>
  <c r="G7319" i="23"/>
  <c r="A5302" i="23"/>
  <c r="K5301" i="23"/>
  <c r="C5302" i="23"/>
  <c r="G5301" i="23"/>
  <c r="K3289" i="23"/>
  <c r="A3290" i="23"/>
  <c r="C3288" i="23"/>
  <c r="G3287" i="23"/>
  <c r="C1860" i="23" l="1"/>
  <c r="G1859" i="23"/>
  <c r="A1265" i="23"/>
  <c r="K1264" i="23"/>
  <c r="K15383" i="23"/>
  <c r="A15384" i="23"/>
  <c r="C15385" i="23"/>
  <c r="G15384" i="23"/>
  <c r="C13368" i="23"/>
  <c r="G13367" i="23"/>
  <c r="K13370" i="23"/>
  <c r="A13371" i="23"/>
  <c r="A11352" i="23"/>
  <c r="K11351" i="23"/>
  <c r="C11351" i="23"/>
  <c r="G11350" i="23"/>
  <c r="A9336" i="23"/>
  <c r="K9335" i="23"/>
  <c r="C9335" i="23"/>
  <c r="G9334" i="23"/>
  <c r="A7320" i="23"/>
  <c r="K7319" i="23"/>
  <c r="C7321" i="23"/>
  <c r="G7320" i="23"/>
  <c r="K5302" i="23"/>
  <c r="A5303" i="23"/>
  <c r="C5303" i="23"/>
  <c r="G5302" i="23"/>
  <c r="A3291" i="23"/>
  <c r="K3290" i="23"/>
  <c r="C3289" i="23"/>
  <c r="G3288" i="23"/>
  <c r="C1861" i="23" l="1"/>
  <c r="G1860" i="23"/>
  <c r="A1266" i="23"/>
  <c r="K1265" i="23"/>
  <c r="C15386" i="23"/>
  <c r="G15385" i="23"/>
  <c r="A15385" i="23"/>
  <c r="K15384" i="23"/>
  <c r="A13372" i="23"/>
  <c r="K13371" i="23"/>
  <c r="C13369" i="23"/>
  <c r="G13368" i="23"/>
  <c r="C11352" i="23"/>
  <c r="G11351" i="23"/>
  <c r="K11352" i="23"/>
  <c r="A11353" i="23"/>
  <c r="K9336" i="23"/>
  <c r="A9337" i="23"/>
  <c r="G9335" i="23"/>
  <c r="C9336" i="23"/>
  <c r="K7320" i="23"/>
  <c r="A7321" i="23"/>
  <c r="C7322" i="23"/>
  <c r="G7321" i="23"/>
  <c r="A5304" i="23"/>
  <c r="K5303" i="23"/>
  <c r="C5304" i="23"/>
  <c r="G5303" i="23"/>
  <c r="K3291" i="23"/>
  <c r="A3292" i="23"/>
  <c r="C3290" i="23"/>
  <c r="G3289" i="23"/>
  <c r="C1862" i="23" l="1"/>
  <c r="G1861" i="23"/>
  <c r="A1267" i="23"/>
  <c r="K1266" i="23"/>
  <c r="K15385" i="23"/>
  <c r="A15386" i="23"/>
  <c r="C15387" i="23"/>
  <c r="G15386" i="23"/>
  <c r="C13370" i="23"/>
  <c r="G13369" i="23"/>
  <c r="K13372" i="23"/>
  <c r="A13373" i="23"/>
  <c r="A11354" i="23"/>
  <c r="K11353" i="23"/>
  <c r="C11353" i="23"/>
  <c r="G11352" i="23"/>
  <c r="A9338" i="23"/>
  <c r="K9337" i="23"/>
  <c r="C9337" i="23"/>
  <c r="G9336" i="23"/>
  <c r="A7322" i="23"/>
  <c r="K7321" i="23"/>
  <c r="C7323" i="23"/>
  <c r="G7322" i="23"/>
  <c r="K5304" i="23"/>
  <c r="A5305" i="23"/>
  <c r="C5305" i="23"/>
  <c r="G5304" i="23"/>
  <c r="A3293" i="23"/>
  <c r="K3292" i="23"/>
  <c r="C3291" i="23"/>
  <c r="G3290" i="23"/>
  <c r="C1863" i="23" l="1"/>
  <c r="G1862" i="23"/>
  <c r="A1268" i="23"/>
  <c r="K1267" i="23"/>
  <c r="C15388" i="23"/>
  <c r="G15387" i="23"/>
  <c r="A15387" i="23"/>
  <c r="K15386" i="23"/>
  <c r="A13374" i="23"/>
  <c r="K13373" i="23"/>
  <c r="C13371" i="23"/>
  <c r="G13370" i="23"/>
  <c r="C11354" i="23"/>
  <c r="G11353" i="23"/>
  <c r="K11354" i="23"/>
  <c r="A11355" i="23"/>
  <c r="K9338" i="23"/>
  <c r="A9339" i="23"/>
  <c r="C9338" i="23"/>
  <c r="G9337" i="23"/>
  <c r="K7322" i="23"/>
  <c r="A7323" i="23"/>
  <c r="C7324" i="23"/>
  <c r="G7323" i="23"/>
  <c r="A5306" i="23"/>
  <c r="K5305" i="23"/>
  <c r="C5306" i="23"/>
  <c r="G5305" i="23"/>
  <c r="K3293" i="23"/>
  <c r="A3294" i="23"/>
  <c r="C3292" i="23"/>
  <c r="G3291" i="23"/>
  <c r="C1864" i="23" l="1"/>
  <c r="G1863" i="23"/>
  <c r="A1269" i="23"/>
  <c r="K1268" i="23"/>
  <c r="K15387" i="23"/>
  <c r="A15388" i="23"/>
  <c r="C15389" i="23"/>
  <c r="G15388" i="23"/>
  <c r="C13372" i="23"/>
  <c r="G13371" i="23"/>
  <c r="K13374" i="23"/>
  <c r="A13375" i="23"/>
  <c r="A11356" i="23"/>
  <c r="K11355" i="23"/>
  <c r="C11355" i="23"/>
  <c r="G11354" i="23"/>
  <c r="A9340" i="23"/>
  <c r="K9339" i="23"/>
  <c r="C9339" i="23"/>
  <c r="G9338" i="23"/>
  <c r="A7324" i="23"/>
  <c r="K7323" i="23"/>
  <c r="C7325" i="23"/>
  <c r="G7324" i="23"/>
  <c r="K5306" i="23"/>
  <c r="A5307" i="23"/>
  <c r="C5307" i="23"/>
  <c r="G5306" i="23"/>
  <c r="A3295" i="23"/>
  <c r="K3294" i="23"/>
  <c r="C3293" i="23"/>
  <c r="G3292" i="23"/>
  <c r="C1865" i="23" l="1"/>
  <c r="G1864" i="23"/>
  <c r="A1270" i="23"/>
  <c r="K1269" i="23"/>
  <c r="C15390" i="23"/>
  <c r="G15389" i="23"/>
  <c r="A15389" i="23"/>
  <c r="K15388" i="23"/>
  <c r="A13376" i="23"/>
  <c r="K13375" i="23"/>
  <c r="C13373" i="23"/>
  <c r="G13372" i="23"/>
  <c r="C11356" i="23"/>
  <c r="G11355" i="23"/>
  <c r="K11356" i="23"/>
  <c r="A11357" i="23"/>
  <c r="K9340" i="23"/>
  <c r="A9341" i="23"/>
  <c r="G9339" i="23"/>
  <c r="C9340" i="23"/>
  <c r="K7324" i="23"/>
  <c r="A7325" i="23"/>
  <c r="C7326" i="23"/>
  <c r="G7325" i="23"/>
  <c r="A5308" i="23"/>
  <c r="K5307" i="23"/>
  <c r="C5308" i="23"/>
  <c r="G5307" i="23"/>
  <c r="K3295" i="23"/>
  <c r="A3296" i="23"/>
  <c r="C3294" i="23"/>
  <c r="G3293" i="23"/>
  <c r="C1866" i="23" l="1"/>
  <c r="G1865" i="23"/>
  <c r="A1271" i="23"/>
  <c r="K1270" i="23"/>
  <c r="K15389" i="23"/>
  <c r="A15390" i="23"/>
  <c r="C15391" i="23"/>
  <c r="G15390" i="23"/>
  <c r="C13374" i="23"/>
  <c r="G13373" i="23"/>
  <c r="K13376" i="23"/>
  <c r="A13377" i="23"/>
  <c r="A11358" i="23"/>
  <c r="K11357" i="23"/>
  <c r="C11357" i="23"/>
  <c r="G11356" i="23"/>
  <c r="A9342" i="23"/>
  <c r="K9341" i="23"/>
  <c r="C9341" i="23"/>
  <c r="G9340" i="23"/>
  <c r="A7326" i="23"/>
  <c r="K7325" i="23"/>
  <c r="C7327" i="23"/>
  <c r="G7326" i="23"/>
  <c r="K5308" i="23"/>
  <c r="A5309" i="23"/>
  <c r="C5309" i="23"/>
  <c r="G5308" i="23"/>
  <c r="A3297" i="23"/>
  <c r="K3296" i="23"/>
  <c r="C3295" i="23"/>
  <c r="G3294" i="23"/>
  <c r="C1867" i="23" l="1"/>
  <c r="G1866" i="23"/>
  <c r="A1272" i="23"/>
  <c r="K1271" i="23"/>
  <c r="C15392" i="23"/>
  <c r="G15391" i="23"/>
  <c r="A15391" i="23"/>
  <c r="K15390" i="23"/>
  <c r="A13378" i="23"/>
  <c r="K13377" i="23"/>
  <c r="C13375" i="23"/>
  <c r="G13374" i="23"/>
  <c r="C11358" i="23"/>
  <c r="G11357" i="23"/>
  <c r="K11358" i="23"/>
  <c r="A11359" i="23"/>
  <c r="K9342" i="23"/>
  <c r="A9343" i="23"/>
  <c r="C9342" i="23"/>
  <c r="G9341" i="23"/>
  <c r="K7326" i="23"/>
  <c r="A7327" i="23"/>
  <c r="C7328" i="23"/>
  <c r="G7327" i="23"/>
  <c r="A5310" i="23"/>
  <c r="K5309" i="23"/>
  <c r="C5310" i="23"/>
  <c r="G5309" i="23"/>
  <c r="K3297" i="23"/>
  <c r="A3298" i="23"/>
  <c r="C3296" i="23"/>
  <c r="G3295" i="23"/>
  <c r="C1868" i="23" l="1"/>
  <c r="G1867" i="23"/>
  <c r="A1273" i="23"/>
  <c r="K1272" i="23"/>
  <c r="K15391" i="23"/>
  <c r="A15392" i="23"/>
  <c r="C15393" i="23"/>
  <c r="G15392" i="23"/>
  <c r="C13376" i="23"/>
  <c r="G13375" i="23"/>
  <c r="K13378" i="23"/>
  <c r="A13379" i="23"/>
  <c r="A11360" i="23"/>
  <c r="K11359" i="23"/>
  <c r="C11359" i="23"/>
  <c r="G11358" i="23"/>
  <c r="A9344" i="23"/>
  <c r="K9343" i="23"/>
  <c r="C9343" i="23"/>
  <c r="G9342" i="23"/>
  <c r="A7328" i="23"/>
  <c r="K7327" i="23"/>
  <c r="C7329" i="23"/>
  <c r="G7328" i="23"/>
  <c r="K5310" i="23"/>
  <c r="A5311" i="23"/>
  <c r="C5311" i="23"/>
  <c r="G5310" i="23"/>
  <c r="A3299" i="23"/>
  <c r="K3298" i="23"/>
  <c r="C3297" i="23"/>
  <c r="G3296" i="23"/>
  <c r="C1869" i="23" l="1"/>
  <c r="G1868" i="23"/>
  <c r="A1274" i="23"/>
  <c r="K1273" i="23"/>
  <c r="C15394" i="23"/>
  <c r="G15393" i="23"/>
  <c r="A15393" i="23"/>
  <c r="K15392" i="23"/>
  <c r="A13380" i="23"/>
  <c r="K13379" i="23"/>
  <c r="C13377" i="23"/>
  <c r="G13376" i="23"/>
  <c r="C11360" i="23"/>
  <c r="G11359" i="23"/>
  <c r="K11360" i="23"/>
  <c r="A11361" i="23"/>
  <c r="K9344" i="23"/>
  <c r="A9345" i="23"/>
  <c r="G9343" i="23"/>
  <c r="C9344" i="23"/>
  <c r="K7328" i="23"/>
  <c r="A7329" i="23"/>
  <c r="C7330" i="23"/>
  <c r="G7329" i="23"/>
  <c r="A5312" i="23"/>
  <c r="K5311" i="23"/>
  <c r="C5312" i="23"/>
  <c r="G5311" i="23"/>
  <c r="K3299" i="23"/>
  <c r="A3300" i="23"/>
  <c r="C3298" i="23"/>
  <c r="G3297" i="23"/>
  <c r="C1870" i="23" l="1"/>
  <c r="G1869" i="23"/>
  <c r="A1275" i="23"/>
  <c r="K1274" i="23"/>
  <c r="K15393" i="23"/>
  <c r="A15394" i="23"/>
  <c r="C15395" i="23"/>
  <c r="G15394" i="23"/>
  <c r="C13378" i="23"/>
  <c r="G13377" i="23"/>
  <c r="K13380" i="23"/>
  <c r="A13381" i="23"/>
  <c r="A11362" i="23"/>
  <c r="K11361" i="23"/>
  <c r="C11361" i="23"/>
  <c r="G11360" i="23"/>
  <c r="A9346" i="23"/>
  <c r="K9345" i="23"/>
  <c r="C9345" i="23"/>
  <c r="G9344" i="23"/>
  <c r="A7330" i="23"/>
  <c r="K7329" i="23"/>
  <c r="C7331" i="23"/>
  <c r="G7330" i="23"/>
  <c r="K5312" i="23"/>
  <c r="A5313" i="23"/>
  <c r="C5313" i="23"/>
  <c r="G5312" i="23"/>
  <c r="A3301" i="23"/>
  <c r="K3300" i="23"/>
  <c r="G3298" i="23"/>
  <c r="C3299" i="23"/>
  <c r="C1871" i="23" l="1"/>
  <c r="G1870" i="23"/>
  <c r="A1276" i="23"/>
  <c r="K1275" i="23"/>
  <c r="C15396" i="23"/>
  <c r="G15395" i="23"/>
  <c r="A15395" i="23"/>
  <c r="K15394" i="23"/>
  <c r="A13382" i="23"/>
  <c r="K13381" i="23"/>
  <c r="C13379" i="23"/>
  <c r="G13378" i="23"/>
  <c r="C11362" i="23"/>
  <c r="G11361" i="23"/>
  <c r="K11362" i="23"/>
  <c r="A11363" i="23"/>
  <c r="K9346" i="23"/>
  <c r="A9347" i="23"/>
  <c r="C9346" i="23"/>
  <c r="G9345" i="23"/>
  <c r="K7330" i="23"/>
  <c r="A7331" i="23"/>
  <c r="C7332" i="23"/>
  <c r="G7331" i="23"/>
  <c r="A5314" i="23"/>
  <c r="K5313" i="23"/>
  <c r="C5314" i="23"/>
  <c r="G5313" i="23"/>
  <c r="K3301" i="23"/>
  <c r="A3302" i="23"/>
  <c r="C3300" i="23"/>
  <c r="G3299" i="23"/>
  <c r="C1872" i="23" l="1"/>
  <c r="G1871" i="23"/>
  <c r="A1277" i="23"/>
  <c r="K1276" i="23"/>
  <c r="K15395" i="23"/>
  <c r="A15396" i="23"/>
  <c r="C15397" i="23"/>
  <c r="G15396" i="23"/>
  <c r="C13380" i="23"/>
  <c r="G13379" i="23"/>
  <c r="K13382" i="23"/>
  <c r="A13383" i="23"/>
  <c r="A11364" i="23"/>
  <c r="K11363" i="23"/>
  <c r="C11363" i="23"/>
  <c r="G11362" i="23"/>
  <c r="A9348" i="23"/>
  <c r="K9347" i="23"/>
  <c r="C9347" i="23"/>
  <c r="G9346" i="23"/>
  <c r="A7332" i="23"/>
  <c r="K7331" i="23"/>
  <c r="C7333" i="23"/>
  <c r="G7332" i="23"/>
  <c r="K5314" i="23"/>
  <c r="A5315" i="23"/>
  <c r="C5315" i="23"/>
  <c r="G5314" i="23"/>
  <c r="A3303" i="23"/>
  <c r="K3302" i="23"/>
  <c r="C3301" i="23"/>
  <c r="G3300" i="23"/>
  <c r="C1873" i="23" l="1"/>
  <c r="G1872" i="23"/>
  <c r="A1278" i="23"/>
  <c r="K1277" i="23"/>
  <c r="C15398" i="23"/>
  <c r="G15397" i="23"/>
  <c r="A15397" i="23"/>
  <c r="K15396" i="23"/>
  <c r="A13384" i="23"/>
  <c r="K13383" i="23"/>
  <c r="C13381" i="23"/>
  <c r="G13380" i="23"/>
  <c r="C11364" i="23"/>
  <c r="G11363" i="23"/>
  <c r="K11364" i="23"/>
  <c r="A11365" i="23"/>
  <c r="K9348" i="23"/>
  <c r="A9349" i="23"/>
  <c r="G9347" i="23"/>
  <c r="C9348" i="23"/>
  <c r="K7332" i="23"/>
  <c r="A7333" i="23"/>
  <c r="C7334" i="23"/>
  <c r="G7333" i="23"/>
  <c r="A5316" i="23"/>
  <c r="K5315" i="23"/>
  <c r="C5316" i="23"/>
  <c r="G5315" i="23"/>
  <c r="K3303" i="23"/>
  <c r="A3304" i="23"/>
  <c r="C3302" i="23"/>
  <c r="G3301" i="23"/>
  <c r="C1874" i="23" l="1"/>
  <c r="G1873" i="23"/>
  <c r="A1279" i="23"/>
  <c r="K1278" i="23"/>
  <c r="K15397" i="23"/>
  <c r="A15398" i="23"/>
  <c r="C15399" i="23"/>
  <c r="G15398" i="23"/>
  <c r="C13382" i="23"/>
  <c r="G13381" i="23"/>
  <c r="K13384" i="23"/>
  <c r="A13385" i="23"/>
  <c r="A11366" i="23"/>
  <c r="K11365" i="23"/>
  <c r="C11365" i="23"/>
  <c r="G11364" i="23"/>
  <c r="A9350" i="23"/>
  <c r="K9349" i="23"/>
  <c r="C9349" i="23"/>
  <c r="G9348" i="23"/>
  <c r="A7334" i="23"/>
  <c r="K7333" i="23"/>
  <c r="C7335" i="23"/>
  <c r="G7334" i="23"/>
  <c r="K5316" i="23"/>
  <c r="A5317" i="23"/>
  <c r="C5317" i="23"/>
  <c r="G5316" i="23"/>
  <c r="A3305" i="23"/>
  <c r="K3304" i="23"/>
  <c r="C3303" i="23"/>
  <c r="G3302" i="23"/>
  <c r="C1875" i="23" l="1"/>
  <c r="G1874" i="23"/>
  <c r="L1874" i="23" s="1"/>
  <c r="L1875" i="23" s="1"/>
  <c r="L1876" i="23" s="1"/>
  <c r="L1877" i="23" s="1"/>
  <c r="L1878" i="23" s="1"/>
  <c r="L1879" i="23" s="1"/>
  <c r="L1880" i="23" s="1"/>
  <c r="L1881" i="23" s="1"/>
  <c r="L1882" i="23" s="1"/>
  <c r="L1883" i="23" s="1"/>
  <c r="L1884" i="23" s="1"/>
  <c r="L1885" i="23" s="1"/>
  <c r="L1886" i="23" s="1"/>
  <c r="L1887" i="23" s="1"/>
  <c r="L1888" i="23" s="1"/>
  <c r="L1889" i="23" s="1"/>
  <c r="L1890" i="23" s="1"/>
  <c r="L1891" i="23" s="1"/>
  <c r="A1280" i="23"/>
  <c r="K1279" i="23"/>
  <c r="C15400" i="23"/>
  <c r="G15399" i="23"/>
  <c r="A15399" i="23"/>
  <c r="K15398" i="23"/>
  <c r="A13386" i="23"/>
  <c r="K13385" i="23"/>
  <c r="C13383" i="23"/>
  <c r="G13382" i="23"/>
  <c r="C11366" i="23"/>
  <c r="G11365" i="23"/>
  <c r="K11366" i="23"/>
  <c r="A11367" i="23"/>
  <c r="K9350" i="23"/>
  <c r="A9351" i="23"/>
  <c r="C9350" i="23"/>
  <c r="G9349" i="23"/>
  <c r="K7334" i="23"/>
  <c r="A7335" i="23"/>
  <c r="C7336" i="23"/>
  <c r="G7335" i="23"/>
  <c r="A5318" i="23"/>
  <c r="K5317" i="23"/>
  <c r="C5318" i="23"/>
  <c r="G5317" i="23"/>
  <c r="K3305" i="23"/>
  <c r="A3306" i="23"/>
  <c r="C3304" i="23"/>
  <c r="G3303" i="23"/>
  <c r="C1876" i="23" l="1"/>
  <c r="G1875" i="23"/>
  <c r="A1281" i="23"/>
  <c r="K1280" i="23"/>
  <c r="K15399" i="23"/>
  <c r="A15400" i="23"/>
  <c r="C15401" i="23"/>
  <c r="G15400" i="23"/>
  <c r="C13384" i="23"/>
  <c r="G13383" i="23"/>
  <c r="K13386" i="23"/>
  <c r="A13387" i="23"/>
  <c r="A11368" i="23"/>
  <c r="K11367" i="23"/>
  <c r="C11367" i="23"/>
  <c r="G11366" i="23"/>
  <c r="A9352" i="23"/>
  <c r="K9351" i="23"/>
  <c r="C9351" i="23"/>
  <c r="G9350" i="23"/>
  <c r="A7336" i="23"/>
  <c r="K7335" i="23"/>
  <c r="C7337" i="23"/>
  <c r="G7336" i="23"/>
  <c r="K5318" i="23"/>
  <c r="A5319" i="23"/>
  <c r="C5319" i="23"/>
  <c r="G5318" i="23"/>
  <c r="C3305" i="23"/>
  <c r="G3304" i="23"/>
  <c r="A3307" i="23"/>
  <c r="K3306" i="23"/>
  <c r="C1877" i="23" l="1"/>
  <c r="G1876" i="23"/>
  <c r="A1282" i="23"/>
  <c r="K1281" i="23"/>
  <c r="C15402" i="23"/>
  <c r="G15401" i="23"/>
  <c r="A15401" i="23"/>
  <c r="K15400" i="23"/>
  <c r="A13388" i="23"/>
  <c r="K13387" i="23"/>
  <c r="C13385" i="23"/>
  <c r="G13384" i="23"/>
  <c r="C11368" i="23"/>
  <c r="G11367" i="23"/>
  <c r="K11368" i="23"/>
  <c r="A11369" i="23"/>
  <c r="K9352" i="23"/>
  <c r="A9353" i="23"/>
  <c r="G9351" i="23"/>
  <c r="C9352" i="23"/>
  <c r="K7336" i="23"/>
  <c r="A7337" i="23"/>
  <c r="C7338" i="23"/>
  <c r="G7337" i="23"/>
  <c r="A5320" i="23"/>
  <c r="K5319" i="23"/>
  <c r="C5320" i="23"/>
  <c r="G5319" i="23"/>
  <c r="K3307" i="23"/>
  <c r="A3308" i="23"/>
  <c r="C3306" i="23"/>
  <c r="G3305" i="23"/>
  <c r="C1878" i="23" l="1"/>
  <c r="G1877" i="23"/>
  <c r="A1283" i="23"/>
  <c r="K1282" i="23"/>
  <c r="K15401" i="23"/>
  <c r="A15402" i="23"/>
  <c r="C15403" i="23"/>
  <c r="G15402" i="23"/>
  <c r="C13386" i="23"/>
  <c r="G13385" i="23"/>
  <c r="K13388" i="23"/>
  <c r="A13389" i="23"/>
  <c r="A11370" i="23"/>
  <c r="K11369" i="23"/>
  <c r="C11369" i="23"/>
  <c r="G11368" i="23"/>
  <c r="A9354" i="23"/>
  <c r="K9353" i="23"/>
  <c r="C9353" i="23"/>
  <c r="G9352" i="23"/>
  <c r="A7338" i="23"/>
  <c r="K7337" i="23"/>
  <c r="C7339" i="23"/>
  <c r="G7338" i="23"/>
  <c r="K5320" i="23"/>
  <c r="A5321" i="23"/>
  <c r="C5321" i="23"/>
  <c r="G5320" i="23"/>
  <c r="A3309" i="23"/>
  <c r="K3308" i="23"/>
  <c r="C3307" i="23"/>
  <c r="G3306" i="23"/>
  <c r="C1879" i="23" l="1"/>
  <c r="G1878" i="23"/>
  <c r="A1284" i="23"/>
  <c r="K1283" i="23"/>
  <c r="C15404" i="23"/>
  <c r="G15403" i="23"/>
  <c r="A15403" i="23"/>
  <c r="K15402" i="23"/>
  <c r="A13390" i="23"/>
  <c r="K13389" i="23"/>
  <c r="C13387" i="23"/>
  <c r="G13386" i="23"/>
  <c r="C11370" i="23"/>
  <c r="G11369" i="23"/>
  <c r="K11370" i="23"/>
  <c r="A11371" i="23"/>
  <c r="K9354" i="23"/>
  <c r="A9355" i="23"/>
  <c r="C9354" i="23"/>
  <c r="G9353" i="23"/>
  <c r="K7338" i="23"/>
  <c r="A7339" i="23"/>
  <c r="C7340" i="23"/>
  <c r="G7339" i="23"/>
  <c r="A5322" i="23"/>
  <c r="K5321" i="23"/>
  <c r="C5322" i="23"/>
  <c r="G5321" i="23"/>
  <c r="K3309" i="23"/>
  <c r="A3310" i="23"/>
  <c r="C3308" i="23"/>
  <c r="G3307" i="23"/>
  <c r="C1880" i="23" l="1"/>
  <c r="G1879" i="23"/>
  <c r="A1285" i="23"/>
  <c r="K1284" i="23"/>
  <c r="K15403" i="23"/>
  <c r="A15404" i="23"/>
  <c r="C15405" i="23"/>
  <c r="G15404" i="23"/>
  <c r="C13388" i="23"/>
  <c r="G13387" i="23"/>
  <c r="K13390" i="23"/>
  <c r="A13391" i="23"/>
  <c r="A11372" i="23"/>
  <c r="K11371" i="23"/>
  <c r="C11371" i="23"/>
  <c r="G11370" i="23"/>
  <c r="A9356" i="23"/>
  <c r="K9355" i="23"/>
  <c r="C9355" i="23"/>
  <c r="G9354" i="23"/>
  <c r="A7340" i="23"/>
  <c r="K7339" i="23"/>
  <c r="C7341" i="23"/>
  <c r="G7340" i="23"/>
  <c r="K5322" i="23"/>
  <c r="A5323" i="23"/>
  <c r="C5323" i="23"/>
  <c r="G5322" i="23"/>
  <c r="A3311" i="23"/>
  <c r="K3310" i="23"/>
  <c r="C3309" i="23"/>
  <c r="G3308" i="23"/>
  <c r="C1881" i="23" l="1"/>
  <c r="G1880" i="23"/>
  <c r="A1286" i="23"/>
  <c r="K1285" i="23"/>
  <c r="C15406" i="23"/>
  <c r="G15405" i="23"/>
  <c r="A15405" i="23"/>
  <c r="K15404" i="23"/>
  <c r="A13392" i="23"/>
  <c r="K13391" i="23"/>
  <c r="C13389" i="23"/>
  <c r="G13388" i="23"/>
  <c r="C11372" i="23"/>
  <c r="G11371" i="23"/>
  <c r="K11372" i="23"/>
  <c r="A11373" i="23"/>
  <c r="K9356" i="23"/>
  <c r="A9357" i="23"/>
  <c r="G9355" i="23"/>
  <c r="C9356" i="23"/>
  <c r="K7340" i="23"/>
  <c r="A7341" i="23"/>
  <c r="C7342" i="23"/>
  <c r="G7341" i="23"/>
  <c r="A5324" i="23"/>
  <c r="K5323" i="23"/>
  <c r="C5324" i="23"/>
  <c r="G5323" i="23"/>
  <c r="K3311" i="23"/>
  <c r="A3312" i="23"/>
  <c r="C3310" i="23"/>
  <c r="G3309" i="23"/>
  <c r="C1882" i="23" l="1"/>
  <c r="G1881" i="23"/>
  <c r="A1287" i="23"/>
  <c r="K1286" i="23"/>
  <c r="K15405" i="23"/>
  <c r="A15406" i="23"/>
  <c r="C15407" i="23"/>
  <c r="G15406" i="23"/>
  <c r="C13390" i="23"/>
  <c r="G13389" i="23"/>
  <c r="K13392" i="23"/>
  <c r="A13393" i="23"/>
  <c r="A11374" i="23"/>
  <c r="K11373" i="23"/>
  <c r="C11373" i="23"/>
  <c r="G11372" i="23"/>
  <c r="A9358" i="23"/>
  <c r="K9357" i="23"/>
  <c r="C9357" i="23"/>
  <c r="G9356" i="23"/>
  <c r="A7342" i="23"/>
  <c r="K7341" i="23"/>
  <c r="C7343" i="23"/>
  <c r="G7342" i="23"/>
  <c r="K5324" i="23"/>
  <c r="A5325" i="23"/>
  <c r="C5325" i="23"/>
  <c r="G5324" i="23"/>
  <c r="A3313" i="23"/>
  <c r="K3312" i="23"/>
  <c r="C3311" i="23"/>
  <c r="G3310" i="23"/>
  <c r="C1883" i="23" l="1"/>
  <c r="G1882" i="23"/>
  <c r="A1288" i="23"/>
  <c r="K1287" i="23"/>
  <c r="C15408" i="23"/>
  <c r="G15407" i="23"/>
  <c r="A15407" i="23"/>
  <c r="K15406" i="23"/>
  <c r="A13394" i="23"/>
  <c r="K13393" i="23"/>
  <c r="C13391" i="23"/>
  <c r="G13390" i="23"/>
  <c r="C11374" i="23"/>
  <c r="G11373" i="23"/>
  <c r="K11374" i="23"/>
  <c r="A11375" i="23"/>
  <c r="K9358" i="23"/>
  <c r="A9359" i="23"/>
  <c r="C9358" i="23"/>
  <c r="G9357" i="23"/>
  <c r="K7342" i="23"/>
  <c r="A7343" i="23"/>
  <c r="C7344" i="23"/>
  <c r="G7343" i="23"/>
  <c r="A5326" i="23"/>
  <c r="K5325" i="23"/>
  <c r="C5326" i="23"/>
  <c r="G5325" i="23"/>
  <c r="K3313" i="23"/>
  <c r="A3314" i="23"/>
  <c r="C3312" i="23"/>
  <c r="G3311" i="23"/>
  <c r="C1884" i="23" l="1"/>
  <c r="G1883" i="23"/>
  <c r="A1289" i="23"/>
  <c r="K1288" i="23"/>
  <c r="K15407" i="23"/>
  <c r="A15408" i="23"/>
  <c r="C15409" i="23"/>
  <c r="G15408" i="23"/>
  <c r="C13392" i="23"/>
  <c r="G13391" i="23"/>
  <c r="K13394" i="23"/>
  <c r="A13395" i="23"/>
  <c r="A11376" i="23"/>
  <c r="K11375" i="23"/>
  <c r="C11375" i="23"/>
  <c r="G11374" i="23"/>
  <c r="A9360" i="23"/>
  <c r="K9359" i="23"/>
  <c r="C9359" i="23"/>
  <c r="G9358" i="23"/>
  <c r="A7344" i="23"/>
  <c r="K7343" i="23"/>
  <c r="C7345" i="23"/>
  <c r="G7344" i="23"/>
  <c r="K5326" i="23"/>
  <c r="A5327" i="23"/>
  <c r="C5327" i="23"/>
  <c r="G5326" i="23"/>
  <c r="A3315" i="23"/>
  <c r="K3314" i="23"/>
  <c r="C3313" i="23"/>
  <c r="G3312" i="23"/>
  <c r="C1885" i="23" l="1"/>
  <c r="G1884" i="23"/>
  <c r="A1290" i="23"/>
  <c r="K1289" i="23"/>
  <c r="C15410" i="23"/>
  <c r="G15409" i="23"/>
  <c r="A15409" i="23"/>
  <c r="K15408" i="23"/>
  <c r="A13396" i="23"/>
  <c r="K13395" i="23"/>
  <c r="C13393" i="23"/>
  <c r="G13392" i="23"/>
  <c r="C11376" i="23"/>
  <c r="G11375" i="23"/>
  <c r="K11376" i="23"/>
  <c r="A11377" i="23"/>
  <c r="K9360" i="23"/>
  <c r="A9361" i="23"/>
  <c r="G9359" i="23"/>
  <c r="C9360" i="23"/>
  <c r="K7344" i="23"/>
  <c r="A7345" i="23"/>
  <c r="C7346" i="23"/>
  <c r="G7345" i="23"/>
  <c r="A5328" i="23"/>
  <c r="K5327" i="23"/>
  <c r="C5328" i="23"/>
  <c r="G5327" i="23"/>
  <c r="K3315" i="23"/>
  <c r="A3316" i="23"/>
  <c r="C3314" i="23"/>
  <c r="G3313" i="23"/>
  <c r="C1886" i="23" l="1"/>
  <c r="G1885" i="23"/>
  <c r="A1291" i="23"/>
  <c r="K1290" i="23"/>
  <c r="K15409" i="23"/>
  <c r="A15410" i="23"/>
  <c r="C15411" i="23"/>
  <c r="G15410" i="23"/>
  <c r="C13394" i="23"/>
  <c r="G13393" i="23"/>
  <c r="K13396" i="23"/>
  <c r="A13397" i="23"/>
  <c r="A11378" i="23"/>
  <c r="K11377" i="23"/>
  <c r="C11377" i="23"/>
  <c r="G11376" i="23"/>
  <c r="A9362" i="23"/>
  <c r="K9361" i="23"/>
  <c r="C9361" i="23"/>
  <c r="G9360" i="23"/>
  <c r="A7346" i="23"/>
  <c r="K7345" i="23"/>
  <c r="C7347" i="23"/>
  <c r="G7346" i="23"/>
  <c r="K5328" i="23"/>
  <c r="A5329" i="23"/>
  <c r="C5329" i="23"/>
  <c r="G5328" i="23"/>
  <c r="A3317" i="23"/>
  <c r="K3316" i="23"/>
  <c r="G3314" i="23"/>
  <c r="C3315" i="23"/>
  <c r="C1887" i="23" l="1"/>
  <c r="G1886" i="23"/>
  <c r="A1292" i="23"/>
  <c r="K1291" i="23"/>
  <c r="C15412" i="23"/>
  <c r="G15411" i="23"/>
  <c r="A15411" i="23"/>
  <c r="K15410" i="23"/>
  <c r="A13398" i="23"/>
  <c r="K13397" i="23"/>
  <c r="C13395" i="23"/>
  <c r="G13394" i="23"/>
  <c r="C11378" i="23"/>
  <c r="G11377" i="23"/>
  <c r="K11378" i="23"/>
  <c r="A11379" i="23"/>
  <c r="K9362" i="23"/>
  <c r="A9363" i="23"/>
  <c r="C9362" i="23"/>
  <c r="G9361" i="23"/>
  <c r="K7346" i="23"/>
  <c r="A7347" i="23"/>
  <c r="C7348" i="23"/>
  <c r="G7347" i="23"/>
  <c r="A5330" i="23"/>
  <c r="K5329" i="23"/>
  <c r="C5330" i="23"/>
  <c r="G5329" i="23"/>
  <c r="K3317" i="23"/>
  <c r="A3318" i="23"/>
  <c r="C3316" i="23"/>
  <c r="G3315" i="23"/>
  <c r="C1888" i="23" l="1"/>
  <c r="G1887" i="23"/>
  <c r="A1293" i="23"/>
  <c r="K1292" i="23"/>
  <c r="K15411" i="23"/>
  <c r="A15412" i="23"/>
  <c r="C15413" i="23"/>
  <c r="G15412" i="23"/>
  <c r="C13396" i="23"/>
  <c r="G13395" i="23"/>
  <c r="K13398" i="23"/>
  <c r="A13399" i="23"/>
  <c r="A11380" i="23"/>
  <c r="K11379" i="23"/>
  <c r="C11379" i="23"/>
  <c r="G11378" i="23"/>
  <c r="A9364" i="23"/>
  <c r="K9363" i="23"/>
  <c r="C9363" i="23"/>
  <c r="G9362" i="23"/>
  <c r="A7348" i="23"/>
  <c r="K7347" i="23"/>
  <c r="C7349" i="23"/>
  <c r="G7348" i="23"/>
  <c r="K5330" i="23"/>
  <c r="A5331" i="23"/>
  <c r="C5331" i="23"/>
  <c r="G5330" i="23"/>
  <c r="A3319" i="23"/>
  <c r="K3318" i="23"/>
  <c r="C3317" i="23"/>
  <c r="G3316" i="23"/>
  <c r="C1889" i="23" l="1"/>
  <c r="G1888" i="23"/>
  <c r="A1294" i="23"/>
  <c r="K1293" i="23"/>
  <c r="C15414" i="23"/>
  <c r="G15413" i="23"/>
  <c r="A15413" i="23"/>
  <c r="K15412" i="23"/>
  <c r="A13400" i="23"/>
  <c r="K13399" i="23"/>
  <c r="C13397" i="23"/>
  <c r="G13396" i="23"/>
  <c r="C11380" i="23"/>
  <c r="G11379" i="23"/>
  <c r="K11380" i="23"/>
  <c r="A11381" i="23"/>
  <c r="K9364" i="23"/>
  <c r="A9365" i="23"/>
  <c r="G9363" i="23"/>
  <c r="C9364" i="23"/>
  <c r="K7348" i="23"/>
  <c r="A7349" i="23"/>
  <c r="C7350" i="23"/>
  <c r="G7349" i="23"/>
  <c r="A5332" i="23"/>
  <c r="K5331" i="23"/>
  <c r="C5332" i="23"/>
  <c r="G5331" i="23"/>
  <c r="K3319" i="23"/>
  <c r="A3320" i="23"/>
  <c r="C3318" i="23"/>
  <c r="G3317" i="23"/>
  <c r="C1890" i="23" l="1"/>
  <c r="G1889" i="23"/>
  <c r="A1295" i="23"/>
  <c r="K1294" i="23"/>
  <c r="K15413" i="23"/>
  <c r="A15414" i="23"/>
  <c r="C15415" i="23"/>
  <c r="G15414" i="23"/>
  <c r="C13398" i="23"/>
  <c r="G13397" i="23"/>
  <c r="K13400" i="23"/>
  <c r="A13401" i="23"/>
  <c r="A11382" i="23"/>
  <c r="K11381" i="23"/>
  <c r="C11381" i="23"/>
  <c r="G11380" i="23"/>
  <c r="A9366" i="23"/>
  <c r="K9365" i="23"/>
  <c r="C9365" i="23"/>
  <c r="G9364" i="23"/>
  <c r="A7350" i="23"/>
  <c r="K7349" i="23"/>
  <c r="C7351" i="23"/>
  <c r="G7350" i="23"/>
  <c r="K5332" i="23"/>
  <c r="A5333" i="23"/>
  <c r="C5333" i="23"/>
  <c r="G5332" i="23"/>
  <c r="A3321" i="23"/>
  <c r="K3320" i="23"/>
  <c r="C3319" i="23"/>
  <c r="G3318" i="23"/>
  <c r="C1891" i="23" l="1"/>
  <c r="G1890" i="23"/>
  <c r="A1296" i="23"/>
  <c r="K1295" i="23"/>
  <c r="C15416" i="23"/>
  <c r="G15415" i="23"/>
  <c r="A15415" i="23"/>
  <c r="K15414" i="23"/>
  <c r="A13402" i="23"/>
  <c r="K13401" i="23"/>
  <c r="C13399" i="23"/>
  <c r="G13398" i="23"/>
  <c r="C11382" i="23"/>
  <c r="G11381" i="23"/>
  <c r="K11382" i="23"/>
  <c r="A11383" i="23"/>
  <c r="K9366" i="23"/>
  <c r="A9367" i="23"/>
  <c r="C9366" i="23"/>
  <c r="G9365" i="23"/>
  <c r="K7350" i="23"/>
  <c r="A7351" i="23"/>
  <c r="C7352" i="23"/>
  <c r="G7351" i="23"/>
  <c r="A5334" i="23"/>
  <c r="K5333" i="23"/>
  <c r="C5334" i="23"/>
  <c r="G5333" i="23"/>
  <c r="K3321" i="23"/>
  <c r="A3322" i="23"/>
  <c r="C3320" i="23"/>
  <c r="G3319" i="23"/>
  <c r="C1892" i="23" l="1"/>
  <c r="G1891" i="23"/>
  <c r="A1297" i="23"/>
  <c r="K1296" i="23"/>
  <c r="K15415" i="23"/>
  <c r="A15416" i="23"/>
  <c r="C15417" i="23"/>
  <c r="G15416" i="23"/>
  <c r="C13400" i="23"/>
  <c r="G13399" i="23"/>
  <c r="K13402" i="23"/>
  <c r="A13403" i="23"/>
  <c r="A11384" i="23"/>
  <c r="K11383" i="23"/>
  <c r="C11383" i="23"/>
  <c r="G11382" i="23"/>
  <c r="A9368" i="23"/>
  <c r="K9367" i="23"/>
  <c r="C9367" i="23"/>
  <c r="G9366" i="23"/>
  <c r="A7352" i="23"/>
  <c r="K7351" i="23"/>
  <c r="C7353" i="23"/>
  <c r="G7352" i="23"/>
  <c r="K5334" i="23"/>
  <c r="A5335" i="23"/>
  <c r="C5335" i="23"/>
  <c r="G5334" i="23"/>
  <c r="A3323" i="23"/>
  <c r="K3322" i="23"/>
  <c r="C3321" i="23"/>
  <c r="G3320" i="23"/>
  <c r="C1893" i="23" l="1"/>
  <c r="G1892" i="23"/>
  <c r="L1892" i="23" s="1"/>
  <c r="L1893" i="23" s="1"/>
  <c r="L1894" i="23" s="1"/>
  <c r="L1895" i="23" s="1"/>
  <c r="L1896" i="23" s="1"/>
  <c r="L1897" i="23" s="1"/>
  <c r="L1898" i="23" s="1"/>
  <c r="L1899" i="23" s="1"/>
  <c r="L1900" i="23" s="1"/>
  <c r="L1901" i="23" s="1"/>
  <c r="L1902" i="23" s="1"/>
  <c r="L1903" i="23" s="1"/>
  <c r="L1904" i="23" s="1"/>
  <c r="L1905" i="23" s="1"/>
  <c r="L1906" i="23" s="1"/>
  <c r="L1907" i="23" s="1"/>
  <c r="L1908" i="23" s="1"/>
  <c r="L1909" i="23" s="1"/>
  <c r="A1298" i="23"/>
  <c r="K1297" i="23"/>
  <c r="C15418" i="23"/>
  <c r="G15417" i="23"/>
  <c r="A15417" i="23"/>
  <c r="K15416" i="23"/>
  <c r="A13404" i="23"/>
  <c r="K13403" i="23"/>
  <c r="C13401" i="23"/>
  <c r="G13400" i="23"/>
  <c r="C11384" i="23"/>
  <c r="G11383" i="23"/>
  <c r="K11384" i="23"/>
  <c r="A11385" i="23"/>
  <c r="K9368" i="23"/>
  <c r="A9369" i="23"/>
  <c r="G9367" i="23"/>
  <c r="C9368" i="23"/>
  <c r="K7352" i="23"/>
  <c r="A7353" i="23"/>
  <c r="C7354" i="23"/>
  <c r="G7353" i="23"/>
  <c r="A5336" i="23"/>
  <c r="K5335" i="23"/>
  <c r="C5336" i="23"/>
  <c r="G5335" i="23"/>
  <c r="K3323" i="23"/>
  <c r="A3324" i="23"/>
  <c r="C3322" i="23"/>
  <c r="G3321" i="23"/>
  <c r="C1894" i="23" l="1"/>
  <c r="G1893" i="23"/>
  <c r="A1299" i="23"/>
  <c r="K1298" i="23"/>
  <c r="K15417" i="23"/>
  <c r="A15418" i="23"/>
  <c r="C15419" i="23"/>
  <c r="G15418" i="23"/>
  <c r="C13402" i="23"/>
  <c r="G13401" i="23"/>
  <c r="K13404" i="23"/>
  <c r="A13405" i="23"/>
  <c r="A11386" i="23"/>
  <c r="K11385" i="23"/>
  <c r="C11385" i="23"/>
  <c r="G11384" i="23"/>
  <c r="A9370" i="23"/>
  <c r="K9369" i="23"/>
  <c r="C9369" i="23"/>
  <c r="G9368" i="23"/>
  <c r="A7354" i="23"/>
  <c r="K7353" i="23"/>
  <c r="C7355" i="23"/>
  <c r="G7354" i="23"/>
  <c r="K5336" i="23"/>
  <c r="A5337" i="23"/>
  <c r="C5337" i="23"/>
  <c r="G5336" i="23"/>
  <c r="A3325" i="23"/>
  <c r="K3324" i="23"/>
  <c r="C3323" i="23"/>
  <c r="G3322" i="23"/>
  <c r="C1895" i="23" l="1"/>
  <c r="G1894" i="23"/>
  <c r="A1300" i="23"/>
  <c r="K1299" i="23"/>
  <c r="C15420" i="23"/>
  <c r="G15419" i="23"/>
  <c r="A15419" i="23"/>
  <c r="K15418" i="23"/>
  <c r="A13406" i="23"/>
  <c r="K13405" i="23"/>
  <c r="C13403" i="23"/>
  <c r="G13402" i="23"/>
  <c r="C11386" i="23"/>
  <c r="G11385" i="23"/>
  <c r="K11386" i="23"/>
  <c r="A11387" i="23"/>
  <c r="K9370" i="23"/>
  <c r="A9371" i="23"/>
  <c r="C9370" i="23"/>
  <c r="G9369" i="23"/>
  <c r="K7354" i="23"/>
  <c r="A7355" i="23"/>
  <c r="C7356" i="23"/>
  <c r="G7355" i="23"/>
  <c r="C5338" i="23"/>
  <c r="G5337" i="23"/>
  <c r="A5338" i="23"/>
  <c r="K5337" i="23"/>
  <c r="K3325" i="23"/>
  <c r="A3326" i="23"/>
  <c r="C3324" i="23"/>
  <c r="G3323" i="23"/>
  <c r="C1896" i="23" l="1"/>
  <c r="G1895" i="23"/>
  <c r="A1301" i="23"/>
  <c r="K1300" i="23"/>
  <c r="K15419" i="23"/>
  <c r="A15420" i="23"/>
  <c r="C15421" i="23"/>
  <c r="G15420" i="23"/>
  <c r="C13404" i="23"/>
  <c r="G13403" i="23"/>
  <c r="K13406" i="23"/>
  <c r="A13407" i="23"/>
  <c r="A11388" i="23"/>
  <c r="K11387" i="23"/>
  <c r="C11387" i="23"/>
  <c r="G11386" i="23"/>
  <c r="A9372" i="23"/>
  <c r="K9371" i="23"/>
  <c r="C9371" i="23"/>
  <c r="G9370" i="23"/>
  <c r="A7356" i="23"/>
  <c r="K7355" i="23"/>
  <c r="C7357" i="23"/>
  <c r="G7356" i="23"/>
  <c r="C5339" i="23"/>
  <c r="G5338" i="23"/>
  <c r="K5338" i="23"/>
  <c r="A5339" i="23"/>
  <c r="A3327" i="23"/>
  <c r="K3326" i="23"/>
  <c r="C3325" i="23"/>
  <c r="G3324" i="23"/>
  <c r="C1897" i="23" l="1"/>
  <c r="G1896" i="23"/>
  <c r="A1302" i="23"/>
  <c r="K1301" i="23"/>
  <c r="C15422" i="23"/>
  <c r="G15421" i="23"/>
  <c r="A15421" i="23"/>
  <c r="K15420" i="23"/>
  <c r="A13408" i="23"/>
  <c r="K13407" i="23"/>
  <c r="C13405" i="23"/>
  <c r="G13404" i="23"/>
  <c r="C11388" i="23"/>
  <c r="G11387" i="23"/>
  <c r="K11388" i="23"/>
  <c r="A11389" i="23"/>
  <c r="K9372" i="23"/>
  <c r="A9373" i="23"/>
  <c r="G9371" i="23"/>
  <c r="C9372" i="23"/>
  <c r="K7356" i="23"/>
  <c r="A7357" i="23"/>
  <c r="C7358" i="23"/>
  <c r="G7357" i="23"/>
  <c r="C5340" i="23"/>
  <c r="G5339" i="23"/>
  <c r="A5340" i="23"/>
  <c r="K5339" i="23"/>
  <c r="K3327" i="23"/>
  <c r="A3328" i="23"/>
  <c r="C3326" i="23"/>
  <c r="G3325" i="23"/>
  <c r="C1898" i="23" l="1"/>
  <c r="G1897" i="23"/>
  <c r="A1303" i="23"/>
  <c r="K1302" i="23"/>
  <c r="K15421" i="23"/>
  <c r="A15422" i="23"/>
  <c r="C15423" i="23"/>
  <c r="G15422" i="23"/>
  <c r="C13406" i="23"/>
  <c r="G13405" i="23"/>
  <c r="K13408" i="23"/>
  <c r="A13409" i="23"/>
  <c r="A11390" i="23"/>
  <c r="K11389" i="23"/>
  <c r="C11389" i="23"/>
  <c r="G11388" i="23"/>
  <c r="A9374" i="23"/>
  <c r="K9373" i="23"/>
  <c r="C9373" i="23"/>
  <c r="G9372" i="23"/>
  <c r="A7358" i="23"/>
  <c r="K7357" i="23"/>
  <c r="C7359" i="23"/>
  <c r="G7358" i="23"/>
  <c r="C5341" i="23"/>
  <c r="G5340" i="23"/>
  <c r="K5340" i="23"/>
  <c r="A5341" i="23"/>
  <c r="A3329" i="23"/>
  <c r="K3328" i="23"/>
  <c r="C3327" i="23"/>
  <c r="G3326" i="23"/>
  <c r="C1899" i="23" l="1"/>
  <c r="G1898" i="23"/>
  <c r="A1304" i="23"/>
  <c r="K1303" i="23"/>
  <c r="C15424" i="23"/>
  <c r="G15423" i="23"/>
  <c r="A15423" i="23"/>
  <c r="K15422" i="23"/>
  <c r="A13410" i="23"/>
  <c r="K13409" i="23"/>
  <c r="C13407" i="23"/>
  <c r="G13406" i="23"/>
  <c r="C11390" i="23"/>
  <c r="G11389" i="23"/>
  <c r="K11390" i="23"/>
  <c r="A11391" i="23"/>
  <c r="K9374" i="23"/>
  <c r="A9375" i="23"/>
  <c r="C9374" i="23"/>
  <c r="G9373" i="23"/>
  <c r="K7358" i="23"/>
  <c r="A7359" i="23"/>
  <c r="C7360" i="23"/>
  <c r="G7359" i="23"/>
  <c r="C5342" i="23"/>
  <c r="G5341" i="23"/>
  <c r="A5342" i="23"/>
  <c r="K5341" i="23"/>
  <c r="K3329" i="23"/>
  <c r="A3330" i="23"/>
  <c r="C3328" i="23"/>
  <c r="G3327" i="23"/>
  <c r="C1900" i="23" l="1"/>
  <c r="G1899" i="23"/>
  <c r="A1305" i="23"/>
  <c r="K1304" i="23"/>
  <c r="K15423" i="23"/>
  <c r="A15424" i="23"/>
  <c r="C15425" i="23"/>
  <c r="G15424" i="23"/>
  <c r="C13408" i="23"/>
  <c r="G13407" i="23"/>
  <c r="K13410" i="23"/>
  <c r="A13411" i="23"/>
  <c r="A11392" i="23"/>
  <c r="K11391" i="23"/>
  <c r="C11391" i="23"/>
  <c r="G11390" i="23"/>
  <c r="A9376" i="23"/>
  <c r="K9375" i="23"/>
  <c r="C9375" i="23"/>
  <c r="G9374" i="23"/>
  <c r="A7360" i="23"/>
  <c r="K7359" i="23"/>
  <c r="C7361" i="23"/>
  <c r="G7360" i="23"/>
  <c r="C5343" i="23"/>
  <c r="G5342" i="23"/>
  <c r="K5342" i="23"/>
  <c r="A5343" i="23"/>
  <c r="A3331" i="23"/>
  <c r="K3330" i="23"/>
  <c r="C3329" i="23"/>
  <c r="G3328" i="23"/>
  <c r="C1901" i="23" l="1"/>
  <c r="G1900" i="23"/>
  <c r="A1306" i="23"/>
  <c r="K1305" i="23"/>
  <c r="C15426" i="23"/>
  <c r="G15425" i="23"/>
  <c r="A15425" i="23"/>
  <c r="K15424" i="23"/>
  <c r="A13412" i="23"/>
  <c r="K13411" i="23"/>
  <c r="C13409" i="23"/>
  <c r="G13408" i="23"/>
  <c r="C11392" i="23"/>
  <c r="G11391" i="23"/>
  <c r="K11392" i="23"/>
  <c r="A11393" i="23"/>
  <c r="K9376" i="23"/>
  <c r="A9377" i="23"/>
  <c r="G9375" i="23"/>
  <c r="C9376" i="23"/>
  <c r="K7360" i="23"/>
  <c r="A7361" i="23"/>
  <c r="C7362" i="23"/>
  <c r="G7361" i="23"/>
  <c r="C5344" i="23"/>
  <c r="G5343" i="23"/>
  <c r="A5344" i="23"/>
  <c r="K5343" i="23"/>
  <c r="K3331" i="23"/>
  <c r="A3332" i="23"/>
  <c r="C3330" i="23"/>
  <c r="G3329" i="23"/>
  <c r="C1902" i="23" l="1"/>
  <c r="G1901" i="23"/>
  <c r="A1307" i="23"/>
  <c r="K1306" i="23"/>
  <c r="K15425" i="23"/>
  <c r="A15426" i="23"/>
  <c r="C15427" i="23"/>
  <c r="G15426" i="23"/>
  <c r="C13410" i="23"/>
  <c r="G13409" i="23"/>
  <c r="K13412" i="23"/>
  <c r="A13413" i="23"/>
  <c r="A11394" i="23"/>
  <c r="K11393" i="23"/>
  <c r="C11393" i="23"/>
  <c r="G11392" i="23"/>
  <c r="A9378" i="23"/>
  <c r="K9377" i="23"/>
  <c r="C9377" i="23"/>
  <c r="G9376" i="23"/>
  <c r="A7362" i="23"/>
  <c r="K7361" i="23"/>
  <c r="C7363" i="23"/>
  <c r="G7362" i="23"/>
  <c r="C5345" i="23"/>
  <c r="G5344" i="23"/>
  <c r="K5344" i="23"/>
  <c r="A5345" i="23"/>
  <c r="A3333" i="23"/>
  <c r="K3332" i="23"/>
  <c r="C3331" i="23"/>
  <c r="G3330" i="23"/>
  <c r="C1903" i="23" l="1"/>
  <c r="G1902" i="23"/>
  <c r="A1308" i="23"/>
  <c r="K1307" i="23"/>
  <c r="C15428" i="23"/>
  <c r="G15427" i="23"/>
  <c r="A15427" i="23"/>
  <c r="K15426" i="23"/>
  <c r="A13414" i="23"/>
  <c r="K13413" i="23"/>
  <c r="C13411" i="23"/>
  <c r="G13410" i="23"/>
  <c r="C11394" i="23"/>
  <c r="G11393" i="23"/>
  <c r="K11394" i="23"/>
  <c r="A11395" i="23"/>
  <c r="K9378" i="23"/>
  <c r="A9379" i="23"/>
  <c r="C9378" i="23"/>
  <c r="G9377" i="23"/>
  <c r="K7362" i="23"/>
  <c r="A7363" i="23"/>
  <c r="C7364" i="23"/>
  <c r="G7363" i="23"/>
  <c r="C5346" i="23"/>
  <c r="G5345" i="23"/>
  <c r="A5346" i="23"/>
  <c r="K5345" i="23"/>
  <c r="K3333" i="23"/>
  <c r="A3334" i="23"/>
  <c r="C3332" i="23"/>
  <c r="G3331" i="23"/>
  <c r="C1904" i="23" l="1"/>
  <c r="G1903" i="23"/>
  <c r="A1309" i="23"/>
  <c r="K1308" i="23"/>
  <c r="K15427" i="23"/>
  <c r="A15428" i="23"/>
  <c r="C15429" i="23"/>
  <c r="G15428" i="23"/>
  <c r="C13412" i="23"/>
  <c r="G13411" i="23"/>
  <c r="K13414" i="23"/>
  <c r="A13415" i="23"/>
  <c r="A11396" i="23"/>
  <c r="K11395" i="23"/>
  <c r="C11395" i="23"/>
  <c r="G11394" i="23"/>
  <c r="A9380" i="23"/>
  <c r="K9379" i="23"/>
  <c r="C9379" i="23"/>
  <c r="G9378" i="23"/>
  <c r="A7364" i="23"/>
  <c r="K7363" i="23"/>
  <c r="C7365" i="23"/>
  <c r="G7364" i="23"/>
  <c r="C5347" i="23"/>
  <c r="G5346" i="23"/>
  <c r="K5346" i="23"/>
  <c r="A5347" i="23"/>
  <c r="A3335" i="23"/>
  <c r="K3334" i="23"/>
  <c r="C3333" i="23"/>
  <c r="G3332" i="23"/>
  <c r="C1905" i="23" l="1"/>
  <c r="G1904" i="23"/>
  <c r="A1310" i="23"/>
  <c r="K1309" i="23"/>
  <c r="C15430" i="23"/>
  <c r="G15429" i="23"/>
  <c r="A15429" i="23"/>
  <c r="K15428" i="23"/>
  <c r="A13416" i="23"/>
  <c r="K13415" i="23"/>
  <c r="C13413" i="23"/>
  <c r="G13412" i="23"/>
  <c r="C11396" i="23"/>
  <c r="G11395" i="23"/>
  <c r="K11396" i="23"/>
  <c r="A11397" i="23"/>
  <c r="K9380" i="23"/>
  <c r="A9381" i="23"/>
  <c r="G9379" i="23"/>
  <c r="C9380" i="23"/>
  <c r="K7364" i="23"/>
  <c r="A7365" i="23"/>
  <c r="C7366" i="23"/>
  <c r="G7365" i="23"/>
  <c r="C5348" i="23"/>
  <c r="G5347" i="23"/>
  <c r="A5348" i="23"/>
  <c r="K5347" i="23"/>
  <c r="K3335" i="23"/>
  <c r="A3336" i="23"/>
  <c r="C3334" i="23"/>
  <c r="G3333" i="23"/>
  <c r="C1906" i="23" l="1"/>
  <c r="G1905" i="23"/>
  <c r="A1311" i="23"/>
  <c r="K1310" i="23"/>
  <c r="K15429" i="23"/>
  <c r="A15430" i="23"/>
  <c r="C15431" i="23"/>
  <c r="G15430" i="23"/>
  <c r="C13414" i="23"/>
  <c r="G13413" i="23"/>
  <c r="K13416" i="23"/>
  <c r="A13417" i="23"/>
  <c r="A11398" i="23"/>
  <c r="K11397" i="23"/>
  <c r="C11397" i="23"/>
  <c r="G11396" i="23"/>
  <c r="A9382" i="23"/>
  <c r="K9381" i="23"/>
  <c r="C9381" i="23"/>
  <c r="G9380" i="23"/>
  <c r="A7366" i="23"/>
  <c r="K7365" i="23"/>
  <c r="C7367" i="23"/>
  <c r="G7366" i="23"/>
  <c r="C5349" i="23"/>
  <c r="G5348" i="23"/>
  <c r="K5348" i="23"/>
  <c r="A5349" i="23"/>
  <c r="A3337" i="23"/>
  <c r="K3336" i="23"/>
  <c r="C3335" i="23"/>
  <c r="G3334" i="23"/>
  <c r="C1907" i="23" l="1"/>
  <c r="G1906" i="23"/>
  <c r="A1312" i="23"/>
  <c r="K1311" i="23"/>
  <c r="C15432" i="23"/>
  <c r="G15431" i="23"/>
  <c r="A15431" i="23"/>
  <c r="K15430" i="23"/>
  <c r="A13418" i="23"/>
  <c r="K13417" i="23"/>
  <c r="C13415" i="23"/>
  <c r="G13414" i="23"/>
  <c r="C11398" i="23"/>
  <c r="G11397" i="23"/>
  <c r="K11398" i="23"/>
  <c r="A11399" i="23"/>
  <c r="K9382" i="23"/>
  <c r="A9383" i="23"/>
  <c r="C9382" i="23"/>
  <c r="G9381" i="23"/>
  <c r="K7366" i="23"/>
  <c r="A7367" i="23"/>
  <c r="C7368" i="23"/>
  <c r="G7367" i="23"/>
  <c r="C5350" i="23"/>
  <c r="G5349" i="23"/>
  <c r="A5350" i="23"/>
  <c r="K5349" i="23"/>
  <c r="K3337" i="23"/>
  <c r="A3338" i="23"/>
  <c r="C3336" i="23"/>
  <c r="G3335" i="23"/>
  <c r="C1908" i="23" l="1"/>
  <c r="G1907" i="23"/>
  <c r="A1313" i="23"/>
  <c r="K1312" i="23"/>
  <c r="K15431" i="23"/>
  <c r="A15432" i="23"/>
  <c r="C15433" i="23"/>
  <c r="G15432" i="23"/>
  <c r="C13416" i="23"/>
  <c r="G13415" i="23"/>
  <c r="K13418" i="23"/>
  <c r="A13419" i="23"/>
  <c r="A11400" i="23"/>
  <c r="K11399" i="23"/>
  <c r="C11399" i="23"/>
  <c r="G11398" i="23"/>
  <c r="A9384" i="23"/>
  <c r="K9383" i="23"/>
  <c r="C9383" i="23"/>
  <c r="G9382" i="23"/>
  <c r="A7368" i="23"/>
  <c r="K7367" i="23"/>
  <c r="C7369" i="23"/>
  <c r="G7368" i="23"/>
  <c r="C5351" i="23"/>
  <c r="G5350" i="23"/>
  <c r="K5350" i="23"/>
  <c r="A5351" i="23"/>
  <c r="A3339" i="23"/>
  <c r="K3338" i="23"/>
  <c r="C3337" i="23"/>
  <c r="G3336" i="23"/>
  <c r="C1909" i="23" l="1"/>
  <c r="G1908" i="23"/>
  <c r="A1314" i="23"/>
  <c r="K1313" i="23"/>
  <c r="C15434" i="23"/>
  <c r="G15433" i="23"/>
  <c r="A15433" i="23"/>
  <c r="K15432" i="23"/>
  <c r="A13420" i="23"/>
  <c r="K13419" i="23"/>
  <c r="C13417" i="23"/>
  <c r="G13416" i="23"/>
  <c r="C11400" i="23"/>
  <c r="G11399" i="23"/>
  <c r="K11400" i="23"/>
  <c r="A11401" i="23"/>
  <c r="K9384" i="23"/>
  <c r="A9385" i="23"/>
  <c r="G9383" i="23"/>
  <c r="C9384" i="23"/>
  <c r="K7368" i="23"/>
  <c r="A7369" i="23"/>
  <c r="C7370" i="23"/>
  <c r="G7369" i="23"/>
  <c r="C5352" i="23"/>
  <c r="G5351" i="23"/>
  <c r="A5352" i="23"/>
  <c r="K5351" i="23"/>
  <c r="K3339" i="23"/>
  <c r="A3340" i="23"/>
  <c r="C3338" i="23"/>
  <c r="G3337" i="23"/>
  <c r="C1910" i="23" l="1"/>
  <c r="G1909" i="23"/>
  <c r="A1315" i="23"/>
  <c r="K1314" i="23"/>
  <c r="K15433" i="23"/>
  <c r="A15434" i="23"/>
  <c r="C15435" i="23"/>
  <c r="G15434" i="23"/>
  <c r="C13418" i="23"/>
  <c r="G13417" i="23"/>
  <c r="K13420" i="23"/>
  <c r="A13421" i="23"/>
  <c r="A11402" i="23"/>
  <c r="K11401" i="23"/>
  <c r="C11401" i="23"/>
  <c r="G11400" i="23"/>
  <c r="A9386" i="23"/>
  <c r="K9385" i="23"/>
  <c r="C9385" i="23"/>
  <c r="G9384" i="23"/>
  <c r="A7370" i="23"/>
  <c r="K7369" i="23"/>
  <c r="C7371" i="23"/>
  <c r="G7370" i="23"/>
  <c r="C5353" i="23"/>
  <c r="G5352" i="23"/>
  <c r="K5352" i="23"/>
  <c r="A5353" i="23"/>
  <c r="A3341" i="23"/>
  <c r="K3340" i="23"/>
  <c r="C3339" i="23"/>
  <c r="G3338" i="23"/>
  <c r="C1911" i="23" l="1"/>
  <c r="G1910" i="23"/>
  <c r="L1910" i="23" s="1"/>
  <c r="L1911" i="23" s="1"/>
  <c r="L1912" i="23" s="1"/>
  <c r="L1913" i="23" s="1"/>
  <c r="L1914" i="23" s="1"/>
  <c r="L1915" i="23" s="1"/>
  <c r="L1916" i="23" s="1"/>
  <c r="L1917" i="23" s="1"/>
  <c r="L1918" i="23" s="1"/>
  <c r="L1919" i="23" s="1"/>
  <c r="L1920" i="23" s="1"/>
  <c r="L1921" i="23" s="1"/>
  <c r="L1922" i="23" s="1"/>
  <c r="L1923" i="23" s="1"/>
  <c r="L1924" i="23" s="1"/>
  <c r="L1925" i="23" s="1"/>
  <c r="L1926" i="23" s="1"/>
  <c r="L1927" i="23" s="1"/>
  <c r="A1316" i="23"/>
  <c r="K1315" i="23"/>
  <c r="C15436" i="23"/>
  <c r="G15435" i="23"/>
  <c r="A15435" i="23"/>
  <c r="K15434" i="23"/>
  <c r="A13422" i="23"/>
  <c r="K13421" i="23"/>
  <c r="C13419" i="23"/>
  <c r="G13418" i="23"/>
  <c r="C11402" i="23"/>
  <c r="G11401" i="23"/>
  <c r="K11402" i="23"/>
  <c r="A11403" i="23"/>
  <c r="K9386" i="23"/>
  <c r="A9387" i="23"/>
  <c r="C9386" i="23"/>
  <c r="G9385" i="23"/>
  <c r="K7370" i="23"/>
  <c r="A7371" i="23"/>
  <c r="C7372" i="23"/>
  <c r="G7371" i="23"/>
  <c r="C5354" i="23"/>
  <c r="G5353" i="23"/>
  <c r="A5354" i="23"/>
  <c r="K5353" i="23"/>
  <c r="K3341" i="23"/>
  <c r="A3342" i="23"/>
  <c r="C3340" i="23"/>
  <c r="G3339" i="23"/>
  <c r="C1912" i="23" l="1"/>
  <c r="G1911" i="23"/>
  <c r="A1317" i="23"/>
  <c r="K1316" i="23"/>
  <c r="K15435" i="23"/>
  <c r="A15436" i="23"/>
  <c r="C15437" i="23"/>
  <c r="G15436" i="23"/>
  <c r="C13420" i="23"/>
  <c r="G13419" i="23"/>
  <c r="K13422" i="23"/>
  <c r="A13423" i="23"/>
  <c r="A11404" i="23"/>
  <c r="K11403" i="23"/>
  <c r="C11403" i="23"/>
  <c r="G11402" i="23"/>
  <c r="A9388" i="23"/>
  <c r="K9387" i="23"/>
  <c r="C9387" i="23"/>
  <c r="G9386" i="23"/>
  <c r="A7372" i="23"/>
  <c r="K7371" i="23"/>
  <c r="C7373" i="23"/>
  <c r="G7372" i="23"/>
  <c r="C5355" i="23"/>
  <c r="G5354" i="23"/>
  <c r="K5354" i="23"/>
  <c r="A5355" i="23"/>
  <c r="A3343" i="23"/>
  <c r="K3342" i="23"/>
  <c r="C3341" i="23"/>
  <c r="G3340" i="23"/>
  <c r="C1913" i="23" l="1"/>
  <c r="G1912" i="23"/>
  <c r="A1318" i="23"/>
  <c r="K1317" i="23"/>
  <c r="C15438" i="23"/>
  <c r="G15437" i="23"/>
  <c r="A15437" i="23"/>
  <c r="K15436" i="23"/>
  <c r="A13424" i="23"/>
  <c r="K13423" i="23"/>
  <c r="C13421" i="23"/>
  <c r="G13420" i="23"/>
  <c r="C11404" i="23"/>
  <c r="G11403" i="23"/>
  <c r="K11404" i="23"/>
  <c r="A11405" i="23"/>
  <c r="K9388" i="23"/>
  <c r="A9389" i="23"/>
  <c r="G9387" i="23"/>
  <c r="C9388" i="23"/>
  <c r="K7372" i="23"/>
  <c r="A7373" i="23"/>
  <c r="C7374" i="23"/>
  <c r="G7373" i="23"/>
  <c r="C5356" i="23"/>
  <c r="G5355" i="23"/>
  <c r="A5356" i="23"/>
  <c r="K5355" i="23"/>
  <c r="K3343" i="23"/>
  <c r="A3344" i="23"/>
  <c r="C3342" i="23"/>
  <c r="G3341" i="23"/>
  <c r="C1914" i="23" l="1"/>
  <c r="G1913" i="23"/>
  <c r="A1319" i="23"/>
  <c r="K1318" i="23"/>
  <c r="K15437" i="23"/>
  <c r="A15438" i="23"/>
  <c r="C15439" i="23"/>
  <c r="G15438" i="23"/>
  <c r="C13422" i="23"/>
  <c r="G13421" i="23"/>
  <c r="K13424" i="23"/>
  <c r="A13425" i="23"/>
  <c r="A11406" i="23"/>
  <c r="K11405" i="23"/>
  <c r="C11405" i="23"/>
  <c r="G11404" i="23"/>
  <c r="A9390" i="23"/>
  <c r="K9389" i="23"/>
  <c r="C9389" i="23"/>
  <c r="G9388" i="23"/>
  <c r="A7374" i="23"/>
  <c r="K7373" i="23"/>
  <c r="C7375" i="23"/>
  <c r="G7374" i="23"/>
  <c r="C5357" i="23"/>
  <c r="G5356" i="23"/>
  <c r="K5356" i="23"/>
  <c r="A5357" i="23"/>
  <c r="A3345" i="23"/>
  <c r="K3344" i="23"/>
  <c r="C3343" i="23"/>
  <c r="G3342" i="23"/>
  <c r="C1915" i="23" l="1"/>
  <c r="G1914" i="23"/>
  <c r="A1320" i="23"/>
  <c r="K1319" i="23"/>
  <c r="C15440" i="23"/>
  <c r="G15439" i="23"/>
  <c r="A15439" i="23"/>
  <c r="K15438" i="23"/>
  <c r="A13426" i="23"/>
  <c r="K13425" i="23"/>
  <c r="C13423" i="23"/>
  <c r="G13422" i="23"/>
  <c r="C11406" i="23"/>
  <c r="G11405" i="23"/>
  <c r="K11406" i="23"/>
  <c r="A11407" i="23"/>
  <c r="K9390" i="23"/>
  <c r="A9391" i="23"/>
  <c r="C9390" i="23"/>
  <c r="G9389" i="23"/>
  <c r="K7374" i="23"/>
  <c r="A7375" i="23"/>
  <c r="C7376" i="23"/>
  <c r="G7375" i="23"/>
  <c r="C5358" i="23"/>
  <c r="G5357" i="23"/>
  <c r="A5358" i="23"/>
  <c r="K5357" i="23"/>
  <c r="K3345" i="23"/>
  <c r="A3346" i="23"/>
  <c r="C3344" i="23"/>
  <c r="G3343" i="23"/>
  <c r="C1916" i="23" l="1"/>
  <c r="G1915" i="23"/>
  <c r="A1321" i="23"/>
  <c r="K1320" i="23"/>
  <c r="K15439" i="23"/>
  <c r="A15440" i="23"/>
  <c r="C15441" i="23"/>
  <c r="G15440" i="23"/>
  <c r="C13424" i="23"/>
  <c r="G13423" i="23"/>
  <c r="K13426" i="23"/>
  <c r="A13427" i="23"/>
  <c r="A11408" i="23"/>
  <c r="K11407" i="23"/>
  <c r="C11407" i="23"/>
  <c r="G11406" i="23"/>
  <c r="A9392" i="23"/>
  <c r="K9391" i="23"/>
  <c r="C9391" i="23"/>
  <c r="G9390" i="23"/>
  <c r="A7376" i="23"/>
  <c r="K7375" i="23"/>
  <c r="C7377" i="23"/>
  <c r="G7376" i="23"/>
  <c r="C5359" i="23"/>
  <c r="G5358" i="23"/>
  <c r="K5358" i="23"/>
  <c r="A5359" i="23"/>
  <c r="A3347" i="23"/>
  <c r="K3346" i="23"/>
  <c r="C3345" i="23"/>
  <c r="G3344" i="23"/>
  <c r="C1917" i="23" l="1"/>
  <c r="G1916" i="23"/>
  <c r="A1322" i="23"/>
  <c r="K1321" i="23"/>
  <c r="C15442" i="23"/>
  <c r="G15441" i="23"/>
  <c r="A15441" i="23"/>
  <c r="K15440" i="23"/>
  <c r="A13428" i="23"/>
  <c r="K13427" i="23"/>
  <c r="C13425" i="23"/>
  <c r="G13424" i="23"/>
  <c r="C11408" i="23"/>
  <c r="G11407" i="23"/>
  <c r="K11408" i="23"/>
  <c r="A11409" i="23"/>
  <c r="K9392" i="23"/>
  <c r="A9393" i="23"/>
  <c r="G9391" i="23"/>
  <c r="C9392" i="23"/>
  <c r="K7376" i="23"/>
  <c r="A7377" i="23"/>
  <c r="C7378" i="23"/>
  <c r="G7377" i="23"/>
  <c r="C5360" i="23"/>
  <c r="G5359" i="23"/>
  <c r="A5360" i="23"/>
  <c r="K5359" i="23"/>
  <c r="K3347" i="23"/>
  <c r="A3348" i="23"/>
  <c r="C3346" i="23"/>
  <c r="G3345" i="23"/>
  <c r="C1918" i="23" l="1"/>
  <c r="G1917" i="23"/>
  <c r="A1323" i="23"/>
  <c r="K1322" i="23"/>
  <c r="K15441" i="23"/>
  <c r="A15442" i="23"/>
  <c r="C15443" i="23"/>
  <c r="G15442" i="23"/>
  <c r="C13426" i="23"/>
  <c r="G13425" i="23"/>
  <c r="K13428" i="23"/>
  <c r="A13429" i="23"/>
  <c r="A11410" i="23"/>
  <c r="K11409" i="23"/>
  <c r="C11409" i="23"/>
  <c r="G11408" i="23"/>
  <c r="A9394" i="23"/>
  <c r="K9393" i="23"/>
  <c r="C9393" i="23"/>
  <c r="G9392" i="23"/>
  <c r="A7378" i="23"/>
  <c r="K7377" i="23"/>
  <c r="C7379" i="23"/>
  <c r="G7378" i="23"/>
  <c r="C5361" i="23"/>
  <c r="G5360" i="23"/>
  <c r="K5360" i="23"/>
  <c r="A5361" i="23"/>
  <c r="A3349" i="23"/>
  <c r="K3348" i="23"/>
  <c r="C3347" i="23"/>
  <c r="G3346" i="23"/>
  <c r="C1919" i="23" l="1"/>
  <c r="G1918" i="23"/>
  <c r="A1324" i="23"/>
  <c r="K1323" i="23"/>
  <c r="C15444" i="23"/>
  <c r="G15443" i="23"/>
  <c r="A15443" i="23"/>
  <c r="K15442" i="23"/>
  <c r="A13430" i="23"/>
  <c r="K13429" i="23"/>
  <c r="C13427" i="23"/>
  <c r="G13426" i="23"/>
  <c r="C11410" i="23"/>
  <c r="G11409" i="23"/>
  <c r="K11410" i="23"/>
  <c r="A11411" i="23"/>
  <c r="K9394" i="23"/>
  <c r="A9395" i="23"/>
  <c r="C9394" i="23"/>
  <c r="G9393" i="23"/>
  <c r="K7378" i="23"/>
  <c r="A7379" i="23"/>
  <c r="C7380" i="23"/>
  <c r="G7379" i="23"/>
  <c r="C5362" i="23"/>
  <c r="G5361" i="23"/>
  <c r="A5362" i="23"/>
  <c r="K5361" i="23"/>
  <c r="K3349" i="23"/>
  <c r="A3350" i="23"/>
  <c r="C3348" i="23"/>
  <c r="G3347" i="23"/>
  <c r="C1920" i="23" l="1"/>
  <c r="G1919" i="23"/>
  <c r="A1325" i="23"/>
  <c r="K1324" i="23"/>
  <c r="K15443" i="23"/>
  <c r="A15444" i="23"/>
  <c r="C15445" i="23"/>
  <c r="G15444" i="23"/>
  <c r="C13428" i="23"/>
  <c r="G13427" i="23"/>
  <c r="K13430" i="23"/>
  <c r="A13431" i="23"/>
  <c r="A11412" i="23"/>
  <c r="K11411" i="23"/>
  <c r="C11411" i="23"/>
  <c r="G11410" i="23"/>
  <c r="A9396" i="23"/>
  <c r="K9395" i="23"/>
  <c r="C9395" i="23"/>
  <c r="G9394" i="23"/>
  <c r="A7380" i="23"/>
  <c r="K7379" i="23"/>
  <c r="C7381" i="23"/>
  <c r="G7380" i="23"/>
  <c r="C5363" i="23"/>
  <c r="G5362" i="23"/>
  <c r="K5362" i="23"/>
  <c r="A5363" i="23"/>
  <c r="A3351" i="23"/>
  <c r="K3350" i="23"/>
  <c r="C3349" i="23"/>
  <c r="G3348" i="23"/>
  <c r="C1921" i="23" l="1"/>
  <c r="G1920" i="23"/>
  <c r="A1326" i="23"/>
  <c r="K1325" i="23"/>
  <c r="C15446" i="23"/>
  <c r="G15445" i="23"/>
  <c r="A15445" i="23"/>
  <c r="K15444" i="23"/>
  <c r="A13432" i="23"/>
  <c r="K13431" i="23"/>
  <c r="C13429" i="23"/>
  <c r="G13428" i="23"/>
  <c r="C11412" i="23"/>
  <c r="G11411" i="23"/>
  <c r="K11412" i="23"/>
  <c r="A11413" i="23"/>
  <c r="G9395" i="23"/>
  <c r="C9396" i="23"/>
  <c r="K9396" i="23"/>
  <c r="A9397" i="23"/>
  <c r="K7380" i="23"/>
  <c r="A7381" i="23"/>
  <c r="C7382" i="23"/>
  <c r="G7381" i="23"/>
  <c r="C5364" i="23"/>
  <c r="G5363" i="23"/>
  <c r="A5364" i="23"/>
  <c r="K5363" i="23"/>
  <c r="K3351" i="23"/>
  <c r="A3352" i="23"/>
  <c r="C3350" i="23"/>
  <c r="G3349" i="23"/>
  <c r="C1922" i="23" l="1"/>
  <c r="G1921" i="23"/>
  <c r="A1327" i="23"/>
  <c r="K1326" i="23"/>
  <c r="K15445" i="23"/>
  <c r="A15446" i="23"/>
  <c r="C15447" i="23"/>
  <c r="G15446" i="23"/>
  <c r="C13430" i="23"/>
  <c r="G13429" i="23"/>
  <c r="K13432" i="23"/>
  <c r="A13433" i="23"/>
  <c r="A11414" i="23"/>
  <c r="K11413" i="23"/>
  <c r="C11413" i="23"/>
  <c r="G11412" i="23"/>
  <c r="A9398" i="23"/>
  <c r="K9397" i="23"/>
  <c r="C9397" i="23"/>
  <c r="G9396" i="23"/>
  <c r="A7382" i="23"/>
  <c r="K7381" i="23"/>
  <c r="C7383" i="23"/>
  <c r="G7382" i="23"/>
  <c r="C5365" i="23"/>
  <c r="G5364" i="23"/>
  <c r="K5364" i="23"/>
  <c r="A5365" i="23"/>
  <c r="A3353" i="23"/>
  <c r="K3352" i="23"/>
  <c r="C3351" i="23"/>
  <c r="G3350" i="23"/>
  <c r="C1923" i="23" l="1"/>
  <c r="G1922" i="23"/>
  <c r="A1328" i="23"/>
  <c r="K1327" i="23"/>
  <c r="C15448" i="23"/>
  <c r="G15447" i="23"/>
  <c r="A15447" i="23"/>
  <c r="K15446" i="23"/>
  <c r="A13434" i="23"/>
  <c r="K13433" i="23"/>
  <c r="C13431" i="23"/>
  <c r="G13430" i="23"/>
  <c r="C11414" i="23"/>
  <c r="G11413" i="23"/>
  <c r="K11414" i="23"/>
  <c r="A11415" i="23"/>
  <c r="C9398" i="23"/>
  <c r="G9397" i="23"/>
  <c r="K9398" i="23"/>
  <c r="A9399" i="23"/>
  <c r="K7382" i="23"/>
  <c r="A7383" i="23"/>
  <c r="C7384" i="23"/>
  <c r="G7383" i="23"/>
  <c r="C5366" i="23"/>
  <c r="G5365" i="23"/>
  <c r="A5366" i="23"/>
  <c r="K5365" i="23"/>
  <c r="K3353" i="23"/>
  <c r="A3354" i="23"/>
  <c r="C3352" i="23"/>
  <c r="G3351" i="23"/>
  <c r="C1924" i="23" l="1"/>
  <c r="G1923" i="23"/>
  <c r="A1329" i="23"/>
  <c r="K1328" i="23"/>
  <c r="K15447" i="23"/>
  <c r="A15448" i="23"/>
  <c r="C15449" i="23"/>
  <c r="G15448" i="23"/>
  <c r="C13432" i="23"/>
  <c r="G13431" i="23"/>
  <c r="K13434" i="23"/>
  <c r="A13435" i="23"/>
  <c r="A11416" i="23"/>
  <c r="K11415" i="23"/>
  <c r="C11415" i="23"/>
  <c r="G11414" i="23"/>
  <c r="C9399" i="23"/>
  <c r="G9398" i="23"/>
  <c r="A9400" i="23"/>
  <c r="K9399" i="23"/>
  <c r="A7384" i="23"/>
  <c r="K7383" i="23"/>
  <c r="C7385" i="23"/>
  <c r="G7384" i="23"/>
  <c r="C5367" i="23"/>
  <c r="G5366" i="23"/>
  <c r="K5366" i="23"/>
  <c r="A5367" i="23"/>
  <c r="A3355" i="23"/>
  <c r="K3354" i="23"/>
  <c r="C3353" i="23"/>
  <c r="G3352" i="23"/>
  <c r="C1925" i="23" l="1"/>
  <c r="G1924" i="23"/>
  <c r="A1330" i="23"/>
  <c r="K1329" i="23"/>
  <c r="C15450" i="23"/>
  <c r="G15449" i="23"/>
  <c r="A15449" i="23"/>
  <c r="K15448" i="23"/>
  <c r="A13436" i="23"/>
  <c r="K13435" i="23"/>
  <c r="C13433" i="23"/>
  <c r="G13432" i="23"/>
  <c r="C11416" i="23"/>
  <c r="G11415" i="23"/>
  <c r="K11416" i="23"/>
  <c r="A11417" i="23"/>
  <c r="K9400" i="23"/>
  <c r="A9401" i="23"/>
  <c r="G9399" i="23"/>
  <c r="C9400" i="23"/>
  <c r="K7384" i="23"/>
  <c r="A7385" i="23"/>
  <c r="C7386" i="23"/>
  <c r="G7385" i="23"/>
  <c r="C5368" i="23"/>
  <c r="G5367" i="23"/>
  <c r="A5368" i="23"/>
  <c r="K5367" i="23"/>
  <c r="K3355" i="23"/>
  <c r="A3356" i="23"/>
  <c r="C3354" i="23"/>
  <c r="G3353" i="23"/>
  <c r="C1926" i="23" l="1"/>
  <c r="G1925" i="23"/>
  <c r="A1331" i="23"/>
  <c r="K1330" i="23"/>
  <c r="K15449" i="23"/>
  <c r="A15450" i="23"/>
  <c r="C15451" i="23"/>
  <c r="G15450" i="23"/>
  <c r="C13434" i="23"/>
  <c r="G13433" i="23"/>
  <c r="K13436" i="23"/>
  <c r="A13437" i="23"/>
  <c r="A11418" i="23"/>
  <c r="K11417" i="23"/>
  <c r="C11417" i="23"/>
  <c r="G11416" i="23"/>
  <c r="C9401" i="23"/>
  <c r="G9400" i="23"/>
  <c r="A9402" i="23"/>
  <c r="K9401" i="23"/>
  <c r="A7386" i="23"/>
  <c r="K7385" i="23"/>
  <c r="C7387" i="23"/>
  <c r="G7386" i="23"/>
  <c r="C5369" i="23"/>
  <c r="G5368" i="23"/>
  <c r="K5368" i="23"/>
  <c r="A5369" i="23"/>
  <c r="A3357" i="23"/>
  <c r="K3356" i="23"/>
  <c r="C3355" i="23"/>
  <c r="G3354" i="23"/>
  <c r="C1927" i="23" l="1"/>
  <c r="G1926" i="23"/>
  <c r="A1332" i="23"/>
  <c r="K1331" i="23"/>
  <c r="C15452" i="23"/>
  <c r="G15451" i="23"/>
  <c r="A15451" i="23"/>
  <c r="K15450" i="23"/>
  <c r="A13438" i="23"/>
  <c r="K13437" i="23"/>
  <c r="C13435" i="23"/>
  <c r="G13434" i="23"/>
  <c r="C11418" i="23"/>
  <c r="G11417" i="23"/>
  <c r="K11418" i="23"/>
  <c r="A11419" i="23"/>
  <c r="K9402" i="23"/>
  <c r="A9403" i="23"/>
  <c r="C9402" i="23"/>
  <c r="G9401" i="23"/>
  <c r="K7386" i="23"/>
  <c r="A7387" i="23"/>
  <c r="C7388" i="23"/>
  <c r="G7387" i="23"/>
  <c r="C5370" i="23"/>
  <c r="G5369" i="23"/>
  <c r="A5370" i="23"/>
  <c r="K5369" i="23"/>
  <c r="K3357" i="23"/>
  <c r="A3358" i="23"/>
  <c r="C3356" i="23"/>
  <c r="G3355" i="23"/>
  <c r="C1928" i="23" l="1"/>
  <c r="G1927" i="23"/>
  <c r="A1333" i="23"/>
  <c r="K1332" i="23"/>
  <c r="K15451" i="23"/>
  <c r="A15452" i="23"/>
  <c r="C15453" i="23"/>
  <c r="G15452" i="23"/>
  <c r="C13436" i="23"/>
  <c r="G13435" i="23"/>
  <c r="K13438" i="23"/>
  <c r="A13439" i="23"/>
  <c r="A11420" i="23"/>
  <c r="K11419" i="23"/>
  <c r="C11419" i="23"/>
  <c r="G11418" i="23"/>
  <c r="A9404" i="23"/>
  <c r="K9403" i="23"/>
  <c r="C9403" i="23"/>
  <c r="G9402" i="23"/>
  <c r="A7388" i="23"/>
  <c r="K7387" i="23"/>
  <c r="C7389" i="23"/>
  <c r="G7388" i="23"/>
  <c r="C5371" i="23"/>
  <c r="G5370" i="23"/>
  <c r="K5370" i="23"/>
  <c r="A5371" i="23"/>
  <c r="A3359" i="23"/>
  <c r="K3358" i="23"/>
  <c r="C3357" i="23"/>
  <c r="G3356" i="23"/>
  <c r="C1929" i="23" l="1"/>
  <c r="G1928" i="23"/>
  <c r="L1928" i="23" s="1"/>
  <c r="L1929" i="23" s="1"/>
  <c r="L1930" i="23" s="1"/>
  <c r="L1931" i="23" s="1"/>
  <c r="L1932" i="23" s="1"/>
  <c r="L1933" i="23" s="1"/>
  <c r="L1934" i="23" s="1"/>
  <c r="L1935" i="23" s="1"/>
  <c r="L1936" i="23" s="1"/>
  <c r="L1937" i="23" s="1"/>
  <c r="L1938" i="23" s="1"/>
  <c r="L1939" i="23" s="1"/>
  <c r="L1940" i="23" s="1"/>
  <c r="L1941" i="23" s="1"/>
  <c r="L1942" i="23" s="1"/>
  <c r="L1943" i="23" s="1"/>
  <c r="L1944" i="23" s="1"/>
  <c r="L1945" i="23" s="1"/>
  <c r="A1334" i="23"/>
  <c r="K1333" i="23"/>
  <c r="C15454" i="23"/>
  <c r="G15453" i="23"/>
  <c r="A15453" i="23"/>
  <c r="K15452" i="23"/>
  <c r="A13440" i="23"/>
  <c r="K13439" i="23"/>
  <c r="C13437" i="23"/>
  <c r="G13436" i="23"/>
  <c r="C11420" i="23"/>
  <c r="G11419" i="23"/>
  <c r="K11420" i="23"/>
  <c r="A11421" i="23"/>
  <c r="G9403" i="23"/>
  <c r="C9404" i="23"/>
  <c r="K9404" i="23"/>
  <c r="A9405" i="23"/>
  <c r="K7388" i="23"/>
  <c r="A7389" i="23"/>
  <c r="C7390" i="23"/>
  <c r="G7389" i="23"/>
  <c r="C5372" i="23"/>
  <c r="G5371" i="23"/>
  <c r="A5372" i="23"/>
  <c r="K5371" i="23"/>
  <c r="K3359" i="23"/>
  <c r="A3360" i="23"/>
  <c r="C3358" i="23"/>
  <c r="G3357" i="23"/>
  <c r="C1930" i="23" l="1"/>
  <c r="G1929" i="23"/>
  <c r="A1335" i="23"/>
  <c r="K1334" i="23"/>
  <c r="K15453" i="23"/>
  <c r="A15454" i="23"/>
  <c r="C15455" i="23"/>
  <c r="G15454" i="23"/>
  <c r="C13438" i="23"/>
  <c r="G13437" i="23"/>
  <c r="K13440" i="23"/>
  <c r="A13441" i="23"/>
  <c r="A11422" i="23"/>
  <c r="K11421" i="23"/>
  <c r="C11421" i="23"/>
  <c r="G11420" i="23"/>
  <c r="A9406" i="23"/>
  <c r="K9405" i="23"/>
  <c r="C9405" i="23"/>
  <c r="G9404" i="23"/>
  <c r="A7390" i="23"/>
  <c r="K7389" i="23"/>
  <c r="C7391" i="23"/>
  <c r="G7390" i="23"/>
  <c r="C5373" i="23"/>
  <c r="G5372" i="23"/>
  <c r="K5372" i="23"/>
  <c r="A5373" i="23"/>
  <c r="A3361" i="23"/>
  <c r="K3360" i="23"/>
  <c r="C3359" i="23"/>
  <c r="G3358" i="23"/>
  <c r="C1931" i="23" l="1"/>
  <c r="G1930" i="23"/>
  <c r="A1336" i="23"/>
  <c r="K1335" i="23"/>
  <c r="C15456" i="23"/>
  <c r="G15455" i="23"/>
  <c r="A15455" i="23"/>
  <c r="K15454" i="23"/>
  <c r="A13442" i="23"/>
  <c r="K13441" i="23"/>
  <c r="C13439" i="23"/>
  <c r="G13438" i="23"/>
  <c r="C11422" i="23"/>
  <c r="G11421" i="23"/>
  <c r="K11422" i="23"/>
  <c r="A11423" i="23"/>
  <c r="C9406" i="23"/>
  <c r="G9405" i="23"/>
  <c r="K9406" i="23"/>
  <c r="A9407" i="23"/>
  <c r="K7390" i="23"/>
  <c r="A7391" i="23"/>
  <c r="C7392" i="23"/>
  <c r="G7391" i="23"/>
  <c r="C5374" i="23"/>
  <c r="G5373" i="23"/>
  <c r="A5374" i="23"/>
  <c r="K5373" i="23"/>
  <c r="K3361" i="23"/>
  <c r="A3362" i="23"/>
  <c r="C3360" i="23"/>
  <c r="G3359" i="23"/>
  <c r="C1932" i="23" l="1"/>
  <c r="G1931" i="23"/>
  <c r="A1337" i="23"/>
  <c r="K1336" i="23"/>
  <c r="K15455" i="23"/>
  <c r="A15456" i="23"/>
  <c r="C15457" i="23"/>
  <c r="G15456" i="23"/>
  <c r="C13440" i="23"/>
  <c r="G13439" i="23"/>
  <c r="K13442" i="23"/>
  <c r="A13443" i="23"/>
  <c r="A11424" i="23"/>
  <c r="K11423" i="23"/>
  <c r="C11423" i="23"/>
  <c r="G11422" i="23"/>
  <c r="C9407" i="23"/>
  <c r="G9406" i="23"/>
  <c r="A9408" i="23"/>
  <c r="K9407" i="23"/>
  <c r="A7392" i="23"/>
  <c r="K7391" i="23"/>
  <c r="C7393" i="23"/>
  <c r="G7392" i="23"/>
  <c r="C5375" i="23"/>
  <c r="G5374" i="23"/>
  <c r="K5374" i="23"/>
  <c r="A5375" i="23"/>
  <c r="A3363" i="23"/>
  <c r="K3362" i="23"/>
  <c r="C3361" i="23"/>
  <c r="G3360" i="23"/>
  <c r="C1933" i="23" l="1"/>
  <c r="G1932" i="23"/>
  <c r="A1338" i="23"/>
  <c r="K1337" i="23"/>
  <c r="C15458" i="23"/>
  <c r="G15457" i="23"/>
  <c r="A15457" i="23"/>
  <c r="K15456" i="23"/>
  <c r="A13444" i="23"/>
  <c r="K13443" i="23"/>
  <c r="C13441" i="23"/>
  <c r="G13440" i="23"/>
  <c r="C11424" i="23"/>
  <c r="G11423" i="23"/>
  <c r="K11424" i="23"/>
  <c r="A11425" i="23"/>
  <c r="K9408" i="23"/>
  <c r="A9409" i="23"/>
  <c r="G9407" i="23"/>
  <c r="C9408" i="23"/>
  <c r="K7392" i="23"/>
  <c r="A7393" i="23"/>
  <c r="C7394" i="23"/>
  <c r="G7393" i="23"/>
  <c r="C5376" i="23"/>
  <c r="G5375" i="23"/>
  <c r="A5376" i="23"/>
  <c r="K5375" i="23"/>
  <c r="K3363" i="23"/>
  <c r="A3364" i="23"/>
  <c r="C3362" i="23"/>
  <c r="G3361" i="23"/>
  <c r="C1934" i="23" l="1"/>
  <c r="G1933" i="23"/>
  <c r="A1339" i="23"/>
  <c r="K1338" i="23"/>
  <c r="K15457" i="23"/>
  <c r="A15458" i="23"/>
  <c r="C15459" i="23"/>
  <c r="G15458" i="23"/>
  <c r="C13442" i="23"/>
  <c r="G13441" i="23"/>
  <c r="K13444" i="23"/>
  <c r="A13445" i="23"/>
  <c r="A11426" i="23"/>
  <c r="K11425" i="23"/>
  <c r="C11425" i="23"/>
  <c r="G11424" i="23"/>
  <c r="C9409" i="23"/>
  <c r="G9408" i="23"/>
  <c r="A9410" i="23"/>
  <c r="K9409" i="23"/>
  <c r="A7394" i="23"/>
  <c r="K7393" i="23"/>
  <c r="C7395" i="23"/>
  <c r="G7394" i="23"/>
  <c r="C5377" i="23"/>
  <c r="G5376" i="23"/>
  <c r="K5376" i="23"/>
  <c r="A5377" i="23"/>
  <c r="A3365" i="23"/>
  <c r="K3364" i="23"/>
  <c r="C3363" i="23"/>
  <c r="G3362" i="23"/>
  <c r="C1935" i="23" l="1"/>
  <c r="G1934" i="23"/>
  <c r="A1340" i="23"/>
  <c r="K1339" i="23"/>
  <c r="C15460" i="23"/>
  <c r="G15459" i="23"/>
  <c r="A15459" i="23"/>
  <c r="K15458" i="23"/>
  <c r="A13446" i="23"/>
  <c r="K13445" i="23"/>
  <c r="C13443" i="23"/>
  <c r="G13442" i="23"/>
  <c r="C11426" i="23"/>
  <c r="G11425" i="23"/>
  <c r="K11426" i="23"/>
  <c r="A11427" i="23"/>
  <c r="K9410" i="23"/>
  <c r="A9411" i="23"/>
  <c r="C9410" i="23"/>
  <c r="G9409" i="23"/>
  <c r="K7394" i="23"/>
  <c r="A7395" i="23"/>
  <c r="C7396" i="23"/>
  <c r="G7395" i="23"/>
  <c r="C5378" i="23"/>
  <c r="G5377" i="23"/>
  <c r="A5378" i="23"/>
  <c r="K5377" i="23"/>
  <c r="K3365" i="23"/>
  <c r="A3366" i="23"/>
  <c r="C3364" i="23"/>
  <c r="G3363" i="23"/>
  <c r="C1936" i="23" l="1"/>
  <c r="G1935" i="23"/>
  <c r="A1341" i="23"/>
  <c r="K1340" i="23"/>
  <c r="K15459" i="23"/>
  <c r="A15460" i="23"/>
  <c r="C15461" i="23"/>
  <c r="G15460" i="23"/>
  <c r="C13444" i="23"/>
  <c r="G13443" i="23"/>
  <c r="K13446" i="23"/>
  <c r="A13447" i="23"/>
  <c r="A11428" i="23"/>
  <c r="K11427" i="23"/>
  <c r="C11427" i="23"/>
  <c r="G11426" i="23"/>
  <c r="C9411" i="23"/>
  <c r="G9410" i="23"/>
  <c r="A9412" i="23"/>
  <c r="K9411" i="23"/>
  <c r="A7396" i="23"/>
  <c r="K7395" i="23"/>
  <c r="C7397" i="23"/>
  <c r="G7396" i="23"/>
  <c r="G5378" i="23"/>
  <c r="C5379" i="23"/>
  <c r="A5379" i="23"/>
  <c r="K5378" i="23"/>
  <c r="A3367" i="23"/>
  <c r="K3366" i="23"/>
  <c r="C3365" i="23"/>
  <c r="G3364" i="23"/>
  <c r="C1937" i="23" l="1"/>
  <c r="G1936" i="23"/>
  <c r="A1342" i="23"/>
  <c r="K1341" i="23"/>
  <c r="C15462" i="23"/>
  <c r="G15461" i="23"/>
  <c r="A15461" i="23"/>
  <c r="K15460" i="23"/>
  <c r="A13448" i="23"/>
  <c r="K13447" i="23"/>
  <c r="C13445" i="23"/>
  <c r="G13444" i="23"/>
  <c r="C11428" i="23"/>
  <c r="G11427" i="23"/>
  <c r="K11428" i="23"/>
  <c r="A11429" i="23"/>
  <c r="G9411" i="23"/>
  <c r="C9412" i="23"/>
  <c r="K9412" i="23"/>
  <c r="A9413" i="23"/>
  <c r="K7396" i="23"/>
  <c r="A7397" i="23"/>
  <c r="C7398" i="23"/>
  <c r="G7397" i="23"/>
  <c r="G5379" i="23"/>
  <c r="C5380" i="23"/>
  <c r="K5379" i="23"/>
  <c r="A5380" i="23"/>
  <c r="K3367" i="23"/>
  <c r="A3368" i="23"/>
  <c r="C3366" i="23"/>
  <c r="G3365" i="23"/>
  <c r="C1938" i="23" l="1"/>
  <c r="G1937" i="23"/>
  <c r="A1343" i="23"/>
  <c r="K1342" i="23"/>
  <c r="K15461" i="23"/>
  <c r="A15462" i="23"/>
  <c r="C15463" i="23"/>
  <c r="G15462" i="23"/>
  <c r="C13446" i="23"/>
  <c r="G13445" i="23"/>
  <c r="K13448" i="23"/>
  <c r="A13449" i="23"/>
  <c r="A11430" i="23"/>
  <c r="K11429" i="23"/>
  <c r="C11429" i="23"/>
  <c r="G11428" i="23"/>
  <c r="C9413" i="23"/>
  <c r="G9412" i="23"/>
  <c r="A9414" i="23"/>
  <c r="K9413" i="23"/>
  <c r="A7398" i="23"/>
  <c r="K7397" i="23"/>
  <c r="C7399" i="23"/>
  <c r="G7398" i="23"/>
  <c r="G5380" i="23"/>
  <c r="C5381" i="23"/>
  <c r="K5380" i="23"/>
  <c r="A5381" i="23"/>
  <c r="A3369" i="23"/>
  <c r="K3368" i="23"/>
  <c r="C3367" i="23"/>
  <c r="G3366" i="23"/>
  <c r="C1939" i="23" l="1"/>
  <c r="G1938" i="23"/>
  <c r="A1344" i="23"/>
  <c r="K1343" i="23"/>
  <c r="C15464" i="23"/>
  <c r="G15463" i="23"/>
  <c r="A15463" i="23"/>
  <c r="K15462" i="23"/>
  <c r="A13450" i="23"/>
  <c r="K13449" i="23"/>
  <c r="C13447" i="23"/>
  <c r="G13446" i="23"/>
  <c r="C11430" i="23"/>
  <c r="G11429" i="23"/>
  <c r="K11430" i="23"/>
  <c r="A11431" i="23"/>
  <c r="C9414" i="23"/>
  <c r="G9413" i="23"/>
  <c r="K9414" i="23"/>
  <c r="A9415" i="23"/>
  <c r="K7398" i="23"/>
  <c r="A7399" i="23"/>
  <c r="C7400" i="23"/>
  <c r="G7399" i="23"/>
  <c r="C5382" i="23"/>
  <c r="G5381" i="23"/>
  <c r="A5382" i="23"/>
  <c r="K5381" i="23"/>
  <c r="K3369" i="23"/>
  <c r="A3370" i="23"/>
  <c r="C3368" i="23"/>
  <c r="G3367" i="23"/>
  <c r="C1940" i="23" l="1"/>
  <c r="G1939" i="23"/>
  <c r="A1345" i="23"/>
  <c r="K1344" i="23"/>
  <c r="K15463" i="23"/>
  <c r="A15464" i="23"/>
  <c r="C15465" i="23"/>
  <c r="G15464" i="23"/>
  <c r="C13448" i="23"/>
  <c r="G13447" i="23"/>
  <c r="K13450" i="23"/>
  <c r="A13451" i="23"/>
  <c r="A11432" i="23"/>
  <c r="K11431" i="23"/>
  <c r="C11431" i="23"/>
  <c r="G11430" i="23"/>
  <c r="C9415" i="23"/>
  <c r="G9414" i="23"/>
  <c r="A9416" i="23"/>
  <c r="K9415" i="23"/>
  <c r="A7400" i="23"/>
  <c r="K7399" i="23"/>
  <c r="C7401" i="23"/>
  <c r="G7400" i="23"/>
  <c r="G5382" i="23"/>
  <c r="C5383" i="23"/>
  <c r="K5382" i="23"/>
  <c r="A5383" i="23"/>
  <c r="A3371" i="23"/>
  <c r="K3370" i="23"/>
  <c r="C3369" i="23"/>
  <c r="G3368" i="23"/>
  <c r="C1941" i="23" l="1"/>
  <c r="G1940" i="23"/>
  <c r="A1346" i="23"/>
  <c r="K1345" i="23"/>
  <c r="C15466" i="23"/>
  <c r="G15465" i="23"/>
  <c r="A15465" i="23"/>
  <c r="K15464" i="23"/>
  <c r="A13452" i="23"/>
  <c r="K13451" i="23"/>
  <c r="C13449" i="23"/>
  <c r="G13448" i="23"/>
  <c r="C11432" i="23"/>
  <c r="G11431" i="23"/>
  <c r="K11432" i="23"/>
  <c r="A11433" i="23"/>
  <c r="G9415" i="23"/>
  <c r="C9416" i="23"/>
  <c r="K9416" i="23"/>
  <c r="A9417" i="23"/>
  <c r="K7400" i="23"/>
  <c r="A7401" i="23"/>
  <c r="C7402" i="23"/>
  <c r="G7401" i="23"/>
  <c r="C5384" i="23"/>
  <c r="G5383" i="23"/>
  <c r="K5383" i="23"/>
  <c r="A5384" i="23"/>
  <c r="K3371" i="23"/>
  <c r="A3372" i="23"/>
  <c r="C3370" i="23"/>
  <c r="G3369" i="23"/>
  <c r="C1942" i="23" l="1"/>
  <c r="G1941" i="23"/>
  <c r="A1347" i="23"/>
  <c r="K1346" i="23"/>
  <c r="K15465" i="23"/>
  <c r="A15466" i="23"/>
  <c r="C15467" i="23"/>
  <c r="G15466" i="23"/>
  <c r="C13450" i="23"/>
  <c r="G13449" i="23"/>
  <c r="K13452" i="23"/>
  <c r="A13453" i="23"/>
  <c r="A11434" i="23"/>
  <c r="K11433" i="23"/>
  <c r="C11433" i="23"/>
  <c r="G11432" i="23"/>
  <c r="C9417" i="23"/>
  <c r="G9416" i="23"/>
  <c r="A9418" i="23"/>
  <c r="K9417" i="23"/>
  <c r="A7402" i="23"/>
  <c r="K7401" i="23"/>
  <c r="C7403" i="23"/>
  <c r="G7402" i="23"/>
  <c r="G5384" i="23"/>
  <c r="C5385" i="23"/>
  <c r="A5385" i="23"/>
  <c r="K5384" i="23"/>
  <c r="A3373" i="23"/>
  <c r="K3372" i="23"/>
  <c r="C3371" i="23"/>
  <c r="G3370" i="23"/>
  <c r="C1943" i="23" l="1"/>
  <c r="G1942" i="23"/>
  <c r="A1348" i="23"/>
  <c r="K1347" i="23"/>
  <c r="C15468" i="23"/>
  <c r="G15467" i="23"/>
  <c r="A15467" i="23"/>
  <c r="K15466" i="23"/>
  <c r="A13454" i="23"/>
  <c r="K13453" i="23"/>
  <c r="C13451" i="23"/>
  <c r="G13450" i="23"/>
  <c r="C11434" i="23"/>
  <c r="G11433" i="23"/>
  <c r="K11434" i="23"/>
  <c r="A11435" i="23"/>
  <c r="C9418" i="23"/>
  <c r="G9417" i="23"/>
  <c r="K9418" i="23"/>
  <c r="A9419" i="23"/>
  <c r="K7402" i="23"/>
  <c r="A7403" i="23"/>
  <c r="C7404" i="23"/>
  <c r="G7403" i="23"/>
  <c r="C5386" i="23"/>
  <c r="G5385" i="23"/>
  <c r="A5386" i="23"/>
  <c r="K5385" i="23"/>
  <c r="K3373" i="23"/>
  <c r="A3374" i="23"/>
  <c r="C3372" i="23"/>
  <c r="G3371" i="23"/>
  <c r="C1944" i="23" l="1"/>
  <c r="G1943" i="23"/>
  <c r="A1349" i="23"/>
  <c r="K1348" i="23"/>
  <c r="K15467" i="23"/>
  <c r="A15468" i="23"/>
  <c r="C15469" i="23"/>
  <c r="G15468" i="23"/>
  <c r="C13452" i="23"/>
  <c r="G13451" i="23"/>
  <c r="K13454" i="23"/>
  <c r="A13455" i="23"/>
  <c r="A11436" i="23"/>
  <c r="K11435" i="23"/>
  <c r="C11435" i="23"/>
  <c r="G11434" i="23"/>
  <c r="C9419" i="23"/>
  <c r="G9418" i="23"/>
  <c r="A9420" i="23"/>
  <c r="K9419" i="23"/>
  <c r="A7404" i="23"/>
  <c r="K7403" i="23"/>
  <c r="C7405" i="23"/>
  <c r="G7404" i="23"/>
  <c r="G5386" i="23"/>
  <c r="C5387" i="23"/>
  <c r="K5386" i="23"/>
  <c r="A5387" i="23"/>
  <c r="A3375" i="23"/>
  <c r="K3374" i="23"/>
  <c r="C3373" i="23"/>
  <c r="G3372" i="23"/>
  <c r="C1945" i="23" l="1"/>
  <c r="G1944" i="23"/>
  <c r="A1350" i="23"/>
  <c r="K1349" i="23"/>
  <c r="C15470" i="23"/>
  <c r="G15469" i="23"/>
  <c r="A15469" i="23"/>
  <c r="K15468" i="23"/>
  <c r="A13456" i="23"/>
  <c r="K13455" i="23"/>
  <c r="C13453" i="23"/>
  <c r="G13452" i="23"/>
  <c r="C11436" i="23"/>
  <c r="G11435" i="23"/>
  <c r="K11436" i="23"/>
  <c r="A11437" i="23"/>
  <c r="G9419" i="23"/>
  <c r="C9420" i="23"/>
  <c r="K9420" i="23"/>
  <c r="A9421" i="23"/>
  <c r="K7404" i="23"/>
  <c r="A7405" i="23"/>
  <c r="C7406" i="23"/>
  <c r="G7405" i="23"/>
  <c r="C5388" i="23"/>
  <c r="G5387" i="23"/>
  <c r="K5387" i="23"/>
  <c r="A5388" i="23"/>
  <c r="K3375" i="23"/>
  <c r="A3376" i="23"/>
  <c r="C3374" i="23"/>
  <c r="G3373" i="23"/>
  <c r="C1946" i="23" l="1"/>
  <c r="G1945" i="23"/>
  <c r="A1351" i="23"/>
  <c r="K1350" i="23"/>
  <c r="K15469" i="23"/>
  <c r="A15470" i="23"/>
  <c r="C15471" i="23"/>
  <c r="G15470" i="23"/>
  <c r="C13454" i="23"/>
  <c r="G13453" i="23"/>
  <c r="K13456" i="23"/>
  <c r="A13457" i="23"/>
  <c r="A11438" i="23"/>
  <c r="K11437" i="23"/>
  <c r="C11437" i="23"/>
  <c r="G11436" i="23"/>
  <c r="C9421" i="23"/>
  <c r="G9420" i="23"/>
  <c r="A9422" i="23"/>
  <c r="K9421" i="23"/>
  <c r="A7406" i="23"/>
  <c r="K7405" i="23"/>
  <c r="C7407" i="23"/>
  <c r="G7406" i="23"/>
  <c r="G5388" i="23"/>
  <c r="C5389" i="23"/>
  <c r="K5388" i="23"/>
  <c r="A5389" i="23"/>
  <c r="A3377" i="23"/>
  <c r="K3376" i="23"/>
  <c r="C3375" i="23"/>
  <c r="G3374" i="23"/>
  <c r="C1947" i="23" l="1"/>
  <c r="G1946" i="23"/>
  <c r="L1946" i="23" s="1"/>
  <c r="L1947" i="23" s="1"/>
  <c r="L1948" i="23" s="1"/>
  <c r="L1949" i="23" s="1"/>
  <c r="L1950" i="23" s="1"/>
  <c r="L1951" i="23" s="1"/>
  <c r="L1952" i="23" s="1"/>
  <c r="L1953" i="23" s="1"/>
  <c r="L1954" i="23" s="1"/>
  <c r="L1955" i="23" s="1"/>
  <c r="L1956" i="23" s="1"/>
  <c r="L1957" i="23" s="1"/>
  <c r="L1958" i="23" s="1"/>
  <c r="L1959" i="23" s="1"/>
  <c r="L1960" i="23" s="1"/>
  <c r="L1961" i="23" s="1"/>
  <c r="L1962" i="23" s="1"/>
  <c r="L1963" i="23" s="1"/>
  <c r="A1352" i="23"/>
  <c r="K1351" i="23"/>
  <c r="C15472" i="23"/>
  <c r="G15471" i="23"/>
  <c r="A15471" i="23"/>
  <c r="K15470" i="23"/>
  <c r="A13458" i="23"/>
  <c r="K13457" i="23"/>
  <c r="C13455" i="23"/>
  <c r="G13454" i="23"/>
  <c r="C11438" i="23"/>
  <c r="G11437" i="23"/>
  <c r="K11438" i="23"/>
  <c r="A11439" i="23"/>
  <c r="C9422" i="23"/>
  <c r="G9421" i="23"/>
  <c r="K9422" i="23"/>
  <c r="A9423" i="23"/>
  <c r="K7406" i="23"/>
  <c r="A7407" i="23"/>
  <c r="C7408" i="23"/>
  <c r="G7407" i="23"/>
  <c r="C5390" i="23"/>
  <c r="G5389" i="23"/>
  <c r="A5390" i="23"/>
  <c r="K5389" i="23"/>
  <c r="K3377" i="23"/>
  <c r="A3378" i="23"/>
  <c r="C3376" i="23"/>
  <c r="G3375" i="23"/>
  <c r="C1948" i="23" l="1"/>
  <c r="G1947" i="23"/>
  <c r="A1353" i="23"/>
  <c r="K1352" i="23"/>
  <c r="K15471" i="23"/>
  <c r="A15472" i="23"/>
  <c r="C15473" i="23"/>
  <c r="G15472" i="23"/>
  <c r="C13456" i="23"/>
  <c r="G13455" i="23"/>
  <c r="K13458" i="23"/>
  <c r="A13459" i="23"/>
  <c r="A11440" i="23"/>
  <c r="K11439" i="23"/>
  <c r="C11439" i="23"/>
  <c r="G11438" i="23"/>
  <c r="C9423" i="23"/>
  <c r="G9422" i="23"/>
  <c r="A9424" i="23"/>
  <c r="K9423" i="23"/>
  <c r="A7408" i="23"/>
  <c r="K7407" i="23"/>
  <c r="C7409" i="23"/>
  <c r="G7408" i="23"/>
  <c r="G5390" i="23"/>
  <c r="C5391" i="23"/>
  <c r="K5390" i="23"/>
  <c r="A5391" i="23"/>
  <c r="A3379" i="23"/>
  <c r="K3378" i="23"/>
  <c r="C3377" i="23"/>
  <c r="G3376" i="23"/>
  <c r="C1949" i="23" l="1"/>
  <c r="G1948" i="23"/>
  <c r="A1354" i="23"/>
  <c r="K1353" i="23"/>
  <c r="C15474" i="23"/>
  <c r="G15473" i="23"/>
  <c r="A15473" i="23"/>
  <c r="K15472" i="23"/>
  <c r="A13460" i="23"/>
  <c r="K13459" i="23"/>
  <c r="C13457" i="23"/>
  <c r="G13456" i="23"/>
  <c r="C11440" i="23"/>
  <c r="G11439" i="23"/>
  <c r="K11440" i="23"/>
  <c r="A11441" i="23"/>
  <c r="G9423" i="23"/>
  <c r="C9424" i="23"/>
  <c r="K9424" i="23"/>
  <c r="A9425" i="23"/>
  <c r="K7408" i="23"/>
  <c r="A7409" i="23"/>
  <c r="C7410" i="23"/>
  <c r="G7409" i="23"/>
  <c r="G5391" i="23"/>
  <c r="C5392" i="23"/>
  <c r="K5391" i="23"/>
  <c r="A5392" i="23"/>
  <c r="K3379" i="23"/>
  <c r="A3380" i="23"/>
  <c r="C3378" i="23"/>
  <c r="G3377" i="23"/>
  <c r="C1950" i="23" l="1"/>
  <c r="G1949" i="23"/>
  <c r="A1355" i="23"/>
  <c r="K1354" i="23"/>
  <c r="K15473" i="23"/>
  <c r="A15474" i="23"/>
  <c r="C15475" i="23"/>
  <c r="G15474" i="23"/>
  <c r="C13458" i="23"/>
  <c r="G13457" i="23"/>
  <c r="K13460" i="23"/>
  <c r="A13461" i="23"/>
  <c r="A11442" i="23"/>
  <c r="K11441" i="23"/>
  <c r="C11441" i="23"/>
  <c r="G11440" i="23"/>
  <c r="C9425" i="23"/>
  <c r="G9424" i="23"/>
  <c r="A9426" i="23"/>
  <c r="K9425" i="23"/>
  <c r="A7410" i="23"/>
  <c r="K7409" i="23"/>
  <c r="C7411" i="23"/>
  <c r="G7410" i="23"/>
  <c r="G5392" i="23"/>
  <c r="C5393" i="23"/>
  <c r="A5393" i="23"/>
  <c r="K5392" i="23"/>
  <c r="A3381" i="23"/>
  <c r="K3380" i="23"/>
  <c r="C3379" i="23"/>
  <c r="G3378" i="23"/>
  <c r="C1951" i="23" l="1"/>
  <c r="G1950" i="23"/>
  <c r="A1356" i="23"/>
  <c r="K1355" i="23"/>
  <c r="C15476" i="23"/>
  <c r="G15475" i="23"/>
  <c r="A15475" i="23"/>
  <c r="K15474" i="23"/>
  <c r="A13462" i="23"/>
  <c r="K13461" i="23"/>
  <c r="C13459" i="23"/>
  <c r="G13458" i="23"/>
  <c r="C11442" i="23"/>
  <c r="G11441" i="23"/>
  <c r="K11442" i="23"/>
  <c r="A11443" i="23"/>
  <c r="C9426" i="23"/>
  <c r="G9425" i="23"/>
  <c r="K9426" i="23"/>
  <c r="A9427" i="23"/>
  <c r="K7410" i="23"/>
  <c r="A7411" i="23"/>
  <c r="C7412" i="23"/>
  <c r="G7411" i="23"/>
  <c r="C5394" i="23"/>
  <c r="G5393" i="23"/>
  <c r="A5394" i="23"/>
  <c r="K5393" i="23"/>
  <c r="K3381" i="23"/>
  <c r="A3382" i="23"/>
  <c r="C3380" i="23"/>
  <c r="G3379" i="23"/>
  <c r="C1952" i="23" l="1"/>
  <c r="G1951" i="23"/>
  <c r="A1357" i="23"/>
  <c r="K1356" i="23"/>
  <c r="K15475" i="23"/>
  <c r="A15476" i="23"/>
  <c r="C15477" i="23"/>
  <c r="G15476" i="23"/>
  <c r="C13460" i="23"/>
  <c r="G13459" i="23"/>
  <c r="K13462" i="23"/>
  <c r="A13463" i="23"/>
  <c r="A11444" i="23"/>
  <c r="K11443" i="23"/>
  <c r="C11443" i="23"/>
  <c r="G11442" i="23"/>
  <c r="C9427" i="23"/>
  <c r="G9426" i="23"/>
  <c r="A9428" i="23"/>
  <c r="K9427" i="23"/>
  <c r="A7412" i="23"/>
  <c r="K7411" i="23"/>
  <c r="C7413" i="23"/>
  <c r="G7412" i="23"/>
  <c r="G5394" i="23"/>
  <c r="C5395" i="23"/>
  <c r="A5395" i="23"/>
  <c r="K5394" i="23"/>
  <c r="A3383" i="23"/>
  <c r="K3382" i="23"/>
  <c r="C3381" i="23"/>
  <c r="G3380" i="23"/>
  <c r="C1953" i="23" l="1"/>
  <c r="G1952" i="23"/>
  <c r="A1358" i="23"/>
  <c r="K1357" i="23"/>
  <c r="C15478" i="23"/>
  <c r="G15477" i="23"/>
  <c r="A15477" i="23"/>
  <c r="K15476" i="23"/>
  <c r="A13464" i="23"/>
  <c r="K13463" i="23"/>
  <c r="C13461" i="23"/>
  <c r="G13460" i="23"/>
  <c r="C11444" i="23"/>
  <c r="G11443" i="23"/>
  <c r="K11444" i="23"/>
  <c r="A11445" i="23"/>
  <c r="G9427" i="23"/>
  <c r="C9428" i="23"/>
  <c r="K9428" i="23"/>
  <c r="A9429" i="23"/>
  <c r="K7412" i="23"/>
  <c r="A7413" i="23"/>
  <c r="C7414" i="23"/>
  <c r="G7413" i="23"/>
  <c r="G5395" i="23"/>
  <c r="C5396" i="23"/>
  <c r="K5395" i="23"/>
  <c r="A5396" i="23"/>
  <c r="K3383" i="23"/>
  <c r="A3384" i="23"/>
  <c r="C3382" i="23"/>
  <c r="G3381" i="23"/>
  <c r="C1954" i="23" l="1"/>
  <c r="G1953" i="23"/>
  <c r="A1359" i="23"/>
  <c r="K1358" i="23"/>
  <c r="K15477" i="23"/>
  <c r="A15478" i="23"/>
  <c r="C15479" i="23"/>
  <c r="G15478" i="23"/>
  <c r="C13462" i="23"/>
  <c r="G13461" i="23"/>
  <c r="K13464" i="23"/>
  <c r="A13465" i="23"/>
  <c r="A11446" i="23"/>
  <c r="K11445" i="23"/>
  <c r="C11445" i="23"/>
  <c r="G11444" i="23"/>
  <c r="C9429" i="23"/>
  <c r="G9428" i="23"/>
  <c r="A9430" i="23"/>
  <c r="K9429" i="23"/>
  <c r="A7414" i="23"/>
  <c r="K7413" i="23"/>
  <c r="C7415" i="23"/>
  <c r="G7414" i="23"/>
  <c r="G5396" i="23"/>
  <c r="C5397" i="23"/>
  <c r="K5396" i="23"/>
  <c r="A5397" i="23"/>
  <c r="A3385" i="23"/>
  <c r="K3384" i="23"/>
  <c r="C3383" i="23"/>
  <c r="G3382" i="23"/>
  <c r="C1955" i="23" l="1"/>
  <c r="G1954" i="23"/>
  <c r="A1360" i="23"/>
  <c r="K1359" i="23"/>
  <c r="C15480" i="23"/>
  <c r="G15479" i="23"/>
  <c r="A15479" i="23"/>
  <c r="K15478" i="23"/>
  <c r="A13466" i="23"/>
  <c r="K13465" i="23"/>
  <c r="C13463" i="23"/>
  <c r="G13462" i="23"/>
  <c r="C11446" i="23"/>
  <c r="G11445" i="23"/>
  <c r="K11446" i="23"/>
  <c r="A11447" i="23"/>
  <c r="C9430" i="23"/>
  <c r="G9429" i="23"/>
  <c r="K9430" i="23"/>
  <c r="A9431" i="23"/>
  <c r="K7414" i="23"/>
  <c r="A7415" i="23"/>
  <c r="C7416" i="23"/>
  <c r="G7415" i="23"/>
  <c r="C5398" i="23"/>
  <c r="G5397" i="23"/>
  <c r="A5398" i="23"/>
  <c r="K5397" i="23"/>
  <c r="K3385" i="23"/>
  <c r="A3386" i="23"/>
  <c r="C3384" i="23"/>
  <c r="G3383" i="23"/>
  <c r="C1956" i="23" l="1"/>
  <c r="G1955" i="23"/>
  <c r="A1361" i="23"/>
  <c r="K1360" i="23"/>
  <c r="K15479" i="23"/>
  <c r="A15480" i="23"/>
  <c r="C15481" i="23"/>
  <c r="G15480" i="23"/>
  <c r="C13464" i="23"/>
  <c r="G13463" i="23"/>
  <c r="K13466" i="23"/>
  <c r="A13467" i="23"/>
  <c r="A11448" i="23"/>
  <c r="K11447" i="23"/>
  <c r="C11447" i="23"/>
  <c r="G11446" i="23"/>
  <c r="C9431" i="23"/>
  <c r="G9430" i="23"/>
  <c r="A9432" i="23"/>
  <c r="K9431" i="23"/>
  <c r="A7416" i="23"/>
  <c r="K7415" i="23"/>
  <c r="C7417" i="23"/>
  <c r="G7416" i="23"/>
  <c r="G5398" i="23"/>
  <c r="C5399" i="23"/>
  <c r="K5398" i="23"/>
  <c r="A5399" i="23"/>
  <c r="A3387" i="23"/>
  <c r="K3386" i="23"/>
  <c r="C3385" i="23"/>
  <c r="G3384" i="23"/>
  <c r="C1957" i="23" l="1"/>
  <c r="G1956" i="23"/>
  <c r="A1362" i="23"/>
  <c r="K1361" i="23"/>
  <c r="C15482" i="23"/>
  <c r="G15481" i="23"/>
  <c r="A15481" i="23"/>
  <c r="K15480" i="23"/>
  <c r="A13468" i="23"/>
  <c r="K13467" i="23"/>
  <c r="C13465" i="23"/>
  <c r="G13464" i="23"/>
  <c r="C11448" i="23"/>
  <c r="G11447" i="23"/>
  <c r="K11448" i="23"/>
  <c r="A11449" i="23"/>
  <c r="G9431" i="23"/>
  <c r="C9432" i="23"/>
  <c r="K9432" i="23"/>
  <c r="A9433" i="23"/>
  <c r="K7416" i="23"/>
  <c r="A7417" i="23"/>
  <c r="C7418" i="23"/>
  <c r="G7417" i="23"/>
  <c r="C5400" i="23"/>
  <c r="G5399" i="23"/>
  <c r="K5399" i="23"/>
  <c r="A5400" i="23"/>
  <c r="K3387" i="23"/>
  <c r="A3388" i="23"/>
  <c r="C3386" i="23"/>
  <c r="G3385" i="23"/>
  <c r="C1958" i="23" l="1"/>
  <c r="G1957" i="23"/>
  <c r="A1363" i="23"/>
  <c r="K1362" i="23"/>
  <c r="K15481" i="23"/>
  <c r="A15482" i="23"/>
  <c r="C15483" i="23"/>
  <c r="G15482" i="23"/>
  <c r="C13466" i="23"/>
  <c r="G13465" i="23"/>
  <c r="K13468" i="23"/>
  <c r="A13469" i="23"/>
  <c r="A11450" i="23"/>
  <c r="K11449" i="23"/>
  <c r="C11449" i="23"/>
  <c r="G11448" i="23"/>
  <c r="C9433" i="23"/>
  <c r="G9432" i="23"/>
  <c r="A9434" i="23"/>
  <c r="K9433" i="23"/>
  <c r="A7418" i="23"/>
  <c r="K7417" i="23"/>
  <c r="C7419" i="23"/>
  <c r="G7418" i="23"/>
  <c r="G5400" i="23"/>
  <c r="C5401" i="23"/>
  <c r="A5401" i="23"/>
  <c r="K5400" i="23"/>
  <c r="A3389" i="23"/>
  <c r="K3388" i="23"/>
  <c r="C3387" i="23"/>
  <c r="G3386" i="23"/>
  <c r="C1959" i="23" l="1"/>
  <c r="G1958" i="23"/>
  <c r="A1364" i="23"/>
  <c r="K1363" i="23"/>
  <c r="C15484" i="23"/>
  <c r="G15483" i="23"/>
  <c r="A15483" i="23"/>
  <c r="K15482" i="23"/>
  <c r="A13470" i="23"/>
  <c r="K13469" i="23"/>
  <c r="C13467" i="23"/>
  <c r="G13466" i="23"/>
  <c r="C11450" i="23"/>
  <c r="G11449" i="23"/>
  <c r="K11450" i="23"/>
  <c r="A11451" i="23"/>
  <c r="C9434" i="23"/>
  <c r="G9433" i="23"/>
  <c r="K9434" i="23"/>
  <c r="A9435" i="23"/>
  <c r="K7418" i="23"/>
  <c r="A7419" i="23"/>
  <c r="C7420" i="23"/>
  <c r="G7419" i="23"/>
  <c r="C5402" i="23"/>
  <c r="G5401" i="23"/>
  <c r="A5402" i="23"/>
  <c r="K5401" i="23"/>
  <c r="K3389" i="23"/>
  <c r="A3390" i="23"/>
  <c r="C3388" i="23"/>
  <c r="G3387" i="23"/>
  <c r="C1960" i="23" l="1"/>
  <c r="G1959" i="23"/>
  <c r="A1365" i="23"/>
  <c r="K1364" i="23"/>
  <c r="K15483" i="23"/>
  <c r="A15484" i="23"/>
  <c r="C15485" i="23"/>
  <c r="G15484" i="23"/>
  <c r="C13468" i="23"/>
  <c r="G13467" i="23"/>
  <c r="K13470" i="23"/>
  <c r="A13471" i="23"/>
  <c r="A11452" i="23"/>
  <c r="K11451" i="23"/>
  <c r="C11451" i="23"/>
  <c r="G11450" i="23"/>
  <c r="C9435" i="23"/>
  <c r="G9434" i="23"/>
  <c r="A9436" i="23"/>
  <c r="K9435" i="23"/>
  <c r="A7420" i="23"/>
  <c r="K7419" i="23"/>
  <c r="C7421" i="23"/>
  <c r="G7420" i="23"/>
  <c r="G5402" i="23"/>
  <c r="C5403" i="23"/>
  <c r="K5402" i="23"/>
  <c r="A5403" i="23"/>
  <c r="A3391" i="23"/>
  <c r="K3390" i="23"/>
  <c r="C3389" i="23"/>
  <c r="G3388" i="23"/>
  <c r="C1961" i="23" l="1"/>
  <c r="G1960" i="23"/>
  <c r="A1366" i="23"/>
  <c r="K1365" i="23"/>
  <c r="C15486" i="23"/>
  <c r="G15485" i="23"/>
  <c r="A15485" i="23"/>
  <c r="K15484" i="23"/>
  <c r="A13472" i="23"/>
  <c r="K13471" i="23"/>
  <c r="C13469" i="23"/>
  <c r="G13468" i="23"/>
  <c r="C11452" i="23"/>
  <c r="G11451" i="23"/>
  <c r="K11452" i="23"/>
  <c r="A11453" i="23"/>
  <c r="G9435" i="23"/>
  <c r="C9436" i="23"/>
  <c r="K9436" i="23"/>
  <c r="A9437" i="23"/>
  <c r="K7420" i="23"/>
  <c r="A7421" i="23"/>
  <c r="C7422" i="23"/>
  <c r="G7421" i="23"/>
  <c r="C5404" i="23"/>
  <c r="G5403" i="23"/>
  <c r="K5403" i="23"/>
  <c r="A5404" i="23"/>
  <c r="K3391" i="23"/>
  <c r="A3392" i="23"/>
  <c r="C3390" i="23"/>
  <c r="G3389" i="23"/>
  <c r="C1962" i="23" l="1"/>
  <c r="G1961" i="23"/>
  <c r="A1367" i="23"/>
  <c r="K1366" i="23"/>
  <c r="K15485" i="23"/>
  <c r="A15486" i="23"/>
  <c r="C15487" i="23"/>
  <c r="G15486" i="23"/>
  <c r="C13470" i="23"/>
  <c r="G13469" i="23"/>
  <c r="K13472" i="23"/>
  <c r="A13473" i="23"/>
  <c r="A11454" i="23"/>
  <c r="K11453" i="23"/>
  <c r="C11453" i="23"/>
  <c r="G11452" i="23"/>
  <c r="C9437" i="23"/>
  <c r="G9436" i="23"/>
  <c r="A9438" i="23"/>
  <c r="K9437" i="23"/>
  <c r="A7422" i="23"/>
  <c r="K7421" i="23"/>
  <c r="C7423" i="23"/>
  <c r="G7422" i="23"/>
  <c r="G5404" i="23"/>
  <c r="C5405" i="23"/>
  <c r="K5404" i="23"/>
  <c r="A5405" i="23"/>
  <c r="A3393" i="23"/>
  <c r="K3392" i="23"/>
  <c r="C3391" i="23"/>
  <c r="G3390" i="23"/>
  <c r="C1963" i="23" l="1"/>
  <c r="G1962" i="23"/>
  <c r="A1368" i="23"/>
  <c r="K1367" i="23"/>
  <c r="C15488" i="23"/>
  <c r="G15487" i="23"/>
  <c r="A15487" i="23"/>
  <c r="K15486" i="23"/>
  <c r="A13474" i="23"/>
  <c r="K13473" i="23"/>
  <c r="C13471" i="23"/>
  <c r="G13470" i="23"/>
  <c r="C11454" i="23"/>
  <c r="G11453" i="23"/>
  <c r="K11454" i="23"/>
  <c r="A11455" i="23"/>
  <c r="C9438" i="23"/>
  <c r="G9437" i="23"/>
  <c r="K9438" i="23"/>
  <c r="A9439" i="23"/>
  <c r="K7422" i="23"/>
  <c r="A7423" i="23"/>
  <c r="C7424" i="23"/>
  <c r="G7423" i="23"/>
  <c r="C5406" i="23"/>
  <c r="G5405" i="23"/>
  <c r="A5406" i="23"/>
  <c r="K5405" i="23"/>
  <c r="K3393" i="23"/>
  <c r="A3394" i="23"/>
  <c r="C3392" i="23"/>
  <c r="G3391" i="23"/>
  <c r="C1964" i="23" l="1"/>
  <c r="G1963" i="23"/>
  <c r="A1369" i="23"/>
  <c r="K1368" i="23"/>
  <c r="K15487" i="23"/>
  <c r="A15488" i="23"/>
  <c r="C15489" i="23"/>
  <c r="G15488" i="23"/>
  <c r="C13472" i="23"/>
  <c r="G13471" i="23"/>
  <c r="K13474" i="23"/>
  <c r="A13475" i="23"/>
  <c r="A11456" i="23"/>
  <c r="K11455" i="23"/>
  <c r="C11455" i="23"/>
  <c r="G11454" i="23"/>
  <c r="C9439" i="23"/>
  <c r="G9438" i="23"/>
  <c r="A9440" i="23"/>
  <c r="K9439" i="23"/>
  <c r="A7424" i="23"/>
  <c r="K7423" i="23"/>
  <c r="C7425" i="23"/>
  <c r="G7424" i="23"/>
  <c r="G5406" i="23"/>
  <c r="C5407" i="23"/>
  <c r="K5406" i="23"/>
  <c r="A5407" i="23"/>
  <c r="A3395" i="23"/>
  <c r="K3394" i="23"/>
  <c r="C3393" i="23"/>
  <c r="G3392" i="23"/>
  <c r="C1965" i="23" l="1"/>
  <c r="G1964" i="23"/>
  <c r="L1964" i="23" s="1"/>
  <c r="L1965" i="23" s="1"/>
  <c r="L1966" i="23" s="1"/>
  <c r="L1967" i="23" s="1"/>
  <c r="L1968" i="23" s="1"/>
  <c r="L1969" i="23" s="1"/>
  <c r="L1970" i="23" s="1"/>
  <c r="L1971" i="23" s="1"/>
  <c r="L1972" i="23" s="1"/>
  <c r="L1973" i="23" s="1"/>
  <c r="L1974" i="23" s="1"/>
  <c r="L1975" i="23" s="1"/>
  <c r="L1976" i="23" s="1"/>
  <c r="L1977" i="23" s="1"/>
  <c r="L1978" i="23" s="1"/>
  <c r="L1979" i="23" s="1"/>
  <c r="L1980" i="23" s="1"/>
  <c r="L1981" i="23" s="1"/>
  <c r="A1370" i="23"/>
  <c r="K1369" i="23"/>
  <c r="C15490" i="23"/>
  <c r="G15489" i="23"/>
  <c r="A15489" i="23"/>
  <c r="K15488" i="23"/>
  <c r="A13476" i="23"/>
  <c r="K13475" i="23"/>
  <c r="C13473" i="23"/>
  <c r="G13472" i="23"/>
  <c r="C11456" i="23"/>
  <c r="G11455" i="23"/>
  <c r="K11456" i="23"/>
  <c r="A11457" i="23"/>
  <c r="G9439" i="23"/>
  <c r="C9440" i="23"/>
  <c r="K9440" i="23"/>
  <c r="A9441" i="23"/>
  <c r="K7424" i="23"/>
  <c r="A7425" i="23"/>
  <c r="C7426" i="23"/>
  <c r="G7425" i="23"/>
  <c r="G5407" i="23"/>
  <c r="C5408" i="23"/>
  <c r="K5407" i="23"/>
  <c r="A5408" i="23"/>
  <c r="K3395" i="23"/>
  <c r="A3396" i="23"/>
  <c r="C3394" i="23"/>
  <c r="G3393" i="23"/>
  <c r="C1966" i="23" l="1"/>
  <c r="G1965" i="23"/>
  <c r="A1371" i="23"/>
  <c r="K1370" i="23"/>
  <c r="K15489" i="23"/>
  <c r="A15490" i="23"/>
  <c r="C15491" i="23"/>
  <c r="G15490" i="23"/>
  <c r="C13474" i="23"/>
  <c r="G13473" i="23"/>
  <c r="K13476" i="23"/>
  <c r="A13477" i="23"/>
  <c r="A11458" i="23"/>
  <c r="K11457" i="23"/>
  <c r="C11457" i="23"/>
  <c r="G11456" i="23"/>
  <c r="C9441" i="23"/>
  <c r="G9440" i="23"/>
  <c r="A9442" i="23"/>
  <c r="K9441" i="23"/>
  <c r="A7426" i="23"/>
  <c r="K7425" i="23"/>
  <c r="C7427" i="23"/>
  <c r="G7426" i="23"/>
  <c r="G5408" i="23"/>
  <c r="C5409" i="23"/>
  <c r="A5409" i="23"/>
  <c r="K5408" i="23"/>
  <c r="A3397" i="23"/>
  <c r="K3396" i="23"/>
  <c r="C3395" i="23"/>
  <c r="G3394" i="23"/>
  <c r="C1967" i="23" l="1"/>
  <c r="G1966" i="23"/>
  <c r="A1372" i="23"/>
  <c r="K1371" i="23"/>
  <c r="C15492" i="23"/>
  <c r="G15491" i="23"/>
  <c r="A15491" i="23"/>
  <c r="K15490" i="23"/>
  <c r="A13478" i="23"/>
  <c r="K13477" i="23"/>
  <c r="C13475" i="23"/>
  <c r="G13474" i="23"/>
  <c r="C11458" i="23"/>
  <c r="G11457" i="23"/>
  <c r="K11458" i="23"/>
  <c r="A11459" i="23"/>
  <c r="C9442" i="23"/>
  <c r="G9441" i="23"/>
  <c r="K9442" i="23"/>
  <c r="A9443" i="23"/>
  <c r="K7426" i="23"/>
  <c r="A7427" i="23"/>
  <c r="C7428" i="23"/>
  <c r="G7427" i="23"/>
  <c r="C5410" i="23"/>
  <c r="G5409" i="23"/>
  <c r="A5410" i="23"/>
  <c r="K5409" i="23"/>
  <c r="K3397" i="23"/>
  <c r="A3398" i="23"/>
  <c r="C3396" i="23"/>
  <c r="G3395" i="23"/>
  <c r="C1968" i="23" l="1"/>
  <c r="G1967" i="23"/>
  <c r="A1373" i="23"/>
  <c r="K1372" i="23"/>
  <c r="K15491" i="23"/>
  <c r="A15492" i="23"/>
  <c r="C15493" i="23"/>
  <c r="G15492" i="23"/>
  <c r="C13476" i="23"/>
  <c r="G13475" i="23"/>
  <c r="K13478" i="23"/>
  <c r="A13479" i="23"/>
  <c r="A11460" i="23"/>
  <c r="K11459" i="23"/>
  <c r="C11459" i="23"/>
  <c r="G11458" i="23"/>
  <c r="C9443" i="23"/>
  <c r="G9442" i="23"/>
  <c r="A9444" i="23"/>
  <c r="K9443" i="23"/>
  <c r="A7428" i="23"/>
  <c r="K7427" i="23"/>
  <c r="C7429" i="23"/>
  <c r="G7428" i="23"/>
  <c r="G5410" i="23"/>
  <c r="C5411" i="23"/>
  <c r="A5411" i="23"/>
  <c r="K5410" i="23"/>
  <c r="A3399" i="23"/>
  <c r="K3398" i="23"/>
  <c r="C3397" i="23"/>
  <c r="G3396" i="23"/>
  <c r="C1969" i="23" l="1"/>
  <c r="G1968" i="23"/>
  <c r="A1374" i="23"/>
  <c r="K1373" i="23"/>
  <c r="C15494" i="23"/>
  <c r="G15493" i="23"/>
  <c r="A15493" i="23"/>
  <c r="K15492" i="23"/>
  <c r="A13480" i="23"/>
  <c r="K13479" i="23"/>
  <c r="C13477" i="23"/>
  <c r="G13476" i="23"/>
  <c r="C11460" i="23"/>
  <c r="G11459" i="23"/>
  <c r="K11460" i="23"/>
  <c r="A11461" i="23"/>
  <c r="G9443" i="23"/>
  <c r="C9444" i="23"/>
  <c r="K9444" i="23"/>
  <c r="A9445" i="23"/>
  <c r="K7428" i="23"/>
  <c r="A7429" i="23"/>
  <c r="C7430" i="23"/>
  <c r="G7429" i="23"/>
  <c r="G5411" i="23"/>
  <c r="C5412" i="23"/>
  <c r="K5411" i="23"/>
  <c r="A5412" i="23"/>
  <c r="K3399" i="23"/>
  <c r="A3400" i="23"/>
  <c r="C3398" i="23"/>
  <c r="G3397" i="23"/>
  <c r="C1970" i="23" l="1"/>
  <c r="G1969" i="23"/>
  <c r="A1375" i="23"/>
  <c r="K1374" i="23"/>
  <c r="K15493" i="23"/>
  <c r="A15494" i="23"/>
  <c r="C15495" i="23"/>
  <c r="G15494" i="23"/>
  <c r="C13478" i="23"/>
  <c r="G13477" i="23"/>
  <c r="K13480" i="23"/>
  <c r="A13481" i="23"/>
  <c r="A11462" i="23"/>
  <c r="K11461" i="23"/>
  <c r="C11461" i="23"/>
  <c r="G11460" i="23"/>
  <c r="C9445" i="23"/>
  <c r="G9444" i="23"/>
  <c r="A9446" i="23"/>
  <c r="K9445" i="23"/>
  <c r="A7430" i="23"/>
  <c r="K7429" i="23"/>
  <c r="G7430" i="23"/>
  <c r="C7431" i="23"/>
  <c r="G5412" i="23"/>
  <c r="C5413" i="23"/>
  <c r="K5412" i="23"/>
  <c r="A5413" i="23"/>
  <c r="A3401" i="23"/>
  <c r="K3400" i="23"/>
  <c r="C3399" i="23"/>
  <c r="G3398" i="23"/>
  <c r="C1971" i="23" l="1"/>
  <c r="G1970" i="23"/>
  <c r="A1376" i="23"/>
  <c r="K1375" i="23"/>
  <c r="C15496" i="23"/>
  <c r="G15495" i="23"/>
  <c r="A15495" i="23"/>
  <c r="K15494" i="23"/>
  <c r="A13482" i="23"/>
  <c r="K13481" i="23"/>
  <c r="C13479" i="23"/>
  <c r="G13478" i="23"/>
  <c r="C11462" i="23"/>
  <c r="G11461" i="23"/>
  <c r="K11462" i="23"/>
  <c r="A11463" i="23"/>
  <c r="C9446" i="23"/>
  <c r="G9445" i="23"/>
  <c r="K9446" i="23"/>
  <c r="A9447" i="23"/>
  <c r="K7430" i="23"/>
  <c r="A7431" i="23"/>
  <c r="C7432" i="23"/>
  <c r="G7431" i="23"/>
  <c r="C5414" i="23"/>
  <c r="G5413" i="23"/>
  <c r="A5414" i="23"/>
  <c r="K5413" i="23"/>
  <c r="K3401" i="23"/>
  <c r="A3402" i="23"/>
  <c r="C3400" i="23"/>
  <c r="G3399" i="23"/>
  <c r="C1972" i="23" l="1"/>
  <c r="G1971" i="23"/>
  <c r="A1377" i="23"/>
  <c r="K1376" i="23"/>
  <c r="K15495" i="23"/>
  <c r="A15496" i="23"/>
  <c r="C15497" i="23"/>
  <c r="G15496" i="23"/>
  <c r="C13480" i="23"/>
  <c r="G13479" i="23"/>
  <c r="K13482" i="23"/>
  <c r="A13483" i="23"/>
  <c r="A11464" i="23"/>
  <c r="K11463" i="23"/>
  <c r="C11463" i="23"/>
  <c r="G11462" i="23"/>
  <c r="C9447" i="23"/>
  <c r="G9446" i="23"/>
  <c r="A9448" i="23"/>
  <c r="K9447" i="23"/>
  <c r="A7432" i="23"/>
  <c r="K7431" i="23"/>
  <c r="G7432" i="23"/>
  <c r="C7433" i="23"/>
  <c r="G5414" i="23"/>
  <c r="C5415" i="23"/>
  <c r="K5414" i="23"/>
  <c r="A5415" i="23"/>
  <c r="A3403" i="23"/>
  <c r="K3402" i="23"/>
  <c r="C3401" i="23"/>
  <c r="G3400" i="23"/>
  <c r="C1973" i="23" l="1"/>
  <c r="G1972" i="23"/>
  <c r="A1378" i="23"/>
  <c r="K1377" i="23"/>
  <c r="C15498" i="23"/>
  <c r="G15497" i="23"/>
  <c r="A15497" i="23"/>
  <c r="K15496" i="23"/>
  <c r="A13484" i="23"/>
  <c r="K13483" i="23"/>
  <c r="C13481" i="23"/>
  <c r="G13480" i="23"/>
  <c r="C11464" i="23"/>
  <c r="G11463" i="23"/>
  <c r="K11464" i="23"/>
  <c r="A11465" i="23"/>
  <c r="G9447" i="23"/>
  <c r="C9448" i="23"/>
  <c r="K9448" i="23"/>
  <c r="A9449" i="23"/>
  <c r="K7432" i="23"/>
  <c r="A7433" i="23"/>
  <c r="C7434" i="23"/>
  <c r="G7433" i="23"/>
  <c r="C5416" i="23"/>
  <c r="G5415" i="23"/>
  <c r="K5415" i="23"/>
  <c r="A5416" i="23"/>
  <c r="K3403" i="23"/>
  <c r="A3404" i="23"/>
  <c r="C3402" i="23"/>
  <c r="G3401" i="23"/>
  <c r="C1974" i="23" l="1"/>
  <c r="G1973" i="23"/>
  <c r="A1379" i="23"/>
  <c r="K1378" i="23"/>
  <c r="K15497" i="23"/>
  <c r="A15498" i="23"/>
  <c r="C15499" i="23"/>
  <c r="G15498" i="23"/>
  <c r="C13482" i="23"/>
  <c r="G13481" i="23"/>
  <c r="K13484" i="23"/>
  <c r="A13485" i="23"/>
  <c r="A11466" i="23"/>
  <c r="K11465" i="23"/>
  <c r="C11465" i="23"/>
  <c r="G11464" i="23"/>
  <c r="C9449" i="23"/>
  <c r="G9448" i="23"/>
  <c r="A9450" i="23"/>
  <c r="K9449" i="23"/>
  <c r="K7433" i="23"/>
  <c r="A7434" i="23"/>
  <c r="G7434" i="23"/>
  <c r="C7435" i="23"/>
  <c r="G5416" i="23"/>
  <c r="C5417" i="23"/>
  <c r="A5417" i="23"/>
  <c r="K5416" i="23"/>
  <c r="A3405" i="23"/>
  <c r="K3404" i="23"/>
  <c r="C3403" i="23"/>
  <c r="G3402" i="23"/>
  <c r="C1975" i="23" l="1"/>
  <c r="G1974" i="23"/>
  <c r="A1380" i="23"/>
  <c r="K1379" i="23"/>
  <c r="C15500" i="23"/>
  <c r="G15499" i="23"/>
  <c r="A15499" i="23"/>
  <c r="K15498" i="23"/>
  <c r="A13486" i="23"/>
  <c r="K13485" i="23"/>
  <c r="C13483" i="23"/>
  <c r="G13482" i="23"/>
  <c r="C11466" i="23"/>
  <c r="G11465" i="23"/>
  <c r="K11466" i="23"/>
  <c r="A11467" i="23"/>
  <c r="C9450" i="23"/>
  <c r="G9449" i="23"/>
  <c r="K9450" i="23"/>
  <c r="A9451" i="23"/>
  <c r="A7435" i="23"/>
  <c r="K7434" i="23"/>
  <c r="C7436" i="23"/>
  <c r="G7435" i="23"/>
  <c r="C5418" i="23"/>
  <c r="G5417" i="23"/>
  <c r="A5418" i="23"/>
  <c r="K5417" i="23"/>
  <c r="K3405" i="23"/>
  <c r="A3406" i="23"/>
  <c r="C3404" i="23"/>
  <c r="G3403" i="23"/>
  <c r="C1976" i="23" l="1"/>
  <c r="G1975" i="23"/>
  <c r="A1381" i="23"/>
  <c r="K1380" i="23"/>
  <c r="K15499" i="23"/>
  <c r="A15500" i="23"/>
  <c r="C15501" i="23"/>
  <c r="G15500" i="23"/>
  <c r="C13484" i="23"/>
  <c r="G13483" i="23"/>
  <c r="K13486" i="23"/>
  <c r="A13487" i="23"/>
  <c r="A11468" i="23"/>
  <c r="K11467" i="23"/>
  <c r="C11467" i="23"/>
  <c r="G11466" i="23"/>
  <c r="C9451" i="23"/>
  <c r="G9450" i="23"/>
  <c r="A9452" i="23"/>
  <c r="K9451" i="23"/>
  <c r="A7436" i="23"/>
  <c r="K7435" i="23"/>
  <c r="G7436" i="23"/>
  <c r="C7437" i="23"/>
  <c r="G5418" i="23"/>
  <c r="C5419" i="23"/>
  <c r="K5418" i="23"/>
  <c r="A5419" i="23"/>
  <c r="A3407" i="23"/>
  <c r="K3406" i="23"/>
  <c r="C3405" i="23"/>
  <c r="G3404" i="23"/>
  <c r="C1977" i="23" l="1"/>
  <c r="G1976" i="23"/>
  <c r="A1382" i="23"/>
  <c r="K1381" i="23"/>
  <c r="C15502" i="23"/>
  <c r="G15501" i="23"/>
  <c r="A15501" i="23"/>
  <c r="K15500" i="23"/>
  <c r="A13488" i="23"/>
  <c r="K13487" i="23"/>
  <c r="C13485" i="23"/>
  <c r="G13484" i="23"/>
  <c r="C11468" i="23"/>
  <c r="G11467" i="23"/>
  <c r="K11468" i="23"/>
  <c r="A11469" i="23"/>
  <c r="G9451" i="23"/>
  <c r="C9452" i="23"/>
  <c r="K9452" i="23"/>
  <c r="A9453" i="23"/>
  <c r="A7437" i="23"/>
  <c r="K7436" i="23"/>
  <c r="G7437" i="23"/>
  <c r="C7438" i="23"/>
  <c r="C5420" i="23"/>
  <c r="G5419" i="23"/>
  <c r="K5419" i="23"/>
  <c r="A5420" i="23"/>
  <c r="K3407" i="23"/>
  <c r="A3408" i="23"/>
  <c r="C3406" i="23"/>
  <c r="G3405" i="23"/>
  <c r="C1978" i="23" l="1"/>
  <c r="G1977" i="23"/>
  <c r="A1383" i="23"/>
  <c r="K1382" i="23"/>
  <c r="K15501" i="23"/>
  <c r="A15502" i="23"/>
  <c r="C15503" i="23"/>
  <c r="G15502" i="23"/>
  <c r="C13486" i="23"/>
  <c r="G13485" i="23"/>
  <c r="K13488" i="23"/>
  <c r="A13489" i="23"/>
  <c r="A11470" i="23"/>
  <c r="K11469" i="23"/>
  <c r="C11469" i="23"/>
  <c r="G11468" i="23"/>
  <c r="C9453" i="23"/>
  <c r="G9452" i="23"/>
  <c r="A9454" i="23"/>
  <c r="K9453" i="23"/>
  <c r="K7437" i="23"/>
  <c r="A7438" i="23"/>
  <c r="G7438" i="23"/>
  <c r="C7439" i="23"/>
  <c r="G5420" i="23"/>
  <c r="C5421" i="23"/>
  <c r="K5420" i="23"/>
  <c r="A5421" i="23"/>
  <c r="A3409" i="23"/>
  <c r="K3408" i="23"/>
  <c r="C3407" i="23"/>
  <c r="G3406" i="23"/>
  <c r="C1979" i="23" l="1"/>
  <c r="G1978" i="23"/>
  <c r="A1384" i="23"/>
  <c r="K1383" i="23"/>
  <c r="C15504" i="23"/>
  <c r="G15503" i="23"/>
  <c r="A15503" i="23"/>
  <c r="K15502" i="23"/>
  <c r="A13490" i="23"/>
  <c r="K13489" i="23"/>
  <c r="C13487" i="23"/>
  <c r="G13486" i="23"/>
  <c r="C11470" i="23"/>
  <c r="G11469" i="23"/>
  <c r="K11470" i="23"/>
  <c r="A11471" i="23"/>
  <c r="C9454" i="23"/>
  <c r="G9453" i="23"/>
  <c r="K9454" i="23"/>
  <c r="A9455" i="23"/>
  <c r="K7438" i="23"/>
  <c r="A7439" i="23"/>
  <c r="C7440" i="23"/>
  <c r="G7439" i="23"/>
  <c r="C5422" i="23"/>
  <c r="G5421" i="23"/>
  <c r="A5422" i="23"/>
  <c r="K5421" i="23"/>
  <c r="K3409" i="23"/>
  <c r="A3410" i="23"/>
  <c r="C3408" i="23"/>
  <c r="G3407" i="23"/>
  <c r="C1980" i="23" l="1"/>
  <c r="G1979" i="23"/>
  <c r="A1385" i="23"/>
  <c r="K1384" i="23"/>
  <c r="K15503" i="23"/>
  <c r="A15504" i="23"/>
  <c r="C15505" i="23"/>
  <c r="G15504" i="23"/>
  <c r="C13488" i="23"/>
  <c r="G13487" i="23"/>
  <c r="K13490" i="23"/>
  <c r="A13491" i="23"/>
  <c r="A11472" i="23"/>
  <c r="K11471" i="23"/>
  <c r="C11471" i="23"/>
  <c r="G11470" i="23"/>
  <c r="C9455" i="23"/>
  <c r="G9454" i="23"/>
  <c r="A9456" i="23"/>
  <c r="K9455" i="23"/>
  <c r="A7440" i="23"/>
  <c r="K7439" i="23"/>
  <c r="G7440" i="23"/>
  <c r="C7441" i="23"/>
  <c r="G5422" i="23"/>
  <c r="C5423" i="23"/>
  <c r="K5422" i="23"/>
  <c r="A5423" i="23"/>
  <c r="A3411" i="23"/>
  <c r="K3410" i="23"/>
  <c r="C3409" i="23"/>
  <c r="G3408" i="23"/>
  <c r="C1981" i="23" l="1"/>
  <c r="G1980" i="23"/>
  <c r="A1386" i="23"/>
  <c r="K1385" i="23"/>
  <c r="C15506" i="23"/>
  <c r="G15505" i="23"/>
  <c r="A15505" i="23"/>
  <c r="K15504" i="23"/>
  <c r="A13492" i="23"/>
  <c r="K13491" i="23"/>
  <c r="C13489" i="23"/>
  <c r="G13488" i="23"/>
  <c r="C11472" i="23"/>
  <c r="G11471" i="23"/>
  <c r="K11472" i="23"/>
  <c r="A11473" i="23"/>
  <c r="G9455" i="23"/>
  <c r="C9456" i="23"/>
  <c r="K9456" i="23"/>
  <c r="A9457" i="23"/>
  <c r="K7440" i="23"/>
  <c r="A7441" i="23"/>
  <c r="G7441" i="23"/>
  <c r="C7442" i="23"/>
  <c r="G5423" i="23"/>
  <c r="C5424" i="23"/>
  <c r="K5423" i="23"/>
  <c r="A5424" i="23"/>
  <c r="K3411" i="23"/>
  <c r="A3412" i="23"/>
  <c r="C3410" i="23"/>
  <c r="G3409" i="23"/>
  <c r="C1982" i="23" l="1"/>
  <c r="G1981" i="23"/>
  <c r="A1387" i="23"/>
  <c r="K1386" i="23"/>
  <c r="K15505" i="23"/>
  <c r="A15506" i="23"/>
  <c r="C15507" i="23"/>
  <c r="G15506" i="23"/>
  <c r="C13490" i="23"/>
  <c r="G13489" i="23"/>
  <c r="K13492" i="23"/>
  <c r="A13493" i="23"/>
  <c r="A11474" i="23"/>
  <c r="K11473" i="23"/>
  <c r="C11473" i="23"/>
  <c r="G11472" i="23"/>
  <c r="C9457" i="23"/>
  <c r="G9456" i="23"/>
  <c r="A9458" i="23"/>
  <c r="K9457" i="23"/>
  <c r="K7441" i="23"/>
  <c r="A7442" i="23"/>
  <c r="G7442" i="23"/>
  <c r="C7443" i="23"/>
  <c r="G5424" i="23"/>
  <c r="C5425" i="23"/>
  <c r="A5425" i="23"/>
  <c r="K5424" i="23"/>
  <c r="A3413" i="23"/>
  <c r="K3412" i="23"/>
  <c r="C3411" i="23"/>
  <c r="G3410" i="23"/>
  <c r="C1983" i="23" l="1"/>
  <c r="G1982" i="23"/>
  <c r="L1982" i="23" s="1"/>
  <c r="L1983" i="23" s="1"/>
  <c r="L1984" i="23" s="1"/>
  <c r="L1985" i="23" s="1"/>
  <c r="L1986" i="23" s="1"/>
  <c r="L1987" i="23" s="1"/>
  <c r="L1988" i="23" s="1"/>
  <c r="L1989" i="23" s="1"/>
  <c r="L1990" i="23" s="1"/>
  <c r="L1991" i="23" s="1"/>
  <c r="L1992" i="23" s="1"/>
  <c r="L1993" i="23" s="1"/>
  <c r="L1994" i="23" s="1"/>
  <c r="L1995" i="23" s="1"/>
  <c r="L1996" i="23" s="1"/>
  <c r="L1997" i="23" s="1"/>
  <c r="L1998" i="23" s="1"/>
  <c r="L1999" i="23" s="1"/>
  <c r="A1388" i="23"/>
  <c r="K1387" i="23"/>
  <c r="C15508" i="23"/>
  <c r="G15507" i="23"/>
  <c r="A15507" i="23"/>
  <c r="K15506" i="23"/>
  <c r="A13494" i="23"/>
  <c r="K13493" i="23"/>
  <c r="C13491" i="23"/>
  <c r="G13490" i="23"/>
  <c r="C11474" i="23"/>
  <c r="G11473" i="23"/>
  <c r="K11474" i="23"/>
  <c r="A11475" i="23"/>
  <c r="C9458" i="23"/>
  <c r="G9457" i="23"/>
  <c r="K9458" i="23"/>
  <c r="A9459" i="23"/>
  <c r="A7443" i="23"/>
  <c r="K7442" i="23"/>
  <c r="C7444" i="23"/>
  <c r="G7443" i="23"/>
  <c r="C5426" i="23"/>
  <c r="G5425" i="23"/>
  <c r="A5426" i="23"/>
  <c r="K5425" i="23"/>
  <c r="K3413" i="23"/>
  <c r="A3414" i="23"/>
  <c r="C3412" i="23"/>
  <c r="G3411" i="23"/>
  <c r="C1984" i="23" l="1"/>
  <c r="G1983" i="23"/>
  <c r="A1389" i="23"/>
  <c r="K1388" i="23"/>
  <c r="K15507" i="23"/>
  <c r="A15508" i="23"/>
  <c r="C15509" i="23"/>
  <c r="G15508" i="23"/>
  <c r="C13492" i="23"/>
  <c r="G13491" i="23"/>
  <c r="K13494" i="23"/>
  <c r="A13495" i="23"/>
  <c r="A11476" i="23"/>
  <c r="K11475" i="23"/>
  <c r="C11475" i="23"/>
  <c r="G11474" i="23"/>
  <c r="C9459" i="23"/>
  <c r="G9458" i="23"/>
  <c r="A9460" i="23"/>
  <c r="K9459" i="23"/>
  <c r="A7444" i="23"/>
  <c r="K7443" i="23"/>
  <c r="G7444" i="23"/>
  <c r="C7445" i="23"/>
  <c r="G5426" i="23"/>
  <c r="C5427" i="23"/>
  <c r="A5427" i="23"/>
  <c r="K5426" i="23"/>
  <c r="A3415" i="23"/>
  <c r="K3414" i="23"/>
  <c r="C3413" i="23"/>
  <c r="G3412" i="23"/>
  <c r="C1985" i="23" l="1"/>
  <c r="G1984" i="23"/>
  <c r="A1390" i="23"/>
  <c r="K1389" i="23"/>
  <c r="C15510" i="23"/>
  <c r="G15509" i="23"/>
  <c r="A15509" i="23"/>
  <c r="K15508" i="23"/>
  <c r="A13496" i="23"/>
  <c r="K13495" i="23"/>
  <c r="C13493" i="23"/>
  <c r="G13492" i="23"/>
  <c r="C11476" i="23"/>
  <c r="G11475" i="23"/>
  <c r="K11476" i="23"/>
  <c r="A11477" i="23"/>
  <c r="G9459" i="23"/>
  <c r="C9460" i="23"/>
  <c r="K9460" i="23"/>
  <c r="A9461" i="23"/>
  <c r="C7446" i="23"/>
  <c r="G7445" i="23"/>
  <c r="A7445" i="23"/>
  <c r="K7444" i="23"/>
  <c r="G5427" i="23"/>
  <c r="C5428" i="23"/>
  <c r="K5427" i="23"/>
  <c r="A5428" i="23"/>
  <c r="K3415" i="23"/>
  <c r="A3416" i="23"/>
  <c r="C3414" i="23"/>
  <c r="G3413" i="23"/>
  <c r="C1986" i="23" l="1"/>
  <c r="G1985" i="23"/>
  <c r="A1391" i="23"/>
  <c r="K1390" i="23"/>
  <c r="K15509" i="23"/>
  <c r="A15510" i="23"/>
  <c r="C15511" i="23"/>
  <c r="G15510" i="23"/>
  <c r="C13494" i="23"/>
  <c r="G13493" i="23"/>
  <c r="K13496" i="23"/>
  <c r="A13497" i="23"/>
  <c r="A11478" i="23"/>
  <c r="K11477" i="23"/>
  <c r="C11477" i="23"/>
  <c r="G11476" i="23"/>
  <c r="C9461" i="23"/>
  <c r="G9460" i="23"/>
  <c r="A9462" i="23"/>
  <c r="K9461" i="23"/>
  <c r="G7446" i="23"/>
  <c r="C7447" i="23"/>
  <c r="K7445" i="23"/>
  <c r="A7446" i="23"/>
  <c r="G5428" i="23"/>
  <c r="C5429" i="23"/>
  <c r="K5428" i="23"/>
  <c r="A5429" i="23"/>
  <c r="C3415" i="23"/>
  <c r="G3414" i="23"/>
  <c r="A3417" i="23"/>
  <c r="K3416" i="23"/>
  <c r="C1987" i="23" l="1"/>
  <c r="G1986" i="23"/>
  <c r="A1392" i="23"/>
  <c r="K1391" i="23"/>
  <c r="C15512" i="23"/>
  <c r="G15511" i="23"/>
  <c r="A15511" i="23"/>
  <c r="K15510" i="23"/>
  <c r="A13498" i="23"/>
  <c r="K13497" i="23"/>
  <c r="C13495" i="23"/>
  <c r="G13494" i="23"/>
  <c r="C11478" i="23"/>
  <c r="G11477" i="23"/>
  <c r="K11478" i="23"/>
  <c r="A11479" i="23"/>
  <c r="C9462" i="23"/>
  <c r="G9461" i="23"/>
  <c r="K9462" i="23"/>
  <c r="A9463" i="23"/>
  <c r="C7448" i="23"/>
  <c r="G7447" i="23"/>
  <c r="K7446" i="23"/>
  <c r="A7447" i="23"/>
  <c r="C5430" i="23"/>
  <c r="G5429" i="23"/>
  <c r="A5430" i="23"/>
  <c r="K5429" i="23"/>
  <c r="K3417" i="23"/>
  <c r="A3418" i="23"/>
  <c r="C3416" i="23"/>
  <c r="G3415" i="23"/>
  <c r="C1988" i="23" l="1"/>
  <c r="G1987" i="23"/>
  <c r="A1393" i="23"/>
  <c r="K1392" i="23"/>
  <c r="K15511" i="23"/>
  <c r="A15512" i="23"/>
  <c r="C15513" i="23"/>
  <c r="G15512" i="23"/>
  <c r="C13496" i="23"/>
  <c r="G13495" i="23"/>
  <c r="K13498" i="23"/>
  <c r="A13499" i="23"/>
  <c r="A11480" i="23"/>
  <c r="K11479" i="23"/>
  <c r="C11479" i="23"/>
  <c r="G11478" i="23"/>
  <c r="C9463" i="23"/>
  <c r="G9462" i="23"/>
  <c r="A9464" i="23"/>
  <c r="K9463" i="23"/>
  <c r="G7448" i="23"/>
  <c r="C7449" i="23"/>
  <c r="A7448" i="23"/>
  <c r="K7447" i="23"/>
  <c r="G5430" i="23"/>
  <c r="C5431" i="23"/>
  <c r="K5430" i="23"/>
  <c r="A5431" i="23"/>
  <c r="A3419" i="23"/>
  <c r="K3418" i="23"/>
  <c r="C3417" i="23"/>
  <c r="G3416" i="23"/>
  <c r="C1989" i="23" l="1"/>
  <c r="G1988" i="23"/>
  <c r="A1394" i="23"/>
  <c r="K1393" i="23"/>
  <c r="C15514" i="23"/>
  <c r="G15513" i="23"/>
  <c r="A15513" i="23"/>
  <c r="K15512" i="23"/>
  <c r="A13500" i="23"/>
  <c r="K13499" i="23"/>
  <c r="C13497" i="23"/>
  <c r="G13496" i="23"/>
  <c r="C11480" i="23"/>
  <c r="G11479" i="23"/>
  <c r="K11480" i="23"/>
  <c r="A11481" i="23"/>
  <c r="G9463" i="23"/>
  <c r="C9464" i="23"/>
  <c r="K9464" i="23"/>
  <c r="A9465" i="23"/>
  <c r="C7450" i="23"/>
  <c r="G7449" i="23"/>
  <c r="K7448" i="23"/>
  <c r="A7449" i="23"/>
  <c r="C5432" i="23"/>
  <c r="G5431" i="23"/>
  <c r="K5431" i="23"/>
  <c r="A5432" i="23"/>
  <c r="K3419" i="23"/>
  <c r="A3420" i="23"/>
  <c r="C3418" i="23"/>
  <c r="G3417" i="23"/>
  <c r="C1990" i="23" l="1"/>
  <c r="G1989" i="23"/>
  <c r="A1395" i="23"/>
  <c r="K1394" i="23"/>
  <c r="K15513" i="23"/>
  <c r="A15514" i="23"/>
  <c r="C15515" i="23"/>
  <c r="G15514" i="23"/>
  <c r="C13498" i="23"/>
  <c r="G13497" i="23"/>
  <c r="K13500" i="23"/>
  <c r="A13501" i="23"/>
  <c r="A11482" i="23"/>
  <c r="K11481" i="23"/>
  <c r="C11481" i="23"/>
  <c r="G11480" i="23"/>
  <c r="C9465" i="23"/>
  <c r="G9464" i="23"/>
  <c r="A9466" i="23"/>
  <c r="K9465" i="23"/>
  <c r="G7450" i="23"/>
  <c r="C7451" i="23"/>
  <c r="K7449" i="23"/>
  <c r="A7450" i="23"/>
  <c r="G5432" i="23"/>
  <c r="C5433" i="23"/>
  <c r="A5433" i="23"/>
  <c r="K5432" i="23"/>
  <c r="A3421" i="23"/>
  <c r="K3420" i="23"/>
  <c r="C3419" i="23"/>
  <c r="G3418" i="23"/>
  <c r="C1991" i="23" l="1"/>
  <c r="G1990" i="23"/>
  <c r="A1396" i="23"/>
  <c r="K1395" i="23"/>
  <c r="C15516" i="23"/>
  <c r="G15515" i="23"/>
  <c r="A15515" i="23"/>
  <c r="K15514" i="23"/>
  <c r="A13502" i="23"/>
  <c r="K13501" i="23"/>
  <c r="C13499" i="23"/>
  <c r="G13498" i="23"/>
  <c r="C11482" i="23"/>
  <c r="G11481" i="23"/>
  <c r="K11482" i="23"/>
  <c r="A11483" i="23"/>
  <c r="C9466" i="23"/>
  <c r="G9465" i="23"/>
  <c r="K9466" i="23"/>
  <c r="A9467" i="23"/>
  <c r="C7452" i="23"/>
  <c r="G7451" i="23"/>
  <c r="A7451" i="23"/>
  <c r="K7450" i="23"/>
  <c r="C5434" i="23"/>
  <c r="G5433" i="23"/>
  <c r="A5434" i="23"/>
  <c r="K5433" i="23"/>
  <c r="K3421" i="23"/>
  <c r="A3422" i="23"/>
  <c r="C3420" i="23"/>
  <c r="G3419" i="23"/>
  <c r="C1992" i="23" l="1"/>
  <c r="G1991" i="23"/>
  <c r="A1397" i="23"/>
  <c r="K1396" i="23"/>
  <c r="K15515" i="23"/>
  <c r="A15516" i="23"/>
  <c r="C15517" i="23"/>
  <c r="G15516" i="23"/>
  <c r="C13500" i="23"/>
  <c r="G13499" i="23"/>
  <c r="K13502" i="23"/>
  <c r="A13503" i="23"/>
  <c r="A11484" i="23"/>
  <c r="K11483" i="23"/>
  <c r="C11483" i="23"/>
  <c r="G11482" i="23"/>
  <c r="C9467" i="23"/>
  <c r="G9466" i="23"/>
  <c r="A9468" i="23"/>
  <c r="K9467" i="23"/>
  <c r="G7452" i="23"/>
  <c r="C7453" i="23"/>
  <c r="A7452" i="23"/>
  <c r="K7451" i="23"/>
  <c r="G5434" i="23"/>
  <c r="C5435" i="23"/>
  <c r="K5434" i="23"/>
  <c r="A5435" i="23"/>
  <c r="A3423" i="23"/>
  <c r="K3422" i="23"/>
  <c r="C3421" i="23"/>
  <c r="G3420" i="23"/>
  <c r="C1993" i="23" l="1"/>
  <c r="G1992" i="23"/>
  <c r="A1398" i="23"/>
  <c r="K1397" i="23"/>
  <c r="C15518" i="23"/>
  <c r="G15517" i="23"/>
  <c r="A15517" i="23"/>
  <c r="K15516" i="23"/>
  <c r="A13504" i="23"/>
  <c r="K13503" i="23"/>
  <c r="C13501" i="23"/>
  <c r="G13500" i="23"/>
  <c r="C11484" i="23"/>
  <c r="G11483" i="23"/>
  <c r="K11484" i="23"/>
  <c r="A11485" i="23"/>
  <c r="G9467" i="23"/>
  <c r="C9468" i="23"/>
  <c r="K9468" i="23"/>
  <c r="A9469" i="23"/>
  <c r="G7453" i="23"/>
  <c r="C7454" i="23"/>
  <c r="A7453" i="23"/>
  <c r="K7452" i="23"/>
  <c r="C5436" i="23"/>
  <c r="G5435" i="23"/>
  <c r="K5435" i="23"/>
  <c r="A5436" i="23"/>
  <c r="K3423" i="23"/>
  <c r="A3424" i="23"/>
  <c r="C3422" i="23"/>
  <c r="G3421" i="23"/>
  <c r="C1994" i="23" l="1"/>
  <c r="G1993" i="23"/>
  <c r="A1399" i="23"/>
  <c r="K1398" i="23"/>
  <c r="K15517" i="23"/>
  <c r="A15518" i="23"/>
  <c r="C15519" i="23"/>
  <c r="G15518" i="23"/>
  <c r="C13502" i="23"/>
  <c r="G13501" i="23"/>
  <c r="K13504" i="23"/>
  <c r="A13505" i="23"/>
  <c r="A11486" i="23"/>
  <c r="K11485" i="23"/>
  <c r="C11485" i="23"/>
  <c r="G11484" i="23"/>
  <c r="C9469" i="23"/>
  <c r="G9468" i="23"/>
  <c r="A9470" i="23"/>
  <c r="K9469" i="23"/>
  <c r="G7454" i="23"/>
  <c r="C7455" i="23"/>
  <c r="K7453" i="23"/>
  <c r="A7454" i="23"/>
  <c r="G5436" i="23"/>
  <c r="C5437" i="23"/>
  <c r="K5436" i="23"/>
  <c r="A5437" i="23"/>
  <c r="A3425" i="23"/>
  <c r="K3424" i="23"/>
  <c r="C3423" i="23"/>
  <c r="G3422" i="23"/>
  <c r="C1995" i="23" l="1"/>
  <c r="G1994" i="23"/>
  <c r="A1400" i="23"/>
  <c r="K1399" i="23"/>
  <c r="C15520" i="23"/>
  <c r="G15519" i="23"/>
  <c r="A15519" i="23"/>
  <c r="K15518" i="23"/>
  <c r="A13506" i="23"/>
  <c r="K13505" i="23"/>
  <c r="C13503" i="23"/>
  <c r="G13502" i="23"/>
  <c r="C11486" i="23"/>
  <c r="G11485" i="23"/>
  <c r="K11486" i="23"/>
  <c r="A11487" i="23"/>
  <c r="C9470" i="23"/>
  <c r="G9469" i="23"/>
  <c r="K9470" i="23"/>
  <c r="A9471" i="23"/>
  <c r="C7456" i="23"/>
  <c r="G7455" i="23"/>
  <c r="K7454" i="23"/>
  <c r="A7455" i="23"/>
  <c r="C5438" i="23"/>
  <c r="G5437" i="23"/>
  <c r="A5438" i="23"/>
  <c r="K5437" i="23"/>
  <c r="K3425" i="23"/>
  <c r="A3426" i="23"/>
  <c r="C3424" i="23"/>
  <c r="G3423" i="23"/>
  <c r="C1996" i="23" l="1"/>
  <c r="G1995" i="23"/>
  <c r="A1401" i="23"/>
  <c r="K1400" i="23"/>
  <c r="K15519" i="23"/>
  <c r="A15520" i="23"/>
  <c r="C15521" i="23"/>
  <c r="G15520" i="23"/>
  <c r="C13504" i="23"/>
  <c r="G13503" i="23"/>
  <c r="K13506" i="23"/>
  <c r="A13507" i="23"/>
  <c r="A11488" i="23"/>
  <c r="K11487" i="23"/>
  <c r="C11487" i="23"/>
  <c r="G11486" i="23"/>
  <c r="C9471" i="23"/>
  <c r="G9470" i="23"/>
  <c r="A9472" i="23"/>
  <c r="K9471" i="23"/>
  <c r="G7456" i="23"/>
  <c r="C7457" i="23"/>
  <c r="A7456" i="23"/>
  <c r="K7455" i="23"/>
  <c r="G5438" i="23"/>
  <c r="C5439" i="23"/>
  <c r="A5439" i="23"/>
  <c r="K5438" i="23"/>
  <c r="A3427" i="23"/>
  <c r="K3426" i="23"/>
  <c r="C3425" i="23"/>
  <c r="G3424" i="23"/>
  <c r="C1997" i="23" l="1"/>
  <c r="G1996" i="23"/>
  <c r="A1402" i="23"/>
  <c r="K1401" i="23"/>
  <c r="C15522" i="23"/>
  <c r="G15521" i="23"/>
  <c r="A15521" i="23"/>
  <c r="K15520" i="23"/>
  <c r="A13508" i="23"/>
  <c r="K13507" i="23"/>
  <c r="C13505" i="23"/>
  <c r="G13504" i="23"/>
  <c r="C11488" i="23"/>
  <c r="G11487" i="23"/>
  <c r="K11488" i="23"/>
  <c r="A11489" i="23"/>
  <c r="G9471" i="23"/>
  <c r="C9472" i="23"/>
  <c r="K9472" i="23"/>
  <c r="A9473" i="23"/>
  <c r="G7457" i="23"/>
  <c r="C7458" i="23"/>
  <c r="K7456" i="23"/>
  <c r="A7457" i="23"/>
  <c r="G5439" i="23"/>
  <c r="C5440" i="23"/>
  <c r="K5439" i="23"/>
  <c r="A5440" i="23"/>
  <c r="K3427" i="23"/>
  <c r="A3428" i="23"/>
  <c r="C3426" i="23"/>
  <c r="G3425" i="23"/>
  <c r="C1998" i="23" l="1"/>
  <c r="G1997" i="23"/>
  <c r="A1403" i="23"/>
  <c r="K1402" i="23"/>
  <c r="K15521" i="23"/>
  <c r="A15522" i="23"/>
  <c r="C15523" i="23"/>
  <c r="G15522" i="23"/>
  <c r="C13506" i="23"/>
  <c r="G13505" i="23"/>
  <c r="K13508" i="23"/>
  <c r="A13509" i="23"/>
  <c r="A11490" i="23"/>
  <c r="K11489" i="23"/>
  <c r="C11489" i="23"/>
  <c r="G11488" i="23"/>
  <c r="C9473" i="23"/>
  <c r="G9472" i="23"/>
  <c r="A9474" i="23"/>
  <c r="K9473" i="23"/>
  <c r="G7458" i="23"/>
  <c r="C7459" i="23"/>
  <c r="K7457" i="23"/>
  <c r="A7458" i="23"/>
  <c r="G5440" i="23"/>
  <c r="C5441" i="23"/>
  <c r="A5441" i="23"/>
  <c r="K5440" i="23"/>
  <c r="A3429" i="23"/>
  <c r="K3428" i="23"/>
  <c r="C3427" i="23"/>
  <c r="G3426" i="23"/>
  <c r="C1999" i="23" l="1"/>
  <c r="G1998" i="23"/>
  <c r="A1404" i="23"/>
  <c r="K1403" i="23"/>
  <c r="C15524" i="23"/>
  <c r="G15523" i="23"/>
  <c r="A15523" i="23"/>
  <c r="K15522" i="23"/>
  <c r="A13510" i="23"/>
  <c r="K13509" i="23"/>
  <c r="C13507" i="23"/>
  <c r="G13506" i="23"/>
  <c r="C11490" i="23"/>
  <c r="G11489" i="23"/>
  <c r="K11490" i="23"/>
  <c r="A11491" i="23"/>
  <c r="C9474" i="23"/>
  <c r="G9473" i="23"/>
  <c r="K9474" i="23"/>
  <c r="A9475" i="23"/>
  <c r="C7460" i="23"/>
  <c r="G7459" i="23"/>
  <c r="A7459" i="23"/>
  <c r="K7458" i="23"/>
  <c r="C5442" i="23"/>
  <c r="G5441" i="23"/>
  <c r="A5442" i="23"/>
  <c r="K5441" i="23"/>
  <c r="K3429" i="23"/>
  <c r="A3430" i="23"/>
  <c r="C3428" i="23"/>
  <c r="G3427" i="23"/>
  <c r="C2000" i="23" l="1"/>
  <c r="G1999" i="23"/>
  <c r="A1405" i="23"/>
  <c r="K1404" i="23"/>
  <c r="K15523" i="23"/>
  <c r="A15524" i="23"/>
  <c r="C15525" i="23"/>
  <c r="G15524" i="23"/>
  <c r="C13508" i="23"/>
  <c r="G13507" i="23"/>
  <c r="K13510" i="23"/>
  <c r="A13511" i="23"/>
  <c r="A11492" i="23"/>
  <c r="K11491" i="23"/>
  <c r="C11491" i="23"/>
  <c r="G11490" i="23"/>
  <c r="C9475" i="23"/>
  <c r="G9474" i="23"/>
  <c r="A9476" i="23"/>
  <c r="K9475" i="23"/>
  <c r="G7460" i="23"/>
  <c r="C7461" i="23"/>
  <c r="A7460" i="23"/>
  <c r="K7459" i="23"/>
  <c r="G5442" i="23"/>
  <c r="C5443" i="23"/>
  <c r="K5442" i="23"/>
  <c r="A5443" i="23"/>
  <c r="A3431" i="23"/>
  <c r="K3430" i="23"/>
  <c r="C3429" i="23"/>
  <c r="G3428" i="23"/>
  <c r="C2001" i="23" l="1"/>
  <c r="G2000" i="23"/>
  <c r="L2000" i="23" s="1"/>
  <c r="L2001" i="23" s="1"/>
  <c r="L2002" i="23" s="1"/>
  <c r="L2003" i="23" s="1"/>
  <c r="L2004" i="23" s="1"/>
  <c r="L2005" i="23" s="1"/>
  <c r="L2006" i="23" s="1"/>
  <c r="L2007" i="23" s="1"/>
  <c r="L2008" i="23" s="1"/>
  <c r="L2009" i="23" s="1"/>
  <c r="L2010" i="23" s="1"/>
  <c r="L2011" i="23" s="1"/>
  <c r="L2012" i="23" s="1"/>
  <c r="L2013" i="23" s="1"/>
  <c r="L2014" i="23" s="1"/>
  <c r="L2015" i="23" s="1"/>
  <c r="L2016" i="23" s="1"/>
  <c r="L2017" i="23" s="1"/>
  <c r="A1406" i="23"/>
  <c r="K1405" i="23"/>
  <c r="C15526" i="23"/>
  <c r="G15525" i="23"/>
  <c r="A15525" i="23"/>
  <c r="K15524" i="23"/>
  <c r="A13512" i="23"/>
  <c r="K13511" i="23"/>
  <c r="C13509" i="23"/>
  <c r="G13508" i="23"/>
  <c r="C11492" i="23"/>
  <c r="G11491" i="23"/>
  <c r="K11492" i="23"/>
  <c r="A11493" i="23"/>
  <c r="G9475" i="23"/>
  <c r="C9476" i="23"/>
  <c r="K9476" i="23"/>
  <c r="A9477" i="23"/>
  <c r="G7461" i="23"/>
  <c r="C7462" i="23"/>
  <c r="A7461" i="23"/>
  <c r="K7460" i="23"/>
  <c r="C5444" i="23"/>
  <c r="G5443" i="23"/>
  <c r="K5443" i="23"/>
  <c r="A5444" i="23"/>
  <c r="K3431" i="23"/>
  <c r="A3432" i="23"/>
  <c r="C3430" i="23"/>
  <c r="G3429" i="23"/>
  <c r="C2002" i="23" l="1"/>
  <c r="G2001" i="23"/>
  <c r="A1407" i="23"/>
  <c r="K1406" i="23"/>
  <c r="K15525" i="23"/>
  <c r="A15526" i="23"/>
  <c r="G15526" i="23"/>
  <c r="C15527" i="23"/>
  <c r="C13510" i="23"/>
  <c r="G13509" i="23"/>
  <c r="K13512" i="23"/>
  <c r="A13513" i="23"/>
  <c r="A11494" i="23"/>
  <c r="K11493" i="23"/>
  <c r="C11493" i="23"/>
  <c r="G11492" i="23"/>
  <c r="C9477" i="23"/>
  <c r="G9476" i="23"/>
  <c r="A9478" i="23"/>
  <c r="K9477" i="23"/>
  <c r="G7462" i="23"/>
  <c r="C7463" i="23"/>
  <c r="K7461" i="23"/>
  <c r="A7462" i="23"/>
  <c r="G5444" i="23"/>
  <c r="C5445" i="23"/>
  <c r="K5444" i="23"/>
  <c r="A5445" i="23"/>
  <c r="A3433" i="23"/>
  <c r="K3432" i="23"/>
  <c r="C3431" i="23"/>
  <c r="G3430" i="23"/>
  <c r="C2003" i="23" l="1"/>
  <c r="G2002" i="23"/>
  <c r="A1408" i="23"/>
  <c r="K1407" i="23"/>
  <c r="C15528" i="23"/>
  <c r="G15527" i="23"/>
  <c r="K15526" i="23"/>
  <c r="A15527" i="23"/>
  <c r="A13514" i="23"/>
  <c r="K13513" i="23"/>
  <c r="C13511" i="23"/>
  <c r="G13510" i="23"/>
  <c r="C11494" i="23"/>
  <c r="G11493" i="23"/>
  <c r="K11494" i="23"/>
  <c r="A11495" i="23"/>
  <c r="C9478" i="23"/>
  <c r="G9477" i="23"/>
  <c r="K9478" i="23"/>
  <c r="A9479" i="23"/>
  <c r="C7464" i="23"/>
  <c r="G7463" i="23"/>
  <c r="K7462" i="23"/>
  <c r="A7463" i="23"/>
  <c r="C5446" i="23"/>
  <c r="G5445" i="23"/>
  <c r="A5446" i="23"/>
  <c r="K5445" i="23"/>
  <c r="K3433" i="23"/>
  <c r="A3434" i="23"/>
  <c r="C3432" i="23"/>
  <c r="G3431" i="23"/>
  <c r="C2004" i="23" l="1"/>
  <c r="G2003" i="23"/>
  <c r="A1409" i="23"/>
  <c r="K1408" i="23"/>
  <c r="A15528" i="23"/>
  <c r="K15527" i="23"/>
  <c r="G15528" i="23"/>
  <c r="C15529" i="23"/>
  <c r="C13512" i="23"/>
  <c r="G13511" i="23"/>
  <c r="K13514" i="23"/>
  <c r="A13515" i="23"/>
  <c r="A11496" i="23"/>
  <c r="K11495" i="23"/>
  <c r="C11495" i="23"/>
  <c r="G11494" i="23"/>
  <c r="C9479" i="23"/>
  <c r="G9478" i="23"/>
  <c r="A9480" i="23"/>
  <c r="K9479" i="23"/>
  <c r="G7464" i="23"/>
  <c r="C7465" i="23"/>
  <c r="A7464" i="23"/>
  <c r="K7463" i="23"/>
  <c r="K5446" i="23"/>
  <c r="A5447" i="23"/>
  <c r="G5446" i="23"/>
  <c r="C5447" i="23"/>
  <c r="A3435" i="23"/>
  <c r="K3434" i="23"/>
  <c r="C3433" i="23"/>
  <c r="G3432" i="23"/>
  <c r="C2005" i="23" l="1"/>
  <c r="G2004" i="23"/>
  <c r="A1410" i="23"/>
  <c r="K1409" i="23"/>
  <c r="C15530" i="23"/>
  <c r="G15529" i="23"/>
  <c r="A15529" i="23"/>
  <c r="K15528" i="23"/>
  <c r="A13516" i="23"/>
  <c r="K13515" i="23"/>
  <c r="C13513" i="23"/>
  <c r="G13512" i="23"/>
  <c r="C11496" i="23"/>
  <c r="G11495" i="23"/>
  <c r="K11496" i="23"/>
  <c r="A11497" i="23"/>
  <c r="G9479" i="23"/>
  <c r="C9480" i="23"/>
  <c r="K9480" i="23"/>
  <c r="A9481" i="23"/>
  <c r="C7466" i="23"/>
  <c r="G7465" i="23"/>
  <c r="K7464" i="23"/>
  <c r="A7465" i="23"/>
  <c r="C5448" i="23"/>
  <c r="G5447" i="23"/>
  <c r="K5447" i="23"/>
  <c r="A5448" i="23"/>
  <c r="K3435" i="23"/>
  <c r="A3436" i="23"/>
  <c r="C3434" i="23"/>
  <c r="G3433" i="23"/>
  <c r="C2006" i="23" l="1"/>
  <c r="G2005" i="23"/>
  <c r="A1411" i="23"/>
  <c r="K1410" i="23"/>
  <c r="A15530" i="23"/>
  <c r="K15529" i="23"/>
  <c r="G15530" i="23"/>
  <c r="C15531" i="23"/>
  <c r="C13514" i="23"/>
  <c r="G13513" i="23"/>
  <c r="K13516" i="23"/>
  <c r="A13517" i="23"/>
  <c r="A11498" i="23"/>
  <c r="K11497" i="23"/>
  <c r="C11497" i="23"/>
  <c r="G11496" i="23"/>
  <c r="C9481" i="23"/>
  <c r="G9480" i="23"/>
  <c r="A9482" i="23"/>
  <c r="K9481" i="23"/>
  <c r="G7466" i="23"/>
  <c r="C7467" i="23"/>
  <c r="K7465" i="23"/>
  <c r="A7466" i="23"/>
  <c r="A5449" i="23"/>
  <c r="K5448" i="23"/>
  <c r="G5448" i="23"/>
  <c r="C5449" i="23"/>
  <c r="A3437" i="23"/>
  <c r="K3436" i="23"/>
  <c r="C3435" i="23"/>
  <c r="G3434" i="23"/>
  <c r="C2007" i="23" l="1"/>
  <c r="G2006" i="23"/>
  <c r="A1412" i="23"/>
  <c r="K1411" i="23"/>
  <c r="C15532" i="23"/>
  <c r="G15531" i="23"/>
  <c r="A15531" i="23"/>
  <c r="K15530" i="23"/>
  <c r="A13518" i="23"/>
  <c r="K13517" i="23"/>
  <c r="C13515" i="23"/>
  <c r="G13514" i="23"/>
  <c r="C11498" i="23"/>
  <c r="G11497" i="23"/>
  <c r="K11498" i="23"/>
  <c r="A11499" i="23"/>
  <c r="C9482" i="23"/>
  <c r="G9481" i="23"/>
  <c r="K9482" i="23"/>
  <c r="A9483" i="23"/>
  <c r="C7468" i="23"/>
  <c r="G7467" i="23"/>
  <c r="A7467" i="23"/>
  <c r="K7466" i="23"/>
  <c r="C5450" i="23"/>
  <c r="G5449" i="23"/>
  <c r="A5450" i="23"/>
  <c r="K5449" i="23"/>
  <c r="K3437" i="23"/>
  <c r="A3438" i="23"/>
  <c r="C3436" i="23"/>
  <c r="G3435" i="23"/>
  <c r="C2008" i="23" l="1"/>
  <c r="G2007" i="23"/>
  <c r="A1413" i="23"/>
  <c r="K1412" i="23"/>
  <c r="A15532" i="23"/>
  <c r="K15531" i="23"/>
  <c r="G15532" i="23"/>
  <c r="C15533" i="23"/>
  <c r="C13516" i="23"/>
  <c r="G13515" i="23"/>
  <c r="K13518" i="23"/>
  <c r="A13519" i="23"/>
  <c r="A11500" i="23"/>
  <c r="K11499" i="23"/>
  <c r="C11499" i="23"/>
  <c r="G11498" i="23"/>
  <c r="C9483" i="23"/>
  <c r="G9482" i="23"/>
  <c r="A9484" i="23"/>
  <c r="K9483" i="23"/>
  <c r="G7468" i="23"/>
  <c r="C7469" i="23"/>
  <c r="A7468" i="23"/>
  <c r="K7467" i="23"/>
  <c r="K5450" i="23"/>
  <c r="A5451" i="23"/>
  <c r="G5450" i="23"/>
  <c r="C5451" i="23"/>
  <c r="A3439" i="23"/>
  <c r="K3438" i="23"/>
  <c r="C3437" i="23"/>
  <c r="G3436" i="23"/>
  <c r="C2009" i="23" l="1"/>
  <c r="G2008" i="23"/>
  <c r="A1414" i="23"/>
  <c r="K1413" i="23"/>
  <c r="C15534" i="23"/>
  <c r="G15533" i="23"/>
  <c r="K15532" i="23"/>
  <c r="A15533" i="23"/>
  <c r="K13519" i="23"/>
  <c r="A13520" i="23"/>
  <c r="C13517" i="23"/>
  <c r="G13516" i="23"/>
  <c r="C11500" i="23"/>
  <c r="G11499" i="23"/>
  <c r="K11500" i="23"/>
  <c r="A11501" i="23"/>
  <c r="G9483" i="23"/>
  <c r="C9484" i="23"/>
  <c r="K9484" i="23"/>
  <c r="A9485" i="23"/>
  <c r="C7470" i="23"/>
  <c r="G7469" i="23"/>
  <c r="A7469" i="23"/>
  <c r="K7468" i="23"/>
  <c r="K5451" i="23"/>
  <c r="A5452" i="23"/>
  <c r="G5451" i="23"/>
  <c r="C5452" i="23"/>
  <c r="K3439" i="23"/>
  <c r="A3440" i="23"/>
  <c r="C3438" i="23"/>
  <c r="G3437" i="23"/>
  <c r="C2010" i="23" l="1"/>
  <c r="G2009" i="23"/>
  <c r="A1415" i="23"/>
  <c r="K1414" i="23"/>
  <c r="K15533" i="23"/>
  <c r="A15534" i="23"/>
  <c r="G15534" i="23"/>
  <c r="C15535" i="23"/>
  <c r="C13518" i="23"/>
  <c r="G13517" i="23"/>
  <c r="A13521" i="23"/>
  <c r="K13520" i="23"/>
  <c r="A11502" i="23"/>
  <c r="K11501" i="23"/>
  <c r="C11501" i="23"/>
  <c r="G11500" i="23"/>
  <c r="C9485" i="23"/>
  <c r="G9484" i="23"/>
  <c r="A9486" i="23"/>
  <c r="K9485" i="23"/>
  <c r="G7470" i="23"/>
  <c r="C7471" i="23"/>
  <c r="K7469" i="23"/>
  <c r="A7470" i="23"/>
  <c r="K5452" i="23"/>
  <c r="A5453" i="23"/>
  <c r="G5452" i="23"/>
  <c r="C5453" i="23"/>
  <c r="A3441" i="23"/>
  <c r="K3440" i="23"/>
  <c r="C3439" i="23"/>
  <c r="G3438" i="23"/>
  <c r="C2011" i="23" l="1"/>
  <c r="G2010" i="23"/>
  <c r="A1416" i="23"/>
  <c r="K1415" i="23"/>
  <c r="K15534" i="23"/>
  <c r="A15535" i="23"/>
  <c r="G15535" i="23"/>
  <c r="C15536" i="23"/>
  <c r="A13522" i="23"/>
  <c r="K13521" i="23"/>
  <c r="C13519" i="23"/>
  <c r="G13518" i="23"/>
  <c r="C11502" i="23"/>
  <c r="G11501" i="23"/>
  <c r="K11502" i="23"/>
  <c r="A11503" i="23"/>
  <c r="C9486" i="23"/>
  <c r="G9485" i="23"/>
  <c r="K9486" i="23"/>
  <c r="A9487" i="23"/>
  <c r="C7472" i="23"/>
  <c r="G7471" i="23"/>
  <c r="K7470" i="23"/>
  <c r="A7471" i="23"/>
  <c r="A5454" i="23"/>
  <c r="K5453" i="23"/>
  <c r="C5454" i="23"/>
  <c r="G5453" i="23"/>
  <c r="K3441" i="23"/>
  <c r="A3442" i="23"/>
  <c r="C3440" i="23"/>
  <c r="G3439" i="23"/>
  <c r="C2012" i="23" l="1"/>
  <c r="G2011" i="23"/>
  <c r="A1417" i="23"/>
  <c r="K1416" i="23"/>
  <c r="A15536" i="23"/>
  <c r="K15535" i="23"/>
  <c r="G15536" i="23"/>
  <c r="C15537" i="23"/>
  <c r="G13519" i="23"/>
  <c r="C13520" i="23"/>
  <c r="A13523" i="23"/>
  <c r="K13522" i="23"/>
  <c r="A11504" i="23"/>
  <c r="K11503" i="23"/>
  <c r="C11503" i="23"/>
  <c r="G11502" i="23"/>
  <c r="C9487" i="23"/>
  <c r="G9486" i="23"/>
  <c r="A9488" i="23"/>
  <c r="K9487" i="23"/>
  <c r="G7472" i="23"/>
  <c r="C7473" i="23"/>
  <c r="A7472" i="23"/>
  <c r="K7471" i="23"/>
  <c r="A5455" i="23"/>
  <c r="K5454" i="23"/>
  <c r="G5454" i="23"/>
  <c r="C5455" i="23"/>
  <c r="A3443" i="23"/>
  <c r="K3442" i="23"/>
  <c r="C3441" i="23"/>
  <c r="G3440" i="23"/>
  <c r="C2013" i="23" l="1"/>
  <c r="G2012" i="23"/>
  <c r="A1418" i="23"/>
  <c r="K1417" i="23"/>
  <c r="G15537" i="23"/>
  <c r="C15538" i="23"/>
  <c r="A15537" i="23"/>
  <c r="K15536" i="23"/>
  <c r="K13523" i="23"/>
  <c r="A13524" i="23"/>
  <c r="G13520" i="23"/>
  <c r="C13521" i="23"/>
  <c r="C11504" i="23"/>
  <c r="G11503" i="23"/>
  <c r="K11504" i="23"/>
  <c r="A11505" i="23"/>
  <c r="G9487" i="23"/>
  <c r="C9488" i="23"/>
  <c r="K9488" i="23"/>
  <c r="A9489" i="23"/>
  <c r="G7473" i="23"/>
  <c r="C7474" i="23"/>
  <c r="K7472" i="23"/>
  <c r="A7473" i="23"/>
  <c r="K5455" i="23"/>
  <c r="A5456" i="23"/>
  <c r="G5455" i="23"/>
  <c r="C5456" i="23"/>
  <c r="K3443" i="23"/>
  <c r="A3444" i="23"/>
  <c r="C3442" i="23"/>
  <c r="G3441" i="23"/>
  <c r="C2014" i="23" l="1"/>
  <c r="G2013" i="23"/>
  <c r="A1419" i="23"/>
  <c r="K1418" i="23"/>
  <c r="A15538" i="23"/>
  <c r="K15537" i="23"/>
  <c r="G15538" i="23"/>
  <c r="C15539" i="23"/>
  <c r="G13521" i="23"/>
  <c r="C13522" i="23"/>
  <c r="A13525" i="23"/>
  <c r="K13524" i="23"/>
  <c r="A11506" i="23"/>
  <c r="K11505" i="23"/>
  <c r="C11505" i="23"/>
  <c r="G11504" i="23"/>
  <c r="C9489" i="23"/>
  <c r="G9488" i="23"/>
  <c r="A9490" i="23"/>
  <c r="K9489" i="23"/>
  <c r="G7474" i="23"/>
  <c r="C7475" i="23"/>
  <c r="K7473" i="23"/>
  <c r="A7474" i="23"/>
  <c r="A5457" i="23"/>
  <c r="K5456" i="23"/>
  <c r="G5456" i="23"/>
  <c r="C5457" i="23"/>
  <c r="A3445" i="23"/>
  <c r="K3444" i="23"/>
  <c r="C3443" i="23"/>
  <c r="G3442" i="23"/>
  <c r="C2015" i="23" l="1"/>
  <c r="G2014" i="23"/>
  <c r="A1420" i="23"/>
  <c r="K1419" i="23"/>
  <c r="G15539" i="23"/>
  <c r="C15540" i="23"/>
  <c r="K15538" i="23"/>
  <c r="A15539" i="23"/>
  <c r="A13526" i="23"/>
  <c r="K13525" i="23"/>
  <c r="G13522" i="23"/>
  <c r="C13523" i="23"/>
  <c r="C11506" i="23"/>
  <c r="G11505" i="23"/>
  <c r="K11506" i="23"/>
  <c r="A11507" i="23"/>
  <c r="C9490" i="23"/>
  <c r="G9489" i="23"/>
  <c r="K9490" i="23"/>
  <c r="A9491" i="23"/>
  <c r="C7476" i="23"/>
  <c r="G7475" i="23"/>
  <c r="A7475" i="23"/>
  <c r="K7474" i="23"/>
  <c r="A5458" i="23"/>
  <c r="K5457" i="23"/>
  <c r="C5458" i="23"/>
  <c r="G5457" i="23"/>
  <c r="K3445" i="23"/>
  <c r="A3446" i="23"/>
  <c r="C3444" i="23"/>
  <c r="G3443" i="23"/>
  <c r="C2016" i="23" l="1"/>
  <c r="G2015" i="23"/>
  <c r="A1421" i="23"/>
  <c r="K1420" i="23"/>
  <c r="A15540" i="23"/>
  <c r="K15539" i="23"/>
  <c r="G15540" i="23"/>
  <c r="C15541" i="23"/>
  <c r="G13523" i="23"/>
  <c r="C13524" i="23"/>
  <c r="A13527" i="23"/>
  <c r="K13526" i="23"/>
  <c r="A11508" i="23"/>
  <c r="K11507" i="23"/>
  <c r="C11507" i="23"/>
  <c r="G11506" i="23"/>
  <c r="C9491" i="23"/>
  <c r="G9490" i="23"/>
  <c r="A9492" i="23"/>
  <c r="K9491" i="23"/>
  <c r="G7476" i="23"/>
  <c r="C7477" i="23"/>
  <c r="A7476" i="23"/>
  <c r="K7475" i="23"/>
  <c r="K5458" i="23"/>
  <c r="A5459" i="23"/>
  <c r="G5458" i="23"/>
  <c r="C5459" i="23"/>
  <c r="A3447" i="23"/>
  <c r="K3446" i="23"/>
  <c r="C3445" i="23"/>
  <c r="G3444" i="23"/>
  <c r="C2017" i="23" l="1"/>
  <c r="G2017" i="23" s="1"/>
  <c r="G2016" i="23"/>
  <c r="A1422" i="23"/>
  <c r="K1421" i="23"/>
  <c r="G15541" i="23"/>
  <c r="C15542" i="23"/>
  <c r="A15541" i="23"/>
  <c r="K15540" i="23"/>
  <c r="G13524" i="23"/>
  <c r="C13525" i="23"/>
  <c r="K13527" i="23"/>
  <c r="A13528" i="23"/>
  <c r="C11508" i="23"/>
  <c r="G11507" i="23"/>
  <c r="K11508" i="23"/>
  <c r="A11509" i="23"/>
  <c r="G9491" i="23"/>
  <c r="C9492" i="23"/>
  <c r="K9492" i="23"/>
  <c r="A9493" i="23"/>
  <c r="G7477" i="23"/>
  <c r="C7478" i="23"/>
  <c r="A7477" i="23"/>
  <c r="K7476" i="23"/>
  <c r="K5459" i="23"/>
  <c r="A5460" i="23"/>
  <c r="C5460" i="23"/>
  <c r="G5459" i="23"/>
  <c r="K3447" i="23"/>
  <c r="A3448" i="23"/>
  <c r="C3446" i="23"/>
  <c r="G3445" i="23"/>
  <c r="A1423" i="23" l="1"/>
  <c r="K1422" i="23"/>
  <c r="A15542" i="23"/>
  <c r="K15541" i="23"/>
  <c r="G15542" i="23"/>
  <c r="C15543" i="23"/>
  <c r="A13529" i="23"/>
  <c r="K13528" i="23"/>
  <c r="G13525" i="23"/>
  <c r="C13526" i="23"/>
  <c r="A11510" i="23"/>
  <c r="K11509" i="23"/>
  <c r="C11509" i="23"/>
  <c r="G11508" i="23"/>
  <c r="C9493" i="23"/>
  <c r="G9492" i="23"/>
  <c r="A9494" i="23"/>
  <c r="K9493" i="23"/>
  <c r="G7478" i="23"/>
  <c r="C7479" i="23"/>
  <c r="K7477" i="23"/>
  <c r="A7478" i="23"/>
  <c r="K5460" i="23"/>
  <c r="A5461" i="23"/>
  <c r="G5460" i="23"/>
  <c r="C5461" i="23"/>
  <c r="A3449" i="23"/>
  <c r="K3448" i="23"/>
  <c r="C3447" i="23"/>
  <c r="G3446" i="23"/>
  <c r="A1424" i="23" l="1"/>
  <c r="K1423" i="23"/>
  <c r="G15543" i="23"/>
  <c r="C15544" i="23"/>
  <c r="K15542" i="23"/>
  <c r="A15543" i="23"/>
  <c r="G13526" i="23"/>
  <c r="C13527" i="23"/>
  <c r="A13530" i="23"/>
  <c r="K13529" i="23"/>
  <c r="C11510" i="23"/>
  <c r="G11509" i="23"/>
  <c r="K11510" i="23"/>
  <c r="A11511" i="23"/>
  <c r="C9494" i="23"/>
  <c r="G9493" i="23"/>
  <c r="K9494" i="23"/>
  <c r="A9495" i="23"/>
  <c r="C7480" i="23"/>
  <c r="G7479" i="23"/>
  <c r="K7478" i="23"/>
  <c r="A7479" i="23"/>
  <c r="A5462" i="23"/>
  <c r="K5461" i="23"/>
  <c r="C5462" i="23"/>
  <c r="G5461" i="23"/>
  <c r="K3449" i="23"/>
  <c r="A3450" i="23"/>
  <c r="C3448" i="23"/>
  <c r="G3447" i="23"/>
  <c r="A1425" i="23" l="1"/>
  <c r="K1424" i="23"/>
  <c r="A15544" i="23"/>
  <c r="K15543" i="23"/>
  <c r="G15544" i="23"/>
  <c r="C15545" i="23"/>
  <c r="A13531" i="23"/>
  <c r="K13530" i="23"/>
  <c r="G13527" i="23"/>
  <c r="C13528" i="23"/>
  <c r="A11512" i="23"/>
  <c r="K11511" i="23"/>
  <c r="C11511" i="23"/>
  <c r="G11510" i="23"/>
  <c r="C9495" i="23"/>
  <c r="G9494" i="23"/>
  <c r="A9496" i="23"/>
  <c r="K9495" i="23"/>
  <c r="G7480" i="23"/>
  <c r="C7481" i="23"/>
  <c r="A7480" i="23"/>
  <c r="K7479" i="23"/>
  <c r="K5462" i="23"/>
  <c r="A5463" i="23"/>
  <c r="G5462" i="23"/>
  <c r="C5463" i="23"/>
  <c r="A3451" i="23"/>
  <c r="K3450" i="23"/>
  <c r="C3449" i="23"/>
  <c r="G3448" i="23"/>
  <c r="A1426" i="23" l="1"/>
  <c r="K1425" i="23"/>
  <c r="G15545" i="23"/>
  <c r="C15546" i="23"/>
  <c r="A15545" i="23"/>
  <c r="K15544" i="23"/>
  <c r="G13528" i="23"/>
  <c r="C13529" i="23"/>
  <c r="K13531" i="23"/>
  <c r="A13532" i="23"/>
  <c r="C11512" i="23"/>
  <c r="G11511" i="23"/>
  <c r="K11512" i="23"/>
  <c r="A11513" i="23"/>
  <c r="G9495" i="23"/>
  <c r="C9496" i="23"/>
  <c r="K9496" i="23"/>
  <c r="A9497" i="23"/>
  <c r="C7482" i="23"/>
  <c r="G7481" i="23"/>
  <c r="K7480" i="23"/>
  <c r="A7481" i="23"/>
  <c r="K5463" i="23"/>
  <c r="A5464" i="23"/>
  <c r="C5464" i="23"/>
  <c r="G5463" i="23"/>
  <c r="K3451" i="23"/>
  <c r="A3452" i="23"/>
  <c r="C3450" i="23"/>
  <c r="G3449" i="23"/>
  <c r="A1427" i="23" l="1"/>
  <c r="K1426" i="23"/>
  <c r="A15546" i="23"/>
  <c r="K15545" i="23"/>
  <c r="G15546" i="23"/>
  <c r="C15547" i="23"/>
  <c r="A13533" i="23"/>
  <c r="K13532" i="23"/>
  <c r="G13529" i="23"/>
  <c r="C13530" i="23"/>
  <c r="A11514" i="23"/>
  <c r="K11513" i="23"/>
  <c r="C11513" i="23"/>
  <c r="G11512" i="23"/>
  <c r="C9497" i="23"/>
  <c r="G9496" i="23"/>
  <c r="A9498" i="23"/>
  <c r="K9497" i="23"/>
  <c r="G7482" i="23"/>
  <c r="C7483" i="23"/>
  <c r="K7481" i="23"/>
  <c r="A7482" i="23"/>
  <c r="A5465" i="23"/>
  <c r="K5464" i="23"/>
  <c r="G5464" i="23"/>
  <c r="C5465" i="23"/>
  <c r="A3453" i="23"/>
  <c r="K3452" i="23"/>
  <c r="C3451" i="23"/>
  <c r="G3450" i="23"/>
  <c r="A1428" i="23" l="1"/>
  <c r="K1427" i="23"/>
  <c r="G15547" i="23"/>
  <c r="C15548" i="23"/>
  <c r="K15546" i="23"/>
  <c r="A15547" i="23"/>
  <c r="G13530" i="23"/>
  <c r="C13531" i="23"/>
  <c r="A13534" i="23"/>
  <c r="K13533" i="23"/>
  <c r="C11514" i="23"/>
  <c r="G11513" i="23"/>
  <c r="K11514" i="23"/>
  <c r="A11515" i="23"/>
  <c r="C9498" i="23"/>
  <c r="G9497" i="23"/>
  <c r="K9498" i="23"/>
  <c r="A9499" i="23"/>
  <c r="C7484" i="23"/>
  <c r="G7483" i="23"/>
  <c r="A7483" i="23"/>
  <c r="K7482" i="23"/>
  <c r="A5466" i="23"/>
  <c r="K5465" i="23"/>
  <c r="C5466" i="23"/>
  <c r="G5465" i="23"/>
  <c r="K3453" i="23"/>
  <c r="A3454" i="23"/>
  <c r="C3452" i="23"/>
  <c r="G3451" i="23"/>
  <c r="A1429" i="23" l="1"/>
  <c r="K1428" i="23"/>
  <c r="A15548" i="23"/>
  <c r="K15547" i="23"/>
  <c r="G15548" i="23"/>
  <c r="C15549" i="23"/>
  <c r="A13535" i="23"/>
  <c r="K13534" i="23"/>
  <c r="G13531" i="23"/>
  <c r="C13532" i="23"/>
  <c r="A11516" i="23"/>
  <c r="K11515" i="23"/>
  <c r="C11515" i="23"/>
  <c r="G11514" i="23"/>
  <c r="C9499" i="23"/>
  <c r="G9498" i="23"/>
  <c r="A9500" i="23"/>
  <c r="K9499" i="23"/>
  <c r="G7484" i="23"/>
  <c r="C7485" i="23"/>
  <c r="A7484" i="23"/>
  <c r="K7483" i="23"/>
  <c r="K5466" i="23"/>
  <c r="A5467" i="23"/>
  <c r="G5466" i="23"/>
  <c r="C5467" i="23"/>
  <c r="A3455" i="23"/>
  <c r="K3454" i="23"/>
  <c r="C3453" i="23"/>
  <c r="G3452" i="23"/>
  <c r="A1430" i="23" l="1"/>
  <c r="K1429" i="23"/>
  <c r="G15549" i="23"/>
  <c r="C15550" i="23"/>
  <c r="A15549" i="23"/>
  <c r="K15548" i="23"/>
  <c r="G13532" i="23"/>
  <c r="C13533" i="23"/>
  <c r="K13535" i="23"/>
  <c r="A13536" i="23"/>
  <c r="C11516" i="23"/>
  <c r="G11515" i="23"/>
  <c r="K11516" i="23"/>
  <c r="A11517" i="23"/>
  <c r="G9499" i="23"/>
  <c r="C9500" i="23"/>
  <c r="K9500" i="23"/>
  <c r="A9501" i="23"/>
  <c r="C7486" i="23"/>
  <c r="G7485" i="23"/>
  <c r="A7485" i="23"/>
  <c r="K7484" i="23"/>
  <c r="K5467" i="23"/>
  <c r="A5468" i="23"/>
  <c r="G5467" i="23"/>
  <c r="C5468" i="23"/>
  <c r="K3455" i="23"/>
  <c r="A3456" i="23"/>
  <c r="C3454" i="23"/>
  <c r="G3453" i="23"/>
  <c r="A1431" i="23" l="1"/>
  <c r="K1430" i="23"/>
  <c r="A15550" i="23"/>
  <c r="K15549" i="23"/>
  <c r="G15550" i="23"/>
  <c r="C15551" i="23"/>
  <c r="A13537" i="23"/>
  <c r="K13536" i="23"/>
  <c r="G13533" i="23"/>
  <c r="C13534" i="23"/>
  <c r="A11518" i="23"/>
  <c r="K11517" i="23"/>
  <c r="C11517" i="23"/>
  <c r="G11516" i="23"/>
  <c r="C9501" i="23"/>
  <c r="G9500" i="23"/>
  <c r="A9502" i="23"/>
  <c r="K9501" i="23"/>
  <c r="G7486" i="23"/>
  <c r="C7487" i="23"/>
  <c r="K7485" i="23"/>
  <c r="A7486" i="23"/>
  <c r="K5468" i="23"/>
  <c r="A5469" i="23"/>
  <c r="G5468" i="23"/>
  <c r="C5469" i="23"/>
  <c r="A3457" i="23"/>
  <c r="K3456" i="23"/>
  <c r="C3455" i="23"/>
  <c r="G3454" i="23"/>
  <c r="A1432" i="23" l="1"/>
  <c r="K1431" i="23"/>
  <c r="G15551" i="23"/>
  <c r="C15552" i="23"/>
  <c r="K15550" i="23"/>
  <c r="A15551" i="23"/>
  <c r="G13534" i="23"/>
  <c r="C13535" i="23"/>
  <c r="A13538" i="23"/>
  <c r="K13537" i="23"/>
  <c r="C11518" i="23"/>
  <c r="G11517" i="23"/>
  <c r="K11518" i="23"/>
  <c r="A11519" i="23"/>
  <c r="C9502" i="23"/>
  <c r="G9501" i="23"/>
  <c r="K9502" i="23"/>
  <c r="A9503" i="23"/>
  <c r="C7488" i="23"/>
  <c r="G7487" i="23"/>
  <c r="K7486" i="23"/>
  <c r="A7487" i="23"/>
  <c r="K5469" i="23"/>
  <c r="A5470" i="23"/>
  <c r="G5469" i="23"/>
  <c r="C5470" i="23"/>
  <c r="K3457" i="23"/>
  <c r="A3458" i="23"/>
  <c r="C3456" i="23"/>
  <c r="G3455" i="23"/>
  <c r="A1433" i="23" l="1"/>
  <c r="K1432" i="23"/>
  <c r="G15552" i="23"/>
  <c r="C15553" i="23"/>
  <c r="A15552" i="23"/>
  <c r="K15551" i="23"/>
  <c r="A13539" i="23"/>
  <c r="K13538" i="23"/>
  <c r="G13535" i="23"/>
  <c r="C13536" i="23"/>
  <c r="A11520" i="23"/>
  <c r="K11519" i="23"/>
  <c r="C11519" i="23"/>
  <c r="G11518" i="23"/>
  <c r="C9503" i="23"/>
  <c r="G9502" i="23"/>
  <c r="A9504" i="23"/>
  <c r="K9503" i="23"/>
  <c r="G7488" i="23"/>
  <c r="C7489" i="23"/>
  <c r="A7488" i="23"/>
  <c r="K7487" i="23"/>
  <c r="A5471" i="23"/>
  <c r="K5470" i="23"/>
  <c r="G5470" i="23"/>
  <c r="C5471" i="23"/>
  <c r="A3459" i="23"/>
  <c r="K3458" i="23"/>
  <c r="C3457" i="23"/>
  <c r="G3456" i="23"/>
  <c r="A1434" i="23" l="1"/>
  <c r="K1433" i="23"/>
  <c r="C15554" i="23"/>
  <c r="G15553" i="23"/>
  <c r="A15553" i="23"/>
  <c r="K15552" i="23"/>
  <c r="G13536" i="23"/>
  <c r="C13537" i="23"/>
  <c r="K13539" i="23"/>
  <c r="A13540" i="23"/>
  <c r="C11520" i="23"/>
  <c r="G11519" i="23"/>
  <c r="K11520" i="23"/>
  <c r="A11521" i="23"/>
  <c r="G9503" i="23"/>
  <c r="C9504" i="23"/>
  <c r="K9504" i="23"/>
  <c r="A9505" i="23"/>
  <c r="G7489" i="23"/>
  <c r="C7490" i="23"/>
  <c r="K7488" i="23"/>
  <c r="A7489" i="23"/>
  <c r="K5471" i="23"/>
  <c r="A5472" i="23"/>
  <c r="G5471" i="23"/>
  <c r="C5472" i="23"/>
  <c r="K3459" i="23"/>
  <c r="A3460" i="23"/>
  <c r="C3458" i="23"/>
  <c r="G3457" i="23"/>
  <c r="A1435" i="23" l="1"/>
  <c r="K1434" i="23"/>
  <c r="K15553" i="23"/>
  <c r="A15554" i="23"/>
  <c r="G15554" i="23"/>
  <c r="C15555" i="23"/>
  <c r="G13537" i="23"/>
  <c r="C13538" i="23"/>
  <c r="A13541" i="23"/>
  <c r="K13540" i="23"/>
  <c r="A11522" i="23"/>
  <c r="K11521" i="23"/>
  <c r="C11521" i="23"/>
  <c r="G11520" i="23"/>
  <c r="C9505" i="23"/>
  <c r="G9504" i="23"/>
  <c r="A9506" i="23"/>
  <c r="K9505" i="23"/>
  <c r="G7490" i="23"/>
  <c r="C7491" i="23"/>
  <c r="K7489" i="23"/>
  <c r="A7490" i="23"/>
  <c r="A5473" i="23"/>
  <c r="K5472" i="23"/>
  <c r="G5472" i="23"/>
  <c r="C5473" i="23"/>
  <c r="A3461" i="23"/>
  <c r="K3460" i="23"/>
  <c r="C3459" i="23"/>
  <c r="G3458" i="23"/>
  <c r="A1436" i="23" l="1"/>
  <c r="K1435" i="23"/>
  <c r="C15556" i="23"/>
  <c r="G15555" i="23"/>
  <c r="A15555" i="23"/>
  <c r="K15554" i="23"/>
  <c r="G13538" i="23"/>
  <c r="C13539" i="23"/>
  <c r="A13542" i="23"/>
  <c r="K13541" i="23"/>
  <c r="C11522" i="23"/>
  <c r="G11521" i="23"/>
  <c r="K11522" i="23"/>
  <c r="A11523" i="23"/>
  <c r="C9506" i="23"/>
  <c r="G9505" i="23"/>
  <c r="K9506" i="23"/>
  <c r="A9507" i="23"/>
  <c r="C7492" i="23"/>
  <c r="G7491" i="23"/>
  <c r="A7491" i="23"/>
  <c r="K7490" i="23"/>
  <c r="K5473" i="23"/>
  <c r="A5474" i="23"/>
  <c r="G5473" i="23"/>
  <c r="C5474" i="23"/>
  <c r="K3461" i="23"/>
  <c r="A3462" i="23"/>
  <c r="C3460" i="23"/>
  <c r="G3459" i="23"/>
  <c r="A1437" i="23" l="1"/>
  <c r="K1436" i="23"/>
  <c r="K15555" i="23"/>
  <c r="A15556" i="23"/>
  <c r="G15556" i="23"/>
  <c r="C15557" i="23"/>
  <c r="A13543" i="23"/>
  <c r="K13542" i="23"/>
  <c r="G13539" i="23"/>
  <c r="C13540" i="23"/>
  <c r="A11524" i="23"/>
  <c r="K11523" i="23"/>
  <c r="C11523" i="23"/>
  <c r="G11522" i="23"/>
  <c r="C9507" i="23"/>
  <c r="G9506" i="23"/>
  <c r="A9508" i="23"/>
  <c r="K9507" i="23"/>
  <c r="G7492" i="23"/>
  <c r="C7493" i="23"/>
  <c r="A7492" i="23"/>
  <c r="K7491" i="23"/>
  <c r="A5475" i="23"/>
  <c r="K5474" i="23"/>
  <c r="G5474" i="23"/>
  <c r="C5475" i="23"/>
  <c r="A3463" i="23"/>
  <c r="K3462" i="23"/>
  <c r="C3461" i="23"/>
  <c r="G3460" i="23"/>
  <c r="A1438" i="23" l="1"/>
  <c r="K1437" i="23"/>
  <c r="C15558" i="23"/>
  <c r="G15557" i="23"/>
  <c r="A15557" i="23"/>
  <c r="K15556" i="23"/>
  <c r="G13540" i="23"/>
  <c r="C13541" i="23"/>
  <c r="K13543" i="23"/>
  <c r="A13544" i="23"/>
  <c r="C11524" i="23"/>
  <c r="G11523" i="23"/>
  <c r="K11524" i="23"/>
  <c r="A11525" i="23"/>
  <c r="G9507" i="23"/>
  <c r="C9508" i="23"/>
  <c r="K9508" i="23"/>
  <c r="A9509" i="23"/>
  <c r="G7493" i="23"/>
  <c r="C7494" i="23"/>
  <c r="A7493" i="23"/>
  <c r="K7492" i="23"/>
  <c r="K5475" i="23"/>
  <c r="A5476" i="23"/>
  <c r="G5475" i="23"/>
  <c r="C5476" i="23"/>
  <c r="A3464" i="23"/>
  <c r="K3463" i="23"/>
  <c r="C3462" i="23"/>
  <c r="G3461" i="23"/>
  <c r="A1439" i="23" l="1"/>
  <c r="K1438" i="23"/>
  <c r="K15557" i="23"/>
  <c r="A15558" i="23"/>
  <c r="G15558" i="23"/>
  <c r="C15559" i="23"/>
  <c r="A13545" i="23"/>
  <c r="K13544" i="23"/>
  <c r="G13541" i="23"/>
  <c r="C13542" i="23"/>
  <c r="A11526" i="23"/>
  <c r="K11525" i="23"/>
  <c r="C11525" i="23"/>
  <c r="G11524" i="23"/>
  <c r="C9509" i="23"/>
  <c r="G9508" i="23"/>
  <c r="A9510" i="23"/>
  <c r="K9509" i="23"/>
  <c r="G7494" i="23"/>
  <c r="C7495" i="23"/>
  <c r="K7493" i="23"/>
  <c r="A7494" i="23"/>
  <c r="A5477" i="23"/>
  <c r="K5476" i="23"/>
  <c r="G5476" i="23"/>
  <c r="C5477" i="23"/>
  <c r="K3464" i="23"/>
  <c r="A3465" i="23"/>
  <c r="C3463" i="23"/>
  <c r="G3462" i="23"/>
  <c r="A1440" i="23" l="1"/>
  <c r="K1439" i="23"/>
  <c r="C15560" i="23"/>
  <c r="G15559" i="23"/>
  <c r="A15559" i="23"/>
  <c r="K15558" i="23"/>
  <c r="G13542" i="23"/>
  <c r="C13543" i="23"/>
  <c r="A13546" i="23"/>
  <c r="K13545" i="23"/>
  <c r="C11526" i="23"/>
  <c r="G11525" i="23"/>
  <c r="K11526" i="23"/>
  <c r="A11527" i="23"/>
  <c r="C9510" i="23"/>
  <c r="G9509" i="23"/>
  <c r="K9510" i="23"/>
  <c r="A9511" i="23"/>
  <c r="C7496" i="23"/>
  <c r="G7495" i="23"/>
  <c r="K7494" i="23"/>
  <c r="A7495" i="23"/>
  <c r="K5477" i="23"/>
  <c r="A5478" i="23"/>
  <c r="G5477" i="23"/>
  <c r="C5478" i="23"/>
  <c r="A3466" i="23"/>
  <c r="K3465" i="23"/>
  <c r="C3464" i="23"/>
  <c r="G3463" i="23"/>
  <c r="A1441" i="23" l="1"/>
  <c r="K1440" i="23"/>
  <c r="K15559" i="23"/>
  <c r="A15560" i="23"/>
  <c r="G15560" i="23"/>
  <c r="C15561" i="23"/>
  <c r="A13547" i="23"/>
  <c r="K13546" i="23"/>
  <c r="G13543" i="23"/>
  <c r="C13544" i="23"/>
  <c r="A11528" i="23"/>
  <c r="K11527" i="23"/>
  <c r="C11527" i="23"/>
  <c r="G11526" i="23"/>
  <c r="C9511" i="23"/>
  <c r="G9510" i="23"/>
  <c r="A9512" i="23"/>
  <c r="K9511" i="23"/>
  <c r="G7496" i="23"/>
  <c r="C7497" i="23"/>
  <c r="A7496" i="23"/>
  <c r="K7495" i="23"/>
  <c r="A5479" i="23"/>
  <c r="K5478" i="23"/>
  <c r="G5478" i="23"/>
  <c r="C5479" i="23"/>
  <c r="K3466" i="23"/>
  <c r="A3467" i="23"/>
  <c r="C3465" i="23"/>
  <c r="G3464" i="23"/>
  <c r="A1442" i="23" l="1"/>
  <c r="K1441" i="23"/>
  <c r="C15562" i="23"/>
  <c r="G15561" i="23"/>
  <c r="A15561" i="23"/>
  <c r="K15560" i="23"/>
  <c r="G13544" i="23"/>
  <c r="C13545" i="23"/>
  <c r="K13547" i="23"/>
  <c r="A13548" i="23"/>
  <c r="C11528" i="23"/>
  <c r="G11527" i="23"/>
  <c r="K11528" i="23"/>
  <c r="A11529" i="23"/>
  <c r="G9511" i="23"/>
  <c r="C9512" i="23"/>
  <c r="K9512" i="23"/>
  <c r="A9513" i="23"/>
  <c r="C7498" i="23"/>
  <c r="G7497" i="23"/>
  <c r="K7496" i="23"/>
  <c r="A7497" i="23"/>
  <c r="K5479" i="23"/>
  <c r="A5480" i="23"/>
  <c r="G5479" i="23"/>
  <c r="C5480" i="23"/>
  <c r="A3468" i="23"/>
  <c r="K3467" i="23"/>
  <c r="C3466" i="23"/>
  <c r="G3465" i="23"/>
  <c r="A1443" i="23" l="1"/>
  <c r="K1442" i="23"/>
  <c r="K15561" i="23"/>
  <c r="A15562" i="23"/>
  <c r="G15562" i="23"/>
  <c r="C15563" i="23"/>
  <c r="A13549" i="23"/>
  <c r="K13548" i="23"/>
  <c r="G13545" i="23"/>
  <c r="C13546" i="23"/>
  <c r="A11530" i="23"/>
  <c r="K11529" i="23"/>
  <c r="C11529" i="23"/>
  <c r="G11528" i="23"/>
  <c r="C9513" i="23"/>
  <c r="G9512" i="23"/>
  <c r="A9514" i="23"/>
  <c r="K9513" i="23"/>
  <c r="G7498" i="23"/>
  <c r="C7499" i="23"/>
  <c r="K7497" i="23"/>
  <c r="A7498" i="23"/>
  <c r="A5481" i="23"/>
  <c r="K5480" i="23"/>
  <c r="G5480" i="23"/>
  <c r="C5481" i="23"/>
  <c r="K3468" i="23"/>
  <c r="A3469" i="23"/>
  <c r="C3467" i="23"/>
  <c r="G3466" i="23"/>
  <c r="A1444" i="23" l="1"/>
  <c r="K1443" i="23"/>
  <c r="C15564" i="23"/>
  <c r="G15563" i="23"/>
  <c r="A15563" i="23"/>
  <c r="K15562" i="23"/>
  <c r="G13546" i="23"/>
  <c r="C13547" i="23"/>
  <c r="A13550" i="23"/>
  <c r="K13549" i="23"/>
  <c r="C11530" i="23"/>
  <c r="G11529" i="23"/>
  <c r="K11530" i="23"/>
  <c r="A11531" i="23"/>
  <c r="C9514" i="23"/>
  <c r="G9513" i="23"/>
  <c r="K9514" i="23"/>
  <c r="A9515" i="23"/>
  <c r="C7500" i="23"/>
  <c r="G7499" i="23"/>
  <c r="A7499" i="23"/>
  <c r="K7498" i="23"/>
  <c r="K5481" i="23"/>
  <c r="A5482" i="23"/>
  <c r="G5481" i="23"/>
  <c r="C5482" i="23"/>
  <c r="A3470" i="23"/>
  <c r="K3469" i="23"/>
  <c r="C3468" i="23"/>
  <c r="G3467" i="23"/>
  <c r="A1445" i="23" l="1"/>
  <c r="K1444" i="23"/>
  <c r="K15563" i="23"/>
  <c r="A15564" i="23"/>
  <c r="G15564" i="23"/>
  <c r="C15565" i="23"/>
  <c r="G13547" i="23"/>
  <c r="C13548" i="23"/>
  <c r="A13551" i="23"/>
  <c r="K13550" i="23"/>
  <c r="A11532" i="23"/>
  <c r="K11531" i="23"/>
  <c r="C11531" i="23"/>
  <c r="G11530" i="23"/>
  <c r="C9515" i="23"/>
  <c r="G9514" i="23"/>
  <c r="A9516" i="23"/>
  <c r="K9515" i="23"/>
  <c r="G7500" i="23"/>
  <c r="C7501" i="23"/>
  <c r="A7500" i="23"/>
  <c r="K7499" i="23"/>
  <c r="A5483" i="23"/>
  <c r="K5482" i="23"/>
  <c r="G5482" i="23"/>
  <c r="C5483" i="23"/>
  <c r="K3470" i="23"/>
  <c r="A3471" i="23"/>
  <c r="C3469" i="23"/>
  <c r="G3468" i="23"/>
  <c r="A1446" i="23" l="1"/>
  <c r="K1445" i="23"/>
  <c r="C15566" i="23"/>
  <c r="G15565" i="23"/>
  <c r="A15565" i="23"/>
  <c r="K15564" i="23"/>
  <c r="K13551" i="23"/>
  <c r="A13552" i="23"/>
  <c r="G13548" i="23"/>
  <c r="C13549" i="23"/>
  <c r="C11532" i="23"/>
  <c r="G11531" i="23"/>
  <c r="K11532" i="23"/>
  <c r="A11533" i="23"/>
  <c r="G9515" i="23"/>
  <c r="C9516" i="23"/>
  <c r="K9516" i="23"/>
  <c r="A9517" i="23"/>
  <c r="C7502" i="23"/>
  <c r="G7501" i="23"/>
  <c r="A7501" i="23"/>
  <c r="K7500" i="23"/>
  <c r="K5483" i="23"/>
  <c r="A5484" i="23"/>
  <c r="G5483" i="23"/>
  <c r="C5484" i="23"/>
  <c r="A3472" i="23"/>
  <c r="K3471" i="23"/>
  <c r="C3470" i="23"/>
  <c r="G3469" i="23"/>
  <c r="A1447" i="23" l="1"/>
  <c r="K1446" i="23"/>
  <c r="K15565" i="23"/>
  <c r="A15566" i="23"/>
  <c r="G15566" i="23"/>
  <c r="C15567" i="23"/>
  <c r="G13549" i="23"/>
  <c r="C13550" i="23"/>
  <c r="A13553" i="23"/>
  <c r="K13552" i="23"/>
  <c r="A11534" i="23"/>
  <c r="K11533" i="23"/>
  <c r="C11533" i="23"/>
  <c r="G11532" i="23"/>
  <c r="C9517" i="23"/>
  <c r="G9516" i="23"/>
  <c r="A9518" i="23"/>
  <c r="K9517" i="23"/>
  <c r="G7502" i="23"/>
  <c r="C7503" i="23"/>
  <c r="K7501" i="23"/>
  <c r="A7502" i="23"/>
  <c r="A5485" i="23"/>
  <c r="K5484" i="23"/>
  <c r="G5484" i="23"/>
  <c r="C5485" i="23"/>
  <c r="C3471" i="23"/>
  <c r="G3470" i="23"/>
  <c r="K3472" i="23"/>
  <c r="A3473" i="23"/>
  <c r="A1448" i="23" l="1"/>
  <c r="K1447" i="23"/>
  <c r="C15568" i="23"/>
  <c r="G15567" i="23"/>
  <c r="A15567" i="23"/>
  <c r="K15566" i="23"/>
  <c r="A13554" i="23"/>
  <c r="K13553" i="23"/>
  <c r="G13550" i="23"/>
  <c r="C13551" i="23"/>
  <c r="C11534" i="23"/>
  <c r="G11533" i="23"/>
  <c r="K11534" i="23"/>
  <c r="A11535" i="23"/>
  <c r="C9518" i="23"/>
  <c r="G9517" i="23"/>
  <c r="K9518" i="23"/>
  <c r="A9519" i="23"/>
  <c r="C7504" i="23"/>
  <c r="G7503" i="23"/>
  <c r="K7502" i="23"/>
  <c r="A7503" i="23"/>
  <c r="K5485" i="23"/>
  <c r="A5486" i="23"/>
  <c r="G5485" i="23"/>
  <c r="C5486" i="23"/>
  <c r="A3474" i="23"/>
  <c r="K3473" i="23"/>
  <c r="G3471" i="23"/>
  <c r="C3472" i="23"/>
  <c r="A1449" i="23" l="1"/>
  <c r="K1448" i="23"/>
  <c r="K15567" i="23"/>
  <c r="A15568" i="23"/>
  <c r="G15568" i="23"/>
  <c r="C15569" i="23"/>
  <c r="G13551" i="23"/>
  <c r="C13552" i="23"/>
  <c r="A13555" i="23"/>
  <c r="K13554" i="23"/>
  <c r="A11536" i="23"/>
  <c r="K11535" i="23"/>
  <c r="C11535" i="23"/>
  <c r="G11534" i="23"/>
  <c r="C9519" i="23"/>
  <c r="G9518" i="23"/>
  <c r="A9520" i="23"/>
  <c r="K9519" i="23"/>
  <c r="G7504" i="23"/>
  <c r="C7505" i="23"/>
  <c r="A7504" i="23"/>
  <c r="K7503" i="23"/>
  <c r="A5487" i="23"/>
  <c r="K5486" i="23"/>
  <c r="G5486" i="23"/>
  <c r="C5487" i="23"/>
  <c r="K3474" i="23"/>
  <c r="A3475" i="23"/>
  <c r="C3473" i="23"/>
  <c r="G3472" i="23"/>
  <c r="A1450" i="23" l="1"/>
  <c r="K1449" i="23"/>
  <c r="C15570" i="23"/>
  <c r="G15569" i="23"/>
  <c r="A15569" i="23"/>
  <c r="K15568" i="23"/>
  <c r="G13552" i="23"/>
  <c r="C13553" i="23"/>
  <c r="K13555" i="23"/>
  <c r="A13556" i="23"/>
  <c r="C11536" i="23"/>
  <c r="G11535" i="23"/>
  <c r="K11536" i="23"/>
  <c r="A11537" i="23"/>
  <c r="G9519" i="23"/>
  <c r="C9520" i="23"/>
  <c r="K9520" i="23"/>
  <c r="A9521" i="23"/>
  <c r="G7505" i="23"/>
  <c r="C7506" i="23"/>
  <c r="K7504" i="23"/>
  <c r="A7505" i="23"/>
  <c r="K5487" i="23"/>
  <c r="A5488" i="23"/>
  <c r="G5487" i="23"/>
  <c r="C5488" i="23"/>
  <c r="A3476" i="23"/>
  <c r="K3475" i="23"/>
  <c r="C3474" i="23"/>
  <c r="G3473" i="23"/>
  <c r="A1451" i="23" l="1"/>
  <c r="K1450" i="23"/>
  <c r="K15569" i="23"/>
  <c r="A15570" i="23"/>
  <c r="G15570" i="23"/>
  <c r="C15571" i="23"/>
  <c r="G13553" i="23"/>
  <c r="C13554" i="23"/>
  <c r="A13557" i="23"/>
  <c r="K13556" i="23"/>
  <c r="A11538" i="23"/>
  <c r="K11537" i="23"/>
  <c r="C11537" i="23"/>
  <c r="G11536" i="23"/>
  <c r="C9521" i="23"/>
  <c r="G9520" i="23"/>
  <c r="A9522" i="23"/>
  <c r="K9521" i="23"/>
  <c r="G7506" i="23"/>
  <c r="C7507" i="23"/>
  <c r="K7505" i="23"/>
  <c r="A7506" i="23"/>
  <c r="A5489" i="23"/>
  <c r="K5488" i="23"/>
  <c r="G5488" i="23"/>
  <c r="C5489" i="23"/>
  <c r="K3476" i="23"/>
  <c r="A3477" i="23"/>
  <c r="C3475" i="23"/>
  <c r="G3474" i="23"/>
  <c r="A1452" i="23" l="1"/>
  <c r="K1451" i="23"/>
  <c r="C15572" i="23"/>
  <c r="G15571" i="23"/>
  <c r="A15571" i="23"/>
  <c r="K15570" i="23"/>
  <c r="G13554" i="23"/>
  <c r="C13555" i="23"/>
  <c r="A13558" i="23"/>
  <c r="K13557" i="23"/>
  <c r="C11538" i="23"/>
  <c r="G11537" i="23"/>
  <c r="K11538" i="23"/>
  <c r="A11539" i="23"/>
  <c r="C9522" i="23"/>
  <c r="G9521" i="23"/>
  <c r="K9522" i="23"/>
  <c r="A9523" i="23"/>
  <c r="C7508" i="23"/>
  <c r="G7507" i="23"/>
  <c r="A7507" i="23"/>
  <c r="K7506" i="23"/>
  <c r="K5489" i="23"/>
  <c r="A5490" i="23"/>
  <c r="G5489" i="23"/>
  <c r="C5490" i="23"/>
  <c r="A3478" i="23"/>
  <c r="K3477" i="23"/>
  <c r="C3476" i="23"/>
  <c r="G3475" i="23"/>
  <c r="A1453" i="23" l="1"/>
  <c r="K1452" i="23"/>
  <c r="K15571" i="23"/>
  <c r="A15572" i="23"/>
  <c r="G15572" i="23"/>
  <c r="C15573" i="23"/>
  <c r="G13555" i="23"/>
  <c r="C13556" i="23"/>
  <c r="A13559" i="23"/>
  <c r="K13558" i="23"/>
  <c r="A11540" i="23"/>
  <c r="K11539" i="23"/>
  <c r="C11539" i="23"/>
  <c r="G11538" i="23"/>
  <c r="C9523" i="23"/>
  <c r="G9522" i="23"/>
  <c r="A9524" i="23"/>
  <c r="K9523" i="23"/>
  <c r="G7508" i="23"/>
  <c r="C7509" i="23"/>
  <c r="A7508" i="23"/>
  <c r="K7507" i="23"/>
  <c r="A5491" i="23"/>
  <c r="K5490" i="23"/>
  <c r="G5490" i="23"/>
  <c r="C5491" i="23"/>
  <c r="K3478" i="23"/>
  <c r="A3479" i="23"/>
  <c r="C3477" i="23"/>
  <c r="G3476" i="23"/>
  <c r="A1454" i="23" l="1"/>
  <c r="K1453" i="23"/>
  <c r="C15574" i="23"/>
  <c r="G15573" i="23"/>
  <c r="A15573" i="23"/>
  <c r="K15572" i="23"/>
  <c r="K13559" i="23"/>
  <c r="A13560" i="23"/>
  <c r="G13556" i="23"/>
  <c r="C13557" i="23"/>
  <c r="C11540" i="23"/>
  <c r="G11539" i="23"/>
  <c r="K11540" i="23"/>
  <c r="A11541" i="23"/>
  <c r="G9523" i="23"/>
  <c r="C9524" i="23"/>
  <c r="K9524" i="23"/>
  <c r="A9525" i="23"/>
  <c r="G7509" i="23"/>
  <c r="C7510" i="23"/>
  <c r="A7509" i="23"/>
  <c r="K7508" i="23"/>
  <c r="K5491" i="23"/>
  <c r="A5492" i="23"/>
  <c r="G5491" i="23"/>
  <c r="C5492" i="23"/>
  <c r="A3480" i="23"/>
  <c r="K3479" i="23"/>
  <c r="C3478" i="23"/>
  <c r="G3477" i="23"/>
  <c r="A1455" i="23" l="1"/>
  <c r="K1454" i="23"/>
  <c r="K15573" i="23"/>
  <c r="A15574" i="23"/>
  <c r="G15574" i="23"/>
  <c r="C15575" i="23"/>
  <c r="A13561" i="23"/>
  <c r="K13560" i="23"/>
  <c r="G13557" i="23"/>
  <c r="C13558" i="23"/>
  <c r="A11542" i="23"/>
  <c r="K11541" i="23"/>
  <c r="C11541" i="23"/>
  <c r="G11540" i="23"/>
  <c r="C9525" i="23"/>
  <c r="G9524" i="23"/>
  <c r="A9526" i="23"/>
  <c r="K9525" i="23"/>
  <c r="G7510" i="23"/>
  <c r="C7511" i="23"/>
  <c r="K7509" i="23"/>
  <c r="A7510" i="23"/>
  <c r="A5493" i="23"/>
  <c r="K5492" i="23"/>
  <c r="G5492" i="23"/>
  <c r="C5493" i="23"/>
  <c r="K3480" i="23"/>
  <c r="A3481" i="23"/>
  <c r="C3479" i="23"/>
  <c r="G3478" i="23"/>
  <c r="A1456" i="23" l="1"/>
  <c r="K1455" i="23"/>
  <c r="C15576" i="23"/>
  <c r="G15575" i="23"/>
  <c r="A15575" i="23"/>
  <c r="K15574" i="23"/>
  <c r="G13558" i="23"/>
  <c r="C13559" i="23"/>
  <c r="A13562" i="23"/>
  <c r="K13561" i="23"/>
  <c r="C11542" i="23"/>
  <c r="G11541" i="23"/>
  <c r="K11542" i="23"/>
  <c r="A11543" i="23"/>
  <c r="C9526" i="23"/>
  <c r="G9525" i="23"/>
  <c r="K9526" i="23"/>
  <c r="A9527" i="23"/>
  <c r="C7512" i="23"/>
  <c r="G7511" i="23"/>
  <c r="K7510" i="23"/>
  <c r="A7511" i="23"/>
  <c r="K5493" i="23"/>
  <c r="A5494" i="23"/>
  <c r="G5493" i="23"/>
  <c r="C5494" i="23"/>
  <c r="A3482" i="23"/>
  <c r="K3481" i="23"/>
  <c r="C3480" i="23"/>
  <c r="G3479" i="23"/>
  <c r="A1457" i="23" l="1"/>
  <c r="K1456" i="23"/>
  <c r="K15575" i="23"/>
  <c r="A15576" i="23"/>
  <c r="G15576" i="23"/>
  <c r="C15577" i="23"/>
  <c r="G13559" i="23"/>
  <c r="C13560" i="23"/>
  <c r="A13563" i="23"/>
  <c r="K13562" i="23"/>
  <c r="A11544" i="23"/>
  <c r="K11543" i="23"/>
  <c r="C11543" i="23"/>
  <c r="G11542" i="23"/>
  <c r="C9527" i="23"/>
  <c r="G9526" i="23"/>
  <c r="A9528" i="23"/>
  <c r="K9527" i="23"/>
  <c r="G7512" i="23"/>
  <c r="C7513" i="23"/>
  <c r="A7512" i="23"/>
  <c r="K7511" i="23"/>
  <c r="A5495" i="23"/>
  <c r="K5494" i="23"/>
  <c r="G5494" i="23"/>
  <c r="C5495" i="23"/>
  <c r="K3482" i="23"/>
  <c r="A3483" i="23"/>
  <c r="C3481" i="23"/>
  <c r="G3480" i="23"/>
  <c r="A1458" i="23" l="1"/>
  <c r="K1457" i="23"/>
  <c r="C15578" i="23"/>
  <c r="G15577" i="23"/>
  <c r="A15577" i="23"/>
  <c r="K15576" i="23"/>
  <c r="K13563" i="23"/>
  <c r="A13564" i="23"/>
  <c r="G13560" i="23"/>
  <c r="C13561" i="23"/>
  <c r="C11544" i="23"/>
  <c r="G11543" i="23"/>
  <c r="K11544" i="23"/>
  <c r="A11545" i="23"/>
  <c r="G9527" i="23"/>
  <c r="C9528" i="23"/>
  <c r="K9528" i="23"/>
  <c r="A9529" i="23"/>
  <c r="C7514" i="23"/>
  <c r="G7513" i="23"/>
  <c r="K7512" i="23"/>
  <c r="A7513" i="23"/>
  <c r="K5495" i="23"/>
  <c r="A5496" i="23"/>
  <c r="G5495" i="23"/>
  <c r="C5496" i="23"/>
  <c r="A3484" i="23"/>
  <c r="K3483" i="23"/>
  <c r="C3482" i="23"/>
  <c r="G3481" i="23"/>
  <c r="A1459" i="23" l="1"/>
  <c r="K1458" i="23"/>
  <c r="K15577" i="23"/>
  <c r="A15578" i="23"/>
  <c r="G15578" i="23"/>
  <c r="C15579" i="23"/>
  <c r="A13565" i="23"/>
  <c r="K13564" i="23"/>
  <c r="G13561" i="23"/>
  <c r="C13562" i="23"/>
  <c r="A11546" i="23"/>
  <c r="K11545" i="23"/>
  <c r="C11545" i="23"/>
  <c r="G11544" i="23"/>
  <c r="C9529" i="23"/>
  <c r="G9528" i="23"/>
  <c r="A9530" i="23"/>
  <c r="K9529" i="23"/>
  <c r="G7514" i="23"/>
  <c r="C7515" i="23"/>
  <c r="K7513" i="23"/>
  <c r="A7514" i="23"/>
  <c r="A5497" i="23"/>
  <c r="K5496" i="23"/>
  <c r="G5496" i="23"/>
  <c r="C5497" i="23"/>
  <c r="K3484" i="23"/>
  <c r="A3485" i="23"/>
  <c r="C3483" i="23"/>
  <c r="G3482" i="23"/>
  <c r="A1460" i="23" l="1"/>
  <c r="K1459" i="23"/>
  <c r="C15580" i="23"/>
  <c r="G15579" i="23"/>
  <c r="A15579" i="23"/>
  <c r="K15578" i="23"/>
  <c r="G13562" i="23"/>
  <c r="C13563" i="23"/>
  <c r="A13566" i="23"/>
  <c r="K13565" i="23"/>
  <c r="C11546" i="23"/>
  <c r="G11545" i="23"/>
  <c r="K11546" i="23"/>
  <c r="A11547" i="23"/>
  <c r="C9530" i="23"/>
  <c r="G9529" i="23"/>
  <c r="K9530" i="23"/>
  <c r="A9531" i="23"/>
  <c r="C7516" i="23"/>
  <c r="G7515" i="23"/>
  <c r="A7515" i="23"/>
  <c r="K7514" i="23"/>
  <c r="K5497" i="23"/>
  <c r="A5498" i="23"/>
  <c r="G5497" i="23"/>
  <c r="C5498" i="23"/>
  <c r="A3486" i="23"/>
  <c r="K3485" i="23"/>
  <c r="C3484" i="23"/>
  <c r="G3483" i="23"/>
  <c r="A1461" i="23" l="1"/>
  <c r="K1460" i="23"/>
  <c r="K15579" i="23"/>
  <c r="A15580" i="23"/>
  <c r="G15580" i="23"/>
  <c r="C15581" i="23"/>
  <c r="G13563" i="23"/>
  <c r="C13564" i="23"/>
  <c r="A13567" i="23"/>
  <c r="K13566" i="23"/>
  <c r="A11548" i="23"/>
  <c r="K11547" i="23"/>
  <c r="C11547" i="23"/>
  <c r="G11546" i="23"/>
  <c r="C9531" i="23"/>
  <c r="G9530" i="23"/>
  <c r="A9532" i="23"/>
  <c r="K9531" i="23"/>
  <c r="G7516" i="23"/>
  <c r="C7517" i="23"/>
  <c r="A7516" i="23"/>
  <c r="K7515" i="23"/>
  <c r="A5499" i="23"/>
  <c r="K5498" i="23"/>
  <c r="G5498" i="23"/>
  <c r="C5499" i="23"/>
  <c r="K3486" i="23"/>
  <c r="A3487" i="23"/>
  <c r="C3485" i="23"/>
  <c r="G3484" i="23"/>
  <c r="A1462" i="23" l="1"/>
  <c r="K1461" i="23"/>
  <c r="C15582" i="23"/>
  <c r="G15581" i="23"/>
  <c r="A15581" i="23"/>
  <c r="K15580" i="23"/>
  <c r="K13567" i="23"/>
  <c r="A13568" i="23"/>
  <c r="G13564" i="23"/>
  <c r="C13565" i="23"/>
  <c r="C11548" i="23"/>
  <c r="G11547" i="23"/>
  <c r="K11548" i="23"/>
  <c r="A11549" i="23"/>
  <c r="G9531" i="23"/>
  <c r="C9532" i="23"/>
  <c r="K9532" i="23"/>
  <c r="A9533" i="23"/>
  <c r="C7518" i="23"/>
  <c r="G7517" i="23"/>
  <c r="A7517" i="23"/>
  <c r="K7516" i="23"/>
  <c r="K5499" i="23"/>
  <c r="A5500" i="23"/>
  <c r="G5499" i="23"/>
  <c r="C5500" i="23"/>
  <c r="A3488" i="23"/>
  <c r="K3487" i="23"/>
  <c r="C3486" i="23"/>
  <c r="G3485" i="23"/>
  <c r="A1463" i="23" l="1"/>
  <c r="K1462" i="23"/>
  <c r="K15581" i="23"/>
  <c r="A15582" i="23"/>
  <c r="G15582" i="23"/>
  <c r="C15583" i="23"/>
  <c r="G13565" i="23"/>
  <c r="C13566" i="23"/>
  <c r="A13569" i="23"/>
  <c r="K13568" i="23"/>
  <c r="A11550" i="23"/>
  <c r="K11549" i="23"/>
  <c r="C11549" i="23"/>
  <c r="G11548" i="23"/>
  <c r="C9533" i="23"/>
  <c r="G9532" i="23"/>
  <c r="A9534" i="23"/>
  <c r="K9533" i="23"/>
  <c r="G7518" i="23"/>
  <c r="C7519" i="23"/>
  <c r="K7517" i="23"/>
  <c r="A7518" i="23"/>
  <c r="A5501" i="23"/>
  <c r="K5500" i="23"/>
  <c r="G5500" i="23"/>
  <c r="C5501" i="23"/>
  <c r="K3488" i="23"/>
  <c r="A3489" i="23"/>
  <c r="C3487" i="23"/>
  <c r="G3486" i="23"/>
  <c r="A1464" i="23" l="1"/>
  <c r="K1463" i="23"/>
  <c r="C15584" i="23"/>
  <c r="G15583" i="23"/>
  <c r="A15583" i="23"/>
  <c r="K15582" i="23"/>
  <c r="G13566" i="23"/>
  <c r="C13567" i="23"/>
  <c r="A13570" i="23"/>
  <c r="K13569" i="23"/>
  <c r="C11550" i="23"/>
  <c r="G11549" i="23"/>
  <c r="K11550" i="23"/>
  <c r="A11551" i="23"/>
  <c r="C9534" i="23"/>
  <c r="G9533" i="23"/>
  <c r="K9534" i="23"/>
  <c r="A9535" i="23"/>
  <c r="C7520" i="23"/>
  <c r="G7519" i="23"/>
  <c r="K7518" i="23"/>
  <c r="A7519" i="23"/>
  <c r="G5501" i="23"/>
  <c r="C5502" i="23"/>
  <c r="K5501" i="23"/>
  <c r="A5502" i="23"/>
  <c r="A3490" i="23"/>
  <c r="K3489" i="23"/>
  <c r="G3487" i="23"/>
  <c r="C3488" i="23"/>
  <c r="A1465" i="23" l="1"/>
  <c r="K1464" i="23"/>
  <c r="K15583" i="23"/>
  <c r="A15584" i="23"/>
  <c r="G15584" i="23"/>
  <c r="C15585" i="23"/>
  <c r="G13567" i="23"/>
  <c r="C13568" i="23"/>
  <c r="A13571" i="23"/>
  <c r="K13570" i="23"/>
  <c r="A11552" i="23"/>
  <c r="K11551" i="23"/>
  <c r="C11551" i="23"/>
  <c r="G11550" i="23"/>
  <c r="C9535" i="23"/>
  <c r="G9534" i="23"/>
  <c r="A9536" i="23"/>
  <c r="K9535" i="23"/>
  <c r="G7520" i="23"/>
  <c r="C7521" i="23"/>
  <c r="A7520" i="23"/>
  <c r="K7519" i="23"/>
  <c r="A5503" i="23"/>
  <c r="K5502" i="23"/>
  <c r="G5502" i="23"/>
  <c r="C5503" i="23"/>
  <c r="K3490" i="23"/>
  <c r="A3491" i="23"/>
  <c r="C3489" i="23"/>
  <c r="G3488" i="23"/>
  <c r="A1466" i="23" l="1"/>
  <c r="K1465" i="23"/>
  <c r="C15586" i="23"/>
  <c r="G15585" i="23"/>
  <c r="A15585" i="23"/>
  <c r="K15584" i="23"/>
  <c r="K13571" i="23"/>
  <c r="A13572" i="23"/>
  <c r="G13568" i="23"/>
  <c r="C13569" i="23"/>
  <c r="C11552" i="23"/>
  <c r="G11551" i="23"/>
  <c r="K11552" i="23"/>
  <c r="A11553" i="23"/>
  <c r="G9535" i="23"/>
  <c r="C9536" i="23"/>
  <c r="K9536" i="23"/>
  <c r="A9537" i="23"/>
  <c r="G7521" i="23"/>
  <c r="C7522" i="23"/>
  <c r="K7520" i="23"/>
  <c r="A7521" i="23"/>
  <c r="K5503" i="23"/>
  <c r="A5504" i="23"/>
  <c r="G5503" i="23"/>
  <c r="C5504" i="23"/>
  <c r="A3492" i="23"/>
  <c r="K3491" i="23"/>
  <c r="C3490" i="23"/>
  <c r="G3489" i="23"/>
  <c r="A1467" i="23" l="1"/>
  <c r="K1466" i="23"/>
  <c r="K15585" i="23"/>
  <c r="A15586" i="23"/>
  <c r="G15586" i="23"/>
  <c r="C15587" i="23"/>
  <c r="G13569" i="23"/>
  <c r="C13570" i="23"/>
  <c r="A13573" i="23"/>
  <c r="K13572" i="23"/>
  <c r="A11554" i="23"/>
  <c r="K11553" i="23"/>
  <c r="C11553" i="23"/>
  <c r="G11552" i="23"/>
  <c r="C9537" i="23"/>
  <c r="G9536" i="23"/>
  <c r="A9538" i="23"/>
  <c r="K9537" i="23"/>
  <c r="G7522" i="23"/>
  <c r="C7523" i="23"/>
  <c r="K7521" i="23"/>
  <c r="A7522" i="23"/>
  <c r="A5505" i="23"/>
  <c r="K5504" i="23"/>
  <c r="G5504" i="23"/>
  <c r="C5505" i="23"/>
  <c r="K3492" i="23"/>
  <c r="A3493" i="23"/>
  <c r="C3491" i="23"/>
  <c r="G3490" i="23"/>
  <c r="A1468" i="23" l="1"/>
  <c r="K1467" i="23"/>
  <c r="C15588" i="23"/>
  <c r="G15587" i="23"/>
  <c r="A15587" i="23"/>
  <c r="K15586" i="23"/>
  <c r="A13574" i="23"/>
  <c r="K13573" i="23"/>
  <c r="G13570" i="23"/>
  <c r="C13571" i="23"/>
  <c r="C11554" i="23"/>
  <c r="G11553" i="23"/>
  <c r="K11554" i="23"/>
  <c r="A11555" i="23"/>
  <c r="C9538" i="23"/>
  <c r="G9537" i="23"/>
  <c r="K9538" i="23"/>
  <c r="A9539" i="23"/>
  <c r="C7524" i="23"/>
  <c r="G7523" i="23"/>
  <c r="A7523" i="23"/>
  <c r="K7522" i="23"/>
  <c r="K5505" i="23"/>
  <c r="A5506" i="23"/>
  <c r="G5505" i="23"/>
  <c r="C5506" i="23"/>
  <c r="A3494" i="23"/>
  <c r="K3493" i="23"/>
  <c r="C3492" i="23"/>
  <c r="G3491" i="23"/>
  <c r="A1469" i="23" l="1"/>
  <c r="K1468" i="23"/>
  <c r="K15587" i="23"/>
  <c r="A15588" i="23"/>
  <c r="G15588" i="23"/>
  <c r="C15589" i="23"/>
  <c r="G13571" i="23"/>
  <c r="C13572" i="23"/>
  <c r="A13575" i="23"/>
  <c r="K13574" i="23"/>
  <c r="A11556" i="23"/>
  <c r="K11555" i="23"/>
  <c r="C11555" i="23"/>
  <c r="G11554" i="23"/>
  <c r="C9539" i="23"/>
  <c r="G9538" i="23"/>
  <c r="A9540" i="23"/>
  <c r="K9539" i="23"/>
  <c r="G7524" i="23"/>
  <c r="C7525" i="23"/>
  <c r="A7524" i="23"/>
  <c r="K7523" i="23"/>
  <c r="A5507" i="23"/>
  <c r="K5506" i="23"/>
  <c r="G5506" i="23"/>
  <c r="C5507" i="23"/>
  <c r="K3494" i="23"/>
  <c r="A3495" i="23"/>
  <c r="C3493" i="23"/>
  <c r="G3492" i="23"/>
  <c r="A1470" i="23" l="1"/>
  <c r="K1469" i="23"/>
  <c r="C15590" i="23"/>
  <c r="G15589" i="23"/>
  <c r="A15589" i="23"/>
  <c r="K15588" i="23"/>
  <c r="K13575" i="23"/>
  <c r="A13576" i="23"/>
  <c r="G13572" i="23"/>
  <c r="C13573" i="23"/>
  <c r="C11556" i="23"/>
  <c r="G11555" i="23"/>
  <c r="K11556" i="23"/>
  <c r="A11557" i="23"/>
  <c r="G9539" i="23"/>
  <c r="C9540" i="23"/>
  <c r="K9540" i="23"/>
  <c r="A9541" i="23"/>
  <c r="G7525" i="23"/>
  <c r="C7526" i="23"/>
  <c r="A7525" i="23"/>
  <c r="K7524" i="23"/>
  <c r="K5507" i="23"/>
  <c r="A5508" i="23"/>
  <c r="G5507" i="23"/>
  <c r="C5508" i="23"/>
  <c r="A3496" i="23"/>
  <c r="K3495" i="23"/>
  <c r="C3494" i="23"/>
  <c r="G3493" i="23"/>
  <c r="A1471" i="23" l="1"/>
  <c r="K1470" i="23"/>
  <c r="K15589" i="23"/>
  <c r="A15590" i="23"/>
  <c r="G15590" i="23"/>
  <c r="C15591" i="23"/>
  <c r="G13573" i="23"/>
  <c r="C13574" i="23"/>
  <c r="A13577" i="23"/>
  <c r="K13576" i="23"/>
  <c r="A11558" i="23"/>
  <c r="K11557" i="23"/>
  <c r="C11557" i="23"/>
  <c r="G11556" i="23"/>
  <c r="C9541" i="23"/>
  <c r="G9540" i="23"/>
  <c r="A9542" i="23"/>
  <c r="K9541" i="23"/>
  <c r="G7526" i="23"/>
  <c r="C7527" i="23"/>
  <c r="K7525" i="23"/>
  <c r="A7526" i="23"/>
  <c r="A5509" i="23"/>
  <c r="K5508" i="23"/>
  <c r="G5508" i="23"/>
  <c r="C5509" i="23"/>
  <c r="K3496" i="23"/>
  <c r="A3497" i="23"/>
  <c r="C3495" i="23"/>
  <c r="G3494" i="23"/>
  <c r="A1472" i="23" l="1"/>
  <c r="K1471" i="23"/>
  <c r="C15592" i="23"/>
  <c r="G15591" i="23"/>
  <c r="A15591" i="23"/>
  <c r="K15590" i="23"/>
  <c r="A13578" i="23"/>
  <c r="K13577" i="23"/>
  <c r="G13574" i="23"/>
  <c r="C13575" i="23"/>
  <c r="C11558" i="23"/>
  <c r="G11557" i="23"/>
  <c r="K11558" i="23"/>
  <c r="A11559" i="23"/>
  <c r="C9542" i="23"/>
  <c r="G9541" i="23"/>
  <c r="K9542" i="23"/>
  <c r="A9543" i="23"/>
  <c r="C7528" i="23"/>
  <c r="G7527" i="23"/>
  <c r="K7526" i="23"/>
  <c r="A7527" i="23"/>
  <c r="K5509" i="23"/>
  <c r="A5510" i="23"/>
  <c r="G5509" i="23"/>
  <c r="C5510" i="23"/>
  <c r="A3498" i="23"/>
  <c r="K3497" i="23"/>
  <c r="C3496" i="23"/>
  <c r="G3495" i="23"/>
  <c r="A1473" i="23" l="1"/>
  <c r="K1472" i="23"/>
  <c r="K15591" i="23"/>
  <c r="A15592" i="23"/>
  <c r="G15592" i="23"/>
  <c r="C15593" i="23"/>
  <c r="G13575" i="23"/>
  <c r="C13576" i="23"/>
  <c r="A13579" i="23"/>
  <c r="K13578" i="23"/>
  <c r="A11560" i="23"/>
  <c r="K11559" i="23"/>
  <c r="C11559" i="23"/>
  <c r="G11558" i="23"/>
  <c r="C9543" i="23"/>
  <c r="G9542" i="23"/>
  <c r="A9544" i="23"/>
  <c r="K9543" i="23"/>
  <c r="G7528" i="23"/>
  <c r="C7529" i="23"/>
  <c r="A7528" i="23"/>
  <c r="K7527" i="23"/>
  <c r="A5511" i="23"/>
  <c r="K5510" i="23"/>
  <c r="G5510" i="23"/>
  <c r="C5511" i="23"/>
  <c r="K3498" i="23"/>
  <c r="A3499" i="23"/>
  <c r="C3497" i="23"/>
  <c r="G3496" i="23"/>
  <c r="A1474" i="23" l="1"/>
  <c r="K1473" i="23"/>
  <c r="C15594" i="23"/>
  <c r="G15593" i="23"/>
  <c r="A15593" i="23"/>
  <c r="K15592" i="23"/>
  <c r="K13579" i="23"/>
  <c r="A13580" i="23"/>
  <c r="G13576" i="23"/>
  <c r="C13577" i="23"/>
  <c r="C11560" i="23"/>
  <c r="G11559" i="23"/>
  <c r="K11560" i="23"/>
  <c r="A11561" i="23"/>
  <c r="G9543" i="23"/>
  <c r="C9544" i="23"/>
  <c r="K9544" i="23"/>
  <c r="A9545" i="23"/>
  <c r="C7530" i="23"/>
  <c r="G7529" i="23"/>
  <c r="K7528" i="23"/>
  <c r="A7529" i="23"/>
  <c r="K5511" i="23"/>
  <c r="A5512" i="23"/>
  <c r="G5511" i="23"/>
  <c r="C5512" i="23"/>
  <c r="A3500" i="23"/>
  <c r="K3499" i="23"/>
  <c r="C3498" i="23"/>
  <c r="G3497" i="23"/>
  <c r="A1475" i="23" l="1"/>
  <c r="K1474" i="23"/>
  <c r="K15593" i="23"/>
  <c r="A15594" i="23"/>
  <c r="G15594" i="23"/>
  <c r="C15595" i="23"/>
  <c r="A13581" i="23"/>
  <c r="K13580" i="23"/>
  <c r="G13577" i="23"/>
  <c r="C13578" i="23"/>
  <c r="A11562" i="23"/>
  <c r="K11561" i="23"/>
  <c r="C11561" i="23"/>
  <c r="G11560" i="23"/>
  <c r="C9545" i="23"/>
  <c r="G9544" i="23"/>
  <c r="A9546" i="23"/>
  <c r="K9545" i="23"/>
  <c r="G7530" i="23"/>
  <c r="C7531" i="23"/>
  <c r="K7529" i="23"/>
  <c r="A7530" i="23"/>
  <c r="A5513" i="23"/>
  <c r="K5512" i="23"/>
  <c r="G5512" i="23"/>
  <c r="C5513" i="23"/>
  <c r="K3500" i="23"/>
  <c r="A3501" i="23"/>
  <c r="C3499" i="23"/>
  <c r="G3498" i="23"/>
  <c r="A1476" i="23" l="1"/>
  <c r="K1475" i="23"/>
  <c r="C15596" i="23"/>
  <c r="G15595" i="23"/>
  <c r="A15595" i="23"/>
  <c r="K15594" i="23"/>
  <c r="G13578" i="23"/>
  <c r="C13579" i="23"/>
  <c r="A13582" i="23"/>
  <c r="K13581" i="23"/>
  <c r="C11562" i="23"/>
  <c r="G11561" i="23"/>
  <c r="K11562" i="23"/>
  <c r="A11563" i="23"/>
  <c r="C9546" i="23"/>
  <c r="G9545" i="23"/>
  <c r="K9546" i="23"/>
  <c r="A9547" i="23"/>
  <c r="C7532" i="23"/>
  <c r="G7531" i="23"/>
  <c r="A7531" i="23"/>
  <c r="K7530" i="23"/>
  <c r="K5513" i="23"/>
  <c r="A5514" i="23"/>
  <c r="G5513" i="23"/>
  <c r="C5514" i="23"/>
  <c r="A3502" i="23"/>
  <c r="K3501" i="23"/>
  <c r="C3500" i="23"/>
  <c r="G3499" i="23"/>
  <c r="A1477" i="23" l="1"/>
  <c r="K1476" i="23"/>
  <c r="K15595" i="23"/>
  <c r="A15596" i="23"/>
  <c r="G15596" i="23"/>
  <c r="C15597" i="23"/>
  <c r="G13579" i="23"/>
  <c r="C13580" i="23"/>
  <c r="A13583" i="23"/>
  <c r="K13582" i="23"/>
  <c r="A11564" i="23"/>
  <c r="K11563" i="23"/>
  <c r="C11563" i="23"/>
  <c r="G11562" i="23"/>
  <c r="C9547" i="23"/>
  <c r="G9546" i="23"/>
  <c r="A9548" i="23"/>
  <c r="K9547" i="23"/>
  <c r="G7532" i="23"/>
  <c r="C7533" i="23"/>
  <c r="A7532" i="23"/>
  <c r="K7531" i="23"/>
  <c r="A5515" i="23"/>
  <c r="K5514" i="23"/>
  <c r="G5514" i="23"/>
  <c r="C5515" i="23"/>
  <c r="K3502" i="23"/>
  <c r="A3503" i="23"/>
  <c r="C3501" i="23"/>
  <c r="G3500" i="23"/>
  <c r="A1478" i="23" l="1"/>
  <c r="K1477" i="23"/>
  <c r="C15598" i="23"/>
  <c r="G15597" i="23"/>
  <c r="A15597" i="23"/>
  <c r="K15596" i="23"/>
  <c r="K13583" i="23"/>
  <c r="A13584" i="23"/>
  <c r="G13580" i="23"/>
  <c r="C13581" i="23"/>
  <c r="C11564" i="23"/>
  <c r="G11563" i="23"/>
  <c r="K11564" i="23"/>
  <c r="A11565" i="23"/>
  <c r="G9547" i="23"/>
  <c r="C9548" i="23"/>
  <c r="K9548" i="23"/>
  <c r="A9549" i="23"/>
  <c r="C7534" i="23"/>
  <c r="G7533" i="23"/>
  <c r="A7533" i="23"/>
  <c r="K7532" i="23"/>
  <c r="K5515" i="23"/>
  <c r="A5516" i="23"/>
  <c r="G5515" i="23"/>
  <c r="C5516" i="23"/>
  <c r="A3504" i="23"/>
  <c r="K3503" i="23"/>
  <c r="C3502" i="23"/>
  <c r="G3501" i="23"/>
  <c r="A1479" i="23" l="1"/>
  <c r="K1478" i="23"/>
  <c r="K15597" i="23"/>
  <c r="A15598" i="23"/>
  <c r="G15598" i="23"/>
  <c r="C15599" i="23"/>
  <c r="G13581" i="23"/>
  <c r="C13582" i="23"/>
  <c r="A13585" i="23"/>
  <c r="K13584" i="23"/>
  <c r="A11566" i="23"/>
  <c r="K11565" i="23"/>
  <c r="C11565" i="23"/>
  <c r="G11564" i="23"/>
  <c r="C9549" i="23"/>
  <c r="G9548" i="23"/>
  <c r="A9550" i="23"/>
  <c r="K9549" i="23"/>
  <c r="G7534" i="23"/>
  <c r="C7535" i="23"/>
  <c r="K7533" i="23"/>
  <c r="A7534" i="23"/>
  <c r="A5517" i="23"/>
  <c r="K5516" i="23"/>
  <c r="G5516" i="23"/>
  <c r="C5517" i="23"/>
  <c r="K3504" i="23"/>
  <c r="A3505" i="23"/>
  <c r="C3503" i="23"/>
  <c r="G3502" i="23"/>
  <c r="A1480" i="23" l="1"/>
  <c r="K1479" i="23"/>
  <c r="C15600" i="23"/>
  <c r="G15599" i="23"/>
  <c r="A15599" i="23"/>
  <c r="K15598" i="23"/>
  <c r="A13586" i="23"/>
  <c r="K13585" i="23"/>
  <c r="G13582" i="23"/>
  <c r="C13583" i="23"/>
  <c r="C11566" i="23"/>
  <c r="G11565" i="23"/>
  <c r="K11566" i="23"/>
  <c r="A11567" i="23"/>
  <c r="C9550" i="23"/>
  <c r="G9549" i="23"/>
  <c r="K9550" i="23"/>
  <c r="A9551" i="23"/>
  <c r="C7536" i="23"/>
  <c r="G7535" i="23"/>
  <c r="K7534" i="23"/>
  <c r="A7535" i="23"/>
  <c r="K5517" i="23"/>
  <c r="A5518" i="23"/>
  <c r="G5517" i="23"/>
  <c r="C5518" i="23"/>
  <c r="A3506" i="23"/>
  <c r="K3505" i="23"/>
  <c r="G3503" i="23"/>
  <c r="C3504" i="23"/>
  <c r="A1481" i="23" l="1"/>
  <c r="K1480" i="23"/>
  <c r="K15599" i="23"/>
  <c r="A15600" i="23"/>
  <c r="G15600" i="23"/>
  <c r="C15601" i="23"/>
  <c r="G13583" i="23"/>
  <c r="C13584" i="23"/>
  <c r="A13587" i="23"/>
  <c r="K13586" i="23"/>
  <c r="A11568" i="23"/>
  <c r="K11567" i="23"/>
  <c r="C11567" i="23"/>
  <c r="G11566" i="23"/>
  <c r="C9551" i="23"/>
  <c r="G9550" i="23"/>
  <c r="A9552" i="23"/>
  <c r="K9551" i="23"/>
  <c r="G7536" i="23"/>
  <c r="C7537" i="23"/>
  <c r="A7536" i="23"/>
  <c r="K7535" i="23"/>
  <c r="A5519" i="23"/>
  <c r="K5518" i="23"/>
  <c r="G5518" i="23"/>
  <c r="C5519" i="23"/>
  <c r="K3506" i="23"/>
  <c r="A3507" i="23"/>
  <c r="C3505" i="23"/>
  <c r="G3504" i="23"/>
  <c r="A1482" i="23" l="1"/>
  <c r="K1481" i="23"/>
  <c r="C15602" i="23"/>
  <c r="G15601" i="23"/>
  <c r="A15601" i="23"/>
  <c r="K15600" i="23"/>
  <c r="G13584" i="23"/>
  <c r="C13585" i="23"/>
  <c r="K13587" i="23"/>
  <c r="A13588" i="23"/>
  <c r="C11568" i="23"/>
  <c r="G11567" i="23"/>
  <c r="K11568" i="23"/>
  <c r="A11569" i="23"/>
  <c r="G9551" i="23"/>
  <c r="C9552" i="23"/>
  <c r="K9552" i="23"/>
  <c r="A9553" i="23"/>
  <c r="G7537" i="23"/>
  <c r="C7538" i="23"/>
  <c r="K7536" i="23"/>
  <c r="A7537" i="23"/>
  <c r="K5519" i="23"/>
  <c r="A5520" i="23"/>
  <c r="G5519" i="23"/>
  <c r="C5520" i="23"/>
  <c r="A3508" i="23"/>
  <c r="K3507" i="23"/>
  <c r="C3506" i="23"/>
  <c r="G3505" i="23"/>
  <c r="A1483" i="23" l="1"/>
  <c r="K1482" i="23"/>
  <c r="K15601" i="23"/>
  <c r="A15602" i="23"/>
  <c r="G15602" i="23"/>
  <c r="C15603" i="23"/>
  <c r="G13585" i="23"/>
  <c r="C13586" i="23"/>
  <c r="A13589" i="23"/>
  <c r="K13588" i="23"/>
  <c r="A11570" i="23"/>
  <c r="K11569" i="23"/>
  <c r="C11569" i="23"/>
  <c r="G11568" i="23"/>
  <c r="C9553" i="23"/>
  <c r="G9552" i="23"/>
  <c r="A9554" i="23"/>
  <c r="K9553" i="23"/>
  <c r="G7538" i="23"/>
  <c r="C7539" i="23"/>
  <c r="K7537" i="23"/>
  <c r="A7538" i="23"/>
  <c r="A5521" i="23"/>
  <c r="K5520" i="23"/>
  <c r="G5520" i="23"/>
  <c r="C5521" i="23"/>
  <c r="K3508" i="23"/>
  <c r="A3509" i="23"/>
  <c r="C3507" i="23"/>
  <c r="G3506" i="23"/>
  <c r="A1484" i="23" l="1"/>
  <c r="K1483" i="23"/>
  <c r="C15604" i="23"/>
  <c r="G15603" i="23"/>
  <c r="A15603" i="23"/>
  <c r="K15602" i="23"/>
  <c r="A13590" i="23"/>
  <c r="K13589" i="23"/>
  <c r="G13586" i="23"/>
  <c r="C13587" i="23"/>
  <c r="C11570" i="23"/>
  <c r="G11569" i="23"/>
  <c r="K11570" i="23"/>
  <c r="A11571" i="23"/>
  <c r="C9554" i="23"/>
  <c r="G9553" i="23"/>
  <c r="K9554" i="23"/>
  <c r="A9555" i="23"/>
  <c r="C7540" i="23"/>
  <c r="G7539" i="23"/>
  <c r="A7539" i="23"/>
  <c r="K7538" i="23"/>
  <c r="K5521" i="23"/>
  <c r="A5522" i="23"/>
  <c r="G5521" i="23"/>
  <c r="C5522" i="23"/>
  <c r="A3510" i="23"/>
  <c r="K3509" i="23"/>
  <c r="C3508" i="23"/>
  <c r="G3507" i="23"/>
  <c r="A1485" i="23" l="1"/>
  <c r="K1484" i="23"/>
  <c r="K15603" i="23"/>
  <c r="A15604" i="23"/>
  <c r="G15604" i="23"/>
  <c r="C15605" i="23"/>
  <c r="G13587" i="23"/>
  <c r="C13588" i="23"/>
  <c r="A13591" i="23"/>
  <c r="K13590" i="23"/>
  <c r="A11572" i="23"/>
  <c r="K11571" i="23"/>
  <c r="C11571" i="23"/>
  <c r="G11570" i="23"/>
  <c r="C9555" i="23"/>
  <c r="G9554" i="23"/>
  <c r="A9556" i="23"/>
  <c r="K9555" i="23"/>
  <c r="G7540" i="23"/>
  <c r="C7541" i="23"/>
  <c r="A7540" i="23"/>
  <c r="K7539" i="23"/>
  <c r="A5523" i="23"/>
  <c r="K5522" i="23"/>
  <c r="G5522" i="23"/>
  <c r="C5523" i="23"/>
  <c r="K3510" i="23"/>
  <c r="A3511" i="23"/>
  <c r="C3509" i="23"/>
  <c r="G3508" i="23"/>
  <c r="A1486" i="23" l="1"/>
  <c r="K1485" i="23"/>
  <c r="C15606" i="23"/>
  <c r="G15605" i="23"/>
  <c r="A15605" i="23"/>
  <c r="K15604" i="23"/>
  <c r="G13588" i="23"/>
  <c r="C13589" i="23"/>
  <c r="K13591" i="23"/>
  <c r="A13592" i="23"/>
  <c r="C11572" i="23"/>
  <c r="G11571" i="23"/>
  <c r="K11572" i="23"/>
  <c r="A11573" i="23"/>
  <c r="G9555" i="23"/>
  <c r="C9556" i="23"/>
  <c r="K9556" i="23"/>
  <c r="A9557" i="23"/>
  <c r="G7541" i="23"/>
  <c r="C7542" i="23"/>
  <c r="A7541" i="23"/>
  <c r="K7540" i="23"/>
  <c r="K5523" i="23"/>
  <c r="A5524" i="23"/>
  <c r="G5523" i="23"/>
  <c r="C5524" i="23"/>
  <c r="A3512" i="23"/>
  <c r="K3511" i="23"/>
  <c r="C3510" i="23"/>
  <c r="G3509" i="23"/>
  <c r="A1487" i="23" l="1"/>
  <c r="K1486" i="23"/>
  <c r="K15605" i="23"/>
  <c r="A15606" i="23"/>
  <c r="G15606" i="23"/>
  <c r="C15607" i="23"/>
  <c r="A13593" i="23"/>
  <c r="K13592" i="23"/>
  <c r="G13589" i="23"/>
  <c r="C13590" i="23"/>
  <c r="A11574" i="23"/>
  <c r="K11573" i="23"/>
  <c r="C11573" i="23"/>
  <c r="G11572" i="23"/>
  <c r="C9557" i="23"/>
  <c r="G9556" i="23"/>
  <c r="A9558" i="23"/>
  <c r="K9557" i="23"/>
  <c r="G7542" i="23"/>
  <c r="C7543" i="23"/>
  <c r="K7541" i="23"/>
  <c r="A7542" i="23"/>
  <c r="A5525" i="23"/>
  <c r="K5524" i="23"/>
  <c r="G5524" i="23"/>
  <c r="C5525" i="23"/>
  <c r="K3512" i="23"/>
  <c r="A3513" i="23"/>
  <c r="C3511" i="23"/>
  <c r="G3510" i="23"/>
  <c r="A1488" i="23" l="1"/>
  <c r="K1487" i="23"/>
  <c r="C15608" i="23"/>
  <c r="G15607" i="23"/>
  <c r="A15607" i="23"/>
  <c r="K15606" i="23"/>
  <c r="G13590" i="23"/>
  <c r="C13591" i="23"/>
  <c r="A13594" i="23"/>
  <c r="K13593" i="23"/>
  <c r="C11574" i="23"/>
  <c r="G11573" i="23"/>
  <c r="K11574" i="23"/>
  <c r="A11575" i="23"/>
  <c r="C9558" i="23"/>
  <c r="G9557" i="23"/>
  <c r="K9558" i="23"/>
  <c r="A9559" i="23"/>
  <c r="C7544" i="23"/>
  <c r="G7543" i="23"/>
  <c r="K7542" i="23"/>
  <c r="A7543" i="23"/>
  <c r="K5525" i="23"/>
  <c r="A5526" i="23"/>
  <c r="G5525" i="23"/>
  <c r="C5526" i="23"/>
  <c r="A3514" i="23"/>
  <c r="K3513" i="23"/>
  <c r="C3512" i="23"/>
  <c r="G3511" i="23"/>
  <c r="A1489" i="23" l="1"/>
  <c r="K1488" i="23"/>
  <c r="K15607" i="23"/>
  <c r="A15608" i="23"/>
  <c r="G15608" i="23"/>
  <c r="C15609" i="23"/>
  <c r="A13595" i="23"/>
  <c r="K13594" i="23"/>
  <c r="G13591" i="23"/>
  <c r="C13592" i="23"/>
  <c r="A11576" i="23"/>
  <c r="K11575" i="23"/>
  <c r="C11575" i="23"/>
  <c r="G11574" i="23"/>
  <c r="A9560" i="23"/>
  <c r="K9559" i="23"/>
  <c r="C9559" i="23"/>
  <c r="G9558" i="23"/>
  <c r="G7544" i="23"/>
  <c r="C7545" i="23"/>
  <c r="A7544" i="23"/>
  <c r="K7543" i="23"/>
  <c r="A5527" i="23"/>
  <c r="K5526" i="23"/>
  <c r="G5526" i="23"/>
  <c r="C5527" i="23"/>
  <c r="K3514" i="23"/>
  <c r="A3515" i="23"/>
  <c r="C3513" i="23"/>
  <c r="G3512" i="23"/>
  <c r="A1490" i="23" l="1"/>
  <c r="K1489" i="23"/>
  <c r="C15610" i="23"/>
  <c r="G15609" i="23"/>
  <c r="A15609" i="23"/>
  <c r="K15608" i="23"/>
  <c r="G13592" i="23"/>
  <c r="C13593" i="23"/>
  <c r="K13595" i="23"/>
  <c r="A13596" i="23"/>
  <c r="C11576" i="23"/>
  <c r="G11575" i="23"/>
  <c r="K11576" i="23"/>
  <c r="A11577" i="23"/>
  <c r="K9560" i="23"/>
  <c r="A9561" i="23"/>
  <c r="C9560" i="23"/>
  <c r="G9559" i="23"/>
  <c r="C7546" i="23"/>
  <c r="G7545" i="23"/>
  <c r="K7544" i="23"/>
  <c r="A7545" i="23"/>
  <c r="K5527" i="23"/>
  <c r="A5528" i="23"/>
  <c r="G5527" i="23"/>
  <c r="C5528" i="23"/>
  <c r="A3516" i="23"/>
  <c r="K3515" i="23"/>
  <c r="C3514" i="23"/>
  <c r="G3513" i="23"/>
  <c r="A1491" i="23" l="1"/>
  <c r="K1490" i="23"/>
  <c r="K15609" i="23"/>
  <c r="A15610" i="23"/>
  <c r="G15610" i="23"/>
  <c r="C15611" i="23"/>
  <c r="G13593" i="23"/>
  <c r="C13594" i="23"/>
  <c r="A13597" i="23"/>
  <c r="K13596" i="23"/>
  <c r="K11577" i="23"/>
  <c r="A11578" i="23"/>
  <c r="C11577" i="23"/>
  <c r="G11576" i="23"/>
  <c r="C9561" i="23"/>
  <c r="G9560" i="23"/>
  <c r="A9562" i="23"/>
  <c r="K9561" i="23"/>
  <c r="G7546" i="23"/>
  <c r="C7547" i="23"/>
  <c r="K7545" i="23"/>
  <c r="A7546" i="23"/>
  <c r="A5529" i="23"/>
  <c r="K5528" i="23"/>
  <c r="G5528" i="23"/>
  <c r="C5529" i="23"/>
  <c r="K3516" i="23"/>
  <c r="A3517" i="23"/>
  <c r="C3515" i="23"/>
  <c r="G3514" i="23"/>
  <c r="A1492" i="23" l="1"/>
  <c r="K1491" i="23"/>
  <c r="C15612" i="23"/>
  <c r="G15611" i="23"/>
  <c r="A15611" i="23"/>
  <c r="K15610" i="23"/>
  <c r="G13594" i="23"/>
  <c r="C13595" i="23"/>
  <c r="A13598" i="23"/>
  <c r="K13597" i="23"/>
  <c r="C11578" i="23"/>
  <c r="G11577" i="23"/>
  <c r="A11579" i="23"/>
  <c r="K11578" i="23"/>
  <c r="K9562" i="23"/>
  <c r="A9563" i="23"/>
  <c r="C9562" i="23"/>
  <c r="G9561" i="23"/>
  <c r="C7548" i="23"/>
  <c r="G7547" i="23"/>
  <c r="A7547" i="23"/>
  <c r="K7546" i="23"/>
  <c r="K5529" i="23"/>
  <c r="A5530" i="23"/>
  <c r="G5529" i="23"/>
  <c r="C5530" i="23"/>
  <c r="A3518" i="23"/>
  <c r="K3517" i="23"/>
  <c r="C3516" i="23"/>
  <c r="G3515" i="23"/>
  <c r="A1493" i="23" l="1"/>
  <c r="K1492" i="23"/>
  <c r="K15611" i="23"/>
  <c r="A15612" i="23"/>
  <c r="G15612" i="23"/>
  <c r="C15613" i="23"/>
  <c r="A13599" i="23"/>
  <c r="K13598" i="23"/>
  <c r="G13595" i="23"/>
  <c r="C13596" i="23"/>
  <c r="K11579" i="23"/>
  <c r="A11580" i="23"/>
  <c r="G11578" i="23"/>
  <c r="C11579" i="23"/>
  <c r="A9564" i="23"/>
  <c r="K9563" i="23"/>
  <c r="C9563" i="23"/>
  <c r="G9562" i="23"/>
  <c r="G7548" i="23"/>
  <c r="C7549" i="23"/>
  <c r="A7548" i="23"/>
  <c r="K7547" i="23"/>
  <c r="A5531" i="23"/>
  <c r="K5530" i="23"/>
  <c r="G5530" i="23"/>
  <c r="C5531" i="23"/>
  <c r="K3518" i="23"/>
  <c r="A3519" i="23"/>
  <c r="C3517" i="23"/>
  <c r="G3516" i="23"/>
  <c r="A1494" i="23" l="1"/>
  <c r="K1493" i="23"/>
  <c r="C15614" i="23"/>
  <c r="G15613" i="23"/>
  <c r="A15613" i="23"/>
  <c r="K15612" i="23"/>
  <c r="G13596" i="23"/>
  <c r="C13597" i="23"/>
  <c r="K13599" i="23"/>
  <c r="A13600" i="23"/>
  <c r="C11580" i="23"/>
  <c r="G11579" i="23"/>
  <c r="A11581" i="23"/>
  <c r="K11580" i="23"/>
  <c r="K9564" i="23"/>
  <c r="A9565" i="23"/>
  <c r="C9564" i="23"/>
  <c r="G9563" i="23"/>
  <c r="C7550" i="23"/>
  <c r="G7549" i="23"/>
  <c r="A7549" i="23"/>
  <c r="K7548" i="23"/>
  <c r="K5531" i="23"/>
  <c r="A5532" i="23"/>
  <c r="G5531" i="23"/>
  <c r="C5532" i="23"/>
  <c r="A3520" i="23"/>
  <c r="K3519" i="23"/>
  <c r="C3518" i="23"/>
  <c r="G3517" i="23"/>
  <c r="A1495" i="23" l="1"/>
  <c r="K1494" i="23"/>
  <c r="K15613" i="23"/>
  <c r="A15614" i="23"/>
  <c r="G15614" i="23"/>
  <c r="C15615" i="23"/>
  <c r="A13601" i="23"/>
  <c r="K13600" i="23"/>
  <c r="G13597" i="23"/>
  <c r="C13598" i="23"/>
  <c r="K11581" i="23"/>
  <c r="A11582" i="23"/>
  <c r="C11581" i="23"/>
  <c r="G11580" i="23"/>
  <c r="A9566" i="23"/>
  <c r="K9565" i="23"/>
  <c r="C9565" i="23"/>
  <c r="G9564" i="23"/>
  <c r="G7550" i="23"/>
  <c r="C7551" i="23"/>
  <c r="K7549" i="23"/>
  <c r="A7550" i="23"/>
  <c r="A5533" i="23"/>
  <c r="K5532" i="23"/>
  <c r="G5532" i="23"/>
  <c r="C5533" i="23"/>
  <c r="K3520" i="23"/>
  <c r="A3521" i="23"/>
  <c r="C3519" i="23"/>
  <c r="G3518" i="23"/>
  <c r="A1496" i="23" l="1"/>
  <c r="K1495" i="23"/>
  <c r="C15616" i="23"/>
  <c r="G15615" i="23"/>
  <c r="A15615" i="23"/>
  <c r="K15614" i="23"/>
  <c r="G13598" i="23"/>
  <c r="C13599" i="23"/>
  <c r="A13602" i="23"/>
  <c r="K13601" i="23"/>
  <c r="C11582" i="23"/>
  <c r="G11581" i="23"/>
  <c r="A11583" i="23"/>
  <c r="K11582" i="23"/>
  <c r="K9566" i="23"/>
  <c r="A9567" i="23"/>
  <c r="G9565" i="23"/>
  <c r="C9566" i="23"/>
  <c r="C7552" i="23"/>
  <c r="G7551" i="23"/>
  <c r="K7550" i="23"/>
  <c r="A7551" i="23"/>
  <c r="K5533" i="23"/>
  <c r="A5534" i="23"/>
  <c r="G5533" i="23"/>
  <c r="C5534" i="23"/>
  <c r="A3522" i="23"/>
  <c r="K3521" i="23"/>
  <c r="C3520" i="23"/>
  <c r="G3519" i="23"/>
  <c r="A1497" i="23" l="1"/>
  <c r="K1496" i="23"/>
  <c r="K15615" i="23"/>
  <c r="A15616" i="23"/>
  <c r="G15616" i="23"/>
  <c r="C15617" i="23"/>
  <c r="G13599" i="23"/>
  <c r="C13600" i="23"/>
  <c r="A13603" i="23"/>
  <c r="K13602" i="23"/>
  <c r="K11583" i="23"/>
  <c r="A11584" i="23"/>
  <c r="C11583" i="23"/>
  <c r="G11582" i="23"/>
  <c r="A9568" i="23"/>
  <c r="K9567" i="23"/>
  <c r="C9567" i="23"/>
  <c r="G9566" i="23"/>
  <c r="A7552" i="23"/>
  <c r="K7551" i="23"/>
  <c r="G7552" i="23"/>
  <c r="C7553" i="23"/>
  <c r="A5535" i="23"/>
  <c r="K5534" i="23"/>
  <c r="G5534" i="23"/>
  <c r="C5535" i="23"/>
  <c r="K3522" i="23"/>
  <c r="A3523" i="23"/>
  <c r="C3521" i="23"/>
  <c r="G3520" i="23"/>
  <c r="A1498" i="23" l="1"/>
  <c r="K1497" i="23"/>
  <c r="C15618" i="23"/>
  <c r="G15617" i="23"/>
  <c r="A15617" i="23"/>
  <c r="K15616" i="23"/>
  <c r="K13603" i="23"/>
  <c r="A13604" i="23"/>
  <c r="G13600" i="23"/>
  <c r="C13601" i="23"/>
  <c r="C11584" i="23"/>
  <c r="G11583" i="23"/>
  <c r="A11585" i="23"/>
  <c r="K11584" i="23"/>
  <c r="K9568" i="23"/>
  <c r="A9569" i="23"/>
  <c r="G9567" i="23"/>
  <c r="C9568" i="23"/>
  <c r="G7553" i="23"/>
  <c r="C7554" i="23"/>
  <c r="K7552" i="23"/>
  <c r="A7553" i="23"/>
  <c r="K5535" i="23"/>
  <c r="A5536" i="23"/>
  <c r="G5535" i="23"/>
  <c r="C5536" i="23"/>
  <c r="A3524" i="23"/>
  <c r="K3523" i="23"/>
  <c r="C3522" i="23"/>
  <c r="G3521" i="23"/>
  <c r="A1499" i="23" l="1"/>
  <c r="K1498" i="23"/>
  <c r="K15617" i="23"/>
  <c r="A15618" i="23"/>
  <c r="G15618" i="23"/>
  <c r="C15619" i="23"/>
  <c r="G13601" i="23"/>
  <c r="C13602" i="23"/>
  <c r="A13605" i="23"/>
  <c r="K13604" i="23"/>
  <c r="K11585" i="23"/>
  <c r="A11586" i="23"/>
  <c r="C11585" i="23"/>
  <c r="G11584" i="23"/>
  <c r="A9570" i="23"/>
  <c r="K9569" i="23"/>
  <c r="C9569" i="23"/>
  <c r="G9568" i="23"/>
  <c r="K7553" i="23"/>
  <c r="A7554" i="23"/>
  <c r="G7554" i="23"/>
  <c r="C7555" i="23"/>
  <c r="A5537" i="23"/>
  <c r="K5536" i="23"/>
  <c r="G5536" i="23"/>
  <c r="C5537" i="23"/>
  <c r="K3524" i="23"/>
  <c r="A3525" i="23"/>
  <c r="C3523" i="23"/>
  <c r="G3522" i="23"/>
  <c r="A1500" i="23" l="1"/>
  <c r="K1499" i="23"/>
  <c r="C15620" i="23"/>
  <c r="G15619" i="23"/>
  <c r="A15619" i="23"/>
  <c r="K15618" i="23"/>
  <c r="A13606" i="23"/>
  <c r="K13605" i="23"/>
  <c r="G13602" i="23"/>
  <c r="C13603" i="23"/>
  <c r="C11586" i="23"/>
  <c r="G11585" i="23"/>
  <c r="A11587" i="23"/>
  <c r="K11586" i="23"/>
  <c r="K9570" i="23"/>
  <c r="A9571" i="23"/>
  <c r="C9570" i="23"/>
  <c r="G9569" i="23"/>
  <c r="C7556" i="23"/>
  <c r="G7555" i="23"/>
  <c r="A7555" i="23"/>
  <c r="K7554" i="23"/>
  <c r="K5537" i="23"/>
  <c r="A5538" i="23"/>
  <c r="G5537" i="23"/>
  <c r="C5538" i="23"/>
  <c r="A3526" i="23"/>
  <c r="K3525" i="23"/>
  <c r="C3524" i="23"/>
  <c r="G3523" i="23"/>
  <c r="A1501" i="23" l="1"/>
  <c r="K1500" i="23"/>
  <c r="K15619" i="23"/>
  <c r="A15620" i="23"/>
  <c r="G15620" i="23"/>
  <c r="C15621" i="23"/>
  <c r="G13603" i="23"/>
  <c r="C13604" i="23"/>
  <c r="A13607" i="23"/>
  <c r="K13606" i="23"/>
  <c r="K11587" i="23"/>
  <c r="A11588" i="23"/>
  <c r="C11587" i="23"/>
  <c r="G11586" i="23"/>
  <c r="A9572" i="23"/>
  <c r="K9571" i="23"/>
  <c r="C9571" i="23"/>
  <c r="G9570" i="23"/>
  <c r="A7556" i="23"/>
  <c r="K7555" i="23"/>
  <c r="G7556" i="23"/>
  <c r="C7557" i="23"/>
  <c r="A5539" i="23"/>
  <c r="K5538" i="23"/>
  <c r="G5538" i="23"/>
  <c r="C5539" i="23"/>
  <c r="K3526" i="23"/>
  <c r="A3527" i="23"/>
  <c r="C3525" i="23"/>
  <c r="G3524" i="23"/>
  <c r="A1502" i="23" l="1"/>
  <c r="K1501" i="23"/>
  <c r="C15622" i="23"/>
  <c r="G15621" i="23"/>
  <c r="A15621" i="23"/>
  <c r="K15620" i="23"/>
  <c r="G13604" i="23"/>
  <c r="C13605" i="23"/>
  <c r="K13607" i="23"/>
  <c r="A13608" i="23"/>
  <c r="C11588" i="23"/>
  <c r="G11587" i="23"/>
  <c r="A11589" i="23"/>
  <c r="K11588" i="23"/>
  <c r="K9572" i="23"/>
  <c r="A9573" i="23"/>
  <c r="C9572" i="23"/>
  <c r="G9571" i="23"/>
  <c r="A7557" i="23"/>
  <c r="K7556" i="23"/>
  <c r="G7557" i="23"/>
  <c r="C7558" i="23"/>
  <c r="K5539" i="23"/>
  <c r="A5540" i="23"/>
  <c r="G5539" i="23"/>
  <c r="C5540" i="23"/>
  <c r="A3528" i="23"/>
  <c r="K3527" i="23"/>
  <c r="C3526" i="23"/>
  <c r="G3525" i="23"/>
  <c r="A1503" i="23" l="1"/>
  <c r="K1502" i="23"/>
  <c r="K15621" i="23"/>
  <c r="A15622" i="23"/>
  <c r="G15622" i="23"/>
  <c r="C15623" i="23"/>
  <c r="A13609" i="23"/>
  <c r="K13608" i="23"/>
  <c r="G13605" i="23"/>
  <c r="C13606" i="23"/>
  <c r="K11589" i="23"/>
  <c r="A11590" i="23"/>
  <c r="C11589" i="23"/>
  <c r="G11588" i="23"/>
  <c r="A9574" i="23"/>
  <c r="K9573" i="23"/>
  <c r="C9573" i="23"/>
  <c r="G9572" i="23"/>
  <c r="G7558" i="23"/>
  <c r="C7559" i="23"/>
  <c r="K7557" i="23"/>
  <c r="A7558" i="23"/>
  <c r="A5541" i="23"/>
  <c r="K5540" i="23"/>
  <c r="G5540" i="23"/>
  <c r="C5541" i="23"/>
  <c r="K3528" i="23"/>
  <c r="A3529" i="23"/>
  <c r="C3527" i="23"/>
  <c r="G3526" i="23"/>
  <c r="A1504" i="23" l="1"/>
  <c r="K1503" i="23"/>
  <c r="A15623" i="23"/>
  <c r="K15622" i="23"/>
  <c r="C15624" i="23"/>
  <c r="G15623" i="23"/>
  <c r="G13606" i="23"/>
  <c r="C13607" i="23"/>
  <c r="A13610" i="23"/>
  <c r="K13609" i="23"/>
  <c r="C11590" i="23"/>
  <c r="G11589" i="23"/>
  <c r="A11591" i="23"/>
  <c r="K11590" i="23"/>
  <c r="K9574" i="23"/>
  <c r="A9575" i="23"/>
  <c r="G9573" i="23"/>
  <c r="C9574" i="23"/>
  <c r="G7559" i="23"/>
  <c r="C7560" i="23"/>
  <c r="K7558" i="23"/>
  <c r="A7559" i="23"/>
  <c r="K5541" i="23"/>
  <c r="A5542" i="23"/>
  <c r="G5541" i="23"/>
  <c r="C5542" i="23"/>
  <c r="A3530" i="23"/>
  <c r="K3529" i="23"/>
  <c r="C3528" i="23"/>
  <c r="G3527" i="23"/>
  <c r="A1505" i="23" l="1"/>
  <c r="K1504" i="23"/>
  <c r="G15624" i="23"/>
  <c r="C15625" i="23"/>
  <c r="K15623" i="23"/>
  <c r="A15624" i="23"/>
  <c r="A13611" i="23"/>
  <c r="K13610" i="23"/>
  <c r="G13607" i="23"/>
  <c r="C13608" i="23"/>
  <c r="K11591" i="23"/>
  <c r="A11592" i="23"/>
  <c r="C11591" i="23"/>
  <c r="G11590" i="23"/>
  <c r="A9576" i="23"/>
  <c r="K9575" i="23"/>
  <c r="C9575" i="23"/>
  <c r="G9574" i="23"/>
  <c r="G7560" i="23"/>
  <c r="C7561" i="23"/>
  <c r="K7559" i="23"/>
  <c r="A7560" i="23"/>
  <c r="A5543" i="23"/>
  <c r="K5542" i="23"/>
  <c r="G5542" i="23"/>
  <c r="C5543" i="23"/>
  <c r="K3530" i="23"/>
  <c r="A3531" i="23"/>
  <c r="C3529" i="23"/>
  <c r="G3528" i="23"/>
  <c r="A1506" i="23" l="1"/>
  <c r="K1505" i="23"/>
  <c r="A15625" i="23"/>
  <c r="K15624" i="23"/>
  <c r="C15626" i="23"/>
  <c r="G15625" i="23"/>
  <c r="G13608" i="23"/>
  <c r="C13609" i="23"/>
  <c r="K13611" i="23"/>
  <c r="A13612" i="23"/>
  <c r="C11592" i="23"/>
  <c r="G11591" i="23"/>
  <c r="A11593" i="23"/>
  <c r="K11592" i="23"/>
  <c r="K9576" i="23"/>
  <c r="A9577" i="23"/>
  <c r="G9575" i="23"/>
  <c r="C9576" i="23"/>
  <c r="G7561" i="23"/>
  <c r="C7562" i="23"/>
  <c r="A7561" i="23"/>
  <c r="K7560" i="23"/>
  <c r="K5543" i="23"/>
  <c r="A5544" i="23"/>
  <c r="G5543" i="23"/>
  <c r="C5544" i="23"/>
  <c r="A3532" i="23"/>
  <c r="K3531" i="23"/>
  <c r="C3530" i="23"/>
  <c r="G3529" i="23"/>
  <c r="A1507" i="23" l="1"/>
  <c r="K1506" i="23"/>
  <c r="G15626" i="23"/>
  <c r="C15627" i="23"/>
  <c r="K15625" i="23"/>
  <c r="A15626" i="23"/>
  <c r="A13613" i="23"/>
  <c r="K13612" i="23"/>
  <c r="G13609" i="23"/>
  <c r="C13610" i="23"/>
  <c r="K11593" i="23"/>
  <c r="A11594" i="23"/>
  <c r="C11593" i="23"/>
  <c r="G11592" i="23"/>
  <c r="A9578" i="23"/>
  <c r="K9577" i="23"/>
  <c r="C9577" i="23"/>
  <c r="G9576" i="23"/>
  <c r="G7562" i="23"/>
  <c r="C7563" i="23"/>
  <c r="K7561" i="23"/>
  <c r="A7562" i="23"/>
  <c r="A5545" i="23"/>
  <c r="K5544" i="23"/>
  <c r="G5544" i="23"/>
  <c r="C5545" i="23"/>
  <c r="K3532" i="23"/>
  <c r="A3533" i="23"/>
  <c r="C3531" i="23"/>
  <c r="G3530" i="23"/>
  <c r="A1508" i="23" l="1"/>
  <c r="K1507" i="23"/>
  <c r="A15627" i="23"/>
  <c r="K15626" i="23"/>
  <c r="C15628" i="23"/>
  <c r="G15627" i="23"/>
  <c r="G13610" i="23"/>
  <c r="C13611" i="23"/>
  <c r="A13614" i="23"/>
  <c r="K13613" i="23"/>
  <c r="C11594" i="23"/>
  <c r="G11593" i="23"/>
  <c r="A11595" i="23"/>
  <c r="K11594" i="23"/>
  <c r="K9578" i="23"/>
  <c r="A9579" i="23"/>
  <c r="G9577" i="23"/>
  <c r="C9578" i="23"/>
  <c r="G7563" i="23"/>
  <c r="C7564" i="23"/>
  <c r="A7563" i="23"/>
  <c r="K7562" i="23"/>
  <c r="K5545" i="23"/>
  <c r="A5546" i="23"/>
  <c r="G5545" i="23"/>
  <c r="C5546" i="23"/>
  <c r="A3534" i="23"/>
  <c r="K3533" i="23"/>
  <c r="C3532" i="23"/>
  <c r="G3531" i="23"/>
  <c r="A1509" i="23" l="1"/>
  <c r="K1508" i="23"/>
  <c r="G15628" i="23"/>
  <c r="C15629" i="23"/>
  <c r="K15627" i="23"/>
  <c r="A15628" i="23"/>
  <c r="A13615" i="23"/>
  <c r="K13614" i="23"/>
  <c r="G13611" i="23"/>
  <c r="C13612" i="23"/>
  <c r="K11595" i="23"/>
  <c r="A11596" i="23"/>
  <c r="C11595" i="23"/>
  <c r="G11594" i="23"/>
  <c r="A9580" i="23"/>
  <c r="K9579" i="23"/>
  <c r="C9579" i="23"/>
  <c r="G9578" i="23"/>
  <c r="G7564" i="23"/>
  <c r="C7565" i="23"/>
  <c r="K7563" i="23"/>
  <c r="A7564" i="23"/>
  <c r="A5547" i="23"/>
  <c r="K5546" i="23"/>
  <c r="G5546" i="23"/>
  <c r="C5547" i="23"/>
  <c r="K3534" i="23"/>
  <c r="A3535" i="23"/>
  <c r="C3533" i="23"/>
  <c r="G3532" i="23"/>
  <c r="A1510" i="23" l="1"/>
  <c r="K1509" i="23"/>
  <c r="A15629" i="23"/>
  <c r="K15628" i="23"/>
  <c r="C15630" i="23"/>
  <c r="G15629" i="23"/>
  <c r="G13612" i="23"/>
  <c r="C13613" i="23"/>
  <c r="K13615" i="23"/>
  <c r="A13616" i="23"/>
  <c r="C11596" i="23"/>
  <c r="G11595" i="23"/>
  <c r="A11597" i="23"/>
  <c r="K11596" i="23"/>
  <c r="K9580" i="23"/>
  <c r="A9581" i="23"/>
  <c r="G9579" i="23"/>
  <c r="C9580" i="23"/>
  <c r="G7565" i="23"/>
  <c r="C7566" i="23"/>
  <c r="A7565" i="23"/>
  <c r="K7564" i="23"/>
  <c r="K5547" i="23"/>
  <c r="A5548" i="23"/>
  <c r="G5547" i="23"/>
  <c r="C5548" i="23"/>
  <c r="A3536" i="23"/>
  <c r="K3535" i="23"/>
  <c r="C3534" i="23"/>
  <c r="G3533" i="23"/>
  <c r="A1511" i="23" l="1"/>
  <c r="K1510" i="23"/>
  <c r="G15630" i="23"/>
  <c r="C15631" i="23"/>
  <c r="K15629" i="23"/>
  <c r="A15630" i="23"/>
  <c r="A13617" i="23"/>
  <c r="K13616" i="23"/>
  <c r="G13613" i="23"/>
  <c r="C13614" i="23"/>
  <c r="K11597" i="23"/>
  <c r="A11598" i="23"/>
  <c r="C11597" i="23"/>
  <c r="G11596" i="23"/>
  <c r="A9582" i="23"/>
  <c r="K9581" i="23"/>
  <c r="C9581" i="23"/>
  <c r="G9580" i="23"/>
  <c r="G7566" i="23"/>
  <c r="C7567" i="23"/>
  <c r="K7565" i="23"/>
  <c r="A7566" i="23"/>
  <c r="A5549" i="23"/>
  <c r="K5548" i="23"/>
  <c r="G5548" i="23"/>
  <c r="C5549" i="23"/>
  <c r="K3536" i="23"/>
  <c r="A3537" i="23"/>
  <c r="C3535" i="23"/>
  <c r="G3534" i="23"/>
  <c r="A1512" i="23" l="1"/>
  <c r="K1511" i="23"/>
  <c r="A15631" i="23"/>
  <c r="K15630" i="23"/>
  <c r="C15632" i="23"/>
  <c r="G15631" i="23"/>
  <c r="G13614" i="23"/>
  <c r="C13615" i="23"/>
  <c r="A13618" i="23"/>
  <c r="K13617" i="23"/>
  <c r="C11598" i="23"/>
  <c r="G11597" i="23"/>
  <c r="A11599" i="23"/>
  <c r="K11598" i="23"/>
  <c r="K9582" i="23"/>
  <c r="A9583" i="23"/>
  <c r="G9581" i="23"/>
  <c r="C9582" i="23"/>
  <c r="G7567" i="23"/>
  <c r="C7568" i="23"/>
  <c r="A7567" i="23"/>
  <c r="K7566" i="23"/>
  <c r="K5549" i="23"/>
  <c r="A5550" i="23"/>
  <c r="G5549" i="23"/>
  <c r="C5550" i="23"/>
  <c r="A3538" i="23"/>
  <c r="K3537" i="23"/>
  <c r="C3536" i="23"/>
  <c r="G3535" i="23"/>
  <c r="A1513" i="23" l="1"/>
  <c r="K1512" i="23"/>
  <c r="G15632" i="23"/>
  <c r="C15633" i="23"/>
  <c r="K15631" i="23"/>
  <c r="A15632" i="23"/>
  <c r="G13615" i="23"/>
  <c r="C13616" i="23"/>
  <c r="A13619" i="23"/>
  <c r="K13618" i="23"/>
  <c r="K11599" i="23"/>
  <c r="A11600" i="23"/>
  <c r="C11599" i="23"/>
  <c r="G11598" i="23"/>
  <c r="A9584" i="23"/>
  <c r="K9583" i="23"/>
  <c r="C9583" i="23"/>
  <c r="G9582" i="23"/>
  <c r="G7568" i="23"/>
  <c r="C7569" i="23"/>
  <c r="K7567" i="23"/>
  <c r="A7568" i="23"/>
  <c r="A5551" i="23"/>
  <c r="K5550" i="23"/>
  <c r="G5550" i="23"/>
  <c r="C5551" i="23"/>
  <c r="K3538" i="23"/>
  <c r="A3539" i="23"/>
  <c r="C3537" i="23"/>
  <c r="G3536" i="23"/>
  <c r="A1514" i="23" l="1"/>
  <c r="K1513" i="23"/>
  <c r="A15633" i="23"/>
  <c r="K15632" i="23"/>
  <c r="C15634" i="23"/>
  <c r="G15633" i="23"/>
  <c r="K13619" i="23"/>
  <c r="A13620" i="23"/>
  <c r="G13616" i="23"/>
  <c r="C13617" i="23"/>
  <c r="C11600" i="23"/>
  <c r="G11599" i="23"/>
  <c r="A11601" i="23"/>
  <c r="K11600" i="23"/>
  <c r="K9584" i="23"/>
  <c r="A9585" i="23"/>
  <c r="G9583" i="23"/>
  <c r="C9584" i="23"/>
  <c r="G7569" i="23"/>
  <c r="C7570" i="23"/>
  <c r="A7569" i="23"/>
  <c r="K7568" i="23"/>
  <c r="K5551" i="23"/>
  <c r="A5552" i="23"/>
  <c r="G5551" i="23"/>
  <c r="C5552" i="23"/>
  <c r="A3540" i="23"/>
  <c r="K3539" i="23"/>
  <c r="C3538" i="23"/>
  <c r="G3537" i="23"/>
  <c r="A1515" i="23" l="1"/>
  <c r="K1514" i="23"/>
  <c r="G15634" i="23"/>
  <c r="C15635" i="23"/>
  <c r="K15633" i="23"/>
  <c r="A15634" i="23"/>
  <c r="G13617" i="23"/>
  <c r="C13618" i="23"/>
  <c r="A13621" i="23"/>
  <c r="K13620" i="23"/>
  <c r="K11601" i="23"/>
  <c r="A11602" i="23"/>
  <c r="C11601" i="23"/>
  <c r="G11600" i="23"/>
  <c r="A9586" i="23"/>
  <c r="K9585" i="23"/>
  <c r="C9585" i="23"/>
  <c r="G9584" i="23"/>
  <c r="G7570" i="23"/>
  <c r="C7571" i="23"/>
  <c r="K7569" i="23"/>
  <c r="A7570" i="23"/>
  <c r="A5553" i="23"/>
  <c r="K5552" i="23"/>
  <c r="G5552" i="23"/>
  <c r="C5553" i="23"/>
  <c r="K3540" i="23"/>
  <c r="A3541" i="23"/>
  <c r="C3539" i="23"/>
  <c r="G3538" i="23"/>
  <c r="A1516" i="23" l="1"/>
  <c r="K1515" i="23"/>
  <c r="A15635" i="23"/>
  <c r="K15634" i="23"/>
  <c r="C15636" i="23"/>
  <c r="G15635" i="23"/>
  <c r="A13622" i="23"/>
  <c r="K13621" i="23"/>
  <c r="G13618" i="23"/>
  <c r="C13619" i="23"/>
  <c r="C11602" i="23"/>
  <c r="G11601" i="23"/>
  <c r="A11603" i="23"/>
  <c r="K11602" i="23"/>
  <c r="K9586" i="23"/>
  <c r="A9587" i="23"/>
  <c r="G9585" i="23"/>
  <c r="C9586" i="23"/>
  <c r="G7571" i="23"/>
  <c r="C7572" i="23"/>
  <c r="A7571" i="23"/>
  <c r="K7570" i="23"/>
  <c r="K5553" i="23"/>
  <c r="A5554" i="23"/>
  <c r="G5553" i="23"/>
  <c r="C5554" i="23"/>
  <c r="A3542" i="23"/>
  <c r="K3541" i="23"/>
  <c r="C3540" i="23"/>
  <c r="G3539" i="23"/>
  <c r="A1517" i="23" l="1"/>
  <c r="K1516" i="23"/>
  <c r="G15636" i="23"/>
  <c r="C15637" i="23"/>
  <c r="K15635" i="23"/>
  <c r="A15636" i="23"/>
  <c r="G13619" i="23"/>
  <c r="C13620" i="23"/>
  <c r="A13623" i="23"/>
  <c r="K13622" i="23"/>
  <c r="K11603" i="23"/>
  <c r="A11604" i="23"/>
  <c r="C11603" i="23"/>
  <c r="G11602" i="23"/>
  <c r="A9588" i="23"/>
  <c r="K9587" i="23"/>
  <c r="C9587" i="23"/>
  <c r="G9586" i="23"/>
  <c r="G7572" i="23"/>
  <c r="C7573" i="23"/>
  <c r="K7571" i="23"/>
  <c r="A7572" i="23"/>
  <c r="A5555" i="23"/>
  <c r="K5554" i="23"/>
  <c r="G5554" i="23"/>
  <c r="C5555" i="23"/>
  <c r="K3542" i="23"/>
  <c r="A3543" i="23"/>
  <c r="C3541" i="23"/>
  <c r="G3540" i="23"/>
  <c r="A1518" i="23" l="1"/>
  <c r="K1517" i="23"/>
  <c r="C15638" i="23"/>
  <c r="G15637" i="23"/>
  <c r="A15637" i="23"/>
  <c r="K15636" i="23"/>
  <c r="K13623" i="23"/>
  <c r="A13624" i="23"/>
  <c r="G13620" i="23"/>
  <c r="C13621" i="23"/>
  <c r="C11604" i="23"/>
  <c r="G11603" i="23"/>
  <c r="A11605" i="23"/>
  <c r="K11604" i="23"/>
  <c r="K9588" i="23"/>
  <c r="A9589" i="23"/>
  <c r="G9587" i="23"/>
  <c r="C9588" i="23"/>
  <c r="G7573" i="23"/>
  <c r="C7574" i="23"/>
  <c r="A7573" i="23"/>
  <c r="K7572" i="23"/>
  <c r="K5555" i="23"/>
  <c r="A5556" i="23"/>
  <c r="G5555" i="23"/>
  <c r="C5556" i="23"/>
  <c r="A3544" i="23"/>
  <c r="K3543" i="23"/>
  <c r="C3542" i="23"/>
  <c r="G3541" i="23"/>
  <c r="A1519" i="23" l="1"/>
  <c r="K1518" i="23"/>
  <c r="K15637" i="23"/>
  <c r="A15638" i="23"/>
  <c r="G15638" i="23"/>
  <c r="C15639" i="23"/>
  <c r="G13621" i="23"/>
  <c r="C13622" i="23"/>
  <c r="A13625" i="23"/>
  <c r="K13624" i="23"/>
  <c r="K11605" i="23"/>
  <c r="A11606" i="23"/>
  <c r="C11605" i="23"/>
  <c r="G11604" i="23"/>
  <c r="A9590" i="23"/>
  <c r="K9589" i="23"/>
  <c r="C9589" i="23"/>
  <c r="G9588" i="23"/>
  <c r="G7574" i="23"/>
  <c r="C7575" i="23"/>
  <c r="K7573" i="23"/>
  <c r="A7574" i="23"/>
  <c r="A5557" i="23"/>
  <c r="K5556" i="23"/>
  <c r="G5556" i="23"/>
  <c r="C5557" i="23"/>
  <c r="K3544" i="23"/>
  <c r="A3545" i="23"/>
  <c r="C3543" i="23"/>
  <c r="G3542" i="23"/>
  <c r="A1520" i="23" l="1"/>
  <c r="K1519" i="23"/>
  <c r="C15640" i="23"/>
  <c r="G15639" i="23"/>
  <c r="A15639" i="23"/>
  <c r="K15638" i="23"/>
  <c r="A13626" i="23"/>
  <c r="K13625" i="23"/>
  <c r="G13622" i="23"/>
  <c r="C13623" i="23"/>
  <c r="C11606" i="23"/>
  <c r="G11605" i="23"/>
  <c r="A11607" i="23"/>
  <c r="K11606" i="23"/>
  <c r="K9590" i="23"/>
  <c r="A9591" i="23"/>
  <c r="G9589" i="23"/>
  <c r="C9590" i="23"/>
  <c r="G7575" i="23"/>
  <c r="C7576" i="23"/>
  <c r="A7575" i="23"/>
  <c r="K7574" i="23"/>
  <c r="K5557" i="23"/>
  <c r="A5558" i="23"/>
  <c r="G5557" i="23"/>
  <c r="C5558" i="23"/>
  <c r="A3546" i="23"/>
  <c r="K3545" i="23"/>
  <c r="C3544" i="23"/>
  <c r="G3543" i="23"/>
  <c r="A1521" i="23" l="1"/>
  <c r="K1520" i="23"/>
  <c r="K15639" i="23"/>
  <c r="A15640" i="23"/>
  <c r="G15640" i="23"/>
  <c r="C15641" i="23"/>
  <c r="G13623" i="23"/>
  <c r="C13624" i="23"/>
  <c r="A13627" i="23"/>
  <c r="K13626" i="23"/>
  <c r="K11607" i="23"/>
  <c r="A11608" i="23"/>
  <c r="C11607" i="23"/>
  <c r="G11606" i="23"/>
  <c r="A9592" i="23"/>
  <c r="K9591" i="23"/>
  <c r="C9591" i="23"/>
  <c r="G9590" i="23"/>
  <c r="G7576" i="23"/>
  <c r="C7577" i="23"/>
  <c r="K7575" i="23"/>
  <c r="A7576" i="23"/>
  <c r="A5559" i="23"/>
  <c r="K5558" i="23"/>
  <c r="G5558" i="23"/>
  <c r="C5559" i="23"/>
  <c r="K3546" i="23"/>
  <c r="A3547" i="23"/>
  <c r="C3545" i="23"/>
  <c r="G3544" i="23"/>
  <c r="A1522" i="23" l="1"/>
  <c r="K1521" i="23"/>
  <c r="C15642" i="23"/>
  <c r="G15641" i="23"/>
  <c r="A15641" i="23"/>
  <c r="K15640" i="23"/>
  <c r="K13627" i="23"/>
  <c r="A13628" i="23"/>
  <c r="G13624" i="23"/>
  <c r="C13625" i="23"/>
  <c r="C11608" i="23"/>
  <c r="G11607" i="23"/>
  <c r="A11609" i="23"/>
  <c r="K11608" i="23"/>
  <c r="K9592" i="23"/>
  <c r="A9593" i="23"/>
  <c r="G9591" i="23"/>
  <c r="C9592" i="23"/>
  <c r="G7577" i="23"/>
  <c r="C7578" i="23"/>
  <c r="A7577" i="23"/>
  <c r="K7576" i="23"/>
  <c r="K5559" i="23"/>
  <c r="A5560" i="23"/>
  <c r="G5559" i="23"/>
  <c r="C5560" i="23"/>
  <c r="A3548" i="23"/>
  <c r="K3547" i="23"/>
  <c r="C3546" i="23"/>
  <c r="G3545" i="23"/>
  <c r="A1523" i="23" l="1"/>
  <c r="K1522" i="23"/>
  <c r="K15641" i="23"/>
  <c r="A15642" i="23"/>
  <c r="G15642" i="23"/>
  <c r="C15643" i="23"/>
  <c r="A13629" i="23"/>
  <c r="K13628" i="23"/>
  <c r="G13625" i="23"/>
  <c r="C13626" i="23"/>
  <c r="K11609" i="23"/>
  <c r="A11610" i="23"/>
  <c r="C11609" i="23"/>
  <c r="G11608" i="23"/>
  <c r="A9594" i="23"/>
  <c r="K9593" i="23"/>
  <c r="C9593" i="23"/>
  <c r="G9592" i="23"/>
  <c r="G7578" i="23"/>
  <c r="C7579" i="23"/>
  <c r="K7577" i="23"/>
  <c r="A7578" i="23"/>
  <c r="A5561" i="23"/>
  <c r="K5560" i="23"/>
  <c r="G5560" i="23"/>
  <c r="C5561" i="23"/>
  <c r="K3548" i="23"/>
  <c r="A3549" i="23"/>
  <c r="C3547" i="23"/>
  <c r="G3546" i="23"/>
  <c r="A1524" i="23" l="1"/>
  <c r="K1523" i="23"/>
  <c r="C15644" i="23"/>
  <c r="G15643" i="23"/>
  <c r="A15643" i="23"/>
  <c r="K15642" i="23"/>
  <c r="G13626" i="23"/>
  <c r="C13627" i="23"/>
  <c r="A13630" i="23"/>
  <c r="K13629" i="23"/>
  <c r="C11610" i="23"/>
  <c r="G11609" i="23"/>
  <c r="A11611" i="23"/>
  <c r="K11610" i="23"/>
  <c r="K9594" i="23"/>
  <c r="A9595" i="23"/>
  <c r="G9593" i="23"/>
  <c r="C9594" i="23"/>
  <c r="G7579" i="23"/>
  <c r="C7580" i="23"/>
  <c r="A7579" i="23"/>
  <c r="K7578" i="23"/>
  <c r="K5561" i="23"/>
  <c r="A5562" i="23"/>
  <c r="G5561" i="23"/>
  <c r="C5562" i="23"/>
  <c r="A3550" i="23"/>
  <c r="K3549" i="23"/>
  <c r="C3548" i="23"/>
  <c r="G3547" i="23"/>
  <c r="A1525" i="23" l="1"/>
  <c r="K1524" i="23"/>
  <c r="K15643" i="23"/>
  <c r="A15644" i="23"/>
  <c r="G15644" i="23"/>
  <c r="C15645" i="23"/>
  <c r="A13631" i="23"/>
  <c r="K13630" i="23"/>
  <c r="G13627" i="23"/>
  <c r="C13628" i="23"/>
  <c r="K11611" i="23"/>
  <c r="A11612" i="23"/>
  <c r="C11611" i="23"/>
  <c r="G11610" i="23"/>
  <c r="A9596" i="23"/>
  <c r="K9595" i="23"/>
  <c r="C9595" i="23"/>
  <c r="G9594" i="23"/>
  <c r="G7580" i="23"/>
  <c r="C7581" i="23"/>
  <c r="K7579" i="23"/>
  <c r="A7580" i="23"/>
  <c r="A5563" i="23"/>
  <c r="K5562" i="23"/>
  <c r="G5562" i="23"/>
  <c r="C5563" i="23"/>
  <c r="K3550" i="23"/>
  <c r="A3551" i="23"/>
  <c r="C3549" i="23"/>
  <c r="G3548" i="23"/>
  <c r="A1526" i="23" l="1"/>
  <c r="K1525" i="23"/>
  <c r="C15646" i="23"/>
  <c r="G15645" i="23"/>
  <c r="A15645" i="23"/>
  <c r="K15644" i="23"/>
  <c r="G13628" i="23"/>
  <c r="C13629" i="23"/>
  <c r="K13631" i="23"/>
  <c r="A13632" i="23"/>
  <c r="C11612" i="23"/>
  <c r="G11611" i="23"/>
  <c r="A11613" i="23"/>
  <c r="K11612" i="23"/>
  <c r="K9596" i="23"/>
  <c r="A9597" i="23"/>
  <c r="G9595" i="23"/>
  <c r="C9596" i="23"/>
  <c r="G7581" i="23"/>
  <c r="C7582" i="23"/>
  <c r="A7581" i="23"/>
  <c r="K7580" i="23"/>
  <c r="K5563" i="23"/>
  <c r="A5564" i="23"/>
  <c r="G5563" i="23"/>
  <c r="C5564" i="23"/>
  <c r="A3552" i="23"/>
  <c r="K3551" i="23"/>
  <c r="C3550" i="23"/>
  <c r="G3549" i="23"/>
  <c r="A1527" i="23" l="1"/>
  <c r="K1526" i="23"/>
  <c r="K15645" i="23"/>
  <c r="A15646" i="23"/>
  <c r="G15646" i="23"/>
  <c r="C15647" i="23"/>
  <c r="A13633" i="23"/>
  <c r="K13632" i="23"/>
  <c r="G13629" i="23"/>
  <c r="C13630" i="23"/>
  <c r="K11613" i="23"/>
  <c r="A11614" i="23"/>
  <c r="C11613" i="23"/>
  <c r="G11612" i="23"/>
  <c r="A9598" i="23"/>
  <c r="K9597" i="23"/>
  <c r="C9597" i="23"/>
  <c r="G9596" i="23"/>
  <c r="G7582" i="23"/>
  <c r="C7583" i="23"/>
  <c r="K7581" i="23"/>
  <c r="A7582" i="23"/>
  <c r="A5565" i="23"/>
  <c r="K5564" i="23"/>
  <c r="G5564" i="23"/>
  <c r="C5565" i="23"/>
  <c r="K3552" i="23"/>
  <c r="A3553" i="23"/>
  <c r="C3551" i="23"/>
  <c r="G3550" i="23"/>
  <c r="A1528" i="23" l="1"/>
  <c r="K1527" i="23"/>
  <c r="C15648" i="23"/>
  <c r="G15647" i="23"/>
  <c r="A15647" i="23"/>
  <c r="K15646" i="23"/>
  <c r="G13630" i="23"/>
  <c r="C13631" i="23"/>
  <c r="K13633" i="23"/>
  <c r="A13634" i="23"/>
  <c r="C11614" i="23"/>
  <c r="G11613" i="23"/>
  <c r="A11615" i="23"/>
  <c r="K11614" i="23"/>
  <c r="K9598" i="23"/>
  <c r="A9599" i="23"/>
  <c r="G9597" i="23"/>
  <c r="C9598" i="23"/>
  <c r="G7583" i="23"/>
  <c r="C7584" i="23"/>
  <c r="A7583" i="23"/>
  <c r="K7582" i="23"/>
  <c r="K5565" i="23"/>
  <c r="A5566" i="23"/>
  <c r="G5565" i="23"/>
  <c r="C5566" i="23"/>
  <c r="A3554" i="23"/>
  <c r="K3553" i="23"/>
  <c r="C3552" i="23"/>
  <c r="G3551" i="23"/>
  <c r="A1529" i="23" l="1"/>
  <c r="K1528" i="23"/>
  <c r="K15647" i="23"/>
  <c r="A15648" i="23"/>
  <c r="G15648" i="23"/>
  <c r="C15649" i="23"/>
  <c r="A13635" i="23"/>
  <c r="K13634" i="23"/>
  <c r="G13631" i="23"/>
  <c r="C13632" i="23"/>
  <c r="K11615" i="23"/>
  <c r="A11616" i="23"/>
  <c r="C11615" i="23"/>
  <c r="G11614" i="23"/>
  <c r="A9600" i="23"/>
  <c r="K9599" i="23"/>
  <c r="C9599" i="23"/>
  <c r="G9598" i="23"/>
  <c r="G7584" i="23"/>
  <c r="C7585" i="23"/>
  <c r="K7583" i="23"/>
  <c r="A7584" i="23"/>
  <c r="A5567" i="23"/>
  <c r="K5566" i="23"/>
  <c r="G5566" i="23"/>
  <c r="C5567" i="23"/>
  <c r="K3554" i="23"/>
  <c r="A3555" i="23"/>
  <c r="C3553" i="23"/>
  <c r="G3552" i="23"/>
  <c r="A1530" i="23" l="1"/>
  <c r="K1529" i="23"/>
  <c r="C15650" i="23"/>
  <c r="G15649" i="23"/>
  <c r="A15649" i="23"/>
  <c r="K15648" i="23"/>
  <c r="C13633" i="23"/>
  <c r="G13632" i="23"/>
  <c r="K13635" i="23"/>
  <c r="A13636" i="23"/>
  <c r="C11616" i="23"/>
  <c r="G11615" i="23"/>
  <c r="A11617" i="23"/>
  <c r="K11616" i="23"/>
  <c r="K9600" i="23"/>
  <c r="A9601" i="23"/>
  <c r="G9599" i="23"/>
  <c r="C9600" i="23"/>
  <c r="G7585" i="23"/>
  <c r="C7586" i="23"/>
  <c r="A7585" i="23"/>
  <c r="K7584" i="23"/>
  <c r="K5567" i="23"/>
  <c r="A5568" i="23"/>
  <c r="G5567" i="23"/>
  <c r="C5568" i="23"/>
  <c r="A3556" i="23"/>
  <c r="K3555" i="23"/>
  <c r="C3554" i="23"/>
  <c r="G3553" i="23"/>
  <c r="A1531" i="23" l="1"/>
  <c r="K1530" i="23"/>
  <c r="K15649" i="23"/>
  <c r="A15650" i="23"/>
  <c r="G15650" i="23"/>
  <c r="C15651" i="23"/>
  <c r="A13637" i="23"/>
  <c r="K13636" i="23"/>
  <c r="C13634" i="23"/>
  <c r="G13633" i="23"/>
  <c r="K11617" i="23"/>
  <c r="A11618" i="23"/>
  <c r="C11617" i="23"/>
  <c r="G11616" i="23"/>
  <c r="A9602" i="23"/>
  <c r="K9601" i="23"/>
  <c r="C9601" i="23"/>
  <c r="G9600" i="23"/>
  <c r="G7586" i="23"/>
  <c r="C7587" i="23"/>
  <c r="K7585" i="23"/>
  <c r="A7586" i="23"/>
  <c r="A5569" i="23"/>
  <c r="K5568" i="23"/>
  <c r="G5568" i="23"/>
  <c r="C5569" i="23"/>
  <c r="K3556" i="23"/>
  <c r="A3557" i="23"/>
  <c r="C3555" i="23"/>
  <c r="G3554" i="23"/>
  <c r="A1532" i="23" l="1"/>
  <c r="K1531" i="23"/>
  <c r="C15652" i="23"/>
  <c r="G15651" i="23"/>
  <c r="A15651" i="23"/>
  <c r="K15650" i="23"/>
  <c r="C13635" i="23"/>
  <c r="G13634" i="23"/>
  <c r="K13637" i="23"/>
  <c r="A13638" i="23"/>
  <c r="C11618" i="23"/>
  <c r="G11617" i="23"/>
  <c r="A11619" i="23"/>
  <c r="K11618" i="23"/>
  <c r="K9602" i="23"/>
  <c r="A9603" i="23"/>
  <c r="G9601" i="23"/>
  <c r="C9602" i="23"/>
  <c r="G7587" i="23"/>
  <c r="C7588" i="23"/>
  <c r="A7587" i="23"/>
  <c r="K7586" i="23"/>
  <c r="K5569" i="23"/>
  <c r="A5570" i="23"/>
  <c r="G5569" i="23"/>
  <c r="C5570" i="23"/>
  <c r="A3558" i="23"/>
  <c r="K3557" i="23"/>
  <c r="C3556" i="23"/>
  <c r="G3555" i="23"/>
  <c r="A1533" i="23" l="1"/>
  <c r="K1532" i="23"/>
  <c r="K15651" i="23"/>
  <c r="A15652" i="23"/>
  <c r="G15652" i="23"/>
  <c r="C15653" i="23"/>
  <c r="A13639" i="23"/>
  <c r="K13638" i="23"/>
  <c r="C13636" i="23"/>
  <c r="G13635" i="23"/>
  <c r="K11619" i="23"/>
  <c r="A11620" i="23"/>
  <c r="C11619" i="23"/>
  <c r="G11618" i="23"/>
  <c r="A9604" i="23"/>
  <c r="K9603" i="23"/>
  <c r="C9603" i="23"/>
  <c r="G9602" i="23"/>
  <c r="G7588" i="23"/>
  <c r="C7589" i="23"/>
  <c r="K7587" i="23"/>
  <c r="A7588" i="23"/>
  <c r="A5571" i="23"/>
  <c r="K5570" i="23"/>
  <c r="G5570" i="23"/>
  <c r="C5571" i="23"/>
  <c r="K3558" i="23"/>
  <c r="A3559" i="23"/>
  <c r="C3557" i="23"/>
  <c r="G3556" i="23"/>
  <c r="A1534" i="23" l="1"/>
  <c r="K1533" i="23"/>
  <c r="C15654" i="23"/>
  <c r="G15653" i="23"/>
  <c r="A15653" i="23"/>
  <c r="K15652" i="23"/>
  <c r="C13637" i="23"/>
  <c r="G13636" i="23"/>
  <c r="K13639" i="23"/>
  <c r="A13640" i="23"/>
  <c r="C11620" i="23"/>
  <c r="G11619" i="23"/>
  <c r="A11621" i="23"/>
  <c r="K11620" i="23"/>
  <c r="K9604" i="23"/>
  <c r="A9605" i="23"/>
  <c r="G9603" i="23"/>
  <c r="C9604" i="23"/>
  <c r="G7589" i="23"/>
  <c r="C7590" i="23"/>
  <c r="A7589" i="23"/>
  <c r="K7588" i="23"/>
  <c r="K5571" i="23"/>
  <c r="A5572" i="23"/>
  <c r="G5571" i="23"/>
  <c r="C5572" i="23"/>
  <c r="A3560" i="23"/>
  <c r="K3559" i="23"/>
  <c r="C3558" i="23"/>
  <c r="G3557" i="23"/>
  <c r="A1535" i="23" l="1"/>
  <c r="K1534" i="23"/>
  <c r="K15653" i="23"/>
  <c r="A15654" i="23"/>
  <c r="G15654" i="23"/>
  <c r="C15655" i="23"/>
  <c r="A13641" i="23"/>
  <c r="K13640" i="23"/>
  <c r="C13638" i="23"/>
  <c r="G13637" i="23"/>
  <c r="K11621" i="23"/>
  <c r="A11622" i="23"/>
  <c r="C11621" i="23"/>
  <c r="G11620" i="23"/>
  <c r="A9606" i="23"/>
  <c r="K9605" i="23"/>
  <c r="C9605" i="23"/>
  <c r="G9604" i="23"/>
  <c r="G7590" i="23"/>
  <c r="C7591" i="23"/>
  <c r="K7589" i="23"/>
  <c r="A7590" i="23"/>
  <c r="A5573" i="23"/>
  <c r="K5572" i="23"/>
  <c r="G5572" i="23"/>
  <c r="C5573" i="23"/>
  <c r="K3560" i="23"/>
  <c r="A3561" i="23"/>
  <c r="C3559" i="23"/>
  <c r="G3558" i="23"/>
  <c r="A1536" i="23" l="1"/>
  <c r="K1535" i="23"/>
  <c r="C15656" i="23"/>
  <c r="G15655" i="23"/>
  <c r="A15655" i="23"/>
  <c r="K15654" i="23"/>
  <c r="C13639" i="23"/>
  <c r="G13638" i="23"/>
  <c r="K13641" i="23"/>
  <c r="A13642" i="23"/>
  <c r="C11622" i="23"/>
  <c r="G11621" i="23"/>
  <c r="A11623" i="23"/>
  <c r="K11622" i="23"/>
  <c r="K9606" i="23"/>
  <c r="A9607" i="23"/>
  <c r="G9605" i="23"/>
  <c r="C9606" i="23"/>
  <c r="G7591" i="23"/>
  <c r="C7592" i="23"/>
  <c r="A7591" i="23"/>
  <c r="K7590" i="23"/>
  <c r="K5573" i="23"/>
  <c r="A5574" i="23"/>
  <c r="G5573" i="23"/>
  <c r="C5574" i="23"/>
  <c r="A3562" i="23"/>
  <c r="K3561" i="23"/>
  <c r="C3560" i="23"/>
  <c r="G3559" i="23"/>
  <c r="A1537" i="23" l="1"/>
  <c r="K1536" i="23"/>
  <c r="K15655" i="23"/>
  <c r="A15656" i="23"/>
  <c r="G15656" i="23"/>
  <c r="C15657" i="23"/>
  <c r="A13643" i="23"/>
  <c r="K13642" i="23"/>
  <c r="C13640" i="23"/>
  <c r="G13639" i="23"/>
  <c r="K11623" i="23"/>
  <c r="A11624" i="23"/>
  <c r="C11623" i="23"/>
  <c r="G11622" i="23"/>
  <c r="A9608" i="23"/>
  <c r="K9607" i="23"/>
  <c r="C9607" i="23"/>
  <c r="G9606" i="23"/>
  <c r="G7592" i="23"/>
  <c r="C7593" i="23"/>
  <c r="K7591" i="23"/>
  <c r="A7592" i="23"/>
  <c r="A5575" i="23"/>
  <c r="K5574" i="23"/>
  <c r="G5574" i="23"/>
  <c r="C5575" i="23"/>
  <c r="K3562" i="23"/>
  <c r="A3563" i="23"/>
  <c r="C3561" i="23"/>
  <c r="G3560" i="23"/>
  <c r="A1538" i="23" l="1"/>
  <c r="K1537" i="23"/>
  <c r="C15658" i="23"/>
  <c r="G15657" i="23"/>
  <c r="A15657" i="23"/>
  <c r="K15656" i="23"/>
  <c r="C13641" i="23"/>
  <c r="G13640" i="23"/>
  <c r="K13643" i="23"/>
  <c r="A13644" i="23"/>
  <c r="C11624" i="23"/>
  <c r="G11623" i="23"/>
  <c r="A11625" i="23"/>
  <c r="K11624" i="23"/>
  <c r="K9608" i="23"/>
  <c r="A9609" i="23"/>
  <c r="G9607" i="23"/>
  <c r="C9608" i="23"/>
  <c r="G7593" i="23"/>
  <c r="C7594" i="23"/>
  <c r="A7593" i="23"/>
  <c r="K7592" i="23"/>
  <c r="K5575" i="23"/>
  <c r="A5576" i="23"/>
  <c r="G5575" i="23"/>
  <c r="C5576" i="23"/>
  <c r="A3564" i="23"/>
  <c r="K3563" i="23"/>
  <c r="C3562" i="23"/>
  <c r="G3561" i="23"/>
  <c r="A1539" i="23" l="1"/>
  <c r="K1538" i="23"/>
  <c r="K15657" i="23"/>
  <c r="A15658" i="23"/>
  <c r="G15658" i="23"/>
  <c r="C15659" i="23"/>
  <c r="A13645" i="23"/>
  <c r="K13644" i="23"/>
  <c r="C13642" i="23"/>
  <c r="G13641" i="23"/>
  <c r="K11625" i="23"/>
  <c r="A11626" i="23"/>
  <c r="C11625" i="23"/>
  <c r="G11624" i="23"/>
  <c r="A9610" i="23"/>
  <c r="K9609" i="23"/>
  <c r="C9609" i="23"/>
  <c r="G9608" i="23"/>
  <c r="G7594" i="23"/>
  <c r="C7595" i="23"/>
  <c r="K7593" i="23"/>
  <c r="A7594" i="23"/>
  <c r="A5577" i="23"/>
  <c r="K5576" i="23"/>
  <c r="G5576" i="23"/>
  <c r="C5577" i="23"/>
  <c r="K3564" i="23"/>
  <c r="A3565" i="23"/>
  <c r="C3563" i="23"/>
  <c r="G3562" i="23"/>
  <c r="A1540" i="23" l="1"/>
  <c r="K1539" i="23"/>
  <c r="C15660" i="23"/>
  <c r="G15659" i="23"/>
  <c r="A15659" i="23"/>
  <c r="K15658" i="23"/>
  <c r="C13643" i="23"/>
  <c r="G13642" i="23"/>
  <c r="K13645" i="23"/>
  <c r="A13646" i="23"/>
  <c r="C11626" i="23"/>
  <c r="G11625" i="23"/>
  <c r="A11627" i="23"/>
  <c r="K11626" i="23"/>
  <c r="K9610" i="23"/>
  <c r="A9611" i="23"/>
  <c r="G9609" i="23"/>
  <c r="C9610" i="23"/>
  <c r="G7595" i="23"/>
  <c r="C7596" i="23"/>
  <c r="A7595" i="23"/>
  <c r="K7594" i="23"/>
  <c r="K5577" i="23"/>
  <c r="A5578" i="23"/>
  <c r="G5577" i="23"/>
  <c r="C5578" i="23"/>
  <c r="A3566" i="23"/>
  <c r="K3565" i="23"/>
  <c r="C3564" i="23"/>
  <c r="G3563" i="23"/>
  <c r="A1541" i="23" l="1"/>
  <c r="K1540" i="23"/>
  <c r="K15659" i="23"/>
  <c r="A15660" i="23"/>
  <c r="G15660" i="23"/>
  <c r="C15661" i="23"/>
  <c r="A13647" i="23"/>
  <c r="K13646" i="23"/>
  <c r="C13644" i="23"/>
  <c r="G13643" i="23"/>
  <c r="K11627" i="23"/>
  <c r="A11628" i="23"/>
  <c r="C11627" i="23"/>
  <c r="G11626" i="23"/>
  <c r="A9612" i="23"/>
  <c r="K9611" i="23"/>
  <c r="C9611" i="23"/>
  <c r="G9610" i="23"/>
  <c r="G7596" i="23"/>
  <c r="C7597" i="23"/>
  <c r="K7595" i="23"/>
  <c r="A7596" i="23"/>
  <c r="A5579" i="23"/>
  <c r="K5578" i="23"/>
  <c r="G5578" i="23"/>
  <c r="C5579" i="23"/>
  <c r="K3566" i="23"/>
  <c r="A3567" i="23"/>
  <c r="C3565" i="23"/>
  <c r="G3564" i="23"/>
  <c r="A1542" i="23" l="1"/>
  <c r="K1541" i="23"/>
  <c r="A15661" i="23"/>
  <c r="K15660" i="23"/>
  <c r="C15662" i="23"/>
  <c r="G15661" i="23"/>
  <c r="C13645" i="23"/>
  <c r="G13644" i="23"/>
  <c r="K13647" i="23"/>
  <c r="A13648" i="23"/>
  <c r="C11628" i="23"/>
  <c r="G11627" i="23"/>
  <c r="A11629" i="23"/>
  <c r="K11628" i="23"/>
  <c r="K9612" i="23"/>
  <c r="A9613" i="23"/>
  <c r="G9611" i="23"/>
  <c r="C9612" i="23"/>
  <c r="G7597" i="23"/>
  <c r="C7598" i="23"/>
  <c r="A7597" i="23"/>
  <c r="K7596" i="23"/>
  <c r="K5579" i="23"/>
  <c r="A5580" i="23"/>
  <c r="G5579" i="23"/>
  <c r="C5580" i="23"/>
  <c r="A3568" i="23"/>
  <c r="K3567" i="23"/>
  <c r="C3566" i="23"/>
  <c r="G3565" i="23"/>
  <c r="A1543" i="23" l="1"/>
  <c r="K1542" i="23"/>
  <c r="G15662" i="23"/>
  <c r="C15663" i="23"/>
  <c r="K15661" i="23"/>
  <c r="A15662" i="23"/>
  <c r="A13649" i="23"/>
  <c r="K13648" i="23"/>
  <c r="C13646" i="23"/>
  <c r="G13645" i="23"/>
  <c r="K11629" i="23"/>
  <c r="A11630" i="23"/>
  <c r="C11629" i="23"/>
  <c r="G11628" i="23"/>
  <c r="C9613" i="23"/>
  <c r="G9612" i="23"/>
  <c r="A9614" i="23"/>
  <c r="K9613" i="23"/>
  <c r="G7598" i="23"/>
  <c r="C7599" i="23"/>
  <c r="K7597" i="23"/>
  <c r="A7598" i="23"/>
  <c r="A5581" i="23"/>
  <c r="K5580" i="23"/>
  <c r="G5580" i="23"/>
  <c r="C5581" i="23"/>
  <c r="K3568" i="23"/>
  <c r="A3569" i="23"/>
  <c r="C3567" i="23"/>
  <c r="G3566" i="23"/>
  <c r="A1544" i="23" l="1"/>
  <c r="K1543" i="23"/>
  <c r="A15663" i="23"/>
  <c r="K15662" i="23"/>
  <c r="C15664" i="23"/>
  <c r="G15663" i="23"/>
  <c r="C13647" i="23"/>
  <c r="G13646" i="23"/>
  <c r="K13649" i="23"/>
  <c r="A13650" i="23"/>
  <c r="C11630" i="23"/>
  <c r="G11629" i="23"/>
  <c r="A11631" i="23"/>
  <c r="K11630" i="23"/>
  <c r="K9614" i="23"/>
  <c r="A9615" i="23"/>
  <c r="G9613" i="23"/>
  <c r="C9614" i="23"/>
  <c r="G7599" i="23"/>
  <c r="C7600" i="23"/>
  <c r="A7599" i="23"/>
  <c r="K7598" i="23"/>
  <c r="K5581" i="23"/>
  <c r="A5582" i="23"/>
  <c r="G5581" i="23"/>
  <c r="C5582" i="23"/>
  <c r="A3570" i="23"/>
  <c r="K3569" i="23"/>
  <c r="C3568" i="23"/>
  <c r="G3567" i="23"/>
  <c r="A1545" i="23" l="1"/>
  <c r="K1544" i="23"/>
  <c r="G15664" i="23"/>
  <c r="C15665" i="23"/>
  <c r="K15663" i="23"/>
  <c r="A15664" i="23"/>
  <c r="A13651" i="23"/>
  <c r="K13650" i="23"/>
  <c r="C13648" i="23"/>
  <c r="G13647" i="23"/>
  <c r="K11631" i="23"/>
  <c r="A11632" i="23"/>
  <c r="C11631" i="23"/>
  <c r="G11630" i="23"/>
  <c r="A9616" i="23"/>
  <c r="K9615" i="23"/>
  <c r="C9615" i="23"/>
  <c r="G9614" i="23"/>
  <c r="G7600" i="23"/>
  <c r="C7601" i="23"/>
  <c r="K7599" i="23"/>
  <c r="A7600" i="23"/>
  <c r="A5583" i="23"/>
  <c r="K5582" i="23"/>
  <c r="G5582" i="23"/>
  <c r="C5583" i="23"/>
  <c r="K3570" i="23"/>
  <c r="A3571" i="23"/>
  <c r="C3569" i="23"/>
  <c r="G3568" i="23"/>
  <c r="A1546" i="23" l="1"/>
  <c r="K1545" i="23"/>
  <c r="A15665" i="23"/>
  <c r="K15664" i="23"/>
  <c r="C15666" i="23"/>
  <c r="G15665" i="23"/>
  <c r="C13649" i="23"/>
  <c r="G13648" i="23"/>
  <c r="K13651" i="23"/>
  <c r="A13652" i="23"/>
  <c r="C11632" i="23"/>
  <c r="G11631" i="23"/>
  <c r="A11633" i="23"/>
  <c r="K11632" i="23"/>
  <c r="G9615" i="23"/>
  <c r="C9616" i="23"/>
  <c r="K9616" i="23"/>
  <c r="A9617" i="23"/>
  <c r="G7601" i="23"/>
  <c r="C7602" i="23"/>
  <c r="A7601" i="23"/>
  <c r="K7600" i="23"/>
  <c r="K5583" i="23"/>
  <c r="A5584" i="23"/>
  <c r="G5583" i="23"/>
  <c r="C5584" i="23"/>
  <c r="A3572" i="23"/>
  <c r="K3571" i="23"/>
  <c r="C3570" i="23"/>
  <c r="G3569" i="23"/>
  <c r="A1547" i="23" l="1"/>
  <c r="K1546" i="23"/>
  <c r="G15666" i="23"/>
  <c r="C15667" i="23"/>
  <c r="K15665" i="23"/>
  <c r="A15666" i="23"/>
  <c r="A13653" i="23"/>
  <c r="K13652" i="23"/>
  <c r="C13650" i="23"/>
  <c r="G13649" i="23"/>
  <c r="K11633" i="23"/>
  <c r="A11634" i="23"/>
  <c r="C11633" i="23"/>
  <c r="G11632" i="23"/>
  <c r="A9618" i="23"/>
  <c r="K9617" i="23"/>
  <c r="C9617" i="23"/>
  <c r="G9616" i="23"/>
  <c r="G7602" i="23"/>
  <c r="C7603" i="23"/>
  <c r="K7601" i="23"/>
  <c r="A7602" i="23"/>
  <c r="A5585" i="23"/>
  <c r="K5584" i="23"/>
  <c r="G5584" i="23"/>
  <c r="C5585" i="23"/>
  <c r="K3572" i="23"/>
  <c r="A3573" i="23"/>
  <c r="C3571" i="23"/>
  <c r="G3570" i="23"/>
  <c r="A1548" i="23" l="1"/>
  <c r="K1547" i="23"/>
  <c r="A15667" i="23"/>
  <c r="K15666" i="23"/>
  <c r="C15668" i="23"/>
  <c r="G15667" i="23"/>
  <c r="C13651" i="23"/>
  <c r="G13650" i="23"/>
  <c r="K13653" i="23"/>
  <c r="A13654" i="23"/>
  <c r="C11634" i="23"/>
  <c r="G11633" i="23"/>
  <c r="A11635" i="23"/>
  <c r="K11634" i="23"/>
  <c r="G9617" i="23"/>
  <c r="C9618" i="23"/>
  <c r="K9618" i="23"/>
  <c r="A9619" i="23"/>
  <c r="G7603" i="23"/>
  <c r="C7604" i="23"/>
  <c r="A7603" i="23"/>
  <c r="K7602" i="23"/>
  <c r="K5585" i="23"/>
  <c r="A5586" i="23"/>
  <c r="G5585" i="23"/>
  <c r="C5586" i="23"/>
  <c r="A3574" i="23"/>
  <c r="K3573" i="23"/>
  <c r="C3572" i="23"/>
  <c r="G3571" i="23"/>
  <c r="A1549" i="23" l="1"/>
  <c r="K1548" i="23"/>
  <c r="G15668" i="23"/>
  <c r="C15669" i="23"/>
  <c r="K15667" i="23"/>
  <c r="A15668" i="23"/>
  <c r="A13655" i="23"/>
  <c r="K13654" i="23"/>
  <c r="C13652" i="23"/>
  <c r="G13651" i="23"/>
  <c r="K11635" i="23"/>
  <c r="A11636" i="23"/>
  <c r="C11635" i="23"/>
  <c r="G11634" i="23"/>
  <c r="C9619" i="23"/>
  <c r="G9618" i="23"/>
  <c r="A9620" i="23"/>
  <c r="K9619" i="23"/>
  <c r="G7604" i="23"/>
  <c r="C7605" i="23"/>
  <c r="K7603" i="23"/>
  <c r="A7604" i="23"/>
  <c r="A5587" i="23"/>
  <c r="K5586" i="23"/>
  <c r="G5586" i="23"/>
  <c r="C5587" i="23"/>
  <c r="K3574" i="23"/>
  <c r="A3575" i="23"/>
  <c r="C3573" i="23"/>
  <c r="G3572" i="23"/>
  <c r="A1550" i="23" l="1"/>
  <c r="K1549" i="23"/>
  <c r="A15669" i="23"/>
  <c r="K15668" i="23"/>
  <c r="C15670" i="23"/>
  <c r="G15669" i="23"/>
  <c r="C13653" i="23"/>
  <c r="G13652" i="23"/>
  <c r="K13655" i="23"/>
  <c r="A13656" i="23"/>
  <c r="C11636" i="23"/>
  <c r="G11635" i="23"/>
  <c r="A11637" i="23"/>
  <c r="K11636" i="23"/>
  <c r="K9620" i="23"/>
  <c r="A9621" i="23"/>
  <c r="G9619" i="23"/>
  <c r="C9620" i="23"/>
  <c r="G7605" i="23"/>
  <c r="C7606" i="23"/>
  <c r="A7605" i="23"/>
  <c r="K7604" i="23"/>
  <c r="K5587" i="23"/>
  <c r="A5588" i="23"/>
  <c r="G5587" i="23"/>
  <c r="C5588" i="23"/>
  <c r="A3576" i="23"/>
  <c r="K3575" i="23"/>
  <c r="C3574" i="23"/>
  <c r="G3573" i="23"/>
  <c r="A1551" i="23" l="1"/>
  <c r="K1550" i="23"/>
  <c r="G15670" i="23"/>
  <c r="C15671" i="23"/>
  <c r="K15669" i="23"/>
  <c r="A15670" i="23"/>
  <c r="A13657" i="23"/>
  <c r="K13656" i="23"/>
  <c r="C13654" i="23"/>
  <c r="G13653" i="23"/>
  <c r="K11637" i="23"/>
  <c r="A11638" i="23"/>
  <c r="C11637" i="23"/>
  <c r="G11636" i="23"/>
  <c r="C9621" i="23"/>
  <c r="G9620" i="23"/>
  <c r="A9622" i="23"/>
  <c r="K9621" i="23"/>
  <c r="G7606" i="23"/>
  <c r="C7607" i="23"/>
  <c r="K7605" i="23"/>
  <c r="A7606" i="23"/>
  <c r="A5589" i="23"/>
  <c r="K5588" i="23"/>
  <c r="G5588" i="23"/>
  <c r="C5589" i="23"/>
  <c r="K3576" i="23"/>
  <c r="A3577" i="23"/>
  <c r="C3575" i="23"/>
  <c r="G3574" i="23"/>
  <c r="A1552" i="23" l="1"/>
  <c r="K1551" i="23"/>
  <c r="A15671" i="23"/>
  <c r="K15670" i="23"/>
  <c r="C15672" i="23"/>
  <c r="G15671" i="23"/>
  <c r="C13655" i="23"/>
  <c r="G13654" i="23"/>
  <c r="K13657" i="23"/>
  <c r="A13658" i="23"/>
  <c r="C11638" i="23"/>
  <c r="G11637" i="23"/>
  <c r="A11639" i="23"/>
  <c r="K11638" i="23"/>
  <c r="K9622" i="23"/>
  <c r="A9623" i="23"/>
  <c r="G9621" i="23"/>
  <c r="C9622" i="23"/>
  <c r="G7607" i="23"/>
  <c r="C7608" i="23"/>
  <c r="A7607" i="23"/>
  <c r="K7606" i="23"/>
  <c r="K5589" i="23"/>
  <c r="A5590" i="23"/>
  <c r="G5589" i="23"/>
  <c r="C5590" i="23"/>
  <c r="A3578" i="23"/>
  <c r="K3577" i="23"/>
  <c r="C3576" i="23"/>
  <c r="G3575" i="23"/>
  <c r="A1553" i="23" l="1"/>
  <c r="K1552" i="23"/>
  <c r="G15672" i="23"/>
  <c r="C15673" i="23"/>
  <c r="K15671" i="23"/>
  <c r="A15672" i="23"/>
  <c r="A13659" i="23"/>
  <c r="K13658" i="23"/>
  <c r="C13656" i="23"/>
  <c r="G13655" i="23"/>
  <c r="K11639" i="23"/>
  <c r="A11640" i="23"/>
  <c r="C11639" i="23"/>
  <c r="G11638" i="23"/>
  <c r="A9624" i="23"/>
  <c r="K9623" i="23"/>
  <c r="C9623" i="23"/>
  <c r="G9622" i="23"/>
  <c r="G7608" i="23"/>
  <c r="C7609" i="23"/>
  <c r="K7607" i="23"/>
  <c r="A7608" i="23"/>
  <c r="A5591" i="23"/>
  <c r="K5590" i="23"/>
  <c r="G5590" i="23"/>
  <c r="C5591" i="23"/>
  <c r="K3578" i="23"/>
  <c r="A3579" i="23"/>
  <c r="C3577" i="23"/>
  <c r="G3576" i="23"/>
  <c r="A1554" i="23" l="1"/>
  <c r="K1553" i="23"/>
  <c r="A15673" i="23"/>
  <c r="K15672" i="23"/>
  <c r="C15674" i="23"/>
  <c r="G15673" i="23"/>
  <c r="C13657" i="23"/>
  <c r="G13656" i="23"/>
  <c r="K13659" i="23"/>
  <c r="A13660" i="23"/>
  <c r="C11640" i="23"/>
  <c r="G11639" i="23"/>
  <c r="A11641" i="23"/>
  <c r="K11640" i="23"/>
  <c r="G9623" i="23"/>
  <c r="C9624" i="23"/>
  <c r="K9624" i="23"/>
  <c r="A9625" i="23"/>
  <c r="G7609" i="23"/>
  <c r="C7610" i="23"/>
  <c r="A7609" i="23"/>
  <c r="K7608" i="23"/>
  <c r="K5591" i="23"/>
  <c r="A5592" i="23"/>
  <c r="G5591" i="23"/>
  <c r="C5592" i="23"/>
  <c r="A3580" i="23"/>
  <c r="K3579" i="23"/>
  <c r="C3578" i="23"/>
  <c r="G3577" i="23"/>
  <c r="A1555" i="23" l="1"/>
  <c r="K1554" i="23"/>
  <c r="G15674" i="23"/>
  <c r="C15675" i="23"/>
  <c r="K15673" i="23"/>
  <c r="A15674" i="23"/>
  <c r="A13661" i="23"/>
  <c r="K13660" i="23"/>
  <c r="C13658" i="23"/>
  <c r="G13657" i="23"/>
  <c r="K11641" i="23"/>
  <c r="A11642" i="23"/>
  <c r="C11641" i="23"/>
  <c r="G11640" i="23"/>
  <c r="A9626" i="23"/>
  <c r="K9625" i="23"/>
  <c r="C9625" i="23"/>
  <c r="G9624" i="23"/>
  <c r="G7610" i="23"/>
  <c r="C7611" i="23"/>
  <c r="K7609" i="23"/>
  <c r="A7610" i="23"/>
  <c r="A5593" i="23"/>
  <c r="K5592" i="23"/>
  <c r="G5592" i="23"/>
  <c r="C5593" i="23"/>
  <c r="K3580" i="23"/>
  <c r="A3581" i="23"/>
  <c r="C3579" i="23"/>
  <c r="G3578" i="23"/>
  <c r="A1556" i="23" l="1"/>
  <c r="K1555" i="23"/>
  <c r="A15675" i="23"/>
  <c r="K15674" i="23"/>
  <c r="C15676" i="23"/>
  <c r="G15675" i="23"/>
  <c r="C13659" i="23"/>
  <c r="G13658" i="23"/>
  <c r="K13661" i="23"/>
  <c r="A13662" i="23"/>
  <c r="C11642" i="23"/>
  <c r="G11641" i="23"/>
  <c r="A11643" i="23"/>
  <c r="K11642" i="23"/>
  <c r="G9625" i="23"/>
  <c r="C9626" i="23"/>
  <c r="K9626" i="23"/>
  <c r="A9627" i="23"/>
  <c r="G7611" i="23"/>
  <c r="C7612" i="23"/>
  <c r="A7611" i="23"/>
  <c r="K7610" i="23"/>
  <c r="K5593" i="23"/>
  <c r="A5594" i="23"/>
  <c r="G5593" i="23"/>
  <c r="C5594" i="23"/>
  <c r="A3582" i="23"/>
  <c r="K3581" i="23"/>
  <c r="C3580" i="23"/>
  <c r="G3579" i="23"/>
  <c r="A1557" i="23" l="1"/>
  <c r="K1556" i="23"/>
  <c r="G15676" i="23"/>
  <c r="C15677" i="23"/>
  <c r="K15675" i="23"/>
  <c r="A15676" i="23"/>
  <c r="A13663" i="23"/>
  <c r="K13662" i="23"/>
  <c r="C13660" i="23"/>
  <c r="G13659" i="23"/>
  <c r="K11643" i="23"/>
  <c r="A11644" i="23"/>
  <c r="C11643" i="23"/>
  <c r="G11642" i="23"/>
  <c r="C9627" i="23"/>
  <c r="G9626" i="23"/>
  <c r="A9628" i="23"/>
  <c r="K9627" i="23"/>
  <c r="G7612" i="23"/>
  <c r="C7613" i="23"/>
  <c r="K7611" i="23"/>
  <c r="A7612" i="23"/>
  <c r="A5595" i="23"/>
  <c r="K5594" i="23"/>
  <c r="G5594" i="23"/>
  <c r="C5595" i="23"/>
  <c r="K3582" i="23"/>
  <c r="A3583" i="23"/>
  <c r="C3581" i="23"/>
  <c r="G3580" i="23"/>
  <c r="A1558" i="23" l="1"/>
  <c r="K1557" i="23"/>
  <c r="A15677" i="23"/>
  <c r="K15676" i="23"/>
  <c r="C15678" i="23"/>
  <c r="G15677" i="23"/>
  <c r="C13661" i="23"/>
  <c r="G13660" i="23"/>
  <c r="K13663" i="23"/>
  <c r="A13664" i="23"/>
  <c r="C11644" i="23"/>
  <c r="G11643" i="23"/>
  <c r="A11645" i="23"/>
  <c r="K11644" i="23"/>
  <c r="K9628" i="23"/>
  <c r="A9629" i="23"/>
  <c r="G9627" i="23"/>
  <c r="C9628" i="23"/>
  <c r="G7613" i="23"/>
  <c r="C7614" i="23"/>
  <c r="A7613" i="23"/>
  <c r="K7612" i="23"/>
  <c r="K5595" i="23"/>
  <c r="A5596" i="23"/>
  <c r="G5595" i="23"/>
  <c r="C5596" i="23"/>
  <c r="A3584" i="23"/>
  <c r="K3583" i="23"/>
  <c r="C3582" i="23"/>
  <c r="G3581" i="23"/>
  <c r="A1559" i="23" l="1"/>
  <c r="K1558" i="23"/>
  <c r="G15678" i="23"/>
  <c r="C15679" i="23"/>
  <c r="K15677" i="23"/>
  <c r="A15678" i="23"/>
  <c r="A13665" i="23"/>
  <c r="K13664" i="23"/>
  <c r="C13662" i="23"/>
  <c r="G13661" i="23"/>
  <c r="K11645" i="23"/>
  <c r="A11646" i="23"/>
  <c r="C11645" i="23"/>
  <c r="G11644" i="23"/>
  <c r="C9629" i="23"/>
  <c r="G9628" i="23"/>
  <c r="A9630" i="23"/>
  <c r="K9629" i="23"/>
  <c r="G7614" i="23"/>
  <c r="C7615" i="23"/>
  <c r="K7613" i="23"/>
  <c r="A7614" i="23"/>
  <c r="A5597" i="23"/>
  <c r="K5596" i="23"/>
  <c r="G5596" i="23"/>
  <c r="C5597" i="23"/>
  <c r="K3584" i="23"/>
  <c r="A3585" i="23"/>
  <c r="C3583" i="23"/>
  <c r="G3582" i="23"/>
  <c r="A1560" i="23" l="1"/>
  <c r="K1559" i="23"/>
  <c r="A15679" i="23"/>
  <c r="K15678" i="23"/>
  <c r="C15680" i="23"/>
  <c r="G15679" i="23"/>
  <c r="C13663" i="23"/>
  <c r="G13662" i="23"/>
  <c r="K13665" i="23"/>
  <c r="A13666" i="23"/>
  <c r="C11646" i="23"/>
  <c r="G11645" i="23"/>
  <c r="A11647" i="23"/>
  <c r="K11646" i="23"/>
  <c r="K9630" i="23"/>
  <c r="A9631" i="23"/>
  <c r="G9629" i="23"/>
  <c r="C9630" i="23"/>
  <c r="G7615" i="23"/>
  <c r="C7616" i="23"/>
  <c r="A7615" i="23"/>
  <c r="K7614" i="23"/>
  <c r="K5597" i="23"/>
  <c r="A5598" i="23"/>
  <c r="G5597" i="23"/>
  <c r="C5598" i="23"/>
  <c r="A3586" i="23"/>
  <c r="K3585" i="23"/>
  <c r="C3584" i="23"/>
  <c r="G3583" i="23"/>
  <c r="A1561" i="23" l="1"/>
  <c r="K1560" i="23"/>
  <c r="G15680" i="23"/>
  <c r="C15681" i="23"/>
  <c r="K15679" i="23"/>
  <c r="A15680" i="23"/>
  <c r="A13667" i="23"/>
  <c r="K13666" i="23"/>
  <c r="C13664" i="23"/>
  <c r="G13663" i="23"/>
  <c r="K11647" i="23"/>
  <c r="A11648" i="23"/>
  <c r="C11647" i="23"/>
  <c r="G11646" i="23"/>
  <c r="A9632" i="23"/>
  <c r="K9631" i="23"/>
  <c r="C9631" i="23"/>
  <c r="G9630" i="23"/>
  <c r="G7616" i="23"/>
  <c r="C7617" i="23"/>
  <c r="K7615" i="23"/>
  <c r="A7616" i="23"/>
  <c r="A5599" i="23"/>
  <c r="K5598" i="23"/>
  <c r="G5598" i="23"/>
  <c r="C5599" i="23"/>
  <c r="K3586" i="23"/>
  <c r="A3587" i="23"/>
  <c r="C3585" i="23"/>
  <c r="G3584" i="23"/>
  <c r="A1562" i="23" l="1"/>
  <c r="K1561" i="23"/>
  <c r="A15681" i="23"/>
  <c r="K15680" i="23"/>
  <c r="C15682" i="23"/>
  <c r="G15681" i="23"/>
  <c r="C13665" i="23"/>
  <c r="G13664" i="23"/>
  <c r="K13667" i="23"/>
  <c r="A13668" i="23"/>
  <c r="C11648" i="23"/>
  <c r="G11647" i="23"/>
  <c r="A11649" i="23"/>
  <c r="K11648" i="23"/>
  <c r="G9631" i="23"/>
  <c r="C9632" i="23"/>
  <c r="K9632" i="23"/>
  <c r="A9633" i="23"/>
  <c r="G7617" i="23"/>
  <c r="C7618" i="23"/>
  <c r="A7617" i="23"/>
  <c r="K7616" i="23"/>
  <c r="K5599" i="23"/>
  <c r="A5600" i="23"/>
  <c r="G5599" i="23"/>
  <c r="C5600" i="23"/>
  <c r="A3588" i="23"/>
  <c r="K3587" i="23"/>
  <c r="C3586" i="23"/>
  <c r="G3585" i="23"/>
  <c r="A1563" i="23" l="1"/>
  <c r="K1562" i="23"/>
  <c r="G15682" i="23"/>
  <c r="C15683" i="23"/>
  <c r="K15681" i="23"/>
  <c r="A15682" i="23"/>
  <c r="A13669" i="23"/>
  <c r="K13668" i="23"/>
  <c r="C13666" i="23"/>
  <c r="G13665" i="23"/>
  <c r="K11649" i="23"/>
  <c r="A11650" i="23"/>
  <c r="C11649" i="23"/>
  <c r="G11648" i="23"/>
  <c r="A9634" i="23"/>
  <c r="K9633" i="23"/>
  <c r="C9633" i="23"/>
  <c r="G9632" i="23"/>
  <c r="G7618" i="23"/>
  <c r="C7619" i="23"/>
  <c r="K7617" i="23"/>
  <c r="A7618" i="23"/>
  <c r="A5601" i="23"/>
  <c r="K5600" i="23"/>
  <c r="G5600" i="23"/>
  <c r="C5601" i="23"/>
  <c r="K3588" i="23"/>
  <c r="A3589" i="23"/>
  <c r="C3587" i="23"/>
  <c r="G3586" i="23"/>
  <c r="A1564" i="23" l="1"/>
  <c r="K1563" i="23"/>
  <c r="A15683" i="23"/>
  <c r="K15682" i="23"/>
  <c r="C15684" i="23"/>
  <c r="G15683" i="23"/>
  <c r="C13667" i="23"/>
  <c r="G13666" i="23"/>
  <c r="K13669" i="23"/>
  <c r="A13670" i="23"/>
  <c r="C11650" i="23"/>
  <c r="G11649" i="23"/>
  <c r="A11651" i="23"/>
  <c r="K11650" i="23"/>
  <c r="G9633" i="23"/>
  <c r="C9634" i="23"/>
  <c r="K9634" i="23"/>
  <c r="A9635" i="23"/>
  <c r="G7619" i="23"/>
  <c r="C7620" i="23"/>
  <c r="A7619" i="23"/>
  <c r="K7618" i="23"/>
  <c r="K5601" i="23"/>
  <c r="A5602" i="23"/>
  <c r="G5601" i="23"/>
  <c r="C5602" i="23"/>
  <c r="A3590" i="23"/>
  <c r="K3589" i="23"/>
  <c r="C3588" i="23"/>
  <c r="G3587" i="23"/>
  <c r="A1565" i="23" l="1"/>
  <c r="K1564" i="23"/>
  <c r="K15683" i="23"/>
  <c r="A15684" i="23"/>
  <c r="G15684" i="23"/>
  <c r="C15685" i="23"/>
  <c r="A13671" i="23"/>
  <c r="K13670" i="23"/>
  <c r="C13668" i="23"/>
  <c r="G13667" i="23"/>
  <c r="K11651" i="23"/>
  <c r="A11652" i="23"/>
  <c r="C11651" i="23"/>
  <c r="G11650" i="23"/>
  <c r="C9635" i="23"/>
  <c r="G9634" i="23"/>
  <c r="A9636" i="23"/>
  <c r="K9635" i="23"/>
  <c r="G7620" i="23"/>
  <c r="C7621" i="23"/>
  <c r="K7619" i="23"/>
  <c r="A7620" i="23"/>
  <c r="A5603" i="23"/>
  <c r="K5602" i="23"/>
  <c r="G5602" i="23"/>
  <c r="C5603" i="23"/>
  <c r="K3590" i="23"/>
  <c r="A3591" i="23"/>
  <c r="C3589" i="23"/>
  <c r="G3588" i="23"/>
  <c r="A1566" i="23" l="1"/>
  <c r="K1565" i="23"/>
  <c r="A15685" i="23"/>
  <c r="K15684" i="23"/>
  <c r="C15686" i="23"/>
  <c r="G15685" i="23"/>
  <c r="C13669" i="23"/>
  <c r="G13668" i="23"/>
  <c r="K13671" i="23"/>
  <c r="A13672" i="23"/>
  <c r="C11652" i="23"/>
  <c r="G11651" i="23"/>
  <c r="A11653" i="23"/>
  <c r="K11652" i="23"/>
  <c r="G9635" i="23"/>
  <c r="C9636" i="23"/>
  <c r="K9636" i="23"/>
  <c r="A9637" i="23"/>
  <c r="G7621" i="23"/>
  <c r="C7622" i="23"/>
  <c r="A7621" i="23"/>
  <c r="K7620" i="23"/>
  <c r="K5603" i="23"/>
  <c r="A5604" i="23"/>
  <c r="G5603" i="23"/>
  <c r="C5604" i="23"/>
  <c r="A3592" i="23"/>
  <c r="K3591" i="23"/>
  <c r="C3590" i="23"/>
  <c r="G3589" i="23"/>
  <c r="A1567" i="23" l="1"/>
  <c r="K1566" i="23"/>
  <c r="G15686" i="23"/>
  <c r="C15687" i="23"/>
  <c r="K15685" i="23"/>
  <c r="A15686" i="23"/>
  <c r="A13673" i="23"/>
  <c r="K13672" i="23"/>
  <c r="C13670" i="23"/>
  <c r="G13669" i="23"/>
  <c r="K11653" i="23"/>
  <c r="A11654" i="23"/>
  <c r="C11653" i="23"/>
  <c r="G11652" i="23"/>
  <c r="C9637" i="23"/>
  <c r="G9636" i="23"/>
  <c r="A9638" i="23"/>
  <c r="K9637" i="23"/>
  <c r="G7622" i="23"/>
  <c r="C7623" i="23"/>
  <c r="K7621" i="23"/>
  <c r="A7622" i="23"/>
  <c r="A5605" i="23"/>
  <c r="K5604" i="23"/>
  <c r="G5604" i="23"/>
  <c r="C5605" i="23"/>
  <c r="K3592" i="23"/>
  <c r="A3593" i="23"/>
  <c r="C3591" i="23"/>
  <c r="G3590" i="23"/>
  <c r="A1568" i="23" l="1"/>
  <c r="K1567" i="23"/>
  <c r="A15687" i="23"/>
  <c r="K15686" i="23"/>
  <c r="C15688" i="23"/>
  <c r="G15687" i="23"/>
  <c r="C13671" i="23"/>
  <c r="G13670" i="23"/>
  <c r="K13673" i="23"/>
  <c r="A13674" i="23"/>
  <c r="C11654" i="23"/>
  <c r="G11653" i="23"/>
  <c r="A11655" i="23"/>
  <c r="K11654" i="23"/>
  <c r="G9637" i="23"/>
  <c r="C9638" i="23"/>
  <c r="K9638" i="23"/>
  <c r="A9639" i="23"/>
  <c r="G7623" i="23"/>
  <c r="C7624" i="23"/>
  <c r="A7623" i="23"/>
  <c r="K7622" i="23"/>
  <c r="K5605" i="23"/>
  <c r="A5606" i="23"/>
  <c r="G5605" i="23"/>
  <c r="C5606" i="23"/>
  <c r="A3594" i="23"/>
  <c r="K3593" i="23"/>
  <c r="C3592" i="23"/>
  <c r="G3591" i="23"/>
  <c r="A1569" i="23" l="1"/>
  <c r="K1568" i="23"/>
  <c r="G15688" i="23"/>
  <c r="C15689" i="23"/>
  <c r="K15687" i="23"/>
  <c r="A15688" i="23"/>
  <c r="A13675" i="23"/>
  <c r="K13674" i="23"/>
  <c r="C13672" i="23"/>
  <c r="G13671" i="23"/>
  <c r="K11655" i="23"/>
  <c r="A11656" i="23"/>
  <c r="C11655" i="23"/>
  <c r="G11654" i="23"/>
  <c r="C9639" i="23"/>
  <c r="G9638" i="23"/>
  <c r="A9640" i="23"/>
  <c r="K9639" i="23"/>
  <c r="G7624" i="23"/>
  <c r="C7625" i="23"/>
  <c r="K7623" i="23"/>
  <c r="A7624" i="23"/>
  <c r="A5607" i="23"/>
  <c r="K5606" i="23"/>
  <c r="G5606" i="23"/>
  <c r="C5607" i="23"/>
  <c r="K3594" i="23"/>
  <c r="A3595" i="23"/>
  <c r="C3593" i="23"/>
  <c r="G3592" i="23"/>
  <c r="A1570" i="23" l="1"/>
  <c r="K1569" i="23"/>
  <c r="A15689" i="23"/>
  <c r="K15688" i="23"/>
  <c r="C15690" i="23"/>
  <c r="G15689" i="23"/>
  <c r="C13673" i="23"/>
  <c r="G13672" i="23"/>
  <c r="K13675" i="23"/>
  <c r="A13676" i="23"/>
  <c r="C11656" i="23"/>
  <c r="G11655" i="23"/>
  <c r="A11657" i="23"/>
  <c r="K11656" i="23"/>
  <c r="G9639" i="23"/>
  <c r="C9640" i="23"/>
  <c r="K9640" i="23"/>
  <c r="A9641" i="23"/>
  <c r="G7625" i="23"/>
  <c r="C7626" i="23"/>
  <c r="A7625" i="23"/>
  <c r="K7624" i="23"/>
  <c r="K5607" i="23"/>
  <c r="A5608" i="23"/>
  <c r="G5607" i="23"/>
  <c r="C5608" i="23"/>
  <c r="A3596" i="23"/>
  <c r="K3595" i="23"/>
  <c r="C3594" i="23"/>
  <c r="G3593" i="23"/>
  <c r="A1571" i="23" l="1"/>
  <c r="K1570" i="23"/>
  <c r="G15690" i="23"/>
  <c r="C15691" i="23"/>
  <c r="K15689" i="23"/>
  <c r="A15690" i="23"/>
  <c r="A13677" i="23"/>
  <c r="K13676" i="23"/>
  <c r="C13674" i="23"/>
  <c r="G13673" i="23"/>
  <c r="K11657" i="23"/>
  <c r="A11658" i="23"/>
  <c r="C11657" i="23"/>
  <c r="G11656" i="23"/>
  <c r="C9641" i="23"/>
  <c r="G9640" i="23"/>
  <c r="A9642" i="23"/>
  <c r="K9641" i="23"/>
  <c r="G7626" i="23"/>
  <c r="C7627" i="23"/>
  <c r="K7625" i="23"/>
  <c r="A7626" i="23"/>
  <c r="G5608" i="23"/>
  <c r="C5609" i="23"/>
  <c r="A5609" i="23"/>
  <c r="K5608" i="23"/>
  <c r="K3596" i="23"/>
  <c r="A3597" i="23"/>
  <c r="C3595" i="23"/>
  <c r="G3594" i="23"/>
  <c r="A1572" i="23" l="1"/>
  <c r="K1571" i="23"/>
  <c r="A15691" i="23"/>
  <c r="K15690" i="23"/>
  <c r="C15692" i="23"/>
  <c r="G15691" i="23"/>
  <c r="C13675" i="23"/>
  <c r="G13674" i="23"/>
  <c r="K13677" i="23"/>
  <c r="A13678" i="23"/>
  <c r="C11658" i="23"/>
  <c r="G11657" i="23"/>
  <c r="A11659" i="23"/>
  <c r="K11658" i="23"/>
  <c r="G9641" i="23"/>
  <c r="C9642" i="23"/>
  <c r="K9642" i="23"/>
  <c r="A9643" i="23"/>
  <c r="G7627" i="23"/>
  <c r="C7628" i="23"/>
  <c r="A7627" i="23"/>
  <c r="K7626" i="23"/>
  <c r="G5609" i="23"/>
  <c r="C5610" i="23"/>
  <c r="K5609" i="23"/>
  <c r="A5610" i="23"/>
  <c r="A3598" i="23"/>
  <c r="K3597" i="23"/>
  <c r="C3596" i="23"/>
  <c r="G3595" i="23"/>
  <c r="A1573" i="23" l="1"/>
  <c r="K1572" i="23"/>
  <c r="G15692" i="23"/>
  <c r="C15693" i="23"/>
  <c r="K15691" i="23"/>
  <c r="A15692" i="23"/>
  <c r="A13679" i="23"/>
  <c r="K13678" i="23"/>
  <c r="C13676" i="23"/>
  <c r="G13675" i="23"/>
  <c r="K11659" i="23"/>
  <c r="A11660" i="23"/>
  <c r="C11659" i="23"/>
  <c r="G11658" i="23"/>
  <c r="C9643" i="23"/>
  <c r="G9642" i="23"/>
  <c r="A9644" i="23"/>
  <c r="K9643" i="23"/>
  <c r="G7628" i="23"/>
  <c r="C7629" i="23"/>
  <c r="K7627" i="23"/>
  <c r="A7628" i="23"/>
  <c r="G5610" i="23"/>
  <c r="C5611" i="23"/>
  <c r="A5611" i="23"/>
  <c r="K5610" i="23"/>
  <c r="K3598" i="23"/>
  <c r="A3599" i="23"/>
  <c r="C3597" i="23"/>
  <c r="G3596" i="23"/>
  <c r="A1574" i="23" l="1"/>
  <c r="K1573" i="23"/>
  <c r="A15693" i="23"/>
  <c r="K15692" i="23"/>
  <c r="C15694" i="23"/>
  <c r="G15693" i="23"/>
  <c r="C13677" i="23"/>
  <c r="G13676" i="23"/>
  <c r="K13679" i="23"/>
  <c r="A13680" i="23"/>
  <c r="C11660" i="23"/>
  <c r="G11659" i="23"/>
  <c r="A11661" i="23"/>
  <c r="K11660" i="23"/>
  <c r="G9643" i="23"/>
  <c r="C9644" i="23"/>
  <c r="K9644" i="23"/>
  <c r="A9645" i="23"/>
  <c r="G7629" i="23"/>
  <c r="C7630" i="23"/>
  <c r="A7629" i="23"/>
  <c r="K7628" i="23"/>
  <c r="G5611" i="23"/>
  <c r="C5612" i="23"/>
  <c r="K5611" i="23"/>
  <c r="A5612" i="23"/>
  <c r="A3600" i="23"/>
  <c r="K3599" i="23"/>
  <c r="C3598" i="23"/>
  <c r="G3597" i="23"/>
  <c r="A1575" i="23" l="1"/>
  <c r="K1574" i="23"/>
  <c r="G15694" i="23"/>
  <c r="C15695" i="23"/>
  <c r="K15693" i="23"/>
  <c r="A15694" i="23"/>
  <c r="A13681" i="23"/>
  <c r="K13680" i="23"/>
  <c r="C13678" i="23"/>
  <c r="G13677" i="23"/>
  <c r="K11661" i="23"/>
  <c r="A11662" i="23"/>
  <c r="C11661" i="23"/>
  <c r="G11660" i="23"/>
  <c r="C9645" i="23"/>
  <c r="G9644" i="23"/>
  <c r="A9646" i="23"/>
  <c r="K9645" i="23"/>
  <c r="G7630" i="23"/>
  <c r="C7631" i="23"/>
  <c r="K7629" i="23"/>
  <c r="A7630" i="23"/>
  <c r="G5612" i="23"/>
  <c r="C5613" i="23"/>
  <c r="A5613" i="23"/>
  <c r="K5612" i="23"/>
  <c r="K3600" i="23"/>
  <c r="A3601" i="23"/>
  <c r="C3599" i="23"/>
  <c r="G3598" i="23"/>
  <c r="A1576" i="23" l="1"/>
  <c r="K1575" i="23"/>
  <c r="A15695" i="23"/>
  <c r="K15694" i="23"/>
  <c r="C15696" i="23"/>
  <c r="G15695" i="23"/>
  <c r="C13679" i="23"/>
  <c r="G13678" i="23"/>
  <c r="K13681" i="23"/>
  <c r="A13682" i="23"/>
  <c r="C11662" i="23"/>
  <c r="G11661" i="23"/>
  <c r="A11663" i="23"/>
  <c r="K11662" i="23"/>
  <c r="G9645" i="23"/>
  <c r="C9646" i="23"/>
  <c r="K9646" i="23"/>
  <c r="A9647" i="23"/>
  <c r="G7631" i="23"/>
  <c r="C7632" i="23"/>
  <c r="A7631" i="23"/>
  <c r="K7630" i="23"/>
  <c r="G5613" i="23"/>
  <c r="C5614" i="23"/>
  <c r="K5613" i="23"/>
  <c r="A5614" i="23"/>
  <c r="A3602" i="23"/>
  <c r="K3601" i="23"/>
  <c r="C3600" i="23"/>
  <c r="G3599" i="23"/>
  <c r="A1577" i="23" l="1"/>
  <c r="K1576" i="23"/>
  <c r="K15695" i="23"/>
  <c r="A15696" i="23"/>
  <c r="G15696" i="23"/>
  <c r="C15697" i="23"/>
  <c r="A13683" i="23"/>
  <c r="K13682" i="23"/>
  <c r="C13680" i="23"/>
  <c r="G13679" i="23"/>
  <c r="K11663" i="23"/>
  <c r="A11664" i="23"/>
  <c r="C11663" i="23"/>
  <c r="G11662" i="23"/>
  <c r="C9647" i="23"/>
  <c r="G9646" i="23"/>
  <c r="A9648" i="23"/>
  <c r="K9647" i="23"/>
  <c r="G7632" i="23"/>
  <c r="C7633" i="23"/>
  <c r="K7631" i="23"/>
  <c r="A7632" i="23"/>
  <c r="G5614" i="23"/>
  <c r="C5615" i="23"/>
  <c r="A5615" i="23"/>
  <c r="K5614" i="23"/>
  <c r="K3602" i="23"/>
  <c r="A3603" i="23"/>
  <c r="C3601" i="23"/>
  <c r="G3600" i="23"/>
  <c r="A1578" i="23" l="1"/>
  <c r="K1577" i="23"/>
  <c r="A15697" i="23"/>
  <c r="K15696" i="23"/>
  <c r="C15698" i="23"/>
  <c r="G15697" i="23"/>
  <c r="C13681" i="23"/>
  <c r="G13680" i="23"/>
  <c r="K13683" i="23"/>
  <c r="A13684" i="23"/>
  <c r="C11664" i="23"/>
  <c r="G11663" i="23"/>
  <c r="A11665" i="23"/>
  <c r="K11664" i="23"/>
  <c r="G9647" i="23"/>
  <c r="C9648" i="23"/>
  <c r="K9648" i="23"/>
  <c r="A9649" i="23"/>
  <c r="G7633" i="23"/>
  <c r="C7634" i="23"/>
  <c r="A7633" i="23"/>
  <c r="K7632" i="23"/>
  <c r="G5615" i="23"/>
  <c r="C5616" i="23"/>
  <c r="K5615" i="23"/>
  <c r="A5616" i="23"/>
  <c r="A3604" i="23"/>
  <c r="K3603" i="23"/>
  <c r="C3602" i="23"/>
  <c r="G3601" i="23"/>
  <c r="A1579" i="23" l="1"/>
  <c r="K1578" i="23"/>
  <c r="G15698" i="23"/>
  <c r="C15699" i="23"/>
  <c r="K15697" i="23"/>
  <c r="A15698" i="23"/>
  <c r="A13685" i="23"/>
  <c r="K13684" i="23"/>
  <c r="C13682" i="23"/>
  <c r="G13681" i="23"/>
  <c r="K11665" i="23"/>
  <c r="A11666" i="23"/>
  <c r="C11665" i="23"/>
  <c r="G11664" i="23"/>
  <c r="C9649" i="23"/>
  <c r="G9648" i="23"/>
  <c r="A9650" i="23"/>
  <c r="K9649" i="23"/>
  <c r="G7634" i="23"/>
  <c r="C7635" i="23"/>
  <c r="K7633" i="23"/>
  <c r="A7634" i="23"/>
  <c r="C5617" i="23"/>
  <c r="G5616" i="23"/>
  <c r="A5617" i="23"/>
  <c r="K5616" i="23"/>
  <c r="K3604" i="23"/>
  <c r="A3605" i="23"/>
  <c r="C3603" i="23"/>
  <c r="G3602" i="23"/>
  <c r="A1580" i="23" l="1"/>
  <c r="K1579" i="23"/>
  <c r="A15699" i="23"/>
  <c r="K15698" i="23"/>
  <c r="C15700" i="23"/>
  <c r="G15699" i="23"/>
  <c r="C13683" i="23"/>
  <c r="G13682" i="23"/>
  <c r="K13685" i="23"/>
  <c r="A13686" i="23"/>
  <c r="C11666" i="23"/>
  <c r="G11665" i="23"/>
  <c r="A11667" i="23"/>
  <c r="K11666" i="23"/>
  <c r="G9649" i="23"/>
  <c r="C9650" i="23"/>
  <c r="K9650" i="23"/>
  <c r="A9651" i="23"/>
  <c r="G7635" i="23"/>
  <c r="C7636" i="23"/>
  <c r="A7635" i="23"/>
  <c r="K7634" i="23"/>
  <c r="G5617" i="23"/>
  <c r="C5618" i="23"/>
  <c r="A5618" i="23"/>
  <c r="K5617" i="23"/>
  <c r="A3606" i="23"/>
  <c r="K3605" i="23"/>
  <c r="C3604" i="23"/>
  <c r="G3603" i="23"/>
  <c r="A1581" i="23" l="1"/>
  <c r="K1580" i="23"/>
  <c r="G15700" i="23"/>
  <c r="C15701" i="23"/>
  <c r="K15699" i="23"/>
  <c r="A15700" i="23"/>
  <c r="A13687" i="23"/>
  <c r="K13686" i="23"/>
  <c r="C13684" i="23"/>
  <c r="G13683" i="23"/>
  <c r="K11667" i="23"/>
  <c r="A11668" i="23"/>
  <c r="C11667" i="23"/>
  <c r="G11666" i="23"/>
  <c r="C9651" i="23"/>
  <c r="G9650" i="23"/>
  <c r="A9652" i="23"/>
  <c r="K9651" i="23"/>
  <c r="G7636" i="23"/>
  <c r="C7637" i="23"/>
  <c r="K7635" i="23"/>
  <c r="A7636" i="23"/>
  <c r="C5619" i="23"/>
  <c r="G5618" i="23"/>
  <c r="K5618" i="23"/>
  <c r="A5619" i="23"/>
  <c r="K3606" i="23"/>
  <c r="A3607" i="23"/>
  <c r="C3605" i="23"/>
  <c r="G3604" i="23"/>
  <c r="A1582" i="23" l="1"/>
  <c r="K1581" i="23"/>
  <c r="A15701" i="23"/>
  <c r="K15700" i="23"/>
  <c r="C15702" i="23"/>
  <c r="G15701" i="23"/>
  <c r="C13685" i="23"/>
  <c r="G13684" i="23"/>
  <c r="K13687" i="23"/>
  <c r="A13688" i="23"/>
  <c r="C11668" i="23"/>
  <c r="G11667" i="23"/>
  <c r="A11669" i="23"/>
  <c r="K11668" i="23"/>
  <c r="G9651" i="23"/>
  <c r="C9652" i="23"/>
  <c r="K9652" i="23"/>
  <c r="A9653" i="23"/>
  <c r="G7637" i="23"/>
  <c r="C7638" i="23"/>
  <c r="A7637" i="23"/>
  <c r="K7636" i="23"/>
  <c r="G5619" i="23"/>
  <c r="C5620" i="23"/>
  <c r="K5619" i="23"/>
  <c r="A5620" i="23"/>
  <c r="A3608" i="23"/>
  <c r="K3607" i="23"/>
  <c r="C3606" i="23"/>
  <c r="G3605" i="23"/>
  <c r="A1583" i="23" l="1"/>
  <c r="K1582" i="23"/>
  <c r="G15702" i="23"/>
  <c r="C15703" i="23"/>
  <c r="K15701" i="23"/>
  <c r="A15702" i="23"/>
  <c r="A13689" i="23"/>
  <c r="K13688" i="23"/>
  <c r="C13686" i="23"/>
  <c r="G13685" i="23"/>
  <c r="K11669" i="23"/>
  <c r="A11670" i="23"/>
  <c r="C11669" i="23"/>
  <c r="G11668" i="23"/>
  <c r="C9653" i="23"/>
  <c r="G9652" i="23"/>
  <c r="A9654" i="23"/>
  <c r="K9653" i="23"/>
  <c r="G7638" i="23"/>
  <c r="C7639" i="23"/>
  <c r="K7637" i="23"/>
  <c r="A7638" i="23"/>
  <c r="C5621" i="23"/>
  <c r="G5620" i="23"/>
  <c r="A5621" i="23"/>
  <c r="K5620" i="23"/>
  <c r="K3608" i="23"/>
  <c r="A3609" i="23"/>
  <c r="C3607" i="23"/>
  <c r="G3606" i="23"/>
  <c r="A1584" i="23" l="1"/>
  <c r="K1583" i="23"/>
  <c r="A15703" i="23"/>
  <c r="K15702" i="23"/>
  <c r="C15704" i="23"/>
  <c r="G15703" i="23"/>
  <c r="C13687" i="23"/>
  <c r="G13686" i="23"/>
  <c r="K13689" i="23"/>
  <c r="A13690" i="23"/>
  <c r="C11670" i="23"/>
  <c r="G11669" i="23"/>
  <c r="A11671" i="23"/>
  <c r="K11670" i="23"/>
  <c r="G9653" i="23"/>
  <c r="C9654" i="23"/>
  <c r="K9654" i="23"/>
  <c r="A9655" i="23"/>
  <c r="G7639" i="23"/>
  <c r="C7640" i="23"/>
  <c r="A7639" i="23"/>
  <c r="K7638" i="23"/>
  <c r="G5621" i="23"/>
  <c r="C5622" i="23"/>
  <c r="K5621" i="23"/>
  <c r="A5622" i="23"/>
  <c r="A3610" i="23"/>
  <c r="K3609" i="23"/>
  <c r="C3608" i="23"/>
  <c r="G3607" i="23"/>
  <c r="A1585" i="23" l="1"/>
  <c r="K1584" i="23"/>
  <c r="G15704" i="23"/>
  <c r="C15705" i="23"/>
  <c r="K15703" i="23"/>
  <c r="A15704" i="23"/>
  <c r="A13691" i="23"/>
  <c r="K13690" i="23"/>
  <c r="C13688" i="23"/>
  <c r="G13687" i="23"/>
  <c r="K11671" i="23"/>
  <c r="A11672" i="23"/>
  <c r="C11671" i="23"/>
  <c r="G11670" i="23"/>
  <c r="C9655" i="23"/>
  <c r="G9654" i="23"/>
  <c r="A9656" i="23"/>
  <c r="K9655" i="23"/>
  <c r="G7640" i="23"/>
  <c r="C7641" i="23"/>
  <c r="K7639" i="23"/>
  <c r="A7640" i="23"/>
  <c r="C5623" i="23"/>
  <c r="G5622" i="23"/>
  <c r="K5622" i="23"/>
  <c r="A5623" i="23"/>
  <c r="K3610" i="23"/>
  <c r="A3611" i="23"/>
  <c r="C3609" i="23"/>
  <c r="G3608" i="23"/>
  <c r="A1586" i="23" l="1"/>
  <c r="K1585" i="23"/>
  <c r="A15705" i="23"/>
  <c r="K15704" i="23"/>
  <c r="C15706" i="23"/>
  <c r="G15705" i="23"/>
  <c r="C13689" i="23"/>
  <c r="G13688" i="23"/>
  <c r="K13691" i="23"/>
  <c r="A13692" i="23"/>
  <c r="C11672" i="23"/>
  <c r="G11671" i="23"/>
  <c r="A11673" i="23"/>
  <c r="K11672" i="23"/>
  <c r="G9655" i="23"/>
  <c r="C9656" i="23"/>
  <c r="K9656" i="23"/>
  <c r="A9657" i="23"/>
  <c r="G7641" i="23"/>
  <c r="C7642" i="23"/>
  <c r="A7641" i="23"/>
  <c r="K7640" i="23"/>
  <c r="G5623" i="23"/>
  <c r="C5624" i="23"/>
  <c r="A5624" i="23"/>
  <c r="K5623" i="23"/>
  <c r="A3612" i="23"/>
  <c r="K3611" i="23"/>
  <c r="C3610" i="23"/>
  <c r="G3609" i="23"/>
  <c r="A1587" i="23" l="1"/>
  <c r="K1586" i="23"/>
  <c r="G15706" i="23"/>
  <c r="C15707" i="23"/>
  <c r="K15705" i="23"/>
  <c r="A15706" i="23"/>
  <c r="A13693" i="23"/>
  <c r="K13692" i="23"/>
  <c r="C13690" i="23"/>
  <c r="G13689" i="23"/>
  <c r="K11673" i="23"/>
  <c r="A11674" i="23"/>
  <c r="C11673" i="23"/>
  <c r="G11672" i="23"/>
  <c r="C9657" i="23"/>
  <c r="G9656" i="23"/>
  <c r="A9658" i="23"/>
  <c r="K9657" i="23"/>
  <c r="G7642" i="23"/>
  <c r="C7643" i="23"/>
  <c r="K7641" i="23"/>
  <c r="A7642" i="23"/>
  <c r="C5625" i="23"/>
  <c r="G5624" i="23"/>
  <c r="A5625" i="23"/>
  <c r="K5624" i="23"/>
  <c r="K3612" i="23"/>
  <c r="A3613" i="23"/>
  <c r="C3611" i="23"/>
  <c r="G3610" i="23"/>
  <c r="A1588" i="23" l="1"/>
  <c r="K1587" i="23"/>
  <c r="A15707" i="23"/>
  <c r="K15706" i="23"/>
  <c r="C15708" i="23"/>
  <c r="G15707" i="23"/>
  <c r="C13691" i="23"/>
  <c r="G13690" i="23"/>
  <c r="K13693" i="23"/>
  <c r="A13694" i="23"/>
  <c r="C11674" i="23"/>
  <c r="G11673" i="23"/>
  <c r="A11675" i="23"/>
  <c r="K11674" i="23"/>
  <c r="G9657" i="23"/>
  <c r="C9658" i="23"/>
  <c r="K9658" i="23"/>
  <c r="A9659" i="23"/>
  <c r="G7643" i="23"/>
  <c r="C7644" i="23"/>
  <c r="A7643" i="23"/>
  <c r="K7642" i="23"/>
  <c r="G5625" i="23"/>
  <c r="C5626" i="23"/>
  <c r="A5626" i="23"/>
  <c r="K5625" i="23"/>
  <c r="A3614" i="23"/>
  <c r="K3613" i="23"/>
  <c r="C3612" i="23"/>
  <c r="G3611" i="23"/>
  <c r="A1589" i="23" l="1"/>
  <c r="K1588" i="23"/>
  <c r="G15708" i="23"/>
  <c r="C15709" i="23"/>
  <c r="K15707" i="23"/>
  <c r="A15708" i="23"/>
  <c r="A13695" i="23"/>
  <c r="K13694" i="23"/>
  <c r="C13692" i="23"/>
  <c r="G13691" i="23"/>
  <c r="K11675" i="23"/>
  <c r="A11676" i="23"/>
  <c r="C11675" i="23"/>
  <c r="G11674" i="23"/>
  <c r="C9659" i="23"/>
  <c r="G9658" i="23"/>
  <c r="A9660" i="23"/>
  <c r="K9659" i="23"/>
  <c r="G7644" i="23"/>
  <c r="C7645" i="23"/>
  <c r="K7643" i="23"/>
  <c r="A7644" i="23"/>
  <c r="G5626" i="23"/>
  <c r="C5627" i="23"/>
  <c r="K5626" i="23"/>
  <c r="A5627" i="23"/>
  <c r="K3614" i="23"/>
  <c r="A3615" i="23"/>
  <c r="C3613" i="23"/>
  <c r="G3612" i="23"/>
  <c r="A1590" i="23" l="1"/>
  <c r="K1589" i="23"/>
  <c r="A15709" i="23"/>
  <c r="K15708" i="23"/>
  <c r="C15710" i="23"/>
  <c r="G15709" i="23"/>
  <c r="C13693" i="23"/>
  <c r="G13692" i="23"/>
  <c r="K13695" i="23"/>
  <c r="A13696" i="23"/>
  <c r="C11676" i="23"/>
  <c r="G11675" i="23"/>
  <c r="A11677" i="23"/>
  <c r="K11676" i="23"/>
  <c r="G9659" i="23"/>
  <c r="C9660" i="23"/>
  <c r="K9660" i="23"/>
  <c r="A9661" i="23"/>
  <c r="G7645" i="23"/>
  <c r="C7646" i="23"/>
  <c r="A7645" i="23"/>
  <c r="K7644" i="23"/>
  <c r="G5627" i="23"/>
  <c r="C5628" i="23"/>
  <c r="K5627" i="23"/>
  <c r="A5628" i="23"/>
  <c r="A3616" i="23"/>
  <c r="K3615" i="23"/>
  <c r="C3614" i="23"/>
  <c r="G3613" i="23"/>
  <c r="A1591" i="23" l="1"/>
  <c r="K1590" i="23"/>
  <c r="G15710" i="23"/>
  <c r="C15711" i="23"/>
  <c r="K15709" i="23"/>
  <c r="A15710" i="23"/>
  <c r="A13697" i="23"/>
  <c r="K13696" i="23"/>
  <c r="C13694" i="23"/>
  <c r="G13693" i="23"/>
  <c r="K11677" i="23"/>
  <c r="A11678" i="23"/>
  <c r="C11677" i="23"/>
  <c r="G11676" i="23"/>
  <c r="C9661" i="23"/>
  <c r="G9660" i="23"/>
  <c r="A9662" i="23"/>
  <c r="K9661" i="23"/>
  <c r="G7646" i="23"/>
  <c r="C7647" i="23"/>
  <c r="K7645" i="23"/>
  <c r="A7646" i="23"/>
  <c r="C5629" i="23"/>
  <c r="G5628" i="23"/>
  <c r="A5629" i="23"/>
  <c r="K5628" i="23"/>
  <c r="K3616" i="23"/>
  <c r="A3617" i="23"/>
  <c r="C3615" i="23"/>
  <c r="G3614" i="23"/>
  <c r="A1592" i="23" l="1"/>
  <c r="K1591" i="23"/>
  <c r="A15711" i="23"/>
  <c r="K15710" i="23"/>
  <c r="C15712" i="23"/>
  <c r="G15711" i="23"/>
  <c r="C13695" i="23"/>
  <c r="G13694" i="23"/>
  <c r="K13697" i="23"/>
  <c r="A13698" i="23"/>
  <c r="C11678" i="23"/>
  <c r="G11677" i="23"/>
  <c r="A11679" i="23"/>
  <c r="K11678" i="23"/>
  <c r="G9661" i="23"/>
  <c r="C9662" i="23"/>
  <c r="K9662" i="23"/>
  <c r="A9663" i="23"/>
  <c r="C7648" i="23"/>
  <c r="G7647" i="23"/>
  <c r="A7647" i="23"/>
  <c r="K7646" i="23"/>
  <c r="G5629" i="23"/>
  <c r="C5630" i="23"/>
  <c r="K5629" i="23"/>
  <c r="A5630" i="23"/>
  <c r="A3618" i="23"/>
  <c r="K3617" i="23"/>
  <c r="C3616" i="23"/>
  <c r="G3615" i="23"/>
  <c r="A1593" i="23" l="1"/>
  <c r="K1592" i="23"/>
  <c r="G15712" i="23"/>
  <c r="C15713" i="23"/>
  <c r="K15711" i="23"/>
  <c r="A15712" i="23"/>
  <c r="A13699" i="23"/>
  <c r="K13698" i="23"/>
  <c r="C13696" i="23"/>
  <c r="G13695" i="23"/>
  <c r="K11679" i="23"/>
  <c r="A11680" i="23"/>
  <c r="C11679" i="23"/>
  <c r="G11678" i="23"/>
  <c r="C9663" i="23"/>
  <c r="G9662" i="23"/>
  <c r="A9664" i="23"/>
  <c r="K9663" i="23"/>
  <c r="G7648" i="23"/>
  <c r="C7649" i="23"/>
  <c r="A7648" i="23"/>
  <c r="K7647" i="23"/>
  <c r="G5630" i="23"/>
  <c r="C5631" i="23"/>
  <c r="K5630" i="23"/>
  <c r="A5631" i="23"/>
  <c r="K3618" i="23"/>
  <c r="A3619" i="23"/>
  <c r="C3617" i="23"/>
  <c r="G3616" i="23"/>
  <c r="A1594" i="23" l="1"/>
  <c r="K1593" i="23"/>
  <c r="A15713" i="23"/>
  <c r="K15712" i="23"/>
  <c r="C15714" i="23"/>
  <c r="G15713" i="23"/>
  <c r="C13697" i="23"/>
  <c r="G13696" i="23"/>
  <c r="K13699" i="23"/>
  <c r="A13700" i="23"/>
  <c r="C11680" i="23"/>
  <c r="G11679" i="23"/>
  <c r="A11681" i="23"/>
  <c r="K11680" i="23"/>
  <c r="G9663" i="23"/>
  <c r="C9664" i="23"/>
  <c r="K9664" i="23"/>
  <c r="A9665" i="23"/>
  <c r="G7649" i="23"/>
  <c r="C7650" i="23"/>
  <c r="K7648" i="23"/>
  <c r="A7649" i="23"/>
  <c r="G5631" i="23"/>
  <c r="C5632" i="23"/>
  <c r="A5632" i="23"/>
  <c r="K5631" i="23"/>
  <c r="A3620" i="23"/>
  <c r="K3619" i="23"/>
  <c r="C3618" i="23"/>
  <c r="G3617" i="23"/>
  <c r="A1595" i="23" l="1"/>
  <c r="K1594" i="23"/>
  <c r="G15714" i="23"/>
  <c r="C15715" i="23"/>
  <c r="K15713" i="23"/>
  <c r="A15714" i="23"/>
  <c r="A13701" i="23"/>
  <c r="K13700" i="23"/>
  <c r="C13698" i="23"/>
  <c r="G13697" i="23"/>
  <c r="K11681" i="23"/>
  <c r="A11682" i="23"/>
  <c r="C11681" i="23"/>
  <c r="G11680" i="23"/>
  <c r="C9665" i="23"/>
  <c r="G9664" i="23"/>
  <c r="A9666" i="23"/>
  <c r="K9665" i="23"/>
  <c r="G7650" i="23"/>
  <c r="C7651" i="23"/>
  <c r="K7649" i="23"/>
  <c r="A7650" i="23"/>
  <c r="C5633" i="23"/>
  <c r="G5632" i="23"/>
  <c r="A5633" i="23"/>
  <c r="K5632" i="23"/>
  <c r="K3620" i="23"/>
  <c r="A3621" i="23"/>
  <c r="C3619" i="23"/>
  <c r="G3618" i="23"/>
  <c r="A1596" i="23" l="1"/>
  <c r="K1595" i="23"/>
  <c r="A15715" i="23"/>
  <c r="K15714" i="23"/>
  <c r="C15716" i="23"/>
  <c r="G15715" i="23"/>
  <c r="C13699" i="23"/>
  <c r="G13698" i="23"/>
  <c r="K13701" i="23"/>
  <c r="A13702" i="23"/>
  <c r="C11682" i="23"/>
  <c r="G11681" i="23"/>
  <c r="A11683" i="23"/>
  <c r="K11682" i="23"/>
  <c r="G9665" i="23"/>
  <c r="C9666" i="23"/>
  <c r="K9666" i="23"/>
  <c r="A9667" i="23"/>
  <c r="C7652" i="23"/>
  <c r="G7651" i="23"/>
  <c r="A7651" i="23"/>
  <c r="K7650" i="23"/>
  <c r="G5633" i="23"/>
  <c r="C5634" i="23"/>
  <c r="A5634" i="23"/>
  <c r="K5633" i="23"/>
  <c r="A3622" i="23"/>
  <c r="K3621" i="23"/>
  <c r="C3620" i="23"/>
  <c r="G3619" i="23"/>
  <c r="A1597" i="23" l="1"/>
  <c r="K1596" i="23"/>
  <c r="G15716" i="23"/>
  <c r="C15717" i="23"/>
  <c r="K15715" i="23"/>
  <c r="A15716" i="23"/>
  <c r="A13703" i="23"/>
  <c r="K13702" i="23"/>
  <c r="C13700" i="23"/>
  <c r="G13699" i="23"/>
  <c r="K11683" i="23"/>
  <c r="A11684" i="23"/>
  <c r="C11683" i="23"/>
  <c r="G11682" i="23"/>
  <c r="C9667" i="23"/>
  <c r="G9666" i="23"/>
  <c r="A9668" i="23"/>
  <c r="K9667" i="23"/>
  <c r="G7652" i="23"/>
  <c r="C7653" i="23"/>
  <c r="A7652" i="23"/>
  <c r="K7651" i="23"/>
  <c r="G5634" i="23"/>
  <c r="C5635" i="23"/>
  <c r="K5634" i="23"/>
  <c r="A5635" i="23"/>
  <c r="K3622" i="23"/>
  <c r="A3623" i="23"/>
  <c r="C3621" i="23"/>
  <c r="G3620" i="23"/>
  <c r="A1598" i="23" l="1"/>
  <c r="K1597" i="23"/>
  <c r="A15717" i="23"/>
  <c r="K15716" i="23"/>
  <c r="C15718" i="23"/>
  <c r="G15717" i="23"/>
  <c r="C13701" i="23"/>
  <c r="G13700" i="23"/>
  <c r="K13703" i="23"/>
  <c r="A13704" i="23"/>
  <c r="C11684" i="23"/>
  <c r="G11683" i="23"/>
  <c r="A11685" i="23"/>
  <c r="K11684" i="23"/>
  <c r="K9668" i="23"/>
  <c r="A9669" i="23"/>
  <c r="G9667" i="23"/>
  <c r="C9668" i="23"/>
  <c r="G7653" i="23"/>
  <c r="C7654" i="23"/>
  <c r="A7653" i="23"/>
  <c r="K7652" i="23"/>
  <c r="G5635" i="23"/>
  <c r="C5636" i="23"/>
  <c r="K5635" i="23"/>
  <c r="A5636" i="23"/>
  <c r="A3624" i="23"/>
  <c r="K3623" i="23"/>
  <c r="C3622" i="23"/>
  <c r="G3621" i="23"/>
  <c r="A1599" i="23" l="1"/>
  <c r="K1598" i="23"/>
  <c r="G15718" i="23"/>
  <c r="C15719" i="23"/>
  <c r="K15717" i="23"/>
  <c r="A15718" i="23"/>
  <c r="A13705" i="23"/>
  <c r="K13704" i="23"/>
  <c r="C13702" i="23"/>
  <c r="G13701" i="23"/>
  <c r="K11685" i="23"/>
  <c r="A11686" i="23"/>
  <c r="C11685" i="23"/>
  <c r="G11684" i="23"/>
  <c r="C9669" i="23"/>
  <c r="G9668" i="23"/>
  <c r="A9670" i="23"/>
  <c r="K9669" i="23"/>
  <c r="G7654" i="23"/>
  <c r="C7655" i="23"/>
  <c r="K7653" i="23"/>
  <c r="A7654" i="23"/>
  <c r="C5637" i="23"/>
  <c r="G5636" i="23"/>
  <c r="A5637" i="23"/>
  <c r="K5636" i="23"/>
  <c r="K3624" i="23"/>
  <c r="A3625" i="23"/>
  <c r="C3623" i="23"/>
  <c r="G3622" i="23"/>
  <c r="A1600" i="23" l="1"/>
  <c r="K1599" i="23"/>
  <c r="A15719" i="23"/>
  <c r="K15718" i="23"/>
  <c r="C15720" i="23"/>
  <c r="G15719" i="23"/>
  <c r="C13703" i="23"/>
  <c r="G13702" i="23"/>
  <c r="K13705" i="23"/>
  <c r="A13706" i="23"/>
  <c r="C11686" i="23"/>
  <c r="G11685" i="23"/>
  <c r="A11687" i="23"/>
  <c r="K11686" i="23"/>
  <c r="K9670" i="23"/>
  <c r="A9671" i="23"/>
  <c r="G9669" i="23"/>
  <c r="C9670" i="23"/>
  <c r="C7656" i="23"/>
  <c r="G7655" i="23"/>
  <c r="K7654" i="23"/>
  <c r="A7655" i="23"/>
  <c r="G5637" i="23"/>
  <c r="C5638" i="23"/>
  <c r="K5637" i="23"/>
  <c r="A5638" i="23"/>
  <c r="A3626" i="23"/>
  <c r="K3625" i="23"/>
  <c r="C3624" i="23"/>
  <c r="G3623" i="23"/>
  <c r="A1601" i="23" l="1"/>
  <c r="K1600" i="23"/>
  <c r="G15720" i="23"/>
  <c r="C15721" i="23"/>
  <c r="K15719" i="23"/>
  <c r="A15720" i="23"/>
  <c r="A13707" i="23"/>
  <c r="K13706" i="23"/>
  <c r="C13704" i="23"/>
  <c r="G13703" i="23"/>
  <c r="K11687" i="23"/>
  <c r="A11688" i="23"/>
  <c r="C11687" i="23"/>
  <c r="G11686" i="23"/>
  <c r="A9672" i="23"/>
  <c r="K9671" i="23"/>
  <c r="C9671" i="23"/>
  <c r="G9670" i="23"/>
  <c r="G7656" i="23"/>
  <c r="C7657" i="23"/>
  <c r="A7656" i="23"/>
  <c r="K7655" i="23"/>
  <c r="C5639" i="23"/>
  <c r="G5638" i="23"/>
  <c r="K5638" i="23"/>
  <c r="A5639" i="23"/>
  <c r="K3626" i="23"/>
  <c r="A3627" i="23"/>
  <c r="C3625" i="23"/>
  <c r="G3624" i="23"/>
  <c r="A1602" i="23" l="1"/>
  <c r="K1601" i="23"/>
  <c r="A15721" i="23"/>
  <c r="K15720" i="23"/>
  <c r="C15722" i="23"/>
  <c r="G15721" i="23"/>
  <c r="C13705" i="23"/>
  <c r="G13704" i="23"/>
  <c r="K13707" i="23"/>
  <c r="A13708" i="23"/>
  <c r="C11688" i="23"/>
  <c r="G11687" i="23"/>
  <c r="A11689" i="23"/>
  <c r="K11688" i="23"/>
  <c r="G9671" i="23"/>
  <c r="C9672" i="23"/>
  <c r="K9672" i="23"/>
  <c r="A9673" i="23"/>
  <c r="C7658" i="23"/>
  <c r="G7657" i="23"/>
  <c r="K7656" i="23"/>
  <c r="A7657" i="23"/>
  <c r="G5639" i="23"/>
  <c r="C5640" i="23"/>
  <c r="A5640" i="23"/>
  <c r="K5639" i="23"/>
  <c r="A3628" i="23"/>
  <c r="K3627" i="23"/>
  <c r="C3626" i="23"/>
  <c r="G3625" i="23"/>
  <c r="A1603" i="23" l="1"/>
  <c r="K1602" i="23"/>
  <c r="G15722" i="23"/>
  <c r="C15723" i="23"/>
  <c r="K15721" i="23"/>
  <c r="A15722" i="23"/>
  <c r="A13709" i="23"/>
  <c r="K13708" i="23"/>
  <c r="C13706" i="23"/>
  <c r="G13705" i="23"/>
  <c r="K11689" i="23"/>
  <c r="A11690" i="23"/>
  <c r="C11689" i="23"/>
  <c r="G11688" i="23"/>
  <c r="A9674" i="23"/>
  <c r="K9673" i="23"/>
  <c r="C9673" i="23"/>
  <c r="G9672" i="23"/>
  <c r="G7658" i="23"/>
  <c r="C7659" i="23"/>
  <c r="K7657" i="23"/>
  <c r="A7658" i="23"/>
  <c r="C5641" i="23"/>
  <c r="G5640" i="23"/>
  <c r="A5641" i="23"/>
  <c r="K5640" i="23"/>
  <c r="K3628" i="23"/>
  <c r="A3629" i="23"/>
  <c r="C3627" i="23"/>
  <c r="G3626" i="23"/>
  <c r="A1604" i="23" l="1"/>
  <c r="K1603" i="23"/>
  <c r="A15723" i="23"/>
  <c r="K15722" i="23"/>
  <c r="C15724" i="23"/>
  <c r="G15723" i="23"/>
  <c r="C13707" i="23"/>
  <c r="G13706" i="23"/>
  <c r="K13709" i="23"/>
  <c r="A13710" i="23"/>
  <c r="C11690" i="23"/>
  <c r="G11689" i="23"/>
  <c r="A11691" i="23"/>
  <c r="K11690" i="23"/>
  <c r="G9673" i="23"/>
  <c r="C9674" i="23"/>
  <c r="K9674" i="23"/>
  <c r="A9675" i="23"/>
  <c r="C7660" i="23"/>
  <c r="G7659" i="23"/>
  <c r="A7659" i="23"/>
  <c r="K7658" i="23"/>
  <c r="G5641" i="23"/>
  <c r="C5642" i="23"/>
  <c r="A5642" i="23"/>
  <c r="K5641" i="23"/>
  <c r="A3630" i="23"/>
  <c r="K3629" i="23"/>
  <c r="C3628" i="23"/>
  <c r="G3627" i="23"/>
  <c r="A1605" i="23" l="1"/>
  <c r="K1604" i="23"/>
  <c r="C15725" i="23"/>
  <c r="G15724" i="23"/>
  <c r="K15723" i="23"/>
  <c r="A15724" i="23"/>
  <c r="A13711" i="23"/>
  <c r="K13710" i="23"/>
  <c r="C13708" i="23"/>
  <c r="G13707" i="23"/>
  <c r="K11691" i="23"/>
  <c r="A11692" i="23"/>
  <c r="C11691" i="23"/>
  <c r="G11690" i="23"/>
  <c r="C9675" i="23"/>
  <c r="G9674" i="23"/>
  <c r="A9676" i="23"/>
  <c r="K9675" i="23"/>
  <c r="G7660" i="23"/>
  <c r="C7661" i="23"/>
  <c r="A7660" i="23"/>
  <c r="K7659" i="23"/>
  <c r="G5642" i="23"/>
  <c r="C5643" i="23"/>
  <c r="K5642" i="23"/>
  <c r="A5643" i="23"/>
  <c r="K3630" i="23"/>
  <c r="A3631" i="23"/>
  <c r="C3629" i="23"/>
  <c r="G3628" i="23"/>
  <c r="A1606" i="23" l="1"/>
  <c r="K1605" i="23"/>
  <c r="A15725" i="23"/>
  <c r="K15724" i="23"/>
  <c r="C15726" i="23"/>
  <c r="G15725" i="23"/>
  <c r="C13709" i="23"/>
  <c r="G13708" i="23"/>
  <c r="K13711" i="23"/>
  <c r="A13712" i="23"/>
  <c r="C11692" i="23"/>
  <c r="G11691" i="23"/>
  <c r="A11693" i="23"/>
  <c r="K11692" i="23"/>
  <c r="K9676" i="23"/>
  <c r="A9677" i="23"/>
  <c r="G9675" i="23"/>
  <c r="C9676" i="23"/>
  <c r="A7661" i="23"/>
  <c r="K7660" i="23"/>
  <c r="C7662" i="23"/>
  <c r="G7661" i="23"/>
  <c r="G5643" i="23"/>
  <c r="C5644" i="23"/>
  <c r="K5643" i="23"/>
  <c r="A5644" i="23"/>
  <c r="A3632" i="23"/>
  <c r="K3631" i="23"/>
  <c r="C3630" i="23"/>
  <c r="G3629" i="23"/>
  <c r="A1607" i="23" l="1"/>
  <c r="K1606" i="23"/>
  <c r="C15727" i="23"/>
  <c r="G15726" i="23"/>
  <c r="K15725" i="23"/>
  <c r="A15726" i="23"/>
  <c r="A13713" i="23"/>
  <c r="K13712" i="23"/>
  <c r="C13710" i="23"/>
  <c r="G13709" i="23"/>
  <c r="K11693" i="23"/>
  <c r="A11694" i="23"/>
  <c r="C11693" i="23"/>
  <c r="G11692" i="23"/>
  <c r="C9677" i="23"/>
  <c r="G9676" i="23"/>
  <c r="A9678" i="23"/>
  <c r="K9677" i="23"/>
  <c r="G7662" i="23"/>
  <c r="C7663" i="23"/>
  <c r="K7661" i="23"/>
  <c r="A7662" i="23"/>
  <c r="C5645" i="23"/>
  <c r="G5644" i="23"/>
  <c r="A5645" i="23"/>
  <c r="K5644" i="23"/>
  <c r="K3632" i="23"/>
  <c r="A3633" i="23"/>
  <c r="C3631" i="23"/>
  <c r="G3630" i="23"/>
  <c r="A1608" i="23" l="1"/>
  <c r="K1607" i="23"/>
  <c r="A15727" i="23"/>
  <c r="K15726" i="23"/>
  <c r="C15728" i="23"/>
  <c r="G15727" i="23"/>
  <c r="C13711" i="23"/>
  <c r="G13710" i="23"/>
  <c r="K13713" i="23"/>
  <c r="A13714" i="23"/>
  <c r="C11694" i="23"/>
  <c r="G11693" i="23"/>
  <c r="A11695" i="23"/>
  <c r="K11694" i="23"/>
  <c r="K9678" i="23"/>
  <c r="A9679" i="23"/>
  <c r="G9677" i="23"/>
  <c r="C9678" i="23"/>
  <c r="K7662" i="23"/>
  <c r="A7663" i="23"/>
  <c r="C7664" i="23"/>
  <c r="G7663" i="23"/>
  <c r="G5645" i="23"/>
  <c r="C5646" i="23"/>
  <c r="K5645" i="23"/>
  <c r="A5646" i="23"/>
  <c r="A3634" i="23"/>
  <c r="K3633" i="23"/>
  <c r="C3632" i="23"/>
  <c r="G3631" i="23"/>
  <c r="A1609" i="23" l="1"/>
  <c r="K1608" i="23"/>
  <c r="C15729" i="23"/>
  <c r="G15728" i="23"/>
  <c r="K15727" i="23"/>
  <c r="A15728" i="23"/>
  <c r="A13715" i="23"/>
  <c r="K13714" i="23"/>
  <c r="C13712" i="23"/>
  <c r="G13711" i="23"/>
  <c r="K11695" i="23"/>
  <c r="A11696" i="23"/>
  <c r="C11695" i="23"/>
  <c r="G11694" i="23"/>
  <c r="C9679" i="23"/>
  <c r="G9678" i="23"/>
  <c r="A9680" i="23"/>
  <c r="K9679" i="23"/>
  <c r="G7664" i="23"/>
  <c r="C7665" i="23"/>
  <c r="A7664" i="23"/>
  <c r="K7663" i="23"/>
  <c r="C5647" i="23"/>
  <c r="G5646" i="23"/>
  <c r="A5647" i="23"/>
  <c r="K5646" i="23"/>
  <c r="K3634" i="23"/>
  <c r="A3635" i="23"/>
  <c r="C3633" i="23"/>
  <c r="G3632" i="23"/>
  <c r="A1610" i="23" l="1"/>
  <c r="K1609" i="23"/>
  <c r="A15729" i="23"/>
  <c r="K15728" i="23"/>
  <c r="C15730" i="23"/>
  <c r="G15729" i="23"/>
  <c r="C13713" i="23"/>
  <c r="G13712" i="23"/>
  <c r="K13715" i="23"/>
  <c r="A13716" i="23"/>
  <c r="C11696" i="23"/>
  <c r="G11695" i="23"/>
  <c r="A11697" i="23"/>
  <c r="K11696" i="23"/>
  <c r="K9680" i="23"/>
  <c r="A9681" i="23"/>
  <c r="G9679" i="23"/>
  <c r="C9680" i="23"/>
  <c r="G7665" i="23"/>
  <c r="C7666" i="23"/>
  <c r="K7664" i="23"/>
  <c r="A7665" i="23"/>
  <c r="G5647" i="23"/>
  <c r="C5648" i="23"/>
  <c r="A5648" i="23"/>
  <c r="K5647" i="23"/>
  <c r="A3636" i="23"/>
  <c r="K3635" i="23"/>
  <c r="C3634" i="23"/>
  <c r="G3633" i="23"/>
  <c r="A1611" i="23" l="1"/>
  <c r="K1610" i="23"/>
  <c r="C15731" i="23"/>
  <c r="G15730" i="23"/>
  <c r="K15729" i="23"/>
  <c r="A15730" i="23"/>
  <c r="A13717" i="23"/>
  <c r="K13716" i="23"/>
  <c r="C13714" i="23"/>
  <c r="G13713" i="23"/>
  <c r="K11697" i="23"/>
  <c r="A11698" i="23"/>
  <c r="C11697" i="23"/>
  <c r="G11696" i="23"/>
  <c r="C9681" i="23"/>
  <c r="G9680" i="23"/>
  <c r="A9682" i="23"/>
  <c r="K9681" i="23"/>
  <c r="G7666" i="23"/>
  <c r="C7667" i="23"/>
  <c r="K7665" i="23"/>
  <c r="A7666" i="23"/>
  <c r="G5648" i="23"/>
  <c r="C5649" i="23"/>
  <c r="K5648" i="23"/>
  <c r="A5649" i="23"/>
  <c r="K3636" i="23"/>
  <c r="A3637" i="23"/>
  <c r="C3635" i="23"/>
  <c r="G3634" i="23"/>
  <c r="A1612" i="23" l="1"/>
  <c r="K1611" i="23"/>
  <c r="A15731" i="23"/>
  <c r="K15730" i="23"/>
  <c r="C15732" i="23"/>
  <c r="G15731" i="23"/>
  <c r="C13715" i="23"/>
  <c r="G13714" i="23"/>
  <c r="K13717" i="23"/>
  <c r="A13718" i="23"/>
  <c r="C11698" i="23"/>
  <c r="G11697" i="23"/>
  <c r="A11699" i="23"/>
  <c r="K11698" i="23"/>
  <c r="K9682" i="23"/>
  <c r="A9683" i="23"/>
  <c r="G9681" i="23"/>
  <c r="C9682" i="23"/>
  <c r="C7668" i="23"/>
  <c r="G7667" i="23"/>
  <c r="A7667" i="23"/>
  <c r="K7666" i="23"/>
  <c r="G5649" i="23"/>
  <c r="C5650" i="23"/>
  <c r="K5649" i="23"/>
  <c r="A5650" i="23"/>
  <c r="A3638" i="23"/>
  <c r="K3637" i="23"/>
  <c r="C3636" i="23"/>
  <c r="G3635" i="23"/>
  <c r="A1613" i="23" l="1"/>
  <c r="K1612" i="23"/>
  <c r="C15733" i="23"/>
  <c r="G15732" i="23"/>
  <c r="K15731" i="23"/>
  <c r="A15732" i="23"/>
  <c r="A13719" i="23"/>
  <c r="K13718" i="23"/>
  <c r="C13716" i="23"/>
  <c r="G13715" i="23"/>
  <c r="K11699" i="23"/>
  <c r="A11700" i="23"/>
  <c r="C11699" i="23"/>
  <c r="G11698" i="23"/>
  <c r="C9683" i="23"/>
  <c r="G9682" i="23"/>
  <c r="A9684" i="23"/>
  <c r="K9683" i="23"/>
  <c r="G7668" i="23"/>
  <c r="C7669" i="23"/>
  <c r="A7668" i="23"/>
  <c r="K7667" i="23"/>
  <c r="C5651" i="23"/>
  <c r="G5650" i="23"/>
  <c r="K5650" i="23"/>
  <c r="A5651" i="23"/>
  <c r="K3638" i="23"/>
  <c r="A3639" i="23"/>
  <c r="C3637" i="23"/>
  <c r="G3636" i="23"/>
  <c r="A1614" i="23" l="1"/>
  <c r="K1613" i="23"/>
  <c r="A15733" i="23"/>
  <c r="K15732" i="23"/>
  <c r="C15734" i="23"/>
  <c r="G15733" i="23"/>
  <c r="C13717" i="23"/>
  <c r="G13716" i="23"/>
  <c r="K13719" i="23"/>
  <c r="A13720" i="23"/>
  <c r="C11700" i="23"/>
  <c r="G11699" i="23"/>
  <c r="A11701" i="23"/>
  <c r="K11700" i="23"/>
  <c r="K9684" i="23"/>
  <c r="A9685" i="23"/>
  <c r="G9683" i="23"/>
  <c r="C9684" i="23"/>
  <c r="G7669" i="23"/>
  <c r="C7670" i="23"/>
  <c r="A7669" i="23"/>
  <c r="K7668" i="23"/>
  <c r="G5651" i="23"/>
  <c r="C5652" i="23"/>
  <c r="K5651" i="23"/>
  <c r="A5652" i="23"/>
  <c r="A3640" i="23"/>
  <c r="K3639" i="23"/>
  <c r="C3638" i="23"/>
  <c r="G3637" i="23"/>
  <c r="A1615" i="23" l="1"/>
  <c r="K1614" i="23"/>
  <c r="C15735" i="23"/>
  <c r="G15734" i="23"/>
  <c r="K15733" i="23"/>
  <c r="A15734" i="23"/>
  <c r="A13721" i="23"/>
  <c r="K13720" i="23"/>
  <c r="C13718" i="23"/>
  <c r="G13717" i="23"/>
  <c r="A11702" i="23"/>
  <c r="K11701" i="23"/>
  <c r="C11701" i="23"/>
  <c r="G11700" i="23"/>
  <c r="C9685" i="23"/>
  <c r="G9684" i="23"/>
  <c r="A9686" i="23"/>
  <c r="K9685" i="23"/>
  <c r="G7670" i="23"/>
  <c r="C7671" i="23"/>
  <c r="K7669" i="23"/>
  <c r="A7670" i="23"/>
  <c r="C5653" i="23"/>
  <c r="G5652" i="23"/>
  <c r="K5652" i="23"/>
  <c r="A5653" i="23"/>
  <c r="K3640" i="23"/>
  <c r="A3641" i="23"/>
  <c r="C3639" i="23"/>
  <c r="G3638" i="23"/>
  <c r="A1616" i="23" l="1"/>
  <c r="K1615" i="23"/>
  <c r="A15735" i="23"/>
  <c r="K15734" i="23"/>
  <c r="C15736" i="23"/>
  <c r="G15735" i="23"/>
  <c r="C13719" i="23"/>
  <c r="G13718" i="23"/>
  <c r="K13721" i="23"/>
  <c r="A13722" i="23"/>
  <c r="G11701" i="23"/>
  <c r="C11702" i="23"/>
  <c r="K11702" i="23"/>
  <c r="A11703" i="23"/>
  <c r="A9687" i="23"/>
  <c r="K9686" i="23"/>
  <c r="C9686" i="23"/>
  <c r="G9685" i="23"/>
  <c r="C7672" i="23"/>
  <c r="G7671" i="23"/>
  <c r="K7670" i="23"/>
  <c r="A7671" i="23"/>
  <c r="G5653" i="23"/>
  <c r="C5654" i="23"/>
  <c r="A5654" i="23"/>
  <c r="K5653" i="23"/>
  <c r="A3642" i="23"/>
  <c r="K3641" i="23"/>
  <c r="C3640" i="23"/>
  <c r="G3639" i="23"/>
  <c r="A1617" i="23" l="1"/>
  <c r="K1616" i="23"/>
  <c r="C15737" i="23"/>
  <c r="G15736" i="23"/>
  <c r="K15735" i="23"/>
  <c r="A15736" i="23"/>
  <c r="A13723" i="23"/>
  <c r="K13722" i="23"/>
  <c r="C13720" i="23"/>
  <c r="G13719" i="23"/>
  <c r="A11704" i="23"/>
  <c r="K11703" i="23"/>
  <c r="C11703" i="23"/>
  <c r="G11702" i="23"/>
  <c r="G9686" i="23"/>
  <c r="C9687" i="23"/>
  <c r="K9687" i="23"/>
  <c r="A9688" i="23"/>
  <c r="G7672" i="23"/>
  <c r="C7673" i="23"/>
  <c r="A7672" i="23"/>
  <c r="K7671" i="23"/>
  <c r="C5655" i="23"/>
  <c r="G5654" i="23"/>
  <c r="A5655" i="23"/>
  <c r="K5654" i="23"/>
  <c r="K3642" i="23"/>
  <c r="A3643" i="23"/>
  <c r="C3641" i="23"/>
  <c r="G3640" i="23"/>
  <c r="A1618" i="23" l="1"/>
  <c r="K1617" i="23"/>
  <c r="A15737" i="23"/>
  <c r="K15736" i="23"/>
  <c r="C15738" i="23"/>
  <c r="G15737" i="23"/>
  <c r="C13721" i="23"/>
  <c r="G13720" i="23"/>
  <c r="K13723" i="23"/>
  <c r="A13724" i="23"/>
  <c r="C11704" i="23"/>
  <c r="G11703" i="23"/>
  <c r="K11704" i="23"/>
  <c r="A11705" i="23"/>
  <c r="A9689" i="23"/>
  <c r="K9688" i="23"/>
  <c r="C9688" i="23"/>
  <c r="G9687" i="23"/>
  <c r="C7674" i="23"/>
  <c r="G7673" i="23"/>
  <c r="K7672" i="23"/>
  <c r="A7673" i="23"/>
  <c r="G5655" i="23"/>
  <c r="C5656" i="23"/>
  <c r="A5656" i="23"/>
  <c r="K5655" i="23"/>
  <c r="A3644" i="23"/>
  <c r="K3643" i="23"/>
  <c r="C3642" i="23"/>
  <c r="G3641" i="23"/>
  <c r="A1619" i="23" l="1"/>
  <c r="K1618" i="23"/>
  <c r="C15739" i="23"/>
  <c r="G15738" i="23"/>
  <c r="K15737" i="23"/>
  <c r="A15738" i="23"/>
  <c r="A13725" i="23"/>
  <c r="K13724" i="23"/>
  <c r="C13722" i="23"/>
  <c r="G13721" i="23"/>
  <c r="A11706" i="23"/>
  <c r="K11705" i="23"/>
  <c r="C11705" i="23"/>
  <c r="G11704" i="23"/>
  <c r="G9688" i="23"/>
  <c r="C9689" i="23"/>
  <c r="K9689" i="23"/>
  <c r="A9690" i="23"/>
  <c r="G7674" i="23"/>
  <c r="C7675" i="23"/>
  <c r="K7673" i="23"/>
  <c r="A7674" i="23"/>
  <c r="C5657" i="23"/>
  <c r="G5656" i="23"/>
  <c r="K5656" i="23"/>
  <c r="A5657" i="23"/>
  <c r="K3644" i="23"/>
  <c r="A3645" i="23"/>
  <c r="C3643" i="23"/>
  <c r="G3642" i="23"/>
  <c r="A1620" i="23" l="1"/>
  <c r="K1619" i="23"/>
  <c r="A15739" i="23"/>
  <c r="K15738" i="23"/>
  <c r="C15740" i="23"/>
  <c r="G15739" i="23"/>
  <c r="C13723" i="23"/>
  <c r="G13722" i="23"/>
  <c r="K13725" i="23"/>
  <c r="A13726" i="23"/>
  <c r="C11706" i="23"/>
  <c r="G11705" i="23"/>
  <c r="K11706" i="23"/>
  <c r="A11707" i="23"/>
  <c r="A9691" i="23"/>
  <c r="K9690" i="23"/>
  <c r="C9690" i="23"/>
  <c r="G9689" i="23"/>
  <c r="C7676" i="23"/>
  <c r="G7675" i="23"/>
  <c r="A7675" i="23"/>
  <c r="K7674" i="23"/>
  <c r="G5657" i="23"/>
  <c r="C5658" i="23"/>
  <c r="K5657" i="23"/>
  <c r="A5658" i="23"/>
  <c r="A3646" i="23"/>
  <c r="K3645" i="23"/>
  <c r="C3644" i="23"/>
  <c r="G3643" i="23"/>
  <c r="A1621" i="23" l="1"/>
  <c r="K1620" i="23"/>
  <c r="C15741" i="23"/>
  <c r="G15740" i="23"/>
  <c r="K15739" i="23"/>
  <c r="A15740" i="23"/>
  <c r="A13727" i="23"/>
  <c r="K13726" i="23"/>
  <c r="C13724" i="23"/>
  <c r="G13723" i="23"/>
  <c r="A11708" i="23"/>
  <c r="K11707" i="23"/>
  <c r="C11707" i="23"/>
  <c r="G11706" i="23"/>
  <c r="G9690" i="23"/>
  <c r="C9691" i="23"/>
  <c r="K9691" i="23"/>
  <c r="A9692" i="23"/>
  <c r="G7676" i="23"/>
  <c r="C7677" i="23"/>
  <c r="A7676" i="23"/>
  <c r="K7675" i="23"/>
  <c r="C5659" i="23"/>
  <c r="G5658" i="23"/>
  <c r="K5658" i="23"/>
  <c r="A5659" i="23"/>
  <c r="K3646" i="23"/>
  <c r="A3647" i="23"/>
  <c r="C3645" i="23"/>
  <c r="G3644" i="23"/>
  <c r="A1622" i="23" l="1"/>
  <c r="K1621" i="23"/>
  <c r="A15741" i="23"/>
  <c r="K15740" i="23"/>
  <c r="C15742" i="23"/>
  <c r="G15741" i="23"/>
  <c r="C13725" i="23"/>
  <c r="G13724" i="23"/>
  <c r="K13727" i="23"/>
  <c r="A13728" i="23"/>
  <c r="C11708" i="23"/>
  <c r="G11707" i="23"/>
  <c r="K11708" i="23"/>
  <c r="A11709" i="23"/>
  <c r="A9693" i="23"/>
  <c r="K9692" i="23"/>
  <c r="C9692" i="23"/>
  <c r="G9691" i="23"/>
  <c r="C7678" i="23"/>
  <c r="G7677" i="23"/>
  <c r="A7677" i="23"/>
  <c r="K7676" i="23"/>
  <c r="G5659" i="23"/>
  <c r="C5660" i="23"/>
  <c r="K5659" i="23"/>
  <c r="A5660" i="23"/>
  <c r="A3648" i="23"/>
  <c r="K3647" i="23"/>
  <c r="C3646" i="23"/>
  <c r="G3645" i="23"/>
  <c r="A1623" i="23" l="1"/>
  <c r="K1622" i="23"/>
  <c r="C15743" i="23"/>
  <c r="G15742" i="23"/>
  <c r="K15741" i="23"/>
  <c r="A15742" i="23"/>
  <c r="A13729" i="23"/>
  <c r="K13728" i="23"/>
  <c r="C13726" i="23"/>
  <c r="G13725" i="23"/>
  <c r="A11710" i="23"/>
  <c r="K11709" i="23"/>
  <c r="C11709" i="23"/>
  <c r="G11708" i="23"/>
  <c r="G9692" i="23"/>
  <c r="C9693" i="23"/>
  <c r="K9693" i="23"/>
  <c r="A9694" i="23"/>
  <c r="G7678" i="23"/>
  <c r="C7679" i="23"/>
  <c r="K7677" i="23"/>
  <c r="A7678" i="23"/>
  <c r="C5661" i="23"/>
  <c r="G5660" i="23"/>
  <c r="K5660" i="23"/>
  <c r="A5661" i="23"/>
  <c r="K3648" i="23"/>
  <c r="A3649" i="23"/>
  <c r="C3647" i="23"/>
  <c r="G3646" i="23"/>
  <c r="A1624" i="23" l="1"/>
  <c r="K1623" i="23"/>
  <c r="A15743" i="23"/>
  <c r="K15742" i="23"/>
  <c r="C15744" i="23"/>
  <c r="G15743" i="23"/>
  <c r="C13727" i="23"/>
  <c r="G13726" i="23"/>
  <c r="K13729" i="23"/>
  <c r="A13730" i="23"/>
  <c r="C11710" i="23"/>
  <c r="G11709" i="23"/>
  <c r="K11710" i="23"/>
  <c r="A11711" i="23"/>
  <c r="C9694" i="23"/>
  <c r="G9693" i="23"/>
  <c r="A9695" i="23"/>
  <c r="K9694" i="23"/>
  <c r="C7680" i="23"/>
  <c r="G7679" i="23"/>
  <c r="K7678" i="23"/>
  <c r="A7679" i="23"/>
  <c r="G5661" i="23"/>
  <c r="C5662" i="23"/>
  <c r="A5662" i="23"/>
  <c r="K5661" i="23"/>
  <c r="A3650" i="23"/>
  <c r="K3649" i="23"/>
  <c r="C3648" i="23"/>
  <c r="G3647" i="23"/>
  <c r="A1625" i="23" l="1"/>
  <c r="K1624" i="23"/>
  <c r="C15745" i="23"/>
  <c r="G15744" i="23"/>
  <c r="K15743" i="23"/>
  <c r="A15744" i="23"/>
  <c r="A13731" i="23"/>
  <c r="K13730" i="23"/>
  <c r="C13728" i="23"/>
  <c r="G13727" i="23"/>
  <c r="A11712" i="23"/>
  <c r="K11711" i="23"/>
  <c r="C11711" i="23"/>
  <c r="G11710" i="23"/>
  <c r="K9695" i="23"/>
  <c r="A9696" i="23"/>
  <c r="G9694" i="23"/>
  <c r="C9695" i="23"/>
  <c r="G7680" i="23"/>
  <c r="C7681" i="23"/>
  <c r="A7680" i="23"/>
  <c r="K7679" i="23"/>
  <c r="G5662" i="23"/>
  <c r="C5663" i="23"/>
  <c r="A5663" i="23"/>
  <c r="K5662" i="23"/>
  <c r="K3650" i="23"/>
  <c r="A3651" i="23"/>
  <c r="C3649" i="23"/>
  <c r="G3648" i="23"/>
  <c r="A1626" i="23" l="1"/>
  <c r="K1625" i="23"/>
  <c r="A15745" i="23"/>
  <c r="K15744" i="23"/>
  <c r="C15746" i="23"/>
  <c r="G15745" i="23"/>
  <c r="C13729" i="23"/>
  <c r="G13728" i="23"/>
  <c r="K13731" i="23"/>
  <c r="A13732" i="23"/>
  <c r="C11712" i="23"/>
  <c r="G11711" i="23"/>
  <c r="K11712" i="23"/>
  <c r="A11713" i="23"/>
  <c r="C9696" i="23"/>
  <c r="G9695" i="23"/>
  <c r="A9697" i="23"/>
  <c r="K9696" i="23"/>
  <c r="G7681" i="23"/>
  <c r="C7682" i="23"/>
  <c r="K7680" i="23"/>
  <c r="A7681" i="23"/>
  <c r="G5663" i="23"/>
  <c r="C5664" i="23"/>
  <c r="A5664" i="23"/>
  <c r="K5663" i="23"/>
  <c r="A3652" i="23"/>
  <c r="K3651" i="23"/>
  <c r="C3650" i="23"/>
  <c r="G3649" i="23"/>
  <c r="A1627" i="23" l="1"/>
  <c r="K1626" i="23"/>
  <c r="C15747" i="23"/>
  <c r="G15746" i="23"/>
  <c r="K15745" i="23"/>
  <c r="A15746" i="23"/>
  <c r="A13733" i="23"/>
  <c r="K13732" i="23"/>
  <c r="C13730" i="23"/>
  <c r="G13729" i="23"/>
  <c r="A11714" i="23"/>
  <c r="K11713" i="23"/>
  <c r="C11713" i="23"/>
  <c r="G11712" i="23"/>
  <c r="K9697" i="23"/>
  <c r="A9698" i="23"/>
  <c r="G9696" i="23"/>
  <c r="C9697" i="23"/>
  <c r="G7682" i="23"/>
  <c r="C7683" i="23"/>
  <c r="K7681" i="23"/>
  <c r="A7682" i="23"/>
  <c r="G5664" i="23"/>
  <c r="C5665" i="23"/>
  <c r="K5664" i="23"/>
  <c r="A5665" i="23"/>
  <c r="K3652" i="23"/>
  <c r="A3653" i="23"/>
  <c r="C3651" i="23"/>
  <c r="G3650" i="23"/>
  <c r="A1628" i="23" l="1"/>
  <c r="K1627" i="23"/>
  <c r="A15747" i="23"/>
  <c r="K15746" i="23"/>
  <c r="C15748" i="23"/>
  <c r="G15747" i="23"/>
  <c r="C13731" i="23"/>
  <c r="G13730" i="23"/>
  <c r="K13733" i="23"/>
  <c r="A13734" i="23"/>
  <c r="C11714" i="23"/>
  <c r="G11713" i="23"/>
  <c r="K11714" i="23"/>
  <c r="A11715" i="23"/>
  <c r="C9698" i="23"/>
  <c r="G9697" i="23"/>
  <c r="A9699" i="23"/>
  <c r="K9698" i="23"/>
  <c r="C7684" i="23"/>
  <c r="G7683" i="23"/>
  <c r="A7683" i="23"/>
  <c r="K7682" i="23"/>
  <c r="G5665" i="23"/>
  <c r="C5666" i="23"/>
  <c r="K5665" i="23"/>
  <c r="A5666" i="23"/>
  <c r="A3654" i="23"/>
  <c r="K3653" i="23"/>
  <c r="C3652" i="23"/>
  <c r="G3651" i="23"/>
  <c r="A1629" i="23" l="1"/>
  <c r="K1628" i="23"/>
  <c r="C15749" i="23"/>
  <c r="G15748" i="23"/>
  <c r="K15747" i="23"/>
  <c r="A15748" i="23"/>
  <c r="A13735" i="23"/>
  <c r="K13734" i="23"/>
  <c r="C13732" i="23"/>
  <c r="G13731" i="23"/>
  <c r="A11716" i="23"/>
  <c r="K11715" i="23"/>
  <c r="C11715" i="23"/>
  <c r="G11714" i="23"/>
  <c r="K9699" i="23"/>
  <c r="A9700" i="23"/>
  <c r="G9698" i="23"/>
  <c r="C9699" i="23"/>
  <c r="G7684" i="23"/>
  <c r="C7685" i="23"/>
  <c r="A7684" i="23"/>
  <c r="K7683" i="23"/>
  <c r="C5667" i="23"/>
  <c r="G5666" i="23"/>
  <c r="K5666" i="23"/>
  <c r="A5667" i="23"/>
  <c r="K3654" i="23"/>
  <c r="A3655" i="23"/>
  <c r="C3653" i="23"/>
  <c r="G3652" i="23"/>
  <c r="A1630" i="23" l="1"/>
  <c r="K1629" i="23"/>
  <c r="A15749" i="23"/>
  <c r="K15748" i="23"/>
  <c r="C15750" i="23"/>
  <c r="G15749" i="23"/>
  <c r="C13733" i="23"/>
  <c r="G13732" i="23"/>
  <c r="K13735" i="23"/>
  <c r="A13736" i="23"/>
  <c r="C11716" i="23"/>
  <c r="G11715" i="23"/>
  <c r="K11716" i="23"/>
  <c r="A11717" i="23"/>
  <c r="A9701" i="23"/>
  <c r="K9700" i="23"/>
  <c r="C9700" i="23"/>
  <c r="G9699" i="23"/>
  <c r="G7685" i="23"/>
  <c r="C7686" i="23"/>
  <c r="A7685" i="23"/>
  <c r="K7684" i="23"/>
  <c r="G5667" i="23"/>
  <c r="C5668" i="23"/>
  <c r="K5667" i="23"/>
  <c r="A5668" i="23"/>
  <c r="K3655" i="23"/>
  <c r="A3656" i="23"/>
  <c r="C3654" i="23"/>
  <c r="G3653" i="23"/>
  <c r="A1631" i="23" l="1"/>
  <c r="K1630" i="23"/>
  <c r="C15751" i="23"/>
  <c r="G15750" i="23"/>
  <c r="K15749" i="23"/>
  <c r="A15750" i="23"/>
  <c r="A13737" i="23"/>
  <c r="K13736" i="23"/>
  <c r="C13734" i="23"/>
  <c r="G13733" i="23"/>
  <c r="A11718" i="23"/>
  <c r="K11717" i="23"/>
  <c r="C11717" i="23"/>
  <c r="G11716" i="23"/>
  <c r="K9701" i="23"/>
  <c r="A9702" i="23"/>
  <c r="G9700" i="23"/>
  <c r="C9701" i="23"/>
  <c r="G7686" i="23"/>
  <c r="C7687" i="23"/>
  <c r="K7685" i="23"/>
  <c r="A7686" i="23"/>
  <c r="C5669" i="23"/>
  <c r="G5668" i="23"/>
  <c r="K5668" i="23"/>
  <c r="A5669" i="23"/>
  <c r="A3657" i="23"/>
  <c r="K3656" i="23"/>
  <c r="G3654" i="23"/>
  <c r="C3655" i="23"/>
  <c r="A1632" i="23" l="1"/>
  <c r="K1631" i="23"/>
  <c r="A15751" i="23"/>
  <c r="K15750" i="23"/>
  <c r="C15752" i="23"/>
  <c r="G15751" i="23"/>
  <c r="C13735" i="23"/>
  <c r="G13734" i="23"/>
  <c r="K13737" i="23"/>
  <c r="A13738" i="23"/>
  <c r="C11718" i="23"/>
  <c r="G11717" i="23"/>
  <c r="K11718" i="23"/>
  <c r="A11719" i="23"/>
  <c r="A9703" i="23"/>
  <c r="K9702" i="23"/>
  <c r="C9702" i="23"/>
  <c r="G9701" i="23"/>
  <c r="C7688" i="23"/>
  <c r="G7687" i="23"/>
  <c r="K7686" i="23"/>
  <c r="A7687" i="23"/>
  <c r="G5669" i="23"/>
  <c r="C5670" i="23"/>
  <c r="A5670" i="23"/>
  <c r="K5669" i="23"/>
  <c r="A3658" i="23"/>
  <c r="K3657" i="23"/>
  <c r="C3656" i="23"/>
  <c r="G3655" i="23"/>
  <c r="A1633" i="23" l="1"/>
  <c r="K1632" i="23"/>
  <c r="C15753" i="23"/>
  <c r="G15752" i="23"/>
  <c r="K15751" i="23"/>
  <c r="A15752" i="23"/>
  <c r="A13739" i="23"/>
  <c r="K13738" i="23"/>
  <c r="C13736" i="23"/>
  <c r="G13735" i="23"/>
  <c r="A11720" i="23"/>
  <c r="K11719" i="23"/>
  <c r="C11719" i="23"/>
  <c r="G11718" i="23"/>
  <c r="K9703" i="23"/>
  <c r="A9704" i="23"/>
  <c r="G9702" i="23"/>
  <c r="C9703" i="23"/>
  <c r="G7688" i="23"/>
  <c r="C7689" i="23"/>
  <c r="A7688" i="23"/>
  <c r="K7687" i="23"/>
  <c r="C5671" i="23"/>
  <c r="G5670" i="23"/>
  <c r="A5671" i="23"/>
  <c r="K5670" i="23"/>
  <c r="A3659" i="23"/>
  <c r="K3658" i="23"/>
  <c r="G3656" i="23"/>
  <c r="C3657" i="23"/>
  <c r="A1634" i="23" l="1"/>
  <c r="K1633" i="23"/>
  <c r="A15753" i="23"/>
  <c r="K15752" i="23"/>
  <c r="C15754" i="23"/>
  <c r="G15753" i="23"/>
  <c r="C13737" i="23"/>
  <c r="G13736" i="23"/>
  <c r="K13739" i="23"/>
  <c r="A13740" i="23"/>
  <c r="C11720" i="23"/>
  <c r="G11719" i="23"/>
  <c r="K11720" i="23"/>
  <c r="A11721" i="23"/>
  <c r="A9705" i="23"/>
  <c r="K9704" i="23"/>
  <c r="C9704" i="23"/>
  <c r="G9703" i="23"/>
  <c r="C7690" i="23"/>
  <c r="G7689" i="23"/>
  <c r="K7688" i="23"/>
  <c r="A7689" i="23"/>
  <c r="G5671" i="23"/>
  <c r="C5672" i="23"/>
  <c r="A5672" i="23"/>
  <c r="K5671" i="23"/>
  <c r="K3659" i="23"/>
  <c r="A3660" i="23"/>
  <c r="C3658" i="23"/>
  <c r="G3657" i="23"/>
  <c r="A1635" i="23" l="1"/>
  <c r="K1634" i="23"/>
  <c r="C15755" i="23"/>
  <c r="G15754" i="23"/>
  <c r="K15753" i="23"/>
  <c r="A15754" i="23"/>
  <c r="A13741" i="23"/>
  <c r="K13740" i="23"/>
  <c r="C13738" i="23"/>
  <c r="G13737" i="23"/>
  <c r="A11722" i="23"/>
  <c r="K11721" i="23"/>
  <c r="C11721" i="23"/>
  <c r="G11720" i="23"/>
  <c r="K9705" i="23"/>
  <c r="A9706" i="23"/>
  <c r="G9704" i="23"/>
  <c r="C9705" i="23"/>
  <c r="G7690" i="23"/>
  <c r="C7691" i="23"/>
  <c r="K7689" i="23"/>
  <c r="A7690" i="23"/>
  <c r="C5673" i="23"/>
  <c r="G5672" i="23"/>
  <c r="K5672" i="23"/>
  <c r="A5673" i="23"/>
  <c r="K3660" i="23"/>
  <c r="A3661" i="23"/>
  <c r="G3658" i="23"/>
  <c r="C3659" i="23"/>
  <c r="A1636" i="23" l="1"/>
  <c r="K1635" i="23"/>
  <c r="A15755" i="23"/>
  <c r="K15754" i="23"/>
  <c r="C15756" i="23"/>
  <c r="G15755" i="23"/>
  <c r="C13739" i="23"/>
  <c r="G13738" i="23"/>
  <c r="K13741" i="23"/>
  <c r="A13742" i="23"/>
  <c r="C11722" i="23"/>
  <c r="G11721" i="23"/>
  <c r="K11722" i="23"/>
  <c r="A11723" i="23"/>
  <c r="A9707" i="23"/>
  <c r="K9706" i="23"/>
  <c r="C9706" i="23"/>
  <c r="G9705" i="23"/>
  <c r="C7692" i="23"/>
  <c r="G7691" i="23"/>
  <c r="A7691" i="23"/>
  <c r="K7690" i="23"/>
  <c r="G5673" i="23"/>
  <c r="C5674" i="23"/>
  <c r="K5673" i="23"/>
  <c r="A5674" i="23"/>
  <c r="A3662" i="23"/>
  <c r="K3661" i="23"/>
  <c r="C3660" i="23"/>
  <c r="G3659" i="23"/>
  <c r="A1637" i="23" l="1"/>
  <c r="K1636" i="23"/>
  <c r="C15757" i="23"/>
  <c r="G15756" i="23"/>
  <c r="K15755" i="23"/>
  <c r="A15756" i="23"/>
  <c r="A13743" i="23"/>
  <c r="K13742" i="23"/>
  <c r="C13740" i="23"/>
  <c r="G13739" i="23"/>
  <c r="A11724" i="23"/>
  <c r="K11723" i="23"/>
  <c r="C11723" i="23"/>
  <c r="G11722" i="23"/>
  <c r="K9707" i="23"/>
  <c r="A9708" i="23"/>
  <c r="G9706" i="23"/>
  <c r="C9707" i="23"/>
  <c r="G7692" i="23"/>
  <c r="C7693" i="23"/>
  <c r="A7692" i="23"/>
  <c r="K7691" i="23"/>
  <c r="C5675" i="23"/>
  <c r="G5674" i="23"/>
  <c r="K5674" i="23"/>
  <c r="A5675" i="23"/>
  <c r="K3662" i="23"/>
  <c r="A3663" i="23"/>
  <c r="G3660" i="23"/>
  <c r="C3661" i="23"/>
  <c r="A1638" i="23" l="1"/>
  <c r="K1637" i="23"/>
  <c r="A15757" i="23"/>
  <c r="K15756" i="23"/>
  <c r="C15758" i="23"/>
  <c r="G15757" i="23"/>
  <c r="C13741" i="23"/>
  <c r="G13740" i="23"/>
  <c r="K13743" i="23"/>
  <c r="A13744" i="23"/>
  <c r="C11724" i="23"/>
  <c r="G11723" i="23"/>
  <c r="K11724" i="23"/>
  <c r="A11725" i="23"/>
  <c r="A9709" i="23"/>
  <c r="K9708" i="23"/>
  <c r="C9708" i="23"/>
  <c r="G9707" i="23"/>
  <c r="C7694" i="23"/>
  <c r="G7693" i="23"/>
  <c r="A7693" i="23"/>
  <c r="K7692" i="23"/>
  <c r="G5675" i="23"/>
  <c r="C5676" i="23"/>
  <c r="K5675" i="23"/>
  <c r="A5676" i="23"/>
  <c r="C3662" i="23"/>
  <c r="G3661" i="23"/>
  <c r="K3663" i="23"/>
  <c r="A3664" i="23"/>
  <c r="A1639" i="23" l="1"/>
  <c r="K1638" i="23"/>
  <c r="C15759" i="23"/>
  <c r="G15758" i="23"/>
  <c r="K15757" i="23"/>
  <c r="A15758" i="23"/>
  <c r="A13745" i="23"/>
  <c r="K13744" i="23"/>
  <c r="C13742" i="23"/>
  <c r="G13741" i="23"/>
  <c r="A11726" i="23"/>
  <c r="K11725" i="23"/>
  <c r="C11725" i="23"/>
  <c r="G11724" i="23"/>
  <c r="K9709" i="23"/>
  <c r="A9710" i="23"/>
  <c r="G9708" i="23"/>
  <c r="C9709" i="23"/>
  <c r="G7694" i="23"/>
  <c r="C7695" i="23"/>
  <c r="K7693" i="23"/>
  <c r="A7694" i="23"/>
  <c r="C5677" i="23"/>
  <c r="G5676" i="23"/>
  <c r="K5676" i="23"/>
  <c r="A5677" i="23"/>
  <c r="G3662" i="23"/>
  <c r="C3663" i="23"/>
  <c r="A3665" i="23"/>
  <c r="K3664" i="23"/>
  <c r="A1640" i="23" l="1"/>
  <c r="K1639" i="23"/>
  <c r="A15759" i="23"/>
  <c r="K15758" i="23"/>
  <c r="C15760" i="23"/>
  <c r="G15759" i="23"/>
  <c r="C13743" i="23"/>
  <c r="G13742" i="23"/>
  <c r="K13745" i="23"/>
  <c r="A13746" i="23"/>
  <c r="C11726" i="23"/>
  <c r="G11725" i="23"/>
  <c r="K11726" i="23"/>
  <c r="A11727" i="23"/>
  <c r="A9711" i="23"/>
  <c r="K9710" i="23"/>
  <c r="C9710" i="23"/>
  <c r="G9709" i="23"/>
  <c r="C7696" i="23"/>
  <c r="G7695" i="23"/>
  <c r="K7694" i="23"/>
  <c r="A7695" i="23"/>
  <c r="G5677" i="23"/>
  <c r="C5678" i="23"/>
  <c r="A5678" i="23"/>
  <c r="K5677" i="23"/>
  <c r="C3664" i="23"/>
  <c r="G3663" i="23"/>
  <c r="A3666" i="23"/>
  <c r="K3665" i="23"/>
  <c r="A1641" i="23" l="1"/>
  <c r="K1640" i="23"/>
  <c r="C15761" i="23"/>
  <c r="G15760" i="23"/>
  <c r="K15759" i="23"/>
  <c r="A15760" i="23"/>
  <c r="A13747" i="23"/>
  <c r="K13746" i="23"/>
  <c r="C13744" i="23"/>
  <c r="G13743" i="23"/>
  <c r="A11728" i="23"/>
  <c r="K11727" i="23"/>
  <c r="C11727" i="23"/>
  <c r="G11726" i="23"/>
  <c r="K9711" i="23"/>
  <c r="A9712" i="23"/>
  <c r="G9710" i="23"/>
  <c r="C9711" i="23"/>
  <c r="G7696" i="23"/>
  <c r="C7697" i="23"/>
  <c r="A7696" i="23"/>
  <c r="K7695" i="23"/>
  <c r="G5678" i="23"/>
  <c r="C5679" i="23"/>
  <c r="A5679" i="23"/>
  <c r="K5678" i="23"/>
  <c r="G3664" i="23"/>
  <c r="C3665" i="23"/>
  <c r="A3667" i="23"/>
  <c r="K3666" i="23"/>
  <c r="A1642" i="23" l="1"/>
  <c r="K1641" i="23"/>
  <c r="A15761" i="23"/>
  <c r="K15760" i="23"/>
  <c r="C15762" i="23"/>
  <c r="G15761" i="23"/>
  <c r="C13745" i="23"/>
  <c r="G13744" i="23"/>
  <c r="K13747" i="23"/>
  <c r="A13748" i="23"/>
  <c r="C11728" i="23"/>
  <c r="G11727" i="23"/>
  <c r="K11728" i="23"/>
  <c r="A11729" i="23"/>
  <c r="A9713" i="23"/>
  <c r="K9712" i="23"/>
  <c r="C9712" i="23"/>
  <c r="G9711" i="23"/>
  <c r="G7697" i="23"/>
  <c r="C7698" i="23"/>
  <c r="K7696" i="23"/>
  <c r="A7697" i="23"/>
  <c r="G5679" i="23"/>
  <c r="C5680" i="23"/>
  <c r="A5680" i="23"/>
  <c r="K5679" i="23"/>
  <c r="C3666" i="23"/>
  <c r="G3665" i="23"/>
  <c r="K3667" i="23"/>
  <c r="A3668" i="23"/>
  <c r="A1643" i="23" l="1"/>
  <c r="K1642" i="23"/>
  <c r="C15763" i="23"/>
  <c r="G15762" i="23"/>
  <c r="K15761" i="23"/>
  <c r="A15762" i="23"/>
  <c r="A13749" i="23"/>
  <c r="K13748" i="23"/>
  <c r="C13746" i="23"/>
  <c r="G13745" i="23"/>
  <c r="A11730" i="23"/>
  <c r="K11729" i="23"/>
  <c r="C11729" i="23"/>
  <c r="G11728" i="23"/>
  <c r="K9713" i="23"/>
  <c r="A9714" i="23"/>
  <c r="G9712" i="23"/>
  <c r="C9713" i="23"/>
  <c r="G7698" i="23"/>
  <c r="C7699" i="23"/>
  <c r="K7697" i="23"/>
  <c r="A7698" i="23"/>
  <c r="G5680" i="23"/>
  <c r="C5681" i="23"/>
  <c r="K5680" i="23"/>
  <c r="A5681" i="23"/>
  <c r="K3668" i="23"/>
  <c r="A3669" i="23"/>
  <c r="G3666" i="23"/>
  <c r="C3667" i="23"/>
  <c r="A1644" i="23" l="1"/>
  <c r="K1643" i="23"/>
  <c r="A15763" i="23"/>
  <c r="K15762" i="23"/>
  <c r="C15764" i="23"/>
  <c r="G15763" i="23"/>
  <c r="C13747" i="23"/>
  <c r="G13746" i="23"/>
  <c r="K13749" i="23"/>
  <c r="A13750" i="23"/>
  <c r="C11730" i="23"/>
  <c r="G11729" i="23"/>
  <c r="K11730" i="23"/>
  <c r="A11731" i="23"/>
  <c r="A9715" i="23"/>
  <c r="K9714" i="23"/>
  <c r="C9714" i="23"/>
  <c r="G9713" i="23"/>
  <c r="C7700" i="23"/>
  <c r="G7699" i="23"/>
  <c r="A7699" i="23"/>
  <c r="K7698" i="23"/>
  <c r="G5681" i="23"/>
  <c r="C5682" i="23"/>
  <c r="K5681" i="23"/>
  <c r="A5682" i="23"/>
  <c r="G3667" i="23"/>
  <c r="C3668" i="23"/>
  <c r="A3670" i="23"/>
  <c r="K3669" i="23"/>
  <c r="A1645" i="23" l="1"/>
  <c r="K1644" i="23"/>
  <c r="C15765" i="23"/>
  <c r="G15764" i="23"/>
  <c r="K15763" i="23"/>
  <c r="A15764" i="23"/>
  <c r="A13751" i="23"/>
  <c r="K13750" i="23"/>
  <c r="C13748" i="23"/>
  <c r="G13747" i="23"/>
  <c r="A11732" i="23"/>
  <c r="K11731" i="23"/>
  <c r="C11731" i="23"/>
  <c r="G11730" i="23"/>
  <c r="K9715" i="23"/>
  <c r="A9716" i="23"/>
  <c r="G9714" i="23"/>
  <c r="C9715" i="23"/>
  <c r="G7700" i="23"/>
  <c r="C7701" i="23"/>
  <c r="A7700" i="23"/>
  <c r="K7699" i="23"/>
  <c r="C5683" i="23"/>
  <c r="G5682" i="23"/>
  <c r="K5682" i="23"/>
  <c r="A5683" i="23"/>
  <c r="G3668" i="23"/>
  <c r="C3669" i="23"/>
  <c r="A3671" i="23"/>
  <c r="K3670" i="23"/>
  <c r="A1646" i="23" l="1"/>
  <c r="K1645" i="23"/>
  <c r="A15765" i="23"/>
  <c r="K15764" i="23"/>
  <c r="C15766" i="23"/>
  <c r="G15765" i="23"/>
  <c r="C13749" i="23"/>
  <c r="G13748" i="23"/>
  <c r="K13751" i="23"/>
  <c r="A13752" i="23"/>
  <c r="C11732" i="23"/>
  <c r="G11731" i="23"/>
  <c r="K11732" i="23"/>
  <c r="A11733" i="23"/>
  <c r="A9717" i="23"/>
  <c r="K9716" i="23"/>
  <c r="C9716" i="23"/>
  <c r="G9715" i="23"/>
  <c r="G7701" i="23"/>
  <c r="C7702" i="23"/>
  <c r="A7701" i="23"/>
  <c r="K7700" i="23"/>
  <c r="G5683" i="23"/>
  <c r="C5684" i="23"/>
  <c r="K5683" i="23"/>
  <c r="A5684" i="23"/>
  <c r="C3670" i="23"/>
  <c r="G3669" i="23"/>
  <c r="K3671" i="23"/>
  <c r="A3672" i="23"/>
  <c r="A1647" i="23" l="1"/>
  <c r="K1646" i="23"/>
  <c r="C15767" i="23"/>
  <c r="G15766" i="23"/>
  <c r="K15765" i="23"/>
  <c r="A15766" i="23"/>
  <c r="A13753" i="23"/>
  <c r="K13752" i="23"/>
  <c r="C13750" i="23"/>
  <c r="G13749" i="23"/>
  <c r="A11734" i="23"/>
  <c r="K11733" i="23"/>
  <c r="C11733" i="23"/>
  <c r="G11732" i="23"/>
  <c r="K9717" i="23"/>
  <c r="A9718" i="23"/>
  <c r="G9716" i="23"/>
  <c r="C9717" i="23"/>
  <c r="G7702" i="23"/>
  <c r="C7703" i="23"/>
  <c r="K7701" i="23"/>
  <c r="A7702" i="23"/>
  <c r="C5685" i="23"/>
  <c r="G5684" i="23"/>
  <c r="K5684" i="23"/>
  <c r="A5685" i="23"/>
  <c r="G3670" i="23"/>
  <c r="C3671" i="23"/>
  <c r="A3673" i="23"/>
  <c r="K3672" i="23"/>
  <c r="A1648" i="23" l="1"/>
  <c r="K1647" i="23"/>
  <c r="A15767" i="23"/>
  <c r="K15766" i="23"/>
  <c r="C15768" i="23"/>
  <c r="G15767" i="23"/>
  <c r="C13751" i="23"/>
  <c r="G13750" i="23"/>
  <c r="K13753" i="23"/>
  <c r="A13754" i="23"/>
  <c r="C11734" i="23"/>
  <c r="G11733" i="23"/>
  <c r="K11734" i="23"/>
  <c r="A11735" i="23"/>
  <c r="A9719" i="23"/>
  <c r="K9718" i="23"/>
  <c r="C9718" i="23"/>
  <c r="G9717" i="23"/>
  <c r="C7704" i="23"/>
  <c r="G7703" i="23"/>
  <c r="K7702" i="23"/>
  <c r="A7703" i="23"/>
  <c r="G5685" i="23"/>
  <c r="C5686" i="23"/>
  <c r="A5686" i="23"/>
  <c r="K5685" i="23"/>
  <c r="C3672" i="23"/>
  <c r="G3671" i="23"/>
  <c r="K3673" i="23"/>
  <c r="A3674" i="23"/>
  <c r="A1649" i="23" l="1"/>
  <c r="K1648" i="23"/>
  <c r="C15769" i="23"/>
  <c r="G15768" i="23"/>
  <c r="K15767" i="23"/>
  <c r="A15768" i="23"/>
  <c r="A13755" i="23"/>
  <c r="K13754" i="23"/>
  <c r="C13752" i="23"/>
  <c r="G13751" i="23"/>
  <c r="A11736" i="23"/>
  <c r="K11735" i="23"/>
  <c r="C11735" i="23"/>
  <c r="G11734" i="23"/>
  <c r="K9719" i="23"/>
  <c r="A9720" i="23"/>
  <c r="G9718" i="23"/>
  <c r="C9719" i="23"/>
  <c r="G7704" i="23"/>
  <c r="C7705" i="23"/>
  <c r="A7704" i="23"/>
  <c r="K7703" i="23"/>
  <c r="C5687" i="23"/>
  <c r="G5686" i="23"/>
  <c r="A5687" i="23"/>
  <c r="K5686" i="23"/>
  <c r="G3672" i="23"/>
  <c r="C3673" i="23"/>
  <c r="A3675" i="23"/>
  <c r="K3674" i="23"/>
  <c r="A1650" i="23" l="1"/>
  <c r="K1649" i="23"/>
  <c r="A15769" i="23"/>
  <c r="K15768" i="23"/>
  <c r="C15770" i="23"/>
  <c r="G15769" i="23"/>
  <c r="C13753" i="23"/>
  <c r="G13752" i="23"/>
  <c r="K13755" i="23"/>
  <c r="A13756" i="23"/>
  <c r="C11736" i="23"/>
  <c r="G11735" i="23"/>
  <c r="K11736" i="23"/>
  <c r="A11737" i="23"/>
  <c r="A9721" i="23"/>
  <c r="K9720" i="23"/>
  <c r="C9720" i="23"/>
  <c r="G9719" i="23"/>
  <c r="C7706" i="23"/>
  <c r="G7705" i="23"/>
  <c r="K7704" i="23"/>
  <c r="A7705" i="23"/>
  <c r="G5687" i="23"/>
  <c r="C5688" i="23"/>
  <c r="A5688" i="23"/>
  <c r="K5687" i="23"/>
  <c r="C3674" i="23"/>
  <c r="G3673" i="23"/>
  <c r="K3675" i="23"/>
  <c r="A3676" i="23"/>
  <c r="A1651" i="23" l="1"/>
  <c r="K1650" i="23"/>
  <c r="C15771" i="23"/>
  <c r="G15770" i="23"/>
  <c r="K15769" i="23"/>
  <c r="A15770" i="23"/>
  <c r="A13757" i="23"/>
  <c r="K13756" i="23"/>
  <c r="C13754" i="23"/>
  <c r="G13753" i="23"/>
  <c r="A11738" i="23"/>
  <c r="K11737" i="23"/>
  <c r="C11737" i="23"/>
  <c r="G11736" i="23"/>
  <c r="K9721" i="23"/>
  <c r="A9722" i="23"/>
  <c r="G9720" i="23"/>
  <c r="C9721" i="23"/>
  <c r="G7706" i="23"/>
  <c r="C7707" i="23"/>
  <c r="K7705" i="23"/>
  <c r="A7706" i="23"/>
  <c r="C5689" i="23"/>
  <c r="G5688" i="23"/>
  <c r="K5688" i="23"/>
  <c r="A5689" i="23"/>
  <c r="G3674" i="23"/>
  <c r="C3675" i="23"/>
  <c r="A3677" i="23"/>
  <c r="K3676" i="23"/>
  <c r="A1652" i="23" l="1"/>
  <c r="K1651" i="23"/>
  <c r="A15771" i="23"/>
  <c r="K15770" i="23"/>
  <c r="C15772" i="23"/>
  <c r="G15771" i="23"/>
  <c r="C13755" i="23"/>
  <c r="G13754" i="23"/>
  <c r="K13757" i="23"/>
  <c r="A13758" i="23"/>
  <c r="C11738" i="23"/>
  <c r="G11737" i="23"/>
  <c r="K11738" i="23"/>
  <c r="A11739" i="23"/>
  <c r="A9723" i="23"/>
  <c r="K9722" i="23"/>
  <c r="C9722" i="23"/>
  <c r="G9721" i="23"/>
  <c r="C7708" i="23"/>
  <c r="G7707" i="23"/>
  <c r="A7707" i="23"/>
  <c r="K7706" i="23"/>
  <c r="G5689" i="23"/>
  <c r="C5690" i="23"/>
  <c r="K5689" i="23"/>
  <c r="A5690" i="23"/>
  <c r="C3676" i="23"/>
  <c r="G3675" i="23"/>
  <c r="K3677" i="23"/>
  <c r="A3678" i="23"/>
  <c r="A1653" i="23" l="1"/>
  <c r="K1652" i="23"/>
  <c r="C15773" i="23"/>
  <c r="G15772" i="23"/>
  <c r="K15771" i="23"/>
  <c r="A15772" i="23"/>
  <c r="A13759" i="23"/>
  <c r="K13758" i="23"/>
  <c r="C13756" i="23"/>
  <c r="G13755" i="23"/>
  <c r="A11740" i="23"/>
  <c r="K11739" i="23"/>
  <c r="C11739" i="23"/>
  <c r="G11738" i="23"/>
  <c r="K9723" i="23"/>
  <c r="A9724" i="23"/>
  <c r="G9722" i="23"/>
  <c r="C9723" i="23"/>
  <c r="G7708" i="23"/>
  <c r="C7709" i="23"/>
  <c r="A7708" i="23"/>
  <c r="K7707" i="23"/>
  <c r="C5691" i="23"/>
  <c r="G5690" i="23"/>
  <c r="K5690" i="23"/>
  <c r="A5691" i="23"/>
  <c r="A3679" i="23"/>
  <c r="K3678" i="23"/>
  <c r="C3677" i="23"/>
  <c r="G3676" i="23"/>
  <c r="A1654" i="23" l="1"/>
  <c r="K1653" i="23"/>
  <c r="A15773" i="23"/>
  <c r="K15772" i="23"/>
  <c r="C15774" i="23"/>
  <c r="G15773" i="23"/>
  <c r="C13757" i="23"/>
  <c r="G13756" i="23"/>
  <c r="K13759" i="23"/>
  <c r="A13760" i="23"/>
  <c r="C11740" i="23"/>
  <c r="G11739" i="23"/>
  <c r="K11740" i="23"/>
  <c r="A11741" i="23"/>
  <c r="A9725" i="23"/>
  <c r="K9724" i="23"/>
  <c r="C9724" i="23"/>
  <c r="G9723" i="23"/>
  <c r="C7710" i="23"/>
  <c r="G7709" i="23"/>
  <c r="A7709" i="23"/>
  <c r="K7708" i="23"/>
  <c r="G5691" i="23"/>
  <c r="C5692" i="23"/>
  <c r="K5691" i="23"/>
  <c r="A5692" i="23"/>
  <c r="K3679" i="23"/>
  <c r="A3680" i="23"/>
  <c r="C3678" i="23"/>
  <c r="G3677" i="23"/>
  <c r="A1655" i="23" l="1"/>
  <c r="K1654" i="23"/>
  <c r="C15775" i="23"/>
  <c r="G15774" i="23"/>
  <c r="K15773" i="23"/>
  <c r="A15774" i="23"/>
  <c r="A13761" i="23"/>
  <c r="K13760" i="23"/>
  <c r="C13758" i="23"/>
  <c r="G13757" i="23"/>
  <c r="A11742" i="23"/>
  <c r="K11741" i="23"/>
  <c r="C11741" i="23"/>
  <c r="G11740" i="23"/>
  <c r="K9725" i="23"/>
  <c r="A9726" i="23"/>
  <c r="G9724" i="23"/>
  <c r="C9725" i="23"/>
  <c r="G7710" i="23"/>
  <c r="C7711" i="23"/>
  <c r="K7709" i="23"/>
  <c r="A7710" i="23"/>
  <c r="C5693" i="23"/>
  <c r="G5692" i="23"/>
  <c r="K5692" i="23"/>
  <c r="A5693" i="23"/>
  <c r="A3681" i="23"/>
  <c r="K3680" i="23"/>
  <c r="C3679" i="23"/>
  <c r="G3678" i="23"/>
  <c r="A1656" i="23" l="1"/>
  <c r="K1655" i="23"/>
  <c r="A15775" i="23"/>
  <c r="K15774" i="23"/>
  <c r="C15776" i="23"/>
  <c r="G15775" i="23"/>
  <c r="C13759" i="23"/>
  <c r="G13758" i="23"/>
  <c r="K13761" i="23"/>
  <c r="A13762" i="23"/>
  <c r="C11742" i="23"/>
  <c r="G11741" i="23"/>
  <c r="K11742" i="23"/>
  <c r="A11743" i="23"/>
  <c r="A9727" i="23"/>
  <c r="K9726" i="23"/>
  <c r="C9726" i="23"/>
  <c r="G9725" i="23"/>
  <c r="C7712" i="23"/>
  <c r="G7711" i="23"/>
  <c r="K7710" i="23"/>
  <c r="A7711" i="23"/>
  <c r="G5693" i="23"/>
  <c r="C5694" i="23"/>
  <c r="A5694" i="23"/>
  <c r="K5693" i="23"/>
  <c r="K3681" i="23"/>
  <c r="A3682" i="23"/>
  <c r="C3680" i="23"/>
  <c r="G3679" i="23"/>
  <c r="A1657" i="23" l="1"/>
  <c r="K1656" i="23"/>
  <c r="C15777" i="23"/>
  <c r="G15776" i="23"/>
  <c r="K15775" i="23"/>
  <c r="A15776" i="23"/>
  <c r="A13763" i="23"/>
  <c r="K13762" i="23"/>
  <c r="C13760" i="23"/>
  <c r="G13759" i="23"/>
  <c r="A11744" i="23"/>
  <c r="K11743" i="23"/>
  <c r="C11743" i="23"/>
  <c r="G11742" i="23"/>
  <c r="K9727" i="23"/>
  <c r="A9728" i="23"/>
  <c r="G9726" i="23"/>
  <c r="C9727" i="23"/>
  <c r="G7712" i="23"/>
  <c r="C7713" i="23"/>
  <c r="A7712" i="23"/>
  <c r="K7711" i="23"/>
  <c r="G5694" i="23"/>
  <c r="C5695" i="23"/>
  <c r="A5695" i="23"/>
  <c r="K5694" i="23"/>
  <c r="A3683" i="23"/>
  <c r="K3682" i="23"/>
  <c r="C3681" i="23"/>
  <c r="G3680" i="23"/>
  <c r="A1658" i="23" l="1"/>
  <c r="K1657" i="23"/>
  <c r="A15777" i="23"/>
  <c r="K15776" i="23"/>
  <c r="C15778" i="23"/>
  <c r="G15777" i="23"/>
  <c r="C13761" i="23"/>
  <c r="G13760" i="23"/>
  <c r="K13763" i="23"/>
  <c r="A13764" i="23"/>
  <c r="C11744" i="23"/>
  <c r="G11743" i="23"/>
  <c r="K11744" i="23"/>
  <c r="A11745" i="23"/>
  <c r="A9729" i="23"/>
  <c r="K9728" i="23"/>
  <c r="C9728" i="23"/>
  <c r="G9727" i="23"/>
  <c r="G7713" i="23"/>
  <c r="C7714" i="23"/>
  <c r="K7712" i="23"/>
  <c r="A7713" i="23"/>
  <c r="G5695" i="23"/>
  <c r="C5696" i="23"/>
  <c r="A5696" i="23"/>
  <c r="K5695" i="23"/>
  <c r="K3683" i="23"/>
  <c r="A3684" i="23"/>
  <c r="C3682" i="23"/>
  <c r="G3681" i="23"/>
  <c r="A1659" i="23" l="1"/>
  <c r="K1658" i="23"/>
  <c r="C15779" i="23"/>
  <c r="G15778" i="23"/>
  <c r="K15777" i="23"/>
  <c r="A15778" i="23"/>
  <c r="A13765" i="23"/>
  <c r="K13764" i="23"/>
  <c r="C13762" i="23"/>
  <c r="G13761" i="23"/>
  <c r="A11746" i="23"/>
  <c r="K11745" i="23"/>
  <c r="C11745" i="23"/>
  <c r="G11744" i="23"/>
  <c r="K9729" i="23"/>
  <c r="A9730" i="23"/>
  <c r="G9728" i="23"/>
  <c r="C9729" i="23"/>
  <c r="G7714" i="23"/>
  <c r="C7715" i="23"/>
  <c r="K7713" i="23"/>
  <c r="A7714" i="23"/>
  <c r="G5696" i="23"/>
  <c r="C5697" i="23"/>
  <c r="K5696" i="23"/>
  <c r="A5697" i="23"/>
  <c r="A3685" i="23"/>
  <c r="K3684" i="23"/>
  <c r="C3683" i="23"/>
  <c r="G3682" i="23"/>
  <c r="A1660" i="23" l="1"/>
  <c r="K1659" i="23"/>
  <c r="A15779" i="23"/>
  <c r="K15778" i="23"/>
  <c r="C15780" i="23"/>
  <c r="G15779" i="23"/>
  <c r="C13763" i="23"/>
  <c r="G13762" i="23"/>
  <c r="K13765" i="23"/>
  <c r="A13766" i="23"/>
  <c r="C11746" i="23"/>
  <c r="G11745" i="23"/>
  <c r="K11746" i="23"/>
  <c r="A11747" i="23"/>
  <c r="A9731" i="23"/>
  <c r="K9730" i="23"/>
  <c r="C9730" i="23"/>
  <c r="G9729" i="23"/>
  <c r="A7715" i="23"/>
  <c r="K7714" i="23"/>
  <c r="C7716" i="23"/>
  <c r="G7715" i="23"/>
  <c r="G5697" i="23"/>
  <c r="C5698" i="23"/>
  <c r="K5697" i="23"/>
  <c r="A5698" i="23"/>
  <c r="K3685" i="23"/>
  <c r="A3686" i="23"/>
  <c r="C3684" i="23"/>
  <c r="G3683" i="23"/>
  <c r="A1661" i="23" l="1"/>
  <c r="K1660" i="23"/>
  <c r="C15781" i="23"/>
  <c r="G15780" i="23"/>
  <c r="K15779" i="23"/>
  <c r="A15780" i="23"/>
  <c r="A13767" i="23"/>
  <c r="K13766" i="23"/>
  <c r="C13764" i="23"/>
  <c r="G13763" i="23"/>
  <c r="A11748" i="23"/>
  <c r="K11747" i="23"/>
  <c r="C11747" i="23"/>
  <c r="G11746" i="23"/>
  <c r="K9731" i="23"/>
  <c r="A9732" i="23"/>
  <c r="G9730" i="23"/>
  <c r="C9731" i="23"/>
  <c r="G7716" i="23"/>
  <c r="C7717" i="23"/>
  <c r="A7716" i="23"/>
  <c r="K7715" i="23"/>
  <c r="C5699" i="23"/>
  <c r="G5698" i="23"/>
  <c r="K5698" i="23"/>
  <c r="A5699" i="23"/>
  <c r="A3687" i="23"/>
  <c r="K3686" i="23"/>
  <c r="C3685" i="23"/>
  <c r="G3684" i="23"/>
  <c r="A1662" i="23" l="1"/>
  <c r="K1661" i="23"/>
  <c r="A15781" i="23"/>
  <c r="K15780" i="23"/>
  <c r="C15782" i="23"/>
  <c r="G15781" i="23"/>
  <c r="C13765" i="23"/>
  <c r="G13764" i="23"/>
  <c r="K13767" i="23"/>
  <c r="A13768" i="23"/>
  <c r="C11748" i="23"/>
  <c r="G11747" i="23"/>
  <c r="K11748" i="23"/>
  <c r="A11749" i="23"/>
  <c r="A9733" i="23"/>
  <c r="K9732" i="23"/>
  <c r="C9732" i="23"/>
  <c r="G9731" i="23"/>
  <c r="A7717" i="23"/>
  <c r="K7716" i="23"/>
  <c r="G7717" i="23"/>
  <c r="C7718" i="23"/>
  <c r="G5699" i="23"/>
  <c r="C5700" i="23"/>
  <c r="K5699" i="23"/>
  <c r="A5700" i="23"/>
  <c r="K3687" i="23"/>
  <c r="A3688" i="23"/>
  <c r="C3686" i="23"/>
  <c r="G3685" i="23"/>
  <c r="A1663" i="23" l="1"/>
  <c r="K1662" i="23"/>
  <c r="C15783" i="23"/>
  <c r="G15782" i="23"/>
  <c r="K15781" i="23"/>
  <c r="A15782" i="23"/>
  <c r="A13769" i="23"/>
  <c r="K13768" i="23"/>
  <c r="C13766" i="23"/>
  <c r="G13765" i="23"/>
  <c r="A11750" i="23"/>
  <c r="K11749" i="23"/>
  <c r="C11749" i="23"/>
  <c r="G11748" i="23"/>
  <c r="K9733" i="23"/>
  <c r="A9734" i="23"/>
  <c r="G9732" i="23"/>
  <c r="C9733" i="23"/>
  <c r="G7718" i="23"/>
  <c r="C7719" i="23"/>
  <c r="K7717" i="23"/>
  <c r="A7718" i="23"/>
  <c r="C5701" i="23"/>
  <c r="G5700" i="23"/>
  <c r="K5700" i="23"/>
  <c r="A5701" i="23"/>
  <c r="C3687" i="23"/>
  <c r="G3686" i="23"/>
  <c r="A3689" i="23"/>
  <c r="K3688" i="23"/>
  <c r="A1664" i="23" l="1"/>
  <c r="K1663" i="23"/>
  <c r="A15783" i="23"/>
  <c r="K15782" i="23"/>
  <c r="C15784" i="23"/>
  <c r="G15783" i="23"/>
  <c r="C13767" i="23"/>
  <c r="G13766" i="23"/>
  <c r="K13769" i="23"/>
  <c r="A13770" i="23"/>
  <c r="C11750" i="23"/>
  <c r="G11749" i="23"/>
  <c r="K11750" i="23"/>
  <c r="A11751" i="23"/>
  <c r="A9735" i="23"/>
  <c r="K9734" i="23"/>
  <c r="C9734" i="23"/>
  <c r="G9733" i="23"/>
  <c r="K7718" i="23"/>
  <c r="A7719" i="23"/>
  <c r="C7720" i="23"/>
  <c r="G7719" i="23"/>
  <c r="G5701" i="23"/>
  <c r="C5702" i="23"/>
  <c r="A5702" i="23"/>
  <c r="K5701" i="23"/>
  <c r="C3688" i="23"/>
  <c r="G3687" i="23"/>
  <c r="K3689" i="23"/>
  <c r="A3690" i="23"/>
  <c r="A1665" i="23" l="1"/>
  <c r="K1664" i="23"/>
  <c r="C15785" i="23"/>
  <c r="G15784" i="23"/>
  <c r="K15783" i="23"/>
  <c r="A15784" i="23"/>
  <c r="A13771" i="23"/>
  <c r="K13770" i="23"/>
  <c r="C13768" i="23"/>
  <c r="G13767" i="23"/>
  <c r="A11752" i="23"/>
  <c r="K11751" i="23"/>
  <c r="C11751" i="23"/>
  <c r="G11750" i="23"/>
  <c r="K9735" i="23"/>
  <c r="A9736" i="23"/>
  <c r="G9734" i="23"/>
  <c r="C9735" i="23"/>
  <c r="G7720" i="23"/>
  <c r="C7721" i="23"/>
  <c r="A7720" i="23"/>
  <c r="K7719" i="23"/>
  <c r="C5703" i="23"/>
  <c r="G5702" i="23"/>
  <c r="A5703" i="23"/>
  <c r="K5702" i="23"/>
  <c r="C3689" i="23"/>
  <c r="G3688" i="23"/>
  <c r="A3691" i="23"/>
  <c r="K3690" i="23"/>
  <c r="A1666" i="23" l="1"/>
  <c r="K1665" i="23"/>
  <c r="A15785" i="23"/>
  <c r="K15784" i="23"/>
  <c r="C15786" i="23"/>
  <c r="G15785" i="23"/>
  <c r="C13769" i="23"/>
  <c r="G13768" i="23"/>
  <c r="K13771" i="23"/>
  <c r="A13772" i="23"/>
  <c r="C11752" i="23"/>
  <c r="G11751" i="23"/>
  <c r="K11752" i="23"/>
  <c r="A11753" i="23"/>
  <c r="A9737" i="23"/>
  <c r="K9736" i="23"/>
  <c r="C9736" i="23"/>
  <c r="G9735" i="23"/>
  <c r="C7722" i="23"/>
  <c r="G7721" i="23"/>
  <c r="K7720" i="23"/>
  <c r="A7721" i="23"/>
  <c r="G5703" i="23"/>
  <c r="C5704" i="23"/>
  <c r="A5704" i="23"/>
  <c r="K5703" i="23"/>
  <c r="C3690" i="23"/>
  <c r="G3689" i="23"/>
  <c r="K3691" i="23"/>
  <c r="A3692" i="23"/>
  <c r="A1667" i="23" l="1"/>
  <c r="K1666" i="23"/>
  <c r="C15787" i="23"/>
  <c r="G15786" i="23"/>
  <c r="K15785" i="23"/>
  <c r="A15786" i="23"/>
  <c r="A13773" i="23"/>
  <c r="K13772" i="23"/>
  <c r="C13770" i="23"/>
  <c r="G13769" i="23"/>
  <c r="A11754" i="23"/>
  <c r="K11753" i="23"/>
  <c r="C11753" i="23"/>
  <c r="G11752" i="23"/>
  <c r="K9737" i="23"/>
  <c r="A9738" i="23"/>
  <c r="G9736" i="23"/>
  <c r="C9737" i="23"/>
  <c r="K7721" i="23"/>
  <c r="A7722" i="23"/>
  <c r="G7722" i="23"/>
  <c r="C7723" i="23"/>
  <c r="C5705" i="23"/>
  <c r="G5704" i="23"/>
  <c r="K5704" i="23"/>
  <c r="A5705" i="23"/>
  <c r="C3691" i="23"/>
  <c r="G3690" i="23"/>
  <c r="A3693" i="23"/>
  <c r="K3692" i="23"/>
  <c r="A1668" i="23" l="1"/>
  <c r="K1667" i="23"/>
  <c r="A15787" i="23"/>
  <c r="K15786" i="23"/>
  <c r="C15788" i="23"/>
  <c r="G15787" i="23"/>
  <c r="C13771" i="23"/>
  <c r="G13770" i="23"/>
  <c r="K13773" i="23"/>
  <c r="A13774" i="23"/>
  <c r="C11754" i="23"/>
  <c r="G11753" i="23"/>
  <c r="K11754" i="23"/>
  <c r="A11755" i="23"/>
  <c r="A9739" i="23"/>
  <c r="K9738" i="23"/>
  <c r="C9738" i="23"/>
  <c r="G9737" i="23"/>
  <c r="C7724" i="23"/>
  <c r="G7723" i="23"/>
  <c r="A7723" i="23"/>
  <c r="K7722" i="23"/>
  <c r="G5705" i="23"/>
  <c r="C5706" i="23"/>
  <c r="K5705" i="23"/>
  <c r="A5706" i="23"/>
  <c r="C3692" i="23"/>
  <c r="G3691" i="23"/>
  <c r="K3693" i="23"/>
  <c r="A3694" i="23"/>
  <c r="A1669" i="23" l="1"/>
  <c r="K1668" i="23"/>
  <c r="C15789" i="23"/>
  <c r="G15788" i="23"/>
  <c r="K15787" i="23"/>
  <c r="A15788" i="23"/>
  <c r="A13775" i="23"/>
  <c r="K13774" i="23"/>
  <c r="C13772" i="23"/>
  <c r="G13771" i="23"/>
  <c r="A11756" i="23"/>
  <c r="K11755" i="23"/>
  <c r="C11755" i="23"/>
  <c r="G11754" i="23"/>
  <c r="K9739" i="23"/>
  <c r="A9740" i="23"/>
  <c r="G9738" i="23"/>
  <c r="C9739" i="23"/>
  <c r="A7724" i="23"/>
  <c r="K7723" i="23"/>
  <c r="G7724" i="23"/>
  <c r="C7725" i="23"/>
  <c r="C5707" i="23"/>
  <c r="G5706" i="23"/>
  <c r="K5706" i="23"/>
  <c r="A5707" i="23"/>
  <c r="C3693" i="23"/>
  <c r="G3692" i="23"/>
  <c r="A3695" i="23"/>
  <c r="K3694" i="23"/>
  <c r="A1670" i="23" l="1"/>
  <c r="K1669" i="23"/>
  <c r="A15789" i="23"/>
  <c r="K15788" i="23"/>
  <c r="C15790" i="23"/>
  <c r="G15789" i="23"/>
  <c r="C13773" i="23"/>
  <c r="G13772" i="23"/>
  <c r="K13775" i="23"/>
  <c r="A13776" i="23"/>
  <c r="C11756" i="23"/>
  <c r="G11755" i="23"/>
  <c r="K11756" i="23"/>
  <c r="A11757" i="23"/>
  <c r="A9741" i="23"/>
  <c r="K9740" i="23"/>
  <c r="C9740" i="23"/>
  <c r="G9739" i="23"/>
  <c r="A7725" i="23"/>
  <c r="K7724" i="23"/>
  <c r="C7726" i="23"/>
  <c r="G7725" i="23"/>
  <c r="G5707" i="23"/>
  <c r="C5708" i="23"/>
  <c r="K5707" i="23"/>
  <c r="A5708" i="23"/>
  <c r="C3694" i="23"/>
  <c r="G3693" i="23"/>
  <c r="K3695" i="23"/>
  <c r="A3696" i="23"/>
  <c r="A1671" i="23" l="1"/>
  <c r="K1670" i="23"/>
  <c r="C15791" i="23"/>
  <c r="G15790" i="23"/>
  <c r="K15789" i="23"/>
  <c r="A15790" i="23"/>
  <c r="A13777" i="23"/>
  <c r="K13776" i="23"/>
  <c r="C13774" i="23"/>
  <c r="G13773" i="23"/>
  <c r="A11758" i="23"/>
  <c r="K11757" i="23"/>
  <c r="C11757" i="23"/>
  <c r="G11756" i="23"/>
  <c r="K9741" i="23"/>
  <c r="A9742" i="23"/>
  <c r="G9740" i="23"/>
  <c r="C9741" i="23"/>
  <c r="K7725" i="23"/>
  <c r="A7726" i="23"/>
  <c r="G7726" i="23"/>
  <c r="C7727" i="23"/>
  <c r="C5709" i="23"/>
  <c r="G5708" i="23"/>
  <c r="K5708" i="23"/>
  <c r="A5709" i="23"/>
  <c r="A3697" i="23"/>
  <c r="K3696" i="23"/>
  <c r="C3695" i="23"/>
  <c r="G3694" i="23"/>
  <c r="A1672" i="23" l="1"/>
  <c r="K1671" i="23"/>
  <c r="A15791" i="23"/>
  <c r="K15790" i="23"/>
  <c r="C15792" i="23"/>
  <c r="G15791" i="23"/>
  <c r="C13775" i="23"/>
  <c r="G13774" i="23"/>
  <c r="K13777" i="23"/>
  <c r="A13778" i="23"/>
  <c r="C11758" i="23"/>
  <c r="G11757" i="23"/>
  <c r="K11758" i="23"/>
  <c r="A11759" i="23"/>
  <c r="A9743" i="23"/>
  <c r="K9742" i="23"/>
  <c r="C9742" i="23"/>
  <c r="G9741" i="23"/>
  <c r="K7726" i="23"/>
  <c r="A7727" i="23"/>
  <c r="C7728" i="23"/>
  <c r="G7727" i="23"/>
  <c r="G5709" i="23"/>
  <c r="C5710" i="23"/>
  <c r="A5710" i="23"/>
  <c r="K5709" i="23"/>
  <c r="K3697" i="23"/>
  <c r="A3698" i="23"/>
  <c r="C3696" i="23"/>
  <c r="G3695" i="23"/>
  <c r="A1673" i="23" l="1"/>
  <c r="K1672" i="23"/>
  <c r="C15793" i="23"/>
  <c r="G15792" i="23"/>
  <c r="K15791" i="23"/>
  <c r="A15792" i="23"/>
  <c r="A13779" i="23"/>
  <c r="K13778" i="23"/>
  <c r="C13776" i="23"/>
  <c r="G13775" i="23"/>
  <c r="A11760" i="23"/>
  <c r="K11759" i="23"/>
  <c r="C11759" i="23"/>
  <c r="G11758" i="23"/>
  <c r="K9743" i="23"/>
  <c r="A9744" i="23"/>
  <c r="G9742" i="23"/>
  <c r="C9743" i="23"/>
  <c r="A7728" i="23"/>
  <c r="K7727" i="23"/>
  <c r="G7728" i="23"/>
  <c r="C7729" i="23"/>
  <c r="G5710" i="23"/>
  <c r="C5711" i="23"/>
  <c r="A5711" i="23"/>
  <c r="K5710" i="23"/>
  <c r="A3699" i="23"/>
  <c r="K3698" i="23"/>
  <c r="C3697" i="23"/>
  <c r="G3696" i="23"/>
  <c r="A1674" i="23" l="1"/>
  <c r="K1673" i="23"/>
  <c r="A15793" i="23"/>
  <c r="K15792" i="23"/>
  <c r="C15794" i="23"/>
  <c r="G15793" i="23"/>
  <c r="C13777" i="23"/>
  <c r="G13776" i="23"/>
  <c r="K13779" i="23"/>
  <c r="A13780" i="23"/>
  <c r="C11760" i="23"/>
  <c r="G11759" i="23"/>
  <c r="K11760" i="23"/>
  <c r="A11761" i="23"/>
  <c r="A9745" i="23"/>
  <c r="K9744" i="23"/>
  <c r="C9744" i="23"/>
  <c r="G9743" i="23"/>
  <c r="K7728" i="23"/>
  <c r="A7729" i="23"/>
  <c r="G7729" i="23"/>
  <c r="C7730" i="23"/>
  <c r="G5711" i="23"/>
  <c r="C5712" i="23"/>
  <c r="A5712" i="23"/>
  <c r="K5711" i="23"/>
  <c r="K3699" i="23"/>
  <c r="A3700" i="23"/>
  <c r="C3698" i="23"/>
  <c r="G3697" i="23"/>
  <c r="A1675" i="23" l="1"/>
  <c r="K1674" i="23"/>
  <c r="C15795" i="23"/>
  <c r="G15794" i="23"/>
  <c r="K15793" i="23"/>
  <c r="A15794" i="23"/>
  <c r="A13781" i="23"/>
  <c r="K13780" i="23"/>
  <c r="C13778" i="23"/>
  <c r="G13777" i="23"/>
  <c r="A11762" i="23"/>
  <c r="K11761" i="23"/>
  <c r="C11761" i="23"/>
  <c r="G11760" i="23"/>
  <c r="K9745" i="23"/>
  <c r="A9746" i="23"/>
  <c r="G9744" i="23"/>
  <c r="C9745" i="23"/>
  <c r="K7729" i="23"/>
  <c r="A7730" i="23"/>
  <c r="G7730" i="23"/>
  <c r="C7731" i="23"/>
  <c r="G5712" i="23"/>
  <c r="C5713" i="23"/>
  <c r="K5712" i="23"/>
  <c r="A5713" i="23"/>
  <c r="A3701" i="23"/>
  <c r="K3700" i="23"/>
  <c r="C3699" i="23"/>
  <c r="G3698" i="23"/>
  <c r="A1676" i="23" l="1"/>
  <c r="K1675" i="23"/>
  <c r="A15795" i="23"/>
  <c r="K15794" i="23"/>
  <c r="C15796" i="23"/>
  <c r="G15795" i="23"/>
  <c r="C13779" i="23"/>
  <c r="G13778" i="23"/>
  <c r="K13781" i="23"/>
  <c r="A13782" i="23"/>
  <c r="C11762" i="23"/>
  <c r="G11761" i="23"/>
  <c r="K11762" i="23"/>
  <c r="A11763" i="23"/>
  <c r="A9747" i="23"/>
  <c r="K9746" i="23"/>
  <c r="C9746" i="23"/>
  <c r="G9745" i="23"/>
  <c r="A7731" i="23"/>
  <c r="K7730" i="23"/>
  <c r="C7732" i="23"/>
  <c r="G7731" i="23"/>
  <c r="G5713" i="23"/>
  <c r="C5714" i="23"/>
  <c r="K5713" i="23"/>
  <c r="A5714" i="23"/>
  <c r="K3701" i="23"/>
  <c r="A3702" i="23"/>
  <c r="C3700" i="23"/>
  <c r="G3699" i="23"/>
  <c r="A1677" i="23" l="1"/>
  <c r="K1676" i="23"/>
  <c r="C15797" i="23"/>
  <c r="G15796" i="23"/>
  <c r="K15795" i="23"/>
  <c r="A15796" i="23"/>
  <c r="A13783" i="23"/>
  <c r="K13782" i="23"/>
  <c r="C13780" i="23"/>
  <c r="G13779" i="23"/>
  <c r="A11764" i="23"/>
  <c r="K11763" i="23"/>
  <c r="C11763" i="23"/>
  <c r="G11762" i="23"/>
  <c r="K9747" i="23"/>
  <c r="A9748" i="23"/>
  <c r="G9746" i="23"/>
  <c r="C9747" i="23"/>
  <c r="A7732" i="23"/>
  <c r="K7731" i="23"/>
  <c r="G7732" i="23"/>
  <c r="C7733" i="23"/>
  <c r="C5715" i="23"/>
  <c r="G5714" i="23"/>
  <c r="K5714" i="23"/>
  <c r="A5715" i="23"/>
  <c r="A3703" i="23"/>
  <c r="K3702" i="23"/>
  <c r="C3701" i="23"/>
  <c r="G3700" i="23"/>
  <c r="A1678" i="23" l="1"/>
  <c r="K1677" i="23"/>
  <c r="A15797" i="23"/>
  <c r="K15796" i="23"/>
  <c r="C15798" i="23"/>
  <c r="G15797" i="23"/>
  <c r="C13781" i="23"/>
  <c r="G13780" i="23"/>
  <c r="K13783" i="23"/>
  <c r="A13784" i="23"/>
  <c r="C11764" i="23"/>
  <c r="G11763" i="23"/>
  <c r="K11764" i="23"/>
  <c r="A11765" i="23"/>
  <c r="A9749" i="23"/>
  <c r="K9748" i="23"/>
  <c r="C9748" i="23"/>
  <c r="G9747" i="23"/>
  <c r="A7733" i="23"/>
  <c r="K7732" i="23"/>
  <c r="G7733" i="23"/>
  <c r="C7734" i="23"/>
  <c r="G5715" i="23"/>
  <c r="C5716" i="23"/>
  <c r="K5715" i="23"/>
  <c r="A5716" i="23"/>
  <c r="K3703" i="23"/>
  <c r="A3704" i="23"/>
  <c r="C3702" i="23"/>
  <c r="G3701" i="23"/>
  <c r="A1679" i="23" l="1"/>
  <c r="K1678" i="23"/>
  <c r="C15799" i="23"/>
  <c r="G15798" i="23"/>
  <c r="K15797" i="23"/>
  <c r="A15798" i="23"/>
  <c r="A13785" i="23"/>
  <c r="K13784" i="23"/>
  <c r="C13782" i="23"/>
  <c r="G13781" i="23"/>
  <c r="A11766" i="23"/>
  <c r="K11765" i="23"/>
  <c r="C11765" i="23"/>
  <c r="G11764" i="23"/>
  <c r="K9749" i="23"/>
  <c r="A9750" i="23"/>
  <c r="G9748" i="23"/>
  <c r="C9749" i="23"/>
  <c r="K7733" i="23"/>
  <c r="A7734" i="23"/>
  <c r="G7734" i="23"/>
  <c r="C7735" i="23"/>
  <c r="G5716" i="23"/>
  <c r="C5717" i="23"/>
  <c r="K5716" i="23"/>
  <c r="A5717" i="23"/>
  <c r="A3705" i="23"/>
  <c r="K3704" i="23"/>
  <c r="C3703" i="23"/>
  <c r="G3702" i="23"/>
  <c r="A1680" i="23" l="1"/>
  <c r="K1679" i="23"/>
  <c r="A15799" i="23"/>
  <c r="K15798" i="23"/>
  <c r="C15800" i="23"/>
  <c r="G15799" i="23"/>
  <c r="C13783" i="23"/>
  <c r="G13782" i="23"/>
  <c r="K13785" i="23"/>
  <c r="A13786" i="23"/>
  <c r="C11766" i="23"/>
  <c r="G11765" i="23"/>
  <c r="K11766" i="23"/>
  <c r="A11767" i="23"/>
  <c r="A9751" i="23"/>
  <c r="K9750" i="23"/>
  <c r="C9750" i="23"/>
  <c r="G9749" i="23"/>
  <c r="K7734" i="23"/>
  <c r="A7735" i="23"/>
  <c r="C7736" i="23"/>
  <c r="G7735" i="23"/>
  <c r="K5717" i="23"/>
  <c r="A5718" i="23"/>
  <c r="G5717" i="23"/>
  <c r="C5718" i="23"/>
  <c r="K3705" i="23"/>
  <c r="A3706" i="23"/>
  <c r="C3704" i="23"/>
  <c r="G3703" i="23"/>
  <c r="A1681" i="23" l="1"/>
  <c r="K1680" i="23"/>
  <c r="C15801" i="23"/>
  <c r="G15800" i="23"/>
  <c r="K15799" i="23"/>
  <c r="A15800" i="23"/>
  <c r="A13787" i="23"/>
  <c r="K13786" i="23"/>
  <c r="C13784" i="23"/>
  <c r="G13783" i="23"/>
  <c r="A11768" i="23"/>
  <c r="K11767" i="23"/>
  <c r="C11767" i="23"/>
  <c r="G11766" i="23"/>
  <c r="K9751" i="23"/>
  <c r="A9752" i="23"/>
  <c r="G9750" i="23"/>
  <c r="C9751" i="23"/>
  <c r="A7736" i="23"/>
  <c r="K7735" i="23"/>
  <c r="G7736" i="23"/>
  <c r="C7737" i="23"/>
  <c r="A5719" i="23"/>
  <c r="K5718" i="23"/>
  <c r="G5718" i="23"/>
  <c r="C5719" i="23"/>
  <c r="A3707" i="23"/>
  <c r="K3706" i="23"/>
  <c r="C3705" i="23"/>
  <c r="G3704" i="23"/>
  <c r="A1682" i="23" l="1"/>
  <c r="K1681" i="23"/>
  <c r="A15801" i="23"/>
  <c r="K15800" i="23"/>
  <c r="C15802" i="23"/>
  <c r="G15801" i="23"/>
  <c r="C13785" i="23"/>
  <c r="G13784" i="23"/>
  <c r="K13787" i="23"/>
  <c r="A13788" i="23"/>
  <c r="C11768" i="23"/>
  <c r="G11767" i="23"/>
  <c r="K11768" i="23"/>
  <c r="A11769" i="23"/>
  <c r="A9753" i="23"/>
  <c r="K9752" i="23"/>
  <c r="C9752" i="23"/>
  <c r="G9751" i="23"/>
  <c r="K7736" i="23"/>
  <c r="A7737" i="23"/>
  <c r="C7738" i="23"/>
  <c r="G7737" i="23"/>
  <c r="G5719" i="23"/>
  <c r="C5720" i="23"/>
  <c r="K5719" i="23"/>
  <c r="A5720" i="23"/>
  <c r="K3707" i="23"/>
  <c r="A3708" i="23"/>
  <c r="C3706" i="23"/>
  <c r="G3705" i="23"/>
  <c r="A1683" i="23" l="1"/>
  <c r="K1682" i="23"/>
  <c r="C15803" i="23"/>
  <c r="G15802" i="23"/>
  <c r="K15801" i="23"/>
  <c r="A15802" i="23"/>
  <c r="A13789" i="23"/>
  <c r="K13788" i="23"/>
  <c r="C13786" i="23"/>
  <c r="G13785" i="23"/>
  <c r="A11770" i="23"/>
  <c r="K11769" i="23"/>
  <c r="C11769" i="23"/>
  <c r="G11768" i="23"/>
  <c r="K9753" i="23"/>
  <c r="A9754" i="23"/>
  <c r="G9752" i="23"/>
  <c r="C9753" i="23"/>
  <c r="K7737" i="23"/>
  <c r="A7738" i="23"/>
  <c r="G7738" i="23"/>
  <c r="C7739" i="23"/>
  <c r="G5720" i="23"/>
  <c r="C5721" i="23"/>
  <c r="K5720" i="23"/>
  <c r="A5721" i="23"/>
  <c r="A3709" i="23"/>
  <c r="K3708" i="23"/>
  <c r="C3707" i="23"/>
  <c r="G3706" i="23"/>
  <c r="A1684" i="23" l="1"/>
  <c r="K1683" i="23"/>
  <c r="A15803" i="23"/>
  <c r="K15802" i="23"/>
  <c r="C15804" i="23"/>
  <c r="G15803" i="23"/>
  <c r="C13787" i="23"/>
  <c r="G13786" i="23"/>
  <c r="K13789" i="23"/>
  <c r="A13790" i="23"/>
  <c r="C11770" i="23"/>
  <c r="G11769" i="23"/>
  <c r="K11770" i="23"/>
  <c r="A11771" i="23"/>
  <c r="A9755" i="23"/>
  <c r="K9754" i="23"/>
  <c r="C9754" i="23"/>
  <c r="G9753" i="23"/>
  <c r="A7739" i="23"/>
  <c r="K7738" i="23"/>
  <c r="C7740" i="23"/>
  <c r="G7739" i="23"/>
  <c r="G5721" i="23"/>
  <c r="C5722" i="23"/>
  <c r="K5721" i="23"/>
  <c r="A5722" i="23"/>
  <c r="K3709" i="23"/>
  <c r="A3710" i="23"/>
  <c r="C3708" i="23"/>
  <c r="G3707" i="23"/>
  <c r="A1685" i="23" l="1"/>
  <c r="K1684" i="23"/>
  <c r="C15805" i="23"/>
  <c r="G15804" i="23"/>
  <c r="K15803" i="23"/>
  <c r="A15804" i="23"/>
  <c r="A13791" i="23"/>
  <c r="K13790" i="23"/>
  <c r="C13788" i="23"/>
  <c r="G13787" i="23"/>
  <c r="A11772" i="23"/>
  <c r="K11771" i="23"/>
  <c r="C11771" i="23"/>
  <c r="G11770" i="23"/>
  <c r="K9755" i="23"/>
  <c r="A9756" i="23"/>
  <c r="G9754" i="23"/>
  <c r="C9755" i="23"/>
  <c r="A7740" i="23"/>
  <c r="K7739" i="23"/>
  <c r="G7740" i="23"/>
  <c r="C7741" i="23"/>
  <c r="G5722" i="23"/>
  <c r="C5723" i="23"/>
  <c r="A5723" i="23"/>
  <c r="K5722" i="23"/>
  <c r="A3711" i="23"/>
  <c r="K3710" i="23"/>
  <c r="C3709" i="23"/>
  <c r="G3708" i="23"/>
  <c r="A1686" i="23" l="1"/>
  <c r="K1685" i="23"/>
  <c r="A15805" i="23"/>
  <c r="K15804" i="23"/>
  <c r="C15806" i="23"/>
  <c r="G15805" i="23"/>
  <c r="C13789" i="23"/>
  <c r="G13788" i="23"/>
  <c r="K13791" i="23"/>
  <c r="A13792" i="23"/>
  <c r="C11772" i="23"/>
  <c r="G11771" i="23"/>
  <c r="K11772" i="23"/>
  <c r="A11773" i="23"/>
  <c r="A9757" i="23"/>
  <c r="K9756" i="23"/>
  <c r="C9756" i="23"/>
  <c r="G9755" i="23"/>
  <c r="A7741" i="23"/>
  <c r="K7740" i="23"/>
  <c r="C7742" i="23"/>
  <c r="G7741" i="23"/>
  <c r="G5723" i="23"/>
  <c r="C5724" i="23"/>
  <c r="K5723" i="23"/>
  <c r="A5724" i="23"/>
  <c r="K3711" i="23"/>
  <c r="A3712" i="23"/>
  <c r="C3710" i="23"/>
  <c r="G3709" i="23"/>
  <c r="A1687" i="23" l="1"/>
  <c r="K1686" i="23"/>
  <c r="C15807" i="23"/>
  <c r="G15806" i="23"/>
  <c r="K15805" i="23"/>
  <c r="A15806" i="23"/>
  <c r="A13793" i="23"/>
  <c r="K13792" i="23"/>
  <c r="C13790" i="23"/>
  <c r="G13789" i="23"/>
  <c r="A11774" i="23"/>
  <c r="K11773" i="23"/>
  <c r="C11773" i="23"/>
  <c r="G11772" i="23"/>
  <c r="K9757" i="23"/>
  <c r="A9758" i="23"/>
  <c r="G9756" i="23"/>
  <c r="C9757" i="23"/>
  <c r="K7741" i="23"/>
  <c r="A7742" i="23"/>
  <c r="G7742" i="23"/>
  <c r="C7743" i="23"/>
  <c r="G5724" i="23"/>
  <c r="C5725" i="23"/>
  <c r="K5724" i="23"/>
  <c r="A5725" i="23"/>
  <c r="A3713" i="23"/>
  <c r="K3712" i="23"/>
  <c r="C3711" i="23"/>
  <c r="G3710" i="23"/>
  <c r="A1688" i="23" l="1"/>
  <c r="K1687" i="23"/>
  <c r="A15807" i="23"/>
  <c r="K15806" i="23"/>
  <c r="C15808" i="23"/>
  <c r="G15807" i="23"/>
  <c r="C13791" i="23"/>
  <c r="G13790" i="23"/>
  <c r="K13793" i="23"/>
  <c r="A13794" i="23"/>
  <c r="C11774" i="23"/>
  <c r="G11773" i="23"/>
  <c r="K11774" i="23"/>
  <c r="A11775" i="23"/>
  <c r="A9759" i="23"/>
  <c r="K9758" i="23"/>
  <c r="C9758" i="23"/>
  <c r="G9757" i="23"/>
  <c r="K7742" i="23"/>
  <c r="A7743" i="23"/>
  <c r="C7744" i="23"/>
  <c r="G7743" i="23"/>
  <c r="G5725" i="23"/>
  <c r="C5726" i="23"/>
  <c r="K5725" i="23"/>
  <c r="A5726" i="23"/>
  <c r="K3713" i="23"/>
  <c r="A3714" i="23"/>
  <c r="C3712" i="23"/>
  <c r="G3711" i="23"/>
  <c r="A1689" i="23" l="1"/>
  <c r="K1688" i="23"/>
  <c r="C15809" i="23"/>
  <c r="G15808" i="23"/>
  <c r="K15807" i="23"/>
  <c r="A15808" i="23"/>
  <c r="A13795" i="23"/>
  <c r="K13794" i="23"/>
  <c r="C13792" i="23"/>
  <c r="G13791" i="23"/>
  <c r="A11776" i="23"/>
  <c r="K11775" i="23"/>
  <c r="C11775" i="23"/>
  <c r="G11774" i="23"/>
  <c r="K9759" i="23"/>
  <c r="A9760" i="23"/>
  <c r="G9758" i="23"/>
  <c r="C9759" i="23"/>
  <c r="A7744" i="23"/>
  <c r="K7743" i="23"/>
  <c r="G7744" i="23"/>
  <c r="C7745" i="23"/>
  <c r="G5726" i="23"/>
  <c r="C5727" i="23"/>
  <c r="A5727" i="23"/>
  <c r="K5726" i="23"/>
  <c r="A3715" i="23"/>
  <c r="K3714" i="23"/>
  <c r="C3713" i="23"/>
  <c r="G3712" i="23"/>
  <c r="A1690" i="23" l="1"/>
  <c r="K1689" i="23"/>
  <c r="A15809" i="23"/>
  <c r="K15808" i="23"/>
  <c r="C15810" i="23"/>
  <c r="G15809" i="23"/>
  <c r="C13793" i="23"/>
  <c r="G13792" i="23"/>
  <c r="K13795" i="23"/>
  <c r="A13796" i="23"/>
  <c r="C11776" i="23"/>
  <c r="G11775" i="23"/>
  <c r="K11776" i="23"/>
  <c r="A11777" i="23"/>
  <c r="A9761" i="23"/>
  <c r="K9760" i="23"/>
  <c r="C9760" i="23"/>
  <c r="G9759" i="23"/>
  <c r="K7744" i="23"/>
  <c r="A7745" i="23"/>
  <c r="G7745" i="23"/>
  <c r="C7746" i="23"/>
  <c r="G5727" i="23"/>
  <c r="C5728" i="23"/>
  <c r="K5727" i="23"/>
  <c r="A5728" i="23"/>
  <c r="K3715" i="23"/>
  <c r="A3716" i="23"/>
  <c r="C3714" i="23"/>
  <c r="G3713" i="23"/>
  <c r="A1691" i="23" l="1"/>
  <c r="K1690" i="23"/>
  <c r="G15810" i="23"/>
  <c r="C15811" i="23"/>
  <c r="K15809" i="23"/>
  <c r="A15810" i="23"/>
  <c r="A13797" i="23"/>
  <c r="K13796" i="23"/>
  <c r="C13794" i="23"/>
  <c r="G13793" i="23"/>
  <c r="A11778" i="23"/>
  <c r="K11777" i="23"/>
  <c r="C11777" i="23"/>
  <c r="G11776" i="23"/>
  <c r="K9761" i="23"/>
  <c r="A9762" i="23"/>
  <c r="G9760" i="23"/>
  <c r="C9761" i="23"/>
  <c r="K7745" i="23"/>
  <c r="A7746" i="23"/>
  <c r="G7746" i="23"/>
  <c r="C7747" i="23"/>
  <c r="G5728" i="23"/>
  <c r="C5729" i="23"/>
  <c r="K5728" i="23"/>
  <c r="A5729" i="23"/>
  <c r="A3717" i="23"/>
  <c r="K3716" i="23"/>
  <c r="C3715" i="23"/>
  <c r="G3714" i="23"/>
  <c r="A1692" i="23" l="1"/>
  <c r="K1691" i="23"/>
  <c r="K15810" i="23"/>
  <c r="A15811" i="23"/>
  <c r="G15811" i="23"/>
  <c r="C15812" i="23"/>
  <c r="C13795" i="23"/>
  <c r="G13794" i="23"/>
  <c r="K13797" i="23"/>
  <c r="A13798" i="23"/>
  <c r="C11778" i="23"/>
  <c r="G11777" i="23"/>
  <c r="K11778" i="23"/>
  <c r="A11779" i="23"/>
  <c r="A9763" i="23"/>
  <c r="K9762" i="23"/>
  <c r="C9762" i="23"/>
  <c r="G9761" i="23"/>
  <c r="A7747" i="23"/>
  <c r="K7746" i="23"/>
  <c r="C7748" i="23"/>
  <c r="G7747" i="23"/>
  <c r="G5729" i="23"/>
  <c r="C5730" i="23"/>
  <c r="K5729" i="23"/>
  <c r="A5730" i="23"/>
  <c r="A3718" i="23"/>
  <c r="K3717" i="23"/>
  <c r="C3716" i="23"/>
  <c r="G3715" i="23"/>
  <c r="A1693" i="23" l="1"/>
  <c r="K1692" i="23"/>
  <c r="G15812" i="23"/>
  <c r="C15813" i="23"/>
  <c r="A15812" i="23"/>
  <c r="K15811" i="23"/>
  <c r="A13799" i="23"/>
  <c r="K13798" i="23"/>
  <c r="C13796" i="23"/>
  <c r="G13795" i="23"/>
  <c r="A11780" i="23"/>
  <c r="K11779" i="23"/>
  <c r="C11779" i="23"/>
  <c r="G11778" i="23"/>
  <c r="K9763" i="23"/>
  <c r="A9764" i="23"/>
  <c r="G9762" i="23"/>
  <c r="C9763" i="23"/>
  <c r="A7748" i="23"/>
  <c r="K7747" i="23"/>
  <c r="G7748" i="23"/>
  <c r="C7749" i="23"/>
  <c r="G5730" i="23"/>
  <c r="C5731" i="23"/>
  <c r="A5731" i="23"/>
  <c r="K5730" i="23"/>
  <c r="K3718" i="23"/>
  <c r="A3719" i="23"/>
  <c r="C3717" i="23"/>
  <c r="G3716" i="23"/>
  <c r="A1694" i="23" l="1"/>
  <c r="K1693" i="23"/>
  <c r="A15813" i="23"/>
  <c r="K15812" i="23"/>
  <c r="G15813" i="23"/>
  <c r="C15814" i="23"/>
  <c r="C13797" i="23"/>
  <c r="G13796" i="23"/>
  <c r="K13799" i="23"/>
  <c r="A13800" i="23"/>
  <c r="C11780" i="23"/>
  <c r="G11779" i="23"/>
  <c r="K11780" i="23"/>
  <c r="A11781" i="23"/>
  <c r="A9765" i="23"/>
  <c r="K9764" i="23"/>
  <c r="C9764" i="23"/>
  <c r="G9763" i="23"/>
  <c r="A7749" i="23"/>
  <c r="K7748" i="23"/>
  <c r="C7750" i="23"/>
  <c r="G7749" i="23"/>
  <c r="G5731" i="23"/>
  <c r="C5732" i="23"/>
  <c r="K5731" i="23"/>
  <c r="A5732" i="23"/>
  <c r="A3720" i="23"/>
  <c r="K3719" i="23"/>
  <c r="C3718" i="23"/>
  <c r="G3717" i="23"/>
  <c r="A1695" i="23" l="1"/>
  <c r="K1694" i="23"/>
  <c r="G15814" i="23"/>
  <c r="C15815" i="23"/>
  <c r="A15814" i="23"/>
  <c r="K15813" i="23"/>
  <c r="A13801" i="23"/>
  <c r="K13800" i="23"/>
  <c r="C13798" i="23"/>
  <c r="G13797" i="23"/>
  <c r="A11782" i="23"/>
  <c r="K11781" i="23"/>
  <c r="C11781" i="23"/>
  <c r="G11780" i="23"/>
  <c r="K9765" i="23"/>
  <c r="A9766" i="23"/>
  <c r="G9764" i="23"/>
  <c r="C9765" i="23"/>
  <c r="K7749" i="23"/>
  <c r="A7750" i="23"/>
  <c r="G7750" i="23"/>
  <c r="C7751" i="23"/>
  <c r="G5732" i="23"/>
  <c r="C5733" i="23"/>
  <c r="K5732" i="23"/>
  <c r="A5733" i="23"/>
  <c r="K3720" i="23"/>
  <c r="A3721" i="23"/>
  <c r="C3719" i="23"/>
  <c r="G3718" i="23"/>
  <c r="A1696" i="23" l="1"/>
  <c r="K1695" i="23"/>
  <c r="C15816" i="23"/>
  <c r="G15815" i="23"/>
  <c r="A15815" i="23"/>
  <c r="K15814" i="23"/>
  <c r="C13799" i="23"/>
  <c r="G13798" i="23"/>
  <c r="K13801" i="23"/>
  <c r="A13802" i="23"/>
  <c r="C11782" i="23"/>
  <c r="G11781" i="23"/>
  <c r="K11782" i="23"/>
  <c r="A11783" i="23"/>
  <c r="A9767" i="23"/>
  <c r="K9766" i="23"/>
  <c r="C9766" i="23"/>
  <c r="G9765" i="23"/>
  <c r="A7751" i="23"/>
  <c r="K7750" i="23"/>
  <c r="G7751" i="23"/>
  <c r="C7752" i="23"/>
  <c r="G5733" i="23"/>
  <c r="C5734" i="23"/>
  <c r="K5733" i="23"/>
  <c r="A5734" i="23"/>
  <c r="G3719" i="23"/>
  <c r="C3720" i="23"/>
  <c r="A3722" i="23"/>
  <c r="K3721" i="23"/>
  <c r="A1697" i="23" l="1"/>
  <c r="K1696" i="23"/>
  <c r="K15815" i="23"/>
  <c r="A15816" i="23"/>
  <c r="G15816" i="23"/>
  <c r="C15817" i="23"/>
  <c r="A13803" i="23"/>
  <c r="K13802" i="23"/>
  <c r="C13800" i="23"/>
  <c r="G13799" i="23"/>
  <c r="A11784" i="23"/>
  <c r="K11783" i="23"/>
  <c r="C11783" i="23"/>
  <c r="G11782" i="23"/>
  <c r="K9767" i="23"/>
  <c r="A9768" i="23"/>
  <c r="G9766" i="23"/>
  <c r="C9767" i="23"/>
  <c r="K7751" i="23"/>
  <c r="A7752" i="23"/>
  <c r="G7752" i="23"/>
  <c r="C7753" i="23"/>
  <c r="G5734" i="23"/>
  <c r="C5735" i="23"/>
  <c r="A5735" i="23"/>
  <c r="K5734" i="23"/>
  <c r="K3722" i="23"/>
  <c r="A3723" i="23"/>
  <c r="C3721" i="23"/>
  <c r="G3720" i="23"/>
  <c r="A1698" i="23" l="1"/>
  <c r="K1697" i="23"/>
  <c r="C15818" i="23"/>
  <c r="G15817" i="23"/>
  <c r="A15817" i="23"/>
  <c r="K15816" i="23"/>
  <c r="C13801" i="23"/>
  <c r="G13800" i="23"/>
  <c r="K13803" i="23"/>
  <c r="A13804" i="23"/>
  <c r="C11784" i="23"/>
  <c r="G11783" i="23"/>
  <c r="K11784" i="23"/>
  <c r="A11785" i="23"/>
  <c r="A9769" i="23"/>
  <c r="K9768" i="23"/>
  <c r="C9768" i="23"/>
  <c r="G9767" i="23"/>
  <c r="A7753" i="23"/>
  <c r="K7752" i="23"/>
  <c r="G7753" i="23"/>
  <c r="C7754" i="23"/>
  <c r="G5735" i="23"/>
  <c r="C5736" i="23"/>
  <c r="K5735" i="23"/>
  <c r="A5736" i="23"/>
  <c r="A3724" i="23"/>
  <c r="K3723" i="23"/>
  <c r="C3722" i="23"/>
  <c r="G3721" i="23"/>
  <c r="A1699" i="23" l="1"/>
  <c r="K1698" i="23"/>
  <c r="K15817" i="23"/>
  <c r="A15818" i="23"/>
  <c r="G15818" i="23"/>
  <c r="C15819" i="23"/>
  <c r="A13805" i="23"/>
  <c r="K13804" i="23"/>
  <c r="C13802" i="23"/>
  <c r="G13801" i="23"/>
  <c r="A11786" i="23"/>
  <c r="K11785" i="23"/>
  <c r="C11785" i="23"/>
  <c r="G11784" i="23"/>
  <c r="K9769" i="23"/>
  <c r="A9770" i="23"/>
  <c r="G9768" i="23"/>
  <c r="C9769" i="23"/>
  <c r="K7753" i="23"/>
  <c r="A7754" i="23"/>
  <c r="G7754" i="23"/>
  <c r="C7755" i="23"/>
  <c r="G5736" i="23"/>
  <c r="C5737" i="23"/>
  <c r="K5736" i="23"/>
  <c r="A5737" i="23"/>
  <c r="K3724" i="23"/>
  <c r="A3725" i="23"/>
  <c r="C3723" i="23"/>
  <c r="G3722" i="23"/>
  <c r="A1700" i="23" l="1"/>
  <c r="K1699" i="23"/>
  <c r="C15820" i="23"/>
  <c r="G15819" i="23"/>
  <c r="A15819" i="23"/>
  <c r="K15818" i="23"/>
  <c r="G13802" i="23"/>
  <c r="C13803" i="23"/>
  <c r="K13805" i="23"/>
  <c r="A13806" i="23"/>
  <c r="C11786" i="23"/>
  <c r="G11785" i="23"/>
  <c r="K11786" i="23"/>
  <c r="A11787" i="23"/>
  <c r="A9771" i="23"/>
  <c r="K9770" i="23"/>
  <c r="C9770" i="23"/>
  <c r="G9769" i="23"/>
  <c r="A7755" i="23"/>
  <c r="K7754" i="23"/>
  <c r="G7755" i="23"/>
  <c r="C7756" i="23"/>
  <c r="G5737" i="23"/>
  <c r="C5738" i="23"/>
  <c r="K5737" i="23"/>
  <c r="A5738" i="23"/>
  <c r="A3726" i="23"/>
  <c r="K3725" i="23"/>
  <c r="C3724" i="23"/>
  <c r="G3723" i="23"/>
  <c r="A1701" i="23" l="1"/>
  <c r="K1700" i="23"/>
  <c r="K15819" i="23"/>
  <c r="A15820" i="23"/>
  <c r="G15820" i="23"/>
  <c r="C15821" i="23"/>
  <c r="G13803" i="23"/>
  <c r="C13804" i="23"/>
  <c r="A13807" i="23"/>
  <c r="K13806" i="23"/>
  <c r="A11788" i="23"/>
  <c r="K11787" i="23"/>
  <c r="C11787" i="23"/>
  <c r="G11786" i="23"/>
  <c r="K9771" i="23"/>
  <c r="A9772" i="23"/>
  <c r="G9770" i="23"/>
  <c r="C9771" i="23"/>
  <c r="K7755" i="23"/>
  <c r="A7756" i="23"/>
  <c r="C7757" i="23"/>
  <c r="G7756" i="23"/>
  <c r="G5738" i="23"/>
  <c r="C5739" i="23"/>
  <c r="A5739" i="23"/>
  <c r="K5738" i="23"/>
  <c r="K3726" i="23"/>
  <c r="A3727" i="23"/>
  <c r="C3725" i="23"/>
  <c r="G3724" i="23"/>
  <c r="A1702" i="23" l="1"/>
  <c r="K1701" i="23"/>
  <c r="C15822" i="23"/>
  <c r="G15821" i="23"/>
  <c r="A15821" i="23"/>
  <c r="K15820" i="23"/>
  <c r="K13807" i="23"/>
  <c r="A13808" i="23"/>
  <c r="G13804" i="23"/>
  <c r="C13805" i="23"/>
  <c r="C11788" i="23"/>
  <c r="G11787" i="23"/>
  <c r="K11788" i="23"/>
  <c r="A11789" i="23"/>
  <c r="A9773" i="23"/>
  <c r="K9772" i="23"/>
  <c r="C9772" i="23"/>
  <c r="G9771" i="23"/>
  <c r="A7757" i="23"/>
  <c r="K7756" i="23"/>
  <c r="C7758" i="23"/>
  <c r="G7757" i="23"/>
  <c r="G5739" i="23"/>
  <c r="C5740" i="23"/>
  <c r="K5739" i="23"/>
  <c r="A5740" i="23"/>
  <c r="A3728" i="23"/>
  <c r="K3727" i="23"/>
  <c r="C3726" i="23"/>
  <c r="G3725" i="23"/>
  <c r="A1703" i="23" l="1"/>
  <c r="K1702" i="23"/>
  <c r="K15821" i="23"/>
  <c r="A15822" i="23"/>
  <c r="G15822" i="23"/>
  <c r="C15823" i="23"/>
  <c r="A13809" i="23"/>
  <c r="K13808" i="23"/>
  <c r="G13805" i="23"/>
  <c r="C13806" i="23"/>
  <c r="A11790" i="23"/>
  <c r="K11789" i="23"/>
  <c r="C11789" i="23"/>
  <c r="G11788" i="23"/>
  <c r="K9773" i="23"/>
  <c r="A9774" i="23"/>
  <c r="G9772" i="23"/>
  <c r="C9773" i="23"/>
  <c r="K7757" i="23"/>
  <c r="A7758" i="23"/>
  <c r="G7758" i="23"/>
  <c r="C7759" i="23"/>
  <c r="G5740" i="23"/>
  <c r="C5741" i="23"/>
  <c r="K5740" i="23"/>
  <c r="A5741" i="23"/>
  <c r="K3728" i="23"/>
  <c r="A3729" i="23"/>
  <c r="C3727" i="23"/>
  <c r="G3726" i="23"/>
  <c r="A1704" i="23" l="1"/>
  <c r="K1703" i="23"/>
  <c r="C15824" i="23"/>
  <c r="G15823" i="23"/>
  <c r="A15823" i="23"/>
  <c r="K15822" i="23"/>
  <c r="G13806" i="23"/>
  <c r="C13807" i="23"/>
  <c r="K13809" i="23"/>
  <c r="A13810" i="23"/>
  <c r="C11790" i="23"/>
  <c r="G11789" i="23"/>
  <c r="K11790" i="23"/>
  <c r="A11791" i="23"/>
  <c r="A9775" i="23"/>
  <c r="K9774" i="23"/>
  <c r="C9774" i="23"/>
  <c r="G9773" i="23"/>
  <c r="A7759" i="23"/>
  <c r="K7758" i="23"/>
  <c r="C7760" i="23"/>
  <c r="G7759" i="23"/>
  <c r="G5741" i="23"/>
  <c r="C5742" i="23"/>
  <c r="K5741" i="23"/>
  <c r="A5742" i="23"/>
  <c r="A3730" i="23"/>
  <c r="K3729" i="23"/>
  <c r="C3728" i="23"/>
  <c r="G3727" i="23"/>
  <c r="A1705" i="23" l="1"/>
  <c r="K1704" i="23"/>
  <c r="K15823" i="23"/>
  <c r="A15824" i="23"/>
  <c r="G15824" i="23"/>
  <c r="C15825" i="23"/>
  <c r="A13811" i="23"/>
  <c r="K13810" i="23"/>
  <c r="G13807" i="23"/>
  <c r="C13808" i="23"/>
  <c r="A11792" i="23"/>
  <c r="K11791" i="23"/>
  <c r="C11791" i="23"/>
  <c r="G11790" i="23"/>
  <c r="K9775" i="23"/>
  <c r="A9776" i="23"/>
  <c r="G9774" i="23"/>
  <c r="C9775" i="23"/>
  <c r="K7759" i="23"/>
  <c r="A7760" i="23"/>
  <c r="C7761" i="23"/>
  <c r="G7760" i="23"/>
  <c r="G5742" i="23"/>
  <c r="C5743" i="23"/>
  <c r="A5743" i="23"/>
  <c r="K5742" i="23"/>
  <c r="K3730" i="23"/>
  <c r="A3731" i="23"/>
  <c r="C3729" i="23"/>
  <c r="G3728" i="23"/>
  <c r="A1706" i="23" l="1"/>
  <c r="K1705" i="23"/>
  <c r="C15826" i="23"/>
  <c r="G15825" i="23"/>
  <c r="A15825" i="23"/>
  <c r="K15824" i="23"/>
  <c r="G13808" i="23"/>
  <c r="C13809" i="23"/>
  <c r="K13811" i="23"/>
  <c r="A13812" i="23"/>
  <c r="C11792" i="23"/>
  <c r="G11791" i="23"/>
  <c r="K11792" i="23"/>
  <c r="A11793" i="23"/>
  <c r="A9777" i="23"/>
  <c r="K9776" i="23"/>
  <c r="C9776" i="23"/>
  <c r="G9775" i="23"/>
  <c r="A7761" i="23"/>
  <c r="K7760" i="23"/>
  <c r="C7762" i="23"/>
  <c r="G7761" i="23"/>
  <c r="G5743" i="23"/>
  <c r="C5744" i="23"/>
  <c r="K5743" i="23"/>
  <c r="A5744" i="23"/>
  <c r="A3732" i="23"/>
  <c r="K3731" i="23"/>
  <c r="C3730" i="23"/>
  <c r="G3729" i="23"/>
  <c r="A1707" i="23" l="1"/>
  <c r="K1706" i="23"/>
  <c r="K15825" i="23"/>
  <c r="A15826" i="23"/>
  <c r="G15826" i="23"/>
  <c r="C15827" i="23"/>
  <c r="A13813" i="23"/>
  <c r="K13812" i="23"/>
  <c r="G13809" i="23"/>
  <c r="C13810" i="23"/>
  <c r="A11794" i="23"/>
  <c r="K11793" i="23"/>
  <c r="C11793" i="23"/>
  <c r="G11792" i="23"/>
  <c r="K9777" i="23"/>
  <c r="A9778" i="23"/>
  <c r="G9776" i="23"/>
  <c r="C9777" i="23"/>
  <c r="K7761" i="23"/>
  <c r="A7762" i="23"/>
  <c r="C7763" i="23"/>
  <c r="G7762" i="23"/>
  <c r="G5744" i="23"/>
  <c r="C5745" i="23"/>
  <c r="K5744" i="23"/>
  <c r="A5745" i="23"/>
  <c r="K3732" i="23"/>
  <c r="A3733" i="23"/>
  <c r="C3731" i="23"/>
  <c r="G3730" i="23"/>
  <c r="A1708" i="23" l="1"/>
  <c r="K1707" i="23"/>
  <c r="C15828" i="23"/>
  <c r="G15827" i="23"/>
  <c r="A15827" i="23"/>
  <c r="K15826" i="23"/>
  <c r="G13810" i="23"/>
  <c r="C13811" i="23"/>
  <c r="K13813" i="23"/>
  <c r="A13814" i="23"/>
  <c r="C11794" i="23"/>
  <c r="G11793" i="23"/>
  <c r="K11794" i="23"/>
  <c r="A11795" i="23"/>
  <c r="A9779" i="23"/>
  <c r="K9778" i="23"/>
  <c r="C9778" i="23"/>
  <c r="G9777" i="23"/>
  <c r="A7763" i="23"/>
  <c r="K7762" i="23"/>
  <c r="C7764" i="23"/>
  <c r="G7763" i="23"/>
  <c r="G5745" i="23"/>
  <c r="C5746" i="23"/>
  <c r="K5745" i="23"/>
  <c r="A5746" i="23"/>
  <c r="A3734" i="23"/>
  <c r="K3733" i="23"/>
  <c r="C3732" i="23"/>
  <c r="G3731" i="23"/>
  <c r="A1709" i="23" l="1"/>
  <c r="K1708" i="23"/>
  <c r="K15827" i="23"/>
  <c r="A15828" i="23"/>
  <c r="G15828" i="23"/>
  <c r="C15829" i="23"/>
  <c r="G13811" i="23"/>
  <c r="C13812" i="23"/>
  <c r="A13815" i="23"/>
  <c r="K13814" i="23"/>
  <c r="A11796" i="23"/>
  <c r="K11795" i="23"/>
  <c r="C11795" i="23"/>
  <c r="G11794" i="23"/>
  <c r="K9779" i="23"/>
  <c r="A9780" i="23"/>
  <c r="G9778" i="23"/>
  <c r="C9779" i="23"/>
  <c r="K7763" i="23"/>
  <c r="A7764" i="23"/>
  <c r="C7765" i="23"/>
  <c r="G7764" i="23"/>
  <c r="G5746" i="23"/>
  <c r="C5747" i="23"/>
  <c r="A5747" i="23"/>
  <c r="K5746" i="23"/>
  <c r="K3734" i="23"/>
  <c r="A3735" i="23"/>
  <c r="C3733" i="23"/>
  <c r="G3732" i="23"/>
  <c r="A1710" i="23" l="1"/>
  <c r="K1709" i="23"/>
  <c r="C15830" i="23"/>
  <c r="G15829" i="23"/>
  <c r="A15829" i="23"/>
  <c r="K15828" i="23"/>
  <c r="K13815" i="23"/>
  <c r="A13816" i="23"/>
  <c r="G13812" i="23"/>
  <c r="C13813" i="23"/>
  <c r="C11796" i="23"/>
  <c r="G11795" i="23"/>
  <c r="K11796" i="23"/>
  <c r="A11797" i="23"/>
  <c r="C9780" i="23"/>
  <c r="G9779" i="23"/>
  <c r="A9781" i="23"/>
  <c r="K9780" i="23"/>
  <c r="A7765" i="23"/>
  <c r="K7764" i="23"/>
  <c r="C7766" i="23"/>
  <c r="G7765" i="23"/>
  <c r="G5747" i="23"/>
  <c r="C5748" i="23"/>
  <c r="K5747" i="23"/>
  <c r="A5748" i="23"/>
  <c r="A3736" i="23"/>
  <c r="K3735" i="23"/>
  <c r="C3734" i="23"/>
  <c r="G3733" i="23"/>
  <c r="A1711" i="23" l="1"/>
  <c r="K1710" i="23"/>
  <c r="K15829" i="23"/>
  <c r="A15830" i="23"/>
  <c r="G15830" i="23"/>
  <c r="C15831" i="23"/>
  <c r="G13813" i="23"/>
  <c r="C13814" i="23"/>
  <c r="A13817" i="23"/>
  <c r="K13816" i="23"/>
  <c r="A11798" i="23"/>
  <c r="K11797" i="23"/>
  <c r="C11797" i="23"/>
  <c r="G11796" i="23"/>
  <c r="K9781" i="23"/>
  <c r="A9782" i="23"/>
  <c r="G9780" i="23"/>
  <c r="C9781" i="23"/>
  <c r="K7765" i="23"/>
  <c r="A7766" i="23"/>
  <c r="C7767" i="23"/>
  <c r="G7766" i="23"/>
  <c r="G5748" i="23"/>
  <c r="C5749" i="23"/>
  <c r="K5748" i="23"/>
  <c r="A5749" i="23"/>
  <c r="K3736" i="23"/>
  <c r="A3737" i="23"/>
  <c r="C3735" i="23"/>
  <c r="G3734" i="23"/>
  <c r="A1712" i="23" l="1"/>
  <c r="K1711" i="23"/>
  <c r="C15832" i="23"/>
  <c r="G15831" i="23"/>
  <c r="A15831" i="23"/>
  <c r="K15830" i="23"/>
  <c r="K13817" i="23"/>
  <c r="A13818" i="23"/>
  <c r="G13814" i="23"/>
  <c r="C13815" i="23"/>
  <c r="C11798" i="23"/>
  <c r="G11797" i="23"/>
  <c r="K11798" i="23"/>
  <c r="A11799" i="23"/>
  <c r="A9783" i="23"/>
  <c r="K9782" i="23"/>
  <c r="C9782" i="23"/>
  <c r="G9781" i="23"/>
  <c r="A7767" i="23"/>
  <c r="K7766" i="23"/>
  <c r="C7768" i="23"/>
  <c r="G7767" i="23"/>
  <c r="G5749" i="23"/>
  <c r="C5750" i="23"/>
  <c r="K5749" i="23"/>
  <c r="A5750" i="23"/>
  <c r="A3738" i="23"/>
  <c r="K3737" i="23"/>
  <c r="G3735" i="23"/>
  <c r="C3736" i="23"/>
  <c r="A1713" i="23" l="1"/>
  <c r="K1712" i="23"/>
  <c r="K15831" i="23"/>
  <c r="A15832" i="23"/>
  <c r="G15832" i="23"/>
  <c r="C15833" i="23"/>
  <c r="G13815" i="23"/>
  <c r="C13816" i="23"/>
  <c r="A13819" i="23"/>
  <c r="K13818" i="23"/>
  <c r="A11800" i="23"/>
  <c r="K11799" i="23"/>
  <c r="C11799" i="23"/>
  <c r="G11798" i="23"/>
  <c r="G9782" i="23"/>
  <c r="C9783" i="23"/>
  <c r="K9783" i="23"/>
  <c r="A9784" i="23"/>
  <c r="K7767" i="23"/>
  <c r="A7768" i="23"/>
  <c r="C7769" i="23"/>
  <c r="G7768" i="23"/>
  <c r="G5750" i="23"/>
  <c r="C5751" i="23"/>
  <c r="A5751" i="23"/>
  <c r="K5750" i="23"/>
  <c r="K3738" i="23"/>
  <c r="A3739" i="23"/>
  <c r="C3737" i="23"/>
  <c r="G3736" i="23"/>
  <c r="A1714" i="23" l="1"/>
  <c r="K1713" i="23"/>
  <c r="C15834" i="23"/>
  <c r="G15833" i="23"/>
  <c r="A15833" i="23"/>
  <c r="K15832" i="23"/>
  <c r="K13819" i="23"/>
  <c r="A13820" i="23"/>
  <c r="G13816" i="23"/>
  <c r="C13817" i="23"/>
  <c r="C11800" i="23"/>
  <c r="G11799" i="23"/>
  <c r="K11800" i="23"/>
  <c r="A11801" i="23"/>
  <c r="A9785" i="23"/>
  <c r="K9784" i="23"/>
  <c r="C9784" i="23"/>
  <c r="G9783" i="23"/>
  <c r="A7769" i="23"/>
  <c r="K7768" i="23"/>
  <c r="C7770" i="23"/>
  <c r="G7769" i="23"/>
  <c r="G5751" i="23"/>
  <c r="C5752" i="23"/>
  <c r="K5751" i="23"/>
  <c r="A5752" i="23"/>
  <c r="A3740" i="23"/>
  <c r="K3739" i="23"/>
  <c r="C3738" i="23"/>
  <c r="G3737" i="23"/>
  <c r="A1715" i="23" l="1"/>
  <c r="K1714" i="23"/>
  <c r="K15833" i="23"/>
  <c r="A15834" i="23"/>
  <c r="G15834" i="23"/>
  <c r="C15835" i="23"/>
  <c r="G13817" i="23"/>
  <c r="C13818" i="23"/>
  <c r="A13821" i="23"/>
  <c r="K13820" i="23"/>
  <c r="A11802" i="23"/>
  <c r="K11801" i="23"/>
  <c r="C11801" i="23"/>
  <c r="G11800" i="23"/>
  <c r="G9784" i="23"/>
  <c r="C9785" i="23"/>
  <c r="K9785" i="23"/>
  <c r="A9786" i="23"/>
  <c r="K7769" i="23"/>
  <c r="A7770" i="23"/>
  <c r="G7770" i="23"/>
  <c r="C7771" i="23"/>
  <c r="G5752" i="23"/>
  <c r="C5753" i="23"/>
  <c r="K5752" i="23"/>
  <c r="A5753" i="23"/>
  <c r="K3740" i="23"/>
  <c r="A3741" i="23"/>
  <c r="C3739" i="23"/>
  <c r="G3738" i="23"/>
  <c r="A1716" i="23" l="1"/>
  <c r="K1715" i="23"/>
  <c r="A15835" i="23"/>
  <c r="K15834" i="23"/>
  <c r="C15836" i="23"/>
  <c r="G15835" i="23"/>
  <c r="K13821" i="23"/>
  <c r="A13822" i="23"/>
  <c r="G13818" i="23"/>
  <c r="C13819" i="23"/>
  <c r="C11802" i="23"/>
  <c r="G11801" i="23"/>
  <c r="K11802" i="23"/>
  <c r="A11803" i="23"/>
  <c r="C9786" i="23"/>
  <c r="G9785" i="23"/>
  <c r="A9787" i="23"/>
  <c r="K9786" i="23"/>
  <c r="A7771" i="23"/>
  <c r="K7770" i="23"/>
  <c r="C7772" i="23"/>
  <c r="G7771" i="23"/>
  <c r="G5753" i="23"/>
  <c r="C5754" i="23"/>
  <c r="K5753" i="23"/>
  <c r="A5754" i="23"/>
  <c r="A3742" i="23"/>
  <c r="K3741" i="23"/>
  <c r="C3740" i="23"/>
  <c r="G3739" i="23"/>
  <c r="A1717" i="23" l="1"/>
  <c r="K1716" i="23"/>
  <c r="G15836" i="23"/>
  <c r="C15837" i="23"/>
  <c r="K15835" i="23"/>
  <c r="A15836" i="23"/>
  <c r="G13819" i="23"/>
  <c r="C13820" i="23"/>
  <c r="A13823" i="23"/>
  <c r="K13822" i="23"/>
  <c r="A11804" i="23"/>
  <c r="K11803" i="23"/>
  <c r="C11803" i="23"/>
  <c r="G11802" i="23"/>
  <c r="G9786" i="23"/>
  <c r="C9787" i="23"/>
  <c r="K9787" i="23"/>
  <c r="A9788" i="23"/>
  <c r="K7771" i="23"/>
  <c r="A7772" i="23"/>
  <c r="C7773" i="23"/>
  <c r="G7772" i="23"/>
  <c r="G5754" i="23"/>
  <c r="C5755" i="23"/>
  <c r="A5755" i="23"/>
  <c r="K5754" i="23"/>
  <c r="K3742" i="23"/>
  <c r="A3743" i="23"/>
  <c r="C3741" i="23"/>
  <c r="G3740" i="23"/>
  <c r="A1718" i="23" l="1"/>
  <c r="K1717" i="23"/>
  <c r="A15837" i="23"/>
  <c r="K15836" i="23"/>
  <c r="C15838" i="23"/>
  <c r="G15837" i="23"/>
  <c r="K13823" i="23"/>
  <c r="A13824" i="23"/>
  <c r="G13820" i="23"/>
  <c r="C13821" i="23"/>
  <c r="C11804" i="23"/>
  <c r="G11803" i="23"/>
  <c r="K11804" i="23"/>
  <c r="A11805" i="23"/>
  <c r="C9788" i="23"/>
  <c r="G9787" i="23"/>
  <c r="A9789" i="23"/>
  <c r="K9788" i="23"/>
  <c r="A7773" i="23"/>
  <c r="K7772" i="23"/>
  <c r="C7774" i="23"/>
  <c r="G7773" i="23"/>
  <c r="G5755" i="23"/>
  <c r="C5756" i="23"/>
  <c r="K5755" i="23"/>
  <c r="A5756" i="23"/>
  <c r="A3744" i="23"/>
  <c r="K3743" i="23"/>
  <c r="C3742" i="23"/>
  <c r="G3741" i="23"/>
  <c r="A1719" i="23" l="1"/>
  <c r="K1718" i="23"/>
  <c r="G15838" i="23"/>
  <c r="C15839" i="23"/>
  <c r="K15837" i="23"/>
  <c r="A15838" i="23"/>
  <c r="G13821" i="23"/>
  <c r="C13822" i="23"/>
  <c r="A13825" i="23"/>
  <c r="K13824" i="23"/>
  <c r="A11806" i="23"/>
  <c r="K11805" i="23"/>
  <c r="C11805" i="23"/>
  <c r="G11804" i="23"/>
  <c r="G9788" i="23"/>
  <c r="C9789" i="23"/>
  <c r="K9789" i="23"/>
  <c r="A9790" i="23"/>
  <c r="K7773" i="23"/>
  <c r="A7774" i="23"/>
  <c r="G7774" i="23"/>
  <c r="C7775" i="23"/>
  <c r="G5756" i="23"/>
  <c r="C5757" i="23"/>
  <c r="K5756" i="23"/>
  <c r="A5757" i="23"/>
  <c r="K3744" i="23"/>
  <c r="A3745" i="23"/>
  <c r="C3743" i="23"/>
  <c r="G3742" i="23"/>
  <c r="A1720" i="23" l="1"/>
  <c r="K1719" i="23"/>
  <c r="A15839" i="23"/>
  <c r="K15838" i="23"/>
  <c r="C15840" i="23"/>
  <c r="G15839" i="23"/>
  <c r="G13822" i="23"/>
  <c r="C13823" i="23"/>
  <c r="K13825" i="23"/>
  <c r="A13826" i="23"/>
  <c r="C11806" i="23"/>
  <c r="G11805" i="23"/>
  <c r="K11806" i="23"/>
  <c r="A11807" i="23"/>
  <c r="C9790" i="23"/>
  <c r="G9789" i="23"/>
  <c r="A9791" i="23"/>
  <c r="K9790" i="23"/>
  <c r="A7775" i="23"/>
  <c r="K7774" i="23"/>
  <c r="C7776" i="23"/>
  <c r="G7775" i="23"/>
  <c r="G5757" i="23"/>
  <c r="C5758" i="23"/>
  <c r="K5757" i="23"/>
  <c r="A5758" i="23"/>
  <c r="A3746" i="23"/>
  <c r="K3745" i="23"/>
  <c r="C3744" i="23"/>
  <c r="G3743" i="23"/>
  <c r="A1721" i="23" l="1"/>
  <c r="K1720" i="23"/>
  <c r="G15840" i="23"/>
  <c r="C15841" i="23"/>
  <c r="K15839" i="23"/>
  <c r="A15840" i="23"/>
  <c r="A13827" i="23"/>
  <c r="K13826" i="23"/>
  <c r="G13823" i="23"/>
  <c r="C13824" i="23"/>
  <c r="A11808" i="23"/>
  <c r="K11807" i="23"/>
  <c r="C11807" i="23"/>
  <c r="G11806" i="23"/>
  <c r="G9790" i="23"/>
  <c r="C9791" i="23"/>
  <c r="K9791" i="23"/>
  <c r="A9792" i="23"/>
  <c r="K7775" i="23"/>
  <c r="A7776" i="23"/>
  <c r="C7777" i="23"/>
  <c r="G7776" i="23"/>
  <c r="C5759" i="23"/>
  <c r="G5758" i="23"/>
  <c r="A5759" i="23"/>
  <c r="K5758" i="23"/>
  <c r="C3745" i="23"/>
  <c r="G3744" i="23"/>
  <c r="K3746" i="23"/>
  <c r="A3747" i="23"/>
  <c r="A1722" i="23" l="1"/>
  <c r="K1721" i="23"/>
  <c r="A15841" i="23"/>
  <c r="K15840" i="23"/>
  <c r="C15842" i="23"/>
  <c r="G15841" i="23"/>
  <c r="G13824" i="23"/>
  <c r="C13825" i="23"/>
  <c r="K13827" i="23"/>
  <c r="A13828" i="23"/>
  <c r="C11808" i="23"/>
  <c r="G11807" i="23"/>
  <c r="K11808" i="23"/>
  <c r="A11809" i="23"/>
  <c r="C9792" i="23"/>
  <c r="G9791" i="23"/>
  <c r="A9793" i="23"/>
  <c r="K9792" i="23"/>
  <c r="A7777" i="23"/>
  <c r="K7776" i="23"/>
  <c r="C7778" i="23"/>
  <c r="G7777" i="23"/>
  <c r="C5760" i="23"/>
  <c r="G5759" i="23"/>
  <c r="K5759" i="23"/>
  <c r="A5760" i="23"/>
  <c r="A3748" i="23"/>
  <c r="K3747" i="23"/>
  <c r="C3746" i="23"/>
  <c r="G3745" i="23"/>
  <c r="A1723" i="23" l="1"/>
  <c r="K1722" i="23"/>
  <c r="G15842" i="23"/>
  <c r="C15843" i="23"/>
  <c r="K15841" i="23"/>
  <c r="A15842" i="23"/>
  <c r="G13825" i="23"/>
  <c r="C13826" i="23"/>
  <c r="A13829" i="23"/>
  <c r="K13828" i="23"/>
  <c r="A11810" i="23"/>
  <c r="K11809" i="23"/>
  <c r="C11809" i="23"/>
  <c r="G11808" i="23"/>
  <c r="G9792" i="23"/>
  <c r="C9793" i="23"/>
  <c r="K9793" i="23"/>
  <c r="A9794" i="23"/>
  <c r="K7777" i="23"/>
  <c r="A7778" i="23"/>
  <c r="C7779" i="23"/>
  <c r="G7778" i="23"/>
  <c r="C5761" i="23"/>
  <c r="G5760" i="23"/>
  <c r="A5761" i="23"/>
  <c r="K5760" i="23"/>
  <c r="C3747" i="23"/>
  <c r="G3746" i="23"/>
  <c r="K3748" i="23"/>
  <c r="A3749" i="23"/>
  <c r="A1724" i="23" l="1"/>
  <c r="K1723" i="23"/>
  <c r="A15843" i="23"/>
  <c r="K15842" i="23"/>
  <c r="C15844" i="23"/>
  <c r="G15843" i="23"/>
  <c r="G13826" i="23"/>
  <c r="C13827" i="23"/>
  <c r="K13829" i="23"/>
  <c r="A13830" i="23"/>
  <c r="C11810" i="23"/>
  <c r="G11809" i="23"/>
  <c r="K11810" i="23"/>
  <c r="A11811" i="23"/>
  <c r="C9794" i="23"/>
  <c r="G9793" i="23"/>
  <c r="A9795" i="23"/>
  <c r="K9794" i="23"/>
  <c r="A7779" i="23"/>
  <c r="K7778" i="23"/>
  <c r="C7780" i="23"/>
  <c r="G7779" i="23"/>
  <c r="C5762" i="23"/>
  <c r="G5761" i="23"/>
  <c r="K5761" i="23"/>
  <c r="A5762" i="23"/>
  <c r="C3748" i="23"/>
  <c r="G3747" i="23"/>
  <c r="A3750" i="23"/>
  <c r="K3749" i="23"/>
  <c r="A1725" i="23" l="1"/>
  <c r="K1724" i="23"/>
  <c r="G15844" i="23"/>
  <c r="C15845" i="23"/>
  <c r="K15843" i="23"/>
  <c r="A15844" i="23"/>
  <c r="G13827" i="23"/>
  <c r="C13828" i="23"/>
  <c r="A13831" i="23"/>
  <c r="K13830" i="23"/>
  <c r="A11812" i="23"/>
  <c r="K11811" i="23"/>
  <c r="C11811" i="23"/>
  <c r="G11810" i="23"/>
  <c r="G9794" i="23"/>
  <c r="C9795" i="23"/>
  <c r="K9795" i="23"/>
  <c r="A9796" i="23"/>
  <c r="K7779" i="23"/>
  <c r="A7780" i="23"/>
  <c r="C7781" i="23"/>
  <c r="G7780" i="23"/>
  <c r="C5763" i="23"/>
  <c r="G5762" i="23"/>
  <c r="A5763" i="23"/>
  <c r="K5762" i="23"/>
  <c r="C3749" i="23"/>
  <c r="G3748" i="23"/>
  <c r="K3750" i="23"/>
  <c r="A3751" i="23"/>
  <c r="A1726" i="23" l="1"/>
  <c r="K1725" i="23"/>
  <c r="A15845" i="23"/>
  <c r="K15844" i="23"/>
  <c r="C15846" i="23"/>
  <c r="G15845" i="23"/>
  <c r="G13828" i="23"/>
  <c r="C13829" i="23"/>
  <c r="K13831" i="23"/>
  <c r="A13832" i="23"/>
  <c r="C11812" i="23"/>
  <c r="G11811" i="23"/>
  <c r="K11812" i="23"/>
  <c r="A11813" i="23"/>
  <c r="C9796" i="23"/>
  <c r="G9795" i="23"/>
  <c r="A9797" i="23"/>
  <c r="K9796" i="23"/>
  <c r="A7781" i="23"/>
  <c r="K7780" i="23"/>
  <c r="C7782" i="23"/>
  <c r="G7781" i="23"/>
  <c r="C5764" i="23"/>
  <c r="G5763" i="23"/>
  <c r="K5763" i="23"/>
  <c r="A5764" i="23"/>
  <c r="A3752" i="23"/>
  <c r="K3751" i="23"/>
  <c r="C3750" i="23"/>
  <c r="G3749" i="23"/>
  <c r="A1727" i="23" l="1"/>
  <c r="K1726" i="23"/>
  <c r="G15846" i="23"/>
  <c r="C15847" i="23"/>
  <c r="K15845" i="23"/>
  <c r="A15846" i="23"/>
  <c r="G13829" i="23"/>
  <c r="C13830" i="23"/>
  <c r="A13833" i="23"/>
  <c r="K13832" i="23"/>
  <c r="A11814" i="23"/>
  <c r="K11813" i="23"/>
  <c r="C11813" i="23"/>
  <c r="G11812" i="23"/>
  <c r="G9796" i="23"/>
  <c r="C9797" i="23"/>
  <c r="K9797" i="23"/>
  <c r="A9798" i="23"/>
  <c r="K7781" i="23"/>
  <c r="A7782" i="23"/>
  <c r="C7783" i="23"/>
  <c r="G7782" i="23"/>
  <c r="G5764" i="23"/>
  <c r="C5765" i="23"/>
  <c r="A5765" i="23"/>
  <c r="K5764" i="23"/>
  <c r="K3752" i="23"/>
  <c r="A3753" i="23"/>
  <c r="C3751" i="23"/>
  <c r="G3750" i="23"/>
  <c r="A1728" i="23" l="1"/>
  <c r="K1727" i="23"/>
  <c r="A15847" i="23"/>
  <c r="K15846" i="23"/>
  <c r="C15848" i="23"/>
  <c r="G15847" i="23"/>
  <c r="G13830" i="23"/>
  <c r="C13831" i="23"/>
  <c r="K13833" i="23"/>
  <c r="A13834" i="23"/>
  <c r="C11814" i="23"/>
  <c r="G11813" i="23"/>
  <c r="K11814" i="23"/>
  <c r="A11815" i="23"/>
  <c r="C9798" i="23"/>
  <c r="G9797" i="23"/>
  <c r="A9799" i="23"/>
  <c r="K9798" i="23"/>
  <c r="A7783" i="23"/>
  <c r="K7782" i="23"/>
  <c r="C7784" i="23"/>
  <c r="G7783" i="23"/>
  <c r="C5766" i="23"/>
  <c r="G5765" i="23"/>
  <c r="K5765" i="23"/>
  <c r="A5766" i="23"/>
  <c r="A3754" i="23"/>
  <c r="K3753" i="23"/>
  <c r="C3752" i="23"/>
  <c r="G3751" i="23"/>
  <c r="A1729" i="23" l="1"/>
  <c r="K1728" i="23"/>
  <c r="G15848" i="23"/>
  <c r="C15849" i="23"/>
  <c r="K15847" i="23"/>
  <c r="A15848" i="23"/>
  <c r="G13831" i="23"/>
  <c r="C13832" i="23"/>
  <c r="A13835" i="23"/>
  <c r="K13834" i="23"/>
  <c r="A11816" i="23"/>
  <c r="K11815" i="23"/>
  <c r="C11815" i="23"/>
  <c r="G11814" i="23"/>
  <c r="G9798" i="23"/>
  <c r="C9799" i="23"/>
  <c r="K9799" i="23"/>
  <c r="A9800" i="23"/>
  <c r="K7783" i="23"/>
  <c r="A7784" i="23"/>
  <c r="C7785" i="23"/>
  <c r="G7784" i="23"/>
  <c r="C5767" i="23"/>
  <c r="G5766" i="23"/>
  <c r="A5767" i="23"/>
  <c r="K5766" i="23"/>
  <c r="K3754" i="23"/>
  <c r="A3755" i="23"/>
  <c r="C3753" i="23"/>
  <c r="G3752" i="23"/>
  <c r="A1730" i="23" l="1"/>
  <c r="K1729" i="23"/>
  <c r="A15849" i="23"/>
  <c r="K15848" i="23"/>
  <c r="C15850" i="23"/>
  <c r="G15849" i="23"/>
  <c r="K13835" i="23"/>
  <c r="A13836" i="23"/>
  <c r="G13832" i="23"/>
  <c r="C13833" i="23"/>
  <c r="C11816" i="23"/>
  <c r="G11815" i="23"/>
  <c r="K11816" i="23"/>
  <c r="A11817" i="23"/>
  <c r="C9800" i="23"/>
  <c r="G9799" i="23"/>
  <c r="A9801" i="23"/>
  <c r="K9800" i="23"/>
  <c r="A7785" i="23"/>
  <c r="K7784" i="23"/>
  <c r="C7786" i="23"/>
  <c r="G7785" i="23"/>
  <c r="C5768" i="23"/>
  <c r="G5767" i="23"/>
  <c r="K5767" i="23"/>
  <c r="A5768" i="23"/>
  <c r="A3756" i="23"/>
  <c r="K3755" i="23"/>
  <c r="C3754" i="23"/>
  <c r="G3753" i="23"/>
  <c r="A1731" i="23" l="1"/>
  <c r="K1730" i="23"/>
  <c r="G15850" i="23"/>
  <c r="C15851" i="23"/>
  <c r="K15849" i="23"/>
  <c r="A15850" i="23"/>
  <c r="G13833" i="23"/>
  <c r="C13834" i="23"/>
  <c r="A13837" i="23"/>
  <c r="K13836" i="23"/>
  <c r="A11818" i="23"/>
  <c r="K11817" i="23"/>
  <c r="C11817" i="23"/>
  <c r="G11816" i="23"/>
  <c r="G9800" i="23"/>
  <c r="C9801" i="23"/>
  <c r="K9801" i="23"/>
  <c r="A9802" i="23"/>
  <c r="K7785" i="23"/>
  <c r="A7786" i="23"/>
  <c r="G7786" i="23"/>
  <c r="C7787" i="23"/>
  <c r="G5768" i="23"/>
  <c r="C5769" i="23"/>
  <c r="A5769" i="23"/>
  <c r="K5768" i="23"/>
  <c r="K3756" i="23"/>
  <c r="A3757" i="23"/>
  <c r="C3755" i="23"/>
  <c r="G3754" i="23"/>
  <c r="A1732" i="23" l="1"/>
  <c r="K1731" i="23"/>
  <c r="A15851" i="23"/>
  <c r="K15850" i="23"/>
  <c r="C15852" i="23"/>
  <c r="G15851" i="23"/>
  <c r="G13834" i="23"/>
  <c r="C13835" i="23"/>
  <c r="K13837" i="23"/>
  <c r="A13838" i="23"/>
  <c r="C11818" i="23"/>
  <c r="G11817" i="23"/>
  <c r="K11818" i="23"/>
  <c r="A11819" i="23"/>
  <c r="C9802" i="23"/>
  <c r="G9801" i="23"/>
  <c r="A9803" i="23"/>
  <c r="K9802" i="23"/>
  <c r="A7787" i="23"/>
  <c r="K7786" i="23"/>
  <c r="C7788" i="23"/>
  <c r="G7787" i="23"/>
  <c r="C5770" i="23"/>
  <c r="G5769" i="23"/>
  <c r="K5769" i="23"/>
  <c r="A5770" i="23"/>
  <c r="A3758" i="23"/>
  <c r="K3757" i="23"/>
  <c r="C3756" i="23"/>
  <c r="G3755" i="23"/>
  <c r="A1733" i="23" l="1"/>
  <c r="K1732" i="23"/>
  <c r="G15852" i="23"/>
  <c r="C15853" i="23"/>
  <c r="K15851" i="23"/>
  <c r="A15852" i="23"/>
  <c r="G13835" i="23"/>
  <c r="C13836" i="23"/>
  <c r="A13839" i="23"/>
  <c r="K13838" i="23"/>
  <c r="A11820" i="23"/>
  <c r="K11819" i="23"/>
  <c r="C11819" i="23"/>
  <c r="G11818" i="23"/>
  <c r="G9802" i="23"/>
  <c r="C9803" i="23"/>
  <c r="K9803" i="23"/>
  <c r="A9804" i="23"/>
  <c r="K7787" i="23"/>
  <c r="A7788" i="23"/>
  <c r="C7789" i="23"/>
  <c r="G7788" i="23"/>
  <c r="C5771" i="23"/>
  <c r="G5770" i="23"/>
  <c r="A5771" i="23"/>
  <c r="K5770" i="23"/>
  <c r="K3758" i="23"/>
  <c r="A3759" i="23"/>
  <c r="C3757" i="23"/>
  <c r="G3756" i="23"/>
  <c r="A1734" i="23" l="1"/>
  <c r="K1733" i="23"/>
  <c r="C15854" i="23"/>
  <c r="G15853" i="23"/>
  <c r="A15853" i="23"/>
  <c r="K15852" i="23"/>
  <c r="G13836" i="23"/>
  <c r="C13837" i="23"/>
  <c r="K13839" i="23"/>
  <c r="A13840" i="23"/>
  <c r="C11820" i="23"/>
  <c r="G11819" i="23"/>
  <c r="K11820" i="23"/>
  <c r="A11821" i="23"/>
  <c r="C9804" i="23"/>
  <c r="G9803" i="23"/>
  <c r="A9805" i="23"/>
  <c r="K9804" i="23"/>
  <c r="A7789" i="23"/>
  <c r="K7788" i="23"/>
  <c r="C7790" i="23"/>
  <c r="G7789" i="23"/>
  <c r="C5772" i="23"/>
  <c r="G5771" i="23"/>
  <c r="K5771" i="23"/>
  <c r="A5772" i="23"/>
  <c r="A3760" i="23"/>
  <c r="K3759" i="23"/>
  <c r="C3758" i="23"/>
  <c r="G3757" i="23"/>
  <c r="A1735" i="23" l="1"/>
  <c r="K1734" i="23"/>
  <c r="K15853" i="23"/>
  <c r="A15854" i="23"/>
  <c r="G15854" i="23"/>
  <c r="C15855" i="23"/>
  <c r="G13837" i="23"/>
  <c r="C13838" i="23"/>
  <c r="A13841" i="23"/>
  <c r="K13840" i="23"/>
  <c r="A11822" i="23"/>
  <c r="K11821" i="23"/>
  <c r="C11821" i="23"/>
  <c r="G11820" i="23"/>
  <c r="G9804" i="23"/>
  <c r="C9805" i="23"/>
  <c r="K9805" i="23"/>
  <c r="A9806" i="23"/>
  <c r="K7789" i="23"/>
  <c r="A7790" i="23"/>
  <c r="G7790" i="23"/>
  <c r="C7791" i="23"/>
  <c r="A5773" i="23"/>
  <c r="K5772" i="23"/>
  <c r="C5773" i="23"/>
  <c r="G5772" i="23"/>
  <c r="K3760" i="23"/>
  <c r="A3761" i="23"/>
  <c r="C3759" i="23"/>
  <c r="G3758" i="23"/>
  <c r="A1736" i="23" l="1"/>
  <c r="K1735" i="23"/>
  <c r="C15856" i="23"/>
  <c r="G15855" i="23"/>
  <c r="A15855" i="23"/>
  <c r="K15854" i="23"/>
  <c r="K13841" i="23"/>
  <c r="A13842" i="23"/>
  <c r="G13838" i="23"/>
  <c r="C13839" i="23"/>
  <c r="C11822" i="23"/>
  <c r="G11821" i="23"/>
  <c r="K11822" i="23"/>
  <c r="A11823" i="23"/>
  <c r="C9806" i="23"/>
  <c r="G9805" i="23"/>
  <c r="A9807" i="23"/>
  <c r="K9806" i="23"/>
  <c r="A7791" i="23"/>
  <c r="K7790" i="23"/>
  <c r="C7792" i="23"/>
  <c r="G7791" i="23"/>
  <c r="K5773" i="23"/>
  <c r="A5774" i="23"/>
  <c r="C5774" i="23"/>
  <c r="G5773" i="23"/>
  <c r="A3762" i="23"/>
  <c r="K3761" i="23"/>
  <c r="C3760" i="23"/>
  <c r="G3759" i="23"/>
  <c r="A1737" i="23" l="1"/>
  <c r="K1736" i="23"/>
  <c r="K15855" i="23"/>
  <c r="A15856" i="23"/>
  <c r="G15856" i="23"/>
  <c r="C15857" i="23"/>
  <c r="G13839" i="23"/>
  <c r="C13840" i="23"/>
  <c r="A13843" i="23"/>
  <c r="K13842" i="23"/>
  <c r="A11824" i="23"/>
  <c r="K11823" i="23"/>
  <c r="C11823" i="23"/>
  <c r="G11822" i="23"/>
  <c r="G9806" i="23"/>
  <c r="C9807" i="23"/>
  <c r="K9807" i="23"/>
  <c r="A9808" i="23"/>
  <c r="K7791" i="23"/>
  <c r="A7792" i="23"/>
  <c r="C7793" i="23"/>
  <c r="G7792" i="23"/>
  <c r="A5775" i="23"/>
  <c r="K5774" i="23"/>
  <c r="C5775" i="23"/>
  <c r="G5774" i="23"/>
  <c r="K3762" i="23"/>
  <c r="A3763" i="23"/>
  <c r="C3761" i="23"/>
  <c r="G3760" i="23"/>
  <c r="A1738" i="23" l="1"/>
  <c r="K1737" i="23"/>
  <c r="C15858" i="23"/>
  <c r="G15857" i="23"/>
  <c r="A15857" i="23"/>
  <c r="K15856" i="23"/>
  <c r="K13843" i="23"/>
  <c r="A13844" i="23"/>
  <c r="G13840" i="23"/>
  <c r="C13841" i="23"/>
  <c r="C11824" i="23"/>
  <c r="G11823" i="23"/>
  <c r="K11824" i="23"/>
  <c r="A11825" i="23"/>
  <c r="C9808" i="23"/>
  <c r="G9807" i="23"/>
  <c r="A9809" i="23"/>
  <c r="K9808" i="23"/>
  <c r="A7793" i="23"/>
  <c r="K7792" i="23"/>
  <c r="C7794" i="23"/>
  <c r="G7793" i="23"/>
  <c r="K5775" i="23"/>
  <c r="A5776" i="23"/>
  <c r="C5776" i="23"/>
  <c r="G5775" i="23"/>
  <c r="A3764" i="23"/>
  <c r="K3763" i="23"/>
  <c r="C3762" i="23"/>
  <c r="G3761" i="23"/>
  <c r="A1739" i="23" l="1"/>
  <c r="K1738" i="23"/>
  <c r="K15857" i="23"/>
  <c r="A15858" i="23"/>
  <c r="G15858" i="23"/>
  <c r="C15859" i="23"/>
  <c r="A13845" i="23"/>
  <c r="K13844" i="23"/>
  <c r="G13841" i="23"/>
  <c r="C13842" i="23"/>
  <c r="A11826" i="23"/>
  <c r="K11825" i="23"/>
  <c r="C11825" i="23"/>
  <c r="G11824" i="23"/>
  <c r="G9808" i="23"/>
  <c r="C9809" i="23"/>
  <c r="K9809" i="23"/>
  <c r="A9810" i="23"/>
  <c r="K7793" i="23"/>
  <c r="A7794" i="23"/>
  <c r="C7795" i="23"/>
  <c r="G7794" i="23"/>
  <c r="A5777" i="23"/>
  <c r="K5776" i="23"/>
  <c r="C5777" i="23"/>
  <c r="G5776" i="23"/>
  <c r="K3764" i="23"/>
  <c r="A3765" i="23"/>
  <c r="C3763" i="23"/>
  <c r="G3762" i="23"/>
  <c r="A1740" i="23" l="1"/>
  <c r="K1739" i="23"/>
  <c r="C15860" i="23"/>
  <c r="G15859" i="23"/>
  <c r="A15859" i="23"/>
  <c r="K15858" i="23"/>
  <c r="G13842" i="23"/>
  <c r="C13843" i="23"/>
  <c r="K13845" i="23"/>
  <c r="A13846" i="23"/>
  <c r="C11826" i="23"/>
  <c r="G11825" i="23"/>
  <c r="K11826" i="23"/>
  <c r="A11827" i="23"/>
  <c r="C9810" i="23"/>
  <c r="G9809" i="23"/>
  <c r="A9811" i="23"/>
  <c r="K9810" i="23"/>
  <c r="A7795" i="23"/>
  <c r="K7794" i="23"/>
  <c r="C7796" i="23"/>
  <c r="G7795" i="23"/>
  <c r="K5777" i="23"/>
  <c r="A5778" i="23"/>
  <c r="C5778" i="23"/>
  <c r="G5777" i="23"/>
  <c r="A3766" i="23"/>
  <c r="K3765" i="23"/>
  <c r="C3764" i="23"/>
  <c r="G3763" i="23"/>
  <c r="A1741" i="23" l="1"/>
  <c r="K1740" i="23"/>
  <c r="K15859" i="23"/>
  <c r="A15860" i="23"/>
  <c r="G15860" i="23"/>
  <c r="C15861" i="23"/>
  <c r="A13847" i="23"/>
  <c r="K13846" i="23"/>
  <c r="G13843" i="23"/>
  <c r="C13844" i="23"/>
  <c r="A11828" i="23"/>
  <c r="K11827" i="23"/>
  <c r="C11827" i="23"/>
  <c r="G11826" i="23"/>
  <c r="G9810" i="23"/>
  <c r="C9811" i="23"/>
  <c r="K9811" i="23"/>
  <c r="A9812" i="23"/>
  <c r="K7795" i="23"/>
  <c r="A7796" i="23"/>
  <c r="C7797" i="23"/>
  <c r="G7796" i="23"/>
  <c r="A5779" i="23"/>
  <c r="K5778" i="23"/>
  <c r="C5779" i="23"/>
  <c r="G5778" i="23"/>
  <c r="K3766" i="23"/>
  <c r="A3767" i="23"/>
  <c r="C3765" i="23"/>
  <c r="G3764" i="23"/>
  <c r="A1742" i="23" l="1"/>
  <c r="K1741" i="23"/>
  <c r="C15862" i="23"/>
  <c r="G15861" i="23"/>
  <c r="A15861" i="23"/>
  <c r="K15860" i="23"/>
  <c r="G13844" i="23"/>
  <c r="C13845" i="23"/>
  <c r="K13847" i="23"/>
  <c r="A13848" i="23"/>
  <c r="C11828" i="23"/>
  <c r="G11827" i="23"/>
  <c r="K11828" i="23"/>
  <c r="A11829" i="23"/>
  <c r="C9812" i="23"/>
  <c r="G9811" i="23"/>
  <c r="A9813" i="23"/>
  <c r="K9812" i="23"/>
  <c r="A7797" i="23"/>
  <c r="K7796" i="23"/>
  <c r="C7798" i="23"/>
  <c r="G7797" i="23"/>
  <c r="K5779" i="23"/>
  <c r="A5780" i="23"/>
  <c r="C5780" i="23"/>
  <c r="G5779" i="23"/>
  <c r="A3768" i="23"/>
  <c r="K3767" i="23"/>
  <c r="C3766" i="23"/>
  <c r="G3765" i="23"/>
  <c r="A1743" i="23" l="1"/>
  <c r="K1742" i="23"/>
  <c r="K15861" i="23"/>
  <c r="A15862" i="23"/>
  <c r="G15862" i="23"/>
  <c r="C15863" i="23"/>
  <c r="A13849" i="23"/>
  <c r="K13848" i="23"/>
  <c r="G13845" i="23"/>
  <c r="C13846" i="23"/>
  <c r="A11830" i="23"/>
  <c r="K11829" i="23"/>
  <c r="C11829" i="23"/>
  <c r="G11828" i="23"/>
  <c r="G9812" i="23"/>
  <c r="C9813" i="23"/>
  <c r="K9813" i="23"/>
  <c r="A9814" i="23"/>
  <c r="K7797" i="23"/>
  <c r="A7798" i="23"/>
  <c r="C7799" i="23"/>
  <c r="G7798" i="23"/>
  <c r="A5781" i="23"/>
  <c r="K5780" i="23"/>
  <c r="G5780" i="23"/>
  <c r="C5781" i="23"/>
  <c r="K3768" i="23"/>
  <c r="A3769" i="23"/>
  <c r="C3767" i="23"/>
  <c r="G3766" i="23"/>
  <c r="A1744" i="23" l="1"/>
  <c r="K1743" i="23"/>
  <c r="C15864" i="23"/>
  <c r="G15863" i="23"/>
  <c r="A15863" i="23"/>
  <c r="K15862" i="23"/>
  <c r="G13846" i="23"/>
  <c r="C13847" i="23"/>
  <c r="K13849" i="23"/>
  <c r="A13850" i="23"/>
  <c r="C11830" i="23"/>
  <c r="G11829" i="23"/>
  <c r="K11830" i="23"/>
  <c r="A11831" i="23"/>
  <c r="C9814" i="23"/>
  <c r="G9813" i="23"/>
  <c r="A9815" i="23"/>
  <c r="K9814" i="23"/>
  <c r="A7799" i="23"/>
  <c r="K7798" i="23"/>
  <c r="C7800" i="23"/>
  <c r="G7799" i="23"/>
  <c r="K5781" i="23"/>
  <c r="A5782" i="23"/>
  <c r="C5782" i="23"/>
  <c r="G5781" i="23"/>
  <c r="A3770" i="23"/>
  <c r="K3769" i="23"/>
  <c r="C3768" i="23"/>
  <c r="G3767" i="23"/>
  <c r="A1745" i="23" l="1"/>
  <c r="K1744" i="23"/>
  <c r="K15863" i="23"/>
  <c r="A15864" i="23"/>
  <c r="G15864" i="23"/>
  <c r="C15865" i="23"/>
  <c r="G13847" i="23"/>
  <c r="C13848" i="23"/>
  <c r="A13851" i="23"/>
  <c r="K13850" i="23"/>
  <c r="A11832" i="23"/>
  <c r="K11831" i="23"/>
  <c r="C11831" i="23"/>
  <c r="G11830" i="23"/>
  <c r="G9814" i="23"/>
  <c r="C9815" i="23"/>
  <c r="K9815" i="23"/>
  <c r="A9816" i="23"/>
  <c r="K7799" i="23"/>
  <c r="A7800" i="23"/>
  <c r="C7801" i="23"/>
  <c r="G7800" i="23"/>
  <c r="A5783" i="23"/>
  <c r="K5782" i="23"/>
  <c r="C5783" i="23"/>
  <c r="G5782" i="23"/>
  <c r="K3770" i="23"/>
  <c r="A3771" i="23"/>
  <c r="C3769" i="23"/>
  <c r="G3768" i="23"/>
  <c r="A1746" i="23" l="1"/>
  <c r="K1745" i="23"/>
  <c r="C15866" i="23"/>
  <c r="G15865" i="23"/>
  <c r="A15865" i="23"/>
  <c r="K15864" i="23"/>
  <c r="K13851" i="23"/>
  <c r="A13852" i="23"/>
  <c r="G13848" i="23"/>
  <c r="C13849" i="23"/>
  <c r="C11832" i="23"/>
  <c r="G11831" i="23"/>
  <c r="K11832" i="23"/>
  <c r="A11833" i="23"/>
  <c r="C9816" i="23"/>
  <c r="G9815" i="23"/>
  <c r="A9817" i="23"/>
  <c r="K9816" i="23"/>
  <c r="A7801" i="23"/>
  <c r="K7800" i="23"/>
  <c r="C7802" i="23"/>
  <c r="G7801" i="23"/>
  <c r="K5783" i="23"/>
  <c r="A5784" i="23"/>
  <c r="C5784" i="23"/>
  <c r="G5783" i="23"/>
  <c r="A3772" i="23"/>
  <c r="K3771" i="23"/>
  <c r="C3770" i="23"/>
  <c r="G3769" i="23"/>
  <c r="A1747" i="23" l="1"/>
  <c r="K1746" i="23"/>
  <c r="K15865" i="23"/>
  <c r="A15866" i="23"/>
  <c r="G15866" i="23"/>
  <c r="C15867" i="23"/>
  <c r="G13849" i="23"/>
  <c r="C13850" i="23"/>
  <c r="A13853" i="23"/>
  <c r="K13852" i="23"/>
  <c r="A11834" i="23"/>
  <c r="K11833" i="23"/>
  <c r="C11833" i="23"/>
  <c r="G11832" i="23"/>
  <c r="G9816" i="23"/>
  <c r="C9817" i="23"/>
  <c r="K9817" i="23"/>
  <c r="A9818" i="23"/>
  <c r="K7801" i="23"/>
  <c r="A7802" i="23"/>
  <c r="G7802" i="23"/>
  <c r="C7803" i="23"/>
  <c r="A5785" i="23"/>
  <c r="K5784" i="23"/>
  <c r="G5784" i="23"/>
  <c r="C5785" i="23"/>
  <c r="K3772" i="23"/>
  <c r="A3773" i="23"/>
  <c r="C3771" i="23"/>
  <c r="G3770" i="23"/>
  <c r="A1748" i="23" l="1"/>
  <c r="K1747" i="23"/>
  <c r="C15868" i="23"/>
  <c r="G15867" i="23"/>
  <c r="A15867" i="23"/>
  <c r="K15866" i="23"/>
  <c r="K13853" i="23"/>
  <c r="A13854" i="23"/>
  <c r="G13850" i="23"/>
  <c r="C13851" i="23"/>
  <c r="C11834" i="23"/>
  <c r="G11833" i="23"/>
  <c r="K11834" i="23"/>
  <c r="A11835" i="23"/>
  <c r="C9818" i="23"/>
  <c r="G9817" i="23"/>
  <c r="A9819" i="23"/>
  <c r="K9818" i="23"/>
  <c r="A7803" i="23"/>
  <c r="K7802" i="23"/>
  <c r="C7804" i="23"/>
  <c r="G7803" i="23"/>
  <c r="K5785" i="23"/>
  <c r="A5786" i="23"/>
  <c r="C5786" i="23"/>
  <c r="G5785" i="23"/>
  <c r="A3774" i="23"/>
  <c r="K3773" i="23"/>
  <c r="C3772" i="23"/>
  <c r="G3771" i="23"/>
  <c r="A1749" i="23" l="1"/>
  <c r="K1748" i="23"/>
  <c r="K15867" i="23"/>
  <c r="A15868" i="23"/>
  <c r="G15868" i="23"/>
  <c r="C15869" i="23"/>
  <c r="G13851" i="23"/>
  <c r="C13852" i="23"/>
  <c r="A13855" i="23"/>
  <c r="K13854" i="23"/>
  <c r="A11836" i="23"/>
  <c r="K11835" i="23"/>
  <c r="C11835" i="23"/>
  <c r="G11834" i="23"/>
  <c r="G9818" i="23"/>
  <c r="C9819" i="23"/>
  <c r="K9819" i="23"/>
  <c r="A9820" i="23"/>
  <c r="K7803" i="23"/>
  <c r="A7804" i="23"/>
  <c r="C7805" i="23"/>
  <c r="G7804" i="23"/>
  <c r="A5787" i="23"/>
  <c r="K5786" i="23"/>
  <c r="C5787" i="23"/>
  <c r="G5786" i="23"/>
  <c r="K3774" i="23"/>
  <c r="A3775" i="23"/>
  <c r="C3773" i="23"/>
  <c r="G3772" i="23"/>
  <c r="A1750" i="23" l="1"/>
  <c r="K1749" i="23"/>
  <c r="C15870" i="23"/>
  <c r="G15869" i="23"/>
  <c r="A15869" i="23"/>
  <c r="K15868" i="23"/>
  <c r="K13855" i="23"/>
  <c r="A13856" i="23"/>
  <c r="G13852" i="23"/>
  <c r="C13853" i="23"/>
  <c r="C11836" i="23"/>
  <c r="G11835" i="23"/>
  <c r="K11836" i="23"/>
  <c r="A11837" i="23"/>
  <c r="C9820" i="23"/>
  <c r="G9819" i="23"/>
  <c r="A9821" i="23"/>
  <c r="K9820" i="23"/>
  <c r="A7805" i="23"/>
  <c r="K7804" i="23"/>
  <c r="C7806" i="23"/>
  <c r="G7805" i="23"/>
  <c r="K5787" i="23"/>
  <c r="A5788" i="23"/>
  <c r="C5788" i="23"/>
  <c r="G5787" i="23"/>
  <c r="A3776" i="23"/>
  <c r="K3775" i="23"/>
  <c r="C3774" i="23"/>
  <c r="G3773" i="23"/>
  <c r="A1751" i="23" l="1"/>
  <c r="K1750" i="23"/>
  <c r="K15869" i="23"/>
  <c r="A15870" i="23"/>
  <c r="G15870" i="23"/>
  <c r="C15871" i="23"/>
  <c r="G13853" i="23"/>
  <c r="C13854" i="23"/>
  <c r="A13857" i="23"/>
  <c r="K13856" i="23"/>
  <c r="A11838" i="23"/>
  <c r="K11837" i="23"/>
  <c r="C11837" i="23"/>
  <c r="G11836" i="23"/>
  <c r="G9820" i="23"/>
  <c r="C9821" i="23"/>
  <c r="K9821" i="23"/>
  <c r="A9822" i="23"/>
  <c r="K7805" i="23"/>
  <c r="A7806" i="23"/>
  <c r="G7806" i="23"/>
  <c r="C7807" i="23"/>
  <c r="A5789" i="23"/>
  <c r="K5788" i="23"/>
  <c r="C5789" i="23"/>
  <c r="G5788" i="23"/>
  <c r="K3776" i="23"/>
  <c r="A3777" i="23"/>
  <c r="C3775" i="23"/>
  <c r="G3774" i="23"/>
  <c r="A1752" i="23" l="1"/>
  <c r="K1751" i="23"/>
  <c r="C15872" i="23"/>
  <c r="G15871" i="23"/>
  <c r="A15871" i="23"/>
  <c r="K15870" i="23"/>
  <c r="G13854" i="23"/>
  <c r="C13855" i="23"/>
  <c r="K13857" i="23"/>
  <c r="A13858" i="23"/>
  <c r="C11838" i="23"/>
  <c r="G11837" i="23"/>
  <c r="K11838" i="23"/>
  <c r="A11839" i="23"/>
  <c r="C9822" i="23"/>
  <c r="G9821" i="23"/>
  <c r="A9823" i="23"/>
  <c r="K9822" i="23"/>
  <c r="A7807" i="23"/>
  <c r="K7806" i="23"/>
  <c r="C7808" i="23"/>
  <c r="G7807" i="23"/>
  <c r="K5789" i="23"/>
  <c r="A5790" i="23"/>
  <c r="C5790" i="23"/>
  <c r="G5789" i="23"/>
  <c r="A3778" i="23"/>
  <c r="K3777" i="23"/>
  <c r="C3776" i="23"/>
  <c r="G3775" i="23"/>
  <c r="A1753" i="23" l="1"/>
  <c r="K1752" i="23"/>
  <c r="K15871" i="23"/>
  <c r="A15872" i="23"/>
  <c r="G15872" i="23"/>
  <c r="C15873" i="23"/>
  <c r="A13859" i="23"/>
  <c r="K13858" i="23"/>
  <c r="G13855" i="23"/>
  <c r="C13856" i="23"/>
  <c r="A11840" i="23"/>
  <c r="K11839" i="23"/>
  <c r="C11839" i="23"/>
  <c r="G11838" i="23"/>
  <c r="G9822" i="23"/>
  <c r="C9823" i="23"/>
  <c r="K9823" i="23"/>
  <c r="A9824" i="23"/>
  <c r="K7807" i="23"/>
  <c r="A7808" i="23"/>
  <c r="C7809" i="23"/>
  <c r="G7808" i="23"/>
  <c r="A5791" i="23"/>
  <c r="K5790" i="23"/>
  <c r="C5791" i="23"/>
  <c r="G5790" i="23"/>
  <c r="K3778" i="23"/>
  <c r="A3779" i="23"/>
  <c r="C3777" i="23"/>
  <c r="G3776" i="23"/>
  <c r="A1754" i="23" l="1"/>
  <c r="K1753" i="23"/>
  <c r="C15874" i="23"/>
  <c r="G15873" i="23"/>
  <c r="A15873" i="23"/>
  <c r="K15872" i="23"/>
  <c r="G13856" i="23"/>
  <c r="C13857" i="23"/>
  <c r="A13860" i="23"/>
  <c r="K13859" i="23"/>
  <c r="C11840" i="23"/>
  <c r="G11839" i="23"/>
  <c r="K11840" i="23"/>
  <c r="A11841" i="23"/>
  <c r="C9824" i="23"/>
  <c r="G9823" i="23"/>
  <c r="A9825" i="23"/>
  <c r="K9824" i="23"/>
  <c r="A7809" i="23"/>
  <c r="K7808" i="23"/>
  <c r="C7810" i="23"/>
  <c r="G7809" i="23"/>
  <c r="K5791" i="23"/>
  <c r="A5792" i="23"/>
  <c r="C5792" i="23"/>
  <c r="G5791" i="23"/>
  <c r="A3780" i="23"/>
  <c r="K3779" i="23"/>
  <c r="C3778" i="23"/>
  <c r="G3777" i="23"/>
  <c r="A1755" i="23" l="1"/>
  <c r="K1754" i="23"/>
  <c r="K15873" i="23"/>
  <c r="A15874" i="23"/>
  <c r="G15874" i="23"/>
  <c r="C15875" i="23"/>
  <c r="K13860" i="23"/>
  <c r="A13861" i="23"/>
  <c r="G13857" i="23"/>
  <c r="C13858" i="23"/>
  <c r="A11842" i="23"/>
  <c r="K11841" i="23"/>
  <c r="C11841" i="23"/>
  <c r="G11840" i="23"/>
  <c r="G9824" i="23"/>
  <c r="C9825" i="23"/>
  <c r="K9825" i="23"/>
  <c r="A9826" i="23"/>
  <c r="K7809" i="23"/>
  <c r="A7810" i="23"/>
  <c r="C7811" i="23"/>
  <c r="G7810" i="23"/>
  <c r="A5793" i="23"/>
  <c r="K5792" i="23"/>
  <c r="C5793" i="23"/>
  <c r="G5792" i="23"/>
  <c r="K3780" i="23"/>
  <c r="A3781" i="23"/>
  <c r="C3779" i="23"/>
  <c r="G3778" i="23"/>
  <c r="A1756" i="23" l="1"/>
  <c r="K1755" i="23"/>
  <c r="C15876" i="23"/>
  <c r="G15875" i="23"/>
  <c r="A15875" i="23"/>
  <c r="K15874" i="23"/>
  <c r="G13858" i="23"/>
  <c r="C13859" i="23"/>
  <c r="A13862" i="23"/>
  <c r="K13861" i="23"/>
  <c r="C11842" i="23"/>
  <c r="G11841" i="23"/>
  <c r="K11842" i="23"/>
  <c r="A11843" i="23"/>
  <c r="C9826" i="23"/>
  <c r="G9825" i="23"/>
  <c r="A9827" i="23"/>
  <c r="K9826" i="23"/>
  <c r="A7811" i="23"/>
  <c r="K7810" i="23"/>
  <c r="C7812" i="23"/>
  <c r="G7811" i="23"/>
  <c r="K5793" i="23"/>
  <c r="A5794" i="23"/>
  <c r="C5794" i="23"/>
  <c r="G5793" i="23"/>
  <c r="A3782" i="23"/>
  <c r="K3781" i="23"/>
  <c r="C3780" i="23"/>
  <c r="G3779" i="23"/>
  <c r="A1757" i="23" l="1"/>
  <c r="K1756" i="23"/>
  <c r="K15875" i="23"/>
  <c r="A15876" i="23"/>
  <c r="G15876" i="23"/>
  <c r="C15877" i="23"/>
  <c r="C13860" i="23"/>
  <c r="G13859" i="23"/>
  <c r="K13862" i="23"/>
  <c r="A13863" i="23"/>
  <c r="A11844" i="23"/>
  <c r="K11843" i="23"/>
  <c r="C11843" i="23"/>
  <c r="G11842" i="23"/>
  <c r="G9826" i="23"/>
  <c r="C9827" i="23"/>
  <c r="K9827" i="23"/>
  <c r="A9828" i="23"/>
  <c r="K7811" i="23"/>
  <c r="A7812" i="23"/>
  <c r="C7813" i="23"/>
  <c r="G7812" i="23"/>
  <c r="A5795" i="23"/>
  <c r="K5794" i="23"/>
  <c r="C5795" i="23"/>
  <c r="G5794" i="23"/>
  <c r="K3782" i="23"/>
  <c r="A3783" i="23"/>
  <c r="C3781" i="23"/>
  <c r="G3780" i="23"/>
  <c r="A1758" i="23" l="1"/>
  <c r="K1757" i="23"/>
  <c r="C15878" i="23"/>
  <c r="G15877" i="23"/>
  <c r="A15877" i="23"/>
  <c r="K15876" i="23"/>
  <c r="A13864" i="23"/>
  <c r="K13863" i="23"/>
  <c r="C13861" i="23"/>
  <c r="G13860" i="23"/>
  <c r="C11844" i="23"/>
  <c r="G11843" i="23"/>
  <c r="K11844" i="23"/>
  <c r="A11845" i="23"/>
  <c r="C9828" i="23"/>
  <c r="G9827" i="23"/>
  <c r="A9829" i="23"/>
  <c r="K9828" i="23"/>
  <c r="A7813" i="23"/>
  <c r="K7812" i="23"/>
  <c r="C7814" i="23"/>
  <c r="G7813" i="23"/>
  <c r="K5795" i="23"/>
  <c r="A5796" i="23"/>
  <c r="C5796" i="23"/>
  <c r="G5795" i="23"/>
  <c r="A3784" i="23"/>
  <c r="K3783" i="23"/>
  <c r="C3782" i="23"/>
  <c r="G3781" i="23"/>
  <c r="A1759" i="23" l="1"/>
  <c r="K1758" i="23"/>
  <c r="K15877" i="23"/>
  <c r="A15878" i="23"/>
  <c r="G15878" i="23"/>
  <c r="C15879" i="23"/>
  <c r="C13862" i="23"/>
  <c r="G13861" i="23"/>
  <c r="K13864" i="23"/>
  <c r="A13865" i="23"/>
  <c r="A11846" i="23"/>
  <c r="K11845" i="23"/>
  <c r="C11845" i="23"/>
  <c r="G11844" i="23"/>
  <c r="G9828" i="23"/>
  <c r="C9829" i="23"/>
  <c r="K9829" i="23"/>
  <c r="A9830" i="23"/>
  <c r="K7813" i="23"/>
  <c r="A7814" i="23"/>
  <c r="C7815" i="23"/>
  <c r="G7814" i="23"/>
  <c r="A5797" i="23"/>
  <c r="K5796" i="23"/>
  <c r="G5796" i="23"/>
  <c r="C5797" i="23"/>
  <c r="K3784" i="23"/>
  <c r="A3785" i="23"/>
  <c r="C3783" i="23"/>
  <c r="G3782" i="23"/>
  <c r="A1760" i="23" l="1"/>
  <c r="K1759" i="23"/>
  <c r="C15880" i="23"/>
  <c r="G15879" i="23"/>
  <c r="A15879" i="23"/>
  <c r="K15878" i="23"/>
  <c r="A13866" i="23"/>
  <c r="K13865" i="23"/>
  <c r="C13863" i="23"/>
  <c r="G13862" i="23"/>
  <c r="C11846" i="23"/>
  <c r="G11845" i="23"/>
  <c r="K11846" i="23"/>
  <c r="A11847" i="23"/>
  <c r="C9830" i="23"/>
  <c r="G9829" i="23"/>
  <c r="A9831" i="23"/>
  <c r="K9830" i="23"/>
  <c r="A7815" i="23"/>
  <c r="K7814" i="23"/>
  <c r="C7816" i="23"/>
  <c r="G7815" i="23"/>
  <c r="K5797" i="23"/>
  <c r="A5798" i="23"/>
  <c r="C5798" i="23"/>
  <c r="G5797" i="23"/>
  <c r="A3786" i="23"/>
  <c r="K3785" i="23"/>
  <c r="C3784" i="23"/>
  <c r="G3783" i="23"/>
  <c r="A1761" i="23" l="1"/>
  <c r="K1760" i="23"/>
  <c r="K15879" i="23"/>
  <c r="A15880" i="23"/>
  <c r="G15880" i="23"/>
  <c r="C15881" i="23"/>
  <c r="C13864" i="23"/>
  <c r="G13863" i="23"/>
  <c r="K13866" i="23"/>
  <c r="A13867" i="23"/>
  <c r="A11848" i="23"/>
  <c r="K11847" i="23"/>
  <c r="C11847" i="23"/>
  <c r="G11846" i="23"/>
  <c r="G9830" i="23"/>
  <c r="C9831" i="23"/>
  <c r="K9831" i="23"/>
  <c r="A9832" i="23"/>
  <c r="K7815" i="23"/>
  <c r="A7816" i="23"/>
  <c r="C7817" i="23"/>
  <c r="G7816" i="23"/>
  <c r="A5799" i="23"/>
  <c r="K5798" i="23"/>
  <c r="C5799" i="23"/>
  <c r="G5798" i="23"/>
  <c r="K3786" i="23"/>
  <c r="A3787" i="23"/>
  <c r="C3785" i="23"/>
  <c r="G3784" i="23"/>
  <c r="A1762" i="23" l="1"/>
  <c r="K1761" i="23"/>
  <c r="C15882" i="23"/>
  <c r="G15881" i="23"/>
  <c r="A15881" i="23"/>
  <c r="K15880" i="23"/>
  <c r="A13868" i="23"/>
  <c r="K13867" i="23"/>
  <c r="C13865" i="23"/>
  <c r="G13864" i="23"/>
  <c r="C11848" i="23"/>
  <c r="G11847" i="23"/>
  <c r="K11848" i="23"/>
  <c r="A11849" i="23"/>
  <c r="C9832" i="23"/>
  <c r="G9831" i="23"/>
  <c r="A9833" i="23"/>
  <c r="K9832" i="23"/>
  <c r="A7817" i="23"/>
  <c r="K7816" i="23"/>
  <c r="C7818" i="23"/>
  <c r="G7817" i="23"/>
  <c r="K5799" i="23"/>
  <c r="A5800" i="23"/>
  <c r="C5800" i="23"/>
  <c r="G5799" i="23"/>
  <c r="A3788" i="23"/>
  <c r="K3787" i="23"/>
  <c r="C3786" i="23"/>
  <c r="G3785" i="23"/>
  <c r="A1763" i="23" l="1"/>
  <c r="K1762" i="23"/>
  <c r="K15881" i="23"/>
  <c r="A15882" i="23"/>
  <c r="G15882" i="23"/>
  <c r="C15883" i="23"/>
  <c r="C13866" i="23"/>
  <c r="G13865" i="23"/>
  <c r="K13868" i="23"/>
  <c r="A13869" i="23"/>
  <c r="A11850" i="23"/>
  <c r="K11849" i="23"/>
  <c r="C11849" i="23"/>
  <c r="G11848" i="23"/>
  <c r="G9832" i="23"/>
  <c r="C9833" i="23"/>
  <c r="K9833" i="23"/>
  <c r="A9834" i="23"/>
  <c r="K7817" i="23"/>
  <c r="A7818" i="23"/>
  <c r="G7818" i="23"/>
  <c r="C7819" i="23"/>
  <c r="A5801" i="23"/>
  <c r="K5800" i="23"/>
  <c r="G5800" i="23"/>
  <c r="C5801" i="23"/>
  <c r="K3788" i="23"/>
  <c r="A3789" i="23"/>
  <c r="C3787" i="23"/>
  <c r="G3786" i="23"/>
  <c r="A1764" i="23" l="1"/>
  <c r="K1763" i="23"/>
  <c r="C15884" i="23"/>
  <c r="G15883" i="23"/>
  <c r="A15883" i="23"/>
  <c r="K15882" i="23"/>
  <c r="A13870" i="23"/>
  <c r="K13869" i="23"/>
  <c r="C13867" i="23"/>
  <c r="G13866" i="23"/>
  <c r="C11850" i="23"/>
  <c r="G11849" i="23"/>
  <c r="K11850" i="23"/>
  <c r="A11851" i="23"/>
  <c r="C9834" i="23"/>
  <c r="G9833" i="23"/>
  <c r="A9835" i="23"/>
  <c r="K9834" i="23"/>
  <c r="A7819" i="23"/>
  <c r="K7818" i="23"/>
  <c r="C7820" i="23"/>
  <c r="G7819" i="23"/>
  <c r="K5801" i="23"/>
  <c r="A5802" i="23"/>
  <c r="C5802" i="23"/>
  <c r="G5801" i="23"/>
  <c r="A3790" i="23"/>
  <c r="K3789" i="23"/>
  <c r="C3788" i="23"/>
  <c r="G3787" i="23"/>
  <c r="A1765" i="23" l="1"/>
  <c r="K1764" i="23"/>
  <c r="K15883" i="23"/>
  <c r="A15884" i="23"/>
  <c r="G15884" i="23"/>
  <c r="C15885" i="23"/>
  <c r="C13868" i="23"/>
  <c r="G13867" i="23"/>
  <c r="K13870" i="23"/>
  <c r="A13871" i="23"/>
  <c r="A11852" i="23"/>
  <c r="K11851" i="23"/>
  <c r="C11851" i="23"/>
  <c r="G11850" i="23"/>
  <c r="G9834" i="23"/>
  <c r="C9835" i="23"/>
  <c r="K9835" i="23"/>
  <c r="A9836" i="23"/>
  <c r="K7819" i="23"/>
  <c r="A7820" i="23"/>
  <c r="C7821" i="23"/>
  <c r="G7820" i="23"/>
  <c r="A5803" i="23"/>
  <c r="K5802" i="23"/>
  <c r="C5803" i="23"/>
  <c r="G5802" i="23"/>
  <c r="K3790" i="23"/>
  <c r="A3791" i="23"/>
  <c r="C3789" i="23"/>
  <c r="G3788" i="23"/>
  <c r="A1766" i="23" l="1"/>
  <c r="K1765" i="23"/>
  <c r="C15886" i="23"/>
  <c r="G15885" i="23"/>
  <c r="A15885" i="23"/>
  <c r="K15884" i="23"/>
  <c r="A13872" i="23"/>
  <c r="K13871" i="23"/>
  <c r="C13869" i="23"/>
  <c r="G13868" i="23"/>
  <c r="C11852" i="23"/>
  <c r="G11851" i="23"/>
  <c r="K11852" i="23"/>
  <c r="A11853" i="23"/>
  <c r="C9836" i="23"/>
  <c r="G9835" i="23"/>
  <c r="A9837" i="23"/>
  <c r="K9836" i="23"/>
  <c r="A7821" i="23"/>
  <c r="K7820" i="23"/>
  <c r="C7822" i="23"/>
  <c r="G7821" i="23"/>
  <c r="K5803" i="23"/>
  <c r="A5804" i="23"/>
  <c r="C5804" i="23"/>
  <c r="G5803" i="23"/>
  <c r="A3792" i="23"/>
  <c r="K3791" i="23"/>
  <c r="C3790" i="23"/>
  <c r="G3789" i="23"/>
  <c r="A1767" i="23" l="1"/>
  <c r="K1766" i="23"/>
  <c r="K15885" i="23"/>
  <c r="A15886" i="23"/>
  <c r="G15886" i="23"/>
  <c r="C15887" i="23"/>
  <c r="C13870" i="23"/>
  <c r="G13869" i="23"/>
  <c r="K13872" i="23"/>
  <c r="A13873" i="23"/>
  <c r="A11854" i="23"/>
  <c r="K11853" i="23"/>
  <c r="C11853" i="23"/>
  <c r="G11852" i="23"/>
  <c r="G9836" i="23"/>
  <c r="C9837" i="23"/>
  <c r="K9837" i="23"/>
  <c r="A9838" i="23"/>
  <c r="K7821" i="23"/>
  <c r="A7822" i="23"/>
  <c r="G7822" i="23"/>
  <c r="C7823" i="23"/>
  <c r="A5805" i="23"/>
  <c r="K5804" i="23"/>
  <c r="C5805" i="23"/>
  <c r="G5804" i="23"/>
  <c r="K3792" i="23"/>
  <c r="A3793" i="23"/>
  <c r="C3791" i="23"/>
  <c r="G3790" i="23"/>
  <c r="A1768" i="23" l="1"/>
  <c r="K1767" i="23"/>
  <c r="C15888" i="23"/>
  <c r="G15887" i="23"/>
  <c r="A15887" i="23"/>
  <c r="K15886" i="23"/>
  <c r="A13874" i="23"/>
  <c r="K13873" i="23"/>
  <c r="C13871" i="23"/>
  <c r="G13870" i="23"/>
  <c r="C11854" i="23"/>
  <c r="G11853" i="23"/>
  <c r="K11854" i="23"/>
  <c r="A11855" i="23"/>
  <c r="C9838" i="23"/>
  <c r="G9837" i="23"/>
  <c r="A9839" i="23"/>
  <c r="K9838" i="23"/>
  <c r="A7823" i="23"/>
  <c r="K7822" i="23"/>
  <c r="C7824" i="23"/>
  <c r="G7823" i="23"/>
  <c r="K5805" i="23"/>
  <c r="A5806" i="23"/>
  <c r="C5806" i="23"/>
  <c r="G5805" i="23"/>
  <c r="A3794" i="23"/>
  <c r="K3793" i="23"/>
  <c r="C3792" i="23"/>
  <c r="G3791" i="23"/>
  <c r="A1769" i="23" l="1"/>
  <c r="K1768" i="23"/>
  <c r="K15887" i="23"/>
  <c r="A15888" i="23"/>
  <c r="G15888" i="23"/>
  <c r="C15889" i="23"/>
  <c r="C13872" i="23"/>
  <c r="G13871" i="23"/>
  <c r="K13874" i="23"/>
  <c r="A13875" i="23"/>
  <c r="A11856" i="23"/>
  <c r="K11855" i="23"/>
  <c r="C11855" i="23"/>
  <c r="G11854" i="23"/>
  <c r="G9838" i="23"/>
  <c r="C9839" i="23"/>
  <c r="K9839" i="23"/>
  <c r="A9840" i="23"/>
  <c r="K7823" i="23"/>
  <c r="A7824" i="23"/>
  <c r="C7825" i="23"/>
  <c r="G7824" i="23"/>
  <c r="A5807" i="23"/>
  <c r="K5806" i="23"/>
  <c r="C5807" i="23"/>
  <c r="G5806" i="23"/>
  <c r="K3794" i="23"/>
  <c r="A3795" i="23"/>
  <c r="C3793" i="23"/>
  <c r="G3792" i="23"/>
  <c r="A1770" i="23" l="1"/>
  <c r="K1769" i="23"/>
  <c r="C15890" i="23"/>
  <c r="G15889" i="23"/>
  <c r="A15889" i="23"/>
  <c r="K15888" i="23"/>
  <c r="A13876" i="23"/>
  <c r="K13875" i="23"/>
  <c r="C13873" i="23"/>
  <c r="G13872" i="23"/>
  <c r="C11856" i="23"/>
  <c r="G11855" i="23"/>
  <c r="K11856" i="23"/>
  <c r="A11857" i="23"/>
  <c r="C9840" i="23"/>
  <c r="G9839" i="23"/>
  <c r="A9841" i="23"/>
  <c r="K9840" i="23"/>
  <c r="A7825" i="23"/>
  <c r="K7824" i="23"/>
  <c r="C7826" i="23"/>
  <c r="G7825" i="23"/>
  <c r="K5807" i="23"/>
  <c r="A5808" i="23"/>
  <c r="C5808" i="23"/>
  <c r="G5807" i="23"/>
  <c r="A3796" i="23"/>
  <c r="K3795" i="23"/>
  <c r="C3794" i="23"/>
  <c r="G3793" i="23"/>
  <c r="A1771" i="23" l="1"/>
  <c r="K1770" i="23"/>
  <c r="K15889" i="23"/>
  <c r="A15890" i="23"/>
  <c r="G15890" i="23"/>
  <c r="C15891" i="23"/>
  <c r="C13874" i="23"/>
  <c r="G13873" i="23"/>
  <c r="K13876" i="23"/>
  <c r="A13877" i="23"/>
  <c r="A11858" i="23"/>
  <c r="K11857" i="23"/>
  <c r="C11857" i="23"/>
  <c r="G11856" i="23"/>
  <c r="G9840" i="23"/>
  <c r="C9841" i="23"/>
  <c r="K9841" i="23"/>
  <c r="A9842" i="23"/>
  <c r="K7825" i="23"/>
  <c r="A7826" i="23"/>
  <c r="C7827" i="23"/>
  <c r="G7826" i="23"/>
  <c r="A5809" i="23"/>
  <c r="K5808" i="23"/>
  <c r="C5809" i="23"/>
  <c r="G5808" i="23"/>
  <c r="K3796" i="23"/>
  <c r="A3797" i="23"/>
  <c r="C3795" i="23"/>
  <c r="G3794" i="23"/>
  <c r="A1772" i="23" l="1"/>
  <c r="K1771" i="23"/>
  <c r="C15892" i="23"/>
  <c r="G15891" i="23"/>
  <c r="A15891" i="23"/>
  <c r="K15890" i="23"/>
  <c r="A13878" i="23"/>
  <c r="K13877" i="23"/>
  <c r="C13875" i="23"/>
  <c r="G13874" i="23"/>
  <c r="C11858" i="23"/>
  <c r="G11857" i="23"/>
  <c r="K11858" i="23"/>
  <c r="A11859" i="23"/>
  <c r="C9842" i="23"/>
  <c r="G9841" i="23"/>
  <c r="A9843" i="23"/>
  <c r="K9842" i="23"/>
  <c r="A7827" i="23"/>
  <c r="K7826" i="23"/>
  <c r="C7828" i="23"/>
  <c r="G7827" i="23"/>
  <c r="K5809" i="23"/>
  <c r="A5810" i="23"/>
  <c r="C5810" i="23"/>
  <c r="G5809" i="23"/>
  <c r="A3798" i="23"/>
  <c r="K3797" i="23"/>
  <c r="C3796" i="23"/>
  <c r="G3795" i="23"/>
  <c r="A1773" i="23" l="1"/>
  <c r="K1772" i="23"/>
  <c r="K15891" i="23"/>
  <c r="A15892" i="23"/>
  <c r="C15893" i="23"/>
  <c r="G15892" i="23"/>
  <c r="C13876" i="23"/>
  <c r="G13875" i="23"/>
  <c r="K13878" i="23"/>
  <c r="A13879" i="23"/>
  <c r="A11860" i="23"/>
  <c r="K11859" i="23"/>
  <c r="C11859" i="23"/>
  <c r="G11858" i="23"/>
  <c r="G9842" i="23"/>
  <c r="C9843" i="23"/>
  <c r="K9843" i="23"/>
  <c r="A9844" i="23"/>
  <c r="K7827" i="23"/>
  <c r="A7828" i="23"/>
  <c r="C7829" i="23"/>
  <c r="G7828" i="23"/>
  <c r="A5811" i="23"/>
  <c r="K5810" i="23"/>
  <c r="C5811" i="23"/>
  <c r="G5810" i="23"/>
  <c r="K3798" i="23"/>
  <c r="A3799" i="23"/>
  <c r="C3797" i="23"/>
  <c r="G3796" i="23"/>
  <c r="A1774" i="23" l="1"/>
  <c r="K1773" i="23"/>
  <c r="A15893" i="23"/>
  <c r="K15892" i="23"/>
  <c r="C15894" i="23"/>
  <c r="G15893" i="23"/>
  <c r="A13880" i="23"/>
  <c r="K13879" i="23"/>
  <c r="C13877" i="23"/>
  <c r="G13876" i="23"/>
  <c r="C11860" i="23"/>
  <c r="G11859" i="23"/>
  <c r="K11860" i="23"/>
  <c r="A11861" i="23"/>
  <c r="C9844" i="23"/>
  <c r="G9843" i="23"/>
  <c r="A9845" i="23"/>
  <c r="K9844" i="23"/>
  <c r="A7829" i="23"/>
  <c r="K7828" i="23"/>
  <c r="C7830" i="23"/>
  <c r="G7829" i="23"/>
  <c r="K5811" i="23"/>
  <c r="A5812" i="23"/>
  <c r="C5812" i="23"/>
  <c r="G5811" i="23"/>
  <c r="A3800" i="23"/>
  <c r="K3799" i="23"/>
  <c r="C3798" i="23"/>
  <c r="G3797" i="23"/>
  <c r="A1775" i="23" l="1"/>
  <c r="K1774" i="23"/>
  <c r="C15895" i="23"/>
  <c r="G15894" i="23"/>
  <c r="K15893" i="23"/>
  <c r="A15894" i="23"/>
  <c r="C13878" i="23"/>
  <c r="G13877" i="23"/>
  <c r="K13880" i="23"/>
  <c r="A13881" i="23"/>
  <c r="A11862" i="23"/>
  <c r="K11861" i="23"/>
  <c r="C11861" i="23"/>
  <c r="G11860" i="23"/>
  <c r="G9844" i="23"/>
  <c r="C9845" i="23"/>
  <c r="K9845" i="23"/>
  <c r="A9846" i="23"/>
  <c r="K7829" i="23"/>
  <c r="A7830" i="23"/>
  <c r="C7831" i="23"/>
  <c r="G7830" i="23"/>
  <c r="A5813" i="23"/>
  <c r="K5812" i="23"/>
  <c r="G5812" i="23"/>
  <c r="C5813" i="23"/>
  <c r="K3800" i="23"/>
  <c r="A3801" i="23"/>
  <c r="C3799" i="23"/>
  <c r="G3798" i="23"/>
  <c r="A1776" i="23" l="1"/>
  <c r="K1775" i="23"/>
  <c r="A15895" i="23"/>
  <c r="K15894" i="23"/>
  <c r="C15896" i="23"/>
  <c r="G15895" i="23"/>
  <c r="A13882" i="23"/>
  <c r="K13881" i="23"/>
  <c r="C13879" i="23"/>
  <c r="G13878" i="23"/>
  <c r="C11862" i="23"/>
  <c r="G11861" i="23"/>
  <c r="K11862" i="23"/>
  <c r="A11863" i="23"/>
  <c r="C9846" i="23"/>
  <c r="G9845" i="23"/>
  <c r="A9847" i="23"/>
  <c r="K9846" i="23"/>
  <c r="A7831" i="23"/>
  <c r="K7830" i="23"/>
  <c r="C7832" i="23"/>
  <c r="G7831" i="23"/>
  <c r="K5813" i="23"/>
  <c r="A5814" i="23"/>
  <c r="C5814" i="23"/>
  <c r="G5813" i="23"/>
  <c r="A3802" i="23"/>
  <c r="K3801" i="23"/>
  <c r="C3800" i="23"/>
  <c r="G3799" i="23"/>
  <c r="A1777" i="23" l="1"/>
  <c r="K1776" i="23"/>
  <c r="C15897" i="23"/>
  <c r="G15896" i="23"/>
  <c r="K15895" i="23"/>
  <c r="A15896" i="23"/>
  <c r="C13880" i="23"/>
  <c r="G13879" i="23"/>
  <c r="K13882" i="23"/>
  <c r="A13883" i="23"/>
  <c r="A11864" i="23"/>
  <c r="K11863" i="23"/>
  <c r="C11863" i="23"/>
  <c r="G11862" i="23"/>
  <c r="G9846" i="23"/>
  <c r="C9847" i="23"/>
  <c r="K9847" i="23"/>
  <c r="A9848" i="23"/>
  <c r="K7831" i="23"/>
  <c r="A7832" i="23"/>
  <c r="C7833" i="23"/>
  <c r="G7832" i="23"/>
  <c r="A5815" i="23"/>
  <c r="K5814" i="23"/>
  <c r="C5815" i="23"/>
  <c r="G5814" i="23"/>
  <c r="K3802" i="23"/>
  <c r="A3803" i="23"/>
  <c r="C3801" i="23"/>
  <c r="G3800" i="23"/>
  <c r="A1778" i="23" l="1"/>
  <c r="K1777" i="23"/>
  <c r="A15897" i="23"/>
  <c r="K15896" i="23"/>
  <c r="C15898" i="23"/>
  <c r="G15897" i="23"/>
  <c r="A13884" i="23"/>
  <c r="K13883" i="23"/>
  <c r="C13881" i="23"/>
  <c r="G13880" i="23"/>
  <c r="C11864" i="23"/>
  <c r="G11863" i="23"/>
  <c r="K11864" i="23"/>
  <c r="A11865" i="23"/>
  <c r="C9848" i="23"/>
  <c r="G9847" i="23"/>
  <c r="A9849" i="23"/>
  <c r="K9848" i="23"/>
  <c r="A7833" i="23"/>
  <c r="K7832" i="23"/>
  <c r="C7834" i="23"/>
  <c r="G7833" i="23"/>
  <c r="K5815" i="23"/>
  <c r="A5816" i="23"/>
  <c r="C5816" i="23"/>
  <c r="G5815" i="23"/>
  <c r="A3804" i="23"/>
  <c r="K3803" i="23"/>
  <c r="C3802" i="23"/>
  <c r="G3801" i="23"/>
  <c r="A1779" i="23" l="1"/>
  <c r="K1778" i="23"/>
  <c r="C15899" i="23"/>
  <c r="G15898" i="23"/>
  <c r="K15897" i="23"/>
  <c r="A15898" i="23"/>
  <c r="C13882" i="23"/>
  <c r="G13881" i="23"/>
  <c r="K13884" i="23"/>
  <c r="A13885" i="23"/>
  <c r="A11866" i="23"/>
  <c r="K11865" i="23"/>
  <c r="C11865" i="23"/>
  <c r="G11864" i="23"/>
  <c r="G9848" i="23"/>
  <c r="C9849" i="23"/>
  <c r="K9849" i="23"/>
  <c r="A9850" i="23"/>
  <c r="K7833" i="23"/>
  <c r="A7834" i="23"/>
  <c r="G7834" i="23"/>
  <c r="C7835" i="23"/>
  <c r="A5817" i="23"/>
  <c r="K5816" i="23"/>
  <c r="G5816" i="23"/>
  <c r="C5817" i="23"/>
  <c r="K3804" i="23"/>
  <c r="A3805" i="23"/>
  <c r="C3803" i="23"/>
  <c r="G3802" i="23"/>
  <c r="A1780" i="23" l="1"/>
  <c r="K1779" i="23"/>
  <c r="A15899" i="23"/>
  <c r="K15898" i="23"/>
  <c r="C15900" i="23"/>
  <c r="G15899" i="23"/>
  <c r="A13886" i="23"/>
  <c r="K13885" i="23"/>
  <c r="C13883" i="23"/>
  <c r="G13882" i="23"/>
  <c r="C11866" i="23"/>
  <c r="G11865" i="23"/>
  <c r="K11866" i="23"/>
  <c r="A11867" i="23"/>
  <c r="C9850" i="23"/>
  <c r="G9849" i="23"/>
  <c r="A9851" i="23"/>
  <c r="K9850" i="23"/>
  <c r="A7835" i="23"/>
  <c r="K7834" i="23"/>
  <c r="C7836" i="23"/>
  <c r="G7835" i="23"/>
  <c r="K5817" i="23"/>
  <c r="A5818" i="23"/>
  <c r="C5818" i="23"/>
  <c r="G5817" i="23"/>
  <c r="A3806" i="23"/>
  <c r="K3805" i="23"/>
  <c r="C3804" i="23"/>
  <c r="G3803" i="23"/>
  <c r="A1781" i="23" l="1"/>
  <c r="K1780" i="23"/>
  <c r="C15901" i="23"/>
  <c r="G15900" i="23"/>
  <c r="K15899" i="23"/>
  <c r="A15900" i="23"/>
  <c r="C13884" i="23"/>
  <c r="G13883" i="23"/>
  <c r="K13886" i="23"/>
  <c r="A13887" i="23"/>
  <c r="A11868" i="23"/>
  <c r="K11867" i="23"/>
  <c r="C11867" i="23"/>
  <c r="G11866" i="23"/>
  <c r="G9850" i="23"/>
  <c r="C9851" i="23"/>
  <c r="K9851" i="23"/>
  <c r="A9852" i="23"/>
  <c r="K7835" i="23"/>
  <c r="A7836" i="23"/>
  <c r="C7837" i="23"/>
  <c r="G7836" i="23"/>
  <c r="A5819" i="23"/>
  <c r="K5818" i="23"/>
  <c r="C5819" i="23"/>
  <c r="G5818" i="23"/>
  <c r="K3806" i="23"/>
  <c r="A3807" i="23"/>
  <c r="C3805" i="23"/>
  <c r="G3804" i="23"/>
  <c r="A1782" i="23" l="1"/>
  <c r="K1781" i="23"/>
  <c r="A15901" i="23"/>
  <c r="K15900" i="23"/>
  <c r="C15902" i="23"/>
  <c r="G15901" i="23"/>
  <c r="A13888" i="23"/>
  <c r="K13887" i="23"/>
  <c r="C13885" i="23"/>
  <c r="G13884" i="23"/>
  <c r="C11868" i="23"/>
  <c r="G11867" i="23"/>
  <c r="K11868" i="23"/>
  <c r="A11869" i="23"/>
  <c r="C9852" i="23"/>
  <c r="G9851" i="23"/>
  <c r="A9853" i="23"/>
  <c r="K9852" i="23"/>
  <c r="A7837" i="23"/>
  <c r="K7836" i="23"/>
  <c r="C7838" i="23"/>
  <c r="G7837" i="23"/>
  <c r="K5819" i="23"/>
  <c r="A5820" i="23"/>
  <c r="C5820" i="23"/>
  <c r="G5819" i="23"/>
  <c r="A3808" i="23"/>
  <c r="K3807" i="23"/>
  <c r="C3806" i="23"/>
  <c r="G3805" i="23"/>
  <c r="A1783" i="23" l="1"/>
  <c r="K1782" i="23"/>
  <c r="C15903" i="23"/>
  <c r="G15902" i="23"/>
  <c r="K15901" i="23"/>
  <c r="A15902" i="23"/>
  <c r="C13886" i="23"/>
  <c r="G13885" i="23"/>
  <c r="K13888" i="23"/>
  <c r="A13889" i="23"/>
  <c r="A11870" i="23"/>
  <c r="K11869" i="23"/>
  <c r="C11869" i="23"/>
  <c r="G11868" i="23"/>
  <c r="G9852" i="23"/>
  <c r="C9853" i="23"/>
  <c r="K9853" i="23"/>
  <c r="A9854" i="23"/>
  <c r="K7837" i="23"/>
  <c r="A7838" i="23"/>
  <c r="C7839" i="23"/>
  <c r="G7838" i="23"/>
  <c r="A5821" i="23"/>
  <c r="K5820" i="23"/>
  <c r="C5821" i="23"/>
  <c r="G5820" i="23"/>
  <c r="K3808" i="23"/>
  <c r="A3809" i="23"/>
  <c r="C3807" i="23"/>
  <c r="G3806" i="23"/>
  <c r="A1784" i="23" l="1"/>
  <c r="K1783" i="23"/>
  <c r="A15903" i="23"/>
  <c r="K15902" i="23"/>
  <c r="C15904" i="23"/>
  <c r="G15903" i="23"/>
  <c r="A13890" i="23"/>
  <c r="K13889" i="23"/>
  <c r="C13887" i="23"/>
  <c r="G13886" i="23"/>
  <c r="C11870" i="23"/>
  <c r="G11869" i="23"/>
  <c r="K11870" i="23"/>
  <c r="A11871" i="23"/>
  <c r="C9854" i="23"/>
  <c r="G9853" i="23"/>
  <c r="A9855" i="23"/>
  <c r="K9854" i="23"/>
  <c r="A7839" i="23"/>
  <c r="K7838" i="23"/>
  <c r="C7840" i="23"/>
  <c r="G7839" i="23"/>
  <c r="K5821" i="23"/>
  <c r="A5822" i="23"/>
  <c r="C5822" i="23"/>
  <c r="G5821" i="23"/>
  <c r="A3810" i="23"/>
  <c r="K3809" i="23"/>
  <c r="C3808" i="23"/>
  <c r="G3807" i="23"/>
  <c r="A1785" i="23" l="1"/>
  <c r="K1784" i="23"/>
  <c r="C15905" i="23"/>
  <c r="G15904" i="23"/>
  <c r="K15903" i="23"/>
  <c r="A15904" i="23"/>
  <c r="C13888" i="23"/>
  <c r="G13887" i="23"/>
  <c r="K13890" i="23"/>
  <c r="A13891" i="23"/>
  <c r="A11872" i="23"/>
  <c r="K11871" i="23"/>
  <c r="C11871" i="23"/>
  <c r="G11870" i="23"/>
  <c r="G9854" i="23"/>
  <c r="C9855" i="23"/>
  <c r="K9855" i="23"/>
  <c r="A9856" i="23"/>
  <c r="A7840" i="23"/>
  <c r="K7839" i="23"/>
  <c r="C7841" i="23"/>
  <c r="G7840" i="23"/>
  <c r="A5823" i="23"/>
  <c r="K5822" i="23"/>
  <c r="C5823" i="23"/>
  <c r="G5822" i="23"/>
  <c r="K3810" i="23"/>
  <c r="A3811" i="23"/>
  <c r="C3809" i="23"/>
  <c r="G3808" i="23"/>
  <c r="A1786" i="23" l="1"/>
  <c r="K1785" i="23"/>
  <c r="A15905" i="23"/>
  <c r="K15904" i="23"/>
  <c r="C15906" i="23"/>
  <c r="G15905" i="23"/>
  <c r="A13892" i="23"/>
  <c r="K13891" i="23"/>
  <c r="C13889" i="23"/>
  <c r="G13888" i="23"/>
  <c r="C11872" i="23"/>
  <c r="G11871" i="23"/>
  <c r="K11872" i="23"/>
  <c r="A11873" i="23"/>
  <c r="C9856" i="23"/>
  <c r="G9855" i="23"/>
  <c r="A9857" i="23"/>
  <c r="K9856" i="23"/>
  <c r="K7840" i="23"/>
  <c r="A7841" i="23"/>
  <c r="C7842" i="23"/>
  <c r="G7841" i="23"/>
  <c r="K5823" i="23"/>
  <c r="A5824" i="23"/>
  <c r="C5824" i="23"/>
  <c r="G5823" i="23"/>
  <c r="A3812" i="23"/>
  <c r="K3811" i="23"/>
  <c r="C3810" i="23"/>
  <c r="G3809" i="23"/>
  <c r="A1787" i="23" l="1"/>
  <c r="K1786" i="23"/>
  <c r="C15907" i="23"/>
  <c r="G15906" i="23"/>
  <c r="K15905" i="23"/>
  <c r="A15906" i="23"/>
  <c r="C13890" i="23"/>
  <c r="G13889" i="23"/>
  <c r="K13892" i="23"/>
  <c r="A13893" i="23"/>
  <c r="A11874" i="23"/>
  <c r="K11873" i="23"/>
  <c r="C11873" i="23"/>
  <c r="G11872" i="23"/>
  <c r="G9856" i="23"/>
  <c r="C9857" i="23"/>
  <c r="K9857" i="23"/>
  <c r="A9858" i="23"/>
  <c r="A7842" i="23"/>
  <c r="K7841" i="23"/>
  <c r="C7843" i="23"/>
  <c r="G7842" i="23"/>
  <c r="A5825" i="23"/>
  <c r="K5824" i="23"/>
  <c r="C5825" i="23"/>
  <c r="G5824" i="23"/>
  <c r="K3812" i="23"/>
  <c r="A3813" i="23"/>
  <c r="C3811" i="23"/>
  <c r="G3810" i="23"/>
  <c r="A1788" i="23" l="1"/>
  <c r="K1787" i="23"/>
  <c r="A15907" i="23"/>
  <c r="K15906" i="23"/>
  <c r="C15908" i="23"/>
  <c r="G15907" i="23"/>
  <c r="A13894" i="23"/>
  <c r="K13893" i="23"/>
  <c r="C13891" i="23"/>
  <c r="G13890" i="23"/>
  <c r="C11874" i="23"/>
  <c r="G11873" i="23"/>
  <c r="K11874" i="23"/>
  <c r="A11875" i="23"/>
  <c r="C9858" i="23"/>
  <c r="G9857" i="23"/>
  <c r="A9859" i="23"/>
  <c r="K9858" i="23"/>
  <c r="K7842" i="23"/>
  <c r="A7843" i="23"/>
  <c r="C7844" i="23"/>
  <c r="G7843" i="23"/>
  <c r="K5825" i="23"/>
  <c r="A5826" i="23"/>
  <c r="C5826" i="23"/>
  <c r="G5825" i="23"/>
  <c r="A3814" i="23"/>
  <c r="K3813" i="23"/>
  <c r="C3812" i="23"/>
  <c r="G3811" i="23"/>
  <c r="A1789" i="23" l="1"/>
  <c r="K1788" i="23"/>
  <c r="C15909" i="23"/>
  <c r="G15908" i="23"/>
  <c r="K15907" i="23"/>
  <c r="A15908" i="23"/>
  <c r="C13892" i="23"/>
  <c r="G13891" i="23"/>
  <c r="K13894" i="23"/>
  <c r="A13895" i="23"/>
  <c r="A11876" i="23"/>
  <c r="K11875" i="23"/>
  <c r="C11875" i="23"/>
  <c r="G11874" i="23"/>
  <c r="C9859" i="23"/>
  <c r="G9858" i="23"/>
  <c r="K9859" i="23"/>
  <c r="A9860" i="23"/>
  <c r="A7844" i="23"/>
  <c r="K7843" i="23"/>
  <c r="C7845" i="23"/>
  <c r="G7844" i="23"/>
  <c r="A5827" i="23"/>
  <c r="K5826" i="23"/>
  <c r="C5827" i="23"/>
  <c r="G5826" i="23"/>
  <c r="K3814" i="23"/>
  <c r="A3815" i="23"/>
  <c r="C3813" i="23"/>
  <c r="G3812" i="23"/>
  <c r="A1790" i="23" l="1"/>
  <c r="K1789" i="23"/>
  <c r="A15909" i="23"/>
  <c r="K15908" i="23"/>
  <c r="C15910" i="23"/>
  <c r="G15909" i="23"/>
  <c r="A13896" i="23"/>
  <c r="K13895" i="23"/>
  <c r="C13893" i="23"/>
  <c r="G13892" i="23"/>
  <c r="C11876" i="23"/>
  <c r="G11875" i="23"/>
  <c r="K11876" i="23"/>
  <c r="A11877" i="23"/>
  <c r="C9860" i="23"/>
  <c r="G9859" i="23"/>
  <c r="A9861" i="23"/>
  <c r="K9860" i="23"/>
  <c r="K7844" i="23"/>
  <c r="A7845" i="23"/>
  <c r="C7846" i="23"/>
  <c r="G7845" i="23"/>
  <c r="K5827" i="23"/>
  <c r="A5828" i="23"/>
  <c r="C5828" i="23"/>
  <c r="G5827" i="23"/>
  <c r="A3816" i="23"/>
  <c r="K3815" i="23"/>
  <c r="C3814" i="23"/>
  <c r="G3813" i="23"/>
  <c r="A1791" i="23" l="1"/>
  <c r="K1790" i="23"/>
  <c r="C15911" i="23"/>
  <c r="G15910" i="23"/>
  <c r="K15909" i="23"/>
  <c r="A15910" i="23"/>
  <c r="C13894" i="23"/>
  <c r="G13893" i="23"/>
  <c r="K13896" i="23"/>
  <c r="A13897" i="23"/>
  <c r="A11878" i="23"/>
  <c r="K11877" i="23"/>
  <c r="C11877" i="23"/>
  <c r="G11876" i="23"/>
  <c r="G9860" i="23"/>
  <c r="C9861" i="23"/>
  <c r="K9861" i="23"/>
  <c r="A9862" i="23"/>
  <c r="A7846" i="23"/>
  <c r="K7845" i="23"/>
  <c r="C7847" i="23"/>
  <c r="G7846" i="23"/>
  <c r="A5829" i="23"/>
  <c r="K5828" i="23"/>
  <c r="G5828" i="23"/>
  <c r="C5829" i="23"/>
  <c r="K3816" i="23"/>
  <c r="A3817" i="23"/>
  <c r="C3815" i="23"/>
  <c r="G3814" i="23"/>
  <c r="A1792" i="23" l="1"/>
  <c r="K1791" i="23"/>
  <c r="A15911" i="23"/>
  <c r="K15910" i="23"/>
  <c r="C15912" i="23"/>
  <c r="G15911" i="23"/>
  <c r="A13898" i="23"/>
  <c r="K13897" i="23"/>
  <c r="C13895" i="23"/>
  <c r="G13894" i="23"/>
  <c r="C11878" i="23"/>
  <c r="G11877" i="23"/>
  <c r="K11878" i="23"/>
  <c r="A11879" i="23"/>
  <c r="C9862" i="23"/>
  <c r="G9861" i="23"/>
  <c r="A9863" i="23"/>
  <c r="K9862" i="23"/>
  <c r="K7846" i="23"/>
  <c r="A7847" i="23"/>
  <c r="C7848" i="23"/>
  <c r="G7847" i="23"/>
  <c r="K5829" i="23"/>
  <c r="A5830" i="23"/>
  <c r="C5830" i="23"/>
  <c r="G5829" i="23"/>
  <c r="A3818" i="23"/>
  <c r="K3817" i="23"/>
  <c r="C3816" i="23"/>
  <c r="G3815" i="23"/>
  <c r="A1793" i="23" l="1"/>
  <c r="K1792" i="23"/>
  <c r="C15913" i="23"/>
  <c r="G15912" i="23"/>
  <c r="K15911" i="23"/>
  <c r="A15912" i="23"/>
  <c r="C13896" i="23"/>
  <c r="G13895" i="23"/>
  <c r="K13898" i="23"/>
  <c r="A13899" i="23"/>
  <c r="A11880" i="23"/>
  <c r="K11879" i="23"/>
  <c r="C11879" i="23"/>
  <c r="G11878" i="23"/>
  <c r="C9863" i="23"/>
  <c r="G9862" i="23"/>
  <c r="K9863" i="23"/>
  <c r="A9864" i="23"/>
  <c r="A7848" i="23"/>
  <c r="K7847" i="23"/>
  <c r="C7849" i="23"/>
  <c r="G7848" i="23"/>
  <c r="A5831" i="23"/>
  <c r="K5830" i="23"/>
  <c r="C5831" i="23"/>
  <c r="G5830" i="23"/>
  <c r="K3818" i="23"/>
  <c r="A3819" i="23"/>
  <c r="C3817" i="23"/>
  <c r="G3816" i="23"/>
  <c r="A1794" i="23" l="1"/>
  <c r="K1793" i="23"/>
  <c r="A15913" i="23"/>
  <c r="K15912" i="23"/>
  <c r="C15914" i="23"/>
  <c r="G15913" i="23"/>
  <c r="A13900" i="23"/>
  <c r="K13899" i="23"/>
  <c r="C13897" i="23"/>
  <c r="G13896" i="23"/>
  <c r="C11880" i="23"/>
  <c r="G11879" i="23"/>
  <c r="K11880" i="23"/>
  <c r="A11881" i="23"/>
  <c r="C9864" i="23"/>
  <c r="G9863" i="23"/>
  <c r="A9865" i="23"/>
  <c r="K9864" i="23"/>
  <c r="K7848" i="23"/>
  <c r="A7849" i="23"/>
  <c r="C7850" i="23"/>
  <c r="G7849" i="23"/>
  <c r="K5831" i="23"/>
  <c r="A5832" i="23"/>
  <c r="C5832" i="23"/>
  <c r="G5831" i="23"/>
  <c r="A3820" i="23"/>
  <c r="K3819" i="23"/>
  <c r="G3817" i="23"/>
  <c r="C3818" i="23"/>
  <c r="A1795" i="23" l="1"/>
  <c r="K1794" i="23"/>
  <c r="C15915" i="23"/>
  <c r="G15914" i="23"/>
  <c r="K15913" i="23"/>
  <c r="A15914" i="23"/>
  <c r="C13898" i="23"/>
  <c r="G13897" i="23"/>
  <c r="K13900" i="23"/>
  <c r="A13901" i="23"/>
  <c r="A11882" i="23"/>
  <c r="K11881" i="23"/>
  <c r="C11881" i="23"/>
  <c r="G11880" i="23"/>
  <c r="G9864" i="23"/>
  <c r="C9865" i="23"/>
  <c r="K9865" i="23"/>
  <c r="A9866" i="23"/>
  <c r="A7850" i="23"/>
  <c r="K7849" i="23"/>
  <c r="C7851" i="23"/>
  <c r="G7850" i="23"/>
  <c r="A5833" i="23"/>
  <c r="K5832" i="23"/>
  <c r="C5833" i="23"/>
  <c r="G5832" i="23"/>
  <c r="K3820" i="23"/>
  <c r="A3821" i="23"/>
  <c r="C3819" i="23"/>
  <c r="G3818" i="23"/>
  <c r="A1796" i="23" l="1"/>
  <c r="K1795" i="23"/>
  <c r="A15915" i="23"/>
  <c r="K15914" i="23"/>
  <c r="C15916" i="23"/>
  <c r="G15915" i="23"/>
  <c r="A13902" i="23"/>
  <c r="K13901" i="23"/>
  <c r="C13899" i="23"/>
  <c r="G13898" i="23"/>
  <c r="C11882" i="23"/>
  <c r="G11881" i="23"/>
  <c r="K11882" i="23"/>
  <c r="A11883" i="23"/>
  <c r="C9866" i="23"/>
  <c r="G9865" i="23"/>
  <c r="A9867" i="23"/>
  <c r="K9866" i="23"/>
  <c r="K7850" i="23"/>
  <c r="A7851" i="23"/>
  <c r="C7852" i="23"/>
  <c r="G7851" i="23"/>
  <c r="K5833" i="23"/>
  <c r="A5834" i="23"/>
  <c r="C5834" i="23"/>
  <c r="G5833" i="23"/>
  <c r="A3822" i="23"/>
  <c r="K3821" i="23"/>
  <c r="C3820" i="23"/>
  <c r="G3819" i="23"/>
  <c r="A1797" i="23" l="1"/>
  <c r="K1796" i="23"/>
  <c r="C15917" i="23"/>
  <c r="G15916" i="23"/>
  <c r="K15915" i="23"/>
  <c r="A15916" i="23"/>
  <c r="C13900" i="23"/>
  <c r="G13899" i="23"/>
  <c r="K13902" i="23"/>
  <c r="A13903" i="23"/>
  <c r="A11884" i="23"/>
  <c r="K11883" i="23"/>
  <c r="C11883" i="23"/>
  <c r="G11882" i="23"/>
  <c r="C9867" i="23"/>
  <c r="G9866" i="23"/>
  <c r="K9867" i="23"/>
  <c r="A9868" i="23"/>
  <c r="A7852" i="23"/>
  <c r="K7851" i="23"/>
  <c r="C7853" i="23"/>
  <c r="G7852" i="23"/>
  <c r="A5835" i="23"/>
  <c r="K5834" i="23"/>
  <c r="G5834" i="23"/>
  <c r="C5835" i="23"/>
  <c r="K3822" i="23"/>
  <c r="A3823" i="23"/>
  <c r="C3821" i="23"/>
  <c r="G3820" i="23"/>
  <c r="A1798" i="23" l="1"/>
  <c r="K1797" i="23"/>
  <c r="A15917" i="23"/>
  <c r="K15916" i="23"/>
  <c r="C15918" i="23"/>
  <c r="G15917" i="23"/>
  <c r="A13904" i="23"/>
  <c r="K13903" i="23"/>
  <c r="C13901" i="23"/>
  <c r="G13900" i="23"/>
  <c r="C11884" i="23"/>
  <c r="G11883" i="23"/>
  <c r="K11884" i="23"/>
  <c r="A11885" i="23"/>
  <c r="C9868" i="23"/>
  <c r="G9867" i="23"/>
  <c r="A9869" i="23"/>
  <c r="K9868" i="23"/>
  <c r="K7852" i="23"/>
  <c r="A7853" i="23"/>
  <c r="C7854" i="23"/>
  <c r="G7853" i="23"/>
  <c r="K5835" i="23"/>
  <c r="A5836" i="23"/>
  <c r="C5836" i="23"/>
  <c r="G5835" i="23"/>
  <c r="A3824" i="23"/>
  <c r="K3823" i="23"/>
  <c r="C3822" i="23"/>
  <c r="G3821" i="23"/>
  <c r="A1799" i="23" l="1"/>
  <c r="K1798" i="23"/>
  <c r="C15919" i="23"/>
  <c r="G15918" i="23"/>
  <c r="K15917" i="23"/>
  <c r="A15918" i="23"/>
  <c r="C13902" i="23"/>
  <c r="G13901" i="23"/>
  <c r="K13904" i="23"/>
  <c r="A13905" i="23"/>
  <c r="A11886" i="23"/>
  <c r="K11885" i="23"/>
  <c r="C11885" i="23"/>
  <c r="G11884" i="23"/>
  <c r="G9868" i="23"/>
  <c r="C9869" i="23"/>
  <c r="K9869" i="23"/>
  <c r="A9870" i="23"/>
  <c r="A7854" i="23"/>
  <c r="K7853" i="23"/>
  <c r="C7855" i="23"/>
  <c r="G7854" i="23"/>
  <c r="A5837" i="23"/>
  <c r="K5836" i="23"/>
  <c r="C5837" i="23"/>
  <c r="G5836" i="23"/>
  <c r="K3824" i="23"/>
  <c r="A3825" i="23"/>
  <c r="C3823" i="23"/>
  <c r="G3822" i="23"/>
  <c r="A1800" i="23" l="1"/>
  <c r="K1799" i="23"/>
  <c r="A15919" i="23"/>
  <c r="K15918" i="23"/>
  <c r="C15920" i="23"/>
  <c r="G15919" i="23"/>
  <c r="A13906" i="23"/>
  <c r="K13905" i="23"/>
  <c r="C13903" i="23"/>
  <c r="G13902" i="23"/>
  <c r="C11886" i="23"/>
  <c r="G11885" i="23"/>
  <c r="K11886" i="23"/>
  <c r="A11887" i="23"/>
  <c r="C9870" i="23"/>
  <c r="G9869" i="23"/>
  <c r="A9871" i="23"/>
  <c r="K9870" i="23"/>
  <c r="K7854" i="23"/>
  <c r="A7855" i="23"/>
  <c r="C7856" i="23"/>
  <c r="G7855" i="23"/>
  <c r="A5838" i="23"/>
  <c r="K5837" i="23"/>
  <c r="C5838" i="23"/>
  <c r="G5837" i="23"/>
  <c r="A3826" i="23"/>
  <c r="K3825" i="23"/>
  <c r="C3824" i="23"/>
  <c r="G3823" i="23"/>
  <c r="A1801" i="23" l="1"/>
  <c r="K1800" i="23"/>
  <c r="C15921" i="23"/>
  <c r="G15920" i="23"/>
  <c r="K15919" i="23"/>
  <c r="A15920" i="23"/>
  <c r="C13904" i="23"/>
  <c r="G13903" i="23"/>
  <c r="K13906" i="23"/>
  <c r="A13907" i="23"/>
  <c r="A11888" i="23"/>
  <c r="K11887" i="23"/>
  <c r="C11887" i="23"/>
  <c r="G11886" i="23"/>
  <c r="C9871" i="23"/>
  <c r="G9870" i="23"/>
  <c r="K9871" i="23"/>
  <c r="A9872" i="23"/>
  <c r="A7856" i="23"/>
  <c r="K7855" i="23"/>
  <c r="C7857" i="23"/>
  <c r="G7856" i="23"/>
  <c r="K5838" i="23"/>
  <c r="A5839" i="23"/>
  <c r="C5839" i="23"/>
  <c r="G5838" i="23"/>
  <c r="K3826" i="23"/>
  <c r="A3827" i="23"/>
  <c r="C3825" i="23"/>
  <c r="G3824" i="23"/>
  <c r="A1802" i="23" l="1"/>
  <c r="K1801" i="23"/>
  <c r="A15921" i="23"/>
  <c r="K15920" i="23"/>
  <c r="C15922" i="23"/>
  <c r="G15921" i="23"/>
  <c r="A13908" i="23"/>
  <c r="K13907" i="23"/>
  <c r="C13905" i="23"/>
  <c r="G13904" i="23"/>
  <c r="C11888" i="23"/>
  <c r="G11887" i="23"/>
  <c r="K11888" i="23"/>
  <c r="A11889" i="23"/>
  <c r="C9872" i="23"/>
  <c r="G9871" i="23"/>
  <c r="A9873" i="23"/>
  <c r="K9872" i="23"/>
  <c r="K7856" i="23"/>
  <c r="A7857" i="23"/>
  <c r="C7858" i="23"/>
  <c r="G7857" i="23"/>
  <c r="A5840" i="23"/>
  <c r="K5839" i="23"/>
  <c r="C5840" i="23"/>
  <c r="G5839" i="23"/>
  <c r="A3828" i="23"/>
  <c r="K3827" i="23"/>
  <c r="C3826" i="23"/>
  <c r="G3825" i="23"/>
  <c r="A1803" i="23" l="1"/>
  <c r="K1802" i="23"/>
  <c r="C15923" i="23"/>
  <c r="G15922" i="23"/>
  <c r="K15921" i="23"/>
  <c r="A15922" i="23"/>
  <c r="C13906" i="23"/>
  <c r="G13905" i="23"/>
  <c r="K13908" i="23"/>
  <c r="A13909" i="23"/>
  <c r="A11890" i="23"/>
  <c r="K11889" i="23"/>
  <c r="C11889" i="23"/>
  <c r="G11888" i="23"/>
  <c r="G9872" i="23"/>
  <c r="C9873" i="23"/>
  <c r="K9873" i="23"/>
  <c r="A9874" i="23"/>
  <c r="A7858" i="23"/>
  <c r="K7857" i="23"/>
  <c r="C7859" i="23"/>
  <c r="G7858" i="23"/>
  <c r="K5840" i="23"/>
  <c r="A5841" i="23"/>
  <c r="C5841" i="23"/>
  <c r="G5840" i="23"/>
  <c r="K3828" i="23"/>
  <c r="A3829" i="23"/>
  <c r="C3827" i="23"/>
  <c r="G3826" i="23"/>
  <c r="A1804" i="23" l="1"/>
  <c r="K1803" i="23"/>
  <c r="A15923" i="23"/>
  <c r="K15922" i="23"/>
  <c r="C15924" i="23"/>
  <c r="G15923" i="23"/>
  <c r="A13910" i="23"/>
  <c r="K13909" i="23"/>
  <c r="C13907" i="23"/>
  <c r="G13906" i="23"/>
  <c r="C11890" i="23"/>
  <c r="G11889" i="23"/>
  <c r="K11890" i="23"/>
  <c r="A11891" i="23"/>
  <c r="C9874" i="23"/>
  <c r="G9873" i="23"/>
  <c r="A9875" i="23"/>
  <c r="K9874" i="23"/>
  <c r="K7858" i="23"/>
  <c r="A7859" i="23"/>
  <c r="C7860" i="23"/>
  <c r="G7859" i="23"/>
  <c r="A5842" i="23"/>
  <c r="K5841" i="23"/>
  <c r="C5842" i="23"/>
  <c r="G5841" i="23"/>
  <c r="A3830" i="23"/>
  <c r="K3829" i="23"/>
  <c r="C3828" i="23"/>
  <c r="G3827" i="23"/>
  <c r="A1805" i="23" l="1"/>
  <c r="K1804" i="23"/>
  <c r="C15925" i="23"/>
  <c r="G15924" i="23"/>
  <c r="K15923" i="23"/>
  <c r="A15924" i="23"/>
  <c r="C13908" i="23"/>
  <c r="G13907" i="23"/>
  <c r="K13910" i="23"/>
  <c r="A13911" i="23"/>
  <c r="A11892" i="23"/>
  <c r="K11891" i="23"/>
  <c r="C11891" i="23"/>
  <c r="G11890" i="23"/>
  <c r="C9875" i="23"/>
  <c r="G9874" i="23"/>
  <c r="K9875" i="23"/>
  <c r="A9876" i="23"/>
  <c r="A7860" i="23"/>
  <c r="K7859" i="23"/>
  <c r="C7861" i="23"/>
  <c r="G7860" i="23"/>
  <c r="K5842" i="23"/>
  <c r="A5843" i="23"/>
  <c r="C5843" i="23"/>
  <c r="G5842" i="23"/>
  <c r="K3830" i="23"/>
  <c r="A3831" i="23"/>
  <c r="C3829" i="23"/>
  <c r="G3828" i="23"/>
  <c r="A1806" i="23" l="1"/>
  <c r="K1805" i="23"/>
  <c r="A15925" i="23"/>
  <c r="K15924" i="23"/>
  <c r="C15926" i="23"/>
  <c r="G15925" i="23"/>
  <c r="A13912" i="23"/>
  <c r="K13911" i="23"/>
  <c r="C13909" i="23"/>
  <c r="G13908" i="23"/>
  <c r="C11892" i="23"/>
  <c r="G11891" i="23"/>
  <c r="K11892" i="23"/>
  <c r="A11893" i="23"/>
  <c r="C9876" i="23"/>
  <c r="G9875" i="23"/>
  <c r="A9877" i="23"/>
  <c r="K9876" i="23"/>
  <c r="K7860" i="23"/>
  <c r="A7861" i="23"/>
  <c r="C7862" i="23"/>
  <c r="G7861" i="23"/>
  <c r="A5844" i="23"/>
  <c r="K5843" i="23"/>
  <c r="C5844" i="23"/>
  <c r="G5843" i="23"/>
  <c r="A3832" i="23"/>
  <c r="K3831" i="23"/>
  <c r="C3830" i="23"/>
  <c r="G3829" i="23"/>
  <c r="A1807" i="23" l="1"/>
  <c r="K1806" i="23"/>
  <c r="C15927" i="23"/>
  <c r="G15926" i="23"/>
  <c r="K15925" i="23"/>
  <c r="A15926" i="23"/>
  <c r="C13910" i="23"/>
  <c r="G13909" i="23"/>
  <c r="K13912" i="23"/>
  <c r="A13913" i="23"/>
  <c r="A11894" i="23"/>
  <c r="K11893" i="23"/>
  <c r="C11893" i="23"/>
  <c r="G11892" i="23"/>
  <c r="G9876" i="23"/>
  <c r="C9877" i="23"/>
  <c r="K9877" i="23"/>
  <c r="A9878" i="23"/>
  <c r="A7862" i="23"/>
  <c r="K7861" i="23"/>
  <c r="C7863" i="23"/>
  <c r="G7862" i="23"/>
  <c r="K5844" i="23"/>
  <c r="A5845" i="23"/>
  <c r="C5845" i="23"/>
  <c r="G5844" i="23"/>
  <c r="K3832" i="23"/>
  <c r="A3833" i="23"/>
  <c r="C3831" i="23"/>
  <c r="G3830" i="23"/>
  <c r="A1808" i="23" l="1"/>
  <c r="K1807" i="23"/>
  <c r="A15927" i="23"/>
  <c r="K15926" i="23"/>
  <c r="C15928" i="23"/>
  <c r="G15927" i="23"/>
  <c r="A13914" i="23"/>
  <c r="K13913" i="23"/>
  <c r="C13911" i="23"/>
  <c r="G13910" i="23"/>
  <c r="C11894" i="23"/>
  <c r="G11893" i="23"/>
  <c r="K11894" i="23"/>
  <c r="A11895" i="23"/>
  <c r="C9878" i="23"/>
  <c r="G9877" i="23"/>
  <c r="A9879" i="23"/>
  <c r="K9878" i="23"/>
  <c r="K7862" i="23"/>
  <c r="A7863" i="23"/>
  <c r="C7864" i="23"/>
  <c r="G7863" i="23"/>
  <c r="A5846" i="23"/>
  <c r="K5845" i="23"/>
  <c r="C5846" i="23"/>
  <c r="G5845" i="23"/>
  <c r="A3834" i="23"/>
  <c r="K3833" i="23"/>
  <c r="C3832" i="23"/>
  <c r="G3831" i="23"/>
  <c r="A1809" i="23" l="1"/>
  <c r="K1808" i="23"/>
  <c r="C15929" i="23"/>
  <c r="G15928" i="23"/>
  <c r="K15927" i="23"/>
  <c r="A15928" i="23"/>
  <c r="C13912" i="23"/>
  <c r="G13911" i="23"/>
  <c r="K13914" i="23"/>
  <c r="A13915" i="23"/>
  <c r="A11896" i="23"/>
  <c r="K11895" i="23"/>
  <c r="C11895" i="23"/>
  <c r="G11894" i="23"/>
  <c r="C9879" i="23"/>
  <c r="G9878" i="23"/>
  <c r="K9879" i="23"/>
  <c r="A9880" i="23"/>
  <c r="A7864" i="23"/>
  <c r="K7863" i="23"/>
  <c r="C7865" i="23"/>
  <c r="G7864" i="23"/>
  <c r="K5846" i="23"/>
  <c r="A5847" i="23"/>
  <c r="C5847" i="23"/>
  <c r="G5846" i="23"/>
  <c r="K3834" i="23"/>
  <c r="A3835" i="23"/>
  <c r="C3833" i="23"/>
  <c r="G3832" i="23"/>
  <c r="A1810" i="23" l="1"/>
  <c r="K1809" i="23"/>
  <c r="A15929" i="23"/>
  <c r="K15928" i="23"/>
  <c r="C15930" i="23"/>
  <c r="G15929" i="23"/>
  <c r="A13916" i="23"/>
  <c r="K13915" i="23"/>
  <c r="C13913" i="23"/>
  <c r="G13912" i="23"/>
  <c r="C11896" i="23"/>
  <c r="G11895" i="23"/>
  <c r="K11896" i="23"/>
  <c r="A11897" i="23"/>
  <c r="C9880" i="23"/>
  <c r="G9879" i="23"/>
  <c r="A9881" i="23"/>
  <c r="K9880" i="23"/>
  <c r="K7864" i="23"/>
  <c r="A7865" i="23"/>
  <c r="C7866" i="23"/>
  <c r="G7865" i="23"/>
  <c r="A5848" i="23"/>
  <c r="K5847" i="23"/>
  <c r="C5848" i="23"/>
  <c r="G5847" i="23"/>
  <c r="A3836" i="23"/>
  <c r="K3835" i="23"/>
  <c r="G3833" i="23"/>
  <c r="C3834" i="23"/>
  <c r="A1811" i="23" l="1"/>
  <c r="K1810" i="23"/>
  <c r="C15931" i="23"/>
  <c r="G15930" i="23"/>
  <c r="K15929" i="23"/>
  <c r="A15930" i="23"/>
  <c r="C13914" i="23"/>
  <c r="G13913" i="23"/>
  <c r="A13917" i="23"/>
  <c r="K13916" i="23"/>
  <c r="A11898" i="23"/>
  <c r="K11897" i="23"/>
  <c r="C11897" i="23"/>
  <c r="G11896" i="23"/>
  <c r="G9880" i="23"/>
  <c r="C9881" i="23"/>
  <c r="K9881" i="23"/>
  <c r="A9882" i="23"/>
  <c r="A7866" i="23"/>
  <c r="K7865" i="23"/>
  <c r="C7867" i="23"/>
  <c r="G7866" i="23"/>
  <c r="K5848" i="23"/>
  <c r="A5849" i="23"/>
  <c r="C5849" i="23"/>
  <c r="G5848" i="23"/>
  <c r="K3836" i="23"/>
  <c r="A3837" i="23"/>
  <c r="C3835" i="23"/>
  <c r="G3834" i="23"/>
  <c r="A1812" i="23" l="1"/>
  <c r="K1811" i="23"/>
  <c r="A15931" i="23"/>
  <c r="K15930" i="23"/>
  <c r="C15932" i="23"/>
  <c r="G15931" i="23"/>
  <c r="K13917" i="23"/>
  <c r="A13918" i="23"/>
  <c r="C13915" i="23"/>
  <c r="G13914" i="23"/>
  <c r="C11898" i="23"/>
  <c r="G11897" i="23"/>
  <c r="K11898" i="23"/>
  <c r="A11899" i="23"/>
  <c r="C9882" i="23"/>
  <c r="G9881" i="23"/>
  <c r="A9883" i="23"/>
  <c r="K9882" i="23"/>
  <c r="K7866" i="23"/>
  <c r="A7867" i="23"/>
  <c r="C7868" i="23"/>
  <c r="G7867" i="23"/>
  <c r="A5850" i="23"/>
  <c r="K5849" i="23"/>
  <c r="C5850" i="23"/>
  <c r="G5849" i="23"/>
  <c r="A3838" i="23"/>
  <c r="K3837" i="23"/>
  <c r="C3836" i="23"/>
  <c r="G3835" i="23"/>
  <c r="A1813" i="23" l="1"/>
  <c r="K1812" i="23"/>
  <c r="C15933" i="23"/>
  <c r="G15932" i="23"/>
  <c r="K15931" i="23"/>
  <c r="A15932" i="23"/>
  <c r="A13919" i="23"/>
  <c r="K13918" i="23"/>
  <c r="C13916" i="23"/>
  <c r="G13915" i="23"/>
  <c r="A11900" i="23"/>
  <c r="K11899" i="23"/>
  <c r="C11899" i="23"/>
  <c r="G11898" i="23"/>
  <c r="C9883" i="23"/>
  <c r="G9882" i="23"/>
  <c r="K9883" i="23"/>
  <c r="A9884" i="23"/>
  <c r="A7868" i="23"/>
  <c r="K7867" i="23"/>
  <c r="C7869" i="23"/>
  <c r="G7868" i="23"/>
  <c r="K5850" i="23"/>
  <c r="A5851" i="23"/>
  <c r="C5851" i="23"/>
  <c r="G5850" i="23"/>
  <c r="K3838" i="23"/>
  <c r="A3839" i="23"/>
  <c r="C3837" i="23"/>
  <c r="G3836" i="23"/>
  <c r="A1814" i="23" l="1"/>
  <c r="K1813" i="23"/>
  <c r="A15933" i="23"/>
  <c r="K15932" i="23"/>
  <c r="C15934" i="23"/>
  <c r="G15933" i="23"/>
  <c r="C13917" i="23"/>
  <c r="G13916" i="23"/>
  <c r="K13919" i="23"/>
  <c r="A13920" i="23"/>
  <c r="C11900" i="23"/>
  <c r="G11899" i="23"/>
  <c r="K11900" i="23"/>
  <c r="A11901" i="23"/>
  <c r="C9884" i="23"/>
  <c r="G9883" i="23"/>
  <c r="A9885" i="23"/>
  <c r="K9884" i="23"/>
  <c r="K7868" i="23"/>
  <c r="A7869" i="23"/>
  <c r="C7870" i="23"/>
  <c r="G7869" i="23"/>
  <c r="A5852" i="23"/>
  <c r="K5851" i="23"/>
  <c r="C5852" i="23"/>
  <c r="G5851" i="23"/>
  <c r="A3840" i="23"/>
  <c r="K3839" i="23"/>
  <c r="C3838" i="23"/>
  <c r="G3837" i="23"/>
  <c r="A1815" i="23" l="1"/>
  <c r="K1814" i="23"/>
  <c r="C15935" i="23"/>
  <c r="G15934" i="23"/>
  <c r="K15933" i="23"/>
  <c r="A15934" i="23"/>
  <c r="A13921" i="23"/>
  <c r="K13920" i="23"/>
  <c r="C13918" i="23"/>
  <c r="G13917" i="23"/>
  <c r="A11902" i="23"/>
  <c r="K11901" i="23"/>
  <c r="C11901" i="23"/>
  <c r="G11900" i="23"/>
  <c r="G9884" i="23"/>
  <c r="C9885" i="23"/>
  <c r="K9885" i="23"/>
  <c r="A9886" i="23"/>
  <c r="A7870" i="23"/>
  <c r="K7869" i="23"/>
  <c r="C7871" i="23"/>
  <c r="G7870" i="23"/>
  <c r="K5852" i="23"/>
  <c r="A5853" i="23"/>
  <c r="C5853" i="23"/>
  <c r="G5852" i="23"/>
  <c r="K3840" i="23"/>
  <c r="A3841" i="23"/>
  <c r="C3839" i="23"/>
  <c r="G3838" i="23"/>
  <c r="A1816" i="23" l="1"/>
  <c r="K1815" i="23"/>
  <c r="A15935" i="23"/>
  <c r="K15934" i="23"/>
  <c r="C15936" i="23"/>
  <c r="G15935" i="23"/>
  <c r="G13918" i="23"/>
  <c r="C13919" i="23"/>
  <c r="K13921" i="23"/>
  <c r="A13922" i="23"/>
  <c r="C11902" i="23"/>
  <c r="G11901" i="23"/>
  <c r="K11902" i="23"/>
  <c r="A11903" i="23"/>
  <c r="C9886" i="23"/>
  <c r="G9885" i="23"/>
  <c r="A9887" i="23"/>
  <c r="K9886" i="23"/>
  <c r="K7870" i="23"/>
  <c r="A7871" i="23"/>
  <c r="C7872" i="23"/>
  <c r="G7871" i="23"/>
  <c r="A5854" i="23"/>
  <c r="K5853" i="23"/>
  <c r="C5854" i="23"/>
  <c r="G5853" i="23"/>
  <c r="A3842" i="23"/>
  <c r="K3841" i="23"/>
  <c r="C3840" i="23"/>
  <c r="G3839" i="23"/>
  <c r="A1817" i="23" l="1"/>
  <c r="K1816" i="23"/>
  <c r="C15937" i="23"/>
  <c r="G15936" i="23"/>
  <c r="K15935" i="23"/>
  <c r="A15936" i="23"/>
  <c r="C13920" i="23"/>
  <c r="G13919" i="23"/>
  <c r="A13923" i="23"/>
  <c r="K13922" i="23"/>
  <c r="A11904" i="23"/>
  <c r="K11903" i="23"/>
  <c r="C11903" i="23"/>
  <c r="G11902" i="23"/>
  <c r="C9887" i="23"/>
  <c r="G9886" i="23"/>
  <c r="K9887" i="23"/>
  <c r="A9888" i="23"/>
  <c r="A7872" i="23"/>
  <c r="K7871" i="23"/>
  <c r="C7873" i="23"/>
  <c r="G7872" i="23"/>
  <c r="K5854" i="23"/>
  <c r="A5855" i="23"/>
  <c r="C5855" i="23"/>
  <c r="G5854" i="23"/>
  <c r="K3842" i="23"/>
  <c r="A3843" i="23"/>
  <c r="C3841" i="23"/>
  <c r="G3840" i="23"/>
  <c r="A1818" i="23" l="1"/>
  <c r="K1817" i="23"/>
  <c r="A15937" i="23"/>
  <c r="K15936" i="23"/>
  <c r="C15938" i="23"/>
  <c r="G15937" i="23"/>
  <c r="K13923" i="23"/>
  <c r="A13924" i="23"/>
  <c r="G13920" i="23"/>
  <c r="C13921" i="23"/>
  <c r="C11904" i="23"/>
  <c r="G11903" i="23"/>
  <c r="K11904" i="23"/>
  <c r="A11905" i="23"/>
  <c r="A9889" i="23"/>
  <c r="K9888" i="23"/>
  <c r="C9888" i="23"/>
  <c r="G9887" i="23"/>
  <c r="K7872" i="23"/>
  <c r="A7873" i="23"/>
  <c r="C7874" i="23"/>
  <c r="G7873" i="23"/>
  <c r="A5856" i="23"/>
  <c r="K5855" i="23"/>
  <c r="C5856" i="23"/>
  <c r="G5855" i="23"/>
  <c r="A3844" i="23"/>
  <c r="K3843" i="23"/>
  <c r="C3842" i="23"/>
  <c r="G3841" i="23"/>
  <c r="A1819" i="23" l="1"/>
  <c r="K1818" i="23"/>
  <c r="C15939" i="23"/>
  <c r="G15938" i="23"/>
  <c r="K15937" i="23"/>
  <c r="A15938" i="23"/>
  <c r="C13922" i="23"/>
  <c r="G13921" i="23"/>
  <c r="A13925" i="23"/>
  <c r="K13924" i="23"/>
  <c r="A11906" i="23"/>
  <c r="K11905" i="23"/>
  <c r="C11905" i="23"/>
  <c r="G11904" i="23"/>
  <c r="K9889" i="23"/>
  <c r="A9890" i="23"/>
  <c r="G9888" i="23"/>
  <c r="C9889" i="23"/>
  <c r="A7874" i="23"/>
  <c r="K7873" i="23"/>
  <c r="C7875" i="23"/>
  <c r="G7874" i="23"/>
  <c r="K5856" i="23"/>
  <c r="A5857" i="23"/>
  <c r="C5857" i="23"/>
  <c r="G5856" i="23"/>
  <c r="K3844" i="23"/>
  <c r="A3845" i="23"/>
  <c r="C3843" i="23"/>
  <c r="G3842" i="23"/>
  <c r="A1820" i="23" l="1"/>
  <c r="K1819" i="23"/>
  <c r="A15939" i="23"/>
  <c r="K15938" i="23"/>
  <c r="C15940" i="23"/>
  <c r="G15939" i="23"/>
  <c r="K13925" i="23"/>
  <c r="A13926" i="23"/>
  <c r="G13922" i="23"/>
  <c r="C13923" i="23"/>
  <c r="C11906" i="23"/>
  <c r="G11905" i="23"/>
  <c r="K11906" i="23"/>
  <c r="A11907" i="23"/>
  <c r="A9891" i="23"/>
  <c r="K9890" i="23"/>
  <c r="C9890" i="23"/>
  <c r="G9889" i="23"/>
  <c r="K7874" i="23"/>
  <c r="A7875" i="23"/>
  <c r="C7876" i="23"/>
  <c r="G7875" i="23"/>
  <c r="A5858" i="23"/>
  <c r="K5857" i="23"/>
  <c r="C5858" i="23"/>
  <c r="G5857" i="23"/>
  <c r="A3846" i="23"/>
  <c r="K3845" i="23"/>
  <c r="C3844" i="23"/>
  <c r="G3843" i="23"/>
  <c r="A1821" i="23" l="1"/>
  <c r="K1820" i="23"/>
  <c r="C15941" i="23"/>
  <c r="G15940" i="23"/>
  <c r="K15939" i="23"/>
  <c r="A15940" i="23"/>
  <c r="C13924" i="23"/>
  <c r="G13923" i="23"/>
  <c r="A13927" i="23"/>
  <c r="K13926" i="23"/>
  <c r="A11908" i="23"/>
  <c r="K11907" i="23"/>
  <c r="C11907" i="23"/>
  <c r="G11906" i="23"/>
  <c r="K9891" i="23"/>
  <c r="A9892" i="23"/>
  <c r="C9891" i="23"/>
  <c r="G9890" i="23"/>
  <c r="A7876" i="23"/>
  <c r="K7875" i="23"/>
  <c r="C7877" i="23"/>
  <c r="G7876" i="23"/>
  <c r="K5858" i="23"/>
  <c r="A5859" i="23"/>
  <c r="C5859" i="23"/>
  <c r="G5858" i="23"/>
  <c r="K3846" i="23"/>
  <c r="A3847" i="23"/>
  <c r="C3845" i="23"/>
  <c r="G3844" i="23"/>
  <c r="A1822" i="23" l="1"/>
  <c r="K1821" i="23"/>
  <c r="A15941" i="23"/>
  <c r="K15940" i="23"/>
  <c r="C15942" i="23"/>
  <c r="G15941" i="23"/>
  <c r="K13927" i="23"/>
  <c r="A13928" i="23"/>
  <c r="G13924" i="23"/>
  <c r="C13925" i="23"/>
  <c r="C11908" i="23"/>
  <c r="G11907" i="23"/>
  <c r="K11908" i="23"/>
  <c r="A11909" i="23"/>
  <c r="A9893" i="23"/>
  <c r="K9892" i="23"/>
  <c r="C9892" i="23"/>
  <c r="G9891" i="23"/>
  <c r="K7876" i="23"/>
  <c r="A7877" i="23"/>
  <c r="C7878" i="23"/>
  <c r="G7877" i="23"/>
  <c r="A5860" i="23"/>
  <c r="K5859" i="23"/>
  <c r="C5860" i="23"/>
  <c r="G5859" i="23"/>
  <c r="A3848" i="23"/>
  <c r="K3847" i="23"/>
  <c r="C3846" i="23"/>
  <c r="G3845" i="23"/>
  <c r="A1823" i="23" l="1"/>
  <c r="K1822" i="23"/>
  <c r="C15943" i="23"/>
  <c r="G15942" i="23"/>
  <c r="K15941" i="23"/>
  <c r="A15942" i="23"/>
  <c r="C13926" i="23"/>
  <c r="G13925" i="23"/>
  <c r="A13929" i="23"/>
  <c r="K13928" i="23"/>
  <c r="A11910" i="23"/>
  <c r="K11909" i="23"/>
  <c r="C11909" i="23"/>
  <c r="G11908" i="23"/>
  <c r="K9893" i="23"/>
  <c r="A9894" i="23"/>
  <c r="G9892" i="23"/>
  <c r="C9893" i="23"/>
  <c r="A7878" i="23"/>
  <c r="K7877" i="23"/>
  <c r="C7879" i="23"/>
  <c r="G7878" i="23"/>
  <c r="K5860" i="23"/>
  <c r="A5861" i="23"/>
  <c r="C5861" i="23"/>
  <c r="G5860" i="23"/>
  <c r="K3848" i="23"/>
  <c r="A3849" i="23"/>
  <c r="C3847" i="23"/>
  <c r="G3846" i="23"/>
  <c r="A1824" i="23" l="1"/>
  <c r="K1823" i="23"/>
  <c r="A15943" i="23"/>
  <c r="K15942" i="23"/>
  <c r="C15944" i="23"/>
  <c r="G15943" i="23"/>
  <c r="K13929" i="23"/>
  <c r="A13930" i="23"/>
  <c r="G13926" i="23"/>
  <c r="C13927" i="23"/>
  <c r="C11910" i="23"/>
  <c r="G11909" i="23"/>
  <c r="K11910" i="23"/>
  <c r="A11911" i="23"/>
  <c r="A9895" i="23"/>
  <c r="K9894" i="23"/>
  <c r="C9894" i="23"/>
  <c r="G9893" i="23"/>
  <c r="K7878" i="23"/>
  <c r="A7879" i="23"/>
  <c r="C7880" i="23"/>
  <c r="G7879" i="23"/>
  <c r="A5862" i="23"/>
  <c r="K5861" i="23"/>
  <c r="C5862" i="23"/>
  <c r="G5861" i="23"/>
  <c r="A3850" i="23"/>
  <c r="K3849" i="23"/>
  <c r="C3848" i="23"/>
  <c r="G3847" i="23"/>
  <c r="A1825" i="23" l="1"/>
  <c r="K1824" i="23"/>
  <c r="C15945" i="23"/>
  <c r="G15944" i="23"/>
  <c r="K15943" i="23"/>
  <c r="A15944" i="23"/>
  <c r="A13931" i="23"/>
  <c r="K13930" i="23"/>
  <c r="C13928" i="23"/>
  <c r="G13927" i="23"/>
  <c r="A11912" i="23"/>
  <c r="K11911" i="23"/>
  <c r="C11911" i="23"/>
  <c r="G11910" i="23"/>
  <c r="K9895" i="23"/>
  <c r="A9896" i="23"/>
  <c r="C9895" i="23"/>
  <c r="G9894" i="23"/>
  <c r="A7880" i="23"/>
  <c r="K7879" i="23"/>
  <c r="C7881" i="23"/>
  <c r="G7880" i="23"/>
  <c r="K5862" i="23"/>
  <c r="A5863" i="23"/>
  <c r="C5863" i="23"/>
  <c r="G5862" i="23"/>
  <c r="K3850" i="23"/>
  <c r="A3851" i="23"/>
  <c r="C3849" i="23"/>
  <c r="G3848" i="23"/>
  <c r="A1826" i="23" l="1"/>
  <c r="K1825" i="23"/>
  <c r="A15945" i="23"/>
  <c r="K15944" i="23"/>
  <c r="C15946" i="23"/>
  <c r="G15945" i="23"/>
  <c r="G13928" i="23"/>
  <c r="C13929" i="23"/>
  <c r="K13931" i="23"/>
  <c r="A13932" i="23"/>
  <c r="C11912" i="23"/>
  <c r="G11911" i="23"/>
  <c r="K11912" i="23"/>
  <c r="A11913" i="23"/>
  <c r="A9897" i="23"/>
  <c r="K9896" i="23"/>
  <c r="C9896" i="23"/>
  <c r="G9895" i="23"/>
  <c r="K7880" i="23"/>
  <c r="A7881" i="23"/>
  <c r="C7882" i="23"/>
  <c r="G7881" i="23"/>
  <c r="A5864" i="23"/>
  <c r="K5863" i="23"/>
  <c r="C5864" i="23"/>
  <c r="G5863" i="23"/>
  <c r="A3852" i="23"/>
  <c r="K3851" i="23"/>
  <c r="C3850" i="23"/>
  <c r="G3849" i="23"/>
  <c r="A1827" i="23" l="1"/>
  <c r="K1826" i="23"/>
  <c r="C15947" i="23"/>
  <c r="G15946" i="23"/>
  <c r="K15945" i="23"/>
  <c r="A15946" i="23"/>
  <c r="C13930" i="23"/>
  <c r="G13929" i="23"/>
  <c r="A13933" i="23"/>
  <c r="K13932" i="23"/>
  <c r="A11914" i="23"/>
  <c r="K11913" i="23"/>
  <c r="C11913" i="23"/>
  <c r="G11912" i="23"/>
  <c r="K9897" i="23"/>
  <c r="A9898" i="23"/>
  <c r="G9896" i="23"/>
  <c r="C9897" i="23"/>
  <c r="A7882" i="23"/>
  <c r="K7881" i="23"/>
  <c r="C7883" i="23"/>
  <c r="G7882" i="23"/>
  <c r="K5864" i="23"/>
  <c r="A5865" i="23"/>
  <c r="C5865" i="23"/>
  <c r="G5864" i="23"/>
  <c r="K3852" i="23"/>
  <c r="A3853" i="23"/>
  <c r="C3851" i="23"/>
  <c r="G3850" i="23"/>
  <c r="A1828" i="23" l="1"/>
  <c r="K1827" i="23"/>
  <c r="A15947" i="23"/>
  <c r="K15946" i="23"/>
  <c r="C15948" i="23"/>
  <c r="G15947" i="23"/>
  <c r="K13933" i="23"/>
  <c r="A13934" i="23"/>
  <c r="G13930" i="23"/>
  <c r="C13931" i="23"/>
  <c r="C11914" i="23"/>
  <c r="G11913" i="23"/>
  <c r="K11914" i="23"/>
  <c r="A11915" i="23"/>
  <c r="A9899" i="23"/>
  <c r="K9898" i="23"/>
  <c r="C9898" i="23"/>
  <c r="G9897" i="23"/>
  <c r="K7882" i="23"/>
  <c r="A7883" i="23"/>
  <c r="C7884" i="23"/>
  <c r="G7883" i="23"/>
  <c r="A5866" i="23"/>
  <c r="K5865" i="23"/>
  <c r="C5866" i="23"/>
  <c r="G5865" i="23"/>
  <c r="A3854" i="23"/>
  <c r="K3853" i="23"/>
  <c r="C3852" i="23"/>
  <c r="G3851" i="23"/>
  <c r="A1829" i="23" l="1"/>
  <c r="K1828" i="23"/>
  <c r="C15949" i="23"/>
  <c r="G15948" i="23"/>
  <c r="K15947" i="23"/>
  <c r="A15948" i="23"/>
  <c r="K13934" i="23"/>
  <c r="A13935" i="23"/>
  <c r="C13932" i="23"/>
  <c r="G13931" i="23"/>
  <c r="A11916" i="23"/>
  <c r="K11915" i="23"/>
  <c r="C11915" i="23"/>
  <c r="G11914" i="23"/>
  <c r="K9899" i="23"/>
  <c r="A9900" i="23"/>
  <c r="C9899" i="23"/>
  <c r="G9898" i="23"/>
  <c r="A7884" i="23"/>
  <c r="K7883" i="23"/>
  <c r="C7885" i="23"/>
  <c r="G7884" i="23"/>
  <c r="K5866" i="23"/>
  <c r="A5867" i="23"/>
  <c r="C5867" i="23"/>
  <c r="G5866" i="23"/>
  <c r="K3854" i="23"/>
  <c r="A3855" i="23"/>
  <c r="C3853" i="23"/>
  <c r="G3852" i="23"/>
  <c r="A1830" i="23" l="1"/>
  <c r="K1829" i="23"/>
  <c r="A15949" i="23"/>
  <c r="K15948" i="23"/>
  <c r="C15950" i="23"/>
  <c r="G15949" i="23"/>
  <c r="A13936" i="23"/>
  <c r="K13935" i="23"/>
  <c r="G13932" i="23"/>
  <c r="C13933" i="23"/>
  <c r="C11916" i="23"/>
  <c r="G11915" i="23"/>
  <c r="K11916" i="23"/>
  <c r="A11917" i="23"/>
  <c r="A9901" i="23"/>
  <c r="K9900" i="23"/>
  <c r="C9900" i="23"/>
  <c r="G9899" i="23"/>
  <c r="K7884" i="23"/>
  <c r="A7885" i="23"/>
  <c r="C7886" i="23"/>
  <c r="G7885" i="23"/>
  <c r="A5868" i="23"/>
  <c r="K5867" i="23"/>
  <c r="C5868" i="23"/>
  <c r="G5867" i="23"/>
  <c r="C3854" i="23"/>
  <c r="G3853" i="23"/>
  <c r="A3856" i="23"/>
  <c r="K3855" i="23"/>
  <c r="A1831" i="23" l="1"/>
  <c r="K1830" i="23"/>
  <c r="C15951" i="23"/>
  <c r="G15950" i="23"/>
  <c r="L15950" i="23" s="1"/>
  <c r="L15951" i="23" s="1"/>
  <c r="L15952" i="23" s="1"/>
  <c r="L15953" i="23" s="1"/>
  <c r="L15954" i="23" s="1"/>
  <c r="L15955" i="23" s="1"/>
  <c r="L15956" i="23" s="1"/>
  <c r="L15957" i="23" s="1"/>
  <c r="L15958" i="23" s="1"/>
  <c r="L15959" i="23" s="1"/>
  <c r="L15960" i="23" s="1"/>
  <c r="L15961" i="23" s="1"/>
  <c r="L15962" i="23" s="1"/>
  <c r="L15963" i="23" s="1"/>
  <c r="L15964" i="23" s="1"/>
  <c r="L15965" i="23" s="1"/>
  <c r="L15966" i="23" s="1"/>
  <c r="L15967" i="23" s="1"/>
  <c r="K15949" i="23"/>
  <c r="A15950" i="23"/>
  <c r="C13934" i="23"/>
  <c r="G13933" i="23"/>
  <c r="K13936" i="23"/>
  <c r="A13937" i="23"/>
  <c r="A11918" i="23"/>
  <c r="K11917" i="23"/>
  <c r="C11917" i="23"/>
  <c r="G11916" i="23"/>
  <c r="K9901" i="23"/>
  <c r="A9902" i="23"/>
  <c r="G9900" i="23"/>
  <c r="C9901" i="23"/>
  <c r="A7886" i="23"/>
  <c r="K7885" i="23"/>
  <c r="C7887" i="23"/>
  <c r="G7886" i="23"/>
  <c r="L7886" i="23" s="1"/>
  <c r="L7887" i="23" s="1"/>
  <c r="L7888" i="23" s="1"/>
  <c r="L7889" i="23" s="1"/>
  <c r="L7890" i="23" s="1"/>
  <c r="L7891" i="23" s="1"/>
  <c r="L7892" i="23" s="1"/>
  <c r="L7893" i="23" s="1"/>
  <c r="L7894" i="23" s="1"/>
  <c r="L7895" i="23" s="1"/>
  <c r="L7896" i="23" s="1"/>
  <c r="L7897" i="23" s="1"/>
  <c r="L7898" i="23" s="1"/>
  <c r="L7899" i="23" s="1"/>
  <c r="L7900" i="23" s="1"/>
  <c r="L7901" i="23" s="1"/>
  <c r="L7902" i="23" s="1"/>
  <c r="L7903" i="23" s="1"/>
  <c r="K5868" i="23"/>
  <c r="A5869" i="23"/>
  <c r="C5869" i="23"/>
  <c r="G5868" i="23"/>
  <c r="K3856" i="23"/>
  <c r="A3857" i="23"/>
  <c r="C3855" i="23"/>
  <c r="G3854" i="23"/>
  <c r="L3854" i="23" s="1"/>
  <c r="L3855" i="23" s="1"/>
  <c r="L3856" i="23" s="1"/>
  <c r="L3857" i="23" s="1"/>
  <c r="L3858" i="23" s="1"/>
  <c r="L3859" i="23" s="1"/>
  <c r="L3860" i="23" s="1"/>
  <c r="L3861" i="23" s="1"/>
  <c r="L3862" i="23" s="1"/>
  <c r="L3863" i="23" s="1"/>
  <c r="L3864" i="23" s="1"/>
  <c r="L3865" i="23" s="1"/>
  <c r="L3866" i="23" s="1"/>
  <c r="L3867" i="23" s="1"/>
  <c r="L3868" i="23" s="1"/>
  <c r="L3869" i="23" s="1"/>
  <c r="L3870" i="23" s="1"/>
  <c r="L3871" i="23" s="1"/>
  <c r="A1832" i="23" l="1"/>
  <c r="K1831" i="23"/>
  <c r="K15950" i="23"/>
  <c r="A15951" i="23"/>
  <c r="G15951" i="23"/>
  <c r="C15952" i="23"/>
  <c r="A13938" i="23"/>
  <c r="K13937" i="23"/>
  <c r="C13935" i="23"/>
  <c r="G13934" i="23"/>
  <c r="L13934" i="23" s="1"/>
  <c r="L13935" i="23" s="1"/>
  <c r="L13936" i="23" s="1"/>
  <c r="L13937" i="23" s="1"/>
  <c r="L13938" i="23" s="1"/>
  <c r="L13939" i="23" s="1"/>
  <c r="L13940" i="23" s="1"/>
  <c r="L13941" i="23" s="1"/>
  <c r="L13942" i="23" s="1"/>
  <c r="L13943" i="23" s="1"/>
  <c r="L13944" i="23" s="1"/>
  <c r="L13945" i="23" s="1"/>
  <c r="L13946" i="23" s="1"/>
  <c r="L13947" i="23" s="1"/>
  <c r="L13948" i="23" s="1"/>
  <c r="L13949" i="23" s="1"/>
  <c r="L13950" i="23" s="1"/>
  <c r="L13951" i="23" s="1"/>
  <c r="C11918" i="23"/>
  <c r="G11917" i="23"/>
  <c r="K11918" i="23"/>
  <c r="A11919" i="23"/>
  <c r="K9902" i="23"/>
  <c r="A9903" i="23"/>
  <c r="C9902" i="23"/>
  <c r="G9901" i="23"/>
  <c r="K7886" i="23"/>
  <c r="A7887" i="23"/>
  <c r="G7887" i="23"/>
  <c r="C7888" i="23"/>
  <c r="A5870" i="23"/>
  <c r="K5869" i="23"/>
  <c r="C5870" i="23"/>
  <c r="G5869" i="23"/>
  <c r="A3858" i="23"/>
  <c r="K3857" i="23"/>
  <c r="G3855" i="23"/>
  <c r="C3856" i="23"/>
  <c r="A1833" i="23" l="1"/>
  <c r="K1832" i="23"/>
  <c r="C15953" i="23"/>
  <c r="G15952" i="23"/>
  <c r="A15952" i="23"/>
  <c r="K15951" i="23"/>
  <c r="G13935" i="23"/>
  <c r="C13936" i="23"/>
  <c r="K13938" i="23"/>
  <c r="A13939" i="23"/>
  <c r="A11920" i="23"/>
  <c r="K11919" i="23"/>
  <c r="C11919" i="23"/>
  <c r="G11918" i="23"/>
  <c r="L11918" i="23" s="1"/>
  <c r="L11919" i="23" s="1"/>
  <c r="L11920" i="23" s="1"/>
  <c r="L11921" i="23" s="1"/>
  <c r="L11922" i="23" s="1"/>
  <c r="L11923" i="23" s="1"/>
  <c r="L11924" i="23" s="1"/>
  <c r="L11925" i="23" s="1"/>
  <c r="L11926" i="23" s="1"/>
  <c r="L11927" i="23" s="1"/>
  <c r="L11928" i="23" s="1"/>
  <c r="L11929" i="23" s="1"/>
  <c r="L11930" i="23" s="1"/>
  <c r="L11931" i="23" s="1"/>
  <c r="L11932" i="23" s="1"/>
  <c r="L11933" i="23" s="1"/>
  <c r="L11934" i="23" s="1"/>
  <c r="L11935" i="23" s="1"/>
  <c r="C9903" i="23"/>
  <c r="G9902" i="23"/>
  <c r="L9902" i="23" s="1"/>
  <c r="L9903" i="23" s="1"/>
  <c r="L9904" i="23" s="1"/>
  <c r="L9905" i="23" s="1"/>
  <c r="L9906" i="23" s="1"/>
  <c r="L9907" i="23" s="1"/>
  <c r="L9908" i="23" s="1"/>
  <c r="L9909" i="23" s="1"/>
  <c r="L9910" i="23" s="1"/>
  <c r="L9911" i="23" s="1"/>
  <c r="L9912" i="23" s="1"/>
  <c r="L9913" i="23" s="1"/>
  <c r="L9914" i="23" s="1"/>
  <c r="L9915" i="23" s="1"/>
  <c r="L9916" i="23" s="1"/>
  <c r="L9917" i="23" s="1"/>
  <c r="L9918" i="23" s="1"/>
  <c r="L9919" i="23" s="1"/>
  <c r="A9904" i="23"/>
  <c r="K9903" i="23"/>
  <c r="A7888" i="23"/>
  <c r="K7887" i="23"/>
  <c r="G7888" i="23"/>
  <c r="C7889" i="23"/>
  <c r="A5871" i="23"/>
  <c r="K5870" i="23"/>
  <c r="C5871" i="23"/>
  <c r="G5870" i="23"/>
  <c r="L5870" i="23" s="1"/>
  <c r="L5871" i="23" s="1"/>
  <c r="L5872" i="23" s="1"/>
  <c r="L5873" i="23" s="1"/>
  <c r="L5874" i="23" s="1"/>
  <c r="L5875" i="23" s="1"/>
  <c r="L5876" i="23" s="1"/>
  <c r="L5877" i="23" s="1"/>
  <c r="L5878" i="23" s="1"/>
  <c r="L5879" i="23" s="1"/>
  <c r="L5880" i="23" s="1"/>
  <c r="L5881" i="23" s="1"/>
  <c r="L5882" i="23" s="1"/>
  <c r="L5883" i="23" s="1"/>
  <c r="L5884" i="23" s="1"/>
  <c r="L5885" i="23" s="1"/>
  <c r="L5886" i="23" s="1"/>
  <c r="L5887" i="23" s="1"/>
  <c r="G3856" i="23"/>
  <c r="C3857" i="23"/>
  <c r="K3858" i="23"/>
  <c r="A3859" i="23"/>
  <c r="A1834" i="23" l="1"/>
  <c r="K1833" i="23"/>
  <c r="K15952" i="23"/>
  <c r="A15953" i="23"/>
  <c r="G15953" i="23"/>
  <c r="C15954" i="23"/>
  <c r="A13940" i="23"/>
  <c r="K13939" i="23"/>
  <c r="C13937" i="23"/>
  <c r="G13936" i="23"/>
  <c r="G11919" i="23"/>
  <c r="C11920" i="23"/>
  <c r="K11920" i="23"/>
  <c r="A11921" i="23"/>
  <c r="K9904" i="23"/>
  <c r="A9905" i="23"/>
  <c r="G9903" i="23"/>
  <c r="C9904" i="23"/>
  <c r="K7888" i="23"/>
  <c r="A7889" i="23"/>
  <c r="C7890" i="23"/>
  <c r="G7889" i="23"/>
  <c r="K5871" i="23"/>
  <c r="A5872" i="23"/>
  <c r="G5871" i="23"/>
  <c r="C5872" i="23"/>
  <c r="A3860" i="23"/>
  <c r="K3859" i="23"/>
  <c r="G3857" i="23"/>
  <c r="C3858" i="23"/>
  <c r="A1835" i="23" l="1"/>
  <c r="K1834" i="23"/>
  <c r="C15955" i="23"/>
  <c r="G15954" i="23"/>
  <c r="A15954" i="23"/>
  <c r="K15953" i="23"/>
  <c r="G13937" i="23"/>
  <c r="C13938" i="23"/>
  <c r="K13940" i="23"/>
  <c r="A13941" i="23"/>
  <c r="A11922" i="23"/>
  <c r="K11921" i="23"/>
  <c r="G11920" i="23"/>
  <c r="C11921" i="23"/>
  <c r="C9905" i="23"/>
  <c r="G9904" i="23"/>
  <c r="A9906" i="23"/>
  <c r="K9905" i="23"/>
  <c r="C7891" i="23"/>
  <c r="G7890" i="23"/>
  <c r="A7890" i="23"/>
  <c r="K7889" i="23"/>
  <c r="G5872" i="23"/>
  <c r="C5873" i="23"/>
  <c r="K5872" i="23"/>
  <c r="A5873" i="23"/>
  <c r="K3860" i="23"/>
  <c r="A3861" i="23"/>
  <c r="G3858" i="23"/>
  <c r="C3859" i="23"/>
  <c r="A1836" i="23" l="1"/>
  <c r="K1835" i="23"/>
  <c r="K15954" i="23"/>
  <c r="A15955" i="23"/>
  <c r="G15955" i="23"/>
  <c r="C15956" i="23"/>
  <c r="C13939" i="23"/>
  <c r="G13938" i="23"/>
  <c r="A13942" i="23"/>
  <c r="K13941" i="23"/>
  <c r="G11921" i="23"/>
  <c r="C11922" i="23"/>
  <c r="K11922" i="23"/>
  <c r="A11923" i="23"/>
  <c r="K9906" i="23"/>
  <c r="A9907" i="23"/>
  <c r="G9905" i="23"/>
  <c r="C9906" i="23"/>
  <c r="K7890" i="23"/>
  <c r="A7891" i="23"/>
  <c r="C7892" i="23"/>
  <c r="G7891" i="23"/>
  <c r="G5873" i="23"/>
  <c r="C5874" i="23"/>
  <c r="K5873" i="23"/>
  <c r="A5874" i="23"/>
  <c r="G3859" i="23"/>
  <c r="C3860" i="23"/>
  <c r="A3862" i="23"/>
  <c r="K3861" i="23"/>
  <c r="A1837" i="23" l="1"/>
  <c r="K1836" i="23"/>
  <c r="C15957" i="23"/>
  <c r="G15956" i="23"/>
  <c r="A15956" i="23"/>
  <c r="K15955" i="23"/>
  <c r="K13942" i="23"/>
  <c r="A13943" i="23"/>
  <c r="G13939" i="23"/>
  <c r="C13940" i="23"/>
  <c r="A11924" i="23"/>
  <c r="K11923" i="23"/>
  <c r="G11922" i="23"/>
  <c r="C11923" i="23"/>
  <c r="C9907" i="23"/>
  <c r="G9906" i="23"/>
  <c r="A9908" i="23"/>
  <c r="K9907" i="23"/>
  <c r="A7892" i="23"/>
  <c r="K7891" i="23"/>
  <c r="C7893" i="23"/>
  <c r="G7892" i="23"/>
  <c r="G5874" i="23"/>
  <c r="C5875" i="23"/>
  <c r="A5875" i="23"/>
  <c r="K5874" i="23"/>
  <c r="G3860" i="23"/>
  <c r="C3861" i="23"/>
  <c r="K3862" i="23"/>
  <c r="A3863" i="23"/>
  <c r="A1838" i="23" l="1"/>
  <c r="K1837" i="23"/>
  <c r="K15956" i="23"/>
  <c r="A15957" i="23"/>
  <c r="G15957" i="23"/>
  <c r="C15958" i="23"/>
  <c r="C13941" i="23"/>
  <c r="G13940" i="23"/>
  <c r="A13944" i="23"/>
  <c r="K13943" i="23"/>
  <c r="G11923" i="23"/>
  <c r="C11924" i="23"/>
  <c r="K11924" i="23"/>
  <c r="A11925" i="23"/>
  <c r="K9908" i="23"/>
  <c r="A9909" i="23"/>
  <c r="G9907" i="23"/>
  <c r="C9908" i="23"/>
  <c r="K7892" i="23"/>
  <c r="A7893" i="23"/>
  <c r="C7894" i="23"/>
  <c r="G7893" i="23"/>
  <c r="G5875" i="23"/>
  <c r="C5876" i="23"/>
  <c r="K5875" i="23"/>
  <c r="A5876" i="23"/>
  <c r="A3864" i="23"/>
  <c r="K3863" i="23"/>
  <c r="G3861" i="23"/>
  <c r="C3862" i="23"/>
  <c r="K1838" i="23" l="1"/>
  <c r="A1839" i="23"/>
  <c r="C15959" i="23"/>
  <c r="G15958" i="23"/>
  <c r="A15958" i="23"/>
  <c r="K15957" i="23"/>
  <c r="K13944" i="23"/>
  <c r="A13945" i="23"/>
  <c r="G13941" i="23"/>
  <c r="C13942" i="23"/>
  <c r="A11926" i="23"/>
  <c r="K11925" i="23"/>
  <c r="G11924" i="23"/>
  <c r="C11925" i="23"/>
  <c r="A9910" i="23"/>
  <c r="K9909" i="23"/>
  <c r="C9909" i="23"/>
  <c r="G9908" i="23"/>
  <c r="A7894" i="23"/>
  <c r="K7893" i="23"/>
  <c r="C7895" i="23"/>
  <c r="G7894" i="23"/>
  <c r="G5876" i="23"/>
  <c r="C5877" i="23"/>
  <c r="K5876" i="23"/>
  <c r="A5877" i="23"/>
  <c r="K3864" i="23"/>
  <c r="A3865" i="23"/>
  <c r="G3862" i="23"/>
  <c r="C3863" i="23"/>
  <c r="A1840" i="23" l="1"/>
  <c r="K1839" i="23"/>
  <c r="K15958" i="23"/>
  <c r="A15959" i="23"/>
  <c r="G15959" i="23"/>
  <c r="C15960" i="23"/>
  <c r="C13943" i="23"/>
  <c r="G13942" i="23"/>
  <c r="A13946" i="23"/>
  <c r="K13945" i="23"/>
  <c r="G11925" i="23"/>
  <c r="C11926" i="23"/>
  <c r="K11926" i="23"/>
  <c r="A11927" i="23"/>
  <c r="G9909" i="23"/>
  <c r="C9910" i="23"/>
  <c r="K9910" i="23"/>
  <c r="A9911" i="23"/>
  <c r="K7894" i="23"/>
  <c r="A7895" i="23"/>
  <c r="G7895" i="23"/>
  <c r="C7896" i="23"/>
  <c r="G5877" i="23"/>
  <c r="C5878" i="23"/>
  <c r="K5877" i="23"/>
  <c r="A5878" i="23"/>
  <c r="A3866" i="23"/>
  <c r="K3865" i="23"/>
  <c r="G3863" i="23"/>
  <c r="C3864" i="23"/>
  <c r="A1841" i="23" l="1"/>
  <c r="K1840" i="23"/>
  <c r="C15961" i="23"/>
  <c r="G15960" i="23"/>
  <c r="A15960" i="23"/>
  <c r="K15959" i="23"/>
  <c r="K13946" i="23"/>
  <c r="A13947" i="23"/>
  <c r="G13943" i="23"/>
  <c r="C13944" i="23"/>
  <c r="A11928" i="23"/>
  <c r="K11927" i="23"/>
  <c r="G11926" i="23"/>
  <c r="C11927" i="23"/>
  <c r="A9912" i="23"/>
  <c r="K9911" i="23"/>
  <c r="C9911" i="23"/>
  <c r="G9910" i="23"/>
  <c r="A7896" i="23"/>
  <c r="K7895" i="23"/>
  <c r="C7897" i="23"/>
  <c r="G7896" i="23"/>
  <c r="G5878" i="23"/>
  <c r="C5879" i="23"/>
  <c r="A5879" i="23"/>
  <c r="K5878" i="23"/>
  <c r="K3866" i="23"/>
  <c r="A3867" i="23"/>
  <c r="G3864" i="23"/>
  <c r="C3865" i="23"/>
  <c r="A1842" i="23" l="1"/>
  <c r="K1841" i="23"/>
  <c r="K15960" i="23"/>
  <c r="A15961" i="23"/>
  <c r="G15961" i="23"/>
  <c r="C15962" i="23"/>
  <c r="C13945" i="23"/>
  <c r="G13944" i="23"/>
  <c r="A13948" i="23"/>
  <c r="K13947" i="23"/>
  <c r="C11928" i="23"/>
  <c r="G11927" i="23"/>
  <c r="A11929" i="23"/>
  <c r="K11928" i="23"/>
  <c r="G9911" i="23"/>
  <c r="C9912" i="23"/>
  <c r="A9913" i="23"/>
  <c r="K9912" i="23"/>
  <c r="K7896" i="23"/>
  <c r="A7897" i="23"/>
  <c r="C7898" i="23"/>
  <c r="G7897" i="23"/>
  <c r="G5879" i="23"/>
  <c r="C5880" i="23"/>
  <c r="K5879" i="23"/>
  <c r="A5880" i="23"/>
  <c r="G3865" i="23"/>
  <c r="C3866" i="23"/>
  <c r="A3868" i="23"/>
  <c r="K3867" i="23"/>
  <c r="A1843" i="23" l="1"/>
  <c r="K1842" i="23"/>
  <c r="C15963" i="23"/>
  <c r="G15962" i="23"/>
  <c r="A15962" i="23"/>
  <c r="K15961" i="23"/>
  <c r="K13948" i="23"/>
  <c r="A13949" i="23"/>
  <c r="G13945" i="23"/>
  <c r="C13946" i="23"/>
  <c r="K11929" i="23"/>
  <c r="A11930" i="23"/>
  <c r="C11929" i="23"/>
  <c r="G11928" i="23"/>
  <c r="C9913" i="23"/>
  <c r="G9912" i="23"/>
  <c r="A9914" i="23"/>
  <c r="K9913" i="23"/>
  <c r="A7898" i="23"/>
  <c r="K7897" i="23"/>
  <c r="C7899" i="23"/>
  <c r="G7898" i="23"/>
  <c r="G5880" i="23"/>
  <c r="C5881" i="23"/>
  <c r="K5880" i="23"/>
  <c r="A5881" i="23"/>
  <c r="G3866" i="23"/>
  <c r="C3867" i="23"/>
  <c r="K3868" i="23"/>
  <c r="A3869" i="23"/>
  <c r="A1844" i="23" l="1"/>
  <c r="K1843" i="23"/>
  <c r="K15962" i="23"/>
  <c r="A15963" i="23"/>
  <c r="G15963" i="23"/>
  <c r="C15964" i="23"/>
  <c r="C13947" i="23"/>
  <c r="G13946" i="23"/>
  <c r="A13950" i="23"/>
  <c r="K13949" i="23"/>
  <c r="C11930" i="23"/>
  <c r="G11929" i="23"/>
  <c r="A11931" i="23"/>
  <c r="K11930" i="23"/>
  <c r="C9914" i="23"/>
  <c r="G9913" i="23"/>
  <c r="K9914" i="23"/>
  <c r="A9915" i="23"/>
  <c r="K7898" i="23"/>
  <c r="A7899" i="23"/>
  <c r="G7899" i="23"/>
  <c r="C7900" i="23"/>
  <c r="K5881" i="23"/>
  <c r="A5882" i="23"/>
  <c r="G5881" i="23"/>
  <c r="C5882" i="23"/>
  <c r="A3870" i="23"/>
  <c r="K3869" i="23"/>
  <c r="G3867" i="23"/>
  <c r="C3868" i="23"/>
  <c r="A1845" i="23" l="1"/>
  <c r="K1844" i="23"/>
  <c r="C15965" i="23"/>
  <c r="G15964" i="23"/>
  <c r="A15964" i="23"/>
  <c r="K15963" i="23"/>
  <c r="K13950" i="23"/>
  <c r="A13951" i="23"/>
  <c r="G13947" i="23"/>
  <c r="C13948" i="23"/>
  <c r="K11931" i="23"/>
  <c r="A11932" i="23"/>
  <c r="C11931" i="23"/>
  <c r="G11930" i="23"/>
  <c r="C9915" i="23"/>
  <c r="G9914" i="23"/>
  <c r="A9916" i="23"/>
  <c r="K9915" i="23"/>
  <c r="A7900" i="23"/>
  <c r="K7899" i="23"/>
  <c r="C7901" i="23"/>
  <c r="G7900" i="23"/>
  <c r="G5882" i="23"/>
  <c r="C5883" i="23"/>
  <c r="A5883" i="23"/>
  <c r="K5882" i="23"/>
  <c r="K3870" i="23"/>
  <c r="A3871" i="23"/>
  <c r="G3868" i="23"/>
  <c r="C3869" i="23"/>
  <c r="A1846" i="23" l="1"/>
  <c r="K1845" i="23"/>
  <c r="K15964" i="23"/>
  <c r="A15965" i="23"/>
  <c r="G15965" i="23"/>
  <c r="C15966" i="23"/>
  <c r="C13949" i="23"/>
  <c r="G13948" i="23"/>
  <c r="A13952" i="23"/>
  <c r="K13951" i="23"/>
  <c r="C11932" i="23"/>
  <c r="G11931" i="23"/>
  <c r="A11933" i="23"/>
  <c r="K11932" i="23"/>
  <c r="G9915" i="23"/>
  <c r="C9916" i="23"/>
  <c r="K9916" i="23"/>
  <c r="A9917" i="23"/>
  <c r="K7900" i="23"/>
  <c r="A7901" i="23"/>
  <c r="C7902" i="23"/>
  <c r="G7901" i="23"/>
  <c r="K5883" i="23"/>
  <c r="A5884" i="23"/>
  <c r="G5883" i="23"/>
  <c r="C5884" i="23"/>
  <c r="G3869" i="23"/>
  <c r="C3870" i="23"/>
  <c r="A3872" i="23"/>
  <c r="K3871" i="23"/>
  <c r="A1847" i="23" l="1"/>
  <c r="K1846" i="23"/>
  <c r="C15967" i="23"/>
  <c r="G15966" i="23"/>
  <c r="A15966" i="23"/>
  <c r="K15965" i="23"/>
  <c r="K13952" i="23"/>
  <c r="A13953" i="23"/>
  <c r="G13949" i="23"/>
  <c r="C13950" i="23"/>
  <c r="K11933" i="23"/>
  <c r="A11934" i="23"/>
  <c r="C11933" i="23"/>
  <c r="G11932" i="23"/>
  <c r="C9917" i="23"/>
  <c r="G9916" i="23"/>
  <c r="A9918" i="23"/>
  <c r="K9917" i="23"/>
  <c r="A7902" i="23"/>
  <c r="K7901" i="23"/>
  <c r="C7903" i="23"/>
  <c r="G7902" i="23"/>
  <c r="G5884" i="23"/>
  <c r="C5885" i="23"/>
  <c r="K5884" i="23"/>
  <c r="A5885" i="23"/>
  <c r="G3870" i="23"/>
  <c r="C3871" i="23"/>
  <c r="A3873" i="23"/>
  <c r="K3872" i="23"/>
  <c r="A1848" i="23" l="1"/>
  <c r="K1847" i="23"/>
  <c r="K15966" i="23"/>
  <c r="A15967" i="23"/>
  <c r="G15967" i="23"/>
  <c r="C15968" i="23"/>
  <c r="C13951" i="23"/>
  <c r="G13950" i="23"/>
  <c r="A13954" i="23"/>
  <c r="K13953" i="23"/>
  <c r="C11934" i="23"/>
  <c r="G11933" i="23"/>
  <c r="A11935" i="23"/>
  <c r="K11934" i="23"/>
  <c r="C9918" i="23"/>
  <c r="G9917" i="23"/>
  <c r="K9918" i="23"/>
  <c r="A9919" i="23"/>
  <c r="K7902" i="23"/>
  <c r="A7903" i="23"/>
  <c r="C7904" i="23"/>
  <c r="G7903" i="23"/>
  <c r="K5885" i="23"/>
  <c r="A5886" i="23"/>
  <c r="G5885" i="23"/>
  <c r="C5886" i="23"/>
  <c r="G3871" i="23"/>
  <c r="C3872" i="23"/>
  <c r="K3873" i="23"/>
  <c r="A3874" i="23"/>
  <c r="A1849" i="23" l="1"/>
  <c r="K1848" i="23"/>
  <c r="C15969" i="23"/>
  <c r="G15968" i="23"/>
  <c r="L15968" i="23" s="1"/>
  <c r="L15969" i="23" s="1"/>
  <c r="L15970" i="23" s="1"/>
  <c r="L15971" i="23" s="1"/>
  <c r="L15972" i="23" s="1"/>
  <c r="L15973" i="23" s="1"/>
  <c r="L15974" i="23" s="1"/>
  <c r="L15975" i="23" s="1"/>
  <c r="L15976" i="23" s="1"/>
  <c r="L15977" i="23" s="1"/>
  <c r="L15978" i="23" s="1"/>
  <c r="L15979" i="23" s="1"/>
  <c r="L15980" i="23" s="1"/>
  <c r="L15981" i="23" s="1"/>
  <c r="L15982" i="23" s="1"/>
  <c r="L15983" i="23" s="1"/>
  <c r="L15984" i="23" s="1"/>
  <c r="L15985" i="23" s="1"/>
  <c r="A15968" i="23"/>
  <c r="K15967" i="23"/>
  <c r="K13954" i="23"/>
  <c r="A13955" i="23"/>
  <c r="G13951" i="23"/>
  <c r="C13952" i="23"/>
  <c r="K11935" i="23"/>
  <c r="A11936" i="23"/>
  <c r="C11935" i="23"/>
  <c r="G11934" i="23"/>
  <c r="C9919" i="23"/>
  <c r="G9918" i="23"/>
  <c r="A9920" i="23"/>
  <c r="K9919" i="23"/>
  <c r="A7904" i="23"/>
  <c r="K7903" i="23"/>
  <c r="G7904" i="23"/>
  <c r="L7904" i="23" s="1"/>
  <c r="L7905" i="23" s="1"/>
  <c r="L7906" i="23" s="1"/>
  <c r="L7907" i="23" s="1"/>
  <c r="L7908" i="23" s="1"/>
  <c r="L7909" i="23" s="1"/>
  <c r="L7910" i="23" s="1"/>
  <c r="L7911" i="23" s="1"/>
  <c r="L7912" i="23" s="1"/>
  <c r="L7913" i="23" s="1"/>
  <c r="L7914" i="23" s="1"/>
  <c r="L7915" i="23" s="1"/>
  <c r="L7916" i="23" s="1"/>
  <c r="L7917" i="23" s="1"/>
  <c r="L7918" i="23" s="1"/>
  <c r="L7919" i="23" s="1"/>
  <c r="L7920" i="23" s="1"/>
  <c r="L7921" i="23" s="1"/>
  <c r="C7905" i="23"/>
  <c r="G5886" i="23"/>
  <c r="C5887" i="23"/>
  <c r="A5887" i="23"/>
  <c r="K5886" i="23"/>
  <c r="A3875" i="23"/>
  <c r="K3874" i="23"/>
  <c r="G3872" i="23"/>
  <c r="L3872" i="23" s="1"/>
  <c r="L3873" i="23" s="1"/>
  <c r="L3874" i="23" s="1"/>
  <c r="L3875" i="23" s="1"/>
  <c r="L3876" i="23" s="1"/>
  <c r="L3877" i="23" s="1"/>
  <c r="L3878" i="23" s="1"/>
  <c r="L3879" i="23" s="1"/>
  <c r="L3880" i="23" s="1"/>
  <c r="L3881" i="23" s="1"/>
  <c r="L3882" i="23" s="1"/>
  <c r="L3883" i="23" s="1"/>
  <c r="L3884" i="23" s="1"/>
  <c r="L3885" i="23" s="1"/>
  <c r="L3886" i="23" s="1"/>
  <c r="L3887" i="23" s="1"/>
  <c r="L3888" i="23" s="1"/>
  <c r="L3889" i="23" s="1"/>
  <c r="C3873" i="23"/>
  <c r="A1850" i="23" l="1"/>
  <c r="K1849" i="23"/>
  <c r="K15968" i="23"/>
  <c r="A15969" i="23"/>
  <c r="C15970" i="23"/>
  <c r="G15969" i="23"/>
  <c r="C13953" i="23"/>
  <c r="G13952" i="23"/>
  <c r="L13952" i="23" s="1"/>
  <c r="L13953" i="23" s="1"/>
  <c r="L13954" i="23" s="1"/>
  <c r="L13955" i="23" s="1"/>
  <c r="L13956" i="23" s="1"/>
  <c r="L13957" i="23" s="1"/>
  <c r="L13958" i="23" s="1"/>
  <c r="L13959" i="23" s="1"/>
  <c r="L13960" i="23" s="1"/>
  <c r="L13961" i="23" s="1"/>
  <c r="L13962" i="23" s="1"/>
  <c r="L13963" i="23" s="1"/>
  <c r="L13964" i="23" s="1"/>
  <c r="L13965" i="23" s="1"/>
  <c r="L13966" i="23" s="1"/>
  <c r="L13967" i="23" s="1"/>
  <c r="L13968" i="23" s="1"/>
  <c r="L13969" i="23" s="1"/>
  <c r="A13956" i="23"/>
  <c r="K13955" i="23"/>
  <c r="C11936" i="23"/>
  <c r="G11935" i="23"/>
  <c r="K11936" i="23"/>
  <c r="A11937" i="23"/>
  <c r="G9919" i="23"/>
  <c r="C9920" i="23"/>
  <c r="A9921" i="23"/>
  <c r="K9920" i="23"/>
  <c r="K7904" i="23"/>
  <c r="A7905" i="23"/>
  <c r="C7906" i="23"/>
  <c r="G7905" i="23"/>
  <c r="K5887" i="23"/>
  <c r="A5888" i="23"/>
  <c r="G5887" i="23"/>
  <c r="C5888" i="23"/>
  <c r="K3875" i="23"/>
  <c r="A3876" i="23"/>
  <c r="C3874" i="23"/>
  <c r="G3873" i="23"/>
  <c r="A1851" i="23" l="1"/>
  <c r="K1850" i="23"/>
  <c r="A15970" i="23"/>
  <c r="K15969" i="23"/>
  <c r="C15971" i="23"/>
  <c r="G15970" i="23"/>
  <c r="K13956" i="23"/>
  <c r="A13957" i="23"/>
  <c r="C13954" i="23"/>
  <c r="G13953" i="23"/>
  <c r="A11938" i="23"/>
  <c r="K11937" i="23"/>
  <c r="C11937" i="23"/>
  <c r="G11936" i="23"/>
  <c r="L11936" i="23" s="1"/>
  <c r="L11937" i="23" s="1"/>
  <c r="L11938" i="23" s="1"/>
  <c r="L11939" i="23" s="1"/>
  <c r="L11940" i="23" s="1"/>
  <c r="L11941" i="23" s="1"/>
  <c r="L11942" i="23" s="1"/>
  <c r="L11943" i="23" s="1"/>
  <c r="L11944" i="23" s="1"/>
  <c r="L11945" i="23" s="1"/>
  <c r="L11946" i="23" s="1"/>
  <c r="L11947" i="23" s="1"/>
  <c r="L11948" i="23" s="1"/>
  <c r="L11949" i="23" s="1"/>
  <c r="L11950" i="23" s="1"/>
  <c r="L11951" i="23" s="1"/>
  <c r="L11952" i="23" s="1"/>
  <c r="L11953" i="23" s="1"/>
  <c r="K9921" i="23"/>
  <c r="A9922" i="23"/>
  <c r="G9920" i="23"/>
  <c r="L9920" i="23" s="1"/>
  <c r="L9921" i="23" s="1"/>
  <c r="L9922" i="23" s="1"/>
  <c r="L9923" i="23" s="1"/>
  <c r="L9924" i="23" s="1"/>
  <c r="L9925" i="23" s="1"/>
  <c r="L9926" i="23" s="1"/>
  <c r="L9927" i="23" s="1"/>
  <c r="L9928" i="23" s="1"/>
  <c r="L9929" i="23" s="1"/>
  <c r="L9930" i="23" s="1"/>
  <c r="L9931" i="23" s="1"/>
  <c r="L9932" i="23" s="1"/>
  <c r="L9933" i="23" s="1"/>
  <c r="L9934" i="23" s="1"/>
  <c r="L9935" i="23" s="1"/>
  <c r="L9936" i="23" s="1"/>
  <c r="L9937" i="23" s="1"/>
  <c r="C9921" i="23"/>
  <c r="G7906" i="23"/>
  <c r="C7907" i="23"/>
  <c r="A7906" i="23"/>
  <c r="K7905" i="23"/>
  <c r="G5888" i="23"/>
  <c r="L5888" i="23" s="1"/>
  <c r="L5889" i="23" s="1"/>
  <c r="L5890" i="23" s="1"/>
  <c r="L5891" i="23" s="1"/>
  <c r="L5892" i="23" s="1"/>
  <c r="L5893" i="23" s="1"/>
  <c r="L5894" i="23" s="1"/>
  <c r="L5895" i="23" s="1"/>
  <c r="L5896" i="23" s="1"/>
  <c r="L5897" i="23" s="1"/>
  <c r="L5898" i="23" s="1"/>
  <c r="L5899" i="23" s="1"/>
  <c r="L5900" i="23" s="1"/>
  <c r="L5901" i="23" s="1"/>
  <c r="L5902" i="23" s="1"/>
  <c r="L5903" i="23" s="1"/>
  <c r="L5904" i="23" s="1"/>
  <c r="L5905" i="23" s="1"/>
  <c r="C5889" i="23"/>
  <c r="A5889" i="23"/>
  <c r="K5888" i="23"/>
  <c r="A3877" i="23"/>
  <c r="K3876" i="23"/>
  <c r="C3875" i="23"/>
  <c r="G3874" i="23"/>
  <c r="A1852" i="23" l="1"/>
  <c r="K1851" i="23"/>
  <c r="C15972" i="23"/>
  <c r="G15971" i="23"/>
  <c r="K15970" i="23"/>
  <c r="A15971" i="23"/>
  <c r="C13955" i="23"/>
  <c r="G13954" i="23"/>
  <c r="A13958" i="23"/>
  <c r="K13957" i="23"/>
  <c r="G11937" i="23"/>
  <c r="C11938" i="23"/>
  <c r="K11938" i="23"/>
  <c r="A11939" i="23"/>
  <c r="C9922" i="23"/>
  <c r="G9921" i="23"/>
  <c r="A9923" i="23"/>
  <c r="K9922" i="23"/>
  <c r="G7907" i="23"/>
  <c r="C7908" i="23"/>
  <c r="K7906" i="23"/>
  <c r="A7907" i="23"/>
  <c r="K5889" i="23"/>
  <c r="A5890" i="23"/>
  <c r="C5890" i="23"/>
  <c r="G5889" i="23"/>
  <c r="C3876" i="23"/>
  <c r="G3875" i="23"/>
  <c r="K3877" i="23"/>
  <c r="A3878" i="23"/>
  <c r="A1853" i="23" l="1"/>
  <c r="K1852" i="23"/>
  <c r="A15972" i="23"/>
  <c r="K15971" i="23"/>
  <c r="C15973" i="23"/>
  <c r="G15972" i="23"/>
  <c r="K13958" i="23"/>
  <c r="A13959" i="23"/>
  <c r="G13955" i="23"/>
  <c r="C13956" i="23"/>
  <c r="A11940" i="23"/>
  <c r="K11939" i="23"/>
  <c r="G11938" i="23"/>
  <c r="C11939" i="23"/>
  <c r="G9922" i="23"/>
  <c r="C9923" i="23"/>
  <c r="K9923" i="23"/>
  <c r="A9924" i="23"/>
  <c r="G7908" i="23"/>
  <c r="C7909" i="23"/>
  <c r="K7907" i="23"/>
  <c r="A7908" i="23"/>
  <c r="C5891" i="23"/>
  <c r="G5890" i="23"/>
  <c r="A5891" i="23"/>
  <c r="K5890" i="23"/>
  <c r="A3879" i="23"/>
  <c r="K3878" i="23"/>
  <c r="C3877" i="23"/>
  <c r="G3876" i="23"/>
  <c r="A1854" i="23" l="1"/>
  <c r="K1853" i="23"/>
  <c r="C15974" i="23"/>
  <c r="G15973" i="23"/>
  <c r="K15972" i="23"/>
  <c r="A15973" i="23"/>
  <c r="C13957" i="23"/>
  <c r="G13956" i="23"/>
  <c r="A13960" i="23"/>
  <c r="K13959" i="23"/>
  <c r="G11939" i="23"/>
  <c r="C11940" i="23"/>
  <c r="K11940" i="23"/>
  <c r="A11941" i="23"/>
  <c r="C9924" i="23"/>
  <c r="G9923" i="23"/>
  <c r="A9925" i="23"/>
  <c r="K9924" i="23"/>
  <c r="C7910" i="23"/>
  <c r="G7909" i="23"/>
  <c r="A7909" i="23"/>
  <c r="K7908" i="23"/>
  <c r="K5891" i="23"/>
  <c r="A5892" i="23"/>
  <c r="C5892" i="23"/>
  <c r="G5891" i="23"/>
  <c r="K3879" i="23"/>
  <c r="A3880" i="23"/>
  <c r="C3878" i="23"/>
  <c r="G3877" i="23"/>
  <c r="A1855" i="23" l="1"/>
  <c r="K1854" i="23"/>
  <c r="A15974" i="23"/>
  <c r="K15973" i="23"/>
  <c r="C15975" i="23"/>
  <c r="G15974" i="23"/>
  <c r="K13960" i="23"/>
  <c r="A13961" i="23"/>
  <c r="C13958" i="23"/>
  <c r="G13957" i="23"/>
  <c r="A11942" i="23"/>
  <c r="K11941" i="23"/>
  <c r="G11940" i="23"/>
  <c r="C11941" i="23"/>
  <c r="G9924" i="23"/>
  <c r="C9925" i="23"/>
  <c r="K9925" i="23"/>
  <c r="A9926" i="23"/>
  <c r="G7910" i="23"/>
  <c r="C7911" i="23"/>
  <c r="A7910" i="23"/>
  <c r="K7909" i="23"/>
  <c r="C5893" i="23"/>
  <c r="G5892" i="23"/>
  <c r="A5893" i="23"/>
  <c r="K5892" i="23"/>
  <c r="A3881" i="23"/>
  <c r="K3880" i="23"/>
  <c r="C3879" i="23"/>
  <c r="G3878" i="23"/>
  <c r="A1856" i="23" l="1"/>
  <c r="K1855" i="23"/>
  <c r="C15976" i="23"/>
  <c r="G15975" i="23"/>
  <c r="K15974" i="23"/>
  <c r="A15975" i="23"/>
  <c r="A13962" i="23"/>
  <c r="K13961" i="23"/>
  <c r="C13959" i="23"/>
  <c r="G13958" i="23"/>
  <c r="G11941" i="23"/>
  <c r="C11942" i="23"/>
  <c r="K11942" i="23"/>
  <c r="A11943" i="23"/>
  <c r="C9926" i="23"/>
  <c r="G9925" i="23"/>
  <c r="A9927" i="23"/>
  <c r="K9926" i="23"/>
  <c r="G7911" i="23"/>
  <c r="C7912" i="23"/>
  <c r="A7911" i="23"/>
  <c r="K7910" i="23"/>
  <c r="K5893" i="23"/>
  <c r="A5894" i="23"/>
  <c r="C5894" i="23"/>
  <c r="G5893" i="23"/>
  <c r="K3881" i="23"/>
  <c r="A3882" i="23"/>
  <c r="C3880" i="23"/>
  <c r="G3879" i="23"/>
  <c r="A1857" i="23" l="1"/>
  <c r="K1856" i="23"/>
  <c r="A15976" i="23"/>
  <c r="K15975" i="23"/>
  <c r="C15977" i="23"/>
  <c r="G15976" i="23"/>
  <c r="G13959" i="23"/>
  <c r="C13960" i="23"/>
  <c r="K13962" i="23"/>
  <c r="A13963" i="23"/>
  <c r="A11944" i="23"/>
  <c r="K11943" i="23"/>
  <c r="G11942" i="23"/>
  <c r="C11943" i="23"/>
  <c r="G9926" i="23"/>
  <c r="C9927" i="23"/>
  <c r="K9927" i="23"/>
  <c r="A9928" i="23"/>
  <c r="G7912" i="23"/>
  <c r="C7913" i="23"/>
  <c r="K7911" i="23"/>
  <c r="A7912" i="23"/>
  <c r="C5895" i="23"/>
  <c r="G5894" i="23"/>
  <c r="A5895" i="23"/>
  <c r="K5894" i="23"/>
  <c r="A3883" i="23"/>
  <c r="K3882" i="23"/>
  <c r="C3881" i="23"/>
  <c r="G3880" i="23"/>
  <c r="A1858" i="23" l="1"/>
  <c r="K1857" i="23"/>
  <c r="C15978" i="23"/>
  <c r="G15977" i="23"/>
  <c r="K15976" i="23"/>
  <c r="A15977" i="23"/>
  <c r="A13964" i="23"/>
  <c r="K13963" i="23"/>
  <c r="C13961" i="23"/>
  <c r="G13960" i="23"/>
  <c r="G11943" i="23"/>
  <c r="C11944" i="23"/>
  <c r="K11944" i="23"/>
  <c r="A11945" i="23"/>
  <c r="C9928" i="23"/>
  <c r="G9927" i="23"/>
  <c r="A9929" i="23"/>
  <c r="K9928" i="23"/>
  <c r="G7913" i="23"/>
  <c r="C7914" i="23"/>
  <c r="A7913" i="23"/>
  <c r="K7912" i="23"/>
  <c r="K5895" i="23"/>
  <c r="A5896" i="23"/>
  <c r="C5896" i="23"/>
  <c r="G5895" i="23"/>
  <c r="K3883" i="23"/>
  <c r="A3884" i="23"/>
  <c r="C3882" i="23"/>
  <c r="G3881" i="23"/>
  <c r="A1859" i="23" l="1"/>
  <c r="K1858" i="23"/>
  <c r="A15978" i="23"/>
  <c r="K15977" i="23"/>
  <c r="C15979" i="23"/>
  <c r="G15978" i="23"/>
  <c r="C13962" i="23"/>
  <c r="G13961" i="23"/>
  <c r="K13964" i="23"/>
  <c r="A13965" i="23"/>
  <c r="A11946" i="23"/>
  <c r="K11945" i="23"/>
  <c r="G11944" i="23"/>
  <c r="C11945" i="23"/>
  <c r="G9928" i="23"/>
  <c r="C9929" i="23"/>
  <c r="K9929" i="23"/>
  <c r="A9930" i="23"/>
  <c r="G7914" i="23"/>
  <c r="C7915" i="23"/>
  <c r="K7913" i="23"/>
  <c r="A7914" i="23"/>
  <c r="G5896" i="23"/>
  <c r="C5897" i="23"/>
  <c r="A5897" i="23"/>
  <c r="K5896" i="23"/>
  <c r="A3885" i="23"/>
  <c r="K3884" i="23"/>
  <c r="C3883" i="23"/>
  <c r="G3882" i="23"/>
  <c r="A1860" i="23" l="1"/>
  <c r="K1859" i="23"/>
  <c r="C15980" i="23"/>
  <c r="G15979" i="23"/>
  <c r="K15978" i="23"/>
  <c r="A15979" i="23"/>
  <c r="A13966" i="23"/>
  <c r="K13965" i="23"/>
  <c r="C13963" i="23"/>
  <c r="G13962" i="23"/>
  <c r="G11945" i="23"/>
  <c r="C11946" i="23"/>
  <c r="K11946" i="23"/>
  <c r="A11947" i="23"/>
  <c r="C9930" i="23"/>
  <c r="G9929" i="23"/>
  <c r="A9931" i="23"/>
  <c r="K9930" i="23"/>
  <c r="G7915" i="23"/>
  <c r="C7916" i="23"/>
  <c r="A7915" i="23"/>
  <c r="K7914" i="23"/>
  <c r="K5897" i="23"/>
  <c r="A5898" i="23"/>
  <c r="C5898" i="23"/>
  <c r="G5897" i="23"/>
  <c r="K3885" i="23"/>
  <c r="A3886" i="23"/>
  <c r="C3884" i="23"/>
  <c r="G3883" i="23"/>
  <c r="A1861" i="23" l="1"/>
  <c r="K1860" i="23"/>
  <c r="A15980" i="23"/>
  <c r="K15979" i="23"/>
  <c r="C15981" i="23"/>
  <c r="G15980" i="23"/>
  <c r="G13963" i="23"/>
  <c r="C13964" i="23"/>
  <c r="K13966" i="23"/>
  <c r="A13967" i="23"/>
  <c r="A11948" i="23"/>
  <c r="K11947" i="23"/>
  <c r="G11946" i="23"/>
  <c r="C11947" i="23"/>
  <c r="G9930" i="23"/>
  <c r="C9931" i="23"/>
  <c r="K9931" i="23"/>
  <c r="A9932" i="23"/>
  <c r="G7916" i="23"/>
  <c r="C7917" i="23"/>
  <c r="K7915" i="23"/>
  <c r="A7916" i="23"/>
  <c r="C5899" i="23"/>
  <c r="G5898" i="23"/>
  <c r="K5898" i="23"/>
  <c r="A5899" i="23"/>
  <c r="A3887" i="23"/>
  <c r="K3886" i="23"/>
  <c r="C3885" i="23"/>
  <c r="G3884" i="23"/>
  <c r="A1862" i="23" l="1"/>
  <c r="K1861" i="23"/>
  <c r="C15982" i="23"/>
  <c r="G15981" i="23"/>
  <c r="K15980" i="23"/>
  <c r="A15981" i="23"/>
  <c r="C13965" i="23"/>
  <c r="G13964" i="23"/>
  <c r="A13968" i="23"/>
  <c r="K13967" i="23"/>
  <c r="G11947" i="23"/>
  <c r="C11948" i="23"/>
  <c r="K11948" i="23"/>
  <c r="A11949" i="23"/>
  <c r="C9932" i="23"/>
  <c r="G9931" i="23"/>
  <c r="A9933" i="23"/>
  <c r="K9932" i="23"/>
  <c r="G7917" i="23"/>
  <c r="C7918" i="23"/>
  <c r="A7917" i="23"/>
  <c r="K7916" i="23"/>
  <c r="A5900" i="23"/>
  <c r="K5899" i="23"/>
  <c r="C5900" i="23"/>
  <c r="G5899" i="23"/>
  <c r="K3887" i="23"/>
  <c r="A3888" i="23"/>
  <c r="C3886" i="23"/>
  <c r="G3885" i="23"/>
  <c r="A1863" i="23" l="1"/>
  <c r="K1862" i="23"/>
  <c r="A15982" i="23"/>
  <c r="K15981" i="23"/>
  <c r="C15983" i="23"/>
  <c r="G15982" i="23"/>
  <c r="K13968" i="23"/>
  <c r="A13969" i="23"/>
  <c r="C13966" i="23"/>
  <c r="G13965" i="23"/>
  <c r="A11950" i="23"/>
  <c r="K11949" i="23"/>
  <c r="G11948" i="23"/>
  <c r="C11949" i="23"/>
  <c r="G9932" i="23"/>
  <c r="C9933" i="23"/>
  <c r="K9933" i="23"/>
  <c r="A9934" i="23"/>
  <c r="G7918" i="23"/>
  <c r="C7919" i="23"/>
  <c r="K7917" i="23"/>
  <c r="A7918" i="23"/>
  <c r="C5901" i="23"/>
  <c r="G5900" i="23"/>
  <c r="K5900" i="23"/>
  <c r="A5901" i="23"/>
  <c r="A3889" i="23"/>
  <c r="K3888" i="23"/>
  <c r="C3887" i="23"/>
  <c r="G3886" i="23"/>
  <c r="A1864" i="23" l="1"/>
  <c r="K1863" i="23"/>
  <c r="C15984" i="23"/>
  <c r="G15983" i="23"/>
  <c r="K15982" i="23"/>
  <c r="A15983" i="23"/>
  <c r="A13970" i="23"/>
  <c r="K13969" i="23"/>
  <c r="C13967" i="23"/>
  <c r="G13966" i="23"/>
  <c r="G11949" i="23"/>
  <c r="C11950" i="23"/>
  <c r="K11950" i="23"/>
  <c r="A11951" i="23"/>
  <c r="C9934" i="23"/>
  <c r="G9933" i="23"/>
  <c r="A9935" i="23"/>
  <c r="K9934" i="23"/>
  <c r="G7919" i="23"/>
  <c r="C7920" i="23"/>
  <c r="A7919" i="23"/>
  <c r="K7918" i="23"/>
  <c r="A5902" i="23"/>
  <c r="K5901" i="23"/>
  <c r="C5902" i="23"/>
  <c r="G5901" i="23"/>
  <c r="K3889" i="23"/>
  <c r="A3890" i="23"/>
  <c r="C3888" i="23"/>
  <c r="G3887" i="23"/>
  <c r="A1865" i="23" l="1"/>
  <c r="K1864" i="23"/>
  <c r="A15984" i="23"/>
  <c r="K15983" i="23"/>
  <c r="C15985" i="23"/>
  <c r="G15984" i="23"/>
  <c r="G13967" i="23"/>
  <c r="C13968" i="23"/>
  <c r="A13971" i="23"/>
  <c r="K13970" i="23"/>
  <c r="A11952" i="23"/>
  <c r="K11951" i="23"/>
  <c r="G11950" i="23"/>
  <c r="C11951" i="23"/>
  <c r="G9934" i="23"/>
  <c r="C9935" i="23"/>
  <c r="K9935" i="23"/>
  <c r="A9936" i="23"/>
  <c r="G7920" i="23"/>
  <c r="C7921" i="23"/>
  <c r="K7919" i="23"/>
  <c r="A7920" i="23"/>
  <c r="C5903" i="23"/>
  <c r="G5902" i="23"/>
  <c r="K5902" i="23"/>
  <c r="A5903" i="23"/>
  <c r="A3891" i="23"/>
  <c r="K3890" i="23"/>
  <c r="C3889" i="23"/>
  <c r="G3888" i="23"/>
  <c r="A1866" i="23" l="1"/>
  <c r="K1865" i="23"/>
  <c r="C15986" i="23"/>
  <c r="G15985" i="23"/>
  <c r="K15984" i="23"/>
  <c r="A15985" i="23"/>
  <c r="C13969" i="23"/>
  <c r="G13968" i="23"/>
  <c r="K13971" i="23"/>
  <c r="A13972" i="23"/>
  <c r="G11951" i="23"/>
  <c r="C11952" i="23"/>
  <c r="K11952" i="23"/>
  <c r="A11953" i="23"/>
  <c r="C9936" i="23"/>
  <c r="G9935" i="23"/>
  <c r="A9937" i="23"/>
  <c r="K9936" i="23"/>
  <c r="G7921" i="23"/>
  <c r="C7922" i="23"/>
  <c r="A7921" i="23"/>
  <c r="K7920" i="23"/>
  <c r="A5904" i="23"/>
  <c r="K5903" i="23"/>
  <c r="C5904" i="23"/>
  <c r="G5903" i="23"/>
  <c r="K3891" i="23"/>
  <c r="A3892" i="23"/>
  <c r="C3890" i="23"/>
  <c r="G3889" i="23"/>
  <c r="A1867" i="23" l="1"/>
  <c r="K1866" i="23"/>
  <c r="A15986" i="23"/>
  <c r="K15985" i="23"/>
  <c r="G15986" i="23"/>
  <c r="L15986" i="23" s="1"/>
  <c r="L15987" i="23" s="1"/>
  <c r="L15988" i="23" s="1"/>
  <c r="L15989" i="23" s="1"/>
  <c r="L15990" i="23" s="1"/>
  <c r="L15991" i="23" s="1"/>
  <c r="L15992" i="23" s="1"/>
  <c r="L15993" i="23" s="1"/>
  <c r="L15994" i="23" s="1"/>
  <c r="L15995" i="23" s="1"/>
  <c r="L15996" i="23" s="1"/>
  <c r="L15997" i="23" s="1"/>
  <c r="L15998" i="23" s="1"/>
  <c r="L15999" i="23" s="1"/>
  <c r="L16000" i="23" s="1"/>
  <c r="L16001" i="23" s="1"/>
  <c r="L16002" i="23" s="1"/>
  <c r="L16003" i="23" s="1"/>
  <c r="C15987" i="23"/>
  <c r="A13973" i="23"/>
  <c r="K13972" i="23"/>
  <c r="C13970" i="23"/>
  <c r="G13969" i="23"/>
  <c r="A11954" i="23"/>
  <c r="K11953" i="23"/>
  <c r="G11952" i="23"/>
  <c r="C11953" i="23"/>
  <c r="G9936" i="23"/>
  <c r="C9937" i="23"/>
  <c r="K9937" i="23"/>
  <c r="A9938" i="23"/>
  <c r="C7923" i="23"/>
  <c r="G7922" i="23"/>
  <c r="L7922" i="23" s="1"/>
  <c r="L7923" i="23" s="1"/>
  <c r="L7924" i="23" s="1"/>
  <c r="L7925" i="23" s="1"/>
  <c r="L7926" i="23" s="1"/>
  <c r="L7927" i="23" s="1"/>
  <c r="L7928" i="23" s="1"/>
  <c r="L7929" i="23" s="1"/>
  <c r="L7930" i="23" s="1"/>
  <c r="L7931" i="23" s="1"/>
  <c r="L7932" i="23" s="1"/>
  <c r="L7933" i="23" s="1"/>
  <c r="L7934" i="23" s="1"/>
  <c r="L7935" i="23" s="1"/>
  <c r="L7936" i="23" s="1"/>
  <c r="L7937" i="23" s="1"/>
  <c r="L7938" i="23" s="1"/>
  <c r="L7939" i="23" s="1"/>
  <c r="K7921" i="23"/>
  <c r="A7922" i="23"/>
  <c r="C5905" i="23"/>
  <c r="G5904" i="23"/>
  <c r="K5904" i="23"/>
  <c r="A5905" i="23"/>
  <c r="A3893" i="23"/>
  <c r="K3892" i="23"/>
  <c r="G3890" i="23"/>
  <c r="L3890" i="23" s="1"/>
  <c r="L3891" i="23" s="1"/>
  <c r="L3892" i="23" s="1"/>
  <c r="L3893" i="23" s="1"/>
  <c r="L3894" i="23" s="1"/>
  <c r="L3895" i="23" s="1"/>
  <c r="L3896" i="23" s="1"/>
  <c r="L3897" i="23" s="1"/>
  <c r="L3898" i="23" s="1"/>
  <c r="L3899" i="23" s="1"/>
  <c r="L3900" i="23" s="1"/>
  <c r="L3901" i="23" s="1"/>
  <c r="L3902" i="23" s="1"/>
  <c r="L3903" i="23" s="1"/>
  <c r="L3904" i="23" s="1"/>
  <c r="L3905" i="23" s="1"/>
  <c r="L3906" i="23" s="1"/>
  <c r="L3907" i="23" s="1"/>
  <c r="C3891" i="23"/>
  <c r="A1868" i="23" l="1"/>
  <c r="K1867" i="23"/>
  <c r="C15988" i="23"/>
  <c r="G15987" i="23"/>
  <c r="A15987" i="23"/>
  <c r="K15986" i="23"/>
  <c r="G13970" i="23"/>
  <c r="L13970" i="23" s="1"/>
  <c r="L13971" i="23" s="1"/>
  <c r="L13972" i="23" s="1"/>
  <c r="L13973" i="23" s="1"/>
  <c r="L13974" i="23" s="1"/>
  <c r="L13975" i="23" s="1"/>
  <c r="L13976" i="23" s="1"/>
  <c r="L13977" i="23" s="1"/>
  <c r="L13978" i="23" s="1"/>
  <c r="L13979" i="23" s="1"/>
  <c r="L13980" i="23" s="1"/>
  <c r="L13981" i="23" s="1"/>
  <c r="L13982" i="23" s="1"/>
  <c r="L13983" i="23" s="1"/>
  <c r="L13984" i="23" s="1"/>
  <c r="L13985" i="23" s="1"/>
  <c r="L13986" i="23" s="1"/>
  <c r="L13987" i="23" s="1"/>
  <c r="C13971" i="23"/>
  <c r="K13973" i="23"/>
  <c r="A13974" i="23"/>
  <c r="G11953" i="23"/>
  <c r="C11954" i="23"/>
  <c r="K11954" i="23"/>
  <c r="A11955" i="23"/>
  <c r="C9938" i="23"/>
  <c r="G9937" i="23"/>
  <c r="A9939" i="23"/>
  <c r="K9938" i="23"/>
  <c r="C7924" i="23"/>
  <c r="G7923" i="23"/>
  <c r="K7922" i="23"/>
  <c r="A7923" i="23"/>
  <c r="C5906" i="23"/>
  <c r="G5905" i="23"/>
  <c r="A5906" i="23"/>
  <c r="K5905" i="23"/>
  <c r="G3891" i="23"/>
  <c r="C3892" i="23"/>
  <c r="K3893" i="23"/>
  <c r="A3894" i="23"/>
  <c r="A1869" i="23" l="1"/>
  <c r="K1868" i="23"/>
  <c r="K15987" i="23"/>
  <c r="A15988" i="23"/>
  <c r="G15988" i="23"/>
  <c r="C15989" i="23"/>
  <c r="A13975" i="23"/>
  <c r="K13974" i="23"/>
  <c r="C13972" i="23"/>
  <c r="G13971" i="23"/>
  <c r="A11956" i="23"/>
  <c r="K11955" i="23"/>
  <c r="C11955" i="23"/>
  <c r="G11954" i="23"/>
  <c r="L11954" i="23" s="1"/>
  <c r="L11955" i="23" s="1"/>
  <c r="L11956" i="23" s="1"/>
  <c r="L11957" i="23" s="1"/>
  <c r="L11958" i="23" s="1"/>
  <c r="L11959" i="23" s="1"/>
  <c r="L11960" i="23" s="1"/>
  <c r="L11961" i="23" s="1"/>
  <c r="L11962" i="23" s="1"/>
  <c r="L11963" i="23" s="1"/>
  <c r="L11964" i="23" s="1"/>
  <c r="L11965" i="23" s="1"/>
  <c r="L11966" i="23" s="1"/>
  <c r="L11967" i="23" s="1"/>
  <c r="L11968" i="23" s="1"/>
  <c r="L11969" i="23" s="1"/>
  <c r="L11970" i="23" s="1"/>
  <c r="L11971" i="23" s="1"/>
  <c r="K9939" i="23"/>
  <c r="A9940" i="23"/>
  <c r="G9938" i="23"/>
  <c r="L9938" i="23" s="1"/>
  <c r="L9939" i="23" s="1"/>
  <c r="L9940" i="23" s="1"/>
  <c r="L9941" i="23" s="1"/>
  <c r="L9942" i="23" s="1"/>
  <c r="L9943" i="23" s="1"/>
  <c r="L9944" i="23" s="1"/>
  <c r="L9945" i="23" s="1"/>
  <c r="L9946" i="23" s="1"/>
  <c r="L9947" i="23" s="1"/>
  <c r="L9948" i="23" s="1"/>
  <c r="L9949" i="23" s="1"/>
  <c r="L9950" i="23" s="1"/>
  <c r="L9951" i="23" s="1"/>
  <c r="L9952" i="23" s="1"/>
  <c r="L9953" i="23" s="1"/>
  <c r="L9954" i="23" s="1"/>
  <c r="L9955" i="23" s="1"/>
  <c r="C9939" i="23"/>
  <c r="C7925" i="23"/>
  <c r="G7924" i="23"/>
  <c r="A7924" i="23"/>
  <c r="K7923" i="23"/>
  <c r="K5906" i="23"/>
  <c r="A5907" i="23"/>
  <c r="C5907" i="23"/>
  <c r="G5906" i="23"/>
  <c r="L5906" i="23" s="1"/>
  <c r="L5907" i="23" s="1"/>
  <c r="L5908" i="23" s="1"/>
  <c r="L5909" i="23" s="1"/>
  <c r="L5910" i="23" s="1"/>
  <c r="L5911" i="23" s="1"/>
  <c r="L5912" i="23" s="1"/>
  <c r="L5913" i="23" s="1"/>
  <c r="L5914" i="23" s="1"/>
  <c r="L5915" i="23" s="1"/>
  <c r="L5916" i="23" s="1"/>
  <c r="L5917" i="23" s="1"/>
  <c r="L5918" i="23" s="1"/>
  <c r="L5919" i="23" s="1"/>
  <c r="L5920" i="23" s="1"/>
  <c r="L5921" i="23" s="1"/>
  <c r="L5922" i="23" s="1"/>
  <c r="L5923" i="23" s="1"/>
  <c r="A3895" i="23"/>
  <c r="K3894" i="23"/>
  <c r="G3892" i="23"/>
  <c r="C3893" i="23"/>
  <c r="A1870" i="23" l="1"/>
  <c r="K1869" i="23"/>
  <c r="C15990" i="23"/>
  <c r="G15989" i="23"/>
  <c r="A15989" i="23"/>
  <c r="K15988" i="23"/>
  <c r="G13972" i="23"/>
  <c r="C13973" i="23"/>
  <c r="K13975" i="23"/>
  <c r="A13976" i="23"/>
  <c r="C11956" i="23"/>
  <c r="G11955" i="23"/>
  <c r="K11956" i="23"/>
  <c r="A11957" i="23"/>
  <c r="C9940" i="23"/>
  <c r="G9939" i="23"/>
  <c r="A9941" i="23"/>
  <c r="K9940" i="23"/>
  <c r="C7926" i="23"/>
  <c r="G7925" i="23"/>
  <c r="K7924" i="23"/>
  <c r="A7925" i="23"/>
  <c r="A5908" i="23"/>
  <c r="K5907" i="23"/>
  <c r="G5907" i="23"/>
  <c r="C5908" i="23"/>
  <c r="K3895" i="23"/>
  <c r="A3896" i="23"/>
  <c r="G3893" i="23"/>
  <c r="C3894" i="23"/>
  <c r="A1871" i="23" l="1"/>
  <c r="K1870" i="23"/>
  <c r="A15990" i="23"/>
  <c r="K15989" i="23"/>
  <c r="C15991" i="23"/>
  <c r="G15990" i="23"/>
  <c r="A13977" i="23"/>
  <c r="K13976" i="23"/>
  <c r="C13974" i="23"/>
  <c r="G13973" i="23"/>
  <c r="A11958" i="23"/>
  <c r="K11957" i="23"/>
  <c r="C11957" i="23"/>
  <c r="G11956" i="23"/>
  <c r="G9940" i="23"/>
  <c r="C9941" i="23"/>
  <c r="K9941" i="23"/>
  <c r="A9942" i="23"/>
  <c r="A7926" i="23"/>
  <c r="K7925" i="23"/>
  <c r="C7927" i="23"/>
  <c r="G7926" i="23"/>
  <c r="K5908" i="23"/>
  <c r="A5909" i="23"/>
  <c r="G5908" i="23"/>
  <c r="C5909" i="23"/>
  <c r="A3897" i="23"/>
  <c r="K3896" i="23"/>
  <c r="G3894" i="23"/>
  <c r="C3895" i="23"/>
  <c r="A1872" i="23" l="1"/>
  <c r="K1871" i="23"/>
  <c r="C15992" i="23"/>
  <c r="G15991" i="23"/>
  <c r="A15991" i="23"/>
  <c r="K15990" i="23"/>
  <c r="G13974" i="23"/>
  <c r="C13975" i="23"/>
  <c r="K13977" i="23"/>
  <c r="A13978" i="23"/>
  <c r="C11958" i="23"/>
  <c r="G11957" i="23"/>
  <c r="K11958" i="23"/>
  <c r="A11959" i="23"/>
  <c r="A9943" i="23"/>
  <c r="K9942" i="23"/>
  <c r="C9942" i="23"/>
  <c r="G9941" i="23"/>
  <c r="C7928" i="23"/>
  <c r="G7927" i="23"/>
  <c r="K7926" i="23"/>
  <c r="A7927" i="23"/>
  <c r="A5910" i="23"/>
  <c r="K5909" i="23"/>
  <c r="G5909" i="23"/>
  <c r="C5910" i="23"/>
  <c r="G3895" i="23"/>
  <c r="C3896" i="23"/>
  <c r="K3897" i="23"/>
  <c r="A3898" i="23"/>
  <c r="A1873" i="23" l="1"/>
  <c r="K1872" i="23"/>
  <c r="K15991" i="23"/>
  <c r="A15992" i="23"/>
  <c r="C15993" i="23"/>
  <c r="G15992" i="23"/>
  <c r="C13976" i="23"/>
  <c r="G13975" i="23"/>
  <c r="A13979" i="23"/>
  <c r="K13978" i="23"/>
  <c r="A11960" i="23"/>
  <c r="K11959" i="23"/>
  <c r="C11959" i="23"/>
  <c r="G11958" i="23"/>
  <c r="K9943" i="23"/>
  <c r="A9944" i="23"/>
  <c r="C9943" i="23"/>
  <c r="G9942" i="23"/>
  <c r="A7928" i="23"/>
  <c r="K7927" i="23"/>
  <c r="C7929" i="23"/>
  <c r="G7928" i="23"/>
  <c r="K5910" i="23"/>
  <c r="A5911" i="23"/>
  <c r="G5910" i="23"/>
  <c r="C5911" i="23"/>
  <c r="A3899" i="23"/>
  <c r="K3898" i="23"/>
  <c r="G3896" i="23"/>
  <c r="C3897" i="23"/>
  <c r="A1874" i="23" l="1"/>
  <c r="K1873" i="23"/>
  <c r="A15993" i="23"/>
  <c r="K15992" i="23"/>
  <c r="C15994" i="23"/>
  <c r="G15993" i="23"/>
  <c r="K13979" i="23"/>
  <c r="A13980" i="23"/>
  <c r="G13976" i="23"/>
  <c r="C13977" i="23"/>
  <c r="C11960" i="23"/>
  <c r="G11959" i="23"/>
  <c r="K11960" i="23"/>
  <c r="A11961" i="23"/>
  <c r="A9945" i="23"/>
  <c r="K9944" i="23"/>
  <c r="C9944" i="23"/>
  <c r="G9943" i="23"/>
  <c r="C7930" i="23"/>
  <c r="G7929" i="23"/>
  <c r="K7928" i="23"/>
  <c r="A7929" i="23"/>
  <c r="A5912" i="23"/>
  <c r="K5911" i="23"/>
  <c r="G5911" i="23"/>
  <c r="C5912" i="23"/>
  <c r="K3899" i="23"/>
  <c r="A3900" i="23"/>
  <c r="G3897" i="23"/>
  <c r="C3898" i="23"/>
  <c r="A1875" i="23" l="1"/>
  <c r="K1874" i="23"/>
  <c r="C15995" i="23"/>
  <c r="G15994" i="23"/>
  <c r="K15993" i="23"/>
  <c r="A15994" i="23"/>
  <c r="C13978" i="23"/>
  <c r="G13977" i="23"/>
  <c r="A13981" i="23"/>
  <c r="K13980" i="23"/>
  <c r="A11962" i="23"/>
  <c r="K11961" i="23"/>
  <c r="C11961" i="23"/>
  <c r="G11960" i="23"/>
  <c r="K9945" i="23"/>
  <c r="A9946" i="23"/>
  <c r="G9944" i="23"/>
  <c r="C9945" i="23"/>
  <c r="A7930" i="23"/>
  <c r="K7929" i="23"/>
  <c r="C7931" i="23"/>
  <c r="G7930" i="23"/>
  <c r="K5912" i="23"/>
  <c r="A5913" i="23"/>
  <c r="G5912" i="23"/>
  <c r="C5913" i="23"/>
  <c r="G3898" i="23"/>
  <c r="C3899" i="23"/>
  <c r="A3901" i="23"/>
  <c r="K3900" i="23"/>
  <c r="A1876" i="23" l="1"/>
  <c r="K1875" i="23"/>
  <c r="A15995" i="23"/>
  <c r="K15994" i="23"/>
  <c r="C15996" i="23"/>
  <c r="G15995" i="23"/>
  <c r="K13981" i="23"/>
  <c r="A13982" i="23"/>
  <c r="G13978" i="23"/>
  <c r="C13979" i="23"/>
  <c r="C11962" i="23"/>
  <c r="G11961" i="23"/>
  <c r="K11962" i="23"/>
  <c r="A11963" i="23"/>
  <c r="A9947" i="23"/>
  <c r="K9946" i="23"/>
  <c r="C9946" i="23"/>
  <c r="G9945" i="23"/>
  <c r="C7932" i="23"/>
  <c r="G7931" i="23"/>
  <c r="K7930" i="23"/>
  <c r="A7931" i="23"/>
  <c r="A5914" i="23"/>
  <c r="K5913" i="23"/>
  <c r="G5913" i="23"/>
  <c r="C5914" i="23"/>
  <c r="G3899" i="23"/>
  <c r="C3900" i="23"/>
  <c r="K3901" i="23"/>
  <c r="A3902" i="23"/>
  <c r="A1877" i="23" l="1"/>
  <c r="K1876" i="23"/>
  <c r="C15997" i="23"/>
  <c r="G15996" i="23"/>
  <c r="K15995" i="23"/>
  <c r="A15996" i="23"/>
  <c r="C13980" i="23"/>
  <c r="G13979" i="23"/>
  <c r="A13983" i="23"/>
  <c r="K13982" i="23"/>
  <c r="A11964" i="23"/>
  <c r="K11963" i="23"/>
  <c r="C11963" i="23"/>
  <c r="G11962" i="23"/>
  <c r="K9947" i="23"/>
  <c r="A9948" i="23"/>
  <c r="G9946" i="23"/>
  <c r="C9947" i="23"/>
  <c r="C7933" i="23"/>
  <c r="G7932" i="23"/>
  <c r="A7932" i="23"/>
  <c r="K7931" i="23"/>
  <c r="K5914" i="23"/>
  <c r="A5915" i="23"/>
  <c r="G5914" i="23"/>
  <c r="C5915" i="23"/>
  <c r="A3903" i="23"/>
  <c r="K3902" i="23"/>
  <c r="G3900" i="23"/>
  <c r="C3901" i="23"/>
  <c r="A1878" i="23" l="1"/>
  <c r="K1877" i="23"/>
  <c r="A15997" i="23"/>
  <c r="K15996" i="23"/>
  <c r="C15998" i="23"/>
  <c r="G15997" i="23"/>
  <c r="K13983" i="23"/>
  <c r="A13984" i="23"/>
  <c r="G13980" i="23"/>
  <c r="C13981" i="23"/>
  <c r="C11964" i="23"/>
  <c r="G11963" i="23"/>
  <c r="K11964" i="23"/>
  <c r="A11965" i="23"/>
  <c r="A9949" i="23"/>
  <c r="K9948" i="23"/>
  <c r="C9948" i="23"/>
  <c r="G9947" i="23"/>
  <c r="C7934" i="23"/>
  <c r="G7933" i="23"/>
  <c r="K7932" i="23"/>
  <c r="A7933" i="23"/>
  <c r="A5916" i="23"/>
  <c r="K5915" i="23"/>
  <c r="G5915" i="23"/>
  <c r="C5916" i="23"/>
  <c r="K3903" i="23"/>
  <c r="A3904" i="23"/>
  <c r="G3901" i="23"/>
  <c r="C3902" i="23"/>
  <c r="A1879" i="23" l="1"/>
  <c r="K1878" i="23"/>
  <c r="C15999" i="23"/>
  <c r="G15998" i="23"/>
  <c r="K15997" i="23"/>
  <c r="A15998" i="23"/>
  <c r="C13982" i="23"/>
  <c r="G13981" i="23"/>
  <c r="A13985" i="23"/>
  <c r="K13984" i="23"/>
  <c r="A11966" i="23"/>
  <c r="K11965" i="23"/>
  <c r="C11965" i="23"/>
  <c r="G11964" i="23"/>
  <c r="K9949" i="23"/>
  <c r="A9950" i="23"/>
  <c r="G9948" i="23"/>
  <c r="C9949" i="23"/>
  <c r="C7935" i="23"/>
  <c r="G7934" i="23"/>
  <c r="A7934" i="23"/>
  <c r="K7933" i="23"/>
  <c r="K5916" i="23"/>
  <c r="A5917" i="23"/>
  <c r="G5916" i="23"/>
  <c r="C5917" i="23"/>
  <c r="G3902" i="23"/>
  <c r="C3903" i="23"/>
  <c r="A3905" i="23"/>
  <c r="K3904" i="23"/>
  <c r="A1880" i="23" l="1"/>
  <c r="K1879" i="23"/>
  <c r="A15999" i="23"/>
  <c r="K15998" i="23"/>
  <c r="C16000" i="23"/>
  <c r="G15999" i="23"/>
  <c r="K13985" i="23"/>
  <c r="A13986" i="23"/>
  <c r="G13982" i="23"/>
  <c r="C13983" i="23"/>
  <c r="C11966" i="23"/>
  <c r="G11965" i="23"/>
  <c r="K11966" i="23"/>
  <c r="A11967" i="23"/>
  <c r="A9951" i="23"/>
  <c r="K9950" i="23"/>
  <c r="C9950" i="23"/>
  <c r="G9949" i="23"/>
  <c r="C7936" i="23"/>
  <c r="G7935" i="23"/>
  <c r="K7934" i="23"/>
  <c r="A7935" i="23"/>
  <c r="A5918" i="23"/>
  <c r="K5917" i="23"/>
  <c r="G5917" i="23"/>
  <c r="C5918" i="23"/>
  <c r="G3903" i="23"/>
  <c r="C3904" i="23"/>
  <c r="K3905" i="23"/>
  <c r="A3906" i="23"/>
  <c r="A1881" i="23" l="1"/>
  <c r="K1880" i="23"/>
  <c r="C16001" i="23"/>
  <c r="G16000" i="23"/>
  <c r="K15999" i="23"/>
  <c r="A16000" i="23"/>
  <c r="C13984" i="23"/>
  <c r="G13983" i="23"/>
  <c r="A13987" i="23"/>
  <c r="K13986" i="23"/>
  <c r="A11968" i="23"/>
  <c r="K11967" i="23"/>
  <c r="C11967" i="23"/>
  <c r="G11966" i="23"/>
  <c r="K9951" i="23"/>
  <c r="A9952" i="23"/>
  <c r="C9951" i="23"/>
  <c r="G9950" i="23"/>
  <c r="C7937" i="23"/>
  <c r="G7936" i="23"/>
  <c r="A7936" i="23"/>
  <c r="K7935" i="23"/>
  <c r="K5918" i="23"/>
  <c r="A5919" i="23"/>
  <c r="G5918" i="23"/>
  <c r="C5919" i="23"/>
  <c r="A3907" i="23"/>
  <c r="K3906" i="23"/>
  <c r="G3904" i="23"/>
  <c r="C3905" i="23"/>
  <c r="A1882" i="23" l="1"/>
  <c r="K1881" i="23"/>
  <c r="A16001" i="23"/>
  <c r="K16000" i="23"/>
  <c r="C16002" i="23"/>
  <c r="G16001" i="23"/>
  <c r="K13987" i="23"/>
  <c r="A13988" i="23"/>
  <c r="G13984" i="23"/>
  <c r="C13985" i="23"/>
  <c r="C11968" i="23"/>
  <c r="G11967" i="23"/>
  <c r="K11968" i="23"/>
  <c r="A11969" i="23"/>
  <c r="A9953" i="23"/>
  <c r="K9952" i="23"/>
  <c r="C9952" i="23"/>
  <c r="G9951" i="23"/>
  <c r="G7937" i="23"/>
  <c r="C7938" i="23"/>
  <c r="K7936" i="23"/>
  <c r="A7937" i="23"/>
  <c r="A5920" i="23"/>
  <c r="K5919" i="23"/>
  <c r="G5919" i="23"/>
  <c r="C5920" i="23"/>
  <c r="K3907" i="23"/>
  <c r="A3908" i="23"/>
  <c r="G3905" i="23"/>
  <c r="C3906" i="23"/>
  <c r="A1883" i="23" l="1"/>
  <c r="K1882" i="23"/>
  <c r="C16003" i="23"/>
  <c r="G16002" i="23"/>
  <c r="K16001" i="23"/>
  <c r="A16002" i="23"/>
  <c r="C13986" i="23"/>
  <c r="G13985" i="23"/>
  <c r="A13989" i="23"/>
  <c r="K13988" i="23"/>
  <c r="A11970" i="23"/>
  <c r="K11969" i="23"/>
  <c r="C11969" i="23"/>
  <c r="G11968" i="23"/>
  <c r="K9953" i="23"/>
  <c r="A9954" i="23"/>
  <c r="G9952" i="23"/>
  <c r="C9953" i="23"/>
  <c r="C7939" i="23"/>
  <c r="G7938" i="23"/>
  <c r="A7938" i="23"/>
  <c r="K7937" i="23"/>
  <c r="K5920" i="23"/>
  <c r="A5921" i="23"/>
  <c r="G5920" i="23"/>
  <c r="C5921" i="23"/>
  <c r="G3906" i="23"/>
  <c r="C3907" i="23"/>
  <c r="A3909" i="23"/>
  <c r="K3908" i="23"/>
  <c r="A1884" i="23" l="1"/>
  <c r="K1883" i="23"/>
  <c r="A16003" i="23"/>
  <c r="K16002" i="23"/>
  <c r="C16004" i="23"/>
  <c r="G16003" i="23"/>
  <c r="K13989" i="23"/>
  <c r="A13990" i="23"/>
  <c r="G13986" i="23"/>
  <c r="C13987" i="23"/>
  <c r="C11970" i="23"/>
  <c r="G11969" i="23"/>
  <c r="K11970" i="23"/>
  <c r="A11971" i="23"/>
  <c r="A9955" i="23"/>
  <c r="K9954" i="23"/>
  <c r="C9954" i="23"/>
  <c r="G9953" i="23"/>
  <c r="G7939" i="23"/>
  <c r="C7940" i="23"/>
  <c r="A7939" i="23"/>
  <c r="K7938" i="23"/>
  <c r="A5922" i="23"/>
  <c r="K5921" i="23"/>
  <c r="G5921" i="23"/>
  <c r="C5922" i="23"/>
  <c r="G3907" i="23"/>
  <c r="C3908" i="23"/>
  <c r="K3909" i="23"/>
  <c r="A3910" i="23"/>
  <c r="A1885" i="23" l="1"/>
  <c r="K1884" i="23"/>
  <c r="C16005" i="23"/>
  <c r="G16004" i="23"/>
  <c r="L16004" i="23" s="1"/>
  <c r="L16005" i="23" s="1"/>
  <c r="L16006" i="23" s="1"/>
  <c r="L16007" i="23" s="1"/>
  <c r="L16008" i="23" s="1"/>
  <c r="L16009" i="23" s="1"/>
  <c r="L16010" i="23" s="1"/>
  <c r="L16011" i="23" s="1"/>
  <c r="L16012" i="23" s="1"/>
  <c r="L16013" i="23" s="1"/>
  <c r="L16014" i="23" s="1"/>
  <c r="L16015" i="23" s="1"/>
  <c r="L16016" i="23" s="1"/>
  <c r="L16017" i="23" s="1"/>
  <c r="L16018" i="23" s="1"/>
  <c r="L16019" i="23" s="1"/>
  <c r="L16020" i="23" s="1"/>
  <c r="L16021" i="23" s="1"/>
  <c r="K16003" i="23"/>
  <c r="A16004" i="23"/>
  <c r="C13988" i="23"/>
  <c r="G13987" i="23"/>
  <c r="A13991" i="23"/>
  <c r="K13990" i="23"/>
  <c r="A11972" i="23"/>
  <c r="K11971" i="23"/>
  <c r="C11971" i="23"/>
  <c r="G11970" i="23"/>
  <c r="K9955" i="23"/>
  <c r="A9956" i="23"/>
  <c r="C9955" i="23"/>
  <c r="G9954" i="23"/>
  <c r="C7941" i="23"/>
  <c r="G7940" i="23"/>
  <c r="L7940" i="23" s="1"/>
  <c r="L7941" i="23" s="1"/>
  <c r="L7942" i="23" s="1"/>
  <c r="L7943" i="23" s="1"/>
  <c r="L7944" i="23" s="1"/>
  <c r="L7945" i="23" s="1"/>
  <c r="L7946" i="23" s="1"/>
  <c r="L7947" i="23" s="1"/>
  <c r="L7948" i="23" s="1"/>
  <c r="L7949" i="23" s="1"/>
  <c r="L7950" i="23" s="1"/>
  <c r="L7951" i="23" s="1"/>
  <c r="L7952" i="23" s="1"/>
  <c r="L7953" i="23" s="1"/>
  <c r="L7954" i="23" s="1"/>
  <c r="L7955" i="23" s="1"/>
  <c r="L7956" i="23" s="1"/>
  <c r="L7957" i="23" s="1"/>
  <c r="A7940" i="23"/>
  <c r="K7939" i="23"/>
  <c r="K5922" i="23"/>
  <c r="A5923" i="23"/>
  <c r="G5922" i="23"/>
  <c r="C5923" i="23"/>
  <c r="G3908" i="23"/>
  <c r="L3908" i="23" s="1"/>
  <c r="L3909" i="23" s="1"/>
  <c r="L3910" i="23" s="1"/>
  <c r="L3911" i="23" s="1"/>
  <c r="L3912" i="23" s="1"/>
  <c r="L3913" i="23" s="1"/>
  <c r="L3914" i="23" s="1"/>
  <c r="L3915" i="23" s="1"/>
  <c r="L3916" i="23" s="1"/>
  <c r="L3917" i="23" s="1"/>
  <c r="L3918" i="23" s="1"/>
  <c r="L3919" i="23" s="1"/>
  <c r="L3920" i="23" s="1"/>
  <c r="L3921" i="23" s="1"/>
  <c r="L3922" i="23" s="1"/>
  <c r="L3923" i="23" s="1"/>
  <c r="L3924" i="23" s="1"/>
  <c r="L3925" i="23" s="1"/>
  <c r="C3909" i="23"/>
  <c r="A3911" i="23"/>
  <c r="K3910" i="23"/>
  <c r="A1886" i="23" l="1"/>
  <c r="K1885" i="23"/>
  <c r="A16005" i="23"/>
  <c r="K16004" i="23"/>
  <c r="C16006" i="23"/>
  <c r="G16005" i="23"/>
  <c r="K13991" i="23"/>
  <c r="A13992" i="23"/>
  <c r="G13988" i="23"/>
  <c r="L13988" i="23" s="1"/>
  <c r="L13989" i="23" s="1"/>
  <c r="L13990" i="23" s="1"/>
  <c r="L13991" i="23" s="1"/>
  <c r="L13992" i="23" s="1"/>
  <c r="L13993" i="23" s="1"/>
  <c r="L13994" i="23" s="1"/>
  <c r="L13995" i="23" s="1"/>
  <c r="L13996" i="23" s="1"/>
  <c r="L13997" i="23" s="1"/>
  <c r="L13998" i="23" s="1"/>
  <c r="L13999" i="23" s="1"/>
  <c r="L14000" i="23" s="1"/>
  <c r="L14001" i="23" s="1"/>
  <c r="L14002" i="23" s="1"/>
  <c r="L14003" i="23" s="1"/>
  <c r="L14004" i="23" s="1"/>
  <c r="L14005" i="23" s="1"/>
  <c r="C13989" i="23"/>
  <c r="C11972" i="23"/>
  <c r="G11971" i="23"/>
  <c r="K11972" i="23"/>
  <c r="A11973" i="23"/>
  <c r="A9957" i="23"/>
  <c r="K9956" i="23"/>
  <c r="C9956" i="23"/>
  <c r="G9955" i="23"/>
  <c r="G7941" i="23"/>
  <c r="C7942" i="23"/>
  <c r="K7940" i="23"/>
  <c r="A7941" i="23"/>
  <c r="A5924" i="23"/>
  <c r="K5923" i="23"/>
  <c r="G5923" i="23"/>
  <c r="C5924" i="23"/>
  <c r="G3909" i="23"/>
  <c r="C3910" i="23"/>
  <c r="K3911" i="23"/>
  <c r="A3912" i="23"/>
  <c r="A1887" i="23" l="1"/>
  <c r="K1886" i="23"/>
  <c r="C16007" i="23"/>
  <c r="G16006" i="23"/>
  <c r="K16005" i="23"/>
  <c r="A16006" i="23"/>
  <c r="C13990" i="23"/>
  <c r="G13989" i="23"/>
  <c r="A13993" i="23"/>
  <c r="K13992" i="23"/>
  <c r="A11974" i="23"/>
  <c r="K11973" i="23"/>
  <c r="C11973" i="23"/>
  <c r="G11972" i="23"/>
  <c r="L11972" i="23" s="1"/>
  <c r="L11973" i="23" s="1"/>
  <c r="L11974" i="23" s="1"/>
  <c r="L11975" i="23" s="1"/>
  <c r="L11976" i="23" s="1"/>
  <c r="L11977" i="23" s="1"/>
  <c r="L11978" i="23" s="1"/>
  <c r="L11979" i="23" s="1"/>
  <c r="L11980" i="23" s="1"/>
  <c r="L11981" i="23" s="1"/>
  <c r="L11982" i="23" s="1"/>
  <c r="L11983" i="23" s="1"/>
  <c r="L11984" i="23" s="1"/>
  <c r="L11985" i="23" s="1"/>
  <c r="L11986" i="23" s="1"/>
  <c r="L11987" i="23" s="1"/>
  <c r="L11988" i="23" s="1"/>
  <c r="L11989" i="23" s="1"/>
  <c r="G9956" i="23"/>
  <c r="L9956" i="23" s="1"/>
  <c r="L9957" i="23" s="1"/>
  <c r="L9958" i="23" s="1"/>
  <c r="L9959" i="23" s="1"/>
  <c r="L9960" i="23" s="1"/>
  <c r="L9961" i="23" s="1"/>
  <c r="L9962" i="23" s="1"/>
  <c r="L9963" i="23" s="1"/>
  <c r="L9964" i="23" s="1"/>
  <c r="L9965" i="23" s="1"/>
  <c r="L9966" i="23" s="1"/>
  <c r="L9967" i="23" s="1"/>
  <c r="L9968" i="23" s="1"/>
  <c r="L9969" i="23" s="1"/>
  <c r="L9970" i="23" s="1"/>
  <c r="L9971" i="23" s="1"/>
  <c r="L9972" i="23" s="1"/>
  <c r="L9973" i="23" s="1"/>
  <c r="C9957" i="23"/>
  <c r="K9957" i="23"/>
  <c r="A9958" i="23"/>
  <c r="C7943" i="23"/>
  <c r="G7942" i="23"/>
  <c r="K7941" i="23"/>
  <c r="A7942" i="23"/>
  <c r="K5924" i="23"/>
  <c r="A5925" i="23"/>
  <c r="G5924" i="23"/>
  <c r="L5924" i="23" s="1"/>
  <c r="L5925" i="23" s="1"/>
  <c r="L5926" i="23" s="1"/>
  <c r="L5927" i="23" s="1"/>
  <c r="L5928" i="23" s="1"/>
  <c r="L5929" i="23" s="1"/>
  <c r="L5930" i="23" s="1"/>
  <c r="L5931" i="23" s="1"/>
  <c r="L5932" i="23" s="1"/>
  <c r="L5933" i="23" s="1"/>
  <c r="L5934" i="23" s="1"/>
  <c r="L5935" i="23" s="1"/>
  <c r="L5936" i="23" s="1"/>
  <c r="L5937" i="23" s="1"/>
  <c r="L5938" i="23" s="1"/>
  <c r="L5939" i="23" s="1"/>
  <c r="L5940" i="23" s="1"/>
  <c r="L5941" i="23" s="1"/>
  <c r="C5925" i="23"/>
  <c r="A3913" i="23"/>
  <c r="K3912" i="23"/>
  <c r="G3910" i="23"/>
  <c r="C3911" i="23"/>
  <c r="A1888" i="23" l="1"/>
  <c r="K1887" i="23"/>
  <c r="A16007" i="23"/>
  <c r="K16006" i="23"/>
  <c r="C16008" i="23"/>
  <c r="G16007" i="23"/>
  <c r="K13993" i="23"/>
  <c r="A13994" i="23"/>
  <c r="G13990" i="23"/>
  <c r="C13991" i="23"/>
  <c r="C11974" i="23"/>
  <c r="G11973" i="23"/>
  <c r="K11974" i="23"/>
  <c r="A11975" i="23"/>
  <c r="C9958" i="23"/>
  <c r="G9957" i="23"/>
  <c r="A9959" i="23"/>
  <c r="K9958" i="23"/>
  <c r="G7943" i="23"/>
  <c r="C7944" i="23"/>
  <c r="A7943" i="23"/>
  <c r="K7942" i="23"/>
  <c r="A5926" i="23"/>
  <c r="K5925" i="23"/>
  <c r="G5925" i="23"/>
  <c r="C5926" i="23"/>
  <c r="K3913" i="23"/>
  <c r="A3914" i="23"/>
  <c r="G3911" i="23"/>
  <c r="C3912" i="23"/>
  <c r="A1889" i="23" l="1"/>
  <c r="K1888" i="23"/>
  <c r="C16009" i="23"/>
  <c r="G16008" i="23"/>
  <c r="K16007" i="23"/>
  <c r="A16008" i="23"/>
  <c r="C13992" i="23"/>
  <c r="G13991" i="23"/>
  <c r="A13995" i="23"/>
  <c r="K13994" i="23"/>
  <c r="A11976" i="23"/>
  <c r="K11975" i="23"/>
  <c r="C11975" i="23"/>
  <c r="G11974" i="23"/>
  <c r="K9959" i="23"/>
  <c r="A9960" i="23"/>
  <c r="C9959" i="23"/>
  <c r="G9958" i="23"/>
  <c r="G7944" i="23"/>
  <c r="C7945" i="23"/>
  <c r="K7943" i="23"/>
  <c r="A7944" i="23"/>
  <c r="K5926" i="23"/>
  <c r="A5927" i="23"/>
  <c r="G5926" i="23"/>
  <c r="C5927" i="23"/>
  <c r="C3913" i="23"/>
  <c r="G3912" i="23"/>
  <c r="A3915" i="23"/>
  <c r="K3914" i="23"/>
  <c r="A1890" i="23" l="1"/>
  <c r="K1889" i="23"/>
  <c r="A16009" i="23"/>
  <c r="K16008" i="23"/>
  <c r="C16010" i="23"/>
  <c r="G16009" i="23"/>
  <c r="K13995" i="23"/>
  <c r="A13996" i="23"/>
  <c r="G13992" i="23"/>
  <c r="C13993" i="23"/>
  <c r="C11976" i="23"/>
  <c r="G11975" i="23"/>
  <c r="K11976" i="23"/>
  <c r="A11977" i="23"/>
  <c r="A9961" i="23"/>
  <c r="K9960" i="23"/>
  <c r="C9960" i="23"/>
  <c r="G9959" i="23"/>
  <c r="G7945" i="23"/>
  <c r="C7946" i="23"/>
  <c r="K7944" i="23"/>
  <c r="A7945" i="23"/>
  <c r="A5928" i="23"/>
  <c r="K5927" i="23"/>
  <c r="G5927" i="23"/>
  <c r="C5928" i="23"/>
  <c r="C3914" i="23"/>
  <c r="G3913" i="23"/>
  <c r="K3915" i="23"/>
  <c r="A3916" i="23"/>
  <c r="A1891" i="23" l="1"/>
  <c r="K1890" i="23"/>
  <c r="C16011" i="23"/>
  <c r="G16010" i="23"/>
  <c r="K16009" i="23"/>
  <c r="A16010" i="23"/>
  <c r="C13994" i="23"/>
  <c r="G13993" i="23"/>
  <c r="A13997" i="23"/>
  <c r="K13996" i="23"/>
  <c r="A11978" i="23"/>
  <c r="K11977" i="23"/>
  <c r="C11977" i="23"/>
  <c r="G11976" i="23"/>
  <c r="K9961" i="23"/>
  <c r="A9962" i="23"/>
  <c r="G9960" i="23"/>
  <c r="C9961" i="23"/>
  <c r="C7947" i="23"/>
  <c r="G7946" i="23"/>
  <c r="A7946" i="23"/>
  <c r="K7945" i="23"/>
  <c r="K5928" i="23"/>
  <c r="A5929" i="23"/>
  <c r="G5928" i="23"/>
  <c r="C5929" i="23"/>
  <c r="C3915" i="23"/>
  <c r="G3914" i="23"/>
  <c r="A3917" i="23"/>
  <c r="K3916" i="23"/>
  <c r="A1892" i="23" l="1"/>
  <c r="K1891" i="23"/>
  <c r="A16011" i="23"/>
  <c r="K16010" i="23"/>
  <c r="C16012" i="23"/>
  <c r="G16011" i="23"/>
  <c r="K13997" i="23"/>
  <c r="A13998" i="23"/>
  <c r="G13994" i="23"/>
  <c r="C13995" i="23"/>
  <c r="C11978" i="23"/>
  <c r="G11977" i="23"/>
  <c r="K11978" i="23"/>
  <c r="A11979" i="23"/>
  <c r="A9963" i="23"/>
  <c r="K9962" i="23"/>
  <c r="C9962" i="23"/>
  <c r="G9961" i="23"/>
  <c r="G7947" i="23"/>
  <c r="C7948" i="23"/>
  <c r="A7947" i="23"/>
  <c r="K7946" i="23"/>
  <c r="A5930" i="23"/>
  <c r="K5929" i="23"/>
  <c r="G5929" i="23"/>
  <c r="C5930" i="23"/>
  <c r="C3916" i="23"/>
  <c r="G3915" i="23"/>
  <c r="K3917" i="23"/>
  <c r="A3918" i="23"/>
  <c r="A1893" i="23" l="1"/>
  <c r="K1892" i="23"/>
  <c r="C16013" i="23"/>
  <c r="G16012" i="23"/>
  <c r="K16011" i="23"/>
  <c r="A16012" i="23"/>
  <c r="C13996" i="23"/>
  <c r="G13995" i="23"/>
  <c r="A13999" i="23"/>
  <c r="K13998" i="23"/>
  <c r="A11980" i="23"/>
  <c r="K11979" i="23"/>
  <c r="C11979" i="23"/>
  <c r="G11978" i="23"/>
  <c r="K9963" i="23"/>
  <c r="A9964" i="23"/>
  <c r="G9962" i="23"/>
  <c r="C9963" i="23"/>
  <c r="G7948" i="23"/>
  <c r="C7949" i="23"/>
  <c r="A7948" i="23"/>
  <c r="K7947" i="23"/>
  <c r="K5930" i="23"/>
  <c r="A5931" i="23"/>
  <c r="G5930" i="23"/>
  <c r="C5931" i="23"/>
  <c r="C3917" i="23"/>
  <c r="G3916" i="23"/>
  <c r="A3919" i="23"/>
  <c r="K3918" i="23"/>
  <c r="A1894" i="23" l="1"/>
  <c r="K1893" i="23"/>
  <c r="A16013" i="23"/>
  <c r="K16012" i="23"/>
  <c r="C16014" i="23"/>
  <c r="G16013" i="23"/>
  <c r="K13999" i="23"/>
  <c r="A14000" i="23"/>
  <c r="G13996" i="23"/>
  <c r="C13997" i="23"/>
  <c r="C11980" i="23"/>
  <c r="G11979" i="23"/>
  <c r="K11980" i="23"/>
  <c r="A11981" i="23"/>
  <c r="A9965" i="23"/>
  <c r="K9964" i="23"/>
  <c r="C9964" i="23"/>
  <c r="G9963" i="23"/>
  <c r="G7949" i="23"/>
  <c r="C7950" i="23"/>
  <c r="K7948" i="23"/>
  <c r="A7949" i="23"/>
  <c r="A5932" i="23"/>
  <c r="K5931" i="23"/>
  <c r="G5931" i="23"/>
  <c r="C5932" i="23"/>
  <c r="G3917" i="23"/>
  <c r="C3918" i="23"/>
  <c r="K3919" i="23"/>
  <c r="A3920" i="23"/>
  <c r="A1895" i="23" l="1"/>
  <c r="K1894" i="23"/>
  <c r="C16015" i="23"/>
  <c r="G16014" i="23"/>
  <c r="K16013" i="23"/>
  <c r="A16014" i="23"/>
  <c r="C13998" i="23"/>
  <c r="G13997" i="23"/>
  <c r="A14001" i="23"/>
  <c r="K14000" i="23"/>
  <c r="A11982" i="23"/>
  <c r="K11981" i="23"/>
  <c r="C11981" i="23"/>
  <c r="G11980" i="23"/>
  <c r="K9965" i="23"/>
  <c r="A9966" i="23"/>
  <c r="G9964" i="23"/>
  <c r="C9965" i="23"/>
  <c r="C7951" i="23"/>
  <c r="G7950" i="23"/>
  <c r="K7949" i="23"/>
  <c r="A7950" i="23"/>
  <c r="K5932" i="23"/>
  <c r="A5933" i="23"/>
  <c r="G5932" i="23"/>
  <c r="C5933" i="23"/>
  <c r="A3921" i="23"/>
  <c r="K3920" i="23"/>
  <c r="G3918" i="23"/>
  <c r="C3919" i="23"/>
  <c r="A1896" i="23" l="1"/>
  <c r="K1895" i="23"/>
  <c r="A16015" i="23"/>
  <c r="K16014" i="23"/>
  <c r="C16016" i="23"/>
  <c r="G16015" i="23"/>
  <c r="A14002" i="23"/>
  <c r="K14001" i="23"/>
  <c r="G13998" i="23"/>
  <c r="C13999" i="23"/>
  <c r="C11982" i="23"/>
  <c r="G11981" i="23"/>
  <c r="K11982" i="23"/>
  <c r="A11983" i="23"/>
  <c r="A9967" i="23"/>
  <c r="K9966" i="23"/>
  <c r="C9966" i="23"/>
  <c r="G9965" i="23"/>
  <c r="G7951" i="23"/>
  <c r="C7952" i="23"/>
  <c r="A7951" i="23"/>
  <c r="K7950" i="23"/>
  <c r="A5934" i="23"/>
  <c r="K5933" i="23"/>
  <c r="G5933" i="23"/>
  <c r="C5934" i="23"/>
  <c r="K3921" i="23"/>
  <c r="A3922" i="23"/>
  <c r="G3919" i="23"/>
  <c r="C3920" i="23"/>
  <c r="A1897" i="23" l="1"/>
  <c r="K1896" i="23"/>
  <c r="C16017" i="23"/>
  <c r="G16016" i="23"/>
  <c r="K16015" i="23"/>
  <c r="A16016" i="23"/>
  <c r="C14000" i="23"/>
  <c r="G13999" i="23"/>
  <c r="K14002" i="23"/>
  <c r="A14003" i="23"/>
  <c r="A11984" i="23"/>
  <c r="K11983" i="23"/>
  <c r="C11983" i="23"/>
  <c r="G11982" i="23"/>
  <c r="K9967" i="23"/>
  <c r="A9968" i="23"/>
  <c r="C9967" i="23"/>
  <c r="G9966" i="23"/>
  <c r="C7953" i="23"/>
  <c r="G7952" i="23"/>
  <c r="K7951" i="23"/>
  <c r="A7952" i="23"/>
  <c r="G5934" i="23"/>
  <c r="C5935" i="23"/>
  <c r="K5934" i="23"/>
  <c r="A5935" i="23"/>
  <c r="G3920" i="23"/>
  <c r="C3921" i="23"/>
  <c r="A3923" i="23"/>
  <c r="K3922" i="23"/>
  <c r="A1898" i="23" l="1"/>
  <c r="K1897" i="23"/>
  <c r="A16017" i="23"/>
  <c r="K16016" i="23"/>
  <c r="C16018" i="23"/>
  <c r="G16017" i="23"/>
  <c r="A14004" i="23"/>
  <c r="K14003" i="23"/>
  <c r="G14000" i="23"/>
  <c r="C14001" i="23"/>
  <c r="C11984" i="23"/>
  <c r="G11983" i="23"/>
  <c r="K11984" i="23"/>
  <c r="A11985" i="23"/>
  <c r="A9969" i="23"/>
  <c r="K9968" i="23"/>
  <c r="C9968" i="23"/>
  <c r="G9967" i="23"/>
  <c r="G7953" i="23"/>
  <c r="C7954" i="23"/>
  <c r="K7952" i="23"/>
  <c r="A7953" i="23"/>
  <c r="G5935" i="23"/>
  <c r="C5936" i="23"/>
  <c r="A5936" i="23"/>
  <c r="K5935" i="23"/>
  <c r="G3921" i="23"/>
  <c r="C3922" i="23"/>
  <c r="K3923" i="23"/>
  <c r="A3924" i="23"/>
  <c r="A1899" i="23" l="1"/>
  <c r="K1898" i="23"/>
  <c r="C16019" i="23"/>
  <c r="G16018" i="23"/>
  <c r="K16017" i="23"/>
  <c r="A16018" i="23"/>
  <c r="G14001" i="23"/>
  <c r="C14002" i="23"/>
  <c r="K14004" i="23"/>
  <c r="A14005" i="23"/>
  <c r="A11986" i="23"/>
  <c r="K11985" i="23"/>
  <c r="C11985" i="23"/>
  <c r="G11984" i="23"/>
  <c r="K9969" i="23"/>
  <c r="A9970" i="23"/>
  <c r="G9968" i="23"/>
  <c r="C9969" i="23"/>
  <c r="C7955" i="23"/>
  <c r="G7954" i="23"/>
  <c r="A7954" i="23"/>
  <c r="K7953" i="23"/>
  <c r="G5936" i="23"/>
  <c r="C5937" i="23"/>
  <c r="K5936" i="23"/>
  <c r="A5937" i="23"/>
  <c r="A3925" i="23"/>
  <c r="K3924" i="23"/>
  <c r="G3922" i="23"/>
  <c r="C3923" i="23"/>
  <c r="A1900" i="23" l="1"/>
  <c r="K1899" i="23"/>
  <c r="A16019" i="23"/>
  <c r="K16018" i="23"/>
  <c r="C16020" i="23"/>
  <c r="G16019" i="23"/>
  <c r="G14002" i="23"/>
  <c r="C14003" i="23"/>
  <c r="A14006" i="23"/>
  <c r="K14005" i="23"/>
  <c r="C11986" i="23"/>
  <c r="G11985" i="23"/>
  <c r="K11986" i="23"/>
  <c r="A11987" i="23"/>
  <c r="A9971" i="23"/>
  <c r="K9970" i="23"/>
  <c r="C9970" i="23"/>
  <c r="G9969" i="23"/>
  <c r="G7955" i="23"/>
  <c r="C7956" i="23"/>
  <c r="A7955" i="23"/>
  <c r="K7954" i="23"/>
  <c r="G5937" i="23"/>
  <c r="C5938" i="23"/>
  <c r="A5938" i="23"/>
  <c r="K5937" i="23"/>
  <c r="K3925" i="23"/>
  <c r="A3926" i="23"/>
  <c r="G3923" i="23"/>
  <c r="C3924" i="23"/>
  <c r="A1901" i="23" l="1"/>
  <c r="K1900" i="23"/>
  <c r="C16021" i="23"/>
  <c r="G16020" i="23"/>
  <c r="K16019" i="23"/>
  <c r="A16020" i="23"/>
  <c r="G14003" i="23"/>
  <c r="C14004" i="23"/>
  <c r="A14007" i="23"/>
  <c r="K14006" i="23"/>
  <c r="A11988" i="23"/>
  <c r="K11987" i="23"/>
  <c r="C11987" i="23"/>
  <c r="G11986" i="23"/>
  <c r="K9971" i="23"/>
  <c r="A9972" i="23"/>
  <c r="C9971" i="23"/>
  <c r="G9970" i="23"/>
  <c r="C7957" i="23"/>
  <c r="G7956" i="23"/>
  <c r="A7956" i="23"/>
  <c r="K7955" i="23"/>
  <c r="G5938" i="23"/>
  <c r="C5939" i="23"/>
  <c r="K5938" i="23"/>
  <c r="A5939" i="23"/>
  <c r="G3924" i="23"/>
  <c r="C3925" i="23"/>
  <c r="K3926" i="23"/>
  <c r="A3927" i="23"/>
  <c r="A1902" i="23" l="1"/>
  <c r="K1901" i="23"/>
  <c r="A16021" i="23"/>
  <c r="K16020" i="23"/>
  <c r="C16022" i="23"/>
  <c r="G16021" i="23"/>
  <c r="K14007" i="23"/>
  <c r="A14008" i="23"/>
  <c r="C14005" i="23"/>
  <c r="G14004" i="23"/>
  <c r="C11988" i="23"/>
  <c r="G11987" i="23"/>
  <c r="K11988" i="23"/>
  <c r="A11989" i="23"/>
  <c r="A9973" i="23"/>
  <c r="K9972" i="23"/>
  <c r="C9972" i="23"/>
  <c r="G9971" i="23"/>
  <c r="G7957" i="23"/>
  <c r="C7958" i="23"/>
  <c r="K7956" i="23"/>
  <c r="A7957" i="23"/>
  <c r="G5939" i="23"/>
  <c r="C5940" i="23"/>
  <c r="A5940" i="23"/>
  <c r="K5939" i="23"/>
  <c r="A3928" i="23"/>
  <c r="K3927" i="23"/>
  <c r="G3925" i="23"/>
  <c r="C3926" i="23"/>
  <c r="A1903" i="23" l="1"/>
  <c r="K1902" i="23"/>
  <c r="C16023" i="23"/>
  <c r="G16022" i="23"/>
  <c r="L16022" i="23" s="1"/>
  <c r="L16023" i="23" s="1"/>
  <c r="L16024" i="23" s="1"/>
  <c r="L16025" i="23" s="1"/>
  <c r="L16026" i="23" s="1"/>
  <c r="L16027" i="23" s="1"/>
  <c r="L16028" i="23" s="1"/>
  <c r="L16029" i="23" s="1"/>
  <c r="L16030" i="23" s="1"/>
  <c r="L16031" i="23" s="1"/>
  <c r="L16032" i="23" s="1"/>
  <c r="L16033" i="23" s="1"/>
  <c r="L16034" i="23" s="1"/>
  <c r="L16035" i="23" s="1"/>
  <c r="L16036" i="23" s="1"/>
  <c r="L16037" i="23" s="1"/>
  <c r="L16038" i="23" s="1"/>
  <c r="L16039" i="23" s="1"/>
  <c r="K16021" i="23"/>
  <c r="A16022" i="23"/>
  <c r="A14009" i="23"/>
  <c r="K14008" i="23"/>
  <c r="C14006" i="23"/>
  <c r="G14005" i="23"/>
  <c r="A11990" i="23"/>
  <c r="K11989" i="23"/>
  <c r="C11989" i="23"/>
  <c r="G11988" i="23"/>
  <c r="K9973" i="23"/>
  <c r="A9974" i="23"/>
  <c r="G9972" i="23"/>
  <c r="C9973" i="23"/>
  <c r="C7959" i="23"/>
  <c r="G7958" i="23"/>
  <c r="L7958" i="23" s="1"/>
  <c r="L7959" i="23" s="1"/>
  <c r="L7960" i="23" s="1"/>
  <c r="L7961" i="23" s="1"/>
  <c r="L7962" i="23" s="1"/>
  <c r="L7963" i="23" s="1"/>
  <c r="L7964" i="23" s="1"/>
  <c r="L7965" i="23" s="1"/>
  <c r="L7966" i="23" s="1"/>
  <c r="L7967" i="23" s="1"/>
  <c r="L7968" i="23" s="1"/>
  <c r="L7969" i="23" s="1"/>
  <c r="L7970" i="23" s="1"/>
  <c r="L7971" i="23" s="1"/>
  <c r="L7972" i="23" s="1"/>
  <c r="L7973" i="23" s="1"/>
  <c r="L7974" i="23" s="1"/>
  <c r="L7975" i="23" s="1"/>
  <c r="K7957" i="23"/>
  <c r="A7958" i="23"/>
  <c r="G5940" i="23"/>
  <c r="C5941" i="23"/>
  <c r="K5940" i="23"/>
  <c r="A5941" i="23"/>
  <c r="K3928" i="23"/>
  <c r="A3929" i="23"/>
  <c r="C3927" i="23"/>
  <c r="G3926" i="23"/>
  <c r="L3926" i="23" s="1"/>
  <c r="L3927" i="23" s="1"/>
  <c r="L3928" i="23" s="1"/>
  <c r="L3929" i="23" s="1"/>
  <c r="L3930" i="23" s="1"/>
  <c r="L3931" i="23" s="1"/>
  <c r="L3932" i="23" s="1"/>
  <c r="L3933" i="23" s="1"/>
  <c r="L3934" i="23" s="1"/>
  <c r="L3935" i="23" s="1"/>
  <c r="L3936" i="23" s="1"/>
  <c r="L3937" i="23" s="1"/>
  <c r="L3938" i="23" s="1"/>
  <c r="L3939" i="23" s="1"/>
  <c r="L3940" i="23" s="1"/>
  <c r="L3941" i="23" s="1"/>
  <c r="L3942" i="23" s="1"/>
  <c r="L3943" i="23" s="1"/>
  <c r="A1904" i="23" l="1"/>
  <c r="K1903" i="23"/>
  <c r="K16022" i="23"/>
  <c r="A16023" i="23"/>
  <c r="G16023" i="23"/>
  <c r="C16024" i="23"/>
  <c r="G14006" i="23"/>
  <c r="L14006" i="23" s="1"/>
  <c r="L14007" i="23" s="1"/>
  <c r="L14008" i="23" s="1"/>
  <c r="L14009" i="23" s="1"/>
  <c r="L14010" i="23" s="1"/>
  <c r="L14011" i="23" s="1"/>
  <c r="L14012" i="23" s="1"/>
  <c r="L14013" i="23" s="1"/>
  <c r="L14014" i="23" s="1"/>
  <c r="L14015" i="23" s="1"/>
  <c r="L14016" i="23" s="1"/>
  <c r="L14017" i="23" s="1"/>
  <c r="L14018" i="23" s="1"/>
  <c r="L14019" i="23" s="1"/>
  <c r="L14020" i="23" s="1"/>
  <c r="L14021" i="23" s="1"/>
  <c r="L14022" i="23" s="1"/>
  <c r="L14023" i="23" s="1"/>
  <c r="C14007" i="23"/>
  <c r="K14009" i="23"/>
  <c r="A14010" i="23"/>
  <c r="C11990" i="23"/>
  <c r="G11989" i="23"/>
  <c r="K11990" i="23"/>
  <c r="A11991" i="23"/>
  <c r="K9974" i="23"/>
  <c r="A9975" i="23"/>
  <c r="C9974" i="23"/>
  <c r="G9973" i="23"/>
  <c r="C7960" i="23"/>
  <c r="G7959" i="23"/>
  <c r="K7958" i="23"/>
  <c r="A7959" i="23"/>
  <c r="G5941" i="23"/>
  <c r="C5942" i="23"/>
  <c r="A5942" i="23"/>
  <c r="K5941" i="23"/>
  <c r="A3930" i="23"/>
  <c r="K3929" i="23"/>
  <c r="C3928" i="23"/>
  <c r="G3927" i="23"/>
  <c r="A1905" i="23" l="1"/>
  <c r="K1904" i="23"/>
  <c r="C16025" i="23"/>
  <c r="G16024" i="23"/>
  <c r="A16024" i="23"/>
  <c r="K16023" i="23"/>
  <c r="A14011" i="23"/>
  <c r="K14010" i="23"/>
  <c r="C14008" i="23"/>
  <c r="G14007" i="23"/>
  <c r="A11992" i="23"/>
  <c r="K11991" i="23"/>
  <c r="C11991" i="23"/>
  <c r="G11990" i="23"/>
  <c r="L11990" i="23" s="1"/>
  <c r="L11991" i="23" s="1"/>
  <c r="L11992" i="23" s="1"/>
  <c r="L11993" i="23" s="1"/>
  <c r="L11994" i="23" s="1"/>
  <c r="L11995" i="23" s="1"/>
  <c r="L11996" i="23" s="1"/>
  <c r="L11997" i="23" s="1"/>
  <c r="L11998" i="23" s="1"/>
  <c r="L11999" i="23" s="1"/>
  <c r="L12000" i="23" s="1"/>
  <c r="L12001" i="23" s="1"/>
  <c r="L12002" i="23" s="1"/>
  <c r="L12003" i="23" s="1"/>
  <c r="L12004" i="23" s="1"/>
  <c r="L12005" i="23" s="1"/>
  <c r="L12006" i="23" s="1"/>
  <c r="L12007" i="23" s="1"/>
  <c r="C9975" i="23"/>
  <c r="G9974" i="23"/>
  <c r="L9974" i="23" s="1"/>
  <c r="L9975" i="23" s="1"/>
  <c r="L9976" i="23" s="1"/>
  <c r="L9977" i="23" s="1"/>
  <c r="L9978" i="23" s="1"/>
  <c r="L9979" i="23" s="1"/>
  <c r="L9980" i="23" s="1"/>
  <c r="L9981" i="23" s="1"/>
  <c r="L9982" i="23" s="1"/>
  <c r="L9983" i="23" s="1"/>
  <c r="L9984" i="23" s="1"/>
  <c r="L9985" i="23" s="1"/>
  <c r="L9986" i="23" s="1"/>
  <c r="L9987" i="23" s="1"/>
  <c r="L9988" i="23" s="1"/>
  <c r="L9989" i="23" s="1"/>
  <c r="L9990" i="23" s="1"/>
  <c r="L9991" i="23" s="1"/>
  <c r="A9976" i="23"/>
  <c r="K9975" i="23"/>
  <c r="A7960" i="23"/>
  <c r="K7959" i="23"/>
  <c r="C7961" i="23"/>
  <c r="G7960" i="23"/>
  <c r="A5943" i="23"/>
  <c r="K5942" i="23"/>
  <c r="G5942" i="23"/>
  <c r="L5942" i="23" s="1"/>
  <c r="L5943" i="23" s="1"/>
  <c r="L5944" i="23" s="1"/>
  <c r="L5945" i="23" s="1"/>
  <c r="L5946" i="23" s="1"/>
  <c r="L5947" i="23" s="1"/>
  <c r="L5948" i="23" s="1"/>
  <c r="L5949" i="23" s="1"/>
  <c r="L5950" i="23" s="1"/>
  <c r="L5951" i="23" s="1"/>
  <c r="L5952" i="23" s="1"/>
  <c r="L5953" i="23" s="1"/>
  <c r="L5954" i="23" s="1"/>
  <c r="L5955" i="23" s="1"/>
  <c r="L5956" i="23" s="1"/>
  <c r="L5957" i="23" s="1"/>
  <c r="L5958" i="23" s="1"/>
  <c r="L5959" i="23" s="1"/>
  <c r="C5943" i="23"/>
  <c r="K3930" i="23"/>
  <c r="A3931" i="23"/>
  <c r="C3929" i="23"/>
  <c r="G3928" i="23"/>
  <c r="A1906" i="23" l="1"/>
  <c r="K1905" i="23"/>
  <c r="K16024" i="23"/>
  <c r="A16025" i="23"/>
  <c r="G16025" i="23"/>
  <c r="C16026" i="23"/>
  <c r="G14008" i="23"/>
  <c r="C14009" i="23"/>
  <c r="K14011" i="23"/>
  <c r="A14012" i="23"/>
  <c r="G11991" i="23"/>
  <c r="C11992" i="23"/>
  <c r="K11992" i="23"/>
  <c r="A11993" i="23"/>
  <c r="K9976" i="23"/>
  <c r="A9977" i="23"/>
  <c r="G9975" i="23"/>
  <c r="C9976" i="23"/>
  <c r="C7962" i="23"/>
  <c r="G7961" i="23"/>
  <c r="K7960" i="23"/>
  <c r="A7961" i="23"/>
  <c r="C5944" i="23"/>
  <c r="G5943" i="23"/>
  <c r="K5943" i="23"/>
  <c r="A5944" i="23"/>
  <c r="A3932" i="23"/>
  <c r="K3931" i="23"/>
  <c r="C3930" i="23"/>
  <c r="G3929" i="23"/>
  <c r="A1907" i="23" l="1"/>
  <c r="K1906" i="23"/>
  <c r="C16027" i="23"/>
  <c r="G16026" i="23"/>
  <c r="A16026" i="23"/>
  <c r="K16025" i="23"/>
  <c r="A14013" i="23"/>
  <c r="K14012" i="23"/>
  <c r="C14010" i="23"/>
  <c r="G14009" i="23"/>
  <c r="A11994" i="23"/>
  <c r="K11993" i="23"/>
  <c r="G11992" i="23"/>
  <c r="C11993" i="23"/>
  <c r="A9978" i="23"/>
  <c r="K9977" i="23"/>
  <c r="C9977" i="23"/>
  <c r="G9976" i="23"/>
  <c r="A7962" i="23"/>
  <c r="K7961" i="23"/>
  <c r="C7963" i="23"/>
  <c r="G7962" i="23"/>
  <c r="C5945" i="23"/>
  <c r="G5944" i="23"/>
  <c r="A5945" i="23"/>
  <c r="K5944" i="23"/>
  <c r="K3932" i="23"/>
  <c r="A3933" i="23"/>
  <c r="C3931" i="23"/>
  <c r="G3930" i="23"/>
  <c r="A1908" i="23" l="1"/>
  <c r="K1907" i="23"/>
  <c r="K16026" i="23"/>
  <c r="A16027" i="23"/>
  <c r="G16027" i="23"/>
  <c r="C16028" i="23"/>
  <c r="G14010" i="23"/>
  <c r="C14011" i="23"/>
  <c r="K14013" i="23"/>
  <c r="A14014" i="23"/>
  <c r="G11993" i="23"/>
  <c r="C11994" i="23"/>
  <c r="K11994" i="23"/>
  <c r="A11995" i="23"/>
  <c r="G9977" i="23"/>
  <c r="C9978" i="23"/>
  <c r="K9978" i="23"/>
  <c r="A9979" i="23"/>
  <c r="G7963" i="23"/>
  <c r="C7964" i="23"/>
  <c r="K7962" i="23"/>
  <c r="A7963" i="23"/>
  <c r="K5945" i="23"/>
  <c r="A5946" i="23"/>
  <c r="C5946" i="23"/>
  <c r="G5945" i="23"/>
  <c r="A3934" i="23"/>
  <c r="K3933" i="23"/>
  <c r="C3932" i="23"/>
  <c r="G3931" i="23"/>
  <c r="A1909" i="23" l="1"/>
  <c r="K1908" i="23"/>
  <c r="C16029" i="23"/>
  <c r="G16028" i="23"/>
  <c r="A16028" i="23"/>
  <c r="K16027" i="23"/>
  <c r="A14015" i="23"/>
  <c r="K14014" i="23"/>
  <c r="C14012" i="23"/>
  <c r="G14011" i="23"/>
  <c r="A11996" i="23"/>
  <c r="K11995" i="23"/>
  <c r="G11994" i="23"/>
  <c r="C11995" i="23"/>
  <c r="A9980" i="23"/>
  <c r="K9979" i="23"/>
  <c r="C9979" i="23"/>
  <c r="G9978" i="23"/>
  <c r="A7964" i="23"/>
  <c r="K7963" i="23"/>
  <c r="C7965" i="23"/>
  <c r="G7964" i="23"/>
  <c r="C5947" i="23"/>
  <c r="G5946" i="23"/>
  <c r="A5947" i="23"/>
  <c r="K5946" i="23"/>
  <c r="K3934" i="23"/>
  <c r="A3935" i="23"/>
  <c r="C3933" i="23"/>
  <c r="G3932" i="23"/>
  <c r="A1910" i="23" l="1"/>
  <c r="K1909" i="23"/>
  <c r="K16028" i="23"/>
  <c r="A16029" i="23"/>
  <c r="G16029" i="23"/>
  <c r="C16030" i="23"/>
  <c r="G14012" i="23"/>
  <c r="C14013" i="23"/>
  <c r="K14015" i="23"/>
  <c r="A14016" i="23"/>
  <c r="G11995" i="23"/>
  <c r="C11996" i="23"/>
  <c r="K11996" i="23"/>
  <c r="A11997" i="23"/>
  <c r="G9979" i="23"/>
  <c r="C9980" i="23"/>
  <c r="K9980" i="23"/>
  <c r="A9981" i="23"/>
  <c r="C7966" i="23"/>
  <c r="G7965" i="23"/>
  <c r="K7964" i="23"/>
  <c r="A7965" i="23"/>
  <c r="C5948" i="23"/>
  <c r="G5947" i="23"/>
  <c r="K5947" i="23"/>
  <c r="A5948" i="23"/>
  <c r="A3936" i="23"/>
  <c r="K3935" i="23"/>
  <c r="C3934" i="23"/>
  <c r="G3933" i="23"/>
  <c r="A1911" i="23" l="1"/>
  <c r="K1910" i="23"/>
  <c r="A16030" i="23"/>
  <c r="K16029" i="23"/>
  <c r="C16031" i="23"/>
  <c r="G16030" i="23"/>
  <c r="A14017" i="23"/>
  <c r="K14016" i="23"/>
  <c r="C14014" i="23"/>
  <c r="G14013" i="23"/>
  <c r="A11998" i="23"/>
  <c r="K11997" i="23"/>
  <c r="G11996" i="23"/>
  <c r="C11997" i="23"/>
  <c r="A9982" i="23"/>
  <c r="K9981" i="23"/>
  <c r="C9981" i="23"/>
  <c r="G9980" i="23"/>
  <c r="C7967" i="23"/>
  <c r="G7966" i="23"/>
  <c r="A7966" i="23"/>
  <c r="K7965" i="23"/>
  <c r="C5949" i="23"/>
  <c r="G5948" i="23"/>
  <c r="A5949" i="23"/>
  <c r="K5948" i="23"/>
  <c r="K3936" i="23"/>
  <c r="A3937" i="23"/>
  <c r="C3935" i="23"/>
  <c r="G3934" i="23"/>
  <c r="A1912" i="23" l="1"/>
  <c r="K1911" i="23"/>
  <c r="C16032" i="23"/>
  <c r="G16031" i="23"/>
  <c r="K16030" i="23"/>
  <c r="A16031" i="23"/>
  <c r="G14014" i="23"/>
  <c r="C14015" i="23"/>
  <c r="K14017" i="23"/>
  <c r="A14018" i="23"/>
  <c r="G11997" i="23"/>
  <c r="C11998" i="23"/>
  <c r="K11998" i="23"/>
  <c r="A11999" i="23"/>
  <c r="G9981" i="23"/>
  <c r="C9982" i="23"/>
  <c r="K9982" i="23"/>
  <c r="A9983" i="23"/>
  <c r="G7967" i="23"/>
  <c r="C7968" i="23"/>
  <c r="K7966" i="23"/>
  <c r="A7967" i="23"/>
  <c r="C5950" i="23"/>
  <c r="G5949" i="23"/>
  <c r="K5949" i="23"/>
  <c r="A5950" i="23"/>
  <c r="A3938" i="23"/>
  <c r="K3937" i="23"/>
  <c r="C3936" i="23"/>
  <c r="G3935" i="23"/>
  <c r="A1913" i="23" l="1"/>
  <c r="K1912" i="23"/>
  <c r="A16032" i="23"/>
  <c r="K16031" i="23"/>
  <c r="G16032" i="23"/>
  <c r="C16033" i="23"/>
  <c r="A14019" i="23"/>
  <c r="K14018" i="23"/>
  <c r="C14016" i="23"/>
  <c r="G14015" i="23"/>
  <c r="A12000" i="23"/>
  <c r="K11999" i="23"/>
  <c r="G11998" i="23"/>
  <c r="C11999" i="23"/>
  <c r="C9983" i="23"/>
  <c r="G9982" i="23"/>
  <c r="A9984" i="23"/>
  <c r="K9983" i="23"/>
  <c r="C7969" i="23"/>
  <c r="G7968" i="23"/>
  <c r="A7968" i="23"/>
  <c r="K7967" i="23"/>
  <c r="C5951" i="23"/>
  <c r="G5950" i="23"/>
  <c r="A5951" i="23"/>
  <c r="K5950" i="23"/>
  <c r="K3938" i="23"/>
  <c r="A3939" i="23"/>
  <c r="C3937" i="23"/>
  <c r="G3936" i="23"/>
  <c r="A1914" i="23" l="1"/>
  <c r="K1913" i="23"/>
  <c r="C16034" i="23"/>
  <c r="G16033" i="23"/>
  <c r="A16033" i="23"/>
  <c r="K16032" i="23"/>
  <c r="G14016" i="23"/>
  <c r="C14017" i="23"/>
  <c r="K14019" i="23"/>
  <c r="A14020" i="23"/>
  <c r="G11999" i="23"/>
  <c r="C12000" i="23"/>
  <c r="K12000" i="23"/>
  <c r="A12001" i="23"/>
  <c r="K9984" i="23"/>
  <c r="A9985" i="23"/>
  <c r="G9983" i="23"/>
  <c r="C9984" i="23"/>
  <c r="C7970" i="23"/>
  <c r="G7969" i="23"/>
  <c r="K7968" i="23"/>
  <c r="A7969" i="23"/>
  <c r="C5952" i="23"/>
  <c r="G5951" i="23"/>
  <c r="K5951" i="23"/>
  <c r="A5952" i="23"/>
  <c r="A3940" i="23"/>
  <c r="K3939" i="23"/>
  <c r="C3938" i="23"/>
  <c r="G3937" i="23"/>
  <c r="A1915" i="23" l="1"/>
  <c r="K1914" i="23"/>
  <c r="K16033" i="23"/>
  <c r="A16034" i="23"/>
  <c r="G16034" i="23"/>
  <c r="C16035" i="23"/>
  <c r="C14018" i="23"/>
  <c r="G14017" i="23"/>
  <c r="A14021" i="23"/>
  <c r="K14020" i="23"/>
  <c r="A12002" i="23"/>
  <c r="K12001" i="23"/>
  <c r="G12000" i="23"/>
  <c r="C12001" i="23"/>
  <c r="C9985" i="23"/>
  <c r="G9984" i="23"/>
  <c r="A9986" i="23"/>
  <c r="K9985" i="23"/>
  <c r="C7971" i="23"/>
  <c r="G7970" i="23"/>
  <c r="A7970" i="23"/>
  <c r="K7969" i="23"/>
  <c r="C5953" i="23"/>
  <c r="G5952" i="23"/>
  <c r="A5953" i="23"/>
  <c r="K5952" i="23"/>
  <c r="K3940" i="23"/>
  <c r="A3941" i="23"/>
  <c r="C3939" i="23"/>
  <c r="G3938" i="23"/>
  <c r="A1916" i="23" l="1"/>
  <c r="K1915" i="23"/>
  <c r="C16036" i="23"/>
  <c r="G16035" i="23"/>
  <c r="A16035" i="23"/>
  <c r="K16034" i="23"/>
  <c r="K14021" i="23"/>
  <c r="A14022" i="23"/>
  <c r="G14018" i="23"/>
  <c r="C14019" i="23"/>
  <c r="G12001" i="23"/>
  <c r="C12002" i="23"/>
  <c r="K12002" i="23"/>
  <c r="A12003" i="23"/>
  <c r="K9986" i="23"/>
  <c r="A9987" i="23"/>
  <c r="G9985" i="23"/>
  <c r="C9986" i="23"/>
  <c r="C7972" i="23"/>
  <c r="G7971" i="23"/>
  <c r="K7970" i="23"/>
  <c r="A7971" i="23"/>
  <c r="C5954" i="23"/>
  <c r="G5953" i="23"/>
  <c r="K5953" i="23"/>
  <c r="A5954" i="23"/>
  <c r="A3942" i="23"/>
  <c r="K3941" i="23"/>
  <c r="C3940" i="23"/>
  <c r="G3939" i="23"/>
  <c r="A1917" i="23" l="1"/>
  <c r="K1916" i="23"/>
  <c r="K16035" i="23"/>
  <c r="A16036" i="23"/>
  <c r="G16036" i="23"/>
  <c r="C16037" i="23"/>
  <c r="C14020" i="23"/>
  <c r="G14019" i="23"/>
  <c r="A14023" i="23"/>
  <c r="K14022" i="23"/>
  <c r="A12004" i="23"/>
  <c r="K12003" i="23"/>
  <c r="G12002" i="23"/>
  <c r="C12003" i="23"/>
  <c r="A9988" i="23"/>
  <c r="K9987" i="23"/>
  <c r="C9987" i="23"/>
  <c r="G9986" i="23"/>
  <c r="C7973" i="23"/>
  <c r="G7972" i="23"/>
  <c r="A7972" i="23"/>
  <c r="K7971" i="23"/>
  <c r="C5955" i="23"/>
  <c r="G5954" i="23"/>
  <c r="A5955" i="23"/>
  <c r="K5954" i="23"/>
  <c r="K3942" i="23"/>
  <c r="A3943" i="23"/>
  <c r="C3941" i="23"/>
  <c r="G3940" i="23"/>
  <c r="A1918" i="23" l="1"/>
  <c r="K1917" i="23"/>
  <c r="C16038" i="23"/>
  <c r="G16037" i="23"/>
  <c r="A16037" i="23"/>
  <c r="K16036" i="23"/>
  <c r="K14023" i="23"/>
  <c r="A14024" i="23"/>
  <c r="G14020" i="23"/>
  <c r="C14021" i="23"/>
  <c r="G12003" i="23"/>
  <c r="C12004" i="23"/>
  <c r="K12004" i="23"/>
  <c r="A12005" i="23"/>
  <c r="K9988" i="23"/>
  <c r="A9989" i="23"/>
  <c r="G9987" i="23"/>
  <c r="C9988" i="23"/>
  <c r="C7974" i="23"/>
  <c r="G7973" i="23"/>
  <c r="K7972" i="23"/>
  <c r="A7973" i="23"/>
  <c r="C5956" i="23"/>
  <c r="G5955" i="23"/>
  <c r="K5955" i="23"/>
  <c r="A5956" i="23"/>
  <c r="A3944" i="23"/>
  <c r="K3943" i="23"/>
  <c r="C3942" i="23"/>
  <c r="G3941" i="23"/>
  <c r="A1919" i="23" l="1"/>
  <c r="K1918" i="23"/>
  <c r="K16037" i="23"/>
  <c r="A16038" i="23"/>
  <c r="G16038" i="23"/>
  <c r="C16039" i="23"/>
  <c r="C14022" i="23"/>
  <c r="G14021" i="23"/>
  <c r="A14025" i="23"/>
  <c r="K14024" i="23"/>
  <c r="A12006" i="23"/>
  <c r="K12005" i="23"/>
  <c r="G12004" i="23"/>
  <c r="C12005" i="23"/>
  <c r="A9990" i="23"/>
  <c r="K9989" i="23"/>
  <c r="C9989" i="23"/>
  <c r="G9988" i="23"/>
  <c r="C7975" i="23"/>
  <c r="G7974" i="23"/>
  <c r="A7974" i="23"/>
  <c r="K7973" i="23"/>
  <c r="C5957" i="23"/>
  <c r="G5956" i="23"/>
  <c r="A5957" i="23"/>
  <c r="K5956" i="23"/>
  <c r="K3944" i="23"/>
  <c r="A3945" i="23"/>
  <c r="C3943" i="23"/>
  <c r="G3942" i="23"/>
  <c r="A1920" i="23" l="1"/>
  <c r="K1919" i="23"/>
  <c r="C16040" i="23"/>
  <c r="G16039" i="23"/>
  <c r="A16039" i="23"/>
  <c r="K16038" i="23"/>
  <c r="K14025" i="23"/>
  <c r="A14026" i="23"/>
  <c r="G14022" i="23"/>
  <c r="C14023" i="23"/>
  <c r="G12005" i="23"/>
  <c r="C12006" i="23"/>
  <c r="K12006" i="23"/>
  <c r="A12007" i="23"/>
  <c r="K9990" i="23"/>
  <c r="A9991" i="23"/>
  <c r="G9989" i="23"/>
  <c r="C9990" i="23"/>
  <c r="C7976" i="23"/>
  <c r="G7975" i="23"/>
  <c r="K7974" i="23"/>
  <c r="A7975" i="23"/>
  <c r="C5958" i="23"/>
  <c r="G5957" i="23"/>
  <c r="K5957" i="23"/>
  <c r="A5958" i="23"/>
  <c r="A3946" i="23"/>
  <c r="K3945" i="23"/>
  <c r="C3944" i="23"/>
  <c r="G3943" i="23"/>
  <c r="A1921" i="23" l="1"/>
  <c r="K1920" i="23"/>
  <c r="K16039" i="23"/>
  <c r="A16040" i="23"/>
  <c r="G16040" i="23"/>
  <c r="L16040" i="23" s="1"/>
  <c r="L16041" i="23" s="1"/>
  <c r="L16042" i="23" s="1"/>
  <c r="L16043" i="23" s="1"/>
  <c r="L16044" i="23" s="1"/>
  <c r="L16045" i="23" s="1"/>
  <c r="L16046" i="23" s="1"/>
  <c r="L16047" i="23" s="1"/>
  <c r="L16048" i="23" s="1"/>
  <c r="L16049" i="23" s="1"/>
  <c r="L16050" i="23" s="1"/>
  <c r="L16051" i="23" s="1"/>
  <c r="L16052" i="23" s="1"/>
  <c r="L16053" i="23" s="1"/>
  <c r="L16054" i="23" s="1"/>
  <c r="L16055" i="23" s="1"/>
  <c r="L16056" i="23" s="1"/>
  <c r="L16057" i="23" s="1"/>
  <c r="C16041" i="23"/>
  <c r="A14027" i="23"/>
  <c r="K14026" i="23"/>
  <c r="C14024" i="23"/>
  <c r="G14023" i="23"/>
  <c r="A12008" i="23"/>
  <c r="K12007" i="23"/>
  <c r="G12006" i="23"/>
  <c r="C12007" i="23"/>
  <c r="A9992" i="23"/>
  <c r="K9991" i="23"/>
  <c r="C9991" i="23"/>
  <c r="G9990" i="23"/>
  <c r="G7976" i="23"/>
  <c r="L7976" i="23" s="1"/>
  <c r="L7977" i="23" s="1"/>
  <c r="L7978" i="23" s="1"/>
  <c r="L7979" i="23" s="1"/>
  <c r="L7980" i="23" s="1"/>
  <c r="L7981" i="23" s="1"/>
  <c r="L7982" i="23" s="1"/>
  <c r="L7983" i="23" s="1"/>
  <c r="L7984" i="23" s="1"/>
  <c r="L7985" i="23" s="1"/>
  <c r="L7986" i="23" s="1"/>
  <c r="L7987" i="23" s="1"/>
  <c r="L7988" i="23" s="1"/>
  <c r="L7989" i="23" s="1"/>
  <c r="L7990" i="23" s="1"/>
  <c r="L7991" i="23" s="1"/>
  <c r="L7992" i="23" s="1"/>
  <c r="L7993" i="23" s="1"/>
  <c r="C7977" i="23"/>
  <c r="A7976" i="23"/>
  <c r="K7975" i="23"/>
  <c r="C5959" i="23"/>
  <c r="G5958" i="23"/>
  <c r="A5959" i="23"/>
  <c r="K5958" i="23"/>
  <c r="K3946" i="23"/>
  <c r="A3947" i="23"/>
  <c r="C3945" i="23"/>
  <c r="G3944" i="23"/>
  <c r="L3944" i="23" s="1"/>
  <c r="L3945" i="23" s="1"/>
  <c r="L3946" i="23" s="1"/>
  <c r="L3947" i="23" s="1"/>
  <c r="L3948" i="23" s="1"/>
  <c r="L3949" i="23" s="1"/>
  <c r="L3950" i="23" s="1"/>
  <c r="L3951" i="23" s="1"/>
  <c r="L3952" i="23" s="1"/>
  <c r="L3953" i="23" s="1"/>
  <c r="L3954" i="23" s="1"/>
  <c r="L3955" i="23" s="1"/>
  <c r="L3956" i="23" s="1"/>
  <c r="L3957" i="23" s="1"/>
  <c r="L3958" i="23" s="1"/>
  <c r="L3959" i="23" s="1"/>
  <c r="L3960" i="23" s="1"/>
  <c r="L3961" i="23" s="1"/>
  <c r="A1922" i="23" l="1"/>
  <c r="K1921" i="23"/>
  <c r="C16042" i="23"/>
  <c r="G16041" i="23"/>
  <c r="A16041" i="23"/>
  <c r="K16040" i="23"/>
  <c r="G14024" i="23"/>
  <c r="L14024" i="23" s="1"/>
  <c r="L14025" i="23" s="1"/>
  <c r="L14026" i="23" s="1"/>
  <c r="L14027" i="23" s="1"/>
  <c r="L14028" i="23" s="1"/>
  <c r="L14029" i="23" s="1"/>
  <c r="L14030" i="23" s="1"/>
  <c r="L14031" i="23" s="1"/>
  <c r="L14032" i="23" s="1"/>
  <c r="L14033" i="23" s="1"/>
  <c r="L14034" i="23" s="1"/>
  <c r="L14035" i="23" s="1"/>
  <c r="L14036" i="23" s="1"/>
  <c r="L14037" i="23" s="1"/>
  <c r="L14038" i="23" s="1"/>
  <c r="L14039" i="23" s="1"/>
  <c r="L14040" i="23" s="1"/>
  <c r="L14041" i="23" s="1"/>
  <c r="C14025" i="23"/>
  <c r="K14027" i="23"/>
  <c r="A14028" i="23"/>
  <c r="G12007" i="23"/>
  <c r="C12008" i="23"/>
  <c r="A12009" i="23"/>
  <c r="K12008" i="23"/>
  <c r="K9992" i="23"/>
  <c r="A9993" i="23"/>
  <c r="G9991" i="23"/>
  <c r="C9992" i="23"/>
  <c r="C7978" i="23"/>
  <c r="G7977" i="23"/>
  <c r="K7976" i="23"/>
  <c r="A7977" i="23"/>
  <c r="C5960" i="23"/>
  <c r="G5959" i="23"/>
  <c r="K5959" i="23"/>
  <c r="A5960" i="23"/>
  <c r="A3948" i="23"/>
  <c r="K3947" i="23"/>
  <c r="G3945" i="23"/>
  <c r="C3946" i="23"/>
  <c r="A1923" i="23" l="1"/>
  <c r="K1922" i="23"/>
  <c r="K16041" i="23"/>
  <c r="A16042" i="23"/>
  <c r="C16043" i="23"/>
  <c r="G16042" i="23"/>
  <c r="A14029" i="23"/>
  <c r="K14028" i="23"/>
  <c r="C14026" i="23"/>
  <c r="G14025" i="23"/>
  <c r="A12010" i="23"/>
  <c r="K12009" i="23"/>
  <c r="G12008" i="23"/>
  <c r="L12008" i="23" s="1"/>
  <c r="L12009" i="23" s="1"/>
  <c r="L12010" i="23" s="1"/>
  <c r="L12011" i="23" s="1"/>
  <c r="L12012" i="23" s="1"/>
  <c r="L12013" i="23" s="1"/>
  <c r="L12014" i="23" s="1"/>
  <c r="L12015" i="23" s="1"/>
  <c r="L12016" i="23" s="1"/>
  <c r="L12017" i="23" s="1"/>
  <c r="L12018" i="23" s="1"/>
  <c r="L12019" i="23" s="1"/>
  <c r="L12020" i="23" s="1"/>
  <c r="L12021" i="23" s="1"/>
  <c r="L12022" i="23" s="1"/>
  <c r="L12023" i="23" s="1"/>
  <c r="L12024" i="23" s="1"/>
  <c r="L12025" i="23" s="1"/>
  <c r="C12009" i="23"/>
  <c r="C9993" i="23"/>
  <c r="G9992" i="23"/>
  <c r="L9992" i="23" s="1"/>
  <c r="L9993" i="23" s="1"/>
  <c r="L9994" i="23" s="1"/>
  <c r="L9995" i="23" s="1"/>
  <c r="L9996" i="23" s="1"/>
  <c r="L9997" i="23" s="1"/>
  <c r="L9998" i="23" s="1"/>
  <c r="L9999" i="23" s="1"/>
  <c r="L10000" i="23" s="1"/>
  <c r="L10001" i="23" s="1"/>
  <c r="L10002" i="23" s="1"/>
  <c r="L10003" i="23" s="1"/>
  <c r="L10004" i="23" s="1"/>
  <c r="L10005" i="23" s="1"/>
  <c r="L10006" i="23" s="1"/>
  <c r="L10007" i="23" s="1"/>
  <c r="L10008" i="23" s="1"/>
  <c r="L10009" i="23" s="1"/>
  <c r="A9994" i="23"/>
  <c r="K9993" i="23"/>
  <c r="G7978" i="23"/>
  <c r="C7979" i="23"/>
  <c r="A7978" i="23"/>
  <c r="K7977" i="23"/>
  <c r="C5961" i="23"/>
  <c r="G5960" i="23"/>
  <c r="L5960" i="23" s="1"/>
  <c r="L5961" i="23" s="1"/>
  <c r="L5962" i="23" s="1"/>
  <c r="L5963" i="23" s="1"/>
  <c r="L5964" i="23" s="1"/>
  <c r="L5965" i="23" s="1"/>
  <c r="L5966" i="23" s="1"/>
  <c r="L5967" i="23" s="1"/>
  <c r="L5968" i="23" s="1"/>
  <c r="L5969" i="23" s="1"/>
  <c r="L5970" i="23" s="1"/>
  <c r="L5971" i="23" s="1"/>
  <c r="L5972" i="23" s="1"/>
  <c r="L5973" i="23" s="1"/>
  <c r="L5974" i="23" s="1"/>
  <c r="L5975" i="23" s="1"/>
  <c r="L5976" i="23" s="1"/>
  <c r="L5977" i="23" s="1"/>
  <c r="K5960" i="23"/>
  <c r="A5961" i="23"/>
  <c r="K3948" i="23"/>
  <c r="A3949" i="23"/>
  <c r="G3946" i="23"/>
  <c r="C3947" i="23"/>
  <c r="A1924" i="23" l="1"/>
  <c r="K1923" i="23"/>
  <c r="A16043" i="23"/>
  <c r="K16042" i="23"/>
  <c r="C16044" i="23"/>
  <c r="G16043" i="23"/>
  <c r="G14026" i="23"/>
  <c r="C14027" i="23"/>
  <c r="A14030" i="23"/>
  <c r="K14029" i="23"/>
  <c r="G12009" i="23"/>
  <c r="C12010" i="23"/>
  <c r="K12010" i="23"/>
  <c r="A12011" i="23"/>
  <c r="C9994" i="23"/>
  <c r="G9993" i="23"/>
  <c r="K9994" i="23"/>
  <c r="A9995" i="23"/>
  <c r="G7979" i="23"/>
  <c r="C7980" i="23"/>
  <c r="K7978" i="23"/>
  <c r="A7979" i="23"/>
  <c r="G5961" i="23"/>
  <c r="C5962" i="23"/>
  <c r="A5962" i="23"/>
  <c r="K5961" i="23"/>
  <c r="G3947" i="23"/>
  <c r="C3948" i="23"/>
  <c r="A3950" i="23"/>
  <c r="K3949" i="23"/>
  <c r="A1925" i="23" l="1"/>
  <c r="K1924" i="23"/>
  <c r="C16045" i="23"/>
  <c r="G16044" i="23"/>
  <c r="K16043" i="23"/>
  <c r="A16044" i="23"/>
  <c r="K14030" i="23"/>
  <c r="A14031" i="23"/>
  <c r="C14028" i="23"/>
  <c r="G14027" i="23"/>
  <c r="A12012" i="23"/>
  <c r="K12011" i="23"/>
  <c r="C12011" i="23"/>
  <c r="G12010" i="23"/>
  <c r="C9995" i="23"/>
  <c r="G9994" i="23"/>
  <c r="A9996" i="23"/>
  <c r="K9995" i="23"/>
  <c r="G7980" i="23"/>
  <c r="C7981" i="23"/>
  <c r="K7979" i="23"/>
  <c r="A7980" i="23"/>
  <c r="K5962" i="23"/>
  <c r="A5963" i="23"/>
  <c r="G5962" i="23"/>
  <c r="C5963" i="23"/>
  <c r="C3949" i="23"/>
  <c r="G3948" i="23"/>
  <c r="K3950" i="23"/>
  <c r="A3951" i="23"/>
  <c r="A1926" i="23" l="1"/>
  <c r="K1925" i="23"/>
  <c r="A16045" i="23"/>
  <c r="K16044" i="23"/>
  <c r="C16046" i="23"/>
  <c r="G16045" i="23"/>
  <c r="A14032" i="23"/>
  <c r="K14031" i="23"/>
  <c r="C14029" i="23"/>
  <c r="G14028" i="23"/>
  <c r="C12012" i="23"/>
  <c r="G12011" i="23"/>
  <c r="K12012" i="23"/>
  <c r="A12013" i="23"/>
  <c r="G9995" i="23"/>
  <c r="C9996" i="23"/>
  <c r="K9996" i="23"/>
  <c r="A9997" i="23"/>
  <c r="C7982" i="23"/>
  <c r="G7981" i="23"/>
  <c r="A7981" i="23"/>
  <c r="K7980" i="23"/>
  <c r="G5963" i="23"/>
  <c r="C5964" i="23"/>
  <c r="A5964" i="23"/>
  <c r="K5963" i="23"/>
  <c r="A3952" i="23"/>
  <c r="K3951" i="23"/>
  <c r="C3950" i="23"/>
  <c r="G3949" i="23"/>
  <c r="A1927" i="23" l="1"/>
  <c r="K1926" i="23"/>
  <c r="C16047" i="23"/>
  <c r="G16046" i="23"/>
  <c r="K16045" i="23"/>
  <c r="A16046" i="23"/>
  <c r="C14030" i="23"/>
  <c r="G14029" i="23"/>
  <c r="K14032" i="23"/>
  <c r="A14033" i="23"/>
  <c r="A12014" i="23"/>
  <c r="K12013" i="23"/>
  <c r="C12013" i="23"/>
  <c r="G12012" i="23"/>
  <c r="C9997" i="23"/>
  <c r="G9996" i="23"/>
  <c r="K9997" i="23"/>
  <c r="A9998" i="23"/>
  <c r="G7982" i="23"/>
  <c r="C7983" i="23"/>
  <c r="A7982" i="23"/>
  <c r="K7981" i="23"/>
  <c r="G5964" i="23"/>
  <c r="C5965" i="23"/>
  <c r="K5964" i="23"/>
  <c r="A5965" i="23"/>
  <c r="K3952" i="23"/>
  <c r="A3953" i="23"/>
  <c r="C3951" i="23"/>
  <c r="G3950" i="23"/>
  <c r="A1928" i="23" l="1"/>
  <c r="K1927" i="23"/>
  <c r="A16047" i="23"/>
  <c r="K16046" i="23"/>
  <c r="C16048" i="23"/>
  <c r="G16047" i="23"/>
  <c r="A14034" i="23"/>
  <c r="K14033" i="23"/>
  <c r="C14031" i="23"/>
  <c r="G14030" i="23"/>
  <c r="C12014" i="23"/>
  <c r="G12013" i="23"/>
  <c r="K12014" i="23"/>
  <c r="A12015" i="23"/>
  <c r="C9998" i="23"/>
  <c r="G9997" i="23"/>
  <c r="A9999" i="23"/>
  <c r="K9998" i="23"/>
  <c r="C7984" i="23"/>
  <c r="G7983" i="23"/>
  <c r="A7983" i="23"/>
  <c r="K7982" i="23"/>
  <c r="G5965" i="23"/>
  <c r="C5966" i="23"/>
  <c r="A5966" i="23"/>
  <c r="K5965" i="23"/>
  <c r="A3954" i="23"/>
  <c r="K3953" i="23"/>
  <c r="C3952" i="23"/>
  <c r="G3951" i="23"/>
  <c r="A1929" i="23" l="1"/>
  <c r="K1928" i="23"/>
  <c r="C16049" i="23"/>
  <c r="G16048" i="23"/>
  <c r="K16047" i="23"/>
  <c r="A16048" i="23"/>
  <c r="C14032" i="23"/>
  <c r="G14031" i="23"/>
  <c r="K14034" i="23"/>
  <c r="A14035" i="23"/>
  <c r="A12016" i="23"/>
  <c r="K12015" i="23"/>
  <c r="C12015" i="23"/>
  <c r="G12014" i="23"/>
  <c r="G9998" i="23"/>
  <c r="C9999" i="23"/>
  <c r="K9999" i="23"/>
  <c r="A10000" i="23"/>
  <c r="G7984" i="23"/>
  <c r="C7985" i="23"/>
  <c r="K7983" i="23"/>
  <c r="A7984" i="23"/>
  <c r="G5966" i="23"/>
  <c r="C5967" i="23"/>
  <c r="K5966" i="23"/>
  <c r="A5967" i="23"/>
  <c r="K3954" i="23"/>
  <c r="A3955" i="23"/>
  <c r="C3953" i="23"/>
  <c r="G3952" i="23"/>
  <c r="A1930" i="23" l="1"/>
  <c r="K1929" i="23"/>
  <c r="A16049" i="23"/>
  <c r="K16048" i="23"/>
  <c r="C16050" i="23"/>
  <c r="G16049" i="23"/>
  <c r="A14036" i="23"/>
  <c r="K14035" i="23"/>
  <c r="C14033" i="23"/>
  <c r="G14032" i="23"/>
  <c r="C12016" i="23"/>
  <c r="G12015" i="23"/>
  <c r="K12016" i="23"/>
  <c r="A12017" i="23"/>
  <c r="C10000" i="23"/>
  <c r="G9999" i="23"/>
  <c r="A10001" i="23"/>
  <c r="K10000" i="23"/>
  <c r="C7986" i="23"/>
  <c r="G7985" i="23"/>
  <c r="K7984" i="23"/>
  <c r="A7985" i="23"/>
  <c r="G5967" i="23"/>
  <c r="C5968" i="23"/>
  <c r="A5968" i="23"/>
  <c r="K5967" i="23"/>
  <c r="A3956" i="23"/>
  <c r="K3955" i="23"/>
  <c r="G3953" i="23"/>
  <c r="C3954" i="23"/>
  <c r="A1931" i="23" l="1"/>
  <c r="K1930" i="23"/>
  <c r="C16051" i="23"/>
  <c r="G16050" i="23"/>
  <c r="K16049" i="23"/>
  <c r="A16050" i="23"/>
  <c r="C14034" i="23"/>
  <c r="G14033" i="23"/>
  <c r="K14036" i="23"/>
  <c r="A14037" i="23"/>
  <c r="A12018" i="23"/>
  <c r="K12017" i="23"/>
  <c r="C12017" i="23"/>
  <c r="G12016" i="23"/>
  <c r="K10001" i="23"/>
  <c r="A10002" i="23"/>
  <c r="C10001" i="23"/>
  <c r="G10000" i="23"/>
  <c r="G7986" i="23"/>
  <c r="C7987" i="23"/>
  <c r="A7986" i="23"/>
  <c r="K7985" i="23"/>
  <c r="G5968" i="23"/>
  <c r="C5969" i="23"/>
  <c r="K5968" i="23"/>
  <c r="A5969" i="23"/>
  <c r="K3956" i="23"/>
  <c r="A3957" i="23"/>
  <c r="C3955" i="23"/>
  <c r="G3954" i="23"/>
  <c r="A1932" i="23" l="1"/>
  <c r="K1931" i="23"/>
  <c r="A16051" i="23"/>
  <c r="K16050" i="23"/>
  <c r="C16052" i="23"/>
  <c r="G16051" i="23"/>
  <c r="A14038" i="23"/>
  <c r="K14037" i="23"/>
  <c r="C14035" i="23"/>
  <c r="G14034" i="23"/>
  <c r="C12018" i="23"/>
  <c r="G12017" i="23"/>
  <c r="K12018" i="23"/>
  <c r="A12019" i="23"/>
  <c r="C10002" i="23"/>
  <c r="G10001" i="23"/>
  <c r="A10003" i="23"/>
  <c r="K10002" i="23"/>
  <c r="C7988" i="23"/>
  <c r="G7987" i="23"/>
  <c r="K7986" i="23"/>
  <c r="A7987" i="23"/>
  <c r="G5969" i="23"/>
  <c r="C5970" i="23"/>
  <c r="A5970" i="23"/>
  <c r="K5969" i="23"/>
  <c r="A3958" i="23"/>
  <c r="K3957" i="23"/>
  <c r="C3956" i="23"/>
  <c r="G3955" i="23"/>
  <c r="A1933" i="23" l="1"/>
  <c r="K1932" i="23"/>
  <c r="C16053" i="23"/>
  <c r="G16052" i="23"/>
  <c r="K16051" i="23"/>
  <c r="A16052" i="23"/>
  <c r="C14036" i="23"/>
  <c r="G14035" i="23"/>
  <c r="K14038" i="23"/>
  <c r="A14039" i="23"/>
  <c r="A12020" i="23"/>
  <c r="K12019" i="23"/>
  <c r="C12019" i="23"/>
  <c r="G12018" i="23"/>
  <c r="G10002" i="23"/>
  <c r="C10003" i="23"/>
  <c r="K10003" i="23"/>
  <c r="A10004" i="23"/>
  <c r="G7988" i="23"/>
  <c r="C7989" i="23"/>
  <c r="K7987" i="23"/>
  <c r="A7988" i="23"/>
  <c r="G5970" i="23"/>
  <c r="C5971" i="23"/>
  <c r="K5970" i="23"/>
  <c r="A5971" i="23"/>
  <c r="K3958" i="23"/>
  <c r="A3959" i="23"/>
  <c r="C3957" i="23"/>
  <c r="G3956" i="23"/>
  <c r="A1934" i="23" l="1"/>
  <c r="K1933" i="23"/>
  <c r="A16053" i="23"/>
  <c r="K16052" i="23"/>
  <c r="C16054" i="23"/>
  <c r="G16053" i="23"/>
  <c r="A14040" i="23"/>
  <c r="K14039" i="23"/>
  <c r="C14037" i="23"/>
  <c r="G14036" i="23"/>
  <c r="C12020" i="23"/>
  <c r="G12019" i="23"/>
  <c r="K12020" i="23"/>
  <c r="A12021" i="23"/>
  <c r="A10005" i="23"/>
  <c r="K10004" i="23"/>
  <c r="C10004" i="23"/>
  <c r="G10003" i="23"/>
  <c r="G7989" i="23"/>
  <c r="C7990" i="23"/>
  <c r="A7989" i="23"/>
  <c r="K7988" i="23"/>
  <c r="G5971" i="23"/>
  <c r="C5972" i="23"/>
  <c r="A5972" i="23"/>
  <c r="K5971" i="23"/>
  <c r="A3960" i="23"/>
  <c r="K3959" i="23"/>
  <c r="C3958" i="23"/>
  <c r="G3957" i="23"/>
  <c r="A1935" i="23" l="1"/>
  <c r="K1934" i="23"/>
  <c r="C16055" i="23"/>
  <c r="G16054" i="23"/>
  <c r="K16053" i="23"/>
  <c r="A16054" i="23"/>
  <c r="C14038" i="23"/>
  <c r="G14037" i="23"/>
  <c r="K14040" i="23"/>
  <c r="A14041" i="23"/>
  <c r="A12022" i="23"/>
  <c r="K12021" i="23"/>
  <c r="C12021" i="23"/>
  <c r="G12020" i="23"/>
  <c r="C10005" i="23"/>
  <c r="G10004" i="23"/>
  <c r="K10005" i="23"/>
  <c r="A10006" i="23"/>
  <c r="K7989" i="23"/>
  <c r="A7990" i="23"/>
  <c r="G7990" i="23"/>
  <c r="C7991" i="23"/>
  <c r="G5972" i="23"/>
  <c r="C5973" i="23"/>
  <c r="K5972" i="23"/>
  <c r="A5973" i="23"/>
  <c r="K3960" i="23"/>
  <c r="A3961" i="23"/>
  <c r="C3959" i="23"/>
  <c r="G3958" i="23"/>
  <c r="A1936" i="23" l="1"/>
  <c r="K1935" i="23"/>
  <c r="A16055" i="23"/>
  <c r="K16054" i="23"/>
  <c r="C16056" i="23"/>
  <c r="G16055" i="23"/>
  <c r="A14042" i="23"/>
  <c r="K14041" i="23"/>
  <c r="C14039" i="23"/>
  <c r="G14038" i="23"/>
  <c r="C12022" i="23"/>
  <c r="G12021" i="23"/>
  <c r="K12022" i="23"/>
  <c r="A12023" i="23"/>
  <c r="A10007" i="23"/>
  <c r="K10006" i="23"/>
  <c r="C10006" i="23"/>
  <c r="G10005" i="23"/>
  <c r="A7991" i="23"/>
  <c r="K7990" i="23"/>
  <c r="G7991" i="23"/>
  <c r="C7992" i="23"/>
  <c r="G5973" i="23"/>
  <c r="C5974" i="23"/>
  <c r="A5974" i="23"/>
  <c r="K5973" i="23"/>
  <c r="A3962" i="23"/>
  <c r="K3961" i="23"/>
  <c r="G3959" i="23"/>
  <c r="C3960" i="23"/>
  <c r="A1937" i="23" l="1"/>
  <c r="K1936" i="23"/>
  <c r="C16057" i="23"/>
  <c r="G16056" i="23"/>
  <c r="K16055" i="23"/>
  <c r="A16056" i="23"/>
  <c r="C14040" i="23"/>
  <c r="G14039" i="23"/>
  <c r="A14043" i="23"/>
  <c r="K14042" i="23"/>
  <c r="A12024" i="23"/>
  <c r="K12023" i="23"/>
  <c r="C12023" i="23"/>
  <c r="G12022" i="23"/>
  <c r="G10006" i="23"/>
  <c r="C10007" i="23"/>
  <c r="K10007" i="23"/>
  <c r="A10008" i="23"/>
  <c r="K7991" i="23"/>
  <c r="A7992" i="23"/>
  <c r="G7992" i="23"/>
  <c r="C7993" i="23"/>
  <c r="G5974" i="23"/>
  <c r="C5975" i="23"/>
  <c r="K5974" i="23"/>
  <c r="A5975" i="23"/>
  <c r="K3962" i="23"/>
  <c r="A3963" i="23"/>
  <c r="C3961" i="23"/>
  <c r="G3960" i="23"/>
  <c r="A1938" i="23" l="1"/>
  <c r="K1937" i="23"/>
  <c r="A16057" i="23"/>
  <c r="K16056" i="23"/>
  <c r="C16058" i="23"/>
  <c r="G16057" i="23"/>
  <c r="K14043" i="23"/>
  <c r="A14044" i="23"/>
  <c r="C14041" i="23"/>
  <c r="G14040" i="23"/>
  <c r="C12024" i="23"/>
  <c r="G12023" i="23"/>
  <c r="K12024" i="23"/>
  <c r="A12025" i="23"/>
  <c r="A10009" i="23"/>
  <c r="K10008" i="23"/>
  <c r="C10008" i="23"/>
  <c r="G10007" i="23"/>
  <c r="A7993" i="23"/>
  <c r="K7992" i="23"/>
  <c r="G7993" i="23"/>
  <c r="C7994" i="23"/>
  <c r="C5976" i="23"/>
  <c r="G5975" i="23"/>
  <c r="A5976" i="23"/>
  <c r="K5975" i="23"/>
  <c r="A3964" i="23"/>
  <c r="K3963" i="23"/>
  <c r="C3962" i="23"/>
  <c r="G3961" i="23"/>
  <c r="A1939" i="23" l="1"/>
  <c r="K1938" i="23"/>
  <c r="C16059" i="23"/>
  <c r="G16058" i="23"/>
  <c r="L16058" i="23" s="1"/>
  <c r="L16059" i="23" s="1"/>
  <c r="L16060" i="23" s="1"/>
  <c r="L16061" i="23" s="1"/>
  <c r="L16062" i="23" s="1"/>
  <c r="L16063" i="23" s="1"/>
  <c r="L16064" i="23" s="1"/>
  <c r="L16065" i="23" s="1"/>
  <c r="L16066" i="23" s="1"/>
  <c r="L16067" i="23" s="1"/>
  <c r="L16068" i="23" s="1"/>
  <c r="L16069" i="23" s="1"/>
  <c r="L16070" i="23" s="1"/>
  <c r="L16071" i="23" s="1"/>
  <c r="L16072" i="23" s="1"/>
  <c r="L16073" i="23" s="1"/>
  <c r="L16074" i="23" s="1"/>
  <c r="L16075" i="23" s="1"/>
  <c r="K16057" i="23"/>
  <c r="A16058" i="23"/>
  <c r="K14044" i="23"/>
  <c r="A14045" i="23"/>
  <c r="C14042" i="23"/>
  <c r="G14041" i="23"/>
  <c r="A12026" i="23"/>
  <c r="K12025" i="23"/>
  <c r="C12025" i="23"/>
  <c r="G12024" i="23"/>
  <c r="C10009" i="23"/>
  <c r="G10008" i="23"/>
  <c r="K10009" i="23"/>
  <c r="A10010" i="23"/>
  <c r="K7993" i="23"/>
  <c r="A7994" i="23"/>
  <c r="C7995" i="23"/>
  <c r="G7994" i="23"/>
  <c r="L7994" i="23" s="1"/>
  <c r="L7995" i="23" s="1"/>
  <c r="L7996" i="23" s="1"/>
  <c r="L7997" i="23" s="1"/>
  <c r="L7998" i="23" s="1"/>
  <c r="L7999" i="23" s="1"/>
  <c r="L8000" i="23" s="1"/>
  <c r="L8001" i="23" s="1"/>
  <c r="L8002" i="23" s="1"/>
  <c r="L8003" i="23" s="1"/>
  <c r="L8004" i="23" s="1"/>
  <c r="L8005" i="23" s="1"/>
  <c r="L8006" i="23" s="1"/>
  <c r="L8007" i="23" s="1"/>
  <c r="L8008" i="23" s="1"/>
  <c r="L8009" i="23" s="1"/>
  <c r="L8010" i="23" s="1"/>
  <c r="L8011" i="23" s="1"/>
  <c r="G5976" i="23"/>
  <c r="C5977" i="23"/>
  <c r="A5977" i="23"/>
  <c r="K5976" i="23"/>
  <c r="K3964" i="23"/>
  <c r="A3965" i="23"/>
  <c r="C3963" i="23"/>
  <c r="G3962" i="23"/>
  <c r="L3962" i="23" s="1"/>
  <c r="L3963" i="23" s="1"/>
  <c r="L3964" i="23" s="1"/>
  <c r="L3965" i="23" s="1"/>
  <c r="L3966" i="23" s="1"/>
  <c r="L3967" i="23" s="1"/>
  <c r="L3968" i="23" s="1"/>
  <c r="L3969" i="23" s="1"/>
  <c r="L3970" i="23" s="1"/>
  <c r="L3971" i="23" s="1"/>
  <c r="L3972" i="23" s="1"/>
  <c r="L3973" i="23" s="1"/>
  <c r="L3974" i="23" s="1"/>
  <c r="L3975" i="23" s="1"/>
  <c r="L3976" i="23" s="1"/>
  <c r="L3977" i="23" s="1"/>
  <c r="L3978" i="23" s="1"/>
  <c r="L3979" i="23" s="1"/>
  <c r="A1940" i="23" l="1"/>
  <c r="K1939" i="23"/>
  <c r="K16058" i="23"/>
  <c r="A16059" i="23"/>
  <c r="G16059" i="23"/>
  <c r="C16060" i="23"/>
  <c r="A14046" i="23"/>
  <c r="K14045" i="23"/>
  <c r="C14043" i="23"/>
  <c r="G14042" i="23"/>
  <c r="L14042" i="23" s="1"/>
  <c r="L14043" i="23" s="1"/>
  <c r="L14044" i="23" s="1"/>
  <c r="L14045" i="23" s="1"/>
  <c r="L14046" i="23" s="1"/>
  <c r="L14047" i="23" s="1"/>
  <c r="L14048" i="23" s="1"/>
  <c r="L14049" i="23" s="1"/>
  <c r="L14050" i="23" s="1"/>
  <c r="L14051" i="23" s="1"/>
  <c r="L14052" i="23" s="1"/>
  <c r="L14053" i="23" s="1"/>
  <c r="L14054" i="23" s="1"/>
  <c r="L14055" i="23" s="1"/>
  <c r="L14056" i="23" s="1"/>
  <c r="L14057" i="23" s="1"/>
  <c r="L14058" i="23" s="1"/>
  <c r="L14059" i="23" s="1"/>
  <c r="C12026" i="23"/>
  <c r="G12025" i="23"/>
  <c r="K12026" i="23"/>
  <c r="A12027" i="23"/>
  <c r="C10010" i="23"/>
  <c r="G10009" i="23"/>
  <c r="K10010" i="23"/>
  <c r="A10011" i="23"/>
  <c r="K7994" i="23"/>
  <c r="A7995" i="23"/>
  <c r="C7996" i="23"/>
  <c r="G7995" i="23"/>
  <c r="G5977" i="23"/>
  <c r="C5978" i="23"/>
  <c r="K5977" i="23"/>
  <c r="A5978" i="23"/>
  <c r="A3966" i="23"/>
  <c r="K3965" i="23"/>
  <c r="G3963" i="23"/>
  <c r="C3964" i="23"/>
  <c r="A1941" i="23" l="1"/>
  <c r="K1940" i="23"/>
  <c r="C16061" i="23"/>
  <c r="G16060" i="23"/>
  <c r="A16060" i="23"/>
  <c r="K16059" i="23"/>
  <c r="G14043" i="23"/>
  <c r="C14044" i="23"/>
  <c r="A14047" i="23"/>
  <c r="K14046" i="23"/>
  <c r="A12028" i="23"/>
  <c r="K12027" i="23"/>
  <c r="C12027" i="23"/>
  <c r="G12026" i="23"/>
  <c r="L12026" i="23" s="1"/>
  <c r="L12027" i="23" s="1"/>
  <c r="L12028" i="23" s="1"/>
  <c r="L12029" i="23" s="1"/>
  <c r="L12030" i="23" s="1"/>
  <c r="L12031" i="23" s="1"/>
  <c r="L12032" i="23" s="1"/>
  <c r="L12033" i="23" s="1"/>
  <c r="L12034" i="23" s="1"/>
  <c r="L12035" i="23" s="1"/>
  <c r="L12036" i="23" s="1"/>
  <c r="L12037" i="23" s="1"/>
  <c r="L12038" i="23" s="1"/>
  <c r="L12039" i="23" s="1"/>
  <c r="L12040" i="23" s="1"/>
  <c r="L12041" i="23" s="1"/>
  <c r="L12042" i="23" s="1"/>
  <c r="L12043" i="23" s="1"/>
  <c r="C10011" i="23"/>
  <c r="G10010" i="23"/>
  <c r="L10010" i="23" s="1"/>
  <c r="L10011" i="23" s="1"/>
  <c r="L10012" i="23" s="1"/>
  <c r="L10013" i="23" s="1"/>
  <c r="L10014" i="23" s="1"/>
  <c r="L10015" i="23" s="1"/>
  <c r="L10016" i="23" s="1"/>
  <c r="L10017" i="23" s="1"/>
  <c r="L10018" i="23" s="1"/>
  <c r="L10019" i="23" s="1"/>
  <c r="L10020" i="23" s="1"/>
  <c r="L10021" i="23" s="1"/>
  <c r="L10022" i="23" s="1"/>
  <c r="L10023" i="23" s="1"/>
  <c r="L10024" i="23" s="1"/>
  <c r="L10025" i="23" s="1"/>
  <c r="L10026" i="23" s="1"/>
  <c r="L10027" i="23" s="1"/>
  <c r="A10012" i="23"/>
  <c r="K10011" i="23"/>
  <c r="A7996" i="23"/>
  <c r="K7995" i="23"/>
  <c r="C7997" i="23"/>
  <c r="G7996" i="23"/>
  <c r="G5978" i="23"/>
  <c r="L5978" i="23" s="1"/>
  <c r="L5979" i="23" s="1"/>
  <c r="L5980" i="23" s="1"/>
  <c r="L5981" i="23" s="1"/>
  <c r="L5982" i="23" s="1"/>
  <c r="L5983" i="23" s="1"/>
  <c r="L5984" i="23" s="1"/>
  <c r="L5985" i="23" s="1"/>
  <c r="L5986" i="23" s="1"/>
  <c r="L5987" i="23" s="1"/>
  <c r="L5988" i="23" s="1"/>
  <c r="L5989" i="23" s="1"/>
  <c r="L5990" i="23" s="1"/>
  <c r="L5991" i="23" s="1"/>
  <c r="L5992" i="23" s="1"/>
  <c r="L5993" i="23" s="1"/>
  <c r="L5994" i="23" s="1"/>
  <c r="L5995" i="23" s="1"/>
  <c r="C5979" i="23"/>
  <c r="A5979" i="23"/>
  <c r="K5978" i="23"/>
  <c r="K3966" i="23"/>
  <c r="A3967" i="23"/>
  <c r="G3964" i="23"/>
  <c r="C3965" i="23"/>
  <c r="A1942" i="23" l="1"/>
  <c r="K1941" i="23"/>
  <c r="K16060" i="23"/>
  <c r="A16061" i="23"/>
  <c r="G16061" i="23"/>
  <c r="C16062" i="23"/>
  <c r="A14048" i="23"/>
  <c r="K14047" i="23"/>
  <c r="G14044" i="23"/>
  <c r="C14045" i="23"/>
  <c r="G12027" i="23"/>
  <c r="C12028" i="23"/>
  <c r="K12028" i="23"/>
  <c r="A12029" i="23"/>
  <c r="G10011" i="23"/>
  <c r="C10012" i="23"/>
  <c r="K10012" i="23"/>
  <c r="A10013" i="23"/>
  <c r="K7996" i="23"/>
  <c r="A7997" i="23"/>
  <c r="C7998" i="23"/>
  <c r="G7997" i="23"/>
  <c r="C5980" i="23"/>
  <c r="G5979" i="23"/>
  <c r="K5979" i="23"/>
  <c r="A5980" i="23"/>
  <c r="A3968" i="23"/>
  <c r="K3967" i="23"/>
  <c r="G3965" i="23"/>
  <c r="C3966" i="23"/>
  <c r="A1943" i="23" l="1"/>
  <c r="K1942" i="23"/>
  <c r="C16063" i="23"/>
  <c r="G16062" i="23"/>
  <c r="A16062" i="23"/>
  <c r="K16061" i="23"/>
  <c r="G14045" i="23"/>
  <c r="C14046" i="23"/>
  <c r="K14048" i="23"/>
  <c r="A14049" i="23"/>
  <c r="A12030" i="23"/>
  <c r="K12029" i="23"/>
  <c r="G12028" i="23"/>
  <c r="C12029" i="23"/>
  <c r="C10013" i="23"/>
  <c r="G10012" i="23"/>
  <c r="A10014" i="23"/>
  <c r="K10013" i="23"/>
  <c r="A7998" i="23"/>
  <c r="K7997" i="23"/>
  <c r="C7999" i="23"/>
  <c r="G7998" i="23"/>
  <c r="A5981" i="23"/>
  <c r="K5980" i="23"/>
  <c r="G5980" i="23"/>
  <c r="C5981" i="23"/>
  <c r="K3968" i="23"/>
  <c r="A3969" i="23"/>
  <c r="G3966" i="23"/>
  <c r="C3967" i="23"/>
  <c r="A1944" i="23" l="1"/>
  <c r="K1943" i="23"/>
  <c r="K16062" i="23"/>
  <c r="A16063" i="23"/>
  <c r="G16063" i="23"/>
  <c r="C16064" i="23"/>
  <c r="G14046" i="23"/>
  <c r="C14047" i="23"/>
  <c r="A14050" i="23"/>
  <c r="K14049" i="23"/>
  <c r="G12029" i="23"/>
  <c r="C12030" i="23"/>
  <c r="K12030" i="23"/>
  <c r="A12031" i="23"/>
  <c r="G10013" i="23"/>
  <c r="C10014" i="23"/>
  <c r="K10014" i="23"/>
  <c r="A10015" i="23"/>
  <c r="K7998" i="23"/>
  <c r="A7999" i="23"/>
  <c r="C8000" i="23"/>
  <c r="G7999" i="23"/>
  <c r="K5981" i="23"/>
  <c r="A5982" i="23"/>
  <c r="C5982" i="23"/>
  <c r="G5981" i="23"/>
  <c r="G3967" i="23"/>
  <c r="C3968" i="23"/>
  <c r="A3970" i="23"/>
  <c r="K3969" i="23"/>
  <c r="A1945" i="23" l="1"/>
  <c r="K1944" i="23"/>
  <c r="C16065" i="23"/>
  <c r="G16064" i="23"/>
  <c r="A16064" i="23"/>
  <c r="K16063" i="23"/>
  <c r="G14047" i="23"/>
  <c r="C14048" i="23"/>
  <c r="A14051" i="23"/>
  <c r="K14050" i="23"/>
  <c r="A12032" i="23"/>
  <c r="K12031" i="23"/>
  <c r="G12030" i="23"/>
  <c r="C12031" i="23"/>
  <c r="C10015" i="23"/>
  <c r="G10014" i="23"/>
  <c r="A10016" i="23"/>
  <c r="K10015" i="23"/>
  <c r="A8000" i="23"/>
  <c r="K7999" i="23"/>
  <c r="C8001" i="23"/>
  <c r="G8000" i="23"/>
  <c r="A5983" i="23"/>
  <c r="K5982" i="23"/>
  <c r="G5982" i="23"/>
  <c r="C5983" i="23"/>
  <c r="G3968" i="23"/>
  <c r="C3969" i="23"/>
  <c r="K3970" i="23"/>
  <c r="A3971" i="23"/>
  <c r="A1946" i="23" l="1"/>
  <c r="K1945" i="23"/>
  <c r="K16064" i="23"/>
  <c r="A16065" i="23"/>
  <c r="G16065" i="23"/>
  <c r="C16066" i="23"/>
  <c r="K14051" i="23"/>
  <c r="A14052" i="23"/>
  <c r="G14048" i="23"/>
  <c r="C14049" i="23"/>
  <c r="G12031" i="23"/>
  <c r="C12032" i="23"/>
  <c r="K12032" i="23"/>
  <c r="A12033" i="23"/>
  <c r="G10015" i="23"/>
  <c r="C10016" i="23"/>
  <c r="K10016" i="23"/>
  <c r="A10017" i="23"/>
  <c r="K8000" i="23"/>
  <c r="A8001" i="23"/>
  <c r="C8002" i="23"/>
  <c r="G8001" i="23"/>
  <c r="K5983" i="23"/>
  <c r="A5984" i="23"/>
  <c r="C5984" i="23"/>
  <c r="G5983" i="23"/>
  <c r="A3972" i="23"/>
  <c r="K3971" i="23"/>
  <c r="G3969" i="23"/>
  <c r="C3970" i="23"/>
  <c r="A1947" i="23" l="1"/>
  <c r="K1946" i="23"/>
  <c r="C16067" i="23"/>
  <c r="G16066" i="23"/>
  <c r="A16066" i="23"/>
  <c r="K16065" i="23"/>
  <c r="G14049" i="23"/>
  <c r="C14050" i="23"/>
  <c r="K14052" i="23"/>
  <c r="A14053" i="23"/>
  <c r="A12034" i="23"/>
  <c r="K12033" i="23"/>
  <c r="G12032" i="23"/>
  <c r="C12033" i="23"/>
  <c r="A10018" i="23"/>
  <c r="K10017" i="23"/>
  <c r="C10017" i="23"/>
  <c r="G10016" i="23"/>
  <c r="A8002" i="23"/>
  <c r="K8001" i="23"/>
  <c r="C8003" i="23"/>
  <c r="G8002" i="23"/>
  <c r="A5985" i="23"/>
  <c r="K5984" i="23"/>
  <c r="G5984" i="23"/>
  <c r="C5985" i="23"/>
  <c r="K3972" i="23"/>
  <c r="A3973" i="23"/>
  <c r="G3970" i="23"/>
  <c r="C3971" i="23"/>
  <c r="A1948" i="23" l="1"/>
  <c r="K1947" i="23"/>
  <c r="K16066" i="23"/>
  <c r="A16067" i="23"/>
  <c r="G16067" i="23"/>
  <c r="C16068" i="23"/>
  <c r="A14054" i="23"/>
  <c r="K14053" i="23"/>
  <c r="G14050" i="23"/>
  <c r="C14051" i="23"/>
  <c r="G12033" i="23"/>
  <c r="C12034" i="23"/>
  <c r="K12034" i="23"/>
  <c r="A12035" i="23"/>
  <c r="G10017" i="23"/>
  <c r="C10018" i="23"/>
  <c r="K10018" i="23"/>
  <c r="A10019" i="23"/>
  <c r="K8002" i="23"/>
  <c r="A8003" i="23"/>
  <c r="C8004" i="23"/>
  <c r="G8003" i="23"/>
  <c r="K5985" i="23"/>
  <c r="A5986" i="23"/>
  <c r="C5986" i="23"/>
  <c r="G5985" i="23"/>
  <c r="A3974" i="23"/>
  <c r="K3973" i="23"/>
  <c r="G3971" i="23"/>
  <c r="C3972" i="23"/>
  <c r="A1949" i="23" l="1"/>
  <c r="K1948" i="23"/>
  <c r="C16069" i="23"/>
  <c r="G16068" i="23"/>
  <c r="A16068" i="23"/>
  <c r="K16067" i="23"/>
  <c r="G14051" i="23"/>
  <c r="C14052" i="23"/>
  <c r="A14055" i="23"/>
  <c r="K14054" i="23"/>
  <c r="A12036" i="23"/>
  <c r="K12035" i="23"/>
  <c r="G12034" i="23"/>
  <c r="C12035" i="23"/>
  <c r="A10020" i="23"/>
  <c r="K10019" i="23"/>
  <c r="C10019" i="23"/>
  <c r="G10018" i="23"/>
  <c r="A8004" i="23"/>
  <c r="K8003" i="23"/>
  <c r="C8005" i="23"/>
  <c r="G8004" i="23"/>
  <c r="A5987" i="23"/>
  <c r="K5986" i="23"/>
  <c r="G5986" i="23"/>
  <c r="C5987" i="23"/>
  <c r="K3974" i="23"/>
  <c r="A3975" i="23"/>
  <c r="G3972" i="23"/>
  <c r="C3973" i="23"/>
  <c r="A1950" i="23" l="1"/>
  <c r="K1949" i="23"/>
  <c r="K16068" i="23"/>
  <c r="A16069" i="23"/>
  <c r="G16069" i="23"/>
  <c r="C16070" i="23"/>
  <c r="G14052" i="23"/>
  <c r="C14053" i="23"/>
  <c r="A14056" i="23"/>
  <c r="K14055" i="23"/>
  <c r="G12035" i="23"/>
  <c r="C12036" i="23"/>
  <c r="K12036" i="23"/>
  <c r="A12037" i="23"/>
  <c r="K10020" i="23"/>
  <c r="A10021" i="23"/>
  <c r="G10019" i="23"/>
  <c r="C10020" i="23"/>
  <c r="K8004" i="23"/>
  <c r="A8005" i="23"/>
  <c r="C8006" i="23"/>
  <c r="G8005" i="23"/>
  <c r="K5987" i="23"/>
  <c r="A5988" i="23"/>
  <c r="C5988" i="23"/>
  <c r="G5987" i="23"/>
  <c r="G3973" i="23"/>
  <c r="C3974" i="23"/>
  <c r="A3976" i="23"/>
  <c r="K3975" i="23"/>
  <c r="A1951" i="23" l="1"/>
  <c r="K1950" i="23"/>
  <c r="C16071" i="23"/>
  <c r="G16070" i="23"/>
  <c r="A16070" i="23"/>
  <c r="K16069" i="23"/>
  <c r="K14056" i="23"/>
  <c r="A14057" i="23"/>
  <c r="G14053" i="23"/>
  <c r="C14054" i="23"/>
  <c r="A12038" i="23"/>
  <c r="K12037" i="23"/>
  <c r="G12036" i="23"/>
  <c r="C12037" i="23"/>
  <c r="A10022" i="23"/>
  <c r="K10021" i="23"/>
  <c r="C10021" i="23"/>
  <c r="G10020" i="23"/>
  <c r="A8006" i="23"/>
  <c r="K8005" i="23"/>
  <c r="C8007" i="23"/>
  <c r="G8006" i="23"/>
  <c r="A5989" i="23"/>
  <c r="K5988" i="23"/>
  <c r="G5988" i="23"/>
  <c r="C5989" i="23"/>
  <c r="G3974" i="23"/>
  <c r="C3975" i="23"/>
  <c r="K3976" i="23"/>
  <c r="A3977" i="23"/>
  <c r="A1952" i="23" l="1"/>
  <c r="K1951" i="23"/>
  <c r="K16070" i="23"/>
  <c r="A16071" i="23"/>
  <c r="G16071" i="23"/>
  <c r="C16072" i="23"/>
  <c r="G14054" i="23"/>
  <c r="C14055" i="23"/>
  <c r="K14057" i="23"/>
  <c r="A14058" i="23"/>
  <c r="G12037" i="23"/>
  <c r="C12038" i="23"/>
  <c r="K12038" i="23"/>
  <c r="A12039" i="23"/>
  <c r="K10022" i="23"/>
  <c r="A10023" i="23"/>
  <c r="G10021" i="23"/>
  <c r="C10022" i="23"/>
  <c r="K8006" i="23"/>
  <c r="A8007" i="23"/>
  <c r="C8008" i="23"/>
  <c r="G8007" i="23"/>
  <c r="K5989" i="23"/>
  <c r="A5990" i="23"/>
  <c r="C5990" i="23"/>
  <c r="G5989" i="23"/>
  <c r="K3977" i="23"/>
  <c r="A3978" i="23"/>
  <c r="G3975" i="23"/>
  <c r="C3976" i="23"/>
  <c r="A1953" i="23" l="1"/>
  <c r="K1952" i="23"/>
  <c r="C16073" i="23"/>
  <c r="G16072" i="23"/>
  <c r="A16072" i="23"/>
  <c r="K16071" i="23"/>
  <c r="A14059" i="23"/>
  <c r="K14058" i="23"/>
  <c r="G14055" i="23"/>
  <c r="C14056" i="23"/>
  <c r="A12040" i="23"/>
  <c r="K12039" i="23"/>
  <c r="G12038" i="23"/>
  <c r="C12039" i="23"/>
  <c r="A10024" i="23"/>
  <c r="K10023" i="23"/>
  <c r="C10023" i="23"/>
  <c r="G10022" i="23"/>
  <c r="A8008" i="23"/>
  <c r="K8007" i="23"/>
  <c r="C8009" i="23"/>
  <c r="G8008" i="23"/>
  <c r="A5991" i="23"/>
  <c r="K5990" i="23"/>
  <c r="G5990" i="23"/>
  <c r="C5991" i="23"/>
  <c r="G3976" i="23"/>
  <c r="C3977" i="23"/>
  <c r="A3979" i="23"/>
  <c r="K3978" i="23"/>
  <c r="A1954" i="23" l="1"/>
  <c r="K1953" i="23"/>
  <c r="K16072" i="23"/>
  <c r="A16073" i="23"/>
  <c r="C16074" i="23"/>
  <c r="G16073" i="23"/>
  <c r="G14056" i="23"/>
  <c r="C14057" i="23"/>
  <c r="K14059" i="23"/>
  <c r="A14060" i="23"/>
  <c r="G12039" i="23"/>
  <c r="C12040" i="23"/>
  <c r="K12040" i="23"/>
  <c r="A12041" i="23"/>
  <c r="K10024" i="23"/>
  <c r="A10025" i="23"/>
  <c r="G10023" i="23"/>
  <c r="C10024" i="23"/>
  <c r="K8008" i="23"/>
  <c r="A8009" i="23"/>
  <c r="G8009" i="23"/>
  <c r="C8010" i="23"/>
  <c r="K5991" i="23"/>
  <c r="A5992" i="23"/>
  <c r="C5992" i="23"/>
  <c r="G5991" i="23"/>
  <c r="G3977" i="23"/>
  <c r="C3978" i="23"/>
  <c r="K3979" i="23"/>
  <c r="A3980" i="23"/>
  <c r="A1955" i="23" l="1"/>
  <c r="K1954" i="23"/>
  <c r="A16074" i="23"/>
  <c r="K16073" i="23"/>
  <c r="G16074" i="23"/>
  <c r="C16075" i="23"/>
  <c r="K14060" i="23"/>
  <c r="A14061" i="23"/>
  <c r="G14057" i="23"/>
  <c r="C14058" i="23"/>
  <c r="K12041" i="23"/>
  <c r="A12042" i="23"/>
  <c r="G12040" i="23"/>
  <c r="C12041" i="23"/>
  <c r="K10025" i="23"/>
  <c r="A10026" i="23"/>
  <c r="C10025" i="23"/>
  <c r="G10024" i="23"/>
  <c r="K8009" i="23"/>
  <c r="A8010" i="23"/>
  <c r="G8010" i="23"/>
  <c r="C8011" i="23"/>
  <c r="A5993" i="23"/>
  <c r="K5992" i="23"/>
  <c r="G5992" i="23"/>
  <c r="C5993" i="23"/>
  <c r="G3978" i="23"/>
  <c r="C3979" i="23"/>
  <c r="K3980" i="23"/>
  <c r="A3981" i="23"/>
  <c r="A1956" i="23" l="1"/>
  <c r="K1955" i="23"/>
  <c r="G16075" i="23"/>
  <c r="C16076" i="23"/>
  <c r="A16075" i="23"/>
  <c r="K16074" i="23"/>
  <c r="G14058" i="23"/>
  <c r="C14059" i="23"/>
  <c r="A14062" i="23"/>
  <c r="K14061" i="23"/>
  <c r="G12041" i="23"/>
  <c r="C12042" i="23"/>
  <c r="A12043" i="23"/>
  <c r="K12042" i="23"/>
  <c r="K10026" i="23"/>
  <c r="A10027" i="23"/>
  <c r="G10025" i="23"/>
  <c r="C10026" i="23"/>
  <c r="A8011" i="23"/>
  <c r="K8010" i="23"/>
  <c r="C8012" i="23"/>
  <c r="G8011" i="23"/>
  <c r="K5993" i="23"/>
  <c r="A5994" i="23"/>
  <c r="G5993" i="23"/>
  <c r="C5994" i="23"/>
  <c r="A3982" i="23"/>
  <c r="K3981" i="23"/>
  <c r="G3979" i="23"/>
  <c r="C3980" i="23"/>
  <c r="A1957" i="23" l="1"/>
  <c r="K1956" i="23"/>
  <c r="K16075" i="23"/>
  <c r="A16076" i="23"/>
  <c r="C16077" i="23"/>
  <c r="G16076" i="23"/>
  <c r="L16076" i="23" s="1"/>
  <c r="L16077" i="23" s="1"/>
  <c r="L16078" i="23" s="1"/>
  <c r="L16079" i="23" s="1"/>
  <c r="L16080" i="23" s="1"/>
  <c r="L16081" i="23" s="1"/>
  <c r="L16082" i="23" s="1"/>
  <c r="L16083" i="23" s="1"/>
  <c r="L16084" i="23" s="1"/>
  <c r="L16085" i="23" s="1"/>
  <c r="L16086" i="23" s="1"/>
  <c r="L16087" i="23" s="1"/>
  <c r="L16088" i="23" s="1"/>
  <c r="L16089" i="23" s="1"/>
  <c r="L16090" i="23" s="1"/>
  <c r="L16091" i="23" s="1"/>
  <c r="L16092" i="23" s="1"/>
  <c r="L16093" i="23" s="1"/>
  <c r="G14059" i="23"/>
  <c r="C14060" i="23"/>
  <c r="K14062" i="23"/>
  <c r="A14063" i="23"/>
  <c r="G12042" i="23"/>
  <c r="C12043" i="23"/>
  <c r="K12043" i="23"/>
  <c r="A12044" i="23"/>
  <c r="A10028" i="23"/>
  <c r="K10027" i="23"/>
  <c r="C10027" i="23"/>
  <c r="G10026" i="23"/>
  <c r="A8012" i="23"/>
  <c r="K8011" i="23"/>
  <c r="G8012" i="23"/>
  <c r="L8012" i="23" s="1"/>
  <c r="L8013" i="23" s="1"/>
  <c r="L8014" i="23" s="1"/>
  <c r="L8015" i="23" s="1"/>
  <c r="L8016" i="23" s="1"/>
  <c r="L8017" i="23" s="1"/>
  <c r="L8018" i="23" s="1"/>
  <c r="L8019" i="23" s="1"/>
  <c r="L8020" i="23" s="1"/>
  <c r="L8021" i="23" s="1"/>
  <c r="L8022" i="23" s="1"/>
  <c r="L8023" i="23" s="1"/>
  <c r="L8024" i="23" s="1"/>
  <c r="L8025" i="23" s="1"/>
  <c r="L8026" i="23" s="1"/>
  <c r="L8027" i="23" s="1"/>
  <c r="L8028" i="23" s="1"/>
  <c r="L8029" i="23" s="1"/>
  <c r="C8013" i="23"/>
  <c r="K5994" i="23"/>
  <c r="A5995" i="23"/>
  <c r="G5994" i="23"/>
  <c r="C5995" i="23"/>
  <c r="K3982" i="23"/>
  <c r="A3983" i="23"/>
  <c r="C3981" i="23"/>
  <c r="G3980" i="23"/>
  <c r="L3980" i="23" s="1"/>
  <c r="L3981" i="23" s="1"/>
  <c r="L3982" i="23" s="1"/>
  <c r="L3983" i="23" s="1"/>
  <c r="L3984" i="23" s="1"/>
  <c r="L3985" i="23" s="1"/>
  <c r="L3986" i="23" s="1"/>
  <c r="L3987" i="23" s="1"/>
  <c r="L3988" i="23" s="1"/>
  <c r="L3989" i="23" s="1"/>
  <c r="L3990" i="23" s="1"/>
  <c r="L3991" i="23" s="1"/>
  <c r="L3992" i="23" s="1"/>
  <c r="L3993" i="23" s="1"/>
  <c r="L3994" i="23" s="1"/>
  <c r="L3995" i="23" s="1"/>
  <c r="L3996" i="23" s="1"/>
  <c r="L3997" i="23" s="1"/>
  <c r="A1958" i="23" l="1"/>
  <c r="K1957" i="23"/>
  <c r="C16078" i="23"/>
  <c r="G16077" i="23"/>
  <c r="K16076" i="23"/>
  <c r="A16077" i="23"/>
  <c r="A14064" i="23"/>
  <c r="K14063" i="23"/>
  <c r="C14061" i="23"/>
  <c r="G14060" i="23"/>
  <c r="L14060" i="23" s="1"/>
  <c r="L14061" i="23" s="1"/>
  <c r="L14062" i="23" s="1"/>
  <c r="L14063" i="23" s="1"/>
  <c r="L14064" i="23" s="1"/>
  <c r="L14065" i="23" s="1"/>
  <c r="L14066" i="23" s="1"/>
  <c r="L14067" i="23" s="1"/>
  <c r="L14068" i="23" s="1"/>
  <c r="L14069" i="23" s="1"/>
  <c r="L14070" i="23" s="1"/>
  <c r="L14071" i="23" s="1"/>
  <c r="L14072" i="23" s="1"/>
  <c r="L14073" i="23" s="1"/>
  <c r="L14074" i="23" s="1"/>
  <c r="L14075" i="23" s="1"/>
  <c r="L14076" i="23" s="1"/>
  <c r="L14077" i="23" s="1"/>
  <c r="K12044" i="23"/>
  <c r="A12045" i="23"/>
  <c r="G12043" i="23"/>
  <c r="C12044" i="23"/>
  <c r="K10028" i="23"/>
  <c r="A10029" i="23"/>
  <c r="G10027" i="23"/>
  <c r="C10028" i="23"/>
  <c r="A8013" i="23"/>
  <c r="K8012" i="23"/>
  <c r="C8014" i="23"/>
  <c r="G8013" i="23"/>
  <c r="K5995" i="23"/>
  <c r="A5996" i="23"/>
  <c r="C5996" i="23"/>
  <c r="G5995" i="23"/>
  <c r="A3984" i="23"/>
  <c r="K3983" i="23"/>
  <c r="C3982" i="23"/>
  <c r="G3981" i="23"/>
  <c r="A1959" i="23" l="1"/>
  <c r="K1958" i="23"/>
  <c r="A16078" i="23"/>
  <c r="K16077" i="23"/>
  <c r="C16079" i="23"/>
  <c r="G16078" i="23"/>
  <c r="C14062" i="23"/>
  <c r="G14061" i="23"/>
  <c r="K14064" i="23"/>
  <c r="A14065" i="23"/>
  <c r="C12045" i="23"/>
  <c r="G12044" i="23"/>
  <c r="L12044" i="23" s="1"/>
  <c r="L12045" i="23" s="1"/>
  <c r="L12046" i="23" s="1"/>
  <c r="L12047" i="23" s="1"/>
  <c r="L12048" i="23" s="1"/>
  <c r="L12049" i="23" s="1"/>
  <c r="L12050" i="23" s="1"/>
  <c r="L12051" i="23" s="1"/>
  <c r="L12052" i="23" s="1"/>
  <c r="L12053" i="23" s="1"/>
  <c r="L12054" i="23" s="1"/>
  <c r="L12055" i="23" s="1"/>
  <c r="L12056" i="23" s="1"/>
  <c r="L12057" i="23" s="1"/>
  <c r="L12058" i="23" s="1"/>
  <c r="L12059" i="23" s="1"/>
  <c r="L12060" i="23" s="1"/>
  <c r="L12061" i="23" s="1"/>
  <c r="A12046" i="23"/>
  <c r="K12045" i="23"/>
  <c r="C10029" i="23"/>
  <c r="G10028" i="23"/>
  <c r="L10028" i="23" s="1"/>
  <c r="L10029" i="23" s="1"/>
  <c r="L10030" i="23" s="1"/>
  <c r="L10031" i="23" s="1"/>
  <c r="L10032" i="23" s="1"/>
  <c r="L10033" i="23" s="1"/>
  <c r="L10034" i="23" s="1"/>
  <c r="L10035" i="23" s="1"/>
  <c r="L10036" i="23" s="1"/>
  <c r="L10037" i="23" s="1"/>
  <c r="L10038" i="23" s="1"/>
  <c r="L10039" i="23" s="1"/>
  <c r="L10040" i="23" s="1"/>
  <c r="L10041" i="23" s="1"/>
  <c r="L10042" i="23" s="1"/>
  <c r="L10043" i="23" s="1"/>
  <c r="L10044" i="23" s="1"/>
  <c r="L10045" i="23" s="1"/>
  <c r="A10030" i="23"/>
  <c r="K10029" i="23"/>
  <c r="C8015" i="23"/>
  <c r="G8014" i="23"/>
  <c r="K8013" i="23"/>
  <c r="A8014" i="23"/>
  <c r="A5997" i="23"/>
  <c r="K5996" i="23"/>
  <c r="G5996" i="23"/>
  <c r="L5996" i="23" s="1"/>
  <c r="L5997" i="23" s="1"/>
  <c r="L5998" i="23" s="1"/>
  <c r="L5999" i="23" s="1"/>
  <c r="L6000" i="23" s="1"/>
  <c r="L6001" i="23" s="1"/>
  <c r="L6002" i="23" s="1"/>
  <c r="L6003" i="23" s="1"/>
  <c r="L6004" i="23" s="1"/>
  <c r="L6005" i="23" s="1"/>
  <c r="L6006" i="23" s="1"/>
  <c r="L6007" i="23" s="1"/>
  <c r="L6008" i="23" s="1"/>
  <c r="L6009" i="23" s="1"/>
  <c r="L6010" i="23" s="1"/>
  <c r="L6011" i="23" s="1"/>
  <c r="L6012" i="23" s="1"/>
  <c r="L6013" i="23" s="1"/>
  <c r="C5997" i="23"/>
  <c r="K3984" i="23"/>
  <c r="A3985" i="23"/>
  <c r="C3983" i="23"/>
  <c r="G3982" i="23"/>
  <c r="A1960" i="23" l="1"/>
  <c r="K1959" i="23"/>
  <c r="C16080" i="23"/>
  <c r="G16079" i="23"/>
  <c r="K16078" i="23"/>
  <c r="A16079" i="23"/>
  <c r="A14066" i="23"/>
  <c r="K14065" i="23"/>
  <c r="C14063" i="23"/>
  <c r="G14062" i="23"/>
  <c r="K12046" i="23"/>
  <c r="A12047" i="23"/>
  <c r="C12046" i="23"/>
  <c r="G12045" i="23"/>
  <c r="G10029" i="23"/>
  <c r="C10030" i="23"/>
  <c r="K10030" i="23"/>
  <c r="A10031" i="23"/>
  <c r="A8015" i="23"/>
  <c r="K8014" i="23"/>
  <c r="C8016" i="23"/>
  <c r="G8015" i="23"/>
  <c r="K5997" i="23"/>
  <c r="A5998" i="23"/>
  <c r="C5998" i="23"/>
  <c r="G5997" i="23"/>
  <c r="A3986" i="23"/>
  <c r="K3985" i="23"/>
  <c r="C3984" i="23"/>
  <c r="G3983" i="23"/>
  <c r="A1961" i="23" l="1"/>
  <c r="K1960" i="23"/>
  <c r="A16080" i="23"/>
  <c r="K16079" i="23"/>
  <c r="C16081" i="23"/>
  <c r="G16080" i="23"/>
  <c r="C14064" i="23"/>
  <c r="G14063" i="23"/>
  <c r="K14066" i="23"/>
  <c r="A14067" i="23"/>
  <c r="C12047" i="23"/>
  <c r="G12046" i="23"/>
  <c r="A12048" i="23"/>
  <c r="K12047" i="23"/>
  <c r="C10031" i="23"/>
  <c r="G10030" i="23"/>
  <c r="A10032" i="23"/>
  <c r="K10031" i="23"/>
  <c r="G8016" i="23"/>
  <c r="C8017" i="23"/>
  <c r="K8015" i="23"/>
  <c r="A8016" i="23"/>
  <c r="G5998" i="23"/>
  <c r="C5999" i="23"/>
  <c r="A5999" i="23"/>
  <c r="K5998" i="23"/>
  <c r="K3986" i="23"/>
  <c r="A3987" i="23"/>
  <c r="C3985" i="23"/>
  <c r="G3984" i="23"/>
  <c r="A1962" i="23" l="1"/>
  <c r="K1961" i="23"/>
  <c r="C16082" i="23"/>
  <c r="G16081" i="23"/>
  <c r="K16080" i="23"/>
  <c r="A16081" i="23"/>
  <c r="A14068" i="23"/>
  <c r="K14067" i="23"/>
  <c r="C14065" i="23"/>
  <c r="G14064" i="23"/>
  <c r="K12048" i="23"/>
  <c r="A12049" i="23"/>
  <c r="C12048" i="23"/>
  <c r="G12047" i="23"/>
  <c r="G10031" i="23"/>
  <c r="C10032" i="23"/>
  <c r="K10032" i="23"/>
  <c r="A10033" i="23"/>
  <c r="A8017" i="23"/>
  <c r="K8016" i="23"/>
  <c r="C8018" i="23"/>
  <c r="G8017" i="23"/>
  <c r="C6000" i="23"/>
  <c r="G5999" i="23"/>
  <c r="K5999" i="23"/>
  <c r="A6000" i="23"/>
  <c r="A3988" i="23"/>
  <c r="K3987" i="23"/>
  <c r="C3986" i="23"/>
  <c r="G3985" i="23"/>
  <c r="A1963" i="23" l="1"/>
  <c r="K1962" i="23"/>
  <c r="A16082" i="23"/>
  <c r="K16081" i="23"/>
  <c r="C16083" i="23"/>
  <c r="G16082" i="23"/>
  <c r="C14066" i="23"/>
  <c r="G14065" i="23"/>
  <c r="K14068" i="23"/>
  <c r="A14069" i="23"/>
  <c r="C12049" i="23"/>
  <c r="G12048" i="23"/>
  <c r="A12050" i="23"/>
  <c r="K12049" i="23"/>
  <c r="C10033" i="23"/>
  <c r="G10032" i="23"/>
  <c r="A10034" i="23"/>
  <c r="K10033" i="23"/>
  <c r="C8019" i="23"/>
  <c r="G8018" i="23"/>
  <c r="K8017" i="23"/>
  <c r="A8018" i="23"/>
  <c r="A6001" i="23"/>
  <c r="K6000" i="23"/>
  <c r="G6000" i="23"/>
  <c r="C6001" i="23"/>
  <c r="K3988" i="23"/>
  <c r="A3989" i="23"/>
  <c r="C3987" i="23"/>
  <c r="G3986" i="23"/>
  <c r="A1964" i="23" l="1"/>
  <c r="K1963" i="23"/>
  <c r="C16084" i="23"/>
  <c r="G16083" i="23"/>
  <c r="K16082" i="23"/>
  <c r="A16083" i="23"/>
  <c r="A14070" i="23"/>
  <c r="K14069" i="23"/>
  <c r="C14067" i="23"/>
  <c r="G14066" i="23"/>
  <c r="K12050" i="23"/>
  <c r="A12051" i="23"/>
  <c r="C12050" i="23"/>
  <c r="G12049" i="23"/>
  <c r="C10034" i="23"/>
  <c r="G10033" i="23"/>
  <c r="K10034" i="23"/>
  <c r="A10035" i="23"/>
  <c r="A8019" i="23"/>
  <c r="K8018" i="23"/>
  <c r="C8020" i="23"/>
  <c r="G8019" i="23"/>
  <c r="K6001" i="23"/>
  <c r="A6002" i="23"/>
  <c r="C6002" i="23"/>
  <c r="G6001" i="23"/>
  <c r="A3990" i="23"/>
  <c r="K3989" i="23"/>
  <c r="C3988" i="23"/>
  <c r="G3987" i="23"/>
  <c r="A1965" i="23" l="1"/>
  <c r="K1964" i="23"/>
  <c r="A16084" i="23"/>
  <c r="K16083" i="23"/>
  <c r="C16085" i="23"/>
  <c r="G16084" i="23"/>
  <c r="C14068" i="23"/>
  <c r="G14067" i="23"/>
  <c r="K14070" i="23"/>
  <c r="A14071" i="23"/>
  <c r="C12051" i="23"/>
  <c r="G12050" i="23"/>
  <c r="A12052" i="23"/>
  <c r="K12051" i="23"/>
  <c r="C10035" i="23"/>
  <c r="G10034" i="23"/>
  <c r="A10036" i="23"/>
  <c r="K10035" i="23"/>
  <c r="G8020" i="23"/>
  <c r="C8021" i="23"/>
  <c r="K8019" i="23"/>
  <c r="A8020" i="23"/>
  <c r="A6003" i="23"/>
  <c r="K6002" i="23"/>
  <c r="C6003" i="23"/>
  <c r="G6002" i="23"/>
  <c r="K3990" i="23"/>
  <c r="A3991" i="23"/>
  <c r="C3989" i="23"/>
  <c r="G3988" i="23"/>
  <c r="A1966" i="23" l="1"/>
  <c r="K1965" i="23"/>
  <c r="C16086" i="23"/>
  <c r="G16085" i="23"/>
  <c r="K16084" i="23"/>
  <c r="A16085" i="23"/>
  <c r="A14072" i="23"/>
  <c r="K14071" i="23"/>
  <c r="C14069" i="23"/>
  <c r="G14068" i="23"/>
  <c r="K12052" i="23"/>
  <c r="A12053" i="23"/>
  <c r="C12052" i="23"/>
  <c r="G12051" i="23"/>
  <c r="G10035" i="23"/>
  <c r="C10036" i="23"/>
  <c r="K10036" i="23"/>
  <c r="A10037" i="23"/>
  <c r="C8022" i="23"/>
  <c r="G8021" i="23"/>
  <c r="A8021" i="23"/>
  <c r="K8020" i="23"/>
  <c r="K6003" i="23"/>
  <c r="A6004" i="23"/>
  <c r="C6004" i="23"/>
  <c r="G6003" i="23"/>
  <c r="A3992" i="23"/>
  <c r="K3991" i="23"/>
  <c r="C3990" i="23"/>
  <c r="G3989" i="23"/>
  <c r="A1967" i="23" l="1"/>
  <c r="K1966" i="23"/>
  <c r="A16086" i="23"/>
  <c r="K16085" i="23"/>
  <c r="C16087" i="23"/>
  <c r="G16086" i="23"/>
  <c r="C14070" i="23"/>
  <c r="G14069" i="23"/>
  <c r="K14072" i="23"/>
  <c r="A14073" i="23"/>
  <c r="C12053" i="23"/>
  <c r="G12052" i="23"/>
  <c r="A12054" i="23"/>
  <c r="K12053" i="23"/>
  <c r="C10037" i="23"/>
  <c r="G10036" i="23"/>
  <c r="A10038" i="23"/>
  <c r="K10037" i="23"/>
  <c r="C8023" i="23"/>
  <c r="G8022" i="23"/>
  <c r="K8021" i="23"/>
  <c r="A8022" i="23"/>
  <c r="A6005" i="23"/>
  <c r="K6004" i="23"/>
  <c r="C6005" i="23"/>
  <c r="G6004" i="23"/>
  <c r="K3992" i="23"/>
  <c r="A3993" i="23"/>
  <c r="C3991" i="23"/>
  <c r="G3990" i="23"/>
  <c r="A1968" i="23" l="1"/>
  <c r="K1967" i="23"/>
  <c r="C16088" i="23"/>
  <c r="G16087" i="23"/>
  <c r="K16086" i="23"/>
  <c r="A16087" i="23"/>
  <c r="A14074" i="23"/>
  <c r="K14073" i="23"/>
  <c r="C14071" i="23"/>
  <c r="G14070" i="23"/>
  <c r="K12054" i="23"/>
  <c r="A12055" i="23"/>
  <c r="C12054" i="23"/>
  <c r="G12053" i="23"/>
  <c r="C10038" i="23"/>
  <c r="G10037" i="23"/>
  <c r="K10038" i="23"/>
  <c r="A10039" i="23"/>
  <c r="C8024" i="23"/>
  <c r="G8023" i="23"/>
  <c r="A8023" i="23"/>
  <c r="K8022" i="23"/>
  <c r="K6005" i="23"/>
  <c r="A6006" i="23"/>
  <c r="C6006" i="23"/>
  <c r="G6005" i="23"/>
  <c r="A3994" i="23"/>
  <c r="K3993" i="23"/>
  <c r="C3992" i="23"/>
  <c r="G3991" i="23"/>
  <c r="A1969" i="23" l="1"/>
  <c r="K1968" i="23"/>
  <c r="A16088" i="23"/>
  <c r="K16087" i="23"/>
  <c r="C16089" i="23"/>
  <c r="G16088" i="23"/>
  <c r="C14072" i="23"/>
  <c r="G14071" i="23"/>
  <c r="K14074" i="23"/>
  <c r="A14075" i="23"/>
  <c r="C12055" i="23"/>
  <c r="G12054" i="23"/>
  <c r="A12056" i="23"/>
  <c r="K12055" i="23"/>
  <c r="C10039" i="23"/>
  <c r="G10038" i="23"/>
  <c r="A10040" i="23"/>
  <c r="K10039" i="23"/>
  <c r="C8025" i="23"/>
  <c r="G8024" i="23"/>
  <c r="K8023" i="23"/>
  <c r="A8024" i="23"/>
  <c r="A6007" i="23"/>
  <c r="K6006" i="23"/>
  <c r="C6007" i="23"/>
  <c r="G6006" i="23"/>
  <c r="K3994" i="23"/>
  <c r="A3995" i="23"/>
  <c r="C3993" i="23"/>
  <c r="G3992" i="23"/>
  <c r="A1970" i="23" l="1"/>
  <c r="K1969" i="23"/>
  <c r="C16090" i="23"/>
  <c r="G16089" i="23"/>
  <c r="K16088" i="23"/>
  <c r="A16089" i="23"/>
  <c r="A14076" i="23"/>
  <c r="K14075" i="23"/>
  <c r="C14073" i="23"/>
  <c r="G14072" i="23"/>
  <c r="K12056" i="23"/>
  <c r="A12057" i="23"/>
  <c r="C12056" i="23"/>
  <c r="G12055" i="23"/>
  <c r="G10039" i="23"/>
  <c r="C10040" i="23"/>
  <c r="K10040" i="23"/>
  <c r="A10041" i="23"/>
  <c r="C8026" i="23"/>
  <c r="G8025" i="23"/>
  <c r="A8025" i="23"/>
  <c r="K8024" i="23"/>
  <c r="K6007" i="23"/>
  <c r="A6008" i="23"/>
  <c r="C6008" i="23"/>
  <c r="G6007" i="23"/>
  <c r="A3996" i="23"/>
  <c r="K3995" i="23"/>
  <c r="C3994" i="23"/>
  <c r="G3993" i="23"/>
  <c r="A1971" i="23" l="1"/>
  <c r="K1970" i="23"/>
  <c r="A16090" i="23"/>
  <c r="K16089" i="23"/>
  <c r="C16091" i="23"/>
  <c r="G16090" i="23"/>
  <c r="C14074" i="23"/>
  <c r="G14073" i="23"/>
  <c r="K14076" i="23"/>
  <c r="A14077" i="23"/>
  <c r="C12057" i="23"/>
  <c r="G12056" i="23"/>
  <c r="A12058" i="23"/>
  <c r="K12057" i="23"/>
  <c r="C10041" i="23"/>
  <c r="G10040" i="23"/>
  <c r="A10042" i="23"/>
  <c r="K10041" i="23"/>
  <c r="C8027" i="23"/>
  <c r="G8026" i="23"/>
  <c r="K8025" i="23"/>
  <c r="A8026" i="23"/>
  <c r="A6009" i="23"/>
  <c r="K6008" i="23"/>
  <c r="C6009" i="23"/>
  <c r="G6008" i="23"/>
  <c r="K3996" i="23"/>
  <c r="A3997" i="23"/>
  <c r="C3995" i="23"/>
  <c r="G3994" i="23"/>
  <c r="A1972" i="23" l="1"/>
  <c r="K1971" i="23"/>
  <c r="C16092" i="23"/>
  <c r="G16091" i="23"/>
  <c r="K16090" i="23"/>
  <c r="A16091" i="23"/>
  <c r="A14078" i="23"/>
  <c r="K14077" i="23"/>
  <c r="C14075" i="23"/>
  <c r="G14074" i="23"/>
  <c r="K12058" i="23"/>
  <c r="A12059" i="23"/>
  <c r="C12058" i="23"/>
  <c r="G12057" i="23"/>
  <c r="C10042" i="23"/>
  <c r="G10041" i="23"/>
  <c r="K10042" i="23"/>
  <c r="A10043" i="23"/>
  <c r="C8028" i="23"/>
  <c r="G8027" i="23"/>
  <c r="A8027" i="23"/>
  <c r="K8026" i="23"/>
  <c r="K6009" i="23"/>
  <c r="A6010" i="23"/>
  <c r="C6010" i="23"/>
  <c r="G6009" i="23"/>
  <c r="A3998" i="23"/>
  <c r="K3997" i="23"/>
  <c r="C3996" i="23"/>
  <c r="G3995" i="23"/>
  <c r="A1973" i="23" l="1"/>
  <c r="K1972" i="23"/>
  <c r="A16092" i="23"/>
  <c r="K16091" i="23"/>
  <c r="C16093" i="23"/>
  <c r="G16092" i="23"/>
  <c r="C14076" i="23"/>
  <c r="G14075" i="23"/>
  <c r="K14078" i="23"/>
  <c r="A14079" i="23"/>
  <c r="C12059" i="23"/>
  <c r="G12058" i="23"/>
  <c r="A12060" i="23"/>
  <c r="K12059" i="23"/>
  <c r="C10043" i="23"/>
  <c r="G10042" i="23"/>
  <c r="A10044" i="23"/>
  <c r="K10043" i="23"/>
  <c r="C8029" i="23"/>
  <c r="G8028" i="23"/>
  <c r="K8027" i="23"/>
  <c r="A8028" i="23"/>
  <c r="A6011" i="23"/>
  <c r="K6010" i="23"/>
  <c r="C6011" i="23"/>
  <c r="G6010" i="23"/>
  <c r="K3998" i="23"/>
  <c r="A3999" i="23"/>
  <c r="C3997" i="23"/>
  <c r="G3996" i="23"/>
  <c r="A1974" i="23" l="1"/>
  <c r="K1973" i="23"/>
  <c r="C16094" i="23"/>
  <c r="G16093" i="23"/>
  <c r="K16092" i="23"/>
  <c r="A16093" i="23"/>
  <c r="A14080" i="23"/>
  <c r="K14079" i="23"/>
  <c r="C14077" i="23"/>
  <c r="G14076" i="23"/>
  <c r="K12060" i="23"/>
  <c r="A12061" i="23"/>
  <c r="C12060" i="23"/>
  <c r="G12059" i="23"/>
  <c r="G10043" i="23"/>
  <c r="C10044" i="23"/>
  <c r="K10044" i="23"/>
  <c r="A10045" i="23"/>
  <c r="C8030" i="23"/>
  <c r="G8029" i="23"/>
  <c r="A8029" i="23"/>
  <c r="K8028" i="23"/>
  <c r="K6011" i="23"/>
  <c r="A6012" i="23"/>
  <c r="C6012" i="23"/>
  <c r="G6011" i="23"/>
  <c r="A4000" i="23"/>
  <c r="K3999" i="23"/>
  <c r="C3998" i="23"/>
  <c r="G3997" i="23"/>
  <c r="A1975" i="23" l="1"/>
  <c r="K1974" i="23"/>
  <c r="A16094" i="23"/>
  <c r="K16093" i="23"/>
  <c r="C16095" i="23"/>
  <c r="G16094" i="23"/>
  <c r="L16094" i="23" s="1"/>
  <c r="L16095" i="23" s="1"/>
  <c r="L16096" i="23" s="1"/>
  <c r="L16097" i="23" s="1"/>
  <c r="L16098" i="23" s="1"/>
  <c r="L16099" i="23" s="1"/>
  <c r="L16100" i="23" s="1"/>
  <c r="L16101" i="23" s="1"/>
  <c r="L16102" i="23" s="1"/>
  <c r="L16103" i="23" s="1"/>
  <c r="L16104" i="23" s="1"/>
  <c r="L16105" i="23" s="1"/>
  <c r="L16106" i="23" s="1"/>
  <c r="L16107" i="23" s="1"/>
  <c r="L16108" i="23" s="1"/>
  <c r="L16109" i="23" s="1"/>
  <c r="L16110" i="23" s="1"/>
  <c r="L16111" i="23" s="1"/>
  <c r="C14078" i="23"/>
  <c r="G14077" i="23"/>
  <c r="K14080" i="23"/>
  <c r="A14081" i="23"/>
  <c r="C12061" i="23"/>
  <c r="G12060" i="23"/>
  <c r="A12062" i="23"/>
  <c r="K12061" i="23"/>
  <c r="C10045" i="23"/>
  <c r="G10044" i="23"/>
  <c r="A10046" i="23"/>
  <c r="K10045" i="23"/>
  <c r="C8031" i="23"/>
  <c r="G8030" i="23"/>
  <c r="L8030" i="23" s="1"/>
  <c r="L8031" i="23" s="1"/>
  <c r="L8032" i="23" s="1"/>
  <c r="L8033" i="23" s="1"/>
  <c r="L8034" i="23" s="1"/>
  <c r="L8035" i="23" s="1"/>
  <c r="L8036" i="23" s="1"/>
  <c r="L8037" i="23" s="1"/>
  <c r="L8038" i="23" s="1"/>
  <c r="L8039" i="23" s="1"/>
  <c r="L8040" i="23" s="1"/>
  <c r="L8041" i="23" s="1"/>
  <c r="L8042" i="23" s="1"/>
  <c r="L8043" i="23" s="1"/>
  <c r="L8044" i="23" s="1"/>
  <c r="L8045" i="23" s="1"/>
  <c r="L8046" i="23" s="1"/>
  <c r="L8047" i="23" s="1"/>
  <c r="K8029" i="23"/>
  <c r="A8030" i="23"/>
  <c r="A6013" i="23"/>
  <c r="K6012" i="23"/>
  <c r="C6013" i="23"/>
  <c r="G6012" i="23"/>
  <c r="K4000" i="23"/>
  <c r="A4001" i="23"/>
  <c r="C3999" i="23"/>
  <c r="G3998" i="23"/>
  <c r="L3998" i="23" s="1"/>
  <c r="L3999" i="23" s="1"/>
  <c r="L4000" i="23" s="1"/>
  <c r="L4001" i="23" s="1"/>
  <c r="L4002" i="23" s="1"/>
  <c r="L4003" i="23" s="1"/>
  <c r="L4004" i="23" s="1"/>
  <c r="L4005" i="23" s="1"/>
  <c r="L4006" i="23" s="1"/>
  <c r="L4007" i="23" s="1"/>
  <c r="L4008" i="23" s="1"/>
  <c r="L4009" i="23" s="1"/>
  <c r="L4010" i="23" s="1"/>
  <c r="L4011" i="23" s="1"/>
  <c r="L4012" i="23" s="1"/>
  <c r="L4013" i="23" s="1"/>
  <c r="L4014" i="23" s="1"/>
  <c r="L4015" i="23" s="1"/>
  <c r="A1976" i="23" l="1"/>
  <c r="K1975" i="23"/>
  <c r="C16096" i="23"/>
  <c r="G16095" i="23"/>
  <c r="K16094" i="23"/>
  <c r="A16095" i="23"/>
  <c r="A14082" i="23"/>
  <c r="K14081" i="23"/>
  <c r="C14079" i="23"/>
  <c r="G14078" i="23"/>
  <c r="L14078" i="23" s="1"/>
  <c r="L14079" i="23" s="1"/>
  <c r="L14080" i="23" s="1"/>
  <c r="L14081" i="23" s="1"/>
  <c r="L14082" i="23" s="1"/>
  <c r="L14083" i="23" s="1"/>
  <c r="L14084" i="23" s="1"/>
  <c r="L14085" i="23" s="1"/>
  <c r="L14086" i="23" s="1"/>
  <c r="L14087" i="23" s="1"/>
  <c r="L14088" i="23" s="1"/>
  <c r="L14089" i="23" s="1"/>
  <c r="L14090" i="23" s="1"/>
  <c r="L14091" i="23" s="1"/>
  <c r="L14092" i="23" s="1"/>
  <c r="L14093" i="23" s="1"/>
  <c r="L14094" i="23" s="1"/>
  <c r="L14095" i="23" s="1"/>
  <c r="K12062" i="23"/>
  <c r="A12063" i="23"/>
  <c r="C12062" i="23"/>
  <c r="G12061" i="23"/>
  <c r="C10046" i="23"/>
  <c r="G10045" i="23"/>
  <c r="K10046" i="23"/>
  <c r="A10047" i="23"/>
  <c r="C8032" i="23"/>
  <c r="G8031" i="23"/>
  <c r="A8031" i="23"/>
  <c r="K8030" i="23"/>
  <c r="K6013" i="23"/>
  <c r="A6014" i="23"/>
  <c r="C6014" i="23"/>
  <c r="G6013" i="23"/>
  <c r="A4002" i="23"/>
  <c r="K4001" i="23"/>
  <c r="C4000" i="23"/>
  <c r="G3999" i="23"/>
  <c r="A1977" i="23" l="1"/>
  <c r="K1976" i="23"/>
  <c r="A16096" i="23"/>
  <c r="K16095" i="23"/>
  <c r="C16097" i="23"/>
  <c r="G16096" i="23"/>
  <c r="C14080" i="23"/>
  <c r="G14079" i="23"/>
  <c r="K14082" i="23"/>
  <c r="A14083" i="23"/>
  <c r="C12063" i="23"/>
  <c r="G12062" i="23"/>
  <c r="L12062" i="23" s="1"/>
  <c r="L12063" i="23" s="1"/>
  <c r="L12064" i="23" s="1"/>
  <c r="L12065" i="23" s="1"/>
  <c r="L12066" i="23" s="1"/>
  <c r="L12067" i="23" s="1"/>
  <c r="L12068" i="23" s="1"/>
  <c r="L12069" i="23" s="1"/>
  <c r="L12070" i="23" s="1"/>
  <c r="L12071" i="23" s="1"/>
  <c r="L12072" i="23" s="1"/>
  <c r="L12073" i="23" s="1"/>
  <c r="L12074" i="23" s="1"/>
  <c r="L12075" i="23" s="1"/>
  <c r="L12076" i="23" s="1"/>
  <c r="L12077" i="23" s="1"/>
  <c r="L12078" i="23" s="1"/>
  <c r="L12079" i="23" s="1"/>
  <c r="A12064" i="23"/>
  <c r="K12063" i="23"/>
  <c r="A10048" i="23"/>
  <c r="K10047" i="23"/>
  <c r="C10047" i="23"/>
  <c r="G10046" i="23"/>
  <c r="L10046" i="23" s="1"/>
  <c r="L10047" i="23" s="1"/>
  <c r="L10048" i="23" s="1"/>
  <c r="L10049" i="23" s="1"/>
  <c r="L10050" i="23" s="1"/>
  <c r="L10051" i="23" s="1"/>
  <c r="L10052" i="23" s="1"/>
  <c r="L10053" i="23" s="1"/>
  <c r="L10054" i="23" s="1"/>
  <c r="L10055" i="23" s="1"/>
  <c r="L10056" i="23" s="1"/>
  <c r="L10057" i="23" s="1"/>
  <c r="L10058" i="23" s="1"/>
  <c r="L10059" i="23" s="1"/>
  <c r="L10060" i="23" s="1"/>
  <c r="L10061" i="23" s="1"/>
  <c r="L10062" i="23" s="1"/>
  <c r="L10063" i="23" s="1"/>
  <c r="G8032" i="23"/>
  <c r="C8033" i="23"/>
  <c r="K8031" i="23"/>
  <c r="A8032" i="23"/>
  <c r="A6015" i="23"/>
  <c r="K6014" i="23"/>
  <c r="G6014" i="23"/>
  <c r="L6014" i="23" s="1"/>
  <c r="L6015" i="23" s="1"/>
  <c r="L6016" i="23" s="1"/>
  <c r="L6017" i="23" s="1"/>
  <c r="L6018" i="23" s="1"/>
  <c r="L6019" i="23" s="1"/>
  <c r="L6020" i="23" s="1"/>
  <c r="L6021" i="23" s="1"/>
  <c r="L6022" i="23" s="1"/>
  <c r="L6023" i="23" s="1"/>
  <c r="L6024" i="23" s="1"/>
  <c r="L6025" i="23" s="1"/>
  <c r="L6026" i="23" s="1"/>
  <c r="L6027" i="23" s="1"/>
  <c r="L6028" i="23" s="1"/>
  <c r="L6029" i="23" s="1"/>
  <c r="L6030" i="23" s="1"/>
  <c r="L6031" i="23" s="1"/>
  <c r="C6015" i="23"/>
  <c r="K4002" i="23"/>
  <c r="A4003" i="23"/>
  <c r="C4001" i="23"/>
  <c r="G4000" i="23"/>
  <c r="A1978" i="23" l="1"/>
  <c r="K1977" i="23"/>
  <c r="C16098" i="23"/>
  <c r="G16097" i="23"/>
  <c r="K16096" i="23"/>
  <c r="A16097" i="23"/>
  <c r="A14084" i="23"/>
  <c r="K14083" i="23"/>
  <c r="C14081" i="23"/>
  <c r="G14080" i="23"/>
  <c r="K12064" i="23"/>
  <c r="A12065" i="23"/>
  <c r="C12064" i="23"/>
  <c r="G12063" i="23"/>
  <c r="G10047" i="23"/>
  <c r="C10048" i="23"/>
  <c r="K10048" i="23"/>
  <c r="A10049" i="23"/>
  <c r="C8034" i="23"/>
  <c r="G8033" i="23"/>
  <c r="A8033" i="23"/>
  <c r="K8032" i="23"/>
  <c r="K6015" i="23"/>
  <c r="A6016" i="23"/>
  <c r="C6016" i="23"/>
  <c r="G6015" i="23"/>
  <c r="A4004" i="23"/>
  <c r="K4003" i="23"/>
  <c r="C4002" i="23"/>
  <c r="G4001" i="23"/>
  <c r="A1979" i="23" l="1"/>
  <c r="K1978" i="23"/>
  <c r="A16098" i="23"/>
  <c r="K16097" i="23"/>
  <c r="C16099" i="23"/>
  <c r="G16098" i="23"/>
  <c r="C14082" i="23"/>
  <c r="G14081" i="23"/>
  <c r="K14084" i="23"/>
  <c r="A14085" i="23"/>
  <c r="C12065" i="23"/>
  <c r="G12064" i="23"/>
  <c r="A12066" i="23"/>
  <c r="K12065" i="23"/>
  <c r="C10049" i="23"/>
  <c r="G10048" i="23"/>
  <c r="A10050" i="23"/>
  <c r="K10049" i="23"/>
  <c r="A8034" i="23"/>
  <c r="K8033" i="23"/>
  <c r="C8035" i="23"/>
  <c r="G8034" i="23"/>
  <c r="G6016" i="23"/>
  <c r="C6017" i="23"/>
  <c r="A6017" i="23"/>
  <c r="K6016" i="23"/>
  <c r="K4004" i="23"/>
  <c r="A4005" i="23"/>
  <c r="C4003" i="23"/>
  <c r="G4002" i="23"/>
  <c r="A1980" i="23" l="1"/>
  <c r="K1979" i="23"/>
  <c r="C16100" i="23"/>
  <c r="G16099" i="23"/>
  <c r="K16098" i="23"/>
  <c r="A16099" i="23"/>
  <c r="A14086" i="23"/>
  <c r="K14085" i="23"/>
  <c r="C14083" i="23"/>
  <c r="G14082" i="23"/>
  <c r="K12066" i="23"/>
  <c r="A12067" i="23"/>
  <c r="C12066" i="23"/>
  <c r="G12065" i="23"/>
  <c r="K10050" i="23"/>
  <c r="A10051" i="23"/>
  <c r="C10050" i="23"/>
  <c r="G10049" i="23"/>
  <c r="C8036" i="23"/>
  <c r="G8035" i="23"/>
  <c r="K8034" i="23"/>
  <c r="A8035" i="23"/>
  <c r="C6018" i="23"/>
  <c r="G6017" i="23"/>
  <c r="K6017" i="23"/>
  <c r="A6018" i="23"/>
  <c r="A4006" i="23"/>
  <c r="K4005" i="23"/>
  <c r="C4004" i="23"/>
  <c r="G4003" i="23"/>
  <c r="A1981" i="23" l="1"/>
  <c r="K1980" i="23"/>
  <c r="A16100" i="23"/>
  <c r="K16099" i="23"/>
  <c r="C16101" i="23"/>
  <c r="G16100" i="23"/>
  <c r="C14084" i="23"/>
  <c r="G14083" i="23"/>
  <c r="K14086" i="23"/>
  <c r="A14087" i="23"/>
  <c r="C12067" i="23"/>
  <c r="G12066" i="23"/>
  <c r="A12068" i="23"/>
  <c r="K12067" i="23"/>
  <c r="C10051" i="23"/>
  <c r="G10050" i="23"/>
  <c r="A10052" i="23"/>
  <c r="K10051" i="23"/>
  <c r="A8036" i="23"/>
  <c r="K8035" i="23"/>
  <c r="C8037" i="23"/>
  <c r="G8036" i="23"/>
  <c r="C6019" i="23"/>
  <c r="G6018" i="23"/>
  <c r="A6019" i="23"/>
  <c r="K6018" i="23"/>
  <c r="K4006" i="23"/>
  <c r="A4007" i="23"/>
  <c r="C4005" i="23"/>
  <c r="G4004" i="23"/>
  <c r="A1982" i="23" l="1"/>
  <c r="K1981" i="23"/>
  <c r="C16102" i="23"/>
  <c r="G16101" i="23"/>
  <c r="K16100" i="23"/>
  <c r="A16101" i="23"/>
  <c r="A14088" i="23"/>
  <c r="K14087" i="23"/>
  <c r="C14085" i="23"/>
  <c r="G14084" i="23"/>
  <c r="K12068" i="23"/>
  <c r="A12069" i="23"/>
  <c r="C12068" i="23"/>
  <c r="G12067" i="23"/>
  <c r="K10052" i="23"/>
  <c r="A10053" i="23"/>
  <c r="G10051" i="23"/>
  <c r="C10052" i="23"/>
  <c r="C8038" i="23"/>
  <c r="G8037" i="23"/>
  <c r="K8036" i="23"/>
  <c r="A8037" i="23"/>
  <c r="C6020" i="23"/>
  <c r="G6019" i="23"/>
  <c r="K6019" i="23"/>
  <c r="A6020" i="23"/>
  <c r="A4008" i="23"/>
  <c r="K4007" i="23"/>
  <c r="C4006" i="23"/>
  <c r="G4005" i="23"/>
  <c r="A1983" i="23" l="1"/>
  <c r="K1982" i="23"/>
  <c r="A16102" i="23"/>
  <c r="K16101" i="23"/>
  <c r="C16103" i="23"/>
  <c r="G16102" i="23"/>
  <c r="C14086" i="23"/>
  <c r="G14085" i="23"/>
  <c r="K14088" i="23"/>
  <c r="A14089" i="23"/>
  <c r="C12069" i="23"/>
  <c r="G12068" i="23"/>
  <c r="A12070" i="23"/>
  <c r="K12069" i="23"/>
  <c r="C10053" i="23"/>
  <c r="G10052" i="23"/>
  <c r="A10054" i="23"/>
  <c r="K10053" i="23"/>
  <c r="A8038" i="23"/>
  <c r="K8037" i="23"/>
  <c r="C8039" i="23"/>
  <c r="G8038" i="23"/>
  <c r="C6021" i="23"/>
  <c r="G6020" i="23"/>
  <c r="A6021" i="23"/>
  <c r="K6020" i="23"/>
  <c r="K4008" i="23"/>
  <c r="A4009" i="23"/>
  <c r="C4007" i="23"/>
  <c r="G4006" i="23"/>
  <c r="A1984" i="23" l="1"/>
  <c r="K1983" i="23"/>
  <c r="C16104" i="23"/>
  <c r="G16103" i="23"/>
  <c r="K16102" i="23"/>
  <c r="A16103" i="23"/>
  <c r="A14090" i="23"/>
  <c r="K14089" i="23"/>
  <c r="C14087" i="23"/>
  <c r="G14086" i="23"/>
  <c r="K12070" i="23"/>
  <c r="A12071" i="23"/>
  <c r="C12070" i="23"/>
  <c r="G12069" i="23"/>
  <c r="K10054" i="23"/>
  <c r="A10055" i="23"/>
  <c r="C10054" i="23"/>
  <c r="G10053" i="23"/>
  <c r="C8040" i="23"/>
  <c r="G8039" i="23"/>
  <c r="K8038" i="23"/>
  <c r="A8039" i="23"/>
  <c r="C6022" i="23"/>
  <c r="G6021" i="23"/>
  <c r="K6021" i="23"/>
  <c r="A6022" i="23"/>
  <c r="A4010" i="23"/>
  <c r="K4009" i="23"/>
  <c r="C4008" i="23"/>
  <c r="G4007" i="23"/>
  <c r="A1985" i="23" l="1"/>
  <c r="K1984" i="23"/>
  <c r="A16104" i="23"/>
  <c r="K16103" i="23"/>
  <c r="C16105" i="23"/>
  <c r="G16104" i="23"/>
  <c r="C14088" i="23"/>
  <c r="G14087" i="23"/>
  <c r="K14090" i="23"/>
  <c r="A14091" i="23"/>
  <c r="C12071" i="23"/>
  <c r="G12070" i="23"/>
  <c r="A12072" i="23"/>
  <c r="K12071" i="23"/>
  <c r="A10056" i="23"/>
  <c r="K10055" i="23"/>
  <c r="C10055" i="23"/>
  <c r="G10054" i="23"/>
  <c r="A8040" i="23"/>
  <c r="K8039" i="23"/>
  <c r="C8041" i="23"/>
  <c r="G8040" i="23"/>
  <c r="C6023" i="23"/>
  <c r="G6022" i="23"/>
  <c r="A6023" i="23"/>
  <c r="K6022" i="23"/>
  <c r="K4010" i="23"/>
  <c r="A4011" i="23"/>
  <c r="C4009" i="23"/>
  <c r="G4008" i="23"/>
  <c r="A1986" i="23" l="1"/>
  <c r="K1985" i="23"/>
  <c r="C16106" i="23"/>
  <c r="G16105" i="23"/>
  <c r="K16104" i="23"/>
  <c r="A16105" i="23"/>
  <c r="A14092" i="23"/>
  <c r="K14091" i="23"/>
  <c r="C14089" i="23"/>
  <c r="G14088" i="23"/>
  <c r="K12072" i="23"/>
  <c r="A12073" i="23"/>
  <c r="C12072" i="23"/>
  <c r="G12071" i="23"/>
  <c r="K10056" i="23"/>
  <c r="A10057" i="23"/>
  <c r="G10055" i="23"/>
  <c r="C10056" i="23"/>
  <c r="C8042" i="23"/>
  <c r="G8041" i="23"/>
  <c r="K8040" i="23"/>
  <c r="A8041" i="23"/>
  <c r="C6024" i="23"/>
  <c r="G6023" i="23"/>
  <c r="K6023" i="23"/>
  <c r="A6024" i="23"/>
  <c r="A4012" i="23"/>
  <c r="K4011" i="23"/>
  <c r="C4010" i="23"/>
  <c r="G4009" i="23"/>
  <c r="A1987" i="23" l="1"/>
  <c r="K1986" i="23"/>
  <c r="A16106" i="23"/>
  <c r="K16105" i="23"/>
  <c r="C16107" i="23"/>
  <c r="G16106" i="23"/>
  <c r="C14090" i="23"/>
  <c r="G14089" i="23"/>
  <c r="K14092" i="23"/>
  <c r="A14093" i="23"/>
  <c r="C12073" i="23"/>
  <c r="G12072" i="23"/>
  <c r="A12074" i="23"/>
  <c r="K12073" i="23"/>
  <c r="A10058" i="23"/>
  <c r="K10057" i="23"/>
  <c r="C10057" i="23"/>
  <c r="G10056" i="23"/>
  <c r="A8042" i="23"/>
  <c r="K8041" i="23"/>
  <c r="C8043" i="23"/>
  <c r="G8042" i="23"/>
  <c r="C6025" i="23"/>
  <c r="G6024" i="23"/>
  <c r="A6025" i="23"/>
  <c r="K6024" i="23"/>
  <c r="K4012" i="23"/>
  <c r="A4013" i="23"/>
  <c r="C4011" i="23"/>
  <c r="G4010" i="23"/>
  <c r="A1988" i="23" l="1"/>
  <c r="K1987" i="23"/>
  <c r="C16108" i="23"/>
  <c r="G16107" i="23"/>
  <c r="K16106" i="23"/>
  <c r="A16107" i="23"/>
  <c r="A14094" i="23"/>
  <c r="K14093" i="23"/>
  <c r="C14091" i="23"/>
  <c r="G14090" i="23"/>
  <c r="K12074" i="23"/>
  <c r="A12075" i="23"/>
  <c r="C12074" i="23"/>
  <c r="G12073" i="23"/>
  <c r="K10058" i="23"/>
  <c r="A10059" i="23"/>
  <c r="C10058" i="23"/>
  <c r="G10057" i="23"/>
  <c r="C8044" i="23"/>
  <c r="G8043" i="23"/>
  <c r="K8042" i="23"/>
  <c r="A8043" i="23"/>
  <c r="C6026" i="23"/>
  <c r="G6025" i="23"/>
  <c r="K6025" i="23"/>
  <c r="A6026" i="23"/>
  <c r="A4014" i="23"/>
  <c r="K4013" i="23"/>
  <c r="C4012" i="23"/>
  <c r="G4011" i="23"/>
  <c r="A1989" i="23" l="1"/>
  <c r="K1988" i="23"/>
  <c r="A16108" i="23"/>
  <c r="K16107" i="23"/>
  <c r="C16109" i="23"/>
  <c r="G16108" i="23"/>
  <c r="C14092" i="23"/>
  <c r="G14091" i="23"/>
  <c r="K14094" i="23"/>
  <c r="A14095" i="23"/>
  <c r="C12075" i="23"/>
  <c r="G12074" i="23"/>
  <c r="A12076" i="23"/>
  <c r="K12075" i="23"/>
  <c r="A10060" i="23"/>
  <c r="K10059" i="23"/>
  <c r="C10059" i="23"/>
  <c r="G10058" i="23"/>
  <c r="A8044" i="23"/>
  <c r="K8043" i="23"/>
  <c r="C8045" i="23"/>
  <c r="G8044" i="23"/>
  <c r="C6027" i="23"/>
  <c r="G6026" i="23"/>
  <c r="A6027" i="23"/>
  <c r="K6026" i="23"/>
  <c r="K4014" i="23"/>
  <c r="A4015" i="23"/>
  <c r="C4013" i="23"/>
  <c r="G4012" i="23"/>
  <c r="A1990" i="23" l="1"/>
  <c r="K1989" i="23"/>
  <c r="C16110" i="23"/>
  <c r="G16109" i="23"/>
  <c r="K16108" i="23"/>
  <c r="A16109" i="23"/>
  <c r="A14096" i="23"/>
  <c r="K14095" i="23"/>
  <c r="C14093" i="23"/>
  <c r="G14092" i="23"/>
  <c r="K12076" i="23"/>
  <c r="A12077" i="23"/>
  <c r="C12076" i="23"/>
  <c r="G12075" i="23"/>
  <c r="K10060" i="23"/>
  <c r="A10061" i="23"/>
  <c r="G10059" i="23"/>
  <c r="C10060" i="23"/>
  <c r="C8046" i="23"/>
  <c r="G8045" i="23"/>
  <c r="K8044" i="23"/>
  <c r="A8045" i="23"/>
  <c r="C6028" i="23"/>
  <c r="G6027" i="23"/>
  <c r="K6027" i="23"/>
  <c r="A6028" i="23"/>
  <c r="A4016" i="23"/>
  <c r="K4015" i="23"/>
  <c r="C4014" i="23"/>
  <c r="G4013" i="23"/>
  <c r="A1991" i="23" l="1"/>
  <c r="K1990" i="23"/>
  <c r="A16110" i="23"/>
  <c r="K16109" i="23"/>
  <c r="C16111" i="23"/>
  <c r="G16110" i="23"/>
  <c r="C14094" i="23"/>
  <c r="G14093" i="23"/>
  <c r="A14097" i="23"/>
  <c r="K14096" i="23"/>
  <c r="C12077" i="23"/>
  <c r="G12076" i="23"/>
  <c r="A12078" i="23"/>
  <c r="K12077" i="23"/>
  <c r="A10062" i="23"/>
  <c r="K10061" i="23"/>
  <c r="C10061" i="23"/>
  <c r="G10060" i="23"/>
  <c r="A8046" i="23"/>
  <c r="K8045" i="23"/>
  <c r="C8047" i="23"/>
  <c r="G8046" i="23"/>
  <c r="C6029" i="23"/>
  <c r="G6028" i="23"/>
  <c r="A6029" i="23"/>
  <c r="K6028" i="23"/>
  <c r="A4017" i="23"/>
  <c r="K4016" i="23"/>
  <c r="C4015" i="23"/>
  <c r="G4014" i="23"/>
  <c r="A1992" i="23" l="1"/>
  <c r="K1991" i="23"/>
  <c r="C16112" i="23"/>
  <c r="G16111" i="23"/>
  <c r="K16110" i="23"/>
  <c r="A16111" i="23"/>
  <c r="K14097" i="23"/>
  <c r="A14098" i="23"/>
  <c r="C14095" i="23"/>
  <c r="G14094" i="23"/>
  <c r="K12078" i="23"/>
  <c r="A12079" i="23"/>
  <c r="C12078" i="23"/>
  <c r="G12077" i="23"/>
  <c r="K10062" i="23"/>
  <c r="A10063" i="23"/>
  <c r="G10061" i="23"/>
  <c r="C10062" i="23"/>
  <c r="C8048" i="23"/>
  <c r="G8047" i="23"/>
  <c r="K8046" i="23"/>
  <c r="A8047" i="23"/>
  <c r="C6030" i="23"/>
  <c r="G6029" i="23"/>
  <c r="K6029" i="23"/>
  <c r="A6030" i="23"/>
  <c r="K4017" i="23"/>
  <c r="A4018" i="23"/>
  <c r="C4016" i="23"/>
  <c r="G4015" i="23"/>
  <c r="A1993" i="23" l="1"/>
  <c r="K1992" i="23"/>
  <c r="A16112" i="23"/>
  <c r="K16111" i="23"/>
  <c r="G16112" i="23"/>
  <c r="L16112" i="23" s="1"/>
  <c r="L16113" i="23" s="1"/>
  <c r="L16114" i="23" s="1"/>
  <c r="L16115" i="23" s="1"/>
  <c r="L16116" i="23" s="1"/>
  <c r="L16117" i="23" s="1"/>
  <c r="L16118" i="23" s="1"/>
  <c r="L16119" i="23" s="1"/>
  <c r="L16120" i="23" s="1"/>
  <c r="L16121" i="23" s="1"/>
  <c r="L16122" i="23" s="1"/>
  <c r="L16123" i="23" s="1"/>
  <c r="L16124" i="23" s="1"/>
  <c r="L16125" i="23" s="1"/>
  <c r="L16126" i="23" s="1"/>
  <c r="L16127" i="23" s="1"/>
  <c r="L16128" i="23" s="1"/>
  <c r="L16129" i="23" s="1"/>
  <c r="C16113" i="23"/>
  <c r="A14099" i="23"/>
  <c r="K14098" i="23"/>
  <c r="C14096" i="23"/>
  <c r="G14095" i="23"/>
  <c r="C12079" i="23"/>
  <c r="G12078" i="23"/>
  <c r="A12080" i="23"/>
  <c r="K12079" i="23"/>
  <c r="A10064" i="23"/>
  <c r="K10063" i="23"/>
  <c r="C10063" i="23"/>
  <c r="G10062" i="23"/>
  <c r="A8048" i="23"/>
  <c r="K8047" i="23"/>
  <c r="C8049" i="23"/>
  <c r="G8048" i="23"/>
  <c r="L8048" i="23" s="1"/>
  <c r="L8049" i="23" s="1"/>
  <c r="L8050" i="23" s="1"/>
  <c r="L8051" i="23" s="1"/>
  <c r="L8052" i="23" s="1"/>
  <c r="L8053" i="23" s="1"/>
  <c r="L8054" i="23" s="1"/>
  <c r="L8055" i="23" s="1"/>
  <c r="L8056" i="23" s="1"/>
  <c r="L8057" i="23" s="1"/>
  <c r="L8058" i="23" s="1"/>
  <c r="L8059" i="23" s="1"/>
  <c r="L8060" i="23" s="1"/>
  <c r="L8061" i="23" s="1"/>
  <c r="L8062" i="23" s="1"/>
  <c r="L8063" i="23" s="1"/>
  <c r="L8064" i="23" s="1"/>
  <c r="L8065" i="23" s="1"/>
  <c r="G6030" i="23"/>
  <c r="C6031" i="23"/>
  <c r="A6031" i="23"/>
  <c r="K6030" i="23"/>
  <c r="A4019" i="23"/>
  <c r="K4018" i="23"/>
  <c r="C4017" i="23"/>
  <c r="G4016" i="23"/>
  <c r="L4016" i="23" s="1"/>
  <c r="L4017" i="23" s="1"/>
  <c r="L4018" i="23" s="1"/>
  <c r="L4019" i="23" s="1"/>
  <c r="L4020" i="23" s="1"/>
  <c r="L4021" i="23" s="1"/>
  <c r="L4022" i="23" s="1"/>
  <c r="L4023" i="23" s="1"/>
  <c r="L4024" i="23" s="1"/>
  <c r="L4025" i="23" s="1"/>
  <c r="L4026" i="23" s="1"/>
  <c r="L4027" i="23" s="1"/>
  <c r="L4028" i="23" s="1"/>
  <c r="L4029" i="23" s="1"/>
  <c r="L4030" i="23" s="1"/>
  <c r="L4031" i="23" s="1"/>
  <c r="L4032" i="23" s="1"/>
  <c r="L4033" i="23" s="1"/>
  <c r="A1994" i="23" l="1"/>
  <c r="K1993" i="23"/>
  <c r="C16114" i="23"/>
  <c r="G16113" i="23"/>
  <c r="A16113" i="23"/>
  <c r="K16112" i="23"/>
  <c r="C14097" i="23"/>
  <c r="G14096" i="23"/>
  <c r="L14096" i="23" s="1"/>
  <c r="L14097" i="23" s="1"/>
  <c r="L14098" i="23" s="1"/>
  <c r="L14099" i="23" s="1"/>
  <c r="L14100" i="23" s="1"/>
  <c r="L14101" i="23" s="1"/>
  <c r="L14102" i="23" s="1"/>
  <c r="L14103" i="23" s="1"/>
  <c r="L14104" i="23" s="1"/>
  <c r="L14105" i="23" s="1"/>
  <c r="L14106" i="23" s="1"/>
  <c r="L14107" i="23" s="1"/>
  <c r="L14108" i="23" s="1"/>
  <c r="L14109" i="23" s="1"/>
  <c r="L14110" i="23" s="1"/>
  <c r="L14111" i="23" s="1"/>
  <c r="L14112" i="23" s="1"/>
  <c r="L14113" i="23" s="1"/>
  <c r="K14099" i="23"/>
  <c r="A14100" i="23"/>
  <c r="A12081" i="23"/>
  <c r="K12080" i="23"/>
  <c r="C12080" i="23"/>
  <c r="G12079" i="23"/>
  <c r="A10065" i="23"/>
  <c r="K10064" i="23"/>
  <c r="G10063" i="23"/>
  <c r="C10064" i="23"/>
  <c r="G8049" i="23"/>
  <c r="C8050" i="23"/>
  <c r="A8049" i="23"/>
  <c r="K8048" i="23"/>
  <c r="C6032" i="23"/>
  <c r="G6031" i="23"/>
  <c r="K6031" i="23"/>
  <c r="A6032" i="23"/>
  <c r="K4019" i="23"/>
  <c r="A4020" i="23"/>
  <c r="G4017" i="23"/>
  <c r="C4018" i="23"/>
  <c r="A1995" i="23" l="1"/>
  <c r="K1994" i="23"/>
  <c r="K16113" i="23"/>
  <c r="A16114" i="23"/>
  <c r="G16114" i="23"/>
  <c r="C16115" i="23"/>
  <c r="A14101" i="23"/>
  <c r="K14100" i="23"/>
  <c r="G14097" i="23"/>
  <c r="C14098" i="23"/>
  <c r="C12081" i="23"/>
  <c r="G12080" i="23"/>
  <c r="L12080" i="23" s="1"/>
  <c r="L12081" i="23" s="1"/>
  <c r="L12082" i="23" s="1"/>
  <c r="L12083" i="23" s="1"/>
  <c r="L12084" i="23" s="1"/>
  <c r="L12085" i="23" s="1"/>
  <c r="L12086" i="23" s="1"/>
  <c r="L12087" i="23" s="1"/>
  <c r="L12088" i="23" s="1"/>
  <c r="L12089" i="23" s="1"/>
  <c r="L12090" i="23" s="1"/>
  <c r="L12091" i="23" s="1"/>
  <c r="L12092" i="23" s="1"/>
  <c r="L12093" i="23" s="1"/>
  <c r="L12094" i="23" s="1"/>
  <c r="L12095" i="23" s="1"/>
  <c r="L12096" i="23" s="1"/>
  <c r="L12097" i="23" s="1"/>
  <c r="K12081" i="23"/>
  <c r="A12082" i="23"/>
  <c r="G10064" i="23"/>
  <c r="L10064" i="23" s="1"/>
  <c r="L10065" i="23" s="1"/>
  <c r="L10066" i="23" s="1"/>
  <c r="L10067" i="23" s="1"/>
  <c r="L10068" i="23" s="1"/>
  <c r="L10069" i="23" s="1"/>
  <c r="L10070" i="23" s="1"/>
  <c r="L10071" i="23" s="1"/>
  <c r="L10072" i="23" s="1"/>
  <c r="L10073" i="23" s="1"/>
  <c r="L10074" i="23" s="1"/>
  <c r="L10075" i="23" s="1"/>
  <c r="L10076" i="23" s="1"/>
  <c r="L10077" i="23" s="1"/>
  <c r="L10078" i="23" s="1"/>
  <c r="L10079" i="23" s="1"/>
  <c r="L10080" i="23" s="1"/>
  <c r="L10081" i="23" s="1"/>
  <c r="C10065" i="23"/>
  <c r="K10065" i="23"/>
  <c r="A10066" i="23"/>
  <c r="G8050" i="23"/>
  <c r="C8051" i="23"/>
  <c r="K8049" i="23"/>
  <c r="A8050" i="23"/>
  <c r="C6033" i="23"/>
  <c r="G6032" i="23"/>
  <c r="L6032" i="23" s="1"/>
  <c r="L6033" i="23" s="1"/>
  <c r="L6034" i="23" s="1"/>
  <c r="L6035" i="23" s="1"/>
  <c r="L6036" i="23" s="1"/>
  <c r="L6037" i="23" s="1"/>
  <c r="L6038" i="23" s="1"/>
  <c r="L6039" i="23" s="1"/>
  <c r="L6040" i="23" s="1"/>
  <c r="L6041" i="23" s="1"/>
  <c r="L6042" i="23" s="1"/>
  <c r="L6043" i="23" s="1"/>
  <c r="L6044" i="23" s="1"/>
  <c r="L6045" i="23" s="1"/>
  <c r="L6046" i="23" s="1"/>
  <c r="L6047" i="23" s="1"/>
  <c r="L6048" i="23" s="1"/>
  <c r="L6049" i="23" s="1"/>
  <c r="K6032" i="23"/>
  <c r="A6033" i="23"/>
  <c r="G4018" i="23"/>
  <c r="C4019" i="23"/>
  <c r="A4021" i="23"/>
  <c r="K4020" i="23"/>
  <c r="A1996" i="23" l="1"/>
  <c r="K1995" i="23"/>
  <c r="C16116" i="23"/>
  <c r="G16115" i="23"/>
  <c r="A16115" i="23"/>
  <c r="K16114" i="23"/>
  <c r="G14098" i="23"/>
  <c r="C14099" i="23"/>
  <c r="K14101" i="23"/>
  <c r="A14102" i="23"/>
  <c r="A12083" i="23"/>
  <c r="K12082" i="23"/>
  <c r="G12081" i="23"/>
  <c r="C12082" i="23"/>
  <c r="C10066" i="23"/>
  <c r="G10065" i="23"/>
  <c r="A10067" i="23"/>
  <c r="K10066" i="23"/>
  <c r="G8051" i="23"/>
  <c r="C8052" i="23"/>
  <c r="A8051" i="23"/>
  <c r="K8050" i="23"/>
  <c r="G6033" i="23"/>
  <c r="C6034" i="23"/>
  <c r="K6033" i="23"/>
  <c r="A6034" i="23"/>
  <c r="G4019" i="23"/>
  <c r="C4020" i="23"/>
  <c r="K4021" i="23"/>
  <c r="A4022" i="23"/>
  <c r="A1997" i="23" l="1"/>
  <c r="K1996" i="23"/>
  <c r="K16115" i="23"/>
  <c r="A16116" i="23"/>
  <c r="G16116" i="23"/>
  <c r="C16117" i="23"/>
  <c r="G14099" i="23"/>
  <c r="C14100" i="23"/>
  <c r="A14103" i="23"/>
  <c r="K14102" i="23"/>
  <c r="G12082" i="23"/>
  <c r="C12083" i="23"/>
  <c r="K12083" i="23"/>
  <c r="A12084" i="23"/>
  <c r="G10066" i="23"/>
  <c r="C10067" i="23"/>
  <c r="K10067" i="23"/>
  <c r="A10068" i="23"/>
  <c r="G8052" i="23"/>
  <c r="C8053" i="23"/>
  <c r="K8051" i="23"/>
  <c r="A8052" i="23"/>
  <c r="A6035" i="23"/>
  <c r="K6034" i="23"/>
  <c r="G6034" i="23"/>
  <c r="C6035" i="23"/>
  <c r="A4023" i="23"/>
  <c r="K4022" i="23"/>
  <c r="G4020" i="23"/>
  <c r="C4021" i="23"/>
  <c r="A1998" i="23" l="1"/>
  <c r="K1997" i="23"/>
  <c r="C16118" i="23"/>
  <c r="G16117" i="23"/>
  <c r="A16117" i="23"/>
  <c r="K16116" i="23"/>
  <c r="G14100" i="23"/>
  <c r="C14101" i="23"/>
  <c r="K14103" i="23"/>
  <c r="A14104" i="23"/>
  <c r="A12085" i="23"/>
  <c r="K12084" i="23"/>
  <c r="G12083" i="23"/>
  <c r="C12084" i="23"/>
  <c r="C10068" i="23"/>
  <c r="G10067" i="23"/>
  <c r="A10069" i="23"/>
  <c r="K10068" i="23"/>
  <c r="G8053" i="23"/>
  <c r="C8054" i="23"/>
  <c r="A8053" i="23"/>
  <c r="K8052" i="23"/>
  <c r="A6036" i="23"/>
  <c r="K6035" i="23"/>
  <c r="G6035" i="23"/>
  <c r="C6036" i="23"/>
  <c r="K4023" i="23"/>
  <c r="A4024" i="23"/>
  <c r="G4021" i="23"/>
  <c r="C4022" i="23"/>
  <c r="A1999" i="23" l="1"/>
  <c r="K1998" i="23"/>
  <c r="K16117" i="23"/>
  <c r="A16118" i="23"/>
  <c r="G16118" i="23"/>
  <c r="C16119" i="23"/>
  <c r="A14105" i="23"/>
  <c r="K14104" i="23"/>
  <c r="G14101" i="23"/>
  <c r="C14102" i="23"/>
  <c r="G12084" i="23"/>
  <c r="C12085" i="23"/>
  <c r="K12085" i="23"/>
  <c r="A12086" i="23"/>
  <c r="G10068" i="23"/>
  <c r="C10069" i="23"/>
  <c r="K10069" i="23"/>
  <c r="A10070" i="23"/>
  <c r="G8054" i="23"/>
  <c r="C8055" i="23"/>
  <c r="K8053" i="23"/>
  <c r="A8054" i="23"/>
  <c r="K6036" i="23"/>
  <c r="A6037" i="23"/>
  <c r="G6036" i="23"/>
  <c r="C6037" i="23"/>
  <c r="G4022" i="23"/>
  <c r="C4023" i="23"/>
  <c r="A4025" i="23"/>
  <c r="K4024" i="23"/>
  <c r="A2000" i="23" l="1"/>
  <c r="K1999" i="23"/>
  <c r="C16120" i="23"/>
  <c r="G16119" i="23"/>
  <c r="A16119" i="23"/>
  <c r="K16118" i="23"/>
  <c r="G14102" i="23"/>
  <c r="C14103" i="23"/>
  <c r="K14105" i="23"/>
  <c r="A14106" i="23"/>
  <c r="A12087" i="23"/>
  <c r="K12086" i="23"/>
  <c r="G12085" i="23"/>
  <c r="C12086" i="23"/>
  <c r="C10070" i="23"/>
  <c r="G10069" i="23"/>
  <c r="A10071" i="23"/>
  <c r="K10070" i="23"/>
  <c r="G8055" i="23"/>
  <c r="C8056" i="23"/>
  <c r="A8055" i="23"/>
  <c r="K8054" i="23"/>
  <c r="K6037" i="23"/>
  <c r="A6038" i="23"/>
  <c r="G6037" i="23"/>
  <c r="C6038" i="23"/>
  <c r="G4023" i="23"/>
  <c r="C4024" i="23"/>
  <c r="K4025" i="23"/>
  <c r="A4026" i="23"/>
  <c r="A2001" i="23" l="1"/>
  <c r="K2000" i="23"/>
  <c r="K16119" i="23"/>
  <c r="A16120" i="23"/>
  <c r="G16120" i="23"/>
  <c r="C16121" i="23"/>
  <c r="A14107" i="23"/>
  <c r="K14106" i="23"/>
  <c r="G14103" i="23"/>
  <c r="C14104" i="23"/>
  <c r="G12086" i="23"/>
  <c r="C12087" i="23"/>
  <c r="K12087" i="23"/>
  <c r="A12088" i="23"/>
  <c r="G10070" i="23"/>
  <c r="C10071" i="23"/>
  <c r="K10071" i="23"/>
  <c r="A10072" i="23"/>
  <c r="G8056" i="23"/>
  <c r="C8057" i="23"/>
  <c r="K8055" i="23"/>
  <c r="A8056" i="23"/>
  <c r="A6039" i="23"/>
  <c r="K6038" i="23"/>
  <c r="G6038" i="23"/>
  <c r="C6039" i="23"/>
  <c r="A4027" i="23"/>
  <c r="K4026" i="23"/>
  <c r="G4024" i="23"/>
  <c r="C4025" i="23"/>
  <c r="A2002" i="23" l="1"/>
  <c r="K2001" i="23"/>
  <c r="C16122" i="23"/>
  <c r="G16121" i="23"/>
  <c r="A16121" i="23"/>
  <c r="K16120" i="23"/>
  <c r="G14104" i="23"/>
  <c r="C14105" i="23"/>
  <c r="K14107" i="23"/>
  <c r="A14108" i="23"/>
  <c r="A12089" i="23"/>
  <c r="K12088" i="23"/>
  <c r="G12087" i="23"/>
  <c r="C12088" i="23"/>
  <c r="C10072" i="23"/>
  <c r="G10071" i="23"/>
  <c r="A10073" i="23"/>
  <c r="K10072" i="23"/>
  <c r="G8057" i="23"/>
  <c r="C8058" i="23"/>
  <c r="A8057" i="23"/>
  <c r="K8056" i="23"/>
  <c r="A6040" i="23"/>
  <c r="K6039" i="23"/>
  <c r="G6039" i="23"/>
  <c r="C6040" i="23"/>
  <c r="K4027" i="23"/>
  <c r="A4028" i="23"/>
  <c r="G4025" i="23"/>
  <c r="C4026" i="23"/>
  <c r="A2003" i="23" l="1"/>
  <c r="K2002" i="23"/>
  <c r="K16121" i="23"/>
  <c r="A16122" i="23"/>
  <c r="G16122" i="23"/>
  <c r="C16123" i="23"/>
  <c r="A14109" i="23"/>
  <c r="K14108" i="23"/>
  <c r="G14105" i="23"/>
  <c r="C14106" i="23"/>
  <c r="G12088" i="23"/>
  <c r="C12089" i="23"/>
  <c r="K12089" i="23"/>
  <c r="A12090" i="23"/>
  <c r="G10072" i="23"/>
  <c r="C10073" i="23"/>
  <c r="K10073" i="23"/>
  <c r="A10074" i="23"/>
  <c r="G8058" i="23"/>
  <c r="C8059" i="23"/>
  <c r="K8057" i="23"/>
  <c r="A8058" i="23"/>
  <c r="K6040" i="23"/>
  <c r="A6041" i="23"/>
  <c r="G6040" i="23"/>
  <c r="C6041" i="23"/>
  <c r="G4026" i="23"/>
  <c r="C4027" i="23"/>
  <c r="A4029" i="23"/>
  <c r="K4028" i="23"/>
  <c r="A2004" i="23" l="1"/>
  <c r="K2003" i="23"/>
  <c r="C16124" i="23"/>
  <c r="G16123" i="23"/>
  <c r="A16123" i="23"/>
  <c r="K16122" i="23"/>
  <c r="G14106" i="23"/>
  <c r="C14107" i="23"/>
  <c r="K14109" i="23"/>
  <c r="A14110" i="23"/>
  <c r="A12091" i="23"/>
  <c r="K12090" i="23"/>
  <c r="G12089" i="23"/>
  <c r="C12090" i="23"/>
  <c r="C10074" i="23"/>
  <c r="G10073" i="23"/>
  <c r="A10075" i="23"/>
  <c r="K10074" i="23"/>
  <c r="G8059" i="23"/>
  <c r="C8060" i="23"/>
  <c r="A8059" i="23"/>
  <c r="K8058" i="23"/>
  <c r="K6041" i="23"/>
  <c r="A6042" i="23"/>
  <c r="G6041" i="23"/>
  <c r="C6042" i="23"/>
  <c r="G4027" i="23"/>
  <c r="C4028" i="23"/>
  <c r="K4029" i="23"/>
  <c r="A4030" i="23"/>
  <c r="A2005" i="23" l="1"/>
  <c r="K2004" i="23"/>
  <c r="K16123" i="23"/>
  <c r="A16124" i="23"/>
  <c r="G16124" i="23"/>
  <c r="C16125" i="23"/>
  <c r="G14107" i="23"/>
  <c r="C14108" i="23"/>
  <c r="A14111" i="23"/>
  <c r="K14110" i="23"/>
  <c r="G12090" i="23"/>
  <c r="C12091" i="23"/>
  <c r="K12091" i="23"/>
  <c r="A12092" i="23"/>
  <c r="G10074" i="23"/>
  <c r="C10075" i="23"/>
  <c r="K10075" i="23"/>
  <c r="A10076" i="23"/>
  <c r="G8060" i="23"/>
  <c r="C8061" i="23"/>
  <c r="K8059" i="23"/>
  <c r="A8060" i="23"/>
  <c r="A6043" i="23"/>
  <c r="K6042" i="23"/>
  <c r="G6042" i="23"/>
  <c r="C6043" i="23"/>
  <c r="A4031" i="23"/>
  <c r="K4030" i="23"/>
  <c r="G4028" i="23"/>
  <c r="C4029" i="23"/>
  <c r="A2006" i="23" l="1"/>
  <c r="K2005" i="23"/>
  <c r="C16126" i="23"/>
  <c r="G16125" i="23"/>
  <c r="A16125" i="23"/>
  <c r="K16124" i="23"/>
  <c r="K14111" i="23"/>
  <c r="A14112" i="23"/>
  <c r="G14108" i="23"/>
  <c r="C14109" i="23"/>
  <c r="A12093" i="23"/>
  <c r="K12092" i="23"/>
  <c r="G12091" i="23"/>
  <c r="C12092" i="23"/>
  <c r="C10076" i="23"/>
  <c r="G10075" i="23"/>
  <c r="A10077" i="23"/>
  <c r="K10076" i="23"/>
  <c r="G8061" i="23"/>
  <c r="C8062" i="23"/>
  <c r="A8061" i="23"/>
  <c r="K8060" i="23"/>
  <c r="A6044" i="23"/>
  <c r="K6043" i="23"/>
  <c r="G6043" i="23"/>
  <c r="C6044" i="23"/>
  <c r="K4031" i="23"/>
  <c r="A4032" i="23"/>
  <c r="G4029" i="23"/>
  <c r="C4030" i="23"/>
  <c r="A2007" i="23" l="1"/>
  <c r="K2006" i="23"/>
  <c r="K16125" i="23"/>
  <c r="A16126" i="23"/>
  <c r="G16126" i="23"/>
  <c r="C16127" i="23"/>
  <c r="G14109" i="23"/>
  <c r="C14110" i="23"/>
  <c r="A14113" i="23"/>
  <c r="K14113" i="23" s="1"/>
  <c r="K14112" i="23"/>
  <c r="G12092" i="23"/>
  <c r="C12093" i="23"/>
  <c r="K12093" i="23"/>
  <c r="A12094" i="23"/>
  <c r="G10076" i="23"/>
  <c r="C10077" i="23"/>
  <c r="K10077" i="23"/>
  <c r="A10078" i="23"/>
  <c r="G8062" i="23"/>
  <c r="C8063" i="23"/>
  <c r="K8061" i="23"/>
  <c r="A8062" i="23"/>
  <c r="G6044" i="23"/>
  <c r="C6045" i="23"/>
  <c r="K6044" i="23"/>
  <c r="A6045" i="23"/>
  <c r="G4030" i="23"/>
  <c r="C4031" i="23"/>
  <c r="A4033" i="23"/>
  <c r="K4033" i="23" s="1"/>
  <c r="K4032" i="23"/>
  <c r="A2008" i="23" l="1"/>
  <c r="K2007" i="23"/>
  <c r="C16128" i="23"/>
  <c r="G16127" i="23"/>
  <c r="A16127" i="23"/>
  <c r="K16126" i="23"/>
  <c r="G14110" i="23"/>
  <c r="C14111" i="23"/>
  <c r="A12095" i="23"/>
  <c r="K12094" i="23"/>
  <c r="G12093" i="23"/>
  <c r="C12094" i="23"/>
  <c r="C10078" i="23"/>
  <c r="G10077" i="23"/>
  <c r="A10079" i="23"/>
  <c r="K10078" i="23"/>
  <c r="G8063" i="23"/>
  <c r="C8064" i="23"/>
  <c r="A8063" i="23"/>
  <c r="K8062" i="23"/>
  <c r="G6045" i="23"/>
  <c r="C6046" i="23"/>
  <c r="K6045" i="23"/>
  <c r="A6046" i="23"/>
  <c r="G4031" i="23"/>
  <c r="C4032" i="23"/>
  <c r="A2009" i="23" l="1"/>
  <c r="K2008" i="23"/>
  <c r="K16127" i="23"/>
  <c r="A16128" i="23"/>
  <c r="G16128" i="23"/>
  <c r="C16129" i="23"/>
  <c r="G16129" i="23" s="1"/>
  <c r="G14111" i="23"/>
  <c r="C14112" i="23"/>
  <c r="G12094" i="23"/>
  <c r="C12095" i="23"/>
  <c r="K12095" i="23"/>
  <c r="A12096" i="23"/>
  <c r="G10078" i="23"/>
  <c r="C10079" i="23"/>
  <c r="K10079" i="23"/>
  <c r="A10080" i="23"/>
  <c r="G8064" i="23"/>
  <c r="C8065" i="23"/>
  <c r="G8065" i="23" s="1"/>
  <c r="K8063" i="23"/>
  <c r="A8064" i="23"/>
  <c r="G6046" i="23"/>
  <c r="C6047" i="23"/>
  <c r="A6047" i="23"/>
  <c r="K6046" i="23"/>
  <c r="G4032" i="23"/>
  <c r="C4033" i="23"/>
  <c r="G4033" i="23" s="1"/>
  <c r="A2010" i="23" l="1"/>
  <c r="K2009" i="23"/>
  <c r="A16129" i="23"/>
  <c r="K16129" i="23" s="1"/>
  <c r="K16128" i="23"/>
  <c r="G14112" i="23"/>
  <c r="C14113" i="23"/>
  <c r="G14113" i="23" s="1"/>
  <c r="A12097" i="23"/>
  <c r="K12097" i="23" s="1"/>
  <c r="K12096" i="23"/>
  <c r="G12095" i="23"/>
  <c r="C12096" i="23"/>
  <c r="C10080" i="23"/>
  <c r="G10079" i="23"/>
  <c r="A10081" i="23"/>
  <c r="K10081" i="23" s="1"/>
  <c r="K10080" i="23"/>
  <c r="A8065" i="23"/>
  <c r="K8065" i="23" s="1"/>
  <c r="K8064" i="23"/>
  <c r="G6047" i="23"/>
  <c r="C6048" i="23"/>
  <c r="A6048" i="23"/>
  <c r="K6047" i="23"/>
  <c r="A2011" i="23" l="1"/>
  <c r="K2010" i="23"/>
  <c r="G12096" i="23"/>
  <c r="C12097" i="23"/>
  <c r="G12097" i="23" s="1"/>
  <c r="G10080" i="23"/>
  <c r="C10081" i="23"/>
  <c r="G10081" i="23" s="1"/>
  <c r="G6048" i="23"/>
  <c r="C6049" i="23"/>
  <c r="G6049" i="23" s="1"/>
  <c r="K6048" i="23"/>
  <c r="A6049" i="23"/>
  <c r="K6049" i="23" s="1"/>
  <c r="A2012" i="23" l="1"/>
  <c r="K2011" i="23"/>
  <c r="A2013" i="23" l="1"/>
  <c r="K2012" i="23"/>
  <c r="A2014" i="23" l="1"/>
  <c r="K2013" i="23"/>
  <c r="A2015" i="23" l="1"/>
  <c r="K2014" i="23"/>
  <c r="A2016" i="23" l="1"/>
  <c r="K2015" i="23"/>
  <c r="A2017" i="23" l="1"/>
  <c r="K2017" i="23" s="1"/>
  <c r="K2016" i="23"/>
</calcChain>
</file>

<file path=xl/sharedStrings.xml><?xml version="1.0" encoding="utf-8"?>
<sst xmlns="http://schemas.openxmlformats.org/spreadsheetml/2006/main" count="66888" uniqueCount="4336">
  <si>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</si>
  <si>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</si>
  <si>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</si>
  <si>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</si>
  <si>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</si>
  <si>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</si>
  <si>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</si>
  <si>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</si>
  <si>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</si>
  <si>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</si>
  <si>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</si>
  <si>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</si>
  <si>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</si>
  <si>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</si>
  <si>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</si>
  <si>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</si>
  <si>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</si>
  <si>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</si>
  <si>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</si>
  <si>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</si>
  <si>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</si>
  <si>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</si>
  <si>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</si>
  <si>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印</t>
    <rPh sb="0" eb="1">
      <t>イン</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</si>
  <si>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</si>
  <si>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</si>
  <si>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</si>
  <si>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</si>
  <si>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</si>
  <si>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</si>
  <si>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</si>
  <si>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</si>
  <si>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</si>
  <si>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</si>
  <si>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</si>
  <si>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</si>
  <si>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</si>
  <si>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</si>
  <si>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</si>
  <si>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</si>
  <si>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</si>
  <si>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</si>
  <si>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</si>
  <si>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18"/>
  </si>
  <si>
    <t>都加算単価</t>
    <rPh sb="0" eb="1">
      <t>ト</t>
    </rPh>
    <rPh sb="1" eb="3">
      <t>カサン</t>
    </rPh>
    <rPh sb="3" eb="5">
      <t>タンカ</t>
    </rPh>
    <phoneticPr fontId="18"/>
  </si>
  <si>
    <t>2</t>
    <phoneticPr fontId="4"/>
  </si>
  <si>
    <t>4</t>
    <phoneticPr fontId="4"/>
  </si>
  <si>
    <t>5</t>
    <phoneticPr fontId="4"/>
  </si>
  <si>
    <t>6</t>
    <phoneticPr fontId="4"/>
  </si>
  <si>
    <t>0</t>
    <phoneticPr fontId="4"/>
  </si>
  <si>
    <t>単位数
単価</t>
    <rPh sb="0" eb="3">
      <t>タンイスウ</t>
    </rPh>
    <rPh sb="4" eb="6">
      <t>タンカ</t>
    </rPh>
    <phoneticPr fontId="18"/>
  </si>
  <si>
    <t>事業所番号</t>
    <rPh sb="2" eb="3">
      <t>ショ</t>
    </rPh>
    <phoneticPr fontId="4"/>
  </si>
  <si>
    <t>01</t>
    <phoneticPr fontId="18"/>
  </si>
  <si>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</si>
  <si>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</si>
  <si>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</si>
  <si>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</si>
  <si>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</si>
  <si>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</si>
  <si>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</si>
  <si>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</si>
  <si>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</si>
  <si>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</si>
  <si>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</si>
  <si>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</si>
  <si>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18"/>
  </si>
  <si>
    <t>氏名</t>
    <rPh sb="0" eb="2">
      <t>シメイ</t>
    </rPh>
    <phoneticPr fontId="4"/>
  </si>
  <si>
    <t>連絡先</t>
    <rPh sb="0" eb="3">
      <t>レンラクサキ</t>
    </rPh>
    <phoneticPr fontId="4"/>
  </si>
  <si>
    <t>請求担当者</t>
    <rPh sb="0" eb="2">
      <t>セイキュウ</t>
    </rPh>
    <rPh sb="2" eb="5">
      <t>タントウシャ</t>
    </rPh>
    <phoneticPr fontId="4"/>
  </si>
  <si>
    <t>※平成３０年度から平成３２年度までの間は空欄でも結構です。</t>
    <rPh sb="1" eb="3">
      <t>ヘイセイ</t>
    </rPh>
    <rPh sb="5" eb="7">
      <t>ネンド</t>
    </rPh>
    <rPh sb="9" eb="11">
      <t>ヘイセイ</t>
    </rPh>
    <rPh sb="13" eb="15">
      <t>ネンド</t>
    </rPh>
    <rPh sb="18" eb="19">
      <t>カン</t>
    </rPh>
    <rPh sb="20" eb="22">
      <t>クウラン</t>
    </rPh>
    <rPh sb="24" eb="26">
      <t>ケッコウ</t>
    </rPh>
    <phoneticPr fontId="18"/>
  </si>
  <si>
    <t>事業所番号</t>
    <rPh sb="0" eb="3">
      <t>ジギョウショ</t>
    </rPh>
    <rPh sb="3" eb="5">
      <t>バンゴウ</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</si>
  <si>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</si>
  <si>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</si>
  <si>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</si>
  <si>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</si>
  <si>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</si>
  <si>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</si>
  <si>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</si>
  <si>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</si>
  <si>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</si>
  <si>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</si>
  <si>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</si>
  <si>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</si>
  <si>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</si>
  <si>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</si>
  <si>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</si>
  <si>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</si>
  <si>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</si>
  <si>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</si>
  <si>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</si>
  <si>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</si>
  <si>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</si>
  <si>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</si>
  <si>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</si>
  <si>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</si>
  <si>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</si>
  <si>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</si>
  <si>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</si>
  <si>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</si>
  <si>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</si>
  <si>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</si>
  <si>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</si>
  <si>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</si>
  <si>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</si>
  <si>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</si>
  <si>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</si>
  <si>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</si>
  <si>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</si>
  <si>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</si>
  <si>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</si>
  <si>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</si>
  <si>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</si>
  <si>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</si>
  <si>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</si>
  <si>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</si>
  <si>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</si>
  <si>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</si>
  <si>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</si>
  <si>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</si>
  <si>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</si>
  <si>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</si>
  <si>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</si>
  <si>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</si>
  <si>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</si>
  <si>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</si>
  <si>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</si>
  <si>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</si>
  <si>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</si>
  <si>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</si>
  <si>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</si>
  <si>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</si>
  <si>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18"/>
  </si>
  <si>
    <t>都基本単価</t>
    <rPh sb="0" eb="1">
      <t>ト</t>
    </rPh>
    <rPh sb="1" eb="3">
      <t>キホン</t>
    </rPh>
    <rPh sb="3" eb="5">
      <t>タンカ</t>
    </rPh>
    <phoneticPr fontId="18"/>
  </si>
  <si>
    <t>キーコード</t>
    <phoneticPr fontId="18"/>
  </si>
  <si>
    <t>国費単価</t>
    <rPh sb="0" eb="2">
      <t>コクヒ</t>
    </rPh>
    <rPh sb="2" eb="4">
      <t>タンカ</t>
    </rPh>
    <phoneticPr fontId="18"/>
  </si>
  <si>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</si>
  <si>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</si>
  <si>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</si>
  <si>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</si>
  <si>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</si>
  <si>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</si>
  <si>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</si>
  <si>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</si>
  <si>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</si>
  <si>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</si>
  <si>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</si>
  <si>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</si>
  <si>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</si>
  <si>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</si>
  <si>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</si>
  <si>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</si>
  <si>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</si>
  <si>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</si>
  <si>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</si>
  <si>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</si>
  <si>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</si>
  <si>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</si>
  <si>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</si>
  <si>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</si>
  <si>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</si>
  <si>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</si>
  <si>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</si>
  <si>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</si>
  <si>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</si>
  <si>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</si>
  <si>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</si>
  <si>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</si>
  <si>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</si>
  <si>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</si>
  <si>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</si>
  <si>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</si>
  <si>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</si>
  <si>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</si>
  <si>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</si>
  <si>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</si>
  <si>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</si>
  <si>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</si>
  <si>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</si>
  <si>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</si>
  <si>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</si>
  <si>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</si>
  <si>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</si>
  <si>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</si>
  <si>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生活援助Ⅲ６</t>
  </si>
  <si>
    <t>生活援助Ⅲ６・大１</t>
  </si>
  <si>
    <t>生活援助Ⅲ６・大２</t>
  </si>
  <si>
    <t>生活援助Ⅲ６・大３</t>
  </si>
  <si>
    <t>生活援助Ⅲ５</t>
  </si>
  <si>
    <t>生活援助Ⅲ５・大１</t>
  </si>
  <si>
    <t>生活援助Ⅲ５・大２</t>
  </si>
  <si>
    <t>生活援助Ⅲ５・大３</t>
  </si>
  <si>
    <t>生活援助Ⅲ４</t>
  </si>
  <si>
    <t>生活援助Ⅲ４・大１</t>
  </si>
  <si>
    <t>生活援助Ⅲ４・大２</t>
  </si>
  <si>
    <t>生活援助Ⅲ４・大３</t>
  </si>
  <si>
    <t>生活援助Ⅲ３</t>
  </si>
  <si>
    <t>生活援助Ⅲ３・大１</t>
  </si>
  <si>
    <t>生活援助Ⅲ３・大２</t>
  </si>
  <si>
    <t>生活援助Ⅲ３・大３</t>
  </si>
  <si>
    <t>生活援助Ⅲ２</t>
  </si>
  <si>
    <t>生活援助Ⅲ２・大１</t>
  </si>
  <si>
    <t>生活援助Ⅲ２・大２</t>
  </si>
  <si>
    <t>生活援助Ⅲ２・大３</t>
  </si>
  <si>
    <t>生活援助Ⅲ１</t>
  </si>
  <si>
    <t>生活援助Ⅲ１・大１</t>
  </si>
  <si>
    <t>生活援助Ⅲ１・大２</t>
  </si>
  <si>
    <t>生活援助Ⅲ１・大３</t>
  </si>
  <si>
    <t>生活援助Ⅳ６</t>
  </si>
  <si>
    <t>生活援助Ⅳ６・大１</t>
  </si>
  <si>
    <t>生活援助Ⅳ６・大２</t>
  </si>
  <si>
    <t>生活援助Ⅳ６・大３</t>
  </si>
  <si>
    <t>生活援助Ⅳ５</t>
  </si>
  <si>
    <t>生活援助Ⅳ５・大１</t>
  </si>
  <si>
    <t>生活援助Ⅳ５・大２</t>
  </si>
  <si>
    <t>生活援助Ⅳ５・大３</t>
  </si>
  <si>
    <t>生活援助Ⅳ４</t>
  </si>
  <si>
    <t>生活援助Ⅳ４・大１</t>
  </si>
  <si>
    <t>生活援助Ⅳ４・大２</t>
  </si>
  <si>
    <t>生活援助Ⅳ４・大３</t>
  </si>
  <si>
    <t>生活援助Ⅳ３</t>
  </si>
  <si>
    <t>生活援助Ⅳ３・大１</t>
  </si>
  <si>
    <t>生活援助Ⅳ３・大２</t>
  </si>
  <si>
    <t>生活援助Ⅳ３・大３</t>
  </si>
  <si>
    <t>生活援助Ⅳ２</t>
  </si>
  <si>
    <t>生活援助Ⅳ２・大１</t>
  </si>
  <si>
    <t>生活援助Ⅳ２・大２</t>
  </si>
  <si>
    <t>生活援助Ⅳ２・大３</t>
  </si>
  <si>
    <t>生活援助Ⅳ１</t>
  </si>
  <si>
    <t>生活援助Ⅳ１・大１</t>
  </si>
  <si>
    <t>生活援助Ⅳ１・大２</t>
  </si>
  <si>
    <t>生活援助Ⅳ１・大３</t>
  </si>
  <si>
    <t>生活援助特例Ⅰ６</t>
  </si>
  <si>
    <t>生活援助特例Ⅰ６・大１</t>
  </si>
  <si>
    <t>生活援助特例Ⅰ６・大１・未計画</t>
  </si>
  <si>
    <t>生活援助特例Ⅰ６・大２</t>
  </si>
  <si>
    <t>生活援助特例Ⅰ６・大２・未計画</t>
  </si>
  <si>
    <t>生活援助特例Ⅰ６・大３</t>
  </si>
  <si>
    <t>生活援助特例Ⅰ５</t>
  </si>
  <si>
    <t>生活援助特例Ⅰ５・未計画</t>
  </si>
  <si>
    <t>生活援助特例Ⅰ５・大１</t>
  </si>
  <si>
    <t>生活援助特例Ⅰ５・大１・未計画</t>
  </si>
  <si>
    <t>生活援助特例Ⅰ５・大２</t>
  </si>
  <si>
    <t>生活援助特例Ⅰ５・大２・未計画</t>
  </si>
  <si>
    <t>生活援助特例Ⅰ５・大３</t>
  </si>
  <si>
    <t>生活援助特例Ⅰ４</t>
  </si>
  <si>
    <t>生活援助特例Ⅰ４・未計画</t>
  </si>
  <si>
    <t>生活援助特例Ⅰ４・大１</t>
  </si>
  <si>
    <t>生活援助特例Ⅰ４・大１・未計画</t>
  </si>
  <si>
    <t>生活援助特例Ⅰ４・大２</t>
  </si>
  <si>
    <t>生活援助特例Ⅰ４・大２・未計画</t>
  </si>
  <si>
    <t>生活援助特例Ⅰ４・大３</t>
  </si>
  <si>
    <t>生活援助特例Ⅱ６</t>
  </si>
  <si>
    <t>生活援助特例Ⅱ６・未計画</t>
  </si>
  <si>
    <t>生活援助特例Ⅱ６・大１</t>
  </si>
  <si>
    <t>生活援助特例Ⅱ６・大１・未計画</t>
  </si>
  <si>
    <t>生活援助特例Ⅱ６・大２</t>
  </si>
  <si>
    <t>生活援助特例Ⅱ６・大２・未計画</t>
  </si>
  <si>
    <t>生活援助特例Ⅱ６・大３</t>
  </si>
  <si>
    <t>生活援助特例Ⅱ５</t>
  </si>
  <si>
    <t>生活援助特例Ⅱ５・未計画</t>
  </si>
  <si>
    <t>生活援助特例Ⅱ５・大１</t>
  </si>
  <si>
    <t>生活援助特例Ⅱ５・大１・未計画</t>
  </si>
  <si>
    <t>生活援助特例Ⅱ５・大２</t>
  </si>
  <si>
    <t>生活援助特例Ⅱ５・大２・未計画</t>
  </si>
  <si>
    <t>生活援助特例Ⅱ５・大３</t>
  </si>
  <si>
    <t>生活援助特例Ⅱ４</t>
  </si>
  <si>
    <t>生活援助特例Ⅱ４・未計画</t>
  </si>
  <si>
    <t>生活援助特例Ⅱ４・大１</t>
  </si>
  <si>
    <t>生活援助特例Ⅱ４・大１・未計画</t>
  </si>
  <si>
    <t>生活援助特例Ⅱ４・大２</t>
  </si>
  <si>
    <t>生活援助特例Ⅱ４・大２・未計画</t>
  </si>
  <si>
    <t>生活援助特例Ⅱ４・大３</t>
  </si>
  <si>
    <t>生活援助特例Ⅲ６</t>
  </si>
  <si>
    <t>生活援助特例Ⅲ６・未計画</t>
  </si>
  <si>
    <t>生活援助特例Ⅲ６・大１</t>
  </si>
  <si>
    <t>生活援助特例Ⅲ６・大１・未計画</t>
  </si>
  <si>
    <t>生活援助特例Ⅲ６・大２</t>
  </si>
  <si>
    <t>生活援助特例Ⅲ６・大２・未計画</t>
  </si>
  <si>
    <t>生活援助特例Ⅲ６・大３</t>
  </si>
  <si>
    <t>生活援助特例Ⅲ５</t>
  </si>
  <si>
    <t>生活援助特例Ⅲ５・未計画</t>
  </si>
  <si>
    <t>生活援助特例Ⅲ５・大１</t>
  </si>
  <si>
    <t>生活援助特例Ⅲ５・大１・未計画</t>
  </si>
  <si>
    <t>生活援助特例Ⅲ５・大２</t>
  </si>
  <si>
    <t>生活援助特例Ⅲ５・大２・未計画</t>
  </si>
  <si>
    <t>生活援助特例Ⅲ５・大３</t>
  </si>
  <si>
    <t>生活援助特例Ⅲ４</t>
  </si>
  <si>
    <t>生活援助特例Ⅲ４・未計画</t>
  </si>
  <si>
    <t>生活援助特例Ⅲ４・大１</t>
  </si>
  <si>
    <t>生活援助特例Ⅲ４・大１・未計画</t>
  </si>
  <si>
    <t>生活援助特例Ⅲ４・大２</t>
  </si>
  <si>
    <t>生活援助特例Ⅲ４・大２・未計画</t>
  </si>
  <si>
    <t>生活援助特例Ⅲ４・大３</t>
  </si>
  <si>
    <t>サービス
コード</t>
    <phoneticPr fontId="18"/>
  </si>
  <si>
    <t>級地
コード</t>
    <rPh sb="0" eb="1">
      <t>キュウ</t>
    </rPh>
    <rPh sb="1" eb="2">
      <t>チ</t>
    </rPh>
    <phoneticPr fontId="18"/>
  </si>
  <si>
    <t>合成
単位</t>
    <rPh sb="0" eb="2">
      <t>ゴウセイ</t>
    </rPh>
    <rPh sb="3" eb="5">
      <t>タンイ</t>
    </rPh>
    <phoneticPr fontId="18"/>
  </si>
  <si>
    <t>1級地</t>
    <rPh sb="1" eb="2">
      <t>キュウ</t>
    </rPh>
    <rPh sb="2" eb="3">
      <t>チ</t>
    </rPh>
    <phoneticPr fontId="18"/>
  </si>
  <si>
    <t>支援区分</t>
    <rPh sb="0" eb="2">
      <t>シエン</t>
    </rPh>
    <rPh sb="2" eb="4">
      <t>クブン</t>
    </rPh>
    <phoneticPr fontId="18"/>
  </si>
  <si>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</si>
  <si>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</si>
  <si>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</si>
  <si>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</si>
  <si>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</si>
  <si>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</si>
  <si>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</si>
  <si>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</si>
  <si>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</si>
  <si>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</si>
  <si>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</si>
  <si>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</si>
  <si>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</si>
  <si>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</si>
  <si>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</si>
  <si>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</si>
  <si>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</si>
  <si>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</si>
  <si>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</si>
  <si>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</si>
  <si>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18"/>
  </si>
  <si>
    <t>算定額</t>
    <rPh sb="0" eb="2">
      <t>サンテイ</t>
    </rPh>
    <rPh sb="2" eb="3">
      <t>ガク</t>
    </rPh>
    <phoneticPr fontId="18"/>
  </si>
  <si>
    <t>通過型加算</t>
    <rPh sb="0" eb="2">
      <t>ツウカ</t>
    </rPh>
    <rPh sb="2" eb="3">
      <t>ガタ</t>
    </rPh>
    <rPh sb="3" eb="5">
      <t>カサン</t>
    </rPh>
    <phoneticPr fontId="18"/>
  </si>
  <si>
    <t>回数</t>
    <rPh sb="0" eb="2">
      <t>カイスウ</t>
    </rPh>
    <phoneticPr fontId="18"/>
  </si>
  <si>
    <t>精神科医療連携体制加算</t>
    <rPh sb="0" eb="3">
      <t>セイシンカ</t>
    </rPh>
    <rPh sb="3" eb="5">
      <t>イリョウ</t>
    </rPh>
    <rPh sb="5" eb="7">
      <t>レンケイ</t>
    </rPh>
    <rPh sb="7" eb="9">
      <t>タイセイ</t>
    </rPh>
    <rPh sb="9" eb="11">
      <t>カサン</t>
    </rPh>
    <phoneticPr fontId="18"/>
  </si>
  <si>
    <t>施設借上費</t>
    <rPh sb="0" eb="2">
      <t>シセツ</t>
    </rPh>
    <rPh sb="2" eb="3">
      <t>シャク</t>
    </rPh>
    <rPh sb="3" eb="4">
      <t>ジョウ</t>
    </rPh>
    <rPh sb="4" eb="5">
      <t>ヒ</t>
    </rPh>
    <phoneticPr fontId="18"/>
  </si>
  <si>
    <t>特例</t>
    <rPh sb="0" eb="2">
      <t>トクレイ</t>
    </rPh>
    <phoneticPr fontId="4"/>
  </si>
  <si>
    <t>体験</t>
    <rPh sb="0" eb="2">
      <t>タイケン</t>
    </rPh>
    <phoneticPr fontId="4"/>
  </si>
  <si>
    <t>通過型</t>
    <rPh sb="0" eb="2">
      <t>ツウカ</t>
    </rPh>
    <rPh sb="2" eb="3">
      <t>ガタ</t>
    </rPh>
    <phoneticPr fontId="18"/>
  </si>
  <si>
    <t>交流室</t>
    <rPh sb="0" eb="2">
      <t>コウリュウ</t>
    </rPh>
    <rPh sb="2" eb="3">
      <t>シツ</t>
    </rPh>
    <phoneticPr fontId="18"/>
  </si>
  <si>
    <t>基本報酬分</t>
    <rPh sb="0" eb="2">
      <t>キホン</t>
    </rPh>
    <rPh sb="2" eb="4">
      <t>ホウシュウ</t>
    </rPh>
    <rPh sb="4" eb="5">
      <t>ブン</t>
    </rPh>
    <phoneticPr fontId="18"/>
  </si>
  <si>
    <t>施設借上費</t>
    <rPh sb="0" eb="2">
      <t>シセツ</t>
    </rPh>
    <rPh sb="2" eb="4">
      <t>カリア</t>
    </rPh>
    <rPh sb="4" eb="5">
      <t>ヒ</t>
    </rPh>
    <phoneticPr fontId="18"/>
  </si>
  <si>
    <t>障害種別</t>
    <rPh sb="0" eb="2">
      <t>ショウガイ</t>
    </rPh>
    <rPh sb="2" eb="4">
      <t>シュベツ</t>
    </rPh>
    <phoneticPr fontId="18"/>
  </si>
  <si>
    <t>合計</t>
    <rPh sb="0" eb="2">
      <t>ゴウケイ</t>
    </rPh>
    <phoneticPr fontId="18"/>
  </si>
  <si>
    <t>-</t>
    <phoneticPr fontId="4"/>
  </si>
  <si>
    <t>生活援助Ⅰ６・未計画</t>
    <rPh sb="7" eb="8">
      <t>ミ</t>
    </rPh>
    <rPh sb="8" eb="10">
      <t>ケイカク</t>
    </rPh>
    <phoneticPr fontId="7"/>
  </si>
  <si>
    <t>生活援助Ⅰ６・未計画２</t>
    <rPh sb="7" eb="8">
      <t>ミ</t>
    </rPh>
    <rPh sb="8" eb="10">
      <t>ケイカク</t>
    </rPh>
    <phoneticPr fontId="7"/>
  </si>
  <si>
    <t>生活援助Ⅰ６・拘束減</t>
  </si>
  <si>
    <t>生活援助Ⅰ６・未計画・拘束減</t>
    <rPh sb="7" eb="8">
      <t>ミ</t>
    </rPh>
    <rPh sb="8" eb="10">
      <t>ケイカク</t>
    </rPh>
    <phoneticPr fontId="7"/>
  </si>
  <si>
    <t>生活援助Ⅰ６・未計画２・拘束減</t>
    <rPh sb="7" eb="8">
      <t>ミ</t>
    </rPh>
    <rPh sb="8" eb="10">
      <t>ケイカク</t>
    </rPh>
    <phoneticPr fontId="7"/>
  </si>
  <si>
    <t>生活援助Ⅰ６・大１・未計画</t>
    <rPh sb="10" eb="11">
      <t>ミ</t>
    </rPh>
    <rPh sb="11" eb="13">
      <t>ケイカク</t>
    </rPh>
    <phoneticPr fontId="7"/>
  </si>
  <si>
    <t>生活援助Ⅰ６・大１・未計画２</t>
    <rPh sb="10" eb="11">
      <t>ミ</t>
    </rPh>
    <rPh sb="11" eb="13">
      <t>ケイカク</t>
    </rPh>
    <phoneticPr fontId="7"/>
  </si>
  <si>
    <t>生活援助Ⅰ６・大１・拘束減</t>
  </si>
  <si>
    <t>生活援助Ⅰ６・大１・未計画・拘束減</t>
    <rPh sb="10" eb="11">
      <t>ミ</t>
    </rPh>
    <rPh sb="11" eb="13">
      <t>ケイカク</t>
    </rPh>
    <phoneticPr fontId="7"/>
  </si>
  <si>
    <t>生活援助Ⅰ６・大１・未計画２・拘束減</t>
    <rPh sb="10" eb="11">
      <t>ミ</t>
    </rPh>
    <rPh sb="11" eb="13">
      <t>ケイカク</t>
    </rPh>
    <phoneticPr fontId="7"/>
  </si>
  <si>
    <t>生活援助Ⅰ６・大２・未計画</t>
    <rPh sb="10" eb="11">
      <t>ミ</t>
    </rPh>
    <rPh sb="11" eb="13">
      <t>ケイカク</t>
    </rPh>
    <phoneticPr fontId="7"/>
  </si>
  <si>
    <t>生活援助Ⅰ６・大２・未計画２</t>
    <rPh sb="10" eb="11">
      <t>ミ</t>
    </rPh>
    <rPh sb="11" eb="13">
      <t>ケイカク</t>
    </rPh>
    <phoneticPr fontId="7"/>
  </si>
  <si>
    <t>生活援助Ⅰ６・大２・拘束減</t>
  </si>
  <si>
    <t>生活援助Ⅰ６・大２・未計画・拘束減</t>
    <rPh sb="10" eb="11">
      <t>ミ</t>
    </rPh>
    <rPh sb="11" eb="13">
      <t>ケイカク</t>
    </rPh>
    <phoneticPr fontId="7"/>
  </si>
  <si>
    <t>生活援助Ⅰ６・大２・未計画２・拘束減</t>
    <rPh sb="10" eb="11">
      <t>ミ</t>
    </rPh>
    <rPh sb="11" eb="13">
      <t>ケイカク</t>
    </rPh>
    <phoneticPr fontId="7"/>
  </si>
  <si>
    <t>生活援助Ⅰ６・大３・未計画</t>
    <rPh sb="10" eb="11">
      <t>ミ</t>
    </rPh>
    <rPh sb="11" eb="13">
      <t>ケイカク</t>
    </rPh>
    <phoneticPr fontId="7"/>
  </si>
  <si>
    <t>生活援助Ⅰ６・大３・未計画２</t>
    <rPh sb="10" eb="11">
      <t>ミ</t>
    </rPh>
    <rPh sb="11" eb="13">
      <t>ケイカク</t>
    </rPh>
    <phoneticPr fontId="7"/>
  </si>
  <si>
    <t>生活援助Ⅰ６・大３・拘束減</t>
  </si>
  <si>
    <t>生活援助Ⅰ６・大３・未計画・拘束減</t>
    <rPh sb="10" eb="11">
      <t>ミ</t>
    </rPh>
    <rPh sb="11" eb="13">
      <t>ケイカク</t>
    </rPh>
    <phoneticPr fontId="7"/>
  </si>
  <si>
    <t>生活援助Ⅰ６・大３・未計画２・拘束減</t>
    <rPh sb="10" eb="11">
      <t>ミ</t>
    </rPh>
    <rPh sb="11" eb="13">
      <t>ケイカク</t>
    </rPh>
    <phoneticPr fontId="7"/>
  </si>
  <si>
    <t>生活援助Ⅰ５・未計画</t>
    <rPh sb="7" eb="8">
      <t>ミ</t>
    </rPh>
    <rPh sb="8" eb="10">
      <t>ケイカク</t>
    </rPh>
    <phoneticPr fontId="7"/>
  </si>
  <si>
    <t>生活援助Ⅰ５・未計画２</t>
    <rPh sb="7" eb="8">
      <t>ミ</t>
    </rPh>
    <rPh sb="8" eb="10">
      <t>ケイカク</t>
    </rPh>
    <phoneticPr fontId="7"/>
  </si>
  <si>
    <t>生活援助Ⅰ５・拘束減</t>
  </si>
  <si>
    <t>生活援助Ⅰ５・未計画・拘束減</t>
    <rPh sb="7" eb="8">
      <t>ミ</t>
    </rPh>
    <rPh sb="8" eb="10">
      <t>ケイカク</t>
    </rPh>
    <phoneticPr fontId="7"/>
  </si>
  <si>
    <t>生活援助Ⅰ５・未計画２・拘束減</t>
    <rPh sb="7" eb="8">
      <t>ミ</t>
    </rPh>
    <rPh sb="8" eb="10">
      <t>ケイカク</t>
    </rPh>
    <phoneticPr fontId="7"/>
  </si>
  <si>
    <t>生活援助Ⅰ５・大１・未計画</t>
    <rPh sb="10" eb="11">
      <t>ミ</t>
    </rPh>
    <rPh sb="11" eb="13">
      <t>ケイカク</t>
    </rPh>
    <phoneticPr fontId="7"/>
  </si>
  <si>
    <t>生活援助Ⅰ５・大１・未計画２</t>
    <rPh sb="10" eb="11">
      <t>ミ</t>
    </rPh>
    <rPh sb="11" eb="13">
      <t>ケイカク</t>
    </rPh>
    <phoneticPr fontId="7"/>
  </si>
  <si>
    <t>生活援助Ⅰ５・大１・拘束減</t>
  </si>
  <si>
    <t>生活援助Ⅰ５・大１・未計画・拘束減</t>
    <rPh sb="10" eb="11">
      <t>ミ</t>
    </rPh>
    <rPh sb="11" eb="13">
      <t>ケイカク</t>
    </rPh>
    <phoneticPr fontId="7"/>
  </si>
  <si>
    <t>生活援助Ⅰ５・大１・未計画２・拘束減</t>
    <rPh sb="10" eb="11">
      <t>ミ</t>
    </rPh>
    <rPh sb="11" eb="13">
      <t>ケイカク</t>
    </rPh>
    <phoneticPr fontId="7"/>
  </si>
  <si>
    <t>生活援助Ⅰ５・大２・未計画</t>
    <rPh sb="10" eb="11">
      <t>ミ</t>
    </rPh>
    <rPh sb="11" eb="13">
      <t>ケイカク</t>
    </rPh>
    <phoneticPr fontId="7"/>
  </si>
  <si>
    <t>生活援助Ⅰ５・大２・未計画２</t>
    <rPh sb="10" eb="11">
      <t>ミ</t>
    </rPh>
    <rPh sb="11" eb="13">
      <t>ケイカク</t>
    </rPh>
    <phoneticPr fontId="7"/>
  </si>
  <si>
    <t>生活援助Ⅰ５・大２・拘束減</t>
  </si>
  <si>
    <t>生活援助Ⅰ５・大２・未計画・拘束減</t>
    <rPh sb="10" eb="11">
      <t>ミ</t>
    </rPh>
    <rPh sb="11" eb="13">
      <t>ケイカク</t>
    </rPh>
    <phoneticPr fontId="7"/>
  </si>
  <si>
    <t>生活援助Ⅰ５・大２・未計画２・拘束減</t>
    <rPh sb="10" eb="11">
      <t>ミ</t>
    </rPh>
    <rPh sb="11" eb="13">
      <t>ケイカク</t>
    </rPh>
    <phoneticPr fontId="7"/>
  </si>
  <si>
    <t>生活援助Ⅰ５・大３・未計画</t>
    <rPh sb="10" eb="11">
      <t>ミ</t>
    </rPh>
    <rPh sb="11" eb="13">
      <t>ケイカク</t>
    </rPh>
    <phoneticPr fontId="7"/>
  </si>
  <si>
    <t>生活援助Ⅰ５・大３・未計画２</t>
    <rPh sb="10" eb="11">
      <t>ミ</t>
    </rPh>
    <rPh sb="11" eb="13">
      <t>ケイカク</t>
    </rPh>
    <phoneticPr fontId="7"/>
  </si>
  <si>
    <t>生活援助Ⅰ５・大３・拘束減</t>
  </si>
  <si>
    <t>生活援助Ⅰ５・大３・未計画・拘束減</t>
    <rPh sb="10" eb="11">
      <t>ミ</t>
    </rPh>
    <rPh sb="11" eb="13">
      <t>ケイカク</t>
    </rPh>
    <phoneticPr fontId="7"/>
  </si>
  <si>
    <t>生活援助Ⅰ５・大３・未計画２・拘束減</t>
    <rPh sb="10" eb="11">
      <t>ミ</t>
    </rPh>
    <rPh sb="11" eb="13">
      <t>ケイカク</t>
    </rPh>
    <phoneticPr fontId="7"/>
  </si>
  <si>
    <t>生活援助Ⅰ４・未計画</t>
    <rPh sb="7" eb="8">
      <t>ミ</t>
    </rPh>
    <rPh sb="8" eb="10">
      <t>ケイカク</t>
    </rPh>
    <phoneticPr fontId="7"/>
  </si>
  <si>
    <t>生活援助Ⅰ４・未計画２</t>
    <rPh sb="7" eb="8">
      <t>ミ</t>
    </rPh>
    <rPh sb="8" eb="10">
      <t>ケイカク</t>
    </rPh>
    <phoneticPr fontId="7"/>
  </si>
  <si>
    <t>生活援助Ⅰ４・拘束減</t>
  </si>
  <si>
    <t>生活援助Ⅰ４・未計画・拘束減</t>
    <rPh sb="7" eb="8">
      <t>ミ</t>
    </rPh>
    <rPh sb="8" eb="10">
      <t>ケイカク</t>
    </rPh>
    <phoneticPr fontId="7"/>
  </si>
  <si>
    <t>生活援助Ⅰ４・未計画２・拘束減</t>
    <rPh sb="7" eb="8">
      <t>ミ</t>
    </rPh>
    <rPh sb="8" eb="10">
      <t>ケイカク</t>
    </rPh>
    <phoneticPr fontId="7"/>
  </si>
  <si>
    <t>生活援助Ⅰ４・大１・未計画</t>
    <rPh sb="10" eb="11">
      <t>ミ</t>
    </rPh>
    <rPh sb="11" eb="13">
      <t>ケイカク</t>
    </rPh>
    <phoneticPr fontId="7"/>
  </si>
  <si>
    <t>生活援助Ⅰ４・大１・未計画２</t>
    <rPh sb="10" eb="11">
      <t>ミ</t>
    </rPh>
    <rPh sb="11" eb="13">
      <t>ケイカク</t>
    </rPh>
    <phoneticPr fontId="7"/>
  </si>
  <si>
    <t>生活援助Ⅰ４・大１・拘束減</t>
  </si>
  <si>
    <t>生活援助Ⅰ４・大１・未計画・拘束減</t>
    <rPh sb="10" eb="11">
      <t>ミ</t>
    </rPh>
    <rPh sb="11" eb="13">
      <t>ケイカク</t>
    </rPh>
    <phoneticPr fontId="7"/>
  </si>
  <si>
    <t>生活援助Ⅰ４・大１・未計画２・拘束減</t>
    <rPh sb="10" eb="11">
      <t>ミ</t>
    </rPh>
    <rPh sb="11" eb="13">
      <t>ケイカク</t>
    </rPh>
    <phoneticPr fontId="7"/>
  </si>
  <si>
    <t>生活援助Ⅰ４・大２・未計画</t>
    <rPh sb="10" eb="11">
      <t>ミ</t>
    </rPh>
    <rPh sb="11" eb="13">
      <t>ケイカク</t>
    </rPh>
    <phoneticPr fontId="7"/>
  </si>
  <si>
    <t>生活援助Ⅰ４・大２・未計画２</t>
    <rPh sb="10" eb="11">
      <t>ミ</t>
    </rPh>
    <rPh sb="11" eb="13">
      <t>ケイカク</t>
    </rPh>
    <phoneticPr fontId="7"/>
  </si>
  <si>
    <t>生活援助Ⅰ４・大２・拘束減</t>
  </si>
  <si>
    <t>生活援助Ⅰ４・大２・未計画・拘束減</t>
    <rPh sb="10" eb="11">
      <t>ミ</t>
    </rPh>
    <rPh sb="11" eb="13">
      <t>ケイカク</t>
    </rPh>
    <phoneticPr fontId="7"/>
  </si>
  <si>
    <t>生活援助Ⅰ４・大２・未計画２・拘束減</t>
    <rPh sb="10" eb="11">
      <t>ミ</t>
    </rPh>
    <rPh sb="11" eb="13">
      <t>ケイカク</t>
    </rPh>
    <phoneticPr fontId="7"/>
  </si>
  <si>
    <t>生活援助Ⅰ４・大３・未計画</t>
    <rPh sb="10" eb="11">
      <t>ミ</t>
    </rPh>
    <rPh sb="11" eb="13">
      <t>ケイカク</t>
    </rPh>
    <phoneticPr fontId="7"/>
  </si>
  <si>
    <t>生活援助Ⅰ４・大３・未計画２</t>
    <rPh sb="10" eb="11">
      <t>ミ</t>
    </rPh>
    <rPh sb="11" eb="13">
      <t>ケイカク</t>
    </rPh>
    <phoneticPr fontId="7"/>
  </si>
  <si>
    <t>生活援助Ⅰ４・大３・拘束減</t>
  </si>
  <si>
    <t>生活援助Ⅰ４・大３・未計画・拘束減</t>
    <rPh sb="10" eb="11">
      <t>ミ</t>
    </rPh>
    <rPh sb="11" eb="13">
      <t>ケイカク</t>
    </rPh>
    <phoneticPr fontId="7"/>
  </si>
  <si>
    <t>生活援助Ⅰ４・大３・未計画２・拘束減</t>
    <rPh sb="10" eb="11">
      <t>ミ</t>
    </rPh>
    <rPh sb="11" eb="13">
      <t>ケイカク</t>
    </rPh>
    <phoneticPr fontId="7"/>
  </si>
  <si>
    <t>生活援助Ⅰ３・未計画</t>
    <rPh sb="7" eb="8">
      <t>ミ</t>
    </rPh>
    <rPh sb="8" eb="10">
      <t>ケイカク</t>
    </rPh>
    <phoneticPr fontId="7"/>
  </si>
  <si>
    <t>生活援助Ⅰ３・未計画２</t>
    <rPh sb="7" eb="8">
      <t>ミ</t>
    </rPh>
    <rPh sb="8" eb="10">
      <t>ケイカク</t>
    </rPh>
    <phoneticPr fontId="7"/>
  </si>
  <si>
    <t>生活援助Ⅰ３・拘束減</t>
  </si>
  <si>
    <t>生活援助Ⅰ３・未計画・拘束減</t>
    <rPh sb="7" eb="8">
      <t>ミ</t>
    </rPh>
    <rPh sb="8" eb="10">
      <t>ケイカク</t>
    </rPh>
    <phoneticPr fontId="7"/>
  </si>
  <si>
    <t>生活援助Ⅰ３・未計画２・拘束減</t>
    <rPh sb="7" eb="8">
      <t>ミ</t>
    </rPh>
    <rPh sb="8" eb="10">
      <t>ケイカク</t>
    </rPh>
    <phoneticPr fontId="7"/>
  </si>
  <si>
    <t>生活援助Ⅰ３・大１・未計画</t>
    <rPh sb="10" eb="11">
      <t>ミ</t>
    </rPh>
    <rPh sb="11" eb="13">
      <t>ケイカク</t>
    </rPh>
    <phoneticPr fontId="7"/>
  </si>
  <si>
    <t>生活援助Ⅰ３・大１・未計画２</t>
    <rPh sb="10" eb="11">
      <t>ミ</t>
    </rPh>
    <rPh sb="11" eb="13">
      <t>ケイカク</t>
    </rPh>
    <phoneticPr fontId="7"/>
  </si>
  <si>
    <t>生活援助Ⅰ３・大１・拘束減</t>
  </si>
  <si>
    <t>生活援助Ⅰ３・大１・未計画・拘束減</t>
    <rPh sb="10" eb="11">
      <t>ミ</t>
    </rPh>
    <rPh sb="11" eb="13">
      <t>ケイカク</t>
    </rPh>
    <phoneticPr fontId="7"/>
  </si>
  <si>
    <t>生活援助Ⅰ３・大１・未計画２・拘束減</t>
    <rPh sb="10" eb="11">
      <t>ミ</t>
    </rPh>
    <rPh sb="11" eb="13">
      <t>ケイカク</t>
    </rPh>
    <phoneticPr fontId="7"/>
  </si>
  <si>
    <t>生活援助Ⅰ３・大２・未計画</t>
    <rPh sb="10" eb="11">
      <t>ミ</t>
    </rPh>
    <rPh sb="11" eb="13">
      <t>ケイカク</t>
    </rPh>
    <phoneticPr fontId="7"/>
  </si>
  <si>
    <t>生活援助Ⅰ３・大２・未計画２</t>
    <rPh sb="10" eb="11">
      <t>ミ</t>
    </rPh>
    <rPh sb="11" eb="13">
      <t>ケイカク</t>
    </rPh>
    <phoneticPr fontId="7"/>
  </si>
  <si>
    <t>生活援助Ⅰ３・大２・拘束減</t>
  </si>
  <si>
    <t>生活援助Ⅰ３・大２・未計画・拘束減</t>
    <rPh sb="10" eb="11">
      <t>ミ</t>
    </rPh>
    <rPh sb="11" eb="13">
      <t>ケイカク</t>
    </rPh>
    <phoneticPr fontId="7"/>
  </si>
  <si>
    <t>生活援助Ⅰ３・大２・未計画２・拘束減</t>
    <rPh sb="10" eb="11">
      <t>ミ</t>
    </rPh>
    <rPh sb="11" eb="13">
      <t>ケイカク</t>
    </rPh>
    <phoneticPr fontId="7"/>
  </si>
  <si>
    <t>生活援助Ⅰ３・大３・未計画</t>
    <rPh sb="10" eb="11">
      <t>ミ</t>
    </rPh>
    <rPh sb="11" eb="13">
      <t>ケイカク</t>
    </rPh>
    <phoneticPr fontId="7"/>
  </si>
  <si>
    <t>生活援助Ⅰ３・大３・未計画２</t>
    <rPh sb="10" eb="11">
      <t>ミ</t>
    </rPh>
    <rPh sb="11" eb="13">
      <t>ケイカク</t>
    </rPh>
    <phoneticPr fontId="7"/>
  </si>
  <si>
    <t>生活援助Ⅰ３・大３・拘束減</t>
  </si>
  <si>
    <t>生活援助Ⅰ３・大３・未計画・拘束減</t>
    <rPh sb="10" eb="11">
      <t>ミ</t>
    </rPh>
    <rPh sb="11" eb="13">
      <t>ケイカク</t>
    </rPh>
    <phoneticPr fontId="7"/>
  </si>
  <si>
    <t>生活援助Ⅰ３・大３・未計画２・拘束減</t>
    <rPh sb="10" eb="11">
      <t>ミ</t>
    </rPh>
    <rPh sb="11" eb="13">
      <t>ケイカク</t>
    </rPh>
    <phoneticPr fontId="7"/>
  </si>
  <si>
    <t>生活援助Ⅰ２・未計画</t>
    <rPh sb="7" eb="8">
      <t>ミ</t>
    </rPh>
    <rPh sb="8" eb="10">
      <t>ケイカク</t>
    </rPh>
    <phoneticPr fontId="7"/>
  </si>
  <si>
    <t>生活援助Ⅰ２・未計画２</t>
    <rPh sb="7" eb="8">
      <t>ミ</t>
    </rPh>
    <rPh sb="8" eb="10">
      <t>ケイカク</t>
    </rPh>
    <phoneticPr fontId="7"/>
  </si>
  <si>
    <t>生活援助Ⅰ２・拘束減</t>
  </si>
  <si>
    <t>生活援助Ⅰ２・未計画・拘束減</t>
    <rPh sb="7" eb="8">
      <t>ミ</t>
    </rPh>
    <rPh sb="8" eb="10">
      <t>ケイカク</t>
    </rPh>
    <phoneticPr fontId="7"/>
  </si>
  <si>
    <t>生活援助Ⅰ２・未計画２・拘束減</t>
    <rPh sb="7" eb="8">
      <t>ミ</t>
    </rPh>
    <rPh sb="8" eb="10">
      <t>ケイカク</t>
    </rPh>
    <phoneticPr fontId="7"/>
  </si>
  <si>
    <t>生活援助Ⅰ２・大１・未計画</t>
    <rPh sb="10" eb="11">
      <t>ミ</t>
    </rPh>
    <rPh sb="11" eb="13">
      <t>ケイカク</t>
    </rPh>
    <phoneticPr fontId="7"/>
  </si>
  <si>
    <t>生活援助Ⅰ２・大１・未計画２</t>
    <rPh sb="10" eb="11">
      <t>ミ</t>
    </rPh>
    <rPh sb="11" eb="13">
      <t>ケイカク</t>
    </rPh>
    <phoneticPr fontId="7"/>
  </si>
  <si>
    <t>生活援助Ⅰ２・大１・拘束減</t>
  </si>
  <si>
    <t>生活援助Ⅰ２・大１・未計画・拘束減</t>
    <rPh sb="10" eb="11">
      <t>ミ</t>
    </rPh>
    <rPh sb="11" eb="13">
      <t>ケイカク</t>
    </rPh>
    <phoneticPr fontId="7"/>
  </si>
  <si>
    <t>生活援助Ⅰ２・大１・未計画２・拘束減</t>
    <rPh sb="10" eb="11">
      <t>ミ</t>
    </rPh>
    <rPh sb="11" eb="13">
      <t>ケイカク</t>
    </rPh>
    <phoneticPr fontId="7"/>
  </si>
  <si>
    <t>生活援助Ⅰ２・大２・未計画</t>
    <rPh sb="10" eb="11">
      <t>ミ</t>
    </rPh>
    <rPh sb="11" eb="13">
      <t>ケイカク</t>
    </rPh>
    <phoneticPr fontId="7"/>
  </si>
  <si>
    <t>生活援助Ⅰ２・大２・未計画２</t>
    <rPh sb="10" eb="11">
      <t>ミ</t>
    </rPh>
    <rPh sb="11" eb="13">
      <t>ケイカク</t>
    </rPh>
    <phoneticPr fontId="7"/>
  </si>
  <si>
    <t>生活援助Ⅰ２・大２・拘束減</t>
  </si>
  <si>
    <t>生活援助Ⅰ２・大２・未計画・拘束減</t>
    <rPh sb="10" eb="11">
      <t>ミ</t>
    </rPh>
    <rPh sb="11" eb="13">
      <t>ケイカク</t>
    </rPh>
    <phoneticPr fontId="7"/>
  </si>
  <si>
    <t>生活援助Ⅰ２・大２・未計画２・拘束減</t>
    <rPh sb="10" eb="11">
      <t>ミ</t>
    </rPh>
    <rPh sb="11" eb="13">
      <t>ケイカク</t>
    </rPh>
    <phoneticPr fontId="7"/>
  </si>
  <si>
    <t>生活援助Ⅰ２・大３・未計画</t>
    <rPh sb="10" eb="11">
      <t>ミ</t>
    </rPh>
    <rPh sb="11" eb="13">
      <t>ケイカク</t>
    </rPh>
    <phoneticPr fontId="7"/>
  </si>
  <si>
    <t>生活援助Ⅰ２・大３・未計画２</t>
    <rPh sb="10" eb="11">
      <t>ミ</t>
    </rPh>
    <rPh sb="11" eb="13">
      <t>ケイカク</t>
    </rPh>
    <phoneticPr fontId="7"/>
  </si>
  <si>
    <t>生活援助Ⅰ２・大３・拘束減</t>
  </si>
  <si>
    <t>生活援助Ⅰ２・大３・未計画・拘束減</t>
    <rPh sb="10" eb="11">
      <t>ミ</t>
    </rPh>
    <rPh sb="11" eb="13">
      <t>ケイカク</t>
    </rPh>
    <phoneticPr fontId="7"/>
  </si>
  <si>
    <t>生活援助Ⅰ２・大３・未計画２・拘束減</t>
    <rPh sb="10" eb="11">
      <t>ミ</t>
    </rPh>
    <rPh sb="11" eb="13">
      <t>ケイカク</t>
    </rPh>
    <phoneticPr fontId="7"/>
  </si>
  <si>
    <t>生活援助Ⅰ１・未計画</t>
    <rPh sb="7" eb="8">
      <t>ミ</t>
    </rPh>
    <rPh sb="8" eb="10">
      <t>ケイカク</t>
    </rPh>
    <phoneticPr fontId="7"/>
  </si>
  <si>
    <t>生活援助Ⅰ１・未計画２</t>
    <rPh sb="7" eb="8">
      <t>ミ</t>
    </rPh>
    <rPh sb="8" eb="10">
      <t>ケイカク</t>
    </rPh>
    <phoneticPr fontId="7"/>
  </si>
  <si>
    <t>生活援助Ⅰ１・拘束減</t>
  </si>
  <si>
    <t>生活援助Ⅰ１・未計画・拘束減</t>
    <rPh sb="7" eb="8">
      <t>ミ</t>
    </rPh>
    <rPh sb="8" eb="10">
      <t>ケイカク</t>
    </rPh>
    <phoneticPr fontId="7"/>
  </si>
  <si>
    <t>生活援助Ⅰ１・未計画２・拘束減</t>
    <rPh sb="7" eb="8">
      <t>ミ</t>
    </rPh>
    <rPh sb="8" eb="10">
      <t>ケイカク</t>
    </rPh>
    <phoneticPr fontId="7"/>
  </si>
  <si>
    <t>生活援助Ⅰ１・大１・未計画</t>
    <rPh sb="10" eb="11">
      <t>ミ</t>
    </rPh>
    <rPh sb="11" eb="13">
      <t>ケイカク</t>
    </rPh>
    <phoneticPr fontId="7"/>
  </si>
  <si>
    <t>生活援助Ⅰ１・大１・未計画２</t>
    <rPh sb="10" eb="11">
      <t>ミ</t>
    </rPh>
    <rPh sb="11" eb="13">
      <t>ケイカク</t>
    </rPh>
    <phoneticPr fontId="7"/>
  </si>
  <si>
    <t>生活援助Ⅰ１・大１・拘束減</t>
  </si>
  <si>
    <t>生活援助Ⅰ１・大１・未計画・拘束減</t>
    <rPh sb="10" eb="11">
      <t>ミ</t>
    </rPh>
    <rPh sb="11" eb="13">
      <t>ケイカク</t>
    </rPh>
    <phoneticPr fontId="7"/>
  </si>
  <si>
    <t>生活援助Ⅰ１・大１・未計画２・拘束減</t>
    <rPh sb="10" eb="11">
      <t>ミ</t>
    </rPh>
    <rPh sb="11" eb="13">
      <t>ケイカク</t>
    </rPh>
    <phoneticPr fontId="7"/>
  </si>
  <si>
    <t>生活援助Ⅰ１・大２・未計画</t>
    <rPh sb="10" eb="11">
      <t>ミ</t>
    </rPh>
    <rPh sb="11" eb="13">
      <t>ケイカク</t>
    </rPh>
    <phoneticPr fontId="7"/>
  </si>
  <si>
    <t>生活援助Ⅰ１・大２・未計画２</t>
    <rPh sb="10" eb="11">
      <t>ミ</t>
    </rPh>
    <rPh sb="11" eb="13">
      <t>ケイカク</t>
    </rPh>
    <phoneticPr fontId="7"/>
  </si>
  <si>
    <t>生活援助Ⅰ１・大２・拘束減</t>
  </si>
  <si>
    <t>生活援助Ⅰ１・大２・未計画・拘束減</t>
    <rPh sb="10" eb="11">
      <t>ミ</t>
    </rPh>
    <rPh sb="11" eb="13">
      <t>ケイカク</t>
    </rPh>
    <phoneticPr fontId="7"/>
  </si>
  <si>
    <t>生活援助Ⅰ１・大２・未計画２・拘束減</t>
    <rPh sb="10" eb="11">
      <t>ミ</t>
    </rPh>
    <rPh sb="11" eb="13">
      <t>ケイカク</t>
    </rPh>
    <phoneticPr fontId="7"/>
  </si>
  <si>
    <t>生活援助Ⅰ１・大３・未計画</t>
    <rPh sb="10" eb="11">
      <t>ミ</t>
    </rPh>
    <rPh sb="11" eb="13">
      <t>ケイカク</t>
    </rPh>
    <phoneticPr fontId="7"/>
  </si>
  <si>
    <t>生活援助Ⅰ１・大３・未計画２</t>
    <rPh sb="10" eb="11">
      <t>ミ</t>
    </rPh>
    <rPh sb="11" eb="13">
      <t>ケイカク</t>
    </rPh>
    <phoneticPr fontId="7"/>
  </si>
  <si>
    <t>生活援助Ⅰ１・大３・拘束減</t>
  </si>
  <si>
    <t>生活援助Ⅰ１・大３・未計画・拘束減</t>
    <rPh sb="10" eb="11">
      <t>ミ</t>
    </rPh>
    <rPh sb="11" eb="13">
      <t>ケイカク</t>
    </rPh>
    <phoneticPr fontId="7"/>
  </si>
  <si>
    <t>生活援助Ⅰ１・大３・未計画２・拘束減</t>
    <rPh sb="10" eb="11">
      <t>ミ</t>
    </rPh>
    <rPh sb="11" eb="13">
      <t>ケイカク</t>
    </rPh>
    <phoneticPr fontId="7"/>
  </si>
  <si>
    <t>生活援助Ⅱ６・未計画</t>
    <rPh sb="7" eb="8">
      <t>ミ</t>
    </rPh>
    <rPh sb="8" eb="10">
      <t>ケイカク</t>
    </rPh>
    <phoneticPr fontId="7"/>
  </si>
  <si>
    <t>生活援助Ⅱ６・未計画２</t>
    <rPh sb="7" eb="8">
      <t>ミ</t>
    </rPh>
    <rPh sb="8" eb="10">
      <t>ケイカク</t>
    </rPh>
    <phoneticPr fontId="7"/>
  </si>
  <si>
    <t>生活援助Ⅱ６・拘束減</t>
  </si>
  <si>
    <t>生活援助Ⅱ６・未計画・拘束減</t>
    <rPh sb="7" eb="8">
      <t>ミ</t>
    </rPh>
    <rPh sb="8" eb="10">
      <t>ケイカク</t>
    </rPh>
    <phoneticPr fontId="7"/>
  </si>
  <si>
    <t>生活援助Ⅱ６・未計画２・拘束減</t>
    <rPh sb="7" eb="8">
      <t>ミ</t>
    </rPh>
    <rPh sb="8" eb="10">
      <t>ケイカク</t>
    </rPh>
    <phoneticPr fontId="7"/>
  </si>
  <si>
    <t>生活援助Ⅱ６・大１・未計画</t>
    <rPh sb="10" eb="11">
      <t>ミ</t>
    </rPh>
    <rPh sb="11" eb="13">
      <t>ケイカク</t>
    </rPh>
    <phoneticPr fontId="7"/>
  </si>
  <si>
    <t>生活援助Ⅱ６・大１・未計画２</t>
    <rPh sb="10" eb="11">
      <t>ミ</t>
    </rPh>
    <rPh sb="11" eb="13">
      <t>ケイカク</t>
    </rPh>
    <phoneticPr fontId="7"/>
  </si>
  <si>
    <t>生活援助Ⅱ６・大１・拘束減</t>
  </si>
  <si>
    <t>生活援助Ⅱ６・大１・未計画・拘束減</t>
    <rPh sb="10" eb="11">
      <t>ミ</t>
    </rPh>
    <rPh sb="11" eb="13">
      <t>ケイカク</t>
    </rPh>
    <phoneticPr fontId="7"/>
  </si>
  <si>
    <t>生活援助Ⅱ６・大１・未計画２・拘束減</t>
    <rPh sb="10" eb="11">
      <t>ミ</t>
    </rPh>
    <rPh sb="11" eb="13">
      <t>ケイカク</t>
    </rPh>
    <phoneticPr fontId="7"/>
  </si>
  <si>
    <t>生活援助Ⅱ６・大２・未計画</t>
    <rPh sb="10" eb="11">
      <t>ミ</t>
    </rPh>
    <rPh sb="11" eb="13">
      <t>ケイカク</t>
    </rPh>
    <phoneticPr fontId="7"/>
  </si>
  <si>
    <t>生活援助Ⅱ６・大２・未計画２</t>
    <rPh sb="10" eb="11">
      <t>ミ</t>
    </rPh>
    <rPh sb="11" eb="13">
      <t>ケイカク</t>
    </rPh>
    <phoneticPr fontId="7"/>
  </si>
  <si>
    <t>生活援助Ⅱ６・大２・拘束減</t>
  </si>
  <si>
    <t>生活援助Ⅱ６・大２・未計画・拘束減</t>
    <rPh sb="10" eb="11">
      <t>ミ</t>
    </rPh>
    <rPh sb="11" eb="13">
      <t>ケイカク</t>
    </rPh>
    <phoneticPr fontId="7"/>
  </si>
  <si>
    <t>生活援助Ⅱ６・大２・未計画２・拘束減</t>
    <rPh sb="10" eb="11">
      <t>ミ</t>
    </rPh>
    <rPh sb="11" eb="13">
      <t>ケイカク</t>
    </rPh>
    <phoneticPr fontId="7"/>
  </si>
  <si>
    <t>生活援助Ⅱ６・大３・未計画</t>
    <rPh sb="10" eb="11">
      <t>ミ</t>
    </rPh>
    <rPh sb="11" eb="13">
      <t>ケイカク</t>
    </rPh>
    <phoneticPr fontId="7"/>
  </si>
  <si>
    <t>生活援助Ⅱ６・大３・未計画２</t>
    <rPh sb="10" eb="11">
      <t>ミ</t>
    </rPh>
    <rPh sb="11" eb="13">
      <t>ケイカク</t>
    </rPh>
    <phoneticPr fontId="7"/>
  </si>
  <si>
    <t>生活援助Ⅱ６・大３・拘束減</t>
  </si>
  <si>
    <t>生活援助Ⅱ６・大３・未計画・拘束減</t>
    <rPh sb="10" eb="11">
      <t>ミ</t>
    </rPh>
    <rPh sb="11" eb="13">
      <t>ケイカク</t>
    </rPh>
    <phoneticPr fontId="7"/>
  </si>
  <si>
    <t>生活援助Ⅱ６・大３・未計画２・拘束減</t>
    <rPh sb="10" eb="11">
      <t>ミ</t>
    </rPh>
    <rPh sb="11" eb="13">
      <t>ケイカク</t>
    </rPh>
    <phoneticPr fontId="7"/>
  </si>
  <si>
    <t>生活援助Ⅱ５・未計画</t>
    <rPh sb="7" eb="8">
      <t>ミ</t>
    </rPh>
    <rPh sb="8" eb="10">
      <t>ケイカク</t>
    </rPh>
    <phoneticPr fontId="7"/>
  </si>
  <si>
    <t>生活援助Ⅱ５・未計画２</t>
    <rPh sb="7" eb="8">
      <t>ミ</t>
    </rPh>
    <rPh sb="8" eb="10">
      <t>ケイカク</t>
    </rPh>
    <phoneticPr fontId="7"/>
  </si>
  <si>
    <t>生活援助Ⅱ５・拘束減</t>
  </si>
  <si>
    <t>生活援助Ⅱ５・未計画・拘束減</t>
    <rPh sb="7" eb="8">
      <t>ミ</t>
    </rPh>
    <rPh sb="8" eb="10">
      <t>ケイカク</t>
    </rPh>
    <phoneticPr fontId="7"/>
  </si>
  <si>
    <t>生活援助Ⅱ５・未計画２・拘束減</t>
    <rPh sb="7" eb="8">
      <t>ミ</t>
    </rPh>
    <rPh sb="8" eb="10">
      <t>ケイカク</t>
    </rPh>
    <phoneticPr fontId="7"/>
  </si>
  <si>
    <t>生活援助Ⅱ５・大１・未計画</t>
    <rPh sb="10" eb="11">
      <t>ミ</t>
    </rPh>
    <rPh sb="11" eb="13">
      <t>ケイカク</t>
    </rPh>
    <phoneticPr fontId="7"/>
  </si>
  <si>
    <t>生活援助Ⅱ５・大１・未計画２</t>
    <rPh sb="10" eb="11">
      <t>ミ</t>
    </rPh>
    <rPh sb="11" eb="13">
      <t>ケイカク</t>
    </rPh>
    <phoneticPr fontId="7"/>
  </si>
  <si>
    <t>生活援助Ⅱ５・大１・拘束減</t>
  </si>
  <si>
    <t>生活援助Ⅱ５・大１・未計画・拘束減</t>
    <rPh sb="10" eb="11">
      <t>ミ</t>
    </rPh>
    <rPh sb="11" eb="13">
      <t>ケイカク</t>
    </rPh>
    <phoneticPr fontId="7"/>
  </si>
  <si>
    <t>生活援助Ⅱ５・大１・未計画２・拘束減</t>
    <rPh sb="10" eb="11">
      <t>ミ</t>
    </rPh>
    <rPh sb="11" eb="13">
      <t>ケイカク</t>
    </rPh>
    <phoneticPr fontId="7"/>
  </si>
  <si>
    <t>生活援助Ⅱ５・大２・未計画</t>
    <rPh sb="10" eb="11">
      <t>ミ</t>
    </rPh>
    <rPh sb="11" eb="13">
      <t>ケイカク</t>
    </rPh>
    <phoneticPr fontId="7"/>
  </si>
  <si>
    <t>生活援助Ⅱ５・大２・未計画２</t>
    <rPh sb="10" eb="11">
      <t>ミ</t>
    </rPh>
    <rPh sb="11" eb="13">
      <t>ケイカク</t>
    </rPh>
    <phoneticPr fontId="7"/>
  </si>
  <si>
    <t>生活援助Ⅱ５・大２・拘束減</t>
  </si>
  <si>
    <t>生活援助Ⅱ５・大２・未計画・拘束減</t>
    <rPh sb="10" eb="11">
      <t>ミ</t>
    </rPh>
    <rPh sb="11" eb="13">
      <t>ケイカク</t>
    </rPh>
    <phoneticPr fontId="7"/>
  </si>
  <si>
    <t>生活援助Ⅱ５・大２・未計画２・拘束減</t>
    <rPh sb="10" eb="11">
      <t>ミ</t>
    </rPh>
    <rPh sb="11" eb="13">
      <t>ケイカク</t>
    </rPh>
    <phoneticPr fontId="7"/>
  </si>
  <si>
    <t>生活援助Ⅱ５・大３・未計画</t>
    <rPh sb="10" eb="11">
      <t>ミ</t>
    </rPh>
    <rPh sb="11" eb="13">
      <t>ケイカク</t>
    </rPh>
    <phoneticPr fontId="7"/>
  </si>
  <si>
    <t>生活援助Ⅱ５・大３・未計画２</t>
    <rPh sb="10" eb="11">
      <t>ミ</t>
    </rPh>
    <rPh sb="11" eb="13">
      <t>ケイカク</t>
    </rPh>
    <phoneticPr fontId="7"/>
  </si>
  <si>
    <t>生活援助Ⅱ５・大３・拘束減</t>
  </si>
  <si>
    <t>生活援助Ⅱ５・大３・未計画・拘束減</t>
    <rPh sb="10" eb="11">
      <t>ミ</t>
    </rPh>
    <rPh sb="11" eb="13">
      <t>ケイカク</t>
    </rPh>
    <phoneticPr fontId="7"/>
  </si>
  <si>
    <t>生活援助Ⅱ５・大３・未計画２・拘束減</t>
    <rPh sb="10" eb="11">
      <t>ミ</t>
    </rPh>
    <rPh sb="11" eb="13">
      <t>ケイカク</t>
    </rPh>
    <phoneticPr fontId="7"/>
  </si>
  <si>
    <t>生活援助Ⅱ４・未計画</t>
    <rPh sb="7" eb="8">
      <t>ミ</t>
    </rPh>
    <rPh sb="8" eb="10">
      <t>ケイカク</t>
    </rPh>
    <phoneticPr fontId="7"/>
  </si>
  <si>
    <t>生活援助Ⅱ４・未計画２</t>
    <rPh sb="7" eb="8">
      <t>ミ</t>
    </rPh>
    <rPh sb="8" eb="10">
      <t>ケイカク</t>
    </rPh>
    <phoneticPr fontId="7"/>
  </si>
  <si>
    <t>生活援助Ⅱ４・拘束減</t>
  </si>
  <si>
    <t>生活援助Ⅱ４・未計画・拘束減</t>
    <rPh sb="7" eb="8">
      <t>ミ</t>
    </rPh>
    <rPh sb="8" eb="10">
      <t>ケイカク</t>
    </rPh>
    <phoneticPr fontId="7"/>
  </si>
  <si>
    <t>生活援助Ⅱ４・未計画２・拘束減</t>
    <rPh sb="7" eb="8">
      <t>ミ</t>
    </rPh>
    <rPh sb="8" eb="10">
      <t>ケイカク</t>
    </rPh>
    <phoneticPr fontId="7"/>
  </si>
  <si>
    <t>生活援助Ⅱ４・大１・未計画</t>
    <rPh sb="10" eb="11">
      <t>ミ</t>
    </rPh>
    <rPh sb="11" eb="13">
      <t>ケイカク</t>
    </rPh>
    <phoneticPr fontId="7"/>
  </si>
  <si>
    <t>生活援助Ⅱ４・大１・未計画２</t>
    <rPh sb="10" eb="11">
      <t>ミ</t>
    </rPh>
    <rPh sb="11" eb="13">
      <t>ケイカク</t>
    </rPh>
    <phoneticPr fontId="7"/>
  </si>
  <si>
    <t>生活援助Ⅱ４・大１・拘束減</t>
  </si>
  <si>
    <t>生活援助Ⅱ４・大１・未計画・拘束減</t>
    <rPh sb="10" eb="11">
      <t>ミ</t>
    </rPh>
    <rPh sb="11" eb="13">
      <t>ケイカク</t>
    </rPh>
    <phoneticPr fontId="7"/>
  </si>
  <si>
    <t>生活援助Ⅱ４・大１・未計画２・拘束減</t>
    <rPh sb="10" eb="11">
      <t>ミ</t>
    </rPh>
    <rPh sb="11" eb="13">
      <t>ケイカク</t>
    </rPh>
    <phoneticPr fontId="7"/>
  </si>
  <si>
    <t>生活援助Ⅱ４・大２・未計画</t>
    <rPh sb="10" eb="11">
      <t>ミ</t>
    </rPh>
    <rPh sb="11" eb="13">
      <t>ケイカク</t>
    </rPh>
    <phoneticPr fontId="7"/>
  </si>
  <si>
    <t>生活援助Ⅱ４・大２・未計画２</t>
    <rPh sb="10" eb="11">
      <t>ミ</t>
    </rPh>
    <rPh sb="11" eb="13">
      <t>ケイカク</t>
    </rPh>
    <phoneticPr fontId="7"/>
  </si>
  <si>
    <t>生活援助Ⅱ４・大２・拘束減</t>
  </si>
  <si>
    <t>生活援助Ⅱ４・大２・未計画・拘束減</t>
    <rPh sb="10" eb="11">
      <t>ミ</t>
    </rPh>
    <rPh sb="11" eb="13">
      <t>ケイカク</t>
    </rPh>
    <phoneticPr fontId="7"/>
  </si>
  <si>
    <t>生活援助Ⅱ４・大２・未計画２・拘束減</t>
    <rPh sb="10" eb="11">
      <t>ミ</t>
    </rPh>
    <rPh sb="11" eb="13">
      <t>ケイカク</t>
    </rPh>
    <phoneticPr fontId="7"/>
  </si>
  <si>
    <t>生活援助Ⅱ４・大３・未計画</t>
    <rPh sb="10" eb="11">
      <t>ミ</t>
    </rPh>
    <rPh sb="11" eb="13">
      <t>ケイカク</t>
    </rPh>
    <phoneticPr fontId="7"/>
  </si>
  <si>
    <t>生活援助Ⅱ４・大３・未計画２</t>
    <rPh sb="10" eb="11">
      <t>ミ</t>
    </rPh>
    <rPh sb="11" eb="13">
      <t>ケイカク</t>
    </rPh>
    <phoneticPr fontId="7"/>
  </si>
  <si>
    <t>生活援助Ⅱ４・大３・拘束減</t>
  </si>
  <si>
    <t>生活援助Ⅱ４・大３・未計画・拘束減</t>
    <rPh sb="10" eb="11">
      <t>ミ</t>
    </rPh>
    <rPh sb="11" eb="13">
      <t>ケイカク</t>
    </rPh>
    <phoneticPr fontId="7"/>
  </si>
  <si>
    <t>生活援助Ⅱ４・大３・未計画２・拘束減</t>
    <rPh sb="10" eb="11">
      <t>ミ</t>
    </rPh>
    <rPh sb="11" eb="13">
      <t>ケイカク</t>
    </rPh>
    <phoneticPr fontId="7"/>
  </si>
  <si>
    <t>生活援助Ⅱ３・未計画</t>
    <rPh sb="7" eb="8">
      <t>ミ</t>
    </rPh>
    <rPh sb="8" eb="10">
      <t>ケイカク</t>
    </rPh>
    <phoneticPr fontId="7"/>
  </si>
  <si>
    <t>生活援助Ⅱ３・未計画２</t>
    <rPh sb="7" eb="8">
      <t>ミ</t>
    </rPh>
    <rPh sb="8" eb="10">
      <t>ケイカク</t>
    </rPh>
    <phoneticPr fontId="7"/>
  </si>
  <si>
    <t>生活援助Ⅱ３・拘束減</t>
  </si>
  <si>
    <t>生活援助Ⅱ３・未計画・拘束減</t>
    <rPh sb="7" eb="8">
      <t>ミ</t>
    </rPh>
    <rPh sb="8" eb="10">
      <t>ケイカク</t>
    </rPh>
    <phoneticPr fontId="7"/>
  </si>
  <si>
    <t>生活援助Ⅱ３・未計画２・拘束減</t>
    <rPh sb="7" eb="8">
      <t>ミ</t>
    </rPh>
    <rPh sb="8" eb="10">
      <t>ケイカク</t>
    </rPh>
    <phoneticPr fontId="7"/>
  </si>
  <si>
    <t>生活援助Ⅱ３・大１・未計画</t>
    <rPh sb="10" eb="11">
      <t>ミ</t>
    </rPh>
    <rPh sb="11" eb="13">
      <t>ケイカク</t>
    </rPh>
    <phoneticPr fontId="7"/>
  </si>
  <si>
    <t>生活援助Ⅱ３・大１・未計画２</t>
    <rPh sb="10" eb="11">
      <t>ミ</t>
    </rPh>
    <rPh sb="11" eb="13">
      <t>ケイカク</t>
    </rPh>
    <phoneticPr fontId="7"/>
  </si>
  <si>
    <t>生活援助Ⅱ３・大１・拘束減</t>
  </si>
  <si>
    <t>生活援助Ⅱ３・大１・未計画・拘束減</t>
    <rPh sb="10" eb="11">
      <t>ミ</t>
    </rPh>
    <rPh sb="11" eb="13">
      <t>ケイカク</t>
    </rPh>
    <phoneticPr fontId="7"/>
  </si>
  <si>
    <t>生活援助Ⅱ３・大１・未計画２・拘束減</t>
    <rPh sb="10" eb="11">
      <t>ミ</t>
    </rPh>
    <rPh sb="11" eb="13">
      <t>ケイカク</t>
    </rPh>
    <phoneticPr fontId="7"/>
  </si>
  <si>
    <t>生活援助Ⅱ３・大２・未計画</t>
    <rPh sb="10" eb="11">
      <t>ミ</t>
    </rPh>
    <rPh sb="11" eb="13">
      <t>ケイカク</t>
    </rPh>
    <phoneticPr fontId="7"/>
  </si>
  <si>
    <t>生活援助Ⅱ３・大２・未計画２</t>
    <rPh sb="10" eb="11">
      <t>ミ</t>
    </rPh>
    <rPh sb="11" eb="13">
      <t>ケイカク</t>
    </rPh>
    <phoneticPr fontId="7"/>
  </si>
  <si>
    <t>生活援助Ⅱ３・大２・拘束減</t>
  </si>
  <si>
    <t>生活援助Ⅱ３・大２・未計画・拘束減</t>
    <rPh sb="10" eb="11">
      <t>ミ</t>
    </rPh>
    <rPh sb="11" eb="13">
      <t>ケイカク</t>
    </rPh>
    <phoneticPr fontId="7"/>
  </si>
  <si>
    <t>生活援助Ⅱ３・大２・未計画２・拘束減</t>
    <rPh sb="10" eb="11">
      <t>ミ</t>
    </rPh>
    <rPh sb="11" eb="13">
      <t>ケイカク</t>
    </rPh>
    <phoneticPr fontId="7"/>
  </si>
  <si>
    <t>生活援助Ⅱ３・大３・未計画</t>
    <rPh sb="10" eb="11">
      <t>ミ</t>
    </rPh>
    <rPh sb="11" eb="13">
      <t>ケイカク</t>
    </rPh>
    <phoneticPr fontId="7"/>
  </si>
  <si>
    <t>生活援助Ⅱ３・大３・未計画２</t>
    <rPh sb="10" eb="11">
      <t>ミ</t>
    </rPh>
    <rPh sb="11" eb="13">
      <t>ケイカク</t>
    </rPh>
    <phoneticPr fontId="7"/>
  </si>
  <si>
    <t>生活援助Ⅱ３・大３・拘束減</t>
  </si>
  <si>
    <t>生活援助Ⅱ３・大３・未計画・拘束減</t>
    <rPh sb="10" eb="11">
      <t>ミ</t>
    </rPh>
    <rPh sb="11" eb="13">
      <t>ケイカク</t>
    </rPh>
    <phoneticPr fontId="7"/>
  </si>
  <si>
    <t>生活援助Ⅱ３・大３・未計画２・拘束減</t>
    <rPh sb="10" eb="11">
      <t>ミ</t>
    </rPh>
    <rPh sb="11" eb="13">
      <t>ケイカク</t>
    </rPh>
    <phoneticPr fontId="7"/>
  </si>
  <si>
    <t>生活援助Ⅱ２・未計画</t>
    <rPh sb="7" eb="8">
      <t>ミ</t>
    </rPh>
    <rPh sb="8" eb="10">
      <t>ケイカク</t>
    </rPh>
    <phoneticPr fontId="7"/>
  </si>
  <si>
    <t>生活援助Ⅱ２・未計画２</t>
    <rPh sb="7" eb="8">
      <t>ミ</t>
    </rPh>
    <rPh sb="8" eb="10">
      <t>ケイカク</t>
    </rPh>
    <phoneticPr fontId="7"/>
  </si>
  <si>
    <t>生活援助Ⅱ２・拘束減</t>
  </si>
  <si>
    <t>生活援助Ⅱ２・未計画・拘束減</t>
    <rPh sb="7" eb="8">
      <t>ミ</t>
    </rPh>
    <rPh sb="8" eb="10">
      <t>ケイカク</t>
    </rPh>
    <phoneticPr fontId="7"/>
  </si>
  <si>
    <t>生活援助Ⅱ２・未計画２・拘束減</t>
    <rPh sb="7" eb="8">
      <t>ミ</t>
    </rPh>
    <rPh sb="8" eb="10">
      <t>ケイカク</t>
    </rPh>
    <phoneticPr fontId="7"/>
  </si>
  <si>
    <t>生活援助Ⅱ２・大１・未計画</t>
    <rPh sb="10" eb="11">
      <t>ミ</t>
    </rPh>
    <rPh sb="11" eb="13">
      <t>ケイカク</t>
    </rPh>
    <phoneticPr fontId="7"/>
  </si>
  <si>
    <t>生活援助Ⅱ２・大１・未計画２</t>
    <rPh sb="10" eb="11">
      <t>ミ</t>
    </rPh>
    <rPh sb="11" eb="13">
      <t>ケイカク</t>
    </rPh>
    <phoneticPr fontId="7"/>
  </si>
  <si>
    <t>生活援助Ⅱ２・大１・拘束減</t>
  </si>
  <si>
    <t>生活援助Ⅱ２・大１・未計画・拘束減</t>
    <rPh sb="10" eb="11">
      <t>ミ</t>
    </rPh>
    <rPh sb="11" eb="13">
      <t>ケイカク</t>
    </rPh>
    <phoneticPr fontId="7"/>
  </si>
  <si>
    <t>生活援助Ⅱ２・大１・未計画２・拘束減</t>
    <rPh sb="10" eb="11">
      <t>ミ</t>
    </rPh>
    <rPh sb="11" eb="13">
      <t>ケイカク</t>
    </rPh>
    <phoneticPr fontId="7"/>
  </si>
  <si>
    <t>生活援助Ⅱ２・大２・未計画</t>
    <rPh sb="10" eb="11">
      <t>ミ</t>
    </rPh>
    <rPh sb="11" eb="13">
      <t>ケイカク</t>
    </rPh>
    <phoneticPr fontId="7"/>
  </si>
  <si>
    <t>生活援助Ⅱ２・大２・未計画２</t>
    <rPh sb="10" eb="11">
      <t>ミ</t>
    </rPh>
    <rPh sb="11" eb="13">
      <t>ケイカク</t>
    </rPh>
    <phoneticPr fontId="7"/>
  </si>
  <si>
    <t>生活援助Ⅱ２・大２・拘束減</t>
  </si>
  <si>
    <t>生活援助Ⅱ２・大２・未計画・拘束減</t>
    <rPh sb="10" eb="11">
      <t>ミ</t>
    </rPh>
    <rPh sb="11" eb="13">
      <t>ケイカク</t>
    </rPh>
    <phoneticPr fontId="7"/>
  </si>
  <si>
    <t>生活援助Ⅱ２・大２・未計画２・拘束減</t>
    <rPh sb="10" eb="11">
      <t>ミ</t>
    </rPh>
    <rPh sb="11" eb="13">
      <t>ケイカク</t>
    </rPh>
    <phoneticPr fontId="7"/>
  </si>
  <si>
    <t>生活援助Ⅱ２・大３・未計画</t>
    <rPh sb="10" eb="11">
      <t>ミ</t>
    </rPh>
    <rPh sb="11" eb="13">
      <t>ケイカク</t>
    </rPh>
    <phoneticPr fontId="7"/>
  </si>
  <si>
    <t>生活援助Ⅱ２・大３・未計画２</t>
    <rPh sb="10" eb="11">
      <t>ミ</t>
    </rPh>
    <rPh sb="11" eb="13">
      <t>ケイカク</t>
    </rPh>
    <phoneticPr fontId="7"/>
  </si>
  <si>
    <t>生活援助Ⅱ２・大３・拘束減</t>
  </si>
  <si>
    <t>生活援助Ⅱ２・大３・未計画・拘束減</t>
    <rPh sb="10" eb="11">
      <t>ミ</t>
    </rPh>
    <rPh sb="11" eb="13">
      <t>ケイカク</t>
    </rPh>
    <phoneticPr fontId="7"/>
  </si>
  <si>
    <t>生活援助Ⅱ２・大３・未計画２・拘束減</t>
    <rPh sb="10" eb="11">
      <t>ミ</t>
    </rPh>
    <rPh sb="11" eb="13">
      <t>ケイカク</t>
    </rPh>
    <phoneticPr fontId="7"/>
  </si>
  <si>
    <t>生活援助Ⅱ１・未計画</t>
    <rPh sb="7" eb="8">
      <t>ミ</t>
    </rPh>
    <rPh sb="8" eb="10">
      <t>ケイカク</t>
    </rPh>
    <phoneticPr fontId="7"/>
  </si>
  <si>
    <t>生活援助Ⅱ１・未計画２</t>
    <rPh sb="7" eb="8">
      <t>ミ</t>
    </rPh>
    <rPh sb="8" eb="10">
      <t>ケイカク</t>
    </rPh>
    <phoneticPr fontId="7"/>
  </si>
  <si>
    <t>生活援助Ⅱ１・拘束減</t>
  </si>
  <si>
    <t>生活援助Ⅱ１・未計画・拘束減</t>
    <rPh sb="7" eb="8">
      <t>ミ</t>
    </rPh>
    <rPh sb="8" eb="10">
      <t>ケイカク</t>
    </rPh>
    <phoneticPr fontId="7"/>
  </si>
  <si>
    <t>生活援助Ⅱ１・未計画２・拘束減</t>
    <rPh sb="7" eb="8">
      <t>ミ</t>
    </rPh>
    <rPh sb="8" eb="10">
      <t>ケイカク</t>
    </rPh>
    <phoneticPr fontId="7"/>
  </si>
  <si>
    <t>生活援助Ⅱ１・大１・未計画</t>
    <rPh sb="10" eb="11">
      <t>ミ</t>
    </rPh>
    <rPh sb="11" eb="13">
      <t>ケイカク</t>
    </rPh>
    <phoneticPr fontId="7"/>
  </si>
  <si>
    <t>生活援助Ⅱ１・大１・未計画２</t>
    <rPh sb="10" eb="11">
      <t>ミ</t>
    </rPh>
    <rPh sb="11" eb="13">
      <t>ケイカク</t>
    </rPh>
    <phoneticPr fontId="7"/>
  </si>
  <si>
    <t>生活援助Ⅱ１・大１・拘束減</t>
  </si>
  <si>
    <t>生活援助Ⅱ１・大１・未計画・拘束減</t>
    <rPh sb="10" eb="11">
      <t>ミ</t>
    </rPh>
    <rPh sb="11" eb="13">
      <t>ケイカク</t>
    </rPh>
    <phoneticPr fontId="7"/>
  </si>
  <si>
    <t>生活援助Ⅱ１・大１・未計画２・拘束減</t>
    <rPh sb="10" eb="11">
      <t>ミ</t>
    </rPh>
    <rPh sb="11" eb="13">
      <t>ケイカク</t>
    </rPh>
    <phoneticPr fontId="7"/>
  </si>
  <si>
    <t>生活援助Ⅱ１・大２・未計画</t>
    <rPh sb="10" eb="11">
      <t>ミ</t>
    </rPh>
    <rPh sb="11" eb="13">
      <t>ケイカク</t>
    </rPh>
    <phoneticPr fontId="7"/>
  </si>
  <si>
    <t>生活援助Ⅱ１・大２・未計画２</t>
    <rPh sb="10" eb="11">
      <t>ミ</t>
    </rPh>
    <rPh sb="11" eb="13">
      <t>ケイカク</t>
    </rPh>
    <phoneticPr fontId="7"/>
  </si>
  <si>
    <t>生活援助Ⅱ１・大２・拘束減</t>
  </si>
  <si>
    <t>生活援助Ⅱ１・大２・未計画・拘束減</t>
    <rPh sb="10" eb="11">
      <t>ミ</t>
    </rPh>
    <rPh sb="11" eb="13">
      <t>ケイカク</t>
    </rPh>
    <phoneticPr fontId="7"/>
  </si>
  <si>
    <t>生活援助Ⅱ１・大２・未計画２・拘束減</t>
    <rPh sb="10" eb="11">
      <t>ミ</t>
    </rPh>
    <rPh sb="11" eb="13">
      <t>ケイカク</t>
    </rPh>
    <phoneticPr fontId="7"/>
  </si>
  <si>
    <t>生活援助Ⅱ１・大３・未計画</t>
    <rPh sb="10" eb="11">
      <t>ミ</t>
    </rPh>
    <rPh sb="11" eb="13">
      <t>ケイカク</t>
    </rPh>
    <phoneticPr fontId="7"/>
  </si>
  <si>
    <t>生活援助Ⅱ１・大３・未計画２</t>
    <rPh sb="10" eb="11">
      <t>ミ</t>
    </rPh>
    <rPh sb="11" eb="13">
      <t>ケイカク</t>
    </rPh>
    <phoneticPr fontId="7"/>
  </si>
  <si>
    <t>生活援助Ⅱ１・大３・拘束減</t>
  </si>
  <si>
    <t>生活援助Ⅱ１・大３・未計画・拘束減</t>
    <rPh sb="10" eb="11">
      <t>ミ</t>
    </rPh>
    <rPh sb="11" eb="13">
      <t>ケイカク</t>
    </rPh>
    <phoneticPr fontId="7"/>
  </si>
  <si>
    <t>生活援助Ⅱ１・大３・未計画２・拘束減</t>
    <rPh sb="10" eb="11">
      <t>ミ</t>
    </rPh>
    <rPh sb="11" eb="13">
      <t>ケイカク</t>
    </rPh>
    <phoneticPr fontId="7"/>
  </si>
  <si>
    <t>生活援助Ⅲ６・未計画</t>
    <rPh sb="7" eb="8">
      <t>ミ</t>
    </rPh>
    <rPh sb="8" eb="10">
      <t>ケイカク</t>
    </rPh>
    <phoneticPr fontId="7"/>
  </si>
  <si>
    <t>生活援助Ⅲ６・未計画２</t>
    <rPh sb="7" eb="8">
      <t>ミ</t>
    </rPh>
    <rPh sb="8" eb="10">
      <t>ケイカク</t>
    </rPh>
    <phoneticPr fontId="7"/>
  </si>
  <si>
    <t>生活援助Ⅲ６・拘束減</t>
  </si>
  <si>
    <t>生活援助Ⅲ６・未計画・拘束減</t>
    <rPh sb="7" eb="8">
      <t>ミ</t>
    </rPh>
    <rPh sb="8" eb="10">
      <t>ケイカク</t>
    </rPh>
    <phoneticPr fontId="7"/>
  </si>
  <si>
    <t>生活援助Ⅲ６・未計画２・拘束減</t>
    <rPh sb="7" eb="8">
      <t>ミ</t>
    </rPh>
    <rPh sb="8" eb="10">
      <t>ケイカク</t>
    </rPh>
    <phoneticPr fontId="7"/>
  </si>
  <si>
    <t>生活援助Ⅲ６・大１・未計画</t>
    <rPh sb="10" eb="11">
      <t>ミ</t>
    </rPh>
    <rPh sb="11" eb="13">
      <t>ケイカク</t>
    </rPh>
    <phoneticPr fontId="7"/>
  </si>
  <si>
    <t>生活援助Ⅲ６・大１・未計画２</t>
    <rPh sb="10" eb="11">
      <t>ミ</t>
    </rPh>
    <rPh sb="11" eb="13">
      <t>ケイカク</t>
    </rPh>
    <phoneticPr fontId="7"/>
  </si>
  <si>
    <t>生活援助Ⅲ６・大１・拘束減</t>
  </si>
  <si>
    <t>生活援助Ⅲ６・大１・未計画・拘束減</t>
    <rPh sb="10" eb="11">
      <t>ミ</t>
    </rPh>
    <rPh sb="11" eb="13">
      <t>ケイカク</t>
    </rPh>
    <phoneticPr fontId="7"/>
  </si>
  <si>
    <t>生活援助Ⅲ６・大１・未計画２・拘束減</t>
    <rPh sb="10" eb="11">
      <t>ミ</t>
    </rPh>
    <rPh sb="11" eb="13">
      <t>ケイカク</t>
    </rPh>
    <phoneticPr fontId="7"/>
  </si>
  <si>
    <t>生活援助Ⅲ６・大２・未計画</t>
    <rPh sb="10" eb="11">
      <t>ミ</t>
    </rPh>
    <rPh sb="11" eb="13">
      <t>ケイカク</t>
    </rPh>
    <phoneticPr fontId="7"/>
  </si>
  <si>
    <t>生活援助Ⅲ６・大２・未計画２</t>
    <rPh sb="10" eb="11">
      <t>ミ</t>
    </rPh>
    <rPh sb="11" eb="13">
      <t>ケイカク</t>
    </rPh>
    <phoneticPr fontId="7"/>
  </si>
  <si>
    <t>生活援助Ⅲ６・大２・拘束減</t>
  </si>
  <si>
    <t>生活援助Ⅲ６・大２・未計画・拘束減</t>
    <rPh sb="10" eb="11">
      <t>ミ</t>
    </rPh>
    <rPh sb="11" eb="13">
      <t>ケイカク</t>
    </rPh>
    <phoneticPr fontId="7"/>
  </si>
  <si>
    <t>生活援助Ⅲ６・大２・未計画２・拘束減</t>
    <rPh sb="10" eb="11">
      <t>ミ</t>
    </rPh>
    <rPh sb="11" eb="13">
      <t>ケイカク</t>
    </rPh>
    <phoneticPr fontId="7"/>
  </si>
  <si>
    <t>生活援助Ⅲ６・大３・未計画</t>
    <rPh sb="10" eb="11">
      <t>ミ</t>
    </rPh>
    <rPh sb="11" eb="13">
      <t>ケイカク</t>
    </rPh>
    <phoneticPr fontId="7"/>
  </si>
  <si>
    <t>生活援助Ⅲ６・大３・未計画２</t>
    <rPh sb="10" eb="11">
      <t>ミ</t>
    </rPh>
    <rPh sb="11" eb="13">
      <t>ケイカク</t>
    </rPh>
    <phoneticPr fontId="7"/>
  </si>
  <si>
    <t>生活援助Ⅲ６・大３・拘束減</t>
  </si>
  <si>
    <t>生活援助Ⅲ６・大３・未計画・拘束減</t>
    <rPh sb="10" eb="11">
      <t>ミ</t>
    </rPh>
    <rPh sb="11" eb="13">
      <t>ケイカク</t>
    </rPh>
    <phoneticPr fontId="7"/>
  </si>
  <si>
    <t>生活援助Ⅲ６・大３・未計画２・拘束減</t>
    <rPh sb="10" eb="11">
      <t>ミ</t>
    </rPh>
    <rPh sb="11" eb="13">
      <t>ケイカク</t>
    </rPh>
    <phoneticPr fontId="7"/>
  </si>
  <si>
    <t>生活援助Ⅲ５・未計画</t>
    <rPh sb="7" eb="8">
      <t>ミ</t>
    </rPh>
    <rPh sb="8" eb="10">
      <t>ケイカク</t>
    </rPh>
    <phoneticPr fontId="7"/>
  </si>
  <si>
    <t>生活援助Ⅲ５・未計画２</t>
    <rPh sb="7" eb="8">
      <t>ミ</t>
    </rPh>
    <rPh sb="8" eb="10">
      <t>ケイカク</t>
    </rPh>
    <phoneticPr fontId="7"/>
  </si>
  <si>
    <t>生活援助Ⅲ５・拘束減</t>
  </si>
  <si>
    <t>生活援助Ⅲ５・未計画・拘束減</t>
    <rPh sb="7" eb="8">
      <t>ミ</t>
    </rPh>
    <rPh sb="8" eb="10">
      <t>ケイカク</t>
    </rPh>
    <phoneticPr fontId="7"/>
  </si>
  <si>
    <t>生活援助Ⅲ５・未計画２・拘束減</t>
    <rPh sb="7" eb="8">
      <t>ミ</t>
    </rPh>
    <rPh sb="8" eb="10">
      <t>ケイカク</t>
    </rPh>
    <phoneticPr fontId="7"/>
  </si>
  <si>
    <t>生活援助Ⅲ５・大１・未計画</t>
    <rPh sb="10" eb="11">
      <t>ミ</t>
    </rPh>
    <rPh sb="11" eb="13">
      <t>ケイカク</t>
    </rPh>
    <phoneticPr fontId="7"/>
  </si>
  <si>
    <t>生活援助Ⅲ５・大１・未計画２</t>
    <rPh sb="10" eb="11">
      <t>ミ</t>
    </rPh>
    <rPh sb="11" eb="13">
      <t>ケイカク</t>
    </rPh>
    <phoneticPr fontId="7"/>
  </si>
  <si>
    <t>生活援助Ⅲ５・大１・拘束減</t>
  </si>
  <si>
    <t>生活援助Ⅲ５・大１・未計画・拘束減</t>
    <rPh sb="10" eb="11">
      <t>ミ</t>
    </rPh>
    <rPh sb="11" eb="13">
      <t>ケイカク</t>
    </rPh>
    <phoneticPr fontId="7"/>
  </si>
  <si>
    <t>生活援助Ⅲ５・大１・未計画２・拘束減</t>
    <rPh sb="10" eb="11">
      <t>ミ</t>
    </rPh>
    <rPh sb="11" eb="13">
      <t>ケイカク</t>
    </rPh>
    <phoneticPr fontId="7"/>
  </si>
  <si>
    <t>生活援助Ⅲ５・大２・未計画</t>
    <rPh sb="10" eb="11">
      <t>ミ</t>
    </rPh>
    <rPh sb="11" eb="13">
      <t>ケイカク</t>
    </rPh>
    <phoneticPr fontId="7"/>
  </si>
  <si>
    <t>生活援助Ⅲ５・大２・未計画２</t>
    <rPh sb="10" eb="11">
      <t>ミ</t>
    </rPh>
    <rPh sb="11" eb="13">
      <t>ケイカク</t>
    </rPh>
    <phoneticPr fontId="7"/>
  </si>
  <si>
    <t>生活援助Ⅲ５・大２・拘束減</t>
  </si>
  <si>
    <t>生活援助Ⅲ５・大２・未計画・拘束減</t>
    <rPh sb="10" eb="11">
      <t>ミ</t>
    </rPh>
    <rPh sb="11" eb="13">
      <t>ケイカク</t>
    </rPh>
    <phoneticPr fontId="7"/>
  </si>
  <si>
    <t>生活援助Ⅲ５・大２・未計画２・拘束減</t>
    <rPh sb="10" eb="11">
      <t>ミ</t>
    </rPh>
    <rPh sb="11" eb="13">
      <t>ケイカク</t>
    </rPh>
    <phoneticPr fontId="7"/>
  </si>
  <si>
    <t>生活援助Ⅲ５・大３・未計画</t>
    <rPh sb="10" eb="11">
      <t>ミ</t>
    </rPh>
    <rPh sb="11" eb="13">
      <t>ケイカク</t>
    </rPh>
    <phoneticPr fontId="7"/>
  </si>
  <si>
    <t>生活援助Ⅲ５・大３・未計画２</t>
    <rPh sb="10" eb="11">
      <t>ミ</t>
    </rPh>
    <rPh sb="11" eb="13">
      <t>ケイカク</t>
    </rPh>
    <phoneticPr fontId="7"/>
  </si>
  <si>
    <t>生活援助Ⅲ５・大３・拘束減</t>
  </si>
  <si>
    <t>生活援助Ⅲ５・大３・未計画・拘束減</t>
    <rPh sb="10" eb="11">
      <t>ミ</t>
    </rPh>
    <rPh sb="11" eb="13">
      <t>ケイカク</t>
    </rPh>
    <phoneticPr fontId="7"/>
  </si>
  <si>
    <t>生活援助Ⅲ５・大３・未計画２・拘束減</t>
    <rPh sb="10" eb="11">
      <t>ミ</t>
    </rPh>
    <rPh sb="11" eb="13">
      <t>ケイカク</t>
    </rPh>
    <phoneticPr fontId="7"/>
  </si>
  <si>
    <t>生活援助Ⅲ４・未計画</t>
    <rPh sb="7" eb="8">
      <t>ミ</t>
    </rPh>
    <rPh sb="8" eb="10">
      <t>ケイカク</t>
    </rPh>
    <phoneticPr fontId="7"/>
  </si>
  <si>
    <t>生活援助Ⅲ４・未計画２</t>
    <rPh sb="7" eb="8">
      <t>ミ</t>
    </rPh>
    <rPh sb="8" eb="10">
      <t>ケイカク</t>
    </rPh>
    <phoneticPr fontId="7"/>
  </si>
  <si>
    <t>生活援助Ⅲ４・拘束減</t>
  </si>
  <si>
    <t>生活援助Ⅲ４・未計画・拘束減</t>
    <rPh sb="7" eb="8">
      <t>ミ</t>
    </rPh>
    <rPh sb="8" eb="10">
      <t>ケイカク</t>
    </rPh>
    <phoneticPr fontId="7"/>
  </si>
  <si>
    <t>生活援助Ⅲ４・未計画２・拘束減</t>
    <rPh sb="7" eb="8">
      <t>ミ</t>
    </rPh>
    <rPh sb="8" eb="10">
      <t>ケイカク</t>
    </rPh>
    <phoneticPr fontId="7"/>
  </si>
  <si>
    <t>生活援助Ⅲ４・大１・未計画</t>
    <rPh sb="10" eb="11">
      <t>ミ</t>
    </rPh>
    <rPh sb="11" eb="13">
      <t>ケイカク</t>
    </rPh>
    <phoneticPr fontId="7"/>
  </si>
  <si>
    <t>生活援助Ⅲ４・大１・未計画２</t>
    <rPh sb="10" eb="11">
      <t>ミ</t>
    </rPh>
    <rPh sb="11" eb="13">
      <t>ケイカク</t>
    </rPh>
    <phoneticPr fontId="7"/>
  </si>
  <si>
    <t>生活援助Ⅲ４・大１・拘束減</t>
  </si>
  <si>
    <t>生活援助Ⅲ４・大１・未計画・拘束減</t>
    <rPh sb="10" eb="11">
      <t>ミ</t>
    </rPh>
    <rPh sb="11" eb="13">
      <t>ケイカク</t>
    </rPh>
    <phoneticPr fontId="7"/>
  </si>
  <si>
    <t>生活援助Ⅲ４・大１・未計画２・拘束減</t>
    <rPh sb="10" eb="11">
      <t>ミ</t>
    </rPh>
    <rPh sb="11" eb="13">
      <t>ケイカク</t>
    </rPh>
    <phoneticPr fontId="7"/>
  </si>
  <si>
    <t>生活援助Ⅲ４・大２・未計画</t>
    <rPh sb="10" eb="11">
      <t>ミ</t>
    </rPh>
    <rPh sb="11" eb="13">
      <t>ケイカク</t>
    </rPh>
    <phoneticPr fontId="7"/>
  </si>
  <si>
    <t>生活援助Ⅲ４・大２・未計画２</t>
    <rPh sb="10" eb="11">
      <t>ミ</t>
    </rPh>
    <rPh sb="11" eb="13">
      <t>ケイカク</t>
    </rPh>
    <phoneticPr fontId="7"/>
  </si>
  <si>
    <t>生活援助Ⅲ４・大２・拘束減</t>
  </si>
  <si>
    <t>生活援助Ⅲ４・大２・未計画・拘束減</t>
    <rPh sb="10" eb="11">
      <t>ミ</t>
    </rPh>
    <rPh sb="11" eb="13">
      <t>ケイカク</t>
    </rPh>
    <phoneticPr fontId="7"/>
  </si>
  <si>
    <t>生活援助Ⅲ４・大２・未計画２・拘束減</t>
    <rPh sb="10" eb="11">
      <t>ミ</t>
    </rPh>
    <rPh sb="11" eb="13">
      <t>ケイカク</t>
    </rPh>
    <phoneticPr fontId="7"/>
  </si>
  <si>
    <t>生活援助Ⅲ４・大３・未計画</t>
    <rPh sb="10" eb="11">
      <t>ミ</t>
    </rPh>
    <rPh sb="11" eb="13">
      <t>ケイカク</t>
    </rPh>
    <phoneticPr fontId="7"/>
  </si>
  <si>
    <t>生活援助Ⅲ４・大３・未計画２</t>
    <rPh sb="10" eb="11">
      <t>ミ</t>
    </rPh>
    <rPh sb="11" eb="13">
      <t>ケイカク</t>
    </rPh>
    <phoneticPr fontId="7"/>
  </si>
  <si>
    <t>生活援助Ⅲ４・大３・拘束減</t>
  </si>
  <si>
    <t>生活援助Ⅲ４・大３・未計画・拘束減</t>
    <rPh sb="10" eb="11">
      <t>ミ</t>
    </rPh>
    <rPh sb="11" eb="13">
      <t>ケイカク</t>
    </rPh>
    <phoneticPr fontId="7"/>
  </si>
  <si>
    <t>生活援助Ⅲ４・大３・未計画２・拘束減</t>
    <rPh sb="10" eb="11">
      <t>ミ</t>
    </rPh>
    <rPh sb="11" eb="13">
      <t>ケイカク</t>
    </rPh>
    <phoneticPr fontId="7"/>
  </si>
  <si>
    <t>生活援助Ⅲ３・未計画</t>
    <rPh sb="7" eb="8">
      <t>ミ</t>
    </rPh>
    <rPh sb="8" eb="10">
      <t>ケイカク</t>
    </rPh>
    <phoneticPr fontId="7"/>
  </si>
  <si>
    <t>生活援助Ⅲ３・未計画２</t>
    <rPh sb="7" eb="8">
      <t>ミ</t>
    </rPh>
    <rPh sb="8" eb="10">
      <t>ケイカク</t>
    </rPh>
    <phoneticPr fontId="7"/>
  </si>
  <si>
    <t>生活援助Ⅲ３・拘束減</t>
  </si>
  <si>
    <t>生活援助Ⅲ３・未計画・拘束減</t>
    <rPh sb="7" eb="8">
      <t>ミ</t>
    </rPh>
    <rPh sb="8" eb="10">
      <t>ケイカク</t>
    </rPh>
    <phoneticPr fontId="7"/>
  </si>
  <si>
    <t>生活援助Ⅲ３・未計画２・拘束減</t>
    <rPh sb="7" eb="8">
      <t>ミ</t>
    </rPh>
    <rPh sb="8" eb="10">
      <t>ケイカク</t>
    </rPh>
    <phoneticPr fontId="7"/>
  </si>
  <si>
    <t>生活援助Ⅲ３・大１・未計画</t>
    <rPh sb="10" eb="11">
      <t>ミ</t>
    </rPh>
    <rPh sb="11" eb="13">
      <t>ケイカク</t>
    </rPh>
    <phoneticPr fontId="7"/>
  </si>
  <si>
    <t>生活援助Ⅲ３・大１・未計画２</t>
    <rPh sb="10" eb="11">
      <t>ミ</t>
    </rPh>
    <rPh sb="11" eb="13">
      <t>ケイカク</t>
    </rPh>
    <phoneticPr fontId="7"/>
  </si>
  <si>
    <t>生活援助Ⅲ３・大１・拘束減</t>
  </si>
  <si>
    <t>生活援助Ⅲ３・大１・未計画・拘束減</t>
    <rPh sb="10" eb="11">
      <t>ミ</t>
    </rPh>
    <rPh sb="11" eb="13">
      <t>ケイカク</t>
    </rPh>
    <phoneticPr fontId="7"/>
  </si>
  <si>
    <t>生活援助Ⅲ３・大１・未計画２・拘束減</t>
    <rPh sb="10" eb="11">
      <t>ミ</t>
    </rPh>
    <rPh sb="11" eb="13">
      <t>ケイカク</t>
    </rPh>
    <phoneticPr fontId="7"/>
  </si>
  <si>
    <t>生活援助Ⅲ３・大２・未計画</t>
    <rPh sb="10" eb="11">
      <t>ミ</t>
    </rPh>
    <rPh sb="11" eb="13">
      <t>ケイカク</t>
    </rPh>
    <phoneticPr fontId="7"/>
  </si>
  <si>
    <t>生活援助Ⅲ３・大２・未計画２</t>
    <rPh sb="10" eb="11">
      <t>ミ</t>
    </rPh>
    <rPh sb="11" eb="13">
      <t>ケイカク</t>
    </rPh>
    <phoneticPr fontId="7"/>
  </si>
  <si>
    <t>生活援助Ⅲ３・大２・拘束減</t>
  </si>
  <si>
    <t>生活援助Ⅲ３・大２・未計画・拘束減</t>
    <rPh sb="10" eb="11">
      <t>ミ</t>
    </rPh>
    <rPh sb="11" eb="13">
      <t>ケイカク</t>
    </rPh>
    <phoneticPr fontId="7"/>
  </si>
  <si>
    <t>生活援助Ⅲ３・大２・未計画２・拘束減</t>
    <rPh sb="10" eb="11">
      <t>ミ</t>
    </rPh>
    <rPh sb="11" eb="13">
      <t>ケイカク</t>
    </rPh>
    <phoneticPr fontId="7"/>
  </si>
  <si>
    <t>生活援助Ⅲ３・大３・未計画</t>
    <rPh sb="10" eb="11">
      <t>ミ</t>
    </rPh>
    <rPh sb="11" eb="13">
      <t>ケイカク</t>
    </rPh>
    <phoneticPr fontId="7"/>
  </si>
  <si>
    <t>生活援助Ⅲ３・大３・未計画２</t>
    <rPh sb="10" eb="11">
      <t>ミ</t>
    </rPh>
    <rPh sb="11" eb="13">
      <t>ケイカク</t>
    </rPh>
    <phoneticPr fontId="7"/>
  </si>
  <si>
    <t>生活援助Ⅲ３・大３・拘束減</t>
  </si>
  <si>
    <t>生活援助Ⅲ３・大３・未計画・拘束減</t>
    <rPh sb="10" eb="11">
      <t>ミ</t>
    </rPh>
    <rPh sb="11" eb="13">
      <t>ケイカク</t>
    </rPh>
    <phoneticPr fontId="7"/>
  </si>
  <si>
    <t>生活援助Ⅲ３・大３・未計画２・拘束減</t>
    <rPh sb="10" eb="11">
      <t>ミ</t>
    </rPh>
    <rPh sb="11" eb="13">
      <t>ケイカク</t>
    </rPh>
    <phoneticPr fontId="7"/>
  </si>
  <si>
    <t>生活援助Ⅲ２・未計画</t>
    <rPh sb="7" eb="8">
      <t>ミ</t>
    </rPh>
    <rPh sb="8" eb="10">
      <t>ケイカク</t>
    </rPh>
    <phoneticPr fontId="7"/>
  </si>
  <si>
    <t>生活援助Ⅲ２・未計画２</t>
    <rPh sb="7" eb="8">
      <t>ミ</t>
    </rPh>
    <rPh sb="8" eb="10">
      <t>ケイカク</t>
    </rPh>
    <phoneticPr fontId="7"/>
  </si>
  <si>
    <t>生活援助Ⅲ２・拘束減</t>
  </si>
  <si>
    <t>生活援助Ⅲ２・未計画・拘束減</t>
    <rPh sb="7" eb="8">
      <t>ミ</t>
    </rPh>
    <rPh sb="8" eb="10">
      <t>ケイカク</t>
    </rPh>
    <phoneticPr fontId="7"/>
  </si>
  <si>
    <t>生活援助Ⅲ２・未計画２・拘束減</t>
    <rPh sb="7" eb="8">
      <t>ミ</t>
    </rPh>
    <rPh sb="8" eb="10">
      <t>ケイカク</t>
    </rPh>
    <phoneticPr fontId="7"/>
  </si>
  <si>
    <t>生活援助Ⅲ２・大１・未計画</t>
    <rPh sb="10" eb="11">
      <t>ミ</t>
    </rPh>
    <rPh sb="11" eb="13">
      <t>ケイカク</t>
    </rPh>
    <phoneticPr fontId="7"/>
  </si>
  <si>
    <t>生活援助Ⅲ２・大１・未計画２</t>
    <rPh sb="10" eb="11">
      <t>ミ</t>
    </rPh>
    <rPh sb="11" eb="13">
      <t>ケイカク</t>
    </rPh>
    <phoneticPr fontId="7"/>
  </si>
  <si>
    <t>生活援助Ⅲ２・大１・拘束減</t>
  </si>
  <si>
    <t>生活援助Ⅲ２・大１・未計画・拘束減</t>
    <rPh sb="10" eb="11">
      <t>ミ</t>
    </rPh>
    <rPh sb="11" eb="13">
      <t>ケイカク</t>
    </rPh>
    <phoneticPr fontId="7"/>
  </si>
  <si>
    <t>生活援助Ⅲ２・大１・未計画２・拘束減</t>
    <rPh sb="10" eb="11">
      <t>ミ</t>
    </rPh>
    <rPh sb="11" eb="13">
      <t>ケイカク</t>
    </rPh>
    <phoneticPr fontId="7"/>
  </si>
  <si>
    <t>生活援助Ⅲ２・大２・未計画</t>
    <rPh sb="10" eb="11">
      <t>ミ</t>
    </rPh>
    <rPh sb="11" eb="13">
      <t>ケイカク</t>
    </rPh>
    <phoneticPr fontId="7"/>
  </si>
  <si>
    <t>生活援助Ⅲ２・大２・未計画２</t>
    <rPh sb="10" eb="11">
      <t>ミ</t>
    </rPh>
    <rPh sb="11" eb="13">
      <t>ケイカク</t>
    </rPh>
    <phoneticPr fontId="7"/>
  </si>
  <si>
    <t>生活援助Ⅲ２・大２・拘束減</t>
  </si>
  <si>
    <t>生活援助Ⅲ２・大２・未計画・拘束減</t>
    <rPh sb="10" eb="11">
      <t>ミ</t>
    </rPh>
    <rPh sb="11" eb="13">
      <t>ケイカク</t>
    </rPh>
    <phoneticPr fontId="7"/>
  </si>
  <si>
    <t>生活援助Ⅲ２・大２・未計画２・拘束減</t>
    <rPh sb="10" eb="11">
      <t>ミ</t>
    </rPh>
    <rPh sb="11" eb="13">
      <t>ケイカク</t>
    </rPh>
    <phoneticPr fontId="7"/>
  </si>
  <si>
    <t>生活援助Ⅲ２・大３・未計画</t>
    <rPh sb="10" eb="11">
      <t>ミ</t>
    </rPh>
    <rPh sb="11" eb="13">
      <t>ケイカク</t>
    </rPh>
    <phoneticPr fontId="7"/>
  </si>
  <si>
    <t>生活援助Ⅲ２・大３・未計画２</t>
    <rPh sb="10" eb="11">
      <t>ミ</t>
    </rPh>
    <rPh sb="11" eb="13">
      <t>ケイカク</t>
    </rPh>
    <phoneticPr fontId="7"/>
  </si>
  <si>
    <t>生活援助Ⅲ２・大３・拘束減</t>
  </si>
  <si>
    <t>生活援助Ⅲ２・大３・未計画・拘束減</t>
    <rPh sb="10" eb="11">
      <t>ミ</t>
    </rPh>
    <rPh sb="11" eb="13">
      <t>ケイカク</t>
    </rPh>
    <phoneticPr fontId="7"/>
  </si>
  <si>
    <t>生活援助Ⅲ２・大３・未計画２・拘束減</t>
    <rPh sb="10" eb="11">
      <t>ミ</t>
    </rPh>
    <rPh sb="11" eb="13">
      <t>ケイカク</t>
    </rPh>
    <phoneticPr fontId="7"/>
  </si>
  <si>
    <t>生活援助Ⅲ１・未計画</t>
    <rPh sb="7" eb="8">
      <t>ミ</t>
    </rPh>
    <rPh sb="8" eb="10">
      <t>ケイカク</t>
    </rPh>
    <phoneticPr fontId="7"/>
  </si>
  <si>
    <t>生活援助Ⅲ１・未計画２</t>
    <rPh sb="7" eb="8">
      <t>ミ</t>
    </rPh>
    <rPh sb="8" eb="10">
      <t>ケイカク</t>
    </rPh>
    <phoneticPr fontId="7"/>
  </si>
  <si>
    <t>生活援助Ⅲ１・拘束減</t>
  </si>
  <si>
    <t>生活援助Ⅲ１・未計画・拘束減</t>
    <rPh sb="7" eb="8">
      <t>ミ</t>
    </rPh>
    <rPh sb="8" eb="10">
      <t>ケイカク</t>
    </rPh>
    <phoneticPr fontId="7"/>
  </si>
  <si>
    <t>生活援助Ⅲ１・未計画２・拘束減</t>
    <rPh sb="7" eb="8">
      <t>ミ</t>
    </rPh>
    <rPh sb="8" eb="10">
      <t>ケイカク</t>
    </rPh>
    <phoneticPr fontId="7"/>
  </si>
  <si>
    <t>生活援助Ⅲ１・大１・未計画</t>
    <rPh sb="10" eb="11">
      <t>ミ</t>
    </rPh>
    <rPh sb="11" eb="13">
      <t>ケイカク</t>
    </rPh>
    <phoneticPr fontId="7"/>
  </si>
  <si>
    <t>生活援助Ⅲ１・大１・未計画２</t>
    <rPh sb="10" eb="11">
      <t>ミ</t>
    </rPh>
    <rPh sb="11" eb="13">
      <t>ケイカク</t>
    </rPh>
    <phoneticPr fontId="7"/>
  </si>
  <si>
    <t>生活援助Ⅲ１・大１・拘束減</t>
  </si>
  <si>
    <t>生活援助Ⅲ１・大１・未計画・拘束減</t>
    <rPh sb="10" eb="11">
      <t>ミ</t>
    </rPh>
    <rPh sb="11" eb="13">
      <t>ケイカク</t>
    </rPh>
    <phoneticPr fontId="7"/>
  </si>
  <si>
    <t>生活援助Ⅲ１・大１・未計画２・拘束減</t>
    <rPh sb="10" eb="11">
      <t>ミ</t>
    </rPh>
    <rPh sb="11" eb="13">
      <t>ケイカク</t>
    </rPh>
    <phoneticPr fontId="7"/>
  </si>
  <si>
    <t>生活援助Ⅲ１・大２・未計画</t>
    <rPh sb="10" eb="11">
      <t>ミ</t>
    </rPh>
    <rPh sb="11" eb="13">
      <t>ケイカク</t>
    </rPh>
    <phoneticPr fontId="7"/>
  </si>
  <si>
    <t>生活援助Ⅲ１・大２・未計画２</t>
    <rPh sb="10" eb="11">
      <t>ミ</t>
    </rPh>
    <rPh sb="11" eb="13">
      <t>ケイカク</t>
    </rPh>
    <phoneticPr fontId="7"/>
  </si>
  <si>
    <t>生活援助Ⅲ１・大２・拘束減</t>
  </si>
  <si>
    <t>生活援助Ⅲ１・大２・未計画・拘束減</t>
    <rPh sb="10" eb="11">
      <t>ミ</t>
    </rPh>
    <rPh sb="11" eb="13">
      <t>ケイカク</t>
    </rPh>
    <phoneticPr fontId="7"/>
  </si>
  <si>
    <t>生活援助Ⅲ１・大２・未計画２・拘束減</t>
    <rPh sb="10" eb="11">
      <t>ミ</t>
    </rPh>
    <rPh sb="11" eb="13">
      <t>ケイカク</t>
    </rPh>
    <phoneticPr fontId="7"/>
  </si>
  <si>
    <t>生活援助Ⅲ１・大３・未計画</t>
    <rPh sb="10" eb="11">
      <t>ミ</t>
    </rPh>
    <rPh sb="11" eb="13">
      <t>ケイカク</t>
    </rPh>
    <phoneticPr fontId="7"/>
  </si>
  <si>
    <t>生活援助Ⅲ１・大３・未計画２</t>
    <rPh sb="10" eb="11">
      <t>ミ</t>
    </rPh>
    <rPh sb="11" eb="13">
      <t>ケイカク</t>
    </rPh>
    <phoneticPr fontId="7"/>
  </si>
  <si>
    <t>生活援助Ⅲ１・大３・拘束減</t>
  </si>
  <si>
    <t>生活援助Ⅲ１・大３・未計画・拘束減</t>
    <rPh sb="10" eb="11">
      <t>ミ</t>
    </rPh>
    <rPh sb="11" eb="13">
      <t>ケイカク</t>
    </rPh>
    <phoneticPr fontId="7"/>
  </si>
  <si>
    <t>生活援助Ⅲ１・大３・未計画２・拘束減</t>
    <rPh sb="10" eb="11">
      <t>ミ</t>
    </rPh>
    <rPh sb="11" eb="13">
      <t>ケイカク</t>
    </rPh>
    <phoneticPr fontId="7"/>
  </si>
  <si>
    <t>生活援助Ⅳ６・未計画</t>
    <rPh sb="7" eb="8">
      <t>ミ</t>
    </rPh>
    <rPh sb="8" eb="10">
      <t>ケイカク</t>
    </rPh>
    <phoneticPr fontId="7"/>
  </si>
  <si>
    <t>生活援助Ⅳ６・未計画２</t>
    <rPh sb="7" eb="8">
      <t>ミ</t>
    </rPh>
    <rPh sb="8" eb="10">
      <t>ケイカク</t>
    </rPh>
    <phoneticPr fontId="7"/>
  </si>
  <si>
    <t>生活援助Ⅳ６・拘束減</t>
  </si>
  <si>
    <t>生活援助Ⅳ６・未計画・拘束減</t>
    <rPh sb="7" eb="8">
      <t>ミ</t>
    </rPh>
    <rPh sb="8" eb="10">
      <t>ケイカク</t>
    </rPh>
    <phoneticPr fontId="7"/>
  </si>
  <si>
    <t>生活援助Ⅳ６・未計画２・拘束減</t>
    <rPh sb="7" eb="8">
      <t>ミ</t>
    </rPh>
    <rPh sb="8" eb="10">
      <t>ケイカク</t>
    </rPh>
    <phoneticPr fontId="7"/>
  </si>
  <si>
    <t>生活援助Ⅳ６・大１・未計画</t>
    <rPh sb="10" eb="11">
      <t>ミ</t>
    </rPh>
    <rPh sb="11" eb="13">
      <t>ケイカク</t>
    </rPh>
    <phoneticPr fontId="7"/>
  </si>
  <si>
    <t>生活援助Ⅳ６・大１・未計画２</t>
    <rPh sb="10" eb="11">
      <t>ミ</t>
    </rPh>
    <rPh sb="11" eb="13">
      <t>ケイカク</t>
    </rPh>
    <phoneticPr fontId="7"/>
  </si>
  <si>
    <t>生活援助Ⅳ６・大１・拘束減</t>
  </si>
  <si>
    <t>生活援助Ⅳ６・大１・未計画・拘束減</t>
    <rPh sb="10" eb="11">
      <t>ミ</t>
    </rPh>
    <rPh sb="11" eb="13">
      <t>ケイカク</t>
    </rPh>
    <phoneticPr fontId="7"/>
  </si>
  <si>
    <t>生活援助Ⅳ６・大１・未計画２・拘束減</t>
    <rPh sb="10" eb="11">
      <t>ミ</t>
    </rPh>
    <rPh sb="11" eb="13">
      <t>ケイカク</t>
    </rPh>
    <phoneticPr fontId="7"/>
  </si>
  <si>
    <t>生活援助Ⅳ６・大２・未計画</t>
    <rPh sb="10" eb="11">
      <t>ミ</t>
    </rPh>
    <rPh sb="11" eb="13">
      <t>ケイカク</t>
    </rPh>
    <phoneticPr fontId="7"/>
  </si>
  <si>
    <t>生活援助Ⅳ６・大２・未計画２</t>
    <rPh sb="10" eb="11">
      <t>ミ</t>
    </rPh>
    <rPh sb="11" eb="13">
      <t>ケイカク</t>
    </rPh>
    <phoneticPr fontId="7"/>
  </si>
  <si>
    <t>生活援助Ⅳ６・大２・拘束減</t>
  </si>
  <si>
    <t>生活援助Ⅳ６・大２・未計画・拘束減</t>
    <rPh sb="10" eb="11">
      <t>ミ</t>
    </rPh>
    <rPh sb="11" eb="13">
      <t>ケイカク</t>
    </rPh>
    <phoneticPr fontId="7"/>
  </si>
  <si>
    <t>生活援助Ⅳ６・大２・未計画２・拘束減</t>
    <rPh sb="10" eb="11">
      <t>ミ</t>
    </rPh>
    <rPh sb="11" eb="13">
      <t>ケイカク</t>
    </rPh>
    <phoneticPr fontId="7"/>
  </si>
  <si>
    <t>生活援助Ⅳ６・大３・未計画</t>
    <rPh sb="10" eb="11">
      <t>ミ</t>
    </rPh>
    <rPh sb="11" eb="13">
      <t>ケイカク</t>
    </rPh>
    <phoneticPr fontId="7"/>
  </si>
  <si>
    <t>生活援助Ⅳ６・大３・未計画２</t>
    <rPh sb="10" eb="11">
      <t>ミ</t>
    </rPh>
    <rPh sb="11" eb="13">
      <t>ケイカク</t>
    </rPh>
    <phoneticPr fontId="7"/>
  </si>
  <si>
    <t>生活援助Ⅳ６・大３・拘束減</t>
  </si>
  <si>
    <t>生活援助Ⅳ６・大３・未計画・拘束減</t>
    <rPh sb="10" eb="11">
      <t>ミ</t>
    </rPh>
    <rPh sb="11" eb="13">
      <t>ケイカク</t>
    </rPh>
    <phoneticPr fontId="7"/>
  </si>
  <si>
    <t>生活援助Ⅳ６・大３・未計画２・拘束減</t>
    <rPh sb="10" eb="11">
      <t>ミ</t>
    </rPh>
    <rPh sb="11" eb="13">
      <t>ケイカク</t>
    </rPh>
    <phoneticPr fontId="7"/>
  </si>
  <si>
    <t>生活援助Ⅳ５・未計画</t>
    <rPh sb="7" eb="8">
      <t>ミ</t>
    </rPh>
    <rPh sb="8" eb="10">
      <t>ケイカク</t>
    </rPh>
    <phoneticPr fontId="7"/>
  </si>
  <si>
    <t>生活援助Ⅳ５・未計画２</t>
    <rPh sb="7" eb="8">
      <t>ミ</t>
    </rPh>
    <rPh sb="8" eb="10">
      <t>ケイカク</t>
    </rPh>
    <phoneticPr fontId="7"/>
  </si>
  <si>
    <t>生活援助Ⅳ５・拘束減</t>
  </si>
  <si>
    <t>生活援助Ⅳ５・未計画・拘束減</t>
    <rPh sb="7" eb="8">
      <t>ミ</t>
    </rPh>
    <rPh sb="8" eb="10">
      <t>ケイカク</t>
    </rPh>
    <phoneticPr fontId="7"/>
  </si>
  <si>
    <t>生活援助Ⅳ５・未計画２・拘束減</t>
    <rPh sb="7" eb="8">
      <t>ミ</t>
    </rPh>
    <rPh sb="8" eb="10">
      <t>ケイカク</t>
    </rPh>
    <phoneticPr fontId="7"/>
  </si>
  <si>
    <t>生活援助Ⅳ５・大１・未計画</t>
    <rPh sb="10" eb="11">
      <t>ミ</t>
    </rPh>
    <rPh sb="11" eb="13">
      <t>ケイカク</t>
    </rPh>
    <phoneticPr fontId="7"/>
  </si>
  <si>
    <t>生活援助Ⅳ５・大１・未計画２</t>
    <rPh sb="10" eb="11">
      <t>ミ</t>
    </rPh>
    <rPh sb="11" eb="13">
      <t>ケイカク</t>
    </rPh>
    <phoneticPr fontId="7"/>
  </si>
  <si>
    <t>生活援助Ⅳ５・大１・拘束減</t>
  </si>
  <si>
    <t>生活援助Ⅳ５・大１・未計画・拘束減</t>
    <rPh sb="10" eb="11">
      <t>ミ</t>
    </rPh>
    <rPh sb="11" eb="13">
      <t>ケイカク</t>
    </rPh>
    <phoneticPr fontId="7"/>
  </si>
  <si>
    <t>生活援助Ⅳ５・大１・未計画２・拘束減</t>
    <rPh sb="10" eb="11">
      <t>ミ</t>
    </rPh>
    <rPh sb="11" eb="13">
      <t>ケイカク</t>
    </rPh>
    <phoneticPr fontId="7"/>
  </si>
  <si>
    <t>生活援助Ⅳ５・大２・未計画</t>
    <rPh sb="10" eb="11">
      <t>ミ</t>
    </rPh>
    <rPh sb="11" eb="13">
      <t>ケイカク</t>
    </rPh>
    <phoneticPr fontId="7"/>
  </si>
  <si>
    <t>生活援助Ⅳ５・大２・未計画２</t>
    <rPh sb="10" eb="11">
      <t>ミ</t>
    </rPh>
    <rPh sb="11" eb="13">
      <t>ケイカク</t>
    </rPh>
    <phoneticPr fontId="7"/>
  </si>
  <si>
    <t>生活援助Ⅳ５・大２・拘束減</t>
  </si>
  <si>
    <t>生活援助Ⅳ５・大２・未計画・拘束減</t>
    <rPh sb="10" eb="11">
      <t>ミ</t>
    </rPh>
    <rPh sb="11" eb="13">
      <t>ケイカク</t>
    </rPh>
    <phoneticPr fontId="7"/>
  </si>
  <si>
    <t>生活援助Ⅳ５・大２・未計画２・拘束減</t>
    <rPh sb="10" eb="11">
      <t>ミ</t>
    </rPh>
    <rPh sb="11" eb="13">
      <t>ケイカク</t>
    </rPh>
    <phoneticPr fontId="7"/>
  </si>
  <si>
    <t>生活援助Ⅳ５・大３・未計画</t>
    <rPh sb="10" eb="11">
      <t>ミ</t>
    </rPh>
    <rPh sb="11" eb="13">
      <t>ケイカク</t>
    </rPh>
    <phoneticPr fontId="7"/>
  </si>
  <si>
    <t>生活援助Ⅳ５・大３・未計画２</t>
    <rPh sb="10" eb="11">
      <t>ミ</t>
    </rPh>
    <rPh sb="11" eb="13">
      <t>ケイカク</t>
    </rPh>
    <phoneticPr fontId="7"/>
  </si>
  <si>
    <t>生活援助Ⅳ５・大３・拘束減</t>
  </si>
  <si>
    <t>生活援助Ⅳ５・大３・未計画・拘束減</t>
    <rPh sb="10" eb="11">
      <t>ミ</t>
    </rPh>
    <rPh sb="11" eb="13">
      <t>ケイカク</t>
    </rPh>
    <phoneticPr fontId="7"/>
  </si>
  <si>
    <t>生活援助Ⅳ５・大３・未計画２・拘束減</t>
    <rPh sb="10" eb="11">
      <t>ミ</t>
    </rPh>
    <rPh sb="11" eb="13">
      <t>ケイカク</t>
    </rPh>
    <phoneticPr fontId="7"/>
  </si>
  <si>
    <t>生活援助Ⅳ４・未計画</t>
    <rPh sb="7" eb="8">
      <t>ミ</t>
    </rPh>
    <rPh sb="8" eb="10">
      <t>ケイカク</t>
    </rPh>
    <phoneticPr fontId="7"/>
  </si>
  <si>
    <t>生活援助Ⅳ４・未計画２</t>
    <rPh sb="7" eb="8">
      <t>ミ</t>
    </rPh>
    <rPh sb="8" eb="10">
      <t>ケイカク</t>
    </rPh>
    <phoneticPr fontId="7"/>
  </si>
  <si>
    <t>生活援助Ⅳ４・拘束減</t>
  </si>
  <si>
    <t>生活援助Ⅳ４・未計画・拘束減</t>
    <rPh sb="7" eb="8">
      <t>ミ</t>
    </rPh>
    <rPh sb="8" eb="10">
      <t>ケイカク</t>
    </rPh>
    <phoneticPr fontId="7"/>
  </si>
  <si>
    <t>生活援助Ⅳ４・未計画２・拘束減</t>
    <rPh sb="7" eb="8">
      <t>ミ</t>
    </rPh>
    <rPh sb="8" eb="10">
      <t>ケイカク</t>
    </rPh>
    <phoneticPr fontId="7"/>
  </si>
  <si>
    <t>生活援助Ⅳ４・大１・未計画</t>
    <rPh sb="10" eb="11">
      <t>ミ</t>
    </rPh>
    <rPh sb="11" eb="13">
      <t>ケイカク</t>
    </rPh>
    <phoneticPr fontId="7"/>
  </si>
  <si>
    <t>生活援助Ⅳ４・大１・未計画２</t>
    <rPh sb="10" eb="11">
      <t>ミ</t>
    </rPh>
    <rPh sb="11" eb="13">
      <t>ケイカク</t>
    </rPh>
    <phoneticPr fontId="7"/>
  </si>
  <si>
    <t>生活援助Ⅳ４・大１・拘束減</t>
  </si>
  <si>
    <t>生活援助Ⅳ４・大１・未計画・拘束減</t>
    <rPh sb="10" eb="11">
      <t>ミ</t>
    </rPh>
    <rPh sb="11" eb="13">
      <t>ケイカク</t>
    </rPh>
    <phoneticPr fontId="7"/>
  </si>
  <si>
    <t>生活援助Ⅳ４・大１・未計画２・拘束減</t>
    <rPh sb="10" eb="11">
      <t>ミ</t>
    </rPh>
    <rPh sb="11" eb="13">
      <t>ケイカク</t>
    </rPh>
    <phoneticPr fontId="7"/>
  </si>
  <si>
    <t>生活援助Ⅳ４・大２・未計画</t>
    <rPh sb="10" eb="11">
      <t>ミ</t>
    </rPh>
    <rPh sb="11" eb="13">
      <t>ケイカク</t>
    </rPh>
    <phoneticPr fontId="7"/>
  </si>
  <si>
    <t>生活援助Ⅳ４・大２・未計画２</t>
    <rPh sb="10" eb="11">
      <t>ミ</t>
    </rPh>
    <rPh sb="11" eb="13">
      <t>ケイカク</t>
    </rPh>
    <phoneticPr fontId="7"/>
  </si>
  <si>
    <t>生活援助Ⅳ４・大２・拘束減</t>
  </si>
  <si>
    <t>生活援助Ⅳ４・大２・未計画・拘束減</t>
    <rPh sb="10" eb="11">
      <t>ミ</t>
    </rPh>
    <rPh sb="11" eb="13">
      <t>ケイカク</t>
    </rPh>
    <phoneticPr fontId="7"/>
  </si>
  <si>
    <t>生活援助Ⅳ４・大２・未計画２・拘束減</t>
    <rPh sb="10" eb="11">
      <t>ミ</t>
    </rPh>
    <rPh sb="11" eb="13">
      <t>ケイカク</t>
    </rPh>
    <phoneticPr fontId="7"/>
  </si>
  <si>
    <t>生活援助Ⅳ４・大３・未計画</t>
    <rPh sb="10" eb="11">
      <t>ミ</t>
    </rPh>
    <rPh sb="11" eb="13">
      <t>ケイカク</t>
    </rPh>
    <phoneticPr fontId="7"/>
  </si>
  <si>
    <t>生活援助Ⅳ４・大３・未計画２</t>
    <rPh sb="10" eb="11">
      <t>ミ</t>
    </rPh>
    <rPh sb="11" eb="13">
      <t>ケイカク</t>
    </rPh>
    <phoneticPr fontId="7"/>
  </si>
  <si>
    <t>生活援助Ⅳ４・大３・拘束減</t>
  </si>
  <si>
    <t>生活援助Ⅳ４・大３・未計画・拘束減</t>
    <rPh sb="10" eb="11">
      <t>ミ</t>
    </rPh>
    <rPh sb="11" eb="13">
      <t>ケイカク</t>
    </rPh>
    <phoneticPr fontId="7"/>
  </si>
  <si>
    <t>生活援助Ⅳ４・大３・未計画２・拘束減</t>
    <rPh sb="10" eb="11">
      <t>ミ</t>
    </rPh>
    <rPh sb="11" eb="13">
      <t>ケイカク</t>
    </rPh>
    <phoneticPr fontId="7"/>
  </si>
  <si>
    <t>生活援助Ⅳ３・未計画</t>
    <rPh sb="7" eb="8">
      <t>ミ</t>
    </rPh>
    <rPh sb="8" eb="10">
      <t>ケイカク</t>
    </rPh>
    <phoneticPr fontId="7"/>
  </si>
  <si>
    <t>生活援助Ⅳ３・未計画２</t>
    <rPh sb="7" eb="8">
      <t>ミ</t>
    </rPh>
    <rPh sb="8" eb="10">
      <t>ケイカク</t>
    </rPh>
    <phoneticPr fontId="7"/>
  </si>
  <si>
    <t>生活援助Ⅳ３・拘束減</t>
  </si>
  <si>
    <t>生活援助Ⅳ３・未計画・拘束減</t>
    <rPh sb="7" eb="8">
      <t>ミ</t>
    </rPh>
    <rPh sb="8" eb="10">
      <t>ケイカク</t>
    </rPh>
    <phoneticPr fontId="7"/>
  </si>
  <si>
    <t>生活援助Ⅳ３・未計画２・拘束減</t>
    <rPh sb="7" eb="8">
      <t>ミ</t>
    </rPh>
    <rPh sb="8" eb="10">
      <t>ケイカク</t>
    </rPh>
    <phoneticPr fontId="7"/>
  </si>
  <si>
    <t>生活援助Ⅳ３・大１・未計画</t>
    <rPh sb="10" eb="11">
      <t>ミ</t>
    </rPh>
    <rPh sb="11" eb="13">
      <t>ケイカク</t>
    </rPh>
    <phoneticPr fontId="7"/>
  </si>
  <si>
    <t>生活援助Ⅳ３・大１・未計画２</t>
    <rPh sb="10" eb="11">
      <t>ミ</t>
    </rPh>
    <rPh sb="11" eb="13">
      <t>ケイカク</t>
    </rPh>
    <phoneticPr fontId="7"/>
  </si>
  <si>
    <t>生活援助Ⅳ３・大１・拘束減</t>
  </si>
  <si>
    <t>生活援助Ⅳ３・大１・未計画・拘束減</t>
    <rPh sb="10" eb="11">
      <t>ミ</t>
    </rPh>
    <rPh sb="11" eb="13">
      <t>ケイカク</t>
    </rPh>
    <phoneticPr fontId="7"/>
  </si>
  <si>
    <t>生活援助Ⅳ３・大１・未計画２・拘束減</t>
    <rPh sb="10" eb="11">
      <t>ミ</t>
    </rPh>
    <rPh sb="11" eb="13">
      <t>ケイカク</t>
    </rPh>
    <phoneticPr fontId="7"/>
  </si>
  <si>
    <t>生活援助Ⅳ３・大２・未計画</t>
    <rPh sb="10" eb="11">
      <t>ミ</t>
    </rPh>
    <rPh sb="11" eb="13">
      <t>ケイカク</t>
    </rPh>
    <phoneticPr fontId="7"/>
  </si>
  <si>
    <t>生活援助Ⅳ３・大２・未計画２</t>
    <rPh sb="10" eb="11">
      <t>ミ</t>
    </rPh>
    <rPh sb="11" eb="13">
      <t>ケイカク</t>
    </rPh>
    <phoneticPr fontId="7"/>
  </si>
  <si>
    <t>生活援助Ⅳ３・大２・拘束減</t>
  </si>
  <si>
    <t>生活援助Ⅳ３・大２・未計画・拘束減</t>
    <rPh sb="10" eb="11">
      <t>ミ</t>
    </rPh>
    <rPh sb="11" eb="13">
      <t>ケイカク</t>
    </rPh>
    <phoneticPr fontId="7"/>
  </si>
  <si>
    <t>生活援助Ⅳ３・大２・未計画２・拘束減</t>
    <rPh sb="10" eb="11">
      <t>ミ</t>
    </rPh>
    <rPh sb="11" eb="13">
      <t>ケイカク</t>
    </rPh>
    <phoneticPr fontId="7"/>
  </si>
  <si>
    <t>生活援助Ⅳ３・大３・未計画</t>
    <rPh sb="10" eb="11">
      <t>ミ</t>
    </rPh>
    <rPh sb="11" eb="13">
      <t>ケイカク</t>
    </rPh>
    <phoneticPr fontId="7"/>
  </si>
  <si>
    <t>生活援助Ⅳ３・大３・未計画２</t>
    <rPh sb="10" eb="11">
      <t>ミ</t>
    </rPh>
    <rPh sb="11" eb="13">
      <t>ケイカク</t>
    </rPh>
    <phoneticPr fontId="7"/>
  </si>
  <si>
    <t>生活援助Ⅳ３・大３・拘束減</t>
  </si>
  <si>
    <t>生活援助Ⅳ３・大３・未計画・拘束減</t>
    <rPh sb="10" eb="11">
      <t>ミ</t>
    </rPh>
    <rPh sb="11" eb="13">
      <t>ケイカク</t>
    </rPh>
    <phoneticPr fontId="7"/>
  </si>
  <si>
    <t>生活援助Ⅳ３・大３・未計画２・拘束減</t>
    <rPh sb="10" eb="11">
      <t>ミ</t>
    </rPh>
    <rPh sb="11" eb="13">
      <t>ケイカク</t>
    </rPh>
    <phoneticPr fontId="7"/>
  </si>
  <si>
    <t>生活援助Ⅳ２・未計画</t>
    <rPh sb="7" eb="8">
      <t>ミ</t>
    </rPh>
    <rPh sb="8" eb="10">
      <t>ケイカク</t>
    </rPh>
    <phoneticPr fontId="7"/>
  </si>
  <si>
    <t>生活援助Ⅳ２・未計画２</t>
    <rPh sb="7" eb="8">
      <t>ミ</t>
    </rPh>
    <rPh sb="8" eb="10">
      <t>ケイカク</t>
    </rPh>
    <phoneticPr fontId="7"/>
  </si>
  <si>
    <t>生活援助Ⅳ２・拘束減</t>
  </si>
  <si>
    <t>生活援助Ⅳ２・未計画・拘束減</t>
    <rPh sb="7" eb="8">
      <t>ミ</t>
    </rPh>
    <rPh sb="8" eb="10">
      <t>ケイカク</t>
    </rPh>
    <phoneticPr fontId="7"/>
  </si>
  <si>
    <t>生活援助Ⅳ２・未計画２・拘束減</t>
    <rPh sb="7" eb="8">
      <t>ミ</t>
    </rPh>
    <rPh sb="8" eb="10">
      <t>ケイカク</t>
    </rPh>
    <phoneticPr fontId="7"/>
  </si>
  <si>
    <t>生活援助Ⅳ２・大１・未計画</t>
    <rPh sb="10" eb="11">
      <t>ミ</t>
    </rPh>
    <rPh sb="11" eb="13">
      <t>ケイカク</t>
    </rPh>
    <phoneticPr fontId="7"/>
  </si>
  <si>
    <t>生活援助Ⅳ２・大１・未計画２</t>
    <rPh sb="10" eb="11">
      <t>ミ</t>
    </rPh>
    <rPh sb="11" eb="13">
      <t>ケイカク</t>
    </rPh>
    <phoneticPr fontId="7"/>
  </si>
  <si>
    <t>生活援助Ⅳ２・大１・拘束減</t>
  </si>
  <si>
    <t>生活援助Ⅳ２・大１・未計画・拘束減</t>
    <rPh sb="10" eb="11">
      <t>ミ</t>
    </rPh>
    <rPh sb="11" eb="13">
      <t>ケイカク</t>
    </rPh>
    <phoneticPr fontId="7"/>
  </si>
  <si>
    <t>生活援助Ⅳ２・大１・未計画２・拘束減</t>
    <rPh sb="10" eb="11">
      <t>ミ</t>
    </rPh>
    <rPh sb="11" eb="13">
      <t>ケイカク</t>
    </rPh>
    <phoneticPr fontId="7"/>
  </si>
  <si>
    <t>生活援助Ⅳ２・大２・未計画</t>
    <rPh sb="10" eb="11">
      <t>ミ</t>
    </rPh>
    <rPh sb="11" eb="13">
      <t>ケイカク</t>
    </rPh>
    <phoneticPr fontId="7"/>
  </si>
  <si>
    <t>生活援助Ⅳ２・大２・未計画２</t>
    <rPh sb="10" eb="11">
      <t>ミ</t>
    </rPh>
    <rPh sb="11" eb="13">
      <t>ケイカク</t>
    </rPh>
    <phoneticPr fontId="7"/>
  </si>
  <si>
    <t>生活援助Ⅳ２・大２・拘束減</t>
  </si>
  <si>
    <t>生活援助Ⅳ２・大２・未計画・拘束減</t>
    <rPh sb="10" eb="11">
      <t>ミ</t>
    </rPh>
    <rPh sb="11" eb="13">
      <t>ケイカク</t>
    </rPh>
    <phoneticPr fontId="7"/>
  </si>
  <si>
    <t>生活援助Ⅳ２・大２・未計画２・拘束減</t>
    <rPh sb="10" eb="11">
      <t>ミ</t>
    </rPh>
    <rPh sb="11" eb="13">
      <t>ケイカク</t>
    </rPh>
    <phoneticPr fontId="7"/>
  </si>
  <si>
    <t>生活援助Ⅳ２・大３・未計画</t>
    <rPh sb="10" eb="11">
      <t>ミ</t>
    </rPh>
    <rPh sb="11" eb="13">
      <t>ケイカク</t>
    </rPh>
    <phoneticPr fontId="7"/>
  </si>
  <si>
    <t>生活援助Ⅳ２・大３・未計画２</t>
    <rPh sb="10" eb="11">
      <t>ミ</t>
    </rPh>
    <rPh sb="11" eb="13">
      <t>ケイカク</t>
    </rPh>
    <phoneticPr fontId="7"/>
  </si>
  <si>
    <t>生活援助Ⅳ２・大３・拘束減</t>
  </si>
  <si>
    <t>生活援助Ⅳ２・大３・未計画・拘束減</t>
    <rPh sb="10" eb="11">
      <t>ミ</t>
    </rPh>
    <rPh sb="11" eb="13">
      <t>ケイカク</t>
    </rPh>
    <phoneticPr fontId="7"/>
  </si>
  <si>
    <t>生活援助Ⅳ２・大３・未計画２・拘束減</t>
    <rPh sb="10" eb="11">
      <t>ミ</t>
    </rPh>
    <rPh sb="11" eb="13">
      <t>ケイカク</t>
    </rPh>
    <phoneticPr fontId="7"/>
  </si>
  <si>
    <t>生活援助Ⅳ１・未計画</t>
    <rPh sb="7" eb="8">
      <t>ミ</t>
    </rPh>
    <rPh sb="8" eb="10">
      <t>ケイカク</t>
    </rPh>
    <phoneticPr fontId="7"/>
  </si>
  <si>
    <t>生活援助Ⅳ１・未計画２</t>
    <rPh sb="7" eb="8">
      <t>ミ</t>
    </rPh>
    <rPh sb="8" eb="10">
      <t>ケイカク</t>
    </rPh>
    <phoneticPr fontId="7"/>
  </si>
  <si>
    <t>生活援助Ⅳ１・拘束減</t>
  </si>
  <si>
    <t>生活援助Ⅳ１・未計画・拘束減</t>
    <rPh sb="7" eb="8">
      <t>ミ</t>
    </rPh>
    <rPh sb="8" eb="10">
      <t>ケイカク</t>
    </rPh>
    <phoneticPr fontId="7"/>
  </si>
  <si>
    <t>生活援助Ⅳ１・未計画２・拘束減</t>
    <rPh sb="7" eb="8">
      <t>ミ</t>
    </rPh>
    <rPh sb="8" eb="10">
      <t>ケイカク</t>
    </rPh>
    <phoneticPr fontId="7"/>
  </si>
  <si>
    <t>生活援助Ⅳ１・大１・未計画</t>
    <rPh sb="10" eb="11">
      <t>ミ</t>
    </rPh>
    <rPh sb="11" eb="13">
      <t>ケイカク</t>
    </rPh>
    <phoneticPr fontId="7"/>
  </si>
  <si>
    <t>生活援助Ⅳ１・大１・未計画２</t>
    <rPh sb="10" eb="11">
      <t>ミ</t>
    </rPh>
    <rPh sb="11" eb="13">
      <t>ケイカク</t>
    </rPh>
    <phoneticPr fontId="7"/>
  </si>
  <si>
    <t>生活援助Ⅳ１・大１・拘束減</t>
  </si>
  <si>
    <t>生活援助Ⅳ１・大１・未計画・拘束減</t>
    <rPh sb="10" eb="11">
      <t>ミ</t>
    </rPh>
    <rPh sb="11" eb="13">
      <t>ケイカク</t>
    </rPh>
    <phoneticPr fontId="7"/>
  </si>
  <si>
    <t>生活援助Ⅳ１・大１・未計画２・拘束減</t>
    <rPh sb="10" eb="11">
      <t>ミ</t>
    </rPh>
    <rPh sb="11" eb="13">
      <t>ケイカク</t>
    </rPh>
    <phoneticPr fontId="7"/>
  </si>
  <si>
    <t>生活援助Ⅳ１・大２・未計画</t>
    <rPh sb="10" eb="11">
      <t>ミ</t>
    </rPh>
    <rPh sb="11" eb="13">
      <t>ケイカク</t>
    </rPh>
    <phoneticPr fontId="7"/>
  </si>
  <si>
    <t>生活援助Ⅳ１・大２・未計画２</t>
    <rPh sb="10" eb="11">
      <t>ミ</t>
    </rPh>
    <rPh sb="11" eb="13">
      <t>ケイカク</t>
    </rPh>
    <phoneticPr fontId="7"/>
  </si>
  <si>
    <t>生活援助Ⅳ１・大２・拘束減</t>
  </si>
  <si>
    <t>生活援助Ⅳ１・大２・未計画・拘束減</t>
    <rPh sb="10" eb="11">
      <t>ミ</t>
    </rPh>
    <rPh sb="11" eb="13">
      <t>ケイカク</t>
    </rPh>
    <phoneticPr fontId="7"/>
  </si>
  <si>
    <t>生活援助Ⅳ１・大２・未計画２・拘束減</t>
    <rPh sb="10" eb="11">
      <t>ミ</t>
    </rPh>
    <rPh sb="11" eb="13">
      <t>ケイカク</t>
    </rPh>
    <phoneticPr fontId="7"/>
  </si>
  <si>
    <t>生活援助Ⅳ１・大３・未計画</t>
    <rPh sb="10" eb="11">
      <t>ミ</t>
    </rPh>
    <rPh sb="11" eb="13">
      <t>ケイカク</t>
    </rPh>
    <phoneticPr fontId="7"/>
  </si>
  <si>
    <t>生活援助Ⅳ１・大３・未計画２</t>
    <rPh sb="10" eb="11">
      <t>ミ</t>
    </rPh>
    <rPh sb="11" eb="13">
      <t>ケイカク</t>
    </rPh>
    <phoneticPr fontId="7"/>
  </si>
  <si>
    <t>生活援助Ⅳ１・大３・拘束減</t>
  </si>
  <si>
    <t>生活援助Ⅳ１・大３・未計画・拘束減</t>
    <rPh sb="10" eb="11">
      <t>ミ</t>
    </rPh>
    <rPh sb="11" eb="13">
      <t>ケイカク</t>
    </rPh>
    <phoneticPr fontId="7"/>
  </si>
  <si>
    <t>生活援助Ⅳ１・大３・未計画２・拘束減</t>
    <rPh sb="10" eb="11">
      <t>ミ</t>
    </rPh>
    <rPh sb="11" eb="13">
      <t>ケイカク</t>
    </rPh>
    <phoneticPr fontId="7"/>
  </si>
  <si>
    <t>生活援助特例Ⅰ６・未計画</t>
    <rPh sb="9" eb="10">
      <t>ミ</t>
    </rPh>
    <rPh sb="10" eb="12">
      <t>ケイカク</t>
    </rPh>
    <phoneticPr fontId="7"/>
  </si>
  <si>
    <t>生活援助特例Ⅰ６・未計画２</t>
    <rPh sb="9" eb="10">
      <t>ミ</t>
    </rPh>
    <rPh sb="10" eb="12">
      <t>ケイカク</t>
    </rPh>
    <phoneticPr fontId="7"/>
  </si>
  <si>
    <t>生活援助特例Ⅰ６・拘束減</t>
  </si>
  <si>
    <t>生活援助特例Ⅰ６・未計画・拘束減</t>
    <rPh sb="9" eb="10">
      <t>ミ</t>
    </rPh>
    <rPh sb="10" eb="12">
      <t>ケイカク</t>
    </rPh>
    <phoneticPr fontId="7"/>
  </si>
  <si>
    <t>生活援助特例Ⅰ６・未計画２・拘束減</t>
    <rPh sb="9" eb="10">
      <t>ミ</t>
    </rPh>
    <rPh sb="10" eb="12">
      <t>ケイカク</t>
    </rPh>
    <phoneticPr fontId="7"/>
  </si>
  <si>
    <t>生活援助特例Ⅰ６・大１・未計画２</t>
  </si>
  <si>
    <t>生活援助特例Ⅰ６・大１・拘束減</t>
  </si>
  <si>
    <t>生活援助特例Ⅰ６・大１・未計画・拘束減</t>
  </si>
  <si>
    <t>生活援助特例Ⅰ６・大１・未計画２・拘束減</t>
  </si>
  <si>
    <t>生活援助特例Ⅰ６・大２・未計画２</t>
  </si>
  <si>
    <t>生活援助特例Ⅰ６・大２・拘束減</t>
  </si>
  <si>
    <t>生活援助特例Ⅰ６・大２・未計画・拘束減</t>
  </si>
  <si>
    <t>生活援助特例Ⅰ６・大２・未計画２・拘束減</t>
  </si>
  <si>
    <t>生活援助特例Ⅰ６・大３・未計画</t>
    <rPh sb="12" eb="13">
      <t>ミ</t>
    </rPh>
    <rPh sb="13" eb="15">
      <t>ケイカク</t>
    </rPh>
    <phoneticPr fontId="7"/>
  </si>
  <si>
    <t>生活援助特例Ⅰ６・大３・未計画２</t>
    <rPh sb="12" eb="13">
      <t>ミ</t>
    </rPh>
    <rPh sb="13" eb="15">
      <t>ケイカク</t>
    </rPh>
    <phoneticPr fontId="7"/>
  </si>
  <si>
    <t>生活援助特例Ⅰ６・大３・拘束減</t>
  </si>
  <si>
    <t>生活援助特例Ⅰ６・大３・未計画・拘束減</t>
    <rPh sb="12" eb="13">
      <t>ミ</t>
    </rPh>
    <rPh sb="13" eb="15">
      <t>ケイカク</t>
    </rPh>
    <phoneticPr fontId="7"/>
  </si>
  <si>
    <t>生活援助特例Ⅰ６・大３・未計画２・拘束減</t>
    <rPh sb="12" eb="13">
      <t>ミ</t>
    </rPh>
    <rPh sb="13" eb="15">
      <t>ケイカク</t>
    </rPh>
    <phoneticPr fontId="7"/>
  </si>
  <si>
    <t>生活援助特例Ⅰ５・未計画２</t>
  </si>
  <si>
    <t>生活援助特例Ⅰ５・拘束減</t>
  </si>
  <si>
    <t>生活援助特例Ⅰ５・未計画・拘束減</t>
  </si>
  <si>
    <t>生活援助特例Ⅰ５・未計画２・拘束減</t>
  </si>
  <si>
    <t>生活援助特例Ⅰ５・大１・未計画２</t>
  </si>
  <si>
    <t>生活援助特例Ⅰ５・大１・拘束減</t>
  </si>
  <si>
    <t>生活援助特例Ⅰ５・大１・未計画・拘束減</t>
  </si>
  <si>
    <t>生活援助特例Ⅰ５・大１・未計画２・拘束減</t>
  </si>
  <si>
    <t>生活援助特例Ⅰ５・大２・未計画２</t>
  </si>
  <si>
    <t>生活援助特例Ⅰ５・大２・拘束減</t>
  </si>
  <si>
    <t>生活援助特例Ⅰ５・大２・未計画・拘束減</t>
  </si>
  <si>
    <t>生活援助特例Ⅰ５・大２・未計画２・拘束減</t>
  </si>
  <si>
    <t>生活援助特例Ⅰ５・大３・未計画</t>
    <rPh sb="12" eb="13">
      <t>ミ</t>
    </rPh>
    <rPh sb="13" eb="15">
      <t>ケイカク</t>
    </rPh>
    <phoneticPr fontId="7"/>
  </si>
  <si>
    <t>生活援助特例Ⅰ５・大３・未計画２</t>
    <rPh sb="12" eb="13">
      <t>ミ</t>
    </rPh>
    <rPh sb="13" eb="15">
      <t>ケイカク</t>
    </rPh>
    <phoneticPr fontId="7"/>
  </si>
  <si>
    <t>生活援助特例Ⅰ５・大３・拘束減</t>
  </si>
  <si>
    <t>生活援助特例Ⅰ５・大３・未計画・拘束減</t>
    <rPh sb="12" eb="13">
      <t>ミ</t>
    </rPh>
    <rPh sb="13" eb="15">
      <t>ケイカク</t>
    </rPh>
    <phoneticPr fontId="7"/>
  </si>
  <si>
    <t>生活援助特例Ⅰ５・大３・未計画２・拘束減</t>
    <rPh sb="12" eb="13">
      <t>ミ</t>
    </rPh>
    <rPh sb="13" eb="15">
      <t>ケイカク</t>
    </rPh>
    <phoneticPr fontId="7"/>
  </si>
  <si>
    <t>生活援助特例Ⅰ４・未計画２</t>
  </si>
  <si>
    <t>生活援助特例Ⅰ４・拘束減</t>
  </si>
  <si>
    <t>生活援助特例Ⅰ４・未計画・拘束減</t>
  </si>
  <si>
    <t>生活援助特例Ⅰ４・未計画２・拘束減</t>
  </si>
  <si>
    <t>生活援助特例Ⅰ４・大１・未計画２</t>
  </si>
  <si>
    <t>生活援助特例Ⅰ４・大１・拘束減</t>
  </si>
  <si>
    <t>生活援助特例Ⅰ４・大１・未計画・拘束減</t>
  </si>
  <si>
    <t>生活援助特例Ⅰ４・大１・未計画２・拘束減</t>
  </si>
  <si>
    <t>生活援助特例Ⅰ４・大２・未計画２</t>
  </si>
  <si>
    <t>生活援助特例Ⅰ４・大２・拘束減</t>
  </si>
  <si>
    <t>生活援助特例Ⅰ４・大２・未計画・拘束減</t>
  </si>
  <si>
    <t>生活援助特例Ⅰ４・大２・未計画２・拘束減</t>
  </si>
  <si>
    <t>生活援助特例Ⅰ４・大３・未計画</t>
    <rPh sb="12" eb="13">
      <t>ミ</t>
    </rPh>
    <rPh sb="13" eb="15">
      <t>ケイカク</t>
    </rPh>
    <phoneticPr fontId="7"/>
  </si>
  <si>
    <t>生活援助特例Ⅰ４・大３・未計画２</t>
    <rPh sb="12" eb="13">
      <t>ミ</t>
    </rPh>
    <rPh sb="13" eb="15">
      <t>ケイカク</t>
    </rPh>
    <phoneticPr fontId="7"/>
  </si>
  <si>
    <t>生活援助特例Ⅰ４・大３・拘束減</t>
  </si>
  <si>
    <t>生活援助特例Ⅰ４・大３・未計画・拘束減</t>
    <rPh sb="12" eb="13">
      <t>ミ</t>
    </rPh>
    <rPh sb="13" eb="15">
      <t>ケイカク</t>
    </rPh>
    <phoneticPr fontId="7"/>
  </si>
  <si>
    <t>生活援助特例Ⅰ４・大３・未計画２・拘束減</t>
    <rPh sb="12" eb="13">
      <t>ミ</t>
    </rPh>
    <rPh sb="13" eb="15">
      <t>ケイカク</t>
    </rPh>
    <phoneticPr fontId="7"/>
  </si>
  <si>
    <t>生活援助特例Ⅱ６・未計画２</t>
  </si>
  <si>
    <t>生活援助特例Ⅱ６・拘束減</t>
  </si>
  <si>
    <t>生活援助特例Ⅱ６・未計画・拘束減</t>
  </si>
  <si>
    <t>生活援助特例Ⅱ６・未計画２・拘束減</t>
  </si>
  <si>
    <t>生活援助特例Ⅱ６・大１・未計画２</t>
  </si>
  <si>
    <t>生活援助特例Ⅱ６・大１・拘束減</t>
  </si>
  <si>
    <t>生活援助特例Ⅱ６・大１・未計画・拘束減</t>
  </si>
  <si>
    <t>生活援助特例Ⅱ６・大１・未計画２・拘束減</t>
  </si>
  <si>
    <t>生活援助特例Ⅱ６・大２・未計画２</t>
  </si>
  <si>
    <t>生活援助特例Ⅱ６・大２・拘束減</t>
  </si>
  <si>
    <t>生活援助特例Ⅱ６・大２・未計画・拘束減</t>
  </si>
  <si>
    <t>生活援助特例Ⅱ６・大２・未計画２・拘束減</t>
  </si>
  <si>
    <t>生活援助特例Ⅱ６・大３・未計画</t>
    <rPh sb="12" eb="13">
      <t>ミ</t>
    </rPh>
    <rPh sb="13" eb="15">
      <t>ケイカク</t>
    </rPh>
    <phoneticPr fontId="7"/>
  </si>
  <si>
    <t>生活援助特例Ⅱ６・大３・未計画２</t>
    <rPh sb="12" eb="13">
      <t>ミ</t>
    </rPh>
    <rPh sb="13" eb="15">
      <t>ケイカク</t>
    </rPh>
    <phoneticPr fontId="7"/>
  </si>
  <si>
    <t>生活援助特例Ⅱ６・大３・拘束減</t>
  </si>
  <si>
    <t>生活援助特例Ⅱ６・大３・未計画・拘束減</t>
    <rPh sb="12" eb="13">
      <t>ミ</t>
    </rPh>
    <rPh sb="13" eb="15">
      <t>ケイカク</t>
    </rPh>
    <phoneticPr fontId="7"/>
  </si>
  <si>
    <t>生活援助特例Ⅱ６・大３・未計画２・拘束減</t>
    <rPh sb="12" eb="13">
      <t>ミ</t>
    </rPh>
    <rPh sb="13" eb="15">
      <t>ケイカク</t>
    </rPh>
    <phoneticPr fontId="7"/>
  </si>
  <si>
    <t>生活援助特例Ⅱ５・未計画２</t>
  </si>
  <si>
    <t>生活援助特例Ⅱ５・拘束減</t>
  </si>
  <si>
    <t>生活援助特例Ⅱ５・未計画・拘束減</t>
  </si>
  <si>
    <t>生活援助特例Ⅱ５・未計画２・拘束減</t>
  </si>
  <si>
    <t>生活援助特例Ⅱ５・大１・未計画２</t>
  </si>
  <si>
    <t>生活援助特例Ⅱ５・大１・拘束減</t>
  </si>
  <si>
    <t>生活援助特例Ⅱ５・大１・未計画・拘束減</t>
  </si>
  <si>
    <t>生活援助特例Ⅱ５・大１・未計画２・拘束減</t>
  </si>
  <si>
    <t>生活援助特例Ⅱ５・大２・未計画２</t>
  </si>
  <si>
    <t>生活援助特例Ⅱ５・大２・拘束減</t>
  </si>
  <si>
    <t>生活援助特例Ⅱ５・大２・未計画・拘束減</t>
  </si>
  <si>
    <t>生活援助特例Ⅱ５・大２・未計画２・拘束減</t>
  </si>
  <si>
    <t>生活援助特例Ⅱ５・大３・未計画</t>
    <rPh sb="12" eb="13">
      <t>ミ</t>
    </rPh>
    <rPh sb="13" eb="15">
      <t>ケイカク</t>
    </rPh>
    <phoneticPr fontId="7"/>
  </si>
  <si>
    <t>生活援助特例Ⅱ５・大３・未計画２</t>
    <rPh sb="12" eb="13">
      <t>ミ</t>
    </rPh>
    <rPh sb="13" eb="15">
      <t>ケイカク</t>
    </rPh>
    <phoneticPr fontId="7"/>
  </si>
  <si>
    <t>生活援助特例Ⅱ５・大３・拘束減</t>
  </si>
  <si>
    <t>生活援助特例Ⅱ５・大３・未計画・拘束減</t>
    <rPh sb="12" eb="13">
      <t>ミ</t>
    </rPh>
    <rPh sb="13" eb="15">
      <t>ケイカク</t>
    </rPh>
    <phoneticPr fontId="7"/>
  </si>
  <si>
    <t>生活援助特例Ⅱ５・大３・未計画２・拘束減</t>
    <rPh sb="12" eb="13">
      <t>ミ</t>
    </rPh>
    <rPh sb="13" eb="15">
      <t>ケイカク</t>
    </rPh>
    <phoneticPr fontId="7"/>
  </si>
  <si>
    <t>生活援助特例Ⅱ４・未計画２</t>
  </si>
  <si>
    <t>生活援助特例Ⅱ４・拘束減</t>
  </si>
  <si>
    <t>生活援助特例Ⅱ４・未計画・拘束減</t>
  </si>
  <si>
    <t>生活援助特例Ⅱ４・未計画２・拘束減</t>
  </si>
  <si>
    <t>生活援助特例Ⅱ４・大１・未計画２</t>
  </si>
  <si>
    <t>生活援助特例Ⅱ４・大１・拘束減</t>
  </si>
  <si>
    <t>生活援助特例Ⅱ４・大１・未計画・拘束減</t>
  </si>
  <si>
    <t>生活援助特例Ⅱ４・大１・未計画２・拘束減</t>
  </si>
  <si>
    <t>生活援助特例Ⅱ４・大２・未計画２</t>
  </si>
  <si>
    <t>生活援助特例Ⅱ４・大２・拘束減</t>
  </si>
  <si>
    <t>生活援助特例Ⅱ４・大２・未計画・拘束減</t>
  </si>
  <si>
    <t>生活援助特例Ⅱ４・大２・未計画２・拘束減</t>
  </si>
  <si>
    <t>生活援助特例Ⅱ４・大３・未計画</t>
    <rPh sb="12" eb="13">
      <t>ミ</t>
    </rPh>
    <rPh sb="13" eb="15">
      <t>ケイカク</t>
    </rPh>
    <phoneticPr fontId="7"/>
  </si>
  <si>
    <t>生活援助特例Ⅱ４・大３・未計画２</t>
    <rPh sb="12" eb="13">
      <t>ミ</t>
    </rPh>
    <rPh sb="13" eb="15">
      <t>ケイカク</t>
    </rPh>
    <phoneticPr fontId="7"/>
  </si>
  <si>
    <t>生活援助特例Ⅱ４・大３・拘束減</t>
  </si>
  <si>
    <t>生活援助特例Ⅱ４・大３・未計画・拘束減</t>
    <rPh sb="12" eb="13">
      <t>ミ</t>
    </rPh>
    <rPh sb="13" eb="15">
      <t>ケイカク</t>
    </rPh>
    <phoneticPr fontId="7"/>
  </si>
  <si>
    <t>生活援助特例Ⅱ４・大３・未計画２・拘束減</t>
    <rPh sb="12" eb="13">
      <t>ミ</t>
    </rPh>
    <rPh sb="13" eb="15">
      <t>ケイカク</t>
    </rPh>
    <phoneticPr fontId="7"/>
  </si>
  <si>
    <t>生活援助特例Ⅲ６・未計画２</t>
  </si>
  <si>
    <t>生活援助特例Ⅲ６・拘束減</t>
  </si>
  <si>
    <t>生活援助特例Ⅲ６・未計画・拘束減</t>
  </si>
  <si>
    <t>生活援助特例Ⅲ６・未計画２・拘束減</t>
  </si>
  <si>
    <t>生活援助特例Ⅲ６・大１・未計画２</t>
  </si>
  <si>
    <t>生活援助特例Ⅲ６・大１・拘束減</t>
  </si>
  <si>
    <t>生活援助特例Ⅲ６・大１・未計画・拘束減</t>
  </si>
  <si>
    <t>生活援助特例Ⅲ６・大１・未計画２・拘束減</t>
  </si>
  <si>
    <t>生活援助特例Ⅲ６・大２・未計画２</t>
  </si>
  <si>
    <t>生活援助特例Ⅲ６・大２・拘束減</t>
  </si>
  <si>
    <t>生活援助特例Ⅲ６・大２・未計画・拘束減</t>
  </si>
  <si>
    <t>生活援助特例Ⅲ６・大２・未計画２・拘束減</t>
  </si>
  <si>
    <t>生活援助特例Ⅲ６・大３・未計画</t>
    <rPh sb="12" eb="13">
      <t>ミ</t>
    </rPh>
    <rPh sb="13" eb="15">
      <t>ケイカク</t>
    </rPh>
    <phoneticPr fontId="7"/>
  </si>
  <si>
    <t>生活援助特例Ⅲ６・大３・未計画２</t>
    <rPh sb="12" eb="13">
      <t>ミ</t>
    </rPh>
    <rPh sb="13" eb="15">
      <t>ケイカク</t>
    </rPh>
    <phoneticPr fontId="7"/>
  </si>
  <si>
    <t>生活援助特例Ⅲ６・大３・拘束減</t>
  </si>
  <si>
    <t>生活援助特例Ⅲ６・大３・未計画・拘束減</t>
    <rPh sb="12" eb="13">
      <t>ミ</t>
    </rPh>
    <rPh sb="13" eb="15">
      <t>ケイカク</t>
    </rPh>
    <phoneticPr fontId="7"/>
  </si>
  <si>
    <t>生活援助特例Ⅲ６・大３・未計画２・拘束減</t>
    <rPh sb="12" eb="13">
      <t>ミ</t>
    </rPh>
    <rPh sb="13" eb="15">
      <t>ケイカク</t>
    </rPh>
    <phoneticPr fontId="7"/>
  </si>
  <si>
    <t>生活援助特例Ⅲ５・未計画２</t>
  </si>
  <si>
    <t>生活援助特例Ⅲ５・拘束減</t>
  </si>
  <si>
    <t>生活援助特例Ⅲ５・未計画・拘束減</t>
  </si>
  <si>
    <t>生活援助特例Ⅲ５・未計画２・拘束減</t>
  </si>
  <si>
    <t>生活援助特例Ⅲ５・大１・未計画２</t>
  </si>
  <si>
    <t>生活援助特例Ⅲ５・大１・拘束減</t>
  </si>
  <si>
    <t>生活援助特例Ⅲ５・大１・未計画・拘束減</t>
  </si>
  <si>
    <t>生活援助特例Ⅲ５・大１・未計画２・拘束減</t>
  </si>
  <si>
    <t>生活援助特例Ⅲ５・大２・未計画２</t>
  </si>
  <si>
    <t>生活援助特例Ⅲ５・大２・拘束減</t>
  </si>
  <si>
    <t>生活援助特例Ⅲ５・大２・未計画・拘束減</t>
  </si>
  <si>
    <t>生活援助特例Ⅲ５・大２・未計画２・拘束減</t>
  </si>
  <si>
    <t>生活援助特例Ⅲ５・大３・未計画</t>
    <rPh sb="12" eb="13">
      <t>ミ</t>
    </rPh>
    <rPh sb="13" eb="15">
      <t>ケイカク</t>
    </rPh>
    <phoneticPr fontId="7"/>
  </si>
  <si>
    <t>生活援助特例Ⅲ５・大３・未計画２</t>
    <rPh sb="12" eb="13">
      <t>ミ</t>
    </rPh>
    <rPh sb="13" eb="15">
      <t>ケイカク</t>
    </rPh>
    <phoneticPr fontId="7"/>
  </si>
  <si>
    <t>生活援助特例Ⅲ５・大３・拘束減</t>
  </si>
  <si>
    <t>生活援助特例Ⅲ５・大３・未計画・拘束減</t>
    <rPh sb="12" eb="13">
      <t>ミ</t>
    </rPh>
    <rPh sb="13" eb="15">
      <t>ケイカク</t>
    </rPh>
    <phoneticPr fontId="7"/>
  </si>
  <si>
    <t>生活援助特例Ⅲ５・大３・未計画２・拘束減</t>
    <rPh sb="12" eb="13">
      <t>ミ</t>
    </rPh>
    <rPh sb="13" eb="15">
      <t>ケイカク</t>
    </rPh>
    <phoneticPr fontId="7"/>
  </si>
  <si>
    <t>生活援助特例Ⅲ４・未計画２</t>
  </si>
  <si>
    <t>生活援助特例Ⅲ４・拘束減</t>
  </si>
  <si>
    <t>生活援助特例Ⅲ４・未計画・拘束減</t>
  </si>
  <si>
    <t>生活援助特例Ⅲ４・未計画２・拘束減</t>
  </si>
  <si>
    <t>生活援助特例Ⅲ４・大１・未計画２</t>
  </si>
  <si>
    <t>生活援助特例Ⅲ４・大１・拘束減</t>
  </si>
  <si>
    <t>生活援助特例Ⅲ４・大１・未計画・拘束減</t>
  </si>
  <si>
    <t>生活援助特例Ⅲ４・大１・未計画２・拘束減</t>
  </si>
  <si>
    <t>生活援助特例Ⅲ４・大２・未計画２</t>
  </si>
  <si>
    <t>生活援助特例Ⅲ４・大２・拘束減</t>
  </si>
  <si>
    <t>生活援助特例Ⅲ４・大２・未計画・拘束減</t>
  </si>
  <si>
    <t>生活援助特例Ⅲ４・大２・未計画２・拘束減</t>
  </si>
  <si>
    <t>生活援助特例Ⅲ４・大３・未計画</t>
    <rPh sb="12" eb="13">
      <t>ミ</t>
    </rPh>
    <rPh sb="13" eb="15">
      <t>ケイカク</t>
    </rPh>
    <phoneticPr fontId="7"/>
  </si>
  <si>
    <t>生活援助特例Ⅲ４・大３・未計画２</t>
    <rPh sb="12" eb="13">
      <t>ミ</t>
    </rPh>
    <rPh sb="13" eb="15">
      <t>ケイカク</t>
    </rPh>
    <phoneticPr fontId="7"/>
  </si>
  <si>
    <t>生活援助特例Ⅲ４・大３・拘束減</t>
  </si>
  <si>
    <t>生活援助特例Ⅲ４・大３・未計画・拘束減</t>
    <rPh sb="12" eb="13">
      <t>ミ</t>
    </rPh>
    <rPh sb="13" eb="15">
      <t>ケイカク</t>
    </rPh>
    <phoneticPr fontId="7"/>
  </si>
  <si>
    <t>生活援助特例Ⅲ４・大３・未計画２・拘束減</t>
    <rPh sb="12" eb="13">
      <t>ミ</t>
    </rPh>
    <rPh sb="13" eb="15">
      <t>ケイカク</t>
    </rPh>
    <phoneticPr fontId="7"/>
  </si>
  <si>
    <t>２以上</t>
    <rPh sb="1" eb="3">
      <t>イジョウ</t>
    </rPh>
    <phoneticPr fontId="18"/>
  </si>
  <si>
    <t>１以下</t>
    <rPh sb="1" eb="3">
      <t>イカ</t>
    </rPh>
    <phoneticPr fontId="18"/>
  </si>
  <si>
    <t>C001</t>
  </si>
  <si>
    <t>生活援助日中Ⅰ６</t>
  </si>
  <si>
    <t>C002</t>
  </si>
  <si>
    <t>生活援助日中Ⅰ６・未計画</t>
    <rPh sb="9" eb="10">
      <t>ミ</t>
    </rPh>
    <rPh sb="10" eb="12">
      <t>ケイカク</t>
    </rPh>
    <phoneticPr fontId="7"/>
  </si>
  <si>
    <t>C003</t>
  </si>
  <si>
    <t>生活援助日中Ⅰ６・未計画２</t>
    <rPh sb="9" eb="10">
      <t>ミ</t>
    </rPh>
    <rPh sb="10" eb="12">
      <t>ケイカク</t>
    </rPh>
    <phoneticPr fontId="7"/>
  </si>
  <si>
    <t>C004</t>
  </si>
  <si>
    <t>生活援助日中Ⅰ６・拘束減</t>
  </si>
  <si>
    <t>C005</t>
  </si>
  <si>
    <t>生活援助日中Ⅰ６・未計画・拘束減</t>
    <rPh sb="9" eb="10">
      <t>ミ</t>
    </rPh>
    <rPh sb="10" eb="12">
      <t>ケイカク</t>
    </rPh>
    <phoneticPr fontId="7"/>
  </si>
  <si>
    <t>C006</t>
  </si>
  <si>
    <t>生活援助日中Ⅰ６・未計画２・拘束減</t>
    <rPh sb="9" eb="10">
      <t>ミ</t>
    </rPh>
    <rPh sb="10" eb="12">
      <t>ケイカク</t>
    </rPh>
    <phoneticPr fontId="7"/>
  </si>
  <si>
    <t>C007</t>
  </si>
  <si>
    <t>生活援助日中Ⅰ６・大１</t>
  </si>
  <si>
    <t>C008</t>
  </si>
  <si>
    <t>生活援助日中Ⅰ６・大１・未計画</t>
    <rPh sb="12" eb="13">
      <t>ミ</t>
    </rPh>
    <rPh sb="13" eb="15">
      <t>ケイカク</t>
    </rPh>
    <phoneticPr fontId="7"/>
  </si>
  <si>
    <t>C009</t>
  </si>
  <si>
    <t>生活援助日中Ⅰ６・大１・未計画２</t>
    <rPh sb="12" eb="13">
      <t>ミ</t>
    </rPh>
    <rPh sb="13" eb="15">
      <t>ケイカク</t>
    </rPh>
    <phoneticPr fontId="7"/>
  </si>
  <si>
    <t>C010</t>
  </si>
  <si>
    <t>生活援助日中Ⅰ６・大１・拘束減</t>
  </si>
  <si>
    <t>C011</t>
  </si>
  <si>
    <t>生活援助日中Ⅰ６・大１・未計画・拘束減</t>
    <rPh sb="12" eb="13">
      <t>ミ</t>
    </rPh>
    <rPh sb="13" eb="15">
      <t>ケイカク</t>
    </rPh>
    <phoneticPr fontId="7"/>
  </si>
  <si>
    <t>C012</t>
  </si>
  <si>
    <t>生活援助日中Ⅰ６・大１・未計画２・拘束減</t>
    <rPh sb="12" eb="13">
      <t>ミ</t>
    </rPh>
    <rPh sb="13" eb="15">
      <t>ケイカク</t>
    </rPh>
    <phoneticPr fontId="7"/>
  </si>
  <si>
    <t>C013</t>
  </si>
  <si>
    <t>生活援助日中Ⅰ６・大２</t>
  </si>
  <si>
    <t>C014</t>
  </si>
  <si>
    <t>生活援助日中Ⅰ６・大２・未計画</t>
    <rPh sb="12" eb="13">
      <t>ミ</t>
    </rPh>
    <rPh sb="13" eb="15">
      <t>ケイカク</t>
    </rPh>
    <phoneticPr fontId="7"/>
  </si>
  <si>
    <t>C015</t>
  </si>
  <si>
    <t>生活援助日中Ⅰ６・大２・未計画２</t>
    <rPh sb="12" eb="13">
      <t>ミ</t>
    </rPh>
    <rPh sb="13" eb="15">
      <t>ケイカク</t>
    </rPh>
    <phoneticPr fontId="7"/>
  </si>
  <si>
    <t>C016</t>
  </si>
  <si>
    <t>生活援助日中Ⅰ６・大２・拘束減</t>
  </si>
  <si>
    <t>C017</t>
  </si>
  <si>
    <t>生活援助日中Ⅰ６・大２・未計画・拘束減</t>
    <rPh sb="12" eb="13">
      <t>ミ</t>
    </rPh>
    <rPh sb="13" eb="15">
      <t>ケイカク</t>
    </rPh>
    <phoneticPr fontId="7"/>
  </si>
  <si>
    <t>C018</t>
  </si>
  <si>
    <t>生活援助日中Ⅰ６・大２・未計画２・拘束減</t>
    <rPh sb="12" eb="13">
      <t>ミ</t>
    </rPh>
    <rPh sb="13" eb="15">
      <t>ケイカク</t>
    </rPh>
    <phoneticPr fontId="7"/>
  </si>
  <si>
    <t>C021</t>
  </si>
  <si>
    <t>生活援助日中Ⅰ５</t>
  </si>
  <si>
    <t>C022</t>
  </si>
  <si>
    <t>生活援助日中Ⅰ５・未計画</t>
    <rPh sb="9" eb="10">
      <t>ミ</t>
    </rPh>
    <rPh sb="10" eb="12">
      <t>ケイカク</t>
    </rPh>
    <phoneticPr fontId="7"/>
  </si>
  <si>
    <t>C023</t>
  </si>
  <si>
    <t>生活援助日中Ⅰ５・未計画２</t>
    <rPh sb="9" eb="10">
      <t>ミ</t>
    </rPh>
    <rPh sb="10" eb="12">
      <t>ケイカク</t>
    </rPh>
    <phoneticPr fontId="7"/>
  </si>
  <si>
    <t>C024</t>
  </si>
  <si>
    <t>生活援助日中Ⅰ５・拘束減</t>
  </si>
  <si>
    <t>C025</t>
  </si>
  <si>
    <t>生活援助日中Ⅰ５・未計画・拘束減</t>
    <rPh sb="9" eb="10">
      <t>ミ</t>
    </rPh>
    <rPh sb="10" eb="12">
      <t>ケイカク</t>
    </rPh>
    <phoneticPr fontId="7"/>
  </si>
  <si>
    <t>C026</t>
  </si>
  <si>
    <t>生活援助日中Ⅰ５・未計画２・拘束減</t>
    <rPh sb="9" eb="10">
      <t>ミ</t>
    </rPh>
    <rPh sb="10" eb="12">
      <t>ケイカク</t>
    </rPh>
    <phoneticPr fontId="7"/>
  </si>
  <si>
    <t>C027</t>
  </si>
  <si>
    <t>生活援助日中Ⅰ５・大１</t>
  </si>
  <si>
    <t>C028</t>
  </si>
  <si>
    <t>生活援助日中Ⅰ５・大１・未計画</t>
    <rPh sb="12" eb="13">
      <t>ミ</t>
    </rPh>
    <rPh sb="13" eb="15">
      <t>ケイカク</t>
    </rPh>
    <phoneticPr fontId="7"/>
  </si>
  <si>
    <t>C029</t>
  </si>
  <si>
    <t>生活援助日中Ⅰ５・大１・未計画２</t>
    <rPh sb="12" eb="13">
      <t>ミ</t>
    </rPh>
    <rPh sb="13" eb="15">
      <t>ケイカク</t>
    </rPh>
    <phoneticPr fontId="7"/>
  </si>
  <si>
    <t>C030</t>
  </si>
  <si>
    <t>生活援助日中Ⅰ５・大１・拘束減</t>
  </si>
  <si>
    <t>C031</t>
  </si>
  <si>
    <t>生活援助日中Ⅰ５・大１・未計画・拘束減</t>
    <rPh sb="12" eb="13">
      <t>ミ</t>
    </rPh>
    <rPh sb="13" eb="15">
      <t>ケイカク</t>
    </rPh>
    <phoneticPr fontId="7"/>
  </si>
  <si>
    <t>C032</t>
  </si>
  <si>
    <t>生活援助日中Ⅰ５・大１・未計画２・拘束減</t>
    <rPh sb="12" eb="13">
      <t>ミ</t>
    </rPh>
    <rPh sb="13" eb="15">
      <t>ケイカク</t>
    </rPh>
    <phoneticPr fontId="7"/>
  </si>
  <si>
    <t>C033</t>
  </si>
  <si>
    <t>生活援助日中Ⅰ５・大２</t>
  </si>
  <si>
    <t>C034</t>
  </si>
  <si>
    <t>生活援助日中Ⅰ５・大２・未計画</t>
    <rPh sb="12" eb="13">
      <t>ミ</t>
    </rPh>
    <rPh sb="13" eb="15">
      <t>ケイカク</t>
    </rPh>
    <phoneticPr fontId="7"/>
  </si>
  <si>
    <t>C035</t>
  </si>
  <si>
    <t>生活援助日中Ⅰ５・大２・未計画２</t>
    <rPh sb="12" eb="13">
      <t>ミ</t>
    </rPh>
    <rPh sb="13" eb="15">
      <t>ケイカク</t>
    </rPh>
    <phoneticPr fontId="7"/>
  </si>
  <si>
    <t>C036</t>
  </si>
  <si>
    <t>生活援助日中Ⅰ５・大２・拘束減</t>
  </si>
  <si>
    <t>C037</t>
  </si>
  <si>
    <t>生活援助日中Ⅰ５・大２・未計画・拘束減</t>
    <rPh sb="12" eb="13">
      <t>ミ</t>
    </rPh>
    <rPh sb="13" eb="15">
      <t>ケイカク</t>
    </rPh>
    <phoneticPr fontId="7"/>
  </si>
  <si>
    <t>C038</t>
  </si>
  <si>
    <t>生活援助日中Ⅰ５・大２・未計画２・拘束減</t>
    <rPh sb="12" eb="13">
      <t>ミ</t>
    </rPh>
    <rPh sb="13" eb="15">
      <t>ケイカク</t>
    </rPh>
    <phoneticPr fontId="7"/>
  </si>
  <si>
    <t>C041</t>
  </si>
  <si>
    <t>生活援助日中Ⅰ４</t>
  </si>
  <si>
    <t>C042</t>
  </si>
  <si>
    <t>生活援助日中Ⅰ４・未計画</t>
    <rPh sb="9" eb="10">
      <t>ミ</t>
    </rPh>
    <rPh sb="10" eb="12">
      <t>ケイカク</t>
    </rPh>
    <phoneticPr fontId="7"/>
  </si>
  <si>
    <t>C043</t>
  </si>
  <si>
    <t>生活援助日中Ⅰ４・未計画２</t>
    <rPh sb="9" eb="10">
      <t>ミ</t>
    </rPh>
    <rPh sb="10" eb="12">
      <t>ケイカク</t>
    </rPh>
    <phoneticPr fontId="7"/>
  </si>
  <si>
    <t>C044</t>
  </si>
  <si>
    <t>生活援助日中Ⅰ４・拘束減</t>
  </si>
  <si>
    <t>C045</t>
  </si>
  <si>
    <t>生活援助日中Ⅰ４・未計画・拘束減</t>
    <rPh sb="9" eb="10">
      <t>ミ</t>
    </rPh>
    <rPh sb="10" eb="12">
      <t>ケイカク</t>
    </rPh>
    <phoneticPr fontId="7"/>
  </si>
  <si>
    <t>C046</t>
  </si>
  <si>
    <t>生活援助日中Ⅰ４・未計画２・拘束減</t>
    <rPh sb="9" eb="10">
      <t>ミ</t>
    </rPh>
    <rPh sb="10" eb="12">
      <t>ケイカク</t>
    </rPh>
    <phoneticPr fontId="7"/>
  </si>
  <si>
    <t>C047</t>
  </si>
  <si>
    <t>生活援助日中Ⅰ４・大１</t>
  </si>
  <si>
    <t>C048</t>
  </si>
  <si>
    <t>生活援助日中Ⅰ４・大１・未計画</t>
    <rPh sb="12" eb="13">
      <t>ミ</t>
    </rPh>
    <rPh sb="13" eb="15">
      <t>ケイカク</t>
    </rPh>
    <phoneticPr fontId="7"/>
  </si>
  <si>
    <t>C049</t>
  </si>
  <si>
    <t>生活援助日中Ⅰ４・大１・未計画２</t>
    <rPh sb="12" eb="13">
      <t>ミ</t>
    </rPh>
    <rPh sb="13" eb="15">
      <t>ケイカク</t>
    </rPh>
    <phoneticPr fontId="7"/>
  </si>
  <si>
    <t>C050</t>
  </si>
  <si>
    <t>生活援助日中Ⅰ４・大１・拘束減</t>
  </si>
  <si>
    <t>C051</t>
  </si>
  <si>
    <t>生活援助日中Ⅰ４・大１・未計画・拘束減</t>
    <rPh sb="12" eb="13">
      <t>ミ</t>
    </rPh>
    <rPh sb="13" eb="15">
      <t>ケイカク</t>
    </rPh>
    <phoneticPr fontId="7"/>
  </si>
  <si>
    <t>C052</t>
  </si>
  <si>
    <t>生活援助日中Ⅰ４・大１・未計画２・拘束減</t>
    <rPh sb="12" eb="13">
      <t>ミ</t>
    </rPh>
    <rPh sb="13" eb="15">
      <t>ケイカク</t>
    </rPh>
    <phoneticPr fontId="7"/>
  </si>
  <si>
    <t>C053</t>
  </si>
  <si>
    <t>生活援助日中Ⅰ４・大２</t>
  </si>
  <si>
    <t>C054</t>
  </si>
  <si>
    <t>生活援助日中Ⅰ４・大２・未計画</t>
    <rPh sb="12" eb="13">
      <t>ミ</t>
    </rPh>
    <rPh sb="13" eb="15">
      <t>ケイカク</t>
    </rPh>
    <phoneticPr fontId="7"/>
  </si>
  <si>
    <t>C055</t>
  </si>
  <si>
    <t>生活援助日中Ⅰ４・大２・未計画２</t>
    <rPh sb="12" eb="13">
      <t>ミ</t>
    </rPh>
    <rPh sb="13" eb="15">
      <t>ケイカク</t>
    </rPh>
    <phoneticPr fontId="7"/>
  </si>
  <si>
    <t>C056</t>
  </si>
  <si>
    <t>生活援助日中Ⅰ４・大２・拘束減</t>
  </si>
  <si>
    <t>C057</t>
  </si>
  <si>
    <t>生活援助日中Ⅰ４・大２・未計画・拘束減</t>
    <rPh sb="12" eb="13">
      <t>ミ</t>
    </rPh>
    <rPh sb="13" eb="15">
      <t>ケイカク</t>
    </rPh>
    <phoneticPr fontId="7"/>
  </si>
  <si>
    <t>C058</t>
  </si>
  <si>
    <t>生活援助日中Ⅰ４・大２・未計画２・拘束減</t>
    <rPh sb="12" eb="13">
      <t>ミ</t>
    </rPh>
    <rPh sb="13" eb="15">
      <t>ケイカク</t>
    </rPh>
    <phoneticPr fontId="7"/>
  </si>
  <si>
    <t>C061</t>
  </si>
  <si>
    <t>生活援助日中Ⅰ３</t>
  </si>
  <si>
    <t>C062</t>
  </si>
  <si>
    <t>生活援助日中Ⅰ３・未計画</t>
    <rPh sb="9" eb="10">
      <t>ミ</t>
    </rPh>
    <rPh sb="10" eb="12">
      <t>ケイカク</t>
    </rPh>
    <phoneticPr fontId="7"/>
  </si>
  <si>
    <t>C063</t>
  </si>
  <si>
    <t>生活援助日中Ⅰ３・未計画２</t>
    <rPh sb="9" eb="10">
      <t>ミ</t>
    </rPh>
    <rPh sb="10" eb="12">
      <t>ケイカク</t>
    </rPh>
    <phoneticPr fontId="7"/>
  </si>
  <si>
    <t>C064</t>
  </si>
  <si>
    <t>生活援助日中Ⅰ３・拘束減</t>
  </si>
  <si>
    <t>C065</t>
  </si>
  <si>
    <t>生活援助日中Ⅰ３・未計画・拘束減</t>
    <rPh sb="9" eb="10">
      <t>ミ</t>
    </rPh>
    <rPh sb="10" eb="12">
      <t>ケイカク</t>
    </rPh>
    <phoneticPr fontId="7"/>
  </si>
  <si>
    <t>C066</t>
  </si>
  <si>
    <t>生活援助日中Ⅰ３・未計画２・拘束減</t>
    <rPh sb="9" eb="10">
      <t>ミ</t>
    </rPh>
    <rPh sb="10" eb="12">
      <t>ケイカク</t>
    </rPh>
    <phoneticPr fontId="7"/>
  </si>
  <si>
    <t>C067</t>
  </si>
  <si>
    <t>生活援助日中Ⅰ３・大１</t>
  </si>
  <si>
    <t>C068</t>
  </si>
  <si>
    <t>生活援助日中Ⅰ３・大１・未計画</t>
    <rPh sb="12" eb="13">
      <t>ミ</t>
    </rPh>
    <rPh sb="13" eb="15">
      <t>ケイカク</t>
    </rPh>
    <phoneticPr fontId="7"/>
  </si>
  <si>
    <t>C069</t>
  </si>
  <si>
    <t>生活援助日中Ⅰ３・大１・未計画２</t>
    <rPh sb="12" eb="13">
      <t>ミ</t>
    </rPh>
    <rPh sb="13" eb="15">
      <t>ケイカク</t>
    </rPh>
    <phoneticPr fontId="7"/>
  </si>
  <si>
    <t>C070</t>
  </si>
  <si>
    <t>生活援助日中Ⅰ３・大１・拘束減</t>
  </si>
  <si>
    <t>C071</t>
  </si>
  <si>
    <t>生活援助日中Ⅰ３・大１・未計画・拘束減</t>
    <rPh sb="12" eb="13">
      <t>ミ</t>
    </rPh>
    <rPh sb="13" eb="15">
      <t>ケイカク</t>
    </rPh>
    <phoneticPr fontId="7"/>
  </si>
  <si>
    <t>C072</t>
  </si>
  <si>
    <t>生活援助日中Ⅰ３・大１・未計画２・拘束減</t>
    <rPh sb="12" eb="13">
      <t>ミ</t>
    </rPh>
    <rPh sb="13" eb="15">
      <t>ケイカク</t>
    </rPh>
    <phoneticPr fontId="7"/>
  </si>
  <si>
    <t>C073</t>
  </si>
  <si>
    <t>生活援助日中Ⅰ３・大２</t>
  </si>
  <si>
    <t>C074</t>
  </si>
  <si>
    <t>生活援助日中Ⅰ３・大２・未計画</t>
    <rPh sb="12" eb="13">
      <t>ミ</t>
    </rPh>
    <rPh sb="13" eb="15">
      <t>ケイカク</t>
    </rPh>
    <phoneticPr fontId="7"/>
  </si>
  <si>
    <t>C075</t>
  </si>
  <si>
    <t>生活援助日中Ⅰ３・大２・未計画２</t>
    <rPh sb="12" eb="13">
      <t>ミ</t>
    </rPh>
    <rPh sb="13" eb="15">
      <t>ケイカク</t>
    </rPh>
    <phoneticPr fontId="7"/>
  </si>
  <si>
    <t>C076</t>
  </si>
  <si>
    <t>生活援助日中Ⅰ３・大２・拘束減</t>
  </si>
  <si>
    <t>C077</t>
  </si>
  <si>
    <t>生活援助日中Ⅰ３・大２・未計画・拘束減</t>
    <rPh sb="12" eb="13">
      <t>ミ</t>
    </rPh>
    <rPh sb="13" eb="15">
      <t>ケイカク</t>
    </rPh>
    <phoneticPr fontId="7"/>
  </si>
  <si>
    <t>C078</t>
  </si>
  <si>
    <t>生活援助日中Ⅰ３・大２・未計画２・拘束減</t>
    <rPh sb="12" eb="13">
      <t>ミ</t>
    </rPh>
    <rPh sb="13" eb="15">
      <t>ケイカク</t>
    </rPh>
    <phoneticPr fontId="7"/>
  </si>
  <si>
    <t>C101</t>
  </si>
  <si>
    <t>生活援助日中Ⅱ６</t>
  </si>
  <si>
    <t>C102</t>
  </si>
  <si>
    <t>生活援助日中Ⅱ６・未計画</t>
    <rPh sb="9" eb="10">
      <t>ミ</t>
    </rPh>
    <rPh sb="10" eb="12">
      <t>ケイカク</t>
    </rPh>
    <phoneticPr fontId="7"/>
  </si>
  <si>
    <t>C103</t>
  </si>
  <si>
    <t>生活援助日中Ⅱ６・未計画２</t>
    <rPh sb="9" eb="10">
      <t>ミ</t>
    </rPh>
    <rPh sb="10" eb="12">
      <t>ケイカク</t>
    </rPh>
    <phoneticPr fontId="7"/>
  </si>
  <si>
    <t>C104</t>
  </si>
  <si>
    <t>生活援助日中Ⅱ６・拘束減</t>
  </si>
  <si>
    <t>C105</t>
  </si>
  <si>
    <t>生活援助日中Ⅱ６・未計画・拘束減</t>
    <rPh sb="9" eb="10">
      <t>ミ</t>
    </rPh>
    <rPh sb="10" eb="12">
      <t>ケイカク</t>
    </rPh>
    <phoneticPr fontId="7"/>
  </si>
  <si>
    <t>C106</t>
  </si>
  <si>
    <t>生活援助日中Ⅱ６・未計画２・拘束減</t>
    <rPh sb="9" eb="10">
      <t>ミ</t>
    </rPh>
    <rPh sb="10" eb="12">
      <t>ケイカク</t>
    </rPh>
    <phoneticPr fontId="7"/>
  </si>
  <si>
    <t>C107</t>
  </si>
  <si>
    <t>生活援助日中Ⅱ６・大１</t>
  </si>
  <si>
    <t>C108</t>
  </si>
  <si>
    <t>生活援助日中Ⅱ６・大１・未計画</t>
    <rPh sb="12" eb="13">
      <t>ミ</t>
    </rPh>
    <rPh sb="13" eb="15">
      <t>ケイカク</t>
    </rPh>
    <phoneticPr fontId="7"/>
  </si>
  <si>
    <t>C109</t>
  </si>
  <si>
    <t>生活援助日中Ⅱ６・大１・未計画２</t>
    <rPh sb="12" eb="13">
      <t>ミ</t>
    </rPh>
    <rPh sb="13" eb="15">
      <t>ケイカク</t>
    </rPh>
    <phoneticPr fontId="7"/>
  </si>
  <si>
    <t>C110</t>
  </si>
  <si>
    <t>生活援助日中Ⅱ６・大１・拘束減</t>
  </si>
  <si>
    <t>C111</t>
  </si>
  <si>
    <t>生活援助日中Ⅱ６・大１・未計画・拘束減</t>
    <rPh sb="12" eb="13">
      <t>ミ</t>
    </rPh>
    <rPh sb="13" eb="15">
      <t>ケイカク</t>
    </rPh>
    <phoneticPr fontId="7"/>
  </si>
  <si>
    <t>C112</t>
  </si>
  <si>
    <t>生活援助日中Ⅱ６・大１・未計画２・拘束減</t>
    <rPh sb="12" eb="13">
      <t>ミ</t>
    </rPh>
    <rPh sb="13" eb="15">
      <t>ケイカク</t>
    </rPh>
    <phoneticPr fontId="7"/>
  </si>
  <si>
    <t>C113</t>
  </si>
  <si>
    <t>生活援助日中Ⅱ６・大２</t>
  </si>
  <si>
    <t>C114</t>
  </si>
  <si>
    <t>生活援助日中Ⅱ６・大２・未計画</t>
    <rPh sb="12" eb="13">
      <t>ミ</t>
    </rPh>
    <rPh sb="13" eb="15">
      <t>ケイカク</t>
    </rPh>
    <phoneticPr fontId="7"/>
  </si>
  <si>
    <t>C115</t>
  </si>
  <si>
    <t>生活援助日中Ⅱ６・大２・未計画２</t>
    <rPh sb="12" eb="13">
      <t>ミ</t>
    </rPh>
    <rPh sb="13" eb="15">
      <t>ケイカク</t>
    </rPh>
    <phoneticPr fontId="7"/>
  </si>
  <si>
    <t>C116</t>
  </si>
  <si>
    <t>生活援助日中Ⅱ６・大２・拘束減</t>
  </si>
  <si>
    <t>C117</t>
  </si>
  <si>
    <t>生活援助日中Ⅱ６・大２・未計画・拘束減</t>
    <rPh sb="12" eb="13">
      <t>ミ</t>
    </rPh>
    <rPh sb="13" eb="15">
      <t>ケイカク</t>
    </rPh>
    <phoneticPr fontId="7"/>
  </si>
  <si>
    <t>C118</t>
  </si>
  <si>
    <t>生活援助日中Ⅱ６・大２・未計画２・拘束減</t>
    <rPh sb="12" eb="13">
      <t>ミ</t>
    </rPh>
    <rPh sb="13" eb="15">
      <t>ケイカク</t>
    </rPh>
    <phoneticPr fontId="7"/>
  </si>
  <si>
    <t>C121</t>
  </si>
  <si>
    <t>生活援助日中Ⅱ５</t>
  </si>
  <si>
    <t>C122</t>
  </si>
  <si>
    <t>生活援助日中Ⅱ５・未計画</t>
    <rPh sb="9" eb="10">
      <t>ミ</t>
    </rPh>
    <rPh sb="10" eb="12">
      <t>ケイカク</t>
    </rPh>
    <phoneticPr fontId="7"/>
  </si>
  <si>
    <t>C123</t>
  </si>
  <si>
    <t>生活援助日中Ⅱ５・未計画２</t>
    <rPh sb="9" eb="10">
      <t>ミ</t>
    </rPh>
    <rPh sb="10" eb="12">
      <t>ケイカク</t>
    </rPh>
    <phoneticPr fontId="7"/>
  </si>
  <si>
    <t>C124</t>
  </si>
  <si>
    <t>生活援助日中Ⅱ５・拘束減</t>
  </si>
  <si>
    <t>C125</t>
  </si>
  <si>
    <t>生活援助日中Ⅱ５・未計画・拘束減</t>
    <rPh sb="9" eb="10">
      <t>ミ</t>
    </rPh>
    <rPh sb="10" eb="12">
      <t>ケイカク</t>
    </rPh>
    <phoneticPr fontId="7"/>
  </si>
  <si>
    <t>C126</t>
  </si>
  <si>
    <t>生活援助日中Ⅱ５・未計画２・拘束減</t>
    <rPh sb="9" eb="10">
      <t>ミ</t>
    </rPh>
    <rPh sb="10" eb="12">
      <t>ケイカク</t>
    </rPh>
    <phoneticPr fontId="7"/>
  </si>
  <si>
    <t>C127</t>
  </si>
  <si>
    <t>生活援助日中Ⅱ５・大１</t>
  </si>
  <si>
    <t>C128</t>
  </si>
  <si>
    <t>生活援助日中Ⅱ５・大１・未計画</t>
    <rPh sb="12" eb="13">
      <t>ミ</t>
    </rPh>
    <rPh sb="13" eb="15">
      <t>ケイカク</t>
    </rPh>
    <phoneticPr fontId="7"/>
  </si>
  <si>
    <t>C129</t>
  </si>
  <si>
    <t>生活援助日中Ⅱ５・大１・未計画２</t>
    <rPh sb="12" eb="13">
      <t>ミ</t>
    </rPh>
    <rPh sb="13" eb="15">
      <t>ケイカク</t>
    </rPh>
    <phoneticPr fontId="7"/>
  </si>
  <si>
    <t>C130</t>
  </si>
  <si>
    <t>生活援助日中Ⅱ５・大１・拘束減</t>
  </si>
  <si>
    <t>C131</t>
  </si>
  <si>
    <t>生活援助日中Ⅱ５・大１・未計画・拘束減</t>
    <rPh sb="12" eb="13">
      <t>ミ</t>
    </rPh>
    <rPh sb="13" eb="15">
      <t>ケイカク</t>
    </rPh>
    <phoneticPr fontId="7"/>
  </si>
  <si>
    <t>C132</t>
  </si>
  <si>
    <t>生活援助日中Ⅱ５・大１・未計画２・拘束減</t>
    <rPh sb="12" eb="13">
      <t>ミ</t>
    </rPh>
    <rPh sb="13" eb="15">
      <t>ケイカク</t>
    </rPh>
    <phoneticPr fontId="7"/>
  </si>
  <si>
    <t>C133</t>
  </si>
  <si>
    <t>生活援助日中Ⅱ５・大２</t>
  </si>
  <si>
    <t>C134</t>
  </si>
  <si>
    <t>生活援助日中Ⅱ５・大２・未計画</t>
    <rPh sb="12" eb="13">
      <t>ミ</t>
    </rPh>
    <rPh sb="13" eb="15">
      <t>ケイカク</t>
    </rPh>
    <phoneticPr fontId="7"/>
  </si>
  <si>
    <t>C135</t>
  </si>
  <si>
    <t>生活援助日中Ⅱ５・大２・未計画２</t>
    <rPh sb="12" eb="13">
      <t>ミ</t>
    </rPh>
    <rPh sb="13" eb="15">
      <t>ケイカク</t>
    </rPh>
    <phoneticPr fontId="7"/>
  </si>
  <si>
    <t>C136</t>
  </si>
  <si>
    <t>生活援助日中Ⅱ５・大２・拘束減</t>
  </si>
  <si>
    <t>C137</t>
  </si>
  <si>
    <t>生活援助日中Ⅱ５・大２・未計画・拘束減</t>
    <rPh sb="12" eb="13">
      <t>ミ</t>
    </rPh>
    <rPh sb="13" eb="15">
      <t>ケイカク</t>
    </rPh>
    <phoneticPr fontId="7"/>
  </si>
  <si>
    <t>C138</t>
  </si>
  <si>
    <t>生活援助日中Ⅱ５・大２・未計画２・拘束減</t>
    <rPh sb="12" eb="13">
      <t>ミ</t>
    </rPh>
    <rPh sb="13" eb="15">
      <t>ケイカク</t>
    </rPh>
    <phoneticPr fontId="7"/>
  </si>
  <si>
    <t>C141</t>
  </si>
  <si>
    <t>生活援助日中Ⅱ４</t>
  </si>
  <si>
    <t>C142</t>
  </si>
  <si>
    <t>生活援助日中Ⅱ４・未計画</t>
    <rPh sb="9" eb="10">
      <t>ミ</t>
    </rPh>
    <rPh sb="10" eb="12">
      <t>ケイカク</t>
    </rPh>
    <phoneticPr fontId="7"/>
  </si>
  <si>
    <t>C143</t>
  </si>
  <si>
    <t>生活援助日中Ⅱ４・未計画２</t>
    <rPh sb="9" eb="10">
      <t>ミ</t>
    </rPh>
    <rPh sb="10" eb="12">
      <t>ケイカク</t>
    </rPh>
    <phoneticPr fontId="7"/>
  </si>
  <si>
    <t>C144</t>
  </si>
  <si>
    <t>生活援助日中Ⅱ４・拘束減</t>
  </si>
  <si>
    <t>C145</t>
  </si>
  <si>
    <t>生活援助日中Ⅱ４・未計画・拘束減</t>
    <rPh sb="9" eb="10">
      <t>ミ</t>
    </rPh>
    <rPh sb="10" eb="12">
      <t>ケイカク</t>
    </rPh>
    <phoneticPr fontId="7"/>
  </si>
  <si>
    <t>C146</t>
  </si>
  <si>
    <t>生活援助日中Ⅱ４・未計画２・拘束減</t>
    <rPh sb="9" eb="10">
      <t>ミ</t>
    </rPh>
    <rPh sb="10" eb="12">
      <t>ケイカク</t>
    </rPh>
    <phoneticPr fontId="7"/>
  </si>
  <si>
    <t>C147</t>
  </si>
  <si>
    <t>生活援助日中Ⅱ４・大１</t>
  </si>
  <si>
    <t>C148</t>
  </si>
  <si>
    <t>生活援助日中Ⅱ４・大１・未計画</t>
    <rPh sb="12" eb="13">
      <t>ミ</t>
    </rPh>
    <rPh sb="13" eb="15">
      <t>ケイカク</t>
    </rPh>
    <phoneticPr fontId="7"/>
  </si>
  <si>
    <t>C149</t>
  </si>
  <si>
    <t>生活援助日中Ⅱ４・大１・未計画２</t>
    <rPh sb="12" eb="13">
      <t>ミ</t>
    </rPh>
    <rPh sb="13" eb="15">
      <t>ケイカク</t>
    </rPh>
    <phoneticPr fontId="7"/>
  </si>
  <si>
    <t>C150</t>
  </si>
  <si>
    <t>生活援助日中Ⅱ４・大１・拘束減</t>
  </si>
  <si>
    <t>C151</t>
  </si>
  <si>
    <t>生活援助日中Ⅱ４・大１・未計画・拘束減</t>
    <rPh sb="12" eb="13">
      <t>ミ</t>
    </rPh>
    <rPh sb="13" eb="15">
      <t>ケイカク</t>
    </rPh>
    <phoneticPr fontId="7"/>
  </si>
  <si>
    <t>C152</t>
  </si>
  <si>
    <t>生活援助日中Ⅱ４・大１・未計画２・拘束減</t>
    <rPh sb="12" eb="13">
      <t>ミ</t>
    </rPh>
    <rPh sb="13" eb="15">
      <t>ケイカク</t>
    </rPh>
    <phoneticPr fontId="7"/>
  </si>
  <si>
    <t>C153</t>
  </si>
  <si>
    <t>生活援助日中Ⅱ４・大２</t>
  </si>
  <si>
    <t>C154</t>
  </si>
  <si>
    <t>生活援助日中Ⅱ４・大２・未計画</t>
    <rPh sb="12" eb="13">
      <t>ミ</t>
    </rPh>
    <rPh sb="13" eb="15">
      <t>ケイカク</t>
    </rPh>
    <phoneticPr fontId="7"/>
  </si>
  <si>
    <t>C155</t>
  </si>
  <si>
    <t>生活援助日中Ⅱ４・大２・未計画２</t>
    <rPh sb="12" eb="13">
      <t>ミ</t>
    </rPh>
    <rPh sb="13" eb="15">
      <t>ケイカク</t>
    </rPh>
    <phoneticPr fontId="7"/>
  </si>
  <si>
    <t>C156</t>
  </si>
  <si>
    <t>生活援助日中Ⅱ４・大２・拘束減</t>
  </si>
  <si>
    <t>C157</t>
  </si>
  <si>
    <t>生活援助日中Ⅱ４・大２・未計画・拘束減</t>
    <rPh sb="12" eb="13">
      <t>ミ</t>
    </rPh>
    <rPh sb="13" eb="15">
      <t>ケイカク</t>
    </rPh>
    <phoneticPr fontId="7"/>
  </si>
  <si>
    <t>C158</t>
  </si>
  <si>
    <t>生活援助日中Ⅱ４・大２・未計画２・拘束減</t>
    <rPh sb="12" eb="13">
      <t>ミ</t>
    </rPh>
    <rPh sb="13" eb="15">
      <t>ケイカク</t>
    </rPh>
    <phoneticPr fontId="7"/>
  </si>
  <si>
    <t>C161</t>
  </si>
  <si>
    <t>生活援助日中Ⅱ３</t>
  </si>
  <si>
    <t>C162</t>
  </si>
  <si>
    <t>生活援助日中Ⅱ３・未計画</t>
    <rPh sb="9" eb="10">
      <t>ミ</t>
    </rPh>
    <rPh sb="10" eb="12">
      <t>ケイカク</t>
    </rPh>
    <phoneticPr fontId="7"/>
  </si>
  <si>
    <t>C163</t>
  </si>
  <si>
    <t>生活援助日中Ⅱ３・未計画２</t>
    <rPh sb="9" eb="10">
      <t>ミ</t>
    </rPh>
    <rPh sb="10" eb="12">
      <t>ケイカク</t>
    </rPh>
    <phoneticPr fontId="7"/>
  </si>
  <si>
    <t>C164</t>
  </si>
  <si>
    <t>生活援助日中Ⅱ３・拘束減</t>
  </si>
  <si>
    <t>C165</t>
  </si>
  <si>
    <t>生活援助日中Ⅱ３・未計画・拘束減</t>
    <rPh sb="9" eb="10">
      <t>ミ</t>
    </rPh>
    <rPh sb="10" eb="12">
      <t>ケイカク</t>
    </rPh>
    <phoneticPr fontId="7"/>
  </si>
  <si>
    <t>C166</t>
  </si>
  <si>
    <t>生活援助日中Ⅱ３・未計画２・拘束減</t>
    <rPh sb="9" eb="10">
      <t>ミ</t>
    </rPh>
    <rPh sb="10" eb="12">
      <t>ケイカク</t>
    </rPh>
    <phoneticPr fontId="7"/>
  </si>
  <si>
    <t>C167</t>
  </si>
  <si>
    <t>生活援助日中Ⅱ３・大１</t>
  </si>
  <si>
    <t>C168</t>
  </si>
  <si>
    <t>生活援助日中Ⅱ３・大１・未計画</t>
    <rPh sb="12" eb="13">
      <t>ミ</t>
    </rPh>
    <rPh sb="13" eb="15">
      <t>ケイカク</t>
    </rPh>
    <phoneticPr fontId="7"/>
  </si>
  <si>
    <t>C169</t>
  </si>
  <si>
    <t>生活援助日中Ⅱ３・大１・未計画２</t>
    <rPh sb="12" eb="13">
      <t>ミ</t>
    </rPh>
    <rPh sb="13" eb="15">
      <t>ケイカク</t>
    </rPh>
    <phoneticPr fontId="7"/>
  </si>
  <si>
    <t>C170</t>
  </si>
  <si>
    <t>生活援助日中Ⅱ３・大１・拘束減</t>
  </si>
  <si>
    <t>C171</t>
  </si>
  <si>
    <t>生活援助日中Ⅱ３・大１・未計画・拘束減</t>
    <rPh sb="12" eb="13">
      <t>ミ</t>
    </rPh>
    <rPh sb="13" eb="15">
      <t>ケイカク</t>
    </rPh>
    <phoneticPr fontId="7"/>
  </si>
  <si>
    <t>C172</t>
  </si>
  <si>
    <t>生活援助日中Ⅱ３・大１・未計画２・拘束減</t>
    <rPh sb="12" eb="13">
      <t>ミ</t>
    </rPh>
    <rPh sb="13" eb="15">
      <t>ケイカク</t>
    </rPh>
    <phoneticPr fontId="7"/>
  </si>
  <si>
    <t>C173</t>
  </si>
  <si>
    <t>生活援助日中Ⅱ３・大２</t>
  </si>
  <si>
    <t>C174</t>
  </si>
  <si>
    <t>生活援助日中Ⅱ３・大２・未計画</t>
    <rPh sb="12" eb="13">
      <t>ミ</t>
    </rPh>
    <rPh sb="13" eb="15">
      <t>ケイカク</t>
    </rPh>
    <phoneticPr fontId="7"/>
  </si>
  <si>
    <t>C175</t>
  </si>
  <si>
    <t>生活援助日中Ⅱ３・大２・未計画２</t>
    <rPh sb="12" eb="13">
      <t>ミ</t>
    </rPh>
    <rPh sb="13" eb="15">
      <t>ケイカク</t>
    </rPh>
    <phoneticPr fontId="7"/>
  </si>
  <si>
    <t>C176</t>
  </si>
  <si>
    <t>生活援助日中Ⅱ３・大２・拘束減</t>
  </si>
  <si>
    <t>C177</t>
  </si>
  <si>
    <t>生活援助日中Ⅱ３・大２・未計画・拘束減</t>
    <rPh sb="12" eb="13">
      <t>ミ</t>
    </rPh>
    <rPh sb="13" eb="15">
      <t>ケイカク</t>
    </rPh>
    <phoneticPr fontId="7"/>
  </si>
  <si>
    <t>C178</t>
  </si>
  <si>
    <t>生活援助日中Ⅱ３・大２・未計画２・拘束減</t>
    <rPh sb="12" eb="13">
      <t>ミ</t>
    </rPh>
    <rPh sb="13" eb="15">
      <t>ケイカク</t>
    </rPh>
    <phoneticPr fontId="7"/>
  </si>
  <si>
    <t>C201</t>
  </si>
  <si>
    <t>生活援助日中Ⅲ６</t>
  </si>
  <si>
    <t>C202</t>
  </si>
  <si>
    <t>生活援助日中Ⅲ６・未計画</t>
    <rPh sb="9" eb="10">
      <t>ミ</t>
    </rPh>
    <rPh sb="10" eb="12">
      <t>ケイカク</t>
    </rPh>
    <phoneticPr fontId="7"/>
  </si>
  <si>
    <t>C203</t>
  </si>
  <si>
    <t>生活援助日中Ⅲ６・未計画２</t>
    <rPh sb="9" eb="10">
      <t>ミ</t>
    </rPh>
    <rPh sb="10" eb="12">
      <t>ケイカク</t>
    </rPh>
    <phoneticPr fontId="7"/>
  </si>
  <si>
    <t>C204</t>
  </si>
  <si>
    <t>生活援助日中Ⅲ６・拘束減</t>
  </si>
  <si>
    <t>C205</t>
  </si>
  <si>
    <t>生活援助日中Ⅲ６・未計画・拘束減</t>
    <rPh sb="9" eb="10">
      <t>ミ</t>
    </rPh>
    <rPh sb="10" eb="12">
      <t>ケイカク</t>
    </rPh>
    <phoneticPr fontId="7"/>
  </si>
  <si>
    <t>C206</t>
  </si>
  <si>
    <t>生活援助日中Ⅲ６・未計画２・拘束減</t>
    <rPh sb="9" eb="10">
      <t>ミ</t>
    </rPh>
    <rPh sb="10" eb="12">
      <t>ケイカク</t>
    </rPh>
    <phoneticPr fontId="7"/>
  </si>
  <si>
    <t>C207</t>
  </si>
  <si>
    <t>生活援助日中Ⅲ６・大１</t>
  </si>
  <si>
    <t>C208</t>
  </si>
  <si>
    <t>生活援助日中Ⅲ６・大１・未計画</t>
    <rPh sb="12" eb="13">
      <t>ミ</t>
    </rPh>
    <rPh sb="13" eb="15">
      <t>ケイカク</t>
    </rPh>
    <phoneticPr fontId="7"/>
  </si>
  <si>
    <t>C209</t>
  </si>
  <si>
    <t>生活援助日中Ⅲ６・大１・未計画２</t>
    <rPh sb="12" eb="13">
      <t>ミ</t>
    </rPh>
    <rPh sb="13" eb="15">
      <t>ケイカク</t>
    </rPh>
    <phoneticPr fontId="7"/>
  </si>
  <si>
    <t>C210</t>
  </si>
  <si>
    <t>生活援助日中Ⅲ６・大１・拘束減</t>
  </si>
  <si>
    <t>C211</t>
  </si>
  <si>
    <t>生活援助日中Ⅲ６・大１・未計画・拘束減</t>
    <rPh sb="12" eb="13">
      <t>ミ</t>
    </rPh>
    <rPh sb="13" eb="15">
      <t>ケイカク</t>
    </rPh>
    <phoneticPr fontId="7"/>
  </si>
  <si>
    <t>C212</t>
  </si>
  <si>
    <t>生活援助日中Ⅲ６・大１・未計画２・拘束減</t>
    <rPh sb="12" eb="13">
      <t>ミ</t>
    </rPh>
    <rPh sb="13" eb="15">
      <t>ケイカク</t>
    </rPh>
    <phoneticPr fontId="7"/>
  </si>
  <si>
    <t>C213</t>
  </si>
  <si>
    <t>生活援助日中Ⅲ６・大２</t>
  </si>
  <si>
    <t>C214</t>
  </si>
  <si>
    <t>生活援助日中Ⅲ６・大２・未計画</t>
    <rPh sb="12" eb="13">
      <t>ミ</t>
    </rPh>
    <rPh sb="13" eb="15">
      <t>ケイカク</t>
    </rPh>
    <phoneticPr fontId="7"/>
  </si>
  <si>
    <t>C215</t>
  </si>
  <si>
    <t>生活援助日中Ⅲ６・大２・未計画２</t>
    <rPh sb="12" eb="13">
      <t>ミ</t>
    </rPh>
    <rPh sb="13" eb="15">
      <t>ケイカク</t>
    </rPh>
    <phoneticPr fontId="7"/>
  </si>
  <si>
    <t>C216</t>
  </si>
  <si>
    <t>生活援助日中Ⅲ６・大２・拘束減</t>
  </si>
  <si>
    <t>C217</t>
  </si>
  <si>
    <t>生活援助日中Ⅲ６・大２・未計画・拘束減</t>
    <rPh sb="12" eb="13">
      <t>ミ</t>
    </rPh>
    <rPh sb="13" eb="15">
      <t>ケイカク</t>
    </rPh>
    <phoneticPr fontId="7"/>
  </si>
  <si>
    <t>C218</t>
  </si>
  <si>
    <t>生活援助日中Ⅲ６・大２・未計画２・拘束減</t>
    <rPh sb="12" eb="13">
      <t>ミ</t>
    </rPh>
    <rPh sb="13" eb="15">
      <t>ケイカク</t>
    </rPh>
    <phoneticPr fontId="7"/>
  </si>
  <si>
    <t>C221</t>
  </si>
  <si>
    <t>生活援助日中Ⅲ５</t>
  </si>
  <si>
    <t>C222</t>
  </si>
  <si>
    <t>生活援助日中Ⅲ５・未計画</t>
    <rPh sb="9" eb="10">
      <t>ミ</t>
    </rPh>
    <rPh sb="10" eb="12">
      <t>ケイカク</t>
    </rPh>
    <phoneticPr fontId="7"/>
  </si>
  <si>
    <t>C223</t>
  </si>
  <si>
    <t>生活援助日中Ⅲ５・未計画２</t>
    <rPh sb="9" eb="10">
      <t>ミ</t>
    </rPh>
    <rPh sb="10" eb="12">
      <t>ケイカク</t>
    </rPh>
    <phoneticPr fontId="7"/>
  </si>
  <si>
    <t>C224</t>
  </si>
  <si>
    <t>生活援助日中Ⅲ５・拘束減</t>
  </si>
  <si>
    <t>C225</t>
  </si>
  <si>
    <t>生活援助日中Ⅲ５・未計画・拘束減</t>
    <rPh sb="9" eb="10">
      <t>ミ</t>
    </rPh>
    <rPh sb="10" eb="12">
      <t>ケイカク</t>
    </rPh>
    <phoneticPr fontId="7"/>
  </si>
  <si>
    <t>C226</t>
  </si>
  <si>
    <t>生活援助日中Ⅲ５・未計画２・拘束減</t>
    <rPh sb="9" eb="10">
      <t>ミ</t>
    </rPh>
    <rPh sb="10" eb="12">
      <t>ケイカク</t>
    </rPh>
    <phoneticPr fontId="7"/>
  </si>
  <si>
    <t>C227</t>
  </si>
  <si>
    <t>生活援助日中Ⅲ５・大１</t>
  </si>
  <si>
    <t>C228</t>
  </si>
  <si>
    <t>生活援助日中Ⅲ５・大１・未計画</t>
    <rPh sb="12" eb="13">
      <t>ミ</t>
    </rPh>
    <rPh sb="13" eb="15">
      <t>ケイカク</t>
    </rPh>
    <phoneticPr fontId="7"/>
  </si>
  <si>
    <t>C229</t>
  </si>
  <si>
    <t>生活援助日中Ⅲ５・大１・未計画２</t>
    <rPh sb="12" eb="13">
      <t>ミ</t>
    </rPh>
    <rPh sb="13" eb="15">
      <t>ケイカク</t>
    </rPh>
    <phoneticPr fontId="7"/>
  </si>
  <si>
    <t>C230</t>
  </si>
  <si>
    <t>生活援助日中Ⅲ５・大１・拘束減</t>
  </si>
  <si>
    <t>C231</t>
  </si>
  <si>
    <t>生活援助日中Ⅲ５・大１・未計画・拘束減</t>
    <rPh sb="12" eb="13">
      <t>ミ</t>
    </rPh>
    <rPh sb="13" eb="15">
      <t>ケイカク</t>
    </rPh>
    <phoneticPr fontId="7"/>
  </si>
  <si>
    <t>C232</t>
  </si>
  <si>
    <t>生活援助日中Ⅲ５・大１・未計画２・拘束減</t>
    <rPh sb="12" eb="13">
      <t>ミ</t>
    </rPh>
    <rPh sb="13" eb="15">
      <t>ケイカク</t>
    </rPh>
    <phoneticPr fontId="7"/>
  </si>
  <si>
    <t>C233</t>
  </si>
  <si>
    <t>生活援助日中Ⅲ５・大２</t>
  </si>
  <si>
    <t>C234</t>
  </si>
  <si>
    <t>生活援助日中Ⅲ５・大２・未計画</t>
    <rPh sb="12" eb="13">
      <t>ミ</t>
    </rPh>
    <rPh sb="13" eb="15">
      <t>ケイカク</t>
    </rPh>
    <phoneticPr fontId="7"/>
  </si>
  <si>
    <t>C235</t>
  </si>
  <si>
    <t>生活援助日中Ⅲ５・大２・未計画２</t>
    <rPh sb="12" eb="13">
      <t>ミ</t>
    </rPh>
    <rPh sb="13" eb="15">
      <t>ケイカク</t>
    </rPh>
    <phoneticPr fontId="7"/>
  </si>
  <si>
    <t>C236</t>
  </si>
  <si>
    <t>生活援助日中Ⅲ５・大２・拘束減</t>
  </si>
  <si>
    <t>C237</t>
  </si>
  <si>
    <t>生活援助日中Ⅲ５・大２・未計画・拘束減</t>
    <rPh sb="12" eb="13">
      <t>ミ</t>
    </rPh>
    <rPh sb="13" eb="15">
      <t>ケイカク</t>
    </rPh>
    <phoneticPr fontId="7"/>
  </si>
  <si>
    <t>C238</t>
  </si>
  <si>
    <t>生活援助日中Ⅲ５・大２・未計画２・拘束減</t>
    <rPh sb="12" eb="13">
      <t>ミ</t>
    </rPh>
    <rPh sb="13" eb="15">
      <t>ケイカク</t>
    </rPh>
    <phoneticPr fontId="7"/>
  </si>
  <si>
    <t>C241</t>
  </si>
  <si>
    <t>生活援助日中Ⅲ４</t>
  </si>
  <si>
    <t>C242</t>
  </si>
  <si>
    <t>生活援助日中Ⅲ４・未計画</t>
    <rPh sb="9" eb="10">
      <t>ミ</t>
    </rPh>
    <rPh sb="10" eb="12">
      <t>ケイカク</t>
    </rPh>
    <phoneticPr fontId="7"/>
  </si>
  <si>
    <t>C243</t>
  </si>
  <si>
    <t>生活援助日中Ⅲ４・未計画２</t>
    <rPh sb="9" eb="10">
      <t>ミ</t>
    </rPh>
    <rPh sb="10" eb="12">
      <t>ケイカク</t>
    </rPh>
    <phoneticPr fontId="7"/>
  </si>
  <si>
    <t>C244</t>
  </si>
  <si>
    <t>生活援助日中Ⅲ４・拘束減</t>
  </si>
  <si>
    <t>C245</t>
  </si>
  <si>
    <t>生活援助日中Ⅲ４・未計画・拘束減</t>
    <rPh sb="9" eb="10">
      <t>ミ</t>
    </rPh>
    <rPh sb="10" eb="12">
      <t>ケイカク</t>
    </rPh>
    <phoneticPr fontId="7"/>
  </si>
  <si>
    <t>C246</t>
  </si>
  <si>
    <t>生活援助日中Ⅲ４・未計画２・拘束減</t>
    <rPh sb="9" eb="10">
      <t>ミ</t>
    </rPh>
    <rPh sb="10" eb="12">
      <t>ケイカク</t>
    </rPh>
    <phoneticPr fontId="7"/>
  </si>
  <si>
    <t>C247</t>
  </si>
  <si>
    <t>生活援助日中Ⅲ４・大１</t>
  </si>
  <si>
    <t>C248</t>
  </si>
  <si>
    <t>生活援助日中Ⅲ４・大１・未計画</t>
    <rPh sb="12" eb="13">
      <t>ミ</t>
    </rPh>
    <rPh sb="13" eb="15">
      <t>ケイカク</t>
    </rPh>
    <phoneticPr fontId="7"/>
  </si>
  <si>
    <t>C249</t>
  </si>
  <si>
    <t>生活援助日中Ⅲ４・大１・未計画２</t>
    <rPh sb="12" eb="13">
      <t>ミ</t>
    </rPh>
    <rPh sb="13" eb="15">
      <t>ケイカク</t>
    </rPh>
    <phoneticPr fontId="7"/>
  </si>
  <si>
    <t>C250</t>
  </si>
  <si>
    <t>生活援助日中Ⅲ４・大１・拘束減</t>
  </si>
  <si>
    <t>C251</t>
  </si>
  <si>
    <t>生活援助日中Ⅲ４・大１・未計画・拘束減</t>
    <rPh sb="12" eb="13">
      <t>ミ</t>
    </rPh>
    <rPh sb="13" eb="15">
      <t>ケイカク</t>
    </rPh>
    <phoneticPr fontId="7"/>
  </si>
  <si>
    <t>C252</t>
  </si>
  <si>
    <t>生活援助日中Ⅲ４・大１・未計画２・拘束減</t>
    <rPh sb="12" eb="13">
      <t>ミ</t>
    </rPh>
    <rPh sb="13" eb="15">
      <t>ケイカク</t>
    </rPh>
    <phoneticPr fontId="7"/>
  </si>
  <si>
    <t>C253</t>
  </si>
  <si>
    <t>生活援助日中Ⅲ４・大２</t>
  </si>
  <si>
    <t>C254</t>
  </si>
  <si>
    <t>生活援助日中Ⅲ４・大２・未計画</t>
    <rPh sb="12" eb="13">
      <t>ミ</t>
    </rPh>
    <rPh sb="13" eb="15">
      <t>ケイカク</t>
    </rPh>
    <phoneticPr fontId="7"/>
  </si>
  <si>
    <t>C255</t>
  </si>
  <si>
    <t>生活援助日中Ⅲ４・大２・未計画２</t>
    <rPh sb="12" eb="13">
      <t>ミ</t>
    </rPh>
    <rPh sb="13" eb="15">
      <t>ケイカク</t>
    </rPh>
    <phoneticPr fontId="7"/>
  </si>
  <si>
    <t>C256</t>
  </si>
  <si>
    <t>生活援助日中Ⅲ４・大２・拘束減</t>
  </si>
  <si>
    <t>C257</t>
  </si>
  <si>
    <t>生活援助日中Ⅲ４・大２・未計画・拘束減</t>
    <rPh sb="12" eb="13">
      <t>ミ</t>
    </rPh>
    <rPh sb="13" eb="15">
      <t>ケイカク</t>
    </rPh>
    <phoneticPr fontId="7"/>
  </si>
  <si>
    <t>C258</t>
  </si>
  <si>
    <t>生活援助日中Ⅲ４・大２・未計画２・拘束減</t>
    <rPh sb="12" eb="13">
      <t>ミ</t>
    </rPh>
    <rPh sb="13" eb="15">
      <t>ケイカク</t>
    </rPh>
    <phoneticPr fontId="7"/>
  </si>
  <si>
    <t>C261</t>
  </si>
  <si>
    <t>生活援助日中Ⅲ３</t>
  </si>
  <si>
    <t>C262</t>
  </si>
  <si>
    <t>生活援助日中Ⅲ３・未計画</t>
    <rPh sb="9" eb="10">
      <t>ミ</t>
    </rPh>
    <rPh sb="10" eb="12">
      <t>ケイカク</t>
    </rPh>
    <phoneticPr fontId="7"/>
  </si>
  <si>
    <t>C263</t>
  </si>
  <si>
    <t>生活援助日中Ⅲ３・未計画２</t>
    <rPh sb="9" eb="10">
      <t>ミ</t>
    </rPh>
    <rPh sb="10" eb="12">
      <t>ケイカク</t>
    </rPh>
    <phoneticPr fontId="7"/>
  </si>
  <si>
    <t>C264</t>
  </si>
  <si>
    <t>生活援助日中Ⅲ３・拘束減</t>
  </si>
  <si>
    <t>C265</t>
  </si>
  <si>
    <t>生活援助日中Ⅲ３・未計画・拘束減</t>
    <rPh sb="9" eb="10">
      <t>ミ</t>
    </rPh>
    <rPh sb="10" eb="12">
      <t>ケイカク</t>
    </rPh>
    <phoneticPr fontId="7"/>
  </si>
  <si>
    <t>C266</t>
  </si>
  <si>
    <t>生活援助日中Ⅲ３・未計画２・拘束減</t>
    <rPh sb="9" eb="10">
      <t>ミ</t>
    </rPh>
    <rPh sb="10" eb="12">
      <t>ケイカク</t>
    </rPh>
    <phoneticPr fontId="7"/>
  </si>
  <si>
    <t>C267</t>
  </si>
  <si>
    <t>生活援助日中Ⅲ３・大１</t>
  </si>
  <si>
    <t>C268</t>
  </si>
  <si>
    <t>生活援助日中Ⅲ３・大１・未計画</t>
    <rPh sb="12" eb="13">
      <t>ミ</t>
    </rPh>
    <rPh sb="13" eb="15">
      <t>ケイカク</t>
    </rPh>
    <phoneticPr fontId="7"/>
  </si>
  <si>
    <t>C269</t>
  </si>
  <si>
    <t>生活援助日中Ⅲ３・大１・未計画２</t>
    <rPh sb="12" eb="13">
      <t>ミ</t>
    </rPh>
    <rPh sb="13" eb="15">
      <t>ケイカク</t>
    </rPh>
    <phoneticPr fontId="7"/>
  </si>
  <si>
    <t>C270</t>
  </si>
  <si>
    <t>生活援助日中Ⅲ３・大１・拘束減</t>
  </si>
  <si>
    <t>C271</t>
  </si>
  <si>
    <t>生活援助日中Ⅲ３・大１・未計画・拘束減</t>
    <rPh sb="12" eb="13">
      <t>ミ</t>
    </rPh>
    <rPh sb="13" eb="15">
      <t>ケイカク</t>
    </rPh>
    <phoneticPr fontId="7"/>
  </si>
  <si>
    <t>C272</t>
  </si>
  <si>
    <t>生活援助日中Ⅲ３・大１・未計画２・拘束減</t>
    <rPh sb="12" eb="13">
      <t>ミ</t>
    </rPh>
    <rPh sb="13" eb="15">
      <t>ケイカク</t>
    </rPh>
    <phoneticPr fontId="7"/>
  </si>
  <si>
    <t>C273</t>
  </si>
  <si>
    <t>生活援助日中Ⅲ３・大２</t>
  </si>
  <si>
    <t>C274</t>
  </si>
  <si>
    <t>生活援助日中Ⅲ３・大２・未計画</t>
    <rPh sb="12" eb="13">
      <t>ミ</t>
    </rPh>
    <rPh sb="13" eb="15">
      <t>ケイカク</t>
    </rPh>
    <phoneticPr fontId="7"/>
  </si>
  <si>
    <t>C275</t>
  </si>
  <si>
    <t>生活援助日中Ⅲ３・大２・未計画２</t>
    <rPh sb="12" eb="13">
      <t>ミ</t>
    </rPh>
    <rPh sb="13" eb="15">
      <t>ケイカク</t>
    </rPh>
    <phoneticPr fontId="7"/>
  </si>
  <si>
    <t>C276</t>
  </si>
  <si>
    <t>生活援助日中Ⅲ３・大２・拘束減</t>
  </si>
  <si>
    <t>C277</t>
  </si>
  <si>
    <t>生活援助日中Ⅲ３・大２・未計画・拘束減</t>
    <rPh sb="12" eb="13">
      <t>ミ</t>
    </rPh>
    <rPh sb="13" eb="15">
      <t>ケイカク</t>
    </rPh>
    <phoneticPr fontId="7"/>
  </si>
  <si>
    <t>C278</t>
  </si>
  <si>
    <t>生活援助日中Ⅲ３・大２・未計画２・拘束減</t>
    <rPh sb="12" eb="13">
      <t>ミ</t>
    </rPh>
    <rPh sb="13" eb="15">
      <t>ケイカク</t>
    </rPh>
    <phoneticPr fontId="7"/>
  </si>
  <si>
    <t>C301</t>
  </si>
  <si>
    <t>生活援助日中Ⅳ６</t>
  </si>
  <si>
    <t>C302</t>
  </si>
  <si>
    <t>生活援助日中Ⅳ６・未計画</t>
    <rPh sb="9" eb="10">
      <t>ミ</t>
    </rPh>
    <rPh sb="10" eb="12">
      <t>ケイカク</t>
    </rPh>
    <phoneticPr fontId="7"/>
  </si>
  <si>
    <t>C303</t>
  </si>
  <si>
    <t>生活援助日中Ⅳ６・未計画２</t>
    <rPh sb="9" eb="10">
      <t>ミ</t>
    </rPh>
    <rPh sb="10" eb="12">
      <t>ケイカク</t>
    </rPh>
    <phoneticPr fontId="7"/>
  </si>
  <si>
    <t>C304</t>
  </si>
  <si>
    <t>生活援助日中Ⅳ６・拘束減</t>
  </si>
  <si>
    <t>C305</t>
  </si>
  <si>
    <t>生活援助日中Ⅳ６・未計画・拘束減</t>
    <rPh sb="9" eb="10">
      <t>ミ</t>
    </rPh>
    <rPh sb="10" eb="12">
      <t>ケイカク</t>
    </rPh>
    <phoneticPr fontId="7"/>
  </si>
  <si>
    <t>C306</t>
  </si>
  <si>
    <t>生活援助日中Ⅳ６・未計画２・拘束減</t>
    <rPh sb="9" eb="10">
      <t>ミ</t>
    </rPh>
    <rPh sb="10" eb="12">
      <t>ケイカク</t>
    </rPh>
    <phoneticPr fontId="7"/>
  </si>
  <si>
    <t>C307</t>
  </si>
  <si>
    <t>生活援助日中Ⅳ６・大１</t>
  </si>
  <si>
    <t>C308</t>
  </si>
  <si>
    <t>生活援助日中Ⅳ６・大１・未計画</t>
    <rPh sb="12" eb="13">
      <t>ミ</t>
    </rPh>
    <rPh sb="13" eb="15">
      <t>ケイカク</t>
    </rPh>
    <phoneticPr fontId="7"/>
  </si>
  <si>
    <t>C309</t>
  </si>
  <si>
    <t>生活援助日中Ⅳ６・大１・未計画２</t>
    <rPh sb="12" eb="13">
      <t>ミ</t>
    </rPh>
    <rPh sb="13" eb="15">
      <t>ケイカク</t>
    </rPh>
    <phoneticPr fontId="7"/>
  </si>
  <si>
    <t>C310</t>
  </si>
  <si>
    <t>生活援助日中Ⅳ６・大１・拘束減</t>
  </si>
  <si>
    <t>C311</t>
  </si>
  <si>
    <t>生活援助日中Ⅳ６・大１・未計画・拘束減</t>
    <rPh sb="12" eb="13">
      <t>ミ</t>
    </rPh>
    <rPh sb="13" eb="15">
      <t>ケイカク</t>
    </rPh>
    <phoneticPr fontId="7"/>
  </si>
  <si>
    <t>C312</t>
  </si>
  <si>
    <t>生活援助日中Ⅳ６・大１・未計画２・拘束減</t>
    <rPh sb="12" eb="13">
      <t>ミ</t>
    </rPh>
    <rPh sb="13" eb="15">
      <t>ケイカク</t>
    </rPh>
    <phoneticPr fontId="7"/>
  </si>
  <si>
    <t>C313</t>
  </si>
  <si>
    <t>生活援助日中Ⅳ６・大２</t>
  </si>
  <si>
    <t>C314</t>
  </si>
  <si>
    <t>生活援助日中Ⅳ６・大２・未計画</t>
    <rPh sb="12" eb="13">
      <t>ミ</t>
    </rPh>
    <rPh sb="13" eb="15">
      <t>ケイカク</t>
    </rPh>
    <phoneticPr fontId="7"/>
  </si>
  <si>
    <t>C315</t>
  </si>
  <si>
    <t>生活援助日中Ⅳ６・大２・未計画２</t>
    <rPh sb="12" eb="13">
      <t>ミ</t>
    </rPh>
    <rPh sb="13" eb="15">
      <t>ケイカク</t>
    </rPh>
    <phoneticPr fontId="7"/>
  </si>
  <si>
    <t>C316</t>
  </si>
  <si>
    <t>生活援助日中Ⅳ６・大２・拘束減</t>
  </si>
  <si>
    <t>C317</t>
  </si>
  <si>
    <t>生活援助日中Ⅳ６・大２・未計画・拘束減</t>
    <rPh sb="12" eb="13">
      <t>ミ</t>
    </rPh>
    <rPh sb="13" eb="15">
      <t>ケイカク</t>
    </rPh>
    <phoneticPr fontId="7"/>
  </si>
  <si>
    <t>C318</t>
  </si>
  <si>
    <t>生活援助日中Ⅳ６・大２・未計画２・拘束減</t>
    <rPh sb="12" eb="13">
      <t>ミ</t>
    </rPh>
    <rPh sb="13" eb="15">
      <t>ケイカク</t>
    </rPh>
    <phoneticPr fontId="7"/>
  </si>
  <si>
    <t>C321</t>
  </si>
  <si>
    <t>生活援助日中Ⅳ５</t>
  </si>
  <si>
    <t>C322</t>
  </si>
  <si>
    <t>生活援助日中Ⅳ５・未計画</t>
    <rPh sb="9" eb="10">
      <t>ミ</t>
    </rPh>
    <rPh sb="10" eb="12">
      <t>ケイカク</t>
    </rPh>
    <phoneticPr fontId="7"/>
  </si>
  <si>
    <t>C323</t>
  </si>
  <si>
    <t>生活援助日中Ⅳ５・未計画２</t>
    <rPh sb="9" eb="10">
      <t>ミ</t>
    </rPh>
    <rPh sb="10" eb="12">
      <t>ケイカク</t>
    </rPh>
    <phoneticPr fontId="7"/>
  </si>
  <si>
    <t>C324</t>
  </si>
  <si>
    <t>生活援助日中Ⅳ５・拘束減</t>
  </si>
  <si>
    <t>C325</t>
  </si>
  <si>
    <t>生活援助日中Ⅳ５・未計画・拘束減</t>
    <rPh sb="9" eb="10">
      <t>ミ</t>
    </rPh>
    <rPh sb="10" eb="12">
      <t>ケイカク</t>
    </rPh>
    <phoneticPr fontId="7"/>
  </si>
  <si>
    <t>C326</t>
  </si>
  <si>
    <t>生活援助日中Ⅳ５・未計画２・拘束減</t>
    <rPh sb="9" eb="10">
      <t>ミ</t>
    </rPh>
    <rPh sb="10" eb="12">
      <t>ケイカク</t>
    </rPh>
    <phoneticPr fontId="7"/>
  </si>
  <si>
    <t>C327</t>
  </si>
  <si>
    <t>生活援助日中Ⅳ５・大１</t>
  </si>
  <si>
    <t>C328</t>
  </si>
  <si>
    <t>生活援助日中Ⅳ５・大１・未計画</t>
    <rPh sb="12" eb="13">
      <t>ミ</t>
    </rPh>
    <rPh sb="13" eb="15">
      <t>ケイカク</t>
    </rPh>
    <phoneticPr fontId="7"/>
  </si>
  <si>
    <t>C329</t>
  </si>
  <si>
    <t>生活援助日中Ⅳ５・大１・未計画２</t>
    <rPh sb="12" eb="13">
      <t>ミ</t>
    </rPh>
    <rPh sb="13" eb="15">
      <t>ケイカク</t>
    </rPh>
    <phoneticPr fontId="7"/>
  </si>
  <si>
    <t>C330</t>
  </si>
  <si>
    <t>生活援助日中Ⅳ５・大１・拘束減</t>
  </si>
  <si>
    <t>C331</t>
  </si>
  <si>
    <t>生活援助日中Ⅳ５・大１・未計画・拘束減</t>
    <rPh sb="12" eb="13">
      <t>ミ</t>
    </rPh>
    <rPh sb="13" eb="15">
      <t>ケイカク</t>
    </rPh>
    <phoneticPr fontId="7"/>
  </si>
  <si>
    <t>C332</t>
  </si>
  <si>
    <t>生活援助日中Ⅳ５・大１・未計画２・拘束減</t>
    <rPh sb="12" eb="13">
      <t>ミ</t>
    </rPh>
    <rPh sb="13" eb="15">
      <t>ケイカク</t>
    </rPh>
    <phoneticPr fontId="7"/>
  </si>
  <si>
    <t>C333</t>
  </si>
  <si>
    <t>生活援助日中Ⅳ５・大２</t>
  </si>
  <si>
    <t>C334</t>
  </si>
  <si>
    <t>生活援助日中Ⅳ５・大２・未計画</t>
    <rPh sb="12" eb="13">
      <t>ミ</t>
    </rPh>
    <rPh sb="13" eb="15">
      <t>ケイカク</t>
    </rPh>
    <phoneticPr fontId="7"/>
  </si>
  <si>
    <t>C335</t>
  </si>
  <si>
    <t>生活援助日中Ⅳ５・大２・未計画２</t>
    <rPh sb="12" eb="13">
      <t>ミ</t>
    </rPh>
    <rPh sb="13" eb="15">
      <t>ケイカク</t>
    </rPh>
    <phoneticPr fontId="7"/>
  </si>
  <si>
    <t>C336</t>
  </si>
  <si>
    <t>生活援助日中Ⅳ５・大２・拘束減</t>
  </si>
  <si>
    <t>C337</t>
  </si>
  <si>
    <t>生活援助日中Ⅳ５・大２・未計画・拘束減</t>
    <rPh sb="12" eb="13">
      <t>ミ</t>
    </rPh>
    <rPh sb="13" eb="15">
      <t>ケイカク</t>
    </rPh>
    <phoneticPr fontId="7"/>
  </si>
  <si>
    <t>C338</t>
  </si>
  <si>
    <t>生活援助日中Ⅳ５・大２・未計画２・拘束減</t>
    <rPh sb="12" eb="13">
      <t>ミ</t>
    </rPh>
    <rPh sb="13" eb="15">
      <t>ケイカク</t>
    </rPh>
    <phoneticPr fontId="7"/>
  </si>
  <si>
    <t>C341</t>
  </si>
  <si>
    <t>生活援助日中Ⅳ４</t>
  </si>
  <si>
    <t>C342</t>
  </si>
  <si>
    <t>生活援助日中Ⅳ４・未計画</t>
    <rPh sb="9" eb="10">
      <t>ミ</t>
    </rPh>
    <rPh sb="10" eb="12">
      <t>ケイカク</t>
    </rPh>
    <phoneticPr fontId="7"/>
  </si>
  <si>
    <t>C343</t>
  </si>
  <si>
    <t>生活援助日中Ⅳ４・未計画２</t>
    <rPh sb="9" eb="10">
      <t>ミ</t>
    </rPh>
    <rPh sb="10" eb="12">
      <t>ケイカク</t>
    </rPh>
    <phoneticPr fontId="7"/>
  </si>
  <si>
    <t>C344</t>
  </si>
  <si>
    <t>生活援助日中Ⅳ４・拘束減</t>
  </si>
  <si>
    <t>C345</t>
  </si>
  <si>
    <t>生活援助日中Ⅳ４・未計画・拘束減</t>
    <rPh sb="9" eb="10">
      <t>ミ</t>
    </rPh>
    <rPh sb="10" eb="12">
      <t>ケイカク</t>
    </rPh>
    <phoneticPr fontId="7"/>
  </si>
  <si>
    <t>C346</t>
  </si>
  <si>
    <t>生活援助日中Ⅳ４・未計画２・拘束減</t>
    <rPh sb="9" eb="10">
      <t>ミ</t>
    </rPh>
    <rPh sb="10" eb="12">
      <t>ケイカク</t>
    </rPh>
    <phoneticPr fontId="7"/>
  </si>
  <si>
    <t>C347</t>
  </si>
  <si>
    <t>生活援助日中Ⅳ４・大１</t>
  </si>
  <si>
    <t>C348</t>
  </si>
  <si>
    <t>生活援助日中Ⅳ４・大１・未計画</t>
    <rPh sb="12" eb="13">
      <t>ミ</t>
    </rPh>
    <rPh sb="13" eb="15">
      <t>ケイカク</t>
    </rPh>
    <phoneticPr fontId="7"/>
  </si>
  <si>
    <t>C349</t>
  </si>
  <si>
    <t>生活援助日中Ⅳ４・大１・未計画２</t>
    <rPh sb="12" eb="13">
      <t>ミ</t>
    </rPh>
    <rPh sb="13" eb="15">
      <t>ケイカク</t>
    </rPh>
    <phoneticPr fontId="7"/>
  </si>
  <si>
    <t>C350</t>
  </si>
  <si>
    <t>生活援助日中Ⅳ４・大１・拘束減</t>
  </si>
  <si>
    <t>C351</t>
  </si>
  <si>
    <t>生活援助日中Ⅳ４・大１・未計画・拘束減</t>
    <rPh sb="12" eb="13">
      <t>ミ</t>
    </rPh>
    <rPh sb="13" eb="15">
      <t>ケイカク</t>
    </rPh>
    <phoneticPr fontId="7"/>
  </si>
  <si>
    <t>C352</t>
  </si>
  <si>
    <t>生活援助日中Ⅳ４・大１・未計画２・拘束減</t>
    <rPh sb="12" eb="13">
      <t>ミ</t>
    </rPh>
    <rPh sb="13" eb="15">
      <t>ケイカク</t>
    </rPh>
    <phoneticPr fontId="7"/>
  </si>
  <si>
    <t>C353</t>
  </si>
  <si>
    <t>生活援助日中Ⅳ４・大２</t>
  </si>
  <si>
    <t>C354</t>
  </si>
  <si>
    <t>生活援助日中Ⅳ４・大２・未計画</t>
    <rPh sb="12" eb="13">
      <t>ミ</t>
    </rPh>
    <rPh sb="13" eb="15">
      <t>ケイカク</t>
    </rPh>
    <phoneticPr fontId="7"/>
  </si>
  <si>
    <t>C355</t>
  </si>
  <si>
    <t>生活援助日中Ⅳ４・大２・未計画２</t>
    <rPh sb="12" eb="13">
      <t>ミ</t>
    </rPh>
    <rPh sb="13" eb="15">
      <t>ケイカク</t>
    </rPh>
    <phoneticPr fontId="7"/>
  </si>
  <si>
    <t>C356</t>
  </si>
  <si>
    <t>生活援助日中Ⅳ４・大２・拘束減</t>
  </si>
  <si>
    <t>C357</t>
  </si>
  <si>
    <t>生活援助日中Ⅳ４・大２・未計画・拘束減</t>
    <rPh sb="12" eb="13">
      <t>ミ</t>
    </rPh>
    <rPh sb="13" eb="15">
      <t>ケイカク</t>
    </rPh>
    <phoneticPr fontId="7"/>
  </si>
  <si>
    <t>C358</t>
  </si>
  <si>
    <t>生活援助日中Ⅳ４・大２・未計画２・拘束減</t>
    <rPh sb="12" eb="13">
      <t>ミ</t>
    </rPh>
    <rPh sb="13" eb="15">
      <t>ケイカク</t>
    </rPh>
    <phoneticPr fontId="7"/>
  </si>
  <si>
    <t>C361</t>
  </si>
  <si>
    <t>生活援助日中Ⅳ３</t>
  </si>
  <si>
    <t>C362</t>
  </si>
  <si>
    <t>生活援助日中Ⅳ３・未計画</t>
    <rPh sb="9" eb="10">
      <t>ミ</t>
    </rPh>
    <rPh sb="10" eb="12">
      <t>ケイカク</t>
    </rPh>
    <phoneticPr fontId="7"/>
  </si>
  <si>
    <t>C363</t>
  </si>
  <si>
    <t>生活援助日中Ⅳ３・未計画２</t>
    <rPh sb="9" eb="10">
      <t>ミ</t>
    </rPh>
    <rPh sb="10" eb="12">
      <t>ケイカク</t>
    </rPh>
    <phoneticPr fontId="7"/>
  </si>
  <si>
    <t>C364</t>
  </si>
  <si>
    <t>生活援助日中Ⅳ３・拘束減</t>
  </si>
  <si>
    <t>C365</t>
  </si>
  <si>
    <t>生活援助日中Ⅳ３・未計画・拘束減</t>
    <rPh sb="9" eb="10">
      <t>ミ</t>
    </rPh>
    <rPh sb="10" eb="12">
      <t>ケイカク</t>
    </rPh>
    <phoneticPr fontId="7"/>
  </si>
  <si>
    <t>C366</t>
  </si>
  <si>
    <t>生活援助日中Ⅳ３・未計画２・拘束減</t>
    <rPh sb="9" eb="10">
      <t>ミ</t>
    </rPh>
    <rPh sb="10" eb="12">
      <t>ケイカク</t>
    </rPh>
    <phoneticPr fontId="7"/>
  </si>
  <si>
    <t>C367</t>
  </si>
  <si>
    <t>生活援助日中Ⅳ３・大１</t>
  </si>
  <si>
    <t>C368</t>
  </si>
  <si>
    <t>生活援助日中Ⅳ３・大１・未計画</t>
    <rPh sb="12" eb="13">
      <t>ミ</t>
    </rPh>
    <rPh sb="13" eb="15">
      <t>ケイカク</t>
    </rPh>
    <phoneticPr fontId="7"/>
  </si>
  <si>
    <t>C369</t>
  </si>
  <si>
    <t>生活援助日中Ⅳ３・大１・未計画２</t>
    <rPh sb="12" eb="13">
      <t>ミ</t>
    </rPh>
    <rPh sb="13" eb="15">
      <t>ケイカク</t>
    </rPh>
    <phoneticPr fontId="7"/>
  </si>
  <si>
    <t>C370</t>
  </si>
  <si>
    <t>生活援助日中Ⅳ３・大１・拘束減</t>
  </si>
  <si>
    <t>C371</t>
  </si>
  <si>
    <t>生活援助日中Ⅳ３・大１・未計画・拘束減</t>
    <rPh sb="12" eb="13">
      <t>ミ</t>
    </rPh>
    <rPh sb="13" eb="15">
      <t>ケイカク</t>
    </rPh>
    <phoneticPr fontId="7"/>
  </si>
  <si>
    <t>C372</t>
  </si>
  <si>
    <t>生活援助日中Ⅳ３・大１・未計画２・拘束減</t>
    <rPh sb="12" eb="13">
      <t>ミ</t>
    </rPh>
    <rPh sb="13" eb="15">
      <t>ケイカク</t>
    </rPh>
    <phoneticPr fontId="7"/>
  </si>
  <si>
    <t>C373</t>
  </si>
  <si>
    <t>生活援助日中Ⅳ３・大２</t>
  </si>
  <si>
    <t>C374</t>
  </si>
  <si>
    <t>生活援助日中Ⅳ３・大２・未計画</t>
    <rPh sb="12" eb="13">
      <t>ミ</t>
    </rPh>
    <rPh sb="13" eb="15">
      <t>ケイカク</t>
    </rPh>
    <phoneticPr fontId="7"/>
  </si>
  <si>
    <t>C375</t>
  </si>
  <si>
    <t>生活援助日中Ⅳ３・大２・未計画２</t>
    <rPh sb="12" eb="13">
      <t>ミ</t>
    </rPh>
    <rPh sb="13" eb="15">
      <t>ケイカク</t>
    </rPh>
    <phoneticPr fontId="7"/>
  </si>
  <si>
    <t>C376</t>
  </si>
  <si>
    <t>生活援助日中Ⅳ３・大２・拘束減</t>
  </si>
  <si>
    <t>C377</t>
  </si>
  <si>
    <t>生活援助日中Ⅳ３・大２・未計画・拘束減</t>
    <rPh sb="12" eb="13">
      <t>ミ</t>
    </rPh>
    <rPh sb="13" eb="15">
      <t>ケイカク</t>
    </rPh>
    <phoneticPr fontId="7"/>
  </si>
  <si>
    <t>C378</t>
  </si>
  <si>
    <t>生活援助日中Ⅳ３・大２・未計画２・拘束減</t>
    <rPh sb="12" eb="13">
      <t>ミ</t>
    </rPh>
    <rPh sb="13" eb="15">
      <t>ケイカク</t>
    </rPh>
    <phoneticPr fontId="7"/>
  </si>
  <si>
    <t>C401</t>
  </si>
  <si>
    <t>生活援助日中共生Ⅰ６</t>
    <rPh sb="4" eb="6">
      <t>ニッチュウ</t>
    </rPh>
    <rPh sb="6" eb="8">
      <t>キョウセイ</t>
    </rPh>
    <phoneticPr fontId="6"/>
  </si>
  <si>
    <t>C402</t>
  </si>
  <si>
    <t>生活援助日中共生Ⅰ６・未計画</t>
    <rPh sb="11" eb="12">
      <t>ミ</t>
    </rPh>
    <rPh sb="12" eb="14">
      <t>ケイカク</t>
    </rPh>
    <phoneticPr fontId="7"/>
  </si>
  <si>
    <t>C403</t>
  </si>
  <si>
    <t>生活援助日中共生Ⅰ６・未計画２</t>
    <rPh sb="11" eb="12">
      <t>ミ</t>
    </rPh>
    <rPh sb="12" eb="14">
      <t>ケイカク</t>
    </rPh>
    <phoneticPr fontId="7"/>
  </si>
  <si>
    <t>C404</t>
  </si>
  <si>
    <t>生活援助日中共生Ⅰ６・拘束減</t>
  </si>
  <si>
    <t>C405</t>
  </si>
  <si>
    <t>生活援助日中共生Ⅰ６・未計画・拘束減</t>
    <rPh sb="11" eb="12">
      <t>ミ</t>
    </rPh>
    <rPh sb="12" eb="14">
      <t>ケイカク</t>
    </rPh>
    <phoneticPr fontId="7"/>
  </si>
  <si>
    <t>C406</t>
  </si>
  <si>
    <t>生活援助日中共生Ⅰ６・未計画２・拘束減</t>
    <rPh sb="11" eb="12">
      <t>ミ</t>
    </rPh>
    <rPh sb="12" eb="14">
      <t>ケイカク</t>
    </rPh>
    <phoneticPr fontId="7"/>
  </si>
  <si>
    <t>C407</t>
  </si>
  <si>
    <t>生活援助日中共生Ⅰ６・大１</t>
  </si>
  <si>
    <t>C408</t>
  </si>
  <si>
    <t>生活援助日中共生Ⅰ６・大１・未計画</t>
  </si>
  <si>
    <t>C409</t>
  </si>
  <si>
    <t>生活援助日中共生Ⅰ６・大１・未計画２</t>
  </si>
  <si>
    <t>C410</t>
  </si>
  <si>
    <t>生活援助日中共生Ⅰ６・大１・拘束減</t>
  </si>
  <si>
    <t>C411</t>
  </si>
  <si>
    <t>生活援助日中共生Ⅰ６・大１・未計画・拘束減</t>
  </si>
  <si>
    <t>C412</t>
  </si>
  <si>
    <t>生活援助日中共生Ⅰ６・大１・未計画２・拘束減</t>
  </si>
  <si>
    <t>C413</t>
  </si>
  <si>
    <t>生活援助日中共生Ⅰ６・大２</t>
  </si>
  <si>
    <t>C414</t>
  </si>
  <si>
    <t>生活援助日中共生Ⅰ６・大２・未計画</t>
  </si>
  <si>
    <t>C415</t>
  </si>
  <si>
    <t>生活援助日中共生Ⅰ６・大２・未計画２</t>
  </si>
  <si>
    <t>C416</t>
  </si>
  <si>
    <t>生活援助日中共生Ⅰ６・大２・拘束減</t>
  </si>
  <si>
    <t>C417</t>
  </si>
  <si>
    <t>生活援助日中共生Ⅰ６・大２・未計画・拘束減</t>
  </si>
  <si>
    <t>C418</t>
  </si>
  <si>
    <t>生活援助日中共生Ⅰ６・大２・未計画２・拘束減</t>
  </si>
  <si>
    <t>C421</t>
  </si>
  <si>
    <t>生活援助日中共生Ⅰ５</t>
  </si>
  <si>
    <t>C422</t>
  </si>
  <si>
    <t>生活援助日中共生Ⅰ５・未計画</t>
  </si>
  <si>
    <t>C423</t>
  </si>
  <si>
    <t>生活援助日中共生Ⅰ５・未計画２</t>
  </si>
  <si>
    <t>C424</t>
  </si>
  <si>
    <t>生活援助日中共生Ⅰ５・拘束減</t>
  </si>
  <si>
    <t>C425</t>
  </si>
  <si>
    <t>生活援助日中共生Ⅰ５・未計画・拘束減</t>
  </si>
  <si>
    <t>C426</t>
  </si>
  <si>
    <t>生活援助日中共生Ⅰ５・未計画２・拘束減</t>
  </si>
  <si>
    <t>C427</t>
  </si>
  <si>
    <t>生活援助日中共生Ⅰ５・大１</t>
  </si>
  <si>
    <t>C428</t>
  </si>
  <si>
    <t>生活援助日中共生Ⅰ５・大１・未計画</t>
  </si>
  <si>
    <t>C429</t>
  </si>
  <si>
    <t>生活援助日中共生Ⅰ５・大１・未計画２</t>
  </si>
  <si>
    <t>C430</t>
  </si>
  <si>
    <t>生活援助日中共生Ⅰ５・大１・拘束減</t>
  </si>
  <si>
    <t>C431</t>
  </si>
  <si>
    <t>生活援助日中共生Ⅰ５・大１・未計画・拘束減</t>
  </si>
  <si>
    <t>C432</t>
  </si>
  <si>
    <t>生活援助日中共生Ⅰ５・大１・未計画２・拘束減</t>
  </si>
  <si>
    <t>C433</t>
  </si>
  <si>
    <t>生活援助日中共生Ⅰ５・大２</t>
  </si>
  <si>
    <t>C434</t>
  </si>
  <si>
    <t>生活援助日中共生Ⅰ５・大２・未計画</t>
  </si>
  <si>
    <t>C435</t>
  </si>
  <si>
    <t>生活援助日中共生Ⅰ５・大２・未計画２</t>
  </si>
  <si>
    <t>C436</t>
  </si>
  <si>
    <t>生活援助日中共生Ⅰ５・大２・拘束減</t>
  </si>
  <si>
    <t>C437</t>
  </si>
  <si>
    <t>生活援助日中共生Ⅰ５・大２・未計画・拘束減</t>
  </si>
  <si>
    <t>C438</t>
  </si>
  <si>
    <t>生活援助日中共生Ⅰ５・大２・未計画２・拘束減</t>
  </si>
  <si>
    <t>C441</t>
  </si>
  <si>
    <t>生活援助日中共生Ⅰ４</t>
  </si>
  <si>
    <t>C442</t>
  </si>
  <si>
    <t>生活援助日中共生Ⅰ４・未計画</t>
  </si>
  <si>
    <t>C443</t>
  </si>
  <si>
    <t>生活援助日中共生Ⅰ４・未計画２</t>
  </si>
  <si>
    <t>C444</t>
  </si>
  <si>
    <t>生活援助日中共生Ⅰ４・拘束減</t>
  </si>
  <si>
    <t>C445</t>
  </si>
  <si>
    <t>生活援助日中共生Ⅰ４・未計画・拘束減</t>
  </si>
  <si>
    <t>C446</t>
  </si>
  <si>
    <t>生活援助日中共生Ⅰ４・未計画２・拘束減</t>
  </si>
  <si>
    <t>C447</t>
  </si>
  <si>
    <t>生活援助日中共生Ⅰ４・大１</t>
  </si>
  <si>
    <t>C448</t>
  </si>
  <si>
    <t>生活援助日中共生Ⅰ４・大１・未計画</t>
  </si>
  <si>
    <t>C449</t>
  </si>
  <si>
    <t>生活援助日中共生Ⅰ４・大１・未計画２</t>
  </si>
  <si>
    <t>C450</t>
  </si>
  <si>
    <t>生活援助日中共生Ⅰ４・大１・拘束減</t>
  </si>
  <si>
    <t>C451</t>
  </si>
  <si>
    <t>生活援助日中共生Ⅰ４・大１・未計画・拘束減</t>
  </si>
  <si>
    <t>C452</t>
  </si>
  <si>
    <t>生活援助日中共生Ⅰ４・大１・未計画２・拘束減</t>
  </si>
  <si>
    <t>C453</t>
  </si>
  <si>
    <t>生活援助日中共生Ⅰ４・大２</t>
  </si>
  <si>
    <t>C454</t>
  </si>
  <si>
    <t>生活援助日中共生Ⅰ４・大２・未計画</t>
  </si>
  <si>
    <t>C455</t>
  </si>
  <si>
    <t>生活援助日中共生Ⅰ４・大２・未計画２</t>
  </si>
  <si>
    <t>C456</t>
  </si>
  <si>
    <t>生活援助日中共生Ⅰ４・大２・拘束減</t>
  </si>
  <si>
    <t>C457</t>
  </si>
  <si>
    <t>生活援助日中共生Ⅰ４・大２・未計画・拘束減</t>
  </si>
  <si>
    <t>C458</t>
  </si>
  <si>
    <t>生活援助日中共生Ⅰ４・大２・未計画２・拘束減</t>
  </si>
  <si>
    <t>C461</t>
  </si>
  <si>
    <t>生活援助日中共生Ⅰ３</t>
  </si>
  <si>
    <t>C462</t>
  </si>
  <si>
    <t>生活援助日中共生Ⅰ３・未計画</t>
  </si>
  <si>
    <t>C463</t>
  </si>
  <si>
    <t>生活援助日中共生Ⅰ３・未計画２</t>
  </si>
  <si>
    <t>C464</t>
  </si>
  <si>
    <t>生活援助日中共生Ⅰ３・拘束減</t>
  </si>
  <si>
    <t>C465</t>
  </si>
  <si>
    <t>生活援助日中共生Ⅰ３・未計画・拘束減</t>
  </si>
  <si>
    <t>C466</t>
  </si>
  <si>
    <t>生活援助日中共生Ⅰ３・未計画２・拘束減</t>
  </si>
  <si>
    <t>C467</t>
  </si>
  <si>
    <t>生活援助日中共生Ⅰ３・大１</t>
  </si>
  <si>
    <t>C468</t>
  </si>
  <si>
    <t>生活援助日中共生Ⅰ３・大１・未計画</t>
  </si>
  <si>
    <t>C469</t>
  </si>
  <si>
    <t>生活援助日中共生Ⅰ３・大１・未計画２</t>
  </si>
  <si>
    <t>C470</t>
  </si>
  <si>
    <t>生活援助日中共生Ⅰ３・大１・拘束減</t>
  </si>
  <si>
    <t>C471</t>
  </si>
  <si>
    <t>生活援助日中共生Ⅰ３・大１・未計画・拘束減</t>
  </si>
  <si>
    <t>C472</t>
  </si>
  <si>
    <t>生活援助日中共生Ⅰ３・大１・未計画２・拘束減</t>
  </si>
  <si>
    <t>C473</t>
  </si>
  <si>
    <t>生活援助日中共生Ⅰ３・大２</t>
  </si>
  <si>
    <t>C474</t>
  </si>
  <si>
    <t>生活援助日中共生Ⅰ３・大２・未計画</t>
  </si>
  <si>
    <t>C475</t>
  </si>
  <si>
    <t>生活援助日中共生Ⅰ３・大２・未計画２</t>
  </si>
  <si>
    <t>C476</t>
  </si>
  <si>
    <t>生活援助日中共生Ⅰ３・大２・拘束減</t>
  </si>
  <si>
    <t>C477</t>
  </si>
  <si>
    <t>生活援助日中共生Ⅰ３・大２・未計画・拘束減</t>
  </si>
  <si>
    <t>C478</t>
  </si>
  <si>
    <t>生活援助日中共生Ⅰ３・大２・未計画２・拘束減</t>
  </si>
  <si>
    <t>C481</t>
  </si>
  <si>
    <t>生活援助日中共生Ⅰ２</t>
  </si>
  <si>
    <t>C482</t>
  </si>
  <si>
    <t>生活援助日中共生Ⅰ２・未計画</t>
  </si>
  <si>
    <t>C483</t>
  </si>
  <si>
    <t>生活援助日中共生Ⅰ２・未計画２</t>
  </si>
  <si>
    <t>C484</t>
  </si>
  <si>
    <t>生活援助日中共生Ⅰ２・拘束減</t>
  </si>
  <si>
    <t>C485</t>
  </si>
  <si>
    <t>生活援助日中共生Ⅰ２・未計画・拘束減</t>
  </si>
  <si>
    <t>C486</t>
  </si>
  <si>
    <t>生活援助日中共生Ⅰ２・未計画２・拘束減</t>
  </si>
  <si>
    <t>C487</t>
  </si>
  <si>
    <t>生活援助日中共生Ⅰ２・大１</t>
  </si>
  <si>
    <t>C488</t>
  </si>
  <si>
    <t>生活援助日中共生Ⅰ２・大１・未計画</t>
  </si>
  <si>
    <t>C489</t>
  </si>
  <si>
    <t>生活援助日中共生Ⅰ２・大１・未計画２</t>
  </si>
  <si>
    <t>C490</t>
  </si>
  <si>
    <t>生活援助日中共生Ⅰ２・大１・拘束減</t>
  </si>
  <si>
    <t>C491</t>
  </si>
  <si>
    <t>生活援助日中共生Ⅰ２・大１・未計画・拘束減</t>
  </si>
  <si>
    <t>C492</t>
  </si>
  <si>
    <t>生活援助日中共生Ⅰ２・大１・未計画２・拘束減</t>
  </si>
  <si>
    <t>C493</t>
  </si>
  <si>
    <t>生活援助日中共生Ⅰ２・大２</t>
  </si>
  <si>
    <t>C494</t>
  </si>
  <si>
    <t>生活援助日中共生Ⅰ２・大２・未計画</t>
  </si>
  <si>
    <t>C495</t>
  </si>
  <si>
    <t>生活援助日中共生Ⅰ２・大２・未計画２</t>
  </si>
  <si>
    <t>C496</t>
  </si>
  <si>
    <t>生活援助日中共生Ⅰ２・大２・拘束減</t>
  </si>
  <si>
    <t>C497</t>
  </si>
  <si>
    <t>生活援助日中共生Ⅰ２・大２・未計画・拘束減</t>
  </si>
  <si>
    <t>C498</t>
  </si>
  <si>
    <t>生活援助日中共生Ⅰ２・大２・未計画２・拘束減</t>
  </si>
  <si>
    <t>C501</t>
  </si>
  <si>
    <t>生活援助日中共生Ⅰ１</t>
  </si>
  <si>
    <t>C502</t>
  </si>
  <si>
    <t>生活援助日中共生Ⅰ１・未計画</t>
  </si>
  <si>
    <t>C503</t>
  </si>
  <si>
    <t>生活援助日中共生Ⅰ１・未計画２</t>
  </si>
  <si>
    <t>C504</t>
  </si>
  <si>
    <t>生活援助日中共生Ⅰ１・拘束減</t>
  </si>
  <si>
    <t>C505</t>
  </si>
  <si>
    <t>生活援助日中共生Ⅰ１・未計画・拘束減</t>
  </si>
  <si>
    <t>C506</t>
  </si>
  <si>
    <t>生活援助日中共生Ⅰ１・未計画２・拘束減</t>
  </si>
  <si>
    <t>C507</t>
  </si>
  <si>
    <t>生活援助日中共生Ⅰ１・大１</t>
  </si>
  <si>
    <t>C508</t>
  </si>
  <si>
    <t>生活援助日中共生Ⅰ１・大１・未計画</t>
  </si>
  <si>
    <t>C509</t>
  </si>
  <si>
    <t>生活援助日中共生Ⅰ１・大１・未計画２</t>
  </si>
  <si>
    <t>C510</t>
  </si>
  <si>
    <t>生活援助日中共生Ⅰ１・大１・拘束減</t>
  </si>
  <si>
    <t>C511</t>
  </si>
  <si>
    <t>生活援助日中共生Ⅰ１・大１・未計画・拘束減</t>
  </si>
  <si>
    <t>C512</t>
  </si>
  <si>
    <t>生活援助日中共生Ⅰ１・大１・未計画２・拘束減</t>
  </si>
  <si>
    <t>C513</t>
  </si>
  <si>
    <t>生活援助日中共生Ⅰ１・大２</t>
  </si>
  <si>
    <t>C514</t>
  </si>
  <si>
    <t>生活援助日中共生Ⅰ１・大２・未計画</t>
  </si>
  <si>
    <t>C515</t>
  </si>
  <si>
    <t>生活援助日中共生Ⅰ１・大２・未計画２</t>
  </si>
  <si>
    <t>C516</t>
  </si>
  <si>
    <t>生活援助日中共生Ⅰ１・大２・拘束減</t>
  </si>
  <si>
    <t>C517</t>
  </si>
  <si>
    <t>生活援助日中共生Ⅰ１・大２・未計画・拘束減</t>
  </si>
  <si>
    <t>C518</t>
  </si>
  <si>
    <t>生活援助日中共生Ⅰ１・大２・未計画２・拘束減</t>
  </si>
  <si>
    <t>C521</t>
  </si>
  <si>
    <t>生活援助日中共生Ⅱ６</t>
  </si>
  <si>
    <t>C522</t>
  </si>
  <si>
    <t>生活援助日中共生Ⅱ６・未計画</t>
    <rPh sb="11" eb="12">
      <t>ミ</t>
    </rPh>
    <rPh sb="12" eb="14">
      <t>ケイカク</t>
    </rPh>
    <phoneticPr fontId="7"/>
  </si>
  <si>
    <t>C523</t>
  </si>
  <si>
    <t>生活援助日中共生Ⅱ６・未計画２</t>
    <rPh sb="11" eb="12">
      <t>ミ</t>
    </rPh>
    <rPh sb="12" eb="14">
      <t>ケイカク</t>
    </rPh>
    <phoneticPr fontId="7"/>
  </si>
  <si>
    <t>C524</t>
  </si>
  <si>
    <t>生活援助日中共生Ⅱ６・拘束減</t>
  </si>
  <si>
    <t>C525</t>
  </si>
  <si>
    <t>生活援助日中共生Ⅱ６・未計画・拘束減</t>
    <rPh sb="11" eb="12">
      <t>ミ</t>
    </rPh>
    <rPh sb="12" eb="14">
      <t>ケイカク</t>
    </rPh>
    <phoneticPr fontId="7"/>
  </si>
  <si>
    <t>C526</t>
  </si>
  <si>
    <t>生活援助日中共生Ⅱ６・未計画２・拘束減</t>
    <rPh sb="11" eb="12">
      <t>ミ</t>
    </rPh>
    <rPh sb="12" eb="14">
      <t>ケイカク</t>
    </rPh>
    <phoneticPr fontId="7"/>
  </si>
  <si>
    <t>C527</t>
  </si>
  <si>
    <t>生活援助日中共生Ⅱ６・大１</t>
  </si>
  <si>
    <t>C528</t>
  </si>
  <si>
    <t>生活援助日中共生Ⅱ６・大１・未計画</t>
  </si>
  <si>
    <t>C529</t>
  </si>
  <si>
    <t>生活援助日中共生Ⅱ６・大１・未計画２</t>
  </si>
  <si>
    <t>C530</t>
  </si>
  <si>
    <t>生活援助日中共生Ⅱ６・大１・拘束減</t>
  </si>
  <si>
    <t>C531</t>
  </si>
  <si>
    <t>生活援助日中共生Ⅱ６・大１・未計画・拘束減</t>
  </si>
  <si>
    <t>C532</t>
  </si>
  <si>
    <t>生活援助日中共生Ⅱ６・大１・未計画２・拘束減</t>
  </si>
  <si>
    <t>C533</t>
  </si>
  <si>
    <t>生活援助日中共生Ⅱ６・大２</t>
  </si>
  <si>
    <t>C534</t>
  </si>
  <si>
    <t>生活援助日中共生Ⅱ６・大２・未計画</t>
  </si>
  <si>
    <t>C535</t>
  </si>
  <si>
    <t>生活援助日中共生Ⅱ６・大２・未計画２</t>
  </si>
  <si>
    <t>C536</t>
  </si>
  <si>
    <t>生活援助日中共生Ⅱ６・大２・拘束減</t>
  </si>
  <si>
    <t>C537</t>
  </si>
  <si>
    <t>生活援助日中共生Ⅱ６・大２・未計画・拘束減</t>
  </si>
  <si>
    <t>C538</t>
  </si>
  <si>
    <t>生活援助日中共生Ⅱ６・大２・未計画２・拘束減</t>
  </si>
  <si>
    <t>C541</t>
  </si>
  <si>
    <t>生活援助日中共生Ⅱ５</t>
  </si>
  <si>
    <t>C542</t>
  </si>
  <si>
    <t>生活援助日中共生Ⅱ５・未計画</t>
  </si>
  <si>
    <t>C543</t>
  </si>
  <si>
    <t>生活援助日中共生Ⅱ５・未計画２</t>
  </si>
  <si>
    <t>C544</t>
  </si>
  <si>
    <t>生活援助日中共生Ⅱ５・拘束減</t>
  </si>
  <si>
    <t>C545</t>
  </si>
  <si>
    <t>生活援助日中共生Ⅱ５・未計画・拘束減</t>
  </si>
  <si>
    <t>C546</t>
  </si>
  <si>
    <t>生活援助日中共生Ⅱ５・未計画２・拘束減</t>
  </si>
  <si>
    <t>C547</t>
  </si>
  <si>
    <t>生活援助日中共生Ⅱ５・大１</t>
  </si>
  <si>
    <t>C548</t>
  </si>
  <si>
    <t>生活援助日中共生Ⅱ５・大１・未計画</t>
  </si>
  <si>
    <t>C549</t>
  </si>
  <si>
    <t>生活援助日中共生Ⅱ５・大１・未計画２</t>
  </si>
  <si>
    <t>C550</t>
  </si>
  <si>
    <t>生活援助日中共生Ⅱ５・大１・拘束減</t>
  </si>
  <si>
    <t>C551</t>
  </si>
  <si>
    <t>生活援助日中共生Ⅱ５・大１・未計画・拘束減</t>
  </si>
  <si>
    <t>C552</t>
  </si>
  <si>
    <t>生活援助日中共生Ⅱ５・大１・未計画２・拘束減</t>
  </si>
  <si>
    <t>C553</t>
  </si>
  <si>
    <t>生活援助日中共生Ⅱ５・大２</t>
  </si>
  <si>
    <t>C554</t>
  </si>
  <si>
    <t>生活援助日中共生Ⅱ５・大２・未計画</t>
  </si>
  <si>
    <t>C555</t>
  </si>
  <si>
    <t>生活援助日中共生Ⅱ５・大２・未計画２</t>
  </si>
  <si>
    <t>C556</t>
  </si>
  <si>
    <t>生活援助日中共生Ⅱ５・大２・拘束減</t>
  </si>
  <si>
    <t>C557</t>
  </si>
  <si>
    <t>生活援助日中共生Ⅱ５・大２・未計画・拘束減</t>
  </si>
  <si>
    <t>C558</t>
  </si>
  <si>
    <t>生活援助日中共生Ⅱ５・大２・未計画２・拘束減</t>
  </si>
  <si>
    <t>C561</t>
  </si>
  <si>
    <t>生活援助日中共生Ⅱ４</t>
  </si>
  <si>
    <t>C562</t>
  </si>
  <si>
    <t>生活援助日中共生Ⅱ４・未計画</t>
  </si>
  <si>
    <t>C563</t>
  </si>
  <si>
    <t>生活援助日中共生Ⅱ４・未計画２</t>
  </si>
  <si>
    <t>C564</t>
  </si>
  <si>
    <t>生活援助日中共生Ⅱ４・拘束減</t>
  </si>
  <si>
    <t>C565</t>
  </si>
  <si>
    <t>生活援助日中共生Ⅱ４・未計画・拘束減</t>
  </si>
  <si>
    <t>C566</t>
  </si>
  <si>
    <t>生活援助日中共生Ⅱ４・未計画２・拘束減</t>
  </si>
  <si>
    <t>C567</t>
  </si>
  <si>
    <t>生活援助日中共生Ⅱ４・大１</t>
  </si>
  <si>
    <t>C568</t>
  </si>
  <si>
    <t>生活援助日中共生Ⅱ４・大１・未計画</t>
  </si>
  <si>
    <t>C569</t>
  </si>
  <si>
    <t>生活援助日中共生Ⅱ４・大１・未計画２</t>
  </si>
  <si>
    <t>C570</t>
  </si>
  <si>
    <t>生活援助日中共生Ⅱ４・大１・拘束減</t>
  </si>
  <si>
    <t>C571</t>
  </si>
  <si>
    <t>生活援助日中共生Ⅱ４・大１・未計画・拘束減</t>
  </si>
  <si>
    <t>C572</t>
  </si>
  <si>
    <t>生活援助日中共生Ⅱ４・大１・未計画２・拘束減</t>
  </si>
  <si>
    <t>C573</t>
  </si>
  <si>
    <t>生活援助日中共生Ⅱ４・大２</t>
  </si>
  <si>
    <t>C574</t>
  </si>
  <si>
    <t>生活援助日中共生Ⅱ４・大２・未計画</t>
  </si>
  <si>
    <t>C575</t>
  </si>
  <si>
    <t>生活援助日中共生Ⅱ４・大２・未計画２</t>
  </si>
  <si>
    <t>C576</t>
  </si>
  <si>
    <t>生活援助日中共生Ⅱ４・大２・拘束減</t>
  </si>
  <si>
    <t>C577</t>
  </si>
  <si>
    <t>生活援助日中共生Ⅱ４・大２・未計画・拘束減</t>
  </si>
  <si>
    <t>C578</t>
  </si>
  <si>
    <t>生活援助日中共生Ⅱ４・大２・未計画２・拘束減</t>
  </si>
  <si>
    <t>C581</t>
  </si>
  <si>
    <t>生活援助日中共生Ⅱ３</t>
  </si>
  <si>
    <t>C582</t>
  </si>
  <si>
    <t>生活援助日中共生Ⅱ３・未計画</t>
  </si>
  <si>
    <t>C583</t>
  </si>
  <si>
    <t>生活援助日中共生Ⅱ３・未計画２</t>
  </si>
  <si>
    <t>C584</t>
  </si>
  <si>
    <t>生活援助日中共生Ⅱ３・拘束減</t>
  </si>
  <si>
    <t>C585</t>
  </si>
  <si>
    <t>生活援助日中共生Ⅱ３・未計画・拘束減</t>
  </si>
  <si>
    <t>C586</t>
  </si>
  <si>
    <t>生活援助日中共生Ⅱ３・未計画２・拘束減</t>
  </si>
  <si>
    <t>C587</t>
  </si>
  <si>
    <t>生活援助日中共生Ⅱ３・大１</t>
  </si>
  <si>
    <t>C588</t>
  </si>
  <si>
    <t>生活援助日中共生Ⅱ３・大１・未計画</t>
  </si>
  <si>
    <t>C589</t>
  </si>
  <si>
    <t>生活援助日中共生Ⅱ３・大１・未計画２</t>
  </si>
  <si>
    <t>C590</t>
  </si>
  <si>
    <t>生活援助日中共生Ⅱ３・大１・拘束減</t>
  </si>
  <si>
    <t>C591</t>
  </si>
  <si>
    <t>生活援助日中共生Ⅱ３・大１・未計画・拘束減</t>
  </si>
  <si>
    <t>C592</t>
  </si>
  <si>
    <t>生活援助日中共生Ⅱ３・大１・未計画２・拘束減</t>
  </si>
  <si>
    <t>C593</t>
  </si>
  <si>
    <t>生活援助日中共生Ⅱ３・大２</t>
  </si>
  <si>
    <t>C594</t>
  </si>
  <si>
    <t>生活援助日中共生Ⅱ３・大２・未計画</t>
  </si>
  <si>
    <t>C595</t>
  </si>
  <si>
    <t>生活援助日中共生Ⅱ３・大２・未計画２</t>
  </si>
  <si>
    <t>C596</t>
  </si>
  <si>
    <t>生活援助日中共生Ⅱ３・大２・拘束減</t>
  </si>
  <si>
    <t>C597</t>
  </si>
  <si>
    <t>生活援助日中共生Ⅱ３・大２・未計画・拘束減</t>
  </si>
  <si>
    <t>C598</t>
  </si>
  <si>
    <t>生活援助日中共生Ⅱ３・大２・未計画２・拘束減</t>
  </si>
  <si>
    <t>C601</t>
  </si>
  <si>
    <t>生活援助日中共生Ⅱ２</t>
  </si>
  <si>
    <t>C602</t>
  </si>
  <si>
    <t>生活援助日中共生Ⅱ２・未計画</t>
  </si>
  <si>
    <t>C603</t>
  </si>
  <si>
    <t>生活援助日中共生Ⅱ２・未計画２</t>
  </si>
  <si>
    <t>C604</t>
  </si>
  <si>
    <t>生活援助日中共生Ⅱ２・拘束減</t>
  </si>
  <si>
    <t>C605</t>
  </si>
  <si>
    <t>生活援助日中共生Ⅱ２・未計画・拘束減</t>
  </si>
  <si>
    <t>C606</t>
  </si>
  <si>
    <t>生活援助日中共生Ⅱ２・未計画２・拘束減</t>
  </si>
  <si>
    <t>C607</t>
  </si>
  <si>
    <t>生活援助日中共生Ⅱ２・大１</t>
  </si>
  <si>
    <t>C608</t>
  </si>
  <si>
    <t>生活援助日中共生Ⅱ２・大１・未計画</t>
  </si>
  <si>
    <t>C609</t>
  </si>
  <si>
    <t>生活援助日中共生Ⅱ２・大１・未計画２</t>
  </si>
  <si>
    <t>C610</t>
  </si>
  <si>
    <t>生活援助日中共生Ⅱ２・大１・拘束減</t>
  </si>
  <si>
    <t>C611</t>
  </si>
  <si>
    <t>生活援助日中共生Ⅱ２・大１・未計画・拘束減</t>
  </si>
  <si>
    <t>C612</t>
  </si>
  <si>
    <t>生活援助日中共生Ⅱ２・大１・未計画２・拘束減</t>
  </si>
  <si>
    <t>C613</t>
  </si>
  <si>
    <t>生活援助日中共生Ⅱ２・大２</t>
  </si>
  <si>
    <t>C614</t>
  </si>
  <si>
    <t>生活援助日中共生Ⅱ２・大２・未計画</t>
  </si>
  <si>
    <t>C615</t>
  </si>
  <si>
    <t>生活援助日中共生Ⅱ２・大２・未計画２</t>
  </si>
  <si>
    <t>C616</t>
  </si>
  <si>
    <t>生活援助日中共生Ⅱ２・大２・拘束減</t>
  </si>
  <si>
    <t>C617</t>
  </si>
  <si>
    <t>生活援助日中共生Ⅱ２・大２・未計画・拘束減</t>
  </si>
  <si>
    <t>C618</t>
  </si>
  <si>
    <t>生活援助日中共生Ⅱ２・大２・未計画２・拘束減</t>
  </si>
  <si>
    <t>C621</t>
  </si>
  <si>
    <t>生活援助日中共生Ⅱ１</t>
  </si>
  <si>
    <t>C622</t>
  </si>
  <si>
    <t>生活援助日中共生Ⅱ１・未計画</t>
  </si>
  <si>
    <t>C623</t>
  </si>
  <si>
    <t>生活援助日中共生Ⅱ１・未計画２</t>
  </si>
  <si>
    <t>C624</t>
  </si>
  <si>
    <t>生活援助日中共生Ⅱ１・拘束減</t>
  </si>
  <si>
    <t>C625</t>
  </si>
  <si>
    <t>生活援助日中共生Ⅱ１・未計画・拘束減</t>
  </si>
  <si>
    <t>C626</t>
  </si>
  <si>
    <t>生活援助日中共生Ⅱ１・未計画２・拘束減</t>
  </si>
  <si>
    <t>C627</t>
  </si>
  <si>
    <t>生活援助日中共生Ⅱ１・大１</t>
  </si>
  <si>
    <t>C628</t>
  </si>
  <si>
    <t>生活援助日中共生Ⅱ１・大１・未計画</t>
  </si>
  <si>
    <t>C629</t>
  </si>
  <si>
    <t>生活援助日中共生Ⅱ１・大１・未計画２</t>
  </si>
  <si>
    <t>C630</t>
  </si>
  <si>
    <t>生活援助日中共生Ⅱ１・大１・拘束減</t>
  </si>
  <si>
    <t>C631</t>
  </si>
  <si>
    <t>生活援助日中共生Ⅱ１・大１・未計画・拘束減</t>
  </si>
  <si>
    <t>C632</t>
  </si>
  <si>
    <t>生活援助日中共生Ⅱ１・大１・未計画２・拘束減</t>
  </si>
  <si>
    <t>C633</t>
  </si>
  <si>
    <t>生活援助日中共生Ⅱ１・大２</t>
  </si>
  <si>
    <t>C634</t>
  </si>
  <si>
    <t>生活援助日中共生Ⅱ１・大２・未計画</t>
  </si>
  <si>
    <t>C635</t>
  </si>
  <si>
    <t>生活援助日中共生Ⅱ１・大２・未計画２</t>
  </si>
  <si>
    <t>C636</t>
  </si>
  <si>
    <t>生活援助日中共生Ⅱ１・大２・拘束減</t>
  </si>
  <si>
    <t>C637</t>
  </si>
  <si>
    <t>生活援助日中共生Ⅱ１・大２・未計画・拘束減</t>
  </si>
  <si>
    <t>C638</t>
  </si>
  <si>
    <t>生活援助日中共生Ⅱ１・大２・未計画２・拘束減</t>
  </si>
  <si>
    <t>C641</t>
  </si>
  <si>
    <t>生活援助日中共生Ⅲ６</t>
  </si>
  <si>
    <t>C642</t>
  </si>
  <si>
    <t>生活援助日中共生Ⅲ６・未計画</t>
    <rPh sb="11" eb="12">
      <t>ミ</t>
    </rPh>
    <rPh sb="12" eb="14">
      <t>ケイカク</t>
    </rPh>
    <phoneticPr fontId="7"/>
  </si>
  <si>
    <t>C643</t>
  </si>
  <si>
    <t>生活援助日中共生Ⅲ６・未計画２</t>
    <rPh sb="11" eb="12">
      <t>ミ</t>
    </rPh>
    <rPh sb="12" eb="14">
      <t>ケイカク</t>
    </rPh>
    <phoneticPr fontId="7"/>
  </si>
  <si>
    <t>C644</t>
  </si>
  <si>
    <t>生活援助日中共生Ⅲ６・拘束減</t>
  </si>
  <si>
    <t>C645</t>
  </si>
  <si>
    <t>生活援助日中共生Ⅲ６・未計画・拘束減</t>
    <rPh sb="11" eb="12">
      <t>ミ</t>
    </rPh>
    <rPh sb="12" eb="14">
      <t>ケイカク</t>
    </rPh>
    <phoneticPr fontId="7"/>
  </si>
  <si>
    <t>C646</t>
  </si>
  <si>
    <t>生活援助日中共生Ⅲ６・未計画２・拘束減</t>
    <rPh sb="11" eb="12">
      <t>ミ</t>
    </rPh>
    <rPh sb="12" eb="14">
      <t>ケイカク</t>
    </rPh>
    <phoneticPr fontId="7"/>
  </si>
  <si>
    <t>C647</t>
  </si>
  <si>
    <t>生活援助日中共生Ⅲ６・大１</t>
  </si>
  <si>
    <t>C648</t>
  </si>
  <si>
    <t>生活援助日中共生Ⅲ６・大１・未計画</t>
  </si>
  <si>
    <t>C649</t>
  </si>
  <si>
    <t>生活援助日中共生Ⅲ６・大１・未計画２</t>
  </si>
  <si>
    <t>C650</t>
  </si>
  <si>
    <t>生活援助日中共生Ⅲ６・大１・拘束減</t>
  </si>
  <si>
    <t>C651</t>
  </si>
  <si>
    <t>生活援助日中共生Ⅲ６・大１・未計画・拘束減</t>
  </si>
  <si>
    <t>C652</t>
  </si>
  <si>
    <t>生活援助日中共生Ⅲ６・大１・未計画２・拘束減</t>
  </si>
  <si>
    <t>C653</t>
  </si>
  <si>
    <t>生活援助日中共生Ⅲ６・大２</t>
  </si>
  <si>
    <t>C654</t>
  </si>
  <si>
    <t>生活援助日中共生Ⅲ６・大２・未計画</t>
  </si>
  <si>
    <t>C655</t>
  </si>
  <si>
    <t>生活援助日中共生Ⅲ６・大２・未計画２</t>
  </si>
  <si>
    <t>C656</t>
  </si>
  <si>
    <t>生活援助日中共生Ⅲ６・大２・拘束減</t>
  </si>
  <si>
    <t>C657</t>
  </si>
  <si>
    <t>生活援助日中共生Ⅲ６・大２・未計画・拘束減</t>
  </si>
  <si>
    <t>C658</t>
  </si>
  <si>
    <t>生活援助日中共生Ⅲ６・大２・未計画２・拘束減</t>
  </si>
  <si>
    <t>C661</t>
  </si>
  <si>
    <t>生活援助日中共生Ⅲ５</t>
  </si>
  <si>
    <t>C662</t>
  </si>
  <si>
    <t>生活援助日中共生Ⅲ５・未計画</t>
  </si>
  <si>
    <t>C663</t>
  </si>
  <si>
    <t>生活援助日中共生Ⅲ５・未計画２</t>
  </si>
  <si>
    <t>C664</t>
  </si>
  <si>
    <t>生活援助日中共生Ⅲ５・拘束減</t>
  </si>
  <si>
    <t>C665</t>
  </si>
  <si>
    <t>生活援助日中共生Ⅲ５・未計画・拘束減</t>
  </si>
  <si>
    <t>C666</t>
  </si>
  <si>
    <t>生活援助日中共生Ⅲ５・未計画２・拘束減</t>
  </si>
  <si>
    <t>C667</t>
  </si>
  <si>
    <t>生活援助日中共生Ⅲ５・大１</t>
  </si>
  <si>
    <t>C668</t>
  </si>
  <si>
    <t>生活援助日中共生Ⅲ５・大１・未計画</t>
  </si>
  <si>
    <t>C669</t>
  </si>
  <si>
    <t>生活援助日中共生Ⅲ５・大１・未計画２</t>
  </si>
  <si>
    <t>C670</t>
  </si>
  <si>
    <t>生活援助日中共生Ⅲ５・大１・拘束減</t>
  </si>
  <si>
    <t>C671</t>
  </si>
  <si>
    <t>生活援助日中共生Ⅲ５・大１・未計画・拘束減</t>
  </si>
  <si>
    <t>C672</t>
  </si>
  <si>
    <t>生活援助日中共生Ⅲ５・大１・未計画２・拘束減</t>
  </si>
  <si>
    <t>C673</t>
  </si>
  <si>
    <t>生活援助日中共生Ⅲ５・大２</t>
  </si>
  <si>
    <t>C674</t>
  </si>
  <si>
    <t>生活援助日中共生Ⅲ５・大２・未計画</t>
  </si>
  <si>
    <t>C675</t>
  </si>
  <si>
    <t>生活援助日中共生Ⅲ５・大２・未計画２</t>
  </si>
  <si>
    <t>C676</t>
  </si>
  <si>
    <t>生活援助日中共生Ⅲ５・大２・拘束減</t>
  </si>
  <si>
    <t>C677</t>
  </si>
  <si>
    <t>生活援助日中共生Ⅲ５・大２・未計画・拘束減</t>
  </si>
  <si>
    <t>C678</t>
  </si>
  <si>
    <t>生活援助日中共生Ⅲ５・大２・未計画２・拘束減</t>
  </si>
  <si>
    <t>C681</t>
  </si>
  <si>
    <t>生活援助日中共生Ⅲ４</t>
  </si>
  <si>
    <t>C682</t>
  </si>
  <si>
    <t>生活援助日中共生Ⅲ４・未計画</t>
  </si>
  <si>
    <t>C683</t>
  </si>
  <si>
    <t>生活援助日中共生Ⅲ４・未計画２</t>
  </si>
  <si>
    <t>C684</t>
  </si>
  <si>
    <t>生活援助日中共生Ⅲ４・拘束減</t>
  </si>
  <si>
    <t>C685</t>
  </si>
  <si>
    <t>生活援助日中共生Ⅲ４・未計画・拘束減</t>
  </si>
  <si>
    <t>C686</t>
  </si>
  <si>
    <t>生活援助日中共生Ⅲ４・未計画２・拘束減</t>
  </si>
  <si>
    <t>C687</t>
  </si>
  <si>
    <t>生活援助日中共生Ⅲ４・大１</t>
  </si>
  <si>
    <t>C688</t>
  </si>
  <si>
    <t>生活援助日中共生Ⅲ４・大１・未計画</t>
  </si>
  <si>
    <t>C689</t>
  </si>
  <si>
    <t>生活援助日中共生Ⅲ４・大１・未計画２</t>
  </si>
  <si>
    <t>C690</t>
  </si>
  <si>
    <t>生活援助日中共生Ⅲ４・大１・拘束減</t>
  </si>
  <si>
    <t>C691</t>
  </si>
  <si>
    <t>生活援助日中共生Ⅲ４・大１・未計画・拘束減</t>
  </si>
  <si>
    <t>C692</t>
  </si>
  <si>
    <t>生活援助日中共生Ⅲ４・大１・未計画２・拘束減</t>
  </si>
  <si>
    <t>C693</t>
  </si>
  <si>
    <t>生活援助日中共生Ⅲ４・大２</t>
  </si>
  <si>
    <t>C694</t>
  </si>
  <si>
    <t>生活援助日中共生Ⅲ４・大２・未計画</t>
  </si>
  <si>
    <t>C695</t>
  </si>
  <si>
    <t>生活援助日中共生Ⅲ４・大２・未計画２</t>
  </si>
  <si>
    <t>C696</t>
  </si>
  <si>
    <t>生活援助日中共生Ⅲ４・大２・拘束減</t>
  </si>
  <si>
    <t>C697</t>
  </si>
  <si>
    <t>生活援助日中共生Ⅲ４・大２・未計画・拘束減</t>
  </si>
  <si>
    <t>C698</t>
  </si>
  <si>
    <t>生活援助日中共生Ⅲ４・大２・未計画２・拘束減</t>
  </si>
  <si>
    <t>C701</t>
  </si>
  <si>
    <t>生活援助日中共生Ⅲ３</t>
  </si>
  <si>
    <t>C702</t>
  </si>
  <si>
    <t>生活援助日中共生Ⅲ３・未計画</t>
  </si>
  <si>
    <t>C703</t>
  </si>
  <si>
    <t>生活援助日中共生Ⅲ３・未計画２</t>
  </si>
  <si>
    <t>C704</t>
  </si>
  <si>
    <t>生活援助日中共生Ⅲ３・拘束減</t>
  </si>
  <si>
    <t>C705</t>
  </si>
  <si>
    <t>生活援助日中共生Ⅲ３・未計画・拘束減</t>
  </si>
  <si>
    <t>C706</t>
  </si>
  <si>
    <t>生活援助日中共生Ⅲ３・未計画２・拘束減</t>
  </si>
  <si>
    <t>C707</t>
  </si>
  <si>
    <t>生活援助日中共生Ⅲ３・大１</t>
  </si>
  <si>
    <t>C708</t>
  </si>
  <si>
    <t>生活援助日中共生Ⅲ３・大１・未計画</t>
  </si>
  <si>
    <t>C709</t>
  </si>
  <si>
    <t>生活援助日中共生Ⅲ３・大１・未計画２</t>
  </si>
  <si>
    <t>C710</t>
  </si>
  <si>
    <t>生活援助日中共生Ⅲ３・大１・拘束減</t>
  </si>
  <si>
    <t>C711</t>
  </si>
  <si>
    <t>生活援助日中共生Ⅲ３・大１・未計画・拘束減</t>
  </si>
  <si>
    <t>C712</t>
  </si>
  <si>
    <t>生活援助日中共生Ⅲ３・大１・未計画２・拘束減</t>
  </si>
  <si>
    <t>C713</t>
  </si>
  <si>
    <t>生活援助日中共生Ⅲ３・大２</t>
  </si>
  <si>
    <t>C714</t>
  </si>
  <si>
    <t>生活援助日中共生Ⅲ３・大２・未計画</t>
  </si>
  <si>
    <t>C715</t>
  </si>
  <si>
    <t>生活援助日中共生Ⅲ３・大２・未計画２</t>
  </si>
  <si>
    <t>C716</t>
  </si>
  <si>
    <t>生活援助日中共生Ⅲ３・大２・拘束減</t>
  </si>
  <si>
    <t>C717</t>
  </si>
  <si>
    <t>生活援助日中共生Ⅲ３・大２・未計画・拘束減</t>
  </si>
  <si>
    <t>C718</t>
  </si>
  <si>
    <t>生活援助日中共生Ⅲ３・大２・未計画２・拘束減</t>
  </si>
  <si>
    <t>C721</t>
  </si>
  <si>
    <t>生活援助日中共生Ⅲ２</t>
  </si>
  <si>
    <t>C722</t>
  </si>
  <si>
    <t>生活援助日中共生Ⅲ２・未計画</t>
  </si>
  <si>
    <t>C723</t>
  </si>
  <si>
    <t>生活援助日中共生Ⅲ２・未計画２</t>
  </si>
  <si>
    <t>C724</t>
  </si>
  <si>
    <t>生活援助日中共生Ⅲ２・拘束減</t>
  </si>
  <si>
    <t>C725</t>
  </si>
  <si>
    <t>生活援助日中共生Ⅲ２・未計画・拘束減</t>
  </si>
  <si>
    <t>C726</t>
  </si>
  <si>
    <t>生活援助日中共生Ⅲ２・未計画２・拘束減</t>
  </si>
  <si>
    <t>C727</t>
  </si>
  <si>
    <t>生活援助日中共生Ⅲ２・大１</t>
  </si>
  <si>
    <t>C728</t>
  </si>
  <si>
    <t>生活援助日中共生Ⅲ２・大１・未計画</t>
  </si>
  <si>
    <t>C729</t>
  </si>
  <si>
    <t>生活援助日中共生Ⅲ２・大１・未計画２</t>
  </si>
  <si>
    <t>C730</t>
  </si>
  <si>
    <t>生活援助日中共生Ⅲ２・大１・拘束減</t>
  </si>
  <si>
    <t>C731</t>
  </si>
  <si>
    <t>生活援助日中共生Ⅲ２・大１・未計画・拘束減</t>
  </si>
  <si>
    <t>C732</t>
  </si>
  <si>
    <t>生活援助日中共生Ⅲ２・大１・未計画２・拘束減</t>
  </si>
  <si>
    <t>C733</t>
  </si>
  <si>
    <t>生活援助日中共生Ⅲ２・大２</t>
  </si>
  <si>
    <t>C734</t>
  </si>
  <si>
    <t>生活援助日中共生Ⅲ２・大２・未計画</t>
  </si>
  <si>
    <t>C735</t>
  </si>
  <si>
    <t>生活援助日中共生Ⅲ２・大２・未計画２</t>
  </si>
  <si>
    <t>C736</t>
  </si>
  <si>
    <t>生活援助日中共生Ⅲ２・大２・拘束減</t>
  </si>
  <si>
    <t>C737</t>
  </si>
  <si>
    <t>生活援助日中共生Ⅲ２・大２・未計画・拘束減</t>
  </si>
  <si>
    <t>C738</t>
  </si>
  <si>
    <t>生活援助日中共生Ⅲ２・大２・未計画２・拘束減</t>
  </si>
  <si>
    <t>C741</t>
  </si>
  <si>
    <t>生活援助日中共生Ⅲ１</t>
  </si>
  <si>
    <t>C742</t>
  </si>
  <si>
    <t>生活援助日中共生Ⅲ１・未計画</t>
  </si>
  <si>
    <t>C743</t>
  </si>
  <si>
    <t>生活援助日中共生Ⅲ１・未計画２</t>
  </si>
  <si>
    <t>C744</t>
  </si>
  <si>
    <t>生活援助日中共生Ⅲ１・拘束減</t>
  </si>
  <si>
    <t>C745</t>
  </si>
  <si>
    <t>生活援助日中共生Ⅲ１・未計画・拘束減</t>
  </si>
  <si>
    <t>C746</t>
  </si>
  <si>
    <t>生活援助日中共生Ⅲ１・未計画２・拘束減</t>
  </si>
  <si>
    <t>C747</t>
  </si>
  <si>
    <t>生活援助日中共生Ⅲ１・大１</t>
  </si>
  <si>
    <t>C748</t>
  </si>
  <si>
    <t>生活援助日中共生Ⅲ１・大１・未計画</t>
  </si>
  <si>
    <t>C749</t>
  </si>
  <si>
    <t>生活援助日中共生Ⅲ１・大１・未計画２</t>
  </si>
  <si>
    <t>C750</t>
  </si>
  <si>
    <t>生活援助日中共生Ⅲ１・大１・拘束減</t>
  </si>
  <si>
    <t>C751</t>
  </si>
  <si>
    <t>生活援助日中共生Ⅲ１・大１・未計画・拘束減</t>
  </si>
  <si>
    <t>C752</t>
  </si>
  <si>
    <t>生活援助日中共生Ⅲ１・大１・未計画２・拘束減</t>
  </si>
  <si>
    <t>C753</t>
  </si>
  <si>
    <t>生活援助日中共生Ⅲ１・大２</t>
  </si>
  <si>
    <t>C754</t>
  </si>
  <si>
    <t>生活援助日中共生Ⅲ１・大２・未計画</t>
  </si>
  <si>
    <t>C755</t>
  </si>
  <si>
    <t>生活援助日中共生Ⅲ１・大２・未計画２</t>
  </si>
  <si>
    <t>C756</t>
  </si>
  <si>
    <t>生活援助日中共生Ⅲ１・大２・拘束減</t>
  </si>
  <si>
    <t>C757</t>
  </si>
  <si>
    <t>生活援助日中共生Ⅲ１・大２・未計画・拘束減</t>
  </si>
  <si>
    <t>C758</t>
  </si>
  <si>
    <t>生活援助日中共生Ⅲ１・大２・未計画２・拘束減</t>
  </si>
  <si>
    <t>C761</t>
  </si>
  <si>
    <t>生活援助日中共生Ⅳ６</t>
  </si>
  <si>
    <t>C762</t>
  </si>
  <si>
    <t>生活援助日中共生Ⅳ６・未計画</t>
    <rPh sb="11" eb="12">
      <t>ミ</t>
    </rPh>
    <rPh sb="12" eb="14">
      <t>ケイカク</t>
    </rPh>
    <phoneticPr fontId="7"/>
  </si>
  <si>
    <t>C763</t>
  </si>
  <si>
    <t>生活援助日中共生Ⅳ６・未計画２</t>
    <rPh sb="11" eb="12">
      <t>ミ</t>
    </rPh>
    <rPh sb="12" eb="14">
      <t>ケイカク</t>
    </rPh>
    <phoneticPr fontId="7"/>
  </si>
  <si>
    <t>C764</t>
  </si>
  <si>
    <t>生活援助日中共生Ⅳ６・拘束減</t>
  </si>
  <si>
    <t>C765</t>
  </si>
  <si>
    <t>生活援助日中共生Ⅳ６・未計画・拘束減</t>
    <rPh sb="11" eb="12">
      <t>ミ</t>
    </rPh>
    <rPh sb="12" eb="14">
      <t>ケイカク</t>
    </rPh>
    <phoneticPr fontId="7"/>
  </si>
  <si>
    <t>C766</t>
  </si>
  <si>
    <t>生活援助日中共生Ⅳ６・未計画２・拘束減</t>
    <rPh sb="11" eb="12">
      <t>ミ</t>
    </rPh>
    <rPh sb="12" eb="14">
      <t>ケイカク</t>
    </rPh>
    <phoneticPr fontId="7"/>
  </si>
  <si>
    <t>C767</t>
  </si>
  <si>
    <t>生活援助日中共生Ⅳ６・大１</t>
  </si>
  <si>
    <t>C768</t>
  </si>
  <si>
    <t>生活援助日中共生Ⅳ６・大１・未計画</t>
  </si>
  <si>
    <t>C769</t>
  </si>
  <si>
    <t>生活援助日中共生Ⅳ６・大１・未計画２</t>
  </si>
  <si>
    <t>C770</t>
  </si>
  <si>
    <t>生活援助日中共生Ⅳ６・大１・拘束減</t>
  </si>
  <si>
    <t>C771</t>
  </si>
  <si>
    <t>生活援助日中共生Ⅳ６・大１・未計画・拘束減</t>
  </si>
  <si>
    <t>C772</t>
  </si>
  <si>
    <t>生活援助日中共生Ⅳ６・大１・未計画２・拘束減</t>
  </si>
  <si>
    <t>C773</t>
  </si>
  <si>
    <t>生活援助日中共生Ⅳ６・大２</t>
  </si>
  <si>
    <t>C774</t>
  </si>
  <si>
    <t>生活援助日中共生Ⅳ６・大２・未計画</t>
  </si>
  <si>
    <t>C775</t>
  </si>
  <si>
    <t>生活援助日中共生Ⅳ６・大２・未計画２</t>
  </si>
  <si>
    <t>C776</t>
  </si>
  <si>
    <t>生活援助日中共生Ⅳ６・大２・拘束減</t>
  </si>
  <si>
    <t>C777</t>
  </si>
  <si>
    <t>生活援助日中共生Ⅳ６・大２・未計画・拘束減</t>
  </si>
  <si>
    <t>C778</t>
  </si>
  <si>
    <t>生活援助日中共生Ⅳ６・大２・未計画２・拘束減</t>
  </si>
  <si>
    <t>C781</t>
  </si>
  <si>
    <t>生活援助日中共生Ⅳ５</t>
  </si>
  <si>
    <t>C782</t>
  </si>
  <si>
    <t>生活援助日中共生Ⅳ５・未計画</t>
  </si>
  <si>
    <t>C783</t>
  </si>
  <si>
    <t>生活援助日中共生Ⅳ５・未計画２</t>
  </si>
  <si>
    <t>C784</t>
  </si>
  <si>
    <t>生活援助日中共生Ⅳ５・拘束減</t>
  </si>
  <si>
    <t>C785</t>
  </si>
  <si>
    <t>生活援助日中共生Ⅳ５・未計画・拘束減</t>
  </si>
  <si>
    <t>C786</t>
  </si>
  <si>
    <t>生活援助日中共生Ⅳ５・未計画２・拘束減</t>
  </si>
  <si>
    <t>C787</t>
  </si>
  <si>
    <t>生活援助日中共生Ⅳ５・大１</t>
  </si>
  <si>
    <t>C788</t>
  </si>
  <si>
    <t>生活援助日中共生Ⅳ５・大１・未計画</t>
  </si>
  <si>
    <t>C789</t>
  </si>
  <si>
    <t>生活援助日中共生Ⅳ５・大１・未計画２</t>
  </si>
  <si>
    <t>C790</t>
  </si>
  <si>
    <t>生活援助日中共生Ⅳ５・大１・拘束減</t>
  </si>
  <si>
    <t>C791</t>
  </si>
  <si>
    <t>生活援助日中共生Ⅳ５・大１・未計画・拘束減</t>
  </si>
  <si>
    <t>C792</t>
  </si>
  <si>
    <t>生活援助日中共生Ⅳ５・大１・未計画２・拘束減</t>
  </si>
  <si>
    <t>C793</t>
  </si>
  <si>
    <t>生活援助日中共生Ⅳ５・大２</t>
  </si>
  <si>
    <t>C794</t>
  </si>
  <si>
    <t>生活援助日中共生Ⅳ５・大２・未計画</t>
  </si>
  <si>
    <t>C795</t>
  </si>
  <si>
    <t>生活援助日中共生Ⅳ５・大２・未計画２</t>
  </si>
  <si>
    <t>C796</t>
  </si>
  <si>
    <t>生活援助日中共生Ⅳ５・大２・拘束減</t>
  </si>
  <si>
    <t>C797</t>
  </si>
  <si>
    <t>生活援助日中共生Ⅳ５・大２・未計画・拘束減</t>
  </si>
  <si>
    <t>C798</t>
  </si>
  <si>
    <t>生活援助日中共生Ⅳ５・大２・未計画２・拘束減</t>
  </si>
  <si>
    <t>C801</t>
  </si>
  <si>
    <t>生活援助日中共生Ⅳ４</t>
  </si>
  <si>
    <t>C802</t>
  </si>
  <si>
    <t>生活援助日中共生Ⅳ４・未計画</t>
  </si>
  <si>
    <t>C803</t>
  </si>
  <si>
    <t>生活援助日中共生Ⅳ４・未計画２</t>
  </si>
  <si>
    <t>C804</t>
  </si>
  <si>
    <t>生活援助日中共生Ⅳ４・拘束減</t>
  </si>
  <si>
    <t>C805</t>
  </si>
  <si>
    <t>生活援助日中共生Ⅳ４・未計画・拘束減</t>
  </si>
  <si>
    <t>C806</t>
  </si>
  <si>
    <t>生活援助日中共生Ⅳ４・未計画２・拘束減</t>
  </si>
  <si>
    <t>C807</t>
  </si>
  <si>
    <t>生活援助日中共生Ⅳ４・大１</t>
  </si>
  <si>
    <t>C808</t>
  </si>
  <si>
    <t>生活援助日中共生Ⅳ４・大１・未計画</t>
  </si>
  <si>
    <t>C809</t>
  </si>
  <si>
    <t>生活援助日中共生Ⅳ４・大１・未計画２</t>
  </si>
  <si>
    <t>C810</t>
  </si>
  <si>
    <t>生活援助日中共生Ⅳ４・大１・拘束減</t>
  </si>
  <si>
    <t>C811</t>
  </si>
  <si>
    <t>生活援助日中共生Ⅳ４・大１・未計画・拘束減</t>
  </si>
  <si>
    <t>C812</t>
  </si>
  <si>
    <t>生活援助日中共生Ⅳ４・大１・未計画２・拘束減</t>
  </si>
  <si>
    <t>C813</t>
  </si>
  <si>
    <t>生活援助日中共生Ⅳ４・大２</t>
  </si>
  <si>
    <t>C814</t>
  </si>
  <si>
    <t>生活援助日中共生Ⅳ４・大２・未計画</t>
  </si>
  <si>
    <t>C815</t>
  </si>
  <si>
    <t>生活援助日中共生Ⅳ４・大２・未計画２</t>
  </si>
  <si>
    <t>C816</t>
  </si>
  <si>
    <t>生活援助日中共生Ⅳ４・大２・拘束減</t>
  </si>
  <si>
    <t>C817</t>
  </si>
  <si>
    <t>生活援助日中共生Ⅳ４・大２・未計画・拘束減</t>
  </si>
  <si>
    <t>C818</t>
  </si>
  <si>
    <t>生活援助日中共生Ⅳ４・大２・未計画２・拘束減</t>
  </si>
  <si>
    <t>C821</t>
  </si>
  <si>
    <t>生活援助日中共生Ⅳ３</t>
  </si>
  <si>
    <t>C822</t>
  </si>
  <si>
    <t>生活援助日中共生Ⅳ３・未計画</t>
  </si>
  <si>
    <t>C823</t>
  </si>
  <si>
    <t>生活援助日中共生Ⅳ３・未計画２</t>
  </si>
  <si>
    <t>C824</t>
  </si>
  <si>
    <t>生活援助日中共生Ⅳ３・拘束減</t>
  </si>
  <si>
    <t>C825</t>
  </si>
  <si>
    <t>生活援助日中共生Ⅳ３・未計画・拘束減</t>
  </si>
  <si>
    <t>C826</t>
  </si>
  <si>
    <t>生活援助日中共生Ⅳ３・未計画２・拘束減</t>
  </si>
  <si>
    <t>C827</t>
  </si>
  <si>
    <t>生活援助日中共生Ⅳ３・大１</t>
  </si>
  <si>
    <t>C828</t>
  </si>
  <si>
    <t>生活援助日中共生Ⅳ３・大１・未計画</t>
  </si>
  <si>
    <t>C829</t>
  </si>
  <si>
    <t>生活援助日中共生Ⅳ３・大１・未計画２</t>
  </si>
  <si>
    <t>C830</t>
  </si>
  <si>
    <t>生活援助日中共生Ⅳ３・大１・拘束減</t>
  </si>
  <si>
    <t>C831</t>
  </si>
  <si>
    <t>生活援助日中共生Ⅳ３・大１・未計画・拘束減</t>
  </si>
  <si>
    <t>C832</t>
  </si>
  <si>
    <t>生活援助日中共生Ⅳ３・大１・未計画２・拘束減</t>
  </si>
  <si>
    <t>C833</t>
  </si>
  <si>
    <t>生活援助日中共生Ⅳ３・大２</t>
  </si>
  <si>
    <t>C834</t>
  </si>
  <si>
    <t>生活援助日中共生Ⅳ３・大２・未計画</t>
  </si>
  <si>
    <t>C835</t>
  </si>
  <si>
    <t>生活援助日中共生Ⅳ３・大２・未計画２</t>
  </si>
  <si>
    <t>C836</t>
  </si>
  <si>
    <t>生活援助日中共生Ⅳ３・大２・拘束減</t>
  </si>
  <si>
    <t>C837</t>
  </si>
  <si>
    <t>生活援助日中共生Ⅳ３・大２・未計画・拘束減</t>
  </si>
  <si>
    <t>C838</t>
  </si>
  <si>
    <t>生活援助日中共生Ⅳ３・大２・未計画２・拘束減</t>
  </si>
  <si>
    <t>C841</t>
  </si>
  <si>
    <t>生活援助日中共生Ⅳ２</t>
  </si>
  <si>
    <t>C842</t>
  </si>
  <si>
    <t>生活援助日中共生Ⅳ２・未計画</t>
  </si>
  <si>
    <t>C843</t>
  </si>
  <si>
    <t>生活援助日中共生Ⅳ２・未計画２</t>
  </si>
  <si>
    <t>C844</t>
  </si>
  <si>
    <t>生活援助日中共生Ⅳ２・拘束減</t>
  </si>
  <si>
    <t>C845</t>
  </si>
  <si>
    <t>生活援助日中共生Ⅳ２・未計画・拘束減</t>
  </si>
  <si>
    <t>C846</t>
  </si>
  <si>
    <t>生活援助日中共生Ⅳ２・未計画２・拘束減</t>
  </si>
  <si>
    <t>C847</t>
  </si>
  <si>
    <t>生活援助日中共生Ⅳ２・大１</t>
  </si>
  <si>
    <t>C848</t>
  </si>
  <si>
    <t>生活援助日中共生Ⅳ２・大１・未計画</t>
  </si>
  <si>
    <t>C849</t>
  </si>
  <si>
    <t>生活援助日中共生Ⅳ２・大１・未計画２</t>
  </si>
  <si>
    <t>C850</t>
  </si>
  <si>
    <t>生活援助日中共生Ⅳ２・大１・拘束減</t>
  </si>
  <si>
    <t>C851</t>
  </si>
  <si>
    <t>生活援助日中共生Ⅳ２・大１・未計画・拘束減</t>
  </si>
  <si>
    <t>C852</t>
  </si>
  <si>
    <t>生活援助日中共生Ⅳ２・大１・未計画２・拘束減</t>
  </si>
  <si>
    <t>C853</t>
  </si>
  <si>
    <t>生活援助日中共生Ⅳ２・大２</t>
  </si>
  <si>
    <t>C854</t>
  </si>
  <si>
    <t>生活援助日中共生Ⅳ２・大２・未計画</t>
  </si>
  <si>
    <t>C855</t>
  </si>
  <si>
    <t>生活援助日中共生Ⅳ２・大２・未計画２</t>
  </si>
  <si>
    <t>C856</t>
  </si>
  <si>
    <t>生活援助日中共生Ⅳ２・大２・拘束減</t>
  </si>
  <si>
    <t>C857</t>
  </si>
  <si>
    <t>生活援助日中共生Ⅳ２・大２・未計画・拘束減</t>
  </si>
  <si>
    <t>C858</t>
  </si>
  <si>
    <t>生活援助日中共生Ⅳ２・大２・未計画２・拘束減</t>
  </si>
  <si>
    <t>C861</t>
  </si>
  <si>
    <t>生活援助日中共生Ⅳ１</t>
  </si>
  <si>
    <t>C862</t>
  </si>
  <si>
    <t>生活援助日中共生Ⅳ１・未計画</t>
  </si>
  <si>
    <t>C863</t>
  </si>
  <si>
    <t>生活援助日中共生Ⅳ１・未計画２</t>
  </si>
  <si>
    <t>C864</t>
  </si>
  <si>
    <t>生活援助日中共生Ⅳ１・拘束減</t>
  </si>
  <si>
    <t>C865</t>
  </si>
  <si>
    <t>生活援助日中共生Ⅳ１・未計画・拘束減</t>
  </si>
  <si>
    <t>C866</t>
  </si>
  <si>
    <t>生活援助日中共生Ⅳ１・未計画２・拘束減</t>
  </si>
  <si>
    <t>C867</t>
  </si>
  <si>
    <t>生活援助日中共生Ⅳ１・大１</t>
  </si>
  <si>
    <t>C868</t>
  </si>
  <si>
    <t>生活援助日中共生Ⅳ１・大１・未計画</t>
  </si>
  <si>
    <t>C869</t>
  </si>
  <si>
    <t>生活援助日中共生Ⅳ１・大１・未計画２</t>
  </si>
  <si>
    <t>C870</t>
  </si>
  <si>
    <t>生活援助日中共生Ⅳ１・大１・拘束減</t>
  </si>
  <si>
    <t>C871</t>
  </si>
  <si>
    <t>生活援助日中共生Ⅳ１・大１・未計画・拘束減</t>
  </si>
  <si>
    <t>C872</t>
  </si>
  <si>
    <t>生活援助日中共生Ⅳ１・大１・未計画２・拘束減</t>
  </si>
  <si>
    <t>C873</t>
  </si>
  <si>
    <t>生活援助日中共生Ⅳ１・大２</t>
  </si>
  <si>
    <t>C874</t>
  </si>
  <si>
    <t>生活援助日中共生Ⅳ１・大２・未計画</t>
  </si>
  <si>
    <t>C875</t>
  </si>
  <si>
    <t>生活援助日中共生Ⅳ１・大２・未計画２</t>
  </si>
  <si>
    <t>C876</t>
  </si>
  <si>
    <t>生活援助日中共生Ⅳ１・大２・拘束減</t>
  </si>
  <si>
    <t>C877</t>
  </si>
  <si>
    <t>生活援助日中共生Ⅳ１・大２・未計画・拘束減</t>
  </si>
  <si>
    <t>C878</t>
  </si>
  <si>
    <t>生活援助日中共生Ⅳ１・大２・未計画２・拘束減</t>
  </si>
  <si>
    <t>C901</t>
  </si>
  <si>
    <t>生活援助特例日中共生Ⅰ１６</t>
  </si>
  <si>
    <t>C902</t>
  </si>
  <si>
    <t>生活援助特例日中共生Ⅰ１６・未計画</t>
    <rPh sb="14" eb="15">
      <t>ミ</t>
    </rPh>
    <rPh sb="15" eb="17">
      <t>ケイカク</t>
    </rPh>
    <phoneticPr fontId="7"/>
  </si>
  <si>
    <t>C903</t>
  </si>
  <si>
    <t>生活援助特例日中共生Ⅰ１６・未計画２</t>
    <rPh sb="14" eb="15">
      <t>ミ</t>
    </rPh>
    <rPh sb="15" eb="17">
      <t>ケイカク</t>
    </rPh>
    <phoneticPr fontId="7"/>
  </si>
  <si>
    <t>C904</t>
  </si>
  <si>
    <t>生活援助特例日中共生Ⅰ１６・拘束減</t>
  </si>
  <si>
    <t>C905</t>
  </si>
  <si>
    <t>生活援助特例日中共生Ⅰ１６・未計画・拘束減</t>
    <rPh sb="14" eb="15">
      <t>ミ</t>
    </rPh>
    <rPh sb="15" eb="17">
      <t>ケイカク</t>
    </rPh>
    <phoneticPr fontId="7"/>
  </si>
  <si>
    <t>C906</t>
  </si>
  <si>
    <t>生活援助特例日中共生Ⅰ１６・未計画２・拘束減</t>
    <rPh sb="14" eb="15">
      <t>ミ</t>
    </rPh>
    <rPh sb="15" eb="17">
      <t>ケイカク</t>
    </rPh>
    <phoneticPr fontId="7"/>
  </si>
  <si>
    <t>C907</t>
  </si>
  <si>
    <t>生活援助特例日中共生Ⅰ１６・大１</t>
  </si>
  <si>
    <t>C908</t>
  </si>
  <si>
    <t>生活援助特例日中共生Ⅰ１６・大１・未計画</t>
  </si>
  <si>
    <t>C909</t>
  </si>
  <si>
    <t>生活援助特例日中共生Ⅰ１６・大１・未計画２</t>
  </si>
  <si>
    <t>C910</t>
  </si>
  <si>
    <t>生活援助特例日中共生Ⅰ１６・大１・拘束減</t>
  </si>
  <si>
    <t>C911</t>
  </si>
  <si>
    <t>生活援助特例日中共生Ⅰ１６・大１・未計画・拘束減</t>
  </si>
  <si>
    <t>C912</t>
  </si>
  <si>
    <t>生活援助特例日中共生Ⅰ１６・大１・未計画２・拘束減</t>
  </si>
  <si>
    <t>C913</t>
  </si>
  <si>
    <t>生活援助特例日中共生Ⅰ１６・大２</t>
  </si>
  <si>
    <t>C914</t>
  </si>
  <si>
    <t>生活援助特例日中共生Ⅰ１６・大２・未計画</t>
  </si>
  <si>
    <t>C915</t>
  </si>
  <si>
    <t>生活援助特例日中共生Ⅰ１６・大２・未計画２</t>
  </si>
  <si>
    <t>C916</t>
  </si>
  <si>
    <t>生活援助特例日中共生Ⅰ１６・大２・拘束減</t>
  </si>
  <si>
    <t>C917</t>
  </si>
  <si>
    <t>生活援助特例日中共生Ⅰ１６・大２・未計画・拘束減</t>
  </si>
  <si>
    <t>C918</t>
  </si>
  <si>
    <t>生活援助特例日中共生Ⅰ１６・大２・未計画２・拘束減</t>
  </si>
  <si>
    <t>C921</t>
  </si>
  <si>
    <t>生活援助特例日中共生Ⅰ１５</t>
  </si>
  <si>
    <t>C922</t>
  </si>
  <si>
    <t>生活援助特例日中共生Ⅰ１５・未計画</t>
  </si>
  <si>
    <t>C923</t>
  </si>
  <si>
    <t>生活援助特例日中共生Ⅰ１５・未計画２</t>
  </si>
  <si>
    <t>C924</t>
  </si>
  <si>
    <t>生活援助特例日中共生Ⅰ１５・拘束減</t>
  </si>
  <si>
    <t>C925</t>
  </si>
  <si>
    <t>生活援助特例日中共生Ⅰ１５・未計画・拘束減</t>
  </si>
  <si>
    <t>C926</t>
  </si>
  <si>
    <t>生活援助特例日中共生Ⅰ１５・未計画２・拘束減</t>
  </si>
  <si>
    <t>C927</t>
  </si>
  <si>
    <t>生活援助特例日中共生Ⅰ１５・大１</t>
  </si>
  <si>
    <t>C928</t>
  </si>
  <si>
    <t>生活援助特例日中共生Ⅰ１５・大１・未計画</t>
  </si>
  <si>
    <t>C929</t>
  </si>
  <si>
    <t>生活援助特例日中共生Ⅰ１５・大１・未計画２</t>
  </si>
  <si>
    <t>C930</t>
  </si>
  <si>
    <t>生活援助特例日中共生Ⅰ１５・大１・拘束減</t>
  </si>
  <si>
    <t>C931</t>
  </si>
  <si>
    <t>生活援助特例日中共生Ⅰ１５・大１・未計画・拘束減</t>
  </si>
  <si>
    <t>C932</t>
  </si>
  <si>
    <t>生活援助特例日中共生Ⅰ１５・大１・未計画２・拘束減</t>
  </si>
  <si>
    <t>C933</t>
  </si>
  <si>
    <t>生活援助特例日中共生Ⅰ１５・大２</t>
  </si>
  <si>
    <t>C934</t>
  </si>
  <si>
    <t>生活援助特例日中共生Ⅰ１５・大２・未計画</t>
  </si>
  <si>
    <t>C935</t>
  </si>
  <si>
    <t>生活援助特例日中共生Ⅰ１５・大２・未計画２</t>
  </si>
  <si>
    <t>C936</t>
  </si>
  <si>
    <t>生活援助特例日中共生Ⅰ１５・大２・拘束減</t>
  </si>
  <si>
    <t>C937</t>
  </si>
  <si>
    <t>生活援助特例日中共生Ⅰ１５・大２・未計画・拘束減</t>
  </si>
  <si>
    <t>C938</t>
  </si>
  <si>
    <t>生活援助特例日中共生Ⅰ１５・大２・未計画２・拘束減</t>
  </si>
  <si>
    <t>C941</t>
  </si>
  <si>
    <t>生活援助特例日中共生Ⅰ１４</t>
  </si>
  <si>
    <t>C942</t>
  </si>
  <si>
    <t>生活援助特例日中共生Ⅰ１４・未計画</t>
  </si>
  <si>
    <t>C943</t>
  </si>
  <si>
    <t>生活援助特例日中共生Ⅰ１４・未計画２</t>
  </si>
  <si>
    <t>C944</t>
  </si>
  <si>
    <t>生活援助特例日中共生Ⅰ１４・拘束減</t>
  </si>
  <si>
    <t>C945</t>
  </si>
  <si>
    <t>生活援助特例日中共生Ⅰ１４・未計画・拘束減</t>
  </si>
  <si>
    <t>C946</t>
  </si>
  <si>
    <t>生活援助特例日中共生Ⅰ１４・未計画２・拘束減</t>
  </si>
  <si>
    <t>C947</t>
  </si>
  <si>
    <t>生活援助特例日中共生Ⅰ１４・大１</t>
  </si>
  <si>
    <t>C948</t>
  </si>
  <si>
    <t>生活援助特例日中共生Ⅰ１４・大１・未計画</t>
  </si>
  <si>
    <t>C949</t>
  </si>
  <si>
    <t>生活援助特例日中共生Ⅰ１４・大１・未計画２</t>
  </si>
  <si>
    <t>C950</t>
  </si>
  <si>
    <t>生活援助特例日中共生Ⅰ１４・大１・拘束減</t>
  </si>
  <si>
    <t>C951</t>
  </si>
  <si>
    <t>生活援助特例日中共生Ⅰ１４・大１・未計画・拘束減</t>
  </si>
  <si>
    <t>C952</t>
  </si>
  <si>
    <t>生活援助特例日中共生Ⅰ１４・大１・未計画２・拘束減</t>
  </si>
  <si>
    <t>C953</t>
  </si>
  <si>
    <t>生活援助特例日中共生Ⅰ１４・大２</t>
  </si>
  <si>
    <t>C954</t>
  </si>
  <si>
    <t>生活援助特例日中共生Ⅰ１４・大２・未計画</t>
  </si>
  <si>
    <t>C955</t>
  </si>
  <si>
    <t>生活援助特例日中共生Ⅰ１４・大２・未計画２</t>
  </si>
  <si>
    <t>C956</t>
  </si>
  <si>
    <t>生活援助特例日中共生Ⅰ１４・大２・拘束減</t>
  </si>
  <si>
    <t>C957</t>
  </si>
  <si>
    <t>生活援助特例日中共生Ⅰ１４・大２・未計画・拘束減</t>
  </si>
  <si>
    <t>C958</t>
  </si>
  <si>
    <t>生活援助特例日中共生Ⅰ１４・大２・未計画２・拘束減</t>
  </si>
  <si>
    <t>C961</t>
  </si>
  <si>
    <t>生活援助特例日中共生Ⅰ２６</t>
  </si>
  <si>
    <t>C962</t>
  </si>
  <si>
    <t>生活援助特例日中共生Ⅰ２６・未計画</t>
    <rPh sb="14" eb="15">
      <t>ミ</t>
    </rPh>
    <rPh sb="15" eb="17">
      <t>ケイカク</t>
    </rPh>
    <phoneticPr fontId="7"/>
  </si>
  <si>
    <t>C963</t>
  </si>
  <si>
    <t>生活援助特例日中共生Ⅰ２６・未計画２</t>
    <rPh sb="14" eb="15">
      <t>ミ</t>
    </rPh>
    <rPh sb="15" eb="17">
      <t>ケイカク</t>
    </rPh>
    <phoneticPr fontId="7"/>
  </si>
  <si>
    <t>C964</t>
  </si>
  <si>
    <t>生活援助特例日中共生Ⅰ２６・拘束減</t>
  </si>
  <si>
    <t>C965</t>
  </si>
  <si>
    <t>生活援助特例日中共生Ⅰ２６・未計画・拘束減</t>
    <rPh sb="14" eb="15">
      <t>ミ</t>
    </rPh>
    <rPh sb="15" eb="17">
      <t>ケイカク</t>
    </rPh>
    <phoneticPr fontId="7"/>
  </si>
  <si>
    <t>C966</t>
  </si>
  <si>
    <t>生活援助特例日中共生Ⅰ２６・未計画２・拘束減</t>
    <rPh sb="14" eb="15">
      <t>ミ</t>
    </rPh>
    <rPh sb="15" eb="17">
      <t>ケイカク</t>
    </rPh>
    <phoneticPr fontId="7"/>
  </si>
  <si>
    <t>C967</t>
  </si>
  <si>
    <t>生活援助特例日中共生Ⅰ２６・大１</t>
  </si>
  <si>
    <t>C968</t>
  </si>
  <si>
    <t>生活援助特例日中共生Ⅰ２６・大１・未計画</t>
  </si>
  <si>
    <t>C969</t>
  </si>
  <si>
    <t>生活援助特例日中共生Ⅰ２６・大１・未計画２</t>
  </si>
  <si>
    <t>C970</t>
  </si>
  <si>
    <t>生活援助特例日中共生Ⅰ２６・大１・拘束減</t>
  </si>
  <si>
    <t>C971</t>
  </si>
  <si>
    <t>生活援助特例日中共生Ⅰ２６・大１・未計画・拘束減</t>
  </si>
  <si>
    <t>C972</t>
  </si>
  <si>
    <t>生活援助特例日中共生Ⅰ２６・大１・未計画２・拘束減</t>
  </si>
  <si>
    <t>C973</t>
  </si>
  <si>
    <t>生活援助特例日中共生Ⅰ２６・大２</t>
  </si>
  <si>
    <t>C974</t>
  </si>
  <si>
    <t>生活援助特例日中共生Ⅰ２６・大２・未計画</t>
  </si>
  <si>
    <t>C975</t>
  </si>
  <si>
    <t>生活援助特例日中共生Ⅰ２６・大２・未計画２</t>
  </si>
  <si>
    <t>C976</t>
  </si>
  <si>
    <t>生活援助特例日中共生Ⅰ２６・大２・拘束減</t>
  </si>
  <si>
    <t>C977</t>
  </si>
  <si>
    <t>生活援助特例日中共生Ⅰ２６・大２・未計画・拘束減</t>
  </si>
  <si>
    <t>C978</t>
  </si>
  <si>
    <t>生活援助特例日中共生Ⅰ２６・大２・未計画２・拘束減</t>
  </si>
  <si>
    <t>C981</t>
  </si>
  <si>
    <t>生活援助特例日中共生Ⅰ２５</t>
  </si>
  <si>
    <t>C982</t>
  </si>
  <si>
    <t>生活援助特例日中共生Ⅰ２５・未計画</t>
  </si>
  <si>
    <t>C983</t>
  </si>
  <si>
    <t>生活援助特例日中共生Ⅰ２５・未計画２</t>
  </si>
  <si>
    <t>C984</t>
  </si>
  <si>
    <t>生活援助特例日中共生Ⅰ２５・拘束減</t>
  </si>
  <si>
    <t>C985</t>
  </si>
  <si>
    <t>生活援助特例日中共生Ⅰ２５・未計画・拘束減</t>
  </si>
  <si>
    <t>C986</t>
  </si>
  <si>
    <t>生活援助特例日中共生Ⅰ２５・未計画２・拘束減</t>
  </si>
  <si>
    <t>C987</t>
  </si>
  <si>
    <t>生活援助特例日中共生Ⅰ２５・大１</t>
  </si>
  <si>
    <t>C988</t>
  </si>
  <si>
    <t>生活援助特例日中共生Ⅰ２５・大１・未計画</t>
  </si>
  <si>
    <t>C989</t>
  </si>
  <si>
    <t>生活援助特例日中共生Ⅰ２５・大１・未計画２</t>
  </si>
  <si>
    <t>C990</t>
  </si>
  <si>
    <t>生活援助特例日中共生Ⅰ２５・大１・拘束減</t>
  </si>
  <si>
    <t>C991</t>
  </si>
  <si>
    <t>生活援助特例日中共生Ⅰ２５・大１・未計画・拘束減</t>
  </si>
  <si>
    <t>C992</t>
  </si>
  <si>
    <t>生活援助特例日中共生Ⅰ２５・大１・未計画２・拘束減</t>
  </si>
  <si>
    <t>C993</t>
  </si>
  <si>
    <t>生活援助特例日中共生Ⅰ２５・大２</t>
  </si>
  <si>
    <t>C994</t>
  </si>
  <si>
    <t>生活援助特例日中共生Ⅰ２５・大２・未計画</t>
  </si>
  <si>
    <t>C995</t>
  </si>
  <si>
    <t>生活援助特例日中共生Ⅰ２５・大２・未計画２</t>
  </si>
  <si>
    <t>C996</t>
  </si>
  <si>
    <t>生活援助特例日中共生Ⅰ２５・大２・拘束減</t>
  </si>
  <si>
    <t>C997</t>
  </si>
  <si>
    <t>生活援助特例日中共生Ⅰ２５・大２・未計画・拘束減</t>
  </si>
  <si>
    <t>C998</t>
  </si>
  <si>
    <t>生活援助特例日中共生Ⅰ２５・大２・未計画２・拘束減</t>
  </si>
  <si>
    <t>CA01</t>
  </si>
  <si>
    <t>生活援助特例日中共生Ⅰ２４</t>
  </si>
  <si>
    <t>CA02</t>
  </si>
  <si>
    <t>生活援助特例日中共生Ⅰ２４・未計画</t>
  </si>
  <si>
    <t>CA03</t>
  </si>
  <si>
    <t>生活援助特例日中共生Ⅰ２４・未計画２</t>
  </si>
  <si>
    <t>CA04</t>
  </si>
  <si>
    <t>生活援助特例日中共生Ⅰ２４・拘束減</t>
  </si>
  <si>
    <t>CA05</t>
  </si>
  <si>
    <t>生活援助特例日中共生Ⅰ２４・未計画・拘束減</t>
  </si>
  <si>
    <t>CA06</t>
  </si>
  <si>
    <t>生活援助特例日中共生Ⅰ２４・未計画２・拘束減</t>
  </si>
  <si>
    <t>CA07</t>
  </si>
  <si>
    <t>生活援助特例日中共生Ⅰ２４・大１</t>
  </si>
  <si>
    <t>CA08</t>
  </si>
  <si>
    <t>生活援助特例日中共生Ⅰ２４・大１・未計画</t>
  </si>
  <si>
    <t>CA09</t>
  </si>
  <si>
    <t>生活援助特例日中共生Ⅰ２４・大１・未計画２</t>
  </si>
  <si>
    <t>CA10</t>
  </si>
  <si>
    <t>生活援助特例日中共生Ⅰ２４・大１・拘束減</t>
  </si>
  <si>
    <t>CA11</t>
  </si>
  <si>
    <t>生活援助特例日中共生Ⅰ２４・大１・未計画・拘束減</t>
  </si>
  <si>
    <t>CA12</t>
  </si>
  <si>
    <t>生活援助特例日中共生Ⅰ２４・大１・未計画２・拘束減</t>
  </si>
  <si>
    <t>CA13</t>
  </si>
  <si>
    <t>生活援助特例日中共生Ⅰ２４・大２</t>
  </si>
  <si>
    <t>CA14</t>
  </si>
  <si>
    <t>生活援助特例日中共生Ⅰ２４・大２・未計画</t>
  </si>
  <si>
    <t>CA15</t>
  </si>
  <si>
    <t>生活援助特例日中共生Ⅰ２４・大２・未計画２</t>
  </si>
  <si>
    <t>CA16</t>
  </si>
  <si>
    <t>生活援助特例日中共生Ⅰ２４・大２・拘束減</t>
  </si>
  <si>
    <t>CA17</t>
  </si>
  <si>
    <t>生活援助特例日中共生Ⅰ２４・大２・未計画・拘束減</t>
  </si>
  <si>
    <t>CA18</t>
  </si>
  <si>
    <t>生活援助特例日中共生Ⅰ２４・大２・未計画２・拘束減</t>
  </si>
  <si>
    <t>CA21</t>
  </si>
  <si>
    <t>生活援助特例日中共生Ⅰ３６</t>
  </si>
  <si>
    <t>CA22</t>
  </si>
  <si>
    <t>生活援助特例日中共生Ⅰ３６・未計画</t>
    <rPh sb="14" eb="15">
      <t>ミ</t>
    </rPh>
    <rPh sb="15" eb="17">
      <t>ケイカク</t>
    </rPh>
    <phoneticPr fontId="7"/>
  </si>
  <si>
    <t>CA23</t>
  </si>
  <si>
    <t>生活援助特例日中共生Ⅰ３６・未計画２</t>
    <rPh sb="14" eb="15">
      <t>ミ</t>
    </rPh>
    <rPh sb="15" eb="17">
      <t>ケイカク</t>
    </rPh>
    <phoneticPr fontId="7"/>
  </si>
  <si>
    <t>CA24</t>
  </si>
  <si>
    <t>生活援助特例日中共生Ⅰ３６・拘束減</t>
  </si>
  <si>
    <t>CA25</t>
  </si>
  <si>
    <t>生活援助特例日中共生Ⅰ３６・未計画・拘束減</t>
    <rPh sb="14" eb="15">
      <t>ミ</t>
    </rPh>
    <rPh sb="15" eb="17">
      <t>ケイカク</t>
    </rPh>
    <phoneticPr fontId="7"/>
  </si>
  <si>
    <t>CA26</t>
  </si>
  <si>
    <t>生活援助特例日中共生Ⅰ３６・未計画２・拘束減</t>
    <rPh sb="14" eb="15">
      <t>ミ</t>
    </rPh>
    <rPh sb="15" eb="17">
      <t>ケイカク</t>
    </rPh>
    <phoneticPr fontId="7"/>
  </si>
  <si>
    <t>CA27</t>
  </si>
  <si>
    <t>生活援助特例日中共生Ⅰ３６・大１</t>
  </si>
  <si>
    <t>CA28</t>
  </si>
  <si>
    <t>生活援助特例日中共生Ⅰ３６・大１・未計画</t>
  </si>
  <si>
    <t>CA29</t>
  </si>
  <si>
    <t>生活援助特例日中共生Ⅰ３６・大１・未計画２</t>
  </si>
  <si>
    <t>CA30</t>
  </si>
  <si>
    <t>生活援助特例日中共生Ⅰ３６・大１・拘束減</t>
  </si>
  <si>
    <t>CA31</t>
  </si>
  <si>
    <t>生活援助特例日中共生Ⅰ３６・大１・未計画・拘束減</t>
  </si>
  <si>
    <t>CA32</t>
  </si>
  <si>
    <t>生活援助特例日中共生Ⅰ３６・大１・未計画２・拘束減</t>
  </si>
  <si>
    <t>CA33</t>
  </si>
  <si>
    <t>生活援助特例日中共生Ⅰ３６・大２</t>
  </si>
  <si>
    <t>CA34</t>
  </si>
  <si>
    <t>生活援助特例日中共生Ⅰ３６・大２・未計画</t>
  </si>
  <si>
    <t>CA35</t>
  </si>
  <si>
    <t>生活援助特例日中共生Ⅰ３６・大２・未計画２</t>
  </si>
  <si>
    <t>CA36</t>
  </si>
  <si>
    <t>生活援助特例日中共生Ⅰ３６・大２・拘束減</t>
  </si>
  <si>
    <t>CA37</t>
  </si>
  <si>
    <t>生活援助特例日中共生Ⅰ３６・大２・未計画・拘束減</t>
  </si>
  <si>
    <t>CA38</t>
  </si>
  <si>
    <t>生活援助特例日中共生Ⅰ３６・大２・未計画２・拘束減</t>
  </si>
  <si>
    <t>CA41</t>
  </si>
  <si>
    <t>生活援助特例日中共生Ⅰ３５</t>
  </si>
  <si>
    <t>CA42</t>
  </si>
  <si>
    <t>生活援助特例日中共生Ⅰ３５・未計画</t>
  </si>
  <si>
    <t>CA43</t>
  </si>
  <si>
    <t>生活援助特例日中共生Ⅰ３５・未計画２</t>
  </si>
  <si>
    <t>CA44</t>
  </si>
  <si>
    <t>生活援助特例日中共生Ⅰ３５・拘束減</t>
  </si>
  <si>
    <t>CA45</t>
  </si>
  <si>
    <t>生活援助特例日中共生Ⅰ３５・未計画・拘束減</t>
  </si>
  <si>
    <t>CA46</t>
  </si>
  <si>
    <t>生活援助特例日中共生Ⅰ３５・未計画２・拘束減</t>
  </si>
  <si>
    <t>CA47</t>
  </si>
  <si>
    <t>生活援助特例日中共生Ⅰ３５・大１</t>
  </si>
  <si>
    <t>CA48</t>
  </si>
  <si>
    <t>生活援助特例日中共生Ⅰ３５・大１・未計画</t>
  </si>
  <si>
    <t>CA49</t>
  </si>
  <si>
    <t>生活援助特例日中共生Ⅰ３５・大１・未計画２</t>
  </si>
  <si>
    <t>CA50</t>
  </si>
  <si>
    <t>生活援助特例日中共生Ⅰ３５・大１・拘束減</t>
  </si>
  <si>
    <t>CA51</t>
  </si>
  <si>
    <t>生活援助特例日中共生Ⅰ３５・大１・未計画・拘束減</t>
  </si>
  <si>
    <t>CA52</t>
  </si>
  <si>
    <t>生活援助特例日中共生Ⅰ３５・大１・未計画２・拘束減</t>
  </si>
  <si>
    <t>CA53</t>
  </si>
  <si>
    <t>生活援助特例日中共生Ⅰ３５・大２</t>
  </si>
  <si>
    <t>CA54</t>
  </si>
  <si>
    <t>生活援助特例日中共生Ⅰ３５・大２・未計画</t>
  </si>
  <si>
    <t>CA55</t>
  </si>
  <si>
    <t>生活援助特例日中共生Ⅰ３５・大２・未計画２</t>
  </si>
  <si>
    <t>CA56</t>
  </si>
  <si>
    <t>生活援助特例日中共生Ⅰ３５・大２・拘束減</t>
  </si>
  <si>
    <t>CA57</t>
  </si>
  <si>
    <t>生活援助特例日中共生Ⅰ３５・大２・未計画・拘束減</t>
  </si>
  <si>
    <t>CA58</t>
  </si>
  <si>
    <t>生活援助特例日中共生Ⅰ３５・大２・未計画２・拘束減</t>
  </si>
  <si>
    <t>CA61</t>
  </si>
  <si>
    <t>生活援助特例日中共生Ⅰ３４</t>
  </si>
  <si>
    <t>CA62</t>
  </si>
  <si>
    <t>生活援助特例日中共生Ⅰ３４・未計画</t>
  </si>
  <si>
    <t>CA63</t>
  </si>
  <si>
    <t>生活援助特例日中共生Ⅰ３４・未計画２</t>
  </si>
  <si>
    <t>CA64</t>
  </si>
  <si>
    <t>生活援助特例日中共生Ⅰ３４・拘束減</t>
  </si>
  <si>
    <t>CA65</t>
  </si>
  <si>
    <t>生活援助特例日中共生Ⅰ３４・未計画・拘束減</t>
  </si>
  <si>
    <t>CA66</t>
  </si>
  <si>
    <t>生活援助特例日中共生Ⅰ３４・未計画２・拘束減</t>
  </si>
  <si>
    <t>CA67</t>
  </si>
  <si>
    <t>生活援助特例日中共生Ⅰ３４・大１</t>
  </si>
  <si>
    <t>CA68</t>
  </si>
  <si>
    <t>生活援助特例日中共生Ⅰ３４・大１・未計画</t>
  </si>
  <si>
    <t>CA69</t>
  </si>
  <si>
    <t>生活援助特例日中共生Ⅰ３４・大１・未計画２</t>
  </si>
  <si>
    <t>CA70</t>
  </si>
  <si>
    <t>生活援助特例日中共生Ⅰ３４・大１・拘束減</t>
  </si>
  <si>
    <t>CA71</t>
  </si>
  <si>
    <t>生活援助特例日中共生Ⅰ３４・大１・未計画・拘束減</t>
  </si>
  <si>
    <t>CA72</t>
  </si>
  <si>
    <t>生活援助特例日中共生Ⅰ３４・大１・未計画２・拘束減</t>
  </si>
  <si>
    <t>CA73</t>
  </si>
  <si>
    <t>生活援助特例日中共生Ⅰ３４・大２</t>
  </si>
  <si>
    <t>CA74</t>
  </si>
  <si>
    <t>生活援助特例日中共生Ⅰ３４・大２・未計画</t>
  </si>
  <si>
    <t>CA75</t>
  </si>
  <si>
    <t>生活援助特例日中共生Ⅰ３４・大２・未計画２</t>
  </si>
  <si>
    <t>CA76</t>
  </si>
  <si>
    <t>生活援助特例日中共生Ⅰ３４・大２・拘束減</t>
  </si>
  <si>
    <t>CA77</t>
  </si>
  <si>
    <t>生活援助特例日中共生Ⅰ３４・大２・未計画・拘束減</t>
  </si>
  <si>
    <t>CA78</t>
  </si>
  <si>
    <t>生活援助特例日中共生Ⅰ３４・大２・未計画２・拘束減</t>
  </si>
  <si>
    <t>CA81</t>
  </si>
  <si>
    <t>生活援助特例日中共生Ⅱ１６</t>
  </si>
  <si>
    <t>CA82</t>
  </si>
  <si>
    <t>生活援助特例日中共生Ⅱ１６・未計画</t>
    <rPh sb="14" eb="15">
      <t>ミ</t>
    </rPh>
    <rPh sb="15" eb="17">
      <t>ケイカク</t>
    </rPh>
    <phoneticPr fontId="7"/>
  </si>
  <si>
    <t>CA83</t>
  </si>
  <si>
    <t>生活援助特例日中共生Ⅱ１６・未計画２</t>
    <rPh sb="14" eb="15">
      <t>ミ</t>
    </rPh>
    <rPh sb="15" eb="17">
      <t>ケイカク</t>
    </rPh>
    <phoneticPr fontId="7"/>
  </si>
  <si>
    <t>CA84</t>
  </si>
  <si>
    <t>生活援助特例日中共生Ⅱ１６・拘束減</t>
  </si>
  <si>
    <t>CA85</t>
  </si>
  <si>
    <t>生活援助特例日中共生Ⅱ１６・未計画・拘束減</t>
    <rPh sb="14" eb="15">
      <t>ミ</t>
    </rPh>
    <rPh sb="15" eb="17">
      <t>ケイカク</t>
    </rPh>
    <phoneticPr fontId="7"/>
  </si>
  <si>
    <t>CA86</t>
  </si>
  <si>
    <t>生活援助特例日中共生Ⅱ１６・未計画２・拘束減</t>
    <rPh sb="14" eb="15">
      <t>ミ</t>
    </rPh>
    <rPh sb="15" eb="17">
      <t>ケイカク</t>
    </rPh>
    <phoneticPr fontId="7"/>
  </si>
  <si>
    <t>CA87</t>
  </si>
  <si>
    <t>生活援助特例日中共生Ⅱ１６・大１</t>
  </si>
  <si>
    <t>CA88</t>
  </si>
  <si>
    <t>生活援助特例日中共生Ⅱ１６・大１・未計画</t>
  </si>
  <si>
    <t>CA89</t>
  </si>
  <si>
    <t>生活援助特例日中共生Ⅱ１６・大１・未計画２</t>
  </si>
  <si>
    <t>CA90</t>
  </si>
  <si>
    <t>生活援助特例日中共生Ⅱ１６・大１・拘束減</t>
  </si>
  <si>
    <t>CA91</t>
  </si>
  <si>
    <t>生活援助特例日中共生Ⅱ１６・大１・未計画・拘束減</t>
  </si>
  <si>
    <t>CA92</t>
  </si>
  <si>
    <t>生活援助特例日中共生Ⅱ１６・大１・未計画２・拘束減</t>
  </si>
  <si>
    <t>CA93</t>
  </si>
  <si>
    <t>生活援助特例日中共生Ⅱ１６・大２</t>
  </si>
  <si>
    <t>CA94</t>
  </si>
  <si>
    <t>生活援助特例日中共生Ⅱ１６・大２・未計画</t>
  </si>
  <si>
    <t>CA95</t>
  </si>
  <si>
    <t>生活援助特例日中共生Ⅱ１６・大２・未計画２</t>
  </si>
  <si>
    <t>CA96</t>
  </si>
  <si>
    <t>生活援助特例日中共生Ⅱ１６・大２・拘束減</t>
  </si>
  <si>
    <t>CA97</t>
  </si>
  <si>
    <t>生活援助特例日中共生Ⅱ１６・大２・未計画・拘束減</t>
  </si>
  <si>
    <t>CA98</t>
  </si>
  <si>
    <t>生活援助特例日中共生Ⅱ１６・大２・未計画２・拘束減</t>
  </si>
  <si>
    <t>CB01</t>
  </si>
  <si>
    <t>生活援助特例日中共生Ⅱ１５</t>
  </si>
  <si>
    <t>CB02</t>
  </si>
  <si>
    <t>生活援助特例日中共生Ⅱ１５・未計画</t>
  </si>
  <si>
    <t>CB03</t>
  </si>
  <si>
    <t>生活援助特例日中共生Ⅱ１５・未計画２</t>
  </si>
  <si>
    <t>CB04</t>
  </si>
  <si>
    <t>生活援助特例日中共生Ⅱ１５・拘束減</t>
  </si>
  <si>
    <t>CB05</t>
  </si>
  <si>
    <t>生活援助特例日中共生Ⅱ１５・未計画・拘束減</t>
  </si>
  <si>
    <t>CB06</t>
  </si>
  <si>
    <t>生活援助特例日中共生Ⅱ１５・未計画２・拘束減</t>
  </si>
  <si>
    <t>CB07</t>
  </si>
  <si>
    <t>生活援助特例日中共生Ⅱ１５・大１</t>
  </si>
  <si>
    <t>CB08</t>
  </si>
  <si>
    <t>生活援助特例日中共生Ⅱ１５・大１・未計画</t>
  </si>
  <si>
    <t>CB09</t>
  </si>
  <si>
    <t>生活援助特例日中共生Ⅱ１５・大１・未計画２</t>
  </si>
  <si>
    <t>CB10</t>
  </si>
  <si>
    <t>生活援助特例日中共生Ⅱ１５・大１・拘束減</t>
  </si>
  <si>
    <t>CB11</t>
  </si>
  <si>
    <t>生活援助特例日中共生Ⅱ１５・大１・未計画・拘束減</t>
  </si>
  <si>
    <t>CB12</t>
  </si>
  <si>
    <t>生活援助特例日中共生Ⅱ１５・大１・未計画２・拘束減</t>
  </si>
  <si>
    <t>CB13</t>
  </si>
  <si>
    <t>生活援助特例日中共生Ⅱ１５・大２</t>
  </si>
  <si>
    <t>CB14</t>
  </si>
  <si>
    <t>生活援助特例日中共生Ⅱ１５・大２・未計画</t>
  </si>
  <si>
    <t>CB15</t>
  </si>
  <si>
    <t>生活援助特例日中共生Ⅱ１５・大２・未計画２</t>
  </si>
  <si>
    <t>CB16</t>
  </si>
  <si>
    <t>生活援助特例日中共生Ⅱ１５・大２・拘束減</t>
  </si>
  <si>
    <t>CB17</t>
  </si>
  <si>
    <t>生活援助特例日中共生Ⅱ１５・大２・未計画・拘束減</t>
  </si>
  <si>
    <t>CB18</t>
  </si>
  <si>
    <t>生活援助特例日中共生Ⅱ１５・大２・未計画２・拘束減</t>
  </si>
  <si>
    <t>CB21</t>
  </si>
  <si>
    <t>生活援助特例日中共生Ⅱ１４</t>
  </si>
  <si>
    <t>CB22</t>
  </si>
  <si>
    <t>生活援助特例日中共生Ⅱ１４・未計画</t>
  </si>
  <si>
    <t>CB23</t>
  </si>
  <si>
    <t>生活援助特例日中共生Ⅱ１４・未計画２</t>
  </si>
  <si>
    <t>CB24</t>
  </si>
  <si>
    <t>生活援助特例日中共生Ⅱ１４・拘束減</t>
  </si>
  <si>
    <t>CB25</t>
  </si>
  <si>
    <t>生活援助特例日中共生Ⅱ１４・未計画・拘束減</t>
  </si>
  <si>
    <t>CB26</t>
  </si>
  <si>
    <t>生活援助特例日中共生Ⅱ１４・未計画２・拘束減</t>
  </si>
  <si>
    <t>CB27</t>
  </si>
  <si>
    <t>生活援助特例日中共生Ⅱ１４・大１</t>
  </si>
  <si>
    <t>CB28</t>
  </si>
  <si>
    <t>生活援助特例日中共生Ⅱ１４・大１・未計画</t>
  </si>
  <si>
    <t>CB29</t>
  </si>
  <si>
    <t>生活援助特例日中共生Ⅱ１４・大１・未計画２</t>
  </si>
  <si>
    <t>CB30</t>
  </si>
  <si>
    <t>生活援助特例日中共生Ⅱ１４・大１・拘束減</t>
  </si>
  <si>
    <t>CB31</t>
  </si>
  <si>
    <t>生活援助特例日中共生Ⅱ１４・大１・未計画・拘束減</t>
  </si>
  <si>
    <t>CB32</t>
  </si>
  <si>
    <t>生活援助特例日中共生Ⅱ１４・大１・未計画２・拘束減</t>
  </si>
  <si>
    <t>CB33</t>
  </si>
  <si>
    <t>生活援助特例日中共生Ⅱ１４・大２</t>
  </si>
  <si>
    <t>CB34</t>
  </si>
  <si>
    <t>生活援助特例日中共生Ⅱ１４・大２・未計画</t>
  </si>
  <si>
    <t>CB35</t>
  </si>
  <si>
    <t>生活援助特例日中共生Ⅱ１４・大２・未計画２</t>
  </si>
  <si>
    <t>CB36</t>
  </si>
  <si>
    <t>生活援助特例日中共生Ⅱ１４・大２・拘束減</t>
  </si>
  <si>
    <t>CB37</t>
  </si>
  <si>
    <t>生活援助特例日中共生Ⅱ１４・大２・未計画・拘束減</t>
  </si>
  <si>
    <t>CB38</t>
  </si>
  <si>
    <t>生活援助特例日中共生Ⅱ１４・大２・未計画２・拘束減</t>
  </si>
  <si>
    <t>CB41</t>
  </si>
  <si>
    <t>生活援助特例日中共生Ⅱ２６</t>
  </si>
  <si>
    <t>CB42</t>
  </si>
  <si>
    <t>生活援助特例日中共生Ⅱ２６・未計画</t>
    <rPh sb="14" eb="15">
      <t>ミ</t>
    </rPh>
    <rPh sb="15" eb="17">
      <t>ケイカク</t>
    </rPh>
    <phoneticPr fontId="7"/>
  </si>
  <si>
    <t>CB43</t>
  </si>
  <si>
    <t>生活援助特例日中共生Ⅱ２６・未計画２</t>
    <rPh sb="14" eb="15">
      <t>ミ</t>
    </rPh>
    <rPh sb="15" eb="17">
      <t>ケイカク</t>
    </rPh>
    <phoneticPr fontId="7"/>
  </si>
  <si>
    <t>CB44</t>
  </si>
  <si>
    <t>生活援助特例日中共生Ⅱ２６・拘束減</t>
  </si>
  <si>
    <t>CB45</t>
  </si>
  <si>
    <t>生活援助特例日中共生Ⅱ２６・未計画・拘束減</t>
    <rPh sb="14" eb="15">
      <t>ミ</t>
    </rPh>
    <rPh sb="15" eb="17">
      <t>ケイカク</t>
    </rPh>
    <phoneticPr fontId="7"/>
  </si>
  <si>
    <t>CB46</t>
  </si>
  <si>
    <t>生活援助特例日中共生Ⅱ２６・未計画２・拘束減</t>
    <rPh sb="14" eb="15">
      <t>ミ</t>
    </rPh>
    <rPh sb="15" eb="17">
      <t>ケイカク</t>
    </rPh>
    <phoneticPr fontId="7"/>
  </si>
  <si>
    <t>CB47</t>
  </si>
  <si>
    <t>生活援助特例日中共生Ⅱ２６・大１</t>
  </si>
  <si>
    <t>CB48</t>
  </si>
  <si>
    <t>生活援助特例日中共生Ⅱ２６・大１・未計画</t>
  </si>
  <si>
    <t>CB49</t>
  </si>
  <si>
    <t>生活援助特例日中共生Ⅱ２６・大１・未計画２</t>
  </si>
  <si>
    <t>CB50</t>
  </si>
  <si>
    <t>生活援助特例日中共生Ⅱ２６・大１・拘束減</t>
  </si>
  <si>
    <t>CB51</t>
  </si>
  <si>
    <t>生活援助特例日中共生Ⅱ２６・大１・未計画・拘束減</t>
  </si>
  <si>
    <t>CB52</t>
  </si>
  <si>
    <t>生活援助特例日中共生Ⅱ２６・大１・未計画２・拘束減</t>
  </si>
  <si>
    <t>CB53</t>
  </si>
  <si>
    <t>生活援助特例日中共生Ⅱ２６・大２</t>
  </si>
  <si>
    <t>CB54</t>
  </si>
  <si>
    <t>生活援助特例日中共生Ⅱ２６・大２・未計画</t>
  </si>
  <si>
    <t>CB55</t>
  </si>
  <si>
    <t>生活援助特例日中共生Ⅱ２６・大２・未計画２</t>
  </si>
  <si>
    <t>CB56</t>
  </si>
  <si>
    <t>生活援助特例日中共生Ⅱ２６・大２・拘束減</t>
  </si>
  <si>
    <t>CB57</t>
  </si>
  <si>
    <t>生活援助特例日中共生Ⅱ２６・大２・未計画・拘束減</t>
  </si>
  <si>
    <t>CB58</t>
  </si>
  <si>
    <t>生活援助特例日中共生Ⅱ２６・大２・未計画２・拘束減</t>
  </si>
  <si>
    <t>CB61</t>
  </si>
  <si>
    <t>生活援助特例日中共生Ⅱ２５</t>
  </si>
  <si>
    <t>CB62</t>
  </si>
  <si>
    <t>生活援助特例日中共生Ⅱ２５・未計画</t>
  </si>
  <si>
    <t>CB63</t>
  </si>
  <si>
    <t>生活援助特例日中共生Ⅱ２５・未計画２</t>
  </si>
  <si>
    <t>CB64</t>
  </si>
  <si>
    <t>生活援助特例日中共生Ⅱ２５・拘束減</t>
  </si>
  <si>
    <t>CB65</t>
  </si>
  <si>
    <t>生活援助特例日中共生Ⅱ２５・未計画・拘束減</t>
  </si>
  <si>
    <t>CB66</t>
  </si>
  <si>
    <t>生活援助特例日中共生Ⅱ２５・未計画２・拘束減</t>
  </si>
  <si>
    <t>CB67</t>
  </si>
  <si>
    <t>生活援助特例日中共生Ⅱ２５・大１</t>
  </si>
  <si>
    <t>CB68</t>
  </si>
  <si>
    <t>生活援助特例日中共生Ⅱ２５・大１・未計画</t>
  </si>
  <si>
    <t>CB69</t>
  </si>
  <si>
    <t>生活援助特例日中共生Ⅱ２５・大１・未計画２</t>
  </si>
  <si>
    <t>CB70</t>
  </si>
  <si>
    <t>生活援助特例日中共生Ⅱ２５・大１・拘束減</t>
  </si>
  <si>
    <t>CB71</t>
  </si>
  <si>
    <t>生活援助特例日中共生Ⅱ２５・大１・未計画・拘束減</t>
  </si>
  <si>
    <t>CB72</t>
  </si>
  <si>
    <t>生活援助特例日中共生Ⅱ２５・大１・未計画２・拘束減</t>
  </si>
  <si>
    <t>CB73</t>
  </si>
  <si>
    <t>生活援助特例日中共生Ⅱ２５・大２</t>
  </si>
  <si>
    <t>CB74</t>
  </si>
  <si>
    <t>生活援助特例日中共生Ⅱ２５・大２・未計画</t>
  </si>
  <si>
    <t>CB75</t>
  </si>
  <si>
    <t>生活援助特例日中共生Ⅱ２５・大２・未計画２</t>
  </si>
  <si>
    <t>CB76</t>
  </si>
  <si>
    <t>生活援助特例日中共生Ⅱ２５・大２・拘束減</t>
  </si>
  <si>
    <t>CB77</t>
  </si>
  <si>
    <t>生活援助特例日中共生Ⅱ２５・大２・未計画・拘束減</t>
  </si>
  <si>
    <t>CB78</t>
  </si>
  <si>
    <t>生活援助特例日中共生Ⅱ２５・大２・未計画２・拘束減</t>
  </si>
  <si>
    <t>CB81</t>
  </si>
  <si>
    <t>生活援助特例日中共生Ⅱ２４</t>
  </si>
  <si>
    <t>CB82</t>
  </si>
  <si>
    <t>生活援助特例日中共生Ⅱ２４・未計画</t>
  </si>
  <si>
    <t>CB83</t>
  </si>
  <si>
    <t>生活援助特例日中共生Ⅱ２４・未計画２</t>
  </si>
  <si>
    <t>CB84</t>
  </si>
  <si>
    <t>生活援助特例日中共生Ⅱ２４・拘束減</t>
  </si>
  <si>
    <t>CB85</t>
  </si>
  <si>
    <t>生活援助特例日中共生Ⅱ２４・未計画・拘束減</t>
  </si>
  <si>
    <t>CB86</t>
  </si>
  <si>
    <t>生活援助特例日中共生Ⅱ２４・未計画２・拘束減</t>
  </si>
  <si>
    <t>CB87</t>
  </si>
  <si>
    <t>生活援助特例日中共生Ⅱ２４・大１</t>
  </si>
  <si>
    <t>CB88</t>
  </si>
  <si>
    <t>生活援助特例日中共生Ⅱ２４・大１・未計画</t>
  </si>
  <si>
    <t>CB89</t>
  </si>
  <si>
    <t>生活援助特例日中共生Ⅱ２４・大１・未計画２</t>
  </si>
  <si>
    <t>CB90</t>
  </si>
  <si>
    <t>生活援助特例日中共生Ⅱ２４・大１・拘束減</t>
  </si>
  <si>
    <t>CB91</t>
  </si>
  <si>
    <t>生活援助特例日中共生Ⅱ２４・大１・未計画・拘束減</t>
  </si>
  <si>
    <t>CB92</t>
  </si>
  <si>
    <t>生活援助特例日中共生Ⅱ２４・大１・未計画２・拘束減</t>
  </si>
  <si>
    <t>CB93</t>
  </si>
  <si>
    <t>生活援助特例日中共生Ⅱ２４・大２</t>
  </si>
  <si>
    <t>CB94</t>
  </si>
  <si>
    <t>生活援助特例日中共生Ⅱ２４・大２・未計画</t>
  </si>
  <si>
    <t>CB95</t>
  </si>
  <si>
    <t>生活援助特例日中共生Ⅱ２４・大２・未計画２</t>
  </si>
  <si>
    <t>CB96</t>
  </si>
  <si>
    <t>生活援助特例日中共生Ⅱ２４・大２・拘束減</t>
  </si>
  <si>
    <t>CB97</t>
  </si>
  <si>
    <t>生活援助特例日中共生Ⅱ２４・大２・未計画・拘束減</t>
  </si>
  <si>
    <t>CB98</t>
  </si>
  <si>
    <t>生活援助特例日中共生Ⅱ２４・大２・未計画２・拘束減</t>
  </si>
  <si>
    <t>CC01</t>
  </si>
  <si>
    <t>生活援助特例日中共生Ⅱ３６</t>
  </si>
  <si>
    <t>CC02</t>
  </si>
  <si>
    <t>生活援助特例日中共生Ⅱ３６・未計画</t>
    <rPh sb="14" eb="15">
      <t>ミ</t>
    </rPh>
    <rPh sb="15" eb="17">
      <t>ケイカク</t>
    </rPh>
    <phoneticPr fontId="7"/>
  </si>
  <si>
    <t>CC03</t>
  </si>
  <si>
    <t>生活援助特例日中共生Ⅱ３６・未計画２</t>
    <rPh sb="14" eb="15">
      <t>ミ</t>
    </rPh>
    <rPh sb="15" eb="17">
      <t>ケイカク</t>
    </rPh>
    <phoneticPr fontId="7"/>
  </si>
  <si>
    <t>CC04</t>
  </si>
  <si>
    <t>生活援助特例日中共生Ⅱ３６・拘束減</t>
  </si>
  <si>
    <t>CC05</t>
  </si>
  <si>
    <t>生活援助特例日中共生Ⅱ３６・未計画・拘束減</t>
    <rPh sb="14" eb="15">
      <t>ミ</t>
    </rPh>
    <rPh sb="15" eb="17">
      <t>ケイカク</t>
    </rPh>
    <phoneticPr fontId="7"/>
  </si>
  <si>
    <t>CC06</t>
  </si>
  <si>
    <t>生活援助特例日中共生Ⅱ３６・未計画２・拘束減</t>
    <rPh sb="14" eb="15">
      <t>ミ</t>
    </rPh>
    <rPh sb="15" eb="17">
      <t>ケイカク</t>
    </rPh>
    <phoneticPr fontId="7"/>
  </si>
  <si>
    <t>CC07</t>
  </si>
  <si>
    <t>生活援助特例日中共生Ⅱ３６・大１</t>
  </si>
  <si>
    <t>CC08</t>
  </si>
  <si>
    <t>生活援助特例日中共生Ⅱ３６・大１・未計画</t>
  </si>
  <si>
    <t>CC09</t>
  </si>
  <si>
    <t>生活援助特例日中共生Ⅱ３６・大１・未計画２</t>
  </si>
  <si>
    <t>CC10</t>
  </si>
  <si>
    <t>生活援助特例日中共生Ⅱ３６・大１・拘束減</t>
  </si>
  <si>
    <t>CC11</t>
  </si>
  <si>
    <t>生活援助特例日中共生Ⅱ３６・大１・未計画・拘束減</t>
  </si>
  <si>
    <t>CC12</t>
  </si>
  <si>
    <t>生活援助特例日中共生Ⅱ３６・大１・未計画２・拘束減</t>
  </si>
  <si>
    <t>CC13</t>
  </si>
  <si>
    <t>生活援助特例日中共生Ⅱ３６・大２</t>
  </si>
  <si>
    <t>CC14</t>
  </si>
  <si>
    <t>生活援助特例日中共生Ⅱ３６・大２・未計画</t>
  </si>
  <si>
    <t>CC15</t>
  </si>
  <si>
    <t>生活援助特例日中共生Ⅱ３６・大２・未計画２</t>
  </si>
  <si>
    <t>CC16</t>
  </si>
  <si>
    <t>生活援助特例日中共生Ⅱ３６・大２・拘束減</t>
  </si>
  <si>
    <t>CC17</t>
  </si>
  <si>
    <t>生活援助特例日中共生Ⅱ３６・大２・未計画・拘束減</t>
  </si>
  <si>
    <t>CC18</t>
  </si>
  <si>
    <t>生活援助特例日中共生Ⅱ３６・大２・未計画２・拘束減</t>
  </si>
  <si>
    <t>CC21</t>
  </si>
  <si>
    <t>生活援助特例日中共生Ⅱ３５</t>
  </si>
  <si>
    <t>CC22</t>
  </si>
  <si>
    <t>生活援助特例日中共生Ⅱ３５・未計画</t>
  </si>
  <si>
    <t>CC23</t>
  </si>
  <si>
    <t>生活援助特例日中共生Ⅱ３５・未計画２</t>
  </si>
  <si>
    <t>CC24</t>
  </si>
  <si>
    <t>生活援助特例日中共生Ⅱ３５・拘束減</t>
  </si>
  <si>
    <t>CC25</t>
  </si>
  <si>
    <t>生活援助特例日中共生Ⅱ３５・未計画・拘束減</t>
  </si>
  <si>
    <t>CC26</t>
  </si>
  <si>
    <t>生活援助特例日中共生Ⅱ３５・未計画２・拘束減</t>
  </si>
  <si>
    <t>CC27</t>
  </si>
  <si>
    <t>生活援助特例日中共生Ⅱ３５・大１</t>
  </si>
  <si>
    <t>CC28</t>
  </si>
  <si>
    <t>生活援助特例日中共生Ⅱ３５・大１・未計画</t>
  </si>
  <si>
    <t>CC29</t>
  </si>
  <si>
    <t>生活援助特例日中共生Ⅱ３５・大１・未計画２</t>
  </si>
  <si>
    <t>CC30</t>
  </si>
  <si>
    <t>生活援助特例日中共生Ⅱ３５・大１・拘束減</t>
  </si>
  <si>
    <t>CC31</t>
  </si>
  <si>
    <t>生活援助特例日中共生Ⅱ３５・大１・未計画・拘束減</t>
  </si>
  <si>
    <t>CC32</t>
  </si>
  <si>
    <t>生活援助特例日中共生Ⅱ３５・大１・未計画２・拘束減</t>
  </si>
  <si>
    <t>CC33</t>
  </si>
  <si>
    <t>生活援助特例日中共生Ⅱ３５・大２</t>
  </si>
  <si>
    <t>CC34</t>
  </si>
  <si>
    <t>生活援助特例日中共生Ⅱ３５・大２・未計画</t>
  </si>
  <si>
    <t>CC35</t>
  </si>
  <si>
    <t>生活援助特例日中共生Ⅱ３５・大２・未計画２</t>
  </si>
  <si>
    <t>CC36</t>
  </si>
  <si>
    <t>生活援助特例日中共生Ⅱ３５・大２・拘束減</t>
  </si>
  <si>
    <t>CC37</t>
  </si>
  <si>
    <t>生活援助特例日中共生Ⅱ３５・大２・未計画・拘束減</t>
  </si>
  <si>
    <t>CC38</t>
  </si>
  <si>
    <t>生活援助特例日中共生Ⅱ３５・大２・未計画２・拘束減</t>
  </si>
  <si>
    <t>CC41</t>
  </si>
  <si>
    <t>生活援助特例日中共生Ⅱ３４</t>
  </si>
  <si>
    <t>CC42</t>
  </si>
  <si>
    <t>生活援助特例日中共生Ⅱ３４・未計画</t>
  </si>
  <si>
    <t>CC43</t>
  </si>
  <si>
    <t>生活援助特例日中共生Ⅱ３４・未計画２</t>
  </si>
  <si>
    <t>CC44</t>
  </si>
  <si>
    <t>生活援助特例日中共生Ⅱ３４・拘束減</t>
  </si>
  <si>
    <t>CC45</t>
  </si>
  <si>
    <t>生活援助特例日中共生Ⅱ３４・未計画・拘束減</t>
  </si>
  <si>
    <t>CC46</t>
  </si>
  <si>
    <t>生活援助特例日中共生Ⅱ３４・未計画２・拘束減</t>
  </si>
  <si>
    <t>CC47</t>
  </si>
  <si>
    <t>生活援助特例日中共生Ⅱ３４・大１</t>
  </si>
  <si>
    <t>CC48</t>
  </si>
  <si>
    <t>生活援助特例日中共生Ⅱ３４・大１・未計画</t>
  </si>
  <si>
    <t>CC49</t>
  </si>
  <si>
    <t>生活援助特例日中共生Ⅱ３４・大１・未計画２</t>
  </si>
  <si>
    <t>CC50</t>
  </si>
  <si>
    <t>生活援助特例日中共生Ⅱ３４・大１・拘束減</t>
  </si>
  <si>
    <t>CC51</t>
  </si>
  <si>
    <t>生活援助特例日中共生Ⅱ３４・大１・未計画・拘束減</t>
  </si>
  <si>
    <t>CC52</t>
  </si>
  <si>
    <t>生活援助特例日中共生Ⅱ３４・大１・未計画２・拘束減</t>
  </si>
  <si>
    <t>CC53</t>
  </si>
  <si>
    <t>生活援助特例日中共生Ⅱ３４・大２</t>
  </si>
  <si>
    <t>CC54</t>
  </si>
  <si>
    <t>生活援助特例日中共生Ⅱ３４・大２・未計画</t>
  </si>
  <si>
    <t>CC55</t>
  </si>
  <si>
    <t>生活援助特例日中共生Ⅱ３４・大２・未計画２</t>
  </si>
  <si>
    <t>CC56</t>
  </si>
  <si>
    <t>生活援助特例日中共生Ⅱ３４・大２・拘束減</t>
  </si>
  <si>
    <t>CC57</t>
  </si>
  <si>
    <t>生活援助特例日中共生Ⅱ３４・大２・未計画・拘束減</t>
  </si>
  <si>
    <t>CC58</t>
  </si>
  <si>
    <t>生活援助特例日中共生Ⅱ３４・大２・未計画２・拘束減</t>
  </si>
  <si>
    <t>１以下</t>
    <rPh sb="1" eb="3">
      <t>イカ</t>
    </rPh>
    <phoneticPr fontId="18"/>
  </si>
  <si>
    <t>外部利用生活援助Ⅰ</t>
  </si>
  <si>
    <t>外部利用生活援助Ⅰ・未計画</t>
  </si>
  <si>
    <t>B001</t>
  </si>
  <si>
    <t>外部利用生活援助Ⅰ・未計画２</t>
  </si>
  <si>
    <t>B002</t>
  </si>
  <si>
    <t>外部利用生活援助Ⅰ・拘束減</t>
  </si>
  <si>
    <t>B003</t>
  </si>
  <si>
    <t>外部利用生活援助Ⅰ・未計画・拘束減</t>
  </si>
  <si>
    <t>B004</t>
  </si>
  <si>
    <t>外部利用生活援助Ⅰ・未計画２・拘束減</t>
  </si>
  <si>
    <t>外部利用生活援助Ⅰ・大１</t>
  </si>
  <si>
    <t>外部利用生活援助Ⅰ・大１・未計画</t>
  </si>
  <si>
    <t>B005</t>
  </si>
  <si>
    <t>外部利用生活援助Ⅰ・大１・未計画２</t>
  </si>
  <si>
    <t>B006</t>
  </si>
  <si>
    <t>外部利用生活援助Ⅰ・大１・拘束減</t>
  </si>
  <si>
    <t>B007</t>
  </si>
  <si>
    <t>外部利用生活援助Ⅰ・大１・未計画・拘束減</t>
  </si>
  <si>
    <t>B008</t>
  </si>
  <si>
    <t>外部利用生活援助Ⅰ・大１・未計画２・拘束減</t>
  </si>
  <si>
    <t>外部利用生活援助Ⅰ・大２</t>
  </si>
  <si>
    <t>外部利用生活援助Ⅰ・大２・未計画</t>
  </si>
  <si>
    <t>B009</t>
  </si>
  <si>
    <t>外部利用生活援助Ⅰ・大２・未計画２</t>
  </si>
  <si>
    <t>B010</t>
  </si>
  <si>
    <t>外部利用生活援助Ⅰ・大２・拘束減</t>
  </si>
  <si>
    <t>B011</t>
  </si>
  <si>
    <t>外部利用生活援助Ⅰ・大２・未計画・拘束減</t>
  </si>
  <si>
    <t>B012</t>
  </si>
  <si>
    <t>外部利用生活援助Ⅰ・大２・未計画２・拘束減</t>
  </si>
  <si>
    <t>外部利用生活援助Ⅱ</t>
  </si>
  <si>
    <t>外部利用生活援助Ⅱ・未計画</t>
  </si>
  <si>
    <t>B021</t>
  </si>
  <si>
    <t>外部利用生活援助Ⅱ・未計画２</t>
  </si>
  <si>
    <t>B022</t>
  </si>
  <si>
    <t>外部利用生活援助Ⅱ・拘束減</t>
  </si>
  <si>
    <t>B023</t>
  </si>
  <si>
    <t>外部利用生活援助Ⅱ・未計画・拘束減</t>
  </si>
  <si>
    <t>B024</t>
  </si>
  <si>
    <t>外部利用生活援助Ⅱ・未計画２・拘束減</t>
  </si>
  <si>
    <t>外部利用生活援助Ⅱ・大１</t>
  </si>
  <si>
    <t>外部利用生活援助Ⅱ・大１・未計画</t>
  </si>
  <si>
    <t>B025</t>
  </si>
  <si>
    <t>外部利用生活援助Ⅱ・大１・未計画２</t>
  </si>
  <si>
    <t>B026</t>
  </si>
  <si>
    <t>外部利用生活援助Ⅱ・大１・拘束減</t>
  </si>
  <si>
    <t>B027</t>
  </si>
  <si>
    <t>外部利用生活援助Ⅱ・大１・未計画・拘束減</t>
  </si>
  <si>
    <t>B028</t>
  </si>
  <si>
    <t>外部利用生活援助Ⅱ・大１・未計画２・拘束減</t>
  </si>
  <si>
    <t>外部利用生活援助Ⅱ・大２</t>
  </si>
  <si>
    <t>外部利用生活援助Ⅱ・大２・未計画</t>
  </si>
  <si>
    <t>B029</t>
  </si>
  <si>
    <t>外部利用生活援助Ⅱ・大２・未計画２</t>
  </si>
  <si>
    <t>B030</t>
  </si>
  <si>
    <t>外部利用生活援助Ⅱ・大２・拘束減</t>
  </si>
  <si>
    <t>B031</t>
  </si>
  <si>
    <t>外部利用生活援助Ⅱ・大２・未計画・拘束減</t>
  </si>
  <si>
    <t>B032</t>
  </si>
  <si>
    <t>外部利用生活援助Ⅱ・大２・未計画２・拘束減</t>
  </si>
  <si>
    <t>外部利用生活援助Ⅲ</t>
  </si>
  <si>
    <t>外部利用生活援助Ⅲ・未計画</t>
  </si>
  <si>
    <t>B041</t>
  </si>
  <si>
    <t>外部利用生活援助Ⅲ・未計画２</t>
  </si>
  <si>
    <t>B042</t>
  </si>
  <si>
    <t>外部利用生活援助Ⅲ・拘束減</t>
  </si>
  <si>
    <t>B043</t>
  </si>
  <si>
    <t>外部利用生活援助Ⅲ・未計画・拘束減</t>
  </si>
  <si>
    <t>B044</t>
  </si>
  <si>
    <t>外部利用生活援助Ⅲ・未計画２・拘束減</t>
  </si>
  <si>
    <t>外部利用生活援助Ⅲ・大１</t>
  </si>
  <si>
    <t>外部利用生活援助Ⅲ・大１・未計画</t>
  </si>
  <si>
    <t>B045</t>
  </si>
  <si>
    <t>外部利用生活援助Ⅲ・大１・未計画２</t>
  </si>
  <si>
    <t>B046</t>
  </si>
  <si>
    <t>外部利用生活援助Ⅲ・大１・拘束減</t>
  </si>
  <si>
    <t>B047</t>
  </si>
  <si>
    <t>外部利用生活援助Ⅲ・大１・未計画・拘束減</t>
  </si>
  <si>
    <t>B048</t>
  </si>
  <si>
    <t>外部利用生活援助Ⅲ・大１・未計画２・拘束減</t>
  </si>
  <si>
    <t>外部利用生活援助Ⅲ・大２</t>
  </si>
  <si>
    <t>外部利用生活援助Ⅲ・大２・未計画</t>
  </si>
  <si>
    <t>B049</t>
  </si>
  <si>
    <t>外部利用生活援助Ⅲ・大２・未計画２</t>
  </si>
  <si>
    <t>B050</t>
  </si>
  <si>
    <t>外部利用生活援助Ⅲ・大２・拘束減</t>
  </si>
  <si>
    <t>B051</t>
  </si>
  <si>
    <t>外部利用生活援助Ⅲ・大２・未計画・拘束減</t>
  </si>
  <si>
    <t>B052</t>
  </si>
  <si>
    <t>外部利用生活援助Ⅲ・大２・未計画２・拘束減</t>
  </si>
  <si>
    <t>外部利用生活援助Ⅳ</t>
  </si>
  <si>
    <t>外部利用生活援助Ⅳ・未計画</t>
  </si>
  <si>
    <t>B061</t>
  </si>
  <si>
    <t>外部利用生活援助Ⅳ・未計画２</t>
  </si>
  <si>
    <t>B062</t>
  </si>
  <si>
    <t>外部利用生活援助Ⅳ・拘束減</t>
  </si>
  <si>
    <t>B063</t>
  </si>
  <si>
    <t>外部利用生活援助Ⅳ・未計画・拘束減</t>
  </si>
  <si>
    <t>B064</t>
  </si>
  <si>
    <t>外部利用生活援助Ⅳ・未計画２・拘束減</t>
  </si>
  <si>
    <t>外部利用生活援助Ⅳ・大１</t>
  </si>
  <si>
    <t>外部利用生活援助Ⅳ・大１・未計画</t>
  </si>
  <si>
    <t>B065</t>
  </si>
  <si>
    <t>外部利用生活援助Ⅳ・大１・未計画２</t>
  </si>
  <si>
    <t>B066</t>
  </si>
  <si>
    <t>外部利用生活援助Ⅳ・大１・拘束減</t>
  </si>
  <si>
    <t>B067</t>
  </si>
  <si>
    <t>外部利用生活援助Ⅳ・大１・未計画・拘束減</t>
  </si>
  <si>
    <t>B068</t>
  </si>
  <si>
    <t>外部利用生活援助Ⅳ・大１・未計画２・拘束減</t>
  </si>
  <si>
    <t>外部利用生活援助Ⅳ・大２</t>
  </si>
  <si>
    <t>外部利用生活援助Ⅳ・大２・未計画</t>
  </si>
  <si>
    <t>B069</t>
  </si>
  <si>
    <t>外部利用生活援助Ⅳ・大２・未計画２</t>
  </si>
  <si>
    <t>B070</t>
  </si>
  <si>
    <t>外部利用生活援助Ⅳ・大２・拘束減</t>
  </si>
  <si>
    <t>B071</t>
  </si>
  <si>
    <t>外部利用生活援助Ⅳ・大２・未計画・拘束減</t>
  </si>
  <si>
    <t>B072</t>
  </si>
  <si>
    <t>外部利用生活援助Ⅳ・大２・未計画２・拘束減</t>
  </si>
  <si>
    <t>外部利用生活援助Ⅴ</t>
  </si>
  <si>
    <t>外部利用生活援助Ⅴ・未計画</t>
  </si>
  <si>
    <t>B081</t>
  </si>
  <si>
    <t>外部利用生活援助Ⅴ・未計画２</t>
  </si>
  <si>
    <t>B082</t>
  </si>
  <si>
    <t>外部利用生活援助Ⅴ・拘束減</t>
  </si>
  <si>
    <t>B083</t>
  </si>
  <si>
    <t>外部利用生活援助Ⅴ・未計画・拘束減</t>
  </si>
  <si>
    <t>B084</t>
  </si>
  <si>
    <t>外部利用生活援助Ⅴ・未計画２・拘束減</t>
  </si>
  <si>
    <t>外部利用生活援助Ⅴ・大１</t>
  </si>
  <si>
    <t>外部利用生活援助Ⅴ・大１・未計画</t>
  </si>
  <si>
    <t>B085</t>
  </si>
  <si>
    <t>外部利用生活援助Ⅴ・大１・未計画２</t>
  </si>
  <si>
    <t>B086</t>
  </si>
  <si>
    <t>外部利用生活援助Ⅴ・大１・拘束減</t>
  </si>
  <si>
    <t>B087</t>
  </si>
  <si>
    <t>外部利用生活援助Ⅴ・大１・未計画・拘束減</t>
  </si>
  <si>
    <t>B088</t>
  </si>
  <si>
    <t>外部利用生活援助Ⅴ・大１・未計画２・拘束減</t>
  </si>
  <si>
    <t>外部利用生活援助Ⅴ・大２</t>
  </si>
  <si>
    <t>外部利用生活援助Ⅴ・大２・未計画</t>
  </si>
  <si>
    <t>B089</t>
  </si>
  <si>
    <t>外部利用生活援助Ⅴ・大２・未計画２</t>
  </si>
  <si>
    <t>B090</t>
  </si>
  <si>
    <t>外部利用生活援助Ⅴ・大２・拘束減</t>
  </si>
  <si>
    <t>B091</t>
  </si>
  <si>
    <t>外部利用生活援助Ⅴ・大２・未計画・拘束減</t>
  </si>
  <si>
    <t>B092</t>
  </si>
  <si>
    <t>外部利用生活援助Ⅴ・大２・未計画２・拘束減</t>
  </si>
  <si>
    <t>02</t>
    <phoneticPr fontId="18"/>
  </si>
  <si>
    <t>2級地</t>
    <rPh sb="1" eb="2">
      <t>キュウ</t>
    </rPh>
    <rPh sb="2" eb="3">
      <t>チ</t>
    </rPh>
    <phoneticPr fontId="18"/>
  </si>
  <si>
    <t>03</t>
    <phoneticPr fontId="18"/>
  </si>
  <si>
    <t>3級地</t>
    <rPh sb="1" eb="2">
      <t>キュウ</t>
    </rPh>
    <rPh sb="2" eb="3">
      <t>チ</t>
    </rPh>
    <phoneticPr fontId="18"/>
  </si>
  <si>
    <t>04</t>
    <phoneticPr fontId="18"/>
  </si>
  <si>
    <t>4級地</t>
    <rPh sb="1" eb="2">
      <t>キュウ</t>
    </rPh>
    <rPh sb="2" eb="3">
      <t>チ</t>
    </rPh>
    <phoneticPr fontId="18"/>
  </si>
  <si>
    <t>05</t>
    <phoneticPr fontId="18"/>
  </si>
  <si>
    <t>5級地</t>
    <rPh sb="1" eb="2">
      <t>キュウ</t>
    </rPh>
    <rPh sb="2" eb="3">
      <t>チ</t>
    </rPh>
    <phoneticPr fontId="18"/>
  </si>
  <si>
    <t>06</t>
    <phoneticPr fontId="18"/>
  </si>
  <si>
    <t>6級地</t>
    <rPh sb="1" eb="2">
      <t>キュウ</t>
    </rPh>
    <rPh sb="2" eb="3">
      <t>チ</t>
    </rPh>
    <phoneticPr fontId="18"/>
  </si>
  <si>
    <t>07</t>
    <phoneticPr fontId="18"/>
  </si>
  <si>
    <t>7級地</t>
    <rPh sb="1" eb="2">
      <t>キュウ</t>
    </rPh>
    <rPh sb="2" eb="3">
      <t>チ</t>
    </rPh>
    <phoneticPr fontId="18"/>
  </si>
  <si>
    <t>20</t>
    <phoneticPr fontId="18"/>
  </si>
  <si>
    <t>その他</t>
    <rPh sb="2" eb="3">
      <t>タ</t>
    </rPh>
    <phoneticPr fontId="18"/>
  </si>
  <si>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</si>
  <si>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</si>
  <si>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</si>
  <si>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</si>
  <si>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</si>
  <si>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</si>
  <si>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4</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</si>
  <si>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</si>
  <si>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</si>
  <si>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</si>
  <si>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</si>
  <si>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</si>
  <si>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1121</t>
    <phoneticPr fontId="18"/>
  </si>
  <si>
    <t>1122</t>
    <phoneticPr fontId="18"/>
  </si>
  <si>
    <t>3001</t>
    <phoneticPr fontId="18"/>
  </si>
  <si>
    <t>3002</t>
    <phoneticPr fontId="18"/>
  </si>
  <si>
    <t>3003</t>
    <phoneticPr fontId="18"/>
  </si>
  <si>
    <t>3004</t>
    <phoneticPr fontId="18"/>
  </si>
  <si>
    <t>1123</t>
    <phoneticPr fontId="18"/>
  </si>
  <si>
    <t>1124</t>
    <phoneticPr fontId="18"/>
  </si>
  <si>
    <t>3005</t>
    <phoneticPr fontId="18"/>
  </si>
  <si>
    <t>3006</t>
    <phoneticPr fontId="18"/>
  </si>
  <si>
    <t>3007</t>
    <phoneticPr fontId="18"/>
  </si>
  <si>
    <t>3008</t>
    <phoneticPr fontId="18"/>
  </si>
  <si>
    <t>1125</t>
    <phoneticPr fontId="18"/>
  </si>
  <si>
    <t>1126</t>
    <phoneticPr fontId="18"/>
  </si>
  <si>
    <t>3009</t>
    <phoneticPr fontId="18"/>
  </si>
  <si>
    <t>3010</t>
    <phoneticPr fontId="18"/>
  </si>
  <si>
    <t>3011</t>
    <phoneticPr fontId="18"/>
  </si>
  <si>
    <t>3012</t>
    <phoneticPr fontId="18"/>
  </si>
  <si>
    <t>1127</t>
    <phoneticPr fontId="18"/>
  </si>
  <si>
    <t>1128</t>
    <phoneticPr fontId="18"/>
  </si>
  <si>
    <t>3013</t>
    <phoneticPr fontId="18"/>
  </si>
  <si>
    <t>3014</t>
    <phoneticPr fontId="18"/>
  </si>
  <si>
    <t>3015</t>
    <phoneticPr fontId="18"/>
  </si>
  <si>
    <t>3016</t>
    <phoneticPr fontId="18"/>
  </si>
  <si>
    <t>1131</t>
    <phoneticPr fontId="18"/>
  </si>
  <si>
    <t>1132</t>
    <phoneticPr fontId="18"/>
  </si>
  <si>
    <t>3021</t>
    <phoneticPr fontId="18"/>
  </si>
  <si>
    <t>3022</t>
    <phoneticPr fontId="18"/>
  </si>
  <si>
    <t>3023</t>
    <phoneticPr fontId="18"/>
  </si>
  <si>
    <t>3024</t>
    <phoneticPr fontId="18"/>
  </si>
  <si>
    <t>1133</t>
    <phoneticPr fontId="18"/>
  </si>
  <si>
    <t>1134</t>
    <phoneticPr fontId="18"/>
  </si>
  <si>
    <t>3025</t>
    <phoneticPr fontId="18"/>
  </si>
  <si>
    <t>3026</t>
    <phoneticPr fontId="18"/>
  </si>
  <si>
    <t>3027</t>
    <phoneticPr fontId="18"/>
  </si>
  <si>
    <t>3028</t>
    <phoneticPr fontId="18"/>
  </si>
  <si>
    <t>1616</t>
    <phoneticPr fontId="18"/>
  </si>
  <si>
    <t>1135</t>
    <phoneticPr fontId="18"/>
  </si>
  <si>
    <t>1136</t>
    <phoneticPr fontId="18"/>
  </si>
  <si>
    <t>3029</t>
    <phoneticPr fontId="18"/>
  </si>
  <si>
    <t>3030</t>
    <phoneticPr fontId="18"/>
  </si>
  <si>
    <t>3031</t>
    <phoneticPr fontId="18"/>
  </si>
  <si>
    <t>3032</t>
    <phoneticPr fontId="18"/>
  </si>
  <si>
    <t>1137</t>
    <phoneticPr fontId="18"/>
  </si>
  <si>
    <t>1138</t>
    <phoneticPr fontId="18"/>
  </si>
  <si>
    <t>3033</t>
    <phoneticPr fontId="18"/>
  </si>
  <si>
    <t>3034</t>
    <phoneticPr fontId="18"/>
  </si>
  <si>
    <t>3035</t>
    <phoneticPr fontId="18"/>
  </si>
  <si>
    <t>3036</t>
    <phoneticPr fontId="18"/>
  </si>
  <si>
    <t>1141</t>
    <phoneticPr fontId="18"/>
  </si>
  <si>
    <t>1142</t>
    <phoneticPr fontId="18"/>
  </si>
  <si>
    <t>3041</t>
    <phoneticPr fontId="18"/>
  </si>
  <si>
    <t>3042</t>
    <phoneticPr fontId="18"/>
  </si>
  <si>
    <t>3043</t>
    <phoneticPr fontId="18"/>
  </si>
  <si>
    <t>3044</t>
    <phoneticPr fontId="18"/>
  </si>
  <si>
    <t>1143</t>
    <phoneticPr fontId="18"/>
  </si>
  <si>
    <t>1144</t>
    <phoneticPr fontId="18"/>
  </si>
  <si>
    <t>3045</t>
    <phoneticPr fontId="18"/>
  </si>
  <si>
    <t>3046</t>
    <phoneticPr fontId="18"/>
  </si>
  <si>
    <t>3047</t>
    <phoneticPr fontId="18"/>
  </si>
  <si>
    <t>3048</t>
    <phoneticPr fontId="18"/>
  </si>
  <si>
    <t>1145</t>
    <phoneticPr fontId="18"/>
  </si>
  <si>
    <t>1146</t>
    <phoneticPr fontId="18"/>
  </si>
  <si>
    <t>3049</t>
    <phoneticPr fontId="18"/>
  </si>
  <si>
    <t>3050</t>
    <phoneticPr fontId="18"/>
  </si>
  <si>
    <t>3051</t>
    <phoneticPr fontId="18"/>
  </si>
  <si>
    <t>3052</t>
    <phoneticPr fontId="18"/>
  </si>
  <si>
    <t>1147</t>
    <phoneticPr fontId="18"/>
  </si>
  <si>
    <t>1148</t>
    <phoneticPr fontId="18"/>
  </si>
  <si>
    <t>3053</t>
    <phoneticPr fontId="18"/>
  </si>
  <si>
    <t>3054</t>
    <phoneticPr fontId="18"/>
  </si>
  <si>
    <t>3055</t>
    <phoneticPr fontId="18"/>
  </si>
  <si>
    <t>3056</t>
    <phoneticPr fontId="18"/>
  </si>
  <si>
    <t>1151</t>
    <phoneticPr fontId="18"/>
  </si>
  <si>
    <t>1152</t>
    <phoneticPr fontId="18"/>
  </si>
  <si>
    <t>3061</t>
    <phoneticPr fontId="18"/>
  </si>
  <si>
    <t>3062</t>
    <phoneticPr fontId="18"/>
  </si>
  <si>
    <t>3063</t>
    <phoneticPr fontId="18"/>
  </si>
  <si>
    <t>3064</t>
    <phoneticPr fontId="18"/>
  </si>
  <si>
    <t>1153</t>
    <phoneticPr fontId="18"/>
  </si>
  <si>
    <t>1154</t>
    <phoneticPr fontId="18"/>
  </si>
  <si>
    <t>3065</t>
    <phoneticPr fontId="18"/>
  </si>
  <si>
    <t>3066</t>
    <phoneticPr fontId="18"/>
  </si>
  <si>
    <t>3067</t>
    <phoneticPr fontId="18"/>
  </si>
  <si>
    <t>3068</t>
    <phoneticPr fontId="18"/>
  </si>
  <si>
    <t>1155</t>
    <phoneticPr fontId="18"/>
  </si>
  <si>
    <t>1156</t>
    <phoneticPr fontId="18"/>
  </si>
  <si>
    <t>3069</t>
    <phoneticPr fontId="18"/>
  </si>
  <si>
    <t>3070</t>
    <phoneticPr fontId="18"/>
  </si>
  <si>
    <t>3071</t>
    <phoneticPr fontId="18"/>
  </si>
  <si>
    <t>3072</t>
    <phoneticPr fontId="18"/>
  </si>
  <si>
    <t>1157</t>
    <phoneticPr fontId="18"/>
  </si>
  <si>
    <t>1158</t>
    <phoneticPr fontId="18"/>
  </si>
  <si>
    <t>3073</t>
    <phoneticPr fontId="18"/>
  </si>
  <si>
    <t>3074</t>
    <phoneticPr fontId="18"/>
  </si>
  <si>
    <t>3075</t>
    <phoneticPr fontId="18"/>
  </si>
  <si>
    <t>3076</t>
    <phoneticPr fontId="18"/>
  </si>
  <si>
    <t>1161</t>
    <phoneticPr fontId="18"/>
  </si>
  <si>
    <t>1162</t>
    <phoneticPr fontId="18"/>
  </si>
  <si>
    <t>3081</t>
    <phoneticPr fontId="18"/>
  </si>
  <si>
    <t>3082</t>
    <phoneticPr fontId="18"/>
  </si>
  <si>
    <t>3083</t>
    <phoneticPr fontId="18"/>
  </si>
  <si>
    <t>3084</t>
    <phoneticPr fontId="18"/>
  </si>
  <si>
    <t>1163</t>
    <phoneticPr fontId="18"/>
  </si>
  <si>
    <t>1164</t>
    <phoneticPr fontId="18"/>
  </si>
  <si>
    <t>3085</t>
    <phoneticPr fontId="18"/>
  </si>
  <si>
    <t>3086</t>
    <phoneticPr fontId="18"/>
  </si>
  <si>
    <t>3087</t>
    <phoneticPr fontId="18"/>
  </si>
  <si>
    <t>3088</t>
    <phoneticPr fontId="18"/>
  </si>
  <si>
    <t>1165</t>
    <phoneticPr fontId="18"/>
  </si>
  <si>
    <t>1166</t>
    <phoneticPr fontId="18"/>
  </si>
  <si>
    <t>3089</t>
    <phoneticPr fontId="18"/>
  </si>
  <si>
    <t>3090</t>
    <phoneticPr fontId="18"/>
  </si>
  <si>
    <t>3091</t>
    <phoneticPr fontId="18"/>
  </si>
  <si>
    <t>3092</t>
    <phoneticPr fontId="18"/>
  </si>
  <si>
    <t>1167</t>
    <phoneticPr fontId="18"/>
  </si>
  <si>
    <t>1168</t>
    <phoneticPr fontId="18"/>
  </si>
  <si>
    <t>3093</t>
    <phoneticPr fontId="18"/>
  </si>
  <si>
    <t>3094</t>
    <phoneticPr fontId="18"/>
  </si>
  <si>
    <t>3095</t>
    <phoneticPr fontId="18"/>
  </si>
  <si>
    <t>3096</t>
    <phoneticPr fontId="18"/>
  </si>
  <si>
    <t>1171</t>
    <phoneticPr fontId="18"/>
  </si>
  <si>
    <t>1172</t>
    <phoneticPr fontId="18"/>
  </si>
  <si>
    <t>3101</t>
    <phoneticPr fontId="18"/>
  </si>
  <si>
    <t>3102</t>
    <phoneticPr fontId="18"/>
  </si>
  <si>
    <t>3103</t>
    <phoneticPr fontId="18"/>
  </si>
  <si>
    <t>3104</t>
    <phoneticPr fontId="18"/>
  </si>
  <si>
    <t>1173</t>
    <phoneticPr fontId="18"/>
  </si>
  <si>
    <t>1174</t>
    <phoneticPr fontId="18"/>
  </si>
  <si>
    <t>3105</t>
    <phoneticPr fontId="18"/>
  </si>
  <si>
    <t>3106</t>
    <phoneticPr fontId="18"/>
  </si>
  <si>
    <t>3107</t>
    <phoneticPr fontId="18"/>
  </si>
  <si>
    <t>3108</t>
    <phoneticPr fontId="18"/>
  </si>
  <si>
    <t>1175</t>
    <phoneticPr fontId="18"/>
  </si>
  <si>
    <t>1176</t>
    <phoneticPr fontId="18"/>
  </si>
  <si>
    <t>3109</t>
    <phoneticPr fontId="18"/>
  </si>
  <si>
    <t>3110</t>
    <phoneticPr fontId="18"/>
  </si>
  <si>
    <t>3111</t>
    <phoneticPr fontId="18"/>
  </si>
  <si>
    <t>3112</t>
    <phoneticPr fontId="18"/>
  </si>
  <si>
    <t>1177</t>
    <phoneticPr fontId="18"/>
  </si>
  <si>
    <t>1178</t>
    <phoneticPr fontId="18"/>
  </si>
  <si>
    <t>3113</t>
    <phoneticPr fontId="18"/>
  </si>
  <si>
    <t>3114</t>
    <phoneticPr fontId="18"/>
  </si>
  <si>
    <t>3115</t>
    <phoneticPr fontId="18"/>
  </si>
  <si>
    <t>3116</t>
    <phoneticPr fontId="18"/>
  </si>
  <si>
    <t>1221</t>
    <phoneticPr fontId="18"/>
  </si>
  <si>
    <t>1222</t>
    <phoneticPr fontId="18"/>
  </si>
  <si>
    <t>3121</t>
    <phoneticPr fontId="18"/>
  </si>
  <si>
    <t>3123</t>
    <phoneticPr fontId="18"/>
  </si>
  <si>
    <t>3124</t>
    <phoneticPr fontId="18"/>
  </si>
  <si>
    <t>3122</t>
    <phoneticPr fontId="18"/>
  </si>
  <si>
    <t>1223</t>
    <phoneticPr fontId="18"/>
  </si>
  <si>
    <t>1224</t>
    <phoneticPr fontId="18"/>
  </si>
  <si>
    <t>3125</t>
    <phoneticPr fontId="18"/>
  </si>
  <si>
    <t>3126</t>
    <phoneticPr fontId="18"/>
  </si>
  <si>
    <t>3127</t>
    <phoneticPr fontId="18"/>
  </si>
  <si>
    <t>3128</t>
    <phoneticPr fontId="18"/>
  </si>
  <si>
    <t>1225</t>
    <phoneticPr fontId="18"/>
  </si>
  <si>
    <t>1226</t>
    <phoneticPr fontId="18"/>
  </si>
  <si>
    <t>3129</t>
    <phoneticPr fontId="18"/>
  </si>
  <si>
    <t>3130</t>
    <phoneticPr fontId="18"/>
  </si>
  <si>
    <t>3131</t>
    <phoneticPr fontId="18"/>
  </si>
  <si>
    <t>3132</t>
    <phoneticPr fontId="18"/>
  </si>
  <si>
    <t>1227</t>
    <phoneticPr fontId="18"/>
  </si>
  <si>
    <t>1228</t>
    <phoneticPr fontId="18"/>
  </si>
  <si>
    <t>3133</t>
    <phoneticPr fontId="18"/>
  </si>
  <si>
    <t>3134</t>
    <phoneticPr fontId="18"/>
  </si>
  <si>
    <t>3135</t>
    <phoneticPr fontId="18"/>
  </si>
  <si>
    <t>3136</t>
    <phoneticPr fontId="18"/>
  </si>
  <si>
    <t>1231</t>
    <phoneticPr fontId="18"/>
  </si>
  <si>
    <t>1232</t>
    <phoneticPr fontId="18"/>
  </si>
  <si>
    <t>3141</t>
    <phoneticPr fontId="18"/>
  </si>
  <si>
    <t>3142</t>
    <phoneticPr fontId="18"/>
  </si>
  <si>
    <t>3143</t>
    <phoneticPr fontId="18"/>
  </si>
  <si>
    <t>3144</t>
    <phoneticPr fontId="18"/>
  </si>
  <si>
    <t>1233</t>
    <phoneticPr fontId="18"/>
  </si>
  <si>
    <t>1234</t>
    <phoneticPr fontId="18"/>
  </si>
  <si>
    <t>3145</t>
    <phoneticPr fontId="18"/>
  </si>
  <si>
    <t>3147</t>
    <phoneticPr fontId="18"/>
  </si>
  <si>
    <t>3146</t>
    <phoneticPr fontId="18"/>
  </si>
  <si>
    <t>3148</t>
    <phoneticPr fontId="18"/>
  </si>
  <si>
    <t>1235</t>
    <phoneticPr fontId="18"/>
  </si>
  <si>
    <t>1236</t>
    <phoneticPr fontId="18"/>
  </si>
  <si>
    <t>3149</t>
    <phoneticPr fontId="18"/>
  </si>
  <si>
    <t>3150</t>
    <phoneticPr fontId="18"/>
  </si>
  <si>
    <t>3151</t>
    <phoneticPr fontId="18"/>
  </si>
  <si>
    <t>3152</t>
    <phoneticPr fontId="18"/>
  </si>
  <si>
    <t>1237</t>
    <phoneticPr fontId="18"/>
  </si>
  <si>
    <t>1238</t>
    <phoneticPr fontId="18"/>
  </si>
  <si>
    <t>3153</t>
    <phoneticPr fontId="18"/>
  </si>
  <si>
    <t>3154</t>
    <phoneticPr fontId="18"/>
  </si>
  <si>
    <t>3155</t>
    <phoneticPr fontId="18"/>
  </si>
  <si>
    <t>3156</t>
    <phoneticPr fontId="18"/>
  </si>
  <si>
    <t>1241</t>
    <phoneticPr fontId="18"/>
  </si>
  <si>
    <t>1242</t>
    <phoneticPr fontId="18"/>
  </si>
  <si>
    <t>3161</t>
    <phoneticPr fontId="18"/>
  </si>
  <si>
    <t>3162</t>
    <phoneticPr fontId="18"/>
  </si>
  <si>
    <t>3163</t>
    <phoneticPr fontId="18"/>
  </si>
  <si>
    <t>3164</t>
    <phoneticPr fontId="18"/>
  </si>
  <si>
    <t>1243</t>
    <phoneticPr fontId="18"/>
  </si>
  <si>
    <t>1244</t>
    <phoneticPr fontId="18"/>
  </si>
  <si>
    <t>3165</t>
    <phoneticPr fontId="18"/>
  </si>
  <si>
    <t>3166</t>
    <phoneticPr fontId="18"/>
  </si>
  <si>
    <t>3167</t>
    <phoneticPr fontId="18"/>
  </si>
  <si>
    <t>3168</t>
    <phoneticPr fontId="18"/>
  </si>
  <si>
    <t>1245</t>
    <phoneticPr fontId="18"/>
  </si>
  <si>
    <t>1246</t>
    <phoneticPr fontId="18"/>
  </si>
  <si>
    <t>3169</t>
    <phoneticPr fontId="18"/>
  </si>
  <si>
    <t>3170</t>
    <phoneticPr fontId="18"/>
  </si>
  <si>
    <t>3171</t>
    <phoneticPr fontId="18"/>
  </si>
  <si>
    <t>3172</t>
    <phoneticPr fontId="18"/>
  </si>
  <si>
    <t>1247</t>
    <phoneticPr fontId="18"/>
  </si>
  <si>
    <t>1248</t>
    <phoneticPr fontId="18"/>
  </si>
  <si>
    <t>3173</t>
    <phoneticPr fontId="18"/>
  </si>
  <si>
    <t>3174</t>
    <phoneticPr fontId="18"/>
  </si>
  <si>
    <t>3175</t>
    <phoneticPr fontId="18"/>
  </si>
  <si>
    <t>3176</t>
    <phoneticPr fontId="18"/>
  </si>
  <si>
    <t>1251</t>
    <phoneticPr fontId="18"/>
  </si>
  <si>
    <t>1252</t>
    <phoneticPr fontId="18"/>
  </si>
  <si>
    <t>3181</t>
    <phoneticPr fontId="18"/>
  </si>
  <si>
    <t>3183</t>
    <phoneticPr fontId="18"/>
  </si>
  <si>
    <t>3182</t>
    <phoneticPr fontId="18"/>
  </si>
  <si>
    <t>3184</t>
    <phoneticPr fontId="18"/>
  </si>
  <si>
    <t>1253</t>
    <phoneticPr fontId="18"/>
  </si>
  <si>
    <t>1254</t>
    <phoneticPr fontId="18"/>
  </si>
  <si>
    <t>3185</t>
    <phoneticPr fontId="18"/>
  </si>
  <si>
    <t>3186</t>
    <phoneticPr fontId="18"/>
  </si>
  <si>
    <t>3187</t>
    <phoneticPr fontId="18"/>
  </si>
  <si>
    <t>3188</t>
    <phoneticPr fontId="18"/>
  </si>
  <si>
    <t>1255</t>
    <phoneticPr fontId="18"/>
  </si>
  <si>
    <t>1256</t>
    <phoneticPr fontId="18"/>
  </si>
  <si>
    <t>3189</t>
    <phoneticPr fontId="18"/>
  </si>
  <si>
    <t>3190</t>
    <phoneticPr fontId="18"/>
  </si>
  <si>
    <t>3191</t>
    <phoneticPr fontId="18"/>
  </si>
  <si>
    <t>3192</t>
    <phoneticPr fontId="18"/>
  </si>
  <si>
    <t>1257</t>
    <phoneticPr fontId="18"/>
  </si>
  <si>
    <t>1258</t>
    <phoneticPr fontId="18"/>
  </si>
  <si>
    <t>3193</t>
    <phoneticPr fontId="18"/>
  </si>
  <si>
    <t>3194</t>
    <phoneticPr fontId="18"/>
  </si>
  <si>
    <t>3195</t>
    <phoneticPr fontId="18"/>
  </si>
  <si>
    <t>3196</t>
    <phoneticPr fontId="18"/>
  </si>
  <si>
    <t>1261</t>
    <phoneticPr fontId="18"/>
  </si>
  <si>
    <t>1262</t>
    <phoneticPr fontId="18"/>
  </si>
  <si>
    <t>3202</t>
    <phoneticPr fontId="18"/>
  </si>
  <si>
    <t>3201</t>
    <phoneticPr fontId="18"/>
  </si>
  <si>
    <t>3203</t>
    <phoneticPr fontId="18"/>
  </si>
  <si>
    <t>3204</t>
    <phoneticPr fontId="18"/>
  </si>
  <si>
    <t>1263</t>
    <phoneticPr fontId="18"/>
  </si>
  <si>
    <t>1264</t>
    <phoneticPr fontId="18"/>
  </si>
  <si>
    <t>3205</t>
    <phoneticPr fontId="18"/>
  </si>
  <si>
    <t>3206</t>
    <phoneticPr fontId="18"/>
  </si>
  <si>
    <t>3207</t>
    <phoneticPr fontId="18"/>
  </si>
  <si>
    <t>3208</t>
    <phoneticPr fontId="18"/>
  </si>
  <si>
    <t>1265</t>
    <phoneticPr fontId="18"/>
  </si>
  <si>
    <t>1266</t>
    <phoneticPr fontId="18"/>
  </si>
  <si>
    <t>3209</t>
    <phoneticPr fontId="18"/>
  </si>
  <si>
    <t>3210</t>
    <phoneticPr fontId="18"/>
  </si>
  <si>
    <t>3211</t>
    <phoneticPr fontId="18"/>
  </si>
  <si>
    <t>3212</t>
    <phoneticPr fontId="18"/>
  </si>
  <si>
    <t>1267</t>
    <phoneticPr fontId="18"/>
  </si>
  <si>
    <t>1268</t>
    <phoneticPr fontId="18"/>
  </si>
  <si>
    <t>3213</t>
    <phoneticPr fontId="18"/>
  </si>
  <si>
    <t>3214</t>
    <phoneticPr fontId="18"/>
  </si>
  <si>
    <t>3215</t>
    <phoneticPr fontId="18"/>
  </si>
  <si>
    <t>3216</t>
    <phoneticPr fontId="18"/>
  </si>
  <si>
    <t>1271</t>
    <phoneticPr fontId="18"/>
  </si>
  <si>
    <t>1272</t>
    <phoneticPr fontId="18"/>
  </si>
  <si>
    <t>3221</t>
    <phoneticPr fontId="18"/>
  </si>
  <si>
    <t>3222</t>
    <phoneticPr fontId="18"/>
  </si>
  <si>
    <t>3223</t>
    <phoneticPr fontId="18"/>
  </si>
  <si>
    <t>3224</t>
    <phoneticPr fontId="18"/>
  </si>
  <si>
    <t>1273</t>
    <phoneticPr fontId="18"/>
  </si>
  <si>
    <t>1274</t>
    <phoneticPr fontId="18"/>
  </si>
  <si>
    <t>3225</t>
    <phoneticPr fontId="18"/>
  </si>
  <si>
    <t>3226</t>
    <phoneticPr fontId="18"/>
  </si>
  <si>
    <t>3227</t>
    <phoneticPr fontId="18"/>
  </si>
  <si>
    <t>3228</t>
    <phoneticPr fontId="18"/>
  </si>
  <si>
    <t>1275</t>
    <phoneticPr fontId="18"/>
  </si>
  <si>
    <t>1276</t>
    <phoneticPr fontId="18"/>
  </si>
  <si>
    <t>3229</t>
    <phoneticPr fontId="18"/>
  </si>
  <si>
    <t>3230</t>
    <phoneticPr fontId="18"/>
  </si>
  <si>
    <t>3231</t>
    <phoneticPr fontId="18"/>
  </si>
  <si>
    <t>3232</t>
    <phoneticPr fontId="18"/>
  </si>
  <si>
    <t>1277</t>
    <phoneticPr fontId="18"/>
  </si>
  <si>
    <t>1278</t>
    <phoneticPr fontId="18"/>
  </si>
  <si>
    <t>3233</t>
    <phoneticPr fontId="18"/>
  </si>
  <si>
    <t>3234</t>
    <phoneticPr fontId="18"/>
  </si>
  <si>
    <t>3235</t>
    <phoneticPr fontId="18"/>
  </si>
  <si>
    <t>3236</t>
    <phoneticPr fontId="18"/>
  </si>
  <si>
    <t>1421</t>
    <phoneticPr fontId="18"/>
  </si>
  <si>
    <t>1422</t>
    <phoneticPr fontId="18"/>
  </si>
  <si>
    <t>3241</t>
    <phoneticPr fontId="18"/>
  </si>
  <si>
    <t>3242</t>
    <phoneticPr fontId="18"/>
  </si>
  <si>
    <t>3243</t>
    <phoneticPr fontId="18"/>
  </si>
  <si>
    <t>3244</t>
    <phoneticPr fontId="18"/>
  </si>
  <si>
    <t>1423</t>
    <phoneticPr fontId="18"/>
  </si>
  <si>
    <t>1424</t>
    <phoneticPr fontId="18"/>
  </si>
  <si>
    <t>3245</t>
    <phoneticPr fontId="18"/>
  </si>
  <si>
    <t>3246</t>
    <phoneticPr fontId="18"/>
  </si>
  <si>
    <t>3247</t>
    <phoneticPr fontId="18"/>
  </si>
  <si>
    <t>3248</t>
    <phoneticPr fontId="18"/>
  </si>
  <si>
    <t>1425</t>
    <phoneticPr fontId="18"/>
  </si>
  <si>
    <t>1426</t>
    <phoneticPr fontId="18"/>
  </si>
  <si>
    <t>3249</t>
    <phoneticPr fontId="18"/>
  </si>
  <si>
    <t>3250</t>
    <phoneticPr fontId="18"/>
  </si>
  <si>
    <t>3251</t>
    <phoneticPr fontId="18"/>
  </si>
  <si>
    <t>3252</t>
    <phoneticPr fontId="18"/>
  </si>
  <si>
    <t>1427</t>
    <phoneticPr fontId="18"/>
  </si>
  <si>
    <t>1428</t>
    <phoneticPr fontId="18"/>
  </si>
  <si>
    <t>3253</t>
    <phoneticPr fontId="18"/>
  </si>
  <si>
    <t>3254</t>
    <phoneticPr fontId="18"/>
  </si>
  <si>
    <t>3255</t>
    <phoneticPr fontId="18"/>
  </si>
  <si>
    <t>3256</t>
    <phoneticPr fontId="18"/>
  </si>
  <si>
    <t>1431</t>
    <phoneticPr fontId="18"/>
  </si>
  <si>
    <t>1432</t>
    <phoneticPr fontId="18"/>
  </si>
  <si>
    <t>3261</t>
    <phoneticPr fontId="18"/>
  </si>
  <si>
    <t>3262</t>
    <phoneticPr fontId="18"/>
  </si>
  <si>
    <t>3263</t>
    <phoneticPr fontId="18"/>
  </si>
  <si>
    <t>3264</t>
    <phoneticPr fontId="18"/>
  </si>
  <si>
    <t>1433</t>
    <phoneticPr fontId="18"/>
  </si>
  <si>
    <t>1434</t>
    <phoneticPr fontId="18"/>
  </si>
  <si>
    <t>3265</t>
    <phoneticPr fontId="18"/>
  </si>
  <si>
    <t>3266</t>
    <phoneticPr fontId="18"/>
  </si>
  <si>
    <t>3267</t>
    <phoneticPr fontId="18"/>
  </si>
  <si>
    <t>3268</t>
    <phoneticPr fontId="18"/>
  </si>
  <si>
    <t>1435</t>
    <phoneticPr fontId="18"/>
  </si>
  <si>
    <t>1436</t>
    <phoneticPr fontId="18"/>
  </si>
  <si>
    <t>3269</t>
    <phoneticPr fontId="18"/>
  </si>
  <si>
    <t>3270</t>
    <phoneticPr fontId="18"/>
  </si>
  <si>
    <t>3271</t>
    <phoneticPr fontId="18"/>
  </si>
  <si>
    <t>3272</t>
    <phoneticPr fontId="18"/>
  </si>
  <si>
    <t>1437</t>
    <phoneticPr fontId="18"/>
  </si>
  <si>
    <t>1438</t>
    <phoneticPr fontId="18"/>
  </si>
  <si>
    <t>3273</t>
    <phoneticPr fontId="18"/>
  </si>
  <si>
    <t>3274</t>
    <phoneticPr fontId="18"/>
  </si>
  <si>
    <t>3275</t>
    <phoneticPr fontId="18"/>
  </si>
  <si>
    <t>1441</t>
    <phoneticPr fontId="18"/>
  </si>
  <si>
    <t>3276</t>
    <phoneticPr fontId="18"/>
  </si>
  <si>
    <t>1442</t>
    <phoneticPr fontId="18"/>
  </si>
  <si>
    <t>3281</t>
    <phoneticPr fontId="18"/>
  </si>
  <si>
    <t>3282</t>
    <phoneticPr fontId="18"/>
  </si>
  <si>
    <t>3283</t>
    <phoneticPr fontId="18"/>
  </si>
  <si>
    <t>3284</t>
    <phoneticPr fontId="18"/>
  </si>
  <si>
    <t>1443</t>
    <phoneticPr fontId="18"/>
  </si>
  <si>
    <t>1444</t>
    <phoneticPr fontId="18"/>
  </si>
  <si>
    <t>3285</t>
    <phoneticPr fontId="18"/>
  </si>
  <si>
    <t>3286</t>
    <phoneticPr fontId="18"/>
  </si>
  <si>
    <t>3287</t>
    <phoneticPr fontId="18"/>
  </si>
  <si>
    <t>3288</t>
    <phoneticPr fontId="18"/>
  </si>
  <si>
    <t>1445</t>
    <phoneticPr fontId="18"/>
  </si>
  <si>
    <t>1446</t>
    <phoneticPr fontId="18"/>
  </si>
  <si>
    <t>3289</t>
    <phoneticPr fontId="18"/>
  </si>
  <si>
    <t>3290</t>
    <phoneticPr fontId="18"/>
  </si>
  <si>
    <t>3291</t>
    <phoneticPr fontId="18"/>
  </si>
  <si>
    <t>3292</t>
    <phoneticPr fontId="18"/>
  </si>
  <si>
    <t>1447</t>
    <phoneticPr fontId="18"/>
  </si>
  <si>
    <t>1448</t>
    <phoneticPr fontId="18"/>
  </si>
  <si>
    <t>3293</t>
    <phoneticPr fontId="18"/>
  </si>
  <si>
    <t>3294</t>
    <phoneticPr fontId="18"/>
  </si>
  <si>
    <t>3295</t>
    <phoneticPr fontId="18"/>
  </si>
  <si>
    <t>3296</t>
    <phoneticPr fontId="18"/>
  </si>
  <si>
    <t>1451</t>
    <phoneticPr fontId="18"/>
  </si>
  <si>
    <t>1452</t>
    <phoneticPr fontId="18"/>
  </si>
  <si>
    <t>3301</t>
    <phoneticPr fontId="18"/>
  </si>
  <si>
    <t>3302</t>
    <phoneticPr fontId="18"/>
  </si>
  <si>
    <t>3304</t>
    <phoneticPr fontId="18"/>
  </si>
  <si>
    <t>3303</t>
    <phoneticPr fontId="18"/>
  </si>
  <si>
    <t>1453</t>
    <phoneticPr fontId="18"/>
  </si>
  <si>
    <t>1454</t>
    <phoneticPr fontId="18"/>
  </si>
  <si>
    <t>3305</t>
    <phoneticPr fontId="18"/>
  </si>
  <si>
    <t>3306</t>
    <phoneticPr fontId="18"/>
  </si>
  <si>
    <t>3307</t>
    <phoneticPr fontId="18"/>
  </si>
  <si>
    <t>3308</t>
    <phoneticPr fontId="18"/>
  </si>
  <si>
    <t>1455</t>
    <phoneticPr fontId="18"/>
  </si>
  <si>
    <t>1456</t>
    <phoneticPr fontId="18"/>
  </si>
  <si>
    <t>3309</t>
    <phoneticPr fontId="18"/>
  </si>
  <si>
    <t>3310</t>
    <phoneticPr fontId="18"/>
  </si>
  <si>
    <t>3311</t>
    <phoneticPr fontId="18"/>
  </si>
  <si>
    <t>3312</t>
    <phoneticPr fontId="18"/>
  </si>
  <si>
    <t>1457</t>
    <phoneticPr fontId="18"/>
  </si>
  <si>
    <t>1458</t>
    <phoneticPr fontId="18"/>
  </si>
  <si>
    <t>3313</t>
    <phoneticPr fontId="18"/>
  </si>
  <si>
    <t>3314</t>
    <phoneticPr fontId="18"/>
  </si>
  <si>
    <t>3315</t>
    <phoneticPr fontId="18"/>
  </si>
  <si>
    <t>3316</t>
    <phoneticPr fontId="18"/>
  </si>
  <si>
    <t>1461</t>
    <phoneticPr fontId="18"/>
  </si>
  <si>
    <t>1462</t>
    <phoneticPr fontId="18"/>
  </si>
  <si>
    <t>3321</t>
    <phoneticPr fontId="18"/>
  </si>
  <si>
    <t>3322</t>
    <phoneticPr fontId="18"/>
  </si>
  <si>
    <t>3323</t>
    <phoneticPr fontId="18"/>
  </si>
  <si>
    <t>3324</t>
    <phoneticPr fontId="18"/>
  </si>
  <si>
    <t>1463</t>
    <phoneticPr fontId="18"/>
  </si>
  <si>
    <t>1464</t>
    <phoneticPr fontId="18"/>
  </si>
  <si>
    <t>3325</t>
    <phoneticPr fontId="18"/>
  </si>
  <si>
    <t>3326</t>
    <phoneticPr fontId="18"/>
  </si>
  <si>
    <t>3327</t>
    <phoneticPr fontId="18"/>
  </si>
  <si>
    <t>3328</t>
    <phoneticPr fontId="18"/>
  </si>
  <si>
    <t>1465</t>
    <phoneticPr fontId="18"/>
  </si>
  <si>
    <t>1466</t>
    <phoneticPr fontId="18"/>
  </si>
  <si>
    <t>3329</t>
    <phoneticPr fontId="18"/>
  </si>
  <si>
    <t>3330</t>
    <phoneticPr fontId="18"/>
  </si>
  <si>
    <t>3331</t>
    <phoneticPr fontId="18"/>
  </si>
  <si>
    <t>3332</t>
    <phoneticPr fontId="18"/>
  </si>
  <si>
    <t>1467</t>
    <phoneticPr fontId="18"/>
  </si>
  <si>
    <t>1468</t>
    <phoneticPr fontId="18"/>
  </si>
  <si>
    <t>3333</t>
    <phoneticPr fontId="18"/>
  </si>
  <si>
    <t>3334</t>
    <phoneticPr fontId="18"/>
  </si>
  <si>
    <t>3335</t>
    <phoneticPr fontId="18"/>
  </si>
  <si>
    <t>3336</t>
    <phoneticPr fontId="18"/>
  </si>
  <si>
    <t>1471</t>
    <phoneticPr fontId="18"/>
  </si>
  <si>
    <t>1472</t>
    <phoneticPr fontId="18"/>
  </si>
  <si>
    <t>3341</t>
    <phoneticPr fontId="18"/>
  </si>
  <si>
    <t>3342</t>
    <phoneticPr fontId="18"/>
  </si>
  <si>
    <t>3343</t>
    <phoneticPr fontId="18"/>
  </si>
  <si>
    <t>1473</t>
    <phoneticPr fontId="18"/>
  </si>
  <si>
    <t>3344</t>
    <phoneticPr fontId="18"/>
  </si>
  <si>
    <t>1474</t>
    <phoneticPr fontId="18"/>
  </si>
  <si>
    <t>3345</t>
    <phoneticPr fontId="18"/>
  </si>
  <si>
    <t>3346</t>
    <phoneticPr fontId="18"/>
  </si>
  <si>
    <t>3347</t>
    <phoneticPr fontId="18"/>
  </si>
  <si>
    <t>3348</t>
    <phoneticPr fontId="18"/>
  </si>
  <si>
    <t>1475</t>
    <phoneticPr fontId="18"/>
  </si>
  <si>
    <t>1476</t>
    <phoneticPr fontId="18"/>
  </si>
  <si>
    <t>3349</t>
    <phoneticPr fontId="18"/>
  </si>
  <si>
    <t>3350</t>
    <phoneticPr fontId="18"/>
  </si>
  <si>
    <t>3351</t>
    <phoneticPr fontId="18"/>
  </si>
  <si>
    <t>1477</t>
    <phoneticPr fontId="18"/>
  </si>
  <si>
    <t>3352</t>
    <phoneticPr fontId="18"/>
  </si>
  <si>
    <t>1478</t>
    <phoneticPr fontId="18"/>
  </si>
  <si>
    <t>3353</t>
    <phoneticPr fontId="18"/>
  </si>
  <si>
    <t>3354</t>
    <phoneticPr fontId="18"/>
  </si>
  <si>
    <t>3355</t>
    <phoneticPr fontId="18"/>
  </si>
  <si>
    <t>3356</t>
    <phoneticPr fontId="18"/>
  </si>
  <si>
    <t>1521</t>
    <phoneticPr fontId="18"/>
  </si>
  <si>
    <t>1522</t>
    <phoneticPr fontId="18"/>
  </si>
  <si>
    <t>3361</t>
    <phoneticPr fontId="18"/>
  </si>
  <si>
    <t>3363</t>
    <phoneticPr fontId="18"/>
  </si>
  <si>
    <t>3364</t>
    <phoneticPr fontId="18"/>
  </si>
  <si>
    <t>3362</t>
    <phoneticPr fontId="18"/>
  </si>
  <si>
    <t>1523</t>
    <phoneticPr fontId="18"/>
  </si>
  <si>
    <t>1524</t>
    <phoneticPr fontId="18"/>
  </si>
  <si>
    <t>3365</t>
    <phoneticPr fontId="18"/>
  </si>
  <si>
    <t>3366</t>
    <phoneticPr fontId="18"/>
  </si>
  <si>
    <t>3367</t>
    <phoneticPr fontId="18"/>
  </si>
  <si>
    <t>3368</t>
    <phoneticPr fontId="18"/>
  </si>
  <si>
    <t>1525</t>
    <phoneticPr fontId="18"/>
  </si>
  <si>
    <t>1526</t>
    <phoneticPr fontId="18"/>
  </si>
  <si>
    <t>3369</t>
    <phoneticPr fontId="18"/>
  </si>
  <si>
    <t>3370</t>
    <phoneticPr fontId="18"/>
  </si>
  <si>
    <t>3371</t>
    <phoneticPr fontId="18"/>
  </si>
  <si>
    <t>3372</t>
    <phoneticPr fontId="18"/>
  </si>
  <si>
    <t>1527</t>
    <phoneticPr fontId="18"/>
  </si>
  <si>
    <t>1528</t>
    <phoneticPr fontId="18"/>
  </si>
  <si>
    <t>3373</t>
    <phoneticPr fontId="18"/>
  </si>
  <si>
    <t>3374</t>
    <phoneticPr fontId="18"/>
  </si>
  <si>
    <t>3375</t>
    <phoneticPr fontId="18"/>
  </si>
  <si>
    <t>3376</t>
    <phoneticPr fontId="18"/>
  </si>
  <si>
    <t>1531</t>
    <phoneticPr fontId="18"/>
  </si>
  <si>
    <t>1532</t>
    <phoneticPr fontId="18"/>
  </si>
  <si>
    <t>3381</t>
    <phoneticPr fontId="18"/>
  </si>
  <si>
    <t>3382</t>
    <phoneticPr fontId="18"/>
  </si>
  <si>
    <t>3383</t>
    <phoneticPr fontId="18"/>
  </si>
  <si>
    <t>3384</t>
    <phoneticPr fontId="18"/>
  </si>
  <si>
    <t>1533</t>
    <phoneticPr fontId="18"/>
  </si>
  <si>
    <t>1534</t>
    <phoneticPr fontId="18"/>
  </si>
  <si>
    <t>3385</t>
    <phoneticPr fontId="18"/>
  </si>
  <si>
    <t>3386</t>
    <phoneticPr fontId="18"/>
  </si>
  <si>
    <t>3387</t>
    <phoneticPr fontId="18"/>
  </si>
  <si>
    <t>3388</t>
    <phoneticPr fontId="18"/>
  </si>
  <si>
    <t>1535</t>
    <phoneticPr fontId="18"/>
  </si>
  <si>
    <t>1536</t>
    <phoneticPr fontId="18"/>
  </si>
  <si>
    <t>3389</t>
    <phoneticPr fontId="18"/>
  </si>
  <si>
    <t>3390</t>
    <phoneticPr fontId="18"/>
  </si>
  <si>
    <t>3391</t>
    <phoneticPr fontId="18"/>
  </si>
  <si>
    <t>3392</t>
    <phoneticPr fontId="18"/>
  </si>
  <si>
    <t>1537</t>
    <phoneticPr fontId="18"/>
  </si>
  <si>
    <t>3393</t>
    <phoneticPr fontId="18"/>
  </si>
  <si>
    <t>1538</t>
    <phoneticPr fontId="18"/>
  </si>
  <si>
    <t>3394</t>
    <phoneticPr fontId="18"/>
  </si>
  <si>
    <t>3395</t>
    <phoneticPr fontId="18"/>
  </si>
  <si>
    <t>3396</t>
    <phoneticPr fontId="18"/>
  </si>
  <si>
    <t>1541</t>
    <phoneticPr fontId="18"/>
  </si>
  <si>
    <t>1542</t>
    <phoneticPr fontId="18"/>
  </si>
  <si>
    <t>3401</t>
    <phoneticPr fontId="18"/>
  </si>
  <si>
    <t>3402</t>
    <phoneticPr fontId="18"/>
  </si>
  <si>
    <t>3403</t>
    <phoneticPr fontId="18"/>
  </si>
  <si>
    <t>3404</t>
    <phoneticPr fontId="18"/>
  </si>
  <si>
    <t>1543</t>
    <phoneticPr fontId="18"/>
  </si>
  <si>
    <t>1544</t>
    <phoneticPr fontId="18"/>
  </si>
  <si>
    <t>3405</t>
    <phoneticPr fontId="18"/>
  </si>
  <si>
    <t>3406</t>
    <phoneticPr fontId="18"/>
  </si>
  <si>
    <t>3407</t>
    <phoneticPr fontId="18"/>
  </si>
  <si>
    <t>3408</t>
    <phoneticPr fontId="18"/>
  </si>
  <si>
    <t>1545</t>
    <phoneticPr fontId="18"/>
  </si>
  <si>
    <t>1546</t>
    <phoneticPr fontId="18"/>
  </si>
  <si>
    <t>3409</t>
    <phoneticPr fontId="18"/>
  </si>
  <si>
    <t>3410</t>
    <phoneticPr fontId="18"/>
  </si>
  <si>
    <t>3411</t>
    <phoneticPr fontId="18"/>
  </si>
  <si>
    <t>3412</t>
    <phoneticPr fontId="18"/>
  </si>
  <si>
    <t>1547</t>
    <phoneticPr fontId="18"/>
  </si>
  <si>
    <t>1548</t>
    <phoneticPr fontId="18"/>
  </si>
  <si>
    <t>3413</t>
    <phoneticPr fontId="18"/>
  </si>
  <si>
    <t>3414</t>
    <phoneticPr fontId="18"/>
  </si>
  <si>
    <t>3415</t>
    <phoneticPr fontId="18"/>
  </si>
  <si>
    <t>3416</t>
    <phoneticPr fontId="18"/>
  </si>
  <si>
    <t>1551</t>
    <phoneticPr fontId="18"/>
  </si>
  <si>
    <t>1552</t>
    <phoneticPr fontId="18"/>
  </si>
  <si>
    <t>3421</t>
    <phoneticPr fontId="18"/>
  </si>
  <si>
    <t>3422</t>
    <phoneticPr fontId="18"/>
  </si>
  <si>
    <t>3423</t>
    <phoneticPr fontId="18"/>
  </si>
  <si>
    <t>3424</t>
    <phoneticPr fontId="18"/>
  </si>
  <si>
    <t>1553</t>
    <phoneticPr fontId="18"/>
  </si>
  <si>
    <t>1554</t>
    <phoneticPr fontId="18"/>
  </si>
  <si>
    <t>3425</t>
    <phoneticPr fontId="18"/>
  </si>
  <si>
    <t>3426</t>
    <phoneticPr fontId="18"/>
  </si>
  <si>
    <t>3427</t>
    <phoneticPr fontId="18"/>
  </si>
  <si>
    <t>3428</t>
    <phoneticPr fontId="18"/>
  </si>
  <si>
    <t>1555</t>
    <phoneticPr fontId="18"/>
  </si>
  <si>
    <t>1556</t>
    <phoneticPr fontId="18"/>
  </si>
  <si>
    <t>3429</t>
    <phoneticPr fontId="18"/>
  </si>
  <si>
    <t>3430</t>
    <phoneticPr fontId="18"/>
  </si>
  <si>
    <t>3432</t>
    <phoneticPr fontId="18"/>
  </si>
  <si>
    <t>3431</t>
    <phoneticPr fontId="18"/>
  </si>
  <si>
    <t>1557</t>
    <phoneticPr fontId="18"/>
  </si>
  <si>
    <t>1558</t>
    <phoneticPr fontId="18"/>
  </si>
  <si>
    <t>3433</t>
    <phoneticPr fontId="18"/>
  </si>
  <si>
    <t>3434</t>
    <phoneticPr fontId="18"/>
  </si>
  <si>
    <t>3435</t>
    <phoneticPr fontId="18"/>
  </si>
  <si>
    <t>3436</t>
    <phoneticPr fontId="18"/>
  </si>
  <si>
    <t>1561</t>
    <phoneticPr fontId="18"/>
  </si>
  <si>
    <t>1562</t>
    <phoneticPr fontId="18"/>
  </si>
  <si>
    <t>3441</t>
    <phoneticPr fontId="18"/>
  </si>
  <si>
    <t>3442</t>
    <phoneticPr fontId="18"/>
  </si>
  <si>
    <t>3443</t>
    <phoneticPr fontId="18"/>
  </si>
  <si>
    <t>3444</t>
    <phoneticPr fontId="18"/>
  </si>
  <si>
    <t>1563</t>
    <phoneticPr fontId="18"/>
  </si>
  <si>
    <t>1564</t>
    <phoneticPr fontId="18"/>
  </si>
  <si>
    <t>3445</t>
    <phoneticPr fontId="18"/>
  </si>
  <si>
    <t>3446</t>
    <phoneticPr fontId="18"/>
  </si>
  <si>
    <t>3447</t>
    <phoneticPr fontId="18"/>
  </si>
  <si>
    <t>3448</t>
    <phoneticPr fontId="18"/>
  </si>
  <si>
    <t>1565</t>
    <phoneticPr fontId="18"/>
  </si>
  <si>
    <t>1566</t>
    <phoneticPr fontId="18"/>
  </si>
  <si>
    <t>3449</t>
    <phoneticPr fontId="18"/>
  </si>
  <si>
    <t>3450</t>
    <phoneticPr fontId="18"/>
  </si>
  <si>
    <t>3451</t>
    <phoneticPr fontId="18"/>
  </si>
  <si>
    <t>3452</t>
    <phoneticPr fontId="18"/>
  </si>
  <si>
    <t>1567</t>
    <phoneticPr fontId="18"/>
  </si>
  <si>
    <t>1568</t>
    <phoneticPr fontId="18"/>
  </si>
  <si>
    <t>3453</t>
    <phoneticPr fontId="18"/>
  </si>
  <si>
    <t>3454</t>
    <phoneticPr fontId="18"/>
  </si>
  <si>
    <t>3455</t>
    <phoneticPr fontId="18"/>
  </si>
  <si>
    <t>3456</t>
    <phoneticPr fontId="18"/>
  </si>
  <si>
    <t>1571</t>
    <phoneticPr fontId="18"/>
  </si>
  <si>
    <t>1572</t>
    <phoneticPr fontId="18"/>
  </si>
  <si>
    <t>3461</t>
    <phoneticPr fontId="18"/>
  </si>
  <si>
    <t>3462</t>
    <phoneticPr fontId="18"/>
  </si>
  <si>
    <t>3463</t>
    <phoneticPr fontId="18"/>
  </si>
  <si>
    <t>3464</t>
    <phoneticPr fontId="18"/>
  </si>
  <si>
    <t>1573</t>
    <phoneticPr fontId="18"/>
  </si>
  <si>
    <t>1574</t>
    <phoneticPr fontId="18"/>
  </si>
  <si>
    <t>3465</t>
    <phoneticPr fontId="18"/>
  </si>
  <si>
    <t>3466</t>
    <phoneticPr fontId="18"/>
  </si>
  <si>
    <t>3467</t>
    <phoneticPr fontId="18"/>
  </si>
  <si>
    <t>3468</t>
    <phoneticPr fontId="18"/>
  </si>
  <si>
    <t>1575</t>
    <phoneticPr fontId="18"/>
  </si>
  <si>
    <t>1576</t>
    <phoneticPr fontId="18"/>
  </si>
  <si>
    <t>3469</t>
    <phoneticPr fontId="18"/>
  </si>
  <si>
    <t>3470</t>
    <phoneticPr fontId="18"/>
  </si>
  <si>
    <t>3471</t>
    <phoneticPr fontId="18"/>
  </si>
  <si>
    <t>3472</t>
    <phoneticPr fontId="18"/>
  </si>
  <si>
    <t>1577</t>
    <phoneticPr fontId="18"/>
  </si>
  <si>
    <t>1578</t>
    <phoneticPr fontId="18"/>
  </si>
  <si>
    <t>3473</t>
    <phoneticPr fontId="18"/>
  </si>
  <si>
    <t>3474</t>
    <phoneticPr fontId="18"/>
  </si>
  <si>
    <t>3475</t>
    <phoneticPr fontId="18"/>
  </si>
  <si>
    <t>3476</t>
    <phoneticPr fontId="18"/>
  </si>
  <si>
    <t>1711</t>
    <phoneticPr fontId="18"/>
  </si>
  <si>
    <t>1712</t>
    <phoneticPr fontId="18"/>
  </si>
  <si>
    <t>3481</t>
    <phoneticPr fontId="18"/>
  </si>
  <si>
    <t>3482</t>
    <phoneticPr fontId="18"/>
  </si>
  <si>
    <t>3483</t>
    <phoneticPr fontId="18"/>
  </si>
  <si>
    <t>1713</t>
    <phoneticPr fontId="18"/>
  </si>
  <si>
    <t>1714</t>
    <phoneticPr fontId="18"/>
  </si>
  <si>
    <t>3484</t>
    <phoneticPr fontId="18"/>
  </si>
  <si>
    <t>3485</t>
    <phoneticPr fontId="18"/>
  </si>
  <si>
    <t>3486</t>
    <phoneticPr fontId="18"/>
  </si>
  <si>
    <t>3487</t>
    <phoneticPr fontId="18"/>
  </si>
  <si>
    <t>3488</t>
    <phoneticPr fontId="18"/>
  </si>
  <si>
    <t>1715</t>
    <phoneticPr fontId="18"/>
  </si>
  <si>
    <t>1716</t>
    <phoneticPr fontId="18"/>
  </si>
  <si>
    <t>3489</t>
    <phoneticPr fontId="18"/>
  </si>
  <si>
    <t>3490</t>
    <phoneticPr fontId="18"/>
  </si>
  <si>
    <t>3491</t>
    <phoneticPr fontId="18"/>
  </si>
  <si>
    <t>3492</t>
    <phoneticPr fontId="18"/>
  </si>
  <si>
    <t>1717</t>
    <phoneticPr fontId="18"/>
  </si>
  <si>
    <t>1718</t>
    <phoneticPr fontId="18"/>
  </si>
  <si>
    <t>3493</t>
    <phoneticPr fontId="18"/>
  </si>
  <si>
    <t>3494</t>
    <phoneticPr fontId="18"/>
  </si>
  <si>
    <t>3495</t>
    <phoneticPr fontId="18"/>
  </si>
  <si>
    <t>3496</t>
    <phoneticPr fontId="18"/>
  </si>
  <si>
    <t>1721</t>
    <phoneticPr fontId="18"/>
  </si>
  <si>
    <t>1722</t>
    <phoneticPr fontId="18"/>
  </si>
  <si>
    <t>3501</t>
    <phoneticPr fontId="18"/>
  </si>
  <si>
    <t>3502</t>
    <phoneticPr fontId="18"/>
  </si>
  <si>
    <t>3503</t>
    <phoneticPr fontId="18"/>
  </si>
  <si>
    <t>3504</t>
    <phoneticPr fontId="18"/>
  </si>
  <si>
    <t>1723</t>
    <phoneticPr fontId="18"/>
  </si>
  <si>
    <t>1724</t>
    <phoneticPr fontId="18"/>
  </si>
  <si>
    <t>3505</t>
    <phoneticPr fontId="18"/>
  </si>
  <si>
    <t>3506</t>
    <phoneticPr fontId="18"/>
  </si>
  <si>
    <t>3507</t>
    <phoneticPr fontId="18"/>
  </si>
  <si>
    <t>3508</t>
    <phoneticPr fontId="18"/>
  </si>
  <si>
    <t>1725</t>
    <phoneticPr fontId="18"/>
  </si>
  <si>
    <t>1726</t>
    <phoneticPr fontId="18"/>
  </si>
  <si>
    <t>3509</t>
    <phoneticPr fontId="18"/>
  </si>
  <si>
    <t>3510</t>
    <phoneticPr fontId="18"/>
  </si>
  <si>
    <t>3511</t>
    <phoneticPr fontId="18"/>
  </si>
  <si>
    <t>3512</t>
    <phoneticPr fontId="18"/>
  </si>
  <si>
    <t>1727</t>
    <phoneticPr fontId="18"/>
  </si>
  <si>
    <t>1728</t>
    <phoneticPr fontId="18"/>
  </si>
  <si>
    <t>3513</t>
    <phoneticPr fontId="18"/>
  </si>
  <si>
    <t>3514</t>
    <phoneticPr fontId="18"/>
  </si>
  <si>
    <t>3515</t>
    <phoneticPr fontId="18"/>
  </si>
  <si>
    <t>3516</t>
    <phoneticPr fontId="18"/>
  </si>
  <si>
    <t>1731</t>
    <phoneticPr fontId="18"/>
  </si>
  <si>
    <t>1732</t>
    <phoneticPr fontId="18"/>
  </si>
  <si>
    <t>3521</t>
    <phoneticPr fontId="18"/>
  </si>
  <si>
    <t>3522</t>
    <phoneticPr fontId="18"/>
  </si>
  <si>
    <t>3523</t>
    <phoneticPr fontId="18"/>
  </si>
  <si>
    <t>3524</t>
    <phoneticPr fontId="18"/>
  </si>
  <si>
    <t>1733</t>
    <phoneticPr fontId="18"/>
  </si>
  <si>
    <t>1734</t>
    <phoneticPr fontId="18"/>
  </si>
  <si>
    <t>3525</t>
    <phoneticPr fontId="18"/>
  </si>
  <si>
    <t>3526</t>
    <phoneticPr fontId="18"/>
  </si>
  <si>
    <t>3527</t>
    <phoneticPr fontId="18"/>
  </si>
  <si>
    <t>3528</t>
    <phoneticPr fontId="18"/>
  </si>
  <si>
    <t>1735</t>
    <phoneticPr fontId="18"/>
  </si>
  <si>
    <t>1736</t>
    <phoneticPr fontId="18"/>
  </si>
  <si>
    <t>3529</t>
    <phoneticPr fontId="18"/>
  </si>
  <si>
    <t>3530</t>
    <phoneticPr fontId="18"/>
  </si>
  <si>
    <t>3531</t>
    <phoneticPr fontId="18"/>
  </si>
  <si>
    <t>3532</t>
    <phoneticPr fontId="18"/>
  </si>
  <si>
    <t>1738</t>
    <phoneticPr fontId="18"/>
  </si>
  <si>
    <t>1737</t>
    <phoneticPr fontId="18"/>
  </si>
  <si>
    <t>3533</t>
    <phoneticPr fontId="18"/>
  </si>
  <si>
    <t>3534</t>
    <phoneticPr fontId="18"/>
  </si>
  <si>
    <t>3535</t>
    <phoneticPr fontId="18"/>
  </si>
  <si>
    <t>3536</t>
    <phoneticPr fontId="18"/>
  </si>
  <si>
    <t>1741</t>
    <phoneticPr fontId="18"/>
  </si>
  <si>
    <t>1742</t>
    <phoneticPr fontId="18"/>
  </si>
  <si>
    <t>3541</t>
    <phoneticPr fontId="18"/>
  </si>
  <si>
    <t>3542</t>
    <phoneticPr fontId="18"/>
  </si>
  <si>
    <t>3543</t>
    <phoneticPr fontId="18"/>
  </si>
  <si>
    <t>3544</t>
    <phoneticPr fontId="18"/>
  </si>
  <si>
    <t>1743</t>
    <phoneticPr fontId="18"/>
  </si>
  <si>
    <t>1744</t>
    <phoneticPr fontId="18"/>
  </si>
  <si>
    <t>3545</t>
    <phoneticPr fontId="18"/>
  </si>
  <si>
    <t>3546</t>
    <phoneticPr fontId="18"/>
  </si>
  <si>
    <t>3547</t>
    <phoneticPr fontId="18"/>
  </si>
  <si>
    <t>3548</t>
    <phoneticPr fontId="18"/>
  </si>
  <si>
    <t>1745</t>
    <phoneticPr fontId="18"/>
  </si>
  <si>
    <t>1746</t>
    <phoneticPr fontId="18"/>
  </si>
  <si>
    <t>3549</t>
    <phoneticPr fontId="18"/>
  </si>
  <si>
    <t>3550</t>
    <phoneticPr fontId="18"/>
  </si>
  <si>
    <t>3551</t>
    <phoneticPr fontId="18"/>
  </si>
  <si>
    <t>3552</t>
    <phoneticPr fontId="18"/>
  </si>
  <si>
    <t>1747</t>
    <phoneticPr fontId="18"/>
  </si>
  <si>
    <t>1748</t>
    <phoneticPr fontId="18"/>
  </si>
  <si>
    <t>3553</t>
    <phoneticPr fontId="18"/>
  </si>
  <si>
    <t>3554</t>
    <phoneticPr fontId="18"/>
  </si>
  <si>
    <t>3555</t>
    <phoneticPr fontId="18"/>
  </si>
  <si>
    <t>3556</t>
    <phoneticPr fontId="18"/>
  </si>
  <si>
    <t>1751</t>
    <phoneticPr fontId="18"/>
  </si>
  <si>
    <t>1752</t>
    <phoneticPr fontId="18"/>
  </si>
  <si>
    <t>3561</t>
    <phoneticPr fontId="18"/>
  </si>
  <si>
    <t>3562</t>
    <phoneticPr fontId="18"/>
  </si>
  <si>
    <t>3563</t>
    <phoneticPr fontId="18"/>
  </si>
  <si>
    <t>3564</t>
    <phoneticPr fontId="18"/>
  </si>
  <si>
    <t>1753</t>
    <phoneticPr fontId="18"/>
  </si>
  <si>
    <t>1754</t>
    <phoneticPr fontId="18"/>
  </si>
  <si>
    <t>3565</t>
    <phoneticPr fontId="18"/>
  </si>
  <si>
    <t>3566</t>
    <phoneticPr fontId="18"/>
  </si>
  <si>
    <t>3567</t>
    <phoneticPr fontId="18"/>
  </si>
  <si>
    <t>3568</t>
    <phoneticPr fontId="18"/>
  </si>
  <si>
    <t>1755</t>
    <phoneticPr fontId="18"/>
  </si>
  <si>
    <t>1756</t>
    <phoneticPr fontId="18"/>
  </si>
  <si>
    <t>3569</t>
    <phoneticPr fontId="18"/>
  </si>
  <si>
    <t>3570</t>
    <phoneticPr fontId="18"/>
  </si>
  <si>
    <t>3571</t>
    <phoneticPr fontId="18"/>
  </si>
  <si>
    <t>3572</t>
    <phoneticPr fontId="18"/>
  </si>
  <si>
    <t>1757</t>
    <phoneticPr fontId="18"/>
  </si>
  <si>
    <t>1758</t>
    <phoneticPr fontId="18"/>
  </si>
  <si>
    <t>3573</t>
    <phoneticPr fontId="18"/>
  </si>
  <si>
    <t>3574</t>
    <phoneticPr fontId="18"/>
  </si>
  <si>
    <t>3575</t>
    <phoneticPr fontId="18"/>
  </si>
  <si>
    <t>3576</t>
    <phoneticPr fontId="18"/>
  </si>
  <si>
    <t>1761</t>
    <phoneticPr fontId="18"/>
  </si>
  <si>
    <t>1762</t>
    <phoneticPr fontId="18"/>
  </si>
  <si>
    <t>3581</t>
    <phoneticPr fontId="18"/>
  </si>
  <si>
    <t>3582</t>
    <phoneticPr fontId="18"/>
  </si>
  <si>
    <t>3583</t>
    <phoneticPr fontId="18"/>
  </si>
  <si>
    <t>3584</t>
    <phoneticPr fontId="18"/>
  </si>
  <si>
    <t>1763</t>
    <phoneticPr fontId="18"/>
  </si>
  <si>
    <t>1764</t>
    <phoneticPr fontId="18"/>
  </si>
  <si>
    <t>3585</t>
    <phoneticPr fontId="18"/>
  </si>
  <si>
    <t>3586</t>
    <phoneticPr fontId="18"/>
  </si>
  <si>
    <t>3587</t>
    <phoneticPr fontId="18"/>
  </si>
  <si>
    <t>3588</t>
    <phoneticPr fontId="18"/>
  </si>
  <si>
    <t>1765</t>
    <phoneticPr fontId="18"/>
  </si>
  <si>
    <t>1766</t>
    <phoneticPr fontId="18"/>
  </si>
  <si>
    <t>3589</t>
    <phoneticPr fontId="18"/>
  </si>
  <si>
    <t>3590</t>
    <phoneticPr fontId="18"/>
  </si>
  <si>
    <t>3591</t>
    <phoneticPr fontId="18"/>
  </si>
  <si>
    <t>3592</t>
    <phoneticPr fontId="18"/>
  </si>
  <si>
    <t>1767</t>
    <phoneticPr fontId="18"/>
  </si>
  <si>
    <t>3593</t>
    <phoneticPr fontId="18"/>
  </si>
  <si>
    <t>1768</t>
    <phoneticPr fontId="18"/>
  </si>
  <si>
    <t>3594</t>
    <phoneticPr fontId="18"/>
  </si>
  <si>
    <t>1771</t>
    <phoneticPr fontId="18"/>
  </si>
  <si>
    <t>3596</t>
    <phoneticPr fontId="18"/>
  </si>
  <si>
    <t>3595</t>
    <phoneticPr fontId="18"/>
  </si>
  <si>
    <t>1772</t>
    <phoneticPr fontId="18"/>
  </si>
  <si>
    <t>3601</t>
    <phoneticPr fontId="18"/>
  </si>
  <si>
    <t>3602</t>
    <phoneticPr fontId="18"/>
  </si>
  <si>
    <t>3603</t>
    <phoneticPr fontId="18"/>
  </si>
  <si>
    <t>3604</t>
    <phoneticPr fontId="18"/>
  </si>
  <si>
    <t>1773</t>
    <phoneticPr fontId="18"/>
  </si>
  <si>
    <t>1774</t>
    <phoneticPr fontId="18"/>
  </si>
  <si>
    <t>3605</t>
    <phoneticPr fontId="18"/>
  </si>
  <si>
    <t>3606</t>
    <phoneticPr fontId="18"/>
  </si>
  <si>
    <t>3607</t>
    <phoneticPr fontId="18"/>
  </si>
  <si>
    <t>3608</t>
    <phoneticPr fontId="18"/>
  </si>
  <si>
    <t>1775</t>
    <phoneticPr fontId="18"/>
  </si>
  <si>
    <t>1776</t>
    <phoneticPr fontId="18"/>
  </si>
  <si>
    <t>3609</t>
    <phoneticPr fontId="18"/>
  </si>
  <si>
    <t>3610</t>
    <phoneticPr fontId="18"/>
  </si>
  <si>
    <t>3612</t>
    <phoneticPr fontId="18"/>
  </si>
  <si>
    <t>1777</t>
    <phoneticPr fontId="18"/>
  </si>
  <si>
    <t>3611</t>
    <phoneticPr fontId="18"/>
  </si>
  <si>
    <t>1778</t>
    <phoneticPr fontId="18"/>
  </si>
  <si>
    <t>3613</t>
    <phoneticPr fontId="18"/>
  </si>
  <si>
    <t>3614</t>
    <phoneticPr fontId="18"/>
  </si>
  <si>
    <t>3615</t>
    <phoneticPr fontId="18"/>
  </si>
  <si>
    <t>3616</t>
    <phoneticPr fontId="18"/>
  </si>
  <si>
    <t>1781</t>
    <phoneticPr fontId="18"/>
  </si>
  <si>
    <t>1782</t>
    <phoneticPr fontId="18"/>
  </si>
  <si>
    <t>3621</t>
    <phoneticPr fontId="18"/>
  </si>
  <si>
    <t>3622</t>
    <phoneticPr fontId="18"/>
  </si>
  <si>
    <t>3623</t>
    <phoneticPr fontId="18"/>
  </si>
  <si>
    <t>3624</t>
    <phoneticPr fontId="18"/>
  </si>
  <si>
    <t>1783</t>
    <phoneticPr fontId="18"/>
  </si>
  <si>
    <t>1784</t>
    <phoneticPr fontId="18"/>
  </si>
  <si>
    <t>3625</t>
    <phoneticPr fontId="18"/>
  </si>
  <si>
    <t>3626</t>
    <phoneticPr fontId="18"/>
  </si>
  <si>
    <t>3627</t>
    <phoneticPr fontId="18"/>
  </si>
  <si>
    <t>3628</t>
    <phoneticPr fontId="18"/>
  </si>
  <si>
    <t>1785</t>
    <phoneticPr fontId="18"/>
  </si>
  <si>
    <t>1786</t>
    <phoneticPr fontId="18"/>
  </si>
  <si>
    <t>3629</t>
    <phoneticPr fontId="18"/>
  </si>
  <si>
    <t>3630</t>
    <phoneticPr fontId="18"/>
  </si>
  <si>
    <t>3631</t>
    <phoneticPr fontId="18"/>
  </si>
  <si>
    <t>3632</t>
    <phoneticPr fontId="18"/>
  </si>
  <si>
    <t>1787</t>
    <phoneticPr fontId="18"/>
  </si>
  <si>
    <t>1788</t>
    <phoneticPr fontId="18"/>
  </si>
  <si>
    <t>3633</t>
    <phoneticPr fontId="18"/>
  </si>
  <si>
    <t>3634</t>
    <phoneticPr fontId="18"/>
  </si>
  <si>
    <t>3635</t>
    <phoneticPr fontId="18"/>
  </si>
  <si>
    <t>3636</t>
    <phoneticPr fontId="18"/>
  </si>
  <si>
    <t>1791</t>
    <phoneticPr fontId="18"/>
  </si>
  <si>
    <t>1792</t>
    <phoneticPr fontId="18"/>
  </si>
  <si>
    <t>3641</t>
    <phoneticPr fontId="18"/>
  </si>
  <si>
    <t>3642</t>
    <phoneticPr fontId="18"/>
  </si>
  <si>
    <t>3643</t>
    <phoneticPr fontId="18"/>
  </si>
  <si>
    <t>3644</t>
    <phoneticPr fontId="18"/>
  </si>
  <si>
    <t>1793</t>
    <phoneticPr fontId="18"/>
  </si>
  <si>
    <t>1794</t>
    <phoneticPr fontId="18"/>
  </si>
  <si>
    <t>3645</t>
    <phoneticPr fontId="18"/>
  </si>
  <si>
    <t>3646</t>
    <phoneticPr fontId="18"/>
  </si>
  <si>
    <t>3647</t>
    <phoneticPr fontId="18"/>
  </si>
  <si>
    <t>3648</t>
    <phoneticPr fontId="18"/>
  </si>
  <si>
    <t>1795</t>
    <phoneticPr fontId="18"/>
  </si>
  <si>
    <t>1796</t>
    <phoneticPr fontId="18"/>
  </si>
  <si>
    <t>3649</t>
    <phoneticPr fontId="18"/>
  </si>
  <si>
    <t>3650</t>
    <phoneticPr fontId="18"/>
  </si>
  <si>
    <t>3651</t>
    <phoneticPr fontId="18"/>
  </si>
  <si>
    <t>3652</t>
    <phoneticPr fontId="18"/>
  </si>
  <si>
    <t>1797</t>
    <phoneticPr fontId="18"/>
  </si>
  <si>
    <t>1798</t>
    <phoneticPr fontId="18"/>
  </si>
  <si>
    <t>3653</t>
    <phoneticPr fontId="18"/>
  </si>
  <si>
    <t>3654</t>
    <phoneticPr fontId="18"/>
  </si>
  <si>
    <t>3655</t>
    <phoneticPr fontId="18"/>
  </si>
  <si>
    <t>3656</t>
    <phoneticPr fontId="18"/>
  </si>
  <si>
    <t>1111</t>
    <phoneticPr fontId="18"/>
  </si>
  <si>
    <t>1112</t>
    <phoneticPr fontId="18"/>
  </si>
  <si>
    <t>1113</t>
    <phoneticPr fontId="18"/>
  </si>
  <si>
    <t>1114</t>
    <phoneticPr fontId="18"/>
  </si>
  <si>
    <t>1115</t>
    <phoneticPr fontId="18"/>
  </si>
  <si>
    <t>1116</t>
    <phoneticPr fontId="18"/>
  </si>
  <si>
    <t>1211</t>
    <phoneticPr fontId="18"/>
  </si>
  <si>
    <t>1212</t>
    <phoneticPr fontId="18"/>
  </si>
  <si>
    <t>1213</t>
    <phoneticPr fontId="18"/>
  </si>
  <si>
    <t>1214</t>
    <phoneticPr fontId="18"/>
  </si>
  <si>
    <t>1215</t>
    <phoneticPr fontId="18"/>
  </si>
  <si>
    <t>1216</t>
    <phoneticPr fontId="18"/>
  </si>
  <si>
    <t>1411</t>
    <phoneticPr fontId="18"/>
  </si>
  <si>
    <t>1412</t>
    <phoneticPr fontId="18"/>
  </si>
  <si>
    <t>1413</t>
    <phoneticPr fontId="18"/>
  </si>
  <si>
    <t>1414</t>
    <phoneticPr fontId="18"/>
  </si>
  <si>
    <t>1415</t>
    <phoneticPr fontId="18"/>
  </si>
  <si>
    <t>1416</t>
    <phoneticPr fontId="18"/>
  </si>
  <si>
    <t>1511</t>
    <phoneticPr fontId="18"/>
  </si>
  <si>
    <t>1512</t>
    <phoneticPr fontId="18"/>
  </si>
  <si>
    <t>1513</t>
    <phoneticPr fontId="18"/>
  </si>
  <si>
    <t>1514</t>
    <phoneticPr fontId="18"/>
  </si>
  <si>
    <t>1515</t>
    <phoneticPr fontId="18"/>
  </si>
  <si>
    <t>1516</t>
    <phoneticPr fontId="18"/>
  </si>
  <si>
    <t>1611</t>
    <phoneticPr fontId="18"/>
  </si>
  <si>
    <t>1612</t>
    <phoneticPr fontId="18"/>
  </si>
  <si>
    <t>1613</t>
    <phoneticPr fontId="18"/>
  </si>
  <si>
    <t>1614</t>
    <phoneticPr fontId="18"/>
  </si>
  <si>
    <t>1615</t>
    <phoneticPr fontId="18"/>
  </si>
  <si>
    <t>1111</t>
    <phoneticPr fontId="18"/>
  </si>
  <si>
    <t>1113</t>
    <phoneticPr fontId="18"/>
  </si>
  <si>
    <t>1114</t>
    <phoneticPr fontId="18"/>
  </si>
  <si>
    <t>1115</t>
    <phoneticPr fontId="18"/>
  </si>
  <si>
    <t>1116</t>
    <phoneticPr fontId="18"/>
  </si>
  <si>
    <t>1211</t>
    <phoneticPr fontId="18"/>
  </si>
  <si>
    <t>1212</t>
    <phoneticPr fontId="18"/>
  </si>
  <si>
    <t>1213</t>
    <phoneticPr fontId="18"/>
  </si>
  <si>
    <t>1411</t>
    <phoneticPr fontId="18"/>
  </si>
  <si>
    <t>1412</t>
    <phoneticPr fontId="18"/>
  </si>
  <si>
    <t>1415</t>
    <phoneticPr fontId="18"/>
  </si>
  <si>
    <t>1416</t>
    <phoneticPr fontId="18"/>
  </si>
  <si>
    <t>1511</t>
    <phoneticPr fontId="18"/>
  </si>
  <si>
    <t>1512</t>
    <phoneticPr fontId="18"/>
  </si>
  <si>
    <t>1513</t>
    <phoneticPr fontId="18"/>
  </si>
  <si>
    <t>1514</t>
    <phoneticPr fontId="18"/>
  </si>
  <si>
    <t>1516</t>
    <phoneticPr fontId="18"/>
  </si>
  <si>
    <t>1611</t>
    <phoneticPr fontId="18"/>
  </si>
  <si>
    <t>1612</t>
    <phoneticPr fontId="18"/>
  </si>
  <si>
    <t>1613</t>
    <phoneticPr fontId="18"/>
  </si>
  <si>
    <t>1614</t>
    <phoneticPr fontId="18"/>
  </si>
  <si>
    <t>1615</t>
    <phoneticPr fontId="18"/>
  </si>
  <si>
    <t>1616</t>
    <phoneticPr fontId="18"/>
  </si>
  <si>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18"/>
  </si>
  <si>
    <t>11</t>
    <phoneticPr fontId="18"/>
  </si>
  <si>
    <t>12</t>
    <phoneticPr fontId="18"/>
  </si>
  <si>
    <t>21</t>
    <phoneticPr fontId="18"/>
  </si>
  <si>
    <t>22</t>
    <phoneticPr fontId="18"/>
  </si>
  <si>
    <t>31</t>
    <phoneticPr fontId="18"/>
  </si>
  <si>
    <t>32</t>
    <phoneticPr fontId="18"/>
  </si>
  <si>
    <t>41</t>
    <phoneticPr fontId="18"/>
  </si>
  <si>
    <t>42</t>
    <phoneticPr fontId="18"/>
  </si>
  <si>
    <t>キーコード</t>
    <phoneticPr fontId="18"/>
  </si>
  <si>
    <t>生援夜間支援等体制加算Ⅰ１</t>
    <rPh sb="7" eb="9">
      <t>タイセイ</t>
    </rPh>
    <phoneticPr fontId="7"/>
  </si>
  <si>
    <t>生援夜間支援等体制加算Ⅰ２</t>
    <rPh sb="7" eb="9">
      <t>タイセイ</t>
    </rPh>
    <phoneticPr fontId="7"/>
  </si>
  <si>
    <t>生援夜間支援等体制加算Ⅰ３</t>
    <rPh sb="7" eb="9">
      <t>タイセイ</t>
    </rPh>
    <phoneticPr fontId="7"/>
  </si>
  <si>
    <t>生援夜間支援等体制加算Ⅰ４</t>
    <rPh sb="7" eb="9">
      <t>タイセイ</t>
    </rPh>
    <phoneticPr fontId="7"/>
  </si>
  <si>
    <t>生援夜間支援等体制加算Ⅰ５</t>
    <rPh sb="7" eb="9">
      <t>タイセイ</t>
    </rPh>
    <phoneticPr fontId="7"/>
  </si>
  <si>
    <t>生援夜間支援等体制加算Ⅰ６</t>
    <rPh sb="7" eb="9">
      <t>タイセイ</t>
    </rPh>
    <phoneticPr fontId="7"/>
  </si>
  <si>
    <t>生援夜間支援等体制加算Ⅰ７</t>
    <rPh sb="7" eb="9">
      <t>タイセイ</t>
    </rPh>
    <phoneticPr fontId="7"/>
  </si>
  <si>
    <t>生援夜間支援等体制加算Ⅰ８</t>
    <rPh sb="7" eb="9">
      <t>タイセイ</t>
    </rPh>
    <phoneticPr fontId="7"/>
  </si>
  <si>
    <t>生援夜間支援等体制加算Ⅰ９</t>
    <rPh sb="7" eb="9">
      <t>タイセイ</t>
    </rPh>
    <phoneticPr fontId="7"/>
  </si>
  <si>
    <t>生援夜間支援等体制加算Ⅰ１０</t>
    <rPh sb="7" eb="9">
      <t>タイセイ</t>
    </rPh>
    <phoneticPr fontId="7"/>
  </si>
  <si>
    <t>生援夜間支援等体制加算Ⅰ１１</t>
    <rPh sb="7" eb="9">
      <t>タイセイ</t>
    </rPh>
    <phoneticPr fontId="7"/>
  </si>
  <si>
    <t>生援夜間支援等体制加算Ⅱ１</t>
    <rPh sb="7" eb="9">
      <t>タイセイ</t>
    </rPh>
    <phoneticPr fontId="7"/>
  </si>
  <si>
    <t>生援夜間支援等体制加算Ⅱ２</t>
    <rPh sb="7" eb="9">
      <t>タイセイ</t>
    </rPh>
    <phoneticPr fontId="7"/>
  </si>
  <si>
    <t>生援夜間支援等体制加算Ⅱ３</t>
    <rPh sb="7" eb="9">
      <t>タイセイ</t>
    </rPh>
    <phoneticPr fontId="7"/>
  </si>
  <si>
    <t>生援夜間支援等体制加算Ⅱ４</t>
    <rPh sb="7" eb="9">
      <t>タイセイ</t>
    </rPh>
    <phoneticPr fontId="7"/>
  </si>
  <si>
    <t>生援夜間支援等体制加算Ⅱ５</t>
    <rPh sb="7" eb="9">
      <t>タイセイ</t>
    </rPh>
    <phoneticPr fontId="7"/>
  </si>
  <si>
    <t>生援夜間支援等体制加算Ⅱ６</t>
    <rPh sb="7" eb="9">
      <t>タイセイ</t>
    </rPh>
    <phoneticPr fontId="7"/>
  </si>
  <si>
    <t>生援夜間支援等体制加算Ⅱ７</t>
    <rPh sb="7" eb="9">
      <t>タイセイ</t>
    </rPh>
    <phoneticPr fontId="7"/>
  </si>
  <si>
    <t>生援夜間支援等体制加算Ⅱ８</t>
    <rPh sb="7" eb="9">
      <t>タイセイ</t>
    </rPh>
    <phoneticPr fontId="7"/>
  </si>
  <si>
    <t>生援夜間支援等体制加算Ⅱ９</t>
    <rPh sb="7" eb="9">
      <t>タイセイ</t>
    </rPh>
    <phoneticPr fontId="7"/>
  </si>
  <si>
    <t>5641</t>
    <phoneticPr fontId="18"/>
  </si>
  <si>
    <t>5642</t>
    <phoneticPr fontId="18"/>
  </si>
  <si>
    <t>5620</t>
    <phoneticPr fontId="18"/>
  </si>
  <si>
    <t>5621</t>
    <phoneticPr fontId="18"/>
  </si>
  <si>
    <t>5622</t>
    <phoneticPr fontId="18"/>
  </si>
  <si>
    <t>5623</t>
    <phoneticPr fontId="18"/>
  </si>
  <si>
    <t>5624</t>
    <phoneticPr fontId="18"/>
  </si>
  <si>
    <t>5625</t>
    <phoneticPr fontId="18"/>
  </si>
  <si>
    <t>5626</t>
    <phoneticPr fontId="18"/>
  </si>
  <si>
    <t>5627</t>
    <phoneticPr fontId="18"/>
  </si>
  <si>
    <t>5628</t>
    <phoneticPr fontId="18"/>
  </si>
  <si>
    <t>5630</t>
    <phoneticPr fontId="18"/>
  </si>
  <si>
    <t>5631</t>
    <phoneticPr fontId="18"/>
  </si>
  <si>
    <t>5632</t>
    <phoneticPr fontId="18"/>
  </si>
  <si>
    <t>5633</t>
    <phoneticPr fontId="18"/>
  </si>
  <si>
    <t>5634</t>
    <phoneticPr fontId="18"/>
  </si>
  <si>
    <t>5635</t>
    <phoneticPr fontId="18"/>
  </si>
  <si>
    <t>5636</t>
    <phoneticPr fontId="18"/>
  </si>
  <si>
    <t>5637</t>
    <phoneticPr fontId="18"/>
  </si>
  <si>
    <t>5638</t>
    <phoneticPr fontId="18"/>
  </si>
  <si>
    <t>備考</t>
    <rPh sb="0" eb="2">
      <t>ビコウ</t>
    </rPh>
    <phoneticPr fontId="18"/>
  </si>
  <si>
    <t>(1)  夜間支援対象利用者２人以下</t>
    <rPh sb="5" eb="7">
      <t>ヤカン</t>
    </rPh>
    <rPh sb="7" eb="9">
      <t>シエン</t>
    </rPh>
    <rPh sb="9" eb="11">
      <t>タイショウ</t>
    </rPh>
    <rPh sb="11" eb="14">
      <t>リヨウシャ</t>
    </rPh>
    <rPh sb="15" eb="16">
      <t>ニン</t>
    </rPh>
    <rPh sb="16" eb="18">
      <t>イカ</t>
    </rPh>
    <phoneticPr fontId="7"/>
  </si>
  <si>
    <t>(2)  夜間支援対象利用者３人</t>
    <rPh sb="5" eb="7">
      <t>ヤカン</t>
    </rPh>
    <rPh sb="7" eb="9">
      <t>シエン</t>
    </rPh>
    <rPh sb="9" eb="11">
      <t>タイショウ</t>
    </rPh>
    <rPh sb="11" eb="14">
      <t>リヨウシャ</t>
    </rPh>
    <rPh sb="15" eb="16">
      <t>ニン</t>
    </rPh>
    <phoneticPr fontId="7"/>
  </si>
  <si>
    <t>(3)  夜間支援対象利用者４人</t>
    <rPh sb="5" eb="7">
      <t>ヤカン</t>
    </rPh>
    <rPh sb="7" eb="9">
      <t>シエン</t>
    </rPh>
    <rPh sb="9" eb="11">
      <t>タイショウ</t>
    </rPh>
    <rPh sb="11" eb="14">
      <t>リヨウシャ</t>
    </rPh>
    <rPh sb="15" eb="16">
      <t>ニン</t>
    </rPh>
    <phoneticPr fontId="7"/>
  </si>
  <si>
    <t>(4)  夜間支援対象利用者５人</t>
    <rPh sb="5" eb="7">
      <t>ヤカン</t>
    </rPh>
    <rPh sb="7" eb="9">
      <t>シエン</t>
    </rPh>
    <rPh sb="9" eb="11">
      <t>タイショウ</t>
    </rPh>
    <rPh sb="11" eb="14">
      <t>リヨウシャ</t>
    </rPh>
    <rPh sb="15" eb="16">
      <t>ニン</t>
    </rPh>
    <phoneticPr fontId="7"/>
  </si>
  <si>
    <t>(5)  夜間支援対象利用者６人</t>
    <rPh sb="5" eb="7">
      <t>ヤカン</t>
    </rPh>
    <rPh sb="7" eb="9">
      <t>シエン</t>
    </rPh>
    <rPh sb="9" eb="11">
      <t>タイショウ</t>
    </rPh>
    <rPh sb="11" eb="14">
      <t>リヨウシャ</t>
    </rPh>
    <rPh sb="15" eb="16">
      <t>ニン</t>
    </rPh>
    <phoneticPr fontId="7"/>
  </si>
  <si>
    <t>(6)  夜間支援対象利用者７人</t>
    <rPh sb="5" eb="7">
      <t>ヤカン</t>
    </rPh>
    <rPh sb="7" eb="9">
      <t>シエン</t>
    </rPh>
    <rPh sb="9" eb="11">
      <t>タイショウ</t>
    </rPh>
    <rPh sb="11" eb="14">
      <t>リヨウシャ</t>
    </rPh>
    <rPh sb="15" eb="16">
      <t>ニン</t>
    </rPh>
    <phoneticPr fontId="7"/>
  </si>
  <si>
    <t>(7)  夜間支援対象利用者８人以上１０人以下</t>
    <rPh sb="5" eb="7">
      <t>ヤカン</t>
    </rPh>
    <rPh sb="7" eb="9">
      <t>シエン</t>
    </rPh>
    <rPh sb="9" eb="11">
      <t>タイショウ</t>
    </rPh>
    <rPh sb="11" eb="14">
      <t>リヨウシャ</t>
    </rPh>
    <rPh sb="15" eb="16">
      <t>ニン</t>
    </rPh>
    <rPh sb="16" eb="18">
      <t>イジョウ</t>
    </rPh>
    <rPh sb="20" eb="21">
      <t>ニン</t>
    </rPh>
    <rPh sb="21" eb="23">
      <t>イカ</t>
    </rPh>
    <phoneticPr fontId="7"/>
  </si>
  <si>
    <t>(8)  夜間支援対象利用者１１人以上１３人以下</t>
    <rPh sb="5" eb="7">
      <t>ヤカン</t>
    </rPh>
    <rPh sb="7" eb="9">
      <t>シエン</t>
    </rPh>
    <rPh sb="9" eb="11">
      <t>タイショウ</t>
    </rPh>
    <rPh sb="11" eb="14">
      <t>リヨウシャ</t>
    </rPh>
    <rPh sb="16" eb="17">
      <t>ニン</t>
    </rPh>
    <rPh sb="17" eb="19">
      <t>イジョウ</t>
    </rPh>
    <rPh sb="21" eb="22">
      <t>ニン</t>
    </rPh>
    <rPh sb="22" eb="24">
      <t>イカ</t>
    </rPh>
    <phoneticPr fontId="7"/>
  </si>
  <si>
    <t>(9)  夜間支援対象利用者１４人以上１６人以下</t>
    <rPh sb="5" eb="7">
      <t>ヤカン</t>
    </rPh>
    <rPh sb="7" eb="9">
      <t>シエン</t>
    </rPh>
    <rPh sb="9" eb="11">
      <t>タイショウ</t>
    </rPh>
    <rPh sb="11" eb="14">
      <t>リヨウシャ</t>
    </rPh>
    <rPh sb="16" eb="17">
      <t>ニン</t>
    </rPh>
    <rPh sb="17" eb="19">
      <t>イジョウ</t>
    </rPh>
    <rPh sb="21" eb="22">
      <t>ニン</t>
    </rPh>
    <rPh sb="22" eb="24">
      <t>イカ</t>
    </rPh>
    <phoneticPr fontId="7"/>
  </si>
  <si>
    <t>(10)  夜間支援対象利用者１７人以上２０人以下</t>
    <rPh sb="6" eb="8">
      <t>ヤカン</t>
    </rPh>
    <rPh sb="8" eb="10">
      <t>シエン</t>
    </rPh>
    <rPh sb="10" eb="12">
      <t>タイショウ</t>
    </rPh>
    <rPh sb="12" eb="15">
      <t>リヨウシャ</t>
    </rPh>
    <rPh sb="17" eb="18">
      <t>ニン</t>
    </rPh>
    <rPh sb="18" eb="20">
      <t>イジョウ</t>
    </rPh>
    <rPh sb="22" eb="23">
      <t>ニン</t>
    </rPh>
    <rPh sb="23" eb="25">
      <t>イカ</t>
    </rPh>
    <phoneticPr fontId="7"/>
  </si>
  <si>
    <t>(11)  夜間支援対象利用者２１人以上３０人以下</t>
    <rPh sb="6" eb="8">
      <t>ヤカン</t>
    </rPh>
    <rPh sb="8" eb="10">
      <t>シエン</t>
    </rPh>
    <rPh sb="10" eb="12">
      <t>タイショウ</t>
    </rPh>
    <rPh sb="12" eb="15">
      <t>リヨウシャ</t>
    </rPh>
    <rPh sb="17" eb="18">
      <t>ニン</t>
    </rPh>
    <rPh sb="18" eb="20">
      <t>イジョウ</t>
    </rPh>
    <rPh sb="22" eb="23">
      <t>ニン</t>
    </rPh>
    <rPh sb="23" eb="25">
      <t>イカ</t>
    </rPh>
    <phoneticPr fontId="7"/>
  </si>
  <si>
    <t>(1)  夜間支援対象利用者４人以下</t>
    <rPh sb="5" eb="7">
      <t>ヤカン</t>
    </rPh>
    <rPh sb="7" eb="9">
      <t>シエン</t>
    </rPh>
    <rPh sb="9" eb="11">
      <t>タイショウ</t>
    </rPh>
    <rPh sb="11" eb="14">
      <t>リヨウシャ</t>
    </rPh>
    <rPh sb="15" eb="16">
      <t>ニン</t>
    </rPh>
    <rPh sb="16" eb="18">
      <t>イカ</t>
    </rPh>
    <phoneticPr fontId="7"/>
  </si>
  <si>
    <t>(2)  夜間支援対象利用者５人</t>
    <rPh sb="5" eb="7">
      <t>ヤカン</t>
    </rPh>
    <rPh sb="7" eb="9">
      <t>シエン</t>
    </rPh>
    <rPh sb="9" eb="11">
      <t>タイショウ</t>
    </rPh>
    <rPh sb="11" eb="14">
      <t>リヨウシャ</t>
    </rPh>
    <rPh sb="15" eb="16">
      <t>ニン</t>
    </rPh>
    <phoneticPr fontId="7"/>
  </si>
  <si>
    <t>(3)  夜間支援対象利用者６人</t>
    <rPh sb="5" eb="7">
      <t>ヤカン</t>
    </rPh>
    <rPh sb="7" eb="9">
      <t>シエン</t>
    </rPh>
    <rPh sb="9" eb="11">
      <t>タイショウ</t>
    </rPh>
    <rPh sb="11" eb="14">
      <t>リヨウシャ</t>
    </rPh>
    <rPh sb="15" eb="16">
      <t>ニン</t>
    </rPh>
    <phoneticPr fontId="7"/>
  </si>
  <si>
    <t>(4)  夜間支援対象利用者７人</t>
    <rPh sb="5" eb="7">
      <t>ヤカン</t>
    </rPh>
    <rPh sb="7" eb="9">
      <t>シエン</t>
    </rPh>
    <rPh sb="9" eb="11">
      <t>タイショウ</t>
    </rPh>
    <rPh sb="11" eb="14">
      <t>リヨウシャ</t>
    </rPh>
    <rPh sb="15" eb="16">
      <t>ニン</t>
    </rPh>
    <phoneticPr fontId="7"/>
  </si>
  <si>
    <t>(5)  夜間支援対象利用者８人以上１０人以下</t>
    <rPh sb="5" eb="7">
      <t>ヤカン</t>
    </rPh>
    <rPh sb="7" eb="9">
      <t>シエン</t>
    </rPh>
    <rPh sb="9" eb="11">
      <t>タイショウ</t>
    </rPh>
    <rPh sb="11" eb="14">
      <t>リヨウシャ</t>
    </rPh>
    <rPh sb="15" eb="16">
      <t>ニン</t>
    </rPh>
    <rPh sb="16" eb="18">
      <t>イジョウ</t>
    </rPh>
    <rPh sb="20" eb="21">
      <t>ニン</t>
    </rPh>
    <rPh sb="21" eb="23">
      <t>イカ</t>
    </rPh>
    <phoneticPr fontId="7"/>
  </si>
  <si>
    <t>(6)  夜間支援対象利用者１１人以上１３人以下</t>
    <rPh sb="5" eb="7">
      <t>ヤカン</t>
    </rPh>
    <rPh sb="7" eb="9">
      <t>シエン</t>
    </rPh>
    <rPh sb="9" eb="11">
      <t>タイショウ</t>
    </rPh>
    <rPh sb="11" eb="14">
      <t>リヨウシャ</t>
    </rPh>
    <rPh sb="16" eb="17">
      <t>ニン</t>
    </rPh>
    <rPh sb="17" eb="19">
      <t>イジョウ</t>
    </rPh>
    <rPh sb="21" eb="22">
      <t>ニン</t>
    </rPh>
    <rPh sb="22" eb="24">
      <t>イカ</t>
    </rPh>
    <phoneticPr fontId="7"/>
  </si>
  <si>
    <t>(7)  夜間支援対象利用者１４人以上１６人以下</t>
    <rPh sb="5" eb="7">
      <t>ヤカン</t>
    </rPh>
    <rPh sb="7" eb="9">
      <t>シエン</t>
    </rPh>
    <rPh sb="9" eb="11">
      <t>タイショウ</t>
    </rPh>
    <rPh sb="11" eb="14">
      <t>リヨウシャ</t>
    </rPh>
    <rPh sb="16" eb="17">
      <t>ニン</t>
    </rPh>
    <rPh sb="17" eb="19">
      <t>イジョウ</t>
    </rPh>
    <rPh sb="21" eb="22">
      <t>ニン</t>
    </rPh>
    <rPh sb="22" eb="24">
      <t>イカ</t>
    </rPh>
    <phoneticPr fontId="7"/>
  </si>
  <si>
    <t>(8)  夜間支援対象利用者１７人以上２０人以下</t>
    <rPh sb="5" eb="7">
      <t>ヤカン</t>
    </rPh>
    <rPh sb="7" eb="9">
      <t>シエン</t>
    </rPh>
    <rPh sb="9" eb="11">
      <t>タイショウ</t>
    </rPh>
    <rPh sb="11" eb="14">
      <t>リヨウシャ</t>
    </rPh>
    <rPh sb="16" eb="17">
      <t>ニン</t>
    </rPh>
    <rPh sb="17" eb="19">
      <t>イジョウ</t>
    </rPh>
    <rPh sb="21" eb="22">
      <t>ニン</t>
    </rPh>
    <rPh sb="22" eb="24">
      <t>イカ</t>
    </rPh>
    <phoneticPr fontId="7"/>
  </si>
  <si>
    <t>(9)  夜間支援対象利用者２１人以上３０人以下</t>
    <rPh sb="5" eb="7">
      <t>ヤカン</t>
    </rPh>
    <rPh sb="7" eb="9">
      <t>シエン</t>
    </rPh>
    <rPh sb="9" eb="11">
      <t>タイショウ</t>
    </rPh>
    <rPh sb="11" eb="14">
      <t>リヨウシャ</t>
    </rPh>
    <rPh sb="16" eb="17">
      <t>ニン</t>
    </rPh>
    <rPh sb="17" eb="19">
      <t>イジョウ</t>
    </rPh>
    <rPh sb="21" eb="22">
      <t>ニン</t>
    </rPh>
    <rPh sb="22" eb="24">
      <t>イカ</t>
    </rPh>
    <phoneticPr fontId="7"/>
  </si>
  <si>
    <t>夜間Ⅰ</t>
    <rPh sb="0" eb="2">
      <t>ヤカン</t>
    </rPh>
    <phoneticPr fontId="18"/>
  </si>
  <si>
    <t>夜間Ⅱ</t>
    <rPh sb="0" eb="2">
      <t>ヤカン</t>
    </rPh>
    <phoneticPr fontId="18"/>
  </si>
  <si>
    <t>03</t>
    <phoneticPr fontId="18"/>
  </si>
  <si>
    <t>04</t>
    <phoneticPr fontId="18"/>
  </si>
  <si>
    <t>05</t>
    <phoneticPr fontId="18"/>
  </si>
  <si>
    <t>07</t>
    <phoneticPr fontId="18"/>
  </si>
  <si>
    <t>1</t>
    <phoneticPr fontId="18"/>
  </si>
  <si>
    <t>2</t>
    <phoneticPr fontId="18"/>
  </si>
  <si>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</si>
  <si>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</si>
  <si>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</si>
  <si>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</si>
  <si>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</si>
  <si>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18"/>
  </si>
  <si>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</si>
  <si>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1</t>
    <phoneticPr fontId="18"/>
  </si>
  <si>
    <t>2</t>
    <phoneticPr fontId="18"/>
  </si>
  <si>
    <t>2</t>
    <phoneticPr fontId="18"/>
  </si>
  <si>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</si>
  <si>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18"/>
  </si>
  <si>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</si>
  <si>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18"/>
  </si>
  <si>
    <t>※平成３０年度から平成３１年度までの間は空欄でも結構です。</t>
    <rPh sb="1" eb="3">
      <t>ヘイセイ</t>
    </rPh>
    <rPh sb="5" eb="7">
      <t>ネンド</t>
    </rPh>
    <rPh sb="9" eb="11">
      <t>ヘイセイ</t>
    </rPh>
    <rPh sb="13" eb="15">
      <t>ネンド</t>
    </rPh>
    <rPh sb="18" eb="19">
      <t>カン</t>
    </rPh>
    <rPh sb="20" eb="22">
      <t>クウラン</t>
    </rPh>
    <rPh sb="24" eb="26">
      <t>ケッコウ</t>
    </rPh>
    <phoneticPr fontId="18"/>
  </si>
  <si>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</si>
  <si>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57"/>
  </si>
  <si>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57"/>
  </si>
  <si>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57"/>
  </si>
  <si>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57"/>
  </si>
  <si>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57"/>
  </si>
  <si>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57"/>
  </si>
  <si>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57"/>
  </si>
  <si>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57"/>
  </si>
  <si>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57"/>
  </si>
  <si>
    <t>【留意事項】</t>
    <rPh sb="1" eb="3">
      <t>リュウイ</t>
    </rPh>
    <rPh sb="3" eb="5">
      <t>ジコウ</t>
    </rPh>
    <phoneticPr fontId="57"/>
  </si>
  <si>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57"/>
  </si>
  <si>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57"/>
  </si>
  <si>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57"/>
  </si>
  <si>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57"/>
  </si>
  <si>
    <t>　　　※毎月15日締め切り（都に必着）で翌月1日から算定可</t>
    <rPh sb="14" eb="15">
      <t>ト</t>
    </rPh>
    <rPh sb="16" eb="18">
      <t>ヒッチャク</t>
    </rPh>
    <phoneticPr fontId="57"/>
  </si>
  <si>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</si>
  <si>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</si>
  <si>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</si>
  <si>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</si>
  <si>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57"/>
  </si>
  <si>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</si>
  <si>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</si>
  <si>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</si>
  <si>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</si>
  <si>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</si>
  <si>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</si>
  <si>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57"/>
  </si>
  <si>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</si>
  <si>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57"/>
  </si>
  <si>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</si>
  <si>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</si>
  <si>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57"/>
  </si>
  <si>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</si>
  <si>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</si>
  <si>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</si>
  <si>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</si>
  <si>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</si>
  <si>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57"/>
  </si>
  <si>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</si>
  <si>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</si>
  <si>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</si>
  <si>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</si>
  <si>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</si>
  <si>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</si>
  <si>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</si>
  <si>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</si>
  <si>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</si>
  <si>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</si>
  <si>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</si>
  <si>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</si>
  <si>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</si>
  <si>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57"/>
  </si>
  <si>
    <t>生活援助Ⅳ２</t>
    <rPh sb="0" eb="2">
      <t>セイカツ</t>
    </rPh>
    <rPh sb="2" eb="4">
      <t>エンジョ</t>
    </rPh>
    <phoneticPr fontId="57"/>
  </si>
  <si>
    <t>生援福祉専門職員配置等加算Ⅰ</t>
    <phoneticPr fontId="57"/>
  </si>
  <si>
    <t>生援夜間支援等体制加算Ⅰ３</t>
    <phoneticPr fontId="57"/>
  </si>
  <si>
    <t>生援夜間支援等体制加算Ⅲ</t>
    <phoneticPr fontId="57"/>
  </si>
  <si>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</si>
  <si>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</si>
  <si>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</si>
  <si>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57"/>
  </si>
  <si>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</si>
  <si>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</si>
  <si>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</si>
  <si>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</si>
  <si>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</si>
  <si>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</si>
  <si>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</si>
  <si>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</si>
  <si>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</si>
  <si>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</si>
  <si>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</si>
  <si>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</si>
  <si>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</si>
  <si>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</si>
  <si>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</si>
  <si>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</si>
  <si>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</si>
  <si>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</si>
  <si>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</si>
  <si>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</si>
  <si>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57"/>
  </si>
  <si>
    <t>問い</t>
    <rPh sb="0" eb="1">
      <t>ト</t>
    </rPh>
    <phoneticPr fontId="57"/>
  </si>
  <si>
    <t>回答</t>
    <rPh sb="0" eb="2">
      <t>カイトウ</t>
    </rPh>
    <phoneticPr fontId="57"/>
  </si>
  <si>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57"/>
  </si>
  <si>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57"/>
  </si>
  <si>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57"/>
  </si>
  <si>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57"/>
  </si>
  <si>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57"/>
  </si>
  <si>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57"/>
  </si>
  <si>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57"/>
  </si>
  <si>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57"/>
  </si>
  <si>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57"/>
  </si>
  <si>
    <t>「区分１以下」を選択してください。</t>
    <rPh sb="1" eb="3">
      <t>クブン</t>
    </rPh>
    <rPh sb="4" eb="6">
      <t>イカ</t>
    </rPh>
    <rPh sb="8" eb="10">
      <t>センタク</t>
    </rPh>
    <phoneticPr fontId="57"/>
  </si>
  <si>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57"/>
  </si>
  <si>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57"/>
  </si>
  <si>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57"/>
  </si>
  <si>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57"/>
  </si>
  <si>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57"/>
  </si>
  <si>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57"/>
  </si>
  <si>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57"/>
  </si>
  <si>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57"/>
  </si>
  <si>
    <t>事業所番号</t>
    <rPh sb="0" eb="3">
      <t>ジギョウショ</t>
    </rPh>
    <rPh sb="3" eb="5">
      <t>バンゴウ</t>
    </rPh>
    <phoneticPr fontId="57"/>
  </si>
  <si>
    <t>事業所類型</t>
    <rPh sb="0" eb="3">
      <t>ジギョウショ</t>
    </rPh>
    <rPh sb="3" eb="5">
      <t>ルイケイ</t>
    </rPh>
    <phoneticPr fontId="57"/>
  </si>
  <si>
    <t>人員配
置区分</t>
    <rPh sb="0" eb="2">
      <t>ジンイン</t>
    </rPh>
    <rPh sb="2" eb="3">
      <t>ハイ</t>
    </rPh>
    <rPh sb="4" eb="5">
      <t>チ</t>
    </rPh>
    <rPh sb="5" eb="7">
      <t>クブン</t>
    </rPh>
    <phoneticPr fontId="57"/>
  </si>
  <si>
    <t>受給者証
番号</t>
    <rPh sb="0" eb="3">
      <t>ジュキュウシャ</t>
    </rPh>
    <rPh sb="3" eb="4">
      <t>ショウ</t>
    </rPh>
    <rPh sb="5" eb="7">
      <t>バンゴウ</t>
    </rPh>
    <phoneticPr fontId="18"/>
  </si>
  <si>
    <t>障害支援
区分</t>
    <rPh sb="0" eb="2">
      <t>ショウガイ</t>
    </rPh>
    <rPh sb="2" eb="3">
      <t>シ</t>
    </rPh>
    <rPh sb="3" eb="4">
      <t>エン</t>
    </rPh>
    <rPh sb="5" eb="7">
      <t>クブン</t>
    </rPh>
    <phoneticPr fontId="18"/>
  </si>
  <si>
    <t>基本報酬無</t>
    <rPh sb="0" eb="2">
      <t>キホン</t>
    </rPh>
    <rPh sb="2" eb="4">
      <t>ホウシュウ</t>
    </rPh>
    <rPh sb="4" eb="5">
      <t>ナシ</t>
    </rPh>
    <phoneticPr fontId="57"/>
  </si>
  <si>
    <t>コード</t>
    <phoneticPr fontId="18"/>
  </si>
  <si>
    <t>①</t>
    <phoneticPr fontId="18"/>
  </si>
  <si>
    <t>②</t>
    <phoneticPr fontId="18"/>
  </si>
  <si>
    <t>③</t>
    <phoneticPr fontId="18"/>
  </si>
  <si>
    <t>④</t>
    <phoneticPr fontId="18"/>
  </si>
  <si>
    <t>⑤</t>
    <phoneticPr fontId="18"/>
  </si>
  <si>
    <t>⑥</t>
    <phoneticPr fontId="18"/>
  </si>
  <si>
    <t>⑦</t>
    <phoneticPr fontId="18"/>
  </si>
  <si>
    <t>⑧</t>
    <phoneticPr fontId="18"/>
  </si>
  <si>
    <t>⑨</t>
    <phoneticPr fontId="18"/>
  </si>
  <si>
    <t>⑩</t>
    <phoneticPr fontId="18"/>
  </si>
  <si>
    <t>-</t>
    <phoneticPr fontId="18"/>
  </si>
  <si>
    <t>ユニット名</t>
    <rPh sb="4" eb="5">
      <t>メイ</t>
    </rPh>
    <phoneticPr fontId="57"/>
  </si>
  <si>
    <t>項目</t>
    <rPh sb="0" eb="2">
      <t>コウモク</t>
    </rPh>
    <phoneticPr fontId="18"/>
  </si>
  <si>
    <t>空室</t>
    <rPh sb="0" eb="2">
      <t>クウシツ</t>
    </rPh>
    <phoneticPr fontId="57"/>
  </si>
  <si>
    <t>総合計金額</t>
    <rPh sb="0" eb="1">
      <t>ソウ</t>
    </rPh>
    <rPh sb="1" eb="3">
      <t>ゴウケイ</t>
    </rPh>
    <rPh sb="3" eb="5">
      <t>キンガク</t>
    </rPh>
    <phoneticPr fontId="57"/>
  </si>
  <si>
    <t>夜間加算（都）</t>
    <rPh sb="0" eb="2">
      <t>ヤカン</t>
    </rPh>
    <rPh sb="2" eb="4">
      <t>カサン</t>
    </rPh>
    <rPh sb="5" eb="6">
      <t>ト</t>
    </rPh>
    <phoneticPr fontId="18"/>
  </si>
  <si>
    <t>主たる障害の種別</t>
    <rPh sb="0" eb="1">
      <t>シュ</t>
    </rPh>
    <rPh sb="3" eb="5">
      <t>ショウガイ</t>
    </rPh>
    <rPh sb="6" eb="8">
      <t>シュベツ</t>
    </rPh>
    <phoneticPr fontId="18"/>
  </si>
  <si>
    <t>知的障害者</t>
    <rPh sb="0" eb="5">
      <t>チテキショウガイシャ</t>
    </rPh>
    <phoneticPr fontId="18"/>
  </si>
  <si>
    <t>精神障害者</t>
    <rPh sb="0" eb="5">
      <t>セイシンショウガイシャ</t>
    </rPh>
    <phoneticPr fontId="18"/>
  </si>
  <si>
    <t>生活援助特例Ⅲ４</t>
    <phoneticPr fontId="18"/>
  </si>
  <si>
    <t>基本報酬分②（体験）</t>
    <rPh sb="0" eb="2">
      <t>キホン</t>
    </rPh>
    <rPh sb="2" eb="4">
      <t>ホウシュウ</t>
    </rPh>
    <rPh sb="4" eb="5">
      <t>ブン</t>
    </rPh>
    <rPh sb="7" eb="9">
      <t>タイケン</t>
    </rPh>
    <phoneticPr fontId="18"/>
  </si>
  <si>
    <t>基本報酬分③（特例）</t>
    <rPh sb="0" eb="2">
      <t>キホン</t>
    </rPh>
    <rPh sb="2" eb="4">
      <t>ホウシュウ</t>
    </rPh>
    <rPh sb="4" eb="5">
      <t>ブン</t>
    </rPh>
    <rPh sb="7" eb="9">
      <t>トクレイ</t>
    </rPh>
    <phoneticPr fontId="18"/>
  </si>
  <si>
    <t>区分１以下</t>
    <rPh sb="0" eb="2">
      <t>クブン</t>
    </rPh>
    <rPh sb="3" eb="5">
      <t>イカ</t>
    </rPh>
    <phoneticPr fontId="4"/>
  </si>
  <si>
    <t>集計表</t>
    <rPh sb="0" eb="3">
      <t>シュウケイヒョウ</t>
    </rPh>
    <phoneticPr fontId="18"/>
  </si>
  <si>
    <t>算定額計</t>
    <rPh sb="0" eb="2">
      <t>サンテイ</t>
    </rPh>
    <rPh sb="2" eb="3">
      <t>ガク</t>
    </rPh>
    <rPh sb="3" eb="4">
      <t>ケイ</t>
    </rPh>
    <phoneticPr fontId="18"/>
  </si>
  <si>
    <t>施設借上費除く</t>
    <rPh sb="0" eb="2">
      <t>シセツ</t>
    </rPh>
    <rPh sb="2" eb="4">
      <t>カリア</t>
    </rPh>
    <rPh sb="4" eb="5">
      <t>ヒ</t>
    </rPh>
    <rPh sb="5" eb="6">
      <t>ノゾ</t>
    </rPh>
    <phoneticPr fontId="18"/>
  </si>
  <si>
    <t>受給者証番号</t>
    <rPh sb="0" eb="3">
      <t>ジュキュウシャ</t>
    </rPh>
    <rPh sb="3" eb="4">
      <t>ショウ</t>
    </rPh>
    <rPh sb="4" eb="6">
      <t>バンゴウ</t>
    </rPh>
    <phoneticPr fontId="18"/>
  </si>
  <si>
    <t>合計</t>
    <rPh sb="0" eb="2">
      <t>ゴウケイ</t>
    </rPh>
    <phoneticPr fontId="18"/>
  </si>
  <si>
    <t>都　単　価　請　求　書
（共同生活援助）</t>
    <rPh sb="0" eb="1">
      <t>ト</t>
    </rPh>
    <rPh sb="2" eb="3">
      <t>タン</t>
    </rPh>
    <rPh sb="4" eb="5">
      <t>カ</t>
    </rPh>
    <rPh sb="6" eb="7">
      <t>ショウ</t>
    </rPh>
    <rPh sb="8" eb="9">
      <t>モトム</t>
    </rPh>
    <rPh sb="10" eb="11">
      <t>ショ</t>
    </rPh>
    <rPh sb="13" eb="15">
      <t>キョウドウ</t>
    </rPh>
    <rPh sb="15" eb="17">
      <t>セイカツ</t>
    </rPh>
    <rPh sb="17" eb="19">
      <t>エンジョ</t>
    </rPh>
    <phoneticPr fontId="4"/>
  </si>
  <si>
    <t>第４号様式（第９条関係）</t>
    <rPh sb="0" eb="1">
      <t>ダイ</t>
    </rPh>
    <rPh sb="2" eb="3">
      <t>ゴウ</t>
    </rPh>
    <rPh sb="3" eb="5">
      <t>ヨウシキ</t>
    </rPh>
    <rPh sb="6" eb="7">
      <t>ダイ</t>
    </rPh>
    <rPh sb="8" eb="9">
      <t>ジョウ</t>
    </rPh>
    <rPh sb="9" eb="11">
      <t>カンケイ</t>
    </rPh>
    <phoneticPr fontId="4"/>
  </si>
  <si>
    <t>練馬区長</t>
    <rPh sb="0" eb="3">
      <t>ネリマク</t>
    </rPh>
    <rPh sb="3" eb="4">
      <t>チョウ</t>
    </rPh>
    <phoneticPr fontId="4"/>
  </si>
  <si>
    <t>住所
（所在地）</t>
    <rPh sb="0" eb="2">
      <t>ジュウショ</t>
    </rPh>
    <rPh sb="4" eb="7">
      <t>ショザイチ</t>
    </rPh>
    <phoneticPr fontId="4"/>
  </si>
  <si>
    <t>金融機関</t>
    <rPh sb="0" eb="2">
      <t>キンユウ</t>
    </rPh>
    <rPh sb="2" eb="4">
      <t>キカン</t>
    </rPh>
    <phoneticPr fontId="4"/>
  </si>
  <si>
    <t>銀行
信用金庫
信用組合
農協</t>
    <rPh sb="0" eb="2">
      <t>ギンコウ</t>
    </rPh>
    <rPh sb="3" eb="5">
      <t>シンヨウ</t>
    </rPh>
    <rPh sb="5" eb="7">
      <t>キンコ</t>
    </rPh>
    <rPh sb="8" eb="10">
      <t>シンヨウ</t>
    </rPh>
    <rPh sb="10" eb="12">
      <t>クミアイ</t>
    </rPh>
    <rPh sb="13" eb="15">
      <t>ノウキョウ</t>
    </rPh>
    <phoneticPr fontId="4"/>
  </si>
  <si>
    <t>本店
支店
出張所</t>
    <rPh sb="0" eb="2">
      <t>ホンテン</t>
    </rPh>
    <rPh sb="3" eb="5">
      <t>シテン</t>
    </rPh>
    <rPh sb="6" eb="8">
      <t>シュッチョウ</t>
    </rPh>
    <rPh sb="8" eb="9">
      <t>ジョ</t>
    </rPh>
    <phoneticPr fontId="4"/>
  </si>
  <si>
    <t>預金種別</t>
    <rPh sb="0" eb="2">
      <t>ヨキン</t>
    </rPh>
    <rPh sb="2" eb="4">
      <t>シュベツ</t>
    </rPh>
    <phoneticPr fontId="4"/>
  </si>
  <si>
    <t>普通</t>
    <rPh sb="0" eb="2">
      <t>フツウ</t>
    </rPh>
    <phoneticPr fontId="4"/>
  </si>
  <si>
    <t>当座</t>
    <rPh sb="0" eb="2">
      <t>トウザ</t>
    </rPh>
    <phoneticPr fontId="4"/>
  </si>
  <si>
    <t>口座番号</t>
    <rPh sb="0" eb="2">
      <t>コウザ</t>
    </rPh>
    <rPh sb="2" eb="4">
      <t>バンゴウ</t>
    </rPh>
    <phoneticPr fontId="4"/>
  </si>
  <si>
    <t>フリガナ</t>
    <phoneticPr fontId="4"/>
  </si>
  <si>
    <t>口座名義</t>
    <rPh sb="0" eb="2">
      <t>コウザ</t>
    </rPh>
    <rPh sb="2" eb="4">
      <t>メイギ</t>
    </rPh>
    <phoneticPr fontId="4"/>
  </si>
  <si>
    <t>事業所番号</t>
    <rPh sb="0" eb="3">
      <t>ジギョウショ</t>
    </rPh>
    <phoneticPr fontId="4"/>
  </si>
  <si>
    <t>補助要件については、別紙のとおりです。</t>
    <rPh sb="0" eb="4">
      <t>ホジョヨウケン</t>
    </rPh>
    <rPh sb="10" eb="12">
      <t>ベッシ</t>
    </rPh>
    <phoneticPr fontId="4"/>
  </si>
  <si>
    <t>　</t>
    <phoneticPr fontId="4"/>
  </si>
  <si>
    <t>別紙の提出あり</t>
    <rPh sb="0" eb="2">
      <t>ベッシ</t>
    </rPh>
    <rPh sb="3" eb="5">
      <t>テイシュツ</t>
    </rPh>
    <phoneticPr fontId="4"/>
  </si>
  <si>
    <t>別紙の提出なし</t>
    <rPh sb="0" eb="2">
      <t>ベッシ</t>
    </rPh>
    <rPh sb="3" eb="5">
      <t>テイシュツ</t>
    </rPh>
    <phoneticPr fontId="4"/>
  </si>
  <si>
    <t>電話番号</t>
    <rPh sb="0" eb="2">
      <t>デンワ</t>
    </rPh>
    <rPh sb="2" eb="4">
      <t>バンゴウ</t>
    </rPh>
    <phoneticPr fontId="4"/>
  </si>
  <si>
    <t>名称</t>
    <rPh sb="0" eb="2">
      <t>メイショウ</t>
    </rPh>
    <phoneticPr fontId="4"/>
  </si>
  <si>
    <t>口座振替依頼欄</t>
    <phoneticPr fontId="4"/>
  </si>
  <si>
    <t>事業所番号</t>
    <phoneticPr fontId="4"/>
  </si>
  <si>
    <t>第５号様式の１（第10条関係）</t>
    <rPh sb="0" eb="1">
      <t>ダイ</t>
    </rPh>
    <rPh sb="2" eb="3">
      <t>ゴウ</t>
    </rPh>
    <rPh sb="3" eb="5">
      <t>ヨウシキ</t>
    </rPh>
    <rPh sb="8" eb="9">
      <t>ダイ</t>
    </rPh>
    <rPh sb="11" eb="12">
      <t>ジョウ</t>
    </rPh>
    <rPh sb="12" eb="14">
      <t>カンケイ</t>
    </rPh>
    <phoneticPr fontId="4"/>
  </si>
  <si>
    <t>都　単　価　明　細　書</t>
    <rPh sb="0" eb="1">
      <t>ト</t>
    </rPh>
    <rPh sb="2" eb="3">
      <t>タン</t>
    </rPh>
    <rPh sb="4" eb="5">
      <t>カ</t>
    </rPh>
    <phoneticPr fontId="4"/>
  </si>
  <si>
    <t>第５号様式の２（第10条関係）</t>
    <rPh sb="0" eb="1">
      <t>ダイ</t>
    </rPh>
    <rPh sb="2" eb="5">
      <t>ゴウヨウシキ</t>
    </rPh>
    <rPh sb="8" eb="9">
      <t>ダイ</t>
    </rPh>
    <rPh sb="11" eb="14">
      <t>ジョウカンケイ</t>
    </rPh>
    <phoneticPr fontId="18"/>
  </si>
  <si>
    <t>日割額(ｱ)</t>
    <rPh sb="0" eb="2">
      <t>ヒワ</t>
    </rPh>
    <rPh sb="2" eb="3">
      <t>ガク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</si>
</sst>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P行書体"/>
      <family val="4"/>
      <charset val="128"/>
    </font>
    <font>
      <sz val="10"/>
      <name val="ＭＳ Ｐゴシック"/>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10"/>
      <name val="ＭＳ 明朝"/>
      <family val="1"/>
      <charset val="128"/>
    </font>
    <font>
      <sz val="9"/>
      <name val="ＭＳ 明朝"/>
      <family val="1"/>
      <charset val="128"/>
    </font>
    <font>
      <sz val="8"/>
      <name val="ＭＳ 明朝"/>
      <family val="1"/>
      <charset val="128"/>
    </font>
    <font>
      <sz val="9"/>
      <color indexed="8"/>
      <name val="ＭＳ Ｐゴシック"/>
      <family val="3"/>
      <charset val="128"/>
    </font>
  </fonts>
  <fills count="60">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s>
  <borders count="18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0">
    <xf numFmtId="0" fontId="0" fillId="0" borderId="0"/>
    <xf numFmtId="38" fontId="17"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1" fillId="0" borderId="0"/>
    <xf numFmtId="0" fontId="21"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7"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22" fillId="14" borderId="0" applyNumberFormat="0" applyBorder="0" applyAlignment="0" applyProtection="0">
      <alignment vertical="center"/>
    </xf>
    <xf numFmtId="0" fontId="22" fillId="11" borderId="0" applyNumberFormat="0" applyBorder="0" applyAlignment="0" applyProtection="0">
      <alignment vertical="center"/>
    </xf>
    <xf numFmtId="0" fontId="22" fillId="12" borderId="0" applyNumberFormat="0" applyBorder="0" applyAlignment="0" applyProtection="0">
      <alignment vertical="center"/>
    </xf>
    <xf numFmtId="0" fontId="22" fillId="15" borderId="0" applyNumberFormat="0" applyBorder="0" applyAlignment="0" applyProtection="0">
      <alignment vertical="center"/>
    </xf>
    <xf numFmtId="0" fontId="22" fillId="16" borderId="0" applyNumberFormat="0" applyBorder="0" applyAlignment="0" applyProtection="0">
      <alignment vertical="center"/>
    </xf>
    <xf numFmtId="0" fontId="22" fillId="17" borderId="0" applyNumberFormat="0" applyBorder="0" applyAlignment="0" applyProtection="0">
      <alignment vertical="center"/>
    </xf>
    <xf numFmtId="0" fontId="23" fillId="0" borderId="34" applyNumberFormat="0" applyAlignment="0" applyProtection="0">
      <alignment horizontal="left" vertical="center"/>
    </xf>
    <xf numFmtId="0" fontId="23" fillId="0" borderId="15">
      <alignment horizontal="left" vertical="center"/>
    </xf>
    <xf numFmtId="49" fontId="24" fillId="0" borderId="0">
      <alignment horizontal="center" vertical="top"/>
      <protection locked="0"/>
    </xf>
    <xf numFmtId="0" fontId="22" fillId="18" borderId="0" applyNumberFormat="0" applyBorder="0" applyAlignment="0" applyProtection="0">
      <alignment vertical="center"/>
    </xf>
    <xf numFmtId="0" fontId="22" fillId="19" borderId="0" applyNumberFormat="0" applyBorder="0" applyAlignment="0" applyProtection="0">
      <alignment vertical="center"/>
    </xf>
    <xf numFmtId="0" fontId="22" fillId="20" borderId="0" applyNumberFormat="0" applyBorder="0" applyAlignment="0" applyProtection="0">
      <alignment vertical="center"/>
    </xf>
    <xf numFmtId="0" fontId="22" fillId="15" borderId="0" applyNumberFormat="0" applyBorder="0" applyAlignment="0" applyProtection="0">
      <alignment vertical="center"/>
    </xf>
    <xf numFmtId="0" fontId="22" fillId="16" borderId="0" applyNumberFormat="0" applyBorder="0" applyAlignment="0" applyProtection="0">
      <alignment vertical="center"/>
    </xf>
    <xf numFmtId="0" fontId="22" fillId="21" borderId="0" applyNumberFormat="0" applyBorder="0" applyAlignment="0" applyProtection="0">
      <alignment vertical="center"/>
    </xf>
    <xf numFmtId="0" fontId="25" fillId="0" borderId="0" applyNumberFormat="0" applyFill="0" applyBorder="0" applyAlignment="0" applyProtection="0">
      <alignment vertical="center"/>
    </xf>
    <xf numFmtId="0" fontId="26" fillId="22" borderId="66" applyNumberFormat="0" applyAlignment="0" applyProtection="0">
      <alignment vertical="center"/>
    </xf>
    <xf numFmtId="0" fontId="27" fillId="23" borderId="0" applyNumberFormat="0" applyBorder="0" applyAlignment="0" applyProtection="0">
      <alignment vertical="center"/>
    </xf>
    <xf numFmtId="0" fontId="3" fillId="24" borderId="67" applyNumberFormat="0" applyFont="0" applyAlignment="0" applyProtection="0">
      <alignment vertical="center"/>
    </xf>
    <xf numFmtId="0" fontId="28" fillId="0" borderId="68" applyNumberFormat="0" applyFill="0" applyAlignment="0" applyProtection="0">
      <alignment vertical="center"/>
    </xf>
    <xf numFmtId="0" fontId="29" fillId="5" borderId="0" applyNumberFormat="0" applyBorder="0" applyAlignment="0" applyProtection="0">
      <alignment vertical="center"/>
    </xf>
    <xf numFmtId="0" fontId="30" fillId="25" borderId="69" applyNumberFormat="0" applyAlignment="0" applyProtection="0">
      <alignment vertical="center"/>
    </xf>
    <xf numFmtId="0" fontId="31" fillId="0" borderId="0" applyNumberFormat="0" applyFill="0" applyBorder="0" applyAlignment="0" applyProtection="0">
      <alignment vertical="center"/>
    </xf>
    <xf numFmtId="0" fontId="32" fillId="0" borderId="70" applyNumberFormat="0" applyFill="0" applyAlignment="0" applyProtection="0">
      <alignment vertical="center"/>
    </xf>
    <xf numFmtId="0" fontId="33" fillId="0" borderId="71" applyNumberFormat="0" applyFill="0" applyAlignment="0" applyProtection="0">
      <alignment vertical="center"/>
    </xf>
    <xf numFmtId="0" fontId="34" fillId="0" borderId="72" applyNumberFormat="0" applyFill="0" applyAlignment="0" applyProtection="0">
      <alignment vertical="center"/>
    </xf>
    <xf numFmtId="0" fontId="34" fillId="0" borderId="0" applyNumberFormat="0" applyFill="0" applyBorder="0" applyAlignment="0" applyProtection="0">
      <alignment vertical="center"/>
    </xf>
    <xf numFmtId="0" fontId="35" fillId="0" borderId="73" applyNumberFormat="0" applyFill="0" applyAlignment="0" applyProtection="0">
      <alignment vertical="center"/>
    </xf>
    <xf numFmtId="0" fontId="36" fillId="25" borderId="74" applyNumberFormat="0" applyAlignment="0" applyProtection="0">
      <alignment vertical="center"/>
    </xf>
    <xf numFmtId="0" fontId="37" fillId="0" borderId="0" applyNumberFormat="0" applyFill="0" applyBorder="0" applyAlignment="0" applyProtection="0">
      <alignment vertical="center"/>
    </xf>
    <xf numFmtId="0" fontId="38" fillId="9" borderId="69" applyNumberFormat="0" applyAlignment="0" applyProtection="0">
      <alignment vertical="center"/>
    </xf>
    <xf numFmtId="0" fontId="3" fillId="0" borderId="0">
      <alignment vertical="center"/>
    </xf>
    <xf numFmtId="0" fontId="21" fillId="0" borderId="0">
      <alignment vertical="center"/>
    </xf>
    <xf numFmtId="0" fontId="39" fillId="0" borderId="0"/>
    <xf numFmtId="0" fontId="40" fillId="0" borderId="0"/>
    <xf numFmtId="0" fontId="41"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17" fillId="0" borderId="0"/>
    <xf numFmtId="181" fontId="47" fillId="0" borderId="0" applyFill="0" applyBorder="0" applyAlignment="0"/>
    <xf numFmtId="43" fontId="48" fillId="0" borderId="0" applyFont="0" applyFill="0" applyBorder="0" applyAlignment="0" applyProtection="0"/>
    <xf numFmtId="182" fontId="48" fillId="0" borderId="0" applyFont="0" applyFill="0" applyBorder="0" applyAlignment="0" applyProtection="0"/>
    <xf numFmtId="183" fontId="48" fillId="0" borderId="0" applyFont="0" applyFill="0" applyBorder="0" applyAlignment="0" applyProtection="0"/>
    <xf numFmtId="0" fontId="49" fillId="0" borderId="0">
      <alignment horizontal="left"/>
    </xf>
    <xf numFmtId="0" fontId="24" fillId="0" borderId="0" applyBorder="0"/>
    <xf numFmtId="0" fontId="24" fillId="0" borderId="0"/>
    <xf numFmtId="184" fontId="3" fillId="0" borderId="0"/>
    <xf numFmtId="0" fontId="48" fillId="0" borderId="0"/>
    <xf numFmtId="4" fontId="49" fillId="0" borderId="0">
      <alignment horizontal="right"/>
    </xf>
    <xf numFmtId="4" fontId="50" fillId="0" borderId="0">
      <alignment horizontal="right"/>
    </xf>
    <xf numFmtId="0" fontId="51" fillId="0" borderId="0">
      <alignment horizontal="left"/>
    </xf>
    <xf numFmtId="0" fontId="52" fillId="0" borderId="0"/>
    <xf numFmtId="0" fontId="53" fillId="0" borderId="0">
      <alignment horizontal="center"/>
    </xf>
    <xf numFmtId="0" fontId="54" fillId="0" borderId="0"/>
    <xf numFmtId="0" fontId="21" fillId="35" borderId="0" applyNumberFormat="0" applyBorder="0" applyAlignment="0" applyProtection="0">
      <alignment vertical="center"/>
    </xf>
    <xf numFmtId="0" fontId="21" fillId="39" borderId="0" applyNumberFormat="0" applyBorder="0" applyAlignment="0" applyProtection="0">
      <alignment vertical="center"/>
    </xf>
    <xf numFmtId="0" fontId="21" fillId="43" borderId="0" applyNumberFormat="0" applyBorder="0" applyAlignment="0" applyProtection="0">
      <alignment vertical="center"/>
    </xf>
    <xf numFmtId="0" fontId="21" fillId="47" borderId="0" applyNumberFormat="0" applyBorder="0" applyAlignment="0" applyProtection="0">
      <alignment vertical="center"/>
    </xf>
    <xf numFmtId="0" fontId="21" fillId="51" borderId="0" applyNumberFormat="0" applyBorder="0" applyAlignment="0" applyProtection="0">
      <alignment vertical="center"/>
    </xf>
    <xf numFmtId="0" fontId="21" fillId="55" borderId="0" applyNumberFormat="0" applyBorder="0" applyAlignment="0" applyProtection="0">
      <alignment vertical="center"/>
    </xf>
    <xf numFmtId="0" fontId="21" fillId="36" borderId="0" applyNumberFormat="0" applyBorder="0" applyAlignment="0" applyProtection="0">
      <alignment vertical="center"/>
    </xf>
    <xf numFmtId="0" fontId="21" fillId="40" borderId="0" applyNumberFormat="0" applyBorder="0" applyAlignment="0" applyProtection="0">
      <alignment vertical="center"/>
    </xf>
    <xf numFmtId="0" fontId="21" fillId="44" borderId="0" applyNumberFormat="0" applyBorder="0" applyAlignment="0" applyProtection="0">
      <alignment vertical="center"/>
    </xf>
    <xf numFmtId="0" fontId="21" fillId="48" borderId="0" applyNumberFormat="0" applyBorder="0" applyAlignment="0" applyProtection="0">
      <alignment vertical="center"/>
    </xf>
    <xf numFmtId="0" fontId="21" fillId="52" borderId="0" applyNumberFormat="0" applyBorder="0" applyAlignment="0" applyProtection="0">
      <alignment vertical="center"/>
    </xf>
    <xf numFmtId="0" fontId="21" fillId="56" borderId="0" applyNumberFormat="0" applyBorder="0" applyAlignment="0" applyProtection="0">
      <alignment vertical="center"/>
    </xf>
    <xf numFmtId="0" fontId="60" fillId="37" borderId="0" applyNumberFormat="0" applyBorder="0" applyAlignment="0" applyProtection="0">
      <alignment vertical="center"/>
    </xf>
    <xf numFmtId="0" fontId="60" fillId="41" borderId="0" applyNumberFormat="0" applyBorder="0" applyAlignment="0" applyProtection="0">
      <alignment vertical="center"/>
    </xf>
    <xf numFmtId="0" fontId="60" fillId="45" borderId="0" applyNumberFormat="0" applyBorder="0" applyAlignment="0" applyProtection="0">
      <alignment vertical="center"/>
    </xf>
    <xf numFmtId="0" fontId="60" fillId="49" borderId="0" applyNumberFormat="0" applyBorder="0" applyAlignment="0" applyProtection="0">
      <alignment vertical="center"/>
    </xf>
    <xf numFmtId="0" fontId="60" fillId="53" borderId="0" applyNumberFormat="0" applyBorder="0" applyAlignment="0" applyProtection="0">
      <alignment vertical="center"/>
    </xf>
    <xf numFmtId="0" fontId="60" fillId="57" borderId="0" applyNumberFormat="0" applyBorder="0" applyAlignment="0" applyProtection="0">
      <alignment vertical="center"/>
    </xf>
    <xf numFmtId="0" fontId="60" fillId="34" borderId="0" applyNumberFormat="0" applyBorder="0" applyAlignment="0" applyProtection="0">
      <alignment vertical="center"/>
    </xf>
    <xf numFmtId="0" fontId="60" fillId="38" borderId="0" applyNumberFormat="0" applyBorder="0" applyAlignment="0" applyProtection="0">
      <alignment vertical="center"/>
    </xf>
    <xf numFmtId="0" fontId="60" fillId="42" borderId="0" applyNumberFormat="0" applyBorder="0" applyAlignment="0" applyProtection="0">
      <alignment vertical="center"/>
    </xf>
    <xf numFmtId="0" fontId="60" fillId="46" borderId="0" applyNumberFormat="0" applyBorder="0" applyAlignment="0" applyProtection="0">
      <alignment vertical="center"/>
    </xf>
    <xf numFmtId="0" fontId="60" fillId="50" borderId="0" applyNumberFormat="0" applyBorder="0" applyAlignment="0" applyProtection="0">
      <alignment vertical="center"/>
    </xf>
    <xf numFmtId="0" fontId="60" fillId="54" borderId="0" applyNumberFormat="0" applyBorder="0" applyAlignment="0" applyProtection="0">
      <alignment vertical="center"/>
    </xf>
    <xf numFmtId="0" fontId="6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2" fillId="0" borderId="0" applyNumberFormat="0" applyFill="0" applyBorder="0" applyAlignment="0" applyProtection="0">
      <alignment vertical="center"/>
    </xf>
    <xf numFmtId="0" fontId="63" fillId="32" borderId="162" applyNumberFormat="0" applyAlignment="0" applyProtection="0">
      <alignment vertical="center"/>
    </xf>
    <xf numFmtId="0" fontId="64" fillId="29" borderId="0" applyNumberFormat="0" applyBorder="0" applyAlignment="0" applyProtection="0">
      <alignment vertical="center"/>
    </xf>
    <xf numFmtId="0" fontId="65" fillId="0" borderId="0" applyNumberFormat="0" applyFill="0" applyBorder="0" applyAlignment="0" applyProtection="0">
      <alignment vertical="center"/>
    </xf>
    <xf numFmtId="0" fontId="66" fillId="0" borderId="0" applyNumberFormat="0" applyFill="0" applyBorder="0" applyAlignment="0" applyProtection="0">
      <alignment vertical="top"/>
      <protection locked="0"/>
    </xf>
    <xf numFmtId="0" fontId="21" fillId="33" borderId="163" applyNumberFormat="0" applyFont="0" applyAlignment="0" applyProtection="0">
      <alignment vertical="center"/>
    </xf>
    <xf numFmtId="0" fontId="67" fillId="0" borderId="161" applyNumberFormat="0" applyFill="0" applyAlignment="0" applyProtection="0">
      <alignment vertical="center"/>
    </xf>
    <xf numFmtId="0" fontId="68" fillId="28" borderId="0" applyNumberFormat="0" applyBorder="0" applyAlignment="0" applyProtection="0">
      <alignment vertical="center"/>
    </xf>
    <xf numFmtId="0" fontId="69" fillId="31" borderId="159" applyNumberFormat="0" applyAlignment="0" applyProtection="0">
      <alignment vertical="center"/>
    </xf>
    <xf numFmtId="0" fontId="70"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0" fillId="0" borderId="0" applyFont="0" applyFill="0" applyBorder="0" applyAlignment="0" applyProtection="0">
      <alignment vertical="center"/>
    </xf>
    <xf numFmtId="38" fontId="21" fillId="0" borderId="0" applyFont="0" applyFill="0" applyBorder="0" applyAlignment="0" applyProtection="0">
      <alignment vertical="center"/>
    </xf>
    <xf numFmtId="38" fontId="10" fillId="0" borderId="0" applyFont="0" applyFill="0" applyBorder="0" applyAlignment="0" applyProtection="0">
      <alignment vertical="center"/>
    </xf>
    <xf numFmtId="38" fontId="21" fillId="0" borderId="0" applyFont="0" applyFill="0" applyBorder="0" applyAlignment="0" applyProtection="0">
      <alignment vertical="center"/>
    </xf>
    <xf numFmtId="38" fontId="10" fillId="0" borderId="0" applyFont="0" applyFill="0" applyBorder="0" applyAlignment="0" applyProtection="0">
      <alignment vertical="center"/>
    </xf>
    <xf numFmtId="38" fontId="21"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0" fontId="71" fillId="0" borderId="156" applyNumberFormat="0" applyFill="0" applyAlignment="0" applyProtection="0">
      <alignment vertical="center"/>
    </xf>
    <xf numFmtId="0" fontId="72" fillId="0" borderId="157" applyNumberFormat="0" applyFill="0" applyAlignment="0" applyProtection="0">
      <alignment vertical="center"/>
    </xf>
    <xf numFmtId="0" fontId="73" fillId="0" borderId="158" applyNumberFormat="0" applyFill="0" applyAlignment="0" applyProtection="0">
      <alignment vertical="center"/>
    </xf>
    <xf numFmtId="0" fontId="73" fillId="0" borderId="0" applyNumberFormat="0" applyFill="0" applyBorder="0" applyAlignment="0" applyProtection="0">
      <alignment vertical="center"/>
    </xf>
    <xf numFmtId="0" fontId="74" fillId="0" borderId="164" applyNumberFormat="0" applyFill="0" applyAlignment="0" applyProtection="0">
      <alignment vertical="center"/>
    </xf>
    <xf numFmtId="0" fontId="75" fillId="31" borderId="160" applyNumberFormat="0" applyAlignment="0" applyProtection="0">
      <alignment vertical="center"/>
    </xf>
    <xf numFmtId="0" fontId="76" fillId="0" borderId="0" applyNumberFormat="0" applyFill="0" applyBorder="0" applyAlignment="0" applyProtection="0">
      <alignment vertical="center"/>
    </xf>
    <xf numFmtId="6" fontId="21"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77" fillId="30" borderId="159" applyNumberFormat="0" applyAlignment="0" applyProtection="0">
      <alignment vertical="center"/>
    </xf>
    <xf numFmtId="0" fontId="39" fillId="0" borderId="0"/>
    <xf numFmtId="0" fontId="1" fillId="0" borderId="0">
      <alignment vertical="center"/>
    </xf>
    <xf numFmtId="0" fontId="78" fillId="0" borderId="0">
      <alignment vertical="center"/>
    </xf>
    <xf numFmtId="0" fontId="21" fillId="0" borderId="0">
      <alignment vertical="center"/>
    </xf>
    <xf numFmtId="0" fontId="79" fillId="0" borderId="0"/>
    <xf numFmtId="0" fontId="21" fillId="0" borderId="0">
      <alignment vertical="center"/>
    </xf>
    <xf numFmtId="0" fontId="3" fillId="0" borderId="0">
      <alignment vertical="center"/>
    </xf>
    <xf numFmtId="0" fontId="21" fillId="0" borderId="0"/>
    <xf numFmtId="0" fontId="3" fillId="0" borderId="0"/>
    <xf numFmtId="0" fontId="3" fillId="0" borderId="0"/>
    <xf numFmtId="0" fontId="39"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0" fillId="27" borderId="0" applyNumberFormat="0" applyBorder="0" applyAlignment="0" applyProtection="0">
      <alignment vertical="center"/>
    </xf>
    <xf numFmtId="0" fontId="3" fillId="0" borderId="0"/>
  </cellStyleXfs>
  <cellXfs count="1046">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1" fillId="2" borderId="0" xfId="12" applyFont="1" applyFill="1">
      <alignment vertical="center"/>
    </xf>
    <xf numFmtId="0" fontId="11" fillId="2" borderId="1" xfId="12" applyFont="1" applyFill="1" applyBorder="1">
      <alignment vertical="center"/>
    </xf>
    <xf numFmtId="0" fontId="11" fillId="2" borderId="2" xfId="12" applyFont="1" applyFill="1" applyBorder="1">
      <alignment vertical="center"/>
    </xf>
    <xf numFmtId="0" fontId="11" fillId="2" borderId="3" xfId="12" applyFont="1" applyFill="1" applyBorder="1">
      <alignment vertical="center"/>
    </xf>
    <xf numFmtId="0" fontId="11" fillId="2" borderId="4" xfId="12" applyFont="1" applyFill="1" applyBorder="1">
      <alignment vertical="center"/>
    </xf>
    <xf numFmtId="0" fontId="11" fillId="2" borderId="0" xfId="12" applyFont="1" applyFill="1" applyBorder="1">
      <alignment vertical="center"/>
    </xf>
    <xf numFmtId="0" fontId="11" fillId="2" borderId="5" xfId="12" applyFont="1" applyFill="1" applyBorder="1">
      <alignment vertical="center"/>
    </xf>
    <xf numFmtId="0" fontId="13" fillId="2" borderId="0" xfId="12" applyFont="1" applyFill="1" applyBorder="1">
      <alignment vertical="center"/>
    </xf>
    <xf numFmtId="0" fontId="11" fillId="2" borderId="0" xfId="12" applyFont="1" applyFill="1" applyBorder="1" applyAlignment="1">
      <alignment horizontal="center" vertical="center" wrapText="1"/>
    </xf>
    <xf numFmtId="0" fontId="11" fillId="2" borderId="0" xfId="12" applyFont="1" applyFill="1" applyBorder="1" applyAlignment="1">
      <alignment horizontal="center" vertical="top"/>
    </xf>
    <xf numFmtId="0" fontId="11" fillId="2" borderId="0" xfId="12" applyFont="1" applyFill="1" applyBorder="1" applyAlignment="1">
      <alignment vertical="center"/>
    </xf>
    <xf numFmtId="0" fontId="16" fillId="2" borderId="0" xfId="12" applyFont="1" applyFill="1" applyBorder="1" applyAlignment="1">
      <alignment vertical="center" textRotation="255"/>
    </xf>
    <xf numFmtId="0" fontId="14" fillId="2" borderId="0" xfId="12" applyFont="1" applyFill="1" applyBorder="1" applyAlignment="1">
      <alignment vertical="center"/>
    </xf>
    <xf numFmtId="0" fontId="16" fillId="2" borderId="0" xfId="12" applyFont="1" applyFill="1" applyBorder="1" applyAlignment="1">
      <alignment vertical="center" textRotation="255" wrapText="1" shrinkToFit="1"/>
    </xf>
    <xf numFmtId="0" fontId="11" fillId="2" borderId="8" xfId="12" applyFont="1" applyFill="1" applyBorder="1">
      <alignment vertical="center"/>
    </xf>
    <xf numFmtId="0" fontId="11" fillId="2" borderId="9" xfId="12" applyFont="1" applyFill="1" applyBorder="1">
      <alignment vertical="center"/>
    </xf>
    <xf numFmtId="0" fontId="16" fillId="2" borderId="9" xfId="12" applyFont="1" applyFill="1" applyBorder="1" applyAlignment="1">
      <alignment vertical="center" textRotation="255" wrapText="1" shrinkToFit="1"/>
    </xf>
    <xf numFmtId="0" fontId="16" fillId="2" borderId="9" xfId="12" applyFont="1" applyFill="1" applyBorder="1" applyAlignment="1">
      <alignment vertical="center" textRotation="255"/>
    </xf>
    <xf numFmtId="0" fontId="14" fillId="2" borderId="9" xfId="12" applyFont="1" applyFill="1" applyBorder="1" applyAlignment="1">
      <alignment vertical="center"/>
    </xf>
    <xf numFmtId="0" fontId="11" fillId="2" borderId="9" xfId="12" applyFont="1" applyFill="1" applyBorder="1" applyAlignment="1">
      <alignment vertical="center"/>
    </xf>
    <xf numFmtId="0" fontId="11" fillId="2" borderId="10" xfId="12" applyFont="1" applyFill="1" applyBorder="1">
      <alignment vertical="center"/>
    </xf>
    <xf numFmtId="0" fontId="16" fillId="2" borderId="0" xfId="12" applyFont="1" applyFill="1" applyBorder="1" applyAlignment="1">
      <alignment vertical="center"/>
    </xf>
    <xf numFmtId="0" fontId="11" fillId="2" borderId="0" xfId="12" applyFont="1" applyFill="1" applyAlignment="1">
      <alignment vertical="center"/>
    </xf>
    <xf numFmtId="0" fontId="11" fillId="2" borderId="0" xfId="12" applyFont="1" applyFill="1" applyBorder="1" applyAlignment="1">
      <alignment horizontal="righ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3" fillId="0" borderId="0" xfId="11" applyFont="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16" fillId="2" borderId="0" xfId="12" applyFont="1" applyFill="1" applyBorder="1" applyAlignment="1">
      <alignment vertical="top"/>
    </xf>
    <xf numFmtId="0" fontId="16" fillId="2" borderId="0" xfId="12" applyFont="1" applyFill="1" applyBorder="1" applyAlignment="1"/>
    <xf numFmtId="0" fontId="16" fillId="2" borderId="0" xfId="12" applyFont="1" applyFill="1" applyBorder="1" applyAlignment="1">
      <alignment horizontal="left"/>
    </xf>
    <xf numFmtId="0" fontId="11" fillId="2" borderId="6" xfId="12" applyFont="1" applyFill="1" applyBorder="1" applyAlignment="1">
      <alignment vertical="center"/>
    </xf>
    <xf numFmtId="0" fontId="16" fillId="2" borderId="0" xfId="12" applyFont="1" applyFill="1" applyBorder="1" applyAlignment="1">
      <alignment horizontal="left" vertical="top"/>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5" fillId="2" borderId="4" xfId="62" applyFont="1" applyFill="1" applyBorder="1">
      <alignment vertical="center"/>
    </xf>
    <xf numFmtId="0" fontId="45" fillId="2" borderId="0" xfId="62" applyFont="1" applyFill="1" applyBorder="1">
      <alignment vertical="center"/>
    </xf>
    <xf numFmtId="0" fontId="45" fillId="2" borderId="5" xfId="62" applyFont="1" applyFill="1" applyBorder="1">
      <alignment vertical="center"/>
    </xf>
    <xf numFmtId="0" fontId="45" fillId="2" borderId="0" xfId="62" applyFont="1" applyFill="1">
      <alignment vertical="center"/>
    </xf>
    <xf numFmtId="0" fontId="45" fillId="2" borderId="5" xfId="62" applyFont="1" applyFill="1" applyBorder="1" applyAlignment="1">
      <alignment vertical="center"/>
    </xf>
    <xf numFmtId="0" fontId="45" fillId="2" borderId="0" xfId="62" applyFont="1" applyFill="1" applyBorder="1" applyAlignment="1">
      <alignment horizontal="left" vertical="center"/>
    </xf>
    <xf numFmtId="49" fontId="45" fillId="2" borderId="0" xfId="62" applyNumberFormat="1" applyFont="1" applyFill="1" applyBorder="1" applyAlignment="1">
      <alignment horizontal="center" vertical="center"/>
    </xf>
    <xf numFmtId="0" fontId="45" fillId="2" borderId="35" xfId="62" applyFont="1" applyFill="1" applyBorder="1">
      <alignment vertical="center"/>
    </xf>
    <xf numFmtId="0" fontId="45" fillId="2" borderId="6" xfId="62" applyFont="1" applyFill="1" applyBorder="1">
      <alignment vertical="center"/>
    </xf>
    <xf numFmtId="0" fontId="45" fillId="2" borderId="7" xfId="62" applyFont="1" applyFill="1" applyBorder="1">
      <alignment vertical="center"/>
    </xf>
    <xf numFmtId="0" fontId="45" fillId="2" borderId="80" xfId="62" applyFont="1" applyFill="1" applyBorder="1">
      <alignment vertical="center"/>
    </xf>
    <xf numFmtId="0" fontId="45" fillId="2" borderId="81" xfId="62" applyFont="1" applyFill="1" applyBorder="1" applyAlignment="1">
      <alignment horizontal="left" vertical="center" wrapText="1"/>
    </xf>
    <xf numFmtId="0" fontId="45" fillId="2" borderId="0" xfId="62" applyFont="1" applyFill="1" applyBorder="1" applyAlignment="1">
      <alignment horizontal="center" vertical="center"/>
    </xf>
    <xf numFmtId="0" fontId="45" fillId="2" borderId="4" xfId="62" applyFont="1" applyFill="1" applyBorder="1" applyAlignment="1">
      <alignment horizontal="left" vertical="center" wrapText="1"/>
    </xf>
    <xf numFmtId="0" fontId="45" fillId="2" borderId="31" xfId="62" applyFont="1" applyFill="1" applyBorder="1">
      <alignment vertical="center"/>
    </xf>
    <xf numFmtId="38" fontId="45" fillId="2" borderId="0" xfId="63" applyFont="1" applyFill="1" applyBorder="1" applyAlignment="1">
      <alignment horizontal="center" vertical="center"/>
    </xf>
    <xf numFmtId="0" fontId="45" fillId="2" borderId="15" xfId="62" applyFont="1" applyFill="1" applyBorder="1" applyAlignment="1">
      <alignment vertical="center" wrapText="1"/>
    </xf>
    <xf numFmtId="0" fontId="45" fillId="2" borderId="0" xfId="62" applyFont="1" applyFill="1" applyBorder="1" applyAlignment="1">
      <alignment horizontal="left" vertical="center" wrapText="1"/>
    </xf>
    <xf numFmtId="0" fontId="45" fillId="2" borderId="32" xfId="62" applyFont="1" applyFill="1" applyBorder="1">
      <alignment vertical="center"/>
    </xf>
    <xf numFmtId="0" fontId="45" fillId="2" borderId="64" xfId="62" applyFont="1" applyFill="1" applyBorder="1" applyAlignment="1">
      <alignment horizontal="center" vertical="center"/>
    </xf>
    <xf numFmtId="38" fontId="45" fillId="2" borderId="46" xfId="63" applyFont="1" applyFill="1" applyBorder="1" applyAlignment="1">
      <alignment horizontal="center" vertical="center"/>
    </xf>
    <xf numFmtId="0" fontId="45" fillId="2" borderId="46" xfId="62" applyFont="1" applyFill="1" applyBorder="1" applyAlignment="1">
      <alignment horizontal="center" vertical="center"/>
    </xf>
    <xf numFmtId="0" fontId="45" fillId="2" borderId="64" xfId="62" applyFont="1" applyFill="1" applyBorder="1" applyAlignment="1">
      <alignment horizontal="left" vertical="center" wrapText="1"/>
    </xf>
    <xf numFmtId="0" fontId="45" fillId="2" borderId="47" xfId="62" applyFont="1" applyFill="1" applyBorder="1" applyAlignment="1">
      <alignment horizontal="left" vertical="center" wrapText="1"/>
    </xf>
    <xf numFmtId="0" fontId="45" fillId="2" borderId="92" xfId="62" applyFont="1" applyFill="1" applyBorder="1" applyAlignment="1">
      <alignment vertical="center"/>
    </xf>
    <xf numFmtId="0" fontId="45" fillId="2" borderId="93" xfId="62" applyFont="1" applyFill="1" applyBorder="1" applyAlignment="1">
      <alignment vertical="center"/>
    </xf>
    <xf numFmtId="0" fontId="45" fillId="2" borderId="96" xfId="62" applyFont="1" applyFill="1" applyBorder="1" applyAlignment="1">
      <alignment horizontal="center" vertical="center"/>
    </xf>
    <xf numFmtId="0" fontId="45" fillId="2" borderId="8" xfId="62" applyFont="1" applyFill="1" applyBorder="1">
      <alignment vertical="center"/>
    </xf>
    <xf numFmtId="0" fontId="45" fillId="2" borderId="9" xfId="62" applyFont="1" applyFill="1" applyBorder="1">
      <alignment vertical="center"/>
    </xf>
    <xf numFmtId="0" fontId="45" fillId="2" borderId="9" xfId="62" applyFont="1" applyFill="1" applyBorder="1" applyAlignment="1">
      <alignment horizontal="center" vertical="center"/>
    </xf>
    <xf numFmtId="0" fontId="46" fillId="2" borderId="9" xfId="62" applyFont="1" applyFill="1" applyBorder="1" applyAlignment="1">
      <alignment horizontal="center" vertical="center"/>
    </xf>
    <xf numFmtId="0" fontId="45" fillId="2" borderId="10" xfId="62" applyFont="1" applyFill="1" applyBorder="1">
      <alignment vertical="center"/>
    </xf>
    <xf numFmtId="49" fontId="45" fillId="2" borderId="15" xfId="62" applyNumberFormat="1" applyFont="1" applyFill="1" applyBorder="1" applyAlignment="1">
      <alignment horizontal="center" vertical="center"/>
    </xf>
    <xf numFmtId="49" fontId="45" fillId="2" borderId="16" xfId="62" applyNumberFormat="1" applyFont="1" applyFill="1" applyBorder="1" applyAlignment="1">
      <alignment horizontal="center" vertical="center"/>
    </xf>
    <xf numFmtId="49" fontId="45" fillId="2" borderId="2" xfId="62" applyNumberFormat="1" applyFont="1" applyFill="1" applyBorder="1" applyAlignment="1">
      <alignment horizontal="center" vertical="center"/>
    </xf>
    <xf numFmtId="49" fontId="45" fillId="2" borderId="3" xfId="62" applyNumberFormat="1" applyFont="1" applyFill="1" applyBorder="1" applyAlignment="1">
      <alignment horizontal="center" vertical="center"/>
    </xf>
    <xf numFmtId="0" fontId="45" fillId="2" borderId="28" xfId="62" applyFont="1" applyFill="1" applyBorder="1" applyAlignment="1">
      <alignment horizontal="left" vertical="center"/>
    </xf>
    <xf numFmtId="38" fontId="45" fillId="2" borderId="2" xfId="63" applyFont="1" applyFill="1" applyBorder="1" applyAlignment="1">
      <alignment horizontal="center" vertical="center"/>
    </xf>
    <xf numFmtId="38" fontId="45" fillId="2" borderId="64" xfId="63" applyFont="1" applyFill="1" applyBorder="1" applyAlignment="1">
      <alignment horizontal="center" vertical="center"/>
    </xf>
    <xf numFmtId="0" fontId="45" fillId="2" borderId="94" xfId="62" applyFont="1" applyFill="1" applyBorder="1" applyAlignment="1">
      <alignment vertical="center" textRotation="255" shrinkToFit="1"/>
    </xf>
    <xf numFmtId="0" fontId="45" fillId="2" borderId="111" xfId="62" applyFont="1" applyFill="1" applyBorder="1" applyAlignment="1">
      <alignment vertical="center"/>
    </xf>
    <xf numFmtId="0" fontId="45" fillId="2" borderId="96" xfId="62" applyFont="1" applyFill="1" applyBorder="1" applyAlignment="1">
      <alignment vertical="center"/>
    </xf>
    <xf numFmtId="0" fontId="11" fillId="2" borderId="0" xfId="12" applyFont="1" applyFill="1" applyBorder="1" applyAlignment="1">
      <alignment vertical="center" wrapText="1"/>
    </xf>
    <xf numFmtId="0" fontId="14" fillId="2" borderId="0" xfId="12" applyFont="1" applyFill="1" applyBorder="1" applyAlignment="1">
      <alignment horizontal="center" vertical="center" shrinkToFit="1"/>
    </xf>
    <xf numFmtId="0" fontId="11" fillId="2" borderId="114" xfId="12" applyFont="1" applyFill="1" applyBorder="1" applyAlignment="1">
      <alignment vertical="center"/>
    </xf>
    <xf numFmtId="0" fontId="11" fillId="2" borderId="115" xfId="12" applyFont="1" applyFill="1" applyBorder="1" applyAlignment="1">
      <alignment vertical="center"/>
    </xf>
    <xf numFmtId="0" fontId="11" fillId="2" borderId="116" xfId="12" applyFont="1" applyFill="1" applyBorder="1" applyAlignment="1">
      <alignment vertical="center"/>
    </xf>
    <xf numFmtId="0" fontId="8" fillId="0" borderId="0" xfId="11" applyFont="1" applyBorder="1" applyAlignment="1" applyProtection="1">
      <alignment vertical="center" textRotation="255" shrinkToFit="1"/>
    </xf>
    <xf numFmtId="49" fontId="3" fillId="3" borderId="21" xfId="11" applyNumberFormat="1" applyFont="1" applyFill="1" applyBorder="1" applyAlignment="1" applyProtection="1">
      <alignment vertical="center"/>
    </xf>
    <xf numFmtId="49" fontId="3" fillId="3" borderId="22" xfId="11" applyNumberFormat="1" applyFont="1" applyFill="1" applyBorder="1" applyAlignment="1" applyProtection="1">
      <alignment horizontal="center" vertical="center"/>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176" fontId="0" fillId="0" borderId="0" xfId="0" applyNumberFormat="1"/>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3" fillId="0" borderId="13" xfId="11" applyFont="1" applyBorder="1" applyAlignment="1" applyProtection="1">
      <alignment horizontal="center" vertical="center" wrapText="1"/>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1" fillId="2" borderId="0" xfId="12" applyNumberFormat="1" applyFont="1" applyFill="1">
      <alignment vertical="center"/>
    </xf>
    <xf numFmtId="0" fontId="9" fillId="0" borderId="14" xfId="11" applyFont="1" applyFill="1" applyBorder="1" applyAlignment="1" applyProtection="1">
      <alignment horizontal="center" vertical="center"/>
    </xf>
    <xf numFmtId="0" fontId="3" fillId="0" borderId="0" xfId="11" applyFont="1" applyBorder="1" applyAlignment="1">
      <alignment vertical="center"/>
    </xf>
    <xf numFmtId="0" fontId="19" fillId="0" borderId="0" xfId="0" applyFont="1" applyFill="1" applyBorder="1" applyAlignment="1">
      <alignment horizontal="left" vertical="center" shrinkToFit="1"/>
    </xf>
    <xf numFmtId="0" fontId="0" fillId="0" borderId="0" xfId="0" applyFill="1" applyBorder="1" applyAlignment="1">
      <alignment horizontal="left" shrinkToFit="1"/>
    </xf>
    <xf numFmtId="176" fontId="0" fillId="0" borderId="0" xfId="0" applyNumberFormat="1" applyAlignment="1">
      <alignment vertical="center"/>
    </xf>
    <xf numFmtId="176" fontId="0" fillId="26" borderId="0" xfId="0" applyNumberFormat="1" applyFill="1"/>
    <xf numFmtId="176" fontId="0" fillId="0" borderId="0" xfId="0" applyNumberFormat="1" applyAlignment="1">
      <alignment horizontal="center"/>
    </xf>
    <xf numFmtId="0" fontId="0" fillId="3" borderId="0" xfId="0" applyFill="1" applyAlignment="1">
      <alignment horizontal="left" vertical="center" shrinkToFit="1"/>
    </xf>
    <xf numFmtId="0" fontId="0" fillId="0" borderId="0" xfId="0" applyAlignment="1">
      <alignment horizontal="left"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49" fontId="3" fillId="3" borderId="128" xfId="11" applyNumberFormat="1" applyFont="1" applyFill="1" applyBorder="1" applyAlignment="1" applyProtection="1">
      <alignment vertical="center"/>
    </xf>
    <xf numFmtId="49" fontId="8" fillId="0" borderId="0" xfId="0" applyNumberFormat="1" applyFont="1" applyFill="1" applyBorder="1" applyAlignment="1">
      <alignment horizontal="center" vertical="center" shrinkToFit="1"/>
    </xf>
    <xf numFmtId="49" fontId="3" fillId="3" borderId="76" xfId="11" applyNumberFormat="1" applyFont="1" applyFill="1" applyBorder="1" applyAlignment="1" applyProtection="1">
      <alignment horizontal="center" vertical="center"/>
    </xf>
    <xf numFmtId="49" fontId="8" fillId="0" borderId="0" xfId="0" applyNumberFormat="1" applyFont="1" applyFill="1" applyBorder="1" applyAlignment="1">
      <alignment horizontal="center" shrinkToFit="1"/>
    </xf>
    <xf numFmtId="49" fontId="8" fillId="0" borderId="0" xfId="0" applyNumberFormat="1" applyFont="1" applyAlignment="1">
      <alignment horizont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3" fillId="0" borderId="0" xfId="11" applyFont="1" applyBorder="1" applyAlignment="1" applyProtection="1">
      <alignment vertical="center"/>
    </xf>
    <xf numFmtId="0" fontId="45" fillId="2" borderId="99" xfId="62" applyNumberFormat="1" applyFont="1" applyFill="1" applyBorder="1" applyAlignment="1">
      <alignment horizontal="center" vertical="center"/>
    </xf>
    <xf numFmtId="0" fontId="45" fillId="2" borderId="100" xfId="62" applyNumberFormat="1" applyFont="1" applyFill="1" applyBorder="1" applyAlignment="1">
      <alignment horizontal="center" vertical="center"/>
    </xf>
    <xf numFmtId="0" fontId="45" fillId="2" borderId="101" xfId="62" applyNumberFormat="1" applyFont="1" applyFill="1" applyBorder="1" applyAlignment="1">
      <alignment horizontal="center" vertical="center"/>
    </xf>
    <xf numFmtId="49" fontId="45" fillId="3" borderId="18" xfId="62" applyNumberFormat="1" applyFont="1" applyFill="1" applyBorder="1" applyAlignment="1">
      <alignment horizontal="center" vertical="center"/>
    </xf>
    <xf numFmtId="49" fontId="45" fillId="3" borderId="1" xfId="62" applyNumberFormat="1" applyFont="1" applyFill="1" applyBorder="1" applyAlignment="1">
      <alignment horizontal="center" vertical="center"/>
    </xf>
    <xf numFmtId="49" fontId="45" fillId="3" borderId="15" xfId="62" applyNumberFormat="1" applyFont="1" applyFill="1" applyBorder="1" applyAlignment="1">
      <alignment horizontal="center" vertical="center"/>
    </xf>
    <xf numFmtId="49" fontId="45" fillId="3" borderId="2" xfId="62" applyNumberFormat="1" applyFont="1" applyFill="1" applyBorder="1" applyAlignment="1">
      <alignment horizontal="center" vertical="center"/>
    </xf>
    <xf numFmtId="0" fontId="11" fillId="2" borderId="46" xfId="12" applyFont="1" applyFill="1" applyBorder="1">
      <alignment vertical="center"/>
    </xf>
    <xf numFmtId="0" fontId="55" fillId="0" borderId="0" xfId="59" applyFont="1"/>
    <xf numFmtId="0" fontId="39" fillId="0" borderId="0" xfId="59"/>
    <xf numFmtId="0" fontId="56" fillId="0" borderId="0" xfId="59" applyFont="1"/>
    <xf numFmtId="0" fontId="55" fillId="0" borderId="0" xfId="59" applyFont="1" applyAlignment="1">
      <alignment horizontal="left" vertical="top" wrapText="1"/>
    </xf>
    <xf numFmtId="0" fontId="11" fillId="2" borderId="46" xfId="12" applyFont="1" applyFill="1" applyBorder="1" applyAlignment="1">
      <alignment vertical="center"/>
    </xf>
    <xf numFmtId="0" fontId="11" fillId="3" borderId="13" xfId="12" applyFont="1" applyFill="1" applyBorder="1" applyAlignment="1">
      <alignment horizontal="center" vertical="center"/>
    </xf>
    <xf numFmtId="0" fontId="14" fillId="2" borderId="0" xfId="166" applyFont="1" applyFill="1" applyBorder="1">
      <alignment vertical="center"/>
    </xf>
    <xf numFmtId="0" fontId="11" fillId="2" borderId="0" xfId="166" applyFont="1" applyFill="1" applyBorder="1">
      <alignment vertical="center"/>
    </xf>
    <xf numFmtId="0" fontId="14" fillId="2" borderId="1" xfId="166" applyFont="1" applyFill="1" applyBorder="1">
      <alignment vertical="center"/>
    </xf>
    <xf numFmtId="0" fontId="14" fillId="2" borderId="2" xfId="166" applyFont="1" applyFill="1" applyBorder="1">
      <alignment vertical="center"/>
    </xf>
    <xf numFmtId="0" fontId="14" fillId="2" borderId="3" xfId="166" applyFont="1" applyFill="1" applyBorder="1">
      <alignment vertical="center"/>
    </xf>
    <xf numFmtId="0" fontId="14" fillId="2" borderId="4" xfId="166" applyFont="1" applyFill="1" applyBorder="1" applyAlignment="1">
      <alignment horizontal="center" vertical="center" wrapText="1"/>
    </xf>
    <xf numFmtId="0" fontId="14" fillId="2" borderId="0" xfId="166" applyFont="1" applyFill="1" applyBorder="1" applyAlignment="1">
      <alignment horizontal="center" vertical="center" wrapText="1"/>
    </xf>
    <xf numFmtId="0" fontId="14" fillId="2" borderId="5" xfId="166" applyFont="1" applyFill="1" applyBorder="1">
      <alignment vertical="center"/>
    </xf>
    <xf numFmtId="0" fontId="14" fillId="2" borderId="4" xfId="166" applyFont="1" applyFill="1" applyBorder="1">
      <alignment vertical="center"/>
    </xf>
    <xf numFmtId="0" fontId="14" fillId="2" borderId="0" xfId="166" applyFont="1" applyFill="1" applyBorder="1" applyAlignment="1">
      <alignment horizontal="distributed" vertical="center"/>
    </xf>
    <xf numFmtId="0" fontId="14" fillId="2" borderId="0" xfId="166" applyFont="1" applyFill="1" applyBorder="1" applyAlignment="1">
      <alignment horizontal="center" vertical="center"/>
    </xf>
    <xf numFmtId="0" fontId="14" fillId="2" borderId="0" xfId="166" applyFont="1" applyFill="1" applyBorder="1" applyAlignment="1">
      <alignment horizontal="center" vertical="center" textRotation="255"/>
    </xf>
    <xf numFmtId="0" fontId="83" fillId="2" borderId="0" xfId="166" applyFont="1" applyFill="1" applyBorder="1" applyAlignment="1">
      <alignment horizontal="center" vertical="center" textRotation="255"/>
    </xf>
    <xf numFmtId="0" fontId="82" fillId="2" borderId="0" xfId="166" applyFont="1" applyFill="1" applyBorder="1" applyAlignment="1">
      <alignment horizontal="center" vertical="center" shrinkToFit="1"/>
    </xf>
    <xf numFmtId="0" fontId="14" fillId="2" borderId="52" xfId="166" applyFont="1" applyFill="1" applyBorder="1" applyAlignment="1">
      <alignment horizontal="left" vertical="center"/>
    </xf>
    <xf numFmtId="0" fontId="14" fillId="2" borderId="46" xfId="166" applyFont="1" applyFill="1" applyBorder="1" applyAlignment="1">
      <alignment horizontal="center" vertical="center"/>
    </xf>
    <xf numFmtId="0" fontId="14" fillId="2" borderId="46" xfId="166" applyFont="1" applyFill="1" applyBorder="1">
      <alignment vertical="center"/>
    </xf>
    <xf numFmtId="0" fontId="14" fillId="2" borderId="47" xfId="166" applyFont="1" applyFill="1" applyBorder="1">
      <alignment vertical="center"/>
    </xf>
    <xf numFmtId="0" fontId="85" fillId="2" borderId="0" xfId="166" applyFont="1" applyFill="1" applyBorder="1" applyAlignment="1">
      <alignment horizontal="center" vertical="center"/>
    </xf>
    <xf numFmtId="0" fontId="14" fillId="2" borderId="8" xfId="166" applyFont="1" applyFill="1" applyBorder="1">
      <alignment vertical="center"/>
    </xf>
    <xf numFmtId="0" fontId="14" fillId="2" borderId="9" xfId="166" applyFont="1" applyFill="1" applyBorder="1">
      <alignment vertical="center"/>
    </xf>
    <xf numFmtId="0" fontId="14" fillId="2" borderId="10" xfId="166" applyFont="1" applyFill="1" applyBorder="1">
      <alignment vertical="center"/>
    </xf>
    <xf numFmtId="0" fontId="39" fillId="0" borderId="0" xfId="150" applyAlignment="1">
      <alignment horizontal="center" vertical="center"/>
    </xf>
    <xf numFmtId="0" fontId="39" fillId="0" borderId="0" xfId="150"/>
    <xf numFmtId="0" fontId="39" fillId="58" borderId="14" xfId="150" applyFill="1" applyBorder="1" applyAlignment="1">
      <alignment horizontal="center" vertical="center"/>
    </xf>
    <xf numFmtId="0" fontId="39" fillId="0" borderId="14" xfId="150" applyBorder="1" applyAlignment="1">
      <alignment horizontal="center" vertical="center"/>
    </xf>
    <xf numFmtId="0" fontId="55" fillId="0" borderId="14" xfId="150" applyFont="1" applyBorder="1" applyAlignment="1">
      <alignment vertical="center" wrapText="1"/>
    </xf>
    <xf numFmtId="0" fontId="55" fillId="0" borderId="14" xfId="150" applyFont="1" applyBorder="1" applyAlignment="1">
      <alignment horizontal="left" vertical="center" wrapText="1"/>
    </xf>
    <xf numFmtId="0" fontId="86" fillId="0" borderId="0" xfId="64" applyFont="1"/>
    <xf numFmtId="0" fontId="17" fillId="0" borderId="0" xfId="64"/>
    <xf numFmtId="0" fontId="17" fillId="0" borderId="0" xfId="64" applyAlignment="1">
      <alignment horizontal="left"/>
    </xf>
    <xf numFmtId="0" fontId="17" fillId="0" borderId="14" xfId="64" applyBorder="1" applyAlignment="1">
      <alignment horizontal="center" vertical="center"/>
    </xf>
    <xf numFmtId="0" fontId="17" fillId="0" borderId="14" xfId="64" applyBorder="1" applyAlignment="1">
      <alignment horizontal="center" vertical="center" shrinkToFit="1"/>
    </xf>
    <xf numFmtId="0" fontId="17" fillId="0" borderId="14" xfId="64" applyBorder="1" applyAlignment="1">
      <alignment horizontal="right"/>
    </xf>
    <xf numFmtId="0" fontId="17" fillId="0" borderId="14" xfId="64" applyBorder="1" applyAlignment="1">
      <alignment horizontal="center"/>
    </xf>
    <xf numFmtId="0" fontId="17" fillId="0" borderId="14" xfId="64" applyBorder="1" applyAlignment="1">
      <alignment vertical="center"/>
    </xf>
    <xf numFmtId="178" fontId="0" fillId="0" borderId="14" xfId="64" applyNumberFormat="1" applyFont="1" applyBorder="1"/>
    <xf numFmtId="185" fontId="17" fillId="0" borderId="14" xfId="64" applyNumberFormat="1" applyBorder="1"/>
    <xf numFmtId="185" fontId="17" fillId="0" borderId="14" xfId="64" applyNumberFormat="1" applyBorder="1" applyAlignment="1">
      <alignment shrinkToFit="1"/>
    </xf>
    <xf numFmtId="176" fontId="17" fillId="0" borderId="14" xfId="64" applyNumberFormat="1" applyBorder="1" applyAlignment="1">
      <alignment shrinkToFit="1"/>
    </xf>
    <xf numFmtId="0" fontId="17" fillId="0" borderId="14" xfId="64" applyBorder="1" applyAlignment="1">
      <alignment shrinkToFit="1"/>
    </xf>
    <xf numFmtId="176" fontId="0" fillId="0" borderId="14" xfId="64" applyNumberFormat="1" applyFont="1" applyBorder="1" applyAlignment="1">
      <alignment shrinkToFit="1"/>
    </xf>
    <xf numFmtId="176" fontId="17" fillId="0" borderId="14" xfId="64" applyNumberFormat="1" applyBorder="1" applyAlignment="1">
      <alignment horizontal="center" vertical="center" shrinkToFit="1"/>
    </xf>
    <xf numFmtId="0" fontId="17" fillId="0" borderId="14" xfId="64" applyBorder="1" applyAlignment="1">
      <alignment vertical="center" shrinkToFit="1"/>
    </xf>
    <xf numFmtId="178" fontId="0" fillId="0" borderId="14" xfId="64" applyNumberFormat="1" applyFont="1" applyBorder="1" applyAlignment="1">
      <alignment vertical="center"/>
    </xf>
    <xf numFmtId="178" fontId="17" fillId="0" borderId="14" xfId="64" applyNumberFormat="1" applyBorder="1" applyAlignment="1">
      <alignment vertical="center"/>
    </xf>
    <xf numFmtId="0" fontId="0" fillId="0" borderId="14" xfId="64" applyFont="1" applyBorder="1" applyAlignment="1">
      <alignment vertical="center"/>
    </xf>
    <xf numFmtId="38" fontId="17" fillId="0" borderId="14" xfId="64" applyNumberFormat="1" applyBorder="1" applyAlignment="1">
      <alignment vertical="center"/>
    </xf>
    <xf numFmtId="0" fontId="0" fillId="0" borderId="14" xfId="64" applyFont="1" applyBorder="1" applyAlignment="1">
      <alignment horizontal="center" vertical="center"/>
    </xf>
    <xf numFmtId="0" fontId="11" fillId="2" borderId="31" xfId="12" applyFont="1" applyFill="1" applyBorder="1" applyAlignment="1">
      <alignment horizontal="left" vertical="center" wrapText="1"/>
    </xf>
    <xf numFmtId="0" fontId="11" fillId="2" borderId="0" xfId="12" applyFont="1" applyFill="1" applyBorder="1" applyAlignment="1">
      <alignment horizontal="left" vertical="center" wrapText="1"/>
    </xf>
    <xf numFmtId="0" fontId="11" fillId="2" borderId="36" xfId="12" applyFont="1" applyFill="1" applyBorder="1" applyAlignment="1">
      <alignment horizontal="left" vertical="center" wrapText="1"/>
    </xf>
    <xf numFmtId="0" fontId="11" fillId="2" borderId="0" xfId="12" applyFont="1" applyFill="1" applyBorder="1" applyAlignment="1">
      <alignment horizontal="center" vertical="center"/>
    </xf>
    <xf numFmtId="0" fontId="3" fillId="0" borderId="14" xfId="11" applyFont="1" applyBorder="1" applyAlignment="1" applyProtection="1">
      <alignment horizontal="center" vertical="center"/>
    </xf>
    <xf numFmtId="0" fontId="45" fillId="2" borderId="93" xfId="62" applyFont="1" applyFill="1" applyBorder="1" applyAlignment="1">
      <alignment horizontal="center" vertical="center"/>
    </xf>
    <xf numFmtId="0" fontId="45" fillId="2" borderId="18" xfId="62" applyFont="1" applyFill="1" applyBorder="1" applyAlignment="1">
      <alignment horizontal="center" vertical="center"/>
    </xf>
    <xf numFmtId="0" fontId="45" fillId="2" borderId="15" xfId="62" applyFont="1" applyFill="1" applyBorder="1" applyAlignment="1">
      <alignment horizontal="center" vertical="center"/>
    </xf>
    <xf numFmtId="0" fontId="45" fillId="2" borderId="16" xfId="62" applyFont="1" applyFill="1" applyBorder="1" applyAlignment="1">
      <alignment horizontal="center" vertical="center"/>
    </xf>
    <xf numFmtId="0" fontId="45" fillId="2" borderId="2" xfId="62" applyFont="1" applyFill="1" applyBorder="1" applyAlignment="1">
      <alignment vertical="center"/>
    </xf>
    <xf numFmtId="0" fontId="45" fillId="2" borderId="3" xfId="62" applyFont="1" applyFill="1" applyBorder="1" applyAlignment="1">
      <alignment horizontal="center" vertical="center"/>
    </xf>
    <xf numFmtId="0" fontId="17" fillId="0" borderId="25" xfId="64" applyBorder="1" applyAlignment="1">
      <alignment vertical="center"/>
    </xf>
    <xf numFmtId="176" fontId="17" fillId="0" borderId="14" xfId="64" applyNumberFormat="1" applyBorder="1" applyAlignment="1">
      <alignment vertical="center"/>
    </xf>
    <xf numFmtId="0" fontId="17" fillId="59" borderId="25" xfId="64" applyFill="1" applyBorder="1" applyAlignment="1">
      <alignment vertical="center"/>
    </xf>
    <xf numFmtId="0" fontId="0" fillId="59" borderId="14" xfId="64" applyFont="1" applyFill="1" applyBorder="1" applyAlignment="1">
      <alignment horizontal="center" vertical="center"/>
    </xf>
    <xf numFmtId="176" fontId="17" fillId="59" borderId="14" xfId="64" applyNumberFormat="1" applyFill="1" applyBorder="1" applyAlignment="1">
      <alignment vertical="center"/>
    </xf>
    <xf numFmtId="0" fontId="20" fillId="2" borderId="0" xfId="12" applyFont="1" applyFill="1" applyBorder="1" applyAlignment="1">
      <alignment horizontal="center" vertical="center" wrapText="1"/>
    </xf>
    <xf numFmtId="0" fontId="61" fillId="2" borderId="0" xfId="12" applyFont="1" applyFill="1">
      <alignment vertical="center"/>
    </xf>
    <xf numFmtId="0" fontId="61" fillId="2" borderId="4" xfId="12" applyFont="1" applyFill="1" applyBorder="1">
      <alignment vertical="center"/>
    </xf>
    <xf numFmtId="0" fontId="61" fillId="2" borderId="0" xfId="12" applyFont="1" applyFill="1" applyBorder="1">
      <alignment vertical="center"/>
    </xf>
    <xf numFmtId="0" fontId="17" fillId="2" borderId="0" xfId="12" applyFont="1" applyFill="1" applyBorder="1" applyAlignment="1">
      <alignment vertical="center" textRotation="255" wrapText="1" shrinkToFit="1"/>
    </xf>
    <xf numFmtId="0" fontId="17" fillId="2" borderId="0" xfId="12" applyFont="1" applyFill="1" applyBorder="1" applyAlignment="1">
      <alignment vertical="center" textRotation="255"/>
    </xf>
    <xf numFmtId="0" fontId="88" fillId="2" borderId="0" xfId="12" applyFont="1" applyFill="1" applyBorder="1" applyAlignment="1">
      <alignment vertical="center"/>
    </xf>
    <xf numFmtId="0" fontId="61" fillId="2" borderId="0" xfId="12" applyFont="1" applyFill="1" applyBorder="1" applyAlignment="1">
      <alignment vertical="center"/>
    </xf>
    <xf numFmtId="0" fontId="61" fillId="2" borderId="5" xfId="12" applyFont="1" applyFill="1" applyBorder="1">
      <alignment vertical="center"/>
    </xf>
    <xf numFmtId="0" fontId="61" fillId="2" borderId="1" xfId="0" applyFont="1" applyFill="1" applyBorder="1" applyAlignment="1">
      <alignment vertical="center"/>
    </xf>
    <xf numFmtId="0" fontId="61" fillId="2" borderId="2" xfId="0" applyFont="1" applyFill="1" applyBorder="1" applyAlignment="1">
      <alignment vertical="center"/>
    </xf>
    <xf numFmtId="0" fontId="61" fillId="2" borderId="2" xfId="0" applyFont="1" applyFill="1" applyBorder="1" applyAlignment="1">
      <alignment horizontal="center" vertical="center" wrapText="1"/>
    </xf>
    <xf numFmtId="0" fontId="61" fillId="2" borderId="2" xfId="0" applyFont="1" applyFill="1" applyBorder="1" applyAlignment="1">
      <alignment horizontal="center" vertical="top"/>
    </xf>
    <xf numFmtId="0" fontId="17" fillId="2" borderId="0" xfId="12" applyFont="1" applyFill="1" applyBorder="1" applyAlignment="1">
      <alignment vertical="center"/>
    </xf>
    <xf numFmtId="0" fontId="61" fillId="2" borderId="4" xfId="0" applyFont="1" applyFill="1" applyBorder="1" applyAlignment="1">
      <alignment vertical="center"/>
    </xf>
    <xf numFmtId="0" fontId="61" fillId="2" borderId="0" xfId="0" applyFont="1" applyFill="1" applyBorder="1" applyAlignment="1">
      <alignment vertical="center"/>
    </xf>
    <xf numFmtId="0" fontId="61" fillId="2" borderId="0" xfId="0" applyFont="1" applyFill="1" applyBorder="1" applyAlignment="1">
      <alignment horizontal="center" vertical="center" wrapText="1"/>
    </xf>
    <xf numFmtId="0" fontId="61" fillId="2" borderId="0" xfId="0" applyFont="1" applyFill="1" applyBorder="1" applyAlignment="1">
      <alignment horizontal="center" vertical="top"/>
    </xf>
    <xf numFmtId="0" fontId="61" fillId="2" borderId="8" xfId="0" applyFont="1" applyFill="1" applyBorder="1" applyAlignment="1">
      <alignment vertical="center"/>
    </xf>
    <xf numFmtId="0" fontId="61" fillId="2" borderId="9" xfId="0" applyFont="1" applyFill="1" applyBorder="1" applyAlignment="1">
      <alignment vertical="center"/>
    </xf>
    <xf numFmtId="0" fontId="61" fillId="2" borderId="9" xfId="0" applyFont="1" applyFill="1" applyBorder="1" applyAlignment="1">
      <alignment horizontal="center" vertical="center" wrapText="1"/>
    </xf>
    <xf numFmtId="0" fontId="61" fillId="2" borderId="9" xfId="0" applyFont="1" applyFill="1" applyBorder="1" applyAlignment="1">
      <alignment horizontal="center" vertical="top"/>
    </xf>
    <xf numFmtId="0" fontId="61" fillId="2" borderId="18" xfId="0" applyFont="1" applyFill="1" applyBorder="1" applyAlignment="1">
      <alignment horizontal="center" vertical="center"/>
    </xf>
    <xf numFmtId="0" fontId="61" fillId="2" borderId="15" xfId="0" applyFont="1" applyFill="1" applyBorder="1" applyAlignment="1">
      <alignment horizontal="center" vertical="center"/>
    </xf>
    <xf numFmtId="0" fontId="61" fillId="2" borderId="15" xfId="0" applyFont="1" applyFill="1" applyBorder="1" applyAlignment="1">
      <alignment horizontal="center" vertical="center" wrapText="1"/>
    </xf>
    <xf numFmtId="0" fontId="61" fillId="2" borderId="16" xfId="0" applyFont="1" applyFill="1" applyBorder="1" applyAlignment="1">
      <alignment horizontal="center" vertical="center"/>
    </xf>
    <xf numFmtId="0" fontId="61" fillId="2" borderId="18" xfId="0" applyFont="1" applyFill="1" applyBorder="1" applyAlignment="1">
      <alignment vertical="center"/>
    </xf>
    <xf numFmtId="0" fontId="61" fillId="2" borderId="15" xfId="0" applyFont="1" applyFill="1" applyBorder="1" applyAlignment="1">
      <alignment vertical="center"/>
    </xf>
    <xf numFmtId="0" fontId="61" fillId="2" borderId="15" xfId="0" applyFont="1" applyFill="1" applyBorder="1" applyAlignment="1">
      <alignment horizontal="center" vertical="top"/>
    </xf>
    <xf numFmtId="0" fontId="61" fillId="2" borderId="16" xfId="0" applyFont="1" applyFill="1" applyBorder="1" applyAlignment="1">
      <alignment horizontal="center" vertical="top"/>
    </xf>
    <xf numFmtId="0" fontId="61" fillId="2" borderId="16" xfId="0" applyFont="1" applyFill="1" applyBorder="1" applyAlignment="1">
      <alignment vertical="center"/>
    </xf>
    <xf numFmtId="0" fontId="61" fillId="2" borderId="3" xfId="0" applyFont="1" applyFill="1" applyBorder="1" applyAlignment="1">
      <alignment vertical="center"/>
    </xf>
    <xf numFmtId="0" fontId="61" fillId="2" borderId="10" xfId="0" applyFont="1" applyFill="1" applyBorder="1" applyAlignment="1">
      <alignment vertical="center"/>
    </xf>
    <xf numFmtId="0" fontId="11" fillId="2" borderId="14" xfId="12" applyFont="1" applyFill="1" applyBorder="1">
      <alignment vertical="center"/>
    </xf>
    <xf numFmtId="0" fontId="61" fillId="2" borderId="9" xfId="0" applyFont="1" applyFill="1" applyBorder="1" applyAlignment="1">
      <alignment horizontal="left" vertical="center" wrapText="1" readingOrder="1"/>
    </xf>
    <xf numFmtId="0" fontId="3" fillId="0" borderId="14" xfId="11" applyFont="1" applyFill="1" applyBorder="1" applyAlignment="1" applyProtection="1">
      <alignment vertical="center"/>
      <protection locked="0"/>
    </xf>
    <xf numFmtId="0" fontId="3" fillId="0" borderId="15" xfId="11" applyFont="1" applyFill="1" applyBorder="1" applyAlignment="1" applyProtection="1">
      <alignment vertical="center"/>
      <protection locked="0"/>
    </xf>
    <xf numFmtId="0" fontId="3" fillId="0" borderId="16" xfId="11" applyFont="1" applyFill="1" applyBorder="1" applyAlignment="1" applyProtection="1">
      <alignment vertical="center"/>
      <protection locked="0"/>
    </xf>
    <xf numFmtId="49" fontId="3" fillId="3" borderId="1"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horizontal="center" vertical="center"/>
      <protection locked="0"/>
    </xf>
    <xf numFmtId="49" fontId="3" fillId="3" borderId="3" xfId="11" applyNumberFormat="1" applyFont="1" applyFill="1" applyBorder="1" applyAlignment="1" applyProtection="1">
      <alignment horizontal="center" vertical="center"/>
      <protection locked="0"/>
    </xf>
    <xf numFmtId="0" fontId="3" fillId="0" borderId="18" xfId="11" applyNumberFormat="1" applyFont="1" applyFill="1" applyBorder="1" applyAlignment="1" applyProtection="1">
      <alignment horizontal="center" vertical="center"/>
      <protection locked="0"/>
    </xf>
    <xf numFmtId="0" fontId="3" fillId="0" borderId="19" xfId="11" applyNumberFormat="1" applyFont="1" applyFill="1" applyBorder="1" applyAlignment="1" applyProtection="1">
      <alignment horizontal="center" vertical="center"/>
      <protection locked="0"/>
    </xf>
    <xf numFmtId="0" fontId="3" fillId="0" borderId="20" xfId="11" applyNumberFormat="1" applyFont="1" applyFill="1" applyBorder="1" applyAlignment="1" applyProtection="1">
      <alignment horizontal="center" vertical="center"/>
      <protection locked="0"/>
    </xf>
    <xf numFmtId="20" fontId="44" fillId="2" borderId="0" xfId="12" applyNumberFormat="1" applyFont="1" applyFill="1">
      <alignment vertical="center"/>
    </xf>
    <xf numFmtId="0" fontId="44" fillId="2" borderId="0" xfId="12" applyFont="1" applyFill="1">
      <alignment vertical="center"/>
    </xf>
    <xf numFmtId="0" fontId="3" fillId="3" borderId="48" xfId="11" applyFont="1" applyFill="1" applyBorder="1" applyAlignment="1" applyProtection="1">
      <alignment horizontal="center" vertical="center"/>
      <protection locked="0"/>
    </xf>
    <xf numFmtId="0" fontId="3" fillId="3" borderId="23" xfId="11" applyFont="1" applyFill="1" applyBorder="1" applyAlignment="1" applyProtection="1">
      <alignment horizontal="center" vertical="center"/>
      <protection locked="0"/>
    </xf>
    <xf numFmtId="0" fontId="3" fillId="0" borderId="23" xfId="11" applyFont="1" applyFill="1" applyBorder="1" applyAlignment="1" applyProtection="1">
      <alignment horizontal="center" vertical="center"/>
      <protection locked="0"/>
    </xf>
    <xf numFmtId="177" fontId="19" fillId="0" borderId="130" xfId="11" applyNumberFormat="1" applyFont="1" applyBorder="1" applyAlignment="1" applyProtection="1">
      <alignment horizontal="center" vertical="center"/>
    </xf>
    <xf numFmtId="0" fontId="3" fillId="0" borderId="48" xfId="11" applyFont="1" applyFill="1" applyBorder="1" applyAlignment="1" applyProtection="1">
      <alignment horizontal="center" vertical="center"/>
      <protection locked="0"/>
    </xf>
    <xf numFmtId="0" fontId="3" fillId="0" borderId="48" xfId="11" applyFont="1" applyFill="1" applyBorder="1" applyAlignment="1" applyProtection="1">
      <alignment horizontal="center" vertical="center"/>
    </xf>
    <xf numFmtId="0" fontId="3" fillId="3" borderId="23" xfId="11" applyFont="1" applyFill="1" applyBorder="1" applyAlignment="1" applyProtection="1">
      <alignment horizontal="center" vertical="center"/>
    </xf>
    <xf numFmtId="0" fontId="3" fillId="2" borderId="46" xfId="2" applyFont="1" applyFill="1" applyBorder="1">
      <alignment vertical="center"/>
    </xf>
    <xf numFmtId="0" fontId="3" fillId="2" borderId="95" xfId="2" applyFont="1" applyFill="1" applyBorder="1" applyAlignment="1">
      <alignment vertical="center" textRotation="255" shrinkToFit="1"/>
    </xf>
    <xf numFmtId="0" fontId="8" fillId="2" borderId="0" xfId="62" applyFont="1" applyFill="1" applyBorder="1" applyAlignment="1">
      <alignment vertical="center"/>
    </xf>
    <xf numFmtId="0" fontId="55" fillId="0" borderId="0" xfId="59" applyFont="1" applyAlignment="1">
      <alignment horizontal="left" vertical="top" wrapText="1"/>
    </xf>
    <xf numFmtId="0" fontId="14" fillId="2" borderId="13" xfId="166" applyFont="1" applyFill="1" applyBorder="1" applyAlignment="1">
      <alignment horizontal="center" vertical="center"/>
    </xf>
    <xf numFmtId="0" fontId="14" fillId="2" borderId="165" xfId="166" applyFont="1" applyFill="1" applyBorder="1" applyAlignment="1">
      <alignment horizontal="center" vertical="center"/>
    </xf>
    <xf numFmtId="0" fontId="81" fillId="2" borderId="4" xfId="166" applyFont="1" applyFill="1" applyBorder="1" applyAlignment="1">
      <alignment horizontal="center" vertical="center"/>
    </xf>
    <xf numFmtId="0" fontId="81" fillId="2" borderId="0" xfId="166" applyFont="1" applyFill="1" applyBorder="1" applyAlignment="1">
      <alignment horizontal="center" vertical="center"/>
    </xf>
    <xf numFmtId="0" fontId="81" fillId="2" borderId="5" xfId="166" applyFont="1" applyFill="1" applyBorder="1" applyAlignment="1">
      <alignment horizontal="center" vertical="center"/>
    </xf>
    <xf numFmtId="0" fontId="14" fillId="2" borderId="4" xfId="166" applyFont="1" applyFill="1" applyBorder="1" applyAlignment="1">
      <alignment horizontal="center" vertical="center" wrapText="1"/>
    </xf>
    <xf numFmtId="0" fontId="14" fillId="2" borderId="0" xfId="166" applyFont="1" applyFill="1" applyBorder="1" applyAlignment="1">
      <alignment horizontal="center" vertical="center" wrapText="1"/>
    </xf>
    <xf numFmtId="0" fontId="14" fillId="2" borderId="5" xfId="166" applyFont="1" applyFill="1" applyBorder="1" applyAlignment="1">
      <alignment horizontal="center" vertical="center" wrapText="1"/>
    </xf>
    <xf numFmtId="0" fontId="82" fillId="2" borderId="119" xfId="166" applyFont="1" applyFill="1" applyBorder="1" applyAlignment="1">
      <alignment horizontal="center" vertical="center"/>
    </xf>
    <xf numFmtId="0" fontId="82" fillId="2" borderId="13" xfId="166" applyFont="1" applyFill="1" applyBorder="1" applyAlignment="1">
      <alignment horizontal="center" vertical="center"/>
    </xf>
    <xf numFmtId="0" fontId="14" fillId="2" borderId="119" xfId="166" applyFont="1" applyFill="1" applyBorder="1" applyAlignment="1">
      <alignment horizontal="center" vertical="center"/>
    </xf>
    <xf numFmtId="0" fontId="14" fillId="2" borderId="49" xfId="166" applyFont="1" applyFill="1" applyBorder="1" applyAlignment="1">
      <alignment horizontal="center" vertical="center"/>
    </xf>
    <xf numFmtId="0" fontId="14" fillId="2" borderId="167" xfId="166" applyFont="1" applyFill="1" applyBorder="1" applyAlignment="1">
      <alignment horizontal="center" vertical="center"/>
    </xf>
    <xf numFmtId="0" fontId="82" fillId="2" borderId="6" xfId="166" applyFont="1" applyFill="1" applyBorder="1" applyAlignment="1">
      <alignment horizontal="center" vertical="center"/>
    </xf>
    <xf numFmtId="0" fontId="14" fillId="2" borderId="6" xfId="166" applyFont="1" applyFill="1" applyBorder="1" applyAlignment="1">
      <alignment horizontal="center" vertical="center"/>
    </xf>
    <xf numFmtId="0" fontId="82" fillId="2" borderId="166" xfId="166" applyFont="1" applyFill="1" applyBorder="1" applyAlignment="1">
      <alignment horizontal="center" vertical="center"/>
    </xf>
    <xf numFmtId="0" fontId="82" fillId="2" borderId="49" xfId="166" applyFont="1" applyFill="1" applyBorder="1" applyAlignment="1">
      <alignment horizontal="center" vertical="center"/>
    </xf>
    <xf numFmtId="0" fontId="14" fillId="2" borderId="50" xfId="166" applyFont="1" applyFill="1" applyBorder="1" applyAlignment="1">
      <alignment horizontal="center" vertical="center"/>
    </xf>
    <xf numFmtId="0" fontId="14" fillId="2" borderId="14" xfId="166" applyFont="1" applyFill="1" applyBorder="1" applyAlignment="1">
      <alignment horizontal="center" vertical="center"/>
    </xf>
    <xf numFmtId="0" fontId="14" fillId="2" borderId="31" xfId="166" applyFont="1" applyFill="1" applyBorder="1" applyAlignment="1">
      <alignment horizontal="distributed" vertical="center"/>
    </xf>
    <xf numFmtId="0" fontId="14" fillId="2" borderId="0" xfId="166" applyFont="1" applyFill="1" applyBorder="1" applyAlignment="1">
      <alignment horizontal="distributed" vertical="center"/>
    </xf>
    <xf numFmtId="0" fontId="14" fillId="2" borderId="5" xfId="166" applyFont="1" applyFill="1" applyBorder="1" applyAlignment="1">
      <alignment horizontal="distributed" vertical="center"/>
    </xf>
    <xf numFmtId="0" fontId="14" fillId="2" borderId="1" xfId="166" applyFont="1" applyFill="1" applyBorder="1" applyAlignment="1">
      <alignment horizontal="center" vertical="center"/>
    </xf>
    <xf numFmtId="0" fontId="14" fillId="2" borderId="2" xfId="166" applyFont="1" applyFill="1" applyBorder="1" applyAlignment="1">
      <alignment horizontal="center" vertical="center"/>
    </xf>
    <xf numFmtId="0" fontId="14" fillId="2" borderId="42" xfId="166" applyFont="1" applyFill="1" applyBorder="1" applyAlignment="1">
      <alignment horizontal="center" vertical="center"/>
    </xf>
    <xf numFmtId="0" fontId="14" fillId="2" borderId="8" xfId="166" applyFont="1" applyFill="1" applyBorder="1" applyAlignment="1">
      <alignment horizontal="center" vertical="center"/>
    </xf>
    <xf numFmtId="0" fontId="14" fillId="2" borderId="9" xfId="166" applyFont="1" applyFill="1" applyBorder="1" applyAlignment="1">
      <alignment horizontal="center" vertical="center"/>
    </xf>
    <xf numFmtId="0" fontId="14" fillId="2" borderId="38" xfId="166" applyFont="1" applyFill="1" applyBorder="1" applyAlignment="1">
      <alignment horizontal="center" vertical="center"/>
    </xf>
    <xf numFmtId="0" fontId="14" fillId="2" borderId="54" xfId="166" applyFont="1" applyFill="1" applyBorder="1" applyAlignment="1">
      <alignment horizontal="center" vertical="center"/>
    </xf>
    <xf numFmtId="0" fontId="14" fillId="2" borderId="40" xfId="166" applyFont="1" applyFill="1" applyBorder="1" applyAlignment="1">
      <alignment horizontal="center" vertical="center"/>
    </xf>
    <xf numFmtId="0" fontId="14" fillId="2" borderId="51" xfId="166" applyFont="1" applyFill="1" applyBorder="1" applyAlignment="1">
      <alignment horizontal="center" vertical="center" textRotation="255"/>
    </xf>
    <xf numFmtId="0" fontId="14" fillId="2" borderId="50" xfId="166" applyFont="1" applyFill="1" applyBorder="1" applyAlignment="1">
      <alignment horizontal="center" vertical="center" textRotation="255"/>
    </xf>
    <xf numFmtId="0" fontId="14" fillId="2" borderId="39" xfId="166" applyFont="1" applyFill="1" applyBorder="1" applyAlignment="1">
      <alignment horizontal="center" vertical="center" textRotation="255"/>
    </xf>
    <xf numFmtId="0" fontId="14" fillId="2" borderId="14" xfId="166" applyFont="1" applyFill="1" applyBorder="1" applyAlignment="1">
      <alignment horizontal="center" vertical="center" textRotation="255"/>
    </xf>
    <xf numFmtId="0" fontId="14" fillId="2" borderId="43" xfId="166" applyFont="1" applyFill="1" applyBorder="1" applyAlignment="1">
      <alignment horizontal="center" vertical="center" textRotation="255"/>
    </xf>
    <xf numFmtId="0" fontId="14" fillId="2" borderId="44" xfId="166" applyFont="1" applyFill="1" applyBorder="1" applyAlignment="1">
      <alignment horizontal="center" vertical="center" textRotation="255"/>
    </xf>
    <xf numFmtId="0" fontId="82" fillId="2" borderId="11" xfId="166" applyFont="1" applyFill="1" applyBorder="1" applyAlignment="1">
      <alignment vertical="center" shrinkToFit="1"/>
    </xf>
    <xf numFmtId="0" fontId="82" fillId="2" borderId="6" xfId="166" applyFont="1" applyFill="1" applyBorder="1" applyAlignment="1">
      <alignment vertical="center" shrinkToFit="1"/>
    </xf>
    <xf numFmtId="0" fontId="82" fillId="2" borderId="12" xfId="166" applyFont="1" applyFill="1" applyBorder="1" applyAlignment="1">
      <alignment vertical="center" shrinkToFit="1"/>
    </xf>
    <xf numFmtId="0" fontId="82" fillId="2" borderId="8" xfId="166" applyFont="1" applyFill="1" applyBorder="1" applyAlignment="1">
      <alignment vertical="center" shrinkToFit="1"/>
    </xf>
    <xf numFmtId="0" fontId="82" fillId="2" borderId="9" xfId="166" applyFont="1" applyFill="1" applyBorder="1" applyAlignment="1">
      <alignment vertical="center" shrinkToFit="1"/>
    </xf>
    <xf numFmtId="0" fontId="82" fillId="2" borderId="10" xfId="166" applyFont="1" applyFill="1" applyBorder="1" applyAlignment="1">
      <alignment vertical="center" shrinkToFit="1"/>
    </xf>
    <xf numFmtId="0" fontId="14" fillId="2" borderId="1" xfId="166" applyFont="1" applyFill="1" applyBorder="1" applyAlignment="1">
      <alignment horizontal="center" vertical="center" wrapText="1"/>
    </xf>
    <xf numFmtId="0" fontId="14" fillId="2" borderId="4" xfId="166" applyFont="1" applyFill="1" applyBorder="1" applyAlignment="1">
      <alignment horizontal="center" vertical="center"/>
    </xf>
    <xf numFmtId="0" fontId="14" fillId="2" borderId="0" xfId="166" applyFont="1" applyFill="1" applyBorder="1" applyAlignment="1">
      <alignment horizontal="center" vertical="center"/>
    </xf>
    <xf numFmtId="0" fontId="14" fillId="2" borderId="36" xfId="166" applyFont="1" applyFill="1" applyBorder="1" applyAlignment="1">
      <alignment horizontal="center" vertical="center"/>
    </xf>
    <xf numFmtId="0" fontId="14" fillId="2" borderId="44" xfId="166" applyFont="1" applyFill="1" applyBorder="1" applyAlignment="1">
      <alignment horizontal="center" vertical="center"/>
    </xf>
    <xf numFmtId="0" fontId="14" fillId="2" borderId="45" xfId="166" applyFont="1" applyFill="1" applyBorder="1" applyAlignment="1">
      <alignment horizontal="center" vertical="center"/>
    </xf>
    <xf numFmtId="0" fontId="14" fillId="2" borderId="2" xfId="166" applyFont="1" applyFill="1" applyBorder="1" applyAlignment="1">
      <alignment horizontal="center" vertical="center" wrapText="1"/>
    </xf>
    <xf numFmtId="0" fontId="14" fillId="2" borderId="3" xfId="166" applyFont="1" applyFill="1" applyBorder="1" applyAlignment="1">
      <alignment horizontal="center" vertical="center" wrapText="1"/>
    </xf>
    <xf numFmtId="0" fontId="14" fillId="2" borderId="52" xfId="166" applyFont="1" applyFill="1" applyBorder="1" applyAlignment="1">
      <alignment horizontal="center" vertical="center" wrapText="1"/>
    </xf>
    <xf numFmtId="0" fontId="14" fillId="2" borderId="46" xfId="166" applyFont="1" applyFill="1" applyBorder="1" applyAlignment="1">
      <alignment horizontal="center" vertical="center" wrapText="1"/>
    </xf>
    <xf numFmtId="0" fontId="14" fillId="2" borderId="53" xfId="166" applyFont="1" applyFill="1" applyBorder="1" applyAlignment="1">
      <alignment horizontal="center" vertical="center" wrapText="1"/>
    </xf>
    <xf numFmtId="0" fontId="14" fillId="2" borderId="41" xfId="166" applyFont="1" applyFill="1" applyBorder="1" applyAlignment="1">
      <alignment horizontal="distributed" vertical="center"/>
    </xf>
    <xf numFmtId="0" fontId="14" fillId="2" borderId="2" xfId="166" applyFont="1" applyFill="1" applyBorder="1" applyAlignment="1">
      <alignment horizontal="distributed" vertical="center"/>
    </xf>
    <xf numFmtId="0" fontId="14" fillId="2" borderId="3" xfId="166" applyFont="1" applyFill="1" applyBorder="1" applyAlignment="1">
      <alignment horizontal="distributed" vertical="center"/>
    </xf>
    <xf numFmtId="0" fontId="14" fillId="2" borderId="52" xfId="166" applyFont="1" applyFill="1" applyBorder="1" applyAlignment="1">
      <alignment horizontal="center" vertical="center"/>
    </xf>
    <xf numFmtId="0" fontId="14" fillId="2" borderId="46" xfId="166" applyFont="1" applyFill="1" applyBorder="1" applyAlignment="1">
      <alignment horizontal="center" vertical="center"/>
    </xf>
    <xf numFmtId="0" fontId="14" fillId="2" borderId="47" xfId="166" applyFont="1" applyFill="1" applyBorder="1" applyAlignment="1">
      <alignment horizontal="center" vertical="center"/>
    </xf>
    <xf numFmtId="0" fontId="14" fillId="2" borderId="32" xfId="166" applyFont="1" applyFill="1" applyBorder="1" applyAlignment="1">
      <alignment horizontal="distributed" vertical="center"/>
    </xf>
    <xf numFmtId="0" fontId="14" fillId="2" borderId="46" xfId="166" applyFont="1" applyFill="1" applyBorder="1" applyAlignment="1">
      <alignment horizontal="distributed" vertical="center"/>
    </xf>
    <xf numFmtId="0" fontId="14" fillId="2" borderId="53" xfId="166" applyFont="1" applyFill="1" applyBorder="1" applyAlignment="1">
      <alignment horizontal="distributed" vertical="center"/>
    </xf>
    <xf numFmtId="0" fontId="14" fillId="2" borderId="11" xfId="166" applyFont="1" applyFill="1" applyBorder="1" applyAlignment="1">
      <alignment horizontal="center" vertical="center"/>
    </xf>
    <xf numFmtId="0" fontId="14" fillId="2" borderId="7" xfId="166" applyFont="1" applyFill="1" applyBorder="1" applyAlignment="1">
      <alignment horizontal="center" vertical="center"/>
    </xf>
    <xf numFmtId="0" fontId="14" fillId="2" borderId="33" xfId="166" applyFont="1" applyFill="1" applyBorder="1" applyAlignment="1">
      <alignment horizontal="center" vertical="center"/>
    </xf>
    <xf numFmtId="0" fontId="14" fillId="2" borderId="34" xfId="166" applyFont="1" applyFill="1" applyBorder="1" applyAlignment="1">
      <alignment horizontal="center" vertical="center"/>
    </xf>
    <xf numFmtId="0" fontId="14" fillId="2" borderId="134" xfId="166" applyFont="1" applyFill="1" applyBorder="1" applyAlignment="1">
      <alignment horizontal="center" vertical="center"/>
    </xf>
    <xf numFmtId="0" fontId="14" fillId="2" borderId="35" xfId="166" applyFont="1" applyFill="1" applyBorder="1" applyAlignment="1">
      <alignment horizontal="distributed" vertical="center"/>
    </xf>
    <xf numFmtId="0" fontId="14" fillId="2" borderId="6" xfId="166" applyFont="1" applyFill="1" applyBorder="1" applyAlignment="1">
      <alignment horizontal="distributed" vertical="center"/>
    </xf>
    <xf numFmtId="0" fontId="14" fillId="2" borderId="12" xfId="166" applyFont="1" applyFill="1" applyBorder="1" applyAlignment="1">
      <alignment horizontal="distributed" vertical="center"/>
    </xf>
    <xf numFmtId="0" fontId="14" fillId="2" borderId="37" xfId="166" applyFont="1" applyFill="1" applyBorder="1" applyAlignment="1">
      <alignment horizontal="distributed" vertical="center"/>
    </xf>
    <xf numFmtId="0" fontId="14" fillId="2" borderId="9" xfId="166" applyFont="1" applyFill="1" applyBorder="1" applyAlignment="1">
      <alignment horizontal="distributed" vertical="center"/>
    </xf>
    <xf numFmtId="0" fontId="14" fillId="2" borderId="10" xfId="166" applyFont="1" applyFill="1" applyBorder="1" applyAlignment="1">
      <alignment horizontal="distributed" vertical="center"/>
    </xf>
    <xf numFmtId="0" fontId="14" fillId="2" borderId="120" xfId="166" applyFont="1" applyFill="1" applyBorder="1" applyAlignment="1">
      <alignment horizontal="center" vertical="center"/>
    </xf>
    <xf numFmtId="0" fontId="14" fillId="2" borderId="28" xfId="166" applyFont="1" applyFill="1" applyBorder="1" applyAlignment="1">
      <alignment horizontal="center" vertical="center"/>
    </xf>
    <xf numFmtId="0" fontId="14" fillId="2" borderId="35" xfId="166" applyFont="1" applyFill="1" applyBorder="1" applyAlignment="1">
      <alignment horizontal="center" vertical="center" wrapText="1"/>
    </xf>
    <xf numFmtId="0" fontId="14" fillId="2" borderId="12" xfId="166" applyFont="1" applyFill="1" applyBorder="1" applyAlignment="1">
      <alignment horizontal="center" vertical="center"/>
    </xf>
    <xf numFmtId="0" fontId="14" fillId="2" borderId="32" xfId="166" applyFont="1" applyFill="1" applyBorder="1" applyAlignment="1">
      <alignment horizontal="center" vertical="center"/>
    </xf>
    <xf numFmtId="0" fontId="14" fillId="2" borderId="53" xfId="166" applyFont="1" applyFill="1" applyBorder="1" applyAlignment="1">
      <alignment horizontal="center" vertical="center"/>
    </xf>
    <xf numFmtId="0" fontId="83" fillId="2" borderId="35" xfId="166" applyFont="1" applyFill="1" applyBorder="1" applyAlignment="1">
      <alignment horizontal="center" vertical="center" wrapText="1"/>
    </xf>
    <xf numFmtId="0" fontId="83" fillId="2" borderId="6" xfId="166" applyFont="1" applyFill="1" applyBorder="1" applyAlignment="1">
      <alignment horizontal="center" vertical="center"/>
    </xf>
    <xf numFmtId="0" fontId="83" fillId="2" borderId="12" xfId="166" applyFont="1" applyFill="1" applyBorder="1" applyAlignment="1">
      <alignment horizontal="center" vertical="center"/>
    </xf>
    <xf numFmtId="0" fontId="83" fillId="2" borderId="32" xfId="166" applyFont="1" applyFill="1" applyBorder="1" applyAlignment="1">
      <alignment horizontal="center" vertical="center" wrapText="1"/>
    </xf>
    <xf numFmtId="0" fontId="83" fillId="2" borderId="46" xfId="166" applyFont="1" applyFill="1" applyBorder="1" applyAlignment="1">
      <alignment horizontal="center" vertical="center"/>
    </xf>
    <xf numFmtId="0" fontId="83" fillId="2" borderId="53" xfId="166" applyFont="1" applyFill="1" applyBorder="1" applyAlignment="1">
      <alignment horizontal="center" vertical="center"/>
    </xf>
    <xf numFmtId="0" fontId="84" fillId="2" borderId="33" xfId="166" applyFont="1" applyFill="1" applyBorder="1" applyAlignment="1">
      <alignment horizontal="center" vertical="center" shrinkToFit="1"/>
    </xf>
    <xf numFmtId="0" fontId="84" fillId="2" borderId="34" xfId="166" applyFont="1" applyFill="1" applyBorder="1" applyAlignment="1">
      <alignment horizontal="center" vertical="center" shrinkToFit="1"/>
    </xf>
    <xf numFmtId="0" fontId="84" fillId="2" borderId="134" xfId="166" applyFont="1" applyFill="1" applyBorder="1" applyAlignment="1">
      <alignment horizontal="center" vertical="center" shrinkToFit="1"/>
    </xf>
    <xf numFmtId="0" fontId="83" fillId="2" borderId="13" xfId="166" applyFont="1" applyFill="1" applyBorder="1" applyAlignment="1">
      <alignment horizontal="center" vertical="center"/>
    </xf>
    <xf numFmtId="0" fontId="84" fillId="2" borderId="33" xfId="166" applyFont="1" applyFill="1" applyBorder="1" applyAlignment="1">
      <alignment horizontal="center" vertical="center"/>
    </xf>
    <xf numFmtId="0" fontId="84" fillId="2" borderId="34" xfId="166" applyFont="1" applyFill="1" applyBorder="1" applyAlignment="1">
      <alignment horizontal="center" vertical="center"/>
    </xf>
    <xf numFmtId="0" fontId="84" fillId="2" borderId="28" xfId="166" applyFont="1" applyFill="1" applyBorder="1" applyAlignment="1">
      <alignment horizontal="center" vertical="center"/>
    </xf>
    <xf numFmtId="0" fontId="83" fillId="2" borderId="35" xfId="166" applyFont="1" applyFill="1" applyBorder="1" applyAlignment="1">
      <alignment horizontal="center" vertical="center" textRotation="255"/>
    </xf>
    <xf numFmtId="0" fontId="83" fillId="2" borderId="7" xfId="166" applyFont="1" applyFill="1" applyBorder="1" applyAlignment="1">
      <alignment horizontal="center" vertical="center" textRotation="255"/>
    </xf>
    <xf numFmtId="0" fontId="83" fillId="2" borderId="31" xfId="166" applyFont="1" applyFill="1" applyBorder="1" applyAlignment="1">
      <alignment horizontal="center" vertical="center" textRotation="255"/>
    </xf>
    <xf numFmtId="0" fontId="83" fillId="2" borderId="36" xfId="166" applyFont="1" applyFill="1" applyBorder="1" applyAlignment="1">
      <alignment horizontal="center" vertical="center" textRotation="255"/>
    </xf>
    <xf numFmtId="0" fontId="83" fillId="2" borderId="32" xfId="166" applyFont="1" applyFill="1" applyBorder="1" applyAlignment="1">
      <alignment horizontal="center" vertical="center" textRotation="255"/>
    </xf>
    <xf numFmtId="0" fontId="83" fillId="2" borderId="47" xfId="166" applyFont="1" applyFill="1" applyBorder="1" applyAlignment="1">
      <alignment horizontal="center" vertical="center" textRotation="255"/>
    </xf>
    <xf numFmtId="0" fontId="82" fillId="2" borderId="33" xfId="166" applyFont="1" applyFill="1" applyBorder="1" applyAlignment="1">
      <alignment horizontal="center" vertical="center"/>
    </xf>
    <xf numFmtId="0" fontId="82" fillId="2" borderId="34" xfId="166" applyFont="1" applyFill="1" applyBorder="1" applyAlignment="1">
      <alignment horizontal="center" vertical="center"/>
    </xf>
    <xf numFmtId="0" fontId="82" fillId="2" borderId="28" xfId="166" applyFont="1" applyFill="1" applyBorder="1" applyAlignment="1">
      <alignment horizontal="center" vertical="center"/>
    </xf>
    <xf numFmtId="0" fontId="82" fillId="2" borderId="134" xfId="166" applyFont="1" applyFill="1" applyBorder="1" applyAlignment="1">
      <alignment horizontal="center" vertical="center"/>
    </xf>
    <xf numFmtId="0" fontId="82" fillId="2" borderId="120" xfId="166" applyFont="1" applyFill="1" applyBorder="1" applyAlignment="1">
      <alignment horizontal="center" vertical="center"/>
    </xf>
    <xf numFmtId="0" fontId="82" fillId="2" borderId="165" xfId="166" applyFont="1" applyFill="1" applyBorder="1" applyAlignment="1">
      <alignment horizontal="center" vertical="center"/>
    </xf>
    <xf numFmtId="0" fontId="82" fillId="58" borderId="37" xfId="166" applyFont="1" applyFill="1" applyBorder="1" applyAlignment="1">
      <alignment horizontal="center" vertical="center" shrinkToFit="1"/>
    </xf>
    <xf numFmtId="0" fontId="82" fillId="58" borderId="9" xfId="166" applyFont="1" applyFill="1" applyBorder="1" applyAlignment="1">
      <alignment horizontal="center" vertical="center" shrinkToFit="1"/>
    </xf>
    <xf numFmtId="0" fontId="82" fillId="58" borderId="38" xfId="166" applyFont="1" applyFill="1" applyBorder="1" applyAlignment="1">
      <alignment horizontal="center" vertical="center" shrinkToFit="1"/>
    </xf>
    <xf numFmtId="0" fontId="14" fillId="58" borderId="10" xfId="166" applyFont="1" applyFill="1" applyBorder="1" applyAlignment="1">
      <alignment horizontal="center" vertical="center"/>
    </xf>
    <xf numFmtId="0" fontId="14" fillId="58" borderId="25" xfId="166" applyFont="1" applyFill="1" applyBorder="1" applyAlignment="1">
      <alignment horizontal="center" vertical="center"/>
    </xf>
    <xf numFmtId="0" fontId="14" fillId="2" borderId="25" xfId="166" applyFont="1" applyFill="1" applyBorder="1" applyAlignment="1">
      <alignment horizontal="center" vertical="center"/>
    </xf>
    <xf numFmtId="0" fontId="14" fillId="2" borderId="169" xfId="166" applyFont="1" applyFill="1" applyBorder="1" applyAlignment="1">
      <alignment horizontal="center" vertical="center"/>
    </xf>
    <xf numFmtId="0" fontId="14" fillId="2" borderId="168" xfId="166" applyFont="1" applyFill="1" applyBorder="1" applyAlignment="1">
      <alignment horizontal="center" vertical="center"/>
    </xf>
    <xf numFmtId="0" fontId="14" fillId="58" borderId="16" xfId="166" applyFont="1" applyFill="1" applyBorder="1" applyAlignment="1">
      <alignment horizontal="center" vertical="center"/>
    </xf>
    <xf numFmtId="0" fontId="14" fillId="58" borderId="14" xfId="166" applyFont="1" applyFill="1" applyBorder="1" applyAlignment="1">
      <alignment horizontal="center" vertical="center"/>
    </xf>
    <xf numFmtId="0" fontId="14" fillId="58" borderId="169" xfId="166" applyFont="1" applyFill="1" applyBorder="1" applyAlignment="1">
      <alignment horizontal="center" vertical="center"/>
    </xf>
    <xf numFmtId="0" fontId="14" fillId="58" borderId="168" xfId="166" applyFont="1" applyFill="1" applyBorder="1" applyAlignment="1">
      <alignment horizontal="center" vertical="center"/>
    </xf>
    <xf numFmtId="0" fontId="14" fillId="2" borderId="10" xfId="166" applyFont="1" applyFill="1" applyBorder="1" applyAlignment="1">
      <alignment horizontal="center" vertical="center"/>
    </xf>
    <xf numFmtId="0" fontId="14" fillId="2" borderId="18" xfId="166" applyFont="1" applyFill="1" applyBorder="1" applyAlignment="1">
      <alignment horizontal="center" vertical="center"/>
    </xf>
    <xf numFmtId="0" fontId="14" fillId="2" borderId="39" xfId="166" applyFont="1" applyFill="1" applyBorder="1" applyAlignment="1">
      <alignment horizontal="center" vertical="center"/>
    </xf>
    <xf numFmtId="0" fontId="14" fillId="2" borderId="16" xfId="166" applyFont="1" applyFill="1" applyBorder="1" applyAlignment="1">
      <alignment horizontal="center" vertical="center"/>
    </xf>
    <xf numFmtId="0" fontId="14" fillId="58" borderId="39" xfId="166" applyFont="1" applyFill="1" applyBorder="1" applyAlignment="1">
      <alignment horizontal="center" vertical="center"/>
    </xf>
    <xf numFmtId="0" fontId="14" fillId="58" borderId="40" xfId="166" applyFont="1" applyFill="1" applyBorder="1" applyAlignment="1">
      <alignment horizontal="center" vertical="center"/>
    </xf>
    <xf numFmtId="0" fontId="82" fillId="2" borderId="37" xfId="166" applyFont="1" applyFill="1" applyBorder="1" applyAlignment="1">
      <alignment horizontal="center" vertical="center" shrinkToFit="1"/>
    </xf>
    <xf numFmtId="0" fontId="82" fillId="2" borderId="9" xfId="166" applyFont="1" applyFill="1" applyBorder="1" applyAlignment="1">
      <alignment horizontal="center" vertical="center" shrinkToFit="1"/>
    </xf>
    <xf numFmtId="0" fontId="82" fillId="2" borderId="38" xfId="166" applyFont="1" applyFill="1" applyBorder="1" applyAlignment="1">
      <alignment horizontal="center" vertical="center" shrinkToFit="1"/>
    </xf>
    <xf numFmtId="0" fontId="82" fillId="2" borderId="32" xfId="166" applyFont="1" applyFill="1" applyBorder="1" applyAlignment="1">
      <alignment horizontal="center" vertical="center" shrinkToFit="1"/>
    </xf>
    <xf numFmtId="0" fontId="82" fillId="2" borderId="46" xfId="166" applyFont="1" applyFill="1" applyBorder="1" applyAlignment="1">
      <alignment horizontal="center" vertical="center" shrinkToFit="1"/>
    </xf>
    <xf numFmtId="0" fontId="82" fillId="2" borderId="47" xfId="166" applyFont="1" applyFill="1" applyBorder="1" applyAlignment="1">
      <alignment horizontal="center" vertical="center" shrinkToFit="1"/>
    </xf>
    <xf numFmtId="0" fontId="14" fillId="2" borderId="170" xfId="166" applyFont="1" applyFill="1" applyBorder="1" applyAlignment="1">
      <alignment horizontal="center" vertical="center"/>
    </xf>
    <xf numFmtId="0" fontId="14" fillId="2" borderId="79" xfId="166" applyFont="1" applyFill="1" applyBorder="1" applyAlignment="1">
      <alignment horizontal="center" vertical="center"/>
    </xf>
    <xf numFmtId="0" fontId="14" fillId="2" borderId="43" xfId="166" applyFont="1" applyFill="1" applyBorder="1" applyAlignment="1">
      <alignment horizontal="center" vertical="center"/>
    </xf>
    <xf numFmtId="0" fontId="84" fillId="2" borderId="35" xfId="166" applyFont="1" applyFill="1" applyBorder="1" applyAlignment="1">
      <alignment horizontal="center" vertical="center" wrapText="1"/>
    </xf>
    <xf numFmtId="0" fontId="84" fillId="2" borderId="6" xfId="166" applyFont="1" applyFill="1" applyBorder="1" applyAlignment="1">
      <alignment horizontal="center" vertical="center" wrapText="1"/>
    </xf>
    <xf numFmtId="0" fontId="84" fillId="2" borderId="32" xfId="166" applyFont="1" applyFill="1" applyBorder="1" applyAlignment="1">
      <alignment horizontal="center" vertical="center" wrapText="1"/>
    </xf>
    <xf numFmtId="0" fontId="84" fillId="2" borderId="46" xfId="166" applyFont="1" applyFill="1" applyBorder="1" applyAlignment="1">
      <alignment horizontal="center" vertical="center" wrapText="1"/>
    </xf>
    <xf numFmtId="0" fontId="82" fillId="2" borderId="35" xfId="166" applyFont="1" applyFill="1" applyBorder="1" applyAlignment="1">
      <alignment horizontal="center" vertical="center" shrinkToFit="1"/>
    </xf>
    <xf numFmtId="0" fontId="82" fillId="2" borderId="6" xfId="166" applyFont="1" applyFill="1" applyBorder="1" applyAlignment="1">
      <alignment horizontal="center" vertical="center" shrinkToFit="1"/>
    </xf>
    <xf numFmtId="0" fontId="82" fillId="2" borderId="7" xfId="166" applyFont="1" applyFill="1" applyBorder="1" applyAlignment="1">
      <alignment horizontal="center" vertical="center" shrinkToFit="1"/>
    </xf>
    <xf numFmtId="0" fontId="14" fillId="2" borderId="171" xfId="166" applyFont="1" applyFill="1" applyBorder="1" applyAlignment="1">
      <alignment horizontal="center" vertical="center"/>
    </xf>
    <xf numFmtId="0" fontId="14" fillId="2" borderId="172" xfId="166" applyFont="1" applyFill="1" applyBorder="1" applyAlignment="1">
      <alignment horizontal="center" vertical="center"/>
    </xf>
    <xf numFmtId="0" fontId="14" fillId="2" borderId="173" xfId="166" applyFont="1" applyFill="1" applyBorder="1" applyAlignment="1">
      <alignment horizontal="center" vertical="center"/>
    </xf>
    <xf numFmtId="0" fontId="14" fillId="2" borderId="166" xfId="166" applyFont="1" applyFill="1" applyBorder="1" applyAlignment="1">
      <alignment horizontal="center" vertical="center"/>
    </xf>
    <xf numFmtId="0" fontId="82" fillId="2" borderId="78" xfId="166" applyFont="1" applyFill="1" applyBorder="1" applyAlignment="1">
      <alignment horizontal="center" vertical="center"/>
    </xf>
    <xf numFmtId="0" fontId="82" fillId="2" borderId="50" xfId="166" applyFont="1" applyFill="1" applyBorder="1" applyAlignment="1">
      <alignment horizontal="center" vertical="center"/>
    </xf>
    <xf numFmtId="0" fontId="82" fillId="2" borderId="129" xfId="166" applyFont="1" applyFill="1" applyBorder="1" applyAlignment="1">
      <alignment horizontal="center" vertical="center"/>
    </xf>
    <xf numFmtId="0" fontId="14" fillId="2" borderId="51" xfId="166" applyFont="1" applyFill="1" applyBorder="1" applyAlignment="1">
      <alignment horizontal="center" vertical="center"/>
    </xf>
    <xf numFmtId="0" fontId="14" fillId="2" borderId="78" xfId="166" applyFont="1" applyFill="1" applyBorder="1" applyAlignment="1">
      <alignment horizontal="center" vertical="center"/>
    </xf>
    <xf numFmtId="0" fontId="14" fillId="2" borderId="129" xfId="166" applyFont="1" applyFill="1" applyBorder="1" applyAlignment="1">
      <alignment horizontal="center" vertical="center"/>
    </xf>
    <xf numFmtId="0" fontId="14" fillId="2" borderId="35" xfId="166" applyFont="1" applyFill="1" applyBorder="1" applyAlignment="1">
      <alignment horizontal="center" vertical="center"/>
    </xf>
    <xf numFmtId="0" fontId="14" fillId="2" borderId="37" xfId="166" applyFont="1" applyFill="1" applyBorder="1" applyAlignment="1">
      <alignment horizontal="center" vertical="center"/>
    </xf>
    <xf numFmtId="0" fontId="82" fillId="2" borderId="16" xfId="166" applyFont="1" applyFill="1" applyBorder="1" applyAlignment="1">
      <alignment horizontal="center" vertical="center"/>
    </xf>
    <xf numFmtId="0" fontId="82" fillId="2" borderId="14" xfId="166" applyFont="1" applyFill="1" applyBorder="1" applyAlignment="1">
      <alignment horizontal="center" vertical="center"/>
    </xf>
    <xf numFmtId="0" fontId="82" fillId="2" borderId="18" xfId="166" applyFont="1" applyFill="1" applyBorder="1" applyAlignment="1">
      <alignment horizontal="center" vertical="center"/>
    </xf>
    <xf numFmtId="0" fontId="14" fillId="2" borderId="14" xfId="166" applyFont="1" applyFill="1" applyBorder="1" applyAlignment="1">
      <alignment horizontal="left" vertical="center"/>
    </xf>
    <xf numFmtId="0" fontId="14" fillId="2" borderId="40" xfId="166" applyFont="1" applyFill="1" applyBorder="1" applyAlignment="1">
      <alignment horizontal="left" vertical="center"/>
    </xf>
    <xf numFmtId="0" fontId="14" fillId="2" borderId="18" xfId="166" applyFont="1" applyFill="1" applyBorder="1" applyAlignment="1">
      <alignment horizontal="left" vertical="center"/>
    </xf>
    <xf numFmtId="0" fontId="84" fillId="2" borderId="14" xfId="166" applyFont="1" applyFill="1" applyBorder="1" applyAlignment="1">
      <alignment horizontal="center" vertical="center"/>
    </xf>
    <xf numFmtId="0" fontId="84" fillId="2" borderId="40" xfId="166" applyFont="1" applyFill="1" applyBorder="1" applyAlignment="1">
      <alignment horizontal="center" vertical="center"/>
    </xf>
    <xf numFmtId="0" fontId="14" fillId="2" borderId="175" xfId="166" applyFont="1" applyFill="1" applyBorder="1" applyAlignment="1">
      <alignment horizontal="center" vertical="center"/>
    </xf>
    <xf numFmtId="0" fontId="14" fillId="2" borderId="176" xfId="166" applyFont="1" applyFill="1" applyBorder="1" applyAlignment="1">
      <alignment horizontal="center" vertical="center"/>
    </xf>
    <xf numFmtId="0" fontId="82" fillId="2" borderId="177" xfId="166" applyFont="1" applyFill="1" applyBorder="1" applyAlignment="1">
      <alignment horizontal="center" vertical="center"/>
    </xf>
    <xf numFmtId="0" fontId="82" fillId="2" borderId="23" xfId="166" applyFont="1" applyFill="1" applyBorder="1" applyAlignment="1">
      <alignment horizontal="center" vertical="center"/>
    </xf>
    <xf numFmtId="0" fontId="82" fillId="2" borderId="1" xfId="166" applyFont="1" applyFill="1" applyBorder="1" applyAlignment="1">
      <alignment horizontal="center" vertical="center"/>
    </xf>
    <xf numFmtId="0" fontId="85" fillId="2" borderId="177" xfId="166" applyFont="1" applyFill="1" applyBorder="1" applyAlignment="1">
      <alignment horizontal="center" vertical="center"/>
    </xf>
    <xf numFmtId="0" fontId="85" fillId="2" borderId="23" xfId="166" applyFont="1" applyFill="1" applyBorder="1" applyAlignment="1">
      <alignment horizontal="center" vertical="center"/>
    </xf>
    <xf numFmtId="0" fontId="85" fillId="2" borderId="178" xfId="166" applyFont="1" applyFill="1" applyBorder="1" applyAlignment="1">
      <alignment horizontal="center" vertical="center"/>
    </xf>
    <xf numFmtId="0" fontId="85" fillId="2" borderId="3" xfId="166" applyFont="1" applyFill="1" applyBorder="1" applyAlignment="1">
      <alignment horizontal="center" vertical="center"/>
    </xf>
    <xf numFmtId="0" fontId="84" fillId="2" borderId="18" xfId="166" applyFont="1" applyFill="1" applyBorder="1" applyAlignment="1">
      <alignment horizontal="center" vertical="center"/>
    </xf>
    <xf numFmtId="0" fontId="14" fillId="2" borderId="174" xfId="166" applyFont="1" applyFill="1" applyBorder="1" applyAlignment="1">
      <alignment horizontal="center" vertical="center"/>
    </xf>
    <xf numFmtId="0" fontId="82" fillId="0" borderId="60" xfId="166" applyFont="1" applyFill="1" applyBorder="1" applyAlignment="1">
      <alignment horizontal="center" vertical="center"/>
    </xf>
    <xf numFmtId="0" fontId="82" fillId="0" borderId="61" xfId="166" applyFont="1" applyFill="1" applyBorder="1" applyAlignment="1">
      <alignment horizontal="center" vertical="center"/>
    </xf>
    <xf numFmtId="0" fontId="82" fillId="0" borderId="62" xfId="166" applyFont="1" applyFill="1" applyBorder="1" applyAlignment="1">
      <alignment horizontal="center" vertical="center"/>
    </xf>
    <xf numFmtId="0" fontId="14" fillId="0" borderId="51" xfId="166" applyFont="1" applyFill="1" applyBorder="1" applyAlignment="1">
      <alignment horizontal="center" vertical="center"/>
    </xf>
    <xf numFmtId="0" fontId="14" fillId="0" borderId="50" xfId="166" applyFont="1" applyFill="1" applyBorder="1" applyAlignment="1">
      <alignment horizontal="center" vertical="center"/>
    </xf>
    <xf numFmtId="0" fontId="85" fillId="2" borderId="1" xfId="166" applyFont="1" applyFill="1" applyBorder="1" applyAlignment="1">
      <alignment horizontal="center" vertical="center"/>
    </xf>
    <xf numFmtId="0" fontId="14" fillId="0" borderId="180" xfId="166" applyFont="1" applyFill="1" applyBorder="1" applyAlignment="1">
      <alignment horizontal="center" vertical="center"/>
    </xf>
    <xf numFmtId="0" fontId="14" fillId="0" borderId="181" xfId="166" applyFont="1" applyFill="1" applyBorder="1" applyAlignment="1">
      <alignment horizontal="center" vertical="center"/>
    </xf>
    <xf numFmtId="0" fontId="14" fillId="0" borderId="129" xfId="166" applyFont="1" applyFill="1" applyBorder="1" applyAlignment="1">
      <alignment horizontal="center" vertical="center"/>
    </xf>
    <xf numFmtId="0" fontId="14" fillId="0" borderId="179" xfId="166" applyFont="1" applyFill="1" applyBorder="1" applyAlignment="1">
      <alignment horizontal="center" vertical="center"/>
    </xf>
    <xf numFmtId="0" fontId="85" fillId="0" borderId="39" xfId="166" applyFont="1" applyFill="1" applyBorder="1" applyAlignment="1">
      <alignment horizontal="center" vertical="center"/>
    </xf>
    <xf numFmtId="0" fontId="85" fillId="0" borderId="14" xfId="166" applyFont="1" applyFill="1" applyBorder="1" applyAlignment="1">
      <alignment horizontal="center" vertical="center"/>
    </xf>
    <xf numFmtId="0" fontId="85" fillId="0" borderId="40" xfId="166" applyFont="1" applyFill="1" applyBorder="1" applyAlignment="1">
      <alignment horizontal="center" vertical="center"/>
    </xf>
    <xf numFmtId="0" fontId="85" fillId="0" borderId="16" xfId="166" applyFont="1" applyFill="1" applyBorder="1" applyAlignment="1">
      <alignment horizontal="center" vertical="center"/>
    </xf>
    <xf numFmtId="0" fontId="14" fillId="0" borderId="54" xfId="166" applyFont="1" applyFill="1" applyBorder="1" applyAlignment="1">
      <alignment horizontal="center" vertical="center"/>
    </xf>
    <xf numFmtId="0" fontId="14" fillId="0" borderId="78" xfId="166" applyFont="1" applyFill="1" applyBorder="1" applyAlignment="1">
      <alignment horizontal="center" vertical="center"/>
    </xf>
    <xf numFmtId="0" fontId="14" fillId="0" borderId="175" xfId="166" applyFont="1" applyFill="1" applyBorder="1" applyAlignment="1">
      <alignment horizontal="center" vertical="center"/>
    </xf>
    <xf numFmtId="0" fontId="14" fillId="0" borderId="176" xfId="166" applyFont="1" applyFill="1" applyBorder="1" applyAlignment="1">
      <alignment horizontal="center" vertical="center"/>
    </xf>
    <xf numFmtId="0" fontId="84" fillId="2" borderId="63" xfId="166" applyFont="1" applyFill="1" applyBorder="1" applyAlignment="1">
      <alignment horizontal="center" vertical="center" shrinkToFit="1"/>
    </xf>
    <xf numFmtId="0" fontId="84" fillId="2" borderId="64" xfId="166" applyFont="1" applyFill="1" applyBorder="1" applyAlignment="1">
      <alignment horizontal="center" vertical="center" shrinkToFit="1"/>
    </xf>
    <xf numFmtId="0" fontId="84" fillId="2" borderId="65" xfId="166" applyFont="1" applyFill="1" applyBorder="1" applyAlignment="1">
      <alignment horizontal="center" vertical="center" shrinkToFit="1"/>
    </xf>
    <xf numFmtId="0" fontId="85" fillId="0" borderId="18" xfId="166" applyFont="1" applyFill="1" applyBorder="1" applyAlignment="1">
      <alignment horizontal="center" vertical="center"/>
    </xf>
    <xf numFmtId="0" fontId="14" fillId="0" borderId="174" xfId="166" applyFont="1" applyFill="1" applyBorder="1" applyAlignment="1">
      <alignment horizontal="center" vertical="center"/>
    </xf>
    <xf numFmtId="0" fontId="85" fillId="2" borderId="44" xfId="166" applyFont="1" applyFill="1" applyBorder="1" applyAlignment="1">
      <alignment horizontal="center" vertical="center"/>
    </xf>
    <xf numFmtId="0" fontId="85" fillId="2" borderId="45" xfId="166" applyFont="1" applyFill="1" applyBorder="1" applyAlignment="1">
      <alignment horizontal="center" vertical="center"/>
    </xf>
    <xf numFmtId="0" fontId="85" fillId="2" borderId="43" xfId="166" applyFont="1" applyFill="1" applyBorder="1" applyAlignment="1">
      <alignment horizontal="center" vertical="center"/>
    </xf>
    <xf numFmtId="0" fontId="82" fillId="0" borderId="37" xfId="166" applyFont="1" applyFill="1" applyBorder="1" applyAlignment="1">
      <alignment horizontal="center" vertical="center" shrinkToFit="1"/>
    </xf>
    <xf numFmtId="0" fontId="82" fillId="0" borderId="9" xfId="166" applyFont="1" applyFill="1" applyBorder="1" applyAlignment="1">
      <alignment horizontal="center" vertical="center" shrinkToFit="1"/>
    </xf>
    <xf numFmtId="0" fontId="82" fillId="0" borderId="38" xfId="166" applyFont="1" applyFill="1" applyBorder="1" applyAlignment="1">
      <alignment horizontal="center" vertical="center" shrinkToFit="1"/>
    </xf>
    <xf numFmtId="0" fontId="83" fillId="2" borderId="33" xfId="166" applyFont="1" applyFill="1" applyBorder="1" applyAlignment="1">
      <alignment horizontal="center" vertical="center" shrinkToFit="1"/>
    </xf>
    <xf numFmtId="0" fontId="43" fillId="0" borderId="34" xfId="166" applyFont="1" applyBorder="1" applyAlignment="1">
      <alignment vertical="center" shrinkToFit="1"/>
    </xf>
    <xf numFmtId="0" fontId="43" fillId="0" borderId="28" xfId="166" applyFont="1" applyBorder="1" applyAlignment="1">
      <alignment vertical="center" shrinkToFit="1"/>
    </xf>
    <xf numFmtId="0" fontId="43" fillId="0" borderId="34" xfId="166" applyFont="1" applyBorder="1">
      <alignment vertical="center"/>
    </xf>
    <xf numFmtId="0" fontId="43" fillId="0" borderId="28" xfId="166" applyFont="1" applyBorder="1">
      <alignment vertical="center"/>
    </xf>
    <xf numFmtId="0" fontId="83" fillId="2" borderId="182" xfId="166" applyFont="1" applyFill="1" applyBorder="1" applyAlignment="1">
      <alignment horizontal="center" vertical="center"/>
    </xf>
    <xf numFmtId="0" fontId="83" fillId="2" borderId="183" xfId="166" applyFont="1" applyFill="1" applyBorder="1" applyAlignment="1">
      <alignment horizontal="center" vertical="center"/>
    </xf>
    <xf numFmtId="0" fontId="82" fillId="2" borderId="184" xfId="166" applyFont="1" applyFill="1" applyBorder="1" applyAlignment="1">
      <alignment horizontal="center" vertical="center"/>
    </xf>
    <xf numFmtId="0" fontId="82" fillId="2" borderId="183" xfId="166" applyFont="1" applyFill="1" applyBorder="1" applyAlignment="1">
      <alignment horizontal="center" vertical="center"/>
    </xf>
    <xf numFmtId="0" fontId="82" fillId="2" borderId="185" xfId="166" applyFont="1" applyFill="1" applyBorder="1" applyAlignment="1">
      <alignment horizontal="center" vertical="center"/>
    </xf>
    <xf numFmtId="0" fontId="85" fillId="2" borderId="182" xfId="166" applyFont="1" applyFill="1" applyBorder="1" applyAlignment="1">
      <alignment horizontal="center" vertical="center"/>
    </xf>
    <xf numFmtId="0" fontId="85" fillId="2" borderId="186" xfId="166" applyFont="1" applyFill="1" applyBorder="1" applyAlignment="1">
      <alignment horizontal="center" vertical="center"/>
    </xf>
    <xf numFmtId="0" fontId="85" fillId="2" borderId="184" xfId="166" applyFont="1" applyFill="1" applyBorder="1" applyAlignment="1">
      <alignment horizontal="center" vertical="center"/>
    </xf>
    <xf numFmtId="0" fontId="85" fillId="2" borderId="185" xfId="166" applyFont="1" applyFill="1" applyBorder="1" applyAlignment="1">
      <alignment horizontal="center" vertical="center"/>
    </xf>
    <xf numFmtId="0" fontId="85" fillId="2" borderId="49" xfId="166" applyFont="1" applyFill="1" applyBorder="1" applyAlignment="1">
      <alignment horizontal="center" vertical="center"/>
    </xf>
    <xf numFmtId="0" fontId="85" fillId="2" borderId="167" xfId="166" applyFont="1" applyFill="1" applyBorder="1" applyAlignment="1">
      <alignment horizontal="center" vertical="center"/>
    </xf>
    <xf numFmtId="0" fontId="85" fillId="2" borderId="53" xfId="166" applyFont="1" applyFill="1" applyBorder="1" applyAlignment="1">
      <alignment horizontal="center" vertical="center"/>
    </xf>
    <xf numFmtId="0" fontId="85" fillId="2" borderId="52" xfId="166" applyFont="1" applyFill="1" applyBorder="1" applyAlignment="1">
      <alignment horizontal="center" vertical="center"/>
    </xf>
    <xf numFmtId="0" fontId="85" fillId="2" borderId="0" xfId="166" applyFont="1" applyFill="1" applyBorder="1" applyAlignment="1">
      <alignment horizontal="center" vertical="center"/>
    </xf>
    <xf numFmtId="0" fontId="85" fillId="2" borderId="166" xfId="166" applyFont="1" applyFill="1" applyBorder="1" applyAlignment="1">
      <alignment horizontal="center" vertical="center"/>
    </xf>
    <xf numFmtId="0" fontId="83" fillId="2" borderId="32" xfId="166" applyFont="1" applyFill="1" applyBorder="1" applyAlignment="1">
      <alignment horizontal="center" vertical="center" shrinkToFit="1"/>
    </xf>
    <xf numFmtId="0" fontId="43" fillId="0" borderId="46" xfId="166" applyFont="1" applyBorder="1" applyAlignment="1">
      <alignment vertical="center" shrinkToFit="1"/>
    </xf>
    <xf numFmtId="0" fontId="43" fillId="0" borderId="47" xfId="166" applyFont="1" applyBorder="1" applyAlignment="1">
      <alignment vertical="center" shrinkToFit="1"/>
    </xf>
    <xf numFmtId="0" fontId="82" fillId="2" borderId="27" xfId="166" applyFont="1" applyFill="1" applyBorder="1" applyAlignment="1">
      <alignment horizontal="center" vertical="center" shrinkToFit="1"/>
    </xf>
    <xf numFmtId="0" fontId="14" fillId="2" borderId="27" xfId="167" applyFont="1" applyFill="1" applyBorder="1" applyAlignment="1">
      <alignment horizontal="center" vertical="center"/>
    </xf>
    <xf numFmtId="0" fontId="14" fillId="2" borderId="27" xfId="169" applyFont="1" applyFill="1" applyBorder="1" applyAlignment="1">
      <alignment horizontal="center" vertical="center"/>
    </xf>
    <xf numFmtId="0" fontId="11" fillId="2" borderId="35" xfId="12" applyFont="1" applyFill="1" applyBorder="1" applyAlignment="1">
      <alignment horizontal="center" vertical="center"/>
    </xf>
    <xf numFmtId="0" fontId="11" fillId="2" borderId="6" xfId="12" applyFont="1" applyFill="1" applyBorder="1" applyAlignment="1">
      <alignment horizontal="center" vertical="center"/>
    </xf>
    <xf numFmtId="0" fontId="11" fillId="2" borderId="7" xfId="12" applyFont="1" applyFill="1" applyBorder="1" applyAlignment="1">
      <alignment horizontal="center" vertical="center"/>
    </xf>
    <xf numFmtId="0" fontId="11" fillId="2" borderId="32" xfId="12" applyFont="1" applyFill="1" applyBorder="1" applyAlignment="1">
      <alignment horizontal="center" vertical="center"/>
    </xf>
    <xf numFmtId="0" fontId="11" fillId="2" borderId="46" xfId="12" applyFont="1" applyFill="1" applyBorder="1" applyAlignment="1">
      <alignment horizontal="center" vertical="center"/>
    </xf>
    <xf numFmtId="0" fontId="11" fillId="2" borderId="47" xfId="12" applyFont="1" applyFill="1" applyBorder="1" applyAlignment="1">
      <alignment horizontal="center" vertical="center"/>
    </xf>
    <xf numFmtId="0" fontId="90" fillId="2" borderId="14" xfId="0" applyFont="1" applyFill="1" applyBorder="1" applyAlignment="1">
      <alignment horizontal="center" vertical="center" wrapText="1"/>
    </xf>
    <xf numFmtId="0" fontId="89" fillId="2" borderId="14" xfId="0" applyFont="1" applyFill="1" applyBorder="1" applyAlignment="1">
      <alignment horizontal="center" vertical="center"/>
    </xf>
    <xf numFmtId="0" fontId="89" fillId="2" borderId="1" xfId="0" applyFont="1" applyFill="1" applyBorder="1" applyAlignment="1">
      <alignment horizontal="center" vertical="center" wrapText="1"/>
    </xf>
    <xf numFmtId="0" fontId="89" fillId="2" borderId="2" xfId="0" applyFont="1" applyFill="1" applyBorder="1" applyAlignment="1">
      <alignment horizontal="center" vertical="center" wrapText="1"/>
    </xf>
    <xf numFmtId="0" fontId="89" fillId="2" borderId="3" xfId="0" applyFont="1" applyFill="1" applyBorder="1" applyAlignment="1">
      <alignment horizontal="center" vertical="center" wrapText="1"/>
    </xf>
    <xf numFmtId="0" fontId="89" fillId="2" borderId="23" xfId="0" applyFont="1" applyFill="1" applyBorder="1" applyAlignment="1">
      <alignment horizontal="center" vertical="center" wrapText="1"/>
    </xf>
    <xf numFmtId="0" fontId="89" fillId="2" borderId="25" xfId="0" applyFont="1" applyFill="1" applyBorder="1" applyAlignment="1">
      <alignment horizontal="center" vertical="center" wrapText="1"/>
    </xf>
    <xf numFmtId="0" fontId="14" fillId="2" borderId="33" xfId="12" applyFont="1" applyFill="1" applyBorder="1" applyAlignment="1">
      <alignment horizontal="center" vertical="center" shrinkToFit="1"/>
    </xf>
    <xf numFmtId="0" fontId="14" fillId="2" borderId="34" xfId="12" applyFont="1" applyFill="1" applyBorder="1" applyAlignment="1">
      <alignment horizontal="center" vertical="center" shrinkToFit="1"/>
    </xf>
    <xf numFmtId="0" fontId="14" fillId="2" borderId="28" xfId="12" applyFont="1" applyFill="1" applyBorder="1" applyAlignment="1">
      <alignment horizontal="center" vertical="center" shrinkToFit="1"/>
    </xf>
    <xf numFmtId="0" fontId="11" fillId="2" borderId="41" xfId="12" applyFont="1" applyFill="1" applyBorder="1" applyAlignment="1">
      <alignment horizontal="center" vertical="center" wrapText="1"/>
    </xf>
    <xf numFmtId="0" fontId="11" fillId="2" borderId="2" xfId="12" applyFont="1" applyFill="1" applyBorder="1" applyAlignment="1">
      <alignment horizontal="center" vertical="center" wrapText="1"/>
    </xf>
    <xf numFmtId="0" fontId="11" fillId="2" borderId="42" xfId="12" applyFont="1" applyFill="1" applyBorder="1" applyAlignment="1">
      <alignment horizontal="center" vertical="center" wrapText="1"/>
    </xf>
    <xf numFmtId="0" fontId="11" fillId="2" borderId="37" xfId="12" applyFont="1" applyFill="1" applyBorder="1" applyAlignment="1">
      <alignment horizontal="center" vertical="center" wrapText="1"/>
    </xf>
    <xf numFmtId="0" fontId="11" fillId="2" borderId="9" xfId="12" applyFont="1" applyFill="1" applyBorder="1" applyAlignment="1">
      <alignment horizontal="center" vertical="center" wrapText="1"/>
    </xf>
    <xf numFmtId="0" fontId="11" fillId="2" borderId="38" xfId="12" applyFont="1" applyFill="1" applyBorder="1" applyAlignment="1">
      <alignment horizontal="center" vertical="center" wrapText="1"/>
    </xf>
    <xf numFmtId="0" fontId="61" fillId="2" borderId="9" xfId="0" applyFont="1" applyFill="1" applyBorder="1" applyAlignment="1">
      <alignment horizontal="left" vertical="center" wrapText="1" readingOrder="1"/>
    </xf>
    <xf numFmtId="0" fontId="11" fillId="2" borderId="9" xfId="12" applyFont="1" applyFill="1" applyBorder="1" applyAlignment="1">
      <alignment horizontal="center" vertical="center"/>
    </xf>
    <xf numFmtId="0" fontId="89" fillId="2" borderId="4" xfId="0" applyFont="1" applyFill="1" applyBorder="1" applyAlignment="1">
      <alignment horizontal="center" vertical="center" wrapText="1"/>
    </xf>
    <xf numFmtId="0" fontId="89" fillId="2" borderId="0" xfId="0" applyFont="1" applyFill="1" applyBorder="1" applyAlignment="1">
      <alignment horizontal="center" vertical="center" wrapText="1"/>
    </xf>
    <xf numFmtId="0" fontId="89" fillId="2" borderId="5" xfId="0" applyFont="1" applyFill="1" applyBorder="1" applyAlignment="1">
      <alignment horizontal="center" vertical="center" wrapText="1"/>
    </xf>
    <xf numFmtId="0" fontId="89" fillId="2" borderId="8" xfId="0" applyFont="1" applyFill="1" applyBorder="1" applyAlignment="1">
      <alignment horizontal="center" vertical="center" wrapText="1"/>
    </xf>
    <xf numFmtId="0" fontId="89" fillId="2" borderId="9" xfId="0" applyFont="1" applyFill="1" applyBorder="1" applyAlignment="1">
      <alignment horizontal="center" vertical="center" wrapText="1"/>
    </xf>
    <xf numFmtId="0" fontId="89" fillId="2" borderId="10" xfId="0" applyFont="1" applyFill="1" applyBorder="1" applyAlignment="1">
      <alignment horizontal="center" vertical="center" wrapText="1"/>
    </xf>
    <xf numFmtId="0" fontId="15" fillId="2" borderId="11" xfId="12" applyFont="1" applyFill="1" applyBorder="1" applyAlignment="1">
      <alignment horizontal="right" vertical="top" wrapText="1"/>
    </xf>
    <xf numFmtId="0" fontId="15" fillId="2" borderId="7" xfId="12" applyFont="1" applyFill="1" applyBorder="1" applyAlignment="1">
      <alignment horizontal="right" vertical="top" wrapText="1"/>
    </xf>
    <xf numFmtId="0" fontId="15" fillId="2" borderId="11" xfId="12" applyFont="1" applyFill="1" applyBorder="1" applyAlignment="1">
      <alignment horizontal="center" vertical="top" wrapText="1"/>
    </xf>
    <xf numFmtId="0" fontId="15" fillId="2" borderId="12" xfId="12" applyFont="1" applyFill="1" applyBorder="1" applyAlignment="1">
      <alignment horizontal="center" vertical="top" wrapText="1"/>
    </xf>
    <xf numFmtId="0" fontId="11" fillId="2" borderId="50" xfId="12" applyFont="1" applyFill="1" applyBorder="1" applyAlignment="1">
      <alignment horizontal="center" vertical="center"/>
    </xf>
    <xf numFmtId="0" fontId="11" fillId="2" borderId="44" xfId="12" applyFont="1" applyFill="1" applyBorder="1" applyAlignment="1">
      <alignment horizontal="center" vertical="center"/>
    </xf>
    <xf numFmtId="0" fontId="11" fillId="2" borderId="52" xfId="12" applyFont="1" applyFill="1" applyBorder="1" applyAlignment="1">
      <alignment horizontal="center" vertical="center"/>
    </xf>
    <xf numFmtId="0" fontId="11" fillId="2" borderId="53" xfId="12" applyFont="1" applyFill="1" applyBorder="1" applyAlignment="1">
      <alignment horizontal="center" vertical="center"/>
    </xf>
    <xf numFmtId="0" fontId="20" fillId="2" borderId="52" xfId="12" applyFont="1" applyFill="1" applyBorder="1" applyAlignment="1">
      <alignment horizontal="center" vertical="center" wrapText="1"/>
    </xf>
    <xf numFmtId="0" fontId="20" fillId="2" borderId="47" xfId="12" applyFont="1" applyFill="1" applyBorder="1" applyAlignment="1">
      <alignment horizontal="center" vertical="center" wrapText="1"/>
    </xf>
    <xf numFmtId="0" fontId="12" fillId="2" borderId="0" xfId="12" applyFont="1" applyFill="1" applyBorder="1" applyAlignment="1">
      <alignment horizontal="center" vertical="center" wrapText="1"/>
    </xf>
    <xf numFmtId="0" fontId="12" fillId="2" borderId="0" xfId="12" applyFont="1" applyFill="1" applyBorder="1" applyAlignment="1">
      <alignment horizontal="center" vertical="center"/>
    </xf>
    <xf numFmtId="0" fontId="11" fillId="2" borderId="35" xfId="12" applyFont="1" applyFill="1" applyBorder="1" applyAlignment="1">
      <alignment horizontal="left" vertical="center" wrapText="1"/>
    </xf>
    <xf numFmtId="0" fontId="11" fillId="2" borderId="6" xfId="12" applyFont="1" applyFill="1" applyBorder="1" applyAlignment="1">
      <alignment horizontal="left" vertical="center" wrapText="1"/>
    </xf>
    <xf numFmtId="0" fontId="11" fillId="2" borderId="7" xfId="12" applyFont="1" applyFill="1" applyBorder="1" applyAlignment="1">
      <alignment horizontal="left" vertical="center" wrapText="1"/>
    </xf>
    <xf numFmtId="0" fontId="11" fillId="2" borderId="31" xfId="12" applyFont="1" applyFill="1" applyBorder="1" applyAlignment="1">
      <alignment horizontal="left" vertical="center" wrapText="1"/>
    </xf>
    <xf numFmtId="0" fontId="11" fillId="2" borderId="0" xfId="12" applyFont="1" applyFill="1" applyBorder="1" applyAlignment="1">
      <alignment horizontal="left" vertical="center" wrapText="1"/>
    </xf>
    <xf numFmtId="0" fontId="11" fillId="2" borderId="36" xfId="12" applyFont="1" applyFill="1" applyBorder="1" applyAlignment="1">
      <alignment horizontal="left" vertical="center" wrapText="1"/>
    </xf>
    <xf numFmtId="0" fontId="11" fillId="2" borderId="37" xfId="12" applyFont="1" applyFill="1" applyBorder="1" applyAlignment="1">
      <alignment horizontal="left" vertical="center" wrapText="1"/>
    </xf>
    <xf numFmtId="0" fontId="11" fillId="2" borderId="9" xfId="12" applyFont="1" applyFill="1" applyBorder="1" applyAlignment="1">
      <alignment horizontal="left" vertical="center" wrapText="1"/>
    </xf>
    <xf numFmtId="0" fontId="11" fillId="2" borderId="38" xfId="12" applyFont="1" applyFill="1" applyBorder="1" applyAlignment="1">
      <alignment horizontal="left" vertical="center" wrapText="1"/>
    </xf>
    <xf numFmtId="0" fontId="11" fillId="2" borderId="39" xfId="12" applyFont="1" applyFill="1" applyBorder="1" applyAlignment="1">
      <alignment horizontal="center" vertical="center" wrapText="1"/>
    </xf>
    <xf numFmtId="0" fontId="11" fillId="2" borderId="14" xfId="12" applyFont="1" applyFill="1" applyBorder="1" applyAlignment="1">
      <alignment horizontal="center" vertical="center" wrapText="1"/>
    </xf>
    <xf numFmtId="0" fontId="11" fillId="2" borderId="40" xfId="12" applyFont="1" applyFill="1" applyBorder="1" applyAlignment="1">
      <alignment horizontal="center" vertical="center" wrapText="1"/>
    </xf>
    <xf numFmtId="0" fontId="11" fillId="2" borderId="31" xfId="12" applyFont="1" applyFill="1" applyBorder="1" applyAlignment="1">
      <alignment horizontal="center" vertical="center" wrapText="1"/>
    </xf>
    <xf numFmtId="0" fontId="11" fillId="2" borderId="0" xfId="12" applyFont="1" applyFill="1" applyBorder="1" applyAlignment="1">
      <alignment horizontal="center" vertical="center" wrapText="1"/>
    </xf>
    <xf numFmtId="0" fontId="11" fillId="2" borderId="36" xfId="12" applyFont="1" applyFill="1" applyBorder="1" applyAlignment="1">
      <alignment horizontal="center" vertical="center" wrapText="1"/>
    </xf>
    <xf numFmtId="0" fontId="11" fillId="2" borderId="43" xfId="12" applyFont="1" applyFill="1" applyBorder="1" applyAlignment="1">
      <alignment horizontal="center" vertical="center" wrapText="1"/>
    </xf>
    <xf numFmtId="0" fontId="11" fillId="2" borderId="44" xfId="12" applyFont="1" applyFill="1" applyBorder="1" applyAlignment="1">
      <alignment horizontal="center" vertical="center" wrapText="1"/>
    </xf>
    <xf numFmtId="0" fontId="11" fillId="2" borderId="45" xfId="12" applyFont="1" applyFill="1" applyBorder="1" applyAlignment="1">
      <alignment horizontal="center" vertical="center" wrapText="1"/>
    </xf>
    <xf numFmtId="0" fontId="11" fillId="2" borderId="0" xfId="12" applyFont="1" applyFill="1" applyBorder="1" applyAlignment="1">
      <alignment horizontal="center" vertical="center"/>
    </xf>
    <xf numFmtId="0" fontId="11" fillId="2" borderId="2" xfId="12" applyFont="1" applyFill="1" applyBorder="1" applyAlignment="1">
      <alignment horizontal="center" vertical="center"/>
    </xf>
    <xf numFmtId="0" fontId="11" fillId="2" borderId="42" xfId="12" applyFont="1" applyFill="1" applyBorder="1" applyAlignment="1">
      <alignment horizontal="center" vertical="center"/>
    </xf>
    <xf numFmtId="0" fontId="11" fillId="2" borderId="41" xfId="12" applyFont="1" applyFill="1" applyBorder="1" applyAlignment="1">
      <alignment horizontal="center" vertical="center" shrinkToFit="1"/>
    </xf>
    <xf numFmtId="0" fontId="11" fillId="2" borderId="2" xfId="12" applyFont="1" applyFill="1" applyBorder="1" applyAlignment="1">
      <alignment horizontal="center" vertical="center" shrinkToFit="1"/>
    </xf>
    <xf numFmtId="0" fontId="11" fillId="2" borderId="32" xfId="12" applyFont="1" applyFill="1" applyBorder="1" applyAlignment="1">
      <alignment horizontal="center" vertical="center" shrinkToFit="1"/>
    </xf>
    <xf numFmtId="0" fontId="11" fillId="2" borderId="46" xfId="12" applyFont="1" applyFill="1" applyBorder="1" applyAlignment="1">
      <alignment horizontal="center" vertical="center" shrinkToFit="1"/>
    </xf>
    <xf numFmtId="0" fontId="11" fillId="2" borderId="35" xfId="12" applyFont="1" applyFill="1" applyBorder="1" applyAlignment="1">
      <alignment horizontal="center" vertical="center" wrapText="1"/>
    </xf>
    <xf numFmtId="0" fontId="11" fillId="2" borderId="6" xfId="12" applyFont="1" applyFill="1" applyBorder="1" applyAlignment="1">
      <alignment horizontal="center" vertical="center" wrapText="1"/>
    </xf>
    <xf numFmtId="0" fontId="11" fillId="2" borderId="7" xfId="12" applyFont="1" applyFill="1" applyBorder="1" applyAlignment="1">
      <alignment horizontal="center" vertical="center" wrapText="1"/>
    </xf>
    <xf numFmtId="0" fontId="13" fillId="2" borderId="0" xfId="12" applyFont="1" applyFill="1" applyBorder="1" applyAlignment="1">
      <alignment horizontal="left" vertical="center"/>
    </xf>
    <xf numFmtId="0" fontId="11" fillId="2" borderId="30" xfId="12" applyFont="1" applyFill="1" applyBorder="1" applyAlignment="1">
      <alignment horizontal="center" vertical="center" wrapText="1"/>
    </xf>
    <xf numFmtId="0" fontId="11" fillId="2" borderId="112" xfId="12" applyFont="1" applyFill="1" applyBorder="1" applyAlignment="1">
      <alignment horizontal="center" vertical="center" wrapText="1"/>
    </xf>
    <xf numFmtId="0" fontId="11" fillId="2" borderId="113" xfId="12" applyFont="1" applyFill="1" applyBorder="1" applyAlignment="1">
      <alignment horizontal="center" vertical="center" wrapText="1"/>
    </xf>
    <xf numFmtId="0" fontId="11" fillId="2" borderId="60" xfId="12" applyFont="1" applyFill="1" applyBorder="1" applyAlignment="1">
      <alignment horizontal="center" vertical="center"/>
    </xf>
    <xf numFmtId="0" fontId="11" fillId="2" borderId="61" xfId="12" applyFont="1" applyFill="1" applyBorder="1" applyAlignment="1">
      <alignment horizontal="center" vertical="center"/>
    </xf>
    <xf numFmtId="0" fontId="11" fillId="2" borderId="62" xfId="12" applyFont="1" applyFill="1" applyBorder="1" applyAlignment="1">
      <alignment horizontal="center" vertical="center"/>
    </xf>
    <xf numFmtId="0" fontId="11" fillId="2" borderId="63" xfId="12" applyFont="1" applyFill="1" applyBorder="1" applyAlignment="1">
      <alignment horizontal="center" vertical="center"/>
    </xf>
    <xf numFmtId="0" fontId="11" fillId="2" borderId="64" xfId="12" applyFont="1" applyFill="1" applyBorder="1" applyAlignment="1">
      <alignment horizontal="center" vertical="center"/>
    </xf>
    <xf numFmtId="0" fontId="11" fillId="2" borderId="65" xfId="12" applyFont="1" applyFill="1" applyBorder="1" applyAlignment="1">
      <alignment horizontal="center" vertical="center"/>
    </xf>
    <xf numFmtId="49" fontId="11" fillId="2" borderId="63" xfId="12" applyNumberFormat="1" applyFont="1" applyFill="1" applyBorder="1" applyAlignment="1">
      <alignment horizontal="center" vertical="center"/>
    </xf>
    <xf numFmtId="49" fontId="11" fillId="2" borderId="64" xfId="12" applyNumberFormat="1" applyFont="1" applyFill="1" applyBorder="1" applyAlignment="1">
      <alignment horizontal="center" vertical="center"/>
    </xf>
    <xf numFmtId="49" fontId="11" fillId="2" borderId="65" xfId="12" applyNumberFormat="1" applyFont="1" applyFill="1" applyBorder="1" applyAlignment="1">
      <alignment horizontal="center" vertical="center"/>
    </xf>
    <xf numFmtId="0" fontId="11" fillId="2" borderId="51" xfId="12" applyFont="1" applyFill="1" applyBorder="1" applyAlignment="1">
      <alignment horizontal="center" vertical="center"/>
    </xf>
    <xf numFmtId="0" fontId="11" fillId="2" borderId="43" xfId="12" applyFont="1" applyFill="1" applyBorder="1" applyAlignment="1">
      <alignment horizontal="center" vertical="center"/>
    </xf>
    <xf numFmtId="0" fontId="11" fillId="2" borderId="11" xfId="12" applyFont="1" applyFill="1" applyBorder="1" applyAlignment="1">
      <alignment horizontal="center" vertical="center"/>
    </xf>
    <xf numFmtId="0" fontId="11" fillId="2" borderId="48" xfId="12" applyFont="1" applyFill="1" applyBorder="1" applyAlignment="1">
      <alignment horizontal="center" vertical="center"/>
    </xf>
    <xf numFmtId="0" fontId="11" fillId="2" borderId="49" xfId="12" applyFont="1" applyFill="1" applyBorder="1" applyAlignment="1">
      <alignment horizontal="center" vertical="center"/>
    </xf>
    <xf numFmtId="180" fontId="11" fillId="2" borderId="6" xfId="12" applyNumberFormat="1" applyFont="1" applyFill="1" applyBorder="1" applyAlignment="1">
      <alignment horizontal="center" vertical="center"/>
    </xf>
    <xf numFmtId="0" fontId="11" fillId="2" borderId="117" xfId="12" applyFont="1" applyFill="1" applyBorder="1" applyAlignment="1">
      <alignment horizontal="center" vertical="center" shrinkToFit="1"/>
    </xf>
    <xf numFmtId="0" fontId="11" fillId="2" borderId="15" xfId="12" applyFont="1" applyFill="1" applyBorder="1" applyAlignment="1">
      <alignment horizontal="center" vertical="center" shrinkToFit="1"/>
    </xf>
    <xf numFmtId="0" fontId="11" fillId="2" borderId="118" xfId="12" applyFont="1" applyFill="1" applyBorder="1" applyAlignment="1">
      <alignment horizontal="center" vertical="center" shrinkToFit="1"/>
    </xf>
    <xf numFmtId="0" fontId="11" fillId="2" borderId="117" xfId="12" applyFont="1" applyFill="1" applyBorder="1" applyAlignment="1">
      <alignment horizontal="center" vertical="center"/>
    </xf>
    <xf numFmtId="0" fontId="11" fillId="2" borderId="15" xfId="12" applyFont="1" applyFill="1" applyBorder="1" applyAlignment="1">
      <alignment horizontal="center" vertical="center"/>
    </xf>
    <xf numFmtId="0" fontId="11" fillId="2" borderId="118" xfId="12" applyFont="1" applyFill="1" applyBorder="1" applyAlignment="1">
      <alignment horizontal="center" vertical="center"/>
    </xf>
    <xf numFmtId="0" fontId="11" fillId="2" borderId="63" xfId="12" applyFont="1" applyFill="1" applyBorder="1" applyAlignment="1">
      <alignment horizontal="center" vertical="center" shrinkToFit="1"/>
    </xf>
    <xf numFmtId="0" fontId="11" fillId="2" borderId="64" xfId="12" applyFont="1" applyFill="1" applyBorder="1" applyAlignment="1">
      <alignment horizontal="center" vertical="center" shrinkToFit="1"/>
    </xf>
    <xf numFmtId="0" fontId="11" fillId="2" borderId="65" xfId="12" applyFont="1" applyFill="1" applyBorder="1" applyAlignment="1">
      <alignment horizontal="center" vertical="center" shrinkToFit="1"/>
    </xf>
    <xf numFmtId="0" fontId="11" fillId="2" borderId="6" xfId="12" applyFont="1" applyFill="1" applyBorder="1" applyAlignment="1">
      <alignment horizontal="center" vertical="center" shrinkToFit="1"/>
    </xf>
    <xf numFmtId="0" fontId="11" fillId="2" borderId="60" xfId="12" applyFont="1" applyFill="1" applyBorder="1" applyAlignment="1">
      <alignment horizontal="center" vertical="center" wrapText="1"/>
    </xf>
    <xf numFmtId="0" fontId="11" fillId="2" borderId="61" xfId="12" applyFont="1" applyFill="1" applyBorder="1" applyAlignment="1">
      <alignment horizontal="center" vertical="center" wrapText="1"/>
    </xf>
    <xf numFmtId="0" fontId="11" fillId="2" borderId="62" xfId="12" applyFont="1" applyFill="1" applyBorder="1" applyAlignment="1">
      <alignment horizontal="center" vertical="center" wrapText="1"/>
    </xf>
    <xf numFmtId="0" fontId="16" fillId="3" borderId="31" xfId="12" applyFont="1" applyFill="1" applyBorder="1" applyAlignment="1">
      <alignment horizontal="center" vertical="center" shrinkToFit="1"/>
    </xf>
    <xf numFmtId="0" fontId="16" fillId="3" borderId="0" xfId="12" applyFont="1" applyFill="1" applyBorder="1" applyAlignment="1">
      <alignment horizontal="center" vertical="center" shrinkToFit="1"/>
    </xf>
    <xf numFmtId="0" fontId="16" fillId="3" borderId="5" xfId="12" applyFont="1" applyFill="1" applyBorder="1" applyAlignment="1">
      <alignment horizontal="center" vertical="center" shrinkToFit="1"/>
    </xf>
    <xf numFmtId="0" fontId="16" fillId="3" borderId="37" xfId="12" applyFont="1" applyFill="1" applyBorder="1" applyAlignment="1">
      <alignment horizontal="center" vertical="center" shrinkToFit="1"/>
    </xf>
    <xf numFmtId="0" fontId="16" fillId="3" borderId="9" xfId="12" applyFont="1" applyFill="1" applyBorder="1" applyAlignment="1">
      <alignment horizontal="center" vertical="center" shrinkToFit="1"/>
    </xf>
    <xf numFmtId="0" fontId="16" fillId="3" borderId="10" xfId="12" applyFont="1" applyFill="1" applyBorder="1" applyAlignment="1">
      <alignment horizontal="center" vertical="center" shrinkToFit="1"/>
    </xf>
    <xf numFmtId="58" fontId="16" fillId="3" borderId="4" xfId="12" applyNumberFormat="1" applyFont="1" applyFill="1" applyBorder="1" applyAlignment="1">
      <alignment horizontal="center" vertical="center"/>
    </xf>
    <xf numFmtId="58" fontId="16" fillId="3" borderId="0" xfId="12" applyNumberFormat="1" applyFont="1" applyFill="1" applyBorder="1" applyAlignment="1">
      <alignment horizontal="center" vertical="center"/>
    </xf>
    <xf numFmtId="58" fontId="16" fillId="3" borderId="5" xfId="12" applyNumberFormat="1" applyFont="1" applyFill="1" applyBorder="1" applyAlignment="1">
      <alignment horizontal="center" vertical="center"/>
    </xf>
    <xf numFmtId="58" fontId="16" fillId="3" borderId="8" xfId="12" applyNumberFormat="1" applyFont="1" applyFill="1" applyBorder="1" applyAlignment="1">
      <alignment horizontal="center" vertical="center"/>
    </xf>
    <xf numFmtId="58" fontId="16" fillId="3" borderId="9" xfId="12" applyNumberFormat="1" applyFont="1" applyFill="1" applyBorder="1" applyAlignment="1">
      <alignment horizontal="center" vertical="center"/>
    </xf>
    <xf numFmtId="58" fontId="16" fillId="3" borderId="10" xfId="12" applyNumberFormat="1" applyFont="1" applyFill="1" applyBorder="1" applyAlignment="1">
      <alignment horizontal="center" vertical="center"/>
    </xf>
    <xf numFmtId="0" fontId="16" fillId="3" borderId="149" xfId="12" applyFont="1" applyFill="1" applyBorder="1" applyAlignment="1">
      <alignment horizontal="left" vertical="center" shrinkToFit="1"/>
    </xf>
    <xf numFmtId="0" fontId="16" fillId="3" borderId="150" xfId="12" applyFont="1" applyFill="1" applyBorder="1" applyAlignment="1">
      <alignment horizontal="left" vertical="center" shrinkToFit="1"/>
    </xf>
    <xf numFmtId="0" fontId="16" fillId="3" borderId="151" xfId="12" applyFont="1" applyFill="1" applyBorder="1" applyAlignment="1">
      <alignment horizontal="left" vertical="center" shrinkToFit="1"/>
    </xf>
    <xf numFmtId="0" fontId="16" fillId="3" borderId="143" xfId="12" applyFont="1" applyFill="1" applyBorder="1" applyAlignment="1">
      <alignment horizontal="left" vertical="center" shrinkToFit="1"/>
    </xf>
    <xf numFmtId="0" fontId="16" fillId="3" borderId="144" xfId="12" applyFont="1" applyFill="1" applyBorder="1" applyAlignment="1">
      <alignment horizontal="left" vertical="center" shrinkToFit="1"/>
    </xf>
    <xf numFmtId="0" fontId="16" fillId="3" borderId="145" xfId="12" applyFont="1" applyFill="1" applyBorder="1" applyAlignment="1">
      <alignment horizontal="left" vertical="center" shrinkToFit="1"/>
    </xf>
    <xf numFmtId="0" fontId="16" fillId="3" borderId="146" xfId="12" applyFont="1" applyFill="1" applyBorder="1" applyAlignment="1">
      <alignment horizontal="left" vertical="center" wrapText="1" shrinkToFit="1"/>
    </xf>
    <xf numFmtId="0" fontId="16" fillId="3" borderId="147" xfId="12" applyFont="1" applyFill="1" applyBorder="1" applyAlignment="1">
      <alignment horizontal="left" vertical="center" wrapText="1" shrinkToFit="1"/>
    </xf>
    <xf numFmtId="0" fontId="16" fillId="3" borderId="148" xfId="12" applyFont="1" applyFill="1" applyBorder="1" applyAlignment="1">
      <alignment horizontal="left" vertical="center" wrapText="1" shrinkToFit="1"/>
    </xf>
    <xf numFmtId="0" fontId="16" fillId="3" borderId="32" xfId="12" applyFont="1" applyFill="1" applyBorder="1" applyAlignment="1">
      <alignment horizontal="center" vertical="center" shrinkToFit="1"/>
    </xf>
    <xf numFmtId="0" fontId="16" fillId="3" borderId="46" xfId="12" applyFont="1" applyFill="1" applyBorder="1" applyAlignment="1">
      <alignment horizontal="center" vertical="center" shrinkToFit="1"/>
    </xf>
    <xf numFmtId="0" fontId="16" fillId="3" borderId="53" xfId="12" applyFont="1" applyFill="1" applyBorder="1" applyAlignment="1">
      <alignment horizontal="center" vertical="center" shrinkToFit="1"/>
    </xf>
    <xf numFmtId="58" fontId="16" fillId="3" borderId="52" xfId="12" applyNumberFormat="1" applyFont="1" applyFill="1" applyBorder="1" applyAlignment="1">
      <alignment horizontal="center" vertical="center"/>
    </xf>
    <xf numFmtId="58" fontId="16" fillId="3" borderId="46" xfId="12" applyNumberFormat="1" applyFont="1" applyFill="1" applyBorder="1" applyAlignment="1">
      <alignment horizontal="center" vertical="center"/>
    </xf>
    <xf numFmtId="58" fontId="16" fillId="3" borderId="53" xfId="12" applyNumberFormat="1" applyFont="1" applyFill="1" applyBorder="1" applyAlignment="1">
      <alignment horizontal="center" vertical="center"/>
    </xf>
    <xf numFmtId="0" fontId="16" fillId="3" borderId="152" xfId="12" applyFont="1" applyFill="1" applyBorder="1" applyAlignment="1">
      <alignment horizontal="left" vertical="center" wrapText="1" shrinkToFit="1"/>
    </xf>
    <xf numFmtId="0" fontId="16" fillId="3" borderId="153" xfId="12" applyFont="1" applyFill="1" applyBorder="1" applyAlignment="1">
      <alignment horizontal="left" vertical="center" wrapText="1" shrinkToFit="1"/>
    </xf>
    <xf numFmtId="0" fontId="16" fillId="3" borderId="154" xfId="12" applyFont="1" applyFill="1" applyBorder="1" applyAlignment="1">
      <alignment horizontal="left" vertical="center" wrapText="1" shrinkToFit="1"/>
    </xf>
    <xf numFmtId="180" fontId="16" fillId="2" borderId="120" xfId="12" applyNumberFormat="1" applyFont="1" applyFill="1" applyBorder="1" applyAlignment="1">
      <alignment horizontal="center" vertical="center"/>
    </xf>
    <xf numFmtId="180" fontId="16" fillId="2" borderId="34" xfId="12" applyNumberFormat="1" applyFont="1" applyFill="1" applyBorder="1" applyAlignment="1">
      <alignment horizontal="center" vertical="center"/>
    </xf>
    <xf numFmtId="180" fontId="16" fillId="2" borderId="28" xfId="12" applyNumberFormat="1" applyFont="1" applyFill="1" applyBorder="1" applyAlignment="1">
      <alignment horizontal="center" vertical="center"/>
    </xf>
    <xf numFmtId="0" fontId="11" fillId="2" borderId="33" xfId="12" applyFont="1" applyFill="1" applyBorder="1" applyAlignment="1">
      <alignment horizontal="center" vertical="center"/>
    </xf>
    <xf numFmtId="0" fontId="11" fillId="2" borderId="34" xfId="12" applyFont="1" applyFill="1" applyBorder="1" applyAlignment="1">
      <alignment horizontal="center" vertical="center"/>
    </xf>
    <xf numFmtId="0" fontId="11" fillId="2" borderId="134" xfId="12" applyFont="1" applyFill="1" applyBorder="1" applyAlignment="1">
      <alignment horizontal="center" vertical="center"/>
    </xf>
    <xf numFmtId="58" fontId="16" fillId="3" borderId="11" xfId="12" applyNumberFormat="1" applyFont="1" applyFill="1" applyBorder="1" applyAlignment="1">
      <alignment horizontal="center" vertical="center"/>
    </xf>
    <xf numFmtId="58" fontId="16" fillId="3" borderId="6" xfId="12" applyNumberFormat="1" applyFont="1" applyFill="1" applyBorder="1" applyAlignment="1">
      <alignment horizontal="center" vertical="center"/>
    </xf>
    <xf numFmtId="58" fontId="16" fillId="3" borderId="12" xfId="12" applyNumberFormat="1" applyFont="1" applyFill="1" applyBorder="1" applyAlignment="1">
      <alignment horizontal="center" vertical="center"/>
    </xf>
    <xf numFmtId="0" fontId="16" fillId="3" borderId="35" xfId="12" applyFont="1" applyFill="1" applyBorder="1" applyAlignment="1">
      <alignment horizontal="center" vertical="center" shrinkToFit="1"/>
    </xf>
    <xf numFmtId="0" fontId="16" fillId="3" borderId="6" xfId="12" applyFont="1" applyFill="1" applyBorder="1" applyAlignment="1">
      <alignment horizontal="center" vertical="center" shrinkToFit="1"/>
    </xf>
    <xf numFmtId="0" fontId="16" fillId="3" borderId="12" xfId="12" applyFont="1" applyFill="1" applyBorder="1" applyAlignment="1">
      <alignment horizontal="center" vertical="center" shrinkToFit="1"/>
    </xf>
    <xf numFmtId="0" fontId="11" fillId="2" borderId="28" xfId="12" applyFont="1" applyFill="1" applyBorder="1" applyAlignment="1">
      <alignment horizontal="center" vertical="center"/>
    </xf>
    <xf numFmtId="0" fontId="16" fillId="2" borderId="119" xfId="12" applyFont="1" applyFill="1" applyBorder="1" applyAlignment="1">
      <alignment horizontal="center" vertical="center"/>
    </xf>
    <xf numFmtId="0" fontId="16" fillId="2" borderId="13" xfId="12" applyFont="1" applyFill="1" applyBorder="1" applyAlignment="1">
      <alignment horizontal="center" vertical="center"/>
    </xf>
    <xf numFmtId="0" fontId="16" fillId="2" borderId="120" xfId="12" applyFont="1" applyFill="1" applyBorder="1" applyAlignment="1">
      <alignment horizontal="center" vertical="center"/>
    </xf>
    <xf numFmtId="0" fontId="16" fillId="2" borderId="34" xfId="12" applyFont="1" applyFill="1" applyBorder="1" applyAlignment="1">
      <alignment horizontal="center" vertical="center"/>
    </xf>
    <xf numFmtId="0" fontId="16" fillId="2" borderId="28" xfId="12" applyFont="1" applyFill="1" applyBorder="1" applyAlignment="1">
      <alignment horizontal="center" vertical="center"/>
    </xf>
    <xf numFmtId="0" fontId="16" fillId="3" borderId="140" xfId="12" applyFont="1" applyFill="1" applyBorder="1" applyAlignment="1">
      <alignment horizontal="left" vertical="center" shrinkToFit="1"/>
    </xf>
    <xf numFmtId="0" fontId="16" fillId="3" borderId="141" xfId="12" applyFont="1" applyFill="1" applyBorder="1" applyAlignment="1">
      <alignment horizontal="left" vertical="center" shrinkToFit="1"/>
    </xf>
    <xf numFmtId="0" fontId="16" fillId="3" borderId="142" xfId="12" applyFont="1" applyFill="1" applyBorder="1" applyAlignment="1">
      <alignment horizontal="left" vertical="center" shrinkToFit="1"/>
    </xf>
    <xf numFmtId="0" fontId="11" fillId="2" borderId="33" xfId="12" applyFont="1" applyFill="1" applyBorder="1" applyAlignment="1">
      <alignment horizontal="center" vertical="center" wrapText="1"/>
    </xf>
    <xf numFmtId="180" fontId="11" fillId="3" borderId="63" xfId="12" applyNumberFormat="1" applyFont="1" applyFill="1" applyBorder="1" applyAlignment="1">
      <alignment horizontal="center" vertical="center"/>
    </xf>
    <xf numFmtId="180" fontId="11" fillId="3" borderId="64" xfId="12" applyNumberFormat="1" applyFont="1" applyFill="1" applyBorder="1" applyAlignment="1">
      <alignment horizontal="center" vertical="center"/>
    </xf>
    <xf numFmtId="180" fontId="11" fillId="3" borderId="65" xfId="12" applyNumberFormat="1" applyFont="1" applyFill="1" applyBorder="1" applyAlignment="1">
      <alignment horizontal="center" vertical="center"/>
    </xf>
    <xf numFmtId="0" fontId="14" fillId="2" borderId="35" xfId="12" applyFont="1" applyFill="1" applyBorder="1" applyAlignment="1">
      <alignment horizontal="center" vertical="center" shrinkToFit="1"/>
    </xf>
    <xf numFmtId="0" fontId="14" fillId="2" borderId="6" xfId="12" applyFont="1" applyFill="1" applyBorder="1" applyAlignment="1">
      <alignment horizontal="center" vertical="center" shrinkToFit="1"/>
    </xf>
    <xf numFmtId="0" fontId="14" fillId="2" borderId="7" xfId="12" applyFont="1" applyFill="1" applyBorder="1" applyAlignment="1">
      <alignment horizontal="center" vertical="center" shrinkToFit="1"/>
    </xf>
    <xf numFmtId="0" fontId="17" fillId="0" borderId="14" xfId="64" applyBorder="1" applyAlignment="1">
      <alignment horizontal="center" vertical="center"/>
    </xf>
    <xf numFmtId="0" fontId="17" fillId="0" borderId="14" xfId="64" applyBorder="1" applyAlignment="1">
      <alignment horizontal="center"/>
    </xf>
    <xf numFmtId="0" fontId="17" fillId="0" borderId="23" xfId="64" applyBorder="1" applyAlignment="1">
      <alignment horizontal="center" vertical="center"/>
    </xf>
    <xf numFmtId="0" fontId="17" fillId="0" borderId="25" xfId="64" applyBorder="1" applyAlignment="1">
      <alignment horizontal="center" vertical="center"/>
    </xf>
    <xf numFmtId="0" fontId="17" fillId="0" borderId="23" xfId="64" applyBorder="1" applyAlignment="1">
      <alignment horizontal="center" vertical="center" wrapText="1"/>
    </xf>
    <xf numFmtId="0" fontId="17" fillId="0" borderId="14" xfId="64" applyBorder="1" applyAlignment="1">
      <alignment horizontal="center" vertical="center" wrapText="1"/>
    </xf>
    <xf numFmtId="0" fontId="0" fillId="0" borderId="14" xfId="64" applyFont="1" applyBorder="1" applyAlignment="1">
      <alignment horizontal="center" vertical="center"/>
    </xf>
    <xf numFmtId="0" fontId="17" fillId="0" borderId="18" xfId="64" applyBorder="1" applyAlignment="1">
      <alignment horizontal="center" vertical="center"/>
    </xf>
    <xf numFmtId="0" fontId="17" fillId="0" borderId="16" xfId="64" applyBorder="1" applyAlignment="1">
      <alignment horizontal="center" vertical="center"/>
    </xf>
    <xf numFmtId="38" fontId="17" fillId="0" borderId="18" xfId="64" applyNumberFormat="1" applyBorder="1" applyAlignment="1">
      <alignment horizontal="right" vertical="center"/>
    </xf>
    <xf numFmtId="0" fontId="17" fillId="0" borderId="16" xfId="64" applyBorder="1" applyAlignment="1">
      <alignment horizontal="right" vertical="center"/>
    </xf>
    <xf numFmtId="0" fontId="17" fillId="0" borderId="18" xfId="64" applyBorder="1" applyAlignment="1">
      <alignment horizontal="right" vertical="center"/>
    </xf>
    <xf numFmtId="0" fontId="87" fillId="0" borderId="33" xfId="64" applyFont="1" applyBorder="1" applyAlignment="1">
      <alignment horizontal="center" vertical="center"/>
    </xf>
    <xf numFmtId="0" fontId="87" fillId="0" borderId="34" xfId="64" applyFont="1" applyBorder="1" applyAlignment="1">
      <alignment horizontal="center" vertical="center"/>
    </xf>
    <xf numFmtId="0" fontId="87" fillId="0" borderId="28" xfId="64" applyFont="1" applyBorder="1" applyAlignment="1">
      <alignment horizontal="center" vertical="center"/>
    </xf>
    <xf numFmtId="186" fontId="17" fillId="0" borderId="33" xfId="64" applyNumberFormat="1" applyBorder="1" applyAlignment="1">
      <alignment horizontal="center" vertical="center" shrinkToFit="1"/>
    </xf>
    <xf numFmtId="186" fontId="17" fillId="0" borderId="28" xfId="64" applyNumberFormat="1" applyBorder="1" applyAlignment="1">
      <alignment horizontal="center" vertical="center" shrinkToFit="1"/>
    </xf>
    <xf numFmtId="0" fontId="17" fillId="0" borderId="1" xfId="64" applyBorder="1" applyAlignment="1">
      <alignment horizontal="center" vertical="center"/>
    </xf>
    <xf numFmtId="0" fontId="17" fillId="0" borderId="2" xfId="64" applyBorder="1" applyAlignment="1">
      <alignment horizontal="center" vertical="center"/>
    </xf>
    <xf numFmtId="0" fontId="17" fillId="0" borderId="3" xfId="64" applyBorder="1" applyAlignment="1">
      <alignment horizontal="center" vertical="center"/>
    </xf>
    <xf numFmtId="0" fontId="17" fillId="0" borderId="8" xfId="64" applyBorder="1" applyAlignment="1">
      <alignment horizontal="center" vertical="center"/>
    </xf>
    <xf numFmtId="0" fontId="17" fillId="0" borderId="9" xfId="64" applyBorder="1" applyAlignment="1">
      <alignment horizontal="center" vertical="center"/>
    </xf>
    <xf numFmtId="0" fontId="17" fillId="0" borderId="10"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lignment horizontal="center" vertical="center"/>
    </xf>
    <xf numFmtId="0" fontId="0" fillId="59" borderId="3" xfId="64" applyFont="1" applyFill="1" applyBorder="1" applyAlignment="1">
      <alignment horizontal="center" vertical="center"/>
    </xf>
    <xf numFmtId="0" fontId="0" fillId="59" borderId="14" xfId="64" applyFont="1" applyFill="1" applyBorder="1" applyAlignment="1">
      <alignment horizontal="center" vertical="center"/>
    </xf>
    <xf numFmtId="0" fontId="17" fillId="59" borderId="14" xfId="64" applyFill="1" applyBorder="1" applyAlignment="1">
      <alignment horizontal="center" vertical="center"/>
    </xf>
    <xf numFmtId="178" fontId="17" fillId="59" borderId="14" xfId="64" applyNumberFormat="1" applyFill="1" applyBorder="1" applyAlignment="1">
      <alignment horizontal="center"/>
    </xf>
    <xf numFmtId="0" fontId="17" fillId="59" borderId="14" xfId="64" applyFill="1" applyBorder="1" applyAlignment="1">
      <alignment horizontal="center"/>
    </xf>
    <xf numFmtId="0" fontId="17" fillId="0" borderId="18" xfId="64" applyBorder="1" applyAlignment="1">
      <alignment horizontal="center"/>
    </xf>
    <xf numFmtId="0" fontId="17" fillId="0" borderId="16" xfId="64" applyBorder="1" applyAlignment="1">
      <alignment horizontal="center"/>
    </xf>
    <xf numFmtId="0" fontId="17" fillId="0" borderId="14" xfId="64" applyBorder="1" applyAlignment="1">
      <alignment horizontal="center" vertical="center" shrinkToFit="1"/>
    </xf>
    <xf numFmtId="0" fontId="17" fillId="0" borderId="15" xfId="64" applyBorder="1" applyAlignment="1">
      <alignment horizontal="center"/>
    </xf>
    <xf numFmtId="0" fontId="0" fillId="0" borderId="18" xfId="64" applyFont="1" applyBorder="1" applyAlignment="1">
      <alignment horizontal="center" vertical="center"/>
    </xf>
    <xf numFmtId="178" fontId="0" fillId="59" borderId="14" xfId="64" applyNumberFormat="1" applyFont="1" applyFill="1" applyBorder="1" applyAlignment="1">
      <alignment horizontal="center"/>
    </xf>
    <xf numFmtId="177" fontId="44" fillId="0" borderId="1" xfId="11" applyNumberFormat="1" applyFont="1" applyFill="1" applyBorder="1" applyAlignment="1" applyProtection="1">
      <alignment vertical="center"/>
    </xf>
    <xf numFmtId="177" fontId="44" fillId="0" borderId="2" xfId="11" applyNumberFormat="1" applyFont="1" applyFill="1" applyBorder="1" applyAlignment="1" applyProtection="1">
      <alignment vertical="center"/>
    </xf>
    <xf numFmtId="177" fontId="44" fillId="0" borderId="3" xfId="11" applyNumberFormat="1" applyFont="1" applyFill="1" applyBorder="1" applyAlignment="1" applyProtection="1">
      <alignment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42"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49" fontId="3" fillId="0" borderId="125"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49" fontId="3" fillId="0" borderId="137" xfId="11" applyNumberFormat="1" applyFont="1" applyFill="1" applyBorder="1" applyAlignment="1" applyProtection="1">
      <alignment horizontal="center" vertical="center"/>
    </xf>
    <xf numFmtId="0" fontId="8" fillId="0" borderId="119" xfId="11" applyFont="1" applyBorder="1" applyAlignment="1" applyProtection="1">
      <alignment horizontal="center" vertical="center" textRotation="255"/>
    </xf>
    <xf numFmtId="0" fontId="8" fillId="0" borderId="13" xfId="11" applyFont="1" applyBorder="1" applyAlignment="1" applyProtection="1">
      <alignment horizontal="center" vertical="center" textRotation="255"/>
    </xf>
    <xf numFmtId="0" fontId="3" fillId="0" borderId="34" xfId="11" applyFont="1" applyBorder="1" applyAlignment="1" applyProtection="1">
      <alignment horizontal="center" vertical="center"/>
    </xf>
    <xf numFmtId="0" fontId="3" fillId="0" borderId="34" xfId="0" applyFont="1" applyBorder="1" applyAlignment="1" applyProtection="1">
      <alignment horizontal="center" vertical="center"/>
    </xf>
    <xf numFmtId="0" fontId="3" fillId="0" borderId="134" xfId="0" applyFont="1"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4" xfId="11" applyFont="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32" xfId="11" applyFont="1" applyBorder="1" applyAlignment="1" applyProtection="1">
      <alignment horizontal="center" vertical="center" wrapText="1"/>
    </xf>
    <xf numFmtId="0" fontId="3" fillId="0" borderId="3" xfId="11" applyFont="1" applyBorder="1" applyAlignment="1" applyProtection="1">
      <alignment horizontal="center" vertical="center"/>
    </xf>
    <xf numFmtId="3" fontId="3" fillId="0" borderId="57" xfId="11" applyNumberFormat="1" applyFont="1" applyFill="1" applyBorder="1" applyAlignment="1" applyProtection="1">
      <alignment horizontal="center" vertical="center" wrapText="1"/>
    </xf>
    <xf numFmtId="3" fontId="3" fillId="0" borderId="58" xfId="11" applyNumberFormat="1" applyFont="1" applyFill="1" applyBorder="1" applyAlignment="1" applyProtection="1">
      <alignment horizontal="center" vertical="center" wrapText="1"/>
    </xf>
    <xf numFmtId="3" fontId="3" fillId="0" borderId="59" xfId="11" applyNumberFormat="1" applyFont="1" applyFill="1" applyBorder="1" applyAlignment="1" applyProtection="1">
      <alignment horizontal="center" vertical="center" wrapText="1"/>
    </xf>
    <xf numFmtId="3" fontId="3" fillId="0" borderId="129" xfId="11" applyNumberFormat="1" applyFont="1" applyFill="1" applyBorder="1" applyAlignment="1" applyProtection="1">
      <alignment horizontal="center" vertical="center" wrapText="1"/>
    </xf>
    <xf numFmtId="3" fontId="3" fillId="0" borderId="61" xfId="11" applyNumberFormat="1" applyFont="1" applyFill="1" applyBorder="1" applyAlignment="1" applyProtection="1">
      <alignment horizontal="center" vertical="center" wrapText="1"/>
    </xf>
    <xf numFmtId="3" fontId="3" fillId="0" borderId="78" xfId="11" applyNumberFormat="1" applyFont="1" applyFill="1" applyBorder="1" applyAlignment="1" applyProtection="1">
      <alignment horizontal="center" vertical="center" wrapText="1"/>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0" fontId="3" fillId="0" borderId="3" xfId="11" applyFont="1" applyFill="1" applyBorder="1" applyAlignment="1" applyProtection="1">
      <alignment horizontal="center" vertical="center"/>
    </xf>
    <xf numFmtId="0" fontId="91" fillId="0" borderId="120" xfId="11" applyFont="1" applyFill="1" applyBorder="1" applyAlignment="1" applyProtection="1">
      <alignment horizontal="center" vertical="center" wrapText="1"/>
    </xf>
    <xf numFmtId="0" fontId="91" fillId="0" borderId="34" xfId="11" applyFont="1" applyFill="1" applyBorder="1" applyAlignment="1" applyProtection="1">
      <alignment horizontal="center" vertical="center" wrapText="1"/>
    </xf>
    <xf numFmtId="0" fontId="91" fillId="0" borderId="134" xfId="11" applyFont="1" applyFill="1" applyBorder="1" applyAlignment="1" applyProtection="1">
      <alignment horizontal="center" vertical="center" wrapText="1"/>
    </xf>
    <xf numFmtId="0" fontId="8" fillId="0" borderId="35" xfId="11" applyFont="1" applyBorder="1" applyAlignment="1" applyProtection="1">
      <alignment horizontal="center" vertical="center" textRotation="255"/>
    </xf>
    <xf numFmtId="0" fontId="8" fillId="0" borderId="12" xfId="11" applyFont="1" applyBorder="1" applyAlignment="1" applyProtection="1">
      <alignment horizontal="center" vertical="center" textRotation="255"/>
    </xf>
    <xf numFmtId="0" fontId="8" fillId="0" borderId="31" xfId="11" applyFont="1" applyBorder="1" applyAlignment="1" applyProtection="1">
      <alignment horizontal="center" vertical="center" textRotation="255"/>
    </xf>
    <xf numFmtId="0" fontId="8" fillId="0" borderId="5" xfId="11" applyFont="1" applyBorder="1" applyAlignment="1" applyProtection="1">
      <alignment horizontal="center" vertical="center" textRotation="255"/>
    </xf>
    <xf numFmtId="0" fontId="8" fillId="0" borderId="32" xfId="11" applyFont="1" applyBorder="1" applyAlignment="1" applyProtection="1">
      <alignment horizontal="center" vertical="center" textRotation="255"/>
    </xf>
    <xf numFmtId="0" fontId="8" fillId="0" borderId="53" xfId="11" applyFont="1" applyBorder="1" applyAlignment="1" applyProtection="1">
      <alignment horizontal="center" vertical="center" textRotation="255"/>
    </xf>
    <xf numFmtId="3" fontId="3" fillId="0" borderId="18" xfId="11" applyNumberFormat="1" applyFont="1" applyFill="1" applyBorder="1" applyAlignment="1" applyProtection="1">
      <alignment horizontal="center" vertical="center" wrapText="1"/>
    </xf>
    <xf numFmtId="3" fontId="3" fillId="0" borderId="15" xfId="11" applyNumberFormat="1" applyFont="1" applyFill="1" applyBorder="1" applyAlignment="1" applyProtection="1">
      <alignment horizontal="center" vertical="center" wrapText="1"/>
    </xf>
    <xf numFmtId="3" fontId="3" fillId="0" borderId="16" xfId="11" applyNumberFormat="1" applyFont="1" applyFill="1" applyBorder="1" applyAlignment="1" applyProtection="1">
      <alignment horizontal="center" vertical="center" wrapText="1"/>
    </xf>
    <xf numFmtId="0" fontId="8" fillId="0" borderId="51" xfId="11" applyFont="1" applyBorder="1" applyAlignment="1" applyProtection="1">
      <alignment horizontal="center" vertical="center" textRotation="255"/>
    </xf>
    <xf numFmtId="0" fontId="8" fillId="0" borderId="50" xfId="11" applyFont="1" applyBorder="1" applyAlignment="1" applyProtection="1">
      <alignment horizontal="center" vertical="center" textRotation="255"/>
    </xf>
    <xf numFmtId="0" fontId="8" fillId="0" borderId="39" xfId="11" applyFont="1" applyBorder="1" applyAlignment="1" applyProtection="1">
      <alignment horizontal="center" vertical="center" textRotation="255"/>
    </xf>
    <xf numFmtId="0" fontId="8" fillId="0" borderId="14" xfId="11" applyFont="1" applyBorder="1" applyAlignment="1" applyProtection="1">
      <alignment horizontal="center" vertical="center" textRotation="255"/>
    </xf>
    <xf numFmtId="0" fontId="8" fillId="0" borderId="43" xfId="11" applyFont="1" applyBorder="1" applyAlignment="1" applyProtection="1">
      <alignment horizontal="center" vertical="center" textRotation="255"/>
    </xf>
    <xf numFmtId="0" fontId="8" fillId="0" borderId="44" xfId="11" applyFont="1" applyBorder="1" applyAlignment="1" applyProtection="1">
      <alignment horizontal="center" vertical="center" textRotation="255"/>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33" xfId="11" applyFont="1" applyBorder="1" applyAlignment="1" applyProtection="1">
      <alignment horizontal="center" vertical="center"/>
    </xf>
    <xf numFmtId="0" fontId="3" fillId="0" borderId="130" xfId="11" applyFont="1" applyBorder="1" applyAlignment="1" applyProtection="1">
      <alignment horizontal="center" vertical="center"/>
    </xf>
    <xf numFmtId="0" fontId="3" fillId="0" borderId="131" xfId="11" applyFont="1" applyBorder="1" applyAlignment="1" applyProtection="1">
      <alignment horizontal="center" vertical="center"/>
    </xf>
    <xf numFmtId="0" fontId="3" fillId="0" borderId="133" xfId="11" applyFont="1" applyBorder="1" applyAlignment="1" applyProtection="1">
      <alignment horizontal="center" vertical="center"/>
    </xf>
    <xf numFmtId="177" fontId="44" fillId="0" borderId="11" xfId="11" applyNumberFormat="1" applyFont="1" applyBorder="1" applyAlignment="1" applyProtection="1">
      <alignment vertical="center"/>
    </xf>
    <xf numFmtId="177" fontId="44" fillId="0" borderId="6" xfId="11" applyNumberFormat="1" applyFont="1" applyBorder="1" applyAlignment="1" applyProtection="1">
      <alignment vertical="center"/>
    </xf>
    <xf numFmtId="177" fontId="44" fillId="0" borderId="12" xfId="11" applyNumberFormat="1" applyFont="1" applyBorder="1" applyAlignment="1" applyProtection="1">
      <alignment vertical="center"/>
    </xf>
    <xf numFmtId="0" fontId="3" fillId="0" borderId="11" xfId="11" applyFont="1" applyBorder="1" applyAlignment="1" applyProtection="1">
      <alignment horizontal="center" vertical="center"/>
    </xf>
    <xf numFmtId="0" fontId="3" fillId="0" borderId="6" xfId="11" applyFont="1" applyBorder="1" applyAlignment="1" applyProtection="1">
      <alignment horizontal="center" vertical="center"/>
    </xf>
    <xf numFmtId="0" fontId="3" fillId="0" borderId="7" xfId="11" applyFont="1" applyBorder="1" applyAlignment="1" applyProtection="1">
      <alignment horizontal="center" vertical="center"/>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177" fontId="44" fillId="0" borderId="11" xfId="11" applyNumberFormat="1" applyFont="1" applyBorder="1" applyAlignment="1" applyProtection="1">
      <alignment horizontal="right" vertical="center"/>
    </xf>
    <xf numFmtId="177" fontId="44" fillId="0" borderId="6" xfId="11" applyNumberFormat="1" applyFont="1" applyBorder="1" applyAlignment="1" applyProtection="1">
      <alignment horizontal="right" vertical="center"/>
    </xf>
    <xf numFmtId="177" fontId="44" fillId="0" borderId="12" xfId="11" applyNumberFormat="1" applyFont="1" applyBorder="1" applyAlignment="1" applyProtection="1">
      <alignment horizontal="right" vertical="center"/>
    </xf>
    <xf numFmtId="177" fontId="3" fillId="0" borderId="131" xfId="11" applyNumberFormat="1" applyFont="1" applyBorder="1" applyAlignment="1" applyProtection="1">
      <alignment horizontal="right" vertical="center"/>
    </xf>
    <xf numFmtId="177" fontId="3" fillId="0" borderId="132" xfId="11" applyNumberFormat="1" applyFont="1" applyBorder="1" applyAlignment="1" applyProtection="1">
      <alignment horizontal="right" vertical="center"/>
    </xf>
    <xf numFmtId="177" fontId="44" fillId="0" borderId="1" xfId="11" applyNumberFormat="1" applyFont="1" applyBorder="1" applyAlignment="1" applyProtection="1">
      <alignment horizontal="right" vertical="center"/>
    </xf>
    <xf numFmtId="177" fontId="44" fillId="0" borderId="2" xfId="11" applyNumberFormat="1" applyFont="1" applyBorder="1" applyAlignment="1" applyProtection="1">
      <alignment horizontal="right" vertical="center"/>
    </xf>
    <xf numFmtId="177" fontId="44" fillId="0" borderId="3" xfId="11" applyNumberFormat="1" applyFont="1" applyBorder="1" applyAlignment="1" applyProtection="1">
      <alignment horizontal="right"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3" fillId="0" borderId="18"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 xfId="11" applyFont="1" applyFill="1" applyBorder="1" applyAlignment="1" applyProtection="1">
      <alignment horizontal="center" vertical="center" wrapText="1"/>
      <protection locked="0"/>
    </xf>
    <xf numFmtId="0" fontId="3" fillId="0" borderId="2" xfId="11" applyFont="1" applyFill="1" applyBorder="1" applyAlignment="1" applyProtection="1">
      <alignment horizontal="center" vertical="center" wrapText="1"/>
      <protection locked="0"/>
    </xf>
    <xf numFmtId="0" fontId="3" fillId="0" borderId="3" xfId="11" applyFont="1" applyFill="1" applyBorder="1" applyAlignment="1" applyProtection="1">
      <alignment horizontal="center" vertical="center" wrapText="1"/>
      <protection locked="0"/>
    </xf>
    <xf numFmtId="0" fontId="3" fillId="0" borderId="4" xfId="11" applyFont="1" applyFill="1" applyBorder="1" applyAlignment="1" applyProtection="1">
      <alignment horizontal="center" vertical="center" wrapText="1"/>
      <protection locked="0"/>
    </xf>
    <xf numFmtId="0" fontId="3" fillId="0" borderId="0" xfId="11" applyFont="1" applyFill="1" applyBorder="1" applyAlignment="1" applyProtection="1">
      <alignment horizontal="center" vertical="center" wrapText="1"/>
      <protection locked="0"/>
    </xf>
    <xf numFmtId="0" fontId="3" fillId="0" borderId="5" xfId="11" applyFont="1" applyFill="1" applyBorder="1" applyAlignment="1" applyProtection="1">
      <alignment horizontal="center" vertical="center" wrapText="1"/>
      <protection locked="0"/>
    </xf>
    <xf numFmtId="0" fontId="3" fillId="0" borderId="8" xfId="11" applyFont="1" applyFill="1" applyBorder="1" applyAlignment="1" applyProtection="1">
      <alignment horizontal="center" vertical="center" wrapText="1"/>
      <protection locked="0"/>
    </xf>
    <xf numFmtId="0" fontId="3" fillId="0" borderId="9" xfId="11" applyFont="1" applyFill="1" applyBorder="1" applyAlignment="1" applyProtection="1">
      <alignment horizontal="center" vertical="center" wrapText="1"/>
      <protection locked="0"/>
    </xf>
    <xf numFmtId="0" fontId="3" fillId="0" borderId="10" xfId="11" applyFont="1" applyFill="1" applyBorder="1" applyAlignment="1" applyProtection="1">
      <alignment horizontal="center" vertical="center" wrapText="1"/>
      <protection locked="0"/>
    </xf>
    <xf numFmtId="0" fontId="3" fillId="3" borderId="1" xfId="11" applyFont="1" applyFill="1" applyBorder="1" applyAlignment="1" applyProtection="1">
      <alignment horizontal="left" vertical="center" indent="1" shrinkToFit="1"/>
      <protection locked="0"/>
    </xf>
    <xf numFmtId="0" fontId="3" fillId="3" borderId="2" xfId="11" applyFont="1" applyFill="1" applyBorder="1" applyAlignment="1" applyProtection="1">
      <alignment horizontal="left" vertical="center" indent="1" shrinkToFit="1"/>
      <protection locked="0"/>
    </xf>
    <xf numFmtId="0" fontId="3" fillId="3" borderId="3" xfId="11" applyFont="1" applyFill="1" applyBorder="1" applyAlignment="1" applyProtection="1">
      <alignment horizontal="left" vertical="center" indent="1" shrinkToFit="1"/>
      <protection locked="0"/>
    </xf>
    <xf numFmtId="0" fontId="3" fillId="3" borderId="8" xfId="11" applyFont="1" applyFill="1" applyBorder="1" applyAlignment="1" applyProtection="1">
      <alignment horizontal="left" vertical="center" indent="1" shrinkToFit="1"/>
      <protection locked="0"/>
    </xf>
    <xf numFmtId="0" fontId="3" fillId="3" borderId="9" xfId="11" applyFont="1" applyFill="1" applyBorder="1" applyAlignment="1" applyProtection="1">
      <alignment horizontal="left" vertical="center" indent="1" shrinkToFit="1"/>
      <protection locked="0"/>
    </xf>
    <xf numFmtId="0" fontId="3" fillId="3" borderId="10" xfId="11" applyFont="1" applyFill="1" applyBorder="1" applyAlignment="1" applyProtection="1">
      <alignment horizontal="left" vertical="center" indent="1" shrinkToFit="1"/>
      <protection locked="0"/>
    </xf>
    <xf numFmtId="0" fontId="3" fillId="0" borderId="14" xfId="11" applyFont="1" applyFill="1" applyBorder="1" applyAlignment="1" applyProtection="1">
      <alignment horizontal="center" vertical="center"/>
      <protection locked="0"/>
    </xf>
    <xf numFmtId="0" fontId="3" fillId="0" borderId="18" xfId="11" applyFont="1" applyBorder="1" applyAlignment="1" applyProtection="1">
      <alignment horizontal="center" vertical="center"/>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3" fillId="3" borderId="1" xfId="11" applyFont="1" applyFill="1" applyBorder="1" applyAlignment="1" applyProtection="1">
      <alignment horizontal="center" vertical="center" wrapText="1"/>
    </xf>
    <xf numFmtId="0" fontId="3" fillId="3" borderId="2" xfId="11" applyFont="1" applyFill="1" applyBorder="1" applyAlignment="1" applyProtection="1">
      <alignment horizontal="center" vertical="center" wrapText="1"/>
    </xf>
    <xf numFmtId="0" fontId="3" fillId="3" borderId="3" xfId="11" applyFont="1" applyFill="1" applyBorder="1" applyAlignment="1" applyProtection="1">
      <alignment horizontal="center" vertical="center" wrapText="1"/>
    </xf>
    <xf numFmtId="0" fontId="3" fillId="3" borderId="8" xfId="11" applyFont="1" applyFill="1" applyBorder="1" applyAlignment="1" applyProtection="1">
      <alignment horizontal="center" vertical="center" wrapText="1"/>
    </xf>
    <xf numFmtId="0" fontId="3" fillId="3" borderId="9" xfId="11" applyFont="1" applyFill="1" applyBorder="1" applyAlignment="1" applyProtection="1">
      <alignment horizontal="center" vertical="center" wrapText="1"/>
    </xf>
    <xf numFmtId="0" fontId="3" fillId="3" borderId="10" xfId="11" applyFont="1" applyFill="1" applyBorder="1" applyAlignment="1" applyProtection="1">
      <alignment horizontal="center" vertical="center" wrapText="1"/>
    </xf>
    <xf numFmtId="0" fontId="3" fillId="3" borderId="15" xfId="11" applyFont="1" applyFill="1" applyBorder="1" applyAlignment="1" applyProtection="1">
      <alignment horizontal="center" vertical="center"/>
    </xf>
    <xf numFmtId="0" fontId="3" fillId="3" borderId="16" xfId="11" applyFont="1" applyFill="1" applyBorder="1" applyAlignment="1" applyProtection="1">
      <alignment horizontal="center" vertical="center"/>
    </xf>
    <xf numFmtId="0" fontId="3" fillId="0" borderId="126" xfId="11" applyFont="1" applyBorder="1" applyAlignment="1" applyProtection="1">
      <alignment horizontal="center" vertical="center" wrapText="1"/>
    </xf>
    <xf numFmtId="0" fontId="3" fillId="0" borderId="127" xfId="11" applyFont="1" applyBorder="1" applyAlignment="1" applyProtection="1">
      <alignment horizontal="center" vertical="center" wrapText="1"/>
    </xf>
    <xf numFmtId="0" fontId="3" fillId="0" borderId="121"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2" xfId="11" applyFont="1" applyBorder="1" applyAlignment="1" applyProtection="1">
      <alignment horizontal="center" vertical="center"/>
    </xf>
    <xf numFmtId="3" fontId="3" fillId="0" borderId="57" xfId="11" applyNumberFormat="1" applyFont="1" applyBorder="1" applyAlignment="1" applyProtection="1">
      <alignment horizontal="center" vertical="center" wrapText="1"/>
    </xf>
    <xf numFmtId="3" fontId="3" fillId="0" borderId="58" xfId="11" applyNumberFormat="1" applyFont="1" applyBorder="1" applyAlignment="1" applyProtection="1">
      <alignment horizontal="center" vertical="center" wrapText="1"/>
    </xf>
    <xf numFmtId="3" fontId="3" fillId="0" borderId="59" xfId="11" applyNumberFormat="1" applyFont="1" applyBorder="1" applyAlignment="1" applyProtection="1">
      <alignment horizontal="center" vertical="center" wrapText="1"/>
    </xf>
    <xf numFmtId="0" fontId="3" fillId="0" borderId="129"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3" fillId="0" borderId="129" xfId="11" applyNumberFormat="1" applyFont="1" applyBorder="1" applyAlignment="1" applyProtection="1">
      <alignment horizontal="center" vertical="center" wrapText="1"/>
    </xf>
    <xf numFmtId="3" fontId="3" fillId="0" borderId="61" xfId="11" applyNumberFormat="1" applyFont="1" applyBorder="1" applyAlignment="1" applyProtection="1">
      <alignment horizontal="center" vertical="center" wrapText="1"/>
    </xf>
    <xf numFmtId="3" fontId="3" fillId="0" borderId="78" xfId="11" applyNumberFormat="1" applyFont="1" applyBorder="1" applyAlignment="1" applyProtection="1">
      <alignment horizontal="center" vertical="center" wrapText="1"/>
    </xf>
    <xf numFmtId="177" fontId="44" fillId="0" borderId="11" xfId="11" applyNumberFormat="1" applyFont="1" applyFill="1" applyBorder="1" applyAlignment="1" applyProtection="1">
      <alignment vertical="center"/>
    </xf>
    <xf numFmtId="177" fontId="44" fillId="0" borderId="6" xfId="11" applyNumberFormat="1" applyFont="1" applyFill="1" applyBorder="1" applyAlignment="1" applyProtection="1">
      <alignment vertical="center"/>
    </xf>
    <xf numFmtId="177" fontId="44" fillId="0" borderId="12" xfId="11" applyNumberFormat="1" applyFont="1" applyFill="1" applyBorder="1" applyAlignment="1" applyProtection="1">
      <alignment vertical="center"/>
    </xf>
    <xf numFmtId="0" fontId="3" fillId="0" borderId="50" xfId="11" applyFont="1" applyBorder="1" applyAlignment="1" applyProtection="1">
      <alignment horizontal="center" vertical="center"/>
    </xf>
    <xf numFmtId="0" fontId="3" fillId="0" borderId="54" xfId="11" applyFont="1" applyBorder="1" applyAlignment="1" applyProtection="1">
      <alignment horizontal="center" vertical="center"/>
    </xf>
    <xf numFmtId="0" fontId="3" fillId="0" borderId="40" xfId="11" applyFont="1" applyBorder="1" applyAlignment="1" applyProtection="1">
      <alignment horizontal="center" vertical="center"/>
    </xf>
    <xf numFmtId="0" fontId="3" fillId="0" borderId="44" xfId="11" applyFont="1" applyBorder="1" applyAlignment="1" applyProtection="1">
      <alignment horizontal="center" vertical="center"/>
    </xf>
    <xf numFmtId="0" fontId="3" fillId="0" borderId="45" xfId="11" applyFont="1" applyBorder="1" applyAlignment="1" applyProtection="1">
      <alignment horizontal="center" vertical="center"/>
    </xf>
    <xf numFmtId="177" fontId="19" fillId="0" borderId="78" xfId="11" applyNumberFormat="1" applyFont="1" applyBorder="1" applyAlignment="1" applyProtection="1">
      <alignment horizontal="center" vertical="center" wrapText="1"/>
    </xf>
    <xf numFmtId="177" fontId="19" fillId="0" borderId="50" xfId="11" applyNumberFormat="1" applyFont="1" applyBorder="1" applyAlignment="1" applyProtection="1">
      <alignment horizontal="center" vertical="center"/>
    </xf>
    <xf numFmtId="177" fontId="19" fillId="0" borderId="2" xfId="11" applyNumberFormat="1" applyFont="1" applyBorder="1" applyAlignment="1" applyProtection="1">
      <alignment horizontal="center" vertical="center"/>
    </xf>
    <xf numFmtId="177" fontId="19" fillId="0" borderId="3" xfId="11" applyNumberFormat="1" applyFont="1" applyBorder="1" applyAlignment="1" applyProtection="1">
      <alignment horizontal="center" vertical="center"/>
    </xf>
    <xf numFmtId="177" fontId="19" fillId="0" borderId="0" xfId="11" applyNumberFormat="1" applyFont="1" applyBorder="1" applyAlignment="1" applyProtection="1">
      <alignment horizontal="center" vertical="center"/>
    </xf>
    <xf numFmtId="177" fontId="19" fillId="0" borderId="5" xfId="11" applyNumberFormat="1" applyFont="1" applyBorder="1" applyAlignment="1" applyProtection="1">
      <alignment horizontal="center" vertical="center"/>
    </xf>
    <xf numFmtId="177" fontId="19" fillId="0" borderId="46" xfId="11" applyNumberFormat="1" applyFont="1" applyBorder="1" applyAlignment="1" applyProtection="1">
      <alignment horizontal="center" vertical="center"/>
    </xf>
    <xf numFmtId="177" fontId="19" fillId="0" borderId="53" xfId="11" applyNumberFormat="1" applyFont="1" applyBorder="1" applyAlignment="1" applyProtection="1">
      <alignment horizontal="center" vertical="center"/>
    </xf>
    <xf numFmtId="176" fontId="3" fillId="0" borderId="86" xfId="11" applyNumberFormat="1" applyFont="1" applyBorder="1" applyAlignment="1" applyProtection="1">
      <alignment horizontal="center" vertical="center" wrapText="1"/>
    </xf>
    <xf numFmtId="176" fontId="3" fillId="0" borderId="87" xfId="11" applyNumberFormat="1" applyFont="1" applyBorder="1" applyAlignment="1" applyProtection="1">
      <alignment horizontal="center" vertical="center" wrapText="1"/>
    </xf>
    <xf numFmtId="0" fontId="3" fillId="0" borderId="14" xfId="11" applyFont="1" applyBorder="1" applyAlignment="1" applyProtection="1">
      <alignment horizontal="center" vertical="center" wrapText="1"/>
    </xf>
    <xf numFmtId="0" fontId="3" fillId="0" borderId="44" xfId="11" applyFont="1" applyBorder="1" applyAlignment="1" applyProtection="1">
      <alignment horizontal="center" vertical="center" wrapText="1"/>
    </xf>
    <xf numFmtId="0" fontId="3" fillId="3" borderId="14" xfId="11" applyFont="1" applyFill="1" applyBorder="1" applyAlignment="1" applyProtection="1">
      <alignment horizontal="center" vertical="center" wrapText="1"/>
    </xf>
    <xf numFmtId="0" fontId="3" fillId="3" borderId="18" xfId="11" applyFont="1" applyFill="1" applyBorder="1" applyAlignment="1" applyProtection="1">
      <alignment horizontal="center" vertical="center" wrapText="1"/>
    </xf>
    <xf numFmtId="0" fontId="3" fillId="3" borderId="44" xfId="11" applyFont="1" applyFill="1" applyBorder="1" applyAlignment="1" applyProtection="1">
      <alignment horizontal="center" vertical="center" wrapText="1"/>
    </xf>
    <xf numFmtId="0" fontId="3" fillId="3" borderId="79" xfId="11" applyFont="1" applyFill="1" applyBorder="1" applyAlignment="1" applyProtection="1">
      <alignment horizontal="center" vertical="center" wrapText="1"/>
    </xf>
    <xf numFmtId="0" fontId="3" fillId="0" borderId="138" xfId="11" applyFont="1" applyBorder="1" applyAlignment="1" applyProtection="1">
      <alignment horizontal="center" vertical="center" wrapText="1"/>
    </xf>
    <xf numFmtId="0" fontId="3" fillId="0" borderId="25"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9"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0" fontId="3" fillId="0" borderId="15" xfId="11" applyFont="1" applyFill="1" applyBorder="1" applyAlignment="1" applyProtection="1">
      <alignment horizontal="center" vertical="center"/>
      <protection locked="0"/>
    </xf>
    <xf numFmtId="0" fontId="3" fillId="0" borderId="16" xfId="11" applyFont="1" applyFill="1" applyBorder="1" applyAlignment="1" applyProtection="1">
      <alignment horizontal="center" vertical="center"/>
      <protection locked="0"/>
    </xf>
    <xf numFmtId="0" fontId="3" fillId="3" borderId="18" xfId="11" applyFont="1" applyFill="1" applyBorder="1" applyAlignment="1" applyProtection="1">
      <alignment horizontal="center" vertical="center"/>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3" borderId="14" xfId="11" applyFont="1" applyFill="1" applyBorder="1" applyAlignment="1" applyProtection="1">
      <alignment horizontal="center" vertical="center"/>
      <protection locked="0"/>
    </xf>
    <xf numFmtId="177" fontId="44" fillId="0" borderId="57" xfId="11" applyNumberFormat="1" applyFont="1" applyFill="1" applyBorder="1" applyAlignment="1" applyProtection="1">
      <alignment horizontal="center" vertical="center"/>
    </xf>
    <xf numFmtId="177" fontId="44" fillId="0" borderId="58" xfId="11" applyNumberFormat="1" applyFont="1" applyFill="1" applyBorder="1" applyAlignment="1" applyProtection="1">
      <alignment horizontal="center" vertical="center"/>
    </xf>
    <xf numFmtId="177" fontId="44" fillId="0" borderId="59" xfId="11" applyNumberFormat="1" applyFont="1" applyFill="1" applyBorder="1" applyAlignment="1" applyProtection="1">
      <alignment horizontal="center" vertical="center"/>
    </xf>
    <xf numFmtId="0" fontId="3" fillId="3" borderId="18" xfId="11" applyFont="1" applyFill="1" applyBorder="1" applyAlignment="1" applyProtection="1">
      <alignment horizontal="right" vertical="center"/>
      <protection locked="0"/>
    </xf>
    <xf numFmtId="0" fontId="3" fillId="3" borderId="15" xfId="11" applyFont="1" applyFill="1" applyBorder="1" applyAlignment="1" applyProtection="1">
      <alignment horizontal="right" vertical="center"/>
      <protection locked="0"/>
    </xf>
    <xf numFmtId="176" fontId="3" fillId="3" borderId="86" xfId="11" applyNumberFormat="1" applyFont="1" applyFill="1" applyBorder="1" applyAlignment="1" applyProtection="1">
      <alignment horizontal="center" vertical="center" wrapText="1"/>
    </xf>
    <xf numFmtId="176" fontId="3" fillId="3" borderId="87" xfId="11" applyNumberFormat="1" applyFont="1" applyFill="1" applyBorder="1" applyAlignment="1" applyProtection="1">
      <alignment horizontal="center" vertical="center" wrapText="1"/>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0" fontId="3" fillId="0" borderId="57" xfId="11" applyFont="1" applyBorder="1" applyAlignment="1" applyProtection="1">
      <alignment horizontal="center" vertical="center"/>
    </xf>
    <xf numFmtId="176" fontId="3" fillId="0" borderId="88" xfId="11" applyNumberFormat="1" applyFont="1" applyBorder="1" applyAlignment="1" applyProtection="1">
      <alignment horizontal="center" vertical="center" wrapText="1"/>
    </xf>
    <xf numFmtId="0" fontId="3" fillId="0" borderId="139" xfId="11" applyFont="1" applyBorder="1" applyAlignment="1" applyProtection="1">
      <alignment horizontal="center" vertical="center" wrapText="1"/>
    </xf>
    <xf numFmtId="0" fontId="10" fillId="0" borderId="120" xfId="11" applyFont="1" applyFill="1" applyBorder="1" applyAlignment="1" applyProtection="1">
      <alignment horizontal="center" vertical="center" wrapText="1"/>
    </xf>
    <xf numFmtId="0" fontId="10" fillId="0" borderId="34" xfId="11" applyFont="1" applyFill="1" applyBorder="1" applyAlignment="1" applyProtection="1">
      <alignment horizontal="center" vertical="center" wrapText="1"/>
    </xf>
    <xf numFmtId="0" fontId="10" fillId="0" borderId="134" xfId="11" applyFont="1" applyFill="1" applyBorder="1" applyAlignment="1" applyProtection="1">
      <alignment horizontal="center" vertical="center" wrapText="1"/>
    </xf>
    <xf numFmtId="0" fontId="45" fillId="3" borderId="18" xfId="62" applyFont="1" applyFill="1" applyBorder="1" applyAlignment="1">
      <alignment horizontal="distributed" vertical="center"/>
    </xf>
    <xf numFmtId="0" fontId="3" fillId="3" borderId="15" xfId="2" applyFont="1" applyFill="1" applyBorder="1" applyAlignment="1">
      <alignment horizontal="distributed" vertical="center"/>
    </xf>
    <xf numFmtId="0" fontId="3" fillId="3" borderId="16" xfId="2" applyFont="1" applyFill="1" applyBorder="1" applyAlignment="1">
      <alignment horizontal="distributed" vertical="center"/>
    </xf>
    <xf numFmtId="178" fontId="45" fillId="3" borderId="1" xfId="62" applyNumberFormat="1" applyFont="1" applyFill="1" applyBorder="1" applyAlignment="1">
      <alignment horizontal="center" vertical="center"/>
    </xf>
    <xf numFmtId="178" fontId="3" fillId="3" borderId="2" xfId="2" applyNumberFormat="1" applyFont="1" applyFill="1" applyBorder="1" applyAlignment="1">
      <alignment vertical="center"/>
    </xf>
    <xf numFmtId="38" fontId="45" fillId="2" borderId="91" xfId="62" applyNumberFormat="1" applyFont="1" applyFill="1" applyBorder="1" applyAlignment="1">
      <alignment horizontal="center" vertical="center" wrapText="1"/>
    </xf>
    <xf numFmtId="0" fontId="3" fillId="2" borderId="9" xfId="2" applyFont="1" applyFill="1" applyBorder="1" applyAlignment="1">
      <alignment vertical="center" wrapText="1"/>
    </xf>
    <xf numFmtId="0" fontId="3" fillId="2" borderId="10" xfId="2" applyFont="1" applyFill="1" applyBorder="1" applyAlignment="1">
      <alignment vertical="center" wrapText="1"/>
    </xf>
    <xf numFmtId="0" fontId="3" fillId="2" borderId="18" xfId="2" applyFont="1" applyFill="1" applyBorder="1" applyAlignment="1">
      <alignment horizontal="left" vertical="center"/>
    </xf>
    <xf numFmtId="0" fontId="3" fillId="2" borderId="15" xfId="2" applyFont="1" applyFill="1" applyBorder="1" applyAlignment="1">
      <alignment horizontal="left" vertical="center"/>
    </xf>
    <xf numFmtId="0" fontId="3" fillId="2" borderId="16" xfId="2" applyFont="1" applyFill="1" applyBorder="1" applyAlignment="1">
      <alignment horizontal="left" vertical="center"/>
    </xf>
    <xf numFmtId="178" fontId="45" fillId="2" borderId="18" xfId="62" applyNumberFormat="1" applyFont="1" applyFill="1" applyBorder="1" applyAlignment="1">
      <alignment horizontal="center" vertical="center"/>
    </xf>
    <xf numFmtId="0" fontId="3" fillId="2" borderId="16" xfId="2" applyFont="1" applyFill="1" applyBorder="1" applyAlignment="1">
      <alignment horizontal="center" vertical="center"/>
    </xf>
    <xf numFmtId="38" fontId="45" fillId="2" borderId="57" xfId="63" applyFont="1" applyFill="1" applyBorder="1" applyAlignment="1">
      <alignment horizontal="center" vertical="center"/>
    </xf>
    <xf numFmtId="38" fontId="45" fillId="2" borderId="58" xfId="63" applyFont="1" applyFill="1" applyBorder="1" applyAlignment="1">
      <alignment horizontal="center" vertical="center"/>
    </xf>
    <xf numFmtId="38" fontId="45" fillId="2" borderId="109" xfId="63" applyFont="1" applyFill="1" applyBorder="1" applyAlignment="1">
      <alignment horizontal="center" vertical="center"/>
    </xf>
    <xf numFmtId="38" fontId="45" fillId="3" borderId="110" xfId="63" applyFont="1" applyFill="1" applyBorder="1" applyAlignment="1">
      <alignment horizontal="center" vertical="center"/>
    </xf>
    <xf numFmtId="0" fontId="3" fillId="3" borderId="58" xfId="2" applyFont="1" applyFill="1" applyBorder="1" applyAlignment="1">
      <alignment vertical="center"/>
    </xf>
    <xf numFmtId="38" fontId="45" fillId="3" borderId="155" xfId="63" applyFont="1" applyFill="1" applyBorder="1" applyAlignment="1">
      <alignment horizontal="center" vertical="center" shrinkToFit="1"/>
    </xf>
    <xf numFmtId="38" fontId="45" fillId="3" borderId="58" xfId="63" applyFont="1" applyFill="1" applyBorder="1" applyAlignment="1">
      <alignment horizontal="center" vertical="center" shrinkToFit="1"/>
    </xf>
    <xf numFmtId="38" fontId="45" fillId="3" borderId="59" xfId="63" applyFont="1" applyFill="1" applyBorder="1" applyAlignment="1">
      <alignment horizontal="center" vertical="center" shrinkToFit="1"/>
    </xf>
    <xf numFmtId="0" fontId="3" fillId="2" borderId="58" xfId="2" applyFont="1" applyFill="1" applyBorder="1" applyAlignment="1">
      <alignment horizontal="center" vertical="center"/>
    </xf>
    <xf numFmtId="0" fontId="3" fillId="2" borderId="109" xfId="2" applyFont="1" applyFill="1" applyBorder="1" applyAlignment="1">
      <alignment horizontal="center" vertical="center"/>
    </xf>
    <xf numFmtId="38" fontId="45" fillId="2" borderId="105" xfId="62" applyNumberFormat="1" applyFont="1" applyFill="1" applyBorder="1" applyAlignment="1">
      <alignment horizontal="center" vertical="center" wrapText="1"/>
    </xf>
    <xf numFmtId="0" fontId="3" fillId="2" borderId="15" xfId="2" applyFont="1" applyFill="1" applyBorder="1" applyAlignment="1">
      <alignment vertical="center" wrapText="1"/>
    </xf>
    <xf numFmtId="0" fontId="3" fillId="2" borderId="16" xfId="2" applyFont="1" applyFill="1" applyBorder="1" applyAlignment="1">
      <alignment vertical="center" wrapText="1"/>
    </xf>
    <xf numFmtId="38" fontId="45" fillId="2" borderId="18" xfId="63" applyFont="1" applyFill="1" applyBorder="1" applyAlignment="1">
      <alignment horizontal="center" vertical="center"/>
    </xf>
    <xf numFmtId="38" fontId="45" fillId="2" borderId="15" xfId="63" applyFont="1" applyFill="1" applyBorder="1" applyAlignment="1">
      <alignment horizontal="center" vertical="center"/>
    </xf>
    <xf numFmtId="38" fontId="45" fillId="2" borderId="82" xfId="63" applyFont="1" applyFill="1" applyBorder="1" applyAlignment="1">
      <alignment horizontal="center" vertical="center"/>
    </xf>
    <xf numFmtId="38" fontId="45" fillId="3" borderId="105" xfId="63" applyFont="1" applyFill="1" applyBorder="1" applyAlignment="1">
      <alignment horizontal="center" vertical="center"/>
    </xf>
    <xf numFmtId="0" fontId="3" fillId="3" borderId="15" xfId="2" applyFont="1" applyFill="1" applyBorder="1" applyAlignment="1">
      <alignment vertical="center"/>
    </xf>
    <xf numFmtId="38" fontId="46" fillId="2" borderId="94" xfId="62" applyNumberFormat="1" applyFont="1" applyFill="1" applyBorder="1" applyAlignment="1">
      <alignment vertical="center"/>
    </xf>
    <xf numFmtId="38" fontId="46" fillId="2" borderId="92" xfId="62" applyNumberFormat="1" applyFont="1" applyFill="1" applyBorder="1" applyAlignment="1">
      <alignment vertical="center"/>
    </xf>
    <xf numFmtId="38" fontId="46" fillId="2" borderId="95" xfId="62" applyNumberFormat="1" applyFont="1" applyFill="1" applyBorder="1" applyAlignment="1">
      <alignment vertical="center"/>
    </xf>
    <xf numFmtId="0" fontId="46" fillId="2" borderId="111" xfId="62" applyFont="1" applyFill="1" applyBorder="1" applyAlignment="1">
      <alignment vertical="center"/>
    </xf>
    <xf numFmtId="0" fontId="46" fillId="2" borderId="92" xfId="62" applyFont="1" applyFill="1" applyBorder="1" applyAlignment="1">
      <alignment vertical="center"/>
    </xf>
    <xf numFmtId="0" fontId="45" fillId="2" borderId="94" xfId="62" applyFont="1" applyFill="1" applyBorder="1" applyAlignment="1">
      <alignment horizontal="center" vertical="center"/>
    </xf>
    <xf numFmtId="0" fontId="45" fillId="2" borderId="92" xfId="62" applyFont="1" applyFill="1" applyBorder="1" applyAlignment="1">
      <alignment horizontal="center" vertical="center"/>
    </xf>
    <xf numFmtId="0" fontId="45" fillId="2" borderId="93" xfId="62" applyFont="1" applyFill="1" applyBorder="1" applyAlignment="1">
      <alignment horizontal="center" vertical="center"/>
    </xf>
    <xf numFmtId="38" fontId="46" fillId="2" borderId="94" xfId="62" applyNumberFormat="1" applyFont="1" applyFill="1" applyBorder="1" applyAlignment="1">
      <alignment horizontal="right" vertical="center"/>
    </xf>
    <xf numFmtId="0" fontId="46" fillId="2" borderId="92" xfId="62" applyFont="1" applyFill="1" applyBorder="1" applyAlignment="1">
      <alignment horizontal="right" vertical="center"/>
    </xf>
    <xf numFmtId="38" fontId="45" fillId="3" borderId="106" xfId="63" applyFont="1" applyFill="1" applyBorder="1" applyAlignment="1">
      <alignment horizontal="center" vertical="center" shrinkToFit="1"/>
    </xf>
    <xf numFmtId="38" fontId="45" fillId="3" borderId="9" xfId="63" applyFont="1" applyFill="1" applyBorder="1" applyAlignment="1">
      <alignment horizontal="center" vertical="center" shrinkToFit="1"/>
    </xf>
    <xf numFmtId="38" fontId="45" fillId="3" borderId="10" xfId="63" applyFont="1" applyFill="1" applyBorder="1" applyAlignment="1">
      <alignment horizontal="center" vertical="center" shrinkToFit="1"/>
    </xf>
    <xf numFmtId="0" fontId="3" fillId="2" borderId="15" xfId="2" applyFont="1" applyFill="1" applyBorder="1" applyAlignment="1">
      <alignment horizontal="center" vertical="center"/>
    </xf>
    <xf numFmtId="0" fontId="3" fillId="2" borderId="82" xfId="2" applyFont="1" applyFill="1" applyBorder="1" applyAlignment="1">
      <alignment horizontal="center" vertical="center"/>
    </xf>
    <xf numFmtId="0" fontId="3" fillId="3" borderId="15" xfId="2" applyFont="1" applyFill="1" applyBorder="1" applyAlignment="1">
      <alignment horizontal="center" vertical="center"/>
    </xf>
    <xf numFmtId="0" fontId="45" fillId="2" borderId="18" xfId="62" applyFont="1" applyFill="1" applyBorder="1" applyAlignment="1">
      <alignment horizontal="center" vertical="center" shrinkToFit="1"/>
    </xf>
    <xf numFmtId="0" fontId="3" fillId="2" borderId="16" xfId="2" applyFont="1" applyFill="1" applyBorder="1" applyAlignment="1">
      <alignment vertical="center" shrinkToFit="1"/>
    </xf>
    <xf numFmtId="0" fontId="45" fillId="2" borderId="18" xfId="62" applyFont="1" applyFill="1" applyBorder="1" applyAlignment="1">
      <alignment horizontal="center" vertical="center" wrapText="1" shrinkToFit="1"/>
    </xf>
    <xf numFmtId="0" fontId="3" fillId="2" borderId="82" xfId="2" applyFont="1" applyFill="1" applyBorder="1" applyAlignment="1">
      <alignment horizontal="center" vertical="center" wrapText="1" shrinkToFit="1"/>
    </xf>
    <xf numFmtId="0" fontId="45" fillId="2" borderId="102" xfId="62" applyFont="1" applyFill="1" applyBorder="1" applyAlignment="1">
      <alignment horizontal="center" vertical="center" shrinkToFit="1"/>
    </xf>
    <xf numFmtId="0" fontId="3" fillId="2" borderId="55" xfId="2" applyFont="1" applyFill="1" applyBorder="1" applyAlignment="1">
      <alignment horizontal="center" vertical="center" shrinkToFit="1"/>
    </xf>
    <xf numFmtId="0" fontId="3" fillId="2" borderId="29" xfId="2" applyFont="1" applyFill="1" applyBorder="1" applyAlignment="1">
      <alignment horizontal="center" vertical="center" shrinkToFit="1"/>
    </xf>
    <xf numFmtId="0" fontId="3" fillId="2" borderId="103" xfId="2" applyFont="1" applyFill="1" applyBorder="1" applyAlignment="1">
      <alignment horizontal="center" vertical="center" shrinkToFit="1"/>
    </xf>
    <xf numFmtId="0" fontId="45" fillId="2" borderId="1" xfId="62" applyFont="1" applyFill="1" applyBorder="1" applyAlignment="1">
      <alignment vertical="center" textRotation="255"/>
    </xf>
    <xf numFmtId="0" fontId="3" fillId="2" borderId="3" xfId="2" applyFont="1" applyFill="1" applyBorder="1" applyAlignment="1">
      <alignment vertical="center" textRotation="255"/>
    </xf>
    <xf numFmtId="0" fontId="3" fillId="2" borderId="4" xfId="2" applyFont="1" applyFill="1" applyBorder="1" applyAlignment="1">
      <alignment vertical="center" textRotation="255"/>
    </xf>
    <xf numFmtId="0" fontId="3" fillId="2" borderId="5" xfId="2" applyFont="1" applyFill="1" applyBorder="1" applyAlignment="1">
      <alignment vertical="center" textRotation="255"/>
    </xf>
    <xf numFmtId="0" fontId="3" fillId="2" borderId="8" xfId="2" applyFont="1" applyFill="1" applyBorder="1" applyAlignment="1">
      <alignment vertical="center" textRotation="255"/>
    </xf>
    <xf numFmtId="0" fontId="3" fillId="2" borderId="10" xfId="2" applyFont="1" applyFill="1" applyBorder="1" applyAlignment="1">
      <alignment vertical="center" textRotation="255"/>
    </xf>
    <xf numFmtId="0" fontId="3" fillId="3" borderId="1" xfId="2" applyFont="1" applyFill="1" applyBorder="1" applyAlignment="1">
      <alignment horizontal="center" vertical="center"/>
    </xf>
    <xf numFmtId="0" fontId="3" fillId="3" borderId="2" xfId="2" applyFont="1" applyFill="1" applyBorder="1" applyAlignment="1">
      <alignment horizontal="center" vertical="center"/>
    </xf>
    <xf numFmtId="0" fontId="3" fillId="3" borderId="4" xfId="2" applyFont="1" applyFill="1" applyBorder="1" applyAlignment="1">
      <alignment horizontal="center" vertical="center"/>
    </xf>
    <xf numFmtId="0" fontId="3" fillId="3" borderId="0" xfId="2" applyFont="1" applyFill="1" applyBorder="1" applyAlignment="1">
      <alignment horizontal="center" vertical="center"/>
    </xf>
    <xf numFmtId="0" fontId="3" fillId="3" borderId="8" xfId="2" applyFont="1" applyFill="1" applyBorder="1" applyAlignment="1">
      <alignment horizontal="center" vertical="center"/>
    </xf>
    <xf numFmtId="0" fontId="3" fillId="3" borderId="9" xfId="2" applyFont="1" applyFill="1" applyBorder="1" applyAlignment="1">
      <alignment horizontal="center" vertical="center"/>
    </xf>
    <xf numFmtId="38" fontId="45" fillId="2" borderId="89" xfId="63" applyFont="1" applyFill="1" applyBorder="1" applyAlignment="1">
      <alignment horizontal="center" vertical="center"/>
    </xf>
    <xf numFmtId="0" fontId="3" fillId="2" borderId="2" xfId="2" applyFont="1" applyFill="1" applyBorder="1" applyAlignment="1">
      <alignment horizontal="center" vertical="center"/>
    </xf>
    <xf numFmtId="0" fontId="3" fillId="2" borderId="90" xfId="2" applyFont="1" applyFill="1" applyBorder="1" applyAlignment="1">
      <alignment horizontal="center" vertical="center"/>
    </xf>
    <xf numFmtId="0" fontId="3" fillId="2" borderId="0" xfId="2" applyFont="1" applyFill="1" applyAlignment="1">
      <alignment horizontal="center" vertical="center"/>
    </xf>
    <xf numFmtId="0" fontId="3" fillId="2" borderId="107" xfId="2" applyFont="1" applyFill="1" applyBorder="1" applyAlignment="1">
      <alignment horizontal="center" vertical="center"/>
    </xf>
    <xf numFmtId="0" fontId="3" fillId="2" borderId="108" xfId="2" applyFont="1" applyFill="1" applyBorder="1" applyAlignment="1">
      <alignment horizontal="center" vertical="center"/>
    </xf>
    <xf numFmtId="0" fontId="8" fillId="2" borderId="29" xfId="2" applyFont="1" applyFill="1" applyBorder="1" applyAlignment="1">
      <alignment horizontal="center" vertical="center" wrapText="1"/>
    </xf>
    <xf numFmtId="0" fontId="8" fillId="2" borderId="55" xfId="2" applyFont="1" applyFill="1" applyBorder="1" applyAlignment="1">
      <alignment horizontal="center" vertical="center" wrapText="1"/>
    </xf>
    <xf numFmtId="0" fontId="8" fillId="2" borderId="103" xfId="2" applyFont="1" applyFill="1" applyBorder="1" applyAlignment="1">
      <alignment horizontal="center" vertical="center" wrapText="1"/>
    </xf>
    <xf numFmtId="0" fontId="43" fillId="2" borderId="105" xfId="62" applyFont="1" applyFill="1" applyBorder="1" applyAlignment="1">
      <alignment horizontal="center" vertical="center" wrapText="1"/>
    </xf>
    <xf numFmtId="0" fontId="3" fillId="2" borderId="15" xfId="2" applyFont="1" applyFill="1" applyBorder="1" applyAlignment="1">
      <alignment horizontal="center" vertical="center" wrapText="1"/>
    </xf>
    <xf numFmtId="0" fontId="3" fillId="2" borderId="16" xfId="2" applyFont="1" applyFill="1" applyBorder="1" applyAlignment="1">
      <alignment horizontal="center" vertical="center" wrapText="1"/>
    </xf>
    <xf numFmtId="0" fontId="45" fillId="2" borderId="1" xfId="62" applyFont="1" applyFill="1" applyBorder="1" applyAlignment="1">
      <alignment vertical="center" wrapText="1"/>
    </xf>
    <xf numFmtId="0" fontId="45" fillId="2" borderId="2" xfId="62" applyFont="1" applyFill="1" applyBorder="1" applyAlignment="1">
      <alignment vertical="center" wrapText="1"/>
    </xf>
    <xf numFmtId="0" fontId="45" fillId="2" borderId="3" xfId="62" applyFont="1" applyFill="1" applyBorder="1" applyAlignment="1">
      <alignment vertical="center" wrapText="1"/>
    </xf>
    <xf numFmtId="0" fontId="45" fillId="2" borderId="4" xfId="62" applyFont="1" applyFill="1" applyBorder="1" applyAlignment="1">
      <alignment vertical="center" wrapText="1"/>
    </xf>
    <xf numFmtId="0" fontId="45" fillId="2" borderId="0" xfId="62" applyFont="1" applyFill="1" applyBorder="1" applyAlignment="1">
      <alignment vertical="center" wrapText="1"/>
    </xf>
    <xf numFmtId="0" fontId="45" fillId="2" borderId="5" xfId="62" applyFont="1" applyFill="1" applyBorder="1" applyAlignment="1">
      <alignment vertical="center" wrapText="1"/>
    </xf>
    <xf numFmtId="0" fontId="3" fillId="2" borderId="8" xfId="2" applyFont="1" applyFill="1" applyBorder="1" applyAlignment="1">
      <alignment vertical="center" wrapText="1"/>
    </xf>
    <xf numFmtId="38" fontId="3" fillId="2" borderId="15" xfId="63" applyFont="1" applyFill="1" applyBorder="1" applyAlignment="1"/>
    <xf numFmtId="38" fontId="3" fillId="2" borderId="16" xfId="63" applyFont="1" applyFill="1" applyBorder="1" applyAlignment="1"/>
    <xf numFmtId="178" fontId="45" fillId="2" borderId="1" xfId="62" applyNumberFormat="1" applyFont="1" applyFill="1" applyBorder="1" applyAlignment="1">
      <alignment horizontal="center" vertical="center"/>
    </xf>
    <xf numFmtId="0" fontId="3" fillId="2" borderId="3" xfId="2" applyFont="1" applyFill="1" applyBorder="1" applyAlignment="1">
      <alignment horizontal="center" vertical="center"/>
    </xf>
    <xf numFmtId="0" fontId="3" fillId="2" borderId="8" xfId="2" applyFont="1" applyFill="1" applyBorder="1" applyAlignment="1">
      <alignment horizontal="center" vertical="center"/>
    </xf>
    <xf numFmtId="0" fontId="3" fillId="2" borderId="9" xfId="2" applyFont="1" applyFill="1" applyBorder="1" applyAlignment="1">
      <alignment horizontal="center" vertical="center"/>
    </xf>
    <xf numFmtId="0" fontId="3" fillId="2" borderId="10" xfId="2" applyFont="1" applyFill="1" applyBorder="1" applyAlignment="1">
      <alignment horizontal="center" vertical="center"/>
    </xf>
    <xf numFmtId="38" fontId="45" fillId="2" borderId="16" xfId="63" applyFont="1" applyFill="1" applyBorder="1" applyAlignment="1">
      <alignment horizontal="center" vertical="center"/>
    </xf>
    <xf numFmtId="0" fontId="45" fillId="2" borderId="104" xfId="62" applyFont="1" applyFill="1" applyBorder="1" applyAlignment="1">
      <alignment horizontal="center" vertical="center" shrinkToFit="1"/>
    </xf>
    <xf numFmtId="0" fontId="45" fillId="2" borderId="55" xfId="62" applyFont="1" applyFill="1" applyBorder="1" applyAlignment="1">
      <alignment horizontal="center" vertical="center" shrinkToFit="1"/>
    </xf>
    <xf numFmtId="0" fontId="45" fillId="2" borderId="56" xfId="62" applyFont="1" applyFill="1" applyBorder="1" applyAlignment="1">
      <alignment horizontal="center" vertical="center" shrinkToFit="1"/>
    </xf>
    <xf numFmtId="0" fontId="45" fillId="2" borderId="14" xfId="62" applyFont="1" applyFill="1" applyBorder="1" applyAlignment="1">
      <alignment horizontal="center" vertical="center"/>
    </xf>
    <xf numFmtId="0" fontId="3" fillId="2" borderId="14" xfId="2" applyFont="1" applyFill="1" applyBorder="1" applyAlignment="1">
      <alignment horizontal="center" vertical="center"/>
    </xf>
    <xf numFmtId="0" fontId="45" fillId="2" borderId="18" xfId="62" applyFont="1" applyFill="1" applyBorder="1" applyAlignment="1">
      <alignment horizontal="center" vertical="center"/>
    </xf>
    <xf numFmtId="0" fontId="45" fillId="2" borderId="15" xfId="62" applyFont="1" applyFill="1" applyBorder="1" applyAlignment="1">
      <alignment horizontal="center" vertical="center"/>
    </xf>
    <xf numFmtId="0" fontId="45"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5" fillId="3" borderId="14" xfId="62" applyFont="1" applyFill="1" applyBorder="1" applyAlignment="1">
      <alignment horizontal="center" vertical="center"/>
    </xf>
    <xf numFmtId="0" fontId="45" fillId="2" borderId="1" xfId="62" applyFont="1" applyFill="1" applyBorder="1" applyAlignment="1">
      <alignment horizontal="center" vertical="center" wrapText="1"/>
    </xf>
    <xf numFmtId="0" fontId="45" fillId="2" borderId="2" xfId="62" applyFont="1" applyFill="1" applyBorder="1" applyAlignment="1">
      <alignment horizontal="center" vertical="center" wrapText="1"/>
    </xf>
    <xf numFmtId="0" fontId="45" fillId="2" borderId="3" xfId="62" applyFont="1" applyFill="1" applyBorder="1" applyAlignment="1">
      <alignment horizontal="center" vertical="center" wrapText="1"/>
    </xf>
    <xf numFmtId="0" fontId="45" fillId="2" borderId="4" xfId="62" applyFont="1" applyFill="1" applyBorder="1" applyAlignment="1">
      <alignment horizontal="center" vertical="center" wrapText="1"/>
    </xf>
    <xf numFmtId="0" fontId="45" fillId="2" borderId="0" xfId="62" applyFont="1" applyFill="1" applyBorder="1" applyAlignment="1">
      <alignment horizontal="center" vertical="center" wrapText="1"/>
    </xf>
    <xf numFmtId="0" fontId="45" fillId="2" borderId="5" xfId="62" applyFont="1" applyFill="1" applyBorder="1" applyAlignment="1">
      <alignment horizontal="center" vertical="center" wrapText="1"/>
    </xf>
    <xf numFmtId="0" fontId="45" fillId="2" borderId="8" xfId="62" applyFont="1" applyFill="1" applyBorder="1" applyAlignment="1">
      <alignment horizontal="center" vertical="center" wrapText="1"/>
    </xf>
    <xf numFmtId="0" fontId="45" fillId="2" borderId="9" xfId="62" applyFont="1" applyFill="1" applyBorder="1" applyAlignment="1">
      <alignment horizontal="center" vertical="center" wrapText="1"/>
    </xf>
    <xf numFmtId="0" fontId="45" fillId="2" borderId="10" xfId="62" applyFont="1" applyFill="1" applyBorder="1" applyAlignment="1">
      <alignment horizontal="center" vertical="center" wrapText="1"/>
    </xf>
    <xf numFmtId="0" fontId="45" fillId="2" borderId="18" xfId="62" applyFont="1" applyFill="1" applyBorder="1" applyAlignment="1">
      <alignment vertical="center"/>
    </xf>
    <xf numFmtId="0" fontId="3" fillId="2" borderId="15" xfId="2" applyFont="1" applyFill="1" applyBorder="1" applyAlignment="1">
      <alignment vertical="center"/>
    </xf>
    <xf numFmtId="0" fontId="3" fillId="2" borderId="16" xfId="2" applyFont="1" applyFill="1" applyBorder="1" applyAlignment="1">
      <alignment vertical="center"/>
    </xf>
    <xf numFmtId="0" fontId="45" fillId="2" borderId="2" xfId="62" applyFont="1" applyFill="1" applyBorder="1" applyAlignment="1">
      <alignment vertical="center"/>
    </xf>
    <xf numFmtId="0" fontId="45" fillId="2" borderId="3" xfId="62" applyFont="1" applyFill="1" applyBorder="1" applyAlignment="1">
      <alignment vertical="center"/>
    </xf>
    <xf numFmtId="0" fontId="45" fillId="2" borderId="8" xfId="62" applyFont="1" applyFill="1" applyBorder="1" applyAlignment="1">
      <alignment vertical="center"/>
    </xf>
    <xf numFmtId="0" fontId="45" fillId="2" borderId="9" xfId="62" applyFont="1" applyFill="1" applyBorder="1" applyAlignment="1">
      <alignment vertical="center"/>
    </xf>
    <xf numFmtId="0" fontId="45" fillId="2" borderId="10" xfId="62" applyFont="1" applyFill="1" applyBorder="1" applyAlignment="1">
      <alignment vertical="center"/>
    </xf>
    <xf numFmtId="0" fontId="45" fillId="2" borderId="1" xfId="62" applyFont="1" applyFill="1" applyBorder="1" applyAlignment="1">
      <alignment horizontal="distributed" vertical="center" wrapText="1"/>
    </xf>
    <xf numFmtId="0" fontId="45" fillId="2" borderId="2" xfId="62" applyFont="1" applyFill="1" applyBorder="1" applyAlignment="1">
      <alignment horizontal="distributed" vertical="center" wrapText="1"/>
    </xf>
    <xf numFmtId="0" fontId="45" fillId="2" borderId="3" xfId="62" applyFont="1" applyFill="1" applyBorder="1" applyAlignment="1">
      <alignment horizontal="distributed" vertical="center" wrapText="1"/>
    </xf>
    <xf numFmtId="0" fontId="45" fillId="2" borderId="4" xfId="62" applyFont="1" applyFill="1" applyBorder="1" applyAlignment="1">
      <alignment horizontal="distributed" vertical="center" wrapText="1"/>
    </xf>
    <xf numFmtId="0" fontId="45" fillId="2" borderId="0" xfId="62" applyFont="1" applyFill="1" applyBorder="1" applyAlignment="1">
      <alignment horizontal="distributed" vertical="center" wrapText="1"/>
    </xf>
    <xf numFmtId="0" fontId="45" fillId="2" borderId="5" xfId="62" applyFont="1" applyFill="1" applyBorder="1" applyAlignment="1">
      <alignment horizontal="distributed" vertical="center" wrapText="1"/>
    </xf>
    <xf numFmtId="0" fontId="45" fillId="2" borderId="8" xfId="62" applyFont="1" applyFill="1" applyBorder="1" applyAlignment="1">
      <alignment horizontal="distributed" vertical="center" wrapText="1"/>
    </xf>
    <xf numFmtId="0" fontId="45" fillId="2" borderId="9" xfId="62" applyFont="1" applyFill="1" applyBorder="1" applyAlignment="1">
      <alignment horizontal="distributed" vertical="center" wrapText="1"/>
    </xf>
    <xf numFmtId="0" fontId="45" fillId="2" borderId="10" xfId="62" applyFont="1" applyFill="1" applyBorder="1" applyAlignment="1">
      <alignment horizontal="distributed" vertical="center" wrapText="1"/>
    </xf>
    <xf numFmtId="49" fontId="45" fillId="0" borderId="0" xfId="62" applyNumberFormat="1" applyFont="1" applyFill="1" applyBorder="1" applyAlignment="1">
      <alignment horizontal="center" vertical="center" wrapText="1"/>
    </xf>
    <xf numFmtId="0" fontId="8" fillId="2" borderId="14" xfId="62" applyFont="1" applyFill="1" applyBorder="1" applyAlignment="1">
      <alignment horizontal="distributed" vertical="center"/>
    </xf>
    <xf numFmtId="0" fontId="8" fillId="2" borderId="14" xfId="2" applyFont="1" applyFill="1" applyBorder="1" applyAlignment="1">
      <alignment horizontal="distributed" vertical="center"/>
    </xf>
    <xf numFmtId="178" fontId="45" fillId="2" borderId="33" xfId="62" applyNumberFormat="1" applyFont="1" applyFill="1" applyBorder="1" applyAlignment="1">
      <alignment horizontal="center" vertical="center"/>
    </xf>
    <xf numFmtId="178" fontId="3" fillId="2" borderId="34" xfId="2" applyNumberFormat="1" applyFont="1" applyFill="1" applyBorder="1" applyAlignment="1">
      <alignment horizontal="center" vertical="center"/>
    </xf>
    <xf numFmtId="49" fontId="45" fillId="2" borderId="14"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2" fillId="2" borderId="4" xfId="62" applyFont="1" applyFill="1" applyBorder="1" applyAlignment="1">
      <alignment horizontal="center" vertical="center" wrapText="1"/>
    </xf>
    <xf numFmtId="0" fontId="42" fillId="2" borderId="0" xfId="62" applyFont="1" applyFill="1" applyBorder="1" applyAlignment="1">
      <alignment horizontal="center" vertical="center" wrapText="1"/>
    </xf>
    <xf numFmtId="0" fontId="44" fillId="2" borderId="0" xfId="62" applyFont="1" applyFill="1" applyBorder="1" applyAlignment="1">
      <alignment horizontal="center" vertical="center"/>
    </xf>
    <xf numFmtId="0" fontId="44" fillId="2" borderId="5" xfId="62" applyFont="1" applyFill="1" applyBorder="1" applyAlignment="1">
      <alignment horizontal="center" vertical="center"/>
    </xf>
    <xf numFmtId="0" fontId="45" fillId="2" borderId="1" xfId="62" applyFont="1" applyFill="1" applyBorder="1" applyAlignment="1">
      <alignment horizontal="center" vertical="center"/>
    </xf>
    <xf numFmtId="0" fontId="45" fillId="2" borderId="3" xfId="62" applyFont="1" applyFill="1" applyBorder="1" applyAlignment="1">
      <alignment horizontal="center" vertical="center"/>
    </xf>
    <xf numFmtId="0" fontId="45" fillId="2" borderId="8" xfId="62" applyFont="1" applyFill="1" applyBorder="1" applyAlignment="1">
      <alignment horizontal="center" vertical="center"/>
    </xf>
    <xf numFmtId="0" fontId="45" fillId="2" borderId="10" xfId="62" applyFont="1" applyFill="1" applyBorder="1" applyAlignment="1">
      <alignment horizontal="center" vertical="center"/>
    </xf>
    <xf numFmtId="0" fontId="45" fillId="2" borderId="26" xfId="62" applyFont="1" applyFill="1" applyBorder="1" applyAlignment="1">
      <alignment horizontal="center" vertical="center"/>
    </xf>
    <xf numFmtId="0" fontId="45" fillId="2" borderId="97" xfId="62" applyFont="1" applyFill="1" applyBorder="1" applyAlignment="1">
      <alignment horizontal="center" vertical="center"/>
    </xf>
    <xf numFmtId="0" fontId="45" fillId="2" borderId="22" xfId="62" applyFont="1" applyFill="1" applyBorder="1" applyAlignment="1">
      <alignment horizontal="center" vertical="center"/>
    </xf>
    <xf numFmtId="0" fontId="45" fillId="2" borderId="98" xfId="62" applyFont="1" applyFill="1" applyBorder="1" applyAlignment="1">
      <alignment horizontal="center" vertical="center"/>
    </xf>
    <xf numFmtId="0" fontId="45" fillId="2" borderId="22" xfId="62" applyNumberFormat="1" applyFont="1" applyFill="1" applyBorder="1" applyAlignment="1">
      <alignment horizontal="center" vertical="center"/>
    </xf>
    <xf numFmtId="0" fontId="45" fillId="2" borderId="98" xfId="62" applyNumberFormat="1" applyFont="1" applyFill="1" applyBorder="1" applyAlignment="1">
      <alignment horizontal="center" vertical="center"/>
    </xf>
  </cellXfs>
  <cellStyles count="170">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都単価額請求用</a:t>
          </a:r>
        </a:p>
      </xdr:txBody>
    </xdr:sp>
    <xdr:clientData/>
  </xdr:twoCellAnchor>
  <xdr:twoCellAnchor>
    <xdr:from>
      <xdr:col>3</xdr:col>
      <xdr:colOff>0</xdr:colOff>
      <xdr:row>1</xdr:row>
      <xdr:rowOff>0</xdr:rowOff>
    </xdr:from>
    <xdr:to>
      <xdr:col>7</xdr:col>
      <xdr:colOff>85725</xdr:colOff>
      <xdr:row>1</xdr:row>
      <xdr:rowOff>400050</xdr:rowOff>
    </xdr:to>
    <xdr:sp macro="" textlink="">
      <xdr:nvSpPr>
        <xdr:cNvPr id="5" name="Oval 3"/>
        <xdr:cNvSpPr>
          <a:spLocks noChangeArrowheads="1"/>
        </xdr:cNvSpPr>
      </xdr:nvSpPr>
      <xdr:spPr bwMode="auto">
        <a:xfrm>
          <a:off x="511969" y="107156"/>
          <a:ext cx="561975" cy="400050"/>
        </a:xfrm>
        <a:prstGeom prst="ellipse">
          <a:avLst/>
        </a:prstGeom>
        <a:solidFill>
          <a:srgbClr xmlns:mc="http://schemas.openxmlformats.org/markup-compatibility/2006" xmlns:a14="http://schemas.microsoft.com/office/drawing/2010/main" val="FFFFFF" mc:Ignorable="a14" a14:legacySpreadsheetColorIndex="65"/>
        </a:solidFill>
        <a:ln w="3175" cap="rnd" algn="ctr">
          <a:solidFill>
            <a:srgbClr xmlns:mc="http://schemas.openxmlformats.org/markup-compatibility/2006" xmlns:a14="http://schemas.microsoft.com/office/drawing/2010/main" val="969696" mc:Ignorable="a14" a14:legacySpreadsheetColorIndex="55"/>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ctr" rtl="0">
            <a:lnSpc>
              <a:spcPts val="1100"/>
            </a:lnSpc>
            <a:defRPr sz="1000"/>
          </a:pPr>
          <a:r>
            <a:rPr lang="ja-JP" altLang="en-US" sz="1000" b="0" i="0" u="none" strike="noStrike" baseline="0">
              <a:solidFill>
                <a:srgbClr val="808080"/>
              </a:solidFill>
              <a:latin typeface="ＭＳ Ｐゴシック"/>
              <a:ea typeface="ＭＳ Ｐゴシック"/>
            </a:rPr>
            <a:t>捨印</a:t>
          </a:r>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都単価額請求用</a:t>
          </a:r>
        </a:p>
      </xdr:txBody>
    </xdr:sp>
    <xdr:clientData/>
  </xdr:twoCellAnchor>
  <xdr:twoCellAnchor>
    <xdr:from>
      <xdr:col>3</xdr:col>
      <xdr:colOff>0</xdr:colOff>
      <xdr:row>1</xdr:row>
      <xdr:rowOff>0</xdr:rowOff>
    </xdr:from>
    <xdr:to>
      <xdr:col>7</xdr:col>
      <xdr:colOff>85725</xdr:colOff>
      <xdr:row>1</xdr:row>
      <xdr:rowOff>400050</xdr:rowOff>
    </xdr:to>
    <xdr:sp macro="" textlink="">
      <xdr:nvSpPr>
        <xdr:cNvPr id="5" name="Oval 3"/>
        <xdr:cNvSpPr>
          <a:spLocks noChangeArrowheads="1"/>
        </xdr:cNvSpPr>
      </xdr:nvSpPr>
      <xdr:spPr bwMode="auto">
        <a:xfrm>
          <a:off x="511969" y="107156"/>
          <a:ext cx="561975" cy="400050"/>
        </a:xfrm>
        <a:prstGeom prst="ellipse">
          <a:avLst/>
        </a:prstGeom>
        <a:solidFill>
          <a:srgbClr xmlns:mc="http://schemas.openxmlformats.org/markup-compatibility/2006" xmlns:a14="http://schemas.microsoft.com/office/drawing/2010/main" val="FFFFFF" mc:Ignorable="a14" a14:legacySpreadsheetColorIndex="65"/>
        </a:solidFill>
        <a:ln w="3175" cap="rnd" algn="ctr">
          <a:solidFill>
            <a:srgbClr xmlns:mc="http://schemas.openxmlformats.org/markup-compatibility/2006" xmlns:a14="http://schemas.microsoft.com/office/drawing/2010/main" val="969696" mc:Ignorable="a14" a14:legacySpreadsheetColorIndex="55"/>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ctr" rtl="0">
            <a:lnSpc>
              <a:spcPts val="1100"/>
            </a:lnSpc>
            <a:defRPr sz="1000"/>
          </a:pPr>
          <a:r>
            <a:rPr lang="ja-JP" altLang="en-US" sz="1000" b="0" i="0" u="none" strike="noStrike" baseline="0">
              <a:solidFill>
                <a:srgbClr val="808080"/>
              </a:solidFill>
              <a:latin typeface="ＭＳ Ｐゴシック"/>
              <a:ea typeface="ＭＳ Ｐゴシック"/>
            </a:rPr>
            <a:t>捨印</a:t>
          </a:r>
          <a:endParaRPr lang="ja-JP" alt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都単価額請求用</a:t>
          </a:r>
        </a:p>
      </xdr:txBody>
    </xdr:sp>
    <xdr:clientData/>
  </xdr:twoCellAnchor>
  <xdr:twoCellAnchor>
    <xdr:from>
      <xdr:col>3</xdr:col>
      <xdr:colOff>0</xdr:colOff>
      <xdr:row>1</xdr:row>
      <xdr:rowOff>0</xdr:rowOff>
    </xdr:from>
    <xdr:to>
      <xdr:col>7</xdr:col>
      <xdr:colOff>85725</xdr:colOff>
      <xdr:row>1</xdr:row>
      <xdr:rowOff>400050</xdr:rowOff>
    </xdr:to>
    <xdr:sp macro="" textlink="">
      <xdr:nvSpPr>
        <xdr:cNvPr id="5" name="Oval 3"/>
        <xdr:cNvSpPr>
          <a:spLocks noChangeArrowheads="1"/>
        </xdr:cNvSpPr>
      </xdr:nvSpPr>
      <xdr:spPr bwMode="auto">
        <a:xfrm>
          <a:off x="511969" y="107156"/>
          <a:ext cx="561975" cy="400050"/>
        </a:xfrm>
        <a:prstGeom prst="ellipse">
          <a:avLst/>
        </a:prstGeom>
        <a:solidFill>
          <a:srgbClr xmlns:mc="http://schemas.openxmlformats.org/markup-compatibility/2006" xmlns:a14="http://schemas.microsoft.com/office/drawing/2010/main" val="FFFFFF" mc:Ignorable="a14" a14:legacySpreadsheetColorIndex="65"/>
        </a:solidFill>
        <a:ln w="3175" cap="rnd" algn="ctr">
          <a:solidFill>
            <a:srgbClr xmlns:mc="http://schemas.openxmlformats.org/markup-compatibility/2006" xmlns:a14="http://schemas.microsoft.com/office/drawing/2010/main" val="969696" mc:Ignorable="a14" a14:legacySpreadsheetColorIndex="55"/>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ctr" rtl="0">
            <a:lnSpc>
              <a:spcPts val="1100"/>
            </a:lnSpc>
            <a:defRPr sz="1000"/>
          </a:pPr>
          <a:r>
            <a:rPr lang="ja-JP" altLang="en-US" sz="1000" b="0" i="0" u="none" strike="noStrike" baseline="0">
              <a:solidFill>
                <a:srgbClr val="808080"/>
              </a:solidFill>
              <a:latin typeface="ＭＳ Ｐゴシック"/>
              <a:ea typeface="ＭＳ Ｐゴシック"/>
            </a:rPr>
            <a:t>捨印</a:t>
          </a:r>
          <a:endParaRPr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都単価額請求用</a:t>
          </a:r>
        </a:p>
      </xdr:txBody>
    </xdr:sp>
    <xdr:clientData/>
  </xdr:twoCellAnchor>
  <xdr:twoCellAnchor>
    <xdr:from>
      <xdr:col>3</xdr:col>
      <xdr:colOff>0</xdr:colOff>
      <xdr:row>1</xdr:row>
      <xdr:rowOff>0</xdr:rowOff>
    </xdr:from>
    <xdr:to>
      <xdr:col>7</xdr:col>
      <xdr:colOff>85725</xdr:colOff>
      <xdr:row>1</xdr:row>
      <xdr:rowOff>400050</xdr:rowOff>
    </xdr:to>
    <xdr:sp macro="" textlink="">
      <xdr:nvSpPr>
        <xdr:cNvPr id="5" name="Oval 3"/>
        <xdr:cNvSpPr>
          <a:spLocks noChangeArrowheads="1"/>
        </xdr:cNvSpPr>
      </xdr:nvSpPr>
      <xdr:spPr bwMode="auto">
        <a:xfrm>
          <a:off x="511969" y="107156"/>
          <a:ext cx="561975" cy="400050"/>
        </a:xfrm>
        <a:prstGeom prst="ellipse">
          <a:avLst/>
        </a:prstGeom>
        <a:solidFill>
          <a:srgbClr xmlns:mc="http://schemas.openxmlformats.org/markup-compatibility/2006" xmlns:a14="http://schemas.microsoft.com/office/drawing/2010/main" val="FFFFFF" mc:Ignorable="a14" a14:legacySpreadsheetColorIndex="65"/>
        </a:solidFill>
        <a:ln w="3175" cap="rnd" algn="ctr">
          <a:solidFill>
            <a:srgbClr xmlns:mc="http://schemas.openxmlformats.org/markup-compatibility/2006" xmlns:a14="http://schemas.microsoft.com/office/drawing/2010/main" val="969696" mc:Ignorable="a14" a14:legacySpreadsheetColorIndex="55"/>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ctr" rtl="0">
            <a:lnSpc>
              <a:spcPts val="1100"/>
            </a:lnSpc>
            <a:defRPr sz="1000"/>
          </a:pPr>
          <a:r>
            <a:rPr lang="ja-JP" altLang="en-US" sz="1000" b="0" i="0" u="none" strike="noStrike" baseline="0">
              <a:solidFill>
                <a:srgbClr val="808080"/>
              </a:solidFill>
              <a:latin typeface="ＭＳ Ｐゴシック"/>
              <a:ea typeface="ＭＳ Ｐゴシック"/>
            </a:rPr>
            <a:t>捨印</a:t>
          </a:r>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都単価額請求用</a:t>
          </a:r>
        </a:p>
      </xdr:txBody>
    </xdr:sp>
    <xdr:clientData/>
  </xdr:twoCellAnchor>
  <xdr:twoCellAnchor>
    <xdr:from>
      <xdr:col>3</xdr:col>
      <xdr:colOff>0</xdr:colOff>
      <xdr:row>1</xdr:row>
      <xdr:rowOff>0</xdr:rowOff>
    </xdr:from>
    <xdr:to>
      <xdr:col>7</xdr:col>
      <xdr:colOff>85725</xdr:colOff>
      <xdr:row>1</xdr:row>
      <xdr:rowOff>400050</xdr:rowOff>
    </xdr:to>
    <xdr:sp macro="" textlink="">
      <xdr:nvSpPr>
        <xdr:cNvPr id="5" name="Oval 3"/>
        <xdr:cNvSpPr>
          <a:spLocks noChangeArrowheads="1"/>
        </xdr:cNvSpPr>
      </xdr:nvSpPr>
      <xdr:spPr bwMode="auto">
        <a:xfrm>
          <a:off x="511969" y="107156"/>
          <a:ext cx="561975" cy="400050"/>
        </a:xfrm>
        <a:prstGeom prst="ellipse">
          <a:avLst/>
        </a:prstGeom>
        <a:solidFill>
          <a:srgbClr xmlns:mc="http://schemas.openxmlformats.org/markup-compatibility/2006" xmlns:a14="http://schemas.microsoft.com/office/drawing/2010/main" val="FFFFFF" mc:Ignorable="a14" a14:legacySpreadsheetColorIndex="65"/>
        </a:solidFill>
        <a:ln w="3175" cap="rnd" algn="ctr">
          <a:solidFill>
            <a:srgbClr xmlns:mc="http://schemas.openxmlformats.org/markup-compatibility/2006" xmlns:a14="http://schemas.microsoft.com/office/drawing/2010/main" val="969696" mc:Ignorable="a14" a14:legacySpreadsheetColorIndex="55"/>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ctr" rtl="0">
            <a:lnSpc>
              <a:spcPts val="1100"/>
            </a:lnSpc>
            <a:defRPr sz="1000"/>
          </a:pPr>
          <a:r>
            <a:rPr lang="ja-JP" altLang="en-US" sz="1000" b="0" i="0" u="none" strike="noStrike" baseline="0">
              <a:solidFill>
                <a:srgbClr val="808080"/>
              </a:solidFill>
              <a:latin typeface="ＭＳ Ｐゴシック"/>
              <a:ea typeface="ＭＳ Ｐゴシック"/>
            </a:rPr>
            <a:t>捨印</a:t>
          </a:r>
          <a:endParaRPr lang="ja-JP" alt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都単価第額請求用</a:t>
          </a:r>
        </a:p>
      </xdr:txBody>
    </xdr:sp>
    <xdr:clientData/>
  </xdr:twoCellAnchor>
  <xdr:twoCellAnchor>
    <xdr:from>
      <xdr:col>3</xdr:col>
      <xdr:colOff>0</xdr:colOff>
      <xdr:row>1</xdr:row>
      <xdr:rowOff>0</xdr:rowOff>
    </xdr:from>
    <xdr:to>
      <xdr:col>7</xdr:col>
      <xdr:colOff>85725</xdr:colOff>
      <xdr:row>1</xdr:row>
      <xdr:rowOff>400050</xdr:rowOff>
    </xdr:to>
    <xdr:sp macro="" textlink="">
      <xdr:nvSpPr>
        <xdr:cNvPr id="5" name="Oval 3"/>
        <xdr:cNvSpPr>
          <a:spLocks noChangeArrowheads="1"/>
        </xdr:cNvSpPr>
      </xdr:nvSpPr>
      <xdr:spPr bwMode="auto">
        <a:xfrm>
          <a:off x="511969" y="107156"/>
          <a:ext cx="561975" cy="400050"/>
        </a:xfrm>
        <a:prstGeom prst="ellipse">
          <a:avLst/>
        </a:prstGeom>
        <a:solidFill>
          <a:srgbClr xmlns:mc="http://schemas.openxmlformats.org/markup-compatibility/2006" xmlns:a14="http://schemas.microsoft.com/office/drawing/2010/main" val="FFFFFF" mc:Ignorable="a14" a14:legacySpreadsheetColorIndex="65"/>
        </a:solidFill>
        <a:ln w="3175" cap="rnd" algn="ctr">
          <a:solidFill>
            <a:srgbClr xmlns:mc="http://schemas.openxmlformats.org/markup-compatibility/2006" xmlns:a14="http://schemas.microsoft.com/office/drawing/2010/main" val="969696" mc:Ignorable="a14" a14:legacySpreadsheetColorIndex="55"/>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ctr" rtl="0">
            <a:lnSpc>
              <a:spcPts val="1100"/>
            </a:lnSpc>
            <a:defRPr sz="1000"/>
          </a:pPr>
          <a:r>
            <a:rPr lang="ja-JP" altLang="en-US" sz="1000" b="0" i="0" u="none" strike="noStrike" baseline="0">
              <a:solidFill>
                <a:srgbClr val="808080"/>
              </a:solidFill>
              <a:latin typeface="ＭＳ Ｐゴシック"/>
              <a:ea typeface="ＭＳ Ｐゴシック"/>
            </a:rPr>
            <a:t>捨印</a:t>
          </a:r>
          <a:endParaRPr lang="ja-JP" altLang="en-US"/>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171450</xdr:colOff>
      <xdr:row>27</xdr:row>
      <xdr:rowOff>0</xdr:rowOff>
    </xdr:from>
    <xdr:to>
      <xdr:col>25</xdr:col>
      <xdr:colOff>114300</xdr:colOff>
      <xdr:row>27</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twoCellAnchor>
    <xdr:from>
      <xdr:col>3</xdr:col>
      <xdr:colOff>0</xdr:colOff>
      <xdr:row>2</xdr:row>
      <xdr:rowOff>0</xdr:rowOff>
    </xdr:from>
    <xdr:to>
      <xdr:col>5</xdr:col>
      <xdr:colOff>157163</xdr:colOff>
      <xdr:row>2</xdr:row>
      <xdr:rowOff>400050</xdr:rowOff>
    </xdr:to>
    <xdr:sp macro="" textlink="">
      <xdr:nvSpPr>
        <xdr:cNvPr id="5" name="Oval 3"/>
        <xdr:cNvSpPr>
          <a:spLocks noChangeArrowheads="1"/>
        </xdr:cNvSpPr>
      </xdr:nvSpPr>
      <xdr:spPr bwMode="auto">
        <a:xfrm>
          <a:off x="511969" y="273844"/>
          <a:ext cx="561975" cy="400050"/>
        </a:xfrm>
        <a:prstGeom prst="ellipse">
          <a:avLst/>
        </a:prstGeom>
        <a:solidFill>
          <a:srgbClr xmlns:mc="http://schemas.openxmlformats.org/markup-compatibility/2006" xmlns:a14="http://schemas.microsoft.com/office/drawing/2010/main" val="FFFFFF" mc:Ignorable="a14" a14:legacySpreadsheetColorIndex="65"/>
        </a:solidFill>
        <a:ln w="3175" cap="rnd" algn="ctr">
          <a:solidFill>
            <a:srgbClr xmlns:mc="http://schemas.openxmlformats.org/markup-compatibility/2006" xmlns:a14="http://schemas.microsoft.com/office/drawing/2010/main" val="969696" mc:Ignorable="a14" a14:legacySpreadsheetColorIndex="55"/>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ctr" rtl="0">
            <a:lnSpc>
              <a:spcPts val="1100"/>
            </a:lnSpc>
            <a:defRPr sz="1000"/>
          </a:pPr>
          <a:r>
            <a:rPr lang="ja-JP" altLang="en-US" sz="1000" b="0" i="0" u="none" strike="noStrike" baseline="0">
              <a:solidFill>
                <a:srgbClr val="808080"/>
              </a:solidFill>
              <a:latin typeface="ＭＳ Ｐゴシック"/>
              <a:ea typeface="ＭＳ Ｐゴシック"/>
            </a:rPr>
            <a:t>捨印</a:t>
          </a:r>
          <a:endParaRPr lang="ja-JP" altLang="en-US"/>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twoCellAnchor>
    <xdr:from>
      <xdr:col>4</xdr:col>
      <xdr:colOff>0</xdr:colOff>
      <xdr:row>2</xdr:row>
      <xdr:rowOff>0</xdr:rowOff>
    </xdr:from>
    <xdr:to>
      <xdr:col>6</xdr:col>
      <xdr:colOff>157162</xdr:colOff>
      <xdr:row>2</xdr:row>
      <xdr:rowOff>400050</xdr:rowOff>
    </xdr:to>
    <xdr:sp macro="" textlink="">
      <xdr:nvSpPr>
        <xdr:cNvPr id="4" name="Oval 3"/>
        <xdr:cNvSpPr>
          <a:spLocks noChangeArrowheads="1"/>
        </xdr:cNvSpPr>
      </xdr:nvSpPr>
      <xdr:spPr bwMode="auto">
        <a:xfrm>
          <a:off x="714375" y="273844"/>
          <a:ext cx="561975" cy="400050"/>
        </a:xfrm>
        <a:prstGeom prst="ellipse">
          <a:avLst/>
        </a:prstGeom>
        <a:solidFill>
          <a:srgbClr xmlns:mc="http://schemas.openxmlformats.org/markup-compatibility/2006" xmlns:a14="http://schemas.microsoft.com/office/drawing/2010/main" val="FFFFFF" mc:Ignorable="a14" a14:legacySpreadsheetColorIndex="65"/>
        </a:solidFill>
        <a:ln w="3175" cap="rnd" algn="ctr">
          <a:solidFill>
            <a:srgbClr xmlns:mc="http://schemas.openxmlformats.org/markup-compatibility/2006" xmlns:a14="http://schemas.microsoft.com/office/drawing/2010/main" val="969696" mc:Ignorable="a14" a14:legacySpreadsheetColorIndex="55"/>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ctr" rtl="0">
            <a:lnSpc>
              <a:spcPts val="1100"/>
            </a:lnSpc>
            <a:defRPr sz="1000"/>
          </a:pPr>
          <a:r>
            <a:rPr lang="ja-JP" altLang="en-US" sz="1000" b="0" i="0" u="none" strike="noStrike" baseline="0">
              <a:solidFill>
                <a:srgbClr val="808080"/>
              </a:solidFill>
              <a:latin typeface="ＭＳ Ｐゴシック"/>
              <a:ea typeface="ＭＳ Ｐゴシック"/>
            </a:rPr>
            <a:t>捨印</a:t>
          </a:r>
          <a:endParaRPr lang="ja-JP" altLang="en-US"/>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twoCellAnchor>
    <xdr:from>
      <xdr:col>3</xdr:col>
      <xdr:colOff>0</xdr:colOff>
      <xdr:row>2</xdr:row>
      <xdr:rowOff>0</xdr:rowOff>
    </xdr:from>
    <xdr:to>
      <xdr:col>5</xdr:col>
      <xdr:colOff>157163</xdr:colOff>
      <xdr:row>2</xdr:row>
      <xdr:rowOff>400050</xdr:rowOff>
    </xdr:to>
    <xdr:sp macro="" textlink="">
      <xdr:nvSpPr>
        <xdr:cNvPr id="4" name="Oval 3"/>
        <xdr:cNvSpPr>
          <a:spLocks noChangeArrowheads="1"/>
        </xdr:cNvSpPr>
      </xdr:nvSpPr>
      <xdr:spPr bwMode="auto">
        <a:xfrm>
          <a:off x="511969" y="273844"/>
          <a:ext cx="561975" cy="400050"/>
        </a:xfrm>
        <a:prstGeom prst="ellipse">
          <a:avLst/>
        </a:prstGeom>
        <a:solidFill>
          <a:srgbClr xmlns:mc="http://schemas.openxmlformats.org/markup-compatibility/2006" xmlns:a14="http://schemas.microsoft.com/office/drawing/2010/main" val="FFFFFF" mc:Ignorable="a14" a14:legacySpreadsheetColorIndex="65"/>
        </a:solidFill>
        <a:ln w="3175" cap="rnd" algn="ctr">
          <a:solidFill>
            <a:srgbClr xmlns:mc="http://schemas.openxmlformats.org/markup-compatibility/2006" xmlns:a14="http://schemas.microsoft.com/office/drawing/2010/main" val="969696" mc:Ignorable="a14" a14:legacySpreadsheetColorIndex="55"/>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ctr" rtl="0">
            <a:lnSpc>
              <a:spcPts val="1100"/>
            </a:lnSpc>
            <a:defRPr sz="1000"/>
          </a:pPr>
          <a:r>
            <a:rPr lang="ja-JP" altLang="en-US" sz="1000" b="0" i="0" u="none" strike="noStrike" baseline="0">
              <a:solidFill>
                <a:srgbClr val="808080"/>
              </a:solidFill>
              <a:latin typeface="ＭＳ Ｐゴシック"/>
              <a:ea typeface="ＭＳ Ｐゴシック"/>
            </a:rPr>
            <a:t>捨印</a:t>
          </a:r>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26</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6</xdr:row>
      <xdr:rowOff>38100</xdr:rowOff>
    </xdr:from>
    <xdr:to>
      <xdr:col>41</xdr:col>
      <xdr:colOff>19050</xdr:colOff>
      <xdr:row>8</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26</xdr:row>
      <xdr:rowOff>438150</xdr:rowOff>
    </xdr:from>
    <xdr:to>
      <xdr:col>34</xdr:col>
      <xdr:colOff>85725</xdr:colOff>
      <xdr:row>44</xdr:row>
      <xdr:rowOff>0</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32</xdr:row>
      <xdr:rowOff>142875</xdr:rowOff>
    </xdr:from>
    <xdr:to>
      <xdr:col>41</xdr:col>
      <xdr:colOff>152400</xdr:colOff>
      <xdr:row>42</xdr:row>
      <xdr:rowOff>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21</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1465" name="Rectangle 3"/>
        <xdr:cNvSpPr>
          <a:spLocks noChangeArrowheads="1"/>
        </xdr:cNvSpPr>
      </xdr:nvSpPr>
      <xdr:spPr bwMode="auto">
        <a:xfrm>
          <a:off x="76200" y="990600"/>
          <a:ext cx="7839075" cy="9763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都単価額請求用</a:t>
          </a:r>
        </a:p>
      </xdr:txBody>
    </xdr:sp>
    <xdr:clientData/>
  </xdr:twoCellAnchor>
  <xdr:twoCellAnchor>
    <xdr:from>
      <xdr:col>1</xdr:col>
      <xdr:colOff>119062</xdr:colOff>
      <xdr:row>3</xdr:row>
      <xdr:rowOff>71436</xdr:rowOff>
    </xdr:from>
    <xdr:to>
      <xdr:col>6</xdr:col>
      <xdr:colOff>26194</xdr:colOff>
      <xdr:row>6</xdr:row>
      <xdr:rowOff>66674</xdr:rowOff>
    </xdr:to>
    <xdr:sp macro="" textlink="">
      <xdr:nvSpPr>
        <xdr:cNvPr id="5" name="Oval 3"/>
        <xdr:cNvSpPr>
          <a:spLocks noChangeArrowheads="1"/>
        </xdr:cNvSpPr>
      </xdr:nvSpPr>
      <xdr:spPr bwMode="auto">
        <a:xfrm>
          <a:off x="333375" y="773905"/>
          <a:ext cx="561975" cy="400050"/>
        </a:xfrm>
        <a:prstGeom prst="ellipse">
          <a:avLst/>
        </a:prstGeom>
        <a:solidFill>
          <a:srgbClr xmlns:mc="http://schemas.openxmlformats.org/markup-compatibility/2006" xmlns:a14="http://schemas.microsoft.com/office/drawing/2010/main" val="FFFFFF" mc:Ignorable="a14" a14:legacySpreadsheetColorIndex="65"/>
        </a:solidFill>
        <a:ln w="3175" cap="rnd" algn="ctr">
          <a:solidFill>
            <a:srgbClr xmlns:mc="http://schemas.openxmlformats.org/markup-compatibility/2006" xmlns:a14="http://schemas.microsoft.com/office/drawing/2010/main" val="969696" mc:Ignorable="a14" a14:legacySpreadsheetColorIndex="55"/>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ctr" rtl="0">
            <a:lnSpc>
              <a:spcPts val="1100"/>
            </a:lnSpc>
            <a:defRPr sz="1000"/>
          </a:pPr>
          <a:r>
            <a:rPr lang="ja-JP" altLang="en-US" sz="1000" b="0" i="0" u="none" strike="noStrike" baseline="0">
              <a:solidFill>
                <a:srgbClr val="808080"/>
              </a:solidFill>
              <a:latin typeface="ＭＳ Ｐゴシック"/>
              <a:ea typeface="ＭＳ Ｐゴシック"/>
            </a:rPr>
            <a:t>捨印</a:t>
          </a:r>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都単価額請求用</a:t>
          </a:r>
        </a:p>
      </xdr:txBody>
    </xdr:sp>
    <xdr:clientData/>
  </xdr:twoCellAnchor>
  <xdr:twoCellAnchor>
    <xdr:from>
      <xdr:col>3</xdr:col>
      <xdr:colOff>0</xdr:colOff>
      <xdr:row>1</xdr:row>
      <xdr:rowOff>0</xdr:rowOff>
    </xdr:from>
    <xdr:to>
      <xdr:col>7</xdr:col>
      <xdr:colOff>85725</xdr:colOff>
      <xdr:row>1</xdr:row>
      <xdr:rowOff>400050</xdr:rowOff>
    </xdr:to>
    <xdr:sp macro="" textlink="">
      <xdr:nvSpPr>
        <xdr:cNvPr id="5" name="Oval 3"/>
        <xdr:cNvSpPr>
          <a:spLocks noChangeArrowheads="1"/>
        </xdr:cNvSpPr>
      </xdr:nvSpPr>
      <xdr:spPr bwMode="auto">
        <a:xfrm>
          <a:off x="511969" y="107156"/>
          <a:ext cx="561975" cy="400050"/>
        </a:xfrm>
        <a:prstGeom prst="ellipse">
          <a:avLst/>
        </a:prstGeom>
        <a:solidFill>
          <a:srgbClr xmlns:mc="http://schemas.openxmlformats.org/markup-compatibility/2006" xmlns:a14="http://schemas.microsoft.com/office/drawing/2010/main" val="FFFFFF" mc:Ignorable="a14" a14:legacySpreadsheetColorIndex="65"/>
        </a:solidFill>
        <a:ln w="3175" cap="rnd" algn="ctr">
          <a:solidFill>
            <a:srgbClr xmlns:mc="http://schemas.openxmlformats.org/markup-compatibility/2006" xmlns:a14="http://schemas.microsoft.com/office/drawing/2010/main" val="969696" mc:Ignorable="a14" a14:legacySpreadsheetColorIndex="55"/>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ctr" rtl="0">
            <a:lnSpc>
              <a:spcPts val="1100"/>
            </a:lnSpc>
            <a:defRPr sz="1000"/>
          </a:pPr>
          <a:r>
            <a:rPr lang="ja-JP" altLang="en-US" sz="1000" b="0" i="0" u="none" strike="noStrike" baseline="0">
              <a:solidFill>
                <a:srgbClr val="808080"/>
              </a:solidFill>
              <a:latin typeface="ＭＳ Ｐゴシック"/>
              <a:ea typeface="ＭＳ Ｐゴシック"/>
            </a:rPr>
            <a:t>捨印</a:t>
          </a:r>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都単価額請求用</a:t>
          </a:r>
        </a:p>
      </xdr:txBody>
    </xdr:sp>
    <xdr:clientData/>
  </xdr:twoCellAnchor>
  <xdr:twoCellAnchor>
    <xdr:from>
      <xdr:col>3</xdr:col>
      <xdr:colOff>0</xdr:colOff>
      <xdr:row>1</xdr:row>
      <xdr:rowOff>0</xdr:rowOff>
    </xdr:from>
    <xdr:to>
      <xdr:col>7</xdr:col>
      <xdr:colOff>85725</xdr:colOff>
      <xdr:row>1</xdr:row>
      <xdr:rowOff>400050</xdr:rowOff>
    </xdr:to>
    <xdr:sp macro="" textlink="">
      <xdr:nvSpPr>
        <xdr:cNvPr id="5" name="Oval 3"/>
        <xdr:cNvSpPr>
          <a:spLocks noChangeArrowheads="1"/>
        </xdr:cNvSpPr>
      </xdr:nvSpPr>
      <xdr:spPr bwMode="auto">
        <a:xfrm>
          <a:off x="511969" y="107156"/>
          <a:ext cx="561975" cy="400050"/>
        </a:xfrm>
        <a:prstGeom prst="ellipse">
          <a:avLst/>
        </a:prstGeom>
        <a:solidFill>
          <a:srgbClr xmlns:mc="http://schemas.openxmlformats.org/markup-compatibility/2006" xmlns:a14="http://schemas.microsoft.com/office/drawing/2010/main" val="FFFFFF" mc:Ignorable="a14" a14:legacySpreadsheetColorIndex="65"/>
        </a:solidFill>
        <a:ln w="3175" cap="rnd" algn="ctr">
          <a:solidFill>
            <a:srgbClr xmlns:mc="http://schemas.openxmlformats.org/markup-compatibility/2006" xmlns:a14="http://schemas.microsoft.com/office/drawing/2010/main" val="969696" mc:Ignorable="a14" a14:legacySpreadsheetColorIndex="55"/>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ctr" rtl="0">
            <a:lnSpc>
              <a:spcPts val="1100"/>
            </a:lnSpc>
            <a:defRPr sz="1000"/>
          </a:pPr>
          <a:r>
            <a:rPr lang="ja-JP" altLang="en-US" sz="1000" b="0" i="0" u="none" strike="noStrike" baseline="0">
              <a:solidFill>
                <a:srgbClr val="808080"/>
              </a:solidFill>
              <a:latin typeface="ＭＳ Ｐゴシック"/>
              <a:ea typeface="ＭＳ Ｐゴシック"/>
            </a:rPr>
            <a:t>捨印</a:t>
          </a:r>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39</xdr:row>
      <xdr:rowOff>57150</xdr:rowOff>
    </xdr:to>
    <xdr:sp macro="" textlink="">
      <xdr:nvSpPr>
        <xdr:cNvPr id="2" name="Rectangle 3"/>
        <xdr:cNvSpPr>
          <a:spLocks noChangeArrowheads="1"/>
        </xdr:cNvSpPr>
      </xdr:nvSpPr>
      <xdr:spPr bwMode="auto">
        <a:xfrm>
          <a:off x="76200" y="695325"/>
          <a:ext cx="7905750" cy="1077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都単価額請求用</a:t>
          </a:r>
        </a:p>
      </xdr:txBody>
    </xdr:sp>
    <xdr:clientData/>
  </xdr:twoCellAnchor>
  <xdr:twoCellAnchor>
    <xdr:from>
      <xdr:col>3</xdr:col>
      <xdr:colOff>0</xdr:colOff>
      <xdr:row>1</xdr:row>
      <xdr:rowOff>0</xdr:rowOff>
    </xdr:from>
    <xdr:to>
      <xdr:col>7</xdr:col>
      <xdr:colOff>85725</xdr:colOff>
      <xdr:row>1</xdr:row>
      <xdr:rowOff>400050</xdr:rowOff>
    </xdr:to>
    <xdr:sp macro="" textlink="">
      <xdr:nvSpPr>
        <xdr:cNvPr id="5" name="Oval 3"/>
        <xdr:cNvSpPr>
          <a:spLocks noChangeArrowheads="1"/>
        </xdr:cNvSpPr>
      </xdr:nvSpPr>
      <xdr:spPr bwMode="auto">
        <a:xfrm>
          <a:off x="511969" y="107156"/>
          <a:ext cx="561975" cy="400050"/>
        </a:xfrm>
        <a:prstGeom prst="ellipse">
          <a:avLst/>
        </a:prstGeom>
        <a:solidFill>
          <a:srgbClr xmlns:mc="http://schemas.openxmlformats.org/markup-compatibility/2006" xmlns:a14="http://schemas.microsoft.com/office/drawing/2010/main" val="FFFFFF" mc:Ignorable="a14" a14:legacySpreadsheetColorIndex="65"/>
        </a:solidFill>
        <a:ln w="3175" cap="rnd" algn="ctr">
          <a:solidFill>
            <a:srgbClr xmlns:mc="http://schemas.openxmlformats.org/markup-compatibility/2006" xmlns:a14="http://schemas.microsoft.com/office/drawing/2010/main" val="969696" mc:Ignorable="a14" a14:legacySpreadsheetColorIndex="55"/>
          </a:solidFill>
          <a:prstDash val="sysDot"/>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ctr" rtl="0">
            <a:lnSpc>
              <a:spcPts val="1100"/>
            </a:lnSpc>
            <a:defRPr sz="1000"/>
          </a:pPr>
          <a:r>
            <a:rPr lang="ja-JP" altLang="en-US" sz="1000" b="0" i="0" u="none" strike="noStrike" baseline="0">
              <a:solidFill>
                <a:srgbClr val="808080"/>
              </a:solidFill>
              <a:latin typeface="ＭＳ Ｐゴシック"/>
              <a:ea typeface="ＭＳ Ｐゴシック"/>
            </a:rPr>
            <a:t>捨印</a:t>
          </a:r>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A5" sqref="A5"/>
    </sheetView>
  </sheetViews>
  <sheetFormatPr defaultRowHeight="13.5"/>
  <cols>
    <col min="1" max="16384" width="9" style="159"/>
  </cols>
  <sheetData>
    <row r="6" spans="1:14" ht="17.25">
      <c r="A6" s="158" t="s">
        <v>4174</v>
      </c>
      <c r="B6" s="158"/>
      <c r="C6" s="158"/>
      <c r="D6" s="158"/>
      <c r="E6" s="158"/>
      <c r="F6" s="158"/>
      <c r="G6" s="158"/>
      <c r="H6" s="158"/>
      <c r="I6" s="158"/>
      <c r="J6" s="158"/>
      <c r="K6" s="158"/>
      <c r="L6" s="158"/>
      <c r="M6" s="158"/>
      <c r="N6" s="158"/>
    </row>
    <row r="7" spans="1:14" ht="6" customHeight="1">
      <c r="A7" s="158"/>
      <c r="B7" s="158"/>
      <c r="C7" s="158"/>
      <c r="D7" s="158"/>
      <c r="E7" s="158"/>
      <c r="F7" s="158"/>
      <c r="G7" s="158"/>
      <c r="H7" s="158"/>
      <c r="I7" s="158"/>
      <c r="J7" s="158"/>
      <c r="K7" s="158"/>
      <c r="L7" s="158"/>
      <c r="M7" s="158"/>
      <c r="N7" s="158"/>
    </row>
    <row r="8" spans="1:14">
      <c r="A8" s="158" t="s">
        <v>4175</v>
      </c>
      <c r="B8" s="158"/>
      <c r="C8" s="158"/>
      <c r="D8" s="158"/>
      <c r="E8" s="158"/>
      <c r="F8" s="158"/>
      <c r="G8" s="158"/>
      <c r="H8" s="158"/>
      <c r="I8" s="158"/>
      <c r="J8" s="158"/>
      <c r="K8" s="158"/>
      <c r="L8" s="158"/>
      <c r="M8" s="158"/>
      <c r="N8" s="158"/>
    </row>
    <row r="9" spans="1:14">
      <c r="A9" s="158"/>
      <c r="B9" s="158"/>
      <c r="C9" s="158"/>
      <c r="D9" s="158"/>
      <c r="E9" s="158"/>
      <c r="F9" s="158"/>
      <c r="G9" s="158"/>
      <c r="H9" s="158"/>
      <c r="I9" s="158"/>
      <c r="J9" s="158"/>
      <c r="K9" s="158"/>
      <c r="L9" s="158"/>
      <c r="M9" s="158"/>
      <c r="N9" s="158"/>
    </row>
    <row r="10" spans="1:14" ht="17.25">
      <c r="A10" s="160" t="s">
        <v>4176</v>
      </c>
      <c r="B10" s="158"/>
      <c r="C10" s="158"/>
      <c r="D10" s="158"/>
      <c r="E10" s="158"/>
      <c r="F10" s="158"/>
      <c r="G10" s="158"/>
      <c r="H10" s="158"/>
      <c r="I10" s="158"/>
      <c r="J10" s="158"/>
      <c r="K10" s="158"/>
      <c r="L10" s="158"/>
      <c r="M10" s="158"/>
      <c r="N10" s="158"/>
    </row>
    <row r="11" spans="1:14" ht="6" customHeight="1">
      <c r="A11" s="158"/>
      <c r="B11" s="158"/>
      <c r="C11" s="158"/>
      <c r="D11" s="158"/>
      <c r="E11" s="158"/>
      <c r="F11" s="158"/>
      <c r="G11" s="158"/>
      <c r="H11" s="158"/>
      <c r="I11" s="158"/>
      <c r="J11" s="158"/>
      <c r="K11" s="158"/>
      <c r="L11" s="158"/>
      <c r="M11" s="158"/>
      <c r="N11" s="158"/>
    </row>
    <row r="12" spans="1:14">
      <c r="A12" s="158" t="s">
        <v>4177</v>
      </c>
      <c r="B12" s="158"/>
      <c r="C12" s="158"/>
      <c r="D12" s="158"/>
      <c r="E12" s="158"/>
      <c r="F12" s="158"/>
      <c r="G12" s="158"/>
      <c r="H12" s="158"/>
      <c r="I12" s="158"/>
      <c r="J12" s="158"/>
      <c r="K12" s="158"/>
      <c r="L12" s="158"/>
      <c r="M12" s="158"/>
      <c r="N12" s="158"/>
    </row>
    <row r="13" spans="1:14" ht="6" customHeight="1">
      <c r="A13" s="158"/>
      <c r="B13" s="158"/>
      <c r="C13" s="158"/>
      <c r="D13" s="158"/>
      <c r="E13" s="158"/>
      <c r="F13" s="158"/>
      <c r="G13" s="158"/>
      <c r="H13" s="158"/>
      <c r="I13" s="158"/>
      <c r="J13" s="158"/>
      <c r="K13" s="158"/>
      <c r="L13" s="158"/>
      <c r="M13" s="158"/>
      <c r="N13" s="158"/>
    </row>
    <row r="14" spans="1:14">
      <c r="A14" s="158" t="s">
        <v>4178</v>
      </c>
      <c r="B14" s="158"/>
      <c r="C14" s="158"/>
      <c r="D14" s="158"/>
      <c r="E14" s="158"/>
      <c r="F14" s="158"/>
      <c r="G14" s="158"/>
      <c r="H14" s="158"/>
      <c r="I14" s="158"/>
      <c r="J14" s="158"/>
      <c r="K14" s="158"/>
      <c r="L14" s="158"/>
      <c r="M14" s="158"/>
      <c r="N14" s="158"/>
    </row>
    <row r="15" spans="1:14" ht="6" customHeight="1">
      <c r="A15" s="158"/>
      <c r="B15" s="158"/>
      <c r="C15" s="158"/>
      <c r="D15" s="158"/>
      <c r="E15" s="158"/>
      <c r="F15" s="158"/>
      <c r="G15" s="158"/>
      <c r="H15" s="158"/>
      <c r="I15" s="158"/>
      <c r="J15" s="158"/>
      <c r="K15" s="158"/>
      <c r="L15" s="158"/>
      <c r="M15" s="158"/>
      <c r="N15" s="158"/>
    </row>
    <row r="16" spans="1:14">
      <c r="A16" s="158" t="s">
        <v>4179</v>
      </c>
      <c r="B16" s="158"/>
      <c r="C16" s="158"/>
      <c r="D16" s="158"/>
      <c r="E16" s="158"/>
      <c r="F16" s="158"/>
      <c r="G16" s="158"/>
      <c r="H16" s="158"/>
      <c r="I16" s="158"/>
      <c r="J16" s="158"/>
      <c r="K16" s="158"/>
      <c r="L16" s="158"/>
      <c r="M16" s="158"/>
      <c r="N16" s="158"/>
    </row>
    <row r="17" spans="1:14">
      <c r="A17" s="158" t="s">
        <v>4180</v>
      </c>
      <c r="B17" s="158"/>
      <c r="C17" s="158"/>
      <c r="D17" s="158"/>
      <c r="E17" s="158"/>
      <c r="F17" s="158"/>
      <c r="G17" s="158"/>
      <c r="H17" s="158"/>
      <c r="I17" s="158"/>
      <c r="J17" s="158"/>
      <c r="K17" s="158"/>
      <c r="L17" s="158"/>
      <c r="M17" s="158"/>
      <c r="N17" s="158"/>
    </row>
    <row r="18" spans="1:14" ht="6" customHeight="1">
      <c r="A18" s="158"/>
      <c r="B18" s="158"/>
      <c r="C18" s="158"/>
      <c r="D18" s="158"/>
      <c r="E18" s="158"/>
      <c r="F18" s="158"/>
      <c r="G18" s="158"/>
      <c r="H18" s="158"/>
      <c r="I18" s="158"/>
      <c r="J18" s="158"/>
      <c r="K18" s="158"/>
      <c r="L18" s="158"/>
      <c r="M18" s="158"/>
      <c r="N18" s="158"/>
    </row>
    <row r="19" spans="1:14">
      <c r="A19" s="158" t="s">
        <v>4181</v>
      </c>
      <c r="B19" s="158"/>
      <c r="C19" s="158"/>
      <c r="D19" s="158"/>
      <c r="E19" s="158"/>
      <c r="F19" s="158"/>
      <c r="G19" s="158"/>
      <c r="H19" s="158"/>
      <c r="I19" s="158"/>
      <c r="J19" s="158"/>
      <c r="K19" s="158"/>
      <c r="L19" s="158"/>
      <c r="M19" s="158"/>
      <c r="N19" s="158"/>
    </row>
    <row r="20" spans="1:14" ht="6" customHeight="1">
      <c r="A20" s="158"/>
      <c r="B20" s="158"/>
      <c r="C20" s="158"/>
      <c r="D20" s="158"/>
      <c r="E20" s="158"/>
      <c r="F20" s="158"/>
      <c r="G20" s="158"/>
      <c r="H20" s="158"/>
      <c r="I20" s="158"/>
      <c r="J20" s="158"/>
      <c r="K20" s="158"/>
      <c r="L20" s="158"/>
      <c r="M20" s="158"/>
      <c r="N20" s="158"/>
    </row>
    <row r="21" spans="1:14">
      <c r="A21" s="285" t="s">
        <v>4182</v>
      </c>
      <c r="B21" s="285"/>
      <c r="C21" s="285"/>
      <c r="D21" s="285"/>
      <c r="E21" s="285"/>
      <c r="F21" s="285"/>
      <c r="G21" s="285"/>
      <c r="H21" s="285"/>
      <c r="I21" s="285"/>
      <c r="J21" s="285"/>
      <c r="K21" s="285"/>
      <c r="L21" s="285"/>
      <c r="M21" s="285"/>
      <c r="N21" s="285"/>
    </row>
    <row r="22" spans="1:14">
      <c r="A22" s="285"/>
      <c r="B22" s="285"/>
      <c r="C22" s="285"/>
      <c r="D22" s="285"/>
      <c r="E22" s="285"/>
      <c r="F22" s="285"/>
      <c r="G22" s="285"/>
      <c r="H22" s="285"/>
      <c r="I22" s="285"/>
      <c r="J22" s="285"/>
      <c r="K22" s="285"/>
      <c r="L22" s="285"/>
      <c r="M22" s="285"/>
      <c r="N22" s="285"/>
    </row>
    <row r="23" spans="1:14">
      <c r="A23" s="161"/>
      <c r="B23" s="161"/>
      <c r="C23" s="161"/>
      <c r="D23" s="161"/>
      <c r="E23" s="161"/>
      <c r="F23" s="161"/>
      <c r="G23" s="161"/>
      <c r="H23" s="161"/>
      <c r="I23" s="161"/>
      <c r="J23" s="161"/>
      <c r="K23" s="161"/>
      <c r="L23" s="161"/>
      <c r="M23" s="161"/>
      <c r="N23" s="161"/>
    </row>
    <row r="24" spans="1:14" ht="17.25">
      <c r="A24" s="160" t="s">
        <v>4183</v>
      </c>
      <c r="B24" s="158"/>
      <c r="C24" s="158"/>
      <c r="D24" s="158"/>
      <c r="E24" s="158"/>
      <c r="F24" s="158"/>
      <c r="G24" s="158"/>
      <c r="H24" s="158"/>
      <c r="I24" s="158"/>
      <c r="J24" s="158"/>
      <c r="K24" s="158"/>
      <c r="L24" s="158"/>
      <c r="M24" s="158"/>
      <c r="N24" s="158"/>
    </row>
    <row r="25" spans="1:14" ht="6" customHeight="1">
      <c r="A25" s="158"/>
      <c r="B25" s="158"/>
      <c r="C25" s="158"/>
      <c r="D25" s="158"/>
      <c r="E25" s="158"/>
      <c r="F25" s="158"/>
      <c r="G25" s="158"/>
      <c r="H25" s="158"/>
      <c r="I25" s="158"/>
      <c r="J25" s="158"/>
      <c r="K25" s="158"/>
      <c r="L25" s="158"/>
      <c r="M25" s="158"/>
      <c r="N25" s="158"/>
    </row>
    <row r="26" spans="1:14">
      <c r="A26" s="158" t="s">
        <v>4184</v>
      </c>
      <c r="B26" s="158"/>
      <c r="C26" s="158"/>
      <c r="D26" s="158"/>
      <c r="E26" s="158"/>
      <c r="F26" s="158"/>
      <c r="G26" s="158"/>
      <c r="H26" s="158"/>
      <c r="I26" s="158"/>
      <c r="J26" s="158"/>
      <c r="K26" s="158"/>
      <c r="L26" s="158"/>
      <c r="M26" s="158"/>
      <c r="N26" s="158"/>
    </row>
    <row r="27" spans="1:14" ht="6" customHeight="1">
      <c r="A27" s="158"/>
      <c r="B27" s="158"/>
      <c r="C27" s="158"/>
      <c r="D27" s="158"/>
      <c r="E27" s="158"/>
      <c r="F27" s="158"/>
      <c r="G27" s="158"/>
      <c r="H27" s="158"/>
      <c r="I27" s="158"/>
      <c r="J27" s="158"/>
      <c r="K27" s="158"/>
      <c r="L27" s="158"/>
      <c r="M27" s="158"/>
      <c r="N27" s="158"/>
    </row>
    <row r="28" spans="1:14">
      <c r="A28" s="158" t="s">
        <v>4185</v>
      </c>
      <c r="B28" s="158"/>
      <c r="C28" s="158"/>
      <c r="D28" s="158"/>
      <c r="E28" s="158"/>
      <c r="F28" s="158"/>
      <c r="G28" s="158"/>
      <c r="H28" s="158"/>
      <c r="I28" s="158"/>
      <c r="J28" s="158"/>
      <c r="K28" s="158"/>
      <c r="L28" s="158"/>
      <c r="M28" s="158"/>
      <c r="N28" s="158"/>
    </row>
    <row r="29" spans="1:14" ht="6" customHeight="1">
      <c r="A29" s="158"/>
      <c r="B29" s="158"/>
      <c r="C29" s="158"/>
      <c r="D29" s="158"/>
      <c r="E29" s="158"/>
      <c r="F29" s="158"/>
      <c r="G29" s="158"/>
      <c r="H29" s="158"/>
      <c r="I29" s="158"/>
      <c r="J29" s="158"/>
      <c r="K29" s="158"/>
      <c r="L29" s="158"/>
      <c r="M29" s="158"/>
      <c r="N29" s="158"/>
    </row>
    <row r="30" spans="1:14">
      <c r="A30" s="158" t="s">
        <v>4186</v>
      </c>
      <c r="B30" s="158"/>
      <c r="C30" s="158"/>
      <c r="D30" s="158"/>
      <c r="E30" s="158"/>
      <c r="F30" s="158"/>
      <c r="G30" s="158"/>
      <c r="H30" s="158"/>
      <c r="I30" s="158"/>
      <c r="J30" s="158"/>
      <c r="K30" s="158"/>
      <c r="L30" s="158"/>
      <c r="M30" s="158"/>
      <c r="N30" s="158"/>
    </row>
    <row r="31" spans="1:14" ht="6" customHeight="1">
      <c r="A31" s="158"/>
      <c r="B31" s="158"/>
      <c r="C31" s="158"/>
      <c r="D31" s="158"/>
      <c r="E31" s="158"/>
      <c r="F31" s="158"/>
      <c r="G31" s="158"/>
      <c r="H31" s="158"/>
      <c r="I31" s="158"/>
      <c r="J31" s="158"/>
      <c r="K31" s="158"/>
      <c r="L31" s="158"/>
      <c r="M31" s="158"/>
      <c r="N31" s="158"/>
    </row>
    <row r="32" spans="1:14">
      <c r="A32" s="158" t="s">
        <v>4187</v>
      </c>
      <c r="B32" s="158"/>
      <c r="C32" s="158"/>
      <c r="D32" s="158"/>
      <c r="E32" s="158"/>
      <c r="F32" s="158"/>
      <c r="G32" s="158"/>
      <c r="H32" s="158"/>
      <c r="I32" s="158"/>
      <c r="J32" s="158"/>
      <c r="K32" s="158"/>
      <c r="L32" s="158"/>
      <c r="M32" s="158"/>
      <c r="N32" s="158"/>
    </row>
    <row r="33" spans="1:1">
      <c r="A33" s="158" t="s">
        <v>4188</v>
      </c>
    </row>
  </sheetData>
  <mergeCells count="1">
    <mergeCell ref="A21:N22"/>
  </mergeCells>
  <phoneticPr fontId="18"/>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Y7" sqref="Y7"/>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44" bestFit="1" customWidth="1"/>
    <col min="48" max="48" width="9.375" style="1" bestFit="1" customWidth="1"/>
    <col min="49" max="49" width="2.75" style="1" bestFit="1" customWidth="1"/>
    <col min="50" max="16384" width="9" style="1"/>
  </cols>
  <sheetData>
    <row r="1" spans="1:51" ht="8.25" customHeight="1">
      <c r="A1" s="32"/>
      <c r="B1" s="782"/>
      <c r="C1" s="782"/>
      <c r="D1" s="782"/>
      <c r="E1" s="782"/>
      <c r="F1" s="782"/>
      <c r="G1" s="782"/>
      <c r="H1" s="782"/>
      <c r="I1" s="78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row>
    <row r="2" spans="1:51" ht="33.75" customHeight="1">
      <c r="A2" s="32"/>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783"/>
      <c r="AP2" s="783"/>
      <c r="AQ2" s="783"/>
      <c r="AR2" s="2"/>
      <c r="AS2" s="2"/>
    </row>
    <row r="3" spans="1:51" ht="18.75" customHeight="1">
      <c r="A3" s="32"/>
      <c r="B3" s="784" t="s">
        <v>4332</v>
      </c>
      <c r="C3" s="784"/>
      <c r="D3" s="784"/>
      <c r="E3" s="784"/>
      <c r="F3" s="784"/>
      <c r="G3" s="784"/>
      <c r="H3" s="784"/>
      <c r="I3" s="784"/>
      <c r="J3" s="784"/>
      <c r="K3" s="784"/>
      <c r="L3" s="784"/>
      <c r="M3" s="784"/>
      <c r="N3" s="784"/>
      <c r="O3" s="784"/>
      <c r="P3" s="784"/>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row>
    <row r="4" spans="1:51">
      <c r="A4" s="32"/>
      <c r="B4" s="784" t="s">
        <v>4333</v>
      </c>
      <c r="C4" s="784"/>
      <c r="D4" s="784"/>
      <c r="E4" s="784"/>
      <c r="F4" s="784"/>
      <c r="G4" s="784"/>
      <c r="H4" s="784"/>
      <c r="I4" s="784"/>
      <c r="J4" s="784"/>
      <c r="K4" s="784"/>
      <c r="L4" s="784"/>
      <c r="M4" s="784"/>
      <c r="N4" s="784"/>
      <c r="O4" s="784"/>
      <c r="P4" s="784"/>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row>
    <row r="5" spans="1:51">
      <c r="A5" s="32"/>
      <c r="B5" s="784" t="s">
        <v>71</v>
      </c>
      <c r="C5" s="784"/>
      <c r="D5" s="784"/>
      <c r="E5" s="784"/>
      <c r="F5" s="784"/>
      <c r="G5" s="784"/>
      <c r="H5" s="784"/>
      <c r="I5" s="784"/>
      <c r="J5" s="784"/>
      <c r="K5" s="784"/>
      <c r="L5" s="784"/>
      <c r="M5" s="784"/>
      <c r="N5" s="784"/>
      <c r="O5" s="784"/>
      <c r="P5" s="784"/>
      <c r="Q5" s="784"/>
      <c r="R5" s="784"/>
      <c r="S5" s="784"/>
      <c r="T5" s="784"/>
      <c r="U5" s="784"/>
      <c r="V5" s="784"/>
      <c r="W5" s="784"/>
      <c r="X5" s="784"/>
      <c r="Y5" s="784"/>
      <c r="Z5" s="784"/>
      <c r="AA5" s="784"/>
      <c r="AB5" s="784"/>
      <c r="AC5" s="784"/>
      <c r="AD5" s="784"/>
      <c r="AE5" s="784"/>
      <c r="AF5" s="784"/>
      <c r="AG5" s="784"/>
      <c r="AH5" s="784"/>
      <c r="AI5" s="784"/>
      <c r="AJ5" s="784"/>
      <c r="AK5" s="784"/>
      <c r="AL5" s="784"/>
      <c r="AM5" s="784"/>
      <c r="AN5" s="784"/>
      <c r="AO5" s="784"/>
      <c r="AP5" s="784"/>
      <c r="AQ5" s="784"/>
    </row>
    <row r="6" spans="1:51" ht="6" customHeight="1">
      <c r="A6" s="32"/>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row>
    <row r="7" spans="1:51" ht="24" customHeight="1">
      <c r="A7" s="32"/>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217">
        <f>請求書!J25</f>
        <v>0</v>
      </c>
      <c r="AG7" s="264">
        <f>請求書!L25</f>
        <v>0</v>
      </c>
      <c r="AH7" s="265">
        <f>請求書!M25</f>
        <v>0</v>
      </c>
      <c r="AI7" s="785" t="s">
        <v>8</v>
      </c>
      <c r="AJ7" s="786"/>
      <c r="AK7" s="264">
        <f>請求書!P25</f>
        <v>0</v>
      </c>
      <c r="AL7" s="266">
        <f>請求書!Q25</f>
        <v>0</v>
      </c>
      <c r="AM7" s="785" t="s">
        <v>9</v>
      </c>
      <c r="AN7" s="787"/>
      <c r="AO7" s="787"/>
      <c r="AP7" s="786"/>
      <c r="AQ7" s="34"/>
    </row>
    <row r="8" spans="1:51" ht="12" customHeight="1">
      <c r="A8" s="32"/>
      <c r="B8" s="32"/>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row>
    <row r="9" spans="1:51" ht="30" customHeight="1">
      <c r="A9" s="32"/>
      <c r="B9" s="804" t="s">
        <v>1</v>
      </c>
      <c r="C9" s="713"/>
      <c r="D9" s="713"/>
      <c r="E9" s="713"/>
      <c r="F9" s="713"/>
      <c r="G9" s="713"/>
      <c r="H9" s="713"/>
      <c r="I9" s="713"/>
      <c r="J9" s="713"/>
      <c r="K9" s="713"/>
      <c r="L9" s="713"/>
      <c r="M9" s="713"/>
      <c r="N9" s="713"/>
      <c r="O9" s="713"/>
      <c r="P9" s="713"/>
      <c r="Q9" s="713"/>
      <c r="R9" s="713"/>
      <c r="S9" s="713"/>
      <c r="T9" s="714"/>
      <c r="U9" s="267"/>
      <c r="V9" s="268"/>
      <c r="W9" s="268"/>
      <c r="X9" s="268"/>
      <c r="Y9" s="268"/>
      <c r="Z9" s="268"/>
      <c r="AA9" s="268"/>
      <c r="AB9" s="268"/>
      <c r="AC9" s="268"/>
      <c r="AD9" s="269"/>
      <c r="AE9" s="32"/>
      <c r="AF9" s="125" t="s">
        <v>51</v>
      </c>
      <c r="AG9" s="270">
        <f>請求書!U6</f>
        <v>0</v>
      </c>
      <c r="AH9" s="271">
        <f>請求書!V6</f>
        <v>0</v>
      </c>
      <c r="AI9" s="271">
        <f>請求書!W6</f>
        <v>0</v>
      </c>
      <c r="AJ9" s="271">
        <f>請求書!X6</f>
        <v>0</v>
      </c>
      <c r="AK9" s="271">
        <f>請求書!Y6</f>
        <v>0</v>
      </c>
      <c r="AL9" s="271">
        <f>請求書!Z6</f>
        <v>0</v>
      </c>
      <c r="AM9" s="271">
        <f>請求書!AA6</f>
        <v>0</v>
      </c>
      <c r="AN9" s="271">
        <f>請求書!AB6</f>
        <v>0</v>
      </c>
      <c r="AO9" s="271">
        <f>請求書!AC6</f>
        <v>0</v>
      </c>
      <c r="AP9" s="272">
        <f>請求書!AD6</f>
        <v>0</v>
      </c>
      <c r="AQ9" s="149"/>
    </row>
    <row r="10" spans="1:51" ht="21" customHeight="1">
      <c r="A10" s="32"/>
      <c r="B10" s="710" t="s">
        <v>2</v>
      </c>
      <c r="C10" s="711"/>
      <c r="D10" s="711"/>
      <c r="E10" s="711"/>
      <c r="F10" s="711"/>
      <c r="G10" s="711"/>
      <c r="H10" s="711"/>
      <c r="I10" s="711"/>
      <c r="J10" s="711"/>
      <c r="K10" s="711"/>
      <c r="L10" s="711"/>
      <c r="M10" s="711"/>
      <c r="N10" s="711"/>
      <c r="O10" s="711"/>
      <c r="P10" s="711"/>
      <c r="Q10" s="711"/>
      <c r="R10" s="711"/>
      <c r="S10" s="711"/>
      <c r="T10" s="731"/>
      <c r="U10" s="797"/>
      <c r="V10" s="798"/>
      <c r="W10" s="798"/>
      <c r="X10" s="798"/>
      <c r="Y10" s="798"/>
      <c r="Z10" s="798"/>
      <c r="AA10" s="798"/>
      <c r="AB10" s="798"/>
      <c r="AC10" s="798"/>
      <c r="AD10" s="799"/>
      <c r="AE10" s="32"/>
      <c r="AF10" s="868" t="s">
        <v>119</v>
      </c>
      <c r="AG10" s="788">
        <f>請求書!U12</f>
        <v>0</v>
      </c>
      <c r="AH10" s="789"/>
      <c r="AI10" s="789"/>
      <c r="AJ10" s="789"/>
      <c r="AK10" s="789"/>
      <c r="AL10" s="789"/>
      <c r="AM10" s="789"/>
      <c r="AN10" s="789"/>
      <c r="AO10" s="789"/>
      <c r="AP10" s="790"/>
      <c r="AQ10" s="35"/>
      <c r="AT10" s="3" t="s">
        <v>32</v>
      </c>
      <c r="AU10" s="43" t="s">
        <v>53</v>
      </c>
      <c r="AV10" s="273" t="s">
        <v>312</v>
      </c>
      <c r="AW10" s="1">
        <v>1</v>
      </c>
      <c r="AX10" s="1" t="s">
        <v>3229</v>
      </c>
    </row>
    <row r="11" spans="1:51" ht="21" customHeight="1">
      <c r="A11" s="32"/>
      <c r="B11" s="805" t="s">
        <v>0</v>
      </c>
      <c r="C11" s="806"/>
      <c r="D11" s="806"/>
      <c r="E11" s="806"/>
      <c r="F11" s="806"/>
      <c r="G11" s="806"/>
      <c r="H11" s="806"/>
      <c r="I11" s="806"/>
      <c r="J11" s="806"/>
      <c r="K11" s="806"/>
      <c r="L11" s="806"/>
      <c r="M11" s="806"/>
      <c r="N11" s="806"/>
      <c r="O11" s="806"/>
      <c r="P11" s="806"/>
      <c r="Q11" s="806"/>
      <c r="R11" s="806"/>
      <c r="S11" s="806"/>
      <c r="T11" s="807"/>
      <c r="U11" s="800"/>
      <c r="V11" s="801"/>
      <c r="W11" s="801"/>
      <c r="X11" s="801"/>
      <c r="Y11" s="801"/>
      <c r="Z11" s="801"/>
      <c r="AA11" s="801"/>
      <c r="AB11" s="801"/>
      <c r="AC11" s="801"/>
      <c r="AD11" s="802"/>
      <c r="AE11" s="32"/>
      <c r="AF11" s="869"/>
      <c r="AG11" s="791"/>
      <c r="AH11" s="792"/>
      <c r="AI11" s="792"/>
      <c r="AJ11" s="792"/>
      <c r="AK11" s="792"/>
      <c r="AL11" s="792"/>
      <c r="AM11" s="792"/>
      <c r="AN11" s="792"/>
      <c r="AO11" s="792"/>
      <c r="AP11" s="793"/>
      <c r="AQ11" s="35"/>
      <c r="AT11" s="3" t="s">
        <v>33</v>
      </c>
      <c r="AU11" s="43" t="s">
        <v>54</v>
      </c>
      <c r="AV11" s="274" t="s">
        <v>313</v>
      </c>
      <c r="AW11" s="1">
        <v>2</v>
      </c>
      <c r="AX11" s="1" t="s">
        <v>3230</v>
      </c>
    </row>
    <row r="12" spans="1:51" ht="21" customHeight="1">
      <c r="A12" s="32"/>
      <c r="B12" s="785" t="s">
        <v>317</v>
      </c>
      <c r="C12" s="787"/>
      <c r="D12" s="787"/>
      <c r="E12" s="787"/>
      <c r="F12" s="787"/>
      <c r="G12" s="787"/>
      <c r="H12" s="787"/>
      <c r="I12" s="787"/>
      <c r="J12" s="787"/>
      <c r="K12" s="787"/>
      <c r="L12" s="787"/>
      <c r="M12" s="787"/>
      <c r="N12" s="787"/>
      <c r="O12" s="787"/>
      <c r="P12" s="787"/>
      <c r="Q12" s="787"/>
      <c r="R12" s="787"/>
      <c r="S12" s="787"/>
      <c r="T12" s="786"/>
      <c r="U12" s="865"/>
      <c r="V12" s="866"/>
      <c r="W12" s="866"/>
      <c r="X12" s="866"/>
      <c r="Y12" s="866"/>
      <c r="Z12" s="866"/>
      <c r="AA12" s="866"/>
      <c r="AB12" s="866"/>
      <c r="AC12" s="866"/>
      <c r="AD12" s="867"/>
      <c r="AE12" s="32"/>
      <c r="AF12" s="869"/>
      <c r="AG12" s="794"/>
      <c r="AH12" s="795"/>
      <c r="AI12" s="795"/>
      <c r="AJ12" s="795"/>
      <c r="AK12" s="795"/>
      <c r="AL12" s="795"/>
      <c r="AM12" s="795"/>
      <c r="AN12" s="795"/>
      <c r="AO12" s="795"/>
      <c r="AP12" s="796"/>
      <c r="AQ12" s="35"/>
      <c r="AT12" s="3" t="s">
        <v>34</v>
      </c>
      <c r="AU12" s="43" t="s">
        <v>55</v>
      </c>
      <c r="AV12" s="274" t="s">
        <v>314</v>
      </c>
      <c r="AW12" s="1">
        <v>3</v>
      </c>
      <c r="AX12" s="1" t="s">
        <v>3231</v>
      </c>
    </row>
    <row r="13" spans="1:51" ht="21" customHeight="1">
      <c r="A13" s="32"/>
      <c r="B13" s="808" t="s">
        <v>117</v>
      </c>
      <c r="C13" s="808"/>
      <c r="D13" s="808"/>
      <c r="E13" s="808"/>
      <c r="F13" s="808"/>
      <c r="G13" s="808"/>
      <c r="H13" s="808"/>
      <c r="I13" s="808"/>
      <c r="J13" s="808"/>
      <c r="K13" s="816"/>
      <c r="L13" s="816"/>
      <c r="M13" s="816"/>
      <c r="N13" s="816"/>
      <c r="O13" s="816"/>
      <c r="P13" s="816"/>
      <c r="Q13" s="816"/>
      <c r="R13" s="817"/>
      <c r="S13" s="803" t="s">
        <v>316</v>
      </c>
      <c r="T13" s="803"/>
      <c r="U13" s="803"/>
      <c r="V13" s="803"/>
      <c r="W13" s="803"/>
      <c r="X13" s="803"/>
      <c r="Y13" s="803"/>
      <c r="Z13" s="803"/>
      <c r="AA13" s="879"/>
      <c r="AB13" s="880"/>
      <c r="AC13" s="863" t="s">
        <v>83</v>
      </c>
      <c r="AD13" s="864"/>
      <c r="AE13" s="32"/>
      <c r="AF13" s="122" t="s">
        <v>99</v>
      </c>
      <c r="AG13" s="870">
        <f>請求書!U19</f>
        <v>0</v>
      </c>
      <c r="AH13" s="871"/>
      <c r="AI13" s="871"/>
      <c r="AJ13" s="871"/>
      <c r="AK13" s="871"/>
      <c r="AL13" s="871"/>
      <c r="AM13" s="871"/>
      <c r="AN13" s="871"/>
      <c r="AO13" s="871"/>
      <c r="AP13" s="872"/>
      <c r="AQ13" s="35"/>
      <c r="AT13" s="3" t="s">
        <v>35</v>
      </c>
      <c r="AU13" s="43" t="s">
        <v>56</v>
      </c>
      <c r="AV13" s="274" t="s">
        <v>315</v>
      </c>
      <c r="AW13" s="1">
        <v>4</v>
      </c>
      <c r="AX13" s="1" t="s">
        <v>3232</v>
      </c>
    </row>
    <row r="14" spans="1:51" ht="21" customHeight="1">
      <c r="A14" s="32"/>
      <c r="B14" s="809" t="s">
        <v>102</v>
      </c>
      <c r="C14" s="809"/>
      <c r="D14" s="809"/>
      <c r="E14" s="809"/>
      <c r="F14" s="809"/>
      <c r="G14" s="809"/>
      <c r="H14" s="809"/>
      <c r="I14" s="809"/>
      <c r="J14" s="810"/>
      <c r="K14" s="811"/>
      <c r="L14" s="811"/>
      <c r="M14" s="811"/>
      <c r="N14" s="811"/>
      <c r="O14" s="811"/>
      <c r="P14" s="811"/>
      <c r="Q14" s="811"/>
      <c r="R14" s="811"/>
      <c r="S14" s="811"/>
      <c r="T14" s="811"/>
      <c r="U14" s="811"/>
      <c r="V14" s="811"/>
      <c r="W14" s="811"/>
      <c r="X14" s="811"/>
      <c r="Y14" s="811"/>
      <c r="Z14" s="811"/>
      <c r="AA14" s="811"/>
      <c r="AB14" s="811"/>
      <c r="AC14" s="811"/>
      <c r="AD14" s="812"/>
      <c r="AE14" s="32"/>
      <c r="AF14" s="808" t="s">
        <v>76</v>
      </c>
      <c r="AG14" s="808"/>
      <c r="AH14" s="808"/>
      <c r="AI14" s="808"/>
      <c r="AJ14" s="808">
        <f>請求書!AA20</f>
        <v>0</v>
      </c>
      <c r="AK14" s="808"/>
      <c r="AL14" s="808"/>
      <c r="AM14" s="808"/>
      <c r="AN14" s="808"/>
      <c r="AO14" s="808"/>
      <c r="AP14" s="808"/>
      <c r="AQ14" s="35"/>
      <c r="AT14" s="3" t="s">
        <v>36</v>
      </c>
      <c r="AU14" s="43" t="s">
        <v>57</v>
      </c>
      <c r="AV14" s="3" t="s">
        <v>101</v>
      </c>
      <c r="AW14" s="1">
        <v>1</v>
      </c>
      <c r="AX14" s="1" t="s">
        <v>3233</v>
      </c>
    </row>
    <row r="15" spans="1:51" s="5" customFormat="1" ht="21" customHeight="1" thickBot="1">
      <c r="A15" s="32"/>
      <c r="B15" s="809"/>
      <c r="C15" s="809"/>
      <c r="D15" s="809"/>
      <c r="E15" s="809"/>
      <c r="F15" s="809"/>
      <c r="G15" s="809"/>
      <c r="H15" s="809"/>
      <c r="I15" s="809"/>
      <c r="J15" s="813"/>
      <c r="K15" s="814"/>
      <c r="L15" s="814"/>
      <c r="M15" s="814"/>
      <c r="N15" s="814"/>
      <c r="O15" s="814"/>
      <c r="P15" s="814"/>
      <c r="Q15" s="814"/>
      <c r="R15" s="814"/>
      <c r="S15" s="814"/>
      <c r="T15" s="814"/>
      <c r="U15" s="814"/>
      <c r="V15" s="814"/>
      <c r="W15" s="814"/>
      <c r="X15" s="814"/>
      <c r="Y15" s="814"/>
      <c r="Z15" s="814"/>
      <c r="AA15" s="814"/>
      <c r="AB15" s="814"/>
      <c r="AC15" s="814"/>
      <c r="AD15" s="815"/>
      <c r="AE15" s="32"/>
      <c r="AF15" s="808" t="s">
        <v>111</v>
      </c>
      <c r="AG15" s="808"/>
      <c r="AH15" s="808"/>
      <c r="AI15" s="808"/>
      <c r="AJ15" s="808">
        <f>請求書!AA21</f>
        <v>0</v>
      </c>
      <c r="AK15" s="808"/>
      <c r="AL15" s="808"/>
      <c r="AM15" s="808"/>
      <c r="AN15" s="808"/>
      <c r="AO15" s="808"/>
      <c r="AP15" s="808"/>
      <c r="AQ15" s="35"/>
      <c r="AR15" s="4"/>
      <c r="AS15" s="4"/>
      <c r="AT15" s="3" t="s">
        <v>37</v>
      </c>
      <c r="AU15" s="43" t="s">
        <v>58</v>
      </c>
      <c r="AV15" s="3" t="s">
        <v>100</v>
      </c>
      <c r="AW15" s="1">
        <v>2</v>
      </c>
      <c r="AX15" s="1" t="s">
        <v>4304</v>
      </c>
    </row>
    <row r="16" spans="1:51" s="5" customFormat="1" ht="21" customHeight="1" thickBot="1">
      <c r="A16" s="36"/>
      <c r="B16" s="808" t="s">
        <v>103</v>
      </c>
      <c r="C16" s="808"/>
      <c r="D16" s="808"/>
      <c r="E16" s="808"/>
      <c r="F16" s="808"/>
      <c r="G16" s="808"/>
      <c r="H16" s="808"/>
      <c r="I16" s="808"/>
      <c r="J16" s="808"/>
      <c r="K16" s="808"/>
      <c r="L16" s="808"/>
      <c r="M16" s="808"/>
      <c r="N16" s="808"/>
      <c r="O16" s="808"/>
      <c r="P16" s="808"/>
      <c r="Q16" s="808"/>
      <c r="R16" s="808"/>
      <c r="S16" s="808"/>
      <c r="T16" s="808"/>
      <c r="U16" s="808"/>
      <c r="V16" s="808"/>
      <c r="W16" s="808"/>
      <c r="X16" s="808"/>
      <c r="Y16" s="808"/>
      <c r="Z16" s="875"/>
      <c r="AA16" s="875"/>
      <c r="AB16" s="875"/>
      <c r="AC16" s="875"/>
      <c r="AD16" s="875"/>
      <c r="AE16" s="37"/>
      <c r="AF16" s="785" t="s">
        <v>26</v>
      </c>
      <c r="AG16" s="787"/>
      <c r="AH16" s="787"/>
      <c r="AI16" s="787"/>
      <c r="AJ16" s="787"/>
      <c r="AK16" s="787"/>
      <c r="AL16" s="787"/>
      <c r="AM16" s="786"/>
      <c r="AN16" s="803">
        <f>請求書!AA22</f>
        <v>0</v>
      </c>
      <c r="AO16" s="803"/>
      <c r="AP16" s="803"/>
      <c r="AQ16" s="37"/>
      <c r="AR16" s="4"/>
      <c r="AS16" s="4"/>
      <c r="AT16" s="3" t="s">
        <v>38</v>
      </c>
      <c r="AU16" s="43" t="s">
        <v>59</v>
      </c>
      <c r="AV16" s="3" t="s">
        <v>27</v>
      </c>
      <c r="AY16" s="146" t="str">
        <f>IF(K13="","",IF(K13=AX15,1,2))</f>
        <v/>
      </c>
    </row>
    <row r="17" spans="1:52" s="5" customFormat="1" ht="12.75" customHeight="1" thickBot="1">
      <c r="A17" s="36"/>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7"/>
      <c r="AR17" s="4"/>
      <c r="AS17" s="4"/>
      <c r="AT17" s="3" t="s">
        <v>39</v>
      </c>
      <c r="AU17" s="43" t="s">
        <v>60</v>
      </c>
      <c r="AV17" s="3" t="s">
        <v>28</v>
      </c>
    </row>
    <row r="18" spans="1:52" ht="33" customHeight="1" thickBot="1">
      <c r="A18" s="36"/>
      <c r="B18" s="721"/>
      <c r="C18" s="722"/>
      <c r="D18" s="888" t="s">
        <v>10</v>
      </c>
      <c r="E18" s="889"/>
      <c r="F18" s="889"/>
      <c r="G18" s="889"/>
      <c r="H18" s="889"/>
      <c r="I18" s="890"/>
      <c r="J18" s="723" t="s">
        <v>3</v>
      </c>
      <c r="K18" s="723"/>
      <c r="L18" s="723"/>
      <c r="M18" s="723"/>
      <c r="N18" s="723"/>
      <c r="O18" s="723"/>
      <c r="P18" s="723"/>
      <c r="Q18" s="723"/>
      <c r="R18" s="723"/>
      <c r="S18" s="723"/>
      <c r="T18" s="723"/>
      <c r="U18" s="724"/>
      <c r="V18" s="724"/>
      <c r="W18" s="724"/>
      <c r="X18" s="724"/>
      <c r="Y18" s="724"/>
      <c r="Z18" s="725"/>
      <c r="AA18" s="726" t="s">
        <v>11</v>
      </c>
      <c r="AB18" s="723"/>
      <c r="AC18" s="723"/>
      <c r="AD18" s="723"/>
      <c r="AE18" s="727"/>
      <c r="AF18" s="121" t="s">
        <v>104</v>
      </c>
      <c r="AG18" s="726" t="s">
        <v>4</v>
      </c>
      <c r="AH18" s="723"/>
      <c r="AI18" s="723"/>
      <c r="AJ18" s="723"/>
      <c r="AK18" s="723"/>
      <c r="AL18" s="723"/>
      <c r="AM18" s="723"/>
      <c r="AN18" s="726" t="s">
        <v>5</v>
      </c>
      <c r="AO18" s="723"/>
      <c r="AP18" s="759"/>
      <c r="AQ18" s="149"/>
      <c r="AT18" s="3"/>
      <c r="AU18" s="145" t="str">
        <f>IF(AJ14=AT10,AU10,IF(AJ14=AT11,AU11,IF(AJ14=AT12,AU12,IF(AJ14=AT13,AU13,IF(AJ14=AT14,AU14,IF(AJ14=AT15,AU15,IF(AJ14=AT16,AU16,IF(AJ14=AT17,AU17,""))))))))</f>
        <v/>
      </c>
      <c r="AV18" s="5"/>
      <c r="AW18" s="146" t="str">
        <f>IF(AJ15=AV10,AW10,IF(AJ15=AV11,AW11,IF(AJ15=AV12,AW12,IF(AJ15=AV13,AW13,""))))</f>
        <v/>
      </c>
    </row>
    <row r="19" spans="1:52" ht="27" customHeight="1">
      <c r="A19" s="32"/>
      <c r="B19" s="753" t="s">
        <v>30</v>
      </c>
      <c r="C19" s="754"/>
      <c r="D19" s="136" t="s">
        <v>112</v>
      </c>
      <c r="E19" s="137" t="s">
        <v>112</v>
      </c>
      <c r="F19" s="140"/>
      <c r="G19" s="140"/>
      <c r="H19" s="140"/>
      <c r="I19" s="142"/>
      <c r="J19" s="771" t="str">
        <f>IF($F19&amp;$G19&amp;$H19&amp;$I19="","",VLOOKUP($F19&amp;$G19&amp;$H19&amp;$I19,単価一覧!$D$2:$E$16129,2,FALSE))</f>
        <v/>
      </c>
      <c r="K19" s="772"/>
      <c r="L19" s="772"/>
      <c r="M19" s="772"/>
      <c r="N19" s="772"/>
      <c r="O19" s="772"/>
      <c r="P19" s="772"/>
      <c r="Q19" s="772"/>
      <c r="R19" s="772"/>
      <c r="S19" s="772"/>
      <c r="T19" s="772"/>
      <c r="U19" s="772"/>
      <c r="V19" s="772"/>
      <c r="W19" s="772"/>
      <c r="X19" s="772"/>
      <c r="Y19" s="772"/>
      <c r="Z19" s="773"/>
      <c r="AA19" s="735" t="str">
        <f>IF($F19&amp;$G19&amp;$H19&amp;$I19="","",VLOOKUP($F19&amp;$G19&amp;$H19&amp;$I19&amp;$AU$18&amp;$AY$16,単価一覧!$K$2:$L$16129,2,FALSE))</f>
        <v/>
      </c>
      <c r="AB19" s="736"/>
      <c r="AC19" s="736"/>
      <c r="AD19" s="736"/>
      <c r="AE19" s="737"/>
      <c r="AF19" s="275"/>
      <c r="AG19" s="774">
        <f>IF(OR(AF19="",AA19=""),0,AA19*AF19)</f>
        <v>0</v>
      </c>
      <c r="AH19" s="775"/>
      <c r="AI19" s="775"/>
      <c r="AJ19" s="775"/>
      <c r="AK19" s="775"/>
      <c r="AL19" s="775"/>
      <c r="AM19" s="776"/>
      <c r="AN19" s="768"/>
      <c r="AO19" s="769"/>
      <c r="AP19" s="770"/>
      <c r="AQ19" s="32"/>
      <c r="AT19" s="126" t="s">
        <v>3222</v>
      </c>
      <c r="AU19" s="134">
        <v>1</v>
      </c>
      <c r="AX19" s="126"/>
    </row>
    <row r="20" spans="1:52" ht="27" customHeight="1">
      <c r="A20" s="32"/>
      <c r="B20" s="755"/>
      <c r="C20" s="756"/>
      <c r="D20" s="138" t="s">
        <v>112</v>
      </c>
      <c r="E20" s="139" t="s">
        <v>112</v>
      </c>
      <c r="F20" s="107"/>
      <c r="G20" s="107"/>
      <c r="H20" s="107"/>
      <c r="I20" s="108"/>
      <c r="J20" s="738" t="str">
        <f>IF($F20&amp;$G20&amp;$H20&amp;$I20="","",VLOOKUP($F20&amp;$G20&amp;$H20&amp;$I20,単価一覧!$D$2:$E$16129,2,FALSE))</f>
        <v/>
      </c>
      <c r="K20" s="739"/>
      <c r="L20" s="739"/>
      <c r="M20" s="739"/>
      <c r="N20" s="739"/>
      <c r="O20" s="739"/>
      <c r="P20" s="739"/>
      <c r="Q20" s="739"/>
      <c r="R20" s="739"/>
      <c r="S20" s="739"/>
      <c r="T20" s="739"/>
      <c r="U20" s="739"/>
      <c r="V20" s="739"/>
      <c r="W20" s="739"/>
      <c r="X20" s="739"/>
      <c r="Y20" s="739"/>
      <c r="Z20" s="740"/>
      <c r="AA20" s="750" t="str">
        <f>IF($F20&amp;$G20&amp;$H20&amp;$I20="","",VLOOKUP($F20&amp;$G20&amp;$H20&amp;$I20&amp;$AU$18&amp;$AY$16,単価一覧!$K$2:$L$16129,2,FALSE))</f>
        <v/>
      </c>
      <c r="AB20" s="751"/>
      <c r="AC20" s="751"/>
      <c r="AD20" s="751"/>
      <c r="AE20" s="752"/>
      <c r="AF20" s="276"/>
      <c r="AG20" s="779">
        <f>IF(OR(AF20="",AA20=""),0,AA20*AF20)</f>
        <v>0</v>
      </c>
      <c r="AH20" s="780"/>
      <c r="AI20" s="780"/>
      <c r="AJ20" s="780"/>
      <c r="AK20" s="780"/>
      <c r="AL20" s="780"/>
      <c r="AM20" s="781"/>
      <c r="AN20" s="710" t="s">
        <v>325</v>
      </c>
      <c r="AO20" s="711"/>
      <c r="AP20" s="712"/>
      <c r="AQ20" s="149"/>
      <c r="AT20" s="1" t="s">
        <v>3223</v>
      </c>
      <c r="AU20" s="135" t="s">
        <v>45</v>
      </c>
      <c r="AV20" s="126"/>
      <c r="AW20" s="126"/>
      <c r="AZ20" s="44"/>
    </row>
    <row r="21" spans="1:52" ht="27" customHeight="1">
      <c r="A21" s="32"/>
      <c r="B21" s="755"/>
      <c r="C21" s="756"/>
      <c r="D21" s="138" t="s">
        <v>112</v>
      </c>
      <c r="E21" s="139" t="s">
        <v>112</v>
      </c>
      <c r="F21" s="107"/>
      <c r="G21" s="107"/>
      <c r="H21" s="107"/>
      <c r="I21" s="108"/>
      <c r="J21" s="738" t="str">
        <f>IF($F21&amp;$G21&amp;$H21&amp;$I21="","",VLOOKUP($F21&amp;$G21&amp;$H21&amp;$I21,単価一覧!$D$2:$E$16129,2,FALSE))</f>
        <v/>
      </c>
      <c r="K21" s="739"/>
      <c r="L21" s="739"/>
      <c r="M21" s="739"/>
      <c r="N21" s="739"/>
      <c r="O21" s="739"/>
      <c r="P21" s="739"/>
      <c r="Q21" s="739"/>
      <c r="R21" s="739"/>
      <c r="S21" s="739"/>
      <c r="T21" s="739"/>
      <c r="U21" s="739"/>
      <c r="V21" s="739"/>
      <c r="W21" s="739"/>
      <c r="X21" s="739"/>
      <c r="Y21" s="739"/>
      <c r="Z21" s="740"/>
      <c r="AA21" s="750" t="str">
        <f>IF($F21&amp;$G21&amp;$H21&amp;$I21="","",VLOOKUP($F21&amp;$G21&amp;$H21&amp;$I21&amp;$AU$18&amp;$AY$16,単価一覧!$K$2:$L$16129,2,FALSE))</f>
        <v/>
      </c>
      <c r="AB21" s="751"/>
      <c r="AC21" s="751"/>
      <c r="AD21" s="751"/>
      <c r="AE21" s="752"/>
      <c r="AF21" s="276"/>
      <c r="AG21" s="779">
        <f>IF(OR(AF21="",AA21=""),0,AA21*AF21)</f>
        <v>0</v>
      </c>
      <c r="AH21" s="780"/>
      <c r="AI21" s="780"/>
      <c r="AJ21" s="780"/>
      <c r="AK21" s="780"/>
      <c r="AL21" s="780"/>
      <c r="AM21" s="781"/>
      <c r="AN21" s="710" t="s">
        <v>324</v>
      </c>
      <c r="AO21" s="711"/>
      <c r="AP21" s="712"/>
      <c r="AQ21" s="149"/>
      <c r="AT21" s="1" t="s">
        <v>3224</v>
      </c>
      <c r="AU21" s="135" t="s">
        <v>112</v>
      </c>
    </row>
    <row r="22" spans="1:52" ht="27" customHeight="1" thickBot="1">
      <c r="A22" s="32"/>
      <c r="B22" s="755"/>
      <c r="C22" s="756"/>
      <c r="D22" s="715"/>
      <c r="E22" s="716"/>
      <c r="F22" s="716"/>
      <c r="G22" s="716"/>
      <c r="H22" s="716"/>
      <c r="I22" s="717"/>
      <c r="J22" s="710" t="s">
        <v>121</v>
      </c>
      <c r="K22" s="711"/>
      <c r="L22" s="711"/>
      <c r="M22" s="711"/>
      <c r="N22" s="711"/>
      <c r="O22" s="711"/>
      <c r="P22" s="711"/>
      <c r="Q22" s="711"/>
      <c r="R22" s="711"/>
      <c r="S22" s="711"/>
      <c r="T22" s="711"/>
      <c r="U22" s="711"/>
      <c r="V22" s="711"/>
      <c r="W22" s="711"/>
      <c r="X22" s="711"/>
      <c r="Y22" s="711"/>
      <c r="Z22" s="731"/>
      <c r="AA22" s="732" t="e">
        <f>VLOOKUP($AW$18&amp;$AY$16,単価一覧!$N$2:$O$9,2,FALSE)</f>
        <v>#N/A</v>
      </c>
      <c r="AB22" s="733"/>
      <c r="AC22" s="733"/>
      <c r="AD22" s="733"/>
      <c r="AE22" s="734"/>
      <c r="AF22" s="277">
        <f>AA13-AF19-AF20-AF21</f>
        <v>0</v>
      </c>
      <c r="AG22" s="779">
        <f>IF(AF22=0,0,AA22*AF22)</f>
        <v>0</v>
      </c>
      <c r="AH22" s="780"/>
      <c r="AI22" s="780"/>
      <c r="AJ22" s="780"/>
      <c r="AK22" s="780"/>
      <c r="AL22" s="780"/>
      <c r="AM22" s="781"/>
      <c r="AN22" s="710"/>
      <c r="AO22" s="711"/>
      <c r="AP22" s="712"/>
      <c r="AQ22" s="149"/>
      <c r="AT22" s="1" t="s">
        <v>3225</v>
      </c>
      <c r="AU22" s="135" t="s">
        <v>46</v>
      </c>
    </row>
    <row r="23" spans="1:52" ht="27" customHeight="1" thickTop="1" thickBot="1">
      <c r="A23" s="32"/>
      <c r="B23" s="757"/>
      <c r="C23" s="758"/>
      <c r="D23" s="728" t="s">
        <v>29</v>
      </c>
      <c r="E23" s="729"/>
      <c r="F23" s="729"/>
      <c r="G23" s="729"/>
      <c r="H23" s="729"/>
      <c r="I23" s="729"/>
      <c r="J23" s="729"/>
      <c r="K23" s="729"/>
      <c r="L23" s="729"/>
      <c r="M23" s="729"/>
      <c r="N23" s="729"/>
      <c r="O23" s="729"/>
      <c r="P23" s="729"/>
      <c r="Q23" s="729"/>
      <c r="R23" s="729"/>
      <c r="S23" s="729"/>
      <c r="T23" s="729"/>
      <c r="U23" s="729"/>
      <c r="V23" s="729"/>
      <c r="W23" s="729"/>
      <c r="X23" s="729"/>
      <c r="Y23" s="729"/>
      <c r="Z23" s="729"/>
      <c r="AA23" s="729"/>
      <c r="AB23" s="729"/>
      <c r="AC23" s="729"/>
      <c r="AD23" s="729"/>
      <c r="AE23" s="729"/>
      <c r="AF23" s="730"/>
      <c r="AG23" s="278" t="s">
        <v>127</v>
      </c>
      <c r="AH23" s="777">
        <f>SUM(AG19:AM22)</f>
        <v>0</v>
      </c>
      <c r="AI23" s="777"/>
      <c r="AJ23" s="777"/>
      <c r="AK23" s="777"/>
      <c r="AL23" s="777"/>
      <c r="AM23" s="778"/>
      <c r="AN23" s="762"/>
      <c r="AO23" s="763"/>
      <c r="AP23" s="764"/>
      <c r="AQ23" s="149"/>
    </row>
    <row r="24" spans="1:52" ht="27" customHeight="1">
      <c r="A24" s="32"/>
      <c r="B24" s="744" t="s">
        <v>107</v>
      </c>
      <c r="C24" s="745"/>
      <c r="D24" s="718"/>
      <c r="E24" s="719"/>
      <c r="F24" s="719"/>
      <c r="G24" s="719"/>
      <c r="H24" s="719"/>
      <c r="I24" s="720"/>
      <c r="J24" s="826" t="s">
        <v>116</v>
      </c>
      <c r="K24" s="827"/>
      <c r="L24" s="827"/>
      <c r="M24" s="827"/>
      <c r="N24" s="827"/>
      <c r="O24" s="827"/>
      <c r="P24" s="827"/>
      <c r="Q24" s="827"/>
      <c r="R24" s="827"/>
      <c r="S24" s="827"/>
      <c r="T24" s="827"/>
      <c r="U24" s="827"/>
      <c r="V24" s="827"/>
      <c r="W24" s="827"/>
      <c r="X24" s="827"/>
      <c r="Y24" s="827" t="s">
        <v>7</v>
      </c>
      <c r="Z24" s="828"/>
      <c r="AA24" s="735" t="str">
        <f>IF(AA25="","",991)</f>
        <v/>
      </c>
      <c r="AB24" s="736"/>
      <c r="AC24" s="736"/>
      <c r="AD24" s="736"/>
      <c r="AE24" s="737"/>
      <c r="AF24" s="279" t="str">
        <f>IF(OR($AA$13="",AF25=""),"",$AA$13)</f>
        <v/>
      </c>
      <c r="AG24" s="765" t="str">
        <f>IF(OR(AF24="",AA24=""),"",AA24*AF24)</f>
        <v/>
      </c>
      <c r="AH24" s="766"/>
      <c r="AI24" s="766"/>
      <c r="AJ24" s="766"/>
      <c r="AK24" s="766"/>
      <c r="AL24" s="766"/>
      <c r="AM24" s="767"/>
      <c r="AN24" s="768"/>
      <c r="AO24" s="769"/>
      <c r="AP24" s="770"/>
      <c r="AQ24" s="149"/>
    </row>
    <row r="25" spans="1:52" ht="27" customHeight="1">
      <c r="A25" s="32"/>
      <c r="B25" s="746"/>
      <c r="C25" s="747"/>
      <c r="D25" s="38" t="s">
        <v>112</v>
      </c>
      <c r="E25" s="39" t="s">
        <v>112</v>
      </c>
      <c r="F25" s="39" t="s">
        <v>47</v>
      </c>
      <c r="G25" s="39" t="s">
        <v>48</v>
      </c>
      <c r="H25" s="107"/>
      <c r="I25" s="108"/>
      <c r="J25" s="873" t="str">
        <f>IF(H25&amp;I25="","",VLOOKUP(F25&amp;G25&amp;H25&amp;I25,'単価一覧（夜間）'!$D$2:$E$161,2,FALSE))</f>
        <v/>
      </c>
      <c r="K25" s="874"/>
      <c r="L25" s="874"/>
      <c r="M25" s="874"/>
      <c r="N25" s="874"/>
      <c r="O25" s="874"/>
      <c r="P25" s="874"/>
      <c r="Q25" s="874"/>
      <c r="R25" s="874"/>
      <c r="S25" s="874"/>
      <c r="T25" s="874"/>
      <c r="U25" s="874"/>
      <c r="V25" s="874"/>
      <c r="W25" s="874"/>
      <c r="X25" s="874"/>
      <c r="Y25" s="713" t="s">
        <v>31</v>
      </c>
      <c r="Z25" s="714"/>
      <c r="AA25" s="750" t="str">
        <f>IF(H25&amp;I25="","",VLOOKUP(F25&amp;G25&amp;H25&amp;I25&amp;AU$18,'単価一覧（夜間）'!$G$2:$H$161,2,FALSE))</f>
        <v/>
      </c>
      <c r="AB25" s="751"/>
      <c r="AC25" s="751"/>
      <c r="AD25" s="751"/>
      <c r="AE25" s="752"/>
      <c r="AF25" s="276"/>
      <c r="AG25" s="707" t="str">
        <f t="shared" ref="AG25:AG27" si="0">IF(OR(AF25="",AA25=""),"",AA25*AF25)</f>
        <v/>
      </c>
      <c r="AH25" s="708"/>
      <c r="AI25" s="708"/>
      <c r="AJ25" s="708"/>
      <c r="AK25" s="708"/>
      <c r="AL25" s="708"/>
      <c r="AM25" s="709"/>
      <c r="AN25" s="710"/>
      <c r="AO25" s="711"/>
      <c r="AP25" s="712"/>
      <c r="AQ25" s="149"/>
    </row>
    <row r="26" spans="1:52" ht="27" customHeight="1">
      <c r="A26" s="32"/>
      <c r="B26" s="746"/>
      <c r="C26" s="747"/>
      <c r="D26" s="38" t="s">
        <v>112</v>
      </c>
      <c r="E26" s="39" t="s">
        <v>112</v>
      </c>
      <c r="F26" s="39" t="s">
        <v>47</v>
      </c>
      <c r="G26" s="39" t="s">
        <v>48</v>
      </c>
      <c r="H26" s="107"/>
      <c r="I26" s="108"/>
      <c r="J26" s="873" t="str">
        <f>IF(H26&amp;I26="","",VLOOKUP(F26&amp;G26&amp;H26&amp;I26,'単価一覧（夜間）'!$D$2:$E$161,2,FALSE))</f>
        <v/>
      </c>
      <c r="K26" s="874"/>
      <c r="L26" s="874"/>
      <c r="M26" s="874"/>
      <c r="N26" s="874"/>
      <c r="O26" s="874"/>
      <c r="P26" s="874"/>
      <c r="Q26" s="874"/>
      <c r="R26" s="874"/>
      <c r="S26" s="874"/>
      <c r="T26" s="874"/>
      <c r="U26" s="874"/>
      <c r="V26" s="874"/>
      <c r="W26" s="874"/>
      <c r="X26" s="874"/>
      <c r="Y26" s="713" t="s">
        <v>31</v>
      </c>
      <c r="Z26" s="714"/>
      <c r="AA26" s="750" t="str">
        <f>IF(H26&amp;I26="","",VLOOKUP(F26&amp;G26&amp;H26&amp;I26&amp;AU$18,'単価一覧（夜間）'!$G$2:$H$161,2,FALSE))</f>
        <v/>
      </c>
      <c r="AB26" s="751"/>
      <c r="AC26" s="751"/>
      <c r="AD26" s="751"/>
      <c r="AE26" s="752"/>
      <c r="AF26" s="276"/>
      <c r="AG26" s="707" t="str">
        <f t="shared" si="0"/>
        <v/>
      </c>
      <c r="AH26" s="708"/>
      <c r="AI26" s="708"/>
      <c r="AJ26" s="708"/>
      <c r="AK26" s="708"/>
      <c r="AL26" s="708"/>
      <c r="AM26" s="709"/>
      <c r="AN26" s="710"/>
      <c r="AO26" s="711"/>
      <c r="AP26" s="712"/>
      <c r="AQ26" s="149"/>
    </row>
    <row r="27" spans="1:52" ht="27" customHeight="1">
      <c r="A27" s="32"/>
      <c r="B27" s="746"/>
      <c r="C27" s="747"/>
      <c r="D27" s="38" t="s">
        <v>112</v>
      </c>
      <c r="E27" s="39" t="s">
        <v>112</v>
      </c>
      <c r="F27" s="39" t="s">
        <v>47</v>
      </c>
      <c r="G27" s="39" t="s">
        <v>48</v>
      </c>
      <c r="H27" s="107"/>
      <c r="I27" s="108"/>
      <c r="J27" s="873" t="str">
        <f>IF(H27&amp;I27="","",VLOOKUP(F27&amp;G27&amp;H27&amp;I27,'単価一覧（夜間）'!$D$2:$E$161,2,FALSE))</f>
        <v/>
      </c>
      <c r="K27" s="874"/>
      <c r="L27" s="874"/>
      <c r="M27" s="874"/>
      <c r="N27" s="874"/>
      <c r="O27" s="874"/>
      <c r="P27" s="874"/>
      <c r="Q27" s="874"/>
      <c r="R27" s="874"/>
      <c r="S27" s="874"/>
      <c r="T27" s="874"/>
      <c r="U27" s="874"/>
      <c r="V27" s="874"/>
      <c r="W27" s="874"/>
      <c r="X27" s="874"/>
      <c r="Y27" s="713" t="s">
        <v>31</v>
      </c>
      <c r="Z27" s="714"/>
      <c r="AA27" s="750" t="str">
        <f>IF(H27&amp;I27="","",VLOOKUP(F27&amp;G27&amp;H27&amp;I27&amp;AU$18,'単価一覧（夜間）'!$G$2:$H$161,2,FALSE))</f>
        <v/>
      </c>
      <c r="AB27" s="751"/>
      <c r="AC27" s="751"/>
      <c r="AD27" s="751"/>
      <c r="AE27" s="752"/>
      <c r="AF27" s="276"/>
      <c r="AG27" s="707" t="str">
        <f t="shared" si="0"/>
        <v/>
      </c>
      <c r="AH27" s="708"/>
      <c r="AI27" s="708"/>
      <c r="AJ27" s="708"/>
      <c r="AK27" s="708"/>
      <c r="AL27" s="708"/>
      <c r="AM27" s="709"/>
      <c r="AN27" s="710"/>
      <c r="AO27" s="711"/>
      <c r="AP27" s="712"/>
      <c r="AQ27" s="149"/>
    </row>
    <row r="28" spans="1:52" ht="27" customHeight="1" thickBot="1">
      <c r="A28" s="32"/>
      <c r="B28" s="746"/>
      <c r="C28" s="747"/>
      <c r="D28" s="38" t="s">
        <v>112</v>
      </c>
      <c r="E28" s="39" t="s">
        <v>112</v>
      </c>
      <c r="F28" s="39" t="s">
        <v>47</v>
      </c>
      <c r="G28" s="39" t="s">
        <v>48</v>
      </c>
      <c r="H28" s="40" t="s">
        <v>46</v>
      </c>
      <c r="I28" s="41" t="s">
        <v>49</v>
      </c>
      <c r="J28" s="885" t="s">
        <v>124</v>
      </c>
      <c r="K28" s="883"/>
      <c r="L28" s="883"/>
      <c r="M28" s="883"/>
      <c r="N28" s="883"/>
      <c r="O28" s="883"/>
      <c r="P28" s="883"/>
      <c r="Q28" s="883"/>
      <c r="R28" s="883"/>
      <c r="S28" s="883"/>
      <c r="T28" s="883"/>
      <c r="U28" s="883"/>
      <c r="V28" s="883"/>
      <c r="W28" s="883"/>
      <c r="X28" s="883"/>
      <c r="Y28" s="883"/>
      <c r="Z28" s="884"/>
      <c r="AA28" s="732" t="s">
        <v>332</v>
      </c>
      <c r="AB28" s="733"/>
      <c r="AC28" s="733"/>
      <c r="AD28" s="733"/>
      <c r="AE28" s="734"/>
      <c r="AF28" s="276"/>
      <c r="AG28" s="876" t="s">
        <v>332</v>
      </c>
      <c r="AH28" s="877"/>
      <c r="AI28" s="877"/>
      <c r="AJ28" s="877"/>
      <c r="AK28" s="877"/>
      <c r="AL28" s="877"/>
      <c r="AM28" s="878"/>
      <c r="AN28" s="710"/>
      <c r="AO28" s="711"/>
      <c r="AP28" s="712"/>
      <c r="AQ28" s="149"/>
    </row>
    <row r="29" spans="1:52" ht="27" customHeight="1" thickTop="1" thickBot="1">
      <c r="A29" s="32"/>
      <c r="B29" s="748"/>
      <c r="C29" s="749"/>
      <c r="D29" s="728" t="s">
        <v>130</v>
      </c>
      <c r="E29" s="729"/>
      <c r="F29" s="729"/>
      <c r="G29" s="729"/>
      <c r="H29" s="729"/>
      <c r="I29" s="729"/>
      <c r="J29" s="729"/>
      <c r="K29" s="729"/>
      <c r="L29" s="729"/>
      <c r="M29" s="729"/>
      <c r="N29" s="729"/>
      <c r="O29" s="729"/>
      <c r="P29" s="729"/>
      <c r="Q29" s="729"/>
      <c r="R29" s="729"/>
      <c r="S29" s="729"/>
      <c r="T29" s="729"/>
      <c r="U29" s="729"/>
      <c r="V29" s="729"/>
      <c r="W29" s="729"/>
      <c r="X29" s="729"/>
      <c r="Y29" s="729"/>
      <c r="Z29" s="729"/>
      <c r="AA29" s="729"/>
      <c r="AB29" s="729"/>
      <c r="AC29" s="729"/>
      <c r="AD29" s="729"/>
      <c r="AE29" s="729"/>
      <c r="AF29" s="730"/>
      <c r="AG29" s="278" t="s">
        <v>128</v>
      </c>
      <c r="AH29" s="777">
        <f>IF(AG24="",0,IF((AG24-SUM(AG25:AM27))&lt;0,0,AG24-SUM(AG25:AM27)))</f>
        <v>0</v>
      </c>
      <c r="AI29" s="777"/>
      <c r="AJ29" s="777"/>
      <c r="AK29" s="777"/>
      <c r="AL29" s="777"/>
      <c r="AM29" s="778"/>
      <c r="AN29" s="762"/>
      <c r="AO29" s="763"/>
      <c r="AP29" s="764"/>
      <c r="AQ29" s="149"/>
    </row>
    <row r="30" spans="1:52" ht="27" customHeight="1">
      <c r="A30" s="32"/>
      <c r="B30" s="744" t="s">
        <v>108</v>
      </c>
      <c r="C30" s="745"/>
      <c r="D30" s="826" t="s">
        <v>106</v>
      </c>
      <c r="E30" s="827"/>
      <c r="F30" s="827"/>
      <c r="G30" s="827"/>
      <c r="H30" s="827"/>
      <c r="I30" s="827"/>
      <c r="J30" s="827"/>
      <c r="K30" s="827"/>
      <c r="L30" s="827"/>
      <c r="M30" s="827"/>
      <c r="N30" s="827"/>
      <c r="O30" s="827"/>
      <c r="P30" s="827"/>
      <c r="Q30" s="827"/>
      <c r="R30" s="827"/>
      <c r="S30" s="827"/>
      <c r="T30" s="827"/>
      <c r="U30" s="827"/>
      <c r="V30" s="827"/>
      <c r="W30" s="827"/>
      <c r="X30" s="827"/>
      <c r="Y30" s="827"/>
      <c r="Z30" s="828"/>
      <c r="AA30" s="829">
        <v>926</v>
      </c>
      <c r="AB30" s="830"/>
      <c r="AC30" s="830"/>
      <c r="AD30" s="830"/>
      <c r="AE30" s="831"/>
      <c r="AF30" s="280" t="str">
        <f>IF(Z16=AV15,AA13,"")</f>
        <v/>
      </c>
      <c r="AG30" s="832">
        <f>IF(OR(AF30="",AA30=""),0,AA30*AF30)</f>
        <v>0</v>
      </c>
      <c r="AH30" s="833"/>
      <c r="AI30" s="833"/>
      <c r="AJ30" s="833"/>
      <c r="AK30" s="833"/>
      <c r="AL30" s="833"/>
      <c r="AM30" s="834"/>
      <c r="AN30" s="768"/>
      <c r="AO30" s="769"/>
      <c r="AP30" s="770"/>
      <c r="AQ30" s="149"/>
    </row>
    <row r="31" spans="1:52" ht="27" customHeight="1" thickBot="1">
      <c r="A31" s="32"/>
      <c r="B31" s="746"/>
      <c r="C31" s="747"/>
      <c r="D31" s="820" t="s">
        <v>26</v>
      </c>
      <c r="E31" s="821"/>
      <c r="F31" s="821"/>
      <c r="G31" s="821"/>
      <c r="H31" s="821"/>
      <c r="I31" s="821"/>
      <c r="J31" s="821"/>
      <c r="K31" s="821"/>
      <c r="L31" s="821"/>
      <c r="M31" s="821"/>
      <c r="N31" s="821"/>
      <c r="O31" s="821"/>
      <c r="P31" s="821"/>
      <c r="Q31" s="821"/>
      <c r="R31" s="821"/>
      <c r="S31" s="821"/>
      <c r="T31" s="821"/>
      <c r="U31" s="821"/>
      <c r="V31" s="821"/>
      <c r="W31" s="821"/>
      <c r="X31" s="821"/>
      <c r="Y31" s="821"/>
      <c r="Z31" s="822"/>
      <c r="AA31" s="823">
        <v>330</v>
      </c>
      <c r="AB31" s="824"/>
      <c r="AC31" s="824"/>
      <c r="AD31" s="824"/>
      <c r="AE31" s="825"/>
      <c r="AF31" s="281"/>
      <c r="AG31" s="707">
        <f>IF(U12=AT20,IF(AN16=AV16,AA31*AF31,""),0)</f>
        <v>0</v>
      </c>
      <c r="AH31" s="708"/>
      <c r="AI31" s="708"/>
      <c r="AJ31" s="708"/>
      <c r="AK31" s="708"/>
      <c r="AL31" s="708"/>
      <c r="AM31" s="709"/>
      <c r="AN31" s="710"/>
      <c r="AO31" s="711"/>
      <c r="AP31" s="712"/>
      <c r="AQ31" s="149"/>
    </row>
    <row r="32" spans="1:52" ht="27" customHeight="1" thickTop="1" thickBot="1">
      <c r="A32" s="32"/>
      <c r="B32" s="748"/>
      <c r="C32" s="749"/>
      <c r="D32" s="728" t="s">
        <v>29</v>
      </c>
      <c r="E32" s="729"/>
      <c r="F32" s="729"/>
      <c r="G32" s="729"/>
      <c r="H32" s="729"/>
      <c r="I32" s="729"/>
      <c r="J32" s="729"/>
      <c r="K32" s="729"/>
      <c r="L32" s="818"/>
      <c r="M32" s="818"/>
      <c r="N32" s="818"/>
      <c r="O32" s="818"/>
      <c r="P32" s="818"/>
      <c r="Q32" s="818"/>
      <c r="R32" s="818"/>
      <c r="S32" s="818"/>
      <c r="T32" s="818"/>
      <c r="U32" s="818"/>
      <c r="V32" s="818"/>
      <c r="W32" s="818"/>
      <c r="X32" s="818"/>
      <c r="Y32" s="818"/>
      <c r="Z32" s="818"/>
      <c r="AA32" s="818"/>
      <c r="AB32" s="818"/>
      <c r="AC32" s="818"/>
      <c r="AD32" s="818"/>
      <c r="AE32" s="818"/>
      <c r="AF32" s="819"/>
      <c r="AG32" s="278" t="s">
        <v>129</v>
      </c>
      <c r="AH32" s="777">
        <f>SUM(AG30:AM31)</f>
        <v>0</v>
      </c>
      <c r="AI32" s="777"/>
      <c r="AJ32" s="777"/>
      <c r="AK32" s="777"/>
      <c r="AL32" s="777"/>
      <c r="AM32" s="778"/>
      <c r="AN32" s="762"/>
      <c r="AO32" s="763"/>
      <c r="AP32" s="764"/>
      <c r="AQ32" s="149"/>
    </row>
    <row r="33" spans="1:43" ht="27.75" customHeight="1" thickTop="1">
      <c r="A33" s="32"/>
      <c r="B33" s="753" t="s">
        <v>109</v>
      </c>
      <c r="C33" s="754"/>
      <c r="D33" s="858" t="s">
        <v>84</v>
      </c>
      <c r="E33" s="858"/>
      <c r="F33" s="858"/>
      <c r="G33" s="858"/>
      <c r="H33" s="858" t="s">
        <v>79</v>
      </c>
      <c r="I33" s="858"/>
      <c r="J33" s="858"/>
      <c r="K33" s="859"/>
      <c r="L33" s="860" t="s">
        <v>299</v>
      </c>
      <c r="M33" s="861"/>
      <c r="N33" s="861"/>
      <c r="O33" s="861"/>
      <c r="P33" s="861"/>
      <c r="Q33" s="861"/>
      <c r="R33" s="861" t="s">
        <v>300</v>
      </c>
      <c r="S33" s="861"/>
      <c r="T33" s="861"/>
      <c r="U33" s="861"/>
      <c r="V33" s="861"/>
      <c r="W33" s="861" t="s">
        <v>301</v>
      </c>
      <c r="X33" s="861"/>
      <c r="Y33" s="861"/>
      <c r="Z33" s="861"/>
      <c r="AA33" s="861" t="s">
        <v>302</v>
      </c>
      <c r="AB33" s="861"/>
      <c r="AC33" s="861"/>
      <c r="AD33" s="861"/>
      <c r="AE33" s="861"/>
      <c r="AF33" s="862"/>
      <c r="AG33" s="840" t="s">
        <v>298</v>
      </c>
      <c r="AH33" s="841"/>
      <c r="AI33" s="841"/>
      <c r="AJ33" s="841"/>
      <c r="AK33" s="841"/>
      <c r="AL33" s="841"/>
      <c r="AM33" s="841"/>
      <c r="AN33" s="835"/>
      <c r="AO33" s="835"/>
      <c r="AP33" s="836"/>
      <c r="AQ33" s="149"/>
    </row>
    <row r="34" spans="1:43" ht="27.75" customHeight="1" thickBot="1">
      <c r="A34" s="32"/>
      <c r="B34" s="755"/>
      <c r="C34" s="756"/>
      <c r="D34" s="850" t="str">
        <f t="shared" ref="D34:G36" si="1">IF($AA$13="","",$AA$13)</f>
        <v/>
      </c>
      <c r="E34" s="850" t="str">
        <f t="shared" si="1"/>
        <v/>
      </c>
      <c r="F34" s="850" t="str">
        <f t="shared" si="1"/>
        <v/>
      </c>
      <c r="G34" s="850" t="str">
        <f t="shared" si="1"/>
        <v/>
      </c>
      <c r="H34" s="852"/>
      <c r="I34" s="852"/>
      <c r="J34" s="852"/>
      <c r="K34" s="853"/>
      <c r="L34" s="848">
        <v>69800</v>
      </c>
      <c r="M34" s="849"/>
      <c r="N34" s="849"/>
      <c r="O34" s="849"/>
      <c r="P34" s="849"/>
      <c r="Q34" s="849"/>
      <c r="R34" s="849" t="str">
        <f>IF(H34="","",ROUND(L34*D34/H34,0))</f>
        <v/>
      </c>
      <c r="S34" s="849"/>
      <c r="T34" s="849"/>
      <c r="U34" s="849"/>
      <c r="V34" s="849"/>
      <c r="W34" s="882"/>
      <c r="X34" s="882"/>
      <c r="Y34" s="882"/>
      <c r="Z34" s="882"/>
      <c r="AA34" s="849" t="str">
        <f>IF(R34="","",IF(R34-W34&lt;0,0,R34-W34))</f>
        <v/>
      </c>
      <c r="AB34" s="849"/>
      <c r="AC34" s="849"/>
      <c r="AD34" s="849"/>
      <c r="AE34" s="849"/>
      <c r="AF34" s="886"/>
      <c r="AG34" s="842" t="s">
        <v>307</v>
      </c>
      <c r="AH34" s="842">
        <f>MIN(AA34,AE36)</f>
        <v>0</v>
      </c>
      <c r="AI34" s="842"/>
      <c r="AJ34" s="842"/>
      <c r="AK34" s="842"/>
      <c r="AL34" s="842"/>
      <c r="AM34" s="843"/>
      <c r="AN34" s="809"/>
      <c r="AO34" s="809"/>
      <c r="AP34" s="837"/>
      <c r="AQ34" s="149"/>
    </row>
    <row r="35" spans="1:43" ht="27.75" customHeight="1" thickTop="1">
      <c r="A35" s="32"/>
      <c r="B35" s="755"/>
      <c r="C35" s="756"/>
      <c r="D35" s="850" t="str">
        <f t="shared" si="1"/>
        <v/>
      </c>
      <c r="E35" s="850" t="str">
        <f t="shared" si="1"/>
        <v/>
      </c>
      <c r="F35" s="850" t="str">
        <f t="shared" si="1"/>
        <v/>
      </c>
      <c r="G35" s="850" t="str">
        <f t="shared" si="1"/>
        <v/>
      </c>
      <c r="H35" s="852"/>
      <c r="I35" s="852"/>
      <c r="J35" s="852"/>
      <c r="K35" s="853"/>
      <c r="L35" s="856" t="s">
        <v>304</v>
      </c>
      <c r="M35" s="857"/>
      <c r="N35" s="857"/>
      <c r="O35" s="857"/>
      <c r="P35" s="857"/>
      <c r="Q35" s="857"/>
      <c r="R35" s="857" t="s">
        <v>306</v>
      </c>
      <c r="S35" s="857"/>
      <c r="T35" s="857"/>
      <c r="U35" s="857"/>
      <c r="V35" s="857"/>
      <c r="W35" s="857" t="s">
        <v>301</v>
      </c>
      <c r="X35" s="857"/>
      <c r="Y35" s="857"/>
      <c r="Z35" s="857"/>
      <c r="AA35" s="857" t="s">
        <v>305</v>
      </c>
      <c r="AB35" s="857"/>
      <c r="AC35" s="857"/>
      <c r="AD35" s="857"/>
      <c r="AE35" s="857" t="s">
        <v>303</v>
      </c>
      <c r="AF35" s="887"/>
      <c r="AG35" s="844"/>
      <c r="AH35" s="844"/>
      <c r="AI35" s="844"/>
      <c r="AJ35" s="844"/>
      <c r="AK35" s="844"/>
      <c r="AL35" s="844"/>
      <c r="AM35" s="845"/>
      <c r="AN35" s="809"/>
      <c r="AO35" s="809"/>
      <c r="AP35" s="837"/>
      <c r="AQ35" s="149"/>
    </row>
    <row r="36" spans="1:43" ht="27.75" customHeight="1" thickBot="1">
      <c r="A36" s="32"/>
      <c r="B36" s="757"/>
      <c r="C36" s="758"/>
      <c r="D36" s="851" t="str">
        <f t="shared" si="1"/>
        <v/>
      </c>
      <c r="E36" s="851" t="str">
        <f t="shared" si="1"/>
        <v/>
      </c>
      <c r="F36" s="851" t="str">
        <f t="shared" si="1"/>
        <v/>
      </c>
      <c r="G36" s="851" t="str">
        <f t="shared" si="1"/>
        <v/>
      </c>
      <c r="H36" s="854"/>
      <c r="I36" s="854"/>
      <c r="J36" s="854"/>
      <c r="K36" s="855"/>
      <c r="L36" s="881"/>
      <c r="M36" s="882"/>
      <c r="N36" s="882"/>
      <c r="O36" s="882"/>
      <c r="P36" s="882"/>
      <c r="Q36" s="882"/>
      <c r="R36" s="882"/>
      <c r="S36" s="882"/>
      <c r="T36" s="882"/>
      <c r="U36" s="882"/>
      <c r="V36" s="882"/>
      <c r="W36" s="849">
        <f>W34</f>
        <v>0</v>
      </c>
      <c r="X36" s="849"/>
      <c r="Y36" s="849"/>
      <c r="Z36" s="849"/>
      <c r="AA36" s="882"/>
      <c r="AB36" s="882"/>
      <c r="AC36" s="882"/>
      <c r="AD36" s="882"/>
      <c r="AE36" s="849">
        <f>IF(L36+R36-W36-AA36&lt;=0,0,L36+R36-W36-AA36)</f>
        <v>0</v>
      </c>
      <c r="AF36" s="886"/>
      <c r="AG36" s="846"/>
      <c r="AH36" s="846"/>
      <c r="AI36" s="846"/>
      <c r="AJ36" s="846"/>
      <c r="AK36" s="846"/>
      <c r="AL36" s="846"/>
      <c r="AM36" s="847"/>
      <c r="AN36" s="838"/>
      <c r="AO36" s="838"/>
      <c r="AP36" s="839"/>
      <c r="AQ36" s="149"/>
    </row>
    <row r="37" spans="1:43" ht="21" customHeight="1" thickBot="1">
      <c r="A37" s="32"/>
      <c r="B37" s="106"/>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42"/>
      <c r="AH37" s="42"/>
      <c r="AI37" s="42"/>
      <c r="AJ37" s="42"/>
      <c r="AK37" s="42"/>
      <c r="AL37" s="42"/>
      <c r="AM37" s="42"/>
      <c r="AN37" s="149"/>
      <c r="AO37" s="149"/>
      <c r="AP37" s="149"/>
      <c r="AQ37" s="149"/>
    </row>
    <row r="38" spans="1:43" ht="25.5" customHeight="1" thickBot="1">
      <c r="A38" s="32"/>
      <c r="B38" s="106"/>
      <c r="C38" s="149"/>
      <c r="D38" s="761" t="s">
        <v>308</v>
      </c>
      <c r="E38" s="723"/>
      <c r="F38" s="723"/>
      <c r="G38" s="723"/>
      <c r="H38" s="723"/>
      <c r="I38" s="723"/>
      <c r="J38" s="723"/>
      <c r="K38" s="723"/>
      <c r="L38" s="723"/>
      <c r="M38" s="723"/>
      <c r="N38" s="723"/>
      <c r="O38" s="723"/>
      <c r="P38" s="723"/>
      <c r="Q38" s="723"/>
      <c r="R38" s="723"/>
      <c r="S38" s="723"/>
      <c r="T38" s="723"/>
      <c r="U38" s="723"/>
      <c r="V38" s="723"/>
      <c r="W38" s="723"/>
      <c r="X38" s="723"/>
      <c r="Y38" s="723"/>
      <c r="Z38" s="723"/>
      <c r="AA38" s="723"/>
      <c r="AB38" s="723"/>
      <c r="AC38" s="723"/>
      <c r="AD38" s="759"/>
      <c r="AE38" s="760">
        <f>SUM(AH23,AH29,AH32,AH34)</f>
        <v>0</v>
      </c>
      <c r="AF38" s="723"/>
      <c r="AG38" s="723"/>
      <c r="AH38" s="723"/>
      <c r="AI38" s="723"/>
      <c r="AJ38" s="723"/>
      <c r="AK38" s="723"/>
      <c r="AL38" s="723"/>
      <c r="AM38" s="723"/>
      <c r="AN38" s="723"/>
      <c r="AO38" s="723" t="s">
        <v>6</v>
      </c>
      <c r="AP38" s="759"/>
      <c r="AQ38" s="149"/>
    </row>
    <row r="39" spans="1:43" ht="21" customHeight="1">
      <c r="A39" s="32"/>
      <c r="AQ39" s="149"/>
    </row>
    <row r="40" spans="1:43" ht="18" hidden="1" customHeight="1">
      <c r="A40" s="32"/>
      <c r="AQ40" s="149"/>
    </row>
    <row r="41" spans="1:43" ht="6.75" customHeight="1"/>
    <row r="42" spans="1:43" ht="18" customHeight="1"/>
    <row r="43" spans="1:43" ht="18" customHeight="1"/>
  </sheetData>
  <mergeCells count="130">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3:P3"/>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s>
  <phoneticPr fontId="18"/>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B4" sqref="B4:AQ4"/>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44" bestFit="1" customWidth="1"/>
    <col min="48" max="48" width="9.375" style="1" bestFit="1" customWidth="1"/>
    <col min="49" max="49" width="2.75" style="1" bestFit="1" customWidth="1"/>
    <col min="50" max="16384" width="9" style="1"/>
  </cols>
  <sheetData>
    <row r="1" spans="1:51" ht="8.25" customHeight="1">
      <c r="A1" s="32"/>
      <c r="B1" s="782"/>
      <c r="C1" s="782"/>
      <c r="D1" s="782"/>
      <c r="E1" s="782"/>
      <c r="F1" s="782"/>
      <c r="G1" s="782"/>
      <c r="H1" s="782"/>
      <c r="I1" s="78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row>
    <row r="2" spans="1:51" ht="33.75" customHeight="1">
      <c r="A2" s="32"/>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783"/>
      <c r="AP2" s="783"/>
      <c r="AQ2" s="783"/>
      <c r="AR2" s="2"/>
      <c r="AS2" s="2"/>
    </row>
    <row r="3" spans="1:51" ht="18.75" customHeight="1">
      <c r="A3" s="32"/>
      <c r="B3" s="784" t="s">
        <v>4332</v>
      </c>
      <c r="C3" s="784"/>
      <c r="D3" s="784"/>
      <c r="E3" s="784"/>
      <c r="F3" s="784"/>
      <c r="G3" s="784"/>
      <c r="H3" s="784"/>
      <c r="I3" s="784"/>
      <c r="J3" s="784"/>
      <c r="K3" s="784"/>
      <c r="L3" s="784"/>
      <c r="M3" s="784"/>
      <c r="N3" s="784"/>
      <c r="O3" s="784"/>
      <c r="P3" s="784"/>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row>
    <row r="4" spans="1:51">
      <c r="A4" s="32"/>
      <c r="B4" s="784" t="s">
        <v>4333</v>
      </c>
      <c r="C4" s="784"/>
      <c r="D4" s="784"/>
      <c r="E4" s="784"/>
      <c r="F4" s="784"/>
      <c r="G4" s="784"/>
      <c r="H4" s="784"/>
      <c r="I4" s="784"/>
      <c r="J4" s="784"/>
      <c r="K4" s="784"/>
      <c r="L4" s="784"/>
      <c r="M4" s="784"/>
      <c r="N4" s="784"/>
      <c r="O4" s="784"/>
      <c r="P4" s="784"/>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row>
    <row r="5" spans="1:51">
      <c r="A5" s="32"/>
      <c r="B5" s="784" t="s">
        <v>71</v>
      </c>
      <c r="C5" s="784"/>
      <c r="D5" s="784"/>
      <c r="E5" s="784"/>
      <c r="F5" s="784"/>
      <c r="G5" s="784"/>
      <c r="H5" s="784"/>
      <c r="I5" s="784"/>
      <c r="J5" s="784"/>
      <c r="K5" s="784"/>
      <c r="L5" s="784"/>
      <c r="M5" s="784"/>
      <c r="N5" s="784"/>
      <c r="O5" s="784"/>
      <c r="P5" s="784"/>
      <c r="Q5" s="784"/>
      <c r="R5" s="784"/>
      <c r="S5" s="784"/>
      <c r="T5" s="784"/>
      <c r="U5" s="784"/>
      <c r="V5" s="784"/>
      <c r="W5" s="784"/>
      <c r="X5" s="784"/>
      <c r="Y5" s="784"/>
      <c r="Z5" s="784"/>
      <c r="AA5" s="784"/>
      <c r="AB5" s="784"/>
      <c r="AC5" s="784"/>
      <c r="AD5" s="784"/>
      <c r="AE5" s="784"/>
      <c r="AF5" s="784"/>
      <c r="AG5" s="784"/>
      <c r="AH5" s="784"/>
      <c r="AI5" s="784"/>
      <c r="AJ5" s="784"/>
      <c r="AK5" s="784"/>
      <c r="AL5" s="784"/>
      <c r="AM5" s="784"/>
      <c r="AN5" s="784"/>
      <c r="AO5" s="784"/>
      <c r="AP5" s="784"/>
      <c r="AQ5" s="784"/>
    </row>
    <row r="6" spans="1:51" ht="6" customHeight="1">
      <c r="A6" s="32"/>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row>
    <row r="7" spans="1:51" ht="24" customHeight="1">
      <c r="A7" s="32"/>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217">
        <f>請求書!J25</f>
        <v>0</v>
      </c>
      <c r="AG7" s="264">
        <f>請求書!L25</f>
        <v>0</v>
      </c>
      <c r="AH7" s="265">
        <f>請求書!M25</f>
        <v>0</v>
      </c>
      <c r="AI7" s="785" t="s">
        <v>8</v>
      </c>
      <c r="AJ7" s="786"/>
      <c r="AK7" s="264">
        <f>請求書!P25</f>
        <v>0</v>
      </c>
      <c r="AL7" s="266">
        <f>請求書!Q25</f>
        <v>0</v>
      </c>
      <c r="AM7" s="785" t="s">
        <v>9</v>
      </c>
      <c r="AN7" s="787"/>
      <c r="AO7" s="787"/>
      <c r="AP7" s="786"/>
      <c r="AQ7" s="34"/>
    </row>
    <row r="8" spans="1:51" ht="12" customHeight="1">
      <c r="A8" s="32"/>
      <c r="B8" s="32"/>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row>
    <row r="9" spans="1:51" ht="30" customHeight="1">
      <c r="A9" s="32"/>
      <c r="B9" s="804" t="s">
        <v>1</v>
      </c>
      <c r="C9" s="713"/>
      <c r="D9" s="713"/>
      <c r="E9" s="713"/>
      <c r="F9" s="713"/>
      <c r="G9" s="713"/>
      <c r="H9" s="713"/>
      <c r="I9" s="713"/>
      <c r="J9" s="713"/>
      <c r="K9" s="713"/>
      <c r="L9" s="713"/>
      <c r="M9" s="713"/>
      <c r="N9" s="713"/>
      <c r="O9" s="713"/>
      <c r="P9" s="713"/>
      <c r="Q9" s="713"/>
      <c r="R9" s="713"/>
      <c r="S9" s="713"/>
      <c r="T9" s="714"/>
      <c r="U9" s="267"/>
      <c r="V9" s="268"/>
      <c r="W9" s="268"/>
      <c r="X9" s="268"/>
      <c r="Y9" s="268"/>
      <c r="Z9" s="268"/>
      <c r="AA9" s="268"/>
      <c r="AB9" s="268"/>
      <c r="AC9" s="268"/>
      <c r="AD9" s="269"/>
      <c r="AE9" s="32"/>
      <c r="AF9" s="125" t="s">
        <v>51</v>
      </c>
      <c r="AG9" s="270">
        <f>請求書!U6</f>
        <v>0</v>
      </c>
      <c r="AH9" s="271">
        <f>請求書!V6</f>
        <v>0</v>
      </c>
      <c r="AI9" s="271">
        <f>請求書!W6</f>
        <v>0</v>
      </c>
      <c r="AJ9" s="271">
        <f>請求書!X6</f>
        <v>0</v>
      </c>
      <c r="AK9" s="271">
        <f>請求書!Y6</f>
        <v>0</v>
      </c>
      <c r="AL9" s="271">
        <f>請求書!Z6</f>
        <v>0</v>
      </c>
      <c r="AM9" s="271">
        <f>請求書!AA6</f>
        <v>0</v>
      </c>
      <c r="AN9" s="271">
        <f>請求書!AB6</f>
        <v>0</v>
      </c>
      <c r="AO9" s="271">
        <f>請求書!AC6</f>
        <v>0</v>
      </c>
      <c r="AP9" s="272">
        <f>請求書!AD6</f>
        <v>0</v>
      </c>
      <c r="AQ9" s="149"/>
    </row>
    <row r="10" spans="1:51" ht="21" customHeight="1">
      <c r="A10" s="32"/>
      <c r="B10" s="710" t="s">
        <v>2</v>
      </c>
      <c r="C10" s="711"/>
      <c r="D10" s="711"/>
      <c r="E10" s="711"/>
      <c r="F10" s="711"/>
      <c r="G10" s="711"/>
      <c r="H10" s="711"/>
      <c r="I10" s="711"/>
      <c r="J10" s="711"/>
      <c r="K10" s="711"/>
      <c r="L10" s="711"/>
      <c r="M10" s="711"/>
      <c r="N10" s="711"/>
      <c r="O10" s="711"/>
      <c r="P10" s="711"/>
      <c r="Q10" s="711"/>
      <c r="R10" s="711"/>
      <c r="S10" s="711"/>
      <c r="T10" s="731"/>
      <c r="U10" s="797"/>
      <c r="V10" s="798"/>
      <c r="W10" s="798"/>
      <c r="X10" s="798"/>
      <c r="Y10" s="798"/>
      <c r="Z10" s="798"/>
      <c r="AA10" s="798"/>
      <c r="AB10" s="798"/>
      <c r="AC10" s="798"/>
      <c r="AD10" s="799"/>
      <c r="AE10" s="32"/>
      <c r="AF10" s="868" t="s">
        <v>119</v>
      </c>
      <c r="AG10" s="788">
        <f>請求書!U12</f>
        <v>0</v>
      </c>
      <c r="AH10" s="789"/>
      <c r="AI10" s="789"/>
      <c r="AJ10" s="789"/>
      <c r="AK10" s="789"/>
      <c r="AL10" s="789"/>
      <c r="AM10" s="789"/>
      <c r="AN10" s="789"/>
      <c r="AO10" s="789"/>
      <c r="AP10" s="790"/>
      <c r="AQ10" s="35"/>
      <c r="AT10" s="3" t="s">
        <v>32</v>
      </c>
      <c r="AU10" s="43" t="s">
        <v>53</v>
      </c>
      <c r="AV10" s="273" t="s">
        <v>312</v>
      </c>
      <c r="AW10" s="1">
        <v>1</v>
      </c>
      <c r="AX10" s="1" t="s">
        <v>3229</v>
      </c>
    </row>
    <row r="11" spans="1:51" ht="21" customHeight="1">
      <c r="A11" s="32"/>
      <c r="B11" s="805" t="s">
        <v>0</v>
      </c>
      <c r="C11" s="806"/>
      <c r="D11" s="806"/>
      <c r="E11" s="806"/>
      <c r="F11" s="806"/>
      <c r="G11" s="806"/>
      <c r="H11" s="806"/>
      <c r="I11" s="806"/>
      <c r="J11" s="806"/>
      <c r="K11" s="806"/>
      <c r="L11" s="806"/>
      <c r="M11" s="806"/>
      <c r="N11" s="806"/>
      <c r="O11" s="806"/>
      <c r="P11" s="806"/>
      <c r="Q11" s="806"/>
      <c r="R11" s="806"/>
      <c r="S11" s="806"/>
      <c r="T11" s="807"/>
      <c r="U11" s="800"/>
      <c r="V11" s="801"/>
      <c r="W11" s="801"/>
      <c r="X11" s="801"/>
      <c r="Y11" s="801"/>
      <c r="Z11" s="801"/>
      <c r="AA11" s="801"/>
      <c r="AB11" s="801"/>
      <c r="AC11" s="801"/>
      <c r="AD11" s="802"/>
      <c r="AE11" s="32"/>
      <c r="AF11" s="869"/>
      <c r="AG11" s="791"/>
      <c r="AH11" s="792"/>
      <c r="AI11" s="792"/>
      <c r="AJ11" s="792"/>
      <c r="AK11" s="792"/>
      <c r="AL11" s="792"/>
      <c r="AM11" s="792"/>
      <c r="AN11" s="792"/>
      <c r="AO11" s="792"/>
      <c r="AP11" s="793"/>
      <c r="AQ11" s="35"/>
      <c r="AT11" s="3" t="s">
        <v>33</v>
      </c>
      <c r="AU11" s="43" t="s">
        <v>54</v>
      </c>
      <c r="AV11" s="274" t="s">
        <v>313</v>
      </c>
      <c r="AW11" s="1">
        <v>2</v>
      </c>
      <c r="AX11" s="1" t="s">
        <v>3230</v>
      </c>
    </row>
    <row r="12" spans="1:51" ht="21" customHeight="1">
      <c r="A12" s="32"/>
      <c r="B12" s="785" t="s">
        <v>317</v>
      </c>
      <c r="C12" s="787"/>
      <c r="D12" s="787"/>
      <c r="E12" s="787"/>
      <c r="F12" s="787"/>
      <c r="G12" s="787"/>
      <c r="H12" s="787"/>
      <c r="I12" s="787"/>
      <c r="J12" s="787"/>
      <c r="K12" s="787"/>
      <c r="L12" s="787"/>
      <c r="M12" s="787"/>
      <c r="N12" s="787"/>
      <c r="O12" s="787"/>
      <c r="P12" s="787"/>
      <c r="Q12" s="787"/>
      <c r="R12" s="787"/>
      <c r="S12" s="787"/>
      <c r="T12" s="786"/>
      <c r="U12" s="865"/>
      <c r="V12" s="866"/>
      <c r="W12" s="866"/>
      <c r="X12" s="866"/>
      <c r="Y12" s="866"/>
      <c r="Z12" s="866"/>
      <c r="AA12" s="866"/>
      <c r="AB12" s="866"/>
      <c r="AC12" s="866"/>
      <c r="AD12" s="867"/>
      <c r="AE12" s="32"/>
      <c r="AF12" s="869"/>
      <c r="AG12" s="794"/>
      <c r="AH12" s="795"/>
      <c r="AI12" s="795"/>
      <c r="AJ12" s="795"/>
      <c r="AK12" s="795"/>
      <c r="AL12" s="795"/>
      <c r="AM12" s="795"/>
      <c r="AN12" s="795"/>
      <c r="AO12" s="795"/>
      <c r="AP12" s="796"/>
      <c r="AQ12" s="35"/>
      <c r="AT12" s="3" t="s">
        <v>34</v>
      </c>
      <c r="AU12" s="43" t="s">
        <v>55</v>
      </c>
      <c r="AV12" s="274" t="s">
        <v>314</v>
      </c>
      <c r="AW12" s="1">
        <v>3</v>
      </c>
      <c r="AX12" s="1" t="s">
        <v>3231</v>
      </c>
    </row>
    <row r="13" spans="1:51" ht="21" customHeight="1">
      <c r="A13" s="32"/>
      <c r="B13" s="808" t="s">
        <v>117</v>
      </c>
      <c r="C13" s="808"/>
      <c r="D13" s="808"/>
      <c r="E13" s="808"/>
      <c r="F13" s="808"/>
      <c r="G13" s="808"/>
      <c r="H13" s="808"/>
      <c r="I13" s="808"/>
      <c r="J13" s="808"/>
      <c r="K13" s="816"/>
      <c r="L13" s="816"/>
      <c r="M13" s="816"/>
      <c r="N13" s="816"/>
      <c r="O13" s="816"/>
      <c r="P13" s="816"/>
      <c r="Q13" s="816"/>
      <c r="R13" s="817"/>
      <c r="S13" s="803" t="s">
        <v>316</v>
      </c>
      <c r="T13" s="803"/>
      <c r="U13" s="803"/>
      <c r="V13" s="803"/>
      <c r="W13" s="803"/>
      <c r="X13" s="803"/>
      <c r="Y13" s="803"/>
      <c r="Z13" s="803"/>
      <c r="AA13" s="879"/>
      <c r="AB13" s="880"/>
      <c r="AC13" s="863" t="s">
        <v>83</v>
      </c>
      <c r="AD13" s="864"/>
      <c r="AE13" s="32"/>
      <c r="AF13" s="122" t="s">
        <v>99</v>
      </c>
      <c r="AG13" s="870">
        <f>請求書!U19</f>
        <v>0</v>
      </c>
      <c r="AH13" s="871"/>
      <c r="AI13" s="871"/>
      <c r="AJ13" s="871"/>
      <c r="AK13" s="871"/>
      <c r="AL13" s="871"/>
      <c r="AM13" s="871"/>
      <c r="AN13" s="871"/>
      <c r="AO13" s="871"/>
      <c r="AP13" s="872"/>
      <c r="AQ13" s="35"/>
      <c r="AT13" s="3" t="s">
        <v>35</v>
      </c>
      <c r="AU13" s="43" t="s">
        <v>56</v>
      </c>
      <c r="AV13" s="274" t="s">
        <v>315</v>
      </c>
      <c r="AW13" s="1">
        <v>4</v>
      </c>
      <c r="AX13" s="1" t="s">
        <v>3232</v>
      </c>
    </row>
    <row r="14" spans="1:51" ht="21" customHeight="1">
      <c r="A14" s="32"/>
      <c r="B14" s="809" t="s">
        <v>102</v>
      </c>
      <c r="C14" s="809"/>
      <c r="D14" s="809"/>
      <c r="E14" s="809"/>
      <c r="F14" s="809"/>
      <c r="G14" s="809"/>
      <c r="H14" s="809"/>
      <c r="I14" s="809"/>
      <c r="J14" s="810"/>
      <c r="K14" s="811"/>
      <c r="L14" s="811"/>
      <c r="M14" s="811"/>
      <c r="N14" s="811"/>
      <c r="O14" s="811"/>
      <c r="P14" s="811"/>
      <c r="Q14" s="811"/>
      <c r="R14" s="811"/>
      <c r="S14" s="811"/>
      <c r="T14" s="811"/>
      <c r="U14" s="811"/>
      <c r="V14" s="811"/>
      <c r="W14" s="811"/>
      <c r="X14" s="811"/>
      <c r="Y14" s="811"/>
      <c r="Z14" s="811"/>
      <c r="AA14" s="811"/>
      <c r="AB14" s="811"/>
      <c r="AC14" s="811"/>
      <c r="AD14" s="812"/>
      <c r="AE14" s="32"/>
      <c r="AF14" s="808" t="s">
        <v>76</v>
      </c>
      <c r="AG14" s="808"/>
      <c r="AH14" s="808"/>
      <c r="AI14" s="808"/>
      <c r="AJ14" s="808">
        <f>請求書!AA20</f>
        <v>0</v>
      </c>
      <c r="AK14" s="808"/>
      <c r="AL14" s="808"/>
      <c r="AM14" s="808"/>
      <c r="AN14" s="808"/>
      <c r="AO14" s="808"/>
      <c r="AP14" s="808"/>
      <c r="AQ14" s="35"/>
      <c r="AT14" s="3" t="s">
        <v>36</v>
      </c>
      <c r="AU14" s="43" t="s">
        <v>57</v>
      </c>
      <c r="AV14" s="3" t="s">
        <v>101</v>
      </c>
      <c r="AW14" s="1">
        <v>1</v>
      </c>
      <c r="AX14" s="1" t="s">
        <v>3233</v>
      </c>
    </row>
    <row r="15" spans="1:51" s="5" customFormat="1" ht="21" customHeight="1" thickBot="1">
      <c r="A15" s="32"/>
      <c r="B15" s="809"/>
      <c r="C15" s="809"/>
      <c r="D15" s="809"/>
      <c r="E15" s="809"/>
      <c r="F15" s="809"/>
      <c r="G15" s="809"/>
      <c r="H15" s="809"/>
      <c r="I15" s="809"/>
      <c r="J15" s="813"/>
      <c r="K15" s="814"/>
      <c r="L15" s="814"/>
      <c r="M15" s="814"/>
      <c r="N15" s="814"/>
      <c r="O15" s="814"/>
      <c r="P15" s="814"/>
      <c r="Q15" s="814"/>
      <c r="R15" s="814"/>
      <c r="S15" s="814"/>
      <c r="T15" s="814"/>
      <c r="U15" s="814"/>
      <c r="V15" s="814"/>
      <c r="W15" s="814"/>
      <c r="X15" s="814"/>
      <c r="Y15" s="814"/>
      <c r="Z15" s="814"/>
      <c r="AA15" s="814"/>
      <c r="AB15" s="814"/>
      <c r="AC15" s="814"/>
      <c r="AD15" s="815"/>
      <c r="AE15" s="32"/>
      <c r="AF15" s="808" t="s">
        <v>111</v>
      </c>
      <c r="AG15" s="808"/>
      <c r="AH15" s="808"/>
      <c r="AI15" s="808"/>
      <c r="AJ15" s="808">
        <f>請求書!AA21</f>
        <v>0</v>
      </c>
      <c r="AK15" s="808"/>
      <c r="AL15" s="808"/>
      <c r="AM15" s="808"/>
      <c r="AN15" s="808"/>
      <c r="AO15" s="808"/>
      <c r="AP15" s="808"/>
      <c r="AQ15" s="35"/>
      <c r="AR15" s="4"/>
      <c r="AS15" s="4"/>
      <c r="AT15" s="3" t="s">
        <v>37</v>
      </c>
      <c r="AU15" s="43" t="s">
        <v>58</v>
      </c>
      <c r="AV15" s="3" t="s">
        <v>100</v>
      </c>
      <c r="AW15" s="1">
        <v>2</v>
      </c>
      <c r="AX15" s="1" t="s">
        <v>4304</v>
      </c>
    </row>
    <row r="16" spans="1:51" s="5" customFormat="1" ht="21" customHeight="1" thickBot="1">
      <c r="A16" s="36"/>
      <c r="B16" s="808" t="s">
        <v>103</v>
      </c>
      <c r="C16" s="808"/>
      <c r="D16" s="808"/>
      <c r="E16" s="808"/>
      <c r="F16" s="808"/>
      <c r="G16" s="808"/>
      <c r="H16" s="808"/>
      <c r="I16" s="808"/>
      <c r="J16" s="808"/>
      <c r="K16" s="808"/>
      <c r="L16" s="808"/>
      <c r="M16" s="808"/>
      <c r="N16" s="808"/>
      <c r="O16" s="808"/>
      <c r="P16" s="808"/>
      <c r="Q16" s="808"/>
      <c r="R16" s="808"/>
      <c r="S16" s="808"/>
      <c r="T16" s="808"/>
      <c r="U16" s="808"/>
      <c r="V16" s="808"/>
      <c r="W16" s="808"/>
      <c r="X16" s="808"/>
      <c r="Y16" s="808"/>
      <c r="Z16" s="875"/>
      <c r="AA16" s="875"/>
      <c r="AB16" s="875"/>
      <c r="AC16" s="875"/>
      <c r="AD16" s="875"/>
      <c r="AE16" s="37"/>
      <c r="AF16" s="785" t="s">
        <v>26</v>
      </c>
      <c r="AG16" s="787"/>
      <c r="AH16" s="787"/>
      <c r="AI16" s="787"/>
      <c r="AJ16" s="787"/>
      <c r="AK16" s="787"/>
      <c r="AL16" s="787"/>
      <c r="AM16" s="786"/>
      <c r="AN16" s="803">
        <f>請求書!AA22</f>
        <v>0</v>
      </c>
      <c r="AO16" s="803"/>
      <c r="AP16" s="803"/>
      <c r="AQ16" s="37"/>
      <c r="AR16" s="4"/>
      <c r="AS16" s="4"/>
      <c r="AT16" s="3" t="s">
        <v>38</v>
      </c>
      <c r="AU16" s="43" t="s">
        <v>59</v>
      </c>
      <c r="AV16" s="3" t="s">
        <v>27</v>
      </c>
      <c r="AY16" s="146" t="str">
        <f>IF(K13="","",IF(K13=AX15,1,2))</f>
        <v/>
      </c>
    </row>
    <row r="17" spans="1:52" s="5" customFormat="1" ht="12.75" customHeight="1" thickBot="1">
      <c r="A17" s="36"/>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7"/>
      <c r="AR17" s="4"/>
      <c r="AS17" s="4"/>
      <c r="AT17" s="3" t="s">
        <v>39</v>
      </c>
      <c r="AU17" s="43" t="s">
        <v>60</v>
      </c>
      <c r="AV17" s="3" t="s">
        <v>28</v>
      </c>
    </row>
    <row r="18" spans="1:52" ht="33" customHeight="1" thickBot="1">
      <c r="A18" s="36"/>
      <c r="B18" s="721"/>
      <c r="C18" s="722"/>
      <c r="D18" s="888" t="s">
        <v>10</v>
      </c>
      <c r="E18" s="889"/>
      <c r="F18" s="889"/>
      <c r="G18" s="889"/>
      <c r="H18" s="889"/>
      <c r="I18" s="890"/>
      <c r="J18" s="723" t="s">
        <v>3</v>
      </c>
      <c r="K18" s="723"/>
      <c r="L18" s="723"/>
      <c r="M18" s="723"/>
      <c r="N18" s="723"/>
      <c r="O18" s="723"/>
      <c r="P18" s="723"/>
      <c r="Q18" s="723"/>
      <c r="R18" s="723"/>
      <c r="S18" s="723"/>
      <c r="T18" s="723"/>
      <c r="U18" s="724"/>
      <c r="V18" s="724"/>
      <c r="W18" s="724"/>
      <c r="X18" s="724"/>
      <c r="Y18" s="724"/>
      <c r="Z18" s="725"/>
      <c r="AA18" s="726" t="s">
        <v>11</v>
      </c>
      <c r="AB18" s="723"/>
      <c r="AC18" s="723"/>
      <c r="AD18" s="723"/>
      <c r="AE18" s="727"/>
      <c r="AF18" s="121" t="s">
        <v>104</v>
      </c>
      <c r="AG18" s="726" t="s">
        <v>4</v>
      </c>
      <c r="AH18" s="723"/>
      <c r="AI18" s="723"/>
      <c r="AJ18" s="723"/>
      <c r="AK18" s="723"/>
      <c r="AL18" s="723"/>
      <c r="AM18" s="723"/>
      <c r="AN18" s="726" t="s">
        <v>5</v>
      </c>
      <c r="AO18" s="723"/>
      <c r="AP18" s="759"/>
      <c r="AQ18" s="149"/>
      <c r="AT18" s="3"/>
      <c r="AU18" s="145" t="str">
        <f>IF(AJ14=AT10,AU10,IF(AJ14=AT11,AU11,IF(AJ14=AT12,AU12,IF(AJ14=AT13,AU13,IF(AJ14=AT14,AU14,IF(AJ14=AT15,AU15,IF(AJ14=AT16,AU16,IF(AJ14=AT17,AU17,""))))))))</f>
        <v/>
      </c>
      <c r="AV18" s="5"/>
      <c r="AW18" s="146" t="str">
        <f>IF(AJ15=AV10,AW10,IF(AJ15=AV11,AW11,IF(AJ15=AV12,AW12,IF(AJ15=AV13,AW13,""))))</f>
        <v/>
      </c>
    </row>
    <row r="19" spans="1:52" ht="27" customHeight="1">
      <c r="A19" s="32"/>
      <c r="B19" s="753" t="s">
        <v>30</v>
      </c>
      <c r="C19" s="754"/>
      <c r="D19" s="136" t="s">
        <v>112</v>
      </c>
      <c r="E19" s="137" t="s">
        <v>112</v>
      </c>
      <c r="F19" s="140"/>
      <c r="G19" s="140"/>
      <c r="H19" s="140"/>
      <c r="I19" s="142"/>
      <c r="J19" s="771" t="str">
        <f>IF($F19&amp;$G19&amp;$H19&amp;$I19="","",VLOOKUP($F19&amp;$G19&amp;$H19&amp;$I19,単価一覧!$D$2:$E$16129,2,FALSE))</f>
        <v/>
      </c>
      <c r="K19" s="772"/>
      <c r="L19" s="772"/>
      <c r="M19" s="772"/>
      <c r="N19" s="772"/>
      <c r="O19" s="772"/>
      <c r="P19" s="772"/>
      <c r="Q19" s="772"/>
      <c r="R19" s="772"/>
      <c r="S19" s="772"/>
      <c r="T19" s="772"/>
      <c r="U19" s="772"/>
      <c r="V19" s="772"/>
      <c r="W19" s="772"/>
      <c r="X19" s="772"/>
      <c r="Y19" s="772"/>
      <c r="Z19" s="773"/>
      <c r="AA19" s="735" t="str">
        <f>IF($F19&amp;$G19&amp;$H19&amp;$I19="","",VLOOKUP($F19&amp;$G19&amp;$H19&amp;$I19&amp;$AU$18&amp;$AY$16,単価一覧!$K$2:$L$16129,2,FALSE))</f>
        <v/>
      </c>
      <c r="AB19" s="736"/>
      <c r="AC19" s="736"/>
      <c r="AD19" s="736"/>
      <c r="AE19" s="737"/>
      <c r="AF19" s="275"/>
      <c r="AG19" s="774">
        <f>IF(OR(AF19="",AA19=""),0,AA19*AF19)</f>
        <v>0</v>
      </c>
      <c r="AH19" s="775"/>
      <c r="AI19" s="775"/>
      <c r="AJ19" s="775"/>
      <c r="AK19" s="775"/>
      <c r="AL19" s="775"/>
      <c r="AM19" s="776"/>
      <c r="AN19" s="768"/>
      <c r="AO19" s="769"/>
      <c r="AP19" s="770"/>
      <c r="AQ19" s="32"/>
      <c r="AT19" s="126" t="s">
        <v>3222</v>
      </c>
      <c r="AU19" s="134">
        <v>1</v>
      </c>
      <c r="AX19" s="126"/>
    </row>
    <row r="20" spans="1:52" ht="27" customHeight="1">
      <c r="A20" s="32"/>
      <c r="B20" s="755"/>
      <c r="C20" s="756"/>
      <c r="D20" s="138" t="s">
        <v>112</v>
      </c>
      <c r="E20" s="139" t="s">
        <v>112</v>
      </c>
      <c r="F20" s="107"/>
      <c r="G20" s="107"/>
      <c r="H20" s="107"/>
      <c r="I20" s="108"/>
      <c r="J20" s="738" t="str">
        <f>IF($F20&amp;$G20&amp;$H20&amp;$I20="","",VLOOKUP($F20&amp;$G20&amp;$H20&amp;$I20,単価一覧!$D$2:$E$16129,2,FALSE))</f>
        <v/>
      </c>
      <c r="K20" s="739"/>
      <c r="L20" s="739"/>
      <c r="M20" s="739"/>
      <c r="N20" s="739"/>
      <c r="O20" s="739"/>
      <c r="P20" s="739"/>
      <c r="Q20" s="739"/>
      <c r="R20" s="739"/>
      <c r="S20" s="739"/>
      <c r="T20" s="739"/>
      <c r="U20" s="739"/>
      <c r="V20" s="739"/>
      <c r="W20" s="739"/>
      <c r="X20" s="739"/>
      <c r="Y20" s="739"/>
      <c r="Z20" s="740"/>
      <c r="AA20" s="750" t="str">
        <f>IF($F20&amp;$G20&amp;$H20&amp;$I20="","",VLOOKUP($F20&amp;$G20&amp;$H20&amp;$I20&amp;$AU$18&amp;$AY$16,単価一覧!$K$2:$L$16129,2,FALSE))</f>
        <v/>
      </c>
      <c r="AB20" s="751"/>
      <c r="AC20" s="751"/>
      <c r="AD20" s="751"/>
      <c r="AE20" s="752"/>
      <c r="AF20" s="276"/>
      <c r="AG20" s="779">
        <f>IF(OR(AF20="",AA20=""),0,AA20*AF20)</f>
        <v>0</v>
      </c>
      <c r="AH20" s="780"/>
      <c r="AI20" s="780"/>
      <c r="AJ20" s="780"/>
      <c r="AK20" s="780"/>
      <c r="AL20" s="780"/>
      <c r="AM20" s="781"/>
      <c r="AN20" s="710" t="s">
        <v>325</v>
      </c>
      <c r="AO20" s="711"/>
      <c r="AP20" s="712"/>
      <c r="AQ20" s="149"/>
      <c r="AT20" s="1" t="s">
        <v>3223</v>
      </c>
      <c r="AU20" s="135" t="s">
        <v>45</v>
      </c>
      <c r="AV20" s="126"/>
      <c r="AW20" s="126"/>
      <c r="AZ20" s="44"/>
    </row>
    <row r="21" spans="1:52" ht="27" customHeight="1">
      <c r="A21" s="32"/>
      <c r="B21" s="755"/>
      <c r="C21" s="756"/>
      <c r="D21" s="138" t="s">
        <v>112</v>
      </c>
      <c r="E21" s="139" t="s">
        <v>112</v>
      </c>
      <c r="F21" s="107"/>
      <c r="G21" s="107"/>
      <c r="H21" s="107"/>
      <c r="I21" s="108"/>
      <c r="J21" s="738" t="str">
        <f>IF($F21&amp;$G21&amp;$H21&amp;$I21="","",VLOOKUP($F21&amp;$G21&amp;$H21&amp;$I21,単価一覧!$D$2:$E$16129,2,FALSE))</f>
        <v/>
      </c>
      <c r="K21" s="739"/>
      <c r="L21" s="739"/>
      <c r="M21" s="739"/>
      <c r="N21" s="739"/>
      <c r="O21" s="739"/>
      <c r="P21" s="739"/>
      <c r="Q21" s="739"/>
      <c r="R21" s="739"/>
      <c r="S21" s="739"/>
      <c r="T21" s="739"/>
      <c r="U21" s="739"/>
      <c r="V21" s="739"/>
      <c r="W21" s="739"/>
      <c r="X21" s="739"/>
      <c r="Y21" s="739"/>
      <c r="Z21" s="740"/>
      <c r="AA21" s="750" t="str">
        <f>IF($F21&amp;$G21&amp;$H21&amp;$I21="","",VLOOKUP($F21&amp;$G21&amp;$H21&amp;$I21&amp;$AU$18&amp;$AY$16,単価一覧!$K$2:$L$16129,2,FALSE))</f>
        <v/>
      </c>
      <c r="AB21" s="751"/>
      <c r="AC21" s="751"/>
      <c r="AD21" s="751"/>
      <c r="AE21" s="752"/>
      <c r="AF21" s="276"/>
      <c r="AG21" s="779">
        <f>IF(OR(AF21="",AA21=""),0,AA21*AF21)</f>
        <v>0</v>
      </c>
      <c r="AH21" s="780"/>
      <c r="AI21" s="780"/>
      <c r="AJ21" s="780"/>
      <c r="AK21" s="780"/>
      <c r="AL21" s="780"/>
      <c r="AM21" s="781"/>
      <c r="AN21" s="710" t="s">
        <v>324</v>
      </c>
      <c r="AO21" s="711"/>
      <c r="AP21" s="712"/>
      <c r="AQ21" s="149"/>
      <c r="AT21" s="1" t="s">
        <v>3224</v>
      </c>
      <c r="AU21" s="135" t="s">
        <v>112</v>
      </c>
    </row>
    <row r="22" spans="1:52" ht="27" customHeight="1" thickBot="1">
      <c r="A22" s="32"/>
      <c r="B22" s="755"/>
      <c r="C22" s="756"/>
      <c r="D22" s="715"/>
      <c r="E22" s="716"/>
      <c r="F22" s="716"/>
      <c r="G22" s="716"/>
      <c r="H22" s="716"/>
      <c r="I22" s="717"/>
      <c r="J22" s="710" t="s">
        <v>121</v>
      </c>
      <c r="K22" s="711"/>
      <c r="L22" s="711"/>
      <c r="M22" s="711"/>
      <c r="N22" s="711"/>
      <c r="O22" s="711"/>
      <c r="P22" s="711"/>
      <c r="Q22" s="711"/>
      <c r="R22" s="711"/>
      <c r="S22" s="711"/>
      <c r="T22" s="711"/>
      <c r="U22" s="711"/>
      <c r="V22" s="711"/>
      <c r="W22" s="711"/>
      <c r="X22" s="711"/>
      <c r="Y22" s="711"/>
      <c r="Z22" s="731"/>
      <c r="AA22" s="732" t="e">
        <f>VLOOKUP($AW$18&amp;$AY$16,単価一覧!$N$2:$O$9,2,FALSE)</f>
        <v>#N/A</v>
      </c>
      <c r="AB22" s="733"/>
      <c r="AC22" s="733"/>
      <c r="AD22" s="733"/>
      <c r="AE22" s="734"/>
      <c r="AF22" s="277">
        <f>AA13-AF19-AF20-AF21</f>
        <v>0</v>
      </c>
      <c r="AG22" s="779">
        <f>IF(AF22=0,0,AA22*AF22)</f>
        <v>0</v>
      </c>
      <c r="AH22" s="780"/>
      <c r="AI22" s="780"/>
      <c r="AJ22" s="780"/>
      <c r="AK22" s="780"/>
      <c r="AL22" s="780"/>
      <c r="AM22" s="781"/>
      <c r="AN22" s="710"/>
      <c r="AO22" s="711"/>
      <c r="AP22" s="712"/>
      <c r="AQ22" s="149"/>
      <c r="AT22" s="1" t="s">
        <v>3225</v>
      </c>
      <c r="AU22" s="135" t="s">
        <v>46</v>
      </c>
    </row>
    <row r="23" spans="1:52" ht="27" customHeight="1" thickTop="1" thickBot="1">
      <c r="A23" s="32"/>
      <c r="B23" s="757"/>
      <c r="C23" s="758"/>
      <c r="D23" s="728" t="s">
        <v>29</v>
      </c>
      <c r="E23" s="729"/>
      <c r="F23" s="729"/>
      <c r="G23" s="729"/>
      <c r="H23" s="729"/>
      <c r="I23" s="729"/>
      <c r="J23" s="729"/>
      <c r="K23" s="729"/>
      <c r="L23" s="729"/>
      <c r="M23" s="729"/>
      <c r="N23" s="729"/>
      <c r="O23" s="729"/>
      <c r="P23" s="729"/>
      <c r="Q23" s="729"/>
      <c r="R23" s="729"/>
      <c r="S23" s="729"/>
      <c r="T23" s="729"/>
      <c r="U23" s="729"/>
      <c r="V23" s="729"/>
      <c r="W23" s="729"/>
      <c r="X23" s="729"/>
      <c r="Y23" s="729"/>
      <c r="Z23" s="729"/>
      <c r="AA23" s="729"/>
      <c r="AB23" s="729"/>
      <c r="AC23" s="729"/>
      <c r="AD23" s="729"/>
      <c r="AE23" s="729"/>
      <c r="AF23" s="730"/>
      <c r="AG23" s="278" t="s">
        <v>127</v>
      </c>
      <c r="AH23" s="777">
        <f>SUM(AG19:AM22)</f>
        <v>0</v>
      </c>
      <c r="AI23" s="777"/>
      <c r="AJ23" s="777"/>
      <c r="AK23" s="777"/>
      <c r="AL23" s="777"/>
      <c r="AM23" s="778"/>
      <c r="AN23" s="762"/>
      <c r="AO23" s="763"/>
      <c r="AP23" s="764"/>
      <c r="AQ23" s="149"/>
    </row>
    <row r="24" spans="1:52" ht="27" customHeight="1">
      <c r="A24" s="32"/>
      <c r="B24" s="744" t="s">
        <v>107</v>
      </c>
      <c r="C24" s="745"/>
      <c r="D24" s="718"/>
      <c r="E24" s="719"/>
      <c r="F24" s="719"/>
      <c r="G24" s="719"/>
      <c r="H24" s="719"/>
      <c r="I24" s="720"/>
      <c r="J24" s="826" t="s">
        <v>116</v>
      </c>
      <c r="K24" s="827"/>
      <c r="L24" s="827"/>
      <c r="M24" s="827"/>
      <c r="N24" s="827"/>
      <c r="O24" s="827"/>
      <c r="P24" s="827"/>
      <c r="Q24" s="827"/>
      <c r="R24" s="827"/>
      <c r="S24" s="827"/>
      <c r="T24" s="827"/>
      <c r="U24" s="827"/>
      <c r="V24" s="827"/>
      <c r="W24" s="827"/>
      <c r="X24" s="827"/>
      <c r="Y24" s="827" t="s">
        <v>7</v>
      </c>
      <c r="Z24" s="828"/>
      <c r="AA24" s="735" t="str">
        <f>IF(AA25="","",991)</f>
        <v/>
      </c>
      <c r="AB24" s="736"/>
      <c r="AC24" s="736"/>
      <c r="AD24" s="736"/>
      <c r="AE24" s="737"/>
      <c r="AF24" s="279" t="str">
        <f>IF(OR($AA$13="",AF25=""),"",$AA$13)</f>
        <v/>
      </c>
      <c r="AG24" s="765" t="str">
        <f>IF(OR(AF24="",AA24=""),"",AA24*AF24)</f>
        <v/>
      </c>
      <c r="AH24" s="766"/>
      <c r="AI24" s="766"/>
      <c r="AJ24" s="766"/>
      <c r="AK24" s="766"/>
      <c r="AL24" s="766"/>
      <c r="AM24" s="767"/>
      <c r="AN24" s="768"/>
      <c r="AO24" s="769"/>
      <c r="AP24" s="770"/>
      <c r="AQ24" s="149"/>
    </row>
    <row r="25" spans="1:52" ht="27" customHeight="1">
      <c r="A25" s="32"/>
      <c r="B25" s="746"/>
      <c r="C25" s="747"/>
      <c r="D25" s="38" t="s">
        <v>112</v>
      </c>
      <c r="E25" s="39" t="s">
        <v>112</v>
      </c>
      <c r="F25" s="39" t="s">
        <v>47</v>
      </c>
      <c r="G25" s="39" t="s">
        <v>48</v>
      </c>
      <c r="H25" s="107"/>
      <c r="I25" s="108"/>
      <c r="J25" s="873" t="str">
        <f>IF(H25&amp;I25="","",VLOOKUP(F25&amp;G25&amp;H25&amp;I25,'単価一覧（夜間）'!$D$2:$E$161,2,FALSE))</f>
        <v/>
      </c>
      <c r="K25" s="874"/>
      <c r="L25" s="874"/>
      <c r="M25" s="874"/>
      <c r="N25" s="874"/>
      <c r="O25" s="874"/>
      <c r="P25" s="874"/>
      <c r="Q25" s="874"/>
      <c r="R25" s="874"/>
      <c r="S25" s="874"/>
      <c r="T25" s="874"/>
      <c r="U25" s="874"/>
      <c r="V25" s="874"/>
      <c r="W25" s="874"/>
      <c r="X25" s="874"/>
      <c r="Y25" s="713" t="s">
        <v>31</v>
      </c>
      <c r="Z25" s="714"/>
      <c r="AA25" s="750" t="str">
        <f>IF(H25&amp;I25="","",VLOOKUP(F25&amp;G25&amp;H25&amp;I25&amp;AU$18,'単価一覧（夜間）'!$G$2:$H$161,2,FALSE))</f>
        <v/>
      </c>
      <c r="AB25" s="751"/>
      <c r="AC25" s="751"/>
      <c r="AD25" s="751"/>
      <c r="AE25" s="752"/>
      <c r="AF25" s="276"/>
      <c r="AG25" s="707" t="str">
        <f t="shared" ref="AG25:AG27" si="0">IF(OR(AF25="",AA25=""),"",AA25*AF25)</f>
        <v/>
      </c>
      <c r="AH25" s="708"/>
      <c r="AI25" s="708"/>
      <c r="AJ25" s="708"/>
      <c r="AK25" s="708"/>
      <c r="AL25" s="708"/>
      <c r="AM25" s="709"/>
      <c r="AN25" s="710"/>
      <c r="AO25" s="711"/>
      <c r="AP25" s="712"/>
      <c r="AQ25" s="149"/>
    </row>
    <row r="26" spans="1:52" ht="27" customHeight="1">
      <c r="A26" s="32"/>
      <c r="B26" s="746"/>
      <c r="C26" s="747"/>
      <c r="D26" s="38" t="s">
        <v>112</v>
      </c>
      <c r="E26" s="39" t="s">
        <v>112</v>
      </c>
      <c r="F26" s="39" t="s">
        <v>47</v>
      </c>
      <c r="G26" s="39" t="s">
        <v>48</v>
      </c>
      <c r="H26" s="107"/>
      <c r="I26" s="108"/>
      <c r="J26" s="873" t="str">
        <f>IF(H26&amp;I26="","",VLOOKUP(F26&amp;G26&amp;H26&amp;I26,'単価一覧（夜間）'!$D$2:$E$161,2,FALSE))</f>
        <v/>
      </c>
      <c r="K26" s="874"/>
      <c r="L26" s="874"/>
      <c r="M26" s="874"/>
      <c r="N26" s="874"/>
      <c r="O26" s="874"/>
      <c r="P26" s="874"/>
      <c r="Q26" s="874"/>
      <c r="R26" s="874"/>
      <c r="S26" s="874"/>
      <c r="T26" s="874"/>
      <c r="U26" s="874"/>
      <c r="V26" s="874"/>
      <c r="W26" s="874"/>
      <c r="X26" s="874"/>
      <c r="Y26" s="713" t="s">
        <v>31</v>
      </c>
      <c r="Z26" s="714"/>
      <c r="AA26" s="750" t="str">
        <f>IF(H26&amp;I26="","",VLOOKUP(F26&amp;G26&amp;H26&amp;I26&amp;AU$18,'単価一覧（夜間）'!$G$2:$H$161,2,FALSE))</f>
        <v/>
      </c>
      <c r="AB26" s="751"/>
      <c r="AC26" s="751"/>
      <c r="AD26" s="751"/>
      <c r="AE26" s="752"/>
      <c r="AF26" s="276"/>
      <c r="AG26" s="707" t="str">
        <f t="shared" si="0"/>
        <v/>
      </c>
      <c r="AH26" s="708"/>
      <c r="AI26" s="708"/>
      <c r="AJ26" s="708"/>
      <c r="AK26" s="708"/>
      <c r="AL26" s="708"/>
      <c r="AM26" s="709"/>
      <c r="AN26" s="710"/>
      <c r="AO26" s="711"/>
      <c r="AP26" s="712"/>
      <c r="AQ26" s="149"/>
    </row>
    <row r="27" spans="1:52" ht="27" customHeight="1">
      <c r="A27" s="32"/>
      <c r="B27" s="746"/>
      <c r="C27" s="747"/>
      <c r="D27" s="38" t="s">
        <v>112</v>
      </c>
      <c r="E27" s="39" t="s">
        <v>112</v>
      </c>
      <c r="F27" s="39" t="s">
        <v>47</v>
      </c>
      <c r="G27" s="39" t="s">
        <v>48</v>
      </c>
      <c r="H27" s="107"/>
      <c r="I27" s="108"/>
      <c r="J27" s="873" t="str">
        <f>IF(H27&amp;I27="","",VLOOKUP(F27&amp;G27&amp;H27&amp;I27,'単価一覧（夜間）'!$D$2:$E$161,2,FALSE))</f>
        <v/>
      </c>
      <c r="K27" s="874"/>
      <c r="L27" s="874"/>
      <c r="M27" s="874"/>
      <c r="N27" s="874"/>
      <c r="O27" s="874"/>
      <c r="P27" s="874"/>
      <c r="Q27" s="874"/>
      <c r="R27" s="874"/>
      <c r="S27" s="874"/>
      <c r="T27" s="874"/>
      <c r="U27" s="874"/>
      <c r="V27" s="874"/>
      <c r="W27" s="874"/>
      <c r="X27" s="874"/>
      <c r="Y27" s="713" t="s">
        <v>31</v>
      </c>
      <c r="Z27" s="714"/>
      <c r="AA27" s="750" t="str">
        <f>IF(H27&amp;I27="","",VLOOKUP(F27&amp;G27&amp;H27&amp;I27&amp;AU$18,'単価一覧（夜間）'!$G$2:$H$161,2,FALSE))</f>
        <v/>
      </c>
      <c r="AB27" s="751"/>
      <c r="AC27" s="751"/>
      <c r="AD27" s="751"/>
      <c r="AE27" s="752"/>
      <c r="AF27" s="276"/>
      <c r="AG27" s="707" t="str">
        <f t="shared" si="0"/>
        <v/>
      </c>
      <c r="AH27" s="708"/>
      <c r="AI27" s="708"/>
      <c r="AJ27" s="708"/>
      <c r="AK27" s="708"/>
      <c r="AL27" s="708"/>
      <c r="AM27" s="709"/>
      <c r="AN27" s="710"/>
      <c r="AO27" s="711"/>
      <c r="AP27" s="712"/>
      <c r="AQ27" s="149"/>
    </row>
    <row r="28" spans="1:52" ht="27" customHeight="1" thickBot="1">
      <c r="A28" s="32"/>
      <c r="B28" s="746"/>
      <c r="C28" s="747"/>
      <c r="D28" s="38" t="s">
        <v>112</v>
      </c>
      <c r="E28" s="39" t="s">
        <v>112</v>
      </c>
      <c r="F28" s="39" t="s">
        <v>47</v>
      </c>
      <c r="G28" s="39" t="s">
        <v>48</v>
      </c>
      <c r="H28" s="40" t="s">
        <v>46</v>
      </c>
      <c r="I28" s="41" t="s">
        <v>49</v>
      </c>
      <c r="J28" s="885" t="s">
        <v>124</v>
      </c>
      <c r="K28" s="883"/>
      <c r="L28" s="883"/>
      <c r="M28" s="883"/>
      <c r="N28" s="883"/>
      <c r="O28" s="883"/>
      <c r="P28" s="883"/>
      <c r="Q28" s="883"/>
      <c r="R28" s="883"/>
      <c r="S28" s="883"/>
      <c r="T28" s="883"/>
      <c r="U28" s="883"/>
      <c r="V28" s="883"/>
      <c r="W28" s="883"/>
      <c r="X28" s="883"/>
      <c r="Y28" s="883"/>
      <c r="Z28" s="884"/>
      <c r="AA28" s="732" t="s">
        <v>332</v>
      </c>
      <c r="AB28" s="733"/>
      <c r="AC28" s="733"/>
      <c r="AD28" s="733"/>
      <c r="AE28" s="734"/>
      <c r="AF28" s="276"/>
      <c r="AG28" s="876" t="s">
        <v>332</v>
      </c>
      <c r="AH28" s="877"/>
      <c r="AI28" s="877"/>
      <c r="AJ28" s="877"/>
      <c r="AK28" s="877"/>
      <c r="AL28" s="877"/>
      <c r="AM28" s="878"/>
      <c r="AN28" s="710"/>
      <c r="AO28" s="711"/>
      <c r="AP28" s="712"/>
      <c r="AQ28" s="149"/>
    </row>
    <row r="29" spans="1:52" ht="27" customHeight="1" thickTop="1" thickBot="1">
      <c r="A29" s="32"/>
      <c r="B29" s="748"/>
      <c r="C29" s="749"/>
      <c r="D29" s="728" t="s">
        <v>130</v>
      </c>
      <c r="E29" s="729"/>
      <c r="F29" s="729"/>
      <c r="G29" s="729"/>
      <c r="H29" s="729"/>
      <c r="I29" s="729"/>
      <c r="J29" s="729"/>
      <c r="K29" s="729"/>
      <c r="L29" s="729"/>
      <c r="M29" s="729"/>
      <c r="N29" s="729"/>
      <c r="O29" s="729"/>
      <c r="P29" s="729"/>
      <c r="Q29" s="729"/>
      <c r="R29" s="729"/>
      <c r="S29" s="729"/>
      <c r="T29" s="729"/>
      <c r="U29" s="729"/>
      <c r="V29" s="729"/>
      <c r="W29" s="729"/>
      <c r="X29" s="729"/>
      <c r="Y29" s="729"/>
      <c r="Z29" s="729"/>
      <c r="AA29" s="729"/>
      <c r="AB29" s="729"/>
      <c r="AC29" s="729"/>
      <c r="AD29" s="729"/>
      <c r="AE29" s="729"/>
      <c r="AF29" s="730"/>
      <c r="AG29" s="278" t="s">
        <v>128</v>
      </c>
      <c r="AH29" s="777">
        <f>IF(AG24="",0,IF((AG24-SUM(AG25:AM27))&lt;0,0,AG24-SUM(AG25:AM27)))</f>
        <v>0</v>
      </c>
      <c r="AI29" s="777"/>
      <c r="AJ29" s="777"/>
      <c r="AK29" s="777"/>
      <c r="AL29" s="777"/>
      <c r="AM29" s="778"/>
      <c r="AN29" s="762"/>
      <c r="AO29" s="763"/>
      <c r="AP29" s="764"/>
      <c r="AQ29" s="149"/>
    </row>
    <row r="30" spans="1:52" ht="27" customHeight="1">
      <c r="A30" s="32"/>
      <c r="B30" s="744" t="s">
        <v>108</v>
      </c>
      <c r="C30" s="745"/>
      <c r="D30" s="826" t="s">
        <v>106</v>
      </c>
      <c r="E30" s="827"/>
      <c r="F30" s="827"/>
      <c r="G30" s="827"/>
      <c r="H30" s="827"/>
      <c r="I30" s="827"/>
      <c r="J30" s="827"/>
      <c r="K30" s="827"/>
      <c r="L30" s="827"/>
      <c r="M30" s="827"/>
      <c r="N30" s="827"/>
      <c r="O30" s="827"/>
      <c r="P30" s="827"/>
      <c r="Q30" s="827"/>
      <c r="R30" s="827"/>
      <c r="S30" s="827"/>
      <c r="T30" s="827"/>
      <c r="U30" s="827"/>
      <c r="V30" s="827"/>
      <c r="W30" s="827"/>
      <c r="X30" s="827"/>
      <c r="Y30" s="827"/>
      <c r="Z30" s="828"/>
      <c r="AA30" s="829">
        <v>926</v>
      </c>
      <c r="AB30" s="830"/>
      <c r="AC30" s="830"/>
      <c r="AD30" s="830"/>
      <c r="AE30" s="831"/>
      <c r="AF30" s="280" t="str">
        <f>IF(Z16=AV15,AA13,"")</f>
        <v/>
      </c>
      <c r="AG30" s="832">
        <f>IF(OR(AF30="",AA30=""),0,AA30*AF30)</f>
        <v>0</v>
      </c>
      <c r="AH30" s="833"/>
      <c r="AI30" s="833"/>
      <c r="AJ30" s="833"/>
      <c r="AK30" s="833"/>
      <c r="AL30" s="833"/>
      <c r="AM30" s="834"/>
      <c r="AN30" s="768"/>
      <c r="AO30" s="769"/>
      <c r="AP30" s="770"/>
      <c r="AQ30" s="149"/>
    </row>
    <row r="31" spans="1:52" ht="27" customHeight="1" thickBot="1">
      <c r="A31" s="32"/>
      <c r="B31" s="746"/>
      <c r="C31" s="747"/>
      <c r="D31" s="820" t="s">
        <v>26</v>
      </c>
      <c r="E31" s="821"/>
      <c r="F31" s="821"/>
      <c r="G31" s="821"/>
      <c r="H31" s="821"/>
      <c r="I31" s="821"/>
      <c r="J31" s="821"/>
      <c r="K31" s="821"/>
      <c r="L31" s="821"/>
      <c r="M31" s="821"/>
      <c r="N31" s="821"/>
      <c r="O31" s="821"/>
      <c r="P31" s="821"/>
      <c r="Q31" s="821"/>
      <c r="R31" s="821"/>
      <c r="S31" s="821"/>
      <c r="T31" s="821"/>
      <c r="U31" s="821"/>
      <c r="V31" s="821"/>
      <c r="W31" s="821"/>
      <c r="X31" s="821"/>
      <c r="Y31" s="821"/>
      <c r="Z31" s="822"/>
      <c r="AA31" s="823">
        <v>330</v>
      </c>
      <c r="AB31" s="824"/>
      <c r="AC31" s="824"/>
      <c r="AD31" s="824"/>
      <c r="AE31" s="825"/>
      <c r="AF31" s="281"/>
      <c r="AG31" s="707">
        <f>IF(U12=AT20,IF(AN16=AV16,AA31*AF31,""),0)</f>
        <v>0</v>
      </c>
      <c r="AH31" s="708"/>
      <c r="AI31" s="708"/>
      <c r="AJ31" s="708"/>
      <c r="AK31" s="708"/>
      <c r="AL31" s="708"/>
      <c r="AM31" s="709"/>
      <c r="AN31" s="710"/>
      <c r="AO31" s="711"/>
      <c r="AP31" s="712"/>
      <c r="AQ31" s="149"/>
    </row>
    <row r="32" spans="1:52" ht="27" customHeight="1" thickTop="1" thickBot="1">
      <c r="A32" s="32"/>
      <c r="B32" s="748"/>
      <c r="C32" s="749"/>
      <c r="D32" s="728" t="s">
        <v>29</v>
      </c>
      <c r="E32" s="729"/>
      <c r="F32" s="729"/>
      <c r="G32" s="729"/>
      <c r="H32" s="729"/>
      <c r="I32" s="729"/>
      <c r="J32" s="729"/>
      <c r="K32" s="729"/>
      <c r="L32" s="818"/>
      <c r="M32" s="818"/>
      <c r="N32" s="818"/>
      <c r="O32" s="818"/>
      <c r="P32" s="818"/>
      <c r="Q32" s="818"/>
      <c r="R32" s="818"/>
      <c r="S32" s="818"/>
      <c r="T32" s="818"/>
      <c r="U32" s="818"/>
      <c r="V32" s="818"/>
      <c r="W32" s="818"/>
      <c r="X32" s="818"/>
      <c r="Y32" s="818"/>
      <c r="Z32" s="818"/>
      <c r="AA32" s="818"/>
      <c r="AB32" s="818"/>
      <c r="AC32" s="818"/>
      <c r="AD32" s="818"/>
      <c r="AE32" s="818"/>
      <c r="AF32" s="819"/>
      <c r="AG32" s="278" t="s">
        <v>129</v>
      </c>
      <c r="AH32" s="777">
        <f>SUM(AG30:AM31)</f>
        <v>0</v>
      </c>
      <c r="AI32" s="777"/>
      <c r="AJ32" s="777"/>
      <c r="AK32" s="777"/>
      <c r="AL32" s="777"/>
      <c r="AM32" s="778"/>
      <c r="AN32" s="762"/>
      <c r="AO32" s="763"/>
      <c r="AP32" s="764"/>
      <c r="AQ32" s="149"/>
    </row>
    <row r="33" spans="1:43" ht="27.75" customHeight="1" thickTop="1">
      <c r="A33" s="32"/>
      <c r="B33" s="753" t="s">
        <v>109</v>
      </c>
      <c r="C33" s="754"/>
      <c r="D33" s="858" t="s">
        <v>84</v>
      </c>
      <c r="E33" s="858"/>
      <c r="F33" s="858"/>
      <c r="G33" s="858"/>
      <c r="H33" s="858" t="s">
        <v>79</v>
      </c>
      <c r="I33" s="858"/>
      <c r="J33" s="858"/>
      <c r="K33" s="859"/>
      <c r="L33" s="860" t="s">
        <v>299</v>
      </c>
      <c r="M33" s="861"/>
      <c r="N33" s="861"/>
      <c r="O33" s="861"/>
      <c r="P33" s="861"/>
      <c r="Q33" s="861"/>
      <c r="R33" s="861" t="s">
        <v>300</v>
      </c>
      <c r="S33" s="861"/>
      <c r="T33" s="861"/>
      <c r="U33" s="861"/>
      <c r="V33" s="861"/>
      <c r="W33" s="861" t="s">
        <v>301</v>
      </c>
      <c r="X33" s="861"/>
      <c r="Y33" s="861"/>
      <c r="Z33" s="861"/>
      <c r="AA33" s="861" t="s">
        <v>302</v>
      </c>
      <c r="AB33" s="861"/>
      <c r="AC33" s="861"/>
      <c r="AD33" s="861"/>
      <c r="AE33" s="861"/>
      <c r="AF33" s="862"/>
      <c r="AG33" s="840" t="s">
        <v>298</v>
      </c>
      <c r="AH33" s="841"/>
      <c r="AI33" s="841"/>
      <c r="AJ33" s="841"/>
      <c r="AK33" s="841"/>
      <c r="AL33" s="841"/>
      <c r="AM33" s="841"/>
      <c r="AN33" s="835"/>
      <c r="AO33" s="835"/>
      <c r="AP33" s="836"/>
      <c r="AQ33" s="149"/>
    </row>
    <row r="34" spans="1:43" ht="27.75" customHeight="1" thickBot="1">
      <c r="A34" s="32"/>
      <c r="B34" s="755"/>
      <c r="C34" s="756"/>
      <c r="D34" s="850" t="str">
        <f t="shared" ref="D34:G36" si="1">IF($AA$13="","",$AA$13)</f>
        <v/>
      </c>
      <c r="E34" s="850" t="str">
        <f t="shared" si="1"/>
        <v/>
      </c>
      <c r="F34" s="850" t="str">
        <f t="shared" si="1"/>
        <v/>
      </c>
      <c r="G34" s="850" t="str">
        <f t="shared" si="1"/>
        <v/>
      </c>
      <c r="H34" s="852"/>
      <c r="I34" s="852"/>
      <c r="J34" s="852"/>
      <c r="K34" s="853"/>
      <c r="L34" s="848">
        <v>69800</v>
      </c>
      <c r="M34" s="849"/>
      <c r="N34" s="849"/>
      <c r="O34" s="849"/>
      <c r="P34" s="849"/>
      <c r="Q34" s="849"/>
      <c r="R34" s="849" t="str">
        <f>IF(H34="","",ROUND(L34*D34/H34,0))</f>
        <v/>
      </c>
      <c r="S34" s="849"/>
      <c r="T34" s="849"/>
      <c r="U34" s="849"/>
      <c r="V34" s="849"/>
      <c r="W34" s="882"/>
      <c r="X34" s="882"/>
      <c r="Y34" s="882"/>
      <c r="Z34" s="882"/>
      <c r="AA34" s="849" t="str">
        <f>IF(R34="","",IF(R34-W34&lt;0,0,R34-W34))</f>
        <v/>
      </c>
      <c r="AB34" s="849"/>
      <c r="AC34" s="849"/>
      <c r="AD34" s="849"/>
      <c r="AE34" s="849"/>
      <c r="AF34" s="886"/>
      <c r="AG34" s="842" t="s">
        <v>307</v>
      </c>
      <c r="AH34" s="842">
        <f>MIN(AA34,AE36)</f>
        <v>0</v>
      </c>
      <c r="AI34" s="842"/>
      <c r="AJ34" s="842"/>
      <c r="AK34" s="842"/>
      <c r="AL34" s="842"/>
      <c r="AM34" s="843"/>
      <c r="AN34" s="809"/>
      <c r="AO34" s="809"/>
      <c r="AP34" s="837"/>
      <c r="AQ34" s="149"/>
    </row>
    <row r="35" spans="1:43" ht="27.75" customHeight="1" thickTop="1">
      <c r="A35" s="32"/>
      <c r="B35" s="755"/>
      <c r="C35" s="756"/>
      <c r="D35" s="850" t="str">
        <f t="shared" si="1"/>
        <v/>
      </c>
      <c r="E35" s="850" t="str">
        <f t="shared" si="1"/>
        <v/>
      </c>
      <c r="F35" s="850" t="str">
        <f t="shared" si="1"/>
        <v/>
      </c>
      <c r="G35" s="850" t="str">
        <f t="shared" si="1"/>
        <v/>
      </c>
      <c r="H35" s="852"/>
      <c r="I35" s="852"/>
      <c r="J35" s="852"/>
      <c r="K35" s="853"/>
      <c r="L35" s="856" t="s">
        <v>304</v>
      </c>
      <c r="M35" s="857"/>
      <c r="N35" s="857"/>
      <c r="O35" s="857"/>
      <c r="P35" s="857"/>
      <c r="Q35" s="857"/>
      <c r="R35" s="857" t="s">
        <v>306</v>
      </c>
      <c r="S35" s="857"/>
      <c r="T35" s="857"/>
      <c r="U35" s="857"/>
      <c r="V35" s="857"/>
      <c r="W35" s="857" t="s">
        <v>301</v>
      </c>
      <c r="X35" s="857"/>
      <c r="Y35" s="857"/>
      <c r="Z35" s="857"/>
      <c r="AA35" s="857" t="s">
        <v>305</v>
      </c>
      <c r="AB35" s="857"/>
      <c r="AC35" s="857"/>
      <c r="AD35" s="857"/>
      <c r="AE35" s="857" t="s">
        <v>303</v>
      </c>
      <c r="AF35" s="887"/>
      <c r="AG35" s="844"/>
      <c r="AH35" s="844"/>
      <c r="AI35" s="844"/>
      <c r="AJ35" s="844"/>
      <c r="AK35" s="844"/>
      <c r="AL35" s="844"/>
      <c r="AM35" s="845"/>
      <c r="AN35" s="809"/>
      <c r="AO35" s="809"/>
      <c r="AP35" s="837"/>
      <c r="AQ35" s="149"/>
    </row>
    <row r="36" spans="1:43" ht="27.75" customHeight="1" thickBot="1">
      <c r="A36" s="32"/>
      <c r="B36" s="757"/>
      <c r="C36" s="758"/>
      <c r="D36" s="851" t="str">
        <f t="shared" si="1"/>
        <v/>
      </c>
      <c r="E36" s="851" t="str">
        <f t="shared" si="1"/>
        <v/>
      </c>
      <c r="F36" s="851" t="str">
        <f t="shared" si="1"/>
        <v/>
      </c>
      <c r="G36" s="851" t="str">
        <f t="shared" si="1"/>
        <v/>
      </c>
      <c r="H36" s="854"/>
      <c r="I36" s="854"/>
      <c r="J36" s="854"/>
      <c r="K36" s="855"/>
      <c r="L36" s="881"/>
      <c r="M36" s="882"/>
      <c r="N36" s="882"/>
      <c r="O36" s="882"/>
      <c r="P36" s="882"/>
      <c r="Q36" s="882"/>
      <c r="R36" s="882"/>
      <c r="S36" s="882"/>
      <c r="T36" s="882"/>
      <c r="U36" s="882"/>
      <c r="V36" s="882"/>
      <c r="W36" s="849">
        <f>W34</f>
        <v>0</v>
      </c>
      <c r="X36" s="849"/>
      <c r="Y36" s="849"/>
      <c r="Z36" s="849"/>
      <c r="AA36" s="882"/>
      <c r="AB36" s="882"/>
      <c r="AC36" s="882"/>
      <c r="AD36" s="882"/>
      <c r="AE36" s="849">
        <f>IF(L36+R36-W36-AA36&lt;=0,0,L36+R36-W36-AA36)</f>
        <v>0</v>
      </c>
      <c r="AF36" s="886"/>
      <c r="AG36" s="846"/>
      <c r="AH36" s="846"/>
      <c r="AI36" s="846"/>
      <c r="AJ36" s="846"/>
      <c r="AK36" s="846"/>
      <c r="AL36" s="846"/>
      <c r="AM36" s="847"/>
      <c r="AN36" s="838"/>
      <c r="AO36" s="838"/>
      <c r="AP36" s="839"/>
      <c r="AQ36" s="149"/>
    </row>
    <row r="37" spans="1:43" ht="21" customHeight="1" thickBot="1">
      <c r="A37" s="32"/>
      <c r="B37" s="106"/>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42"/>
      <c r="AH37" s="42"/>
      <c r="AI37" s="42"/>
      <c r="AJ37" s="42"/>
      <c r="AK37" s="42"/>
      <c r="AL37" s="42"/>
      <c r="AM37" s="42"/>
      <c r="AN37" s="149"/>
      <c r="AO37" s="149"/>
      <c r="AP37" s="149"/>
      <c r="AQ37" s="149"/>
    </row>
    <row r="38" spans="1:43" ht="25.5" customHeight="1" thickBot="1">
      <c r="A38" s="32"/>
      <c r="B38" s="106"/>
      <c r="C38" s="149"/>
      <c r="D38" s="761" t="s">
        <v>308</v>
      </c>
      <c r="E38" s="723"/>
      <c r="F38" s="723"/>
      <c r="G38" s="723"/>
      <c r="H38" s="723"/>
      <c r="I38" s="723"/>
      <c r="J38" s="723"/>
      <c r="K38" s="723"/>
      <c r="L38" s="723"/>
      <c r="M38" s="723"/>
      <c r="N38" s="723"/>
      <c r="O38" s="723"/>
      <c r="P38" s="723"/>
      <c r="Q38" s="723"/>
      <c r="R38" s="723"/>
      <c r="S38" s="723"/>
      <c r="T38" s="723"/>
      <c r="U38" s="723"/>
      <c r="V38" s="723"/>
      <c r="W38" s="723"/>
      <c r="X38" s="723"/>
      <c r="Y38" s="723"/>
      <c r="Z38" s="723"/>
      <c r="AA38" s="723"/>
      <c r="AB38" s="723"/>
      <c r="AC38" s="723"/>
      <c r="AD38" s="759"/>
      <c r="AE38" s="760">
        <f>SUM(AH23,AH29,AH32,AH34)</f>
        <v>0</v>
      </c>
      <c r="AF38" s="723"/>
      <c r="AG38" s="723"/>
      <c r="AH38" s="723"/>
      <c r="AI38" s="723"/>
      <c r="AJ38" s="723"/>
      <c r="AK38" s="723"/>
      <c r="AL38" s="723"/>
      <c r="AM38" s="723"/>
      <c r="AN38" s="723"/>
      <c r="AO38" s="723" t="s">
        <v>6</v>
      </c>
      <c r="AP38" s="759"/>
      <c r="AQ38" s="149"/>
    </row>
    <row r="39" spans="1:43" ht="21" customHeight="1">
      <c r="A39" s="32"/>
      <c r="AQ39" s="149"/>
    </row>
    <row r="40" spans="1:43" ht="18" hidden="1" customHeight="1">
      <c r="A40" s="32"/>
      <c r="AQ40" s="149"/>
    </row>
    <row r="41" spans="1:43" ht="6.75" customHeight="1"/>
    <row r="42" spans="1:43" ht="18" customHeight="1"/>
    <row r="43" spans="1:43" ht="18" customHeight="1"/>
  </sheetData>
  <mergeCells count="130">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3:P3"/>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s>
  <phoneticPr fontId="18"/>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B5" sqref="B5:AQ5"/>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44" bestFit="1" customWidth="1"/>
    <col min="48" max="48" width="9.375" style="1" bestFit="1" customWidth="1"/>
    <col min="49" max="49" width="2.75" style="1" bestFit="1" customWidth="1"/>
    <col min="50" max="16384" width="9" style="1"/>
  </cols>
  <sheetData>
    <row r="1" spans="1:51" ht="8.25" customHeight="1">
      <c r="A1" s="32"/>
      <c r="B1" s="782"/>
      <c r="C1" s="782"/>
      <c r="D1" s="782"/>
      <c r="E1" s="782"/>
      <c r="F1" s="782"/>
      <c r="G1" s="782"/>
      <c r="H1" s="782"/>
      <c r="I1" s="78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row>
    <row r="2" spans="1:51" ht="33.75" customHeight="1">
      <c r="A2" s="32"/>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783"/>
      <c r="AP2" s="783"/>
      <c r="AQ2" s="783"/>
      <c r="AR2" s="2"/>
      <c r="AS2" s="2"/>
    </row>
    <row r="3" spans="1:51" ht="18.75" customHeight="1">
      <c r="A3" s="32"/>
      <c r="B3" s="784" t="s">
        <v>4332</v>
      </c>
      <c r="C3" s="784"/>
      <c r="D3" s="784"/>
      <c r="E3" s="784"/>
      <c r="F3" s="784"/>
      <c r="G3" s="784"/>
      <c r="H3" s="784"/>
      <c r="I3" s="784"/>
      <c r="J3" s="784"/>
      <c r="K3" s="784"/>
      <c r="L3" s="784"/>
      <c r="M3" s="784"/>
      <c r="N3" s="784"/>
      <c r="O3" s="784"/>
      <c r="P3" s="784"/>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row>
    <row r="4" spans="1:51">
      <c r="A4" s="32"/>
      <c r="B4" s="784" t="s">
        <v>4333</v>
      </c>
      <c r="C4" s="784"/>
      <c r="D4" s="784"/>
      <c r="E4" s="784"/>
      <c r="F4" s="784"/>
      <c r="G4" s="784"/>
      <c r="H4" s="784"/>
      <c r="I4" s="784"/>
      <c r="J4" s="784"/>
      <c r="K4" s="784"/>
      <c r="L4" s="784"/>
      <c r="M4" s="784"/>
      <c r="N4" s="784"/>
      <c r="O4" s="784"/>
      <c r="P4" s="784"/>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row>
    <row r="5" spans="1:51">
      <c r="A5" s="32"/>
      <c r="B5" s="784" t="s">
        <v>71</v>
      </c>
      <c r="C5" s="784"/>
      <c r="D5" s="784"/>
      <c r="E5" s="784"/>
      <c r="F5" s="784"/>
      <c r="G5" s="784"/>
      <c r="H5" s="784"/>
      <c r="I5" s="784"/>
      <c r="J5" s="784"/>
      <c r="K5" s="784"/>
      <c r="L5" s="784"/>
      <c r="M5" s="784"/>
      <c r="N5" s="784"/>
      <c r="O5" s="784"/>
      <c r="P5" s="784"/>
      <c r="Q5" s="784"/>
      <c r="R5" s="784"/>
      <c r="S5" s="784"/>
      <c r="T5" s="784"/>
      <c r="U5" s="784"/>
      <c r="V5" s="784"/>
      <c r="W5" s="784"/>
      <c r="X5" s="784"/>
      <c r="Y5" s="784"/>
      <c r="Z5" s="784"/>
      <c r="AA5" s="784"/>
      <c r="AB5" s="784"/>
      <c r="AC5" s="784"/>
      <c r="AD5" s="784"/>
      <c r="AE5" s="784"/>
      <c r="AF5" s="784"/>
      <c r="AG5" s="784"/>
      <c r="AH5" s="784"/>
      <c r="AI5" s="784"/>
      <c r="AJ5" s="784"/>
      <c r="AK5" s="784"/>
      <c r="AL5" s="784"/>
      <c r="AM5" s="784"/>
      <c r="AN5" s="784"/>
      <c r="AO5" s="784"/>
      <c r="AP5" s="784"/>
      <c r="AQ5" s="784"/>
    </row>
    <row r="6" spans="1:51" ht="6" customHeight="1">
      <c r="A6" s="32"/>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row>
    <row r="7" spans="1:51" ht="24" customHeight="1">
      <c r="A7" s="32"/>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217">
        <f>請求書!J25</f>
        <v>0</v>
      </c>
      <c r="AG7" s="264">
        <f>請求書!L25</f>
        <v>0</v>
      </c>
      <c r="AH7" s="265">
        <f>請求書!M25</f>
        <v>0</v>
      </c>
      <c r="AI7" s="785" t="s">
        <v>8</v>
      </c>
      <c r="AJ7" s="786"/>
      <c r="AK7" s="264">
        <f>請求書!P25</f>
        <v>0</v>
      </c>
      <c r="AL7" s="266">
        <f>請求書!Q25</f>
        <v>0</v>
      </c>
      <c r="AM7" s="785" t="s">
        <v>9</v>
      </c>
      <c r="AN7" s="787"/>
      <c r="AO7" s="787"/>
      <c r="AP7" s="786"/>
      <c r="AQ7" s="34"/>
    </row>
    <row r="8" spans="1:51" ht="12" customHeight="1">
      <c r="A8" s="32"/>
      <c r="B8" s="32"/>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row>
    <row r="9" spans="1:51" ht="30" customHeight="1">
      <c r="A9" s="32"/>
      <c r="B9" s="804" t="s">
        <v>1</v>
      </c>
      <c r="C9" s="713"/>
      <c r="D9" s="713"/>
      <c r="E9" s="713"/>
      <c r="F9" s="713"/>
      <c r="G9" s="713"/>
      <c r="H9" s="713"/>
      <c r="I9" s="713"/>
      <c r="J9" s="713"/>
      <c r="K9" s="713"/>
      <c r="L9" s="713"/>
      <c r="M9" s="713"/>
      <c r="N9" s="713"/>
      <c r="O9" s="713"/>
      <c r="P9" s="713"/>
      <c r="Q9" s="713"/>
      <c r="R9" s="713"/>
      <c r="S9" s="713"/>
      <c r="T9" s="714"/>
      <c r="U9" s="267"/>
      <c r="V9" s="268"/>
      <c r="W9" s="268"/>
      <c r="X9" s="268"/>
      <c r="Y9" s="268"/>
      <c r="Z9" s="268"/>
      <c r="AA9" s="268"/>
      <c r="AB9" s="268"/>
      <c r="AC9" s="268"/>
      <c r="AD9" s="269"/>
      <c r="AE9" s="32"/>
      <c r="AF9" s="125" t="s">
        <v>51</v>
      </c>
      <c r="AG9" s="270">
        <f>請求書!U6</f>
        <v>0</v>
      </c>
      <c r="AH9" s="271">
        <f>請求書!V6</f>
        <v>0</v>
      </c>
      <c r="AI9" s="271">
        <f>請求書!W6</f>
        <v>0</v>
      </c>
      <c r="AJ9" s="271">
        <f>請求書!X6</f>
        <v>0</v>
      </c>
      <c r="AK9" s="271">
        <f>請求書!Y6</f>
        <v>0</v>
      </c>
      <c r="AL9" s="271">
        <f>請求書!Z6</f>
        <v>0</v>
      </c>
      <c r="AM9" s="271">
        <f>請求書!AA6</f>
        <v>0</v>
      </c>
      <c r="AN9" s="271">
        <f>請求書!AB6</f>
        <v>0</v>
      </c>
      <c r="AO9" s="271">
        <f>請求書!AC6</f>
        <v>0</v>
      </c>
      <c r="AP9" s="272">
        <f>請求書!AD6</f>
        <v>0</v>
      </c>
      <c r="AQ9" s="149"/>
    </row>
    <row r="10" spans="1:51" ht="21" customHeight="1">
      <c r="A10" s="32"/>
      <c r="B10" s="710" t="s">
        <v>2</v>
      </c>
      <c r="C10" s="711"/>
      <c r="D10" s="711"/>
      <c r="E10" s="711"/>
      <c r="F10" s="711"/>
      <c r="G10" s="711"/>
      <c r="H10" s="711"/>
      <c r="I10" s="711"/>
      <c r="J10" s="711"/>
      <c r="K10" s="711"/>
      <c r="L10" s="711"/>
      <c r="M10" s="711"/>
      <c r="N10" s="711"/>
      <c r="O10" s="711"/>
      <c r="P10" s="711"/>
      <c r="Q10" s="711"/>
      <c r="R10" s="711"/>
      <c r="S10" s="711"/>
      <c r="T10" s="731"/>
      <c r="U10" s="797"/>
      <c r="V10" s="798"/>
      <c r="W10" s="798"/>
      <c r="X10" s="798"/>
      <c r="Y10" s="798"/>
      <c r="Z10" s="798"/>
      <c r="AA10" s="798"/>
      <c r="AB10" s="798"/>
      <c r="AC10" s="798"/>
      <c r="AD10" s="799"/>
      <c r="AE10" s="32"/>
      <c r="AF10" s="868" t="s">
        <v>119</v>
      </c>
      <c r="AG10" s="788">
        <f>請求書!U12</f>
        <v>0</v>
      </c>
      <c r="AH10" s="789"/>
      <c r="AI10" s="789"/>
      <c r="AJ10" s="789"/>
      <c r="AK10" s="789"/>
      <c r="AL10" s="789"/>
      <c r="AM10" s="789"/>
      <c r="AN10" s="789"/>
      <c r="AO10" s="789"/>
      <c r="AP10" s="790"/>
      <c r="AQ10" s="35"/>
      <c r="AT10" s="3" t="s">
        <v>32</v>
      </c>
      <c r="AU10" s="43" t="s">
        <v>53</v>
      </c>
      <c r="AV10" s="273" t="s">
        <v>312</v>
      </c>
      <c r="AW10" s="1">
        <v>1</v>
      </c>
      <c r="AX10" s="1" t="s">
        <v>3229</v>
      </c>
    </row>
    <row r="11" spans="1:51" ht="21" customHeight="1">
      <c r="A11" s="32"/>
      <c r="B11" s="805" t="s">
        <v>0</v>
      </c>
      <c r="C11" s="806"/>
      <c r="D11" s="806"/>
      <c r="E11" s="806"/>
      <c r="F11" s="806"/>
      <c r="G11" s="806"/>
      <c r="H11" s="806"/>
      <c r="I11" s="806"/>
      <c r="J11" s="806"/>
      <c r="K11" s="806"/>
      <c r="L11" s="806"/>
      <c r="M11" s="806"/>
      <c r="N11" s="806"/>
      <c r="O11" s="806"/>
      <c r="P11" s="806"/>
      <c r="Q11" s="806"/>
      <c r="R11" s="806"/>
      <c r="S11" s="806"/>
      <c r="T11" s="807"/>
      <c r="U11" s="800"/>
      <c r="V11" s="801"/>
      <c r="W11" s="801"/>
      <c r="X11" s="801"/>
      <c r="Y11" s="801"/>
      <c r="Z11" s="801"/>
      <c r="AA11" s="801"/>
      <c r="AB11" s="801"/>
      <c r="AC11" s="801"/>
      <c r="AD11" s="802"/>
      <c r="AE11" s="32"/>
      <c r="AF11" s="869"/>
      <c r="AG11" s="791"/>
      <c r="AH11" s="792"/>
      <c r="AI11" s="792"/>
      <c r="AJ11" s="792"/>
      <c r="AK11" s="792"/>
      <c r="AL11" s="792"/>
      <c r="AM11" s="792"/>
      <c r="AN11" s="792"/>
      <c r="AO11" s="792"/>
      <c r="AP11" s="793"/>
      <c r="AQ11" s="35"/>
      <c r="AT11" s="3" t="s">
        <v>33</v>
      </c>
      <c r="AU11" s="43" t="s">
        <v>54</v>
      </c>
      <c r="AV11" s="274" t="s">
        <v>313</v>
      </c>
      <c r="AW11" s="1">
        <v>2</v>
      </c>
      <c r="AX11" s="1" t="s">
        <v>3230</v>
      </c>
    </row>
    <row r="12" spans="1:51" ht="21" customHeight="1">
      <c r="A12" s="32"/>
      <c r="B12" s="785" t="s">
        <v>317</v>
      </c>
      <c r="C12" s="787"/>
      <c r="D12" s="787"/>
      <c r="E12" s="787"/>
      <c r="F12" s="787"/>
      <c r="G12" s="787"/>
      <c r="H12" s="787"/>
      <c r="I12" s="787"/>
      <c r="J12" s="787"/>
      <c r="K12" s="787"/>
      <c r="L12" s="787"/>
      <c r="M12" s="787"/>
      <c r="N12" s="787"/>
      <c r="O12" s="787"/>
      <c r="P12" s="787"/>
      <c r="Q12" s="787"/>
      <c r="R12" s="787"/>
      <c r="S12" s="787"/>
      <c r="T12" s="786"/>
      <c r="U12" s="865"/>
      <c r="V12" s="866"/>
      <c r="W12" s="866"/>
      <c r="X12" s="866"/>
      <c r="Y12" s="866"/>
      <c r="Z12" s="866"/>
      <c r="AA12" s="866"/>
      <c r="AB12" s="866"/>
      <c r="AC12" s="866"/>
      <c r="AD12" s="867"/>
      <c r="AE12" s="32"/>
      <c r="AF12" s="869"/>
      <c r="AG12" s="794"/>
      <c r="AH12" s="795"/>
      <c r="AI12" s="795"/>
      <c r="AJ12" s="795"/>
      <c r="AK12" s="795"/>
      <c r="AL12" s="795"/>
      <c r="AM12" s="795"/>
      <c r="AN12" s="795"/>
      <c r="AO12" s="795"/>
      <c r="AP12" s="796"/>
      <c r="AQ12" s="35"/>
      <c r="AT12" s="3" t="s">
        <v>34</v>
      </c>
      <c r="AU12" s="43" t="s">
        <v>55</v>
      </c>
      <c r="AV12" s="274" t="s">
        <v>314</v>
      </c>
      <c r="AW12" s="1">
        <v>3</v>
      </c>
      <c r="AX12" s="1" t="s">
        <v>3231</v>
      </c>
    </row>
    <row r="13" spans="1:51" ht="21" customHeight="1">
      <c r="A13" s="32"/>
      <c r="B13" s="808" t="s">
        <v>117</v>
      </c>
      <c r="C13" s="808"/>
      <c r="D13" s="808"/>
      <c r="E13" s="808"/>
      <c r="F13" s="808"/>
      <c r="G13" s="808"/>
      <c r="H13" s="808"/>
      <c r="I13" s="808"/>
      <c r="J13" s="808"/>
      <c r="K13" s="816"/>
      <c r="L13" s="816"/>
      <c r="M13" s="816"/>
      <c r="N13" s="816"/>
      <c r="O13" s="816"/>
      <c r="P13" s="816"/>
      <c r="Q13" s="816"/>
      <c r="R13" s="817"/>
      <c r="S13" s="803" t="s">
        <v>316</v>
      </c>
      <c r="T13" s="803"/>
      <c r="U13" s="803"/>
      <c r="V13" s="803"/>
      <c r="W13" s="803"/>
      <c r="X13" s="803"/>
      <c r="Y13" s="803"/>
      <c r="Z13" s="803"/>
      <c r="AA13" s="879"/>
      <c r="AB13" s="880"/>
      <c r="AC13" s="863" t="s">
        <v>83</v>
      </c>
      <c r="AD13" s="864"/>
      <c r="AE13" s="32"/>
      <c r="AF13" s="122" t="s">
        <v>99</v>
      </c>
      <c r="AG13" s="870">
        <f>請求書!U19</f>
        <v>0</v>
      </c>
      <c r="AH13" s="871"/>
      <c r="AI13" s="871"/>
      <c r="AJ13" s="871"/>
      <c r="AK13" s="871"/>
      <c r="AL13" s="871"/>
      <c r="AM13" s="871"/>
      <c r="AN13" s="871"/>
      <c r="AO13" s="871"/>
      <c r="AP13" s="872"/>
      <c r="AQ13" s="35"/>
      <c r="AT13" s="3" t="s">
        <v>35</v>
      </c>
      <c r="AU13" s="43" t="s">
        <v>56</v>
      </c>
      <c r="AV13" s="274" t="s">
        <v>315</v>
      </c>
      <c r="AW13" s="1">
        <v>4</v>
      </c>
      <c r="AX13" s="1" t="s">
        <v>3232</v>
      </c>
    </row>
    <row r="14" spans="1:51" ht="21" customHeight="1">
      <c r="A14" s="32"/>
      <c r="B14" s="809" t="s">
        <v>102</v>
      </c>
      <c r="C14" s="809"/>
      <c r="D14" s="809"/>
      <c r="E14" s="809"/>
      <c r="F14" s="809"/>
      <c r="G14" s="809"/>
      <c r="H14" s="809"/>
      <c r="I14" s="809"/>
      <c r="J14" s="810"/>
      <c r="K14" s="811"/>
      <c r="L14" s="811"/>
      <c r="M14" s="811"/>
      <c r="N14" s="811"/>
      <c r="O14" s="811"/>
      <c r="P14" s="811"/>
      <c r="Q14" s="811"/>
      <c r="R14" s="811"/>
      <c r="S14" s="811"/>
      <c r="T14" s="811"/>
      <c r="U14" s="811"/>
      <c r="V14" s="811"/>
      <c r="W14" s="811"/>
      <c r="X14" s="811"/>
      <c r="Y14" s="811"/>
      <c r="Z14" s="811"/>
      <c r="AA14" s="811"/>
      <c r="AB14" s="811"/>
      <c r="AC14" s="811"/>
      <c r="AD14" s="812"/>
      <c r="AE14" s="32"/>
      <c r="AF14" s="808" t="s">
        <v>76</v>
      </c>
      <c r="AG14" s="808"/>
      <c r="AH14" s="808"/>
      <c r="AI14" s="808"/>
      <c r="AJ14" s="808">
        <f>請求書!AA20</f>
        <v>0</v>
      </c>
      <c r="AK14" s="808"/>
      <c r="AL14" s="808"/>
      <c r="AM14" s="808"/>
      <c r="AN14" s="808"/>
      <c r="AO14" s="808"/>
      <c r="AP14" s="808"/>
      <c r="AQ14" s="35"/>
      <c r="AT14" s="3" t="s">
        <v>36</v>
      </c>
      <c r="AU14" s="43" t="s">
        <v>57</v>
      </c>
      <c r="AV14" s="3" t="s">
        <v>101</v>
      </c>
      <c r="AW14" s="1">
        <v>1</v>
      </c>
      <c r="AX14" s="1" t="s">
        <v>3233</v>
      </c>
    </row>
    <row r="15" spans="1:51" s="5" customFormat="1" ht="21" customHeight="1" thickBot="1">
      <c r="A15" s="32"/>
      <c r="B15" s="809"/>
      <c r="C15" s="809"/>
      <c r="D15" s="809"/>
      <c r="E15" s="809"/>
      <c r="F15" s="809"/>
      <c r="G15" s="809"/>
      <c r="H15" s="809"/>
      <c r="I15" s="809"/>
      <c r="J15" s="813"/>
      <c r="K15" s="814"/>
      <c r="L15" s="814"/>
      <c r="M15" s="814"/>
      <c r="N15" s="814"/>
      <c r="O15" s="814"/>
      <c r="P15" s="814"/>
      <c r="Q15" s="814"/>
      <c r="R15" s="814"/>
      <c r="S15" s="814"/>
      <c r="T15" s="814"/>
      <c r="U15" s="814"/>
      <c r="V15" s="814"/>
      <c r="W15" s="814"/>
      <c r="X15" s="814"/>
      <c r="Y15" s="814"/>
      <c r="Z15" s="814"/>
      <c r="AA15" s="814"/>
      <c r="AB15" s="814"/>
      <c r="AC15" s="814"/>
      <c r="AD15" s="815"/>
      <c r="AE15" s="32"/>
      <c r="AF15" s="808" t="s">
        <v>111</v>
      </c>
      <c r="AG15" s="808"/>
      <c r="AH15" s="808"/>
      <c r="AI15" s="808"/>
      <c r="AJ15" s="808">
        <f>請求書!AA21</f>
        <v>0</v>
      </c>
      <c r="AK15" s="808"/>
      <c r="AL15" s="808"/>
      <c r="AM15" s="808"/>
      <c r="AN15" s="808"/>
      <c r="AO15" s="808"/>
      <c r="AP15" s="808"/>
      <c r="AQ15" s="35"/>
      <c r="AR15" s="4"/>
      <c r="AS15" s="4"/>
      <c r="AT15" s="3" t="s">
        <v>37</v>
      </c>
      <c r="AU15" s="43" t="s">
        <v>58</v>
      </c>
      <c r="AV15" s="3" t="s">
        <v>100</v>
      </c>
      <c r="AW15" s="1">
        <v>2</v>
      </c>
      <c r="AX15" s="1" t="s">
        <v>4304</v>
      </c>
    </row>
    <row r="16" spans="1:51" s="5" customFormat="1" ht="21" customHeight="1" thickBot="1">
      <c r="A16" s="36"/>
      <c r="B16" s="808" t="s">
        <v>103</v>
      </c>
      <c r="C16" s="808"/>
      <c r="D16" s="808"/>
      <c r="E16" s="808"/>
      <c r="F16" s="808"/>
      <c r="G16" s="808"/>
      <c r="H16" s="808"/>
      <c r="I16" s="808"/>
      <c r="J16" s="808"/>
      <c r="K16" s="808"/>
      <c r="L16" s="808"/>
      <c r="M16" s="808"/>
      <c r="N16" s="808"/>
      <c r="O16" s="808"/>
      <c r="P16" s="808"/>
      <c r="Q16" s="808"/>
      <c r="R16" s="808"/>
      <c r="S16" s="808"/>
      <c r="T16" s="808"/>
      <c r="U16" s="808"/>
      <c r="V16" s="808"/>
      <c r="W16" s="808"/>
      <c r="X16" s="808"/>
      <c r="Y16" s="808"/>
      <c r="Z16" s="875"/>
      <c r="AA16" s="875"/>
      <c r="AB16" s="875"/>
      <c r="AC16" s="875"/>
      <c r="AD16" s="875"/>
      <c r="AE16" s="37"/>
      <c r="AF16" s="785" t="s">
        <v>26</v>
      </c>
      <c r="AG16" s="787"/>
      <c r="AH16" s="787"/>
      <c r="AI16" s="787"/>
      <c r="AJ16" s="787"/>
      <c r="AK16" s="787"/>
      <c r="AL16" s="787"/>
      <c r="AM16" s="786"/>
      <c r="AN16" s="803">
        <f>請求書!AA22</f>
        <v>0</v>
      </c>
      <c r="AO16" s="803"/>
      <c r="AP16" s="803"/>
      <c r="AQ16" s="37"/>
      <c r="AR16" s="4"/>
      <c r="AS16" s="4"/>
      <c r="AT16" s="3" t="s">
        <v>38</v>
      </c>
      <c r="AU16" s="43" t="s">
        <v>59</v>
      </c>
      <c r="AV16" s="3" t="s">
        <v>27</v>
      </c>
      <c r="AY16" s="146" t="str">
        <f>IF(K13="","",IF(K13=AX15,1,2))</f>
        <v/>
      </c>
    </row>
    <row r="17" spans="1:52" s="5" customFormat="1" ht="12.75" customHeight="1" thickBot="1">
      <c r="A17" s="36"/>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7"/>
      <c r="AR17" s="4"/>
      <c r="AS17" s="4"/>
      <c r="AT17" s="3" t="s">
        <v>39</v>
      </c>
      <c r="AU17" s="43" t="s">
        <v>60</v>
      </c>
      <c r="AV17" s="3" t="s">
        <v>28</v>
      </c>
    </row>
    <row r="18" spans="1:52" ht="33" customHeight="1" thickBot="1">
      <c r="A18" s="36"/>
      <c r="B18" s="721"/>
      <c r="C18" s="722"/>
      <c r="D18" s="888" t="s">
        <v>10</v>
      </c>
      <c r="E18" s="889"/>
      <c r="F18" s="889"/>
      <c r="G18" s="889"/>
      <c r="H18" s="889"/>
      <c r="I18" s="890"/>
      <c r="J18" s="723" t="s">
        <v>3</v>
      </c>
      <c r="K18" s="723"/>
      <c r="L18" s="723"/>
      <c r="M18" s="723"/>
      <c r="N18" s="723"/>
      <c r="O18" s="723"/>
      <c r="P18" s="723"/>
      <c r="Q18" s="723"/>
      <c r="R18" s="723"/>
      <c r="S18" s="723"/>
      <c r="T18" s="723"/>
      <c r="U18" s="724"/>
      <c r="V18" s="724"/>
      <c r="W18" s="724"/>
      <c r="X18" s="724"/>
      <c r="Y18" s="724"/>
      <c r="Z18" s="725"/>
      <c r="AA18" s="726" t="s">
        <v>11</v>
      </c>
      <c r="AB18" s="723"/>
      <c r="AC18" s="723"/>
      <c r="AD18" s="723"/>
      <c r="AE18" s="727"/>
      <c r="AF18" s="121" t="s">
        <v>104</v>
      </c>
      <c r="AG18" s="726" t="s">
        <v>4</v>
      </c>
      <c r="AH18" s="723"/>
      <c r="AI18" s="723"/>
      <c r="AJ18" s="723"/>
      <c r="AK18" s="723"/>
      <c r="AL18" s="723"/>
      <c r="AM18" s="723"/>
      <c r="AN18" s="726" t="s">
        <v>5</v>
      </c>
      <c r="AO18" s="723"/>
      <c r="AP18" s="759"/>
      <c r="AQ18" s="149"/>
      <c r="AT18" s="3"/>
      <c r="AU18" s="145" t="str">
        <f>IF(AJ14=AT10,AU10,IF(AJ14=AT11,AU11,IF(AJ14=AT12,AU12,IF(AJ14=AT13,AU13,IF(AJ14=AT14,AU14,IF(AJ14=AT15,AU15,IF(AJ14=AT16,AU16,IF(AJ14=AT17,AU17,""))))))))</f>
        <v/>
      </c>
      <c r="AV18" s="5"/>
      <c r="AW18" s="146" t="str">
        <f>IF(AJ15=AV10,AW10,IF(AJ15=AV11,AW11,IF(AJ15=AV12,AW12,IF(AJ15=AV13,AW13,""))))</f>
        <v/>
      </c>
    </row>
    <row r="19" spans="1:52" ht="27" customHeight="1">
      <c r="A19" s="32"/>
      <c r="B19" s="753" t="s">
        <v>30</v>
      </c>
      <c r="C19" s="754"/>
      <c r="D19" s="136" t="s">
        <v>112</v>
      </c>
      <c r="E19" s="137" t="s">
        <v>112</v>
      </c>
      <c r="F19" s="140"/>
      <c r="G19" s="140"/>
      <c r="H19" s="140"/>
      <c r="I19" s="142"/>
      <c r="J19" s="771" t="str">
        <f>IF($F19&amp;$G19&amp;$H19&amp;$I19="","",VLOOKUP($F19&amp;$G19&amp;$H19&amp;$I19,単価一覧!$D$2:$E$16129,2,FALSE))</f>
        <v/>
      </c>
      <c r="K19" s="772"/>
      <c r="L19" s="772"/>
      <c r="M19" s="772"/>
      <c r="N19" s="772"/>
      <c r="O19" s="772"/>
      <c r="P19" s="772"/>
      <c r="Q19" s="772"/>
      <c r="R19" s="772"/>
      <c r="S19" s="772"/>
      <c r="T19" s="772"/>
      <c r="U19" s="772"/>
      <c r="V19" s="772"/>
      <c r="W19" s="772"/>
      <c r="X19" s="772"/>
      <c r="Y19" s="772"/>
      <c r="Z19" s="773"/>
      <c r="AA19" s="735" t="str">
        <f>IF($F19&amp;$G19&amp;$H19&amp;$I19="","",VLOOKUP($F19&amp;$G19&amp;$H19&amp;$I19&amp;$AU$18&amp;$AY$16,単価一覧!$K$2:$L$16129,2,FALSE))</f>
        <v/>
      </c>
      <c r="AB19" s="736"/>
      <c r="AC19" s="736"/>
      <c r="AD19" s="736"/>
      <c r="AE19" s="737"/>
      <c r="AF19" s="275"/>
      <c r="AG19" s="774">
        <f>IF(OR(AF19="",AA19=""),0,AA19*AF19)</f>
        <v>0</v>
      </c>
      <c r="AH19" s="775"/>
      <c r="AI19" s="775"/>
      <c r="AJ19" s="775"/>
      <c r="AK19" s="775"/>
      <c r="AL19" s="775"/>
      <c r="AM19" s="776"/>
      <c r="AN19" s="768"/>
      <c r="AO19" s="769"/>
      <c r="AP19" s="770"/>
      <c r="AQ19" s="32"/>
      <c r="AT19" s="126" t="s">
        <v>3222</v>
      </c>
      <c r="AU19" s="134">
        <v>1</v>
      </c>
      <c r="AX19" s="126"/>
    </row>
    <row r="20" spans="1:52" ht="27" customHeight="1">
      <c r="A20" s="32"/>
      <c r="B20" s="755"/>
      <c r="C20" s="756"/>
      <c r="D20" s="138" t="s">
        <v>112</v>
      </c>
      <c r="E20" s="139" t="s">
        <v>112</v>
      </c>
      <c r="F20" s="107"/>
      <c r="G20" s="107"/>
      <c r="H20" s="107"/>
      <c r="I20" s="108"/>
      <c r="J20" s="738" t="str">
        <f>IF($F20&amp;$G20&amp;$H20&amp;$I20="","",VLOOKUP($F20&amp;$G20&amp;$H20&amp;$I20,単価一覧!$D$2:$E$16129,2,FALSE))</f>
        <v/>
      </c>
      <c r="K20" s="739"/>
      <c r="L20" s="739"/>
      <c r="M20" s="739"/>
      <c r="N20" s="739"/>
      <c r="O20" s="739"/>
      <c r="P20" s="739"/>
      <c r="Q20" s="739"/>
      <c r="R20" s="739"/>
      <c r="S20" s="739"/>
      <c r="T20" s="739"/>
      <c r="U20" s="739"/>
      <c r="V20" s="739"/>
      <c r="W20" s="739"/>
      <c r="X20" s="739"/>
      <c r="Y20" s="739"/>
      <c r="Z20" s="740"/>
      <c r="AA20" s="750" t="str">
        <f>IF($F20&amp;$G20&amp;$H20&amp;$I20="","",VLOOKUP($F20&amp;$G20&amp;$H20&amp;$I20&amp;$AU$18&amp;$AY$16,単価一覧!$K$2:$L$16129,2,FALSE))</f>
        <v/>
      </c>
      <c r="AB20" s="751"/>
      <c r="AC20" s="751"/>
      <c r="AD20" s="751"/>
      <c r="AE20" s="752"/>
      <c r="AF20" s="276"/>
      <c r="AG20" s="779">
        <f>IF(OR(AF20="",AA20=""),0,AA20*AF20)</f>
        <v>0</v>
      </c>
      <c r="AH20" s="780"/>
      <c r="AI20" s="780"/>
      <c r="AJ20" s="780"/>
      <c r="AK20" s="780"/>
      <c r="AL20" s="780"/>
      <c r="AM20" s="781"/>
      <c r="AN20" s="710" t="s">
        <v>325</v>
      </c>
      <c r="AO20" s="711"/>
      <c r="AP20" s="712"/>
      <c r="AQ20" s="149"/>
      <c r="AT20" s="1" t="s">
        <v>3223</v>
      </c>
      <c r="AU20" s="135" t="s">
        <v>3226</v>
      </c>
      <c r="AV20" s="126"/>
      <c r="AW20" s="126"/>
      <c r="AZ20" s="44"/>
    </row>
    <row r="21" spans="1:52" ht="27" customHeight="1">
      <c r="A21" s="32"/>
      <c r="B21" s="755"/>
      <c r="C21" s="756"/>
      <c r="D21" s="138" t="s">
        <v>112</v>
      </c>
      <c r="E21" s="139" t="s">
        <v>112</v>
      </c>
      <c r="F21" s="107"/>
      <c r="G21" s="107"/>
      <c r="H21" s="107"/>
      <c r="I21" s="108"/>
      <c r="J21" s="738" t="str">
        <f>IF($F21&amp;$G21&amp;$H21&amp;$I21="","",VLOOKUP($F21&amp;$G21&amp;$H21&amp;$I21,単価一覧!$D$2:$E$16129,2,FALSE))</f>
        <v/>
      </c>
      <c r="K21" s="739"/>
      <c r="L21" s="739"/>
      <c r="M21" s="739"/>
      <c r="N21" s="739"/>
      <c r="O21" s="739"/>
      <c r="P21" s="739"/>
      <c r="Q21" s="739"/>
      <c r="R21" s="739"/>
      <c r="S21" s="739"/>
      <c r="T21" s="739"/>
      <c r="U21" s="739"/>
      <c r="V21" s="739"/>
      <c r="W21" s="739"/>
      <c r="X21" s="739"/>
      <c r="Y21" s="739"/>
      <c r="Z21" s="740"/>
      <c r="AA21" s="750" t="str">
        <f>IF($F21&amp;$G21&amp;$H21&amp;$I21="","",VLOOKUP($F21&amp;$G21&amp;$H21&amp;$I21&amp;$AU$18&amp;$AY$16,単価一覧!$K$2:$L$16129,2,FALSE))</f>
        <v/>
      </c>
      <c r="AB21" s="751"/>
      <c r="AC21" s="751"/>
      <c r="AD21" s="751"/>
      <c r="AE21" s="752"/>
      <c r="AF21" s="276"/>
      <c r="AG21" s="779">
        <f>IF(OR(AF21="",AA21=""),0,AA21*AF21)</f>
        <v>0</v>
      </c>
      <c r="AH21" s="780"/>
      <c r="AI21" s="780"/>
      <c r="AJ21" s="780"/>
      <c r="AK21" s="780"/>
      <c r="AL21" s="780"/>
      <c r="AM21" s="781"/>
      <c r="AN21" s="710" t="s">
        <v>324</v>
      </c>
      <c r="AO21" s="711"/>
      <c r="AP21" s="712"/>
      <c r="AQ21" s="149"/>
      <c r="AT21" s="1" t="s">
        <v>3224</v>
      </c>
      <c r="AU21" s="135" t="s">
        <v>3227</v>
      </c>
    </row>
    <row r="22" spans="1:52" ht="27" customHeight="1" thickBot="1">
      <c r="A22" s="32"/>
      <c r="B22" s="755"/>
      <c r="C22" s="756"/>
      <c r="D22" s="715"/>
      <c r="E22" s="716"/>
      <c r="F22" s="716"/>
      <c r="G22" s="716"/>
      <c r="H22" s="716"/>
      <c r="I22" s="717"/>
      <c r="J22" s="710" t="s">
        <v>121</v>
      </c>
      <c r="K22" s="711"/>
      <c r="L22" s="711"/>
      <c r="M22" s="711"/>
      <c r="N22" s="711"/>
      <c r="O22" s="711"/>
      <c r="P22" s="711"/>
      <c r="Q22" s="711"/>
      <c r="R22" s="711"/>
      <c r="S22" s="711"/>
      <c r="T22" s="711"/>
      <c r="U22" s="711"/>
      <c r="V22" s="711"/>
      <c r="W22" s="711"/>
      <c r="X22" s="711"/>
      <c r="Y22" s="711"/>
      <c r="Z22" s="731"/>
      <c r="AA22" s="732" t="e">
        <f>VLOOKUP($AW$18&amp;$AY$16,単価一覧!$N$2:$O$9,2,FALSE)</f>
        <v>#N/A</v>
      </c>
      <c r="AB22" s="733"/>
      <c r="AC22" s="733"/>
      <c r="AD22" s="733"/>
      <c r="AE22" s="734"/>
      <c r="AF22" s="277">
        <f>AA13-AF19-AF20-AF21</f>
        <v>0</v>
      </c>
      <c r="AG22" s="779">
        <f>IF(AF22=0,0,AA22*AF22)</f>
        <v>0</v>
      </c>
      <c r="AH22" s="780"/>
      <c r="AI22" s="780"/>
      <c r="AJ22" s="780"/>
      <c r="AK22" s="780"/>
      <c r="AL22" s="780"/>
      <c r="AM22" s="781"/>
      <c r="AN22" s="710"/>
      <c r="AO22" s="711"/>
      <c r="AP22" s="712"/>
      <c r="AQ22" s="149"/>
      <c r="AT22" s="1" t="s">
        <v>3225</v>
      </c>
      <c r="AU22" s="135" t="s">
        <v>3228</v>
      </c>
    </row>
    <row r="23" spans="1:52" ht="27" customHeight="1" thickTop="1" thickBot="1">
      <c r="A23" s="32"/>
      <c r="B23" s="757"/>
      <c r="C23" s="758"/>
      <c r="D23" s="728" t="s">
        <v>29</v>
      </c>
      <c r="E23" s="729"/>
      <c r="F23" s="729"/>
      <c r="G23" s="729"/>
      <c r="H23" s="729"/>
      <c r="I23" s="729"/>
      <c r="J23" s="729"/>
      <c r="K23" s="729"/>
      <c r="L23" s="729"/>
      <c r="M23" s="729"/>
      <c r="N23" s="729"/>
      <c r="O23" s="729"/>
      <c r="P23" s="729"/>
      <c r="Q23" s="729"/>
      <c r="R23" s="729"/>
      <c r="S23" s="729"/>
      <c r="T23" s="729"/>
      <c r="U23" s="729"/>
      <c r="V23" s="729"/>
      <c r="W23" s="729"/>
      <c r="X23" s="729"/>
      <c r="Y23" s="729"/>
      <c r="Z23" s="729"/>
      <c r="AA23" s="729"/>
      <c r="AB23" s="729"/>
      <c r="AC23" s="729"/>
      <c r="AD23" s="729"/>
      <c r="AE23" s="729"/>
      <c r="AF23" s="730"/>
      <c r="AG23" s="278" t="s">
        <v>127</v>
      </c>
      <c r="AH23" s="777">
        <f>SUM(AG19:AM22)</f>
        <v>0</v>
      </c>
      <c r="AI23" s="777"/>
      <c r="AJ23" s="777"/>
      <c r="AK23" s="777"/>
      <c r="AL23" s="777"/>
      <c r="AM23" s="778"/>
      <c r="AN23" s="762"/>
      <c r="AO23" s="763"/>
      <c r="AP23" s="764"/>
      <c r="AQ23" s="149"/>
    </row>
    <row r="24" spans="1:52" ht="27" customHeight="1">
      <c r="A24" s="32"/>
      <c r="B24" s="744" t="s">
        <v>107</v>
      </c>
      <c r="C24" s="745"/>
      <c r="D24" s="718"/>
      <c r="E24" s="719"/>
      <c r="F24" s="719"/>
      <c r="G24" s="719"/>
      <c r="H24" s="719"/>
      <c r="I24" s="720"/>
      <c r="J24" s="826" t="s">
        <v>116</v>
      </c>
      <c r="K24" s="827"/>
      <c r="L24" s="827"/>
      <c r="M24" s="827"/>
      <c r="N24" s="827"/>
      <c r="O24" s="827"/>
      <c r="P24" s="827"/>
      <c r="Q24" s="827"/>
      <c r="R24" s="827"/>
      <c r="S24" s="827"/>
      <c r="T24" s="827"/>
      <c r="U24" s="827"/>
      <c r="V24" s="827"/>
      <c r="W24" s="827"/>
      <c r="X24" s="827"/>
      <c r="Y24" s="827" t="s">
        <v>7</v>
      </c>
      <c r="Z24" s="828"/>
      <c r="AA24" s="735" t="str">
        <f>IF(AA25="","",991)</f>
        <v/>
      </c>
      <c r="AB24" s="736"/>
      <c r="AC24" s="736"/>
      <c r="AD24" s="736"/>
      <c r="AE24" s="737"/>
      <c r="AF24" s="279" t="str">
        <f>IF(OR($AA$13="",AF25=""),"",$AA$13)</f>
        <v/>
      </c>
      <c r="AG24" s="765" t="str">
        <f>IF(OR(AF24="",AA24=""),"",AA24*AF24)</f>
        <v/>
      </c>
      <c r="AH24" s="766"/>
      <c r="AI24" s="766"/>
      <c r="AJ24" s="766"/>
      <c r="AK24" s="766"/>
      <c r="AL24" s="766"/>
      <c r="AM24" s="767"/>
      <c r="AN24" s="768"/>
      <c r="AO24" s="769"/>
      <c r="AP24" s="770"/>
      <c r="AQ24" s="149"/>
    </row>
    <row r="25" spans="1:52" ht="27" customHeight="1">
      <c r="A25" s="32"/>
      <c r="B25" s="746"/>
      <c r="C25" s="747"/>
      <c r="D25" s="38" t="s">
        <v>112</v>
      </c>
      <c r="E25" s="39" t="s">
        <v>112</v>
      </c>
      <c r="F25" s="39" t="s">
        <v>47</v>
      </c>
      <c r="G25" s="39" t="s">
        <v>48</v>
      </c>
      <c r="H25" s="107"/>
      <c r="I25" s="108"/>
      <c r="J25" s="873" t="str">
        <f>IF(H25&amp;I25="","",VLOOKUP(F25&amp;G25&amp;H25&amp;I25,'単価一覧（夜間）'!$D$2:$E$161,2,FALSE))</f>
        <v/>
      </c>
      <c r="K25" s="874"/>
      <c r="L25" s="874"/>
      <c r="M25" s="874"/>
      <c r="N25" s="874"/>
      <c r="O25" s="874"/>
      <c r="P25" s="874"/>
      <c r="Q25" s="874"/>
      <c r="R25" s="874"/>
      <c r="S25" s="874"/>
      <c r="T25" s="874"/>
      <c r="U25" s="874"/>
      <c r="V25" s="874"/>
      <c r="W25" s="874"/>
      <c r="X25" s="874"/>
      <c r="Y25" s="713" t="s">
        <v>31</v>
      </c>
      <c r="Z25" s="714"/>
      <c r="AA25" s="750" t="str">
        <f>IF(H25&amp;I25="","",VLOOKUP(F25&amp;G25&amp;H25&amp;I25&amp;AU$18,'単価一覧（夜間）'!$G$2:$H$161,2,FALSE))</f>
        <v/>
      </c>
      <c r="AB25" s="751"/>
      <c r="AC25" s="751"/>
      <c r="AD25" s="751"/>
      <c r="AE25" s="752"/>
      <c r="AF25" s="276"/>
      <c r="AG25" s="707" t="str">
        <f t="shared" ref="AG25:AG27" si="0">IF(OR(AF25="",AA25=""),"",AA25*AF25)</f>
        <v/>
      </c>
      <c r="AH25" s="708"/>
      <c r="AI25" s="708"/>
      <c r="AJ25" s="708"/>
      <c r="AK25" s="708"/>
      <c r="AL25" s="708"/>
      <c r="AM25" s="709"/>
      <c r="AN25" s="710"/>
      <c r="AO25" s="711"/>
      <c r="AP25" s="712"/>
      <c r="AQ25" s="149"/>
    </row>
    <row r="26" spans="1:52" ht="27" customHeight="1">
      <c r="A26" s="32"/>
      <c r="B26" s="746"/>
      <c r="C26" s="747"/>
      <c r="D26" s="38" t="s">
        <v>112</v>
      </c>
      <c r="E26" s="39" t="s">
        <v>112</v>
      </c>
      <c r="F26" s="39" t="s">
        <v>47</v>
      </c>
      <c r="G26" s="39" t="s">
        <v>48</v>
      </c>
      <c r="H26" s="107"/>
      <c r="I26" s="108"/>
      <c r="J26" s="873" t="str">
        <f>IF(H26&amp;I26="","",VLOOKUP(F26&amp;G26&amp;H26&amp;I26,'単価一覧（夜間）'!$D$2:$E$161,2,FALSE))</f>
        <v/>
      </c>
      <c r="K26" s="874"/>
      <c r="L26" s="874"/>
      <c r="M26" s="874"/>
      <c r="N26" s="874"/>
      <c r="O26" s="874"/>
      <c r="P26" s="874"/>
      <c r="Q26" s="874"/>
      <c r="R26" s="874"/>
      <c r="S26" s="874"/>
      <c r="T26" s="874"/>
      <c r="U26" s="874"/>
      <c r="V26" s="874"/>
      <c r="W26" s="874"/>
      <c r="X26" s="874"/>
      <c r="Y26" s="713" t="s">
        <v>31</v>
      </c>
      <c r="Z26" s="714"/>
      <c r="AA26" s="750" t="str">
        <f>IF(H26&amp;I26="","",VLOOKUP(F26&amp;G26&amp;H26&amp;I26&amp;AU$18,'単価一覧（夜間）'!$G$2:$H$161,2,FALSE))</f>
        <v/>
      </c>
      <c r="AB26" s="751"/>
      <c r="AC26" s="751"/>
      <c r="AD26" s="751"/>
      <c r="AE26" s="752"/>
      <c r="AF26" s="276"/>
      <c r="AG26" s="707" t="str">
        <f t="shared" si="0"/>
        <v/>
      </c>
      <c r="AH26" s="708"/>
      <c r="AI26" s="708"/>
      <c r="AJ26" s="708"/>
      <c r="AK26" s="708"/>
      <c r="AL26" s="708"/>
      <c r="AM26" s="709"/>
      <c r="AN26" s="710"/>
      <c r="AO26" s="711"/>
      <c r="AP26" s="712"/>
      <c r="AQ26" s="149"/>
    </row>
    <row r="27" spans="1:52" ht="27" customHeight="1">
      <c r="A27" s="32"/>
      <c r="B27" s="746"/>
      <c r="C27" s="747"/>
      <c r="D27" s="38" t="s">
        <v>112</v>
      </c>
      <c r="E27" s="39" t="s">
        <v>112</v>
      </c>
      <c r="F27" s="39" t="s">
        <v>47</v>
      </c>
      <c r="G27" s="39" t="s">
        <v>48</v>
      </c>
      <c r="H27" s="107"/>
      <c r="I27" s="108"/>
      <c r="J27" s="873" t="str">
        <f>IF(H27&amp;I27="","",VLOOKUP(F27&amp;G27&amp;H27&amp;I27,'単価一覧（夜間）'!$D$2:$E$161,2,FALSE))</f>
        <v/>
      </c>
      <c r="K27" s="874"/>
      <c r="L27" s="874"/>
      <c r="M27" s="874"/>
      <c r="N27" s="874"/>
      <c r="O27" s="874"/>
      <c r="P27" s="874"/>
      <c r="Q27" s="874"/>
      <c r="R27" s="874"/>
      <c r="S27" s="874"/>
      <c r="T27" s="874"/>
      <c r="U27" s="874"/>
      <c r="V27" s="874"/>
      <c r="W27" s="874"/>
      <c r="X27" s="874"/>
      <c r="Y27" s="713" t="s">
        <v>31</v>
      </c>
      <c r="Z27" s="714"/>
      <c r="AA27" s="750" t="str">
        <f>IF(H27&amp;I27="","",VLOOKUP(F27&amp;G27&amp;H27&amp;I27&amp;AU$18,'単価一覧（夜間）'!$G$2:$H$161,2,FALSE))</f>
        <v/>
      </c>
      <c r="AB27" s="751"/>
      <c r="AC27" s="751"/>
      <c r="AD27" s="751"/>
      <c r="AE27" s="752"/>
      <c r="AF27" s="276"/>
      <c r="AG27" s="707" t="str">
        <f t="shared" si="0"/>
        <v/>
      </c>
      <c r="AH27" s="708"/>
      <c r="AI27" s="708"/>
      <c r="AJ27" s="708"/>
      <c r="AK27" s="708"/>
      <c r="AL27" s="708"/>
      <c r="AM27" s="709"/>
      <c r="AN27" s="710"/>
      <c r="AO27" s="711"/>
      <c r="AP27" s="712"/>
      <c r="AQ27" s="149"/>
    </row>
    <row r="28" spans="1:52" ht="27" customHeight="1" thickBot="1">
      <c r="A28" s="32"/>
      <c r="B28" s="746"/>
      <c r="C28" s="747"/>
      <c r="D28" s="38" t="s">
        <v>112</v>
      </c>
      <c r="E28" s="39" t="s">
        <v>112</v>
      </c>
      <c r="F28" s="39" t="s">
        <v>47</v>
      </c>
      <c r="G28" s="39" t="s">
        <v>48</v>
      </c>
      <c r="H28" s="40" t="s">
        <v>46</v>
      </c>
      <c r="I28" s="41" t="s">
        <v>49</v>
      </c>
      <c r="J28" s="885" t="s">
        <v>124</v>
      </c>
      <c r="K28" s="883"/>
      <c r="L28" s="883"/>
      <c r="M28" s="883"/>
      <c r="N28" s="883"/>
      <c r="O28" s="883"/>
      <c r="P28" s="883"/>
      <c r="Q28" s="883"/>
      <c r="R28" s="883"/>
      <c r="S28" s="883"/>
      <c r="T28" s="883"/>
      <c r="U28" s="883"/>
      <c r="V28" s="883"/>
      <c r="W28" s="883"/>
      <c r="X28" s="883"/>
      <c r="Y28" s="883"/>
      <c r="Z28" s="884"/>
      <c r="AA28" s="732" t="s">
        <v>332</v>
      </c>
      <c r="AB28" s="733"/>
      <c r="AC28" s="733"/>
      <c r="AD28" s="733"/>
      <c r="AE28" s="734"/>
      <c r="AF28" s="276"/>
      <c r="AG28" s="876" t="s">
        <v>332</v>
      </c>
      <c r="AH28" s="877"/>
      <c r="AI28" s="877"/>
      <c r="AJ28" s="877"/>
      <c r="AK28" s="877"/>
      <c r="AL28" s="877"/>
      <c r="AM28" s="878"/>
      <c r="AN28" s="710"/>
      <c r="AO28" s="711"/>
      <c r="AP28" s="712"/>
      <c r="AQ28" s="149"/>
    </row>
    <row r="29" spans="1:52" ht="27" customHeight="1" thickTop="1" thickBot="1">
      <c r="A29" s="32"/>
      <c r="B29" s="748"/>
      <c r="C29" s="749"/>
      <c r="D29" s="728" t="s">
        <v>130</v>
      </c>
      <c r="E29" s="729"/>
      <c r="F29" s="729"/>
      <c r="G29" s="729"/>
      <c r="H29" s="729"/>
      <c r="I29" s="729"/>
      <c r="J29" s="729"/>
      <c r="K29" s="729"/>
      <c r="L29" s="729"/>
      <c r="M29" s="729"/>
      <c r="N29" s="729"/>
      <c r="O29" s="729"/>
      <c r="P29" s="729"/>
      <c r="Q29" s="729"/>
      <c r="R29" s="729"/>
      <c r="S29" s="729"/>
      <c r="T29" s="729"/>
      <c r="U29" s="729"/>
      <c r="V29" s="729"/>
      <c r="W29" s="729"/>
      <c r="X29" s="729"/>
      <c r="Y29" s="729"/>
      <c r="Z29" s="729"/>
      <c r="AA29" s="729"/>
      <c r="AB29" s="729"/>
      <c r="AC29" s="729"/>
      <c r="AD29" s="729"/>
      <c r="AE29" s="729"/>
      <c r="AF29" s="730"/>
      <c r="AG29" s="278" t="s">
        <v>128</v>
      </c>
      <c r="AH29" s="777">
        <f>IF(AG24="",0,IF((AG24-SUM(AG25:AM27))&lt;0,0,AG24-SUM(AG25:AM27)))</f>
        <v>0</v>
      </c>
      <c r="AI29" s="777"/>
      <c r="AJ29" s="777"/>
      <c r="AK29" s="777"/>
      <c r="AL29" s="777"/>
      <c r="AM29" s="778"/>
      <c r="AN29" s="762"/>
      <c r="AO29" s="763"/>
      <c r="AP29" s="764"/>
      <c r="AQ29" s="149"/>
    </row>
    <row r="30" spans="1:52" ht="27" customHeight="1">
      <c r="A30" s="32"/>
      <c r="B30" s="744" t="s">
        <v>108</v>
      </c>
      <c r="C30" s="745"/>
      <c r="D30" s="826" t="s">
        <v>106</v>
      </c>
      <c r="E30" s="827"/>
      <c r="F30" s="827"/>
      <c r="G30" s="827"/>
      <c r="H30" s="827"/>
      <c r="I30" s="827"/>
      <c r="J30" s="827"/>
      <c r="K30" s="827"/>
      <c r="L30" s="827"/>
      <c r="M30" s="827"/>
      <c r="N30" s="827"/>
      <c r="O30" s="827"/>
      <c r="P30" s="827"/>
      <c r="Q30" s="827"/>
      <c r="R30" s="827"/>
      <c r="S30" s="827"/>
      <c r="T30" s="827"/>
      <c r="U30" s="827"/>
      <c r="V30" s="827"/>
      <c r="W30" s="827"/>
      <c r="X30" s="827"/>
      <c r="Y30" s="827"/>
      <c r="Z30" s="828"/>
      <c r="AA30" s="829">
        <v>926</v>
      </c>
      <c r="AB30" s="830"/>
      <c r="AC30" s="830"/>
      <c r="AD30" s="830"/>
      <c r="AE30" s="831"/>
      <c r="AF30" s="280" t="str">
        <f>IF(Z16=AV15,AA13,"")</f>
        <v/>
      </c>
      <c r="AG30" s="832">
        <f>IF(OR(AF30="",AA30=""),0,AA30*AF30)</f>
        <v>0</v>
      </c>
      <c r="AH30" s="833"/>
      <c r="AI30" s="833"/>
      <c r="AJ30" s="833"/>
      <c r="AK30" s="833"/>
      <c r="AL30" s="833"/>
      <c r="AM30" s="834"/>
      <c r="AN30" s="768"/>
      <c r="AO30" s="769"/>
      <c r="AP30" s="770"/>
      <c r="AQ30" s="149"/>
    </row>
    <row r="31" spans="1:52" ht="27" customHeight="1" thickBot="1">
      <c r="A31" s="32"/>
      <c r="B31" s="746"/>
      <c r="C31" s="747"/>
      <c r="D31" s="820" t="s">
        <v>26</v>
      </c>
      <c r="E31" s="821"/>
      <c r="F31" s="821"/>
      <c r="G31" s="821"/>
      <c r="H31" s="821"/>
      <c r="I31" s="821"/>
      <c r="J31" s="821"/>
      <c r="K31" s="821"/>
      <c r="L31" s="821"/>
      <c r="M31" s="821"/>
      <c r="N31" s="821"/>
      <c r="O31" s="821"/>
      <c r="P31" s="821"/>
      <c r="Q31" s="821"/>
      <c r="R31" s="821"/>
      <c r="S31" s="821"/>
      <c r="T31" s="821"/>
      <c r="U31" s="821"/>
      <c r="V31" s="821"/>
      <c r="W31" s="821"/>
      <c r="X31" s="821"/>
      <c r="Y31" s="821"/>
      <c r="Z31" s="822"/>
      <c r="AA31" s="823">
        <v>330</v>
      </c>
      <c r="AB31" s="824"/>
      <c r="AC31" s="824"/>
      <c r="AD31" s="824"/>
      <c r="AE31" s="825"/>
      <c r="AF31" s="281"/>
      <c r="AG31" s="707">
        <f>IF(U12=AT20,IF(AN16=AV16,AA31*AF31,""),0)</f>
        <v>0</v>
      </c>
      <c r="AH31" s="708"/>
      <c r="AI31" s="708"/>
      <c r="AJ31" s="708"/>
      <c r="AK31" s="708"/>
      <c r="AL31" s="708"/>
      <c r="AM31" s="709"/>
      <c r="AN31" s="710"/>
      <c r="AO31" s="711"/>
      <c r="AP31" s="712"/>
      <c r="AQ31" s="149"/>
    </row>
    <row r="32" spans="1:52" ht="27" customHeight="1" thickTop="1" thickBot="1">
      <c r="A32" s="32"/>
      <c r="B32" s="748"/>
      <c r="C32" s="749"/>
      <c r="D32" s="728" t="s">
        <v>29</v>
      </c>
      <c r="E32" s="729"/>
      <c r="F32" s="729"/>
      <c r="G32" s="729"/>
      <c r="H32" s="729"/>
      <c r="I32" s="729"/>
      <c r="J32" s="729"/>
      <c r="K32" s="729"/>
      <c r="L32" s="818"/>
      <c r="M32" s="818"/>
      <c r="N32" s="818"/>
      <c r="O32" s="818"/>
      <c r="P32" s="818"/>
      <c r="Q32" s="818"/>
      <c r="R32" s="818"/>
      <c r="S32" s="818"/>
      <c r="T32" s="818"/>
      <c r="U32" s="818"/>
      <c r="V32" s="818"/>
      <c r="W32" s="818"/>
      <c r="X32" s="818"/>
      <c r="Y32" s="818"/>
      <c r="Z32" s="818"/>
      <c r="AA32" s="818"/>
      <c r="AB32" s="818"/>
      <c r="AC32" s="818"/>
      <c r="AD32" s="818"/>
      <c r="AE32" s="818"/>
      <c r="AF32" s="819"/>
      <c r="AG32" s="278" t="s">
        <v>129</v>
      </c>
      <c r="AH32" s="777">
        <f>SUM(AG30:AM31)</f>
        <v>0</v>
      </c>
      <c r="AI32" s="777"/>
      <c r="AJ32" s="777"/>
      <c r="AK32" s="777"/>
      <c r="AL32" s="777"/>
      <c r="AM32" s="778"/>
      <c r="AN32" s="762"/>
      <c r="AO32" s="763"/>
      <c r="AP32" s="764"/>
      <c r="AQ32" s="149"/>
    </row>
    <row r="33" spans="1:43" ht="27.75" customHeight="1" thickTop="1">
      <c r="A33" s="32"/>
      <c r="B33" s="753" t="s">
        <v>109</v>
      </c>
      <c r="C33" s="754"/>
      <c r="D33" s="858" t="s">
        <v>84</v>
      </c>
      <c r="E33" s="858"/>
      <c r="F33" s="858"/>
      <c r="G33" s="858"/>
      <c r="H33" s="858" t="s">
        <v>79</v>
      </c>
      <c r="I33" s="858"/>
      <c r="J33" s="858"/>
      <c r="K33" s="859"/>
      <c r="L33" s="860" t="s">
        <v>299</v>
      </c>
      <c r="M33" s="861"/>
      <c r="N33" s="861"/>
      <c r="O33" s="861"/>
      <c r="P33" s="861"/>
      <c r="Q33" s="861"/>
      <c r="R33" s="861" t="s">
        <v>300</v>
      </c>
      <c r="S33" s="861"/>
      <c r="T33" s="861"/>
      <c r="U33" s="861"/>
      <c r="V33" s="861"/>
      <c r="W33" s="861" t="s">
        <v>301</v>
      </c>
      <c r="X33" s="861"/>
      <c r="Y33" s="861"/>
      <c r="Z33" s="861"/>
      <c r="AA33" s="861" t="s">
        <v>302</v>
      </c>
      <c r="AB33" s="861"/>
      <c r="AC33" s="861"/>
      <c r="AD33" s="861"/>
      <c r="AE33" s="861"/>
      <c r="AF33" s="862"/>
      <c r="AG33" s="840" t="s">
        <v>298</v>
      </c>
      <c r="AH33" s="841"/>
      <c r="AI33" s="841"/>
      <c r="AJ33" s="841"/>
      <c r="AK33" s="841"/>
      <c r="AL33" s="841"/>
      <c r="AM33" s="841"/>
      <c r="AN33" s="835"/>
      <c r="AO33" s="835"/>
      <c r="AP33" s="836"/>
      <c r="AQ33" s="149"/>
    </row>
    <row r="34" spans="1:43" ht="27.75" customHeight="1" thickBot="1">
      <c r="A34" s="32"/>
      <c r="B34" s="755"/>
      <c r="C34" s="756"/>
      <c r="D34" s="850" t="str">
        <f t="shared" ref="D34:G36" si="1">IF($AA$13="","",$AA$13)</f>
        <v/>
      </c>
      <c r="E34" s="850" t="str">
        <f t="shared" si="1"/>
        <v/>
      </c>
      <c r="F34" s="850" t="str">
        <f t="shared" si="1"/>
        <v/>
      </c>
      <c r="G34" s="850" t="str">
        <f t="shared" si="1"/>
        <v/>
      </c>
      <c r="H34" s="852"/>
      <c r="I34" s="852"/>
      <c r="J34" s="852"/>
      <c r="K34" s="853"/>
      <c r="L34" s="848">
        <v>69800</v>
      </c>
      <c r="M34" s="849"/>
      <c r="N34" s="849"/>
      <c r="O34" s="849"/>
      <c r="P34" s="849"/>
      <c r="Q34" s="849"/>
      <c r="R34" s="849" t="str">
        <f>IF(H34="","",ROUND(L34*D34/H34,0))</f>
        <v/>
      </c>
      <c r="S34" s="849"/>
      <c r="T34" s="849"/>
      <c r="U34" s="849"/>
      <c r="V34" s="849"/>
      <c r="W34" s="882"/>
      <c r="X34" s="882"/>
      <c r="Y34" s="882"/>
      <c r="Z34" s="882"/>
      <c r="AA34" s="849" t="str">
        <f>IF(R34="","",IF(R34-W34&lt;0,0,R34-W34))</f>
        <v/>
      </c>
      <c r="AB34" s="849"/>
      <c r="AC34" s="849"/>
      <c r="AD34" s="849"/>
      <c r="AE34" s="849"/>
      <c r="AF34" s="886"/>
      <c r="AG34" s="842" t="s">
        <v>307</v>
      </c>
      <c r="AH34" s="842">
        <f>MIN(AA34,AE36)</f>
        <v>0</v>
      </c>
      <c r="AI34" s="842"/>
      <c r="AJ34" s="842"/>
      <c r="AK34" s="842"/>
      <c r="AL34" s="842"/>
      <c r="AM34" s="843"/>
      <c r="AN34" s="809"/>
      <c r="AO34" s="809"/>
      <c r="AP34" s="837"/>
      <c r="AQ34" s="149"/>
    </row>
    <row r="35" spans="1:43" ht="27.75" customHeight="1" thickTop="1">
      <c r="A35" s="32"/>
      <c r="B35" s="755"/>
      <c r="C35" s="756"/>
      <c r="D35" s="850" t="str">
        <f t="shared" si="1"/>
        <v/>
      </c>
      <c r="E35" s="850" t="str">
        <f t="shared" si="1"/>
        <v/>
      </c>
      <c r="F35" s="850" t="str">
        <f t="shared" si="1"/>
        <v/>
      </c>
      <c r="G35" s="850" t="str">
        <f t="shared" si="1"/>
        <v/>
      </c>
      <c r="H35" s="852"/>
      <c r="I35" s="852"/>
      <c r="J35" s="852"/>
      <c r="K35" s="853"/>
      <c r="L35" s="856" t="s">
        <v>304</v>
      </c>
      <c r="M35" s="857"/>
      <c r="N35" s="857"/>
      <c r="O35" s="857"/>
      <c r="P35" s="857"/>
      <c r="Q35" s="857"/>
      <c r="R35" s="857" t="s">
        <v>306</v>
      </c>
      <c r="S35" s="857"/>
      <c r="T35" s="857"/>
      <c r="U35" s="857"/>
      <c r="V35" s="857"/>
      <c r="W35" s="857" t="s">
        <v>301</v>
      </c>
      <c r="X35" s="857"/>
      <c r="Y35" s="857"/>
      <c r="Z35" s="857"/>
      <c r="AA35" s="857" t="s">
        <v>305</v>
      </c>
      <c r="AB35" s="857"/>
      <c r="AC35" s="857"/>
      <c r="AD35" s="857"/>
      <c r="AE35" s="857" t="s">
        <v>303</v>
      </c>
      <c r="AF35" s="887"/>
      <c r="AG35" s="844"/>
      <c r="AH35" s="844"/>
      <c r="AI35" s="844"/>
      <c r="AJ35" s="844"/>
      <c r="AK35" s="844"/>
      <c r="AL35" s="844"/>
      <c r="AM35" s="845"/>
      <c r="AN35" s="809"/>
      <c r="AO35" s="809"/>
      <c r="AP35" s="837"/>
      <c r="AQ35" s="149"/>
    </row>
    <row r="36" spans="1:43" ht="27.75" customHeight="1" thickBot="1">
      <c r="A36" s="32"/>
      <c r="B36" s="757"/>
      <c r="C36" s="758"/>
      <c r="D36" s="851" t="str">
        <f t="shared" si="1"/>
        <v/>
      </c>
      <c r="E36" s="851" t="str">
        <f t="shared" si="1"/>
        <v/>
      </c>
      <c r="F36" s="851" t="str">
        <f t="shared" si="1"/>
        <v/>
      </c>
      <c r="G36" s="851" t="str">
        <f t="shared" si="1"/>
        <v/>
      </c>
      <c r="H36" s="854"/>
      <c r="I36" s="854"/>
      <c r="J36" s="854"/>
      <c r="K36" s="855"/>
      <c r="L36" s="881"/>
      <c r="M36" s="882"/>
      <c r="N36" s="882"/>
      <c r="O36" s="882"/>
      <c r="P36" s="882"/>
      <c r="Q36" s="882"/>
      <c r="R36" s="882"/>
      <c r="S36" s="882"/>
      <c r="T36" s="882"/>
      <c r="U36" s="882"/>
      <c r="V36" s="882"/>
      <c r="W36" s="849">
        <f>W34</f>
        <v>0</v>
      </c>
      <c r="X36" s="849"/>
      <c r="Y36" s="849"/>
      <c r="Z36" s="849"/>
      <c r="AA36" s="882"/>
      <c r="AB36" s="882"/>
      <c r="AC36" s="882"/>
      <c r="AD36" s="882"/>
      <c r="AE36" s="849">
        <f>IF(L36+R36-W36-AA36&lt;=0,0,L36+R36-W36-AA36)</f>
        <v>0</v>
      </c>
      <c r="AF36" s="886"/>
      <c r="AG36" s="846"/>
      <c r="AH36" s="846"/>
      <c r="AI36" s="846"/>
      <c r="AJ36" s="846"/>
      <c r="AK36" s="846"/>
      <c r="AL36" s="846"/>
      <c r="AM36" s="847"/>
      <c r="AN36" s="838"/>
      <c r="AO36" s="838"/>
      <c r="AP36" s="839"/>
      <c r="AQ36" s="149"/>
    </row>
    <row r="37" spans="1:43" ht="21" customHeight="1" thickBot="1">
      <c r="A37" s="32"/>
      <c r="B37" s="106"/>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42"/>
      <c r="AH37" s="42"/>
      <c r="AI37" s="42"/>
      <c r="AJ37" s="42"/>
      <c r="AK37" s="42"/>
      <c r="AL37" s="42"/>
      <c r="AM37" s="42"/>
      <c r="AN37" s="149"/>
      <c r="AO37" s="149"/>
      <c r="AP37" s="149"/>
      <c r="AQ37" s="149"/>
    </row>
    <row r="38" spans="1:43" ht="25.5" customHeight="1" thickBot="1">
      <c r="A38" s="32"/>
      <c r="B38" s="106"/>
      <c r="C38" s="149"/>
      <c r="D38" s="761" t="s">
        <v>308</v>
      </c>
      <c r="E38" s="723"/>
      <c r="F38" s="723"/>
      <c r="G38" s="723"/>
      <c r="H38" s="723"/>
      <c r="I38" s="723"/>
      <c r="J38" s="723"/>
      <c r="K38" s="723"/>
      <c r="L38" s="723"/>
      <c r="M38" s="723"/>
      <c r="N38" s="723"/>
      <c r="O38" s="723"/>
      <c r="P38" s="723"/>
      <c r="Q38" s="723"/>
      <c r="R38" s="723"/>
      <c r="S38" s="723"/>
      <c r="T38" s="723"/>
      <c r="U38" s="723"/>
      <c r="V38" s="723"/>
      <c r="W38" s="723"/>
      <c r="X38" s="723"/>
      <c r="Y38" s="723"/>
      <c r="Z38" s="723"/>
      <c r="AA38" s="723"/>
      <c r="AB38" s="723"/>
      <c r="AC38" s="723"/>
      <c r="AD38" s="759"/>
      <c r="AE38" s="760">
        <f>SUM(AH23,AH29,AH32,AH34)</f>
        <v>0</v>
      </c>
      <c r="AF38" s="723"/>
      <c r="AG38" s="723"/>
      <c r="AH38" s="723"/>
      <c r="AI38" s="723"/>
      <c r="AJ38" s="723"/>
      <c r="AK38" s="723"/>
      <c r="AL38" s="723"/>
      <c r="AM38" s="723"/>
      <c r="AN38" s="723"/>
      <c r="AO38" s="723" t="s">
        <v>6</v>
      </c>
      <c r="AP38" s="759"/>
      <c r="AQ38" s="149"/>
    </row>
    <row r="39" spans="1:43" ht="21" customHeight="1">
      <c r="A39" s="32"/>
      <c r="AQ39" s="149"/>
    </row>
    <row r="40" spans="1:43" ht="18" hidden="1" customHeight="1">
      <c r="A40" s="32"/>
      <c r="AQ40" s="149"/>
    </row>
    <row r="41" spans="1:43" ht="6.75" customHeight="1"/>
    <row r="42" spans="1:43" ht="18" customHeight="1"/>
    <row r="43" spans="1:43" ht="18" customHeight="1"/>
  </sheetData>
  <mergeCells count="130">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3:P3"/>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s>
  <phoneticPr fontId="18"/>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B4" sqref="B4:AQ4"/>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44" bestFit="1" customWidth="1"/>
    <col min="48" max="48" width="9.375" style="1" bestFit="1" customWidth="1"/>
    <col min="49" max="49" width="2.75" style="1" bestFit="1" customWidth="1"/>
    <col min="50" max="16384" width="9" style="1"/>
  </cols>
  <sheetData>
    <row r="1" spans="1:51" ht="8.25" customHeight="1">
      <c r="A1" s="32"/>
      <c r="B1" s="782"/>
      <c r="C1" s="782"/>
      <c r="D1" s="782"/>
      <c r="E1" s="782"/>
      <c r="F1" s="782"/>
      <c r="G1" s="782"/>
      <c r="H1" s="782"/>
      <c r="I1" s="78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row>
    <row r="2" spans="1:51" ht="33.75" customHeight="1">
      <c r="A2" s="32"/>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783"/>
      <c r="AP2" s="783"/>
      <c r="AQ2" s="783"/>
      <c r="AR2" s="2"/>
      <c r="AS2" s="2"/>
    </row>
    <row r="3" spans="1:51" ht="18.75" customHeight="1">
      <c r="A3" s="32"/>
      <c r="B3" s="784" t="s">
        <v>4332</v>
      </c>
      <c r="C3" s="784"/>
      <c r="D3" s="784"/>
      <c r="E3" s="784"/>
      <c r="F3" s="784"/>
      <c r="G3" s="784"/>
      <c r="H3" s="784"/>
      <c r="I3" s="784"/>
      <c r="J3" s="784"/>
      <c r="K3" s="784"/>
      <c r="L3" s="784"/>
      <c r="M3" s="784"/>
      <c r="N3" s="784"/>
      <c r="O3" s="784"/>
      <c r="P3" s="784"/>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row>
    <row r="4" spans="1:51">
      <c r="A4" s="32"/>
      <c r="B4" s="784" t="s">
        <v>4333</v>
      </c>
      <c r="C4" s="784"/>
      <c r="D4" s="784"/>
      <c r="E4" s="784"/>
      <c r="F4" s="784"/>
      <c r="G4" s="784"/>
      <c r="H4" s="784"/>
      <c r="I4" s="784"/>
      <c r="J4" s="784"/>
      <c r="K4" s="784"/>
      <c r="L4" s="784"/>
      <c r="M4" s="784"/>
      <c r="N4" s="784"/>
      <c r="O4" s="784"/>
      <c r="P4" s="784"/>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row>
    <row r="5" spans="1:51">
      <c r="A5" s="32"/>
      <c r="B5" s="784" t="s">
        <v>71</v>
      </c>
      <c r="C5" s="784"/>
      <c r="D5" s="784"/>
      <c r="E5" s="784"/>
      <c r="F5" s="784"/>
      <c r="G5" s="784"/>
      <c r="H5" s="784"/>
      <c r="I5" s="784"/>
      <c r="J5" s="784"/>
      <c r="K5" s="784"/>
      <c r="L5" s="784"/>
      <c r="M5" s="784"/>
      <c r="N5" s="784"/>
      <c r="O5" s="784"/>
      <c r="P5" s="784"/>
      <c r="Q5" s="784"/>
      <c r="R5" s="784"/>
      <c r="S5" s="784"/>
      <c r="T5" s="784"/>
      <c r="U5" s="784"/>
      <c r="V5" s="784"/>
      <c r="W5" s="784"/>
      <c r="X5" s="784"/>
      <c r="Y5" s="784"/>
      <c r="Z5" s="784"/>
      <c r="AA5" s="784"/>
      <c r="AB5" s="784"/>
      <c r="AC5" s="784"/>
      <c r="AD5" s="784"/>
      <c r="AE5" s="784"/>
      <c r="AF5" s="784"/>
      <c r="AG5" s="784"/>
      <c r="AH5" s="784"/>
      <c r="AI5" s="784"/>
      <c r="AJ5" s="784"/>
      <c r="AK5" s="784"/>
      <c r="AL5" s="784"/>
      <c r="AM5" s="784"/>
      <c r="AN5" s="784"/>
      <c r="AO5" s="784"/>
      <c r="AP5" s="784"/>
      <c r="AQ5" s="784"/>
    </row>
    <row r="6" spans="1:51" ht="6" customHeight="1">
      <c r="A6" s="32"/>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row>
    <row r="7" spans="1:51" ht="24" customHeight="1">
      <c r="A7" s="32"/>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217">
        <f>請求書!J25</f>
        <v>0</v>
      </c>
      <c r="AG7" s="264">
        <f>請求書!L25</f>
        <v>0</v>
      </c>
      <c r="AH7" s="265">
        <f>請求書!M25</f>
        <v>0</v>
      </c>
      <c r="AI7" s="785" t="s">
        <v>8</v>
      </c>
      <c r="AJ7" s="786"/>
      <c r="AK7" s="264">
        <f>請求書!P25</f>
        <v>0</v>
      </c>
      <c r="AL7" s="266">
        <f>請求書!Q25</f>
        <v>0</v>
      </c>
      <c r="AM7" s="785" t="s">
        <v>9</v>
      </c>
      <c r="AN7" s="787"/>
      <c r="AO7" s="787"/>
      <c r="AP7" s="786"/>
      <c r="AQ7" s="34"/>
    </row>
    <row r="8" spans="1:51" ht="12" customHeight="1">
      <c r="A8" s="32"/>
      <c r="B8" s="32"/>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row>
    <row r="9" spans="1:51" ht="30" customHeight="1">
      <c r="A9" s="32"/>
      <c r="B9" s="804" t="s">
        <v>1</v>
      </c>
      <c r="C9" s="713"/>
      <c r="D9" s="713"/>
      <c r="E9" s="713"/>
      <c r="F9" s="713"/>
      <c r="G9" s="713"/>
      <c r="H9" s="713"/>
      <c r="I9" s="713"/>
      <c r="J9" s="713"/>
      <c r="K9" s="713"/>
      <c r="L9" s="713"/>
      <c r="M9" s="713"/>
      <c r="N9" s="713"/>
      <c r="O9" s="713"/>
      <c r="P9" s="713"/>
      <c r="Q9" s="713"/>
      <c r="R9" s="713"/>
      <c r="S9" s="713"/>
      <c r="T9" s="714"/>
      <c r="U9" s="267"/>
      <c r="V9" s="268"/>
      <c r="W9" s="268"/>
      <c r="X9" s="268"/>
      <c r="Y9" s="268"/>
      <c r="Z9" s="268"/>
      <c r="AA9" s="268"/>
      <c r="AB9" s="268"/>
      <c r="AC9" s="268"/>
      <c r="AD9" s="269"/>
      <c r="AE9" s="32"/>
      <c r="AF9" s="125" t="s">
        <v>51</v>
      </c>
      <c r="AG9" s="270">
        <f>請求書!U6</f>
        <v>0</v>
      </c>
      <c r="AH9" s="271">
        <f>請求書!V6</f>
        <v>0</v>
      </c>
      <c r="AI9" s="271">
        <f>請求書!W6</f>
        <v>0</v>
      </c>
      <c r="AJ9" s="271">
        <f>請求書!X6</f>
        <v>0</v>
      </c>
      <c r="AK9" s="271">
        <f>請求書!Y6</f>
        <v>0</v>
      </c>
      <c r="AL9" s="271">
        <f>請求書!Z6</f>
        <v>0</v>
      </c>
      <c r="AM9" s="271">
        <f>請求書!AA6</f>
        <v>0</v>
      </c>
      <c r="AN9" s="271">
        <f>請求書!AB6</f>
        <v>0</v>
      </c>
      <c r="AO9" s="271">
        <f>請求書!AC6</f>
        <v>0</v>
      </c>
      <c r="AP9" s="272">
        <f>請求書!AD6</f>
        <v>0</v>
      </c>
      <c r="AQ9" s="149"/>
    </row>
    <row r="10" spans="1:51" ht="21" customHeight="1">
      <c r="A10" s="32"/>
      <c r="B10" s="710" t="s">
        <v>2</v>
      </c>
      <c r="C10" s="711"/>
      <c r="D10" s="711"/>
      <c r="E10" s="711"/>
      <c r="F10" s="711"/>
      <c r="G10" s="711"/>
      <c r="H10" s="711"/>
      <c r="I10" s="711"/>
      <c r="J10" s="711"/>
      <c r="K10" s="711"/>
      <c r="L10" s="711"/>
      <c r="M10" s="711"/>
      <c r="N10" s="711"/>
      <c r="O10" s="711"/>
      <c r="P10" s="711"/>
      <c r="Q10" s="711"/>
      <c r="R10" s="711"/>
      <c r="S10" s="711"/>
      <c r="T10" s="731"/>
      <c r="U10" s="797"/>
      <c r="V10" s="798"/>
      <c r="W10" s="798"/>
      <c r="X10" s="798"/>
      <c r="Y10" s="798"/>
      <c r="Z10" s="798"/>
      <c r="AA10" s="798"/>
      <c r="AB10" s="798"/>
      <c r="AC10" s="798"/>
      <c r="AD10" s="799"/>
      <c r="AE10" s="32"/>
      <c r="AF10" s="868" t="s">
        <v>119</v>
      </c>
      <c r="AG10" s="788">
        <f>請求書!U12</f>
        <v>0</v>
      </c>
      <c r="AH10" s="789"/>
      <c r="AI10" s="789"/>
      <c r="AJ10" s="789"/>
      <c r="AK10" s="789"/>
      <c r="AL10" s="789"/>
      <c r="AM10" s="789"/>
      <c r="AN10" s="789"/>
      <c r="AO10" s="789"/>
      <c r="AP10" s="790"/>
      <c r="AQ10" s="35"/>
      <c r="AT10" s="3" t="s">
        <v>32</v>
      </c>
      <c r="AU10" s="43" t="s">
        <v>53</v>
      </c>
      <c r="AV10" s="273" t="s">
        <v>312</v>
      </c>
      <c r="AW10" s="1">
        <v>1</v>
      </c>
      <c r="AX10" s="1" t="s">
        <v>3229</v>
      </c>
    </row>
    <row r="11" spans="1:51" ht="21" customHeight="1">
      <c r="A11" s="32"/>
      <c r="B11" s="805" t="s">
        <v>0</v>
      </c>
      <c r="C11" s="806"/>
      <c r="D11" s="806"/>
      <c r="E11" s="806"/>
      <c r="F11" s="806"/>
      <c r="G11" s="806"/>
      <c r="H11" s="806"/>
      <c r="I11" s="806"/>
      <c r="J11" s="806"/>
      <c r="K11" s="806"/>
      <c r="L11" s="806"/>
      <c r="M11" s="806"/>
      <c r="N11" s="806"/>
      <c r="O11" s="806"/>
      <c r="P11" s="806"/>
      <c r="Q11" s="806"/>
      <c r="R11" s="806"/>
      <c r="S11" s="806"/>
      <c r="T11" s="807"/>
      <c r="U11" s="800"/>
      <c r="V11" s="801"/>
      <c r="W11" s="801"/>
      <c r="X11" s="801"/>
      <c r="Y11" s="801"/>
      <c r="Z11" s="801"/>
      <c r="AA11" s="801"/>
      <c r="AB11" s="801"/>
      <c r="AC11" s="801"/>
      <c r="AD11" s="802"/>
      <c r="AE11" s="32"/>
      <c r="AF11" s="869"/>
      <c r="AG11" s="791"/>
      <c r="AH11" s="792"/>
      <c r="AI11" s="792"/>
      <c r="AJ11" s="792"/>
      <c r="AK11" s="792"/>
      <c r="AL11" s="792"/>
      <c r="AM11" s="792"/>
      <c r="AN11" s="792"/>
      <c r="AO11" s="792"/>
      <c r="AP11" s="793"/>
      <c r="AQ11" s="35"/>
      <c r="AT11" s="3" t="s">
        <v>33</v>
      </c>
      <c r="AU11" s="43" t="s">
        <v>54</v>
      </c>
      <c r="AV11" s="274" t="s">
        <v>313</v>
      </c>
      <c r="AW11" s="1">
        <v>2</v>
      </c>
      <c r="AX11" s="1" t="s">
        <v>3230</v>
      </c>
    </row>
    <row r="12" spans="1:51" ht="21" customHeight="1">
      <c r="A12" s="32"/>
      <c r="B12" s="785" t="s">
        <v>317</v>
      </c>
      <c r="C12" s="787"/>
      <c r="D12" s="787"/>
      <c r="E12" s="787"/>
      <c r="F12" s="787"/>
      <c r="G12" s="787"/>
      <c r="H12" s="787"/>
      <c r="I12" s="787"/>
      <c r="J12" s="787"/>
      <c r="K12" s="787"/>
      <c r="L12" s="787"/>
      <c r="M12" s="787"/>
      <c r="N12" s="787"/>
      <c r="O12" s="787"/>
      <c r="P12" s="787"/>
      <c r="Q12" s="787"/>
      <c r="R12" s="787"/>
      <c r="S12" s="787"/>
      <c r="T12" s="786"/>
      <c r="U12" s="865"/>
      <c r="V12" s="866"/>
      <c r="W12" s="866"/>
      <c r="X12" s="866"/>
      <c r="Y12" s="866"/>
      <c r="Z12" s="866"/>
      <c r="AA12" s="866"/>
      <c r="AB12" s="866"/>
      <c r="AC12" s="866"/>
      <c r="AD12" s="867"/>
      <c r="AE12" s="32"/>
      <c r="AF12" s="869"/>
      <c r="AG12" s="794"/>
      <c r="AH12" s="795"/>
      <c r="AI12" s="795"/>
      <c r="AJ12" s="795"/>
      <c r="AK12" s="795"/>
      <c r="AL12" s="795"/>
      <c r="AM12" s="795"/>
      <c r="AN12" s="795"/>
      <c r="AO12" s="795"/>
      <c r="AP12" s="796"/>
      <c r="AQ12" s="35"/>
      <c r="AT12" s="3" t="s">
        <v>34</v>
      </c>
      <c r="AU12" s="43" t="s">
        <v>55</v>
      </c>
      <c r="AV12" s="274" t="s">
        <v>314</v>
      </c>
      <c r="AW12" s="1">
        <v>3</v>
      </c>
      <c r="AX12" s="1" t="s">
        <v>3231</v>
      </c>
    </row>
    <row r="13" spans="1:51" ht="21" customHeight="1">
      <c r="A13" s="32"/>
      <c r="B13" s="808" t="s">
        <v>117</v>
      </c>
      <c r="C13" s="808"/>
      <c r="D13" s="808"/>
      <c r="E13" s="808"/>
      <c r="F13" s="808"/>
      <c r="G13" s="808"/>
      <c r="H13" s="808"/>
      <c r="I13" s="808"/>
      <c r="J13" s="808"/>
      <c r="K13" s="816"/>
      <c r="L13" s="816"/>
      <c r="M13" s="816"/>
      <c r="N13" s="816"/>
      <c r="O13" s="816"/>
      <c r="P13" s="816"/>
      <c r="Q13" s="816"/>
      <c r="R13" s="817"/>
      <c r="S13" s="803" t="s">
        <v>316</v>
      </c>
      <c r="T13" s="803"/>
      <c r="U13" s="803"/>
      <c r="V13" s="803"/>
      <c r="W13" s="803"/>
      <c r="X13" s="803"/>
      <c r="Y13" s="803"/>
      <c r="Z13" s="803"/>
      <c r="AA13" s="879"/>
      <c r="AB13" s="880"/>
      <c r="AC13" s="863" t="s">
        <v>83</v>
      </c>
      <c r="AD13" s="864"/>
      <c r="AE13" s="32"/>
      <c r="AF13" s="122" t="s">
        <v>99</v>
      </c>
      <c r="AG13" s="870">
        <f>請求書!U19</f>
        <v>0</v>
      </c>
      <c r="AH13" s="871"/>
      <c r="AI13" s="871"/>
      <c r="AJ13" s="871"/>
      <c r="AK13" s="871"/>
      <c r="AL13" s="871"/>
      <c r="AM13" s="871"/>
      <c r="AN13" s="871"/>
      <c r="AO13" s="871"/>
      <c r="AP13" s="872"/>
      <c r="AQ13" s="35"/>
      <c r="AT13" s="3" t="s">
        <v>35</v>
      </c>
      <c r="AU13" s="43" t="s">
        <v>56</v>
      </c>
      <c r="AV13" s="274" t="s">
        <v>315</v>
      </c>
      <c r="AW13" s="1">
        <v>4</v>
      </c>
      <c r="AX13" s="1" t="s">
        <v>3232</v>
      </c>
    </row>
    <row r="14" spans="1:51" ht="21" customHeight="1">
      <c r="A14" s="32"/>
      <c r="B14" s="809" t="s">
        <v>102</v>
      </c>
      <c r="C14" s="809"/>
      <c r="D14" s="809"/>
      <c r="E14" s="809"/>
      <c r="F14" s="809"/>
      <c r="G14" s="809"/>
      <c r="H14" s="809"/>
      <c r="I14" s="809"/>
      <c r="J14" s="810"/>
      <c r="K14" s="811"/>
      <c r="L14" s="811"/>
      <c r="M14" s="811"/>
      <c r="N14" s="811"/>
      <c r="O14" s="811"/>
      <c r="P14" s="811"/>
      <c r="Q14" s="811"/>
      <c r="R14" s="811"/>
      <c r="S14" s="811"/>
      <c r="T14" s="811"/>
      <c r="U14" s="811"/>
      <c r="V14" s="811"/>
      <c r="W14" s="811"/>
      <c r="X14" s="811"/>
      <c r="Y14" s="811"/>
      <c r="Z14" s="811"/>
      <c r="AA14" s="811"/>
      <c r="AB14" s="811"/>
      <c r="AC14" s="811"/>
      <c r="AD14" s="812"/>
      <c r="AE14" s="32"/>
      <c r="AF14" s="808" t="s">
        <v>76</v>
      </c>
      <c r="AG14" s="808"/>
      <c r="AH14" s="808"/>
      <c r="AI14" s="808"/>
      <c r="AJ14" s="808">
        <f>請求書!AA20</f>
        <v>0</v>
      </c>
      <c r="AK14" s="808"/>
      <c r="AL14" s="808"/>
      <c r="AM14" s="808"/>
      <c r="AN14" s="808"/>
      <c r="AO14" s="808"/>
      <c r="AP14" s="808"/>
      <c r="AQ14" s="35"/>
      <c r="AT14" s="3" t="s">
        <v>36</v>
      </c>
      <c r="AU14" s="43" t="s">
        <v>57</v>
      </c>
      <c r="AV14" s="3" t="s">
        <v>101</v>
      </c>
      <c r="AW14" s="1">
        <v>1</v>
      </c>
      <c r="AX14" s="1" t="s">
        <v>3233</v>
      </c>
    </row>
    <row r="15" spans="1:51" s="5" customFormat="1" ht="21" customHeight="1" thickBot="1">
      <c r="A15" s="32"/>
      <c r="B15" s="809"/>
      <c r="C15" s="809"/>
      <c r="D15" s="809"/>
      <c r="E15" s="809"/>
      <c r="F15" s="809"/>
      <c r="G15" s="809"/>
      <c r="H15" s="809"/>
      <c r="I15" s="809"/>
      <c r="J15" s="813"/>
      <c r="K15" s="814"/>
      <c r="L15" s="814"/>
      <c r="M15" s="814"/>
      <c r="N15" s="814"/>
      <c r="O15" s="814"/>
      <c r="P15" s="814"/>
      <c r="Q15" s="814"/>
      <c r="R15" s="814"/>
      <c r="S15" s="814"/>
      <c r="T15" s="814"/>
      <c r="U15" s="814"/>
      <c r="V15" s="814"/>
      <c r="W15" s="814"/>
      <c r="X15" s="814"/>
      <c r="Y15" s="814"/>
      <c r="Z15" s="814"/>
      <c r="AA15" s="814"/>
      <c r="AB15" s="814"/>
      <c r="AC15" s="814"/>
      <c r="AD15" s="815"/>
      <c r="AE15" s="32"/>
      <c r="AF15" s="808" t="s">
        <v>111</v>
      </c>
      <c r="AG15" s="808"/>
      <c r="AH15" s="808"/>
      <c r="AI15" s="808"/>
      <c r="AJ15" s="808">
        <f>請求書!AA21</f>
        <v>0</v>
      </c>
      <c r="AK15" s="808"/>
      <c r="AL15" s="808"/>
      <c r="AM15" s="808"/>
      <c r="AN15" s="808"/>
      <c r="AO15" s="808"/>
      <c r="AP15" s="808"/>
      <c r="AQ15" s="35"/>
      <c r="AR15" s="4"/>
      <c r="AS15" s="4"/>
      <c r="AT15" s="3" t="s">
        <v>37</v>
      </c>
      <c r="AU15" s="43" t="s">
        <v>58</v>
      </c>
      <c r="AV15" s="3" t="s">
        <v>100</v>
      </c>
      <c r="AW15" s="1">
        <v>2</v>
      </c>
      <c r="AX15" s="1" t="s">
        <v>4304</v>
      </c>
    </row>
    <row r="16" spans="1:51" s="5" customFormat="1" ht="21" customHeight="1" thickBot="1">
      <c r="A16" s="36"/>
      <c r="B16" s="808" t="s">
        <v>103</v>
      </c>
      <c r="C16" s="808"/>
      <c r="D16" s="808"/>
      <c r="E16" s="808"/>
      <c r="F16" s="808"/>
      <c r="G16" s="808"/>
      <c r="H16" s="808"/>
      <c r="I16" s="808"/>
      <c r="J16" s="808"/>
      <c r="K16" s="808"/>
      <c r="L16" s="808"/>
      <c r="M16" s="808"/>
      <c r="N16" s="808"/>
      <c r="O16" s="808"/>
      <c r="P16" s="808"/>
      <c r="Q16" s="808"/>
      <c r="R16" s="808"/>
      <c r="S16" s="808"/>
      <c r="T16" s="808"/>
      <c r="U16" s="808"/>
      <c r="V16" s="808"/>
      <c r="W16" s="808"/>
      <c r="X16" s="808"/>
      <c r="Y16" s="808"/>
      <c r="Z16" s="875"/>
      <c r="AA16" s="875"/>
      <c r="AB16" s="875"/>
      <c r="AC16" s="875"/>
      <c r="AD16" s="875"/>
      <c r="AE16" s="37"/>
      <c r="AF16" s="785" t="s">
        <v>26</v>
      </c>
      <c r="AG16" s="787"/>
      <c r="AH16" s="787"/>
      <c r="AI16" s="787"/>
      <c r="AJ16" s="787"/>
      <c r="AK16" s="787"/>
      <c r="AL16" s="787"/>
      <c r="AM16" s="786"/>
      <c r="AN16" s="803">
        <f>請求書!AA22</f>
        <v>0</v>
      </c>
      <c r="AO16" s="803"/>
      <c r="AP16" s="803"/>
      <c r="AQ16" s="37"/>
      <c r="AR16" s="4"/>
      <c r="AS16" s="4"/>
      <c r="AT16" s="3" t="s">
        <v>38</v>
      </c>
      <c r="AU16" s="43" t="s">
        <v>59</v>
      </c>
      <c r="AV16" s="3" t="s">
        <v>27</v>
      </c>
      <c r="AY16" s="146" t="str">
        <f>IF(K13="","",IF(K13=AX15,1,2))</f>
        <v/>
      </c>
    </row>
    <row r="17" spans="1:52" s="5" customFormat="1" ht="12.75" customHeight="1" thickBot="1">
      <c r="A17" s="36"/>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7"/>
      <c r="AR17" s="4"/>
      <c r="AS17" s="4"/>
      <c r="AT17" s="3" t="s">
        <v>39</v>
      </c>
      <c r="AU17" s="43" t="s">
        <v>60</v>
      </c>
      <c r="AV17" s="3" t="s">
        <v>28</v>
      </c>
    </row>
    <row r="18" spans="1:52" ht="33" customHeight="1" thickBot="1">
      <c r="A18" s="36"/>
      <c r="B18" s="721"/>
      <c r="C18" s="722"/>
      <c r="D18" s="888" t="s">
        <v>10</v>
      </c>
      <c r="E18" s="889"/>
      <c r="F18" s="889"/>
      <c r="G18" s="889"/>
      <c r="H18" s="889"/>
      <c r="I18" s="890"/>
      <c r="J18" s="723" t="s">
        <v>3</v>
      </c>
      <c r="K18" s="723"/>
      <c r="L18" s="723"/>
      <c r="M18" s="723"/>
      <c r="N18" s="723"/>
      <c r="O18" s="723"/>
      <c r="P18" s="723"/>
      <c r="Q18" s="723"/>
      <c r="R18" s="723"/>
      <c r="S18" s="723"/>
      <c r="T18" s="723"/>
      <c r="U18" s="724"/>
      <c r="V18" s="724"/>
      <c r="W18" s="724"/>
      <c r="X18" s="724"/>
      <c r="Y18" s="724"/>
      <c r="Z18" s="725"/>
      <c r="AA18" s="726" t="s">
        <v>11</v>
      </c>
      <c r="AB18" s="723"/>
      <c r="AC18" s="723"/>
      <c r="AD18" s="723"/>
      <c r="AE18" s="727"/>
      <c r="AF18" s="121" t="s">
        <v>104</v>
      </c>
      <c r="AG18" s="726" t="s">
        <v>4</v>
      </c>
      <c r="AH18" s="723"/>
      <c r="AI18" s="723"/>
      <c r="AJ18" s="723"/>
      <c r="AK18" s="723"/>
      <c r="AL18" s="723"/>
      <c r="AM18" s="723"/>
      <c r="AN18" s="726" t="s">
        <v>5</v>
      </c>
      <c r="AO18" s="723"/>
      <c r="AP18" s="759"/>
      <c r="AQ18" s="149"/>
      <c r="AT18" s="3"/>
      <c r="AU18" s="145" t="str">
        <f>IF(AJ14=AT10,AU10,IF(AJ14=AT11,AU11,IF(AJ14=AT12,AU12,IF(AJ14=AT13,AU13,IF(AJ14=AT14,AU14,IF(AJ14=AT15,AU15,IF(AJ14=AT16,AU16,IF(AJ14=AT17,AU17,""))))))))</f>
        <v/>
      </c>
      <c r="AV18" s="5"/>
      <c r="AW18" s="146" t="str">
        <f>IF(AJ15=AV10,AW10,IF(AJ15=AV11,AW11,IF(AJ15=AV12,AW12,IF(AJ15=AV13,AW13,""))))</f>
        <v/>
      </c>
    </row>
    <row r="19" spans="1:52" ht="27" customHeight="1">
      <c r="A19" s="32"/>
      <c r="B19" s="753" t="s">
        <v>30</v>
      </c>
      <c r="C19" s="754"/>
      <c r="D19" s="136" t="s">
        <v>112</v>
      </c>
      <c r="E19" s="137" t="s">
        <v>112</v>
      </c>
      <c r="F19" s="140"/>
      <c r="G19" s="140"/>
      <c r="H19" s="140"/>
      <c r="I19" s="142"/>
      <c r="J19" s="771" t="str">
        <f>IF($F19&amp;$G19&amp;$H19&amp;$I19="","",VLOOKUP($F19&amp;$G19&amp;$H19&amp;$I19,単価一覧!$D$2:$E$16129,2,FALSE))</f>
        <v/>
      </c>
      <c r="K19" s="772"/>
      <c r="L19" s="772"/>
      <c r="M19" s="772"/>
      <c r="N19" s="772"/>
      <c r="O19" s="772"/>
      <c r="P19" s="772"/>
      <c r="Q19" s="772"/>
      <c r="R19" s="772"/>
      <c r="S19" s="772"/>
      <c r="T19" s="772"/>
      <c r="U19" s="772"/>
      <c r="V19" s="772"/>
      <c r="W19" s="772"/>
      <c r="X19" s="772"/>
      <c r="Y19" s="772"/>
      <c r="Z19" s="773"/>
      <c r="AA19" s="735" t="str">
        <f>IF($F19&amp;$G19&amp;$H19&amp;$I19="","",VLOOKUP($F19&amp;$G19&amp;$H19&amp;$I19&amp;$AU$18&amp;$AY$16,単価一覧!$K$2:$L$16129,2,FALSE))</f>
        <v/>
      </c>
      <c r="AB19" s="736"/>
      <c r="AC19" s="736"/>
      <c r="AD19" s="736"/>
      <c r="AE19" s="737"/>
      <c r="AF19" s="275"/>
      <c r="AG19" s="774">
        <f>IF(OR(AF19="",AA19=""),0,AA19*AF19)</f>
        <v>0</v>
      </c>
      <c r="AH19" s="775"/>
      <c r="AI19" s="775"/>
      <c r="AJ19" s="775"/>
      <c r="AK19" s="775"/>
      <c r="AL19" s="775"/>
      <c r="AM19" s="776"/>
      <c r="AN19" s="768"/>
      <c r="AO19" s="769"/>
      <c r="AP19" s="770"/>
      <c r="AQ19" s="32"/>
      <c r="AT19" s="126" t="s">
        <v>3222</v>
      </c>
      <c r="AU19" s="134">
        <v>1</v>
      </c>
      <c r="AX19" s="126"/>
    </row>
    <row r="20" spans="1:52" ht="27" customHeight="1">
      <c r="A20" s="32"/>
      <c r="B20" s="755"/>
      <c r="C20" s="756"/>
      <c r="D20" s="138" t="s">
        <v>112</v>
      </c>
      <c r="E20" s="139" t="s">
        <v>112</v>
      </c>
      <c r="F20" s="107"/>
      <c r="G20" s="107"/>
      <c r="H20" s="107"/>
      <c r="I20" s="108"/>
      <c r="J20" s="738" t="str">
        <f>IF($F20&amp;$G20&amp;$H20&amp;$I20="","",VLOOKUP($F20&amp;$G20&amp;$H20&amp;$I20,単価一覧!$D$2:$E$16129,2,FALSE))</f>
        <v/>
      </c>
      <c r="K20" s="739"/>
      <c r="L20" s="739"/>
      <c r="M20" s="739"/>
      <c r="N20" s="739"/>
      <c r="O20" s="739"/>
      <c r="P20" s="739"/>
      <c r="Q20" s="739"/>
      <c r="R20" s="739"/>
      <c r="S20" s="739"/>
      <c r="T20" s="739"/>
      <c r="U20" s="739"/>
      <c r="V20" s="739"/>
      <c r="W20" s="739"/>
      <c r="X20" s="739"/>
      <c r="Y20" s="739"/>
      <c r="Z20" s="740"/>
      <c r="AA20" s="750" t="str">
        <f>IF($F20&amp;$G20&amp;$H20&amp;$I20="","",VLOOKUP($F20&amp;$G20&amp;$H20&amp;$I20&amp;$AU$18&amp;$AY$16,単価一覧!$K$2:$L$16129,2,FALSE))</f>
        <v/>
      </c>
      <c r="AB20" s="751"/>
      <c r="AC20" s="751"/>
      <c r="AD20" s="751"/>
      <c r="AE20" s="752"/>
      <c r="AF20" s="276"/>
      <c r="AG20" s="779">
        <f>IF(OR(AF20="",AA20=""),0,AA20*AF20)</f>
        <v>0</v>
      </c>
      <c r="AH20" s="780"/>
      <c r="AI20" s="780"/>
      <c r="AJ20" s="780"/>
      <c r="AK20" s="780"/>
      <c r="AL20" s="780"/>
      <c r="AM20" s="781"/>
      <c r="AN20" s="710" t="s">
        <v>325</v>
      </c>
      <c r="AO20" s="711"/>
      <c r="AP20" s="712"/>
      <c r="AQ20" s="149"/>
      <c r="AT20" s="1" t="s">
        <v>3223</v>
      </c>
      <c r="AU20" s="135" t="s">
        <v>45</v>
      </c>
      <c r="AV20" s="126"/>
      <c r="AW20" s="126"/>
      <c r="AZ20" s="44"/>
    </row>
    <row r="21" spans="1:52" ht="27" customHeight="1">
      <c r="A21" s="32"/>
      <c r="B21" s="755"/>
      <c r="C21" s="756"/>
      <c r="D21" s="138" t="s">
        <v>112</v>
      </c>
      <c r="E21" s="139" t="s">
        <v>112</v>
      </c>
      <c r="F21" s="107"/>
      <c r="G21" s="107"/>
      <c r="H21" s="107"/>
      <c r="I21" s="108"/>
      <c r="J21" s="738" t="str">
        <f>IF($F21&amp;$G21&amp;$H21&amp;$I21="","",VLOOKUP($F21&amp;$G21&amp;$H21&amp;$I21,単価一覧!$D$2:$E$16129,2,FALSE))</f>
        <v/>
      </c>
      <c r="K21" s="739"/>
      <c r="L21" s="739"/>
      <c r="M21" s="739"/>
      <c r="N21" s="739"/>
      <c r="O21" s="739"/>
      <c r="P21" s="739"/>
      <c r="Q21" s="739"/>
      <c r="R21" s="739"/>
      <c r="S21" s="739"/>
      <c r="T21" s="739"/>
      <c r="U21" s="739"/>
      <c r="V21" s="739"/>
      <c r="W21" s="739"/>
      <c r="X21" s="739"/>
      <c r="Y21" s="739"/>
      <c r="Z21" s="740"/>
      <c r="AA21" s="750" t="str">
        <f>IF($F21&amp;$G21&amp;$H21&amp;$I21="","",VLOOKUP($F21&amp;$G21&amp;$H21&amp;$I21&amp;$AU$18&amp;$AY$16,単価一覧!$K$2:$L$16129,2,FALSE))</f>
        <v/>
      </c>
      <c r="AB21" s="751"/>
      <c r="AC21" s="751"/>
      <c r="AD21" s="751"/>
      <c r="AE21" s="752"/>
      <c r="AF21" s="276"/>
      <c r="AG21" s="779">
        <f>IF(OR(AF21="",AA21=""),0,AA21*AF21)</f>
        <v>0</v>
      </c>
      <c r="AH21" s="780"/>
      <c r="AI21" s="780"/>
      <c r="AJ21" s="780"/>
      <c r="AK21" s="780"/>
      <c r="AL21" s="780"/>
      <c r="AM21" s="781"/>
      <c r="AN21" s="710" t="s">
        <v>324</v>
      </c>
      <c r="AO21" s="711"/>
      <c r="AP21" s="712"/>
      <c r="AQ21" s="149"/>
      <c r="AT21" s="1" t="s">
        <v>3224</v>
      </c>
      <c r="AU21" s="135" t="s">
        <v>112</v>
      </c>
    </row>
    <row r="22" spans="1:52" ht="27" customHeight="1" thickBot="1">
      <c r="A22" s="32"/>
      <c r="B22" s="755"/>
      <c r="C22" s="756"/>
      <c r="D22" s="715"/>
      <c r="E22" s="716"/>
      <c r="F22" s="716"/>
      <c r="G22" s="716"/>
      <c r="H22" s="716"/>
      <c r="I22" s="717"/>
      <c r="J22" s="710" t="s">
        <v>121</v>
      </c>
      <c r="K22" s="711"/>
      <c r="L22" s="711"/>
      <c r="M22" s="711"/>
      <c r="N22" s="711"/>
      <c r="O22" s="711"/>
      <c r="P22" s="711"/>
      <c r="Q22" s="711"/>
      <c r="R22" s="711"/>
      <c r="S22" s="711"/>
      <c r="T22" s="711"/>
      <c r="U22" s="711"/>
      <c r="V22" s="711"/>
      <c r="W22" s="711"/>
      <c r="X22" s="711"/>
      <c r="Y22" s="711"/>
      <c r="Z22" s="731"/>
      <c r="AA22" s="732" t="e">
        <f>VLOOKUP($AW$18&amp;$AY$16,単価一覧!$N$2:$O$9,2,FALSE)</f>
        <v>#N/A</v>
      </c>
      <c r="AB22" s="733"/>
      <c r="AC22" s="733"/>
      <c r="AD22" s="733"/>
      <c r="AE22" s="734"/>
      <c r="AF22" s="277">
        <f>AA13-AF19-AF20-AF21</f>
        <v>0</v>
      </c>
      <c r="AG22" s="779">
        <f>IF(AF22=0,0,AA22*AF22)</f>
        <v>0</v>
      </c>
      <c r="AH22" s="780"/>
      <c r="AI22" s="780"/>
      <c r="AJ22" s="780"/>
      <c r="AK22" s="780"/>
      <c r="AL22" s="780"/>
      <c r="AM22" s="781"/>
      <c r="AN22" s="710"/>
      <c r="AO22" s="711"/>
      <c r="AP22" s="712"/>
      <c r="AQ22" s="149"/>
      <c r="AT22" s="1" t="s">
        <v>3225</v>
      </c>
      <c r="AU22" s="135" t="s">
        <v>46</v>
      </c>
    </row>
    <row r="23" spans="1:52" ht="27" customHeight="1" thickTop="1" thickBot="1">
      <c r="A23" s="32"/>
      <c r="B23" s="757"/>
      <c r="C23" s="758"/>
      <c r="D23" s="728" t="s">
        <v>29</v>
      </c>
      <c r="E23" s="729"/>
      <c r="F23" s="729"/>
      <c r="G23" s="729"/>
      <c r="H23" s="729"/>
      <c r="I23" s="729"/>
      <c r="J23" s="729"/>
      <c r="K23" s="729"/>
      <c r="L23" s="729"/>
      <c r="M23" s="729"/>
      <c r="N23" s="729"/>
      <c r="O23" s="729"/>
      <c r="P23" s="729"/>
      <c r="Q23" s="729"/>
      <c r="R23" s="729"/>
      <c r="S23" s="729"/>
      <c r="T23" s="729"/>
      <c r="U23" s="729"/>
      <c r="V23" s="729"/>
      <c r="W23" s="729"/>
      <c r="X23" s="729"/>
      <c r="Y23" s="729"/>
      <c r="Z23" s="729"/>
      <c r="AA23" s="729"/>
      <c r="AB23" s="729"/>
      <c r="AC23" s="729"/>
      <c r="AD23" s="729"/>
      <c r="AE23" s="729"/>
      <c r="AF23" s="730"/>
      <c r="AG23" s="278" t="s">
        <v>127</v>
      </c>
      <c r="AH23" s="777">
        <f>SUM(AG19:AM22)</f>
        <v>0</v>
      </c>
      <c r="AI23" s="777"/>
      <c r="AJ23" s="777"/>
      <c r="AK23" s="777"/>
      <c r="AL23" s="777"/>
      <c r="AM23" s="778"/>
      <c r="AN23" s="762"/>
      <c r="AO23" s="763"/>
      <c r="AP23" s="764"/>
      <c r="AQ23" s="149"/>
    </row>
    <row r="24" spans="1:52" ht="27" customHeight="1">
      <c r="A24" s="32"/>
      <c r="B24" s="744" t="s">
        <v>107</v>
      </c>
      <c r="C24" s="745"/>
      <c r="D24" s="718"/>
      <c r="E24" s="719"/>
      <c r="F24" s="719"/>
      <c r="G24" s="719"/>
      <c r="H24" s="719"/>
      <c r="I24" s="720"/>
      <c r="J24" s="826" t="s">
        <v>116</v>
      </c>
      <c r="K24" s="827"/>
      <c r="L24" s="827"/>
      <c r="M24" s="827"/>
      <c r="N24" s="827"/>
      <c r="O24" s="827"/>
      <c r="P24" s="827"/>
      <c r="Q24" s="827"/>
      <c r="R24" s="827"/>
      <c r="S24" s="827"/>
      <c r="T24" s="827"/>
      <c r="U24" s="827"/>
      <c r="V24" s="827"/>
      <c r="W24" s="827"/>
      <c r="X24" s="827"/>
      <c r="Y24" s="827" t="s">
        <v>7</v>
      </c>
      <c r="Z24" s="828"/>
      <c r="AA24" s="735" t="str">
        <f>IF(AA25="","",991)</f>
        <v/>
      </c>
      <c r="AB24" s="736"/>
      <c r="AC24" s="736"/>
      <c r="AD24" s="736"/>
      <c r="AE24" s="737"/>
      <c r="AF24" s="279" t="str">
        <f>IF(OR($AA$13="",AF25=""),"",$AA$13)</f>
        <v/>
      </c>
      <c r="AG24" s="765" t="str">
        <f>IF(OR(AF24="",AA24=""),"",AA24*AF24)</f>
        <v/>
      </c>
      <c r="AH24" s="766"/>
      <c r="AI24" s="766"/>
      <c r="AJ24" s="766"/>
      <c r="AK24" s="766"/>
      <c r="AL24" s="766"/>
      <c r="AM24" s="767"/>
      <c r="AN24" s="768"/>
      <c r="AO24" s="769"/>
      <c r="AP24" s="770"/>
      <c r="AQ24" s="149"/>
    </row>
    <row r="25" spans="1:52" ht="27" customHeight="1">
      <c r="A25" s="32"/>
      <c r="B25" s="746"/>
      <c r="C25" s="747"/>
      <c r="D25" s="38" t="s">
        <v>112</v>
      </c>
      <c r="E25" s="39" t="s">
        <v>112</v>
      </c>
      <c r="F25" s="39" t="s">
        <v>47</v>
      </c>
      <c r="G25" s="39" t="s">
        <v>48</v>
      </c>
      <c r="H25" s="107"/>
      <c r="I25" s="108"/>
      <c r="J25" s="873" t="str">
        <f>IF(H25&amp;I25="","",VLOOKUP(F25&amp;G25&amp;H25&amp;I25,'単価一覧（夜間）'!$D$2:$E$161,2,FALSE))</f>
        <v/>
      </c>
      <c r="K25" s="874"/>
      <c r="L25" s="874"/>
      <c r="M25" s="874"/>
      <c r="N25" s="874"/>
      <c r="O25" s="874"/>
      <c r="P25" s="874"/>
      <c r="Q25" s="874"/>
      <c r="R25" s="874"/>
      <c r="S25" s="874"/>
      <c r="T25" s="874"/>
      <c r="U25" s="874"/>
      <c r="V25" s="874"/>
      <c r="W25" s="874"/>
      <c r="X25" s="874"/>
      <c r="Y25" s="713" t="s">
        <v>31</v>
      </c>
      <c r="Z25" s="714"/>
      <c r="AA25" s="750" t="str">
        <f>IF(H25&amp;I25="","",VLOOKUP(F25&amp;G25&amp;H25&amp;I25&amp;AU$18,'単価一覧（夜間）'!$G$2:$H$161,2,FALSE))</f>
        <v/>
      </c>
      <c r="AB25" s="751"/>
      <c r="AC25" s="751"/>
      <c r="AD25" s="751"/>
      <c r="AE25" s="752"/>
      <c r="AF25" s="276"/>
      <c r="AG25" s="707" t="str">
        <f t="shared" ref="AG25:AG27" si="0">IF(OR(AF25="",AA25=""),"",AA25*AF25)</f>
        <v/>
      </c>
      <c r="AH25" s="708"/>
      <c r="AI25" s="708"/>
      <c r="AJ25" s="708"/>
      <c r="AK25" s="708"/>
      <c r="AL25" s="708"/>
      <c r="AM25" s="709"/>
      <c r="AN25" s="710"/>
      <c r="AO25" s="711"/>
      <c r="AP25" s="712"/>
      <c r="AQ25" s="149"/>
    </row>
    <row r="26" spans="1:52" ht="27" customHeight="1">
      <c r="A26" s="32"/>
      <c r="B26" s="746"/>
      <c r="C26" s="747"/>
      <c r="D26" s="38" t="s">
        <v>112</v>
      </c>
      <c r="E26" s="39" t="s">
        <v>112</v>
      </c>
      <c r="F26" s="39" t="s">
        <v>47</v>
      </c>
      <c r="G26" s="39" t="s">
        <v>48</v>
      </c>
      <c r="H26" s="107"/>
      <c r="I26" s="108"/>
      <c r="J26" s="873" t="str">
        <f>IF(H26&amp;I26="","",VLOOKUP(F26&amp;G26&amp;H26&amp;I26,'単価一覧（夜間）'!$D$2:$E$161,2,FALSE))</f>
        <v/>
      </c>
      <c r="K26" s="874"/>
      <c r="L26" s="874"/>
      <c r="M26" s="874"/>
      <c r="N26" s="874"/>
      <c r="O26" s="874"/>
      <c r="P26" s="874"/>
      <c r="Q26" s="874"/>
      <c r="R26" s="874"/>
      <c r="S26" s="874"/>
      <c r="T26" s="874"/>
      <c r="U26" s="874"/>
      <c r="V26" s="874"/>
      <c r="W26" s="874"/>
      <c r="X26" s="874"/>
      <c r="Y26" s="713" t="s">
        <v>31</v>
      </c>
      <c r="Z26" s="714"/>
      <c r="AA26" s="750" t="str">
        <f>IF(H26&amp;I26="","",VLOOKUP(F26&amp;G26&amp;H26&amp;I26&amp;AU$18,'単価一覧（夜間）'!$G$2:$H$161,2,FALSE))</f>
        <v/>
      </c>
      <c r="AB26" s="751"/>
      <c r="AC26" s="751"/>
      <c r="AD26" s="751"/>
      <c r="AE26" s="752"/>
      <c r="AF26" s="276"/>
      <c r="AG26" s="707" t="str">
        <f t="shared" si="0"/>
        <v/>
      </c>
      <c r="AH26" s="708"/>
      <c r="AI26" s="708"/>
      <c r="AJ26" s="708"/>
      <c r="AK26" s="708"/>
      <c r="AL26" s="708"/>
      <c r="AM26" s="709"/>
      <c r="AN26" s="710"/>
      <c r="AO26" s="711"/>
      <c r="AP26" s="712"/>
      <c r="AQ26" s="149"/>
    </row>
    <row r="27" spans="1:52" ht="27" customHeight="1">
      <c r="A27" s="32"/>
      <c r="B27" s="746"/>
      <c r="C27" s="747"/>
      <c r="D27" s="38" t="s">
        <v>112</v>
      </c>
      <c r="E27" s="39" t="s">
        <v>112</v>
      </c>
      <c r="F27" s="39" t="s">
        <v>47</v>
      </c>
      <c r="G27" s="39" t="s">
        <v>48</v>
      </c>
      <c r="H27" s="107"/>
      <c r="I27" s="108"/>
      <c r="J27" s="873" t="str">
        <f>IF(H27&amp;I27="","",VLOOKUP(F27&amp;G27&amp;H27&amp;I27,'単価一覧（夜間）'!$D$2:$E$161,2,FALSE))</f>
        <v/>
      </c>
      <c r="K27" s="874"/>
      <c r="L27" s="874"/>
      <c r="M27" s="874"/>
      <c r="N27" s="874"/>
      <c r="O27" s="874"/>
      <c r="P27" s="874"/>
      <c r="Q27" s="874"/>
      <c r="R27" s="874"/>
      <c r="S27" s="874"/>
      <c r="T27" s="874"/>
      <c r="U27" s="874"/>
      <c r="V27" s="874"/>
      <c r="W27" s="874"/>
      <c r="X27" s="874"/>
      <c r="Y27" s="713" t="s">
        <v>31</v>
      </c>
      <c r="Z27" s="714"/>
      <c r="AA27" s="750" t="str">
        <f>IF(H27&amp;I27="","",VLOOKUP(F27&amp;G27&amp;H27&amp;I27&amp;AU$18,'単価一覧（夜間）'!$G$2:$H$161,2,FALSE))</f>
        <v/>
      </c>
      <c r="AB27" s="751"/>
      <c r="AC27" s="751"/>
      <c r="AD27" s="751"/>
      <c r="AE27" s="752"/>
      <c r="AF27" s="276"/>
      <c r="AG27" s="707" t="str">
        <f t="shared" si="0"/>
        <v/>
      </c>
      <c r="AH27" s="708"/>
      <c r="AI27" s="708"/>
      <c r="AJ27" s="708"/>
      <c r="AK27" s="708"/>
      <c r="AL27" s="708"/>
      <c r="AM27" s="709"/>
      <c r="AN27" s="710"/>
      <c r="AO27" s="711"/>
      <c r="AP27" s="712"/>
      <c r="AQ27" s="149"/>
    </row>
    <row r="28" spans="1:52" ht="27" customHeight="1" thickBot="1">
      <c r="A28" s="32"/>
      <c r="B28" s="746"/>
      <c r="C28" s="747"/>
      <c r="D28" s="38" t="s">
        <v>112</v>
      </c>
      <c r="E28" s="39" t="s">
        <v>112</v>
      </c>
      <c r="F28" s="39" t="s">
        <v>47</v>
      </c>
      <c r="G28" s="39" t="s">
        <v>48</v>
      </c>
      <c r="H28" s="40" t="s">
        <v>46</v>
      </c>
      <c r="I28" s="41" t="s">
        <v>49</v>
      </c>
      <c r="J28" s="885" t="s">
        <v>124</v>
      </c>
      <c r="K28" s="883"/>
      <c r="L28" s="883"/>
      <c r="M28" s="883"/>
      <c r="N28" s="883"/>
      <c r="O28" s="883"/>
      <c r="P28" s="883"/>
      <c r="Q28" s="883"/>
      <c r="R28" s="883"/>
      <c r="S28" s="883"/>
      <c r="T28" s="883"/>
      <c r="U28" s="883"/>
      <c r="V28" s="883"/>
      <c r="W28" s="883"/>
      <c r="X28" s="883"/>
      <c r="Y28" s="883"/>
      <c r="Z28" s="884"/>
      <c r="AA28" s="732" t="s">
        <v>332</v>
      </c>
      <c r="AB28" s="733"/>
      <c r="AC28" s="733"/>
      <c r="AD28" s="733"/>
      <c r="AE28" s="734"/>
      <c r="AF28" s="276"/>
      <c r="AG28" s="876" t="s">
        <v>332</v>
      </c>
      <c r="AH28" s="877"/>
      <c r="AI28" s="877"/>
      <c r="AJ28" s="877"/>
      <c r="AK28" s="877"/>
      <c r="AL28" s="877"/>
      <c r="AM28" s="878"/>
      <c r="AN28" s="710"/>
      <c r="AO28" s="711"/>
      <c r="AP28" s="712"/>
      <c r="AQ28" s="149"/>
    </row>
    <row r="29" spans="1:52" ht="27" customHeight="1" thickTop="1" thickBot="1">
      <c r="A29" s="32"/>
      <c r="B29" s="748"/>
      <c r="C29" s="749"/>
      <c r="D29" s="728" t="s">
        <v>130</v>
      </c>
      <c r="E29" s="729"/>
      <c r="F29" s="729"/>
      <c r="G29" s="729"/>
      <c r="H29" s="729"/>
      <c r="I29" s="729"/>
      <c r="J29" s="729"/>
      <c r="K29" s="729"/>
      <c r="L29" s="729"/>
      <c r="M29" s="729"/>
      <c r="N29" s="729"/>
      <c r="O29" s="729"/>
      <c r="P29" s="729"/>
      <c r="Q29" s="729"/>
      <c r="R29" s="729"/>
      <c r="S29" s="729"/>
      <c r="T29" s="729"/>
      <c r="U29" s="729"/>
      <c r="V29" s="729"/>
      <c r="W29" s="729"/>
      <c r="X29" s="729"/>
      <c r="Y29" s="729"/>
      <c r="Z29" s="729"/>
      <c r="AA29" s="729"/>
      <c r="AB29" s="729"/>
      <c r="AC29" s="729"/>
      <c r="AD29" s="729"/>
      <c r="AE29" s="729"/>
      <c r="AF29" s="730"/>
      <c r="AG29" s="278" t="s">
        <v>128</v>
      </c>
      <c r="AH29" s="777">
        <f>IF(AG24="",0,IF((AG24-SUM(AG25:AM27))&lt;0,0,AG24-SUM(AG25:AM27)))</f>
        <v>0</v>
      </c>
      <c r="AI29" s="777"/>
      <c r="AJ29" s="777"/>
      <c r="AK29" s="777"/>
      <c r="AL29" s="777"/>
      <c r="AM29" s="778"/>
      <c r="AN29" s="762"/>
      <c r="AO29" s="763"/>
      <c r="AP29" s="764"/>
      <c r="AQ29" s="149"/>
    </row>
    <row r="30" spans="1:52" ht="27" customHeight="1">
      <c r="A30" s="32"/>
      <c r="B30" s="744" t="s">
        <v>108</v>
      </c>
      <c r="C30" s="745"/>
      <c r="D30" s="826" t="s">
        <v>106</v>
      </c>
      <c r="E30" s="827"/>
      <c r="F30" s="827"/>
      <c r="G30" s="827"/>
      <c r="H30" s="827"/>
      <c r="I30" s="827"/>
      <c r="J30" s="827"/>
      <c r="K30" s="827"/>
      <c r="L30" s="827"/>
      <c r="M30" s="827"/>
      <c r="N30" s="827"/>
      <c r="O30" s="827"/>
      <c r="P30" s="827"/>
      <c r="Q30" s="827"/>
      <c r="R30" s="827"/>
      <c r="S30" s="827"/>
      <c r="T30" s="827"/>
      <c r="U30" s="827"/>
      <c r="V30" s="827"/>
      <c r="W30" s="827"/>
      <c r="X30" s="827"/>
      <c r="Y30" s="827"/>
      <c r="Z30" s="828"/>
      <c r="AA30" s="829">
        <v>926</v>
      </c>
      <c r="AB30" s="830"/>
      <c r="AC30" s="830"/>
      <c r="AD30" s="830"/>
      <c r="AE30" s="831"/>
      <c r="AF30" s="280" t="str">
        <f>IF(Z16=AV15,AA13,"")</f>
        <v/>
      </c>
      <c r="AG30" s="832">
        <f>IF(OR(AF30="",AA30=""),0,AA30*AF30)</f>
        <v>0</v>
      </c>
      <c r="AH30" s="833"/>
      <c r="AI30" s="833"/>
      <c r="AJ30" s="833"/>
      <c r="AK30" s="833"/>
      <c r="AL30" s="833"/>
      <c r="AM30" s="834"/>
      <c r="AN30" s="768"/>
      <c r="AO30" s="769"/>
      <c r="AP30" s="770"/>
      <c r="AQ30" s="149"/>
    </row>
    <row r="31" spans="1:52" ht="27" customHeight="1" thickBot="1">
      <c r="A31" s="32"/>
      <c r="B31" s="746"/>
      <c r="C31" s="747"/>
      <c r="D31" s="820" t="s">
        <v>26</v>
      </c>
      <c r="E31" s="821"/>
      <c r="F31" s="821"/>
      <c r="G31" s="821"/>
      <c r="H31" s="821"/>
      <c r="I31" s="821"/>
      <c r="J31" s="821"/>
      <c r="K31" s="821"/>
      <c r="L31" s="821"/>
      <c r="M31" s="821"/>
      <c r="N31" s="821"/>
      <c r="O31" s="821"/>
      <c r="P31" s="821"/>
      <c r="Q31" s="821"/>
      <c r="R31" s="821"/>
      <c r="S31" s="821"/>
      <c r="T31" s="821"/>
      <c r="U31" s="821"/>
      <c r="V31" s="821"/>
      <c r="W31" s="821"/>
      <c r="X31" s="821"/>
      <c r="Y31" s="821"/>
      <c r="Z31" s="822"/>
      <c r="AA31" s="823">
        <v>330</v>
      </c>
      <c r="AB31" s="824"/>
      <c r="AC31" s="824"/>
      <c r="AD31" s="824"/>
      <c r="AE31" s="825"/>
      <c r="AF31" s="281"/>
      <c r="AG31" s="707">
        <f>IF(U12=AT20,IF(AN16=AV16,AA31*AF31,""),0)</f>
        <v>0</v>
      </c>
      <c r="AH31" s="708"/>
      <c r="AI31" s="708"/>
      <c r="AJ31" s="708"/>
      <c r="AK31" s="708"/>
      <c r="AL31" s="708"/>
      <c r="AM31" s="709"/>
      <c r="AN31" s="710"/>
      <c r="AO31" s="711"/>
      <c r="AP31" s="712"/>
      <c r="AQ31" s="149"/>
    </row>
    <row r="32" spans="1:52" ht="27" customHeight="1" thickTop="1" thickBot="1">
      <c r="A32" s="32"/>
      <c r="B32" s="748"/>
      <c r="C32" s="749"/>
      <c r="D32" s="728" t="s">
        <v>29</v>
      </c>
      <c r="E32" s="729"/>
      <c r="F32" s="729"/>
      <c r="G32" s="729"/>
      <c r="H32" s="729"/>
      <c r="I32" s="729"/>
      <c r="J32" s="729"/>
      <c r="K32" s="729"/>
      <c r="L32" s="818"/>
      <c r="M32" s="818"/>
      <c r="N32" s="818"/>
      <c r="O32" s="818"/>
      <c r="P32" s="818"/>
      <c r="Q32" s="818"/>
      <c r="R32" s="818"/>
      <c r="S32" s="818"/>
      <c r="T32" s="818"/>
      <c r="U32" s="818"/>
      <c r="V32" s="818"/>
      <c r="W32" s="818"/>
      <c r="X32" s="818"/>
      <c r="Y32" s="818"/>
      <c r="Z32" s="818"/>
      <c r="AA32" s="818"/>
      <c r="AB32" s="818"/>
      <c r="AC32" s="818"/>
      <c r="AD32" s="818"/>
      <c r="AE32" s="818"/>
      <c r="AF32" s="819"/>
      <c r="AG32" s="278" t="s">
        <v>129</v>
      </c>
      <c r="AH32" s="777">
        <f>SUM(AG30:AM31)</f>
        <v>0</v>
      </c>
      <c r="AI32" s="777"/>
      <c r="AJ32" s="777"/>
      <c r="AK32" s="777"/>
      <c r="AL32" s="777"/>
      <c r="AM32" s="778"/>
      <c r="AN32" s="762"/>
      <c r="AO32" s="763"/>
      <c r="AP32" s="764"/>
      <c r="AQ32" s="149"/>
    </row>
    <row r="33" spans="1:43" ht="27.75" customHeight="1" thickTop="1">
      <c r="A33" s="32"/>
      <c r="B33" s="753" t="s">
        <v>109</v>
      </c>
      <c r="C33" s="754"/>
      <c r="D33" s="858" t="s">
        <v>84</v>
      </c>
      <c r="E33" s="858"/>
      <c r="F33" s="858"/>
      <c r="G33" s="858"/>
      <c r="H33" s="858" t="s">
        <v>79</v>
      </c>
      <c r="I33" s="858"/>
      <c r="J33" s="858"/>
      <c r="K33" s="859"/>
      <c r="L33" s="860" t="s">
        <v>299</v>
      </c>
      <c r="M33" s="861"/>
      <c r="N33" s="861"/>
      <c r="O33" s="861"/>
      <c r="P33" s="861"/>
      <c r="Q33" s="861"/>
      <c r="R33" s="861" t="s">
        <v>300</v>
      </c>
      <c r="S33" s="861"/>
      <c r="T33" s="861"/>
      <c r="U33" s="861"/>
      <c r="V33" s="861"/>
      <c r="W33" s="861" t="s">
        <v>301</v>
      </c>
      <c r="X33" s="861"/>
      <c r="Y33" s="861"/>
      <c r="Z33" s="861"/>
      <c r="AA33" s="861" t="s">
        <v>302</v>
      </c>
      <c r="AB33" s="861"/>
      <c r="AC33" s="861"/>
      <c r="AD33" s="861"/>
      <c r="AE33" s="861"/>
      <c r="AF33" s="862"/>
      <c r="AG33" s="840" t="s">
        <v>298</v>
      </c>
      <c r="AH33" s="841"/>
      <c r="AI33" s="841"/>
      <c r="AJ33" s="841"/>
      <c r="AK33" s="841"/>
      <c r="AL33" s="841"/>
      <c r="AM33" s="841"/>
      <c r="AN33" s="835"/>
      <c r="AO33" s="835"/>
      <c r="AP33" s="836"/>
      <c r="AQ33" s="149"/>
    </row>
    <row r="34" spans="1:43" ht="27.75" customHeight="1" thickBot="1">
      <c r="A34" s="32"/>
      <c r="B34" s="755"/>
      <c r="C34" s="756"/>
      <c r="D34" s="850" t="str">
        <f t="shared" ref="D34:G36" si="1">IF($AA$13="","",$AA$13)</f>
        <v/>
      </c>
      <c r="E34" s="850" t="str">
        <f t="shared" si="1"/>
        <v/>
      </c>
      <c r="F34" s="850" t="str">
        <f t="shared" si="1"/>
        <v/>
      </c>
      <c r="G34" s="850" t="str">
        <f t="shared" si="1"/>
        <v/>
      </c>
      <c r="H34" s="852"/>
      <c r="I34" s="852"/>
      <c r="J34" s="852"/>
      <c r="K34" s="853"/>
      <c r="L34" s="848">
        <v>69800</v>
      </c>
      <c r="M34" s="849"/>
      <c r="N34" s="849"/>
      <c r="O34" s="849"/>
      <c r="P34" s="849"/>
      <c r="Q34" s="849"/>
      <c r="R34" s="849" t="str">
        <f>IF(H34="","",ROUND(L34*D34/H34,0))</f>
        <v/>
      </c>
      <c r="S34" s="849"/>
      <c r="T34" s="849"/>
      <c r="U34" s="849"/>
      <c r="V34" s="849"/>
      <c r="W34" s="882"/>
      <c r="X34" s="882"/>
      <c r="Y34" s="882"/>
      <c r="Z34" s="882"/>
      <c r="AA34" s="849" t="str">
        <f>IF(R34="","",IF(R34-W34&lt;0,0,R34-W34))</f>
        <v/>
      </c>
      <c r="AB34" s="849"/>
      <c r="AC34" s="849"/>
      <c r="AD34" s="849"/>
      <c r="AE34" s="849"/>
      <c r="AF34" s="886"/>
      <c r="AG34" s="842" t="s">
        <v>307</v>
      </c>
      <c r="AH34" s="842">
        <f>MIN(AA34,AE36)</f>
        <v>0</v>
      </c>
      <c r="AI34" s="842"/>
      <c r="AJ34" s="842"/>
      <c r="AK34" s="842"/>
      <c r="AL34" s="842"/>
      <c r="AM34" s="843"/>
      <c r="AN34" s="809"/>
      <c r="AO34" s="809"/>
      <c r="AP34" s="837"/>
      <c r="AQ34" s="149"/>
    </row>
    <row r="35" spans="1:43" ht="27.75" customHeight="1" thickTop="1">
      <c r="A35" s="32"/>
      <c r="B35" s="755"/>
      <c r="C35" s="756"/>
      <c r="D35" s="850" t="str">
        <f t="shared" si="1"/>
        <v/>
      </c>
      <c r="E35" s="850" t="str">
        <f t="shared" si="1"/>
        <v/>
      </c>
      <c r="F35" s="850" t="str">
        <f t="shared" si="1"/>
        <v/>
      </c>
      <c r="G35" s="850" t="str">
        <f t="shared" si="1"/>
        <v/>
      </c>
      <c r="H35" s="852"/>
      <c r="I35" s="852"/>
      <c r="J35" s="852"/>
      <c r="K35" s="853"/>
      <c r="L35" s="856" t="s">
        <v>304</v>
      </c>
      <c r="M35" s="857"/>
      <c r="N35" s="857"/>
      <c r="O35" s="857"/>
      <c r="P35" s="857"/>
      <c r="Q35" s="857"/>
      <c r="R35" s="857" t="s">
        <v>306</v>
      </c>
      <c r="S35" s="857"/>
      <c r="T35" s="857"/>
      <c r="U35" s="857"/>
      <c r="V35" s="857"/>
      <c r="W35" s="857" t="s">
        <v>301</v>
      </c>
      <c r="X35" s="857"/>
      <c r="Y35" s="857"/>
      <c r="Z35" s="857"/>
      <c r="AA35" s="857" t="s">
        <v>305</v>
      </c>
      <c r="AB35" s="857"/>
      <c r="AC35" s="857"/>
      <c r="AD35" s="857"/>
      <c r="AE35" s="857" t="s">
        <v>303</v>
      </c>
      <c r="AF35" s="887"/>
      <c r="AG35" s="844"/>
      <c r="AH35" s="844"/>
      <c r="AI35" s="844"/>
      <c r="AJ35" s="844"/>
      <c r="AK35" s="844"/>
      <c r="AL35" s="844"/>
      <c r="AM35" s="845"/>
      <c r="AN35" s="809"/>
      <c r="AO35" s="809"/>
      <c r="AP35" s="837"/>
      <c r="AQ35" s="149"/>
    </row>
    <row r="36" spans="1:43" ht="27.75" customHeight="1" thickBot="1">
      <c r="A36" s="32"/>
      <c r="B36" s="757"/>
      <c r="C36" s="758"/>
      <c r="D36" s="851" t="str">
        <f t="shared" si="1"/>
        <v/>
      </c>
      <c r="E36" s="851" t="str">
        <f t="shared" si="1"/>
        <v/>
      </c>
      <c r="F36" s="851" t="str">
        <f t="shared" si="1"/>
        <v/>
      </c>
      <c r="G36" s="851" t="str">
        <f t="shared" si="1"/>
        <v/>
      </c>
      <c r="H36" s="854"/>
      <c r="I36" s="854"/>
      <c r="J36" s="854"/>
      <c r="K36" s="855"/>
      <c r="L36" s="881"/>
      <c r="M36" s="882"/>
      <c r="N36" s="882"/>
      <c r="O36" s="882"/>
      <c r="P36" s="882"/>
      <c r="Q36" s="882"/>
      <c r="R36" s="882"/>
      <c r="S36" s="882"/>
      <c r="T36" s="882"/>
      <c r="U36" s="882"/>
      <c r="V36" s="882"/>
      <c r="W36" s="849">
        <f>W34</f>
        <v>0</v>
      </c>
      <c r="X36" s="849"/>
      <c r="Y36" s="849"/>
      <c r="Z36" s="849"/>
      <c r="AA36" s="882"/>
      <c r="AB36" s="882"/>
      <c r="AC36" s="882"/>
      <c r="AD36" s="882"/>
      <c r="AE36" s="849">
        <f>IF(L36+R36-W36-AA36&lt;=0,0,L36+R36-W36-AA36)</f>
        <v>0</v>
      </c>
      <c r="AF36" s="886"/>
      <c r="AG36" s="846"/>
      <c r="AH36" s="846"/>
      <c r="AI36" s="846"/>
      <c r="AJ36" s="846"/>
      <c r="AK36" s="846"/>
      <c r="AL36" s="846"/>
      <c r="AM36" s="847"/>
      <c r="AN36" s="838"/>
      <c r="AO36" s="838"/>
      <c r="AP36" s="839"/>
      <c r="AQ36" s="149"/>
    </row>
    <row r="37" spans="1:43" ht="21" customHeight="1" thickBot="1">
      <c r="A37" s="32"/>
      <c r="B37" s="106"/>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42"/>
      <c r="AH37" s="42"/>
      <c r="AI37" s="42"/>
      <c r="AJ37" s="42"/>
      <c r="AK37" s="42"/>
      <c r="AL37" s="42"/>
      <c r="AM37" s="42"/>
      <c r="AN37" s="149"/>
      <c r="AO37" s="149"/>
      <c r="AP37" s="149"/>
      <c r="AQ37" s="149"/>
    </row>
    <row r="38" spans="1:43" ht="25.5" customHeight="1" thickBot="1">
      <c r="A38" s="32"/>
      <c r="B38" s="106"/>
      <c r="C38" s="149"/>
      <c r="D38" s="761" t="s">
        <v>308</v>
      </c>
      <c r="E38" s="723"/>
      <c r="F38" s="723"/>
      <c r="G38" s="723"/>
      <c r="H38" s="723"/>
      <c r="I38" s="723"/>
      <c r="J38" s="723"/>
      <c r="K38" s="723"/>
      <c r="L38" s="723"/>
      <c r="M38" s="723"/>
      <c r="N38" s="723"/>
      <c r="O38" s="723"/>
      <c r="P38" s="723"/>
      <c r="Q38" s="723"/>
      <c r="R38" s="723"/>
      <c r="S38" s="723"/>
      <c r="T38" s="723"/>
      <c r="U38" s="723"/>
      <c r="V38" s="723"/>
      <c r="W38" s="723"/>
      <c r="X38" s="723"/>
      <c r="Y38" s="723"/>
      <c r="Z38" s="723"/>
      <c r="AA38" s="723"/>
      <c r="AB38" s="723"/>
      <c r="AC38" s="723"/>
      <c r="AD38" s="759"/>
      <c r="AE38" s="760">
        <f>SUM(AH23,AH29,AH32,AH34)</f>
        <v>0</v>
      </c>
      <c r="AF38" s="723"/>
      <c r="AG38" s="723"/>
      <c r="AH38" s="723"/>
      <c r="AI38" s="723"/>
      <c r="AJ38" s="723"/>
      <c r="AK38" s="723"/>
      <c r="AL38" s="723"/>
      <c r="AM38" s="723"/>
      <c r="AN38" s="723"/>
      <c r="AO38" s="723" t="s">
        <v>6</v>
      </c>
      <c r="AP38" s="759"/>
      <c r="AQ38" s="149"/>
    </row>
    <row r="39" spans="1:43" ht="21" customHeight="1">
      <c r="A39" s="32"/>
      <c r="AQ39" s="149"/>
    </row>
    <row r="40" spans="1:43" ht="18" hidden="1" customHeight="1">
      <c r="A40" s="32"/>
      <c r="AQ40" s="149"/>
    </row>
    <row r="41" spans="1:43" ht="6.75" customHeight="1"/>
    <row r="42" spans="1:43" ht="18" customHeight="1"/>
    <row r="43" spans="1:43" ht="18" customHeight="1"/>
  </sheetData>
  <mergeCells count="130">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3:P3"/>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s>
  <phoneticPr fontId="18"/>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M7" sqref="M7"/>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44" bestFit="1" customWidth="1"/>
    <col min="48" max="48" width="9.375" style="1" bestFit="1" customWidth="1"/>
    <col min="49" max="49" width="2.75" style="1" bestFit="1" customWidth="1"/>
    <col min="50" max="16384" width="9" style="1"/>
  </cols>
  <sheetData>
    <row r="1" spans="1:51" ht="8.25" customHeight="1">
      <c r="A1" s="32"/>
      <c r="B1" s="782"/>
      <c r="C1" s="782"/>
      <c r="D1" s="782"/>
      <c r="E1" s="782"/>
      <c r="F1" s="782"/>
      <c r="G1" s="782"/>
      <c r="H1" s="782"/>
      <c r="I1" s="78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row>
    <row r="2" spans="1:51" ht="33.75" customHeight="1">
      <c r="A2" s="32"/>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783"/>
      <c r="AP2" s="783"/>
      <c r="AQ2" s="783"/>
      <c r="AR2" s="2"/>
      <c r="AS2" s="2"/>
    </row>
    <row r="3" spans="1:51" ht="18.75" customHeight="1">
      <c r="A3" s="32"/>
      <c r="B3" s="784" t="s">
        <v>4332</v>
      </c>
      <c r="C3" s="784"/>
      <c r="D3" s="784"/>
      <c r="E3" s="784"/>
      <c r="F3" s="784"/>
      <c r="G3" s="784"/>
      <c r="H3" s="784"/>
      <c r="I3" s="784"/>
      <c r="J3" s="784"/>
      <c r="K3" s="784"/>
      <c r="L3" s="784"/>
      <c r="M3" s="784"/>
      <c r="N3" s="784"/>
      <c r="O3" s="784"/>
      <c r="P3" s="784"/>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row>
    <row r="4" spans="1:51">
      <c r="A4" s="32"/>
      <c r="B4" s="784" t="s">
        <v>4333</v>
      </c>
      <c r="C4" s="784"/>
      <c r="D4" s="784"/>
      <c r="E4" s="784"/>
      <c r="F4" s="784"/>
      <c r="G4" s="784"/>
      <c r="H4" s="784"/>
      <c r="I4" s="784"/>
      <c r="J4" s="784"/>
      <c r="K4" s="784"/>
      <c r="L4" s="784"/>
      <c r="M4" s="784"/>
      <c r="N4" s="784"/>
      <c r="O4" s="784"/>
      <c r="P4" s="784"/>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row>
    <row r="5" spans="1:51">
      <c r="A5" s="32"/>
      <c r="B5" s="784" t="s">
        <v>71</v>
      </c>
      <c r="C5" s="784"/>
      <c r="D5" s="784"/>
      <c r="E5" s="784"/>
      <c r="F5" s="784"/>
      <c r="G5" s="784"/>
      <c r="H5" s="784"/>
      <c r="I5" s="784"/>
      <c r="J5" s="784"/>
      <c r="K5" s="784"/>
      <c r="L5" s="784"/>
      <c r="M5" s="784"/>
      <c r="N5" s="784"/>
      <c r="O5" s="784"/>
      <c r="P5" s="784"/>
      <c r="Q5" s="784"/>
      <c r="R5" s="784"/>
      <c r="S5" s="784"/>
      <c r="T5" s="784"/>
      <c r="U5" s="784"/>
      <c r="V5" s="784"/>
      <c r="W5" s="784"/>
      <c r="X5" s="784"/>
      <c r="Y5" s="784"/>
      <c r="Z5" s="784"/>
      <c r="AA5" s="784"/>
      <c r="AB5" s="784"/>
      <c r="AC5" s="784"/>
      <c r="AD5" s="784"/>
      <c r="AE5" s="784"/>
      <c r="AF5" s="784"/>
      <c r="AG5" s="784"/>
      <c r="AH5" s="784"/>
      <c r="AI5" s="784"/>
      <c r="AJ5" s="784"/>
      <c r="AK5" s="784"/>
      <c r="AL5" s="784"/>
      <c r="AM5" s="784"/>
      <c r="AN5" s="784"/>
      <c r="AO5" s="784"/>
      <c r="AP5" s="784"/>
      <c r="AQ5" s="784"/>
    </row>
    <row r="6" spans="1:51" ht="6" customHeight="1">
      <c r="A6" s="32"/>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row>
    <row r="7" spans="1:51" ht="24" customHeight="1">
      <c r="A7" s="32"/>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217">
        <f>請求書!J25</f>
        <v>0</v>
      </c>
      <c r="AG7" s="264">
        <f>請求書!L25</f>
        <v>0</v>
      </c>
      <c r="AH7" s="265">
        <f>請求書!M25</f>
        <v>0</v>
      </c>
      <c r="AI7" s="785" t="s">
        <v>8</v>
      </c>
      <c r="AJ7" s="786"/>
      <c r="AK7" s="264">
        <f>請求書!P25</f>
        <v>0</v>
      </c>
      <c r="AL7" s="266">
        <f>請求書!Q25</f>
        <v>0</v>
      </c>
      <c r="AM7" s="785" t="s">
        <v>9</v>
      </c>
      <c r="AN7" s="787"/>
      <c r="AO7" s="787"/>
      <c r="AP7" s="786"/>
      <c r="AQ7" s="34"/>
    </row>
    <row r="8" spans="1:51" ht="12" customHeight="1">
      <c r="A8" s="32"/>
      <c r="B8" s="32"/>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row>
    <row r="9" spans="1:51" ht="30" customHeight="1">
      <c r="A9" s="32"/>
      <c r="B9" s="804" t="s">
        <v>1</v>
      </c>
      <c r="C9" s="713"/>
      <c r="D9" s="713"/>
      <c r="E9" s="713"/>
      <c r="F9" s="713"/>
      <c r="G9" s="713"/>
      <c r="H9" s="713"/>
      <c r="I9" s="713"/>
      <c r="J9" s="713"/>
      <c r="K9" s="713"/>
      <c r="L9" s="713"/>
      <c r="M9" s="713"/>
      <c r="N9" s="713"/>
      <c r="O9" s="713"/>
      <c r="P9" s="713"/>
      <c r="Q9" s="713"/>
      <c r="R9" s="713"/>
      <c r="S9" s="713"/>
      <c r="T9" s="714"/>
      <c r="U9" s="267"/>
      <c r="V9" s="268"/>
      <c r="W9" s="268"/>
      <c r="X9" s="268"/>
      <c r="Y9" s="268"/>
      <c r="Z9" s="268"/>
      <c r="AA9" s="268"/>
      <c r="AB9" s="268"/>
      <c r="AC9" s="268"/>
      <c r="AD9" s="269"/>
      <c r="AE9" s="32"/>
      <c r="AF9" s="125" t="s">
        <v>51</v>
      </c>
      <c r="AG9" s="270">
        <f>請求書!U6</f>
        <v>0</v>
      </c>
      <c r="AH9" s="271">
        <f>請求書!V6</f>
        <v>0</v>
      </c>
      <c r="AI9" s="271">
        <f>請求書!W6</f>
        <v>0</v>
      </c>
      <c r="AJ9" s="271">
        <f>請求書!X6</f>
        <v>0</v>
      </c>
      <c r="AK9" s="271">
        <f>請求書!Y6</f>
        <v>0</v>
      </c>
      <c r="AL9" s="271">
        <f>請求書!Z6</f>
        <v>0</v>
      </c>
      <c r="AM9" s="271">
        <f>請求書!AA6</f>
        <v>0</v>
      </c>
      <c r="AN9" s="271">
        <f>請求書!AB6</f>
        <v>0</v>
      </c>
      <c r="AO9" s="271">
        <f>請求書!AC6</f>
        <v>0</v>
      </c>
      <c r="AP9" s="272">
        <f>請求書!AD6</f>
        <v>0</v>
      </c>
      <c r="AQ9" s="149"/>
    </row>
    <row r="10" spans="1:51" ht="21" customHeight="1">
      <c r="A10" s="32"/>
      <c r="B10" s="710" t="s">
        <v>2</v>
      </c>
      <c r="C10" s="711"/>
      <c r="D10" s="711"/>
      <c r="E10" s="711"/>
      <c r="F10" s="711"/>
      <c r="G10" s="711"/>
      <c r="H10" s="711"/>
      <c r="I10" s="711"/>
      <c r="J10" s="711"/>
      <c r="K10" s="711"/>
      <c r="L10" s="711"/>
      <c r="M10" s="711"/>
      <c r="N10" s="711"/>
      <c r="O10" s="711"/>
      <c r="P10" s="711"/>
      <c r="Q10" s="711"/>
      <c r="R10" s="711"/>
      <c r="S10" s="711"/>
      <c r="T10" s="731"/>
      <c r="U10" s="797"/>
      <c r="V10" s="798"/>
      <c r="W10" s="798"/>
      <c r="X10" s="798"/>
      <c r="Y10" s="798"/>
      <c r="Z10" s="798"/>
      <c r="AA10" s="798"/>
      <c r="AB10" s="798"/>
      <c r="AC10" s="798"/>
      <c r="AD10" s="799"/>
      <c r="AE10" s="32"/>
      <c r="AF10" s="868" t="s">
        <v>119</v>
      </c>
      <c r="AG10" s="788">
        <f>請求書!U12</f>
        <v>0</v>
      </c>
      <c r="AH10" s="789"/>
      <c r="AI10" s="789"/>
      <c r="AJ10" s="789"/>
      <c r="AK10" s="789"/>
      <c r="AL10" s="789"/>
      <c r="AM10" s="789"/>
      <c r="AN10" s="789"/>
      <c r="AO10" s="789"/>
      <c r="AP10" s="790"/>
      <c r="AQ10" s="35"/>
      <c r="AT10" s="3" t="s">
        <v>32</v>
      </c>
      <c r="AU10" s="43" t="s">
        <v>53</v>
      </c>
      <c r="AV10" s="273" t="s">
        <v>312</v>
      </c>
      <c r="AW10" s="1">
        <v>1</v>
      </c>
      <c r="AX10" s="1" t="s">
        <v>3229</v>
      </c>
    </row>
    <row r="11" spans="1:51" ht="21" customHeight="1">
      <c r="A11" s="32"/>
      <c r="B11" s="805" t="s">
        <v>0</v>
      </c>
      <c r="C11" s="806"/>
      <c r="D11" s="806"/>
      <c r="E11" s="806"/>
      <c r="F11" s="806"/>
      <c r="G11" s="806"/>
      <c r="H11" s="806"/>
      <c r="I11" s="806"/>
      <c r="J11" s="806"/>
      <c r="K11" s="806"/>
      <c r="L11" s="806"/>
      <c r="M11" s="806"/>
      <c r="N11" s="806"/>
      <c r="O11" s="806"/>
      <c r="P11" s="806"/>
      <c r="Q11" s="806"/>
      <c r="R11" s="806"/>
      <c r="S11" s="806"/>
      <c r="T11" s="807"/>
      <c r="U11" s="800"/>
      <c r="V11" s="801"/>
      <c r="W11" s="801"/>
      <c r="X11" s="801"/>
      <c r="Y11" s="801"/>
      <c r="Z11" s="801"/>
      <c r="AA11" s="801"/>
      <c r="AB11" s="801"/>
      <c r="AC11" s="801"/>
      <c r="AD11" s="802"/>
      <c r="AE11" s="32"/>
      <c r="AF11" s="869"/>
      <c r="AG11" s="791"/>
      <c r="AH11" s="792"/>
      <c r="AI11" s="792"/>
      <c r="AJ11" s="792"/>
      <c r="AK11" s="792"/>
      <c r="AL11" s="792"/>
      <c r="AM11" s="792"/>
      <c r="AN11" s="792"/>
      <c r="AO11" s="792"/>
      <c r="AP11" s="793"/>
      <c r="AQ11" s="35"/>
      <c r="AT11" s="3" t="s">
        <v>33</v>
      </c>
      <c r="AU11" s="43" t="s">
        <v>54</v>
      </c>
      <c r="AV11" s="274" t="s">
        <v>313</v>
      </c>
      <c r="AW11" s="1">
        <v>2</v>
      </c>
      <c r="AX11" s="1" t="s">
        <v>3230</v>
      </c>
    </row>
    <row r="12" spans="1:51" ht="21" customHeight="1">
      <c r="A12" s="32"/>
      <c r="B12" s="785" t="s">
        <v>317</v>
      </c>
      <c r="C12" s="787"/>
      <c r="D12" s="787"/>
      <c r="E12" s="787"/>
      <c r="F12" s="787"/>
      <c r="G12" s="787"/>
      <c r="H12" s="787"/>
      <c r="I12" s="787"/>
      <c r="J12" s="787"/>
      <c r="K12" s="787"/>
      <c r="L12" s="787"/>
      <c r="M12" s="787"/>
      <c r="N12" s="787"/>
      <c r="O12" s="787"/>
      <c r="P12" s="787"/>
      <c r="Q12" s="787"/>
      <c r="R12" s="787"/>
      <c r="S12" s="787"/>
      <c r="T12" s="786"/>
      <c r="U12" s="865"/>
      <c r="V12" s="866"/>
      <c r="W12" s="866"/>
      <c r="X12" s="866"/>
      <c r="Y12" s="866"/>
      <c r="Z12" s="866"/>
      <c r="AA12" s="866"/>
      <c r="AB12" s="866"/>
      <c r="AC12" s="866"/>
      <c r="AD12" s="867"/>
      <c r="AE12" s="32"/>
      <c r="AF12" s="869"/>
      <c r="AG12" s="794"/>
      <c r="AH12" s="795"/>
      <c r="AI12" s="795"/>
      <c r="AJ12" s="795"/>
      <c r="AK12" s="795"/>
      <c r="AL12" s="795"/>
      <c r="AM12" s="795"/>
      <c r="AN12" s="795"/>
      <c r="AO12" s="795"/>
      <c r="AP12" s="796"/>
      <c r="AQ12" s="35"/>
      <c r="AT12" s="3" t="s">
        <v>34</v>
      </c>
      <c r="AU12" s="43" t="s">
        <v>55</v>
      </c>
      <c r="AV12" s="274" t="s">
        <v>314</v>
      </c>
      <c r="AW12" s="1">
        <v>3</v>
      </c>
      <c r="AX12" s="1" t="s">
        <v>3231</v>
      </c>
    </row>
    <row r="13" spans="1:51" ht="21" customHeight="1">
      <c r="A13" s="32"/>
      <c r="B13" s="808" t="s">
        <v>117</v>
      </c>
      <c r="C13" s="808"/>
      <c r="D13" s="808"/>
      <c r="E13" s="808"/>
      <c r="F13" s="808"/>
      <c r="G13" s="808"/>
      <c r="H13" s="808"/>
      <c r="I13" s="808"/>
      <c r="J13" s="808"/>
      <c r="K13" s="816"/>
      <c r="L13" s="816"/>
      <c r="M13" s="816"/>
      <c r="N13" s="816"/>
      <c r="O13" s="816"/>
      <c r="P13" s="816"/>
      <c r="Q13" s="816"/>
      <c r="R13" s="817"/>
      <c r="S13" s="803" t="s">
        <v>316</v>
      </c>
      <c r="T13" s="803"/>
      <c r="U13" s="803"/>
      <c r="V13" s="803"/>
      <c r="W13" s="803"/>
      <c r="X13" s="803"/>
      <c r="Y13" s="803"/>
      <c r="Z13" s="803"/>
      <c r="AA13" s="879"/>
      <c r="AB13" s="880"/>
      <c r="AC13" s="863" t="s">
        <v>83</v>
      </c>
      <c r="AD13" s="864"/>
      <c r="AE13" s="32"/>
      <c r="AF13" s="122" t="s">
        <v>99</v>
      </c>
      <c r="AG13" s="870">
        <f>請求書!U19</f>
        <v>0</v>
      </c>
      <c r="AH13" s="871"/>
      <c r="AI13" s="871"/>
      <c r="AJ13" s="871"/>
      <c r="AK13" s="871"/>
      <c r="AL13" s="871"/>
      <c r="AM13" s="871"/>
      <c r="AN13" s="871"/>
      <c r="AO13" s="871"/>
      <c r="AP13" s="872"/>
      <c r="AQ13" s="35"/>
      <c r="AT13" s="3" t="s">
        <v>35</v>
      </c>
      <c r="AU13" s="43" t="s">
        <v>56</v>
      </c>
      <c r="AV13" s="274" t="s">
        <v>315</v>
      </c>
      <c r="AW13" s="1">
        <v>4</v>
      </c>
      <c r="AX13" s="1" t="s">
        <v>3232</v>
      </c>
    </row>
    <row r="14" spans="1:51" ht="21" customHeight="1">
      <c r="A14" s="32"/>
      <c r="B14" s="809" t="s">
        <v>102</v>
      </c>
      <c r="C14" s="809"/>
      <c r="D14" s="809"/>
      <c r="E14" s="809"/>
      <c r="F14" s="809"/>
      <c r="G14" s="809"/>
      <c r="H14" s="809"/>
      <c r="I14" s="809"/>
      <c r="J14" s="810"/>
      <c r="K14" s="811"/>
      <c r="L14" s="811"/>
      <c r="M14" s="811"/>
      <c r="N14" s="811"/>
      <c r="O14" s="811"/>
      <c r="P14" s="811"/>
      <c r="Q14" s="811"/>
      <c r="R14" s="811"/>
      <c r="S14" s="811"/>
      <c r="T14" s="811"/>
      <c r="U14" s="811"/>
      <c r="V14" s="811"/>
      <c r="W14" s="811"/>
      <c r="X14" s="811"/>
      <c r="Y14" s="811"/>
      <c r="Z14" s="811"/>
      <c r="AA14" s="811"/>
      <c r="AB14" s="811"/>
      <c r="AC14" s="811"/>
      <c r="AD14" s="812"/>
      <c r="AE14" s="32"/>
      <c r="AF14" s="808" t="s">
        <v>76</v>
      </c>
      <c r="AG14" s="808"/>
      <c r="AH14" s="808"/>
      <c r="AI14" s="808"/>
      <c r="AJ14" s="808">
        <f>請求書!AA20</f>
        <v>0</v>
      </c>
      <c r="AK14" s="808"/>
      <c r="AL14" s="808"/>
      <c r="AM14" s="808"/>
      <c r="AN14" s="808"/>
      <c r="AO14" s="808"/>
      <c r="AP14" s="808"/>
      <c r="AQ14" s="35"/>
      <c r="AT14" s="3" t="s">
        <v>36</v>
      </c>
      <c r="AU14" s="43" t="s">
        <v>57</v>
      </c>
      <c r="AV14" s="3" t="s">
        <v>101</v>
      </c>
      <c r="AW14" s="1">
        <v>1</v>
      </c>
      <c r="AX14" s="1" t="s">
        <v>3233</v>
      </c>
    </row>
    <row r="15" spans="1:51" s="5" customFormat="1" ht="21" customHeight="1" thickBot="1">
      <c r="A15" s="32"/>
      <c r="B15" s="809"/>
      <c r="C15" s="809"/>
      <c r="D15" s="809"/>
      <c r="E15" s="809"/>
      <c r="F15" s="809"/>
      <c r="G15" s="809"/>
      <c r="H15" s="809"/>
      <c r="I15" s="809"/>
      <c r="J15" s="813"/>
      <c r="K15" s="814"/>
      <c r="L15" s="814"/>
      <c r="M15" s="814"/>
      <c r="N15" s="814"/>
      <c r="O15" s="814"/>
      <c r="P15" s="814"/>
      <c r="Q15" s="814"/>
      <c r="R15" s="814"/>
      <c r="S15" s="814"/>
      <c r="T15" s="814"/>
      <c r="U15" s="814"/>
      <c r="V15" s="814"/>
      <c r="W15" s="814"/>
      <c r="X15" s="814"/>
      <c r="Y15" s="814"/>
      <c r="Z15" s="814"/>
      <c r="AA15" s="814"/>
      <c r="AB15" s="814"/>
      <c r="AC15" s="814"/>
      <c r="AD15" s="815"/>
      <c r="AE15" s="32"/>
      <c r="AF15" s="808" t="s">
        <v>111</v>
      </c>
      <c r="AG15" s="808"/>
      <c r="AH15" s="808"/>
      <c r="AI15" s="808"/>
      <c r="AJ15" s="808">
        <f>請求書!AA21</f>
        <v>0</v>
      </c>
      <c r="AK15" s="808"/>
      <c r="AL15" s="808"/>
      <c r="AM15" s="808"/>
      <c r="AN15" s="808"/>
      <c r="AO15" s="808"/>
      <c r="AP15" s="808"/>
      <c r="AQ15" s="35"/>
      <c r="AR15" s="4"/>
      <c r="AS15" s="4"/>
      <c r="AT15" s="3" t="s">
        <v>37</v>
      </c>
      <c r="AU15" s="43" t="s">
        <v>58</v>
      </c>
      <c r="AV15" s="3" t="s">
        <v>100</v>
      </c>
      <c r="AW15" s="1">
        <v>2</v>
      </c>
      <c r="AX15" s="1" t="s">
        <v>4304</v>
      </c>
    </row>
    <row r="16" spans="1:51" s="5" customFormat="1" ht="21" customHeight="1" thickBot="1">
      <c r="A16" s="36"/>
      <c r="B16" s="808" t="s">
        <v>103</v>
      </c>
      <c r="C16" s="808"/>
      <c r="D16" s="808"/>
      <c r="E16" s="808"/>
      <c r="F16" s="808"/>
      <c r="G16" s="808"/>
      <c r="H16" s="808"/>
      <c r="I16" s="808"/>
      <c r="J16" s="808"/>
      <c r="K16" s="808"/>
      <c r="L16" s="808"/>
      <c r="M16" s="808"/>
      <c r="N16" s="808"/>
      <c r="O16" s="808"/>
      <c r="P16" s="808"/>
      <c r="Q16" s="808"/>
      <c r="R16" s="808"/>
      <c r="S16" s="808"/>
      <c r="T16" s="808"/>
      <c r="U16" s="808"/>
      <c r="V16" s="808"/>
      <c r="W16" s="808"/>
      <c r="X16" s="808"/>
      <c r="Y16" s="808"/>
      <c r="Z16" s="875"/>
      <c r="AA16" s="875"/>
      <c r="AB16" s="875"/>
      <c r="AC16" s="875"/>
      <c r="AD16" s="875"/>
      <c r="AE16" s="37"/>
      <c r="AF16" s="785" t="s">
        <v>26</v>
      </c>
      <c r="AG16" s="787"/>
      <c r="AH16" s="787"/>
      <c r="AI16" s="787"/>
      <c r="AJ16" s="787"/>
      <c r="AK16" s="787"/>
      <c r="AL16" s="787"/>
      <c r="AM16" s="786"/>
      <c r="AN16" s="803">
        <f>請求書!AA22</f>
        <v>0</v>
      </c>
      <c r="AO16" s="803"/>
      <c r="AP16" s="803"/>
      <c r="AQ16" s="37"/>
      <c r="AR16" s="4"/>
      <c r="AS16" s="4"/>
      <c r="AT16" s="3" t="s">
        <v>38</v>
      </c>
      <c r="AU16" s="43" t="s">
        <v>59</v>
      </c>
      <c r="AV16" s="3" t="s">
        <v>27</v>
      </c>
      <c r="AY16" s="146" t="str">
        <f>IF(K13="","",IF(K13=AX15,1,2))</f>
        <v/>
      </c>
    </row>
    <row r="17" spans="1:52" s="5" customFormat="1" ht="12.75" customHeight="1" thickBot="1">
      <c r="A17" s="36"/>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7"/>
      <c r="AR17" s="4"/>
      <c r="AS17" s="4"/>
      <c r="AT17" s="3" t="s">
        <v>39</v>
      </c>
      <c r="AU17" s="43" t="s">
        <v>60</v>
      </c>
      <c r="AV17" s="3" t="s">
        <v>28</v>
      </c>
    </row>
    <row r="18" spans="1:52" ht="33" customHeight="1" thickBot="1">
      <c r="A18" s="36"/>
      <c r="B18" s="721"/>
      <c r="C18" s="722"/>
      <c r="D18" s="888" t="s">
        <v>10</v>
      </c>
      <c r="E18" s="889"/>
      <c r="F18" s="889"/>
      <c r="G18" s="889"/>
      <c r="H18" s="889"/>
      <c r="I18" s="890"/>
      <c r="J18" s="723" t="s">
        <v>3</v>
      </c>
      <c r="K18" s="723"/>
      <c r="L18" s="723"/>
      <c r="M18" s="723"/>
      <c r="N18" s="723"/>
      <c r="O18" s="723"/>
      <c r="P18" s="723"/>
      <c r="Q18" s="723"/>
      <c r="R18" s="723"/>
      <c r="S18" s="723"/>
      <c r="T18" s="723"/>
      <c r="U18" s="724"/>
      <c r="V18" s="724"/>
      <c r="W18" s="724"/>
      <c r="X18" s="724"/>
      <c r="Y18" s="724"/>
      <c r="Z18" s="725"/>
      <c r="AA18" s="726" t="s">
        <v>11</v>
      </c>
      <c r="AB18" s="723"/>
      <c r="AC18" s="723"/>
      <c r="AD18" s="723"/>
      <c r="AE18" s="727"/>
      <c r="AF18" s="121" t="s">
        <v>104</v>
      </c>
      <c r="AG18" s="726" t="s">
        <v>4</v>
      </c>
      <c r="AH18" s="723"/>
      <c r="AI18" s="723"/>
      <c r="AJ18" s="723"/>
      <c r="AK18" s="723"/>
      <c r="AL18" s="723"/>
      <c r="AM18" s="723"/>
      <c r="AN18" s="726" t="s">
        <v>5</v>
      </c>
      <c r="AO18" s="723"/>
      <c r="AP18" s="759"/>
      <c r="AQ18" s="149"/>
      <c r="AT18" s="3"/>
      <c r="AU18" s="145" t="str">
        <f>IF(AJ14=AT10,AU10,IF(AJ14=AT11,AU11,IF(AJ14=AT12,AU12,IF(AJ14=AT13,AU13,IF(AJ14=AT14,AU14,IF(AJ14=AT15,AU15,IF(AJ14=AT16,AU16,IF(AJ14=AT17,AU17,""))))))))</f>
        <v/>
      </c>
      <c r="AV18" s="5"/>
      <c r="AW18" s="146" t="str">
        <f>IF(AJ15=AV10,AW10,IF(AJ15=AV11,AW11,IF(AJ15=AV12,AW12,IF(AJ15=AV13,AW13,""))))</f>
        <v/>
      </c>
    </row>
    <row r="19" spans="1:52" ht="27" customHeight="1">
      <c r="A19" s="32"/>
      <c r="B19" s="753" t="s">
        <v>30</v>
      </c>
      <c r="C19" s="754"/>
      <c r="D19" s="136" t="s">
        <v>112</v>
      </c>
      <c r="E19" s="137" t="s">
        <v>112</v>
      </c>
      <c r="F19" s="140"/>
      <c r="G19" s="140"/>
      <c r="H19" s="140"/>
      <c r="I19" s="142"/>
      <c r="J19" s="771" t="str">
        <f>IF($F19&amp;$G19&amp;$H19&amp;$I19="","",VLOOKUP($F19&amp;$G19&amp;$H19&amp;$I19,単価一覧!$D$2:$E$16129,2,FALSE))</f>
        <v/>
      </c>
      <c r="K19" s="772"/>
      <c r="L19" s="772"/>
      <c r="M19" s="772"/>
      <c r="N19" s="772"/>
      <c r="O19" s="772"/>
      <c r="P19" s="772"/>
      <c r="Q19" s="772"/>
      <c r="R19" s="772"/>
      <c r="S19" s="772"/>
      <c r="T19" s="772"/>
      <c r="U19" s="772"/>
      <c r="V19" s="772"/>
      <c r="W19" s="772"/>
      <c r="X19" s="772"/>
      <c r="Y19" s="772"/>
      <c r="Z19" s="773"/>
      <c r="AA19" s="735" t="str">
        <f>IF($F19&amp;$G19&amp;$H19&amp;$I19="","",VLOOKUP($F19&amp;$G19&amp;$H19&amp;$I19&amp;$AU$18&amp;$AY$16,単価一覧!$K$2:$L$16129,2,FALSE))</f>
        <v/>
      </c>
      <c r="AB19" s="736"/>
      <c r="AC19" s="736"/>
      <c r="AD19" s="736"/>
      <c r="AE19" s="737"/>
      <c r="AF19" s="275"/>
      <c r="AG19" s="774">
        <f>IF(OR(AF19="",AA19=""),0,AA19*AF19)</f>
        <v>0</v>
      </c>
      <c r="AH19" s="775"/>
      <c r="AI19" s="775"/>
      <c r="AJ19" s="775"/>
      <c r="AK19" s="775"/>
      <c r="AL19" s="775"/>
      <c r="AM19" s="776"/>
      <c r="AN19" s="768"/>
      <c r="AO19" s="769"/>
      <c r="AP19" s="770"/>
      <c r="AQ19" s="32"/>
      <c r="AT19" s="126" t="s">
        <v>3222</v>
      </c>
      <c r="AU19" s="134">
        <v>1</v>
      </c>
      <c r="AX19" s="126"/>
    </row>
    <row r="20" spans="1:52" ht="27" customHeight="1">
      <c r="A20" s="32"/>
      <c r="B20" s="755"/>
      <c r="C20" s="756"/>
      <c r="D20" s="138" t="s">
        <v>112</v>
      </c>
      <c r="E20" s="139" t="s">
        <v>112</v>
      </c>
      <c r="F20" s="107"/>
      <c r="G20" s="107"/>
      <c r="H20" s="107"/>
      <c r="I20" s="108"/>
      <c r="J20" s="738" t="str">
        <f>IF($F20&amp;$G20&amp;$H20&amp;$I20="","",VLOOKUP($F20&amp;$G20&amp;$H20&amp;$I20,単価一覧!$D$2:$E$16129,2,FALSE))</f>
        <v/>
      </c>
      <c r="K20" s="739"/>
      <c r="L20" s="739"/>
      <c r="M20" s="739"/>
      <c r="N20" s="739"/>
      <c r="O20" s="739"/>
      <c r="P20" s="739"/>
      <c r="Q20" s="739"/>
      <c r="R20" s="739"/>
      <c r="S20" s="739"/>
      <c r="T20" s="739"/>
      <c r="U20" s="739"/>
      <c r="V20" s="739"/>
      <c r="W20" s="739"/>
      <c r="X20" s="739"/>
      <c r="Y20" s="739"/>
      <c r="Z20" s="740"/>
      <c r="AA20" s="750" t="str">
        <f>IF($F20&amp;$G20&amp;$H20&amp;$I20="","",VLOOKUP($F20&amp;$G20&amp;$H20&amp;$I20&amp;$AU$18&amp;$AY$16,単価一覧!$K$2:$L$16129,2,FALSE))</f>
        <v/>
      </c>
      <c r="AB20" s="751"/>
      <c r="AC20" s="751"/>
      <c r="AD20" s="751"/>
      <c r="AE20" s="752"/>
      <c r="AF20" s="276"/>
      <c r="AG20" s="779">
        <f>IF(OR(AF20="",AA20=""),0,AA20*AF20)</f>
        <v>0</v>
      </c>
      <c r="AH20" s="780"/>
      <c r="AI20" s="780"/>
      <c r="AJ20" s="780"/>
      <c r="AK20" s="780"/>
      <c r="AL20" s="780"/>
      <c r="AM20" s="781"/>
      <c r="AN20" s="710" t="s">
        <v>325</v>
      </c>
      <c r="AO20" s="711"/>
      <c r="AP20" s="712"/>
      <c r="AQ20" s="149"/>
      <c r="AT20" s="1" t="s">
        <v>3223</v>
      </c>
      <c r="AU20" s="135" t="s">
        <v>45</v>
      </c>
      <c r="AV20" s="126"/>
      <c r="AW20" s="126"/>
      <c r="AZ20" s="44"/>
    </row>
    <row r="21" spans="1:52" ht="27" customHeight="1">
      <c r="A21" s="32"/>
      <c r="B21" s="755"/>
      <c r="C21" s="756"/>
      <c r="D21" s="138" t="s">
        <v>112</v>
      </c>
      <c r="E21" s="139" t="s">
        <v>112</v>
      </c>
      <c r="F21" s="107"/>
      <c r="G21" s="107"/>
      <c r="H21" s="107"/>
      <c r="I21" s="108"/>
      <c r="J21" s="738" t="str">
        <f>IF($F21&amp;$G21&amp;$H21&amp;$I21="","",VLOOKUP($F21&amp;$G21&amp;$H21&amp;$I21,単価一覧!$D$2:$E$16129,2,FALSE))</f>
        <v/>
      </c>
      <c r="K21" s="739"/>
      <c r="L21" s="739"/>
      <c r="M21" s="739"/>
      <c r="N21" s="739"/>
      <c r="O21" s="739"/>
      <c r="P21" s="739"/>
      <c r="Q21" s="739"/>
      <c r="R21" s="739"/>
      <c r="S21" s="739"/>
      <c r="T21" s="739"/>
      <c r="U21" s="739"/>
      <c r="V21" s="739"/>
      <c r="W21" s="739"/>
      <c r="X21" s="739"/>
      <c r="Y21" s="739"/>
      <c r="Z21" s="740"/>
      <c r="AA21" s="750" t="str">
        <f>IF($F21&amp;$G21&amp;$H21&amp;$I21="","",VLOOKUP($F21&amp;$G21&amp;$H21&amp;$I21&amp;$AU$18&amp;$AY$16,単価一覧!$K$2:$L$16129,2,FALSE))</f>
        <v/>
      </c>
      <c r="AB21" s="751"/>
      <c r="AC21" s="751"/>
      <c r="AD21" s="751"/>
      <c r="AE21" s="752"/>
      <c r="AF21" s="276"/>
      <c r="AG21" s="779">
        <f>IF(OR(AF21="",AA21=""),0,AA21*AF21)</f>
        <v>0</v>
      </c>
      <c r="AH21" s="780"/>
      <c r="AI21" s="780"/>
      <c r="AJ21" s="780"/>
      <c r="AK21" s="780"/>
      <c r="AL21" s="780"/>
      <c r="AM21" s="781"/>
      <c r="AN21" s="710" t="s">
        <v>324</v>
      </c>
      <c r="AO21" s="711"/>
      <c r="AP21" s="712"/>
      <c r="AQ21" s="149"/>
      <c r="AT21" s="1" t="s">
        <v>3224</v>
      </c>
      <c r="AU21" s="135" t="s">
        <v>112</v>
      </c>
    </row>
    <row r="22" spans="1:52" ht="27" customHeight="1" thickBot="1">
      <c r="A22" s="32"/>
      <c r="B22" s="755"/>
      <c r="C22" s="756"/>
      <c r="D22" s="715"/>
      <c r="E22" s="716"/>
      <c r="F22" s="716"/>
      <c r="G22" s="716"/>
      <c r="H22" s="716"/>
      <c r="I22" s="717"/>
      <c r="J22" s="710" t="s">
        <v>121</v>
      </c>
      <c r="K22" s="711"/>
      <c r="L22" s="711"/>
      <c r="M22" s="711"/>
      <c r="N22" s="711"/>
      <c r="O22" s="711"/>
      <c r="P22" s="711"/>
      <c r="Q22" s="711"/>
      <c r="R22" s="711"/>
      <c r="S22" s="711"/>
      <c r="T22" s="711"/>
      <c r="U22" s="711"/>
      <c r="V22" s="711"/>
      <c r="W22" s="711"/>
      <c r="X22" s="711"/>
      <c r="Y22" s="711"/>
      <c r="Z22" s="731"/>
      <c r="AA22" s="732" t="e">
        <f>VLOOKUP($AW$18&amp;$AY$16,単価一覧!$N$2:$O$9,2,FALSE)</f>
        <v>#N/A</v>
      </c>
      <c r="AB22" s="733"/>
      <c r="AC22" s="733"/>
      <c r="AD22" s="733"/>
      <c r="AE22" s="734"/>
      <c r="AF22" s="277">
        <f>AA13-AF19-AF20-AF21</f>
        <v>0</v>
      </c>
      <c r="AG22" s="779">
        <f>IF(AF22=0,0,AA22*AF22)</f>
        <v>0</v>
      </c>
      <c r="AH22" s="780"/>
      <c r="AI22" s="780"/>
      <c r="AJ22" s="780"/>
      <c r="AK22" s="780"/>
      <c r="AL22" s="780"/>
      <c r="AM22" s="781"/>
      <c r="AN22" s="710"/>
      <c r="AO22" s="711"/>
      <c r="AP22" s="712"/>
      <c r="AQ22" s="149"/>
      <c r="AT22" s="1" t="s">
        <v>3225</v>
      </c>
      <c r="AU22" s="135" t="s">
        <v>46</v>
      </c>
    </row>
    <row r="23" spans="1:52" ht="27" customHeight="1" thickTop="1" thickBot="1">
      <c r="A23" s="32"/>
      <c r="B23" s="757"/>
      <c r="C23" s="758"/>
      <c r="D23" s="728" t="s">
        <v>29</v>
      </c>
      <c r="E23" s="729"/>
      <c r="F23" s="729"/>
      <c r="G23" s="729"/>
      <c r="H23" s="729"/>
      <c r="I23" s="729"/>
      <c r="J23" s="729"/>
      <c r="K23" s="729"/>
      <c r="L23" s="729"/>
      <c r="M23" s="729"/>
      <c r="N23" s="729"/>
      <c r="O23" s="729"/>
      <c r="P23" s="729"/>
      <c r="Q23" s="729"/>
      <c r="R23" s="729"/>
      <c r="S23" s="729"/>
      <c r="T23" s="729"/>
      <c r="U23" s="729"/>
      <c r="V23" s="729"/>
      <c r="W23" s="729"/>
      <c r="X23" s="729"/>
      <c r="Y23" s="729"/>
      <c r="Z23" s="729"/>
      <c r="AA23" s="729"/>
      <c r="AB23" s="729"/>
      <c r="AC23" s="729"/>
      <c r="AD23" s="729"/>
      <c r="AE23" s="729"/>
      <c r="AF23" s="730"/>
      <c r="AG23" s="278" t="s">
        <v>127</v>
      </c>
      <c r="AH23" s="777">
        <f>SUM(AG19:AM22)</f>
        <v>0</v>
      </c>
      <c r="AI23" s="777"/>
      <c r="AJ23" s="777"/>
      <c r="AK23" s="777"/>
      <c r="AL23" s="777"/>
      <c r="AM23" s="778"/>
      <c r="AN23" s="762"/>
      <c r="AO23" s="763"/>
      <c r="AP23" s="764"/>
      <c r="AQ23" s="149"/>
    </row>
    <row r="24" spans="1:52" ht="27" customHeight="1">
      <c r="A24" s="32"/>
      <c r="B24" s="744" t="s">
        <v>107</v>
      </c>
      <c r="C24" s="745"/>
      <c r="D24" s="718"/>
      <c r="E24" s="719"/>
      <c r="F24" s="719"/>
      <c r="G24" s="719"/>
      <c r="H24" s="719"/>
      <c r="I24" s="720"/>
      <c r="J24" s="826" t="s">
        <v>116</v>
      </c>
      <c r="K24" s="827"/>
      <c r="L24" s="827"/>
      <c r="M24" s="827"/>
      <c r="N24" s="827"/>
      <c r="O24" s="827"/>
      <c r="P24" s="827"/>
      <c r="Q24" s="827"/>
      <c r="R24" s="827"/>
      <c r="S24" s="827"/>
      <c r="T24" s="827"/>
      <c r="U24" s="827"/>
      <c r="V24" s="827"/>
      <c r="W24" s="827"/>
      <c r="X24" s="827"/>
      <c r="Y24" s="827" t="s">
        <v>7</v>
      </c>
      <c r="Z24" s="828"/>
      <c r="AA24" s="735" t="str">
        <f>IF(AA25="","",991)</f>
        <v/>
      </c>
      <c r="AB24" s="736"/>
      <c r="AC24" s="736"/>
      <c r="AD24" s="736"/>
      <c r="AE24" s="737"/>
      <c r="AF24" s="279" t="str">
        <f>IF(OR($AA$13="",AF25=""),"",$AA$13)</f>
        <v/>
      </c>
      <c r="AG24" s="765" t="str">
        <f>IF(OR(AF24="",AA24=""),"",AA24*AF24)</f>
        <v/>
      </c>
      <c r="AH24" s="766"/>
      <c r="AI24" s="766"/>
      <c r="AJ24" s="766"/>
      <c r="AK24" s="766"/>
      <c r="AL24" s="766"/>
      <c r="AM24" s="767"/>
      <c r="AN24" s="768"/>
      <c r="AO24" s="769"/>
      <c r="AP24" s="770"/>
      <c r="AQ24" s="149"/>
    </row>
    <row r="25" spans="1:52" ht="27" customHeight="1">
      <c r="A25" s="32"/>
      <c r="B25" s="746"/>
      <c r="C25" s="747"/>
      <c r="D25" s="38" t="s">
        <v>112</v>
      </c>
      <c r="E25" s="39" t="s">
        <v>112</v>
      </c>
      <c r="F25" s="39" t="s">
        <v>47</v>
      </c>
      <c r="G25" s="39" t="s">
        <v>48</v>
      </c>
      <c r="H25" s="107"/>
      <c r="I25" s="108"/>
      <c r="J25" s="873" t="str">
        <f>IF(H25&amp;I25="","",VLOOKUP(F25&amp;G25&amp;H25&amp;I25,'単価一覧（夜間）'!$D$2:$E$161,2,FALSE))</f>
        <v/>
      </c>
      <c r="K25" s="874"/>
      <c r="L25" s="874"/>
      <c r="M25" s="874"/>
      <c r="N25" s="874"/>
      <c r="O25" s="874"/>
      <c r="P25" s="874"/>
      <c r="Q25" s="874"/>
      <c r="R25" s="874"/>
      <c r="S25" s="874"/>
      <c r="T25" s="874"/>
      <c r="U25" s="874"/>
      <c r="V25" s="874"/>
      <c r="W25" s="874"/>
      <c r="X25" s="874"/>
      <c r="Y25" s="713" t="s">
        <v>31</v>
      </c>
      <c r="Z25" s="714"/>
      <c r="AA25" s="750" t="str">
        <f>IF(H25&amp;I25="","",VLOOKUP(F25&amp;G25&amp;H25&amp;I25&amp;AU$18,'単価一覧（夜間）'!$G$2:$H$161,2,FALSE))</f>
        <v/>
      </c>
      <c r="AB25" s="751"/>
      <c r="AC25" s="751"/>
      <c r="AD25" s="751"/>
      <c r="AE25" s="752"/>
      <c r="AF25" s="276"/>
      <c r="AG25" s="707" t="str">
        <f t="shared" ref="AG25:AG27" si="0">IF(OR(AF25="",AA25=""),"",AA25*AF25)</f>
        <v/>
      </c>
      <c r="AH25" s="708"/>
      <c r="AI25" s="708"/>
      <c r="AJ25" s="708"/>
      <c r="AK25" s="708"/>
      <c r="AL25" s="708"/>
      <c r="AM25" s="709"/>
      <c r="AN25" s="710"/>
      <c r="AO25" s="711"/>
      <c r="AP25" s="712"/>
      <c r="AQ25" s="149"/>
    </row>
    <row r="26" spans="1:52" ht="27" customHeight="1">
      <c r="A26" s="32"/>
      <c r="B26" s="746"/>
      <c r="C26" s="747"/>
      <c r="D26" s="38" t="s">
        <v>112</v>
      </c>
      <c r="E26" s="39" t="s">
        <v>112</v>
      </c>
      <c r="F26" s="39" t="s">
        <v>47</v>
      </c>
      <c r="G26" s="39" t="s">
        <v>48</v>
      </c>
      <c r="H26" s="107"/>
      <c r="I26" s="108"/>
      <c r="J26" s="873" t="str">
        <f>IF(H26&amp;I26="","",VLOOKUP(F26&amp;G26&amp;H26&amp;I26,'単価一覧（夜間）'!$D$2:$E$161,2,FALSE))</f>
        <v/>
      </c>
      <c r="K26" s="874"/>
      <c r="L26" s="874"/>
      <c r="M26" s="874"/>
      <c r="N26" s="874"/>
      <c r="O26" s="874"/>
      <c r="P26" s="874"/>
      <c r="Q26" s="874"/>
      <c r="R26" s="874"/>
      <c r="S26" s="874"/>
      <c r="T26" s="874"/>
      <c r="U26" s="874"/>
      <c r="V26" s="874"/>
      <c r="W26" s="874"/>
      <c r="X26" s="874"/>
      <c r="Y26" s="713" t="s">
        <v>31</v>
      </c>
      <c r="Z26" s="714"/>
      <c r="AA26" s="750" t="str">
        <f>IF(H26&amp;I26="","",VLOOKUP(F26&amp;G26&amp;H26&amp;I26&amp;AU$18,'単価一覧（夜間）'!$G$2:$H$161,2,FALSE))</f>
        <v/>
      </c>
      <c r="AB26" s="751"/>
      <c r="AC26" s="751"/>
      <c r="AD26" s="751"/>
      <c r="AE26" s="752"/>
      <c r="AF26" s="276"/>
      <c r="AG26" s="707" t="str">
        <f t="shared" si="0"/>
        <v/>
      </c>
      <c r="AH26" s="708"/>
      <c r="AI26" s="708"/>
      <c r="AJ26" s="708"/>
      <c r="AK26" s="708"/>
      <c r="AL26" s="708"/>
      <c r="AM26" s="709"/>
      <c r="AN26" s="710"/>
      <c r="AO26" s="711"/>
      <c r="AP26" s="712"/>
      <c r="AQ26" s="149"/>
    </row>
    <row r="27" spans="1:52" ht="27" customHeight="1">
      <c r="A27" s="32"/>
      <c r="B27" s="746"/>
      <c r="C27" s="747"/>
      <c r="D27" s="38" t="s">
        <v>112</v>
      </c>
      <c r="E27" s="39" t="s">
        <v>112</v>
      </c>
      <c r="F27" s="39" t="s">
        <v>47</v>
      </c>
      <c r="G27" s="39" t="s">
        <v>48</v>
      </c>
      <c r="H27" s="107"/>
      <c r="I27" s="108"/>
      <c r="J27" s="873" t="str">
        <f>IF(H27&amp;I27="","",VLOOKUP(F27&amp;G27&amp;H27&amp;I27,'単価一覧（夜間）'!$D$2:$E$161,2,FALSE))</f>
        <v/>
      </c>
      <c r="K27" s="874"/>
      <c r="L27" s="874"/>
      <c r="M27" s="874"/>
      <c r="N27" s="874"/>
      <c r="O27" s="874"/>
      <c r="P27" s="874"/>
      <c r="Q27" s="874"/>
      <c r="R27" s="874"/>
      <c r="S27" s="874"/>
      <c r="T27" s="874"/>
      <c r="U27" s="874"/>
      <c r="V27" s="874"/>
      <c r="W27" s="874"/>
      <c r="X27" s="874"/>
      <c r="Y27" s="713" t="s">
        <v>31</v>
      </c>
      <c r="Z27" s="714"/>
      <c r="AA27" s="750" t="str">
        <f>IF(H27&amp;I27="","",VLOOKUP(F27&amp;G27&amp;H27&amp;I27&amp;AU$18,'単価一覧（夜間）'!$G$2:$H$161,2,FALSE))</f>
        <v/>
      </c>
      <c r="AB27" s="751"/>
      <c r="AC27" s="751"/>
      <c r="AD27" s="751"/>
      <c r="AE27" s="752"/>
      <c r="AF27" s="276"/>
      <c r="AG27" s="707" t="str">
        <f t="shared" si="0"/>
        <v/>
      </c>
      <c r="AH27" s="708"/>
      <c r="AI27" s="708"/>
      <c r="AJ27" s="708"/>
      <c r="AK27" s="708"/>
      <c r="AL27" s="708"/>
      <c r="AM27" s="709"/>
      <c r="AN27" s="710"/>
      <c r="AO27" s="711"/>
      <c r="AP27" s="712"/>
      <c r="AQ27" s="149"/>
    </row>
    <row r="28" spans="1:52" ht="27" customHeight="1" thickBot="1">
      <c r="A28" s="32"/>
      <c r="B28" s="746"/>
      <c r="C28" s="747"/>
      <c r="D28" s="38" t="s">
        <v>112</v>
      </c>
      <c r="E28" s="39" t="s">
        <v>112</v>
      </c>
      <c r="F28" s="39" t="s">
        <v>47</v>
      </c>
      <c r="G28" s="39" t="s">
        <v>48</v>
      </c>
      <c r="H28" s="40" t="s">
        <v>46</v>
      </c>
      <c r="I28" s="41" t="s">
        <v>49</v>
      </c>
      <c r="J28" s="885" t="s">
        <v>124</v>
      </c>
      <c r="K28" s="883"/>
      <c r="L28" s="883"/>
      <c r="M28" s="883"/>
      <c r="N28" s="883"/>
      <c r="O28" s="883"/>
      <c r="P28" s="883"/>
      <c r="Q28" s="883"/>
      <c r="R28" s="883"/>
      <c r="S28" s="883"/>
      <c r="T28" s="883"/>
      <c r="U28" s="883"/>
      <c r="V28" s="883"/>
      <c r="W28" s="883"/>
      <c r="X28" s="883"/>
      <c r="Y28" s="883"/>
      <c r="Z28" s="884"/>
      <c r="AA28" s="732" t="s">
        <v>332</v>
      </c>
      <c r="AB28" s="733"/>
      <c r="AC28" s="733"/>
      <c r="AD28" s="733"/>
      <c r="AE28" s="734"/>
      <c r="AF28" s="276"/>
      <c r="AG28" s="876" t="s">
        <v>332</v>
      </c>
      <c r="AH28" s="877"/>
      <c r="AI28" s="877"/>
      <c r="AJ28" s="877"/>
      <c r="AK28" s="877"/>
      <c r="AL28" s="877"/>
      <c r="AM28" s="878"/>
      <c r="AN28" s="710"/>
      <c r="AO28" s="711"/>
      <c r="AP28" s="712"/>
      <c r="AQ28" s="149"/>
    </row>
    <row r="29" spans="1:52" ht="27" customHeight="1" thickTop="1" thickBot="1">
      <c r="A29" s="32"/>
      <c r="B29" s="748"/>
      <c r="C29" s="749"/>
      <c r="D29" s="728" t="s">
        <v>130</v>
      </c>
      <c r="E29" s="729"/>
      <c r="F29" s="729"/>
      <c r="G29" s="729"/>
      <c r="H29" s="729"/>
      <c r="I29" s="729"/>
      <c r="J29" s="729"/>
      <c r="K29" s="729"/>
      <c r="L29" s="729"/>
      <c r="M29" s="729"/>
      <c r="N29" s="729"/>
      <c r="O29" s="729"/>
      <c r="P29" s="729"/>
      <c r="Q29" s="729"/>
      <c r="R29" s="729"/>
      <c r="S29" s="729"/>
      <c r="T29" s="729"/>
      <c r="U29" s="729"/>
      <c r="V29" s="729"/>
      <c r="W29" s="729"/>
      <c r="X29" s="729"/>
      <c r="Y29" s="729"/>
      <c r="Z29" s="729"/>
      <c r="AA29" s="729"/>
      <c r="AB29" s="729"/>
      <c r="AC29" s="729"/>
      <c r="AD29" s="729"/>
      <c r="AE29" s="729"/>
      <c r="AF29" s="730"/>
      <c r="AG29" s="278" t="s">
        <v>128</v>
      </c>
      <c r="AH29" s="777">
        <f>IF(AG24="",0,IF((AG24-SUM(AG25:AM27))&lt;0,0,AG24-SUM(AG25:AM27)))</f>
        <v>0</v>
      </c>
      <c r="AI29" s="777"/>
      <c r="AJ29" s="777"/>
      <c r="AK29" s="777"/>
      <c r="AL29" s="777"/>
      <c r="AM29" s="778"/>
      <c r="AN29" s="762"/>
      <c r="AO29" s="763"/>
      <c r="AP29" s="764"/>
      <c r="AQ29" s="149"/>
    </row>
    <row r="30" spans="1:52" ht="27" customHeight="1">
      <c r="A30" s="32"/>
      <c r="B30" s="744" t="s">
        <v>108</v>
      </c>
      <c r="C30" s="745"/>
      <c r="D30" s="826" t="s">
        <v>106</v>
      </c>
      <c r="E30" s="827"/>
      <c r="F30" s="827"/>
      <c r="G30" s="827"/>
      <c r="H30" s="827"/>
      <c r="I30" s="827"/>
      <c r="J30" s="827"/>
      <c r="K30" s="827"/>
      <c r="L30" s="827"/>
      <c r="M30" s="827"/>
      <c r="N30" s="827"/>
      <c r="O30" s="827"/>
      <c r="P30" s="827"/>
      <c r="Q30" s="827"/>
      <c r="R30" s="827"/>
      <c r="S30" s="827"/>
      <c r="T30" s="827"/>
      <c r="U30" s="827"/>
      <c r="V30" s="827"/>
      <c r="W30" s="827"/>
      <c r="X30" s="827"/>
      <c r="Y30" s="827"/>
      <c r="Z30" s="828"/>
      <c r="AA30" s="829">
        <v>926</v>
      </c>
      <c r="AB30" s="830"/>
      <c r="AC30" s="830"/>
      <c r="AD30" s="830"/>
      <c r="AE30" s="831"/>
      <c r="AF30" s="280" t="str">
        <f>IF(Z16=AV15,AA13,"")</f>
        <v/>
      </c>
      <c r="AG30" s="832">
        <f>IF(OR(AF30="",AA30=""),0,AA30*AF30)</f>
        <v>0</v>
      </c>
      <c r="AH30" s="833"/>
      <c r="AI30" s="833"/>
      <c r="AJ30" s="833"/>
      <c r="AK30" s="833"/>
      <c r="AL30" s="833"/>
      <c r="AM30" s="834"/>
      <c r="AN30" s="768"/>
      <c r="AO30" s="769"/>
      <c r="AP30" s="770"/>
      <c r="AQ30" s="149"/>
    </row>
    <row r="31" spans="1:52" ht="27" customHeight="1" thickBot="1">
      <c r="A31" s="32"/>
      <c r="B31" s="746"/>
      <c r="C31" s="747"/>
      <c r="D31" s="820" t="s">
        <v>26</v>
      </c>
      <c r="E31" s="821"/>
      <c r="F31" s="821"/>
      <c r="G31" s="821"/>
      <c r="H31" s="821"/>
      <c r="I31" s="821"/>
      <c r="J31" s="821"/>
      <c r="K31" s="821"/>
      <c r="L31" s="821"/>
      <c r="M31" s="821"/>
      <c r="N31" s="821"/>
      <c r="O31" s="821"/>
      <c r="P31" s="821"/>
      <c r="Q31" s="821"/>
      <c r="R31" s="821"/>
      <c r="S31" s="821"/>
      <c r="T31" s="821"/>
      <c r="U31" s="821"/>
      <c r="V31" s="821"/>
      <c r="W31" s="821"/>
      <c r="X31" s="821"/>
      <c r="Y31" s="821"/>
      <c r="Z31" s="822"/>
      <c r="AA31" s="823">
        <v>330</v>
      </c>
      <c r="AB31" s="824"/>
      <c r="AC31" s="824"/>
      <c r="AD31" s="824"/>
      <c r="AE31" s="825"/>
      <c r="AF31" s="281"/>
      <c r="AG31" s="707">
        <f>IF(U12=AT20,IF(AN16=AV16,AA31*AF31,""),0)</f>
        <v>0</v>
      </c>
      <c r="AH31" s="708"/>
      <c r="AI31" s="708"/>
      <c r="AJ31" s="708"/>
      <c r="AK31" s="708"/>
      <c r="AL31" s="708"/>
      <c r="AM31" s="709"/>
      <c r="AN31" s="710"/>
      <c r="AO31" s="711"/>
      <c r="AP31" s="712"/>
      <c r="AQ31" s="149"/>
    </row>
    <row r="32" spans="1:52" ht="27" customHeight="1" thickTop="1" thickBot="1">
      <c r="A32" s="32"/>
      <c r="B32" s="748"/>
      <c r="C32" s="749"/>
      <c r="D32" s="728" t="s">
        <v>29</v>
      </c>
      <c r="E32" s="729"/>
      <c r="F32" s="729"/>
      <c r="G32" s="729"/>
      <c r="H32" s="729"/>
      <c r="I32" s="729"/>
      <c r="J32" s="729"/>
      <c r="K32" s="729"/>
      <c r="L32" s="818"/>
      <c r="M32" s="818"/>
      <c r="N32" s="818"/>
      <c r="O32" s="818"/>
      <c r="P32" s="818"/>
      <c r="Q32" s="818"/>
      <c r="R32" s="818"/>
      <c r="S32" s="818"/>
      <c r="T32" s="818"/>
      <c r="U32" s="818"/>
      <c r="V32" s="818"/>
      <c r="W32" s="818"/>
      <c r="X32" s="818"/>
      <c r="Y32" s="818"/>
      <c r="Z32" s="818"/>
      <c r="AA32" s="818"/>
      <c r="AB32" s="818"/>
      <c r="AC32" s="818"/>
      <c r="AD32" s="818"/>
      <c r="AE32" s="818"/>
      <c r="AF32" s="819"/>
      <c r="AG32" s="278" t="s">
        <v>129</v>
      </c>
      <c r="AH32" s="777">
        <f>SUM(AG30:AM31)</f>
        <v>0</v>
      </c>
      <c r="AI32" s="777"/>
      <c r="AJ32" s="777"/>
      <c r="AK32" s="777"/>
      <c r="AL32" s="777"/>
      <c r="AM32" s="778"/>
      <c r="AN32" s="762"/>
      <c r="AO32" s="763"/>
      <c r="AP32" s="764"/>
      <c r="AQ32" s="149"/>
    </row>
    <row r="33" spans="1:43" ht="27.75" customHeight="1" thickTop="1">
      <c r="A33" s="32"/>
      <c r="B33" s="753" t="s">
        <v>109</v>
      </c>
      <c r="C33" s="754"/>
      <c r="D33" s="858" t="s">
        <v>84</v>
      </c>
      <c r="E33" s="858"/>
      <c r="F33" s="858"/>
      <c r="G33" s="858"/>
      <c r="H33" s="858" t="s">
        <v>79</v>
      </c>
      <c r="I33" s="858"/>
      <c r="J33" s="858"/>
      <c r="K33" s="859"/>
      <c r="L33" s="860" t="s">
        <v>299</v>
      </c>
      <c r="M33" s="861"/>
      <c r="N33" s="861"/>
      <c r="O33" s="861"/>
      <c r="P33" s="861"/>
      <c r="Q33" s="861"/>
      <c r="R33" s="861" t="s">
        <v>300</v>
      </c>
      <c r="S33" s="861"/>
      <c r="T33" s="861"/>
      <c r="U33" s="861"/>
      <c r="V33" s="861"/>
      <c r="W33" s="861" t="s">
        <v>301</v>
      </c>
      <c r="X33" s="861"/>
      <c r="Y33" s="861"/>
      <c r="Z33" s="861"/>
      <c r="AA33" s="861" t="s">
        <v>302</v>
      </c>
      <c r="AB33" s="861"/>
      <c r="AC33" s="861"/>
      <c r="AD33" s="861"/>
      <c r="AE33" s="861"/>
      <c r="AF33" s="862"/>
      <c r="AG33" s="840" t="s">
        <v>298</v>
      </c>
      <c r="AH33" s="841"/>
      <c r="AI33" s="841"/>
      <c r="AJ33" s="841"/>
      <c r="AK33" s="841"/>
      <c r="AL33" s="841"/>
      <c r="AM33" s="841"/>
      <c r="AN33" s="835"/>
      <c r="AO33" s="835"/>
      <c r="AP33" s="836"/>
      <c r="AQ33" s="149"/>
    </row>
    <row r="34" spans="1:43" ht="27.75" customHeight="1" thickBot="1">
      <c r="A34" s="32"/>
      <c r="B34" s="755"/>
      <c r="C34" s="756"/>
      <c r="D34" s="850" t="str">
        <f t="shared" ref="D34:G36" si="1">IF($AA$13="","",$AA$13)</f>
        <v/>
      </c>
      <c r="E34" s="850" t="str">
        <f t="shared" si="1"/>
        <v/>
      </c>
      <c r="F34" s="850" t="str">
        <f t="shared" si="1"/>
        <v/>
      </c>
      <c r="G34" s="850" t="str">
        <f t="shared" si="1"/>
        <v/>
      </c>
      <c r="H34" s="852"/>
      <c r="I34" s="852"/>
      <c r="J34" s="852"/>
      <c r="K34" s="853"/>
      <c r="L34" s="848">
        <v>69800</v>
      </c>
      <c r="M34" s="849"/>
      <c r="N34" s="849"/>
      <c r="O34" s="849"/>
      <c r="P34" s="849"/>
      <c r="Q34" s="849"/>
      <c r="R34" s="849" t="str">
        <f>IF(H34="","",ROUND(L34*D34/H34,0))</f>
        <v/>
      </c>
      <c r="S34" s="849"/>
      <c r="T34" s="849"/>
      <c r="U34" s="849"/>
      <c r="V34" s="849"/>
      <c r="W34" s="882"/>
      <c r="X34" s="882"/>
      <c r="Y34" s="882"/>
      <c r="Z34" s="882"/>
      <c r="AA34" s="849" t="str">
        <f>IF(R34="","",IF(R34-W34&lt;0,0,R34-W34))</f>
        <v/>
      </c>
      <c r="AB34" s="849"/>
      <c r="AC34" s="849"/>
      <c r="AD34" s="849"/>
      <c r="AE34" s="849"/>
      <c r="AF34" s="886"/>
      <c r="AG34" s="842" t="s">
        <v>307</v>
      </c>
      <c r="AH34" s="842">
        <f>MIN(AA34,AE36)</f>
        <v>0</v>
      </c>
      <c r="AI34" s="842"/>
      <c r="AJ34" s="842"/>
      <c r="AK34" s="842"/>
      <c r="AL34" s="842"/>
      <c r="AM34" s="843"/>
      <c r="AN34" s="809"/>
      <c r="AO34" s="809"/>
      <c r="AP34" s="837"/>
      <c r="AQ34" s="149"/>
    </row>
    <row r="35" spans="1:43" ht="27.75" customHeight="1" thickTop="1">
      <c r="A35" s="32"/>
      <c r="B35" s="755"/>
      <c r="C35" s="756"/>
      <c r="D35" s="850" t="str">
        <f t="shared" si="1"/>
        <v/>
      </c>
      <c r="E35" s="850" t="str">
        <f t="shared" si="1"/>
        <v/>
      </c>
      <c r="F35" s="850" t="str">
        <f t="shared" si="1"/>
        <v/>
      </c>
      <c r="G35" s="850" t="str">
        <f t="shared" si="1"/>
        <v/>
      </c>
      <c r="H35" s="852"/>
      <c r="I35" s="852"/>
      <c r="J35" s="852"/>
      <c r="K35" s="853"/>
      <c r="L35" s="856" t="s">
        <v>304</v>
      </c>
      <c r="M35" s="857"/>
      <c r="N35" s="857"/>
      <c r="O35" s="857"/>
      <c r="P35" s="857"/>
      <c r="Q35" s="857"/>
      <c r="R35" s="857" t="s">
        <v>306</v>
      </c>
      <c r="S35" s="857"/>
      <c r="T35" s="857"/>
      <c r="U35" s="857"/>
      <c r="V35" s="857"/>
      <c r="W35" s="857" t="s">
        <v>301</v>
      </c>
      <c r="X35" s="857"/>
      <c r="Y35" s="857"/>
      <c r="Z35" s="857"/>
      <c r="AA35" s="857" t="s">
        <v>305</v>
      </c>
      <c r="AB35" s="857"/>
      <c r="AC35" s="857"/>
      <c r="AD35" s="857"/>
      <c r="AE35" s="857" t="s">
        <v>303</v>
      </c>
      <c r="AF35" s="887"/>
      <c r="AG35" s="844"/>
      <c r="AH35" s="844"/>
      <c r="AI35" s="844"/>
      <c r="AJ35" s="844"/>
      <c r="AK35" s="844"/>
      <c r="AL35" s="844"/>
      <c r="AM35" s="845"/>
      <c r="AN35" s="809"/>
      <c r="AO35" s="809"/>
      <c r="AP35" s="837"/>
      <c r="AQ35" s="149"/>
    </row>
    <row r="36" spans="1:43" ht="27.75" customHeight="1" thickBot="1">
      <c r="A36" s="32"/>
      <c r="B36" s="757"/>
      <c r="C36" s="758"/>
      <c r="D36" s="851" t="str">
        <f t="shared" si="1"/>
        <v/>
      </c>
      <c r="E36" s="851" t="str">
        <f t="shared" si="1"/>
        <v/>
      </c>
      <c r="F36" s="851" t="str">
        <f t="shared" si="1"/>
        <v/>
      </c>
      <c r="G36" s="851" t="str">
        <f t="shared" si="1"/>
        <v/>
      </c>
      <c r="H36" s="854"/>
      <c r="I36" s="854"/>
      <c r="J36" s="854"/>
      <c r="K36" s="855"/>
      <c r="L36" s="881"/>
      <c r="M36" s="882"/>
      <c r="N36" s="882"/>
      <c r="O36" s="882"/>
      <c r="P36" s="882"/>
      <c r="Q36" s="882"/>
      <c r="R36" s="882"/>
      <c r="S36" s="882"/>
      <c r="T36" s="882"/>
      <c r="U36" s="882"/>
      <c r="V36" s="882"/>
      <c r="W36" s="849">
        <f>W34</f>
        <v>0</v>
      </c>
      <c r="X36" s="849"/>
      <c r="Y36" s="849"/>
      <c r="Z36" s="849"/>
      <c r="AA36" s="882"/>
      <c r="AB36" s="882"/>
      <c r="AC36" s="882"/>
      <c r="AD36" s="882"/>
      <c r="AE36" s="849">
        <f>IF(L36+R36-W36-AA36&lt;=0,0,L36+R36-W36-AA36)</f>
        <v>0</v>
      </c>
      <c r="AF36" s="886"/>
      <c r="AG36" s="846"/>
      <c r="AH36" s="846"/>
      <c r="AI36" s="846"/>
      <c r="AJ36" s="846"/>
      <c r="AK36" s="846"/>
      <c r="AL36" s="846"/>
      <c r="AM36" s="847"/>
      <c r="AN36" s="838"/>
      <c r="AO36" s="838"/>
      <c r="AP36" s="839"/>
      <c r="AQ36" s="149"/>
    </row>
    <row r="37" spans="1:43" ht="21" customHeight="1" thickBot="1">
      <c r="A37" s="32"/>
      <c r="B37" s="106"/>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42"/>
      <c r="AH37" s="42"/>
      <c r="AI37" s="42"/>
      <c r="AJ37" s="42"/>
      <c r="AK37" s="42"/>
      <c r="AL37" s="42"/>
      <c r="AM37" s="42"/>
      <c r="AN37" s="149"/>
      <c r="AO37" s="149"/>
      <c r="AP37" s="149"/>
      <c r="AQ37" s="149"/>
    </row>
    <row r="38" spans="1:43" ht="25.5" customHeight="1" thickBot="1">
      <c r="A38" s="32"/>
      <c r="B38" s="106"/>
      <c r="C38" s="149"/>
      <c r="D38" s="761" t="s">
        <v>308</v>
      </c>
      <c r="E38" s="723"/>
      <c r="F38" s="723"/>
      <c r="G38" s="723"/>
      <c r="H38" s="723"/>
      <c r="I38" s="723"/>
      <c r="J38" s="723"/>
      <c r="K38" s="723"/>
      <c r="L38" s="723"/>
      <c r="M38" s="723"/>
      <c r="N38" s="723"/>
      <c r="O38" s="723"/>
      <c r="P38" s="723"/>
      <c r="Q38" s="723"/>
      <c r="R38" s="723"/>
      <c r="S38" s="723"/>
      <c r="T38" s="723"/>
      <c r="U38" s="723"/>
      <c r="V38" s="723"/>
      <c r="W38" s="723"/>
      <c r="X38" s="723"/>
      <c r="Y38" s="723"/>
      <c r="Z38" s="723"/>
      <c r="AA38" s="723"/>
      <c r="AB38" s="723"/>
      <c r="AC38" s="723"/>
      <c r="AD38" s="759"/>
      <c r="AE38" s="760">
        <f>SUM(AH23,AH29,AH32,AH34)</f>
        <v>0</v>
      </c>
      <c r="AF38" s="723"/>
      <c r="AG38" s="723"/>
      <c r="AH38" s="723"/>
      <c r="AI38" s="723"/>
      <c r="AJ38" s="723"/>
      <c r="AK38" s="723"/>
      <c r="AL38" s="723"/>
      <c r="AM38" s="723"/>
      <c r="AN38" s="723"/>
      <c r="AO38" s="723" t="s">
        <v>6</v>
      </c>
      <c r="AP38" s="759"/>
      <c r="AQ38" s="149"/>
    </row>
    <row r="39" spans="1:43" ht="21" customHeight="1">
      <c r="A39" s="32"/>
      <c r="AQ39" s="149"/>
    </row>
    <row r="40" spans="1:43" ht="18" hidden="1" customHeight="1">
      <c r="A40" s="32"/>
      <c r="AQ40" s="149"/>
    </row>
    <row r="41" spans="1:43" ht="6.75" customHeight="1"/>
    <row r="42" spans="1:43" ht="18" customHeight="1"/>
    <row r="43" spans="1:43" ht="18" customHeight="1"/>
  </sheetData>
  <mergeCells count="130">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3:P3"/>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s>
  <phoneticPr fontId="18"/>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B5" sqref="B5:AQ5"/>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44" bestFit="1" customWidth="1"/>
    <col min="48" max="48" width="9.375" style="1" bestFit="1" customWidth="1"/>
    <col min="49" max="49" width="2.75" style="1" bestFit="1" customWidth="1"/>
    <col min="50" max="16384" width="9" style="1"/>
  </cols>
  <sheetData>
    <row r="1" spans="1:51" ht="8.25" customHeight="1">
      <c r="A1" s="32"/>
      <c r="B1" s="782"/>
      <c r="C1" s="782"/>
      <c r="D1" s="782"/>
      <c r="E1" s="782"/>
      <c r="F1" s="782"/>
      <c r="G1" s="782"/>
      <c r="H1" s="782"/>
      <c r="I1" s="78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row>
    <row r="2" spans="1:51" ht="33.75" customHeight="1">
      <c r="A2" s="32"/>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783"/>
      <c r="AP2" s="783"/>
      <c r="AQ2" s="783"/>
      <c r="AR2" s="2"/>
      <c r="AS2" s="2"/>
    </row>
    <row r="3" spans="1:51" ht="18.75" customHeight="1">
      <c r="A3" s="32"/>
      <c r="B3" s="784" t="s">
        <v>4332</v>
      </c>
      <c r="C3" s="784"/>
      <c r="D3" s="784"/>
      <c r="E3" s="784"/>
      <c r="F3" s="784"/>
      <c r="G3" s="784"/>
      <c r="H3" s="784"/>
      <c r="I3" s="784"/>
      <c r="J3" s="784"/>
      <c r="K3" s="784"/>
      <c r="L3" s="784"/>
      <c r="M3" s="784"/>
      <c r="N3" s="784"/>
      <c r="O3" s="784"/>
      <c r="P3" s="784"/>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row>
    <row r="4" spans="1:51">
      <c r="A4" s="32"/>
      <c r="B4" s="784" t="s">
        <v>4333</v>
      </c>
      <c r="C4" s="784"/>
      <c r="D4" s="784"/>
      <c r="E4" s="784"/>
      <c r="F4" s="784"/>
      <c r="G4" s="784"/>
      <c r="H4" s="784"/>
      <c r="I4" s="784"/>
      <c r="J4" s="784"/>
      <c r="K4" s="784"/>
      <c r="L4" s="784"/>
      <c r="M4" s="784"/>
      <c r="N4" s="784"/>
      <c r="O4" s="784"/>
      <c r="P4" s="784"/>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row>
    <row r="5" spans="1:51">
      <c r="A5" s="32"/>
      <c r="B5" s="784" t="s">
        <v>71</v>
      </c>
      <c r="C5" s="784"/>
      <c r="D5" s="784"/>
      <c r="E5" s="784"/>
      <c r="F5" s="784"/>
      <c r="G5" s="784"/>
      <c r="H5" s="784"/>
      <c r="I5" s="784"/>
      <c r="J5" s="784"/>
      <c r="K5" s="784"/>
      <c r="L5" s="784"/>
      <c r="M5" s="784"/>
      <c r="N5" s="784"/>
      <c r="O5" s="784"/>
      <c r="P5" s="784"/>
      <c r="Q5" s="784"/>
      <c r="R5" s="784"/>
      <c r="S5" s="784"/>
      <c r="T5" s="784"/>
      <c r="U5" s="784"/>
      <c r="V5" s="784"/>
      <c r="W5" s="784"/>
      <c r="X5" s="784"/>
      <c r="Y5" s="784"/>
      <c r="Z5" s="784"/>
      <c r="AA5" s="784"/>
      <c r="AB5" s="784"/>
      <c r="AC5" s="784"/>
      <c r="AD5" s="784"/>
      <c r="AE5" s="784"/>
      <c r="AF5" s="784"/>
      <c r="AG5" s="784"/>
      <c r="AH5" s="784"/>
      <c r="AI5" s="784"/>
      <c r="AJ5" s="784"/>
      <c r="AK5" s="784"/>
      <c r="AL5" s="784"/>
      <c r="AM5" s="784"/>
      <c r="AN5" s="784"/>
      <c r="AO5" s="784"/>
      <c r="AP5" s="784"/>
      <c r="AQ5" s="784"/>
    </row>
    <row r="6" spans="1:51" ht="6" customHeight="1">
      <c r="A6" s="32"/>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row>
    <row r="7" spans="1:51" ht="24" customHeight="1">
      <c r="A7" s="32"/>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217">
        <f>請求書!J25</f>
        <v>0</v>
      </c>
      <c r="AG7" s="264">
        <f>請求書!L25</f>
        <v>0</v>
      </c>
      <c r="AH7" s="265">
        <f>請求書!M25</f>
        <v>0</v>
      </c>
      <c r="AI7" s="785" t="s">
        <v>8</v>
      </c>
      <c r="AJ7" s="786"/>
      <c r="AK7" s="264">
        <f>請求書!P25</f>
        <v>0</v>
      </c>
      <c r="AL7" s="266">
        <f>請求書!Q25</f>
        <v>0</v>
      </c>
      <c r="AM7" s="785" t="s">
        <v>9</v>
      </c>
      <c r="AN7" s="787"/>
      <c r="AO7" s="787"/>
      <c r="AP7" s="786"/>
      <c r="AQ7" s="34"/>
    </row>
    <row r="8" spans="1:51" ht="12" customHeight="1">
      <c r="A8" s="32"/>
      <c r="B8" s="32"/>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row>
    <row r="9" spans="1:51" ht="30" customHeight="1">
      <c r="A9" s="32"/>
      <c r="B9" s="804" t="s">
        <v>1</v>
      </c>
      <c r="C9" s="713"/>
      <c r="D9" s="713"/>
      <c r="E9" s="713"/>
      <c r="F9" s="713"/>
      <c r="G9" s="713"/>
      <c r="H9" s="713"/>
      <c r="I9" s="713"/>
      <c r="J9" s="713"/>
      <c r="K9" s="713"/>
      <c r="L9" s="713"/>
      <c r="M9" s="713"/>
      <c r="N9" s="713"/>
      <c r="O9" s="713"/>
      <c r="P9" s="713"/>
      <c r="Q9" s="713"/>
      <c r="R9" s="713"/>
      <c r="S9" s="713"/>
      <c r="T9" s="714"/>
      <c r="U9" s="267"/>
      <c r="V9" s="268"/>
      <c r="W9" s="268"/>
      <c r="X9" s="268"/>
      <c r="Y9" s="268"/>
      <c r="Z9" s="268"/>
      <c r="AA9" s="268"/>
      <c r="AB9" s="268"/>
      <c r="AC9" s="268"/>
      <c r="AD9" s="269"/>
      <c r="AE9" s="32"/>
      <c r="AF9" s="125" t="s">
        <v>51</v>
      </c>
      <c r="AG9" s="270">
        <f>請求書!U6</f>
        <v>0</v>
      </c>
      <c r="AH9" s="271">
        <f>請求書!V6</f>
        <v>0</v>
      </c>
      <c r="AI9" s="271">
        <f>請求書!W6</f>
        <v>0</v>
      </c>
      <c r="AJ9" s="271">
        <f>請求書!X6</f>
        <v>0</v>
      </c>
      <c r="AK9" s="271">
        <f>請求書!Y6</f>
        <v>0</v>
      </c>
      <c r="AL9" s="271">
        <f>請求書!Z6</f>
        <v>0</v>
      </c>
      <c r="AM9" s="271">
        <f>請求書!AA6</f>
        <v>0</v>
      </c>
      <c r="AN9" s="271">
        <f>請求書!AB6</f>
        <v>0</v>
      </c>
      <c r="AO9" s="271">
        <f>請求書!AC6</f>
        <v>0</v>
      </c>
      <c r="AP9" s="272">
        <f>請求書!AD6</f>
        <v>0</v>
      </c>
      <c r="AQ9" s="149"/>
    </row>
    <row r="10" spans="1:51" ht="21" customHeight="1">
      <c r="A10" s="32"/>
      <c r="B10" s="710" t="s">
        <v>2</v>
      </c>
      <c r="C10" s="711"/>
      <c r="D10" s="711"/>
      <c r="E10" s="711"/>
      <c r="F10" s="711"/>
      <c r="G10" s="711"/>
      <c r="H10" s="711"/>
      <c r="I10" s="711"/>
      <c r="J10" s="711"/>
      <c r="K10" s="711"/>
      <c r="L10" s="711"/>
      <c r="M10" s="711"/>
      <c r="N10" s="711"/>
      <c r="O10" s="711"/>
      <c r="P10" s="711"/>
      <c r="Q10" s="711"/>
      <c r="R10" s="711"/>
      <c r="S10" s="711"/>
      <c r="T10" s="731"/>
      <c r="U10" s="797"/>
      <c r="V10" s="798"/>
      <c r="W10" s="798"/>
      <c r="X10" s="798"/>
      <c r="Y10" s="798"/>
      <c r="Z10" s="798"/>
      <c r="AA10" s="798"/>
      <c r="AB10" s="798"/>
      <c r="AC10" s="798"/>
      <c r="AD10" s="799"/>
      <c r="AE10" s="32"/>
      <c r="AF10" s="868" t="s">
        <v>119</v>
      </c>
      <c r="AG10" s="788">
        <f>請求書!U12</f>
        <v>0</v>
      </c>
      <c r="AH10" s="789"/>
      <c r="AI10" s="789"/>
      <c r="AJ10" s="789"/>
      <c r="AK10" s="789"/>
      <c r="AL10" s="789"/>
      <c r="AM10" s="789"/>
      <c r="AN10" s="789"/>
      <c r="AO10" s="789"/>
      <c r="AP10" s="790"/>
      <c r="AQ10" s="35"/>
      <c r="AT10" s="3" t="s">
        <v>32</v>
      </c>
      <c r="AU10" s="43" t="s">
        <v>53</v>
      </c>
      <c r="AV10" s="273" t="s">
        <v>312</v>
      </c>
      <c r="AW10" s="1">
        <v>1</v>
      </c>
      <c r="AX10" s="1" t="s">
        <v>3229</v>
      </c>
    </row>
    <row r="11" spans="1:51" ht="21" customHeight="1">
      <c r="A11" s="32"/>
      <c r="B11" s="805" t="s">
        <v>0</v>
      </c>
      <c r="C11" s="806"/>
      <c r="D11" s="806"/>
      <c r="E11" s="806"/>
      <c r="F11" s="806"/>
      <c r="G11" s="806"/>
      <c r="H11" s="806"/>
      <c r="I11" s="806"/>
      <c r="J11" s="806"/>
      <c r="K11" s="806"/>
      <c r="L11" s="806"/>
      <c r="M11" s="806"/>
      <c r="N11" s="806"/>
      <c r="O11" s="806"/>
      <c r="P11" s="806"/>
      <c r="Q11" s="806"/>
      <c r="R11" s="806"/>
      <c r="S11" s="806"/>
      <c r="T11" s="807"/>
      <c r="U11" s="800"/>
      <c r="V11" s="801"/>
      <c r="W11" s="801"/>
      <c r="X11" s="801"/>
      <c r="Y11" s="801"/>
      <c r="Z11" s="801"/>
      <c r="AA11" s="801"/>
      <c r="AB11" s="801"/>
      <c r="AC11" s="801"/>
      <c r="AD11" s="802"/>
      <c r="AE11" s="32"/>
      <c r="AF11" s="869"/>
      <c r="AG11" s="791"/>
      <c r="AH11" s="792"/>
      <c r="AI11" s="792"/>
      <c r="AJ11" s="792"/>
      <c r="AK11" s="792"/>
      <c r="AL11" s="792"/>
      <c r="AM11" s="792"/>
      <c r="AN11" s="792"/>
      <c r="AO11" s="792"/>
      <c r="AP11" s="793"/>
      <c r="AQ11" s="35"/>
      <c r="AT11" s="3" t="s">
        <v>33</v>
      </c>
      <c r="AU11" s="43" t="s">
        <v>54</v>
      </c>
      <c r="AV11" s="274" t="s">
        <v>313</v>
      </c>
      <c r="AW11" s="1">
        <v>2</v>
      </c>
      <c r="AX11" s="1" t="s">
        <v>3230</v>
      </c>
    </row>
    <row r="12" spans="1:51" ht="21" customHeight="1">
      <c r="A12" s="32"/>
      <c r="B12" s="785" t="s">
        <v>317</v>
      </c>
      <c r="C12" s="787"/>
      <c r="D12" s="787"/>
      <c r="E12" s="787"/>
      <c r="F12" s="787"/>
      <c r="G12" s="787"/>
      <c r="H12" s="787"/>
      <c r="I12" s="787"/>
      <c r="J12" s="787"/>
      <c r="K12" s="787"/>
      <c r="L12" s="787"/>
      <c r="M12" s="787"/>
      <c r="N12" s="787"/>
      <c r="O12" s="787"/>
      <c r="P12" s="787"/>
      <c r="Q12" s="787"/>
      <c r="R12" s="787"/>
      <c r="S12" s="787"/>
      <c r="T12" s="786"/>
      <c r="U12" s="865"/>
      <c r="V12" s="866"/>
      <c r="W12" s="866"/>
      <c r="X12" s="866"/>
      <c r="Y12" s="866"/>
      <c r="Z12" s="866"/>
      <c r="AA12" s="866"/>
      <c r="AB12" s="866"/>
      <c r="AC12" s="866"/>
      <c r="AD12" s="867"/>
      <c r="AE12" s="32"/>
      <c r="AF12" s="869"/>
      <c r="AG12" s="794"/>
      <c r="AH12" s="795"/>
      <c r="AI12" s="795"/>
      <c r="AJ12" s="795"/>
      <c r="AK12" s="795"/>
      <c r="AL12" s="795"/>
      <c r="AM12" s="795"/>
      <c r="AN12" s="795"/>
      <c r="AO12" s="795"/>
      <c r="AP12" s="796"/>
      <c r="AQ12" s="35"/>
      <c r="AT12" s="3" t="s">
        <v>34</v>
      </c>
      <c r="AU12" s="43" t="s">
        <v>55</v>
      </c>
      <c r="AV12" s="274" t="s">
        <v>314</v>
      </c>
      <c r="AW12" s="1">
        <v>3</v>
      </c>
      <c r="AX12" s="1" t="s">
        <v>3231</v>
      </c>
    </row>
    <row r="13" spans="1:51" ht="21" customHeight="1">
      <c r="A13" s="32"/>
      <c r="B13" s="808" t="s">
        <v>117</v>
      </c>
      <c r="C13" s="808"/>
      <c r="D13" s="808"/>
      <c r="E13" s="808"/>
      <c r="F13" s="808"/>
      <c r="G13" s="808"/>
      <c r="H13" s="808"/>
      <c r="I13" s="808"/>
      <c r="J13" s="808"/>
      <c r="K13" s="816"/>
      <c r="L13" s="816"/>
      <c r="M13" s="816"/>
      <c r="N13" s="816"/>
      <c r="O13" s="816"/>
      <c r="P13" s="816"/>
      <c r="Q13" s="816"/>
      <c r="R13" s="817"/>
      <c r="S13" s="803" t="s">
        <v>316</v>
      </c>
      <c r="T13" s="803"/>
      <c r="U13" s="803"/>
      <c r="V13" s="803"/>
      <c r="W13" s="803"/>
      <c r="X13" s="803"/>
      <c r="Y13" s="803"/>
      <c r="Z13" s="803"/>
      <c r="AA13" s="879"/>
      <c r="AB13" s="880"/>
      <c r="AC13" s="863" t="s">
        <v>83</v>
      </c>
      <c r="AD13" s="864"/>
      <c r="AE13" s="32"/>
      <c r="AF13" s="122" t="s">
        <v>99</v>
      </c>
      <c r="AG13" s="870">
        <f>請求書!U19</f>
        <v>0</v>
      </c>
      <c r="AH13" s="871"/>
      <c r="AI13" s="871"/>
      <c r="AJ13" s="871"/>
      <c r="AK13" s="871"/>
      <c r="AL13" s="871"/>
      <c r="AM13" s="871"/>
      <c r="AN13" s="871"/>
      <c r="AO13" s="871"/>
      <c r="AP13" s="872"/>
      <c r="AQ13" s="35"/>
      <c r="AT13" s="3" t="s">
        <v>35</v>
      </c>
      <c r="AU13" s="43" t="s">
        <v>56</v>
      </c>
      <c r="AV13" s="274" t="s">
        <v>315</v>
      </c>
      <c r="AW13" s="1">
        <v>4</v>
      </c>
      <c r="AX13" s="1" t="s">
        <v>3232</v>
      </c>
    </row>
    <row r="14" spans="1:51" ht="21" customHeight="1">
      <c r="A14" s="32"/>
      <c r="B14" s="809" t="s">
        <v>102</v>
      </c>
      <c r="C14" s="809"/>
      <c r="D14" s="809"/>
      <c r="E14" s="809"/>
      <c r="F14" s="809"/>
      <c r="G14" s="809"/>
      <c r="H14" s="809"/>
      <c r="I14" s="809"/>
      <c r="J14" s="810"/>
      <c r="K14" s="811"/>
      <c r="L14" s="811"/>
      <c r="M14" s="811"/>
      <c r="N14" s="811"/>
      <c r="O14" s="811"/>
      <c r="P14" s="811"/>
      <c r="Q14" s="811"/>
      <c r="R14" s="811"/>
      <c r="S14" s="811"/>
      <c r="T14" s="811"/>
      <c r="U14" s="811"/>
      <c r="V14" s="811"/>
      <c r="W14" s="811"/>
      <c r="X14" s="811"/>
      <c r="Y14" s="811"/>
      <c r="Z14" s="811"/>
      <c r="AA14" s="811"/>
      <c r="AB14" s="811"/>
      <c r="AC14" s="811"/>
      <c r="AD14" s="812"/>
      <c r="AE14" s="32"/>
      <c r="AF14" s="808" t="s">
        <v>76</v>
      </c>
      <c r="AG14" s="808"/>
      <c r="AH14" s="808"/>
      <c r="AI14" s="808"/>
      <c r="AJ14" s="808">
        <f>請求書!AA20</f>
        <v>0</v>
      </c>
      <c r="AK14" s="808"/>
      <c r="AL14" s="808"/>
      <c r="AM14" s="808"/>
      <c r="AN14" s="808"/>
      <c r="AO14" s="808"/>
      <c r="AP14" s="808"/>
      <c r="AQ14" s="35"/>
      <c r="AT14" s="3" t="s">
        <v>36</v>
      </c>
      <c r="AU14" s="43" t="s">
        <v>57</v>
      </c>
      <c r="AV14" s="3" t="s">
        <v>101</v>
      </c>
      <c r="AW14" s="1">
        <v>1</v>
      </c>
      <c r="AX14" s="1" t="s">
        <v>3233</v>
      </c>
    </row>
    <row r="15" spans="1:51" s="5" customFormat="1" ht="21" customHeight="1" thickBot="1">
      <c r="A15" s="32"/>
      <c r="B15" s="809"/>
      <c r="C15" s="809"/>
      <c r="D15" s="809"/>
      <c r="E15" s="809"/>
      <c r="F15" s="809"/>
      <c r="G15" s="809"/>
      <c r="H15" s="809"/>
      <c r="I15" s="809"/>
      <c r="J15" s="813"/>
      <c r="K15" s="814"/>
      <c r="L15" s="814"/>
      <c r="M15" s="814"/>
      <c r="N15" s="814"/>
      <c r="O15" s="814"/>
      <c r="P15" s="814"/>
      <c r="Q15" s="814"/>
      <c r="R15" s="814"/>
      <c r="S15" s="814"/>
      <c r="T15" s="814"/>
      <c r="U15" s="814"/>
      <c r="V15" s="814"/>
      <c r="W15" s="814"/>
      <c r="X15" s="814"/>
      <c r="Y15" s="814"/>
      <c r="Z15" s="814"/>
      <c r="AA15" s="814"/>
      <c r="AB15" s="814"/>
      <c r="AC15" s="814"/>
      <c r="AD15" s="815"/>
      <c r="AE15" s="32"/>
      <c r="AF15" s="808" t="s">
        <v>111</v>
      </c>
      <c r="AG15" s="808"/>
      <c r="AH15" s="808"/>
      <c r="AI15" s="808"/>
      <c r="AJ15" s="808">
        <f>請求書!AA21</f>
        <v>0</v>
      </c>
      <c r="AK15" s="808"/>
      <c r="AL15" s="808"/>
      <c r="AM15" s="808"/>
      <c r="AN15" s="808"/>
      <c r="AO15" s="808"/>
      <c r="AP15" s="808"/>
      <c r="AQ15" s="35"/>
      <c r="AR15" s="4"/>
      <c r="AS15" s="4"/>
      <c r="AT15" s="3" t="s">
        <v>37</v>
      </c>
      <c r="AU15" s="43" t="s">
        <v>58</v>
      </c>
      <c r="AV15" s="3" t="s">
        <v>100</v>
      </c>
      <c r="AW15" s="1">
        <v>2</v>
      </c>
      <c r="AX15" s="1" t="s">
        <v>4304</v>
      </c>
    </row>
    <row r="16" spans="1:51" s="5" customFormat="1" ht="21" customHeight="1" thickBot="1">
      <c r="A16" s="36"/>
      <c r="B16" s="808" t="s">
        <v>103</v>
      </c>
      <c r="C16" s="808"/>
      <c r="D16" s="808"/>
      <c r="E16" s="808"/>
      <c r="F16" s="808"/>
      <c r="G16" s="808"/>
      <c r="H16" s="808"/>
      <c r="I16" s="808"/>
      <c r="J16" s="808"/>
      <c r="K16" s="808"/>
      <c r="L16" s="808"/>
      <c r="M16" s="808"/>
      <c r="N16" s="808"/>
      <c r="O16" s="808"/>
      <c r="P16" s="808"/>
      <c r="Q16" s="808"/>
      <c r="R16" s="808"/>
      <c r="S16" s="808"/>
      <c r="T16" s="808"/>
      <c r="U16" s="808"/>
      <c r="V16" s="808"/>
      <c r="W16" s="808"/>
      <c r="X16" s="808"/>
      <c r="Y16" s="808"/>
      <c r="Z16" s="875"/>
      <c r="AA16" s="875"/>
      <c r="AB16" s="875"/>
      <c r="AC16" s="875"/>
      <c r="AD16" s="875"/>
      <c r="AE16" s="37"/>
      <c r="AF16" s="785" t="s">
        <v>26</v>
      </c>
      <c r="AG16" s="787"/>
      <c r="AH16" s="787"/>
      <c r="AI16" s="787"/>
      <c r="AJ16" s="787"/>
      <c r="AK16" s="787"/>
      <c r="AL16" s="787"/>
      <c r="AM16" s="786"/>
      <c r="AN16" s="803">
        <f>請求書!AA22</f>
        <v>0</v>
      </c>
      <c r="AO16" s="803"/>
      <c r="AP16" s="803"/>
      <c r="AQ16" s="37"/>
      <c r="AR16" s="4"/>
      <c r="AS16" s="4"/>
      <c r="AT16" s="3" t="s">
        <v>38</v>
      </c>
      <c r="AU16" s="43" t="s">
        <v>59</v>
      </c>
      <c r="AV16" s="3" t="s">
        <v>27</v>
      </c>
      <c r="AY16" s="146" t="str">
        <f>IF(K13="","",IF(K13=AX15,1,2))</f>
        <v/>
      </c>
    </row>
    <row r="17" spans="1:52" s="5" customFormat="1" ht="12.75" customHeight="1" thickBot="1">
      <c r="A17" s="36"/>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7"/>
      <c r="AR17" s="4"/>
      <c r="AS17" s="4"/>
      <c r="AT17" s="3" t="s">
        <v>39</v>
      </c>
      <c r="AU17" s="43" t="s">
        <v>60</v>
      </c>
      <c r="AV17" s="3" t="s">
        <v>28</v>
      </c>
    </row>
    <row r="18" spans="1:52" ht="33" customHeight="1" thickBot="1">
      <c r="A18" s="36"/>
      <c r="B18" s="721"/>
      <c r="C18" s="722"/>
      <c r="D18" s="888" t="s">
        <v>10</v>
      </c>
      <c r="E18" s="889"/>
      <c r="F18" s="889"/>
      <c r="G18" s="889"/>
      <c r="H18" s="889"/>
      <c r="I18" s="890"/>
      <c r="J18" s="723" t="s">
        <v>3</v>
      </c>
      <c r="K18" s="723"/>
      <c r="L18" s="723"/>
      <c r="M18" s="723"/>
      <c r="N18" s="723"/>
      <c r="O18" s="723"/>
      <c r="P18" s="723"/>
      <c r="Q18" s="723"/>
      <c r="R18" s="723"/>
      <c r="S18" s="723"/>
      <c r="T18" s="723"/>
      <c r="U18" s="724"/>
      <c r="V18" s="724"/>
      <c r="W18" s="724"/>
      <c r="X18" s="724"/>
      <c r="Y18" s="724"/>
      <c r="Z18" s="725"/>
      <c r="AA18" s="726" t="s">
        <v>11</v>
      </c>
      <c r="AB18" s="723"/>
      <c r="AC18" s="723"/>
      <c r="AD18" s="723"/>
      <c r="AE18" s="727"/>
      <c r="AF18" s="121" t="s">
        <v>104</v>
      </c>
      <c r="AG18" s="726" t="s">
        <v>4</v>
      </c>
      <c r="AH18" s="723"/>
      <c r="AI18" s="723"/>
      <c r="AJ18" s="723"/>
      <c r="AK18" s="723"/>
      <c r="AL18" s="723"/>
      <c r="AM18" s="723"/>
      <c r="AN18" s="726" t="s">
        <v>5</v>
      </c>
      <c r="AO18" s="723"/>
      <c r="AP18" s="759"/>
      <c r="AQ18" s="149"/>
      <c r="AT18" s="3"/>
      <c r="AU18" s="145" t="str">
        <f>IF(AJ14=AT10,AU10,IF(AJ14=AT11,AU11,IF(AJ14=AT12,AU12,IF(AJ14=AT13,AU13,IF(AJ14=AT14,AU14,IF(AJ14=AT15,AU15,IF(AJ14=AT16,AU16,IF(AJ14=AT17,AU17,""))))))))</f>
        <v/>
      </c>
      <c r="AV18" s="5"/>
      <c r="AW18" s="146" t="str">
        <f>IF(AJ15=AV10,AW10,IF(AJ15=AV11,AW11,IF(AJ15=AV12,AW12,IF(AJ15=AV13,AW13,""))))</f>
        <v/>
      </c>
    </row>
    <row r="19" spans="1:52" ht="27" customHeight="1">
      <c r="A19" s="32"/>
      <c r="B19" s="753" t="s">
        <v>30</v>
      </c>
      <c r="C19" s="754"/>
      <c r="D19" s="136" t="s">
        <v>112</v>
      </c>
      <c r="E19" s="137" t="s">
        <v>112</v>
      </c>
      <c r="F19" s="140"/>
      <c r="G19" s="140"/>
      <c r="H19" s="140"/>
      <c r="I19" s="142"/>
      <c r="J19" s="771" t="str">
        <f>IF($F19&amp;$G19&amp;$H19&amp;$I19="","",VLOOKUP($F19&amp;$G19&amp;$H19&amp;$I19,単価一覧!$D$2:$E$16129,2,FALSE))</f>
        <v/>
      </c>
      <c r="K19" s="772"/>
      <c r="L19" s="772"/>
      <c r="M19" s="772"/>
      <c r="N19" s="772"/>
      <c r="O19" s="772"/>
      <c r="P19" s="772"/>
      <c r="Q19" s="772"/>
      <c r="R19" s="772"/>
      <c r="S19" s="772"/>
      <c r="T19" s="772"/>
      <c r="U19" s="772"/>
      <c r="V19" s="772"/>
      <c r="W19" s="772"/>
      <c r="X19" s="772"/>
      <c r="Y19" s="772"/>
      <c r="Z19" s="773"/>
      <c r="AA19" s="735" t="str">
        <f>IF($F19&amp;$G19&amp;$H19&amp;$I19="","",VLOOKUP($F19&amp;$G19&amp;$H19&amp;$I19&amp;$AU$18&amp;$AY$16,単価一覧!$K$2:$L$16129,2,FALSE))</f>
        <v/>
      </c>
      <c r="AB19" s="736"/>
      <c r="AC19" s="736"/>
      <c r="AD19" s="736"/>
      <c r="AE19" s="737"/>
      <c r="AF19" s="275"/>
      <c r="AG19" s="774">
        <f>IF(OR(AF19="",AA19=""),0,AA19*AF19)</f>
        <v>0</v>
      </c>
      <c r="AH19" s="775"/>
      <c r="AI19" s="775"/>
      <c r="AJ19" s="775"/>
      <c r="AK19" s="775"/>
      <c r="AL19" s="775"/>
      <c r="AM19" s="776"/>
      <c r="AN19" s="768"/>
      <c r="AO19" s="769"/>
      <c r="AP19" s="770"/>
      <c r="AQ19" s="32"/>
      <c r="AT19" s="126" t="s">
        <v>3222</v>
      </c>
      <c r="AU19" s="134">
        <v>1</v>
      </c>
      <c r="AX19" s="126"/>
    </row>
    <row r="20" spans="1:52" ht="27" customHeight="1">
      <c r="A20" s="32"/>
      <c r="B20" s="755"/>
      <c r="C20" s="756"/>
      <c r="D20" s="138" t="s">
        <v>112</v>
      </c>
      <c r="E20" s="139" t="s">
        <v>112</v>
      </c>
      <c r="F20" s="107"/>
      <c r="G20" s="107"/>
      <c r="H20" s="107"/>
      <c r="I20" s="108"/>
      <c r="J20" s="738" t="str">
        <f>IF($F20&amp;$G20&amp;$H20&amp;$I20="","",VLOOKUP($F20&amp;$G20&amp;$H20&amp;$I20,単価一覧!$D$2:$E$16129,2,FALSE))</f>
        <v/>
      </c>
      <c r="K20" s="739"/>
      <c r="L20" s="739"/>
      <c r="M20" s="739"/>
      <c r="N20" s="739"/>
      <c r="O20" s="739"/>
      <c r="P20" s="739"/>
      <c r="Q20" s="739"/>
      <c r="R20" s="739"/>
      <c r="S20" s="739"/>
      <c r="T20" s="739"/>
      <c r="U20" s="739"/>
      <c r="V20" s="739"/>
      <c r="W20" s="739"/>
      <c r="X20" s="739"/>
      <c r="Y20" s="739"/>
      <c r="Z20" s="740"/>
      <c r="AA20" s="750" t="str">
        <f>IF($F20&amp;$G20&amp;$H20&amp;$I20="","",VLOOKUP($F20&amp;$G20&amp;$H20&amp;$I20&amp;$AU$18&amp;$AY$16,単価一覧!$K$2:$L$16129,2,FALSE))</f>
        <v/>
      </c>
      <c r="AB20" s="751"/>
      <c r="AC20" s="751"/>
      <c r="AD20" s="751"/>
      <c r="AE20" s="752"/>
      <c r="AF20" s="276"/>
      <c r="AG20" s="779">
        <f>IF(OR(AF20="",AA20=""),0,AA20*AF20)</f>
        <v>0</v>
      </c>
      <c r="AH20" s="780"/>
      <c r="AI20" s="780"/>
      <c r="AJ20" s="780"/>
      <c r="AK20" s="780"/>
      <c r="AL20" s="780"/>
      <c r="AM20" s="781"/>
      <c r="AN20" s="710" t="s">
        <v>325</v>
      </c>
      <c r="AO20" s="711"/>
      <c r="AP20" s="712"/>
      <c r="AQ20" s="149"/>
      <c r="AT20" s="1" t="s">
        <v>3223</v>
      </c>
      <c r="AU20" s="135" t="s">
        <v>45</v>
      </c>
      <c r="AV20" s="126"/>
      <c r="AW20" s="126"/>
      <c r="AZ20" s="44"/>
    </row>
    <row r="21" spans="1:52" ht="27" customHeight="1">
      <c r="A21" s="32"/>
      <c r="B21" s="755"/>
      <c r="C21" s="756"/>
      <c r="D21" s="138" t="s">
        <v>112</v>
      </c>
      <c r="E21" s="139" t="s">
        <v>112</v>
      </c>
      <c r="F21" s="107"/>
      <c r="G21" s="107"/>
      <c r="H21" s="107"/>
      <c r="I21" s="108"/>
      <c r="J21" s="738" t="str">
        <f>IF($F21&amp;$G21&amp;$H21&amp;$I21="","",VLOOKUP($F21&amp;$G21&amp;$H21&amp;$I21,単価一覧!$D$2:$E$16129,2,FALSE))</f>
        <v/>
      </c>
      <c r="K21" s="739"/>
      <c r="L21" s="739"/>
      <c r="M21" s="739"/>
      <c r="N21" s="739"/>
      <c r="O21" s="739"/>
      <c r="P21" s="739"/>
      <c r="Q21" s="739"/>
      <c r="R21" s="739"/>
      <c r="S21" s="739"/>
      <c r="T21" s="739"/>
      <c r="U21" s="739"/>
      <c r="V21" s="739"/>
      <c r="W21" s="739"/>
      <c r="X21" s="739"/>
      <c r="Y21" s="739"/>
      <c r="Z21" s="740"/>
      <c r="AA21" s="750" t="str">
        <f>IF($F21&amp;$G21&amp;$H21&amp;$I21="","",VLOOKUP($F21&amp;$G21&amp;$H21&amp;$I21&amp;$AU$18&amp;$AY$16,単価一覧!$K$2:$L$16129,2,FALSE))</f>
        <v/>
      </c>
      <c r="AB21" s="751"/>
      <c r="AC21" s="751"/>
      <c r="AD21" s="751"/>
      <c r="AE21" s="752"/>
      <c r="AF21" s="276"/>
      <c r="AG21" s="779">
        <f>IF(OR(AF21="",AA21=""),0,AA21*AF21)</f>
        <v>0</v>
      </c>
      <c r="AH21" s="780"/>
      <c r="AI21" s="780"/>
      <c r="AJ21" s="780"/>
      <c r="AK21" s="780"/>
      <c r="AL21" s="780"/>
      <c r="AM21" s="781"/>
      <c r="AN21" s="710" t="s">
        <v>324</v>
      </c>
      <c r="AO21" s="711"/>
      <c r="AP21" s="712"/>
      <c r="AQ21" s="149"/>
      <c r="AT21" s="1" t="s">
        <v>3224</v>
      </c>
      <c r="AU21" s="135" t="s">
        <v>112</v>
      </c>
    </row>
    <row r="22" spans="1:52" ht="27" customHeight="1" thickBot="1">
      <c r="A22" s="32"/>
      <c r="B22" s="755"/>
      <c r="C22" s="756"/>
      <c r="D22" s="715"/>
      <c r="E22" s="716"/>
      <c r="F22" s="716"/>
      <c r="G22" s="716"/>
      <c r="H22" s="716"/>
      <c r="I22" s="717"/>
      <c r="J22" s="710" t="s">
        <v>121</v>
      </c>
      <c r="K22" s="711"/>
      <c r="L22" s="711"/>
      <c r="M22" s="711"/>
      <c r="N22" s="711"/>
      <c r="O22" s="711"/>
      <c r="P22" s="711"/>
      <c r="Q22" s="711"/>
      <c r="R22" s="711"/>
      <c r="S22" s="711"/>
      <c r="T22" s="711"/>
      <c r="U22" s="711"/>
      <c r="V22" s="711"/>
      <c r="W22" s="711"/>
      <c r="X22" s="711"/>
      <c r="Y22" s="711"/>
      <c r="Z22" s="731"/>
      <c r="AA22" s="732" t="e">
        <f>VLOOKUP($AW$18&amp;$AY$16,単価一覧!$N$2:$O$9,2,FALSE)</f>
        <v>#N/A</v>
      </c>
      <c r="AB22" s="733"/>
      <c r="AC22" s="733"/>
      <c r="AD22" s="733"/>
      <c r="AE22" s="734"/>
      <c r="AF22" s="277">
        <f>AA13-AF19-AF20-AF21</f>
        <v>0</v>
      </c>
      <c r="AG22" s="779">
        <f>IF(AF22=0,0,AA22*AF22)</f>
        <v>0</v>
      </c>
      <c r="AH22" s="780"/>
      <c r="AI22" s="780"/>
      <c r="AJ22" s="780"/>
      <c r="AK22" s="780"/>
      <c r="AL22" s="780"/>
      <c r="AM22" s="781"/>
      <c r="AN22" s="710"/>
      <c r="AO22" s="711"/>
      <c r="AP22" s="712"/>
      <c r="AQ22" s="149"/>
      <c r="AT22" s="1" t="s">
        <v>3225</v>
      </c>
      <c r="AU22" s="135" t="s">
        <v>46</v>
      </c>
    </row>
    <row r="23" spans="1:52" ht="27" customHeight="1" thickTop="1" thickBot="1">
      <c r="A23" s="32"/>
      <c r="B23" s="757"/>
      <c r="C23" s="758"/>
      <c r="D23" s="728" t="s">
        <v>29</v>
      </c>
      <c r="E23" s="729"/>
      <c r="F23" s="729"/>
      <c r="G23" s="729"/>
      <c r="H23" s="729"/>
      <c r="I23" s="729"/>
      <c r="J23" s="729"/>
      <c r="K23" s="729"/>
      <c r="L23" s="729"/>
      <c r="M23" s="729"/>
      <c r="N23" s="729"/>
      <c r="O23" s="729"/>
      <c r="P23" s="729"/>
      <c r="Q23" s="729"/>
      <c r="R23" s="729"/>
      <c r="S23" s="729"/>
      <c r="T23" s="729"/>
      <c r="U23" s="729"/>
      <c r="V23" s="729"/>
      <c r="W23" s="729"/>
      <c r="X23" s="729"/>
      <c r="Y23" s="729"/>
      <c r="Z23" s="729"/>
      <c r="AA23" s="729"/>
      <c r="AB23" s="729"/>
      <c r="AC23" s="729"/>
      <c r="AD23" s="729"/>
      <c r="AE23" s="729"/>
      <c r="AF23" s="730"/>
      <c r="AG23" s="278" t="s">
        <v>127</v>
      </c>
      <c r="AH23" s="777">
        <f>SUM(AG19:AM22)</f>
        <v>0</v>
      </c>
      <c r="AI23" s="777"/>
      <c r="AJ23" s="777"/>
      <c r="AK23" s="777"/>
      <c r="AL23" s="777"/>
      <c r="AM23" s="778"/>
      <c r="AN23" s="762"/>
      <c r="AO23" s="763"/>
      <c r="AP23" s="764"/>
      <c r="AQ23" s="149"/>
    </row>
    <row r="24" spans="1:52" ht="27" customHeight="1">
      <c r="A24" s="32"/>
      <c r="B24" s="744" t="s">
        <v>107</v>
      </c>
      <c r="C24" s="745"/>
      <c r="D24" s="718"/>
      <c r="E24" s="719"/>
      <c r="F24" s="719"/>
      <c r="G24" s="719"/>
      <c r="H24" s="719"/>
      <c r="I24" s="720"/>
      <c r="J24" s="826" t="s">
        <v>116</v>
      </c>
      <c r="K24" s="827"/>
      <c r="L24" s="827"/>
      <c r="M24" s="827"/>
      <c r="N24" s="827"/>
      <c r="O24" s="827"/>
      <c r="P24" s="827"/>
      <c r="Q24" s="827"/>
      <c r="R24" s="827"/>
      <c r="S24" s="827"/>
      <c r="T24" s="827"/>
      <c r="U24" s="827"/>
      <c r="V24" s="827"/>
      <c r="W24" s="827"/>
      <c r="X24" s="827"/>
      <c r="Y24" s="827" t="s">
        <v>7</v>
      </c>
      <c r="Z24" s="828"/>
      <c r="AA24" s="735" t="str">
        <f>IF(AA25="","",991)</f>
        <v/>
      </c>
      <c r="AB24" s="736"/>
      <c r="AC24" s="736"/>
      <c r="AD24" s="736"/>
      <c r="AE24" s="737"/>
      <c r="AF24" s="279" t="str">
        <f>IF(OR($AA$13="",AF25=""),"",$AA$13)</f>
        <v/>
      </c>
      <c r="AG24" s="765" t="str">
        <f>IF(OR(AF24="",AA24=""),"",AA24*AF24)</f>
        <v/>
      </c>
      <c r="AH24" s="766"/>
      <c r="AI24" s="766"/>
      <c r="AJ24" s="766"/>
      <c r="AK24" s="766"/>
      <c r="AL24" s="766"/>
      <c r="AM24" s="767"/>
      <c r="AN24" s="768"/>
      <c r="AO24" s="769"/>
      <c r="AP24" s="770"/>
      <c r="AQ24" s="149"/>
    </row>
    <row r="25" spans="1:52" ht="27" customHeight="1">
      <c r="A25" s="32"/>
      <c r="B25" s="746"/>
      <c r="C25" s="747"/>
      <c r="D25" s="38" t="s">
        <v>112</v>
      </c>
      <c r="E25" s="39" t="s">
        <v>112</v>
      </c>
      <c r="F25" s="39" t="s">
        <v>47</v>
      </c>
      <c r="G25" s="39" t="s">
        <v>48</v>
      </c>
      <c r="H25" s="107"/>
      <c r="I25" s="108"/>
      <c r="J25" s="873" t="str">
        <f>IF(H25&amp;I25="","",VLOOKUP(F25&amp;G25&amp;H25&amp;I25,'単価一覧（夜間）'!$D$2:$E$161,2,FALSE))</f>
        <v/>
      </c>
      <c r="K25" s="874"/>
      <c r="L25" s="874"/>
      <c r="M25" s="874"/>
      <c r="N25" s="874"/>
      <c r="O25" s="874"/>
      <c r="P25" s="874"/>
      <c r="Q25" s="874"/>
      <c r="R25" s="874"/>
      <c r="S25" s="874"/>
      <c r="T25" s="874"/>
      <c r="U25" s="874"/>
      <c r="V25" s="874"/>
      <c r="W25" s="874"/>
      <c r="X25" s="874"/>
      <c r="Y25" s="713" t="s">
        <v>31</v>
      </c>
      <c r="Z25" s="714"/>
      <c r="AA25" s="750" t="str">
        <f>IF(H25&amp;I25="","",VLOOKUP(F25&amp;G25&amp;H25&amp;I25&amp;AU$18,'単価一覧（夜間）'!$G$2:$H$161,2,FALSE))</f>
        <v/>
      </c>
      <c r="AB25" s="751"/>
      <c r="AC25" s="751"/>
      <c r="AD25" s="751"/>
      <c r="AE25" s="752"/>
      <c r="AF25" s="276"/>
      <c r="AG25" s="707" t="str">
        <f t="shared" ref="AG25:AG27" si="0">IF(OR(AF25="",AA25=""),"",AA25*AF25)</f>
        <v/>
      </c>
      <c r="AH25" s="708"/>
      <c r="AI25" s="708"/>
      <c r="AJ25" s="708"/>
      <c r="AK25" s="708"/>
      <c r="AL25" s="708"/>
      <c r="AM25" s="709"/>
      <c r="AN25" s="710"/>
      <c r="AO25" s="711"/>
      <c r="AP25" s="712"/>
      <c r="AQ25" s="149"/>
    </row>
    <row r="26" spans="1:52" ht="27" customHeight="1">
      <c r="A26" s="32"/>
      <c r="B26" s="746"/>
      <c r="C26" s="747"/>
      <c r="D26" s="38" t="s">
        <v>112</v>
      </c>
      <c r="E26" s="39" t="s">
        <v>112</v>
      </c>
      <c r="F26" s="39" t="s">
        <v>47</v>
      </c>
      <c r="G26" s="39" t="s">
        <v>48</v>
      </c>
      <c r="H26" s="107"/>
      <c r="I26" s="108"/>
      <c r="J26" s="873" t="str">
        <f>IF(H26&amp;I26="","",VLOOKUP(F26&amp;G26&amp;H26&amp;I26,'単価一覧（夜間）'!$D$2:$E$161,2,FALSE))</f>
        <v/>
      </c>
      <c r="K26" s="874"/>
      <c r="L26" s="874"/>
      <c r="M26" s="874"/>
      <c r="N26" s="874"/>
      <c r="O26" s="874"/>
      <c r="P26" s="874"/>
      <c r="Q26" s="874"/>
      <c r="R26" s="874"/>
      <c r="S26" s="874"/>
      <c r="T26" s="874"/>
      <c r="U26" s="874"/>
      <c r="V26" s="874"/>
      <c r="W26" s="874"/>
      <c r="X26" s="874"/>
      <c r="Y26" s="713" t="s">
        <v>31</v>
      </c>
      <c r="Z26" s="714"/>
      <c r="AA26" s="750" t="str">
        <f>IF(H26&amp;I26="","",VLOOKUP(F26&amp;G26&amp;H26&amp;I26&amp;AU$18,'単価一覧（夜間）'!$G$2:$H$161,2,FALSE))</f>
        <v/>
      </c>
      <c r="AB26" s="751"/>
      <c r="AC26" s="751"/>
      <c r="AD26" s="751"/>
      <c r="AE26" s="752"/>
      <c r="AF26" s="276"/>
      <c r="AG26" s="707" t="str">
        <f t="shared" si="0"/>
        <v/>
      </c>
      <c r="AH26" s="708"/>
      <c r="AI26" s="708"/>
      <c r="AJ26" s="708"/>
      <c r="AK26" s="708"/>
      <c r="AL26" s="708"/>
      <c r="AM26" s="709"/>
      <c r="AN26" s="710"/>
      <c r="AO26" s="711"/>
      <c r="AP26" s="712"/>
      <c r="AQ26" s="149"/>
    </row>
    <row r="27" spans="1:52" ht="27" customHeight="1">
      <c r="A27" s="32"/>
      <c r="B27" s="746"/>
      <c r="C27" s="747"/>
      <c r="D27" s="38" t="s">
        <v>112</v>
      </c>
      <c r="E27" s="39" t="s">
        <v>112</v>
      </c>
      <c r="F27" s="39" t="s">
        <v>47</v>
      </c>
      <c r="G27" s="39" t="s">
        <v>48</v>
      </c>
      <c r="H27" s="107"/>
      <c r="I27" s="108"/>
      <c r="J27" s="873" t="str">
        <f>IF(H27&amp;I27="","",VLOOKUP(F27&amp;G27&amp;H27&amp;I27,'単価一覧（夜間）'!$D$2:$E$161,2,FALSE))</f>
        <v/>
      </c>
      <c r="K27" s="874"/>
      <c r="L27" s="874"/>
      <c r="M27" s="874"/>
      <c r="N27" s="874"/>
      <c r="O27" s="874"/>
      <c r="P27" s="874"/>
      <c r="Q27" s="874"/>
      <c r="R27" s="874"/>
      <c r="S27" s="874"/>
      <c r="T27" s="874"/>
      <c r="U27" s="874"/>
      <c r="V27" s="874"/>
      <c r="W27" s="874"/>
      <c r="X27" s="874"/>
      <c r="Y27" s="713" t="s">
        <v>31</v>
      </c>
      <c r="Z27" s="714"/>
      <c r="AA27" s="750" t="str">
        <f>IF(H27&amp;I27="","",VLOOKUP(F27&amp;G27&amp;H27&amp;I27&amp;AU$18,'単価一覧（夜間）'!$G$2:$H$161,2,FALSE))</f>
        <v/>
      </c>
      <c r="AB27" s="751"/>
      <c r="AC27" s="751"/>
      <c r="AD27" s="751"/>
      <c r="AE27" s="752"/>
      <c r="AF27" s="276"/>
      <c r="AG27" s="707" t="str">
        <f t="shared" si="0"/>
        <v/>
      </c>
      <c r="AH27" s="708"/>
      <c r="AI27" s="708"/>
      <c r="AJ27" s="708"/>
      <c r="AK27" s="708"/>
      <c r="AL27" s="708"/>
      <c r="AM27" s="709"/>
      <c r="AN27" s="710"/>
      <c r="AO27" s="711"/>
      <c r="AP27" s="712"/>
      <c r="AQ27" s="149"/>
    </row>
    <row r="28" spans="1:52" ht="27" customHeight="1" thickBot="1">
      <c r="A28" s="32"/>
      <c r="B28" s="746"/>
      <c r="C28" s="747"/>
      <c r="D28" s="38" t="s">
        <v>112</v>
      </c>
      <c r="E28" s="39" t="s">
        <v>112</v>
      </c>
      <c r="F28" s="39" t="s">
        <v>47</v>
      </c>
      <c r="G28" s="39" t="s">
        <v>48</v>
      </c>
      <c r="H28" s="40" t="s">
        <v>46</v>
      </c>
      <c r="I28" s="41" t="s">
        <v>49</v>
      </c>
      <c r="J28" s="885" t="s">
        <v>124</v>
      </c>
      <c r="K28" s="883"/>
      <c r="L28" s="883"/>
      <c r="M28" s="883"/>
      <c r="N28" s="883"/>
      <c r="O28" s="883"/>
      <c r="P28" s="883"/>
      <c r="Q28" s="883"/>
      <c r="R28" s="883"/>
      <c r="S28" s="883"/>
      <c r="T28" s="883"/>
      <c r="U28" s="883"/>
      <c r="V28" s="883"/>
      <c r="W28" s="883"/>
      <c r="X28" s="883"/>
      <c r="Y28" s="883"/>
      <c r="Z28" s="884"/>
      <c r="AA28" s="732" t="s">
        <v>332</v>
      </c>
      <c r="AB28" s="733"/>
      <c r="AC28" s="733"/>
      <c r="AD28" s="733"/>
      <c r="AE28" s="734"/>
      <c r="AF28" s="276"/>
      <c r="AG28" s="876" t="s">
        <v>332</v>
      </c>
      <c r="AH28" s="877"/>
      <c r="AI28" s="877"/>
      <c r="AJ28" s="877"/>
      <c r="AK28" s="877"/>
      <c r="AL28" s="877"/>
      <c r="AM28" s="878"/>
      <c r="AN28" s="710"/>
      <c r="AO28" s="711"/>
      <c r="AP28" s="712"/>
      <c r="AQ28" s="149"/>
    </row>
    <row r="29" spans="1:52" ht="27" customHeight="1" thickTop="1" thickBot="1">
      <c r="A29" s="32"/>
      <c r="B29" s="748"/>
      <c r="C29" s="749"/>
      <c r="D29" s="728" t="s">
        <v>130</v>
      </c>
      <c r="E29" s="729"/>
      <c r="F29" s="729"/>
      <c r="G29" s="729"/>
      <c r="H29" s="729"/>
      <c r="I29" s="729"/>
      <c r="J29" s="729"/>
      <c r="K29" s="729"/>
      <c r="L29" s="729"/>
      <c r="M29" s="729"/>
      <c r="N29" s="729"/>
      <c r="O29" s="729"/>
      <c r="P29" s="729"/>
      <c r="Q29" s="729"/>
      <c r="R29" s="729"/>
      <c r="S29" s="729"/>
      <c r="T29" s="729"/>
      <c r="U29" s="729"/>
      <c r="V29" s="729"/>
      <c r="W29" s="729"/>
      <c r="X29" s="729"/>
      <c r="Y29" s="729"/>
      <c r="Z29" s="729"/>
      <c r="AA29" s="729"/>
      <c r="AB29" s="729"/>
      <c r="AC29" s="729"/>
      <c r="AD29" s="729"/>
      <c r="AE29" s="729"/>
      <c r="AF29" s="730"/>
      <c r="AG29" s="278" t="s">
        <v>128</v>
      </c>
      <c r="AH29" s="777">
        <f>IF(AG24="",0,IF((AG24-SUM(AG25:AM27))&lt;0,0,AG24-SUM(AG25:AM27)))</f>
        <v>0</v>
      </c>
      <c r="AI29" s="777"/>
      <c r="AJ29" s="777"/>
      <c r="AK29" s="777"/>
      <c r="AL29" s="777"/>
      <c r="AM29" s="778"/>
      <c r="AN29" s="762"/>
      <c r="AO29" s="763"/>
      <c r="AP29" s="764"/>
      <c r="AQ29" s="149"/>
    </row>
    <row r="30" spans="1:52" ht="27" customHeight="1">
      <c r="A30" s="32"/>
      <c r="B30" s="744" t="s">
        <v>108</v>
      </c>
      <c r="C30" s="745"/>
      <c r="D30" s="826" t="s">
        <v>106</v>
      </c>
      <c r="E30" s="827"/>
      <c r="F30" s="827"/>
      <c r="G30" s="827"/>
      <c r="H30" s="827"/>
      <c r="I30" s="827"/>
      <c r="J30" s="827"/>
      <c r="K30" s="827"/>
      <c r="L30" s="827"/>
      <c r="M30" s="827"/>
      <c r="N30" s="827"/>
      <c r="O30" s="827"/>
      <c r="P30" s="827"/>
      <c r="Q30" s="827"/>
      <c r="R30" s="827"/>
      <c r="S30" s="827"/>
      <c r="T30" s="827"/>
      <c r="U30" s="827"/>
      <c r="V30" s="827"/>
      <c r="W30" s="827"/>
      <c r="X30" s="827"/>
      <c r="Y30" s="827"/>
      <c r="Z30" s="828"/>
      <c r="AA30" s="829">
        <v>926</v>
      </c>
      <c r="AB30" s="830"/>
      <c r="AC30" s="830"/>
      <c r="AD30" s="830"/>
      <c r="AE30" s="831"/>
      <c r="AF30" s="280" t="str">
        <f>IF(Z16=AV15,AA13,"")</f>
        <v/>
      </c>
      <c r="AG30" s="832">
        <f>IF(OR(AF30="",AA30=""),0,AA30*AF30)</f>
        <v>0</v>
      </c>
      <c r="AH30" s="833"/>
      <c r="AI30" s="833"/>
      <c r="AJ30" s="833"/>
      <c r="AK30" s="833"/>
      <c r="AL30" s="833"/>
      <c r="AM30" s="834"/>
      <c r="AN30" s="768"/>
      <c r="AO30" s="769"/>
      <c r="AP30" s="770"/>
      <c r="AQ30" s="149"/>
    </row>
    <row r="31" spans="1:52" ht="27" customHeight="1" thickBot="1">
      <c r="A31" s="32"/>
      <c r="B31" s="746"/>
      <c r="C31" s="747"/>
      <c r="D31" s="820" t="s">
        <v>26</v>
      </c>
      <c r="E31" s="821"/>
      <c r="F31" s="821"/>
      <c r="G31" s="821"/>
      <c r="H31" s="821"/>
      <c r="I31" s="821"/>
      <c r="J31" s="821"/>
      <c r="K31" s="821"/>
      <c r="L31" s="821"/>
      <c r="M31" s="821"/>
      <c r="N31" s="821"/>
      <c r="O31" s="821"/>
      <c r="P31" s="821"/>
      <c r="Q31" s="821"/>
      <c r="R31" s="821"/>
      <c r="S31" s="821"/>
      <c r="T31" s="821"/>
      <c r="U31" s="821"/>
      <c r="V31" s="821"/>
      <c r="W31" s="821"/>
      <c r="X31" s="821"/>
      <c r="Y31" s="821"/>
      <c r="Z31" s="822"/>
      <c r="AA31" s="823">
        <v>330</v>
      </c>
      <c r="AB31" s="824"/>
      <c r="AC31" s="824"/>
      <c r="AD31" s="824"/>
      <c r="AE31" s="825"/>
      <c r="AF31" s="281"/>
      <c r="AG31" s="707">
        <f>IF(U12=AT20,IF(AN16=AV16,AA31*AF31,""),0)</f>
        <v>0</v>
      </c>
      <c r="AH31" s="708"/>
      <c r="AI31" s="708"/>
      <c r="AJ31" s="708"/>
      <c r="AK31" s="708"/>
      <c r="AL31" s="708"/>
      <c r="AM31" s="709"/>
      <c r="AN31" s="710"/>
      <c r="AO31" s="711"/>
      <c r="AP31" s="712"/>
      <c r="AQ31" s="149"/>
    </row>
    <row r="32" spans="1:52" ht="27" customHeight="1" thickTop="1" thickBot="1">
      <c r="A32" s="32"/>
      <c r="B32" s="748"/>
      <c r="C32" s="749"/>
      <c r="D32" s="728" t="s">
        <v>29</v>
      </c>
      <c r="E32" s="729"/>
      <c r="F32" s="729"/>
      <c r="G32" s="729"/>
      <c r="H32" s="729"/>
      <c r="I32" s="729"/>
      <c r="J32" s="729"/>
      <c r="K32" s="729"/>
      <c r="L32" s="818"/>
      <c r="M32" s="818"/>
      <c r="N32" s="818"/>
      <c r="O32" s="818"/>
      <c r="P32" s="818"/>
      <c r="Q32" s="818"/>
      <c r="R32" s="818"/>
      <c r="S32" s="818"/>
      <c r="T32" s="818"/>
      <c r="U32" s="818"/>
      <c r="V32" s="818"/>
      <c r="W32" s="818"/>
      <c r="X32" s="818"/>
      <c r="Y32" s="818"/>
      <c r="Z32" s="818"/>
      <c r="AA32" s="818"/>
      <c r="AB32" s="818"/>
      <c r="AC32" s="818"/>
      <c r="AD32" s="818"/>
      <c r="AE32" s="818"/>
      <c r="AF32" s="819"/>
      <c r="AG32" s="278" t="s">
        <v>129</v>
      </c>
      <c r="AH32" s="777">
        <f>SUM(AG30:AM31)</f>
        <v>0</v>
      </c>
      <c r="AI32" s="777"/>
      <c r="AJ32" s="777"/>
      <c r="AK32" s="777"/>
      <c r="AL32" s="777"/>
      <c r="AM32" s="778"/>
      <c r="AN32" s="762"/>
      <c r="AO32" s="763"/>
      <c r="AP32" s="764"/>
      <c r="AQ32" s="149"/>
    </row>
    <row r="33" spans="1:43" ht="27.75" customHeight="1" thickTop="1">
      <c r="A33" s="32"/>
      <c r="B33" s="753" t="s">
        <v>109</v>
      </c>
      <c r="C33" s="754"/>
      <c r="D33" s="858" t="s">
        <v>84</v>
      </c>
      <c r="E33" s="858"/>
      <c r="F33" s="858"/>
      <c r="G33" s="858"/>
      <c r="H33" s="858" t="s">
        <v>79</v>
      </c>
      <c r="I33" s="858"/>
      <c r="J33" s="858"/>
      <c r="K33" s="859"/>
      <c r="L33" s="860" t="s">
        <v>299</v>
      </c>
      <c r="M33" s="861"/>
      <c r="N33" s="861"/>
      <c r="O33" s="861"/>
      <c r="P33" s="861"/>
      <c r="Q33" s="861"/>
      <c r="R33" s="861" t="s">
        <v>300</v>
      </c>
      <c r="S33" s="861"/>
      <c r="T33" s="861"/>
      <c r="U33" s="861"/>
      <c r="V33" s="861"/>
      <c r="W33" s="861" t="s">
        <v>301</v>
      </c>
      <c r="X33" s="861"/>
      <c r="Y33" s="861"/>
      <c r="Z33" s="861"/>
      <c r="AA33" s="861" t="s">
        <v>302</v>
      </c>
      <c r="AB33" s="861"/>
      <c r="AC33" s="861"/>
      <c r="AD33" s="861"/>
      <c r="AE33" s="861"/>
      <c r="AF33" s="862"/>
      <c r="AG33" s="840" t="s">
        <v>298</v>
      </c>
      <c r="AH33" s="841"/>
      <c r="AI33" s="841"/>
      <c r="AJ33" s="841"/>
      <c r="AK33" s="841"/>
      <c r="AL33" s="841"/>
      <c r="AM33" s="841"/>
      <c r="AN33" s="835"/>
      <c r="AO33" s="835"/>
      <c r="AP33" s="836"/>
      <c r="AQ33" s="149"/>
    </row>
    <row r="34" spans="1:43" ht="27.75" customHeight="1" thickBot="1">
      <c r="A34" s="32"/>
      <c r="B34" s="755"/>
      <c r="C34" s="756"/>
      <c r="D34" s="850" t="str">
        <f t="shared" ref="D34:G36" si="1">IF($AA$13="","",$AA$13)</f>
        <v/>
      </c>
      <c r="E34" s="850" t="str">
        <f t="shared" si="1"/>
        <v/>
      </c>
      <c r="F34" s="850" t="str">
        <f t="shared" si="1"/>
        <v/>
      </c>
      <c r="G34" s="850" t="str">
        <f t="shared" si="1"/>
        <v/>
      </c>
      <c r="H34" s="852"/>
      <c r="I34" s="852"/>
      <c r="J34" s="852"/>
      <c r="K34" s="853"/>
      <c r="L34" s="848">
        <v>69800</v>
      </c>
      <c r="M34" s="849"/>
      <c r="N34" s="849"/>
      <c r="O34" s="849"/>
      <c r="P34" s="849"/>
      <c r="Q34" s="849"/>
      <c r="R34" s="849" t="str">
        <f>IF(H34="","",ROUND(L34*D34/H34,0))</f>
        <v/>
      </c>
      <c r="S34" s="849"/>
      <c r="T34" s="849"/>
      <c r="U34" s="849"/>
      <c r="V34" s="849"/>
      <c r="W34" s="882"/>
      <c r="X34" s="882"/>
      <c r="Y34" s="882"/>
      <c r="Z34" s="882"/>
      <c r="AA34" s="849" t="str">
        <f>IF(R34="","",IF(R34-W34&lt;0,0,R34-W34))</f>
        <v/>
      </c>
      <c r="AB34" s="849"/>
      <c r="AC34" s="849"/>
      <c r="AD34" s="849"/>
      <c r="AE34" s="849"/>
      <c r="AF34" s="886"/>
      <c r="AG34" s="842" t="s">
        <v>307</v>
      </c>
      <c r="AH34" s="842">
        <f>MIN(AA34,AE36)</f>
        <v>0</v>
      </c>
      <c r="AI34" s="842"/>
      <c r="AJ34" s="842"/>
      <c r="AK34" s="842"/>
      <c r="AL34" s="842"/>
      <c r="AM34" s="843"/>
      <c r="AN34" s="809"/>
      <c r="AO34" s="809"/>
      <c r="AP34" s="837"/>
      <c r="AQ34" s="149"/>
    </row>
    <row r="35" spans="1:43" ht="27.75" customHeight="1" thickTop="1">
      <c r="A35" s="32"/>
      <c r="B35" s="755"/>
      <c r="C35" s="756"/>
      <c r="D35" s="850" t="str">
        <f t="shared" si="1"/>
        <v/>
      </c>
      <c r="E35" s="850" t="str">
        <f t="shared" si="1"/>
        <v/>
      </c>
      <c r="F35" s="850" t="str">
        <f t="shared" si="1"/>
        <v/>
      </c>
      <c r="G35" s="850" t="str">
        <f t="shared" si="1"/>
        <v/>
      </c>
      <c r="H35" s="852"/>
      <c r="I35" s="852"/>
      <c r="J35" s="852"/>
      <c r="K35" s="853"/>
      <c r="L35" s="856" t="s">
        <v>304</v>
      </c>
      <c r="M35" s="857"/>
      <c r="N35" s="857"/>
      <c r="O35" s="857"/>
      <c r="P35" s="857"/>
      <c r="Q35" s="857"/>
      <c r="R35" s="857" t="s">
        <v>306</v>
      </c>
      <c r="S35" s="857"/>
      <c r="T35" s="857"/>
      <c r="U35" s="857"/>
      <c r="V35" s="857"/>
      <c r="W35" s="857" t="s">
        <v>301</v>
      </c>
      <c r="X35" s="857"/>
      <c r="Y35" s="857"/>
      <c r="Z35" s="857"/>
      <c r="AA35" s="857" t="s">
        <v>305</v>
      </c>
      <c r="AB35" s="857"/>
      <c r="AC35" s="857"/>
      <c r="AD35" s="857"/>
      <c r="AE35" s="857" t="s">
        <v>303</v>
      </c>
      <c r="AF35" s="887"/>
      <c r="AG35" s="844"/>
      <c r="AH35" s="844"/>
      <c r="AI35" s="844"/>
      <c r="AJ35" s="844"/>
      <c r="AK35" s="844"/>
      <c r="AL35" s="844"/>
      <c r="AM35" s="845"/>
      <c r="AN35" s="809"/>
      <c r="AO35" s="809"/>
      <c r="AP35" s="837"/>
      <c r="AQ35" s="149"/>
    </row>
    <row r="36" spans="1:43" ht="27.75" customHeight="1" thickBot="1">
      <c r="A36" s="32"/>
      <c r="B36" s="757"/>
      <c r="C36" s="758"/>
      <c r="D36" s="851" t="str">
        <f t="shared" si="1"/>
        <v/>
      </c>
      <c r="E36" s="851" t="str">
        <f t="shared" si="1"/>
        <v/>
      </c>
      <c r="F36" s="851" t="str">
        <f t="shared" si="1"/>
        <v/>
      </c>
      <c r="G36" s="851" t="str">
        <f t="shared" si="1"/>
        <v/>
      </c>
      <c r="H36" s="854"/>
      <c r="I36" s="854"/>
      <c r="J36" s="854"/>
      <c r="K36" s="855"/>
      <c r="L36" s="881"/>
      <c r="M36" s="882"/>
      <c r="N36" s="882"/>
      <c r="O36" s="882"/>
      <c r="P36" s="882"/>
      <c r="Q36" s="882"/>
      <c r="R36" s="882"/>
      <c r="S36" s="882"/>
      <c r="T36" s="882"/>
      <c r="U36" s="882"/>
      <c r="V36" s="882"/>
      <c r="W36" s="849">
        <f>W34</f>
        <v>0</v>
      </c>
      <c r="X36" s="849"/>
      <c r="Y36" s="849"/>
      <c r="Z36" s="849"/>
      <c r="AA36" s="882"/>
      <c r="AB36" s="882"/>
      <c r="AC36" s="882"/>
      <c r="AD36" s="882"/>
      <c r="AE36" s="849">
        <f>IF(L36+R36-W36-AA36&lt;=0,0,L36+R36-W36-AA36)</f>
        <v>0</v>
      </c>
      <c r="AF36" s="886"/>
      <c r="AG36" s="846"/>
      <c r="AH36" s="846"/>
      <c r="AI36" s="846"/>
      <c r="AJ36" s="846"/>
      <c r="AK36" s="846"/>
      <c r="AL36" s="846"/>
      <c r="AM36" s="847"/>
      <c r="AN36" s="838"/>
      <c r="AO36" s="838"/>
      <c r="AP36" s="839"/>
      <c r="AQ36" s="149"/>
    </row>
    <row r="37" spans="1:43" ht="21" customHeight="1" thickBot="1">
      <c r="A37" s="32"/>
      <c r="B37" s="106"/>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42"/>
      <c r="AH37" s="42"/>
      <c r="AI37" s="42"/>
      <c r="AJ37" s="42"/>
      <c r="AK37" s="42"/>
      <c r="AL37" s="42"/>
      <c r="AM37" s="42"/>
      <c r="AN37" s="149"/>
      <c r="AO37" s="149"/>
      <c r="AP37" s="149"/>
      <c r="AQ37" s="149"/>
    </row>
    <row r="38" spans="1:43" ht="25.5" customHeight="1" thickBot="1">
      <c r="A38" s="32"/>
      <c r="B38" s="106"/>
      <c r="C38" s="149"/>
      <c r="D38" s="761" t="s">
        <v>308</v>
      </c>
      <c r="E38" s="723"/>
      <c r="F38" s="723"/>
      <c r="G38" s="723"/>
      <c r="H38" s="723"/>
      <c r="I38" s="723"/>
      <c r="J38" s="723"/>
      <c r="K38" s="723"/>
      <c r="L38" s="723"/>
      <c r="M38" s="723"/>
      <c r="N38" s="723"/>
      <c r="O38" s="723"/>
      <c r="P38" s="723"/>
      <c r="Q38" s="723"/>
      <c r="R38" s="723"/>
      <c r="S38" s="723"/>
      <c r="T38" s="723"/>
      <c r="U38" s="723"/>
      <c r="V38" s="723"/>
      <c r="W38" s="723"/>
      <c r="X38" s="723"/>
      <c r="Y38" s="723"/>
      <c r="Z38" s="723"/>
      <c r="AA38" s="723"/>
      <c r="AB38" s="723"/>
      <c r="AC38" s="723"/>
      <c r="AD38" s="759"/>
      <c r="AE38" s="760">
        <f>SUM(AH23,AH29,AH32,AH34)</f>
        <v>0</v>
      </c>
      <c r="AF38" s="723"/>
      <c r="AG38" s="723"/>
      <c r="AH38" s="723"/>
      <c r="AI38" s="723"/>
      <c r="AJ38" s="723"/>
      <c r="AK38" s="723"/>
      <c r="AL38" s="723"/>
      <c r="AM38" s="723"/>
      <c r="AN38" s="723"/>
      <c r="AO38" s="723" t="s">
        <v>6</v>
      </c>
      <c r="AP38" s="759"/>
      <c r="AQ38" s="149"/>
    </row>
    <row r="39" spans="1:43" ht="21" customHeight="1">
      <c r="A39" s="32"/>
      <c r="AQ39" s="149"/>
    </row>
    <row r="40" spans="1:43" ht="18" hidden="1" customHeight="1">
      <c r="A40" s="32"/>
      <c r="AQ40" s="149"/>
    </row>
    <row r="41" spans="1:43" ht="6.75" customHeight="1"/>
    <row r="42" spans="1:43" ht="18" customHeight="1"/>
    <row r="43" spans="1:43" ht="18" customHeight="1"/>
  </sheetData>
  <mergeCells count="130">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3:P3"/>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s>
  <phoneticPr fontId="18"/>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topLeftCell="A13" zoomScale="80" zoomScaleNormal="100" zoomScaleSheetLayoutView="80" workbookViewId="0">
      <selection activeCell="B4" sqref="B4:AQ4"/>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44" bestFit="1" customWidth="1"/>
    <col min="48" max="48" width="9.375" style="1" bestFit="1" customWidth="1"/>
    <col min="49" max="49" width="2.75" style="1" bestFit="1" customWidth="1"/>
    <col min="50" max="16384" width="9" style="1"/>
  </cols>
  <sheetData>
    <row r="1" spans="1:51" ht="8.25" customHeight="1">
      <c r="A1" s="32"/>
      <c r="B1" s="782"/>
      <c r="C1" s="782"/>
      <c r="D1" s="782"/>
      <c r="E1" s="782"/>
      <c r="F1" s="782"/>
      <c r="G1" s="782"/>
      <c r="H1" s="782"/>
      <c r="I1" s="78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row>
    <row r="2" spans="1:51" ht="33.75" customHeight="1">
      <c r="A2" s="32"/>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783"/>
      <c r="AP2" s="783"/>
      <c r="AQ2" s="783"/>
      <c r="AR2" s="2"/>
      <c r="AS2" s="2"/>
    </row>
    <row r="3" spans="1:51" ht="18.75" customHeight="1">
      <c r="A3" s="32"/>
      <c r="B3" s="784" t="s">
        <v>4332</v>
      </c>
      <c r="C3" s="784"/>
      <c r="D3" s="784"/>
      <c r="E3" s="784"/>
      <c r="F3" s="784"/>
      <c r="G3" s="784"/>
      <c r="H3" s="784"/>
      <c r="I3" s="784"/>
      <c r="J3" s="784"/>
      <c r="K3" s="784"/>
      <c r="L3" s="784"/>
      <c r="M3" s="784"/>
      <c r="N3" s="784"/>
      <c r="O3" s="784"/>
      <c r="P3" s="784"/>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row>
    <row r="4" spans="1:51">
      <c r="A4" s="32"/>
      <c r="B4" s="784" t="s">
        <v>4333</v>
      </c>
      <c r="C4" s="784"/>
      <c r="D4" s="784"/>
      <c r="E4" s="784"/>
      <c r="F4" s="784"/>
      <c r="G4" s="784"/>
      <c r="H4" s="784"/>
      <c r="I4" s="784"/>
      <c r="J4" s="784"/>
      <c r="K4" s="784"/>
      <c r="L4" s="784"/>
      <c r="M4" s="784"/>
      <c r="N4" s="784"/>
      <c r="O4" s="784"/>
      <c r="P4" s="784"/>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row>
    <row r="5" spans="1:51">
      <c r="A5" s="32"/>
      <c r="B5" s="784" t="s">
        <v>71</v>
      </c>
      <c r="C5" s="784"/>
      <c r="D5" s="784"/>
      <c r="E5" s="784"/>
      <c r="F5" s="784"/>
      <c r="G5" s="784"/>
      <c r="H5" s="784"/>
      <c r="I5" s="784"/>
      <c r="J5" s="784"/>
      <c r="K5" s="784"/>
      <c r="L5" s="784"/>
      <c r="M5" s="784"/>
      <c r="N5" s="784"/>
      <c r="O5" s="784"/>
      <c r="P5" s="784"/>
      <c r="Q5" s="784"/>
      <c r="R5" s="784"/>
      <c r="S5" s="784"/>
      <c r="T5" s="784"/>
      <c r="U5" s="784"/>
      <c r="V5" s="784"/>
      <c r="W5" s="784"/>
      <c r="X5" s="784"/>
      <c r="Y5" s="784"/>
      <c r="Z5" s="784"/>
      <c r="AA5" s="784"/>
      <c r="AB5" s="784"/>
      <c r="AC5" s="784"/>
      <c r="AD5" s="784"/>
      <c r="AE5" s="784"/>
      <c r="AF5" s="784"/>
      <c r="AG5" s="784"/>
      <c r="AH5" s="784"/>
      <c r="AI5" s="784"/>
      <c r="AJ5" s="784"/>
      <c r="AK5" s="784"/>
      <c r="AL5" s="784"/>
      <c r="AM5" s="784"/>
      <c r="AN5" s="784"/>
      <c r="AO5" s="784"/>
      <c r="AP5" s="784"/>
      <c r="AQ5" s="784"/>
    </row>
    <row r="6" spans="1:51" ht="6" customHeight="1">
      <c r="A6" s="32"/>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row>
    <row r="7" spans="1:51" ht="24" customHeight="1">
      <c r="A7" s="32"/>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217">
        <f>請求書!J25</f>
        <v>0</v>
      </c>
      <c r="AG7" s="264">
        <f>請求書!L25</f>
        <v>0</v>
      </c>
      <c r="AH7" s="265">
        <f>請求書!M25</f>
        <v>0</v>
      </c>
      <c r="AI7" s="785" t="s">
        <v>8</v>
      </c>
      <c r="AJ7" s="786"/>
      <c r="AK7" s="264">
        <f>請求書!P25</f>
        <v>0</v>
      </c>
      <c r="AL7" s="266">
        <f>請求書!Q25</f>
        <v>0</v>
      </c>
      <c r="AM7" s="785" t="s">
        <v>9</v>
      </c>
      <c r="AN7" s="787"/>
      <c r="AO7" s="787"/>
      <c r="AP7" s="786"/>
      <c r="AQ7" s="34"/>
    </row>
    <row r="8" spans="1:51" ht="12" customHeight="1">
      <c r="A8" s="32"/>
      <c r="B8" s="32"/>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row>
    <row r="9" spans="1:51" ht="30" customHeight="1">
      <c r="A9" s="32"/>
      <c r="B9" s="804" t="s">
        <v>1</v>
      </c>
      <c r="C9" s="713"/>
      <c r="D9" s="713"/>
      <c r="E9" s="713"/>
      <c r="F9" s="713"/>
      <c r="G9" s="713"/>
      <c r="H9" s="713"/>
      <c r="I9" s="713"/>
      <c r="J9" s="713"/>
      <c r="K9" s="713"/>
      <c r="L9" s="713"/>
      <c r="M9" s="713"/>
      <c r="N9" s="713"/>
      <c r="O9" s="713"/>
      <c r="P9" s="713"/>
      <c r="Q9" s="713"/>
      <c r="R9" s="713"/>
      <c r="S9" s="713"/>
      <c r="T9" s="714"/>
      <c r="U9" s="267"/>
      <c r="V9" s="268"/>
      <c r="W9" s="268"/>
      <c r="X9" s="268"/>
      <c r="Y9" s="268"/>
      <c r="Z9" s="268"/>
      <c r="AA9" s="268"/>
      <c r="AB9" s="268"/>
      <c r="AC9" s="268"/>
      <c r="AD9" s="269"/>
      <c r="AE9" s="32"/>
      <c r="AF9" s="125" t="s">
        <v>51</v>
      </c>
      <c r="AG9" s="270">
        <f>請求書!U6</f>
        <v>0</v>
      </c>
      <c r="AH9" s="271">
        <f>請求書!V6</f>
        <v>0</v>
      </c>
      <c r="AI9" s="271">
        <f>請求書!W6</f>
        <v>0</v>
      </c>
      <c r="AJ9" s="271">
        <f>請求書!X6</f>
        <v>0</v>
      </c>
      <c r="AK9" s="271">
        <f>請求書!Y6</f>
        <v>0</v>
      </c>
      <c r="AL9" s="271">
        <f>請求書!Z6</f>
        <v>0</v>
      </c>
      <c r="AM9" s="271">
        <f>請求書!AA6</f>
        <v>0</v>
      </c>
      <c r="AN9" s="271">
        <f>請求書!AB6</f>
        <v>0</v>
      </c>
      <c r="AO9" s="271">
        <f>請求書!AC6</f>
        <v>0</v>
      </c>
      <c r="AP9" s="272">
        <f>請求書!AD6</f>
        <v>0</v>
      </c>
      <c r="AQ9" s="149"/>
    </row>
    <row r="10" spans="1:51" ht="21" customHeight="1">
      <c r="A10" s="32"/>
      <c r="B10" s="710" t="s">
        <v>2</v>
      </c>
      <c r="C10" s="711"/>
      <c r="D10" s="711"/>
      <c r="E10" s="711"/>
      <c r="F10" s="711"/>
      <c r="G10" s="711"/>
      <c r="H10" s="711"/>
      <c r="I10" s="711"/>
      <c r="J10" s="711"/>
      <c r="K10" s="711"/>
      <c r="L10" s="711"/>
      <c r="M10" s="711"/>
      <c r="N10" s="711"/>
      <c r="O10" s="711"/>
      <c r="P10" s="711"/>
      <c r="Q10" s="711"/>
      <c r="R10" s="711"/>
      <c r="S10" s="711"/>
      <c r="T10" s="731"/>
      <c r="U10" s="797"/>
      <c r="V10" s="798"/>
      <c r="W10" s="798"/>
      <c r="X10" s="798"/>
      <c r="Y10" s="798"/>
      <c r="Z10" s="798"/>
      <c r="AA10" s="798"/>
      <c r="AB10" s="798"/>
      <c r="AC10" s="798"/>
      <c r="AD10" s="799"/>
      <c r="AE10" s="32"/>
      <c r="AF10" s="868" t="s">
        <v>119</v>
      </c>
      <c r="AG10" s="788">
        <f>請求書!U12</f>
        <v>0</v>
      </c>
      <c r="AH10" s="789"/>
      <c r="AI10" s="789"/>
      <c r="AJ10" s="789"/>
      <c r="AK10" s="789"/>
      <c r="AL10" s="789"/>
      <c r="AM10" s="789"/>
      <c r="AN10" s="789"/>
      <c r="AO10" s="789"/>
      <c r="AP10" s="790"/>
      <c r="AQ10" s="35"/>
      <c r="AT10" s="3" t="s">
        <v>32</v>
      </c>
      <c r="AU10" s="43" t="s">
        <v>53</v>
      </c>
      <c r="AV10" s="273" t="s">
        <v>312</v>
      </c>
      <c r="AW10" s="1">
        <v>1</v>
      </c>
      <c r="AX10" s="1" t="s">
        <v>3229</v>
      </c>
    </row>
    <row r="11" spans="1:51" ht="21" customHeight="1">
      <c r="A11" s="32"/>
      <c r="B11" s="805" t="s">
        <v>0</v>
      </c>
      <c r="C11" s="806"/>
      <c r="D11" s="806"/>
      <c r="E11" s="806"/>
      <c r="F11" s="806"/>
      <c r="G11" s="806"/>
      <c r="H11" s="806"/>
      <c r="I11" s="806"/>
      <c r="J11" s="806"/>
      <c r="K11" s="806"/>
      <c r="L11" s="806"/>
      <c r="M11" s="806"/>
      <c r="N11" s="806"/>
      <c r="O11" s="806"/>
      <c r="P11" s="806"/>
      <c r="Q11" s="806"/>
      <c r="R11" s="806"/>
      <c r="S11" s="806"/>
      <c r="T11" s="807"/>
      <c r="U11" s="800"/>
      <c r="V11" s="801"/>
      <c r="W11" s="801"/>
      <c r="X11" s="801"/>
      <c r="Y11" s="801"/>
      <c r="Z11" s="801"/>
      <c r="AA11" s="801"/>
      <c r="AB11" s="801"/>
      <c r="AC11" s="801"/>
      <c r="AD11" s="802"/>
      <c r="AE11" s="32"/>
      <c r="AF11" s="869"/>
      <c r="AG11" s="791"/>
      <c r="AH11" s="792"/>
      <c r="AI11" s="792"/>
      <c r="AJ11" s="792"/>
      <c r="AK11" s="792"/>
      <c r="AL11" s="792"/>
      <c r="AM11" s="792"/>
      <c r="AN11" s="792"/>
      <c r="AO11" s="792"/>
      <c r="AP11" s="793"/>
      <c r="AQ11" s="35"/>
      <c r="AT11" s="3" t="s">
        <v>33</v>
      </c>
      <c r="AU11" s="43" t="s">
        <v>54</v>
      </c>
      <c r="AV11" s="274" t="s">
        <v>313</v>
      </c>
      <c r="AW11" s="1">
        <v>2</v>
      </c>
      <c r="AX11" s="1" t="s">
        <v>3230</v>
      </c>
    </row>
    <row r="12" spans="1:51" ht="21" customHeight="1">
      <c r="A12" s="32"/>
      <c r="B12" s="785" t="s">
        <v>317</v>
      </c>
      <c r="C12" s="787"/>
      <c r="D12" s="787"/>
      <c r="E12" s="787"/>
      <c r="F12" s="787"/>
      <c r="G12" s="787"/>
      <c r="H12" s="787"/>
      <c r="I12" s="787"/>
      <c r="J12" s="787"/>
      <c r="K12" s="787"/>
      <c r="L12" s="787"/>
      <c r="M12" s="787"/>
      <c r="N12" s="787"/>
      <c r="O12" s="787"/>
      <c r="P12" s="787"/>
      <c r="Q12" s="787"/>
      <c r="R12" s="787"/>
      <c r="S12" s="787"/>
      <c r="T12" s="786"/>
      <c r="U12" s="865"/>
      <c r="V12" s="866"/>
      <c r="W12" s="866"/>
      <c r="X12" s="866"/>
      <c r="Y12" s="866"/>
      <c r="Z12" s="866"/>
      <c r="AA12" s="866"/>
      <c r="AB12" s="866"/>
      <c r="AC12" s="866"/>
      <c r="AD12" s="867"/>
      <c r="AE12" s="32"/>
      <c r="AF12" s="869"/>
      <c r="AG12" s="794"/>
      <c r="AH12" s="795"/>
      <c r="AI12" s="795"/>
      <c r="AJ12" s="795"/>
      <c r="AK12" s="795"/>
      <c r="AL12" s="795"/>
      <c r="AM12" s="795"/>
      <c r="AN12" s="795"/>
      <c r="AO12" s="795"/>
      <c r="AP12" s="796"/>
      <c r="AQ12" s="35"/>
      <c r="AT12" s="3" t="s">
        <v>34</v>
      </c>
      <c r="AU12" s="43" t="s">
        <v>55</v>
      </c>
      <c r="AV12" s="274" t="s">
        <v>314</v>
      </c>
      <c r="AW12" s="1">
        <v>3</v>
      </c>
      <c r="AX12" s="1" t="s">
        <v>3231</v>
      </c>
    </row>
    <row r="13" spans="1:51" ht="21" customHeight="1">
      <c r="A13" s="32"/>
      <c r="B13" s="808" t="s">
        <v>117</v>
      </c>
      <c r="C13" s="808"/>
      <c r="D13" s="808"/>
      <c r="E13" s="808"/>
      <c r="F13" s="808"/>
      <c r="G13" s="808"/>
      <c r="H13" s="808"/>
      <c r="I13" s="808"/>
      <c r="J13" s="808"/>
      <c r="K13" s="816"/>
      <c r="L13" s="816"/>
      <c r="M13" s="816"/>
      <c r="N13" s="816"/>
      <c r="O13" s="816"/>
      <c r="P13" s="816"/>
      <c r="Q13" s="816"/>
      <c r="R13" s="817"/>
      <c r="S13" s="803" t="s">
        <v>316</v>
      </c>
      <c r="T13" s="803"/>
      <c r="U13" s="803"/>
      <c r="V13" s="803"/>
      <c r="W13" s="803"/>
      <c r="X13" s="803"/>
      <c r="Y13" s="803"/>
      <c r="Z13" s="803"/>
      <c r="AA13" s="879"/>
      <c r="AB13" s="880"/>
      <c r="AC13" s="863" t="s">
        <v>83</v>
      </c>
      <c r="AD13" s="864"/>
      <c r="AE13" s="32"/>
      <c r="AF13" s="122" t="s">
        <v>99</v>
      </c>
      <c r="AG13" s="870">
        <f>請求書!U19</f>
        <v>0</v>
      </c>
      <c r="AH13" s="871"/>
      <c r="AI13" s="871"/>
      <c r="AJ13" s="871"/>
      <c r="AK13" s="871"/>
      <c r="AL13" s="871"/>
      <c r="AM13" s="871"/>
      <c r="AN13" s="871"/>
      <c r="AO13" s="871"/>
      <c r="AP13" s="872"/>
      <c r="AQ13" s="35"/>
      <c r="AT13" s="3" t="s">
        <v>35</v>
      </c>
      <c r="AU13" s="43" t="s">
        <v>56</v>
      </c>
      <c r="AV13" s="274" t="s">
        <v>315</v>
      </c>
      <c r="AW13" s="1">
        <v>4</v>
      </c>
      <c r="AX13" s="1" t="s">
        <v>3232</v>
      </c>
    </row>
    <row r="14" spans="1:51" ht="21" customHeight="1">
      <c r="A14" s="32"/>
      <c r="B14" s="809" t="s">
        <v>102</v>
      </c>
      <c r="C14" s="809"/>
      <c r="D14" s="809"/>
      <c r="E14" s="809"/>
      <c r="F14" s="809"/>
      <c r="G14" s="809"/>
      <c r="H14" s="809"/>
      <c r="I14" s="809"/>
      <c r="J14" s="810"/>
      <c r="K14" s="811"/>
      <c r="L14" s="811"/>
      <c r="M14" s="811"/>
      <c r="N14" s="811"/>
      <c r="O14" s="811"/>
      <c r="P14" s="811"/>
      <c r="Q14" s="811"/>
      <c r="R14" s="811"/>
      <c r="S14" s="811"/>
      <c r="T14" s="811"/>
      <c r="U14" s="811"/>
      <c r="V14" s="811"/>
      <c r="W14" s="811"/>
      <c r="X14" s="811"/>
      <c r="Y14" s="811"/>
      <c r="Z14" s="811"/>
      <c r="AA14" s="811"/>
      <c r="AB14" s="811"/>
      <c r="AC14" s="811"/>
      <c r="AD14" s="812"/>
      <c r="AE14" s="32"/>
      <c r="AF14" s="808" t="s">
        <v>76</v>
      </c>
      <c r="AG14" s="808"/>
      <c r="AH14" s="808"/>
      <c r="AI14" s="808"/>
      <c r="AJ14" s="808">
        <f>請求書!AA20</f>
        <v>0</v>
      </c>
      <c r="AK14" s="808"/>
      <c r="AL14" s="808"/>
      <c r="AM14" s="808"/>
      <c r="AN14" s="808"/>
      <c r="AO14" s="808"/>
      <c r="AP14" s="808"/>
      <c r="AQ14" s="35"/>
      <c r="AT14" s="3" t="s">
        <v>36</v>
      </c>
      <c r="AU14" s="43" t="s">
        <v>57</v>
      </c>
      <c r="AV14" s="3" t="s">
        <v>101</v>
      </c>
      <c r="AW14" s="1">
        <v>1</v>
      </c>
      <c r="AX14" s="1" t="s">
        <v>3233</v>
      </c>
    </row>
    <row r="15" spans="1:51" s="5" customFormat="1" ht="21" customHeight="1" thickBot="1">
      <c r="A15" s="32"/>
      <c r="B15" s="809"/>
      <c r="C15" s="809"/>
      <c r="D15" s="809"/>
      <c r="E15" s="809"/>
      <c r="F15" s="809"/>
      <c r="G15" s="809"/>
      <c r="H15" s="809"/>
      <c r="I15" s="809"/>
      <c r="J15" s="813"/>
      <c r="K15" s="814"/>
      <c r="L15" s="814"/>
      <c r="M15" s="814"/>
      <c r="N15" s="814"/>
      <c r="O15" s="814"/>
      <c r="P15" s="814"/>
      <c r="Q15" s="814"/>
      <c r="R15" s="814"/>
      <c r="S15" s="814"/>
      <c r="T15" s="814"/>
      <c r="U15" s="814"/>
      <c r="V15" s="814"/>
      <c r="W15" s="814"/>
      <c r="X15" s="814"/>
      <c r="Y15" s="814"/>
      <c r="Z15" s="814"/>
      <c r="AA15" s="814"/>
      <c r="AB15" s="814"/>
      <c r="AC15" s="814"/>
      <c r="AD15" s="815"/>
      <c r="AE15" s="32"/>
      <c r="AF15" s="808" t="s">
        <v>111</v>
      </c>
      <c r="AG15" s="808"/>
      <c r="AH15" s="808"/>
      <c r="AI15" s="808"/>
      <c r="AJ15" s="808">
        <f>請求書!AA21</f>
        <v>0</v>
      </c>
      <c r="AK15" s="808"/>
      <c r="AL15" s="808"/>
      <c r="AM15" s="808"/>
      <c r="AN15" s="808"/>
      <c r="AO15" s="808"/>
      <c r="AP15" s="808"/>
      <c r="AQ15" s="35"/>
      <c r="AR15" s="4"/>
      <c r="AS15" s="4"/>
      <c r="AT15" s="3" t="s">
        <v>37</v>
      </c>
      <c r="AU15" s="43" t="s">
        <v>58</v>
      </c>
      <c r="AV15" s="3" t="s">
        <v>100</v>
      </c>
      <c r="AW15" s="1">
        <v>2</v>
      </c>
      <c r="AX15" s="1" t="s">
        <v>4304</v>
      </c>
    </row>
    <row r="16" spans="1:51" s="5" customFormat="1" ht="21" customHeight="1" thickBot="1">
      <c r="A16" s="36"/>
      <c r="B16" s="808" t="s">
        <v>103</v>
      </c>
      <c r="C16" s="808"/>
      <c r="D16" s="808"/>
      <c r="E16" s="808"/>
      <c r="F16" s="808"/>
      <c r="G16" s="808"/>
      <c r="H16" s="808"/>
      <c r="I16" s="808"/>
      <c r="J16" s="808"/>
      <c r="K16" s="808"/>
      <c r="L16" s="808"/>
      <c r="M16" s="808"/>
      <c r="N16" s="808"/>
      <c r="O16" s="808"/>
      <c r="P16" s="808"/>
      <c r="Q16" s="808"/>
      <c r="R16" s="808"/>
      <c r="S16" s="808"/>
      <c r="T16" s="808"/>
      <c r="U16" s="808"/>
      <c r="V16" s="808"/>
      <c r="W16" s="808"/>
      <c r="X16" s="808"/>
      <c r="Y16" s="808"/>
      <c r="Z16" s="875"/>
      <c r="AA16" s="875"/>
      <c r="AB16" s="875"/>
      <c r="AC16" s="875"/>
      <c r="AD16" s="875"/>
      <c r="AE16" s="37"/>
      <c r="AF16" s="785" t="s">
        <v>26</v>
      </c>
      <c r="AG16" s="787"/>
      <c r="AH16" s="787"/>
      <c r="AI16" s="787"/>
      <c r="AJ16" s="787"/>
      <c r="AK16" s="787"/>
      <c r="AL16" s="787"/>
      <c r="AM16" s="786"/>
      <c r="AN16" s="803">
        <f>請求書!AA22</f>
        <v>0</v>
      </c>
      <c r="AO16" s="803"/>
      <c r="AP16" s="803"/>
      <c r="AQ16" s="37"/>
      <c r="AR16" s="4"/>
      <c r="AS16" s="4"/>
      <c r="AT16" s="3" t="s">
        <v>38</v>
      </c>
      <c r="AU16" s="43" t="s">
        <v>59</v>
      </c>
      <c r="AV16" s="3" t="s">
        <v>27</v>
      </c>
      <c r="AY16" s="146" t="str">
        <f>IF(K13="","",IF(K13=AX15,1,2))</f>
        <v/>
      </c>
    </row>
    <row r="17" spans="1:52" s="5" customFormat="1" ht="12.75" customHeight="1" thickBot="1">
      <c r="A17" s="36"/>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7"/>
      <c r="AR17" s="4"/>
      <c r="AS17" s="4"/>
      <c r="AT17" s="3" t="s">
        <v>39</v>
      </c>
      <c r="AU17" s="43" t="s">
        <v>60</v>
      </c>
      <c r="AV17" s="3" t="s">
        <v>28</v>
      </c>
    </row>
    <row r="18" spans="1:52" ht="33" customHeight="1" thickBot="1">
      <c r="A18" s="36"/>
      <c r="B18" s="721"/>
      <c r="C18" s="722"/>
      <c r="D18" s="888" t="s">
        <v>10</v>
      </c>
      <c r="E18" s="889"/>
      <c r="F18" s="889"/>
      <c r="G18" s="889"/>
      <c r="H18" s="889"/>
      <c r="I18" s="890"/>
      <c r="J18" s="723" t="s">
        <v>3</v>
      </c>
      <c r="K18" s="723"/>
      <c r="L18" s="723"/>
      <c r="M18" s="723"/>
      <c r="N18" s="723"/>
      <c r="O18" s="723"/>
      <c r="P18" s="723"/>
      <c r="Q18" s="723"/>
      <c r="R18" s="723"/>
      <c r="S18" s="723"/>
      <c r="T18" s="723"/>
      <c r="U18" s="724"/>
      <c r="V18" s="724"/>
      <c r="W18" s="724"/>
      <c r="X18" s="724"/>
      <c r="Y18" s="724"/>
      <c r="Z18" s="725"/>
      <c r="AA18" s="726" t="s">
        <v>11</v>
      </c>
      <c r="AB18" s="723"/>
      <c r="AC18" s="723"/>
      <c r="AD18" s="723"/>
      <c r="AE18" s="727"/>
      <c r="AF18" s="121" t="s">
        <v>104</v>
      </c>
      <c r="AG18" s="726" t="s">
        <v>4</v>
      </c>
      <c r="AH18" s="723"/>
      <c r="AI18" s="723"/>
      <c r="AJ18" s="723"/>
      <c r="AK18" s="723"/>
      <c r="AL18" s="723"/>
      <c r="AM18" s="723"/>
      <c r="AN18" s="726" t="s">
        <v>5</v>
      </c>
      <c r="AO18" s="723"/>
      <c r="AP18" s="759"/>
      <c r="AQ18" s="149"/>
      <c r="AT18" s="3"/>
      <c r="AU18" s="145" t="str">
        <f>IF(AJ14=AT10,AU10,IF(AJ14=AT11,AU11,IF(AJ14=AT12,AU12,IF(AJ14=AT13,AU13,IF(AJ14=AT14,AU14,IF(AJ14=AT15,AU15,IF(AJ14=AT16,AU16,IF(AJ14=AT17,AU17,""))))))))</f>
        <v/>
      </c>
      <c r="AV18" s="5"/>
      <c r="AW18" s="146" t="str">
        <f>IF(AJ15=AV10,AW10,IF(AJ15=AV11,AW11,IF(AJ15=AV12,AW12,IF(AJ15=AV13,AW13,""))))</f>
        <v/>
      </c>
    </row>
    <row r="19" spans="1:52" ht="27" customHeight="1">
      <c r="A19" s="32"/>
      <c r="B19" s="753" t="s">
        <v>30</v>
      </c>
      <c r="C19" s="754"/>
      <c r="D19" s="136" t="s">
        <v>112</v>
      </c>
      <c r="E19" s="137" t="s">
        <v>112</v>
      </c>
      <c r="F19" s="140"/>
      <c r="G19" s="140"/>
      <c r="H19" s="140"/>
      <c r="I19" s="142"/>
      <c r="J19" s="771" t="str">
        <f>IF($F19&amp;$G19&amp;$H19&amp;$I19="","",VLOOKUP($F19&amp;$G19&amp;$H19&amp;$I19,単価一覧!$D$2:$E$16129,2,FALSE))</f>
        <v/>
      </c>
      <c r="K19" s="772"/>
      <c r="L19" s="772"/>
      <c r="M19" s="772"/>
      <c r="N19" s="772"/>
      <c r="O19" s="772"/>
      <c r="P19" s="772"/>
      <c r="Q19" s="772"/>
      <c r="R19" s="772"/>
      <c r="S19" s="772"/>
      <c r="T19" s="772"/>
      <c r="U19" s="772"/>
      <c r="V19" s="772"/>
      <c r="W19" s="772"/>
      <c r="X19" s="772"/>
      <c r="Y19" s="772"/>
      <c r="Z19" s="773"/>
      <c r="AA19" s="735" t="str">
        <f>IF($F19&amp;$G19&amp;$H19&amp;$I19="","",VLOOKUP($F19&amp;$G19&amp;$H19&amp;$I19&amp;$AU$18&amp;$AY$16,単価一覧!$K$2:$L$16129,2,FALSE))</f>
        <v/>
      </c>
      <c r="AB19" s="736"/>
      <c r="AC19" s="736"/>
      <c r="AD19" s="736"/>
      <c r="AE19" s="737"/>
      <c r="AF19" s="275"/>
      <c r="AG19" s="774">
        <f>IF(OR(AF19="",AA19=""),0,AA19*AF19)</f>
        <v>0</v>
      </c>
      <c r="AH19" s="775"/>
      <c r="AI19" s="775"/>
      <c r="AJ19" s="775"/>
      <c r="AK19" s="775"/>
      <c r="AL19" s="775"/>
      <c r="AM19" s="776"/>
      <c r="AN19" s="768"/>
      <c r="AO19" s="769"/>
      <c r="AP19" s="770"/>
      <c r="AQ19" s="32"/>
      <c r="AT19" s="126" t="s">
        <v>3222</v>
      </c>
      <c r="AU19" s="134">
        <v>1</v>
      </c>
      <c r="AX19" s="126"/>
    </row>
    <row r="20" spans="1:52" ht="27" customHeight="1">
      <c r="A20" s="32"/>
      <c r="B20" s="755"/>
      <c r="C20" s="756"/>
      <c r="D20" s="138" t="s">
        <v>112</v>
      </c>
      <c r="E20" s="139" t="s">
        <v>112</v>
      </c>
      <c r="F20" s="107"/>
      <c r="G20" s="107"/>
      <c r="H20" s="107"/>
      <c r="I20" s="108"/>
      <c r="J20" s="738" t="str">
        <f>IF($F20&amp;$G20&amp;$H20&amp;$I20="","",VLOOKUP($F20&amp;$G20&amp;$H20&amp;$I20,単価一覧!$D$2:$E$16129,2,FALSE))</f>
        <v/>
      </c>
      <c r="K20" s="739"/>
      <c r="L20" s="739"/>
      <c r="M20" s="739"/>
      <c r="N20" s="739"/>
      <c r="O20" s="739"/>
      <c r="P20" s="739"/>
      <c r="Q20" s="739"/>
      <c r="R20" s="739"/>
      <c r="S20" s="739"/>
      <c r="T20" s="739"/>
      <c r="U20" s="739"/>
      <c r="V20" s="739"/>
      <c r="W20" s="739"/>
      <c r="X20" s="739"/>
      <c r="Y20" s="739"/>
      <c r="Z20" s="740"/>
      <c r="AA20" s="750" t="str">
        <f>IF($F20&amp;$G20&amp;$H20&amp;$I20="","",VLOOKUP($F20&amp;$G20&amp;$H20&amp;$I20&amp;$AU$18&amp;$AY$16,単価一覧!$K$2:$L$16129,2,FALSE))</f>
        <v/>
      </c>
      <c r="AB20" s="751"/>
      <c r="AC20" s="751"/>
      <c r="AD20" s="751"/>
      <c r="AE20" s="752"/>
      <c r="AF20" s="276"/>
      <c r="AG20" s="779">
        <f>IF(OR(AF20="",AA20=""),0,AA20*AF20)</f>
        <v>0</v>
      </c>
      <c r="AH20" s="780"/>
      <c r="AI20" s="780"/>
      <c r="AJ20" s="780"/>
      <c r="AK20" s="780"/>
      <c r="AL20" s="780"/>
      <c r="AM20" s="781"/>
      <c r="AN20" s="710" t="s">
        <v>325</v>
      </c>
      <c r="AO20" s="711"/>
      <c r="AP20" s="712"/>
      <c r="AQ20" s="149"/>
      <c r="AT20" s="1" t="s">
        <v>3223</v>
      </c>
      <c r="AU20" s="135" t="s">
        <v>45</v>
      </c>
      <c r="AV20" s="126"/>
      <c r="AW20" s="126"/>
      <c r="AZ20" s="44"/>
    </row>
    <row r="21" spans="1:52" ht="27" customHeight="1">
      <c r="A21" s="32"/>
      <c r="B21" s="755"/>
      <c r="C21" s="756"/>
      <c r="D21" s="138" t="s">
        <v>112</v>
      </c>
      <c r="E21" s="139" t="s">
        <v>112</v>
      </c>
      <c r="F21" s="107"/>
      <c r="G21" s="107"/>
      <c r="H21" s="107"/>
      <c r="I21" s="108"/>
      <c r="J21" s="738" t="str">
        <f>IF($F21&amp;$G21&amp;$H21&amp;$I21="","",VLOOKUP($F21&amp;$G21&amp;$H21&amp;$I21,単価一覧!$D$2:$E$16129,2,FALSE))</f>
        <v/>
      </c>
      <c r="K21" s="739"/>
      <c r="L21" s="739"/>
      <c r="M21" s="739"/>
      <c r="N21" s="739"/>
      <c r="O21" s="739"/>
      <c r="P21" s="739"/>
      <c r="Q21" s="739"/>
      <c r="R21" s="739"/>
      <c r="S21" s="739"/>
      <c r="T21" s="739"/>
      <c r="U21" s="739"/>
      <c r="V21" s="739"/>
      <c r="W21" s="739"/>
      <c r="X21" s="739"/>
      <c r="Y21" s="739"/>
      <c r="Z21" s="740"/>
      <c r="AA21" s="750" t="str">
        <f>IF($F21&amp;$G21&amp;$H21&amp;$I21="","",VLOOKUP($F21&amp;$G21&amp;$H21&amp;$I21&amp;$AU$18&amp;$AY$16,単価一覧!$K$2:$L$16129,2,FALSE))</f>
        <v/>
      </c>
      <c r="AB21" s="751"/>
      <c r="AC21" s="751"/>
      <c r="AD21" s="751"/>
      <c r="AE21" s="752"/>
      <c r="AF21" s="276"/>
      <c r="AG21" s="779">
        <f>IF(OR(AF21="",AA21=""),0,AA21*AF21)</f>
        <v>0</v>
      </c>
      <c r="AH21" s="780"/>
      <c r="AI21" s="780"/>
      <c r="AJ21" s="780"/>
      <c r="AK21" s="780"/>
      <c r="AL21" s="780"/>
      <c r="AM21" s="781"/>
      <c r="AN21" s="710" t="s">
        <v>324</v>
      </c>
      <c r="AO21" s="711"/>
      <c r="AP21" s="712"/>
      <c r="AQ21" s="149"/>
      <c r="AT21" s="1" t="s">
        <v>3224</v>
      </c>
      <c r="AU21" s="135" t="s">
        <v>112</v>
      </c>
    </row>
    <row r="22" spans="1:52" ht="27" customHeight="1" thickBot="1">
      <c r="A22" s="32"/>
      <c r="B22" s="755"/>
      <c r="C22" s="756"/>
      <c r="D22" s="715"/>
      <c r="E22" s="716"/>
      <c r="F22" s="716"/>
      <c r="G22" s="716"/>
      <c r="H22" s="716"/>
      <c r="I22" s="717"/>
      <c r="J22" s="710" t="s">
        <v>121</v>
      </c>
      <c r="K22" s="711"/>
      <c r="L22" s="711"/>
      <c r="M22" s="711"/>
      <c r="N22" s="711"/>
      <c r="O22" s="711"/>
      <c r="P22" s="711"/>
      <c r="Q22" s="711"/>
      <c r="R22" s="711"/>
      <c r="S22" s="711"/>
      <c r="T22" s="711"/>
      <c r="U22" s="711"/>
      <c r="V22" s="711"/>
      <c r="W22" s="711"/>
      <c r="X22" s="711"/>
      <c r="Y22" s="711"/>
      <c r="Z22" s="731"/>
      <c r="AA22" s="732" t="e">
        <f>VLOOKUP($AW$18&amp;$AY$16,単価一覧!$N$2:$O$9,2,FALSE)</f>
        <v>#N/A</v>
      </c>
      <c r="AB22" s="733"/>
      <c r="AC22" s="733"/>
      <c r="AD22" s="733"/>
      <c r="AE22" s="734"/>
      <c r="AF22" s="277">
        <f>AA13-AF19-AF20-AF21</f>
        <v>0</v>
      </c>
      <c r="AG22" s="779">
        <f>IF(AF22=0,0,AA22*AF22)</f>
        <v>0</v>
      </c>
      <c r="AH22" s="780"/>
      <c r="AI22" s="780"/>
      <c r="AJ22" s="780"/>
      <c r="AK22" s="780"/>
      <c r="AL22" s="780"/>
      <c r="AM22" s="781"/>
      <c r="AN22" s="710"/>
      <c r="AO22" s="711"/>
      <c r="AP22" s="712"/>
      <c r="AQ22" s="149"/>
      <c r="AT22" s="1" t="s">
        <v>3225</v>
      </c>
      <c r="AU22" s="135" t="s">
        <v>46</v>
      </c>
    </row>
    <row r="23" spans="1:52" ht="27" customHeight="1" thickTop="1" thickBot="1">
      <c r="A23" s="32"/>
      <c r="B23" s="757"/>
      <c r="C23" s="758"/>
      <c r="D23" s="728" t="s">
        <v>29</v>
      </c>
      <c r="E23" s="729"/>
      <c r="F23" s="729"/>
      <c r="G23" s="729"/>
      <c r="H23" s="729"/>
      <c r="I23" s="729"/>
      <c r="J23" s="729"/>
      <c r="K23" s="729"/>
      <c r="L23" s="729"/>
      <c r="M23" s="729"/>
      <c r="N23" s="729"/>
      <c r="O23" s="729"/>
      <c r="P23" s="729"/>
      <c r="Q23" s="729"/>
      <c r="R23" s="729"/>
      <c r="S23" s="729"/>
      <c r="T23" s="729"/>
      <c r="U23" s="729"/>
      <c r="V23" s="729"/>
      <c r="W23" s="729"/>
      <c r="X23" s="729"/>
      <c r="Y23" s="729"/>
      <c r="Z23" s="729"/>
      <c r="AA23" s="729"/>
      <c r="AB23" s="729"/>
      <c r="AC23" s="729"/>
      <c r="AD23" s="729"/>
      <c r="AE23" s="729"/>
      <c r="AF23" s="730"/>
      <c r="AG23" s="278" t="s">
        <v>127</v>
      </c>
      <c r="AH23" s="777">
        <f>SUM(AG19:AM22)</f>
        <v>0</v>
      </c>
      <c r="AI23" s="777"/>
      <c r="AJ23" s="777"/>
      <c r="AK23" s="777"/>
      <c r="AL23" s="777"/>
      <c r="AM23" s="778"/>
      <c r="AN23" s="762"/>
      <c r="AO23" s="763"/>
      <c r="AP23" s="764"/>
      <c r="AQ23" s="149"/>
    </row>
    <row r="24" spans="1:52" ht="27" customHeight="1">
      <c r="A24" s="32"/>
      <c r="B24" s="744" t="s">
        <v>107</v>
      </c>
      <c r="C24" s="745"/>
      <c r="D24" s="718"/>
      <c r="E24" s="719"/>
      <c r="F24" s="719"/>
      <c r="G24" s="719"/>
      <c r="H24" s="719"/>
      <c r="I24" s="720"/>
      <c r="J24" s="826" t="s">
        <v>116</v>
      </c>
      <c r="K24" s="827"/>
      <c r="L24" s="827"/>
      <c r="M24" s="827"/>
      <c r="N24" s="827"/>
      <c r="O24" s="827"/>
      <c r="P24" s="827"/>
      <c r="Q24" s="827"/>
      <c r="R24" s="827"/>
      <c r="S24" s="827"/>
      <c r="T24" s="827"/>
      <c r="U24" s="827"/>
      <c r="V24" s="827"/>
      <c r="W24" s="827"/>
      <c r="X24" s="827"/>
      <c r="Y24" s="827" t="s">
        <v>7</v>
      </c>
      <c r="Z24" s="828"/>
      <c r="AA24" s="735" t="str">
        <f>IF(AA25="","",991)</f>
        <v/>
      </c>
      <c r="AB24" s="736"/>
      <c r="AC24" s="736"/>
      <c r="AD24" s="736"/>
      <c r="AE24" s="737"/>
      <c r="AF24" s="279" t="str">
        <f>IF(OR($AA$13="",AF25=""),"",$AA$13)</f>
        <v/>
      </c>
      <c r="AG24" s="765" t="str">
        <f>IF(OR(AF24="",AA24=""),"",AA24*AF24)</f>
        <v/>
      </c>
      <c r="AH24" s="766"/>
      <c r="AI24" s="766"/>
      <c r="AJ24" s="766"/>
      <c r="AK24" s="766"/>
      <c r="AL24" s="766"/>
      <c r="AM24" s="767"/>
      <c r="AN24" s="768"/>
      <c r="AO24" s="769"/>
      <c r="AP24" s="770"/>
      <c r="AQ24" s="149"/>
    </row>
    <row r="25" spans="1:52" ht="27" customHeight="1">
      <c r="A25" s="32"/>
      <c r="B25" s="746"/>
      <c r="C25" s="747"/>
      <c r="D25" s="38" t="s">
        <v>112</v>
      </c>
      <c r="E25" s="39" t="s">
        <v>112</v>
      </c>
      <c r="F25" s="39" t="s">
        <v>47</v>
      </c>
      <c r="G25" s="39" t="s">
        <v>48</v>
      </c>
      <c r="H25" s="107"/>
      <c r="I25" s="108"/>
      <c r="J25" s="873" t="str">
        <f>IF(H25&amp;I25="","",VLOOKUP(F25&amp;G25&amp;H25&amp;I25,'単価一覧（夜間）'!$D$2:$E$161,2,FALSE))</f>
        <v/>
      </c>
      <c r="K25" s="874"/>
      <c r="L25" s="874"/>
      <c r="M25" s="874"/>
      <c r="N25" s="874"/>
      <c r="O25" s="874"/>
      <c r="P25" s="874"/>
      <c r="Q25" s="874"/>
      <c r="R25" s="874"/>
      <c r="S25" s="874"/>
      <c r="T25" s="874"/>
      <c r="U25" s="874"/>
      <c r="V25" s="874"/>
      <c r="W25" s="874"/>
      <c r="X25" s="874"/>
      <c r="Y25" s="713" t="s">
        <v>31</v>
      </c>
      <c r="Z25" s="714"/>
      <c r="AA25" s="750" t="str">
        <f>IF(H25&amp;I25="","",VLOOKUP(F25&amp;G25&amp;H25&amp;I25&amp;AU$18,'単価一覧（夜間）'!$G$2:$H$161,2,FALSE))</f>
        <v/>
      </c>
      <c r="AB25" s="751"/>
      <c r="AC25" s="751"/>
      <c r="AD25" s="751"/>
      <c r="AE25" s="752"/>
      <c r="AF25" s="276"/>
      <c r="AG25" s="707" t="str">
        <f t="shared" ref="AG25:AG27" si="0">IF(OR(AF25="",AA25=""),"",AA25*AF25)</f>
        <v/>
      </c>
      <c r="AH25" s="708"/>
      <c r="AI25" s="708"/>
      <c r="AJ25" s="708"/>
      <c r="AK25" s="708"/>
      <c r="AL25" s="708"/>
      <c r="AM25" s="709"/>
      <c r="AN25" s="710"/>
      <c r="AO25" s="711"/>
      <c r="AP25" s="712"/>
      <c r="AQ25" s="149"/>
    </row>
    <row r="26" spans="1:52" ht="27" customHeight="1">
      <c r="A26" s="32"/>
      <c r="B26" s="746"/>
      <c r="C26" s="747"/>
      <c r="D26" s="38" t="s">
        <v>112</v>
      </c>
      <c r="E26" s="39" t="s">
        <v>112</v>
      </c>
      <c r="F26" s="39" t="s">
        <v>47</v>
      </c>
      <c r="G26" s="39" t="s">
        <v>48</v>
      </c>
      <c r="H26" s="107"/>
      <c r="I26" s="108"/>
      <c r="J26" s="873" t="str">
        <f>IF(H26&amp;I26="","",VLOOKUP(F26&amp;G26&amp;H26&amp;I26,'単価一覧（夜間）'!$D$2:$E$161,2,FALSE))</f>
        <v/>
      </c>
      <c r="K26" s="874"/>
      <c r="L26" s="874"/>
      <c r="M26" s="874"/>
      <c r="N26" s="874"/>
      <c r="O26" s="874"/>
      <c r="P26" s="874"/>
      <c r="Q26" s="874"/>
      <c r="R26" s="874"/>
      <c r="S26" s="874"/>
      <c r="T26" s="874"/>
      <c r="U26" s="874"/>
      <c r="V26" s="874"/>
      <c r="W26" s="874"/>
      <c r="X26" s="874"/>
      <c r="Y26" s="713" t="s">
        <v>31</v>
      </c>
      <c r="Z26" s="714"/>
      <c r="AA26" s="750" t="str">
        <f>IF(H26&amp;I26="","",VLOOKUP(F26&amp;G26&amp;H26&amp;I26&amp;AU$18,'単価一覧（夜間）'!$G$2:$H$161,2,FALSE))</f>
        <v/>
      </c>
      <c r="AB26" s="751"/>
      <c r="AC26" s="751"/>
      <c r="AD26" s="751"/>
      <c r="AE26" s="752"/>
      <c r="AF26" s="276"/>
      <c r="AG26" s="707" t="str">
        <f t="shared" si="0"/>
        <v/>
      </c>
      <c r="AH26" s="708"/>
      <c r="AI26" s="708"/>
      <c r="AJ26" s="708"/>
      <c r="AK26" s="708"/>
      <c r="AL26" s="708"/>
      <c r="AM26" s="709"/>
      <c r="AN26" s="710"/>
      <c r="AO26" s="711"/>
      <c r="AP26" s="712"/>
      <c r="AQ26" s="149"/>
    </row>
    <row r="27" spans="1:52" ht="27" customHeight="1">
      <c r="A27" s="32"/>
      <c r="B27" s="746"/>
      <c r="C27" s="747"/>
      <c r="D27" s="38" t="s">
        <v>112</v>
      </c>
      <c r="E27" s="39" t="s">
        <v>112</v>
      </c>
      <c r="F27" s="39" t="s">
        <v>47</v>
      </c>
      <c r="G27" s="39" t="s">
        <v>48</v>
      </c>
      <c r="H27" s="107"/>
      <c r="I27" s="108"/>
      <c r="J27" s="873" t="str">
        <f>IF(H27&amp;I27="","",VLOOKUP(F27&amp;G27&amp;H27&amp;I27,'単価一覧（夜間）'!$D$2:$E$161,2,FALSE))</f>
        <v/>
      </c>
      <c r="K27" s="874"/>
      <c r="L27" s="874"/>
      <c r="M27" s="874"/>
      <c r="N27" s="874"/>
      <c r="O27" s="874"/>
      <c r="P27" s="874"/>
      <c r="Q27" s="874"/>
      <c r="R27" s="874"/>
      <c r="S27" s="874"/>
      <c r="T27" s="874"/>
      <c r="U27" s="874"/>
      <c r="V27" s="874"/>
      <c r="W27" s="874"/>
      <c r="X27" s="874"/>
      <c r="Y27" s="713" t="s">
        <v>31</v>
      </c>
      <c r="Z27" s="714"/>
      <c r="AA27" s="750" t="str">
        <f>IF(H27&amp;I27="","",VLOOKUP(F27&amp;G27&amp;H27&amp;I27&amp;AU$18,'単価一覧（夜間）'!$G$2:$H$161,2,FALSE))</f>
        <v/>
      </c>
      <c r="AB27" s="751"/>
      <c r="AC27" s="751"/>
      <c r="AD27" s="751"/>
      <c r="AE27" s="752"/>
      <c r="AF27" s="276"/>
      <c r="AG27" s="707" t="str">
        <f t="shared" si="0"/>
        <v/>
      </c>
      <c r="AH27" s="708"/>
      <c r="AI27" s="708"/>
      <c r="AJ27" s="708"/>
      <c r="AK27" s="708"/>
      <c r="AL27" s="708"/>
      <c r="AM27" s="709"/>
      <c r="AN27" s="710"/>
      <c r="AO27" s="711"/>
      <c r="AP27" s="712"/>
      <c r="AQ27" s="149"/>
    </row>
    <row r="28" spans="1:52" ht="27" customHeight="1" thickBot="1">
      <c r="A28" s="32"/>
      <c r="B28" s="746"/>
      <c r="C28" s="747"/>
      <c r="D28" s="38" t="s">
        <v>112</v>
      </c>
      <c r="E28" s="39" t="s">
        <v>112</v>
      </c>
      <c r="F28" s="39" t="s">
        <v>47</v>
      </c>
      <c r="G28" s="39" t="s">
        <v>48</v>
      </c>
      <c r="H28" s="40" t="s">
        <v>46</v>
      </c>
      <c r="I28" s="41" t="s">
        <v>49</v>
      </c>
      <c r="J28" s="885" t="s">
        <v>124</v>
      </c>
      <c r="K28" s="883"/>
      <c r="L28" s="883"/>
      <c r="M28" s="883"/>
      <c r="N28" s="883"/>
      <c r="O28" s="883"/>
      <c r="P28" s="883"/>
      <c r="Q28" s="883"/>
      <c r="R28" s="883"/>
      <c r="S28" s="883"/>
      <c r="T28" s="883"/>
      <c r="U28" s="883"/>
      <c r="V28" s="883"/>
      <c r="W28" s="883"/>
      <c r="X28" s="883"/>
      <c r="Y28" s="883"/>
      <c r="Z28" s="884"/>
      <c r="AA28" s="732" t="s">
        <v>332</v>
      </c>
      <c r="AB28" s="733"/>
      <c r="AC28" s="733"/>
      <c r="AD28" s="733"/>
      <c r="AE28" s="734"/>
      <c r="AF28" s="276"/>
      <c r="AG28" s="876" t="s">
        <v>332</v>
      </c>
      <c r="AH28" s="877"/>
      <c r="AI28" s="877"/>
      <c r="AJ28" s="877"/>
      <c r="AK28" s="877"/>
      <c r="AL28" s="877"/>
      <c r="AM28" s="878"/>
      <c r="AN28" s="710"/>
      <c r="AO28" s="711"/>
      <c r="AP28" s="712"/>
      <c r="AQ28" s="149"/>
    </row>
    <row r="29" spans="1:52" ht="27" customHeight="1" thickTop="1" thickBot="1">
      <c r="A29" s="32"/>
      <c r="B29" s="748"/>
      <c r="C29" s="749"/>
      <c r="D29" s="728" t="s">
        <v>130</v>
      </c>
      <c r="E29" s="729"/>
      <c r="F29" s="729"/>
      <c r="G29" s="729"/>
      <c r="H29" s="729"/>
      <c r="I29" s="729"/>
      <c r="J29" s="729"/>
      <c r="K29" s="729"/>
      <c r="L29" s="729"/>
      <c r="M29" s="729"/>
      <c r="N29" s="729"/>
      <c r="O29" s="729"/>
      <c r="P29" s="729"/>
      <c r="Q29" s="729"/>
      <c r="R29" s="729"/>
      <c r="S29" s="729"/>
      <c r="T29" s="729"/>
      <c r="U29" s="729"/>
      <c r="V29" s="729"/>
      <c r="W29" s="729"/>
      <c r="X29" s="729"/>
      <c r="Y29" s="729"/>
      <c r="Z29" s="729"/>
      <c r="AA29" s="729"/>
      <c r="AB29" s="729"/>
      <c r="AC29" s="729"/>
      <c r="AD29" s="729"/>
      <c r="AE29" s="729"/>
      <c r="AF29" s="730"/>
      <c r="AG29" s="278" t="s">
        <v>128</v>
      </c>
      <c r="AH29" s="777">
        <f>IF(AG24="",0,IF((AG24-SUM(AG25:AM27))&lt;0,0,AG24-SUM(AG25:AM27)))</f>
        <v>0</v>
      </c>
      <c r="AI29" s="777"/>
      <c r="AJ29" s="777"/>
      <c r="AK29" s="777"/>
      <c r="AL29" s="777"/>
      <c r="AM29" s="778"/>
      <c r="AN29" s="762"/>
      <c r="AO29" s="763"/>
      <c r="AP29" s="764"/>
      <c r="AQ29" s="149"/>
    </row>
    <row r="30" spans="1:52" ht="27" customHeight="1">
      <c r="A30" s="32"/>
      <c r="B30" s="744" t="s">
        <v>108</v>
      </c>
      <c r="C30" s="745"/>
      <c r="D30" s="826" t="s">
        <v>106</v>
      </c>
      <c r="E30" s="827"/>
      <c r="F30" s="827"/>
      <c r="G30" s="827"/>
      <c r="H30" s="827"/>
      <c r="I30" s="827"/>
      <c r="J30" s="827"/>
      <c r="K30" s="827"/>
      <c r="L30" s="827"/>
      <c r="M30" s="827"/>
      <c r="N30" s="827"/>
      <c r="O30" s="827"/>
      <c r="P30" s="827"/>
      <c r="Q30" s="827"/>
      <c r="R30" s="827"/>
      <c r="S30" s="827"/>
      <c r="T30" s="827"/>
      <c r="U30" s="827"/>
      <c r="V30" s="827"/>
      <c r="W30" s="827"/>
      <c r="X30" s="827"/>
      <c r="Y30" s="827"/>
      <c r="Z30" s="828"/>
      <c r="AA30" s="829">
        <v>926</v>
      </c>
      <c r="AB30" s="830"/>
      <c r="AC30" s="830"/>
      <c r="AD30" s="830"/>
      <c r="AE30" s="831"/>
      <c r="AF30" s="280" t="str">
        <f>IF(Z16=AV15,AA13,"")</f>
        <v/>
      </c>
      <c r="AG30" s="832">
        <f>IF(OR(AF30="",AA30=""),0,AA30*AF30)</f>
        <v>0</v>
      </c>
      <c r="AH30" s="833"/>
      <c r="AI30" s="833"/>
      <c r="AJ30" s="833"/>
      <c r="AK30" s="833"/>
      <c r="AL30" s="833"/>
      <c r="AM30" s="834"/>
      <c r="AN30" s="768"/>
      <c r="AO30" s="769"/>
      <c r="AP30" s="770"/>
      <c r="AQ30" s="149"/>
    </row>
    <row r="31" spans="1:52" ht="27" customHeight="1" thickBot="1">
      <c r="A31" s="32"/>
      <c r="B31" s="746"/>
      <c r="C31" s="747"/>
      <c r="D31" s="820" t="s">
        <v>26</v>
      </c>
      <c r="E31" s="821"/>
      <c r="F31" s="821"/>
      <c r="G31" s="821"/>
      <c r="H31" s="821"/>
      <c r="I31" s="821"/>
      <c r="J31" s="821"/>
      <c r="K31" s="821"/>
      <c r="L31" s="821"/>
      <c r="M31" s="821"/>
      <c r="N31" s="821"/>
      <c r="O31" s="821"/>
      <c r="P31" s="821"/>
      <c r="Q31" s="821"/>
      <c r="R31" s="821"/>
      <c r="S31" s="821"/>
      <c r="T31" s="821"/>
      <c r="U31" s="821"/>
      <c r="V31" s="821"/>
      <c r="W31" s="821"/>
      <c r="X31" s="821"/>
      <c r="Y31" s="821"/>
      <c r="Z31" s="822"/>
      <c r="AA31" s="823">
        <v>330</v>
      </c>
      <c r="AB31" s="824"/>
      <c r="AC31" s="824"/>
      <c r="AD31" s="824"/>
      <c r="AE31" s="825"/>
      <c r="AF31" s="281"/>
      <c r="AG31" s="707">
        <f>IF(U12=AT20,IF(AN16=AV16,AA31*AF31,""),0)</f>
        <v>0</v>
      </c>
      <c r="AH31" s="708"/>
      <c r="AI31" s="708"/>
      <c r="AJ31" s="708"/>
      <c r="AK31" s="708"/>
      <c r="AL31" s="708"/>
      <c r="AM31" s="709"/>
      <c r="AN31" s="710"/>
      <c r="AO31" s="711"/>
      <c r="AP31" s="712"/>
      <c r="AQ31" s="149"/>
    </row>
    <row r="32" spans="1:52" ht="27" customHeight="1" thickTop="1" thickBot="1">
      <c r="A32" s="32"/>
      <c r="B32" s="748"/>
      <c r="C32" s="749"/>
      <c r="D32" s="728" t="s">
        <v>29</v>
      </c>
      <c r="E32" s="729"/>
      <c r="F32" s="729"/>
      <c r="G32" s="729"/>
      <c r="H32" s="729"/>
      <c r="I32" s="729"/>
      <c r="J32" s="729"/>
      <c r="K32" s="729"/>
      <c r="L32" s="818"/>
      <c r="M32" s="818"/>
      <c r="N32" s="818"/>
      <c r="O32" s="818"/>
      <c r="P32" s="818"/>
      <c r="Q32" s="818"/>
      <c r="R32" s="818"/>
      <c r="S32" s="818"/>
      <c r="T32" s="818"/>
      <c r="U32" s="818"/>
      <c r="V32" s="818"/>
      <c r="W32" s="818"/>
      <c r="X32" s="818"/>
      <c r="Y32" s="818"/>
      <c r="Z32" s="818"/>
      <c r="AA32" s="818"/>
      <c r="AB32" s="818"/>
      <c r="AC32" s="818"/>
      <c r="AD32" s="818"/>
      <c r="AE32" s="818"/>
      <c r="AF32" s="819"/>
      <c r="AG32" s="278" t="s">
        <v>129</v>
      </c>
      <c r="AH32" s="777">
        <f>SUM(AG30:AM31)</f>
        <v>0</v>
      </c>
      <c r="AI32" s="777"/>
      <c r="AJ32" s="777"/>
      <c r="AK32" s="777"/>
      <c r="AL32" s="777"/>
      <c r="AM32" s="778"/>
      <c r="AN32" s="762"/>
      <c r="AO32" s="763"/>
      <c r="AP32" s="764"/>
      <c r="AQ32" s="149"/>
    </row>
    <row r="33" spans="1:43" ht="27.75" customHeight="1" thickTop="1">
      <c r="A33" s="32"/>
      <c r="B33" s="753" t="s">
        <v>109</v>
      </c>
      <c r="C33" s="754"/>
      <c r="D33" s="858" t="s">
        <v>84</v>
      </c>
      <c r="E33" s="858"/>
      <c r="F33" s="858"/>
      <c r="G33" s="858"/>
      <c r="H33" s="858" t="s">
        <v>79</v>
      </c>
      <c r="I33" s="858"/>
      <c r="J33" s="858"/>
      <c r="K33" s="859"/>
      <c r="L33" s="860" t="s">
        <v>299</v>
      </c>
      <c r="M33" s="861"/>
      <c r="N33" s="861"/>
      <c r="O33" s="861"/>
      <c r="P33" s="861"/>
      <c r="Q33" s="861"/>
      <c r="R33" s="861" t="s">
        <v>300</v>
      </c>
      <c r="S33" s="861"/>
      <c r="T33" s="861"/>
      <c r="U33" s="861"/>
      <c r="V33" s="861"/>
      <c r="W33" s="861" t="s">
        <v>301</v>
      </c>
      <c r="X33" s="861"/>
      <c r="Y33" s="861"/>
      <c r="Z33" s="861"/>
      <c r="AA33" s="861" t="s">
        <v>302</v>
      </c>
      <c r="AB33" s="861"/>
      <c r="AC33" s="861"/>
      <c r="AD33" s="861"/>
      <c r="AE33" s="861"/>
      <c r="AF33" s="862"/>
      <c r="AG33" s="840" t="s">
        <v>298</v>
      </c>
      <c r="AH33" s="841"/>
      <c r="AI33" s="841"/>
      <c r="AJ33" s="841"/>
      <c r="AK33" s="841"/>
      <c r="AL33" s="841"/>
      <c r="AM33" s="841"/>
      <c r="AN33" s="835"/>
      <c r="AO33" s="835"/>
      <c r="AP33" s="836"/>
      <c r="AQ33" s="149"/>
    </row>
    <row r="34" spans="1:43" ht="27.75" customHeight="1" thickBot="1">
      <c r="A34" s="32"/>
      <c r="B34" s="755"/>
      <c r="C34" s="756"/>
      <c r="D34" s="850" t="str">
        <f t="shared" ref="D34:G36" si="1">IF($AA$13="","",$AA$13)</f>
        <v/>
      </c>
      <c r="E34" s="850" t="str">
        <f t="shared" si="1"/>
        <v/>
      </c>
      <c r="F34" s="850" t="str">
        <f t="shared" si="1"/>
        <v/>
      </c>
      <c r="G34" s="850" t="str">
        <f t="shared" si="1"/>
        <v/>
      </c>
      <c r="H34" s="852"/>
      <c r="I34" s="852"/>
      <c r="J34" s="852"/>
      <c r="K34" s="853"/>
      <c r="L34" s="848">
        <v>69800</v>
      </c>
      <c r="M34" s="849"/>
      <c r="N34" s="849"/>
      <c r="O34" s="849"/>
      <c r="P34" s="849"/>
      <c r="Q34" s="849"/>
      <c r="R34" s="849" t="str">
        <f>IF(H34="","",ROUND(L34*D34/H34,0))</f>
        <v/>
      </c>
      <c r="S34" s="849"/>
      <c r="T34" s="849"/>
      <c r="U34" s="849"/>
      <c r="V34" s="849"/>
      <c r="W34" s="882"/>
      <c r="X34" s="882"/>
      <c r="Y34" s="882"/>
      <c r="Z34" s="882"/>
      <c r="AA34" s="849" t="str">
        <f>IF(R34="","",IF(R34-W34&lt;0,0,R34-W34))</f>
        <v/>
      </c>
      <c r="AB34" s="849"/>
      <c r="AC34" s="849"/>
      <c r="AD34" s="849"/>
      <c r="AE34" s="849"/>
      <c r="AF34" s="886"/>
      <c r="AG34" s="842" t="s">
        <v>307</v>
      </c>
      <c r="AH34" s="842">
        <f>MIN(AA34,AE36)</f>
        <v>0</v>
      </c>
      <c r="AI34" s="842"/>
      <c r="AJ34" s="842"/>
      <c r="AK34" s="842"/>
      <c r="AL34" s="842"/>
      <c r="AM34" s="843"/>
      <c r="AN34" s="809"/>
      <c r="AO34" s="809"/>
      <c r="AP34" s="837"/>
      <c r="AQ34" s="149"/>
    </row>
    <row r="35" spans="1:43" ht="27.75" customHeight="1" thickTop="1">
      <c r="A35" s="32"/>
      <c r="B35" s="755"/>
      <c r="C35" s="756"/>
      <c r="D35" s="850" t="str">
        <f t="shared" si="1"/>
        <v/>
      </c>
      <c r="E35" s="850" t="str">
        <f t="shared" si="1"/>
        <v/>
      </c>
      <c r="F35" s="850" t="str">
        <f t="shared" si="1"/>
        <v/>
      </c>
      <c r="G35" s="850" t="str">
        <f t="shared" si="1"/>
        <v/>
      </c>
      <c r="H35" s="852"/>
      <c r="I35" s="852"/>
      <c r="J35" s="852"/>
      <c r="K35" s="853"/>
      <c r="L35" s="856" t="s">
        <v>304</v>
      </c>
      <c r="M35" s="857"/>
      <c r="N35" s="857"/>
      <c r="O35" s="857"/>
      <c r="P35" s="857"/>
      <c r="Q35" s="857"/>
      <c r="R35" s="857" t="s">
        <v>306</v>
      </c>
      <c r="S35" s="857"/>
      <c r="T35" s="857"/>
      <c r="U35" s="857"/>
      <c r="V35" s="857"/>
      <c r="W35" s="857" t="s">
        <v>301</v>
      </c>
      <c r="X35" s="857"/>
      <c r="Y35" s="857"/>
      <c r="Z35" s="857"/>
      <c r="AA35" s="857" t="s">
        <v>305</v>
      </c>
      <c r="AB35" s="857"/>
      <c r="AC35" s="857"/>
      <c r="AD35" s="857"/>
      <c r="AE35" s="857" t="s">
        <v>303</v>
      </c>
      <c r="AF35" s="887"/>
      <c r="AG35" s="844"/>
      <c r="AH35" s="844"/>
      <c r="AI35" s="844"/>
      <c r="AJ35" s="844"/>
      <c r="AK35" s="844"/>
      <c r="AL35" s="844"/>
      <c r="AM35" s="845"/>
      <c r="AN35" s="809"/>
      <c r="AO35" s="809"/>
      <c r="AP35" s="837"/>
      <c r="AQ35" s="149"/>
    </row>
    <row r="36" spans="1:43" ht="27.75" customHeight="1" thickBot="1">
      <c r="A36" s="32"/>
      <c r="B36" s="757"/>
      <c r="C36" s="758"/>
      <c r="D36" s="851" t="str">
        <f t="shared" si="1"/>
        <v/>
      </c>
      <c r="E36" s="851" t="str">
        <f t="shared" si="1"/>
        <v/>
      </c>
      <c r="F36" s="851" t="str">
        <f t="shared" si="1"/>
        <v/>
      </c>
      <c r="G36" s="851" t="str">
        <f t="shared" si="1"/>
        <v/>
      </c>
      <c r="H36" s="854"/>
      <c r="I36" s="854"/>
      <c r="J36" s="854"/>
      <c r="K36" s="855"/>
      <c r="L36" s="881"/>
      <c r="M36" s="882"/>
      <c r="N36" s="882"/>
      <c r="O36" s="882"/>
      <c r="P36" s="882"/>
      <c r="Q36" s="882"/>
      <c r="R36" s="882"/>
      <c r="S36" s="882"/>
      <c r="T36" s="882"/>
      <c r="U36" s="882"/>
      <c r="V36" s="882"/>
      <c r="W36" s="849">
        <f>W34</f>
        <v>0</v>
      </c>
      <c r="X36" s="849"/>
      <c r="Y36" s="849"/>
      <c r="Z36" s="849"/>
      <c r="AA36" s="882"/>
      <c r="AB36" s="882"/>
      <c r="AC36" s="882"/>
      <c r="AD36" s="882"/>
      <c r="AE36" s="849">
        <f>IF(L36+R36-W36-AA36&lt;=0,0,L36+R36-W36-AA36)</f>
        <v>0</v>
      </c>
      <c r="AF36" s="886"/>
      <c r="AG36" s="846"/>
      <c r="AH36" s="846"/>
      <c r="AI36" s="846"/>
      <c r="AJ36" s="846"/>
      <c r="AK36" s="846"/>
      <c r="AL36" s="846"/>
      <c r="AM36" s="847"/>
      <c r="AN36" s="838"/>
      <c r="AO36" s="838"/>
      <c r="AP36" s="839"/>
      <c r="AQ36" s="149"/>
    </row>
    <row r="37" spans="1:43" ht="21" customHeight="1" thickBot="1">
      <c r="A37" s="32"/>
      <c r="B37" s="106"/>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42"/>
      <c r="AH37" s="42"/>
      <c r="AI37" s="42"/>
      <c r="AJ37" s="42"/>
      <c r="AK37" s="42"/>
      <c r="AL37" s="42"/>
      <c r="AM37" s="42"/>
      <c r="AN37" s="149"/>
      <c r="AO37" s="149"/>
      <c r="AP37" s="149"/>
      <c r="AQ37" s="149"/>
    </row>
    <row r="38" spans="1:43" ht="25.5" customHeight="1" thickBot="1">
      <c r="A38" s="32"/>
      <c r="B38" s="106"/>
      <c r="C38" s="149"/>
      <c r="D38" s="761" t="s">
        <v>308</v>
      </c>
      <c r="E38" s="723"/>
      <c r="F38" s="723"/>
      <c r="G38" s="723"/>
      <c r="H38" s="723"/>
      <c r="I38" s="723"/>
      <c r="J38" s="723"/>
      <c r="K38" s="723"/>
      <c r="L38" s="723"/>
      <c r="M38" s="723"/>
      <c r="N38" s="723"/>
      <c r="O38" s="723"/>
      <c r="P38" s="723"/>
      <c r="Q38" s="723"/>
      <c r="R38" s="723"/>
      <c r="S38" s="723"/>
      <c r="T38" s="723"/>
      <c r="U38" s="723"/>
      <c r="V38" s="723"/>
      <c r="W38" s="723"/>
      <c r="X38" s="723"/>
      <c r="Y38" s="723"/>
      <c r="Z38" s="723"/>
      <c r="AA38" s="723"/>
      <c r="AB38" s="723"/>
      <c r="AC38" s="723"/>
      <c r="AD38" s="759"/>
      <c r="AE38" s="760">
        <f>SUM(AH23,AH29,AH32,AH34)</f>
        <v>0</v>
      </c>
      <c r="AF38" s="723"/>
      <c r="AG38" s="723"/>
      <c r="AH38" s="723"/>
      <c r="AI38" s="723"/>
      <c r="AJ38" s="723"/>
      <c r="AK38" s="723"/>
      <c r="AL38" s="723"/>
      <c r="AM38" s="723"/>
      <c r="AN38" s="723"/>
      <c r="AO38" s="723" t="s">
        <v>6</v>
      </c>
      <c r="AP38" s="759"/>
      <c r="AQ38" s="149"/>
    </row>
    <row r="39" spans="1:43" ht="21" customHeight="1">
      <c r="A39" s="32"/>
      <c r="AQ39" s="149"/>
    </row>
    <row r="40" spans="1:43" ht="18" hidden="1" customHeight="1">
      <c r="A40" s="32"/>
      <c r="AQ40" s="149"/>
    </row>
    <row r="41" spans="1:43" ht="6.75" customHeight="1"/>
    <row r="42" spans="1:43" ht="18" customHeight="1"/>
    <row r="43" spans="1:43" ht="18" customHeight="1"/>
  </sheetData>
  <mergeCells count="130">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3:P3"/>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s>
  <phoneticPr fontId="18"/>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topLeftCell="A4" zoomScale="80" zoomScaleNormal="100" zoomScaleSheetLayoutView="80" workbookViewId="0">
      <selection activeCell="AO19" sqref="AO19:AP19"/>
    </sheetView>
  </sheetViews>
  <sheetFormatPr defaultRowHeight="13.5"/>
  <cols>
    <col min="1" max="1" width="1.375" style="51" customWidth="1"/>
    <col min="2" max="8" width="2.625" style="51" customWidth="1"/>
    <col min="9" max="9" width="3.5" style="51" customWidth="1"/>
    <col min="10" max="24" width="2.625" style="51" customWidth="1"/>
    <col min="25" max="34" width="3.125" style="51" customWidth="1"/>
    <col min="35" max="35" width="2.625" style="51" customWidth="1"/>
    <col min="36" max="36" width="1.625" style="51" customWidth="1"/>
    <col min="37" max="37" width="2.625" style="51" customWidth="1"/>
    <col min="38" max="38" width="5.5" style="51" bestFit="1" customWidth="1"/>
    <col min="39" max="76" width="2.625" style="51" customWidth="1"/>
    <col min="77" max="256" width="9" style="51"/>
    <col min="257" max="257" width="1.375" style="51" customWidth="1"/>
    <col min="258" max="264" width="2.625" style="51" customWidth="1"/>
    <col min="265" max="265" width="3.5" style="51" customWidth="1"/>
    <col min="266" max="280" width="2.625" style="51" customWidth="1"/>
    <col min="281" max="290" width="3.125" style="51" customWidth="1"/>
    <col min="291" max="291" width="2.625" style="51" customWidth="1"/>
    <col min="292" max="292" width="1.625" style="51" customWidth="1"/>
    <col min="293" max="332" width="2.625" style="51" customWidth="1"/>
    <col min="333" max="512" width="9" style="51"/>
    <col min="513" max="513" width="1.375" style="51" customWidth="1"/>
    <col min="514" max="520" width="2.625" style="51" customWidth="1"/>
    <col min="521" max="521" width="3.5" style="51" customWidth="1"/>
    <col min="522" max="536" width="2.625" style="51" customWidth="1"/>
    <col min="537" max="546" width="3.125" style="51" customWidth="1"/>
    <col min="547" max="547" width="2.625" style="51" customWidth="1"/>
    <col min="548" max="548" width="1.625" style="51" customWidth="1"/>
    <col min="549" max="588" width="2.625" style="51" customWidth="1"/>
    <col min="589" max="768" width="9" style="51"/>
    <col min="769" max="769" width="1.375" style="51" customWidth="1"/>
    <col min="770" max="776" width="2.625" style="51" customWidth="1"/>
    <col min="777" max="777" width="3.5" style="51" customWidth="1"/>
    <col min="778" max="792" width="2.625" style="51" customWidth="1"/>
    <col min="793" max="802" width="3.125" style="51" customWidth="1"/>
    <col min="803" max="803" width="2.625" style="51" customWidth="1"/>
    <col min="804" max="804" width="1.625" style="51" customWidth="1"/>
    <col min="805" max="844" width="2.625" style="51" customWidth="1"/>
    <col min="845" max="1024" width="9" style="51"/>
    <col min="1025" max="1025" width="1.375" style="51" customWidth="1"/>
    <col min="1026" max="1032" width="2.625" style="51" customWidth="1"/>
    <col min="1033" max="1033" width="3.5" style="51" customWidth="1"/>
    <col min="1034" max="1048" width="2.625" style="51" customWidth="1"/>
    <col min="1049" max="1058" width="3.125" style="51" customWidth="1"/>
    <col min="1059" max="1059" width="2.625" style="51" customWidth="1"/>
    <col min="1060" max="1060" width="1.625" style="51" customWidth="1"/>
    <col min="1061" max="1100" width="2.625" style="51" customWidth="1"/>
    <col min="1101" max="1280" width="9" style="51"/>
    <col min="1281" max="1281" width="1.375" style="51" customWidth="1"/>
    <col min="1282" max="1288" width="2.625" style="51" customWidth="1"/>
    <col min="1289" max="1289" width="3.5" style="51" customWidth="1"/>
    <col min="1290" max="1304" width="2.625" style="51" customWidth="1"/>
    <col min="1305" max="1314" width="3.125" style="51" customWidth="1"/>
    <col min="1315" max="1315" width="2.625" style="51" customWidth="1"/>
    <col min="1316" max="1316" width="1.625" style="51" customWidth="1"/>
    <col min="1317" max="1356" width="2.625" style="51" customWidth="1"/>
    <col min="1357" max="1536" width="9" style="51"/>
    <col min="1537" max="1537" width="1.375" style="51" customWidth="1"/>
    <col min="1538" max="1544" width="2.625" style="51" customWidth="1"/>
    <col min="1545" max="1545" width="3.5" style="51" customWidth="1"/>
    <col min="1546" max="1560" width="2.625" style="51" customWidth="1"/>
    <col min="1561" max="1570" width="3.125" style="51" customWidth="1"/>
    <col min="1571" max="1571" width="2.625" style="51" customWidth="1"/>
    <col min="1572" max="1572" width="1.625" style="51" customWidth="1"/>
    <col min="1573" max="1612" width="2.625" style="51" customWidth="1"/>
    <col min="1613" max="1792" width="9" style="51"/>
    <col min="1793" max="1793" width="1.375" style="51" customWidth="1"/>
    <col min="1794" max="1800" width="2.625" style="51" customWidth="1"/>
    <col min="1801" max="1801" width="3.5" style="51" customWidth="1"/>
    <col min="1802" max="1816" width="2.625" style="51" customWidth="1"/>
    <col min="1817" max="1826" width="3.125" style="51" customWidth="1"/>
    <col min="1827" max="1827" width="2.625" style="51" customWidth="1"/>
    <col min="1828" max="1828" width="1.625" style="51" customWidth="1"/>
    <col min="1829" max="1868" width="2.625" style="51" customWidth="1"/>
    <col min="1869" max="2048" width="9" style="51"/>
    <col min="2049" max="2049" width="1.375" style="51" customWidth="1"/>
    <col min="2050" max="2056" width="2.625" style="51" customWidth="1"/>
    <col min="2057" max="2057" width="3.5" style="51" customWidth="1"/>
    <col min="2058" max="2072" width="2.625" style="51" customWidth="1"/>
    <col min="2073" max="2082" width="3.125" style="51" customWidth="1"/>
    <col min="2083" max="2083" width="2.625" style="51" customWidth="1"/>
    <col min="2084" max="2084" width="1.625" style="51" customWidth="1"/>
    <col min="2085" max="2124" width="2.625" style="51" customWidth="1"/>
    <col min="2125" max="2304" width="9" style="51"/>
    <col min="2305" max="2305" width="1.375" style="51" customWidth="1"/>
    <col min="2306" max="2312" width="2.625" style="51" customWidth="1"/>
    <col min="2313" max="2313" width="3.5" style="51" customWidth="1"/>
    <col min="2314" max="2328" width="2.625" style="51" customWidth="1"/>
    <col min="2329" max="2338" width="3.125" style="51" customWidth="1"/>
    <col min="2339" max="2339" width="2.625" style="51" customWidth="1"/>
    <col min="2340" max="2340" width="1.625" style="51" customWidth="1"/>
    <col min="2341" max="2380" width="2.625" style="51" customWidth="1"/>
    <col min="2381" max="2560" width="9" style="51"/>
    <col min="2561" max="2561" width="1.375" style="51" customWidth="1"/>
    <col min="2562" max="2568" width="2.625" style="51" customWidth="1"/>
    <col min="2569" max="2569" width="3.5" style="51" customWidth="1"/>
    <col min="2570" max="2584" width="2.625" style="51" customWidth="1"/>
    <col min="2585" max="2594" width="3.125" style="51" customWidth="1"/>
    <col min="2595" max="2595" width="2.625" style="51" customWidth="1"/>
    <col min="2596" max="2596" width="1.625" style="51" customWidth="1"/>
    <col min="2597" max="2636" width="2.625" style="51" customWidth="1"/>
    <col min="2637" max="2816" width="9" style="51"/>
    <col min="2817" max="2817" width="1.375" style="51" customWidth="1"/>
    <col min="2818" max="2824" width="2.625" style="51" customWidth="1"/>
    <col min="2825" max="2825" width="3.5" style="51" customWidth="1"/>
    <col min="2826" max="2840" width="2.625" style="51" customWidth="1"/>
    <col min="2841" max="2850" width="3.125" style="51" customWidth="1"/>
    <col min="2851" max="2851" width="2.625" style="51" customWidth="1"/>
    <col min="2852" max="2852" width="1.625" style="51" customWidth="1"/>
    <col min="2853" max="2892" width="2.625" style="51" customWidth="1"/>
    <col min="2893" max="3072" width="9" style="51"/>
    <col min="3073" max="3073" width="1.375" style="51" customWidth="1"/>
    <col min="3074" max="3080" width="2.625" style="51" customWidth="1"/>
    <col min="3081" max="3081" width="3.5" style="51" customWidth="1"/>
    <col min="3082" max="3096" width="2.625" style="51" customWidth="1"/>
    <col min="3097" max="3106" width="3.125" style="51" customWidth="1"/>
    <col min="3107" max="3107" width="2.625" style="51" customWidth="1"/>
    <col min="3108" max="3108" width="1.625" style="51" customWidth="1"/>
    <col min="3109" max="3148" width="2.625" style="51" customWidth="1"/>
    <col min="3149" max="3328" width="9" style="51"/>
    <col min="3329" max="3329" width="1.375" style="51" customWidth="1"/>
    <col min="3330" max="3336" width="2.625" style="51" customWidth="1"/>
    <col min="3337" max="3337" width="3.5" style="51" customWidth="1"/>
    <col min="3338" max="3352" width="2.625" style="51" customWidth="1"/>
    <col min="3353" max="3362" width="3.125" style="51" customWidth="1"/>
    <col min="3363" max="3363" width="2.625" style="51" customWidth="1"/>
    <col min="3364" max="3364" width="1.625" style="51" customWidth="1"/>
    <col min="3365" max="3404" width="2.625" style="51" customWidth="1"/>
    <col min="3405" max="3584" width="9" style="51"/>
    <col min="3585" max="3585" width="1.375" style="51" customWidth="1"/>
    <col min="3586" max="3592" width="2.625" style="51" customWidth="1"/>
    <col min="3593" max="3593" width="3.5" style="51" customWidth="1"/>
    <col min="3594" max="3608" width="2.625" style="51" customWidth="1"/>
    <col min="3609" max="3618" width="3.125" style="51" customWidth="1"/>
    <col min="3619" max="3619" width="2.625" style="51" customWidth="1"/>
    <col min="3620" max="3620" width="1.625" style="51" customWidth="1"/>
    <col min="3621" max="3660" width="2.625" style="51" customWidth="1"/>
    <col min="3661" max="3840" width="9" style="51"/>
    <col min="3841" max="3841" width="1.375" style="51" customWidth="1"/>
    <col min="3842" max="3848" width="2.625" style="51" customWidth="1"/>
    <col min="3849" max="3849" width="3.5" style="51" customWidth="1"/>
    <col min="3850" max="3864" width="2.625" style="51" customWidth="1"/>
    <col min="3865" max="3874" width="3.125" style="51" customWidth="1"/>
    <col min="3875" max="3875" width="2.625" style="51" customWidth="1"/>
    <col min="3876" max="3876" width="1.625" style="51" customWidth="1"/>
    <col min="3877" max="3916" width="2.625" style="51" customWidth="1"/>
    <col min="3917" max="4096" width="9" style="51"/>
    <col min="4097" max="4097" width="1.375" style="51" customWidth="1"/>
    <col min="4098" max="4104" width="2.625" style="51" customWidth="1"/>
    <col min="4105" max="4105" width="3.5" style="51" customWidth="1"/>
    <col min="4106" max="4120" width="2.625" style="51" customWidth="1"/>
    <col min="4121" max="4130" width="3.125" style="51" customWidth="1"/>
    <col min="4131" max="4131" width="2.625" style="51" customWidth="1"/>
    <col min="4132" max="4132" width="1.625" style="51" customWidth="1"/>
    <col min="4133" max="4172" width="2.625" style="51" customWidth="1"/>
    <col min="4173" max="4352" width="9" style="51"/>
    <col min="4353" max="4353" width="1.375" style="51" customWidth="1"/>
    <col min="4354" max="4360" width="2.625" style="51" customWidth="1"/>
    <col min="4361" max="4361" width="3.5" style="51" customWidth="1"/>
    <col min="4362" max="4376" width="2.625" style="51" customWidth="1"/>
    <col min="4377" max="4386" width="3.125" style="51" customWidth="1"/>
    <col min="4387" max="4387" width="2.625" style="51" customWidth="1"/>
    <col min="4388" max="4388" width="1.625" style="51" customWidth="1"/>
    <col min="4389" max="4428" width="2.625" style="51" customWidth="1"/>
    <col min="4429" max="4608" width="9" style="51"/>
    <col min="4609" max="4609" width="1.375" style="51" customWidth="1"/>
    <col min="4610" max="4616" width="2.625" style="51" customWidth="1"/>
    <col min="4617" max="4617" width="3.5" style="51" customWidth="1"/>
    <col min="4618" max="4632" width="2.625" style="51" customWidth="1"/>
    <col min="4633" max="4642" width="3.125" style="51" customWidth="1"/>
    <col min="4643" max="4643" width="2.625" style="51" customWidth="1"/>
    <col min="4644" max="4644" width="1.625" style="51" customWidth="1"/>
    <col min="4645" max="4684" width="2.625" style="51" customWidth="1"/>
    <col min="4685" max="4864" width="9" style="51"/>
    <col min="4865" max="4865" width="1.375" style="51" customWidth="1"/>
    <col min="4866" max="4872" width="2.625" style="51" customWidth="1"/>
    <col min="4873" max="4873" width="3.5" style="51" customWidth="1"/>
    <col min="4874" max="4888" width="2.625" style="51" customWidth="1"/>
    <col min="4889" max="4898" width="3.125" style="51" customWidth="1"/>
    <col min="4899" max="4899" width="2.625" style="51" customWidth="1"/>
    <col min="4900" max="4900" width="1.625" style="51" customWidth="1"/>
    <col min="4901" max="4940" width="2.625" style="51" customWidth="1"/>
    <col min="4941" max="5120" width="9" style="51"/>
    <col min="5121" max="5121" width="1.375" style="51" customWidth="1"/>
    <col min="5122" max="5128" width="2.625" style="51" customWidth="1"/>
    <col min="5129" max="5129" width="3.5" style="51" customWidth="1"/>
    <col min="5130" max="5144" width="2.625" style="51" customWidth="1"/>
    <col min="5145" max="5154" width="3.125" style="51" customWidth="1"/>
    <col min="5155" max="5155" width="2.625" style="51" customWidth="1"/>
    <col min="5156" max="5156" width="1.625" style="51" customWidth="1"/>
    <col min="5157" max="5196" width="2.625" style="51" customWidth="1"/>
    <col min="5197" max="5376" width="9" style="51"/>
    <col min="5377" max="5377" width="1.375" style="51" customWidth="1"/>
    <col min="5378" max="5384" width="2.625" style="51" customWidth="1"/>
    <col min="5385" max="5385" width="3.5" style="51" customWidth="1"/>
    <col min="5386" max="5400" width="2.625" style="51" customWidth="1"/>
    <col min="5401" max="5410" width="3.125" style="51" customWidth="1"/>
    <col min="5411" max="5411" width="2.625" style="51" customWidth="1"/>
    <col min="5412" max="5412" width="1.625" style="51" customWidth="1"/>
    <col min="5413" max="5452" width="2.625" style="51" customWidth="1"/>
    <col min="5453" max="5632" width="9" style="51"/>
    <col min="5633" max="5633" width="1.375" style="51" customWidth="1"/>
    <col min="5634" max="5640" width="2.625" style="51" customWidth="1"/>
    <col min="5641" max="5641" width="3.5" style="51" customWidth="1"/>
    <col min="5642" max="5656" width="2.625" style="51" customWidth="1"/>
    <col min="5657" max="5666" width="3.125" style="51" customWidth="1"/>
    <col min="5667" max="5667" width="2.625" style="51" customWidth="1"/>
    <col min="5668" max="5668" width="1.625" style="51" customWidth="1"/>
    <col min="5669" max="5708" width="2.625" style="51" customWidth="1"/>
    <col min="5709" max="5888" width="9" style="51"/>
    <col min="5889" max="5889" width="1.375" style="51" customWidth="1"/>
    <col min="5890" max="5896" width="2.625" style="51" customWidth="1"/>
    <col min="5897" max="5897" width="3.5" style="51" customWidth="1"/>
    <col min="5898" max="5912" width="2.625" style="51" customWidth="1"/>
    <col min="5913" max="5922" width="3.125" style="51" customWidth="1"/>
    <col min="5923" max="5923" width="2.625" style="51" customWidth="1"/>
    <col min="5924" max="5924" width="1.625" style="51" customWidth="1"/>
    <col min="5925" max="5964" width="2.625" style="51" customWidth="1"/>
    <col min="5965" max="6144" width="9" style="51"/>
    <col min="6145" max="6145" width="1.375" style="51" customWidth="1"/>
    <col min="6146" max="6152" width="2.625" style="51" customWidth="1"/>
    <col min="6153" max="6153" width="3.5" style="51" customWidth="1"/>
    <col min="6154" max="6168" width="2.625" style="51" customWidth="1"/>
    <col min="6169" max="6178" width="3.125" style="51" customWidth="1"/>
    <col min="6179" max="6179" width="2.625" style="51" customWidth="1"/>
    <col min="6180" max="6180" width="1.625" style="51" customWidth="1"/>
    <col min="6181" max="6220" width="2.625" style="51" customWidth="1"/>
    <col min="6221" max="6400" width="9" style="51"/>
    <col min="6401" max="6401" width="1.375" style="51" customWidth="1"/>
    <col min="6402" max="6408" width="2.625" style="51" customWidth="1"/>
    <col min="6409" max="6409" width="3.5" style="51" customWidth="1"/>
    <col min="6410" max="6424" width="2.625" style="51" customWidth="1"/>
    <col min="6425" max="6434" width="3.125" style="51" customWidth="1"/>
    <col min="6435" max="6435" width="2.625" style="51" customWidth="1"/>
    <col min="6436" max="6436" width="1.625" style="51" customWidth="1"/>
    <col min="6437" max="6476" width="2.625" style="51" customWidth="1"/>
    <col min="6477" max="6656" width="9" style="51"/>
    <col min="6657" max="6657" width="1.375" style="51" customWidth="1"/>
    <col min="6658" max="6664" width="2.625" style="51" customWidth="1"/>
    <col min="6665" max="6665" width="3.5" style="51" customWidth="1"/>
    <col min="6666" max="6680" width="2.625" style="51" customWidth="1"/>
    <col min="6681" max="6690" width="3.125" style="51" customWidth="1"/>
    <col min="6691" max="6691" width="2.625" style="51" customWidth="1"/>
    <col min="6692" max="6692" width="1.625" style="51" customWidth="1"/>
    <col min="6693" max="6732" width="2.625" style="51" customWidth="1"/>
    <col min="6733" max="6912" width="9" style="51"/>
    <col min="6913" max="6913" width="1.375" style="51" customWidth="1"/>
    <col min="6914" max="6920" width="2.625" style="51" customWidth="1"/>
    <col min="6921" max="6921" width="3.5" style="51" customWidth="1"/>
    <col min="6922" max="6936" width="2.625" style="51" customWidth="1"/>
    <col min="6937" max="6946" width="3.125" style="51" customWidth="1"/>
    <col min="6947" max="6947" width="2.625" style="51" customWidth="1"/>
    <col min="6948" max="6948" width="1.625" style="51" customWidth="1"/>
    <col min="6949" max="6988" width="2.625" style="51" customWidth="1"/>
    <col min="6989" max="7168" width="9" style="51"/>
    <col min="7169" max="7169" width="1.375" style="51" customWidth="1"/>
    <col min="7170" max="7176" width="2.625" style="51" customWidth="1"/>
    <col min="7177" max="7177" width="3.5" style="51" customWidth="1"/>
    <col min="7178" max="7192" width="2.625" style="51" customWidth="1"/>
    <col min="7193" max="7202" width="3.125" style="51" customWidth="1"/>
    <col min="7203" max="7203" width="2.625" style="51" customWidth="1"/>
    <col min="7204" max="7204" width="1.625" style="51" customWidth="1"/>
    <col min="7205" max="7244" width="2.625" style="51" customWidth="1"/>
    <col min="7245" max="7424" width="9" style="51"/>
    <col min="7425" max="7425" width="1.375" style="51" customWidth="1"/>
    <col min="7426" max="7432" width="2.625" style="51" customWidth="1"/>
    <col min="7433" max="7433" width="3.5" style="51" customWidth="1"/>
    <col min="7434" max="7448" width="2.625" style="51" customWidth="1"/>
    <col min="7449" max="7458" width="3.125" style="51" customWidth="1"/>
    <col min="7459" max="7459" width="2.625" style="51" customWidth="1"/>
    <col min="7460" max="7460" width="1.625" style="51" customWidth="1"/>
    <col min="7461" max="7500" width="2.625" style="51" customWidth="1"/>
    <col min="7501" max="7680" width="9" style="51"/>
    <col min="7681" max="7681" width="1.375" style="51" customWidth="1"/>
    <col min="7682" max="7688" width="2.625" style="51" customWidth="1"/>
    <col min="7689" max="7689" width="3.5" style="51" customWidth="1"/>
    <col min="7690" max="7704" width="2.625" style="51" customWidth="1"/>
    <col min="7705" max="7714" width="3.125" style="51" customWidth="1"/>
    <col min="7715" max="7715" width="2.625" style="51" customWidth="1"/>
    <col min="7716" max="7716" width="1.625" style="51" customWidth="1"/>
    <col min="7717" max="7756" width="2.625" style="51" customWidth="1"/>
    <col min="7757" max="7936" width="9" style="51"/>
    <col min="7937" max="7937" width="1.375" style="51" customWidth="1"/>
    <col min="7938" max="7944" width="2.625" style="51" customWidth="1"/>
    <col min="7945" max="7945" width="3.5" style="51" customWidth="1"/>
    <col min="7946" max="7960" width="2.625" style="51" customWidth="1"/>
    <col min="7961" max="7970" width="3.125" style="51" customWidth="1"/>
    <col min="7971" max="7971" width="2.625" style="51" customWidth="1"/>
    <col min="7972" max="7972" width="1.625" style="51" customWidth="1"/>
    <col min="7973" max="8012" width="2.625" style="51" customWidth="1"/>
    <col min="8013" max="8192" width="9" style="51"/>
    <col min="8193" max="8193" width="1.375" style="51" customWidth="1"/>
    <col min="8194" max="8200" width="2.625" style="51" customWidth="1"/>
    <col min="8201" max="8201" width="3.5" style="51" customWidth="1"/>
    <col min="8202" max="8216" width="2.625" style="51" customWidth="1"/>
    <col min="8217" max="8226" width="3.125" style="51" customWidth="1"/>
    <col min="8227" max="8227" width="2.625" style="51" customWidth="1"/>
    <col min="8228" max="8228" width="1.625" style="51" customWidth="1"/>
    <col min="8229" max="8268" width="2.625" style="51" customWidth="1"/>
    <col min="8269" max="8448" width="9" style="51"/>
    <col min="8449" max="8449" width="1.375" style="51" customWidth="1"/>
    <col min="8450" max="8456" width="2.625" style="51" customWidth="1"/>
    <col min="8457" max="8457" width="3.5" style="51" customWidth="1"/>
    <col min="8458" max="8472" width="2.625" style="51" customWidth="1"/>
    <col min="8473" max="8482" width="3.125" style="51" customWidth="1"/>
    <col min="8483" max="8483" width="2.625" style="51" customWidth="1"/>
    <col min="8484" max="8484" width="1.625" style="51" customWidth="1"/>
    <col min="8485" max="8524" width="2.625" style="51" customWidth="1"/>
    <col min="8525" max="8704" width="9" style="51"/>
    <col min="8705" max="8705" width="1.375" style="51" customWidth="1"/>
    <col min="8706" max="8712" width="2.625" style="51" customWidth="1"/>
    <col min="8713" max="8713" width="3.5" style="51" customWidth="1"/>
    <col min="8714" max="8728" width="2.625" style="51" customWidth="1"/>
    <col min="8729" max="8738" width="3.125" style="51" customWidth="1"/>
    <col min="8739" max="8739" width="2.625" style="51" customWidth="1"/>
    <col min="8740" max="8740" width="1.625" style="51" customWidth="1"/>
    <col min="8741" max="8780" width="2.625" style="51" customWidth="1"/>
    <col min="8781" max="8960" width="9" style="51"/>
    <col min="8961" max="8961" width="1.375" style="51" customWidth="1"/>
    <col min="8962" max="8968" width="2.625" style="51" customWidth="1"/>
    <col min="8969" max="8969" width="3.5" style="51" customWidth="1"/>
    <col min="8970" max="8984" width="2.625" style="51" customWidth="1"/>
    <col min="8985" max="8994" width="3.125" style="51" customWidth="1"/>
    <col min="8995" max="8995" width="2.625" style="51" customWidth="1"/>
    <col min="8996" max="8996" width="1.625" style="51" customWidth="1"/>
    <col min="8997" max="9036" width="2.625" style="51" customWidth="1"/>
    <col min="9037" max="9216" width="9" style="51"/>
    <col min="9217" max="9217" width="1.375" style="51" customWidth="1"/>
    <col min="9218" max="9224" width="2.625" style="51" customWidth="1"/>
    <col min="9225" max="9225" width="3.5" style="51" customWidth="1"/>
    <col min="9226" max="9240" width="2.625" style="51" customWidth="1"/>
    <col min="9241" max="9250" width="3.125" style="51" customWidth="1"/>
    <col min="9251" max="9251" width="2.625" style="51" customWidth="1"/>
    <col min="9252" max="9252" width="1.625" style="51" customWidth="1"/>
    <col min="9253" max="9292" width="2.625" style="51" customWidth="1"/>
    <col min="9293" max="9472" width="9" style="51"/>
    <col min="9473" max="9473" width="1.375" style="51" customWidth="1"/>
    <col min="9474" max="9480" width="2.625" style="51" customWidth="1"/>
    <col min="9481" max="9481" width="3.5" style="51" customWidth="1"/>
    <col min="9482" max="9496" width="2.625" style="51" customWidth="1"/>
    <col min="9497" max="9506" width="3.125" style="51" customWidth="1"/>
    <col min="9507" max="9507" width="2.625" style="51" customWidth="1"/>
    <col min="9508" max="9508" width="1.625" style="51" customWidth="1"/>
    <col min="9509" max="9548" width="2.625" style="51" customWidth="1"/>
    <col min="9549" max="9728" width="9" style="51"/>
    <col min="9729" max="9729" width="1.375" style="51" customWidth="1"/>
    <col min="9730" max="9736" width="2.625" style="51" customWidth="1"/>
    <col min="9737" max="9737" width="3.5" style="51" customWidth="1"/>
    <col min="9738" max="9752" width="2.625" style="51" customWidth="1"/>
    <col min="9753" max="9762" width="3.125" style="51" customWidth="1"/>
    <col min="9763" max="9763" width="2.625" style="51" customWidth="1"/>
    <col min="9764" max="9764" width="1.625" style="51" customWidth="1"/>
    <col min="9765" max="9804" width="2.625" style="51" customWidth="1"/>
    <col min="9805" max="9984" width="9" style="51"/>
    <col min="9985" max="9985" width="1.375" style="51" customWidth="1"/>
    <col min="9986" max="9992" width="2.625" style="51" customWidth="1"/>
    <col min="9993" max="9993" width="3.5" style="51" customWidth="1"/>
    <col min="9994" max="10008" width="2.625" style="51" customWidth="1"/>
    <col min="10009" max="10018" width="3.125" style="51" customWidth="1"/>
    <col min="10019" max="10019" width="2.625" style="51" customWidth="1"/>
    <col min="10020" max="10020" width="1.625" style="51" customWidth="1"/>
    <col min="10021" max="10060" width="2.625" style="51" customWidth="1"/>
    <col min="10061" max="10240" width="9" style="51"/>
    <col min="10241" max="10241" width="1.375" style="51" customWidth="1"/>
    <col min="10242" max="10248" width="2.625" style="51" customWidth="1"/>
    <col min="10249" max="10249" width="3.5" style="51" customWidth="1"/>
    <col min="10250" max="10264" width="2.625" style="51" customWidth="1"/>
    <col min="10265" max="10274" width="3.125" style="51" customWidth="1"/>
    <col min="10275" max="10275" width="2.625" style="51" customWidth="1"/>
    <col min="10276" max="10276" width="1.625" style="51" customWidth="1"/>
    <col min="10277" max="10316" width="2.625" style="51" customWidth="1"/>
    <col min="10317" max="10496" width="9" style="51"/>
    <col min="10497" max="10497" width="1.375" style="51" customWidth="1"/>
    <col min="10498" max="10504" width="2.625" style="51" customWidth="1"/>
    <col min="10505" max="10505" width="3.5" style="51" customWidth="1"/>
    <col min="10506" max="10520" width="2.625" style="51" customWidth="1"/>
    <col min="10521" max="10530" width="3.125" style="51" customWidth="1"/>
    <col min="10531" max="10531" width="2.625" style="51" customWidth="1"/>
    <col min="10532" max="10532" width="1.625" style="51" customWidth="1"/>
    <col min="10533" max="10572" width="2.625" style="51" customWidth="1"/>
    <col min="10573" max="10752" width="9" style="51"/>
    <col min="10753" max="10753" width="1.375" style="51" customWidth="1"/>
    <col min="10754" max="10760" width="2.625" style="51" customWidth="1"/>
    <col min="10761" max="10761" width="3.5" style="51" customWidth="1"/>
    <col min="10762" max="10776" width="2.625" style="51" customWidth="1"/>
    <col min="10777" max="10786" width="3.125" style="51" customWidth="1"/>
    <col min="10787" max="10787" width="2.625" style="51" customWidth="1"/>
    <col min="10788" max="10788" width="1.625" style="51" customWidth="1"/>
    <col min="10789" max="10828" width="2.625" style="51" customWidth="1"/>
    <col min="10829" max="11008" width="9" style="51"/>
    <col min="11009" max="11009" width="1.375" style="51" customWidth="1"/>
    <col min="11010" max="11016" width="2.625" style="51" customWidth="1"/>
    <col min="11017" max="11017" width="3.5" style="51" customWidth="1"/>
    <col min="11018" max="11032" width="2.625" style="51" customWidth="1"/>
    <col min="11033" max="11042" width="3.125" style="51" customWidth="1"/>
    <col min="11043" max="11043" width="2.625" style="51" customWidth="1"/>
    <col min="11044" max="11044" width="1.625" style="51" customWidth="1"/>
    <col min="11045" max="11084" width="2.625" style="51" customWidth="1"/>
    <col min="11085" max="11264" width="9" style="51"/>
    <col min="11265" max="11265" width="1.375" style="51" customWidth="1"/>
    <col min="11266" max="11272" width="2.625" style="51" customWidth="1"/>
    <col min="11273" max="11273" width="3.5" style="51" customWidth="1"/>
    <col min="11274" max="11288" width="2.625" style="51" customWidth="1"/>
    <col min="11289" max="11298" width="3.125" style="51" customWidth="1"/>
    <col min="11299" max="11299" width="2.625" style="51" customWidth="1"/>
    <col min="11300" max="11300" width="1.625" style="51" customWidth="1"/>
    <col min="11301" max="11340" width="2.625" style="51" customWidth="1"/>
    <col min="11341" max="11520" width="9" style="51"/>
    <col min="11521" max="11521" width="1.375" style="51" customWidth="1"/>
    <col min="11522" max="11528" width="2.625" style="51" customWidth="1"/>
    <col min="11529" max="11529" width="3.5" style="51" customWidth="1"/>
    <col min="11530" max="11544" width="2.625" style="51" customWidth="1"/>
    <col min="11545" max="11554" width="3.125" style="51" customWidth="1"/>
    <col min="11555" max="11555" width="2.625" style="51" customWidth="1"/>
    <col min="11556" max="11556" width="1.625" style="51" customWidth="1"/>
    <col min="11557" max="11596" width="2.625" style="51" customWidth="1"/>
    <col min="11597" max="11776" width="9" style="51"/>
    <col min="11777" max="11777" width="1.375" style="51" customWidth="1"/>
    <col min="11778" max="11784" width="2.625" style="51" customWidth="1"/>
    <col min="11785" max="11785" width="3.5" style="51" customWidth="1"/>
    <col min="11786" max="11800" width="2.625" style="51" customWidth="1"/>
    <col min="11801" max="11810" width="3.125" style="51" customWidth="1"/>
    <col min="11811" max="11811" width="2.625" style="51" customWidth="1"/>
    <col min="11812" max="11812" width="1.625" style="51" customWidth="1"/>
    <col min="11813" max="11852" width="2.625" style="51" customWidth="1"/>
    <col min="11853" max="12032" width="9" style="51"/>
    <col min="12033" max="12033" width="1.375" style="51" customWidth="1"/>
    <col min="12034" max="12040" width="2.625" style="51" customWidth="1"/>
    <col min="12041" max="12041" width="3.5" style="51" customWidth="1"/>
    <col min="12042" max="12056" width="2.625" style="51" customWidth="1"/>
    <col min="12057" max="12066" width="3.125" style="51" customWidth="1"/>
    <col min="12067" max="12067" width="2.625" style="51" customWidth="1"/>
    <col min="12068" max="12068" width="1.625" style="51" customWidth="1"/>
    <col min="12069" max="12108" width="2.625" style="51" customWidth="1"/>
    <col min="12109" max="12288" width="9" style="51"/>
    <col min="12289" max="12289" width="1.375" style="51" customWidth="1"/>
    <col min="12290" max="12296" width="2.625" style="51" customWidth="1"/>
    <col min="12297" max="12297" width="3.5" style="51" customWidth="1"/>
    <col min="12298" max="12312" width="2.625" style="51" customWidth="1"/>
    <col min="12313" max="12322" width="3.125" style="51" customWidth="1"/>
    <col min="12323" max="12323" width="2.625" style="51" customWidth="1"/>
    <col min="12324" max="12324" width="1.625" style="51" customWidth="1"/>
    <col min="12325" max="12364" width="2.625" style="51" customWidth="1"/>
    <col min="12365" max="12544" width="9" style="51"/>
    <col min="12545" max="12545" width="1.375" style="51" customWidth="1"/>
    <col min="12546" max="12552" width="2.625" style="51" customWidth="1"/>
    <col min="12553" max="12553" width="3.5" style="51" customWidth="1"/>
    <col min="12554" max="12568" width="2.625" style="51" customWidth="1"/>
    <col min="12569" max="12578" width="3.125" style="51" customWidth="1"/>
    <col min="12579" max="12579" width="2.625" style="51" customWidth="1"/>
    <col min="12580" max="12580" width="1.625" style="51" customWidth="1"/>
    <col min="12581" max="12620" width="2.625" style="51" customWidth="1"/>
    <col min="12621" max="12800" width="9" style="51"/>
    <col min="12801" max="12801" width="1.375" style="51" customWidth="1"/>
    <col min="12802" max="12808" width="2.625" style="51" customWidth="1"/>
    <col min="12809" max="12809" width="3.5" style="51" customWidth="1"/>
    <col min="12810" max="12824" width="2.625" style="51" customWidth="1"/>
    <col min="12825" max="12834" width="3.125" style="51" customWidth="1"/>
    <col min="12835" max="12835" width="2.625" style="51" customWidth="1"/>
    <col min="12836" max="12836" width="1.625" style="51" customWidth="1"/>
    <col min="12837" max="12876" width="2.625" style="51" customWidth="1"/>
    <col min="12877" max="13056" width="9" style="51"/>
    <col min="13057" max="13057" width="1.375" style="51" customWidth="1"/>
    <col min="13058" max="13064" width="2.625" style="51" customWidth="1"/>
    <col min="13065" max="13065" width="3.5" style="51" customWidth="1"/>
    <col min="13066" max="13080" width="2.625" style="51" customWidth="1"/>
    <col min="13081" max="13090" width="3.125" style="51" customWidth="1"/>
    <col min="13091" max="13091" width="2.625" style="51" customWidth="1"/>
    <col min="13092" max="13092" width="1.625" style="51" customWidth="1"/>
    <col min="13093" max="13132" width="2.625" style="51" customWidth="1"/>
    <col min="13133" max="13312" width="9" style="51"/>
    <col min="13313" max="13313" width="1.375" style="51" customWidth="1"/>
    <col min="13314" max="13320" width="2.625" style="51" customWidth="1"/>
    <col min="13321" max="13321" width="3.5" style="51" customWidth="1"/>
    <col min="13322" max="13336" width="2.625" style="51" customWidth="1"/>
    <col min="13337" max="13346" width="3.125" style="51" customWidth="1"/>
    <col min="13347" max="13347" width="2.625" style="51" customWidth="1"/>
    <col min="13348" max="13348" width="1.625" style="51" customWidth="1"/>
    <col min="13349" max="13388" width="2.625" style="51" customWidth="1"/>
    <col min="13389" max="13568" width="9" style="51"/>
    <col min="13569" max="13569" width="1.375" style="51" customWidth="1"/>
    <col min="13570" max="13576" width="2.625" style="51" customWidth="1"/>
    <col min="13577" max="13577" width="3.5" style="51" customWidth="1"/>
    <col min="13578" max="13592" width="2.625" style="51" customWidth="1"/>
    <col min="13593" max="13602" width="3.125" style="51" customWidth="1"/>
    <col min="13603" max="13603" width="2.625" style="51" customWidth="1"/>
    <col min="13604" max="13604" width="1.625" style="51" customWidth="1"/>
    <col min="13605" max="13644" width="2.625" style="51" customWidth="1"/>
    <col min="13645" max="13824" width="9" style="51"/>
    <col min="13825" max="13825" width="1.375" style="51" customWidth="1"/>
    <col min="13826" max="13832" width="2.625" style="51" customWidth="1"/>
    <col min="13833" max="13833" width="3.5" style="51" customWidth="1"/>
    <col min="13834" max="13848" width="2.625" style="51" customWidth="1"/>
    <col min="13849" max="13858" width="3.125" style="51" customWidth="1"/>
    <col min="13859" max="13859" width="2.625" style="51" customWidth="1"/>
    <col min="13860" max="13860" width="1.625" style="51" customWidth="1"/>
    <col min="13861" max="13900" width="2.625" style="51" customWidth="1"/>
    <col min="13901" max="14080" width="9" style="51"/>
    <col min="14081" max="14081" width="1.375" style="51" customWidth="1"/>
    <col min="14082" max="14088" width="2.625" style="51" customWidth="1"/>
    <col min="14089" max="14089" width="3.5" style="51" customWidth="1"/>
    <col min="14090" max="14104" width="2.625" style="51" customWidth="1"/>
    <col min="14105" max="14114" width="3.125" style="51" customWidth="1"/>
    <col min="14115" max="14115" width="2.625" style="51" customWidth="1"/>
    <col min="14116" max="14116" width="1.625" style="51" customWidth="1"/>
    <col min="14117" max="14156" width="2.625" style="51" customWidth="1"/>
    <col min="14157" max="14336" width="9" style="51"/>
    <col min="14337" max="14337" width="1.375" style="51" customWidth="1"/>
    <col min="14338" max="14344" width="2.625" style="51" customWidth="1"/>
    <col min="14345" max="14345" width="3.5" style="51" customWidth="1"/>
    <col min="14346" max="14360" width="2.625" style="51" customWidth="1"/>
    <col min="14361" max="14370" width="3.125" style="51" customWidth="1"/>
    <col min="14371" max="14371" width="2.625" style="51" customWidth="1"/>
    <col min="14372" max="14372" width="1.625" style="51" customWidth="1"/>
    <col min="14373" max="14412" width="2.625" style="51" customWidth="1"/>
    <col min="14413" max="14592" width="9" style="51"/>
    <col min="14593" max="14593" width="1.375" style="51" customWidth="1"/>
    <col min="14594" max="14600" width="2.625" style="51" customWidth="1"/>
    <col min="14601" max="14601" width="3.5" style="51" customWidth="1"/>
    <col min="14602" max="14616" width="2.625" style="51" customWidth="1"/>
    <col min="14617" max="14626" width="3.125" style="51" customWidth="1"/>
    <col min="14627" max="14627" width="2.625" style="51" customWidth="1"/>
    <col min="14628" max="14628" width="1.625" style="51" customWidth="1"/>
    <col min="14629" max="14668" width="2.625" style="51" customWidth="1"/>
    <col min="14669" max="14848" width="9" style="51"/>
    <col min="14849" max="14849" width="1.375" style="51" customWidth="1"/>
    <col min="14850" max="14856" width="2.625" style="51" customWidth="1"/>
    <col min="14857" max="14857" width="3.5" style="51" customWidth="1"/>
    <col min="14858" max="14872" width="2.625" style="51" customWidth="1"/>
    <col min="14873" max="14882" width="3.125" style="51" customWidth="1"/>
    <col min="14883" max="14883" width="2.625" style="51" customWidth="1"/>
    <col min="14884" max="14884" width="1.625" style="51" customWidth="1"/>
    <col min="14885" max="14924" width="2.625" style="51" customWidth="1"/>
    <col min="14925" max="15104" width="9" style="51"/>
    <col min="15105" max="15105" width="1.375" style="51" customWidth="1"/>
    <col min="15106" max="15112" width="2.625" style="51" customWidth="1"/>
    <col min="15113" max="15113" width="3.5" style="51" customWidth="1"/>
    <col min="15114" max="15128" width="2.625" style="51" customWidth="1"/>
    <col min="15129" max="15138" width="3.125" style="51" customWidth="1"/>
    <col min="15139" max="15139" width="2.625" style="51" customWidth="1"/>
    <col min="15140" max="15140" width="1.625" style="51" customWidth="1"/>
    <col min="15141" max="15180" width="2.625" style="51" customWidth="1"/>
    <col min="15181" max="15360" width="9" style="51"/>
    <col min="15361" max="15361" width="1.375" style="51" customWidth="1"/>
    <col min="15362" max="15368" width="2.625" style="51" customWidth="1"/>
    <col min="15369" max="15369" width="3.5" style="51" customWidth="1"/>
    <col min="15370" max="15384" width="2.625" style="51" customWidth="1"/>
    <col min="15385" max="15394" width="3.125" style="51" customWidth="1"/>
    <col min="15395" max="15395" width="2.625" style="51" customWidth="1"/>
    <col min="15396" max="15396" width="1.625" style="51" customWidth="1"/>
    <col min="15397" max="15436" width="2.625" style="51" customWidth="1"/>
    <col min="15437" max="15616" width="9" style="51"/>
    <col min="15617" max="15617" width="1.375" style="51" customWidth="1"/>
    <col min="15618" max="15624" width="2.625" style="51" customWidth="1"/>
    <col min="15625" max="15625" width="3.5" style="51" customWidth="1"/>
    <col min="15626" max="15640" width="2.625" style="51" customWidth="1"/>
    <col min="15641" max="15650" width="3.125" style="51" customWidth="1"/>
    <col min="15651" max="15651" width="2.625" style="51" customWidth="1"/>
    <col min="15652" max="15652" width="1.625" style="51" customWidth="1"/>
    <col min="15653" max="15692" width="2.625" style="51" customWidth="1"/>
    <col min="15693" max="15872" width="9" style="51"/>
    <col min="15873" max="15873" width="1.375" style="51" customWidth="1"/>
    <col min="15874" max="15880" width="2.625" style="51" customWidth="1"/>
    <col min="15881" max="15881" width="3.5" style="51" customWidth="1"/>
    <col min="15882" max="15896" width="2.625" style="51" customWidth="1"/>
    <col min="15897" max="15906" width="3.125" style="51" customWidth="1"/>
    <col min="15907" max="15907" width="2.625" style="51" customWidth="1"/>
    <col min="15908" max="15908" width="1.625" style="51" customWidth="1"/>
    <col min="15909" max="15948" width="2.625" style="51" customWidth="1"/>
    <col min="15949" max="16128" width="9" style="51"/>
    <col min="16129" max="16129" width="1.375" style="51" customWidth="1"/>
    <col min="16130" max="16136" width="2.625" style="51" customWidth="1"/>
    <col min="16137" max="16137" width="3.5" style="51" customWidth="1"/>
    <col min="16138" max="16152" width="2.625" style="51" customWidth="1"/>
    <col min="16153" max="16162" width="3.125" style="51" customWidth="1"/>
    <col min="16163" max="16163" width="2.625" style="51" customWidth="1"/>
    <col min="16164" max="16164" width="1.625" style="51" customWidth="1"/>
    <col min="16165" max="16204" width="2.625" style="51" customWidth="1"/>
    <col min="16205" max="16384" width="9" style="51"/>
  </cols>
  <sheetData>
    <row r="1" spans="2:41" ht="19.5" customHeight="1">
      <c r="B1" s="51" t="s">
        <v>4334</v>
      </c>
    </row>
    <row r="2" spans="2:41" ht="16.5" customHeight="1" thickBot="1">
      <c r="B2" s="52"/>
      <c r="C2" s="53"/>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4"/>
    </row>
    <row r="3" spans="2:41" ht="35.25" customHeight="1" thickBot="1">
      <c r="B3" s="55"/>
      <c r="C3" s="56"/>
      <c r="D3" s="56"/>
      <c r="E3" s="56"/>
      <c r="F3" s="56"/>
      <c r="G3" s="56"/>
      <c r="H3" s="56"/>
      <c r="I3" s="56"/>
      <c r="J3" s="56"/>
      <c r="K3" s="56"/>
      <c r="L3" s="56"/>
      <c r="M3" s="56"/>
      <c r="N3" s="56"/>
      <c r="O3" s="56"/>
      <c r="P3" s="56"/>
      <c r="Q3" s="56"/>
      <c r="R3" s="56"/>
      <c r="S3" s="56"/>
      <c r="T3" s="56"/>
      <c r="U3" s="56"/>
      <c r="V3" s="56"/>
      <c r="W3" s="56"/>
      <c r="X3" s="56"/>
      <c r="Y3" s="56"/>
      <c r="Z3" s="56"/>
      <c r="AA3" s="56"/>
      <c r="AB3" s="1029" t="s">
        <v>72</v>
      </c>
      <c r="AC3" s="1030"/>
      <c r="AD3" s="1030"/>
      <c r="AE3" s="1030"/>
      <c r="AF3" s="1030"/>
      <c r="AG3" s="1030"/>
      <c r="AH3" s="1031"/>
      <c r="AI3" s="57"/>
      <c r="AJ3" s="58"/>
    </row>
    <row r="4" spans="2:41" ht="33.75" customHeight="1">
      <c r="B4" s="1032" t="s">
        <v>4173</v>
      </c>
      <c r="C4" s="1033"/>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1034"/>
      <c r="AB4" s="1034"/>
      <c r="AC4" s="1034"/>
      <c r="AD4" s="1034"/>
      <c r="AE4" s="1034"/>
      <c r="AF4" s="1034"/>
      <c r="AG4" s="1034"/>
      <c r="AH4" s="1034"/>
      <c r="AI4" s="1034"/>
      <c r="AJ4" s="1035"/>
    </row>
    <row r="5" spans="2:41" s="62" customFormat="1" ht="13.5" customHeight="1">
      <c r="B5" s="59"/>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1"/>
    </row>
    <row r="6" spans="2:41" s="62" customFormat="1" ht="13.5" customHeight="1">
      <c r="B6" s="59"/>
      <c r="C6" s="60"/>
      <c r="D6" s="60"/>
      <c r="E6" s="60"/>
      <c r="F6" s="60"/>
      <c r="G6" s="60"/>
      <c r="H6" s="60"/>
      <c r="I6" s="60"/>
      <c r="J6" s="60"/>
      <c r="K6" s="60"/>
      <c r="L6" s="60"/>
      <c r="M6" s="60"/>
      <c r="N6" s="60"/>
      <c r="O6" s="60"/>
      <c r="P6" s="60"/>
      <c r="Q6" s="60"/>
      <c r="R6" s="60"/>
      <c r="S6" s="60"/>
      <c r="T6" s="60"/>
      <c r="V6" s="60"/>
      <c r="W6" s="60"/>
      <c r="X6" s="60"/>
      <c r="Y6" s="1036">
        <f>請求書!J25</f>
        <v>0</v>
      </c>
      <c r="Z6" s="1037"/>
      <c r="AA6" s="1040">
        <f>請求書!L25</f>
        <v>0</v>
      </c>
      <c r="AB6" s="1042">
        <f>請求書!M25</f>
        <v>0</v>
      </c>
      <c r="AC6" s="1036" t="s">
        <v>17</v>
      </c>
      <c r="AD6" s="1037"/>
      <c r="AE6" s="1040">
        <f>請求書!P25</f>
        <v>0</v>
      </c>
      <c r="AF6" s="1044">
        <f>請求書!Q25</f>
        <v>0</v>
      </c>
      <c r="AG6" s="1036" t="s">
        <v>74</v>
      </c>
      <c r="AH6" s="1037"/>
      <c r="AI6" s="71"/>
      <c r="AJ6" s="63"/>
    </row>
    <row r="7" spans="2:41" s="62" customFormat="1" ht="12.75">
      <c r="B7" s="59"/>
      <c r="C7" s="60"/>
      <c r="D7" s="60"/>
      <c r="E7" s="60"/>
      <c r="F7" s="60"/>
      <c r="G7" s="60"/>
      <c r="H7" s="60"/>
      <c r="I7" s="60"/>
      <c r="J7" s="60"/>
      <c r="K7" s="60"/>
      <c r="L7" s="60"/>
      <c r="M7" s="60"/>
      <c r="N7" s="60"/>
      <c r="O7" s="60"/>
      <c r="P7" s="60"/>
      <c r="Q7" s="60"/>
      <c r="R7" s="60"/>
      <c r="S7" s="60"/>
      <c r="T7" s="60"/>
      <c r="V7" s="60"/>
      <c r="W7" s="60"/>
      <c r="X7" s="60"/>
      <c r="Y7" s="1038"/>
      <c r="Z7" s="1039"/>
      <c r="AA7" s="1041"/>
      <c r="AB7" s="1043"/>
      <c r="AC7" s="1038"/>
      <c r="AD7" s="1039"/>
      <c r="AE7" s="1041"/>
      <c r="AF7" s="1045"/>
      <c r="AG7" s="1038"/>
      <c r="AH7" s="1039"/>
      <c r="AI7" s="71"/>
      <c r="AJ7" s="63"/>
    </row>
    <row r="8" spans="2:41" s="62" customFormat="1" ht="19.5" customHeight="1">
      <c r="B8" s="59"/>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1"/>
    </row>
    <row r="9" spans="2:41" s="62" customFormat="1" ht="22.5" customHeight="1">
      <c r="B9" s="59"/>
      <c r="C9" s="60"/>
      <c r="D9" s="284"/>
      <c r="E9" s="284"/>
      <c r="F9" s="284"/>
      <c r="G9" s="284"/>
      <c r="H9" s="284"/>
      <c r="I9" s="1023"/>
      <c r="J9" s="1023"/>
      <c r="K9" s="1023"/>
      <c r="L9" s="1023"/>
      <c r="M9" s="1023"/>
      <c r="N9" s="1023"/>
      <c r="O9" s="1023"/>
      <c r="P9" s="1023"/>
      <c r="Q9" s="1023"/>
      <c r="R9" s="1023"/>
      <c r="S9" s="1023"/>
      <c r="T9" s="64"/>
      <c r="U9" s="990" t="s">
        <v>70</v>
      </c>
      <c r="V9" s="991"/>
      <c r="W9" s="991"/>
      <c r="X9" s="992"/>
      <c r="Y9" s="150">
        <f>請求書!U6</f>
        <v>0</v>
      </c>
      <c r="Z9" s="151">
        <f>請求書!V6</f>
        <v>0</v>
      </c>
      <c r="AA9" s="151">
        <f>請求書!W6</f>
        <v>0</v>
      </c>
      <c r="AB9" s="151">
        <f>請求書!X6</f>
        <v>0</v>
      </c>
      <c r="AC9" s="151">
        <f>請求書!Y6</f>
        <v>0</v>
      </c>
      <c r="AD9" s="151">
        <f>請求書!Z6</f>
        <v>0</v>
      </c>
      <c r="AE9" s="151">
        <f>請求書!AA6</f>
        <v>0</v>
      </c>
      <c r="AF9" s="151">
        <f>請求書!AB6</f>
        <v>0</v>
      </c>
      <c r="AG9" s="151">
        <f>請求書!AC6</f>
        <v>0</v>
      </c>
      <c r="AH9" s="150">
        <f>請求書!AD6</f>
        <v>0</v>
      </c>
      <c r="AI9" s="65"/>
      <c r="AJ9" s="61"/>
    </row>
    <row r="10" spans="2:41" s="62" customFormat="1" ht="22.5" customHeight="1">
      <c r="B10" s="59"/>
      <c r="C10" s="60"/>
      <c r="D10" s="284"/>
      <c r="E10" s="284"/>
      <c r="F10" s="284"/>
      <c r="G10" s="284"/>
      <c r="H10" s="284"/>
      <c r="I10" s="1023"/>
      <c r="J10" s="1023"/>
      <c r="K10" s="1023"/>
      <c r="L10" s="1023"/>
      <c r="M10" s="1023"/>
      <c r="N10" s="1023"/>
      <c r="O10" s="1023"/>
      <c r="P10" s="1023"/>
      <c r="Q10" s="1023"/>
      <c r="R10" s="1023"/>
      <c r="S10" s="1023"/>
      <c r="T10" s="64"/>
      <c r="U10" s="1014" t="s">
        <v>75</v>
      </c>
      <c r="V10" s="1015"/>
      <c r="W10" s="1015"/>
      <c r="X10" s="1016"/>
      <c r="Y10" s="997">
        <f>請求書!U12</f>
        <v>0</v>
      </c>
      <c r="Z10" s="998"/>
      <c r="AA10" s="998"/>
      <c r="AB10" s="998"/>
      <c r="AC10" s="998"/>
      <c r="AD10" s="998"/>
      <c r="AE10" s="998"/>
      <c r="AF10" s="998"/>
      <c r="AG10" s="998"/>
      <c r="AH10" s="999"/>
      <c r="AI10" s="64"/>
      <c r="AJ10" s="63"/>
      <c r="AL10" s="273" t="s">
        <v>312</v>
      </c>
      <c r="AM10" s="44" t="s">
        <v>4156</v>
      </c>
      <c r="AO10" s="62" t="s">
        <v>4299</v>
      </c>
    </row>
    <row r="11" spans="2:41" s="62" customFormat="1" ht="22.5" customHeight="1">
      <c r="B11" s="59"/>
      <c r="C11" s="61"/>
      <c r="D11" s="1024" t="s">
        <v>80</v>
      </c>
      <c r="E11" s="1025"/>
      <c r="F11" s="1025"/>
      <c r="G11" s="1025"/>
      <c r="H11" s="1025"/>
      <c r="I11" s="1028" t="s">
        <v>81</v>
      </c>
      <c r="J11" s="989"/>
      <c r="K11" s="989"/>
      <c r="L11" s="989"/>
      <c r="M11" s="989"/>
      <c r="N11" s="989"/>
      <c r="O11" s="988" t="s">
        <v>82</v>
      </c>
      <c r="P11" s="989"/>
      <c r="Q11" s="989"/>
      <c r="R11" s="989"/>
      <c r="S11" s="989"/>
      <c r="T11" s="64"/>
      <c r="U11" s="1017"/>
      <c r="V11" s="1018"/>
      <c r="W11" s="1018"/>
      <c r="X11" s="1019"/>
      <c r="Y11" s="1000"/>
      <c r="Z11" s="1001"/>
      <c r="AA11" s="1001"/>
      <c r="AB11" s="1001"/>
      <c r="AC11" s="1001"/>
      <c r="AD11" s="1001"/>
      <c r="AE11" s="1001"/>
      <c r="AF11" s="1001"/>
      <c r="AG11" s="1001"/>
      <c r="AH11" s="1002"/>
      <c r="AI11" s="64"/>
      <c r="AJ11" s="63"/>
      <c r="AL11" s="274" t="s">
        <v>313</v>
      </c>
      <c r="AM11" s="44" t="s">
        <v>4156</v>
      </c>
      <c r="AO11" s="62" t="s">
        <v>4300</v>
      </c>
    </row>
    <row r="12" spans="2:41" s="62" customFormat="1" ht="22.5" customHeight="1">
      <c r="B12" s="59"/>
      <c r="C12" s="61"/>
      <c r="D12" s="891"/>
      <c r="E12" s="892"/>
      <c r="F12" s="892"/>
      <c r="G12" s="892"/>
      <c r="H12" s="893"/>
      <c r="I12" s="154" t="s">
        <v>94</v>
      </c>
      <c r="J12" s="93" t="s">
        <v>17</v>
      </c>
      <c r="K12" s="156"/>
      <c r="L12" s="93" t="s">
        <v>21</v>
      </c>
      <c r="M12" s="156"/>
      <c r="N12" s="94" t="s">
        <v>83</v>
      </c>
      <c r="O12" s="894"/>
      <c r="P12" s="895"/>
      <c r="Q12" s="895"/>
      <c r="R12" s="895"/>
      <c r="S12" s="223" t="s">
        <v>83</v>
      </c>
      <c r="T12" s="64"/>
      <c r="U12" s="1017"/>
      <c r="V12" s="1018"/>
      <c r="W12" s="1018"/>
      <c r="X12" s="1019"/>
      <c r="Y12" s="1000"/>
      <c r="Z12" s="1001"/>
      <c r="AA12" s="1001"/>
      <c r="AB12" s="1001"/>
      <c r="AC12" s="1001"/>
      <c r="AD12" s="1001"/>
      <c r="AE12" s="1001"/>
      <c r="AF12" s="1001"/>
      <c r="AG12" s="1001"/>
      <c r="AH12" s="1002"/>
      <c r="AI12" s="64"/>
      <c r="AJ12" s="63"/>
      <c r="AL12" s="274" t="s">
        <v>314</v>
      </c>
      <c r="AM12" s="44" t="s">
        <v>4167</v>
      </c>
    </row>
    <row r="13" spans="2:41" s="62" customFormat="1" ht="22.5" customHeight="1" thickBot="1">
      <c r="B13" s="59"/>
      <c r="C13" s="60"/>
      <c r="D13" s="891"/>
      <c r="E13" s="892"/>
      <c r="F13" s="892"/>
      <c r="G13" s="892"/>
      <c r="H13" s="893"/>
      <c r="I13" s="153"/>
      <c r="J13" s="91" t="s">
        <v>17</v>
      </c>
      <c r="K13" s="155"/>
      <c r="L13" s="91" t="s">
        <v>21</v>
      </c>
      <c r="M13" s="155"/>
      <c r="N13" s="92" t="s">
        <v>83</v>
      </c>
      <c r="O13" s="894"/>
      <c r="P13" s="895"/>
      <c r="Q13" s="895"/>
      <c r="R13" s="895"/>
      <c r="S13" s="221" t="s">
        <v>83</v>
      </c>
      <c r="T13" s="64"/>
      <c r="U13" s="1017"/>
      <c r="V13" s="1018"/>
      <c r="W13" s="1018"/>
      <c r="X13" s="1019"/>
      <c r="Y13" s="1003"/>
      <c r="Z13" s="1004"/>
      <c r="AA13" s="1004"/>
      <c r="AB13" s="1004"/>
      <c r="AC13" s="1004"/>
      <c r="AD13" s="1004"/>
      <c r="AE13" s="1004"/>
      <c r="AF13" s="1004"/>
      <c r="AG13" s="1004"/>
      <c r="AH13" s="1005"/>
      <c r="AI13" s="64"/>
      <c r="AJ13" s="63"/>
      <c r="AL13" s="274" t="s">
        <v>315</v>
      </c>
      <c r="AM13" s="44" t="s">
        <v>4167</v>
      </c>
    </row>
    <row r="14" spans="2:41" s="62" customFormat="1" ht="22.5" customHeight="1" thickBot="1">
      <c r="B14" s="59"/>
      <c r="C14" s="60"/>
      <c r="D14" s="891"/>
      <c r="E14" s="892"/>
      <c r="F14" s="892"/>
      <c r="G14" s="892"/>
      <c r="H14" s="893"/>
      <c r="I14" s="154" t="s">
        <v>94</v>
      </c>
      <c r="J14" s="93" t="s">
        <v>17</v>
      </c>
      <c r="K14" s="156"/>
      <c r="L14" s="93" t="s">
        <v>21</v>
      </c>
      <c r="M14" s="156"/>
      <c r="N14" s="94" t="s">
        <v>83</v>
      </c>
      <c r="O14" s="894"/>
      <c r="P14" s="895"/>
      <c r="Q14" s="895"/>
      <c r="R14" s="895"/>
      <c r="S14" s="223" t="s">
        <v>83</v>
      </c>
      <c r="T14" s="64"/>
      <c r="U14" s="1020"/>
      <c r="V14" s="1021"/>
      <c r="W14" s="1021"/>
      <c r="X14" s="1022"/>
      <c r="Y14" s="988" t="s">
        <v>4163</v>
      </c>
      <c r="Z14" s="988"/>
      <c r="AA14" s="988"/>
      <c r="AB14" s="988"/>
      <c r="AC14" s="988"/>
      <c r="AD14" s="988"/>
      <c r="AE14" s="990">
        <f>請求書!AA21</f>
        <v>0</v>
      </c>
      <c r="AF14" s="991"/>
      <c r="AG14" s="991"/>
      <c r="AH14" s="992"/>
      <c r="AI14" s="71"/>
      <c r="AJ14" s="61"/>
      <c r="AL14" s="273"/>
      <c r="AM14" s="45" t="str">
        <f>IF(OR(AE14=AL10,AE14=AL11),AM10,IF(OR(AE14=AL12,AE14=AL13),AM12,""))</f>
        <v/>
      </c>
    </row>
    <row r="15" spans="2:41" s="62" customFormat="1" ht="25.5" customHeight="1" thickBot="1">
      <c r="B15" s="59"/>
      <c r="C15" s="60"/>
      <c r="D15" s="60"/>
      <c r="E15" s="60"/>
      <c r="F15" s="60"/>
      <c r="G15" s="60"/>
      <c r="H15" s="60"/>
      <c r="I15" s="993" t="s">
        <v>84</v>
      </c>
      <c r="J15" s="994"/>
      <c r="K15" s="994"/>
      <c r="L15" s="994"/>
      <c r="M15" s="994"/>
      <c r="N15" s="995"/>
      <c r="O15" s="1026">
        <f>SUM(O12:R14)</f>
        <v>0</v>
      </c>
      <c r="P15" s="1027"/>
      <c r="Q15" s="1027"/>
      <c r="R15" s="1027"/>
      <c r="S15" s="95" t="s">
        <v>83</v>
      </c>
      <c r="T15" s="60"/>
      <c r="U15" s="988" t="s">
        <v>4298</v>
      </c>
      <c r="V15" s="988"/>
      <c r="W15" s="988"/>
      <c r="X15" s="988"/>
      <c r="Y15" s="988"/>
      <c r="Z15" s="988"/>
      <c r="AA15" s="988"/>
      <c r="AB15" s="988"/>
      <c r="AC15" s="988"/>
      <c r="AD15" s="988"/>
      <c r="AE15" s="996" t="s">
        <v>4300</v>
      </c>
      <c r="AF15" s="996"/>
      <c r="AG15" s="996"/>
      <c r="AH15" s="996"/>
      <c r="AI15" s="60"/>
      <c r="AJ15" s="61"/>
      <c r="AL15" s="274"/>
      <c r="AM15" s="1"/>
    </row>
    <row r="16" spans="2:41" s="62" customFormat="1" ht="23.25" customHeight="1" thickBot="1">
      <c r="B16" s="59"/>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1"/>
      <c r="AL16" s="274"/>
      <c r="AM16" s="1"/>
    </row>
    <row r="17" spans="2:39" s="62" customFormat="1" ht="9.9499999999999993" customHeight="1">
      <c r="B17" s="59"/>
      <c r="C17" s="66"/>
      <c r="D17" s="67"/>
      <c r="E17" s="67"/>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8"/>
      <c r="AJ17" s="61"/>
      <c r="AL17" s="274"/>
      <c r="AM17" s="1"/>
    </row>
    <row r="18" spans="2:39" s="62" customFormat="1" ht="20.100000000000001" customHeight="1">
      <c r="B18" s="59"/>
      <c r="C18" s="69"/>
      <c r="D18" s="970" t="s">
        <v>85</v>
      </c>
      <c r="E18" s="1009"/>
      <c r="F18" s="1009"/>
      <c r="G18" s="1009"/>
      <c r="H18" s="1009"/>
      <c r="I18" s="1009"/>
      <c r="J18" s="1009"/>
      <c r="K18" s="1009"/>
      <c r="L18" s="1010"/>
      <c r="M18" s="990" t="s">
        <v>77</v>
      </c>
      <c r="N18" s="991"/>
      <c r="O18" s="991"/>
      <c r="P18" s="991"/>
      <c r="Q18" s="992"/>
      <c r="R18" s="990" t="s">
        <v>84</v>
      </c>
      <c r="S18" s="991"/>
      <c r="T18" s="991"/>
      <c r="U18" s="991"/>
      <c r="V18" s="992"/>
      <c r="W18" s="990" t="s">
        <v>78</v>
      </c>
      <c r="X18" s="991"/>
      <c r="Y18" s="991"/>
      <c r="Z18" s="991"/>
      <c r="AA18" s="991"/>
      <c r="AB18" s="991"/>
      <c r="AC18" s="992"/>
      <c r="AD18" s="970" t="s">
        <v>4164</v>
      </c>
      <c r="AE18" s="971"/>
      <c r="AF18" s="971"/>
      <c r="AG18" s="971"/>
      <c r="AH18" s="972"/>
      <c r="AI18" s="70"/>
      <c r="AJ18" s="61"/>
    </row>
    <row r="19" spans="2:39" s="62" customFormat="1" ht="24.75" customHeight="1">
      <c r="B19" s="59"/>
      <c r="C19" s="69"/>
      <c r="D19" s="1011"/>
      <c r="E19" s="1012"/>
      <c r="F19" s="1012"/>
      <c r="G19" s="1012"/>
      <c r="H19" s="1012"/>
      <c r="I19" s="1012"/>
      <c r="J19" s="1012"/>
      <c r="K19" s="1012"/>
      <c r="L19" s="1013"/>
      <c r="M19" s="917" t="str">
        <f>IF(AM14="","",VLOOKUP(AM14,単価一覧!N11:O12,2,FALSE))</f>
        <v/>
      </c>
      <c r="N19" s="977"/>
      <c r="O19" s="977"/>
      <c r="P19" s="977"/>
      <c r="Q19" s="978"/>
      <c r="R19" s="979">
        <f>O15</f>
        <v>0</v>
      </c>
      <c r="S19" s="959"/>
      <c r="T19" s="959"/>
      <c r="U19" s="959"/>
      <c r="V19" s="980"/>
      <c r="W19" s="917">
        <f>IF(R19=0,0,M19*R19)</f>
        <v>0</v>
      </c>
      <c r="X19" s="918"/>
      <c r="Y19" s="918"/>
      <c r="Z19" s="918"/>
      <c r="AA19" s="918"/>
      <c r="AB19" s="918"/>
      <c r="AC19" s="984"/>
      <c r="AD19" s="973"/>
      <c r="AE19" s="974"/>
      <c r="AF19" s="974"/>
      <c r="AG19" s="974"/>
      <c r="AH19" s="975"/>
      <c r="AI19" s="70"/>
      <c r="AJ19" s="61"/>
    </row>
    <row r="20" spans="2:39" s="62" customFormat="1" ht="33" customHeight="1">
      <c r="B20" s="59"/>
      <c r="C20" s="69"/>
      <c r="D20" s="1006" t="s">
        <v>4158</v>
      </c>
      <c r="E20" s="1007"/>
      <c r="F20" s="1007"/>
      <c r="G20" s="1007"/>
      <c r="H20" s="1007"/>
      <c r="I20" s="1007"/>
      <c r="J20" s="1007"/>
      <c r="K20" s="1007"/>
      <c r="L20" s="1008"/>
      <c r="M20" s="917">
        <v>926</v>
      </c>
      <c r="N20" s="977"/>
      <c r="O20" s="977"/>
      <c r="P20" s="977"/>
      <c r="Q20" s="978"/>
      <c r="R20" s="981"/>
      <c r="S20" s="982"/>
      <c r="T20" s="982"/>
      <c r="U20" s="982"/>
      <c r="V20" s="983"/>
      <c r="W20" s="917">
        <f>M20*R19</f>
        <v>0</v>
      </c>
      <c r="X20" s="918"/>
      <c r="Y20" s="918"/>
      <c r="Z20" s="918"/>
      <c r="AA20" s="918"/>
      <c r="AB20" s="918"/>
      <c r="AC20" s="984"/>
      <c r="AD20" s="976"/>
      <c r="AE20" s="897"/>
      <c r="AF20" s="897"/>
      <c r="AG20" s="897"/>
      <c r="AH20" s="898"/>
      <c r="AI20" s="72"/>
      <c r="AJ20" s="69"/>
    </row>
    <row r="21" spans="2:39" s="62" customFormat="1" ht="9.9499999999999993" customHeight="1" thickBot="1">
      <c r="B21" s="59"/>
      <c r="C21" s="73"/>
      <c r="D21" s="220"/>
      <c r="E21" s="220"/>
      <c r="F21" s="220"/>
      <c r="G21" s="220"/>
      <c r="H21" s="220"/>
      <c r="I21" s="220"/>
      <c r="J21" s="220"/>
      <c r="K21" s="220"/>
      <c r="L21" s="220"/>
      <c r="M21" s="74"/>
      <c r="N21" s="74"/>
      <c r="O21" s="74"/>
      <c r="P21" s="74"/>
      <c r="Q21" s="74"/>
      <c r="R21" s="222"/>
      <c r="S21" s="222"/>
      <c r="T21" s="222"/>
      <c r="U21" s="222"/>
      <c r="V21" s="222"/>
      <c r="W21" s="96"/>
      <c r="X21" s="74"/>
      <c r="Y21" s="74"/>
      <c r="Z21" s="74"/>
      <c r="AA21" s="74"/>
      <c r="AB21" s="74"/>
      <c r="AC21" s="74"/>
      <c r="AD21" s="75"/>
      <c r="AE21" s="75"/>
      <c r="AF21" s="75"/>
      <c r="AG21" s="75"/>
      <c r="AH21" s="75"/>
      <c r="AI21" s="76"/>
      <c r="AJ21" s="69"/>
    </row>
    <row r="22" spans="2:39" s="62" customFormat="1" ht="37.5" customHeight="1" thickTop="1">
      <c r="B22" s="59"/>
      <c r="C22" s="69"/>
      <c r="D22" s="219"/>
      <c r="E22" s="220"/>
      <c r="F22" s="220"/>
      <c r="G22" s="220"/>
      <c r="H22" s="220"/>
      <c r="I22" s="938" t="s">
        <v>84</v>
      </c>
      <c r="J22" s="939"/>
      <c r="K22" s="940" t="s">
        <v>79</v>
      </c>
      <c r="L22" s="941"/>
      <c r="M22" s="942" t="s">
        <v>86</v>
      </c>
      <c r="N22" s="943"/>
      <c r="O22" s="943"/>
      <c r="P22" s="944" t="s">
        <v>4335</v>
      </c>
      <c r="Q22" s="943"/>
      <c r="R22" s="943"/>
      <c r="S22" s="945"/>
      <c r="T22" s="942" t="s">
        <v>87</v>
      </c>
      <c r="U22" s="943"/>
      <c r="V22" s="943"/>
      <c r="W22" s="985" t="s">
        <v>88</v>
      </c>
      <c r="X22" s="986"/>
      <c r="Y22" s="987"/>
      <c r="Z22" s="964" t="s">
        <v>89</v>
      </c>
      <c r="AA22" s="965"/>
      <c r="AB22" s="965"/>
      <c r="AC22" s="966"/>
      <c r="AD22" s="967" t="s">
        <v>90</v>
      </c>
      <c r="AE22" s="968"/>
      <c r="AF22" s="968"/>
      <c r="AG22" s="968"/>
      <c r="AH22" s="969"/>
      <c r="AI22" s="70"/>
      <c r="AJ22" s="61"/>
    </row>
    <row r="23" spans="2:39" s="62" customFormat="1" ht="24.75" customHeight="1">
      <c r="B23" s="59"/>
      <c r="C23" s="69"/>
      <c r="D23" s="946" t="s">
        <v>4162</v>
      </c>
      <c r="E23" s="947"/>
      <c r="F23" s="899" t="s">
        <v>95</v>
      </c>
      <c r="G23" s="900"/>
      <c r="H23" s="901"/>
      <c r="I23" s="902">
        <f>K23</f>
        <v>0</v>
      </c>
      <c r="J23" s="903"/>
      <c r="K23" s="952"/>
      <c r="L23" s="953"/>
      <c r="M23" s="958">
        <v>69800</v>
      </c>
      <c r="N23" s="959"/>
      <c r="O23" s="959"/>
      <c r="P23" s="917" t="e">
        <f>ROUND(M23*I23/K23,0)</f>
        <v>#DIV/0!</v>
      </c>
      <c r="Q23" s="918"/>
      <c r="R23" s="918"/>
      <c r="S23" s="919"/>
      <c r="T23" s="920"/>
      <c r="U23" s="937"/>
      <c r="V23" s="937"/>
      <c r="W23" s="932"/>
      <c r="X23" s="933"/>
      <c r="Y23" s="934"/>
      <c r="Z23" s="917" t="e">
        <f>ROUND(T23*I23/K23,0)+W23</f>
        <v>#DIV/0!</v>
      </c>
      <c r="AA23" s="935"/>
      <c r="AB23" s="935"/>
      <c r="AC23" s="936"/>
      <c r="AD23" s="914">
        <f>IF(I23=0,0,MIN(P23,Z23))</f>
        <v>0</v>
      </c>
      <c r="AE23" s="915"/>
      <c r="AF23" s="915"/>
      <c r="AG23" s="915"/>
      <c r="AH23" s="916"/>
      <c r="AI23" s="70"/>
      <c r="AJ23" s="61"/>
    </row>
    <row r="24" spans="2:39" s="62" customFormat="1" ht="24" customHeight="1">
      <c r="B24" s="59"/>
      <c r="C24" s="69"/>
      <c r="D24" s="948"/>
      <c r="E24" s="949"/>
      <c r="F24" s="899">
        <f>D12</f>
        <v>0</v>
      </c>
      <c r="G24" s="900"/>
      <c r="H24" s="901"/>
      <c r="I24" s="902">
        <f>O12</f>
        <v>0</v>
      </c>
      <c r="J24" s="903"/>
      <c r="K24" s="954"/>
      <c r="L24" s="955"/>
      <c r="M24" s="960"/>
      <c r="N24" s="961"/>
      <c r="O24" s="961"/>
      <c r="P24" s="917" t="e">
        <f>ROUND(M23*I24/K23,0)</f>
        <v>#DIV/0!</v>
      </c>
      <c r="Q24" s="918"/>
      <c r="R24" s="918"/>
      <c r="S24" s="919"/>
      <c r="T24" s="920"/>
      <c r="U24" s="921"/>
      <c r="V24" s="921"/>
      <c r="W24" s="932"/>
      <c r="X24" s="933"/>
      <c r="Y24" s="934"/>
      <c r="Z24" s="917" t="e">
        <f>ROUND(T24*I24/K23,0)+W24</f>
        <v>#DIV/0!</v>
      </c>
      <c r="AA24" s="935"/>
      <c r="AB24" s="935"/>
      <c r="AC24" s="936"/>
      <c r="AD24" s="914">
        <f>IF(I24=0,0,MIN(P24,Z24))</f>
        <v>0</v>
      </c>
      <c r="AE24" s="915"/>
      <c r="AF24" s="915"/>
      <c r="AG24" s="915"/>
      <c r="AH24" s="916"/>
      <c r="AI24" s="72"/>
      <c r="AJ24" s="69"/>
    </row>
    <row r="25" spans="2:39" s="62" customFormat="1" ht="24" customHeight="1">
      <c r="B25" s="59"/>
      <c r="C25" s="69"/>
      <c r="D25" s="948"/>
      <c r="E25" s="949"/>
      <c r="F25" s="899">
        <f>D13</f>
        <v>0</v>
      </c>
      <c r="G25" s="900"/>
      <c r="H25" s="901"/>
      <c r="I25" s="902">
        <f>O13</f>
        <v>0</v>
      </c>
      <c r="J25" s="903"/>
      <c r="K25" s="954"/>
      <c r="L25" s="955"/>
      <c r="M25" s="960"/>
      <c r="N25" s="961"/>
      <c r="O25" s="961"/>
      <c r="P25" s="917" t="e">
        <f>ROUND(M23*I25/K23,0)</f>
        <v>#DIV/0!</v>
      </c>
      <c r="Q25" s="918"/>
      <c r="R25" s="918"/>
      <c r="S25" s="919"/>
      <c r="T25" s="920"/>
      <c r="U25" s="921"/>
      <c r="V25" s="921"/>
      <c r="W25" s="932"/>
      <c r="X25" s="933"/>
      <c r="Y25" s="934"/>
      <c r="Z25" s="917" t="e">
        <f>ROUND(T25*I25/K23,0)+W25</f>
        <v>#DIV/0!</v>
      </c>
      <c r="AA25" s="935"/>
      <c r="AB25" s="935"/>
      <c r="AC25" s="936"/>
      <c r="AD25" s="914">
        <f t="shared" ref="AD25:AD26" si="0">IF(I25=0,0,MIN(P25,Z25))</f>
        <v>0</v>
      </c>
      <c r="AE25" s="915"/>
      <c r="AF25" s="915"/>
      <c r="AG25" s="915"/>
      <c r="AH25" s="916"/>
      <c r="AI25" s="72"/>
      <c r="AJ25" s="69"/>
    </row>
    <row r="26" spans="2:39" s="62" customFormat="1" ht="24" customHeight="1" thickBot="1">
      <c r="B26" s="59"/>
      <c r="C26" s="69"/>
      <c r="D26" s="950"/>
      <c r="E26" s="951"/>
      <c r="F26" s="899">
        <f>D14</f>
        <v>0</v>
      </c>
      <c r="G26" s="900"/>
      <c r="H26" s="901"/>
      <c r="I26" s="902">
        <f>O14</f>
        <v>0</v>
      </c>
      <c r="J26" s="903"/>
      <c r="K26" s="956"/>
      <c r="L26" s="957"/>
      <c r="M26" s="962"/>
      <c r="N26" s="963"/>
      <c r="O26" s="963"/>
      <c r="P26" s="904" t="e">
        <f>ROUND(M23*I26/K23,0)</f>
        <v>#DIV/0!</v>
      </c>
      <c r="Q26" s="905"/>
      <c r="R26" s="905"/>
      <c r="S26" s="906"/>
      <c r="T26" s="907"/>
      <c r="U26" s="908"/>
      <c r="V26" s="908"/>
      <c r="W26" s="909"/>
      <c r="X26" s="910"/>
      <c r="Y26" s="911"/>
      <c r="Z26" s="904" t="e">
        <f>ROUND(T26*I26/K23,0)+W26</f>
        <v>#DIV/0!</v>
      </c>
      <c r="AA26" s="912"/>
      <c r="AB26" s="912"/>
      <c r="AC26" s="913"/>
      <c r="AD26" s="896">
        <f t="shared" si="0"/>
        <v>0</v>
      </c>
      <c r="AE26" s="897"/>
      <c r="AF26" s="897"/>
      <c r="AG26" s="897"/>
      <c r="AH26" s="898"/>
      <c r="AI26" s="72"/>
      <c r="AJ26" s="69"/>
    </row>
    <row r="27" spans="2:39" s="62" customFormat="1" ht="9.9499999999999993" customHeight="1" thickTop="1" thickBot="1">
      <c r="B27" s="59"/>
      <c r="C27" s="77"/>
      <c r="D27" s="78"/>
      <c r="E27" s="78"/>
      <c r="F27" s="78"/>
      <c r="G27" s="78"/>
      <c r="H27" s="78"/>
      <c r="I27" s="78"/>
      <c r="J27" s="78"/>
      <c r="K27" s="78"/>
      <c r="L27" s="78"/>
      <c r="M27" s="97"/>
      <c r="N27" s="79"/>
      <c r="O27" s="79"/>
      <c r="P27" s="79"/>
      <c r="Q27" s="79"/>
      <c r="R27" s="80"/>
      <c r="S27" s="282"/>
      <c r="T27" s="282"/>
      <c r="U27" s="282"/>
      <c r="V27" s="282"/>
      <c r="W27" s="79"/>
      <c r="X27" s="79"/>
      <c r="Y27" s="79"/>
      <c r="Z27" s="79"/>
      <c r="AA27" s="79"/>
      <c r="AB27" s="79"/>
      <c r="AC27" s="79"/>
      <c r="AD27" s="81"/>
      <c r="AE27" s="81"/>
      <c r="AF27" s="81"/>
      <c r="AG27" s="81"/>
      <c r="AH27" s="81"/>
      <c r="AI27" s="82"/>
      <c r="AJ27" s="61"/>
    </row>
    <row r="28" spans="2:39" s="62" customFormat="1" ht="32.25" customHeight="1">
      <c r="B28" s="59"/>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1"/>
    </row>
    <row r="29" spans="2:39" s="62" customFormat="1" ht="53.25" customHeight="1" thickBot="1">
      <c r="B29" s="59"/>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1"/>
    </row>
    <row r="30" spans="2:39" s="62" customFormat="1" ht="30" customHeight="1" thickTop="1" thickBot="1">
      <c r="B30" s="59"/>
      <c r="C30" s="60"/>
      <c r="D30" s="60"/>
      <c r="E30" s="60"/>
      <c r="F30" s="60"/>
      <c r="G30" s="60"/>
      <c r="H30" s="98"/>
      <c r="I30" s="83" t="s">
        <v>4159</v>
      </c>
      <c r="J30" s="83"/>
      <c r="K30" s="83"/>
      <c r="L30" s="83"/>
      <c r="M30" s="83"/>
      <c r="N30" s="83"/>
      <c r="O30" s="83"/>
      <c r="P30" s="83"/>
      <c r="Q30" s="83"/>
      <c r="R30" s="83"/>
      <c r="S30" s="83"/>
      <c r="T30" s="83"/>
      <c r="U30" s="83"/>
      <c r="V30" s="83"/>
      <c r="W30" s="84"/>
      <c r="X30" s="922">
        <f>W19</f>
        <v>0</v>
      </c>
      <c r="Y30" s="923"/>
      <c r="Z30" s="923"/>
      <c r="AA30" s="923"/>
      <c r="AB30" s="923"/>
      <c r="AC30" s="923"/>
      <c r="AD30" s="218" t="s">
        <v>73</v>
      </c>
      <c r="AE30" s="60"/>
      <c r="AF30" s="60"/>
      <c r="AG30" s="60"/>
      <c r="AH30" s="60"/>
      <c r="AI30" s="60"/>
      <c r="AJ30" s="61"/>
    </row>
    <row r="31" spans="2:39" s="62" customFormat="1" ht="30" customHeight="1" thickTop="1" thickBot="1">
      <c r="B31" s="59"/>
      <c r="C31" s="60"/>
      <c r="D31" s="60"/>
      <c r="E31" s="60"/>
      <c r="F31" s="60"/>
      <c r="G31" s="60"/>
      <c r="H31" s="283"/>
      <c r="I31" s="99" t="s">
        <v>4160</v>
      </c>
      <c r="J31" s="99"/>
      <c r="K31" s="99"/>
      <c r="L31" s="99"/>
      <c r="M31" s="99"/>
      <c r="N31" s="99"/>
      <c r="O31" s="99"/>
      <c r="P31" s="99"/>
      <c r="Q31" s="99"/>
      <c r="R31" s="99"/>
      <c r="S31" s="99"/>
      <c r="T31" s="99"/>
      <c r="U31" s="99"/>
      <c r="V31" s="99"/>
      <c r="W31" s="100"/>
      <c r="X31" s="924">
        <f>W20</f>
        <v>0</v>
      </c>
      <c r="Y31" s="925"/>
      <c r="Z31" s="925"/>
      <c r="AA31" s="925"/>
      <c r="AB31" s="925"/>
      <c r="AC31" s="925"/>
      <c r="AD31" s="85" t="s">
        <v>73</v>
      </c>
      <c r="AE31" s="60"/>
      <c r="AF31" s="60"/>
      <c r="AG31" s="60"/>
      <c r="AH31" s="60"/>
      <c r="AI31" s="60"/>
      <c r="AJ31" s="61"/>
    </row>
    <row r="32" spans="2:39" s="62" customFormat="1" ht="30" customHeight="1" thickTop="1" thickBot="1">
      <c r="B32" s="59"/>
      <c r="C32" s="60"/>
      <c r="D32" s="60"/>
      <c r="E32" s="60"/>
      <c r="F32" s="60"/>
      <c r="G32" s="60"/>
      <c r="H32" s="283"/>
      <c r="I32" s="83" t="s">
        <v>4161</v>
      </c>
      <c r="J32" s="83"/>
      <c r="K32" s="83"/>
      <c r="L32" s="83"/>
      <c r="M32" s="83"/>
      <c r="N32" s="83"/>
      <c r="O32" s="83"/>
      <c r="P32" s="83"/>
      <c r="Q32" s="83"/>
      <c r="R32" s="83"/>
      <c r="S32" s="83"/>
      <c r="T32" s="83"/>
      <c r="U32" s="83"/>
      <c r="V32" s="83"/>
      <c r="W32" s="84"/>
      <c r="X32" s="922">
        <f>SUM(AD23:AG26)</f>
        <v>0</v>
      </c>
      <c r="Y32" s="926"/>
      <c r="Z32" s="926"/>
      <c r="AA32" s="926"/>
      <c r="AB32" s="926"/>
      <c r="AC32" s="926"/>
      <c r="AD32" s="85" t="s">
        <v>73</v>
      </c>
      <c r="AE32" s="60"/>
      <c r="AF32" s="60"/>
      <c r="AG32" s="60"/>
      <c r="AH32" s="60"/>
      <c r="AI32" s="60"/>
      <c r="AJ32" s="61"/>
    </row>
    <row r="33" spans="2:36" s="62" customFormat="1" ht="30" customHeight="1" thickTop="1" thickBot="1">
      <c r="B33" s="59"/>
      <c r="C33" s="60"/>
      <c r="D33" s="60"/>
      <c r="E33" s="60"/>
      <c r="F33" s="60"/>
      <c r="G33" s="60"/>
      <c r="H33" s="927" t="s">
        <v>91</v>
      </c>
      <c r="I33" s="928"/>
      <c r="J33" s="928"/>
      <c r="K33" s="928"/>
      <c r="L33" s="928"/>
      <c r="M33" s="928"/>
      <c r="N33" s="928"/>
      <c r="O33" s="928"/>
      <c r="P33" s="928"/>
      <c r="Q33" s="928"/>
      <c r="R33" s="928"/>
      <c r="S33" s="928"/>
      <c r="T33" s="928"/>
      <c r="U33" s="928"/>
      <c r="V33" s="928"/>
      <c r="W33" s="929"/>
      <c r="X33" s="930">
        <f>SUM(X30:AC32)</f>
        <v>0</v>
      </c>
      <c r="Y33" s="931"/>
      <c r="Z33" s="931"/>
      <c r="AA33" s="931"/>
      <c r="AB33" s="931"/>
      <c r="AC33" s="931"/>
      <c r="AD33" s="85" t="s">
        <v>73</v>
      </c>
      <c r="AE33" s="60"/>
      <c r="AF33" s="60"/>
      <c r="AG33" s="60"/>
      <c r="AH33" s="60"/>
      <c r="AI33" s="60"/>
      <c r="AJ33" s="61"/>
    </row>
    <row r="34" spans="2:36" s="62" customFormat="1" ht="23.25" customHeight="1" thickTop="1">
      <c r="B34" s="86"/>
      <c r="C34" s="87"/>
      <c r="D34" s="87"/>
      <c r="E34" s="87"/>
      <c r="F34" s="87"/>
      <c r="G34" s="87"/>
      <c r="H34" s="88"/>
      <c r="I34" s="88"/>
      <c r="J34" s="88"/>
      <c r="K34" s="88"/>
      <c r="L34" s="88"/>
      <c r="M34" s="88"/>
      <c r="N34" s="88"/>
      <c r="O34" s="88"/>
      <c r="P34" s="88"/>
      <c r="Q34" s="88"/>
      <c r="R34" s="88"/>
      <c r="S34" s="88"/>
      <c r="T34" s="88"/>
      <c r="U34" s="88"/>
      <c r="V34" s="88"/>
      <c r="W34" s="88"/>
      <c r="X34" s="89"/>
      <c r="Y34" s="89"/>
      <c r="Z34" s="89"/>
      <c r="AA34" s="89"/>
      <c r="AB34" s="89"/>
      <c r="AC34" s="89"/>
      <c r="AD34" s="88"/>
      <c r="AE34" s="87"/>
      <c r="AF34" s="87"/>
      <c r="AG34" s="87"/>
      <c r="AH34" s="87"/>
      <c r="AI34" s="87"/>
      <c r="AJ34" s="90"/>
    </row>
    <row r="35" spans="2:3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row>
  </sheetData>
  <mergeCells count="83">
    <mergeCell ref="AB3:AH3"/>
    <mergeCell ref="B4:AJ4"/>
    <mergeCell ref="Y6:Z7"/>
    <mergeCell ref="AA6:AA7"/>
    <mergeCell ref="AB6:AB7"/>
    <mergeCell ref="AC6:AD7"/>
    <mergeCell ref="AE6:AE7"/>
    <mergeCell ref="AF6:AF7"/>
    <mergeCell ref="AG6:AH7"/>
    <mergeCell ref="D20:L20"/>
    <mergeCell ref="M20:Q20"/>
    <mergeCell ref="W20:AC20"/>
    <mergeCell ref="D18:L19"/>
    <mergeCell ref="U9:X9"/>
    <mergeCell ref="U10:X14"/>
    <mergeCell ref="I9:S10"/>
    <mergeCell ref="Y14:AD14"/>
    <mergeCell ref="D11:H11"/>
    <mergeCell ref="D12:H12"/>
    <mergeCell ref="O12:R12"/>
    <mergeCell ref="O15:R15"/>
    <mergeCell ref="I11:N11"/>
    <mergeCell ref="O11:S11"/>
    <mergeCell ref="AE14:AH14"/>
    <mergeCell ref="M18:Q18"/>
    <mergeCell ref="R18:V18"/>
    <mergeCell ref="W18:AC18"/>
    <mergeCell ref="I15:N15"/>
    <mergeCell ref="U15:AD15"/>
    <mergeCell ref="AE15:AH15"/>
    <mergeCell ref="Y10:AH13"/>
    <mergeCell ref="Z22:AC22"/>
    <mergeCell ref="AD22:AH22"/>
    <mergeCell ref="AD18:AH20"/>
    <mergeCell ref="M19:Q19"/>
    <mergeCell ref="R19:V20"/>
    <mergeCell ref="W19:AC19"/>
    <mergeCell ref="W22:Y22"/>
    <mergeCell ref="D23:E26"/>
    <mergeCell ref="F23:H23"/>
    <mergeCell ref="I23:J23"/>
    <mergeCell ref="K23:L26"/>
    <mergeCell ref="M23:O26"/>
    <mergeCell ref="I22:J22"/>
    <mergeCell ref="K22:L22"/>
    <mergeCell ref="M22:O22"/>
    <mergeCell ref="P22:S22"/>
    <mergeCell ref="T22:V22"/>
    <mergeCell ref="W25:Y25"/>
    <mergeCell ref="Z25:AC25"/>
    <mergeCell ref="Z23:AC23"/>
    <mergeCell ref="AD23:AH23"/>
    <mergeCell ref="F24:H24"/>
    <mergeCell ref="I24:J24"/>
    <mergeCell ref="P24:S24"/>
    <mergeCell ref="T24:V24"/>
    <mergeCell ref="W24:Y24"/>
    <mergeCell ref="Z24:AC24"/>
    <mergeCell ref="AD24:AH24"/>
    <mergeCell ref="P23:S23"/>
    <mergeCell ref="T23:V23"/>
    <mergeCell ref="W23:Y23"/>
    <mergeCell ref="X30:AC30"/>
    <mergeCell ref="X31:AC31"/>
    <mergeCell ref="X32:AC32"/>
    <mergeCell ref="H33:W33"/>
    <mergeCell ref="X33:AC33"/>
    <mergeCell ref="D13:H13"/>
    <mergeCell ref="O13:R13"/>
    <mergeCell ref="D14:H14"/>
    <mergeCell ref="O14:R14"/>
    <mergeCell ref="AD26:AH26"/>
    <mergeCell ref="F26:H26"/>
    <mergeCell ref="I26:J26"/>
    <mergeCell ref="P26:S26"/>
    <mergeCell ref="T26:V26"/>
    <mergeCell ref="W26:Y26"/>
    <mergeCell ref="Z26:AC26"/>
    <mergeCell ref="AD25:AH25"/>
    <mergeCell ref="F25:H25"/>
    <mergeCell ref="I25:J25"/>
    <mergeCell ref="P25:S25"/>
    <mergeCell ref="T25:V25"/>
  </mergeCells>
  <phoneticPr fontId="18"/>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AU9" sqref="AU9"/>
    </sheetView>
  </sheetViews>
  <sheetFormatPr defaultRowHeight="13.5"/>
  <cols>
    <col min="1" max="1" width="1.375" style="51" customWidth="1"/>
    <col min="2" max="8" width="2.625" style="51" customWidth="1"/>
    <col min="9" max="9" width="3.5" style="51" customWidth="1"/>
    <col min="10" max="24" width="2.625" style="51" customWidth="1"/>
    <col min="25" max="34" width="3.125" style="51" customWidth="1"/>
    <col min="35" max="35" width="2.625" style="51" customWidth="1"/>
    <col min="36" max="36" width="1.625" style="51" customWidth="1"/>
    <col min="37" max="37" width="2.625" style="51" customWidth="1"/>
    <col min="38" max="38" width="5.5" style="51" bestFit="1" customWidth="1"/>
    <col min="39" max="76" width="2.625" style="51" customWidth="1"/>
    <col min="77" max="256" width="9" style="51"/>
    <col min="257" max="257" width="1.375" style="51" customWidth="1"/>
    <col min="258" max="264" width="2.625" style="51" customWidth="1"/>
    <col min="265" max="265" width="3.5" style="51" customWidth="1"/>
    <col min="266" max="280" width="2.625" style="51" customWidth="1"/>
    <col min="281" max="290" width="3.125" style="51" customWidth="1"/>
    <col min="291" max="291" width="2.625" style="51" customWidth="1"/>
    <col min="292" max="292" width="1.625" style="51" customWidth="1"/>
    <col min="293" max="332" width="2.625" style="51" customWidth="1"/>
    <col min="333" max="512" width="9" style="51"/>
    <col min="513" max="513" width="1.375" style="51" customWidth="1"/>
    <col min="514" max="520" width="2.625" style="51" customWidth="1"/>
    <col min="521" max="521" width="3.5" style="51" customWidth="1"/>
    <col min="522" max="536" width="2.625" style="51" customWidth="1"/>
    <col min="537" max="546" width="3.125" style="51" customWidth="1"/>
    <col min="547" max="547" width="2.625" style="51" customWidth="1"/>
    <col min="548" max="548" width="1.625" style="51" customWidth="1"/>
    <col min="549" max="588" width="2.625" style="51" customWidth="1"/>
    <col min="589" max="768" width="9" style="51"/>
    <col min="769" max="769" width="1.375" style="51" customWidth="1"/>
    <col min="770" max="776" width="2.625" style="51" customWidth="1"/>
    <col min="777" max="777" width="3.5" style="51" customWidth="1"/>
    <col min="778" max="792" width="2.625" style="51" customWidth="1"/>
    <col min="793" max="802" width="3.125" style="51" customWidth="1"/>
    <col min="803" max="803" width="2.625" style="51" customWidth="1"/>
    <col min="804" max="804" width="1.625" style="51" customWidth="1"/>
    <col min="805" max="844" width="2.625" style="51" customWidth="1"/>
    <col min="845" max="1024" width="9" style="51"/>
    <col min="1025" max="1025" width="1.375" style="51" customWidth="1"/>
    <col min="1026" max="1032" width="2.625" style="51" customWidth="1"/>
    <col min="1033" max="1033" width="3.5" style="51" customWidth="1"/>
    <col min="1034" max="1048" width="2.625" style="51" customWidth="1"/>
    <col min="1049" max="1058" width="3.125" style="51" customWidth="1"/>
    <col min="1059" max="1059" width="2.625" style="51" customWidth="1"/>
    <col min="1060" max="1060" width="1.625" style="51" customWidth="1"/>
    <col min="1061" max="1100" width="2.625" style="51" customWidth="1"/>
    <col min="1101" max="1280" width="9" style="51"/>
    <col min="1281" max="1281" width="1.375" style="51" customWidth="1"/>
    <col min="1282" max="1288" width="2.625" style="51" customWidth="1"/>
    <col min="1289" max="1289" width="3.5" style="51" customWidth="1"/>
    <col min="1290" max="1304" width="2.625" style="51" customWidth="1"/>
    <col min="1305" max="1314" width="3.125" style="51" customWidth="1"/>
    <col min="1315" max="1315" width="2.625" style="51" customWidth="1"/>
    <col min="1316" max="1316" width="1.625" style="51" customWidth="1"/>
    <col min="1317" max="1356" width="2.625" style="51" customWidth="1"/>
    <col min="1357" max="1536" width="9" style="51"/>
    <col min="1537" max="1537" width="1.375" style="51" customWidth="1"/>
    <col min="1538" max="1544" width="2.625" style="51" customWidth="1"/>
    <col min="1545" max="1545" width="3.5" style="51" customWidth="1"/>
    <col min="1546" max="1560" width="2.625" style="51" customWidth="1"/>
    <col min="1561" max="1570" width="3.125" style="51" customWidth="1"/>
    <col min="1571" max="1571" width="2.625" style="51" customWidth="1"/>
    <col min="1572" max="1572" width="1.625" style="51" customWidth="1"/>
    <col min="1573" max="1612" width="2.625" style="51" customWidth="1"/>
    <col min="1613" max="1792" width="9" style="51"/>
    <col min="1793" max="1793" width="1.375" style="51" customWidth="1"/>
    <col min="1794" max="1800" width="2.625" style="51" customWidth="1"/>
    <col min="1801" max="1801" width="3.5" style="51" customWidth="1"/>
    <col min="1802" max="1816" width="2.625" style="51" customWidth="1"/>
    <col min="1817" max="1826" width="3.125" style="51" customWidth="1"/>
    <col min="1827" max="1827" width="2.625" style="51" customWidth="1"/>
    <col min="1828" max="1828" width="1.625" style="51" customWidth="1"/>
    <col min="1829" max="1868" width="2.625" style="51" customWidth="1"/>
    <col min="1869" max="2048" width="9" style="51"/>
    <col min="2049" max="2049" width="1.375" style="51" customWidth="1"/>
    <col min="2050" max="2056" width="2.625" style="51" customWidth="1"/>
    <col min="2057" max="2057" width="3.5" style="51" customWidth="1"/>
    <col min="2058" max="2072" width="2.625" style="51" customWidth="1"/>
    <col min="2073" max="2082" width="3.125" style="51" customWidth="1"/>
    <col min="2083" max="2083" width="2.625" style="51" customWidth="1"/>
    <col min="2084" max="2084" width="1.625" style="51" customWidth="1"/>
    <col min="2085" max="2124" width="2.625" style="51" customWidth="1"/>
    <col min="2125" max="2304" width="9" style="51"/>
    <col min="2305" max="2305" width="1.375" style="51" customWidth="1"/>
    <col min="2306" max="2312" width="2.625" style="51" customWidth="1"/>
    <col min="2313" max="2313" width="3.5" style="51" customWidth="1"/>
    <col min="2314" max="2328" width="2.625" style="51" customWidth="1"/>
    <col min="2329" max="2338" width="3.125" style="51" customWidth="1"/>
    <col min="2339" max="2339" width="2.625" style="51" customWidth="1"/>
    <col min="2340" max="2340" width="1.625" style="51" customWidth="1"/>
    <col min="2341" max="2380" width="2.625" style="51" customWidth="1"/>
    <col min="2381" max="2560" width="9" style="51"/>
    <col min="2561" max="2561" width="1.375" style="51" customWidth="1"/>
    <col min="2562" max="2568" width="2.625" style="51" customWidth="1"/>
    <col min="2569" max="2569" width="3.5" style="51" customWidth="1"/>
    <col min="2570" max="2584" width="2.625" style="51" customWidth="1"/>
    <col min="2585" max="2594" width="3.125" style="51" customWidth="1"/>
    <col min="2595" max="2595" width="2.625" style="51" customWidth="1"/>
    <col min="2596" max="2596" width="1.625" style="51" customWidth="1"/>
    <col min="2597" max="2636" width="2.625" style="51" customWidth="1"/>
    <col min="2637" max="2816" width="9" style="51"/>
    <col min="2817" max="2817" width="1.375" style="51" customWidth="1"/>
    <col min="2818" max="2824" width="2.625" style="51" customWidth="1"/>
    <col min="2825" max="2825" width="3.5" style="51" customWidth="1"/>
    <col min="2826" max="2840" width="2.625" style="51" customWidth="1"/>
    <col min="2841" max="2850" width="3.125" style="51" customWidth="1"/>
    <col min="2851" max="2851" width="2.625" style="51" customWidth="1"/>
    <col min="2852" max="2852" width="1.625" style="51" customWidth="1"/>
    <col min="2853" max="2892" width="2.625" style="51" customWidth="1"/>
    <col min="2893" max="3072" width="9" style="51"/>
    <col min="3073" max="3073" width="1.375" style="51" customWidth="1"/>
    <col min="3074" max="3080" width="2.625" style="51" customWidth="1"/>
    <col min="3081" max="3081" width="3.5" style="51" customWidth="1"/>
    <col min="3082" max="3096" width="2.625" style="51" customWidth="1"/>
    <col min="3097" max="3106" width="3.125" style="51" customWidth="1"/>
    <col min="3107" max="3107" width="2.625" style="51" customWidth="1"/>
    <col min="3108" max="3108" width="1.625" style="51" customWidth="1"/>
    <col min="3109" max="3148" width="2.625" style="51" customWidth="1"/>
    <col min="3149" max="3328" width="9" style="51"/>
    <col min="3329" max="3329" width="1.375" style="51" customWidth="1"/>
    <col min="3330" max="3336" width="2.625" style="51" customWidth="1"/>
    <col min="3337" max="3337" width="3.5" style="51" customWidth="1"/>
    <col min="3338" max="3352" width="2.625" style="51" customWidth="1"/>
    <col min="3353" max="3362" width="3.125" style="51" customWidth="1"/>
    <col min="3363" max="3363" width="2.625" style="51" customWidth="1"/>
    <col min="3364" max="3364" width="1.625" style="51" customWidth="1"/>
    <col min="3365" max="3404" width="2.625" style="51" customWidth="1"/>
    <col min="3405" max="3584" width="9" style="51"/>
    <col min="3585" max="3585" width="1.375" style="51" customWidth="1"/>
    <col min="3586" max="3592" width="2.625" style="51" customWidth="1"/>
    <col min="3593" max="3593" width="3.5" style="51" customWidth="1"/>
    <col min="3594" max="3608" width="2.625" style="51" customWidth="1"/>
    <col min="3609" max="3618" width="3.125" style="51" customWidth="1"/>
    <col min="3619" max="3619" width="2.625" style="51" customWidth="1"/>
    <col min="3620" max="3620" width="1.625" style="51" customWidth="1"/>
    <col min="3621" max="3660" width="2.625" style="51" customWidth="1"/>
    <col min="3661" max="3840" width="9" style="51"/>
    <col min="3841" max="3841" width="1.375" style="51" customWidth="1"/>
    <col min="3842" max="3848" width="2.625" style="51" customWidth="1"/>
    <col min="3849" max="3849" width="3.5" style="51" customWidth="1"/>
    <col min="3850" max="3864" width="2.625" style="51" customWidth="1"/>
    <col min="3865" max="3874" width="3.125" style="51" customWidth="1"/>
    <col min="3875" max="3875" width="2.625" style="51" customWidth="1"/>
    <col min="3876" max="3876" width="1.625" style="51" customWidth="1"/>
    <col min="3877" max="3916" width="2.625" style="51" customWidth="1"/>
    <col min="3917" max="4096" width="9" style="51"/>
    <col min="4097" max="4097" width="1.375" style="51" customWidth="1"/>
    <col min="4098" max="4104" width="2.625" style="51" customWidth="1"/>
    <col min="4105" max="4105" width="3.5" style="51" customWidth="1"/>
    <col min="4106" max="4120" width="2.625" style="51" customWidth="1"/>
    <col min="4121" max="4130" width="3.125" style="51" customWidth="1"/>
    <col min="4131" max="4131" width="2.625" style="51" customWidth="1"/>
    <col min="4132" max="4132" width="1.625" style="51" customWidth="1"/>
    <col min="4133" max="4172" width="2.625" style="51" customWidth="1"/>
    <col min="4173" max="4352" width="9" style="51"/>
    <col min="4353" max="4353" width="1.375" style="51" customWidth="1"/>
    <col min="4354" max="4360" width="2.625" style="51" customWidth="1"/>
    <col min="4361" max="4361" width="3.5" style="51" customWidth="1"/>
    <col min="4362" max="4376" width="2.625" style="51" customWidth="1"/>
    <col min="4377" max="4386" width="3.125" style="51" customWidth="1"/>
    <col min="4387" max="4387" width="2.625" style="51" customWidth="1"/>
    <col min="4388" max="4388" width="1.625" style="51" customWidth="1"/>
    <col min="4389" max="4428" width="2.625" style="51" customWidth="1"/>
    <col min="4429" max="4608" width="9" style="51"/>
    <col min="4609" max="4609" width="1.375" style="51" customWidth="1"/>
    <col min="4610" max="4616" width="2.625" style="51" customWidth="1"/>
    <col min="4617" max="4617" width="3.5" style="51" customWidth="1"/>
    <col min="4618" max="4632" width="2.625" style="51" customWidth="1"/>
    <col min="4633" max="4642" width="3.125" style="51" customWidth="1"/>
    <col min="4643" max="4643" width="2.625" style="51" customWidth="1"/>
    <col min="4644" max="4644" width="1.625" style="51" customWidth="1"/>
    <col min="4645" max="4684" width="2.625" style="51" customWidth="1"/>
    <col min="4685" max="4864" width="9" style="51"/>
    <col min="4865" max="4865" width="1.375" style="51" customWidth="1"/>
    <col min="4866" max="4872" width="2.625" style="51" customWidth="1"/>
    <col min="4873" max="4873" width="3.5" style="51" customWidth="1"/>
    <col min="4874" max="4888" width="2.625" style="51" customWidth="1"/>
    <col min="4889" max="4898" width="3.125" style="51" customWidth="1"/>
    <col min="4899" max="4899" width="2.625" style="51" customWidth="1"/>
    <col min="4900" max="4900" width="1.625" style="51" customWidth="1"/>
    <col min="4901" max="4940" width="2.625" style="51" customWidth="1"/>
    <col min="4941" max="5120" width="9" style="51"/>
    <col min="5121" max="5121" width="1.375" style="51" customWidth="1"/>
    <col min="5122" max="5128" width="2.625" style="51" customWidth="1"/>
    <col min="5129" max="5129" width="3.5" style="51" customWidth="1"/>
    <col min="5130" max="5144" width="2.625" style="51" customWidth="1"/>
    <col min="5145" max="5154" width="3.125" style="51" customWidth="1"/>
    <col min="5155" max="5155" width="2.625" style="51" customWidth="1"/>
    <col min="5156" max="5156" width="1.625" style="51" customWidth="1"/>
    <col min="5157" max="5196" width="2.625" style="51" customWidth="1"/>
    <col min="5197" max="5376" width="9" style="51"/>
    <col min="5377" max="5377" width="1.375" style="51" customWidth="1"/>
    <col min="5378" max="5384" width="2.625" style="51" customWidth="1"/>
    <col min="5385" max="5385" width="3.5" style="51" customWidth="1"/>
    <col min="5386" max="5400" width="2.625" style="51" customWidth="1"/>
    <col min="5401" max="5410" width="3.125" style="51" customWidth="1"/>
    <col min="5411" max="5411" width="2.625" style="51" customWidth="1"/>
    <col min="5412" max="5412" width="1.625" style="51" customWidth="1"/>
    <col min="5413" max="5452" width="2.625" style="51" customWidth="1"/>
    <col min="5453" max="5632" width="9" style="51"/>
    <col min="5633" max="5633" width="1.375" style="51" customWidth="1"/>
    <col min="5634" max="5640" width="2.625" style="51" customWidth="1"/>
    <col min="5641" max="5641" width="3.5" style="51" customWidth="1"/>
    <col min="5642" max="5656" width="2.625" style="51" customWidth="1"/>
    <col min="5657" max="5666" width="3.125" style="51" customWidth="1"/>
    <col min="5667" max="5667" width="2.625" style="51" customWidth="1"/>
    <col min="5668" max="5668" width="1.625" style="51" customWidth="1"/>
    <col min="5669" max="5708" width="2.625" style="51" customWidth="1"/>
    <col min="5709" max="5888" width="9" style="51"/>
    <col min="5889" max="5889" width="1.375" style="51" customWidth="1"/>
    <col min="5890" max="5896" width="2.625" style="51" customWidth="1"/>
    <col min="5897" max="5897" width="3.5" style="51" customWidth="1"/>
    <col min="5898" max="5912" width="2.625" style="51" customWidth="1"/>
    <col min="5913" max="5922" width="3.125" style="51" customWidth="1"/>
    <col min="5923" max="5923" width="2.625" style="51" customWidth="1"/>
    <col min="5924" max="5924" width="1.625" style="51" customWidth="1"/>
    <col min="5925" max="5964" width="2.625" style="51" customWidth="1"/>
    <col min="5965" max="6144" width="9" style="51"/>
    <col min="6145" max="6145" width="1.375" style="51" customWidth="1"/>
    <col min="6146" max="6152" width="2.625" style="51" customWidth="1"/>
    <col min="6153" max="6153" width="3.5" style="51" customWidth="1"/>
    <col min="6154" max="6168" width="2.625" style="51" customWidth="1"/>
    <col min="6169" max="6178" width="3.125" style="51" customWidth="1"/>
    <col min="6179" max="6179" width="2.625" style="51" customWidth="1"/>
    <col min="6180" max="6180" width="1.625" style="51" customWidth="1"/>
    <col min="6181" max="6220" width="2.625" style="51" customWidth="1"/>
    <col min="6221" max="6400" width="9" style="51"/>
    <col min="6401" max="6401" width="1.375" style="51" customWidth="1"/>
    <col min="6402" max="6408" width="2.625" style="51" customWidth="1"/>
    <col min="6409" max="6409" width="3.5" style="51" customWidth="1"/>
    <col min="6410" max="6424" width="2.625" style="51" customWidth="1"/>
    <col min="6425" max="6434" width="3.125" style="51" customWidth="1"/>
    <col min="6435" max="6435" width="2.625" style="51" customWidth="1"/>
    <col min="6436" max="6436" width="1.625" style="51" customWidth="1"/>
    <col min="6437" max="6476" width="2.625" style="51" customWidth="1"/>
    <col min="6477" max="6656" width="9" style="51"/>
    <col min="6657" max="6657" width="1.375" style="51" customWidth="1"/>
    <col min="6658" max="6664" width="2.625" style="51" customWidth="1"/>
    <col min="6665" max="6665" width="3.5" style="51" customWidth="1"/>
    <col min="6666" max="6680" width="2.625" style="51" customWidth="1"/>
    <col min="6681" max="6690" width="3.125" style="51" customWidth="1"/>
    <col min="6691" max="6691" width="2.625" style="51" customWidth="1"/>
    <col min="6692" max="6692" width="1.625" style="51" customWidth="1"/>
    <col min="6693" max="6732" width="2.625" style="51" customWidth="1"/>
    <col min="6733" max="6912" width="9" style="51"/>
    <col min="6913" max="6913" width="1.375" style="51" customWidth="1"/>
    <col min="6914" max="6920" width="2.625" style="51" customWidth="1"/>
    <col min="6921" max="6921" width="3.5" style="51" customWidth="1"/>
    <col min="6922" max="6936" width="2.625" style="51" customWidth="1"/>
    <col min="6937" max="6946" width="3.125" style="51" customWidth="1"/>
    <col min="6947" max="6947" width="2.625" style="51" customWidth="1"/>
    <col min="6948" max="6948" width="1.625" style="51" customWidth="1"/>
    <col min="6949" max="6988" width="2.625" style="51" customWidth="1"/>
    <col min="6989" max="7168" width="9" style="51"/>
    <col min="7169" max="7169" width="1.375" style="51" customWidth="1"/>
    <col min="7170" max="7176" width="2.625" style="51" customWidth="1"/>
    <col min="7177" max="7177" width="3.5" style="51" customWidth="1"/>
    <col min="7178" max="7192" width="2.625" style="51" customWidth="1"/>
    <col min="7193" max="7202" width="3.125" style="51" customWidth="1"/>
    <col min="7203" max="7203" width="2.625" style="51" customWidth="1"/>
    <col min="7204" max="7204" width="1.625" style="51" customWidth="1"/>
    <col min="7205" max="7244" width="2.625" style="51" customWidth="1"/>
    <col min="7245" max="7424" width="9" style="51"/>
    <col min="7425" max="7425" width="1.375" style="51" customWidth="1"/>
    <col min="7426" max="7432" width="2.625" style="51" customWidth="1"/>
    <col min="7433" max="7433" width="3.5" style="51" customWidth="1"/>
    <col min="7434" max="7448" width="2.625" style="51" customWidth="1"/>
    <col min="7449" max="7458" width="3.125" style="51" customWidth="1"/>
    <col min="7459" max="7459" width="2.625" style="51" customWidth="1"/>
    <col min="7460" max="7460" width="1.625" style="51" customWidth="1"/>
    <col min="7461" max="7500" width="2.625" style="51" customWidth="1"/>
    <col min="7501" max="7680" width="9" style="51"/>
    <col min="7681" max="7681" width="1.375" style="51" customWidth="1"/>
    <col min="7682" max="7688" width="2.625" style="51" customWidth="1"/>
    <col min="7689" max="7689" width="3.5" style="51" customWidth="1"/>
    <col min="7690" max="7704" width="2.625" style="51" customWidth="1"/>
    <col min="7705" max="7714" width="3.125" style="51" customWidth="1"/>
    <col min="7715" max="7715" width="2.625" style="51" customWidth="1"/>
    <col min="7716" max="7716" width="1.625" style="51" customWidth="1"/>
    <col min="7717" max="7756" width="2.625" style="51" customWidth="1"/>
    <col min="7757" max="7936" width="9" style="51"/>
    <col min="7937" max="7937" width="1.375" style="51" customWidth="1"/>
    <col min="7938" max="7944" width="2.625" style="51" customWidth="1"/>
    <col min="7945" max="7945" width="3.5" style="51" customWidth="1"/>
    <col min="7946" max="7960" width="2.625" style="51" customWidth="1"/>
    <col min="7961" max="7970" width="3.125" style="51" customWidth="1"/>
    <col min="7971" max="7971" width="2.625" style="51" customWidth="1"/>
    <col min="7972" max="7972" width="1.625" style="51" customWidth="1"/>
    <col min="7973" max="8012" width="2.625" style="51" customWidth="1"/>
    <col min="8013" max="8192" width="9" style="51"/>
    <col min="8193" max="8193" width="1.375" style="51" customWidth="1"/>
    <col min="8194" max="8200" width="2.625" style="51" customWidth="1"/>
    <col min="8201" max="8201" width="3.5" style="51" customWidth="1"/>
    <col min="8202" max="8216" width="2.625" style="51" customWidth="1"/>
    <col min="8217" max="8226" width="3.125" style="51" customWidth="1"/>
    <col min="8227" max="8227" width="2.625" style="51" customWidth="1"/>
    <col min="8228" max="8228" width="1.625" style="51" customWidth="1"/>
    <col min="8229" max="8268" width="2.625" style="51" customWidth="1"/>
    <col min="8269" max="8448" width="9" style="51"/>
    <col min="8449" max="8449" width="1.375" style="51" customWidth="1"/>
    <col min="8450" max="8456" width="2.625" style="51" customWidth="1"/>
    <col min="8457" max="8457" width="3.5" style="51" customWidth="1"/>
    <col min="8458" max="8472" width="2.625" style="51" customWidth="1"/>
    <col min="8473" max="8482" width="3.125" style="51" customWidth="1"/>
    <col min="8483" max="8483" width="2.625" style="51" customWidth="1"/>
    <col min="8484" max="8484" width="1.625" style="51" customWidth="1"/>
    <col min="8485" max="8524" width="2.625" style="51" customWidth="1"/>
    <col min="8525" max="8704" width="9" style="51"/>
    <col min="8705" max="8705" width="1.375" style="51" customWidth="1"/>
    <col min="8706" max="8712" width="2.625" style="51" customWidth="1"/>
    <col min="8713" max="8713" width="3.5" style="51" customWidth="1"/>
    <col min="8714" max="8728" width="2.625" style="51" customWidth="1"/>
    <col min="8729" max="8738" width="3.125" style="51" customWidth="1"/>
    <col min="8739" max="8739" width="2.625" style="51" customWidth="1"/>
    <col min="8740" max="8740" width="1.625" style="51" customWidth="1"/>
    <col min="8741" max="8780" width="2.625" style="51" customWidth="1"/>
    <col min="8781" max="8960" width="9" style="51"/>
    <col min="8961" max="8961" width="1.375" style="51" customWidth="1"/>
    <col min="8962" max="8968" width="2.625" style="51" customWidth="1"/>
    <col min="8969" max="8969" width="3.5" style="51" customWidth="1"/>
    <col min="8970" max="8984" width="2.625" style="51" customWidth="1"/>
    <col min="8985" max="8994" width="3.125" style="51" customWidth="1"/>
    <col min="8995" max="8995" width="2.625" style="51" customWidth="1"/>
    <col min="8996" max="8996" width="1.625" style="51" customWidth="1"/>
    <col min="8997" max="9036" width="2.625" style="51" customWidth="1"/>
    <col min="9037" max="9216" width="9" style="51"/>
    <col min="9217" max="9217" width="1.375" style="51" customWidth="1"/>
    <col min="9218" max="9224" width="2.625" style="51" customWidth="1"/>
    <col min="9225" max="9225" width="3.5" style="51" customWidth="1"/>
    <col min="9226" max="9240" width="2.625" style="51" customWidth="1"/>
    <col min="9241" max="9250" width="3.125" style="51" customWidth="1"/>
    <col min="9251" max="9251" width="2.625" style="51" customWidth="1"/>
    <col min="9252" max="9252" width="1.625" style="51" customWidth="1"/>
    <col min="9253" max="9292" width="2.625" style="51" customWidth="1"/>
    <col min="9293" max="9472" width="9" style="51"/>
    <col min="9473" max="9473" width="1.375" style="51" customWidth="1"/>
    <col min="9474" max="9480" width="2.625" style="51" customWidth="1"/>
    <col min="9481" max="9481" width="3.5" style="51" customWidth="1"/>
    <col min="9482" max="9496" width="2.625" style="51" customWidth="1"/>
    <col min="9497" max="9506" width="3.125" style="51" customWidth="1"/>
    <col min="9507" max="9507" width="2.625" style="51" customWidth="1"/>
    <col min="9508" max="9508" width="1.625" style="51" customWidth="1"/>
    <col min="9509" max="9548" width="2.625" style="51" customWidth="1"/>
    <col min="9549" max="9728" width="9" style="51"/>
    <col min="9729" max="9729" width="1.375" style="51" customWidth="1"/>
    <col min="9730" max="9736" width="2.625" style="51" customWidth="1"/>
    <col min="9737" max="9737" width="3.5" style="51" customWidth="1"/>
    <col min="9738" max="9752" width="2.625" style="51" customWidth="1"/>
    <col min="9753" max="9762" width="3.125" style="51" customWidth="1"/>
    <col min="9763" max="9763" width="2.625" style="51" customWidth="1"/>
    <col min="9764" max="9764" width="1.625" style="51" customWidth="1"/>
    <col min="9765" max="9804" width="2.625" style="51" customWidth="1"/>
    <col min="9805" max="9984" width="9" style="51"/>
    <col min="9985" max="9985" width="1.375" style="51" customWidth="1"/>
    <col min="9986" max="9992" width="2.625" style="51" customWidth="1"/>
    <col min="9993" max="9993" width="3.5" style="51" customWidth="1"/>
    <col min="9994" max="10008" width="2.625" style="51" customWidth="1"/>
    <col min="10009" max="10018" width="3.125" style="51" customWidth="1"/>
    <col min="10019" max="10019" width="2.625" style="51" customWidth="1"/>
    <col min="10020" max="10020" width="1.625" style="51" customWidth="1"/>
    <col min="10021" max="10060" width="2.625" style="51" customWidth="1"/>
    <col min="10061" max="10240" width="9" style="51"/>
    <col min="10241" max="10241" width="1.375" style="51" customWidth="1"/>
    <col min="10242" max="10248" width="2.625" style="51" customWidth="1"/>
    <col min="10249" max="10249" width="3.5" style="51" customWidth="1"/>
    <col min="10250" max="10264" width="2.625" style="51" customWidth="1"/>
    <col min="10265" max="10274" width="3.125" style="51" customWidth="1"/>
    <col min="10275" max="10275" width="2.625" style="51" customWidth="1"/>
    <col min="10276" max="10276" width="1.625" style="51" customWidth="1"/>
    <col min="10277" max="10316" width="2.625" style="51" customWidth="1"/>
    <col min="10317" max="10496" width="9" style="51"/>
    <col min="10497" max="10497" width="1.375" style="51" customWidth="1"/>
    <col min="10498" max="10504" width="2.625" style="51" customWidth="1"/>
    <col min="10505" max="10505" width="3.5" style="51" customWidth="1"/>
    <col min="10506" max="10520" width="2.625" style="51" customWidth="1"/>
    <col min="10521" max="10530" width="3.125" style="51" customWidth="1"/>
    <col min="10531" max="10531" width="2.625" style="51" customWidth="1"/>
    <col min="10532" max="10532" width="1.625" style="51" customWidth="1"/>
    <col min="10533" max="10572" width="2.625" style="51" customWidth="1"/>
    <col min="10573" max="10752" width="9" style="51"/>
    <col min="10753" max="10753" width="1.375" style="51" customWidth="1"/>
    <col min="10754" max="10760" width="2.625" style="51" customWidth="1"/>
    <col min="10761" max="10761" width="3.5" style="51" customWidth="1"/>
    <col min="10762" max="10776" width="2.625" style="51" customWidth="1"/>
    <col min="10777" max="10786" width="3.125" style="51" customWidth="1"/>
    <col min="10787" max="10787" width="2.625" style="51" customWidth="1"/>
    <col min="10788" max="10788" width="1.625" style="51" customWidth="1"/>
    <col min="10789" max="10828" width="2.625" style="51" customWidth="1"/>
    <col min="10829" max="11008" width="9" style="51"/>
    <col min="11009" max="11009" width="1.375" style="51" customWidth="1"/>
    <col min="11010" max="11016" width="2.625" style="51" customWidth="1"/>
    <col min="11017" max="11017" width="3.5" style="51" customWidth="1"/>
    <col min="11018" max="11032" width="2.625" style="51" customWidth="1"/>
    <col min="11033" max="11042" width="3.125" style="51" customWidth="1"/>
    <col min="11043" max="11043" width="2.625" style="51" customWidth="1"/>
    <col min="11044" max="11044" width="1.625" style="51" customWidth="1"/>
    <col min="11045" max="11084" width="2.625" style="51" customWidth="1"/>
    <col min="11085" max="11264" width="9" style="51"/>
    <col min="11265" max="11265" width="1.375" style="51" customWidth="1"/>
    <col min="11266" max="11272" width="2.625" style="51" customWidth="1"/>
    <col min="11273" max="11273" width="3.5" style="51" customWidth="1"/>
    <col min="11274" max="11288" width="2.625" style="51" customWidth="1"/>
    <col min="11289" max="11298" width="3.125" style="51" customWidth="1"/>
    <col min="11299" max="11299" width="2.625" style="51" customWidth="1"/>
    <col min="11300" max="11300" width="1.625" style="51" customWidth="1"/>
    <col min="11301" max="11340" width="2.625" style="51" customWidth="1"/>
    <col min="11341" max="11520" width="9" style="51"/>
    <col min="11521" max="11521" width="1.375" style="51" customWidth="1"/>
    <col min="11522" max="11528" width="2.625" style="51" customWidth="1"/>
    <col min="11529" max="11529" width="3.5" style="51" customWidth="1"/>
    <col min="11530" max="11544" width="2.625" style="51" customWidth="1"/>
    <col min="11545" max="11554" width="3.125" style="51" customWidth="1"/>
    <col min="11555" max="11555" width="2.625" style="51" customWidth="1"/>
    <col min="11556" max="11556" width="1.625" style="51" customWidth="1"/>
    <col min="11557" max="11596" width="2.625" style="51" customWidth="1"/>
    <col min="11597" max="11776" width="9" style="51"/>
    <col min="11777" max="11777" width="1.375" style="51" customWidth="1"/>
    <col min="11778" max="11784" width="2.625" style="51" customWidth="1"/>
    <col min="11785" max="11785" width="3.5" style="51" customWidth="1"/>
    <col min="11786" max="11800" width="2.625" style="51" customWidth="1"/>
    <col min="11801" max="11810" width="3.125" style="51" customWidth="1"/>
    <col min="11811" max="11811" width="2.625" style="51" customWidth="1"/>
    <col min="11812" max="11812" width="1.625" style="51" customWidth="1"/>
    <col min="11813" max="11852" width="2.625" style="51" customWidth="1"/>
    <col min="11853" max="12032" width="9" style="51"/>
    <col min="12033" max="12033" width="1.375" style="51" customWidth="1"/>
    <col min="12034" max="12040" width="2.625" style="51" customWidth="1"/>
    <col min="12041" max="12041" width="3.5" style="51" customWidth="1"/>
    <col min="12042" max="12056" width="2.625" style="51" customWidth="1"/>
    <col min="12057" max="12066" width="3.125" style="51" customWidth="1"/>
    <col min="12067" max="12067" width="2.625" style="51" customWidth="1"/>
    <col min="12068" max="12068" width="1.625" style="51" customWidth="1"/>
    <col min="12069" max="12108" width="2.625" style="51" customWidth="1"/>
    <col min="12109" max="12288" width="9" style="51"/>
    <col min="12289" max="12289" width="1.375" style="51" customWidth="1"/>
    <col min="12290" max="12296" width="2.625" style="51" customWidth="1"/>
    <col min="12297" max="12297" width="3.5" style="51" customWidth="1"/>
    <col min="12298" max="12312" width="2.625" style="51" customWidth="1"/>
    <col min="12313" max="12322" width="3.125" style="51" customWidth="1"/>
    <col min="12323" max="12323" width="2.625" style="51" customWidth="1"/>
    <col min="12324" max="12324" width="1.625" style="51" customWidth="1"/>
    <col min="12325" max="12364" width="2.625" style="51" customWidth="1"/>
    <col min="12365" max="12544" width="9" style="51"/>
    <col min="12545" max="12545" width="1.375" style="51" customWidth="1"/>
    <col min="12546" max="12552" width="2.625" style="51" customWidth="1"/>
    <col min="12553" max="12553" width="3.5" style="51" customWidth="1"/>
    <col min="12554" max="12568" width="2.625" style="51" customWidth="1"/>
    <col min="12569" max="12578" width="3.125" style="51" customWidth="1"/>
    <col min="12579" max="12579" width="2.625" style="51" customWidth="1"/>
    <col min="12580" max="12580" width="1.625" style="51" customWidth="1"/>
    <col min="12581" max="12620" width="2.625" style="51" customWidth="1"/>
    <col min="12621" max="12800" width="9" style="51"/>
    <col min="12801" max="12801" width="1.375" style="51" customWidth="1"/>
    <col min="12802" max="12808" width="2.625" style="51" customWidth="1"/>
    <col min="12809" max="12809" width="3.5" style="51" customWidth="1"/>
    <col min="12810" max="12824" width="2.625" style="51" customWidth="1"/>
    <col min="12825" max="12834" width="3.125" style="51" customWidth="1"/>
    <col min="12835" max="12835" width="2.625" style="51" customWidth="1"/>
    <col min="12836" max="12836" width="1.625" style="51" customWidth="1"/>
    <col min="12837" max="12876" width="2.625" style="51" customWidth="1"/>
    <col min="12877" max="13056" width="9" style="51"/>
    <col min="13057" max="13057" width="1.375" style="51" customWidth="1"/>
    <col min="13058" max="13064" width="2.625" style="51" customWidth="1"/>
    <col min="13065" max="13065" width="3.5" style="51" customWidth="1"/>
    <col min="13066" max="13080" width="2.625" style="51" customWidth="1"/>
    <col min="13081" max="13090" width="3.125" style="51" customWidth="1"/>
    <col min="13091" max="13091" width="2.625" style="51" customWidth="1"/>
    <col min="13092" max="13092" width="1.625" style="51" customWidth="1"/>
    <col min="13093" max="13132" width="2.625" style="51" customWidth="1"/>
    <col min="13133" max="13312" width="9" style="51"/>
    <col min="13313" max="13313" width="1.375" style="51" customWidth="1"/>
    <col min="13314" max="13320" width="2.625" style="51" customWidth="1"/>
    <col min="13321" max="13321" width="3.5" style="51" customWidth="1"/>
    <col min="13322" max="13336" width="2.625" style="51" customWidth="1"/>
    <col min="13337" max="13346" width="3.125" style="51" customWidth="1"/>
    <col min="13347" max="13347" width="2.625" style="51" customWidth="1"/>
    <col min="13348" max="13348" width="1.625" style="51" customWidth="1"/>
    <col min="13349" max="13388" width="2.625" style="51" customWidth="1"/>
    <col min="13389" max="13568" width="9" style="51"/>
    <col min="13569" max="13569" width="1.375" style="51" customWidth="1"/>
    <col min="13570" max="13576" width="2.625" style="51" customWidth="1"/>
    <col min="13577" max="13577" width="3.5" style="51" customWidth="1"/>
    <col min="13578" max="13592" width="2.625" style="51" customWidth="1"/>
    <col min="13593" max="13602" width="3.125" style="51" customWidth="1"/>
    <col min="13603" max="13603" width="2.625" style="51" customWidth="1"/>
    <col min="13604" max="13604" width="1.625" style="51" customWidth="1"/>
    <col min="13605" max="13644" width="2.625" style="51" customWidth="1"/>
    <col min="13645" max="13824" width="9" style="51"/>
    <col min="13825" max="13825" width="1.375" style="51" customWidth="1"/>
    <col min="13826" max="13832" width="2.625" style="51" customWidth="1"/>
    <col min="13833" max="13833" width="3.5" style="51" customWidth="1"/>
    <col min="13834" max="13848" width="2.625" style="51" customWidth="1"/>
    <col min="13849" max="13858" width="3.125" style="51" customWidth="1"/>
    <col min="13859" max="13859" width="2.625" style="51" customWidth="1"/>
    <col min="13860" max="13860" width="1.625" style="51" customWidth="1"/>
    <col min="13861" max="13900" width="2.625" style="51" customWidth="1"/>
    <col min="13901" max="14080" width="9" style="51"/>
    <col min="14081" max="14081" width="1.375" style="51" customWidth="1"/>
    <col min="14082" max="14088" width="2.625" style="51" customWidth="1"/>
    <col min="14089" max="14089" width="3.5" style="51" customWidth="1"/>
    <col min="14090" max="14104" width="2.625" style="51" customWidth="1"/>
    <col min="14105" max="14114" width="3.125" style="51" customWidth="1"/>
    <col min="14115" max="14115" width="2.625" style="51" customWidth="1"/>
    <col min="14116" max="14116" width="1.625" style="51" customWidth="1"/>
    <col min="14117" max="14156" width="2.625" style="51" customWidth="1"/>
    <col min="14157" max="14336" width="9" style="51"/>
    <col min="14337" max="14337" width="1.375" style="51" customWidth="1"/>
    <col min="14338" max="14344" width="2.625" style="51" customWidth="1"/>
    <col min="14345" max="14345" width="3.5" style="51" customWidth="1"/>
    <col min="14346" max="14360" width="2.625" style="51" customWidth="1"/>
    <col min="14361" max="14370" width="3.125" style="51" customWidth="1"/>
    <col min="14371" max="14371" width="2.625" style="51" customWidth="1"/>
    <col min="14372" max="14372" width="1.625" style="51" customWidth="1"/>
    <col min="14373" max="14412" width="2.625" style="51" customWidth="1"/>
    <col min="14413" max="14592" width="9" style="51"/>
    <col min="14593" max="14593" width="1.375" style="51" customWidth="1"/>
    <col min="14594" max="14600" width="2.625" style="51" customWidth="1"/>
    <col min="14601" max="14601" width="3.5" style="51" customWidth="1"/>
    <col min="14602" max="14616" width="2.625" style="51" customWidth="1"/>
    <col min="14617" max="14626" width="3.125" style="51" customWidth="1"/>
    <col min="14627" max="14627" width="2.625" style="51" customWidth="1"/>
    <col min="14628" max="14628" width="1.625" style="51" customWidth="1"/>
    <col min="14629" max="14668" width="2.625" style="51" customWidth="1"/>
    <col min="14669" max="14848" width="9" style="51"/>
    <col min="14849" max="14849" width="1.375" style="51" customWidth="1"/>
    <col min="14850" max="14856" width="2.625" style="51" customWidth="1"/>
    <col min="14857" max="14857" width="3.5" style="51" customWidth="1"/>
    <col min="14858" max="14872" width="2.625" style="51" customWidth="1"/>
    <col min="14873" max="14882" width="3.125" style="51" customWidth="1"/>
    <col min="14883" max="14883" width="2.625" style="51" customWidth="1"/>
    <col min="14884" max="14884" width="1.625" style="51" customWidth="1"/>
    <col min="14885" max="14924" width="2.625" style="51" customWidth="1"/>
    <col min="14925" max="15104" width="9" style="51"/>
    <col min="15105" max="15105" width="1.375" style="51" customWidth="1"/>
    <col min="15106" max="15112" width="2.625" style="51" customWidth="1"/>
    <col min="15113" max="15113" width="3.5" style="51" customWidth="1"/>
    <col min="15114" max="15128" width="2.625" style="51" customWidth="1"/>
    <col min="15129" max="15138" width="3.125" style="51" customWidth="1"/>
    <col min="15139" max="15139" width="2.625" style="51" customWidth="1"/>
    <col min="15140" max="15140" width="1.625" style="51" customWidth="1"/>
    <col min="15141" max="15180" width="2.625" style="51" customWidth="1"/>
    <col min="15181" max="15360" width="9" style="51"/>
    <col min="15361" max="15361" width="1.375" style="51" customWidth="1"/>
    <col min="15362" max="15368" width="2.625" style="51" customWidth="1"/>
    <col min="15369" max="15369" width="3.5" style="51" customWidth="1"/>
    <col min="15370" max="15384" width="2.625" style="51" customWidth="1"/>
    <col min="15385" max="15394" width="3.125" style="51" customWidth="1"/>
    <col min="15395" max="15395" width="2.625" style="51" customWidth="1"/>
    <col min="15396" max="15396" width="1.625" style="51" customWidth="1"/>
    <col min="15397" max="15436" width="2.625" style="51" customWidth="1"/>
    <col min="15437" max="15616" width="9" style="51"/>
    <col min="15617" max="15617" width="1.375" style="51" customWidth="1"/>
    <col min="15618" max="15624" width="2.625" style="51" customWidth="1"/>
    <col min="15625" max="15625" width="3.5" style="51" customWidth="1"/>
    <col min="15626" max="15640" width="2.625" style="51" customWidth="1"/>
    <col min="15641" max="15650" width="3.125" style="51" customWidth="1"/>
    <col min="15651" max="15651" width="2.625" style="51" customWidth="1"/>
    <col min="15652" max="15652" width="1.625" style="51" customWidth="1"/>
    <col min="15653" max="15692" width="2.625" style="51" customWidth="1"/>
    <col min="15693" max="15872" width="9" style="51"/>
    <col min="15873" max="15873" width="1.375" style="51" customWidth="1"/>
    <col min="15874" max="15880" width="2.625" style="51" customWidth="1"/>
    <col min="15881" max="15881" width="3.5" style="51" customWidth="1"/>
    <col min="15882" max="15896" width="2.625" style="51" customWidth="1"/>
    <col min="15897" max="15906" width="3.125" style="51" customWidth="1"/>
    <col min="15907" max="15907" width="2.625" style="51" customWidth="1"/>
    <col min="15908" max="15908" width="1.625" style="51" customWidth="1"/>
    <col min="15909" max="15948" width="2.625" style="51" customWidth="1"/>
    <col min="15949" max="16128" width="9" style="51"/>
    <col min="16129" max="16129" width="1.375" style="51" customWidth="1"/>
    <col min="16130" max="16136" width="2.625" style="51" customWidth="1"/>
    <col min="16137" max="16137" width="3.5" style="51" customWidth="1"/>
    <col min="16138" max="16152" width="2.625" style="51" customWidth="1"/>
    <col min="16153" max="16162" width="3.125" style="51" customWidth="1"/>
    <col min="16163" max="16163" width="2.625" style="51" customWidth="1"/>
    <col min="16164" max="16164" width="1.625" style="51" customWidth="1"/>
    <col min="16165" max="16204" width="2.625" style="51" customWidth="1"/>
    <col min="16205" max="16384" width="9" style="51"/>
  </cols>
  <sheetData>
    <row r="1" spans="2:41" ht="19.5" customHeight="1">
      <c r="B1" s="51" t="s">
        <v>4334</v>
      </c>
    </row>
    <row r="2" spans="2:41" ht="16.5" customHeight="1" thickBot="1">
      <c r="B2" s="52"/>
      <c r="C2" s="53"/>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4"/>
    </row>
    <row r="3" spans="2:41" ht="35.25" customHeight="1" thickBot="1">
      <c r="B3" s="55"/>
      <c r="C3" s="56"/>
      <c r="D3" s="56"/>
      <c r="E3" s="56"/>
      <c r="F3" s="56"/>
      <c r="G3" s="56"/>
      <c r="H3" s="56"/>
      <c r="I3" s="56"/>
      <c r="J3" s="56"/>
      <c r="K3" s="56"/>
      <c r="L3" s="56"/>
      <c r="M3" s="56"/>
      <c r="N3" s="56"/>
      <c r="O3" s="56"/>
      <c r="P3" s="56"/>
      <c r="Q3" s="56"/>
      <c r="R3" s="56"/>
      <c r="S3" s="56"/>
      <c r="T3" s="56"/>
      <c r="U3" s="56"/>
      <c r="V3" s="56"/>
      <c r="W3" s="56"/>
      <c r="X3" s="56"/>
      <c r="Y3" s="56"/>
      <c r="Z3" s="56"/>
      <c r="AA3" s="56"/>
      <c r="AB3" s="1029" t="s">
        <v>72</v>
      </c>
      <c r="AC3" s="1030"/>
      <c r="AD3" s="1030"/>
      <c r="AE3" s="1030"/>
      <c r="AF3" s="1030"/>
      <c r="AG3" s="1030"/>
      <c r="AH3" s="1031"/>
      <c r="AI3" s="57"/>
      <c r="AJ3" s="58"/>
    </row>
    <row r="4" spans="2:41" ht="33.75" customHeight="1">
      <c r="B4" s="1032" t="s">
        <v>4173</v>
      </c>
      <c r="C4" s="1033"/>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1034"/>
      <c r="AB4" s="1034"/>
      <c r="AC4" s="1034"/>
      <c r="AD4" s="1034"/>
      <c r="AE4" s="1034"/>
      <c r="AF4" s="1034"/>
      <c r="AG4" s="1034"/>
      <c r="AH4" s="1034"/>
      <c r="AI4" s="1034"/>
      <c r="AJ4" s="1035"/>
    </row>
    <row r="5" spans="2:41" s="62" customFormat="1" ht="13.5" customHeight="1">
      <c r="B5" s="59"/>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1"/>
    </row>
    <row r="6" spans="2:41" s="62" customFormat="1" ht="13.5" customHeight="1">
      <c r="B6" s="59"/>
      <c r="C6" s="60"/>
      <c r="D6" s="60"/>
      <c r="E6" s="60"/>
      <c r="F6" s="60"/>
      <c r="G6" s="60"/>
      <c r="H6" s="60"/>
      <c r="I6" s="60"/>
      <c r="J6" s="60"/>
      <c r="K6" s="60"/>
      <c r="L6" s="60"/>
      <c r="M6" s="60"/>
      <c r="N6" s="60"/>
      <c r="O6" s="60"/>
      <c r="P6" s="60"/>
      <c r="Q6" s="60"/>
      <c r="R6" s="60"/>
      <c r="S6" s="60"/>
      <c r="T6" s="60"/>
      <c r="V6" s="60"/>
      <c r="W6" s="60"/>
      <c r="X6" s="60"/>
      <c r="Y6" s="1036">
        <f>請求書!J25</f>
        <v>0</v>
      </c>
      <c r="Z6" s="1037"/>
      <c r="AA6" s="1040">
        <f>請求書!L25</f>
        <v>0</v>
      </c>
      <c r="AB6" s="1042">
        <f>請求書!M25</f>
        <v>0</v>
      </c>
      <c r="AC6" s="1036" t="s">
        <v>17</v>
      </c>
      <c r="AD6" s="1037"/>
      <c r="AE6" s="1040">
        <f>請求書!P25</f>
        <v>0</v>
      </c>
      <c r="AF6" s="1044">
        <f>請求書!Q25</f>
        <v>0</v>
      </c>
      <c r="AG6" s="1036" t="s">
        <v>74</v>
      </c>
      <c r="AH6" s="1037"/>
      <c r="AI6" s="71"/>
      <c r="AJ6" s="63"/>
    </row>
    <row r="7" spans="2:41" s="62" customFormat="1" ht="12.75">
      <c r="B7" s="59"/>
      <c r="C7" s="60"/>
      <c r="D7" s="60"/>
      <c r="E7" s="60"/>
      <c r="F7" s="60"/>
      <c r="G7" s="60"/>
      <c r="H7" s="60"/>
      <c r="I7" s="60"/>
      <c r="J7" s="60"/>
      <c r="K7" s="60"/>
      <c r="L7" s="60"/>
      <c r="M7" s="60"/>
      <c r="N7" s="60"/>
      <c r="O7" s="60"/>
      <c r="P7" s="60"/>
      <c r="Q7" s="60"/>
      <c r="R7" s="60"/>
      <c r="S7" s="60"/>
      <c r="T7" s="60"/>
      <c r="V7" s="60"/>
      <c r="W7" s="60"/>
      <c r="X7" s="60"/>
      <c r="Y7" s="1038"/>
      <c r="Z7" s="1039"/>
      <c r="AA7" s="1041"/>
      <c r="AB7" s="1043"/>
      <c r="AC7" s="1038"/>
      <c r="AD7" s="1039"/>
      <c r="AE7" s="1041"/>
      <c r="AF7" s="1045"/>
      <c r="AG7" s="1038"/>
      <c r="AH7" s="1039"/>
      <c r="AI7" s="71"/>
      <c r="AJ7" s="63"/>
    </row>
    <row r="8" spans="2:41" s="62" customFormat="1" ht="19.5" customHeight="1">
      <c r="B8" s="59"/>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1"/>
    </row>
    <row r="9" spans="2:41" s="62" customFormat="1" ht="22.5" customHeight="1">
      <c r="B9" s="59"/>
      <c r="C9" s="60"/>
      <c r="D9" s="284"/>
      <c r="E9" s="284"/>
      <c r="F9" s="284"/>
      <c r="G9" s="284"/>
      <c r="H9" s="284"/>
      <c r="I9" s="1023"/>
      <c r="J9" s="1023"/>
      <c r="K9" s="1023"/>
      <c r="L9" s="1023"/>
      <c r="M9" s="1023"/>
      <c r="N9" s="1023"/>
      <c r="O9" s="1023"/>
      <c r="P9" s="1023"/>
      <c r="Q9" s="1023"/>
      <c r="R9" s="1023"/>
      <c r="S9" s="1023"/>
      <c r="T9" s="64"/>
      <c r="U9" s="990" t="s">
        <v>70</v>
      </c>
      <c r="V9" s="991"/>
      <c r="W9" s="991"/>
      <c r="X9" s="992"/>
      <c r="Y9" s="150">
        <f>請求書!U6</f>
        <v>0</v>
      </c>
      <c r="Z9" s="151">
        <f>請求書!V6</f>
        <v>0</v>
      </c>
      <c r="AA9" s="151">
        <f>請求書!W6</f>
        <v>0</v>
      </c>
      <c r="AB9" s="151">
        <f>請求書!X6</f>
        <v>0</v>
      </c>
      <c r="AC9" s="151">
        <f>請求書!Y6</f>
        <v>0</v>
      </c>
      <c r="AD9" s="151">
        <f>請求書!Z6</f>
        <v>0</v>
      </c>
      <c r="AE9" s="151">
        <f>請求書!AA6</f>
        <v>0</v>
      </c>
      <c r="AF9" s="151">
        <f>請求書!AB6</f>
        <v>0</v>
      </c>
      <c r="AG9" s="151">
        <f>請求書!AC6</f>
        <v>0</v>
      </c>
      <c r="AH9" s="152">
        <f>請求書!AD6</f>
        <v>0</v>
      </c>
      <c r="AI9" s="65"/>
      <c r="AJ9" s="61"/>
    </row>
    <row r="10" spans="2:41" s="62" customFormat="1" ht="22.5" customHeight="1">
      <c r="B10" s="59"/>
      <c r="C10" s="60"/>
      <c r="D10" s="284"/>
      <c r="E10" s="284"/>
      <c r="F10" s="284"/>
      <c r="G10" s="284"/>
      <c r="H10" s="284"/>
      <c r="I10" s="1023"/>
      <c r="J10" s="1023"/>
      <c r="K10" s="1023"/>
      <c r="L10" s="1023"/>
      <c r="M10" s="1023"/>
      <c r="N10" s="1023"/>
      <c r="O10" s="1023"/>
      <c r="P10" s="1023"/>
      <c r="Q10" s="1023"/>
      <c r="R10" s="1023"/>
      <c r="S10" s="1023"/>
      <c r="T10" s="64"/>
      <c r="U10" s="1014" t="s">
        <v>75</v>
      </c>
      <c r="V10" s="1015"/>
      <c r="W10" s="1015"/>
      <c r="X10" s="1016"/>
      <c r="Y10" s="997">
        <f>請求書!U12</f>
        <v>0</v>
      </c>
      <c r="Z10" s="998"/>
      <c r="AA10" s="998"/>
      <c r="AB10" s="998"/>
      <c r="AC10" s="998"/>
      <c r="AD10" s="998"/>
      <c r="AE10" s="998"/>
      <c r="AF10" s="998"/>
      <c r="AG10" s="998"/>
      <c r="AH10" s="999"/>
      <c r="AI10" s="64"/>
      <c r="AJ10" s="63"/>
      <c r="AL10" s="273" t="s">
        <v>312</v>
      </c>
      <c r="AM10" s="44" t="s">
        <v>4156</v>
      </c>
      <c r="AO10" s="62" t="s">
        <v>4299</v>
      </c>
    </row>
    <row r="11" spans="2:41" s="62" customFormat="1" ht="22.5" customHeight="1">
      <c r="B11" s="59"/>
      <c r="C11" s="61"/>
      <c r="D11" s="1024" t="s">
        <v>80</v>
      </c>
      <c r="E11" s="1025"/>
      <c r="F11" s="1025"/>
      <c r="G11" s="1025"/>
      <c r="H11" s="1025"/>
      <c r="I11" s="1028" t="s">
        <v>81</v>
      </c>
      <c r="J11" s="989"/>
      <c r="K11" s="989"/>
      <c r="L11" s="989"/>
      <c r="M11" s="989"/>
      <c r="N11" s="989"/>
      <c r="O11" s="988" t="s">
        <v>82</v>
      </c>
      <c r="P11" s="989"/>
      <c r="Q11" s="989"/>
      <c r="R11" s="989"/>
      <c r="S11" s="989"/>
      <c r="T11" s="64"/>
      <c r="U11" s="1017"/>
      <c r="V11" s="1018"/>
      <c r="W11" s="1018"/>
      <c r="X11" s="1019"/>
      <c r="Y11" s="1000"/>
      <c r="Z11" s="1001"/>
      <c r="AA11" s="1001"/>
      <c r="AB11" s="1001"/>
      <c r="AC11" s="1001"/>
      <c r="AD11" s="1001"/>
      <c r="AE11" s="1001"/>
      <c r="AF11" s="1001"/>
      <c r="AG11" s="1001"/>
      <c r="AH11" s="1002"/>
      <c r="AI11" s="64"/>
      <c r="AJ11" s="63"/>
      <c r="AL11" s="274" t="s">
        <v>313</v>
      </c>
      <c r="AM11" s="44" t="s">
        <v>4156</v>
      </c>
      <c r="AO11" s="62" t="s">
        <v>4300</v>
      </c>
    </row>
    <row r="12" spans="2:41" s="62" customFormat="1" ht="22.5" customHeight="1">
      <c r="B12" s="59"/>
      <c r="C12" s="61"/>
      <c r="D12" s="891"/>
      <c r="E12" s="892"/>
      <c r="F12" s="892"/>
      <c r="G12" s="892"/>
      <c r="H12" s="893"/>
      <c r="I12" s="154" t="s">
        <v>94</v>
      </c>
      <c r="J12" s="93" t="s">
        <v>17</v>
      </c>
      <c r="K12" s="156"/>
      <c r="L12" s="93" t="s">
        <v>21</v>
      </c>
      <c r="M12" s="156"/>
      <c r="N12" s="94" t="s">
        <v>83</v>
      </c>
      <c r="O12" s="894"/>
      <c r="P12" s="895"/>
      <c r="Q12" s="895"/>
      <c r="R12" s="895"/>
      <c r="S12" s="223" t="s">
        <v>83</v>
      </c>
      <c r="T12" s="64"/>
      <c r="U12" s="1017"/>
      <c r="V12" s="1018"/>
      <c r="W12" s="1018"/>
      <c r="X12" s="1019"/>
      <c r="Y12" s="1000"/>
      <c r="Z12" s="1001"/>
      <c r="AA12" s="1001"/>
      <c r="AB12" s="1001"/>
      <c r="AC12" s="1001"/>
      <c r="AD12" s="1001"/>
      <c r="AE12" s="1001"/>
      <c r="AF12" s="1001"/>
      <c r="AG12" s="1001"/>
      <c r="AH12" s="1002"/>
      <c r="AI12" s="64"/>
      <c r="AJ12" s="63"/>
      <c r="AL12" s="274" t="s">
        <v>314</v>
      </c>
      <c r="AM12" s="44" t="s">
        <v>4157</v>
      </c>
    </row>
    <row r="13" spans="2:41" s="62" customFormat="1" ht="22.5" customHeight="1" thickBot="1">
      <c r="B13" s="59"/>
      <c r="C13" s="60"/>
      <c r="D13" s="891"/>
      <c r="E13" s="892"/>
      <c r="F13" s="892"/>
      <c r="G13" s="892"/>
      <c r="H13" s="893"/>
      <c r="I13" s="153"/>
      <c r="J13" s="91" t="s">
        <v>17</v>
      </c>
      <c r="K13" s="155"/>
      <c r="L13" s="91" t="s">
        <v>21</v>
      </c>
      <c r="M13" s="155"/>
      <c r="N13" s="92" t="s">
        <v>83</v>
      </c>
      <c r="O13" s="894"/>
      <c r="P13" s="895"/>
      <c r="Q13" s="895"/>
      <c r="R13" s="895"/>
      <c r="S13" s="221" t="s">
        <v>83</v>
      </c>
      <c r="T13" s="64"/>
      <c r="U13" s="1017"/>
      <c r="V13" s="1018"/>
      <c r="W13" s="1018"/>
      <c r="X13" s="1019"/>
      <c r="Y13" s="1003"/>
      <c r="Z13" s="1004"/>
      <c r="AA13" s="1004"/>
      <c r="AB13" s="1004"/>
      <c r="AC13" s="1004"/>
      <c r="AD13" s="1004"/>
      <c r="AE13" s="1004"/>
      <c r="AF13" s="1004"/>
      <c r="AG13" s="1004"/>
      <c r="AH13" s="1005"/>
      <c r="AI13" s="64"/>
      <c r="AJ13" s="63"/>
      <c r="AL13" s="274" t="s">
        <v>315</v>
      </c>
      <c r="AM13" s="44" t="s">
        <v>4157</v>
      </c>
    </row>
    <row r="14" spans="2:41" s="62" customFormat="1" ht="22.5" customHeight="1" thickBot="1">
      <c r="B14" s="59"/>
      <c r="C14" s="60"/>
      <c r="D14" s="891"/>
      <c r="E14" s="892"/>
      <c r="F14" s="892"/>
      <c r="G14" s="892"/>
      <c r="H14" s="893"/>
      <c r="I14" s="154" t="s">
        <v>94</v>
      </c>
      <c r="J14" s="93" t="s">
        <v>17</v>
      </c>
      <c r="K14" s="156"/>
      <c r="L14" s="93" t="s">
        <v>21</v>
      </c>
      <c r="M14" s="156"/>
      <c r="N14" s="94" t="s">
        <v>83</v>
      </c>
      <c r="O14" s="894"/>
      <c r="P14" s="895"/>
      <c r="Q14" s="895"/>
      <c r="R14" s="895"/>
      <c r="S14" s="223" t="s">
        <v>83</v>
      </c>
      <c r="T14" s="64"/>
      <c r="U14" s="1020"/>
      <c r="V14" s="1021"/>
      <c r="W14" s="1021"/>
      <c r="X14" s="1022"/>
      <c r="Y14" s="988" t="s">
        <v>4163</v>
      </c>
      <c r="Z14" s="988"/>
      <c r="AA14" s="988"/>
      <c r="AB14" s="988"/>
      <c r="AC14" s="988"/>
      <c r="AD14" s="988"/>
      <c r="AE14" s="990">
        <f>請求書!AA21</f>
        <v>0</v>
      </c>
      <c r="AF14" s="991"/>
      <c r="AG14" s="991"/>
      <c r="AH14" s="992"/>
      <c r="AI14" s="71"/>
      <c r="AJ14" s="61"/>
      <c r="AL14" s="273"/>
      <c r="AM14" s="45" t="str">
        <f>IF(OR(AE14=AL10,AE14=AL11),AM10,IF(OR(AE14=AL12,AE14=AL13),AM12,""))</f>
        <v/>
      </c>
    </row>
    <row r="15" spans="2:41" s="62" customFormat="1" ht="25.5" customHeight="1" thickBot="1">
      <c r="B15" s="59"/>
      <c r="C15" s="60"/>
      <c r="D15" s="60"/>
      <c r="E15" s="60"/>
      <c r="F15" s="60"/>
      <c r="G15" s="60"/>
      <c r="H15" s="60"/>
      <c r="I15" s="993" t="s">
        <v>84</v>
      </c>
      <c r="J15" s="994"/>
      <c r="K15" s="994"/>
      <c r="L15" s="994"/>
      <c r="M15" s="994"/>
      <c r="N15" s="995"/>
      <c r="O15" s="1026">
        <f>SUM(O12:R14)</f>
        <v>0</v>
      </c>
      <c r="P15" s="1027"/>
      <c r="Q15" s="1027"/>
      <c r="R15" s="1027"/>
      <c r="S15" s="95" t="s">
        <v>83</v>
      </c>
      <c r="T15" s="60"/>
      <c r="U15" s="988" t="s">
        <v>4298</v>
      </c>
      <c r="V15" s="988"/>
      <c r="W15" s="988"/>
      <c r="X15" s="988"/>
      <c r="Y15" s="988"/>
      <c r="Z15" s="988"/>
      <c r="AA15" s="988"/>
      <c r="AB15" s="988"/>
      <c r="AC15" s="988"/>
      <c r="AD15" s="988"/>
      <c r="AE15" s="996" t="s">
        <v>4300</v>
      </c>
      <c r="AF15" s="996"/>
      <c r="AG15" s="996"/>
      <c r="AH15" s="996"/>
      <c r="AI15" s="60"/>
      <c r="AJ15" s="61"/>
      <c r="AL15" s="274"/>
      <c r="AM15" s="1"/>
    </row>
    <row r="16" spans="2:41" s="62" customFormat="1" ht="23.25" customHeight="1" thickBot="1">
      <c r="B16" s="59"/>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1"/>
      <c r="AL16" s="274"/>
      <c r="AM16" s="1"/>
    </row>
    <row r="17" spans="2:39" s="62" customFormat="1" ht="9.9499999999999993" customHeight="1">
      <c r="B17" s="59"/>
      <c r="C17" s="66"/>
      <c r="D17" s="67"/>
      <c r="E17" s="67"/>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8"/>
      <c r="AJ17" s="61"/>
      <c r="AL17" s="274"/>
      <c r="AM17" s="1"/>
    </row>
    <row r="18" spans="2:39" s="62" customFormat="1" ht="20.100000000000001" customHeight="1">
      <c r="B18" s="59"/>
      <c r="C18" s="69"/>
      <c r="D18" s="970" t="s">
        <v>85</v>
      </c>
      <c r="E18" s="1009"/>
      <c r="F18" s="1009"/>
      <c r="G18" s="1009"/>
      <c r="H18" s="1009"/>
      <c r="I18" s="1009"/>
      <c r="J18" s="1009"/>
      <c r="K18" s="1009"/>
      <c r="L18" s="1010"/>
      <c r="M18" s="990" t="s">
        <v>77</v>
      </c>
      <c r="N18" s="991"/>
      <c r="O18" s="991"/>
      <c r="P18" s="991"/>
      <c r="Q18" s="992"/>
      <c r="R18" s="990" t="s">
        <v>84</v>
      </c>
      <c r="S18" s="991"/>
      <c r="T18" s="991"/>
      <c r="U18" s="991"/>
      <c r="V18" s="992"/>
      <c r="W18" s="990" t="s">
        <v>78</v>
      </c>
      <c r="X18" s="991"/>
      <c r="Y18" s="991"/>
      <c r="Z18" s="991"/>
      <c r="AA18" s="991"/>
      <c r="AB18" s="991"/>
      <c r="AC18" s="992"/>
      <c r="AD18" s="970" t="s">
        <v>4164</v>
      </c>
      <c r="AE18" s="971"/>
      <c r="AF18" s="971"/>
      <c r="AG18" s="971"/>
      <c r="AH18" s="972"/>
      <c r="AI18" s="70"/>
      <c r="AJ18" s="61"/>
    </row>
    <row r="19" spans="2:39" s="62" customFormat="1" ht="24.75" customHeight="1">
      <c r="B19" s="59"/>
      <c r="C19" s="69"/>
      <c r="D19" s="1011"/>
      <c r="E19" s="1012"/>
      <c r="F19" s="1012"/>
      <c r="G19" s="1012"/>
      <c r="H19" s="1012"/>
      <c r="I19" s="1012"/>
      <c r="J19" s="1012"/>
      <c r="K19" s="1012"/>
      <c r="L19" s="1013"/>
      <c r="M19" s="917" t="str">
        <f>IF(AM14="","",VLOOKUP(AM14,単価一覧!N11:O12,2,FALSE))</f>
        <v/>
      </c>
      <c r="N19" s="977"/>
      <c r="O19" s="977"/>
      <c r="P19" s="977"/>
      <c r="Q19" s="978"/>
      <c r="R19" s="979">
        <f>O15</f>
        <v>0</v>
      </c>
      <c r="S19" s="959"/>
      <c r="T19" s="959"/>
      <c r="U19" s="959"/>
      <c r="V19" s="980"/>
      <c r="W19" s="917">
        <f>IF(R19=0,0,M19*R19)</f>
        <v>0</v>
      </c>
      <c r="X19" s="918"/>
      <c r="Y19" s="918"/>
      <c r="Z19" s="918"/>
      <c r="AA19" s="918"/>
      <c r="AB19" s="918"/>
      <c r="AC19" s="984"/>
      <c r="AD19" s="973"/>
      <c r="AE19" s="974"/>
      <c r="AF19" s="974"/>
      <c r="AG19" s="974"/>
      <c r="AH19" s="975"/>
      <c r="AI19" s="70"/>
      <c r="AJ19" s="61"/>
    </row>
    <row r="20" spans="2:39" s="62" customFormat="1" ht="33" customHeight="1">
      <c r="B20" s="59"/>
      <c r="C20" s="69"/>
      <c r="D20" s="1006" t="s">
        <v>4158</v>
      </c>
      <c r="E20" s="1007"/>
      <c r="F20" s="1007"/>
      <c r="G20" s="1007"/>
      <c r="H20" s="1007"/>
      <c r="I20" s="1007"/>
      <c r="J20" s="1007"/>
      <c r="K20" s="1007"/>
      <c r="L20" s="1008"/>
      <c r="M20" s="917">
        <v>926</v>
      </c>
      <c r="N20" s="977"/>
      <c r="O20" s="977"/>
      <c r="P20" s="977"/>
      <c r="Q20" s="978"/>
      <c r="R20" s="981"/>
      <c r="S20" s="982"/>
      <c r="T20" s="982"/>
      <c r="U20" s="982"/>
      <c r="V20" s="983"/>
      <c r="W20" s="917">
        <f>M20*R19</f>
        <v>0</v>
      </c>
      <c r="X20" s="918"/>
      <c r="Y20" s="918"/>
      <c r="Z20" s="918"/>
      <c r="AA20" s="918"/>
      <c r="AB20" s="918"/>
      <c r="AC20" s="984"/>
      <c r="AD20" s="976"/>
      <c r="AE20" s="897"/>
      <c r="AF20" s="897"/>
      <c r="AG20" s="897"/>
      <c r="AH20" s="898"/>
      <c r="AI20" s="72"/>
      <c r="AJ20" s="69"/>
    </row>
    <row r="21" spans="2:39" s="62" customFormat="1" ht="9.9499999999999993" customHeight="1" thickBot="1">
      <c r="B21" s="59"/>
      <c r="C21" s="73"/>
      <c r="D21" s="220"/>
      <c r="E21" s="220"/>
      <c r="F21" s="220"/>
      <c r="G21" s="220"/>
      <c r="H21" s="220"/>
      <c r="I21" s="220"/>
      <c r="J21" s="220"/>
      <c r="K21" s="220"/>
      <c r="L21" s="220"/>
      <c r="M21" s="74"/>
      <c r="N21" s="74"/>
      <c r="O21" s="74"/>
      <c r="P21" s="74"/>
      <c r="Q21" s="74"/>
      <c r="R21" s="222"/>
      <c r="S21" s="222"/>
      <c r="T21" s="222"/>
      <c r="U21" s="222"/>
      <c r="V21" s="222"/>
      <c r="W21" s="96"/>
      <c r="X21" s="74"/>
      <c r="Y21" s="74"/>
      <c r="Z21" s="74"/>
      <c r="AA21" s="74"/>
      <c r="AB21" s="74"/>
      <c r="AC21" s="74"/>
      <c r="AD21" s="75"/>
      <c r="AE21" s="75"/>
      <c r="AF21" s="75"/>
      <c r="AG21" s="75"/>
      <c r="AH21" s="75"/>
      <c r="AI21" s="76"/>
      <c r="AJ21" s="69"/>
    </row>
    <row r="22" spans="2:39" s="62" customFormat="1" ht="37.5" customHeight="1" thickTop="1">
      <c r="B22" s="59"/>
      <c r="C22" s="69"/>
      <c r="D22" s="219"/>
      <c r="E22" s="220"/>
      <c r="F22" s="220"/>
      <c r="G22" s="220"/>
      <c r="H22" s="220"/>
      <c r="I22" s="938" t="s">
        <v>84</v>
      </c>
      <c r="J22" s="939"/>
      <c r="K22" s="940" t="s">
        <v>79</v>
      </c>
      <c r="L22" s="941"/>
      <c r="M22" s="942" t="s">
        <v>86</v>
      </c>
      <c r="N22" s="943"/>
      <c r="O22" s="943"/>
      <c r="P22" s="944" t="s">
        <v>4335</v>
      </c>
      <c r="Q22" s="943"/>
      <c r="R22" s="943"/>
      <c r="S22" s="945"/>
      <c r="T22" s="942" t="s">
        <v>87</v>
      </c>
      <c r="U22" s="943"/>
      <c r="V22" s="943"/>
      <c r="W22" s="985" t="s">
        <v>88</v>
      </c>
      <c r="X22" s="986"/>
      <c r="Y22" s="987"/>
      <c r="Z22" s="964" t="s">
        <v>89</v>
      </c>
      <c r="AA22" s="965"/>
      <c r="AB22" s="965"/>
      <c r="AC22" s="966"/>
      <c r="AD22" s="967" t="s">
        <v>90</v>
      </c>
      <c r="AE22" s="968"/>
      <c r="AF22" s="968"/>
      <c r="AG22" s="968"/>
      <c r="AH22" s="969"/>
      <c r="AI22" s="70"/>
      <c r="AJ22" s="61"/>
    </row>
    <row r="23" spans="2:39" s="62" customFormat="1" ht="24.75" customHeight="1">
      <c r="B23" s="59"/>
      <c r="C23" s="69"/>
      <c r="D23" s="946" t="s">
        <v>4162</v>
      </c>
      <c r="E23" s="947"/>
      <c r="F23" s="899" t="s">
        <v>95</v>
      </c>
      <c r="G23" s="900"/>
      <c r="H23" s="901"/>
      <c r="I23" s="902">
        <f>K23</f>
        <v>0</v>
      </c>
      <c r="J23" s="903"/>
      <c r="K23" s="952"/>
      <c r="L23" s="953"/>
      <c r="M23" s="958">
        <v>69800</v>
      </c>
      <c r="N23" s="959"/>
      <c r="O23" s="959"/>
      <c r="P23" s="917" t="e">
        <f>ROUND(M23*I23/K23,0)</f>
        <v>#DIV/0!</v>
      </c>
      <c r="Q23" s="918"/>
      <c r="R23" s="918"/>
      <c r="S23" s="919"/>
      <c r="T23" s="920"/>
      <c r="U23" s="937"/>
      <c r="V23" s="937"/>
      <c r="W23" s="932"/>
      <c r="X23" s="933"/>
      <c r="Y23" s="934"/>
      <c r="Z23" s="917" t="e">
        <f>ROUND(T23*I23/K23,0)+W23</f>
        <v>#DIV/0!</v>
      </c>
      <c r="AA23" s="935"/>
      <c r="AB23" s="935"/>
      <c r="AC23" s="936"/>
      <c r="AD23" s="914">
        <f>IF(I23=0,0,MIN(P23,Z23))</f>
        <v>0</v>
      </c>
      <c r="AE23" s="915"/>
      <c r="AF23" s="915"/>
      <c r="AG23" s="915"/>
      <c r="AH23" s="916"/>
      <c r="AI23" s="70"/>
      <c r="AJ23" s="61"/>
    </row>
    <row r="24" spans="2:39" s="62" customFormat="1" ht="24" customHeight="1">
      <c r="B24" s="59"/>
      <c r="C24" s="69"/>
      <c r="D24" s="948"/>
      <c r="E24" s="949"/>
      <c r="F24" s="899">
        <f>D12</f>
        <v>0</v>
      </c>
      <c r="G24" s="900"/>
      <c r="H24" s="901"/>
      <c r="I24" s="902">
        <f>O12</f>
        <v>0</v>
      </c>
      <c r="J24" s="903"/>
      <c r="K24" s="954"/>
      <c r="L24" s="955"/>
      <c r="M24" s="960"/>
      <c r="N24" s="961"/>
      <c r="O24" s="961"/>
      <c r="P24" s="917" t="e">
        <f>ROUND(M23*I24/K23,0)</f>
        <v>#DIV/0!</v>
      </c>
      <c r="Q24" s="918"/>
      <c r="R24" s="918"/>
      <c r="S24" s="919"/>
      <c r="T24" s="920"/>
      <c r="U24" s="921"/>
      <c r="V24" s="921"/>
      <c r="W24" s="932"/>
      <c r="X24" s="933"/>
      <c r="Y24" s="934"/>
      <c r="Z24" s="917" t="e">
        <f>ROUND(T24*I24/K23,0)+W24</f>
        <v>#DIV/0!</v>
      </c>
      <c r="AA24" s="935"/>
      <c r="AB24" s="935"/>
      <c r="AC24" s="936"/>
      <c r="AD24" s="914">
        <f>IF(I24=0,0,MIN(P24,Z24))</f>
        <v>0</v>
      </c>
      <c r="AE24" s="915"/>
      <c r="AF24" s="915"/>
      <c r="AG24" s="915"/>
      <c r="AH24" s="916"/>
      <c r="AI24" s="72"/>
      <c r="AJ24" s="69"/>
    </row>
    <row r="25" spans="2:39" s="62" customFormat="1" ht="24" customHeight="1">
      <c r="B25" s="59"/>
      <c r="C25" s="69"/>
      <c r="D25" s="948"/>
      <c r="E25" s="949"/>
      <c r="F25" s="899">
        <f>D13</f>
        <v>0</v>
      </c>
      <c r="G25" s="900"/>
      <c r="H25" s="901"/>
      <c r="I25" s="902">
        <f>O13</f>
        <v>0</v>
      </c>
      <c r="J25" s="903"/>
      <c r="K25" s="954"/>
      <c r="L25" s="955"/>
      <c r="M25" s="960"/>
      <c r="N25" s="961"/>
      <c r="O25" s="961"/>
      <c r="P25" s="917" t="e">
        <f>ROUND(M23*I25/K23,0)</f>
        <v>#DIV/0!</v>
      </c>
      <c r="Q25" s="918"/>
      <c r="R25" s="918"/>
      <c r="S25" s="919"/>
      <c r="T25" s="920"/>
      <c r="U25" s="921"/>
      <c r="V25" s="921"/>
      <c r="W25" s="932"/>
      <c r="X25" s="933"/>
      <c r="Y25" s="934"/>
      <c r="Z25" s="917" t="e">
        <f>ROUND(T25*I25/K23,0)+W25</f>
        <v>#DIV/0!</v>
      </c>
      <c r="AA25" s="935"/>
      <c r="AB25" s="935"/>
      <c r="AC25" s="936"/>
      <c r="AD25" s="914">
        <f t="shared" ref="AD25:AD26" si="0">IF(I25=0,0,MIN(P25,Z25))</f>
        <v>0</v>
      </c>
      <c r="AE25" s="915"/>
      <c r="AF25" s="915"/>
      <c r="AG25" s="915"/>
      <c r="AH25" s="916"/>
      <c r="AI25" s="72"/>
      <c r="AJ25" s="69"/>
    </row>
    <row r="26" spans="2:39" s="62" customFormat="1" ht="24" customHeight="1" thickBot="1">
      <c r="B26" s="59"/>
      <c r="C26" s="69"/>
      <c r="D26" s="950"/>
      <c r="E26" s="951"/>
      <c r="F26" s="899">
        <f>D14</f>
        <v>0</v>
      </c>
      <c r="G26" s="900"/>
      <c r="H26" s="901"/>
      <c r="I26" s="902">
        <f>O14</f>
        <v>0</v>
      </c>
      <c r="J26" s="903"/>
      <c r="K26" s="956"/>
      <c r="L26" s="957"/>
      <c r="M26" s="962"/>
      <c r="N26" s="963"/>
      <c r="O26" s="963"/>
      <c r="P26" s="904" t="e">
        <f>ROUND(M23*I26/K23,0)</f>
        <v>#DIV/0!</v>
      </c>
      <c r="Q26" s="905"/>
      <c r="R26" s="905"/>
      <c r="S26" s="906"/>
      <c r="T26" s="907"/>
      <c r="U26" s="908"/>
      <c r="V26" s="908"/>
      <c r="W26" s="909"/>
      <c r="X26" s="910"/>
      <c r="Y26" s="911"/>
      <c r="Z26" s="904" t="e">
        <f>ROUND(T26*I26/K23,0)+W26</f>
        <v>#DIV/0!</v>
      </c>
      <c r="AA26" s="912"/>
      <c r="AB26" s="912"/>
      <c r="AC26" s="913"/>
      <c r="AD26" s="896">
        <f t="shared" si="0"/>
        <v>0</v>
      </c>
      <c r="AE26" s="897"/>
      <c r="AF26" s="897"/>
      <c r="AG26" s="897"/>
      <c r="AH26" s="898"/>
      <c r="AI26" s="72"/>
      <c r="AJ26" s="69"/>
    </row>
    <row r="27" spans="2:39" s="62" customFormat="1" ht="9.9499999999999993" customHeight="1" thickTop="1" thickBot="1">
      <c r="B27" s="59"/>
      <c r="C27" s="77"/>
      <c r="D27" s="78"/>
      <c r="E27" s="78"/>
      <c r="F27" s="78"/>
      <c r="G27" s="78"/>
      <c r="H27" s="78"/>
      <c r="I27" s="78"/>
      <c r="J27" s="78"/>
      <c r="K27" s="78"/>
      <c r="L27" s="78"/>
      <c r="M27" s="97"/>
      <c r="N27" s="79"/>
      <c r="O27" s="79"/>
      <c r="P27" s="79"/>
      <c r="Q27" s="79"/>
      <c r="R27" s="80"/>
      <c r="S27" s="282"/>
      <c r="T27" s="282"/>
      <c r="U27" s="282"/>
      <c r="V27" s="282"/>
      <c r="W27" s="79"/>
      <c r="X27" s="79"/>
      <c r="Y27" s="79"/>
      <c r="Z27" s="79"/>
      <c r="AA27" s="79"/>
      <c r="AB27" s="79"/>
      <c r="AC27" s="79"/>
      <c r="AD27" s="81"/>
      <c r="AE27" s="81"/>
      <c r="AF27" s="81"/>
      <c r="AG27" s="81"/>
      <c r="AH27" s="81"/>
      <c r="AI27" s="82"/>
      <c r="AJ27" s="61"/>
    </row>
    <row r="28" spans="2:39" s="62" customFormat="1" ht="32.25" customHeight="1">
      <c r="B28" s="59"/>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1"/>
    </row>
    <row r="29" spans="2:39" s="62" customFormat="1" ht="53.25" customHeight="1" thickBot="1">
      <c r="B29" s="59"/>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1"/>
    </row>
    <row r="30" spans="2:39" s="62" customFormat="1" ht="30" customHeight="1" thickTop="1" thickBot="1">
      <c r="B30" s="59"/>
      <c r="C30" s="60"/>
      <c r="D30" s="60"/>
      <c r="E30" s="60"/>
      <c r="F30" s="60"/>
      <c r="G30" s="60"/>
      <c r="H30" s="98"/>
      <c r="I30" s="83" t="s">
        <v>4159</v>
      </c>
      <c r="J30" s="83"/>
      <c r="K30" s="83"/>
      <c r="L30" s="83"/>
      <c r="M30" s="83"/>
      <c r="N30" s="83"/>
      <c r="O30" s="83"/>
      <c r="P30" s="83"/>
      <c r="Q30" s="83"/>
      <c r="R30" s="83"/>
      <c r="S30" s="83"/>
      <c r="T30" s="83"/>
      <c r="U30" s="83"/>
      <c r="V30" s="83"/>
      <c r="W30" s="84"/>
      <c r="X30" s="922">
        <f>W19</f>
        <v>0</v>
      </c>
      <c r="Y30" s="923"/>
      <c r="Z30" s="923"/>
      <c r="AA30" s="923"/>
      <c r="AB30" s="923"/>
      <c r="AC30" s="923"/>
      <c r="AD30" s="218" t="s">
        <v>73</v>
      </c>
      <c r="AE30" s="60"/>
      <c r="AF30" s="60"/>
      <c r="AG30" s="60"/>
      <c r="AH30" s="60"/>
      <c r="AI30" s="60"/>
      <c r="AJ30" s="61"/>
    </row>
    <row r="31" spans="2:39" s="62" customFormat="1" ht="30" customHeight="1" thickTop="1" thickBot="1">
      <c r="B31" s="59"/>
      <c r="C31" s="60"/>
      <c r="D31" s="60"/>
      <c r="E31" s="60"/>
      <c r="F31" s="60"/>
      <c r="G31" s="60"/>
      <c r="H31" s="283"/>
      <c r="I31" s="99" t="s">
        <v>4160</v>
      </c>
      <c r="J31" s="99"/>
      <c r="K31" s="99"/>
      <c r="L31" s="99"/>
      <c r="M31" s="99"/>
      <c r="N31" s="99"/>
      <c r="O31" s="99"/>
      <c r="P31" s="99"/>
      <c r="Q31" s="99"/>
      <c r="R31" s="99"/>
      <c r="S31" s="99"/>
      <c r="T31" s="99"/>
      <c r="U31" s="99"/>
      <c r="V31" s="99"/>
      <c r="W31" s="100"/>
      <c r="X31" s="924">
        <f>W20</f>
        <v>0</v>
      </c>
      <c r="Y31" s="925"/>
      <c r="Z31" s="925"/>
      <c r="AA31" s="925"/>
      <c r="AB31" s="925"/>
      <c r="AC31" s="925"/>
      <c r="AD31" s="85" t="s">
        <v>73</v>
      </c>
      <c r="AE31" s="60"/>
      <c r="AF31" s="60"/>
      <c r="AG31" s="60"/>
      <c r="AH31" s="60"/>
      <c r="AI31" s="60"/>
      <c r="AJ31" s="61"/>
    </row>
    <row r="32" spans="2:39" s="62" customFormat="1" ht="30" customHeight="1" thickTop="1" thickBot="1">
      <c r="B32" s="59"/>
      <c r="C32" s="60"/>
      <c r="D32" s="60"/>
      <c r="E32" s="60"/>
      <c r="F32" s="60"/>
      <c r="G32" s="60"/>
      <c r="H32" s="283"/>
      <c r="I32" s="83" t="s">
        <v>4161</v>
      </c>
      <c r="J32" s="83"/>
      <c r="K32" s="83"/>
      <c r="L32" s="83"/>
      <c r="M32" s="83"/>
      <c r="N32" s="83"/>
      <c r="O32" s="83"/>
      <c r="P32" s="83"/>
      <c r="Q32" s="83"/>
      <c r="R32" s="83"/>
      <c r="S32" s="83"/>
      <c r="T32" s="83"/>
      <c r="U32" s="83"/>
      <c r="V32" s="83"/>
      <c r="W32" s="84"/>
      <c r="X32" s="922">
        <f>SUM(AD23:AG26)</f>
        <v>0</v>
      </c>
      <c r="Y32" s="926"/>
      <c r="Z32" s="926"/>
      <c r="AA32" s="926"/>
      <c r="AB32" s="926"/>
      <c r="AC32" s="926"/>
      <c r="AD32" s="85" t="s">
        <v>73</v>
      </c>
      <c r="AE32" s="60"/>
      <c r="AF32" s="60"/>
      <c r="AG32" s="60"/>
      <c r="AH32" s="60"/>
      <c r="AI32" s="60"/>
      <c r="AJ32" s="61"/>
    </row>
    <row r="33" spans="2:36" s="62" customFormat="1" ht="30" customHeight="1" thickTop="1" thickBot="1">
      <c r="B33" s="59"/>
      <c r="C33" s="60"/>
      <c r="D33" s="60"/>
      <c r="E33" s="60"/>
      <c r="F33" s="60"/>
      <c r="G33" s="60"/>
      <c r="H33" s="927" t="s">
        <v>91</v>
      </c>
      <c r="I33" s="928"/>
      <c r="J33" s="928"/>
      <c r="K33" s="928"/>
      <c r="L33" s="928"/>
      <c r="M33" s="928"/>
      <c r="N33" s="928"/>
      <c r="O33" s="928"/>
      <c r="P33" s="928"/>
      <c r="Q33" s="928"/>
      <c r="R33" s="928"/>
      <c r="S33" s="928"/>
      <c r="T33" s="928"/>
      <c r="U33" s="928"/>
      <c r="V33" s="928"/>
      <c r="W33" s="929"/>
      <c r="X33" s="930">
        <f>SUM(X30:AC32)</f>
        <v>0</v>
      </c>
      <c r="Y33" s="931"/>
      <c r="Z33" s="931"/>
      <c r="AA33" s="931"/>
      <c r="AB33" s="931"/>
      <c r="AC33" s="931"/>
      <c r="AD33" s="85" t="s">
        <v>73</v>
      </c>
      <c r="AE33" s="60"/>
      <c r="AF33" s="60"/>
      <c r="AG33" s="60"/>
      <c r="AH33" s="60"/>
      <c r="AI33" s="60"/>
      <c r="AJ33" s="61"/>
    </row>
    <row r="34" spans="2:36" s="62" customFormat="1" ht="23.25" customHeight="1" thickTop="1">
      <c r="B34" s="86"/>
      <c r="C34" s="87"/>
      <c r="D34" s="87"/>
      <c r="E34" s="87"/>
      <c r="F34" s="87"/>
      <c r="G34" s="87"/>
      <c r="H34" s="88"/>
      <c r="I34" s="88"/>
      <c r="J34" s="88"/>
      <c r="K34" s="88"/>
      <c r="L34" s="88"/>
      <c r="M34" s="88"/>
      <c r="N34" s="88"/>
      <c r="O34" s="88"/>
      <c r="P34" s="88"/>
      <c r="Q34" s="88"/>
      <c r="R34" s="88"/>
      <c r="S34" s="88"/>
      <c r="T34" s="88"/>
      <c r="U34" s="88"/>
      <c r="V34" s="88"/>
      <c r="W34" s="88"/>
      <c r="X34" s="89"/>
      <c r="Y34" s="89"/>
      <c r="Z34" s="89"/>
      <c r="AA34" s="89"/>
      <c r="AB34" s="89"/>
      <c r="AC34" s="89"/>
      <c r="AD34" s="88"/>
      <c r="AE34" s="87"/>
      <c r="AF34" s="87"/>
      <c r="AG34" s="87"/>
      <c r="AH34" s="87"/>
      <c r="AI34" s="87"/>
      <c r="AJ34" s="90"/>
    </row>
    <row r="35" spans="2:3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row>
  </sheetData>
  <mergeCells count="8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 ref="X30:AC30"/>
    <mergeCell ref="X31:AC31"/>
    <mergeCell ref="X32:AC32"/>
    <mergeCell ref="H33:W33"/>
    <mergeCell ref="X33:AC33"/>
    <mergeCell ref="W22:Y22"/>
    <mergeCell ref="Z23:AC23"/>
    <mergeCell ref="AD23:AH23"/>
    <mergeCell ref="F24:H24"/>
    <mergeCell ref="I24:J24"/>
    <mergeCell ref="P24:S24"/>
    <mergeCell ref="T24:V24"/>
    <mergeCell ref="W24:Y24"/>
    <mergeCell ref="Z24:AC24"/>
    <mergeCell ref="AD24:AH24"/>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D12:H12"/>
    <mergeCell ref="O12:R12"/>
    <mergeCell ref="D13:H13"/>
    <mergeCell ref="O13:R13"/>
    <mergeCell ref="D14:H14"/>
    <mergeCell ref="O14:R14"/>
    <mergeCell ref="Y10:AH13"/>
    <mergeCell ref="AB3:AH3"/>
    <mergeCell ref="B4:AJ4"/>
    <mergeCell ref="Y6:Z7"/>
    <mergeCell ref="AA6:AA7"/>
    <mergeCell ref="AB6:AB7"/>
    <mergeCell ref="AC6:AD7"/>
    <mergeCell ref="AE6:AE7"/>
    <mergeCell ref="AF6:AF7"/>
    <mergeCell ref="AG6:AH7"/>
    <mergeCell ref="I9:S10"/>
    <mergeCell ref="U9:X9"/>
    <mergeCell ref="U10:X14"/>
    <mergeCell ref="D11:H11"/>
    <mergeCell ref="I11:N11"/>
    <mergeCell ref="O11:S11"/>
  </mergeCells>
  <phoneticPr fontId="18"/>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AU9" sqref="AU9"/>
    </sheetView>
  </sheetViews>
  <sheetFormatPr defaultRowHeight="13.5"/>
  <cols>
    <col min="1" max="1" width="1.375" style="51" customWidth="1"/>
    <col min="2" max="8" width="2.625" style="51" customWidth="1"/>
    <col min="9" max="9" width="3.5" style="51" customWidth="1"/>
    <col min="10" max="24" width="2.625" style="51" customWidth="1"/>
    <col min="25" max="34" width="3.125" style="51" customWidth="1"/>
    <col min="35" max="35" width="2.625" style="51" customWidth="1"/>
    <col min="36" max="36" width="1.625" style="51" customWidth="1"/>
    <col min="37" max="37" width="2.625" style="51" customWidth="1"/>
    <col min="38" max="38" width="5.5" style="51" bestFit="1" customWidth="1"/>
    <col min="39" max="76" width="2.625" style="51" customWidth="1"/>
    <col min="77" max="256" width="9" style="51"/>
    <col min="257" max="257" width="1.375" style="51" customWidth="1"/>
    <col min="258" max="264" width="2.625" style="51" customWidth="1"/>
    <col min="265" max="265" width="3.5" style="51" customWidth="1"/>
    <col min="266" max="280" width="2.625" style="51" customWidth="1"/>
    <col min="281" max="290" width="3.125" style="51" customWidth="1"/>
    <col min="291" max="291" width="2.625" style="51" customWidth="1"/>
    <col min="292" max="292" width="1.625" style="51" customWidth="1"/>
    <col min="293" max="332" width="2.625" style="51" customWidth="1"/>
    <col min="333" max="512" width="9" style="51"/>
    <col min="513" max="513" width="1.375" style="51" customWidth="1"/>
    <col min="514" max="520" width="2.625" style="51" customWidth="1"/>
    <col min="521" max="521" width="3.5" style="51" customWidth="1"/>
    <col min="522" max="536" width="2.625" style="51" customWidth="1"/>
    <col min="537" max="546" width="3.125" style="51" customWidth="1"/>
    <col min="547" max="547" width="2.625" style="51" customWidth="1"/>
    <col min="548" max="548" width="1.625" style="51" customWidth="1"/>
    <col min="549" max="588" width="2.625" style="51" customWidth="1"/>
    <col min="589" max="768" width="9" style="51"/>
    <col min="769" max="769" width="1.375" style="51" customWidth="1"/>
    <col min="770" max="776" width="2.625" style="51" customWidth="1"/>
    <col min="777" max="777" width="3.5" style="51" customWidth="1"/>
    <col min="778" max="792" width="2.625" style="51" customWidth="1"/>
    <col min="793" max="802" width="3.125" style="51" customWidth="1"/>
    <col min="803" max="803" width="2.625" style="51" customWidth="1"/>
    <col min="804" max="804" width="1.625" style="51" customWidth="1"/>
    <col min="805" max="844" width="2.625" style="51" customWidth="1"/>
    <col min="845" max="1024" width="9" style="51"/>
    <col min="1025" max="1025" width="1.375" style="51" customWidth="1"/>
    <col min="1026" max="1032" width="2.625" style="51" customWidth="1"/>
    <col min="1033" max="1033" width="3.5" style="51" customWidth="1"/>
    <col min="1034" max="1048" width="2.625" style="51" customWidth="1"/>
    <col min="1049" max="1058" width="3.125" style="51" customWidth="1"/>
    <col min="1059" max="1059" width="2.625" style="51" customWidth="1"/>
    <col min="1060" max="1060" width="1.625" style="51" customWidth="1"/>
    <col min="1061" max="1100" width="2.625" style="51" customWidth="1"/>
    <col min="1101" max="1280" width="9" style="51"/>
    <col min="1281" max="1281" width="1.375" style="51" customWidth="1"/>
    <col min="1282" max="1288" width="2.625" style="51" customWidth="1"/>
    <col min="1289" max="1289" width="3.5" style="51" customWidth="1"/>
    <col min="1290" max="1304" width="2.625" style="51" customWidth="1"/>
    <col min="1305" max="1314" width="3.125" style="51" customWidth="1"/>
    <col min="1315" max="1315" width="2.625" style="51" customWidth="1"/>
    <col min="1316" max="1316" width="1.625" style="51" customWidth="1"/>
    <col min="1317" max="1356" width="2.625" style="51" customWidth="1"/>
    <col min="1357" max="1536" width="9" style="51"/>
    <col min="1537" max="1537" width="1.375" style="51" customWidth="1"/>
    <col min="1538" max="1544" width="2.625" style="51" customWidth="1"/>
    <col min="1545" max="1545" width="3.5" style="51" customWidth="1"/>
    <col min="1546" max="1560" width="2.625" style="51" customWidth="1"/>
    <col min="1561" max="1570" width="3.125" style="51" customWidth="1"/>
    <col min="1571" max="1571" width="2.625" style="51" customWidth="1"/>
    <col min="1572" max="1572" width="1.625" style="51" customWidth="1"/>
    <col min="1573" max="1612" width="2.625" style="51" customWidth="1"/>
    <col min="1613" max="1792" width="9" style="51"/>
    <col min="1793" max="1793" width="1.375" style="51" customWidth="1"/>
    <col min="1794" max="1800" width="2.625" style="51" customWidth="1"/>
    <col min="1801" max="1801" width="3.5" style="51" customWidth="1"/>
    <col min="1802" max="1816" width="2.625" style="51" customWidth="1"/>
    <col min="1817" max="1826" width="3.125" style="51" customWidth="1"/>
    <col min="1827" max="1827" width="2.625" style="51" customWidth="1"/>
    <col min="1828" max="1828" width="1.625" style="51" customWidth="1"/>
    <col min="1829" max="1868" width="2.625" style="51" customWidth="1"/>
    <col min="1869" max="2048" width="9" style="51"/>
    <col min="2049" max="2049" width="1.375" style="51" customWidth="1"/>
    <col min="2050" max="2056" width="2.625" style="51" customWidth="1"/>
    <col min="2057" max="2057" width="3.5" style="51" customWidth="1"/>
    <col min="2058" max="2072" width="2.625" style="51" customWidth="1"/>
    <col min="2073" max="2082" width="3.125" style="51" customWidth="1"/>
    <col min="2083" max="2083" width="2.625" style="51" customWidth="1"/>
    <col min="2084" max="2084" width="1.625" style="51" customWidth="1"/>
    <col min="2085" max="2124" width="2.625" style="51" customWidth="1"/>
    <col min="2125" max="2304" width="9" style="51"/>
    <col min="2305" max="2305" width="1.375" style="51" customWidth="1"/>
    <col min="2306" max="2312" width="2.625" style="51" customWidth="1"/>
    <col min="2313" max="2313" width="3.5" style="51" customWidth="1"/>
    <col min="2314" max="2328" width="2.625" style="51" customWidth="1"/>
    <col min="2329" max="2338" width="3.125" style="51" customWidth="1"/>
    <col min="2339" max="2339" width="2.625" style="51" customWidth="1"/>
    <col min="2340" max="2340" width="1.625" style="51" customWidth="1"/>
    <col min="2341" max="2380" width="2.625" style="51" customWidth="1"/>
    <col min="2381" max="2560" width="9" style="51"/>
    <col min="2561" max="2561" width="1.375" style="51" customWidth="1"/>
    <col min="2562" max="2568" width="2.625" style="51" customWidth="1"/>
    <col min="2569" max="2569" width="3.5" style="51" customWidth="1"/>
    <col min="2570" max="2584" width="2.625" style="51" customWidth="1"/>
    <col min="2585" max="2594" width="3.125" style="51" customWidth="1"/>
    <col min="2595" max="2595" width="2.625" style="51" customWidth="1"/>
    <col min="2596" max="2596" width="1.625" style="51" customWidth="1"/>
    <col min="2597" max="2636" width="2.625" style="51" customWidth="1"/>
    <col min="2637" max="2816" width="9" style="51"/>
    <col min="2817" max="2817" width="1.375" style="51" customWidth="1"/>
    <col min="2818" max="2824" width="2.625" style="51" customWidth="1"/>
    <col min="2825" max="2825" width="3.5" style="51" customWidth="1"/>
    <col min="2826" max="2840" width="2.625" style="51" customWidth="1"/>
    <col min="2841" max="2850" width="3.125" style="51" customWidth="1"/>
    <col min="2851" max="2851" width="2.625" style="51" customWidth="1"/>
    <col min="2852" max="2852" width="1.625" style="51" customWidth="1"/>
    <col min="2853" max="2892" width="2.625" style="51" customWidth="1"/>
    <col min="2893" max="3072" width="9" style="51"/>
    <col min="3073" max="3073" width="1.375" style="51" customWidth="1"/>
    <col min="3074" max="3080" width="2.625" style="51" customWidth="1"/>
    <col min="3081" max="3081" width="3.5" style="51" customWidth="1"/>
    <col min="3082" max="3096" width="2.625" style="51" customWidth="1"/>
    <col min="3097" max="3106" width="3.125" style="51" customWidth="1"/>
    <col min="3107" max="3107" width="2.625" style="51" customWidth="1"/>
    <col min="3108" max="3108" width="1.625" style="51" customWidth="1"/>
    <col min="3109" max="3148" width="2.625" style="51" customWidth="1"/>
    <col min="3149" max="3328" width="9" style="51"/>
    <col min="3329" max="3329" width="1.375" style="51" customWidth="1"/>
    <col min="3330" max="3336" width="2.625" style="51" customWidth="1"/>
    <col min="3337" max="3337" width="3.5" style="51" customWidth="1"/>
    <col min="3338" max="3352" width="2.625" style="51" customWidth="1"/>
    <col min="3353" max="3362" width="3.125" style="51" customWidth="1"/>
    <col min="3363" max="3363" width="2.625" style="51" customWidth="1"/>
    <col min="3364" max="3364" width="1.625" style="51" customWidth="1"/>
    <col min="3365" max="3404" width="2.625" style="51" customWidth="1"/>
    <col min="3405" max="3584" width="9" style="51"/>
    <col min="3585" max="3585" width="1.375" style="51" customWidth="1"/>
    <col min="3586" max="3592" width="2.625" style="51" customWidth="1"/>
    <col min="3593" max="3593" width="3.5" style="51" customWidth="1"/>
    <col min="3594" max="3608" width="2.625" style="51" customWidth="1"/>
    <col min="3609" max="3618" width="3.125" style="51" customWidth="1"/>
    <col min="3619" max="3619" width="2.625" style="51" customWidth="1"/>
    <col min="3620" max="3620" width="1.625" style="51" customWidth="1"/>
    <col min="3621" max="3660" width="2.625" style="51" customWidth="1"/>
    <col min="3661" max="3840" width="9" style="51"/>
    <col min="3841" max="3841" width="1.375" style="51" customWidth="1"/>
    <col min="3842" max="3848" width="2.625" style="51" customWidth="1"/>
    <col min="3849" max="3849" width="3.5" style="51" customWidth="1"/>
    <col min="3850" max="3864" width="2.625" style="51" customWidth="1"/>
    <col min="3865" max="3874" width="3.125" style="51" customWidth="1"/>
    <col min="3875" max="3875" width="2.625" style="51" customWidth="1"/>
    <col min="3876" max="3876" width="1.625" style="51" customWidth="1"/>
    <col min="3877" max="3916" width="2.625" style="51" customWidth="1"/>
    <col min="3917" max="4096" width="9" style="51"/>
    <col min="4097" max="4097" width="1.375" style="51" customWidth="1"/>
    <col min="4098" max="4104" width="2.625" style="51" customWidth="1"/>
    <col min="4105" max="4105" width="3.5" style="51" customWidth="1"/>
    <col min="4106" max="4120" width="2.625" style="51" customWidth="1"/>
    <col min="4121" max="4130" width="3.125" style="51" customWidth="1"/>
    <col min="4131" max="4131" width="2.625" style="51" customWidth="1"/>
    <col min="4132" max="4132" width="1.625" style="51" customWidth="1"/>
    <col min="4133" max="4172" width="2.625" style="51" customWidth="1"/>
    <col min="4173" max="4352" width="9" style="51"/>
    <col min="4353" max="4353" width="1.375" style="51" customWidth="1"/>
    <col min="4354" max="4360" width="2.625" style="51" customWidth="1"/>
    <col min="4361" max="4361" width="3.5" style="51" customWidth="1"/>
    <col min="4362" max="4376" width="2.625" style="51" customWidth="1"/>
    <col min="4377" max="4386" width="3.125" style="51" customWidth="1"/>
    <col min="4387" max="4387" width="2.625" style="51" customWidth="1"/>
    <col min="4388" max="4388" width="1.625" style="51" customWidth="1"/>
    <col min="4389" max="4428" width="2.625" style="51" customWidth="1"/>
    <col min="4429" max="4608" width="9" style="51"/>
    <col min="4609" max="4609" width="1.375" style="51" customWidth="1"/>
    <col min="4610" max="4616" width="2.625" style="51" customWidth="1"/>
    <col min="4617" max="4617" width="3.5" style="51" customWidth="1"/>
    <col min="4618" max="4632" width="2.625" style="51" customWidth="1"/>
    <col min="4633" max="4642" width="3.125" style="51" customWidth="1"/>
    <col min="4643" max="4643" width="2.625" style="51" customWidth="1"/>
    <col min="4644" max="4644" width="1.625" style="51" customWidth="1"/>
    <col min="4645" max="4684" width="2.625" style="51" customWidth="1"/>
    <col min="4685" max="4864" width="9" style="51"/>
    <col min="4865" max="4865" width="1.375" style="51" customWidth="1"/>
    <col min="4866" max="4872" width="2.625" style="51" customWidth="1"/>
    <col min="4873" max="4873" width="3.5" style="51" customWidth="1"/>
    <col min="4874" max="4888" width="2.625" style="51" customWidth="1"/>
    <col min="4889" max="4898" width="3.125" style="51" customWidth="1"/>
    <col min="4899" max="4899" width="2.625" style="51" customWidth="1"/>
    <col min="4900" max="4900" width="1.625" style="51" customWidth="1"/>
    <col min="4901" max="4940" width="2.625" style="51" customWidth="1"/>
    <col min="4941" max="5120" width="9" style="51"/>
    <col min="5121" max="5121" width="1.375" style="51" customWidth="1"/>
    <col min="5122" max="5128" width="2.625" style="51" customWidth="1"/>
    <col min="5129" max="5129" width="3.5" style="51" customWidth="1"/>
    <col min="5130" max="5144" width="2.625" style="51" customWidth="1"/>
    <col min="5145" max="5154" width="3.125" style="51" customWidth="1"/>
    <col min="5155" max="5155" width="2.625" style="51" customWidth="1"/>
    <col min="5156" max="5156" width="1.625" style="51" customWidth="1"/>
    <col min="5157" max="5196" width="2.625" style="51" customWidth="1"/>
    <col min="5197" max="5376" width="9" style="51"/>
    <col min="5377" max="5377" width="1.375" style="51" customWidth="1"/>
    <col min="5378" max="5384" width="2.625" style="51" customWidth="1"/>
    <col min="5385" max="5385" width="3.5" style="51" customWidth="1"/>
    <col min="5386" max="5400" width="2.625" style="51" customWidth="1"/>
    <col min="5401" max="5410" width="3.125" style="51" customWidth="1"/>
    <col min="5411" max="5411" width="2.625" style="51" customWidth="1"/>
    <col min="5412" max="5412" width="1.625" style="51" customWidth="1"/>
    <col min="5413" max="5452" width="2.625" style="51" customWidth="1"/>
    <col min="5453" max="5632" width="9" style="51"/>
    <col min="5633" max="5633" width="1.375" style="51" customWidth="1"/>
    <col min="5634" max="5640" width="2.625" style="51" customWidth="1"/>
    <col min="5641" max="5641" width="3.5" style="51" customWidth="1"/>
    <col min="5642" max="5656" width="2.625" style="51" customWidth="1"/>
    <col min="5657" max="5666" width="3.125" style="51" customWidth="1"/>
    <col min="5667" max="5667" width="2.625" style="51" customWidth="1"/>
    <col min="5668" max="5668" width="1.625" style="51" customWidth="1"/>
    <col min="5669" max="5708" width="2.625" style="51" customWidth="1"/>
    <col min="5709" max="5888" width="9" style="51"/>
    <col min="5889" max="5889" width="1.375" style="51" customWidth="1"/>
    <col min="5890" max="5896" width="2.625" style="51" customWidth="1"/>
    <col min="5897" max="5897" width="3.5" style="51" customWidth="1"/>
    <col min="5898" max="5912" width="2.625" style="51" customWidth="1"/>
    <col min="5913" max="5922" width="3.125" style="51" customWidth="1"/>
    <col min="5923" max="5923" width="2.625" style="51" customWidth="1"/>
    <col min="5924" max="5924" width="1.625" style="51" customWidth="1"/>
    <col min="5925" max="5964" width="2.625" style="51" customWidth="1"/>
    <col min="5965" max="6144" width="9" style="51"/>
    <col min="6145" max="6145" width="1.375" style="51" customWidth="1"/>
    <col min="6146" max="6152" width="2.625" style="51" customWidth="1"/>
    <col min="6153" max="6153" width="3.5" style="51" customWidth="1"/>
    <col min="6154" max="6168" width="2.625" style="51" customWidth="1"/>
    <col min="6169" max="6178" width="3.125" style="51" customWidth="1"/>
    <col min="6179" max="6179" width="2.625" style="51" customWidth="1"/>
    <col min="6180" max="6180" width="1.625" style="51" customWidth="1"/>
    <col min="6181" max="6220" width="2.625" style="51" customWidth="1"/>
    <col min="6221" max="6400" width="9" style="51"/>
    <col min="6401" max="6401" width="1.375" style="51" customWidth="1"/>
    <col min="6402" max="6408" width="2.625" style="51" customWidth="1"/>
    <col min="6409" max="6409" width="3.5" style="51" customWidth="1"/>
    <col min="6410" max="6424" width="2.625" style="51" customWidth="1"/>
    <col min="6425" max="6434" width="3.125" style="51" customWidth="1"/>
    <col min="6435" max="6435" width="2.625" style="51" customWidth="1"/>
    <col min="6436" max="6436" width="1.625" style="51" customWidth="1"/>
    <col min="6437" max="6476" width="2.625" style="51" customWidth="1"/>
    <col min="6477" max="6656" width="9" style="51"/>
    <col min="6657" max="6657" width="1.375" style="51" customWidth="1"/>
    <col min="6658" max="6664" width="2.625" style="51" customWidth="1"/>
    <col min="6665" max="6665" width="3.5" style="51" customWidth="1"/>
    <col min="6666" max="6680" width="2.625" style="51" customWidth="1"/>
    <col min="6681" max="6690" width="3.125" style="51" customWidth="1"/>
    <col min="6691" max="6691" width="2.625" style="51" customWidth="1"/>
    <col min="6692" max="6692" width="1.625" style="51" customWidth="1"/>
    <col min="6693" max="6732" width="2.625" style="51" customWidth="1"/>
    <col min="6733" max="6912" width="9" style="51"/>
    <col min="6913" max="6913" width="1.375" style="51" customWidth="1"/>
    <col min="6914" max="6920" width="2.625" style="51" customWidth="1"/>
    <col min="6921" max="6921" width="3.5" style="51" customWidth="1"/>
    <col min="6922" max="6936" width="2.625" style="51" customWidth="1"/>
    <col min="6937" max="6946" width="3.125" style="51" customWidth="1"/>
    <col min="6947" max="6947" width="2.625" style="51" customWidth="1"/>
    <col min="6948" max="6948" width="1.625" style="51" customWidth="1"/>
    <col min="6949" max="6988" width="2.625" style="51" customWidth="1"/>
    <col min="6989" max="7168" width="9" style="51"/>
    <col min="7169" max="7169" width="1.375" style="51" customWidth="1"/>
    <col min="7170" max="7176" width="2.625" style="51" customWidth="1"/>
    <col min="7177" max="7177" width="3.5" style="51" customWidth="1"/>
    <col min="7178" max="7192" width="2.625" style="51" customWidth="1"/>
    <col min="7193" max="7202" width="3.125" style="51" customWidth="1"/>
    <col min="7203" max="7203" width="2.625" style="51" customWidth="1"/>
    <col min="7204" max="7204" width="1.625" style="51" customWidth="1"/>
    <col min="7205" max="7244" width="2.625" style="51" customWidth="1"/>
    <col min="7245" max="7424" width="9" style="51"/>
    <col min="7425" max="7425" width="1.375" style="51" customWidth="1"/>
    <col min="7426" max="7432" width="2.625" style="51" customWidth="1"/>
    <col min="7433" max="7433" width="3.5" style="51" customWidth="1"/>
    <col min="7434" max="7448" width="2.625" style="51" customWidth="1"/>
    <col min="7449" max="7458" width="3.125" style="51" customWidth="1"/>
    <col min="7459" max="7459" width="2.625" style="51" customWidth="1"/>
    <col min="7460" max="7460" width="1.625" style="51" customWidth="1"/>
    <col min="7461" max="7500" width="2.625" style="51" customWidth="1"/>
    <col min="7501" max="7680" width="9" style="51"/>
    <col min="7681" max="7681" width="1.375" style="51" customWidth="1"/>
    <col min="7682" max="7688" width="2.625" style="51" customWidth="1"/>
    <col min="7689" max="7689" width="3.5" style="51" customWidth="1"/>
    <col min="7690" max="7704" width="2.625" style="51" customWidth="1"/>
    <col min="7705" max="7714" width="3.125" style="51" customWidth="1"/>
    <col min="7715" max="7715" width="2.625" style="51" customWidth="1"/>
    <col min="7716" max="7716" width="1.625" style="51" customWidth="1"/>
    <col min="7717" max="7756" width="2.625" style="51" customWidth="1"/>
    <col min="7757" max="7936" width="9" style="51"/>
    <col min="7937" max="7937" width="1.375" style="51" customWidth="1"/>
    <col min="7938" max="7944" width="2.625" style="51" customWidth="1"/>
    <col min="7945" max="7945" width="3.5" style="51" customWidth="1"/>
    <col min="7946" max="7960" width="2.625" style="51" customWidth="1"/>
    <col min="7961" max="7970" width="3.125" style="51" customWidth="1"/>
    <col min="7971" max="7971" width="2.625" style="51" customWidth="1"/>
    <col min="7972" max="7972" width="1.625" style="51" customWidth="1"/>
    <col min="7973" max="8012" width="2.625" style="51" customWidth="1"/>
    <col min="8013" max="8192" width="9" style="51"/>
    <col min="8193" max="8193" width="1.375" style="51" customWidth="1"/>
    <col min="8194" max="8200" width="2.625" style="51" customWidth="1"/>
    <col min="8201" max="8201" width="3.5" style="51" customWidth="1"/>
    <col min="8202" max="8216" width="2.625" style="51" customWidth="1"/>
    <col min="8217" max="8226" width="3.125" style="51" customWidth="1"/>
    <col min="8227" max="8227" width="2.625" style="51" customWidth="1"/>
    <col min="8228" max="8228" width="1.625" style="51" customWidth="1"/>
    <col min="8229" max="8268" width="2.625" style="51" customWidth="1"/>
    <col min="8269" max="8448" width="9" style="51"/>
    <col min="8449" max="8449" width="1.375" style="51" customWidth="1"/>
    <col min="8450" max="8456" width="2.625" style="51" customWidth="1"/>
    <col min="8457" max="8457" width="3.5" style="51" customWidth="1"/>
    <col min="8458" max="8472" width="2.625" style="51" customWidth="1"/>
    <col min="8473" max="8482" width="3.125" style="51" customWidth="1"/>
    <col min="8483" max="8483" width="2.625" style="51" customWidth="1"/>
    <col min="8484" max="8484" width="1.625" style="51" customWidth="1"/>
    <col min="8485" max="8524" width="2.625" style="51" customWidth="1"/>
    <col min="8525" max="8704" width="9" style="51"/>
    <col min="8705" max="8705" width="1.375" style="51" customWidth="1"/>
    <col min="8706" max="8712" width="2.625" style="51" customWidth="1"/>
    <col min="8713" max="8713" width="3.5" style="51" customWidth="1"/>
    <col min="8714" max="8728" width="2.625" style="51" customWidth="1"/>
    <col min="8729" max="8738" width="3.125" style="51" customWidth="1"/>
    <col min="8739" max="8739" width="2.625" style="51" customWidth="1"/>
    <col min="8740" max="8740" width="1.625" style="51" customWidth="1"/>
    <col min="8741" max="8780" width="2.625" style="51" customWidth="1"/>
    <col min="8781" max="8960" width="9" style="51"/>
    <col min="8961" max="8961" width="1.375" style="51" customWidth="1"/>
    <col min="8962" max="8968" width="2.625" style="51" customWidth="1"/>
    <col min="8969" max="8969" width="3.5" style="51" customWidth="1"/>
    <col min="8970" max="8984" width="2.625" style="51" customWidth="1"/>
    <col min="8985" max="8994" width="3.125" style="51" customWidth="1"/>
    <col min="8995" max="8995" width="2.625" style="51" customWidth="1"/>
    <col min="8996" max="8996" width="1.625" style="51" customWidth="1"/>
    <col min="8997" max="9036" width="2.625" style="51" customWidth="1"/>
    <col min="9037" max="9216" width="9" style="51"/>
    <col min="9217" max="9217" width="1.375" style="51" customWidth="1"/>
    <col min="9218" max="9224" width="2.625" style="51" customWidth="1"/>
    <col min="9225" max="9225" width="3.5" style="51" customWidth="1"/>
    <col min="9226" max="9240" width="2.625" style="51" customWidth="1"/>
    <col min="9241" max="9250" width="3.125" style="51" customWidth="1"/>
    <col min="9251" max="9251" width="2.625" style="51" customWidth="1"/>
    <col min="9252" max="9252" width="1.625" style="51" customWidth="1"/>
    <col min="9253" max="9292" width="2.625" style="51" customWidth="1"/>
    <col min="9293" max="9472" width="9" style="51"/>
    <col min="9473" max="9473" width="1.375" style="51" customWidth="1"/>
    <col min="9474" max="9480" width="2.625" style="51" customWidth="1"/>
    <col min="9481" max="9481" width="3.5" style="51" customWidth="1"/>
    <col min="9482" max="9496" width="2.625" style="51" customWidth="1"/>
    <col min="9497" max="9506" width="3.125" style="51" customWidth="1"/>
    <col min="9507" max="9507" width="2.625" style="51" customWidth="1"/>
    <col min="9508" max="9508" width="1.625" style="51" customWidth="1"/>
    <col min="9509" max="9548" width="2.625" style="51" customWidth="1"/>
    <col min="9549" max="9728" width="9" style="51"/>
    <col min="9729" max="9729" width="1.375" style="51" customWidth="1"/>
    <col min="9730" max="9736" width="2.625" style="51" customWidth="1"/>
    <col min="9737" max="9737" width="3.5" style="51" customWidth="1"/>
    <col min="9738" max="9752" width="2.625" style="51" customWidth="1"/>
    <col min="9753" max="9762" width="3.125" style="51" customWidth="1"/>
    <col min="9763" max="9763" width="2.625" style="51" customWidth="1"/>
    <col min="9764" max="9764" width="1.625" style="51" customWidth="1"/>
    <col min="9765" max="9804" width="2.625" style="51" customWidth="1"/>
    <col min="9805" max="9984" width="9" style="51"/>
    <col min="9985" max="9985" width="1.375" style="51" customWidth="1"/>
    <col min="9986" max="9992" width="2.625" style="51" customWidth="1"/>
    <col min="9993" max="9993" width="3.5" style="51" customWidth="1"/>
    <col min="9994" max="10008" width="2.625" style="51" customWidth="1"/>
    <col min="10009" max="10018" width="3.125" style="51" customWidth="1"/>
    <col min="10019" max="10019" width="2.625" style="51" customWidth="1"/>
    <col min="10020" max="10020" width="1.625" style="51" customWidth="1"/>
    <col min="10021" max="10060" width="2.625" style="51" customWidth="1"/>
    <col min="10061" max="10240" width="9" style="51"/>
    <col min="10241" max="10241" width="1.375" style="51" customWidth="1"/>
    <col min="10242" max="10248" width="2.625" style="51" customWidth="1"/>
    <col min="10249" max="10249" width="3.5" style="51" customWidth="1"/>
    <col min="10250" max="10264" width="2.625" style="51" customWidth="1"/>
    <col min="10265" max="10274" width="3.125" style="51" customWidth="1"/>
    <col min="10275" max="10275" width="2.625" style="51" customWidth="1"/>
    <col min="10276" max="10276" width="1.625" style="51" customWidth="1"/>
    <col min="10277" max="10316" width="2.625" style="51" customWidth="1"/>
    <col min="10317" max="10496" width="9" style="51"/>
    <col min="10497" max="10497" width="1.375" style="51" customWidth="1"/>
    <col min="10498" max="10504" width="2.625" style="51" customWidth="1"/>
    <col min="10505" max="10505" width="3.5" style="51" customWidth="1"/>
    <col min="10506" max="10520" width="2.625" style="51" customWidth="1"/>
    <col min="10521" max="10530" width="3.125" style="51" customWidth="1"/>
    <col min="10531" max="10531" width="2.625" style="51" customWidth="1"/>
    <col min="10532" max="10532" width="1.625" style="51" customWidth="1"/>
    <col min="10533" max="10572" width="2.625" style="51" customWidth="1"/>
    <col min="10573" max="10752" width="9" style="51"/>
    <col min="10753" max="10753" width="1.375" style="51" customWidth="1"/>
    <col min="10754" max="10760" width="2.625" style="51" customWidth="1"/>
    <col min="10761" max="10761" width="3.5" style="51" customWidth="1"/>
    <col min="10762" max="10776" width="2.625" style="51" customWidth="1"/>
    <col min="10777" max="10786" width="3.125" style="51" customWidth="1"/>
    <col min="10787" max="10787" width="2.625" style="51" customWidth="1"/>
    <col min="10788" max="10788" width="1.625" style="51" customWidth="1"/>
    <col min="10789" max="10828" width="2.625" style="51" customWidth="1"/>
    <col min="10829" max="11008" width="9" style="51"/>
    <col min="11009" max="11009" width="1.375" style="51" customWidth="1"/>
    <col min="11010" max="11016" width="2.625" style="51" customWidth="1"/>
    <col min="11017" max="11017" width="3.5" style="51" customWidth="1"/>
    <col min="11018" max="11032" width="2.625" style="51" customWidth="1"/>
    <col min="11033" max="11042" width="3.125" style="51" customWidth="1"/>
    <col min="11043" max="11043" width="2.625" style="51" customWidth="1"/>
    <col min="11044" max="11044" width="1.625" style="51" customWidth="1"/>
    <col min="11045" max="11084" width="2.625" style="51" customWidth="1"/>
    <col min="11085" max="11264" width="9" style="51"/>
    <col min="11265" max="11265" width="1.375" style="51" customWidth="1"/>
    <col min="11266" max="11272" width="2.625" style="51" customWidth="1"/>
    <col min="11273" max="11273" width="3.5" style="51" customWidth="1"/>
    <col min="11274" max="11288" width="2.625" style="51" customWidth="1"/>
    <col min="11289" max="11298" width="3.125" style="51" customWidth="1"/>
    <col min="11299" max="11299" width="2.625" style="51" customWidth="1"/>
    <col min="11300" max="11300" width="1.625" style="51" customWidth="1"/>
    <col min="11301" max="11340" width="2.625" style="51" customWidth="1"/>
    <col min="11341" max="11520" width="9" style="51"/>
    <col min="11521" max="11521" width="1.375" style="51" customWidth="1"/>
    <col min="11522" max="11528" width="2.625" style="51" customWidth="1"/>
    <col min="11529" max="11529" width="3.5" style="51" customWidth="1"/>
    <col min="11530" max="11544" width="2.625" style="51" customWidth="1"/>
    <col min="11545" max="11554" width="3.125" style="51" customWidth="1"/>
    <col min="11555" max="11555" width="2.625" style="51" customWidth="1"/>
    <col min="11556" max="11556" width="1.625" style="51" customWidth="1"/>
    <col min="11557" max="11596" width="2.625" style="51" customWidth="1"/>
    <col min="11597" max="11776" width="9" style="51"/>
    <col min="11777" max="11777" width="1.375" style="51" customWidth="1"/>
    <col min="11778" max="11784" width="2.625" style="51" customWidth="1"/>
    <col min="11785" max="11785" width="3.5" style="51" customWidth="1"/>
    <col min="11786" max="11800" width="2.625" style="51" customWidth="1"/>
    <col min="11801" max="11810" width="3.125" style="51" customWidth="1"/>
    <col min="11811" max="11811" width="2.625" style="51" customWidth="1"/>
    <col min="11812" max="11812" width="1.625" style="51" customWidth="1"/>
    <col min="11813" max="11852" width="2.625" style="51" customWidth="1"/>
    <col min="11853" max="12032" width="9" style="51"/>
    <col min="12033" max="12033" width="1.375" style="51" customWidth="1"/>
    <col min="12034" max="12040" width="2.625" style="51" customWidth="1"/>
    <col min="12041" max="12041" width="3.5" style="51" customWidth="1"/>
    <col min="12042" max="12056" width="2.625" style="51" customWidth="1"/>
    <col min="12057" max="12066" width="3.125" style="51" customWidth="1"/>
    <col min="12067" max="12067" width="2.625" style="51" customWidth="1"/>
    <col min="12068" max="12068" width="1.625" style="51" customWidth="1"/>
    <col min="12069" max="12108" width="2.625" style="51" customWidth="1"/>
    <col min="12109" max="12288" width="9" style="51"/>
    <col min="12289" max="12289" width="1.375" style="51" customWidth="1"/>
    <col min="12290" max="12296" width="2.625" style="51" customWidth="1"/>
    <col min="12297" max="12297" width="3.5" style="51" customWidth="1"/>
    <col min="12298" max="12312" width="2.625" style="51" customWidth="1"/>
    <col min="12313" max="12322" width="3.125" style="51" customWidth="1"/>
    <col min="12323" max="12323" width="2.625" style="51" customWidth="1"/>
    <col min="12324" max="12324" width="1.625" style="51" customWidth="1"/>
    <col min="12325" max="12364" width="2.625" style="51" customWidth="1"/>
    <col min="12365" max="12544" width="9" style="51"/>
    <col min="12545" max="12545" width="1.375" style="51" customWidth="1"/>
    <col min="12546" max="12552" width="2.625" style="51" customWidth="1"/>
    <col min="12553" max="12553" width="3.5" style="51" customWidth="1"/>
    <col min="12554" max="12568" width="2.625" style="51" customWidth="1"/>
    <col min="12569" max="12578" width="3.125" style="51" customWidth="1"/>
    <col min="12579" max="12579" width="2.625" style="51" customWidth="1"/>
    <col min="12580" max="12580" width="1.625" style="51" customWidth="1"/>
    <col min="12581" max="12620" width="2.625" style="51" customWidth="1"/>
    <col min="12621" max="12800" width="9" style="51"/>
    <col min="12801" max="12801" width="1.375" style="51" customWidth="1"/>
    <col min="12802" max="12808" width="2.625" style="51" customWidth="1"/>
    <col min="12809" max="12809" width="3.5" style="51" customWidth="1"/>
    <col min="12810" max="12824" width="2.625" style="51" customWidth="1"/>
    <col min="12825" max="12834" width="3.125" style="51" customWidth="1"/>
    <col min="12835" max="12835" width="2.625" style="51" customWidth="1"/>
    <col min="12836" max="12836" width="1.625" style="51" customWidth="1"/>
    <col min="12837" max="12876" width="2.625" style="51" customWidth="1"/>
    <col min="12877" max="13056" width="9" style="51"/>
    <col min="13057" max="13057" width="1.375" style="51" customWidth="1"/>
    <col min="13058" max="13064" width="2.625" style="51" customWidth="1"/>
    <col min="13065" max="13065" width="3.5" style="51" customWidth="1"/>
    <col min="13066" max="13080" width="2.625" style="51" customWidth="1"/>
    <col min="13081" max="13090" width="3.125" style="51" customWidth="1"/>
    <col min="13091" max="13091" width="2.625" style="51" customWidth="1"/>
    <col min="13092" max="13092" width="1.625" style="51" customWidth="1"/>
    <col min="13093" max="13132" width="2.625" style="51" customWidth="1"/>
    <col min="13133" max="13312" width="9" style="51"/>
    <col min="13313" max="13313" width="1.375" style="51" customWidth="1"/>
    <col min="13314" max="13320" width="2.625" style="51" customWidth="1"/>
    <col min="13321" max="13321" width="3.5" style="51" customWidth="1"/>
    <col min="13322" max="13336" width="2.625" style="51" customWidth="1"/>
    <col min="13337" max="13346" width="3.125" style="51" customWidth="1"/>
    <col min="13347" max="13347" width="2.625" style="51" customWidth="1"/>
    <col min="13348" max="13348" width="1.625" style="51" customWidth="1"/>
    <col min="13349" max="13388" width="2.625" style="51" customWidth="1"/>
    <col min="13389" max="13568" width="9" style="51"/>
    <col min="13569" max="13569" width="1.375" style="51" customWidth="1"/>
    <col min="13570" max="13576" width="2.625" style="51" customWidth="1"/>
    <col min="13577" max="13577" width="3.5" style="51" customWidth="1"/>
    <col min="13578" max="13592" width="2.625" style="51" customWidth="1"/>
    <col min="13593" max="13602" width="3.125" style="51" customWidth="1"/>
    <col min="13603" max="13603" width="2.625" style="51" customWidth="1"/>
    <col min="13604" max="13604" width="1.625" style="51" customWidth="1"/>
    <col min="13605" max="13644" width="2.625" style="51" customWidth="1"/>
    <col min="13645" max="13824" width="9" style="51"/>
    <col min="13825" max="13825" width="1.375" style="51" customWidth="1"/>
    <col min="13826" max="13832" width="2.625" style="51" customWidth="1"/>
    <col min="13833" max="13833" width="3.5" style="51" customWidth="1"/>
    <col min="13834" max="13848" width="2.625" style="51" customWidth="1"/>
    <col min="13849" max="13858" width="3.125" style="51" customWidth="1"/>
    <col min="13859" max="13859" width="2.625" style="51" customWidth="1"/>
    <col min="13860" max="13860" width="1.625" style="51" customWidth="1"/>
    <col min="13861" max="13900" width="2.625" style="51" customWidth="1"/>
    <col min="13901" max="14080" width="9" style="51"/>
    <col min="14081" max="14081" width="1.375" style="51" customWidth="1"/>
    <col min="14082" max="14088" width="2.625" style="51" customWidth="1"/>
    <col min="14089" max="14089" width="3.5" style="51" customWidth="1"/>
    <col min="14090" max="14104" width="2.625" style="51" customWidth="1"/>
    <col min="14105" max="14114" width="3.125" style="51" customWidth="1"/>
    <col min="14115" max="14115" width="2.625" style="51" customWidth="1"/>
    <col min="14116" max="14116" width="1.625" style="51" customWidth="1"/>
    <col min="14117" max="14156" width="2.625" style="51" customWidth="1"/>
    <col min="14157" max="14336" width="9" style="51"/>
    <col min="14337" max="14337" width="1.375" style="51" customWidth="1"/>
    <col min="14338" max="14344" width="2.625" style="51" customWidth="1"/>
    <col min="14345" max="14345" width="3.5" style="51" customWidth="1"/>
    <col min="14346" max="14360" width="2.625" style="51" customWidth="1"/>
    <col min="14361" max="14370" width="3.125" style="51" customWidth="1"/>
    <col min="14371" max="14371" width="2.625" style="51" customWidth="1"/>
    <col min="14372" max="14372" width="1.625" style="51" customWidth="1"/>
    <col min="14373" max="14412" width="2.625" style="51" customWidth="1"/>
    <col min="14413" max="14592" width="9" style="51"/>
    <col min="14593" max="14593" width="1.375" style="51" customWidth="1"/>
    <col min="14594" max="14600" width="2.625" style="51" customWidth="1"/>
    <col min="14601" max="14601" width="3.5" style="51" customWidth="1"/>
    <col min="14602" max="14616" width="2.625" style="51" customWidth="1"/>
    <col min="14617" max="14626" width="3.125" style="51" customWidth="1"/>
    <col min="14627" max="14627" width="2.625" style="51" customWidth="1"/>
    <col min="14628" max="14628" width="1.625" style="51" customWidth="1"/>
    <col min="14629" max="14668" width="2.625" style="51" customWidth="1"/>
    <col min="14669" max="14848" width="9" style="51"/>
    <col min="14849" max="14849" width="1.375" style="51" customWidth="1"/>
    <col min="14850" max="14856" width="2.625" style="51" customWidth="1"/>
    <col min="14857" max="14857" width="3.5" style="51" customWidth="1"/>
    <col min="14858" max="14872" width="2.625" style="51" customWidth="1"/>
    <col min="14873" max="14882" width="3.125" style="51" customWidth="1"/>
    <col min="14883" max="14883" width="2.625" style="51" customWidth="1"/>
    <col min="14884" max="14884" width="1.625" style="51" customWidth="1"/>
    <col min="14885" max="14924" width="2.625" style="51" customWidth="1"/>
    <col min="14925" max="15104" width="9" style="51"/>
    <col min="15105" max="15105" width="1.375" style="51" customWidth="1"/>
    <col min="15106" max="15112" width="2.625" style="51" customWidth="1"/>
    <col min="15113" max="15113" width="3.5" style="51" customWidth="1"/>
    <col min="15114" max="15128" width="2.625" style="51" customWidth="1"/>
    <col min="15129" max="15138" width="3.125" style="51" customWidth="1"/>
    <col min="15139" max="15139" width="2.625" style="51" customWidth="1"/>
    <col min="15140" max="15140" width="1.625" style="51" customWidth="1"/>
    <col min="15141" max="15180" width="2.625" style="51" customWidth="1"/>
    <col min="15181" max="15360" width="9" style="51"/>
    <col min="15361" max="15361" width="1.375" style="51" customWidth="1"/>
    <col min="15362" max="15368" width="2.625" style="51" customWidth="1"/>
    <col min="15369" max="15369" width="3.5" style="51" customWidth="1"/>
    <col min="15370" max="15384" width="2.625" style="51" customWidth="1"/>
    <col min="15385" max="15394" width="3.125" style="51" customWidth="1"/>
    <col min="15395" max="15395" width="2.625" style="51" customWidth="1"/>
    <col min="15396" max="15396" width="1.625" style="51" customWidth="1"/>
    <col min="15397" max="15436" width="2.625" style="51" customWidth="1"/>
    <col min="15437" max="15616" width="9" style="51"/>
    <col min="15617" max="15617" width="1.375" style="51" customWidth="1"/>
    <col min="15618" max="15624" width="2.625" style="51" customWidth="1"/>
    <col min="15625" max="15625" width="3.5" style="51" customWidth="1"/>
    <col min="15626" max="15640" width="2.625" style="51" customWidth="1"/>
    <col min="15641" max="15650" width="3.125" style="51" customWidth="1"/>
    <col min="15651" max="15651" width="2.625" style="51" customWidth="1"/>
    <col min="15652" max="15652" width="1.625" style="51" customWidth="1"/>
    <col min="15653" max="15692" width="2.625" style="51" customWidth="1"/>
    <col min="15693" max="15872" width="9" style="51"/>
    <col min="15873" max="15873" width="1.375" style="51" customWidth="1"/>
    <col min="15874" max="15880" width="2.625" style="51" customWidth="1"/>
    <col min="15881" max="15881" width="3.5" style="51" customWidth="1"/>
    <col min="15882" max="15896" width="2.625" style="51" customWidth="1"/>
    <col min="15897" max="15906" width="3.125" style="51" customWidth="1"/>
    <col min="15907" max="15907" width="2.625" style="51" customWidth="1"/>
    <col min="15908" max="15908" width="1.625" style="51" customWidth="1"/>
    <col min="15909" max="15948" width="2.625" style="51" customWidth="1"/>
    <col min="15949" max="16128" width="9" style="51"/>
    <col min="16129" max="16129" width="1.375" style="51" customWidth="1"/>
    <col min="16130" max="16136" width="2.625" style="51" customWidth="1"/>
    <col min="16137" max="16137" width="3.5" style="51" customWidth="1"/>
    <col min="16138" max="16152" width="2.625" style="51" customWidth="1"/>
    <col min="16153" max="16162" width="3.125" style="51" customWidth="1"/>
    <col min="16163" max="16163" width="2.625" style="51" customWidth="1"/>
    <col min="16164" max="16164" width="1.625" style="51" customWidth="1"/>
    <col min="16165" max="16204" width="2.625" style="51" customWidth="1"/>
    <col min="16205" max="16384" width="9" style="51"/>
  </cols>
  <sheetData>
    <row r="1" spans="2:41" ht="19.5" customHeight="1">
      <c r="B1" s="51" t="s">
        <v>4334</v>
      </c>
    </row>
    <row r="2" spans="2:41" ht="16.5" customHeight="1" thickBot="1">
      <c r="B2" s="52"/>
      <c r="C2" s="53"/>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4"/>
    </row>
    <row r="3" spans="2:41" ht="35.25" customHeight="1" thickBot="1">
      <c r="B3" s="55"/>
      <c r="C3" s="56"/>
      <c r="D3" s="56"/>
      <c r="E3" s="56"/>
      <c r="F3" s="56"/>
      <c r="G3" s="56"/>
      <c r="H3" s="56"/>
      <c r="I3" s="56"/>
      <c r="J3" s="56"/>
      <c r="K3" s="56"/>
      <c r="L3" s="56"/>
      <c r="M3" s="56"/>
      <c r="N3" s="56"/>
      <c r="O3" s="56"/>
      <c r="P3" s="56"/>
      <c r="Q3" s="56"/>
      <c r="R3" s="56"/>
      <c r="S3" s="56"/>
      <c r="T3" s="56"/>
      <c r="U3" s="56"/>
      <c r="V3" s="56"/>
      <c r="W3" s="56"/>
      <c r="X3" s="56"/>
      <c r="Y3" s="56"/>
      <c r="Z3" s="56"/>
      <c r="AA3" s="56"/>
      <c r="AB3" s="1029" t="s">
        <v>72</v>
      </c>
      <c r="AC3" s="1030"/>
      <c r="AD3" s="1030"/>
      <c r="AE3" s="1030"/>
      <c r="AF3" s="1030"/>
      <c r="AG3" s="1030"/>
      <c r="AH3" s="1031"/>
      <c r="AI3" s="57"/>
      <c r="AJ3" s="58"/>
    </row>
    <row r="4" spans="2:41" ht="33.75" customHeight="1">
      <c r="B4" s="1032" t="s">
        <v>4173</v>
      </c>
      <c r="C4" s="1033"/>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1034"/>
      <c r="AB4" s="1034"/>
      <c r="AC4" s="1034"/>
      <c r="AD4" s="1034"/>
      <c r="AE4" s="1034"/>
      <c r="AF4" s="1034"/>
      <c r="AG4" s="1034"/>
      <c r="AH4" s="1034"/>
      <c r="AI4" s="1034"/>
      <c r="AJ4" s="1035"/>
    </row>
    <row r="5" spans="2:41" s="62" customFormat="1" ht="13.5" customHeight="1">
      <c r="B5" s="59"/>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1"/>
    </row>
    <row r="6" spans="2:41" s="62" customFormat="1" ht="13.5" customHeight="1">
      <c r="B6" s="59"/>
      <c r="C6" s="60"/>
      <c r="D6" s="60"/>
      <c r="E6" s="60"/>
      <c r="F6" s="60"/>
      <c r="G6" s="60"/>
      <c r="H6" s="60"/>
      <c r="I6" s="60"/>
      <c r="J6" s="60"/>
      <c r="K6" s="60"/>
      <c r="L6" s="60"/>
      <c r="M6" s="60"/>
      <c r="N6" s="60"/>
      <c r="O6" s="60"/>
      <c r="P6" s="60"/>
      <c r="Q6" s="60"/>
      <c r="R6" s="60"/>
      <c r="S6" s="60"/>
      <c r="T6" s="60"/>
      <c r="V6" s="60"/>
      <c r="W6" s="60"/>
      <c r="X6" s="60"/>
      <c r="Y6" s="1036">
        <f>請求書!J25</f>
        <v>0</v>
      </c>
      <c r="Z6" s="1037"/>
      <c r="AA6" s="1040">
        <f>請求書!L25</f>
        <v>0</v>
      </c>
      <c r="AB6" s="1042">
        <f>請求書!M25</f>
        <v>0</v>
      </c>
      <c r="AC6" s="1036" t="s">
        <v>17</v>
      </c>
      <c r="AD6" s="1037"/>
      <c r="AE6" s="1040"/>
      <c r="AF6" s="1044"/>
      <c r="AG6" s="1036" t="s">
        <v>74</v>
      </c>
      <c r="AH6" s="1037"/>
      <c r="AI6" s="71"/>
      <c r="AJ6" s="63"/>
    </row>
    <row r="7" spans="2:41" s="62" customFormat="1" ht="12.75">
      <c r="B7" s="59"/>
      <c r="C7" s="60"/>
      <c r="D7" s="60"/>
      <c r="E7" s="60"/>
      <c r="F7" s="60"/>
      <c r="G7" s="60"/>
      <c r="H7" s="60"/>
      <c r="I7" s="60"/>
      <c r="J7" s="60"/>
      <c r="K7" s="60"/>
      <c r="L7" s="60"/>
      <c r="M7" s="60"/>
      <c r="N7" s="60"/>
      <c r="O7" s="60"/>
      <c r="P7" s="60"/>
      <c r="Q7" s="60"/>
      <c r="R7" s="60"/>
      <c r="S7" s="60"/>
      <c r="T7" s="60"/>
      <c r="V7" s="60"/>
      <c r="W7" s="60"/>
      <c r="X7" s="60"/>
      <c r="Y7" s="1038"/>
      <c r="Z7" s="1039"/>
      <c r="AA7" s="1041"/>
      <c r="AB7" s="1043"/>
      <c r="AC7" s="1038"/>
      <c r="AD7" s="1039"/>
      <c r="AE7" s="1041"/>
      <c r="AF7" s="1045"/>
      <c r="AG7" s="1038"/>
      <c r="AH7" s="1039"/>
      <c r="AI7" s="71"/>
      <c r="AJ7" s="63"/>
    </row>
    <row r="8" spans="2:41" s="62" customFormat="1" ht="19.5" customHeight="1">
      <c r="B8" s="59"/>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1"/>
    </row>
    <row r="9" spans="2:41" s="62" customFormat="1" ht="22.5" customHeight="1">
      <c r="B9" s="59"/>
      <c r="C9" s="60"/>
      <c r="D9" s="284"/>
      <c r="E9" s="284"/>
      <c r="F9" s="284"/>
      <c r="G9" s="284"/>
      <c r="H9" s="284"/>
      <c r="I9" s="1023"/>
      <c r="J9" s="1023"/>
      <c r="K9" s="1023"/>
      <c r="L9" s="1023"/>
      <c r="M9" s="1023"/>
      <c r="N9" s="1023"/>
      <c r="O9" s="1023"/>
      <c r="P9" s="1023"/>
      <c r="Q9" s="1023"/>
      <c r="R9" s="1023"/>
      <c r="S9" s="1023"/>
      <c r="T9" s="64"/>
      <c r="U9" s="990" t="s">
        <v>70</v>
      </c>
      <c r="V9" s="991"/>
      <c r="W9" s="991"/>
      <c r="X9" s="992"/>
      <c r="Y9" s="150">
        <f>請求書!U6</f>
        <v>0</v>
      </c>
      <c r="Z9" s="151">
        <f>請求書!V6</f>
        <v>0</v>
      </c>
      <c r="AA9" s="151">
        <f>請求書!W6</f>
        <v>0</v>
      </c>
      <c r="AB9" s="151">
        <f>請求書!X6</f>
        <v>0</v>
      </c>
      <c r="AC9" s="151">
        <f>請求書!Y6</f>
        <v>0</v>
      </c>
      <c r="AD9" s="151">
        <f>請求書!Z6</f>
        <v>0</v>
      </c>
      <c r="AE9" s="151">
        <f>請求書!AA6</f>
        <v>0</v>
      </c>
      <c r="AF9" s="151">
        <f>請求書!AB6</f>
        <v>0</v>
      </c>
      <c r="AG9" s="151">
        <f>請求書!AC6</f>
        <v>0</v>
      </c>
      <c r="AH9" s="152">
        <f>請求書!AD6</f>
        <v>0</v>
      </c>
      <c r="AI9" s="65"/>
      <c r="AJ9" s="61"/>
    </row>
    <row r="10" spans="2:41" s="62" customFormat="1" ht="22.5" customHeight="1">
      <c r="B10" s="59"/>
      <c r="C10" s="60"/>
      <c r="D10" s="284"/>
      <c r="E10" s="284"/>
      <c r="F10" s="284"/>
      <c r="G10" s="284"/>
      <c r="H10" s="284"/>
      <c r="I10" s="1023"/>
      <c r="J10" s="1023"/>
      <c r="K10" s="1023"/>
      <c r="L10" s="1023"/>
      <c r="M10" s="1023"/>
      <c r="N10" s="1023"/>
      <c r="O10" s="1023"/>
      <c r="P10" s="1023"/>
      <c r="Q10" s="1023"/>
      <c r="R10" s="1023"/>
      <c r="S10" s="1023"/>
      <c r="T10" s="64"/>
      <c r="U10" s="1014" t="s">
        <v>75</v>
      </c>
      <c r="V10" s="1015"/>
      <c r="W10" s="1015"/>
      <c r="X10" s="1016"/>
      <c r="Y10" s="997">
        <f>請求書!U12</f>
        <v>0</v>
      </c>
      <c r="Z10" s="998"/>
      <c r="AA10" s="998"/>
      <c r="AB10" s="998"/>
      <c r="AC10" s="998"/>
      <c r="AD10" s="998"/>
      <c r="AE10" s="998"/>
      <c r="AF10" s="998"/>
      <c r="AG10" s="998"/>
      <c r="AH10" s="999"/>
      <c r="AI10" s="64"/>
      <c r="AJ10" s="63"/>
      <c r="AL10" s="273" t="s">
        <v>312</v>
      </c>
      <c r="AM10" s="44" t="s">
        <v>4156</v>
      </c>
      <c r="AO10" s="62" t="s">
        <v>4299</v>
      </c>
    </row>
    <row r="11" spans="2:41" s="62" customFormat="1" ht="22.5" customHeight="1">
      <c r="B11" s="59"/>
      <c r="C11" s="61"/>
      <c r="D11" s="1024" t="s">
        <v>80</v>
      </c>
      <c r="E11" s="1025"/>
      <c r="F11" s="1025"/>
      <c r="G11" s="1025"/>
      <c r="H11" s="1025"/>
      <c r="I11" s="1028" t="s">
        <v>81</v>
      </c>
      <c r="J11" s="989"/>
      <c r="K11" s="989"/>
      <c r="L11" s="989"/>
      <c r="M11" s="989"/>
      <c r="N11" s="989"/>
      <c r="O11" s="988" t="s">
        <v>82</v>
      </c>
      <c r="P11" s="989"/>
      <c r="Q11" s="989"/>
      <c r="R11" s="989"/>
      <c r="S11" s="989"/>
      <c r="T11" s="64"/>
      <c r="U11" s="1017"/>
      <c r="V11" s="1018"/>
      <c r="W11" s="1018"/>
      <c r="X11" s="1019"/>
      <c r="Y11" s="1000"/>
      <c r="Z11" s="1001"/>
      <c r="AA11" s="1001"/>
      <c r="AB11" s="1001"/>
      <c r="AC11" s="1001"/>
      <c r="AD11" s="1001"/>
      <c r="AE11" s="1001"/>
      <c r="AF11" s="1001"/>
      <c r="AG11" s="1001"/>
      <c r="AH11" s="1002"/>
      <c r="AI11" s="64"/>
      <c r="AJ11" s="63"/>
      <c r="AL11" s="274" t="s">
        <v>313</v>
      </c>
      <c r="AM11" s="44" t="s">
        <v>4156</v>
      </c>
      <c r="AO11" s="62" t="s">
        <v>4300</v>
      </c>
    </row>
    <row r="12" spans="2:41" s="62" customFormat="1" ht="22.5" customHeight="1">
      <c r="B12" s="59"/>
      <c r="C12" s="61"/>
      <c r="D12" s="891"/>
      <c r="E12" s="892"/>
      <c r="F12" s="892"/>
      <c r="G12" s="892"/>
      <c r="H12" s="893"/>
      <c r="I12" s="154" t="s">
        <v>94</v>
      </c>
      <c r="J12" s="93" t="s">
        <v>17</v>
      </c>
      <c r="K12" s="156"/>
      <c r="L12" s="93" t="s">
        <v>21</v>
      </c>
      <c r="M12" s="156"/>
      <c r="N12" s="94" t="s">
        <v>83</v>
      </c>
      <c r="O12" s="894"/>
      <c r="P12" s="895"/>
      <c r="Q12" s="895"/>
      <c r="R12" s="895"/>
      <c r="S12" s="223" t="s">
        <v>83</v>
      </c>
      <c r="T12" s="64"/>
      <c r="U12" s="1017"/>
      <c r="V12" s="1018"/>
      <c r="W12" s="1018"/>
      <c r="X12" s="1019"/>
      <c r="Y12" s="1000"/>
      <c r="Z12" s="1001"/>
      <c r="AA12" s="1001"/>
      <c r="AB12" s="1001"/>
      <c r="AC12" s="1001"/>
      <c r="AD12" s="1001"/>
      <c r="AE12" s="1001"/>
      <c r="AF12" s="1001"/>
      <c r="AG12" s="1001"/>
      <c r="AH12" s="1002"/>
      <c r="AI12" s="64"/>
      <c r="AJ12" s="63"/>
      <c r="AL12" s="274" t="s">
        <v>314</v>
      </c>
      <c r="AM12" s="44" t="s">
        <v>4157</v>
      </c>
    </row>
    <row r="13" spans="2:41" s="62" customFormat="1" ht="22.5" customHeight="1" thickBot="1">
      <c r="B13" s="59"/>
      <c r="C13" s="60"/>
      <c r="D13" s="891"/>
      <c r="E13" s="892"/>
      <c r="F13" s="892"/>
      <c r="G13" s="892"/>
      <c r="H13" s="893"/>
      <c r="I13" s="153"/>
      <c r="J13" s="91" t="s">
        <v>17</v>
      </c>
      <c r="K13" s="155"/>
      <c r="L13" s="91" t="s">
        <v>21</v>
      </c>
      <c r="M13" s="155"/>
      <c r="N13" s="92" t="s">
        <v>83</v>
      </c>
      <c r="O13" s="894"/>
      <c r="P13" s="895"/>
      <c r="Q13" s="895"/>
      <c r="R13" s="895"/>
      <c r="S13" s="221" t="s">
        <v>83</v>
      </c>
      <c r="T13" s="64"/>
      <c r="U13" s="1017"/>
      <c r="V13" s="1018"/>
      <c r="W13" s="1018"/>
      <c r="X13" s="1019"/>
      <c r="Y13" s="1003"/>
      <c r="Z13" s="1004"/>
      <c r="AA13" s="1004"/>
      <c r="AB13" s="1004"/>
      <c r="AC13" s="1004"/>
      <c r="AD13" s="1004"/>
      <c r="AE13" s="1004"/>
      <c r="AF13" s="1004"/>
      <c r="AG13" s="1004"/>
      <c r="AH13" s="1005"/>
      <c r="AI13" s="64"/>
      <c r="AJ13" s="63"/>
      <c r="AL13" s="274" t="s">
        <v>315</v>
      </c>
      <c r="AM13" s="44" t="s">
        <v>4157</v>
      </c>
    </row>
    <row r="14" spans="2:41" s="62" customFormat="1" ht="22.5" customHeight="1" thickBot="1">
      <c r="B14" s="59"/>
      <c r="C14" s="60"/>
      <c r="D14" s="891"/>
      <c r="E14" s="892"/>
      <c r="F14" s="892"/>
      <c r="G14" s="892"/>
      <c r="H14" s="893"/>
      <c r="I14" s="154" t="s">
        <v>94</v>
      </c>
      <c r="J14" s="93" t="s">
        <v>17</v>
      </c>
      <c r="K14" s="156"/>
      <c r="L14" s="93" t="s">
        <v>21</v>
      </c>
      <c r="M14" s="156"/>
      <c r="N14" s="94" t="s">
        <v>83</v>
      </c>
      <c r="O14" s="894"/>
      <c r="P14" s="895"/>
      <c r="Q14" s="895"/>
      <c r="R14" s="895"/>
      <c r="S14" s="223" t="s">
        <v>83</v>
      </c>
      <c r="T14" s="64"/>
      <c r="U14" s="1020"/>
      <c r="V14" s="1021"/>
      <c r="W14" s="1021"/>
      <c r="X14" s="1022"/>
      <c r="Y14" s="988" t="s">
        <v>4163</v>
      </c>
      <c r="Z14" s="988"/>
      <c r="AA14" s="988"/>
      <c r="AB14" s="988"/>
      <c r="AC14" s="988"/>
      <c r="AD14" s="988"/>
      <c r="AE14" s="990">
        <f>請求書!AA21</f>
        <v>0</v>
      </c>
      <c r="AF14" s="991"/>
      <c r="AG14" s="991"/>
      <c r="AH14" s="992"/>
      <c r="AI14" s="71"/>
      <c r="AJ14" s="61"/>
      <c r="AL14" s="273"/>
      <c r="AM14" s="45" t="str">
        <f>IF(OR(AE14=AL10,AE14=AL11),AM10,IF(OR(AE14=AL12,AE14=AL13),AM12,""))</f>
        <v/>
      </c>
    </row>
    <row r="15" spans="2:41" s="62" customFormat="1" ht="25.5" customHeight="1" thickBot="1">
      <c r="B15" s="59"/>
      <c r="C15" s="60"/>
      <c r="D15" s="60"/>
      <c r="E15" s="60"/>
      <c r="F15" s="60"/>
      <c r="G15" s="60"/>
      <c r="H15" s="60"/>
      <c r="I15" s="993" t="s">
        <v>84</v>
      </c>
      <c r="J15" s="994"/>
      <c r="K15" s="994"/>
      <c r="L15" s="994"/>
      <c r="M15" s="994"/>
      <c r="N15" s="995"/>
      <c r="O15" s="1026">
        <f>SUM(O12:R14)</f>
        <v>0</v>
      </c>
      <c r="P15" s="1027"/>
      <c r="Q15" s="1027"/>
      <c r="R15" s="1027"/>
      <c r="S15" s="95" t="s">
        <v>83</v>
      </c>
      <c r="T15" s="60"/>
      <c r="U15" s="988" t="s">
        <v>4298</v>
      </c>
      <c r="V15" s="988"/>
      <c r="W15" s="988"/>
      <c r="X15" s="988"/>
      <c r="Y15" s="988"/>
      <c r="Z15" s="988"/>
      <c r="AA15" s="988"/>
      <c r="AB15" s="988"/>
      <c r="AC15" s="988"/>
      <c r="AD15" s="988"/>
      <c r="AE15" s="996" t="s">
        <v>4300</v>
      </c>
      <c r="AF15" s="996"/>
      <c r="AG15" s="996"/>
      <c r="AH15" s="996"/>
      <c r="AI15" s="60"/>
      <c r="AJ15" s="61"/>
      <c r="AL15" s="274"/>
      <c r="AM15" s="1"/>
    </row>
    <row r="16" spans="2:41" s="62" customFormat="1" ht="23.25" customHeight="1" thickBot="1">
      <c r="B16" s="59"/>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1"/>
      <c r="AL16" s="274"/>
      <c r="AM16" s="1"/>
    </row>
    <row r="17" spans="2:39" s="62" customFormat="1" ht="9.9499999999999993" customHeight="1">
      <c r="B17" s="59"/>
      <c r="C17" s="66"/>
      <c r="D17" s="67"/>
      <c r="E17" s="67"/>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8"/>
      <c r="AJ17" s="61"/>
      <c r="AL17" s="274"/>
      <c r="AM17" s="1"/>
    </row>
    <row r="18" spans="2:39" s="62" customFormat="1" ht="20.100000000000001" customHeight="1">
      <c r="B18" s="59"/>
      <c r="C18" s="69"/>
      <c r="D18" s="970" t="s">
        <v>85</v>
      </c>
      <c r="E18" s="1009"/>
      <c r="F18" s="1009"/>
      <c r="G18" s="1009"/>
      <c r="H18" s="1009"/>
      <c r="I18" s="1009"/>
      <c r="J18" s="1009"/>
      <c r="K18" s="1009"/>
      <c r="L18" s="1010"/>
      <c r="M18" s="990" t="s">
        <v>77</v>
      </c>
      <c r="N18" s="991"/>
      <c r="O18" s="991"/>
      <c r="P18" s="991"/>
      <c r="Q18" s="992"/>
      <c r="R18" s="990" t="s">
        <v>84</v>
      </c>
      <c r="S18" s="991"/>
      <c r="T18" s="991"/>
      <c r="U18" s="991"/>
      <c r="V18" s="992"/>
      <c r="W18" s="990" t="s">
        <v>78</v>
      </c>
      <c r="X18" s="991"/>
      <c r="Y18" s="991"/>
      <c r="Z18" s="991"/>
      <c r="AA18" s="991"/>
      <c r="AB18" s="991"/>
      <c r="AC18" s="992"/>
      <c r="AD18" s="970" t="s">
        <v>4164</v>
      </c>
      <c r="AE18" s="971"/>
      <c r="AF18" s="971"/>
      <c r="AG18" s="971"/>
      <c r="AH18" s="972"/>
      <c r="AI18" s="70"/>
      <c r="AJ18" s="61"/>
    </row>
    <row r="19" spans="2:39" s="62" customFormat="1" ht="24.75" customHeight="1">
      <c r="B19" s="59"/>
      <c r="C19" s="69"/>
      <c r="D19" s="1011"/>
      <c r="E19" s="1012"/>
      <c r="F19" s="1012"/>
      <c r="G19" s="1012"/>
      <c r="H19" s="1012"/>
      <c r="I19" s="1012"/>
      <c r="J19" s="1012"/>
      <c r="K19" s="1012"/>
      <c r="L19" s="1013"/>
      <c r="M19" s="917" t="str">
        <f>IF(AM14="","",VLOOKUP(AM14,単価一覧!N11:O12,2,FALSE))</f>
        <v/>
      </c>
      <c r="N19" s="977"/>
      <c r="O19" s="977"/>
      <c r="P19" s="977"/>
      <c r="Q19" s="978"/>
      <c r="R19" s="979">
        <f>O15</f>
        <v>0</v>
      </c>
      <c r="S19" s="959"/>
      <c r="T19" s="959"/>
      <c r="U19" s="959"/>
      <c r="V19" s="980"/>
      <c r="W19" s="917">
        <f>IF(R19=0,0,M19*R19)</f>
        <v>0</v>
      </c>
      <c r="X19" s="918"/>
      <c r="Y19" s="918"/>
      <c r="Z19" s="918"/>
      <c r="AA19" s="918"/>
      <c r="AB19" s="918"/>
      <c r="AC19" s="984"/>
      <c r="AD19" s="973"/>
      <c r="AE19" s="974"/>
      <c r="AF19" s="974"/>
      <c r="AG19" s="974"/>
      <c r="AH19" s="975"/>
      <c r="AI19" s="70"/>
      <c r="AJ19" s="61"/>
    </row>
    <row r="20" spans="2:39" s="62" customFormat="1" ht="33" customHeight="1">
      <c r="B20" s="59"/>
      <c r="C20" s="69"/>
      <c r="D20" s="1006" t="s">
        <v>4158</v>
      </c>
      <c r="E20" s="1007"/>
      <c r="F20" s="1007"/>
      <c r="G20" s="1007"/>
      <c r="H20" s="1007"/>
      <c r="I20" s="1007"/>
      <c r="J20" s="1007"/>
      <c r="K20" s="1007"/>
      <c r="L20" s="1008"/>
      <c r="M20" s="917">
        <v>926</v>
      </c>
      <c r="N20" s="977"/>
      <c r="O20" s="977"/>
      <c r="P20" s="977"/>
      <c r="Q20" s="978"/>
      <c r="R20" s="981"/>
      <c r="S20" s="982"/>
      <c r="T20" s="982"/>
      <c r="U20" s="982"/>
      <c r="V20" s="983"/>
      <c r="W20" s="917">
        <f>M20*R19</f>
        <v>0</v>
      </c>
      <c r="X20" s="918"/>
      <c r="Y20" s="918"/>
      <c r="Z20" s="918"/>
      <c r="AA20" s="918"/>
      <c r="AB20" s="918"/>
      <c r="AC20" s="984"/>
      <c r="AD20" s="976"/>
      <c r="AE20" s="897"/>
      <c r="AF20" s="897"/>
      <c r="AG20" s="897"/>
      <c r="AH20" s="898"/>
      <c r="AI20" s="72"/>
      <c r="AJ20" s="69"/>
    </row>
    <row r="21" spans="2:39" s="62" customFormat="1" ht="9.9499999999999993" customHeight="1" thickBot="1">
      <c r="B21" s="59"/>
      <c r="C21" s="73"/>
      <c r="D21" s="220"/>
      <c r="E21" s="220"/>
      <c r="F21" s="220"/>
      <c r="G21" s="220"/>
      <c r="H21" s="220"/>
      <c r="I21" s="220"/>
      <c r="J21" s="220"/>
      <c r="K21" s="220"/>
      <c r="L21" s="220"/>
      <c r="M21" s="74"/>
      <c r="N21" s="74"/>
      <c r="O21" s="74"/>
      <c r="P21" s="74"/>
      <c r="Q21" s="74"/>
      <c r="R21" s="222"/>
      <c r="S21" s="222"/>
      <c r="T21" s="222"/>
      <c r="U21" s="222"/>
      <c r="V21" s="222"/>
      <c r="W21" s="96"/>
      <c r="X21" s="74"/>
      <c r="Y21" s="74"/>
      <c r="Z21" s="74"/>
      <c r="AA21" s="74"/>
      <c r="AB21" s="74"/>
      <c r="AC21" s="74"/>
      <c r="AD21" s="75"/>
      <c r="AE21" s="75"/>
      <c r="AF21" s="75"/>
      <c r="AG21" s="75"/>
      <c r="AH21" s="75"/>
      <c r="AI21" s="76"/>
      <c r="AJ21" s="69"/>
    </row>
    <row r="22" spans="2:39" s="62" customFormat="1" ht="37.5" customHeight="1" thickTop="1">
      <c r="B22" s="59"/>
      <c r="C22" s="69"/>
      <c r="D22" s="219"/>
      <c r="E22" s="220"/>
      <c r="F22" s="220"/>
      <c r="G22" s="220"/>
      <c r="H22" s="220"/>
      <c r="I22" s="938" t="s">
        <v>84</v>
      </c>
      <c r="J22" s="939"/>
      <c r="K22" s="940" t="s">
        <v>79</v>
      </c>
      <c r="L22" s="941"/>
      <c r="M22" s="942" t="s">
        <v>86</v>
      </c>
      <c r="N22" s="943"/>
      <c r="O22" s="943"/>
      <c r="P22" s="944" t="s">
        <v>4335</v>
      </c>
      <c r="Q22" s="943"/>
      <c r="R22" s="943"/>
      <c r="S22" s="945"/>
      <c r="T22" s="942" t="s">
        <v>87</v>
      </c>
      <c r="U22" s="943"/>
      <c r="V22" s="943"/>
      <c r="W22" s="985" t="s">
        <v>88</v>
      </c>
      <c r="X22" s="986"/>
      <c r="Y22" s="987"/>
      <c r="Z22" s="964" t="s">
        <v>89</v>
      </c>
      <c r="AA22" s="965"/>
      <c r="AB22" s="965"/>
      <c r="AC22" s="966"/>
      <c r="AD22" s="967" t="s">
        <v>90</v>
      </c>
      <c r="AE22" s="968"/>
      <c r="AF22" s="968"/>
      <c r="AG22" s="968"/>
      <c r="AH22" s="969"/>
      <c r="AI22" s="70"/>
      <c r="AJ22" s="61"/>
    </row>
    <row r="23" spans="2:39" s="62" customFormat="1" ht="24.75" customHeight="1">
      <c r="B23" s="59"/>
      <c r="C23" s="69"/>
      <c r="D23" s="946" t="s">
        <v>4162</v>
      </c>
      <c r="E23" s="947"/>
      <c r="F23" s="899" t="s">
        <v>95</v>
      </c>
      <c r="G23" s="900"/>
      <c r="H23" s="901"/>
      <c r="I23" s="902">
        <f>K23</f>
        <v>0</v>
      </c>
      <c r="J23" s="903"/>
      <c r="K23" s="952"/>
      <c r="L23" s="953"/>
      <c r="M23" s="958">
        <v>69800</v>
      </c>
      <c r="N23" s="959"/>
      <c r="O23" s="959"/>
      <c r="P23" s="917" t="e">
        <f>ROUND(M23*I23/K23,0)</f>
        <v>#DIV/0!</v>
      </c>
      <c r="Q23" s="918"/>
      <c r="R23" s="918"/>
      <c r="S23" s="919"/>
      <c r="T23" s="920"/>
      <c r="U23" s="937"/>
      <c r="V23" s="937"/>
      <c r="W23" s="932"/>
      <c r="X23" s="933"/>
      <c r="Y23" s="934"/>
      <c r="Z23" s="917" t="e">
        <f>ROUND(T23*I23/K23,0)+W23</f>
        <v>#DIV/0!</v>
      </c>
      <c r="AA23" s="935"/>
      <c r="AB23" s="935"/>
      <c r="AC23" s="936"/>
      <c r="AD23" s="914">
        <f>IF(I23=0,0,MIN(P23,Z23))</f>
        <v>0</v>
      </c>
      <c r="AE23" s="915"/>
      <c r="AF23" s="915"/>
      <c r="AG23" s="915"/>
      <c r="AH23" s="916"/>
      <c r="AI23" s="70"/>
      <c r="AJ23" s="61"/>
    </row>
    <row r="24" spans="2:39" s="62" customFormat="1" ht="24" customHeight="1">
      <c r="B24" s="59"/>
      <c r="C24" s="69"/>
      <c r="D24" s="948"/>
      <c r="E24" s="949"/>
      <c r="F24" s="899">
        <f>D12</f>
        <v>0</v>
      </c>
      <c r="G24" s="900"/>
      <c r="H24" s="901"/>
      <c r="I24" s="902">
        <f>O12</f>
        <v>0</v>
      </c>
      <c r="J24" s="903"/>
      <c r="K24" s="954"/>
      <c r="L24" s="955"/>
      <c r="M24" s="960"/>
      <c r="N24" s="961"/>
      <c r="O24" s="961"/>
      <c r="P24" s="917" t="e">
        <f>ROUND(M23*I24/K23,0)</f>
        <v>#DIV/0!</v>
      </c>
      <c r="Q24" s="918"/>
      <c r="R24" s="918"/>
      <c r="S24" s="919"/>
      <c r="T24" s="920"/>
      <c r="U24" s="921"/>
      <c r="V24" s="921"/>
      <c r="W24" s="932"/>
      <c r="X24" s="933"/>
      <c r="Y24" s="934"/>
      <c r="Z24" s="917" t="e">
        <f>ROUND(T24*I24/K23,0)+W24</f>
        <v>#DIV/0!</v>
      </c>
      <c r="AA24" s="935"/>
      <c r="AB24" s="935"/>
      <c r="AC24" s="936"/>
      <c r="AD24" s="914">
        <f>IF(I24=0,0,MIN(P24,Z24))</f>
        <v>0</v>
      </c>
      <c r="AE24" s="915"/>
      <c r="AF24" s="915"/>
      <c r="AG24" s="915"/>
      <c r="AH24" s="916"/>
      <c r="AI24" s="72"/>
      <c r="AJ24" s="69"/>
    </row>
    <row r="25" spans="2:39" s="62" customFormat="1" ht="24" customHeight="1">
      <c r="B25" s="59"/>
      <c r="C25" s="69"/>
      <c r="D25" s="948"/>
      <c r="E25" s="949"/>
      <c r="F25" s="899">
        <f>D13</f>
        <v>0</v>
      </c>
      <c r="G25" s="900"/>
      <c r="H25" s="901"/>
      <c r="I25" s="902">
        <f>O13</f>
        <v>0</v>
      </c>
      <c r="J25" s="903"/>
      <c r="K25" s="954"/>
      <c r="L25" s="955"/>
      <c r="M25" s="960"/>
      <c r="N25" s="961"/>
      <c r="O25" s="961"/>
      <c r="P25" s="917" t="e">
        <f>ROUND(M23*I25/K23,0)</f>
        <v>#DIV/0!</v>
      </c>
      <c r="Q25" s="918"/>
      <c r="R25" s="918"/>
      <c r="S25" s="919"/>
      <c r="T25" s="920"/>
      <c r="U25" s="921"/>
      <c r="V25" s="921"/>
      <c r="W25" s="932"/>
      <c r="X25" s="933"/>
      <c r="Y25" s="934"/>
      <c r="Z25" s="917" t="e">
        <f>ROUND(T25*I25/K23,0)+W25</f>
        <v>#DIV/0!</v>
      </c>
      <c r="AA25" s="935"/>
      <c r="AB25" s="935"/>
      <c r="AC25" s="936"/>
      <c r="AD25" s="914">
        <f t="shared" ref="AD25:AD26" si="0">IF(I25=0,0,MIN(P25,Z25))</f>
        <v>0</v>
      </c>
      <c r="AE25" s="915"/>
      <c r="AF25" s="915"/>
      <c r="AG25" s="915"/>
      <c r="AH25" s="916"/>
      <c r="AI25" s="72"/>
      <c r="AJ25" s="69"/>
    </row>
    <row r="26" spans="2:39" s="62" customFormat="1" ht="24" customHeight="1" thickBot="1">
      <c r="B26" s="59"/>
      <c r="C26" s="69"/>
      <c r="D26" s="950"/>
      <c r="E26" s="951"/>
      <c r="F26" s="899">
        <f>D14</f>
        <v>0</v>
      </c>
      <c r="G26" s="900"/>
      <c r="H26" s="901"/>
      <c r="I26" s="902">
        <f>O14</f>
        <v>0</v>
      </c>
      <c r="J26" s="903"/>
      <c r="K26" s="956"/>
      <c r="L26" s="957"/>
      <c r="M26" s="962"/>
      <c r="N26" s="963"/>
      <c r="O26" s="963"/>
      <c r="P26" s="904" t="e">
        <f>ROUND(M23*I26/K23,0)</f>
        <v>#DIV/0!</v>
      </c>
      <c r="Q26" s="905"/>
      <c r="R26" s="905"/>
      <c r="S26" s="906"/>
      <c r="T26" s="907"/>
      <c r="U26" s="908"/>
      <c r="V26" s="908"/>
      <c r="W26" s="909"/>
      <c r="X26" s="910"/>
      <c r="Y26" s="911"/>
      <c r="Z26" s="904" t="e">
        <f>ROUND(T26*I26/K23,0)+W26</f>
        <v>#DIV/0!</v>
      </c>
      <c r="AA26" s="912"/>
      <c r="AB26" s="912"/>
      <c r="AC26" s="913"/>
      <c r="AD26" s="896">
        <f t="shared" si="0"/>
        <v>0</v>
      </c>
      <c r="AE26" s="897"/>
      <c r="AF26" s="897"/>
      <c r="AG26" s="897"/>
      <c r="AH26" s="898"/>
      <c r="AI26" s="72"/>
      <c r="AJ26" s="69"/>
    </row>
    <row r="27" spans="2:39" s="62" customFormat="1" ht="9.9499999999999993" customHeight="1" thickTop="1" thickBot="1">
      <c r="B27" s="59"/>
      <c r="C27" s="77"/>
      <c r="D27" s="78"/>
      <c r="E27" s="78"/>
      <c r="F27" s="78"/>
      <c r="G27" s="78"/>
      <c r="H27" s="78"/>
      <c r="I27" s="78"/>
      <c r="J27" s="78"/>
      <c r="K27" s="78"/>
      <c r="L27" s="78"/>
      <c r="M27" s="97"/>
      <c r="N27" s="79"/>
      <c r="O27" s="79"/>
      <c r="P27" s="79"/>
      <c r="Q27" s="79"/>
      <c r="R27" s="80"/>
      <c r="S27" s="282"/>
      <c r="T27" s="282"/>
      <c r="U27" s="282"/>
      <c r="V27" s="282"/>
      <c r="W27" s="79"/>
      <c r="X27" s="79"/>
      <c r="Y27" s="79"/>
      <c r="Z27" s="79"/>
      <c r="AA27" s="79"/>
      <c r="AB27" s="79"/>
      <c r="AC27" s="79"/>
      <c r="AD27" s="81"/>
      <c r="AE27" s="81"/>
      <c r="AF27" s="81"/>
      <c r="AG27" s="81"/>
      <c r="AH27" s="81"/>
      <c r="AI27" s="82"/>
      <c r="AJ27" s="61"/>
    </row>
    <row r="28" spans="2:39" s="62" customFormat="1" ht="32.25" customHeight="1">
      <c r="B28" s="59"/>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1"/>
    </row>
    <row r="29" spans="2:39" s="62" customFormat="1" ht="53.25" customHeight="1" thickBot="1">
      <c r="B29" s="59"/>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1"/>
    </row>
    <row r="30" spans="2:39" s="62" customFormat="1" ht="30" customHeight="1" thickTop="1" thickBot="1">
      <c r="B30" s="59"/>
      <c r="C30" s="60"/>
      <c r="D30" s="60"/>
      <c r="E30" s="60"/>
      <c r="F30" s="60"/>
      <c r="G30" s="60"/>
      <c r="H30" s="98"/>
      <c r="I30" s="83" t="s">
        <v>4159</v>
      </c>
      <c r="J30" s="83"/>
      <c r="K30" s="83"/>
      <c r="L30" s="83"/>
      <c r="M30" s="83"/>
      <c r="N30" s="83"/>
      <c r="O30" s="83"/>
      <c r="P30" s="83"/>
      <c r="Q30" s="83"/>
      <c r="R30" s="83"/>
      <c r="S30" s="83"/>
      <c r="T30" s="83"/>
      <c r="U30" s="83"/>
      <c r="V30" s="83"/>
      <c r="W30" s="84"/>
      <c r="X30" s="922">
        <f>W19</f>
        <v>0</v>
      </c>
      <c r="Y30" s="923"/>
      <c r="Z30" s="923"/>
      <c r="AA30" s="923"/>
      <c r="AB30" s="923"/>
      <c r="AC30" s="923"/>
      <c r="AD30" s="218" t="s">
        <v>73</v>
      </c>
      <c r="AE30" s="60"/>
      <c r="AF30" s="60"/>
      <c r="AG30" s="60"/>
      <c r="AH30" s="60"/>
      <c r="AI30" s="60"/>
      <c r="AJ30" s="61"/>
    </row>
    <row r="31" spans="2:39" s="62" customFormat="1" ht="30" customHeight="1" thickTop="1" thickBot="1">
      <c r="B31" s="59"/>
      <c r="C31" s="60"/>
      <c r="D31" s="60"/>
      <c r="E31" s="60"/>
      <c r="F31" s="60"/>
      <c r="G31" s="60"/>
      <c r="H31" s="283"/>
      <c r="I31" s="99" t="s">
        <v>4160</v>
      </c>
      <c r="J31" s="99"/>
      <c r="K31" s="99"/>
      <c r="L31" s="99"/>
      <c r="M31" s="99"/>
      <c r="N31" s="99"/>
      <c r="O31" s="99"/>
      <c r="P31" s="99"/>
      <c r="Q31" s="99"/>
      <c r="R31" s="99"/>
      <c r="S31" s="99"/>
      <c r="T31" s="99"/>
      <c r="U31" s="99"/>
      <c r="V31" s="99"/>
      <c r="W31" s="100"/>
      <c r="X31" s="924">
        <f>W20</f>
        <v>0</v>
      </c>
      <c r="Y31" s="925"/>
      <c r="Z31" s="925"/>
      <c r="AA31" s="925"/>
      <c r="AB31" s="925"/>
      <c r="AC31" s="925"/>
      <c r="AD31" s="85" t="s">
        <v>73</v>
      </c>
      <c r="AE31" s="60"/>
      <c r="AF31" s="60"/>
      <c r="AG31" s="60"/>
      <c r="AH31" s="60"/>
      <c r="AI31" s="60"/>
      <c r="AJ31" s="61"/>
    </row>
    <row r="32" spans="2:39" s="62" customFormat="1" ht="30" customHeight="1" thickTop="1" thickBot="1">
      <c r="B32" s="59"/>
      <c r="C32" s="60"/>
      <c r="D32" s="60"/>
      <c r="E32" s="60"/>
      <c r="F32" s="60"/>
      <c r="G32" s="60"/>
      <c r="H32" s="283"/>
      <c r="I32" s="83" t="s">
        <v>4161</v>
      </c>
      <c r="J32" s="83"/>
      <c r="K32" s="83"/>
      <c r="L32" s="83"/>
      <c r="M32" s="83"/>
      <c r="N32" s="83"/>
      <c r="O32" s="83"/>
      <c r="P32" s="83"/>
      <c r="Q32" s="83"/>
      <c r="R32" s="83"/>
      <c r="S32" s="83"/>
      <c r="T32" s="83"/>
      <c r="U32" s="83"/>
      <c r="V32" s="83"/>
      <c r="W32" s="84"/>
      <c r="X32" s="922">
        <f>SUM(AD23:AG26)</f>
        <v>0</v>
      </c>
      <c r="Y32" s="926"/>
      <c r="Z32" s="926"/>
      <c r="AA32" s="926"/>
      <c r="AB32" s="926"/>
      <c r="AC32" s="926"/>
      <c r="AD32" s="85" t="s">
        <v>73</v>
      </c>
      <c r="AE32" s="60"/>
      <c r="AF32" s="60"/>
      <c r="AG32" s="60"/>
      <c r="AH32" s="60"/>
      <c r="AI32" s="60"/>
      <c r="AJ32" s="61"/>
    </row>
    <row r="33" spans="2:36" s="62" customFormat="1" ht="30" customHeight="1" thickTop="1" thickBot="1">
      <c r="B33" s="59"/>
      <c r="C33" s="60"/>
      <c r="D33" s="60"/>
      <c r="E33" s="60"/>
      <c r="F33" s="60"/>
      <c r="G33" s="60"/>
      <c r="H33" s="927" t="s">
        <v>91</v>
      </c>
      <c r="I33" s="928"/>
      <c r="J33" s="928"/>
      <c r="K33" s="928"/>
      <c r="L33" s="928"/>
      <c r="M33" s="928"/>
      <c r="N33" s="928"/>
      <c r="O33" s="928"/>
      <c r="P33" s="928"/>
      <c r="Q33" s="928"/>
      <c r="R33" s="928"/>
      <c r="S33" s="928"/>
      <c r="T33" s="928"/>
      <c r="U33" s="928"/>
      <c r="V33" s="928"/>
      <c r="W33" s="929"/>
      <c r="X33" s="930">
        <f>SUM(X30:AC32)</f>
        <v>0</v>
      </c>
      <c r="Y33" s="931"/>
      <c r="Z33" s="931"/>
      <c r="AA33" s="931"/>
      <c r="AB33" s="931"/>
      <c r="AC33" s="931"/>
      <c r="AD33" s="85" t="s">
        <v>73</v>
      </c>
      <c r="AE33" s="60"/>
      <c r="AF33" s="60"/>
      <c r="AG33" s="60"/>
      <c r="AH33" s="60"/>
      <c r="AI33" s="60"/>
      <c r="AJ33" s="61"/>
    </row>
    <row r="34" spans="2:36" s="62" customFormat="1" ht="23.25" customHeight="1" thickTop="1">
      <c r="B34" s="86"/>
      <c r="C34" s="87"/>
      <c r="D34" s="87"/>
      <c r="E34" s="87"/>
      <c r="F34" s="87"/>
      <c r="G34" s="87"/>
      <c r="H34" s="88"/>
      <c r="I34" s="88"/>
      <c r="J34" s="88"/>
      <c r="K34" s="88"/>
      <c r="L34" s="88"/>
      <c r="M34" s="88"/>
      <c r="N34" s="88"/>
      <c r="O34" s="88"/>
      <c r="P34" s="88"/>
      <c r="Q34" s="88"/>
      <c r="R34" s="88"/>
      <c r="S34" s="88"/>
      <c r="T34" s="88"/>
      <c r="U34" s="88"/>
      <c r="V34" s="88"/>
      <c r="W34" s="88"/>
      <c r="X34" s="89"/>
      <c r="Y34" s="89"/>
      <c r="Z34" s="89"/>
      <c r="AA34" s="89"/>
      <c r="AB34" s="89"/>
      <c r="AC34" s="89"/>
      <c r="AD34" s="88"/>
      <c r="AE34" s="87"/>
      <c r="AF34" s="87"/>
      <c r="AG34" s="87"/>
      <c r="AH34" s="87"/>
      <c r="AI34" s="87"/>
      <c r="AJ34" s="90"/>
    </row>
    <row r="35" spans="2:3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row>
  </sheetData>
  <mergeCells count="8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 ref="X30:AC30"/>
    <mergeCell ref="X31:AC31"/>
    <mergeCell ref="X32:AC32"/>
    <mergeCell ref="H33:W33"/>
    <mergeCell ref="X33:AC33"/>
    <mergeCell ref="W22:Y22"/>
    <mergeCell ref="Z23:AC23"/>
    <mergeCell ref="AD23:AH23"/>
    <mergeCell ref="F24:H24"/>
    <mergeCell ref="I24:J24"/>
    <mergeCell ref="P24:S24"/>
    <mergeCell ref="T24:V24"/>
    <mergeCell ref="W24:Y24"/>
    <mergeCell ref="Z24:AC24"/>
    <mergeCell ref="AD24:AH24"/>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D12:H12"/>
    <mergeCell ref="O12:R12"/>
    <mergeCell ref="D13:H13"/>
    <mergeCell ref="O13:R13"/>
    <mergeCell ref="D14:H14"/>
    <mergeCell ref="O14:R14"/>
    <mergeCell ref="Y10:AH13"/>
    <mergeCell ref="AB3:AH3"/>
    <mergeCell ref="B4:AJ4"/>
    <mergeCell ref="Y6:Z7"/>
    <mergeCell ref="AA6:AA7"/>
    <mergeCell ref="AB6:AB7"/>
    <mergeCell ref="AC6:AD7"/>
    <mergeCell ref="AE6:AE7"/>
    <mergeCell ref="AF6:AF7"/>
    <mergeCell ref="AG6:AH7"/>
    <mergeCell ref="I9:S10"/>
    <mergeCell ref="U9:X9"/>
    <mergeCell ref="U10:X14"/>
    <mergeCell ref="D11:H11"/>
    <mergeCell ref="I11:N11"/>
    <mergeCell ref="O11:S11"/>
  </mergeCells>
  <phoneticPr fontId="18"/>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view="pageBreakPreview" zoomScale="70" zoomScaleNormal="100" zoomScaleSheetLayoutView="70" workbookViewId="0">
      <selection activeCell="BN45" sqref="BN45"/>
    </sheetView>
  </sheetViews>
  <sheetFormatPr defaultColWidth="1.25" defaultRowHeight="16.7" customHeight="1"/>
  <cols>
    <col min="1" max="1" width="3.375" style="164" customWidth="1"/>
    <col min="2" max="256" width="1.25" style="164"/>
    <col min="257" max="257" width="3.375" style="164" customWidth="1"/>
    <col min="258" max="512" width="1.25" style="164"/>
    <col min="513" max="513" width="3.375" style="164" customWidth="1"/>
    <col min="514" max="768" width="1.25" style="164"/>
    <col min="769" max="769" width="3.375" style="164" customWidth="1"/>
    <col min="770" max="1024" width="1.25" style="164"/>
    <col min="1025" max="1025" width="3.375" style="164" customWidth="1"/>
    <col min="1026" max="1280" width="1.25" style="164"/>
    <col min="1281" max="1281" width="3.375" style="164" customWidth="1"/>
    <col min="1282" max="1536" width="1.25" style="164"/>
    <col min="1537" max="1537" width="3.375" style="164" customWidth="1"/>
    <col min="1538" max="1792" width="1.25" style="164"/>
    <col min="1793" max="1793" width="3.375" style="164" customWidth="1"/>
    <col min="1794" max="2048" width="1.25" style="164"/>
    <col min="2049" max="2049" width="3.375" style="164" customWidth="1"/>
    <col min="2050" max="2304" width="1.25" style="164"/>
    <col min="2305" max="2305" width="3.375" style="164" customWidth="1"/>
    <col min="2306" max="2560" width="1.25" style="164"/>
    <col min="2561" max="2561" width="3.375" style="164" customWidth="1"/>
    <col min="2562" max="2816" width="1.25" style="164"/>
    <col min="2817" max="2817" width="3.375" style="164" customWidth="1"/>
    <col min="2818" max="3072" width="1.25" style="164"/>
    <col min="3073" max="3073" width="3.375" style="164" customWidth="1"/>
    <col min="3074" max="3328" width="1.25" style="164"/>
    <col min="3329" max="3329" width="3.375" style="164" customWidth="1"/>
    <col min="3330" max="3584" width="1.25" style="164"/>
    <col min="3585" max="3585" width="3.375" style="164" customWidth="1"/>
    <col min="3586" max="3840" width="1.25" style="164"/>
    <col min="3841" max="3841" width="3.375" style="164" customWidth="1"/>
    <col min="3842" max="4096" width="1.25" style="164"/>
    <col min="4097" max="4097" width="3.375" style="164" customWidth="1"/>
    <col min="4098" max="4352" width="1.25" style="164"/>
    <col min="4353" max="4353" width="3.375" style="164" customWidth="1"/>
    <col min="4354" max="4608" width="1.25" style="164"/>
    <col min="4609" max="4609" width="3.375" style="164" customWidth="1"/>
    <col min="4610" max="4864" width="1.25" style="164"/>
    <col min="4865" max="4865" width="3.375" style="164" customWidth="1"/>
    <col min="4866" max="5120" width="1.25" style="164"/>
    <col min="5121" max="5121" width="3.375" style="164" customWidth="1"/>
    <col min="5122" max="5376" width="1.25" style="164"/>
    <col min="5377" max="5377" width="3.375" style="164" customWidth="1"/>
    <col min="5378" max="5632" width="1.25" style="164"/>
    <col min="5633" max="5633" width="3.375" style="164" customWidth="1"/>
    <col min="5634" max="5888" width="1.25" style="164"/>
    <col min="5889" max="5889" width="3.375" style="164" customWidth="1"/>
    <col min="5890" max="6144" width="1.25" style="164"/>
    <col min="6145" max="6145" width="3.375" style="164" customWidth="1"/>
    <col min="6146" max="6400" width="1.25" style="164"/>
    <col min="6401" max="6401" width="3.375" style="164" customWidth="1"/>
    <col min="6402" max="6656" width="1.25" style="164"/>
    <col min="6657" max="6657" width="3.375" style="164" customWidth="1"/>
    <col min="6658" max="6912" width="1.25" style="164"/>
    <col min="6913" max="6913" width="3.375" style="164" customWidth="1"/>
    <col min="6914" max="7168" width="1.25" style="164"/>
    <col min="7169" max="7169" width="3.375" style="164" customWidth="1"/>
    <col min="7170" max="7424" width="1.25" style="164"/>
    <col min="7425" max="7425" width="3.375" style="164" customWidth="1"/>
    <col min="7426" max="7680" width="1.25" style="164"/>
    <col min="7681" max="7681" width="3.375" style="164" customWidth="1"/>
    <col min="7682" max="7936" width="1.25" style="164"/>
    <col min="7937" max="7937" width="3.375" style="164" customWidth="1"/>
    <col min="7938" max="8192" width="1.25" style="164"/>
    <col min="8193" max="8193" width="3.375" style="164" customWidth="1"/>
    <col min="8194" max="8448" width="1.25" style="164"/>
    <col min="8449" max="8449" width="3.375" style="164" customWidth="1"/>
    <col min="8450" max="8704" width="1.25" style="164"/>
    <col min="8705" max="8705" width="3.375" style="164" customWidth="1"/>
    <col min="8706" max="8960" width="1.25" style="164"/>
    <col min="8961" max="8961" width="3.375" style="164" customWidth="1"/>
    <col min="8962" max="9216" width="1.25" style="164"/>
    <col min="9217" max="9217" width="3.375" style="164" customWidth="1"/>
    <col min="9218" max="9472" width="1.25" style="164"/>
    <col min="9473" max="9473" width="3.375" style="164" customWidth="1"/>
    <col min="9474" max="9728" width="1.25" style="164"/>
    <col min="9729" max="9729" width="3.375" style="164" customWidth="1"/>
    <col min="9730" max="9984" width="1.25" style="164"/>
    <col min="9985" max="9985" width="3.375" style="164" customWidth="1"/>
    <col min="9986" max="10240" width="1.25" style="164"/>
    <col min="10241" max="10241" width="3.375" style="164" customWidth="1"/>
    <col min="10242" max="10496" width="1.25" style="164"/>
    <col min="10497" max="10497" width="3.375" style="164" customWidth="1"/>
    <col min="10498" max="10752" width="1.25" style="164"/>
    <col min="10753" max="10753" width="3.375" style="164" customWidth="1"/>
    <col min="10754" max="11008" width="1.25" style="164"/>
    <col min="11009" max="11009" width="3.375" style="164" customWidth="1"/>
    <col min="11010" max="11264" width="1.25" style="164"/>
    <col min="11265" max="11265" width="3.375" style="164" customWidth="1"/>
    <col min="11266" max="11520" width="1.25" style="164"/>
    <col min="11521" max="11521" width="3.375" style="164" customWidth="1"/>
    <col min="11522" max="11776" width="1.25" style="164"/>
    <col min="11777" max="11777" width="3.375" style="164" customWidth="1"/>
    <col min="11778" max="12032" width="1.25" style="164"/>
    <col min="12033" max="12033" width="3.375" style="164" customWidth="1"/>
    <col min="12034" max="12288" width="1.25" style="164"/>
    <col min="12289" max="12289" width="3.375" style="164" customWidth="1"/>
    <col min="12290" max="12544" width="1.25" style="164"/>
    <col min="12545" max="12545" width="3.375" style="164" customWidth="1"/>
    <col min="12546" max="12800" width="1.25" style="164"/>
    <col min="12801" max="12801" width="3.375" style="164" customWidth="1"/>
    <col min="12802" max="13056" width="1.25" style="164"/>
    <col min="13057" max="13057" width="3.375" style="164" customWidth="1"/>
    <col min="13058" max="13312" width="1.25" style="164"/>
    <col min="13313" max="13313" width="3.375" style="164" customWidth="1"/>
    <col min="13314" max="13568" width="1.25" style="164"/>
    <col min="13569" max="13569" width="3.375" style="164" customWidth="1"/>
    <col min="13570" max="13824" width="1.25" style="164"/>
    <col min="13825" max="13825" width="3.375" style="164" customWidth="1"/>
    <col min="13826" max="14080" width="1.25" style="164"/>
    <col min="14081" max="14081" width="3.375" style="164" customWidth="1"/>
    <col min="14082" max="14336" width="1.25" style="164"/>
    <col min="14337" max="14337" width="3.375" style="164" customWidth="1"/>
    <col min="14338" max="14592" width="1.25" style="164"/>
    <col min="14593" max="14593" width="3.375" style="164" customWidth="1"/>
    <col min="14594" max="14848" width="1.25" style="164"/>
    <col min="14849" max="14849" width="3.375" style="164" customWidth="1"/>
    <col min="14850" max="15104" width="1.25" style="164"/>
    <col min="15105" max="15105" width="3.375" style="164" customWidth="1"/>
    <col min="15106" max="15360" width="1.25" style="164"/>
    <col min="15361" max="15361" width="3.375" style="164" customWidth="1"/>
    <col min="15362" max="15616" width="1.25" style="164"/>
    <col min="15617" max="15617" width="3.375" style="164" customWidth="1"/>
    <col min="15618" max="15872" width="1.25" style="164"/>
    <col min="15873" max="15873" width="3.375" style="164" customWidth="1"/>
    <col min="15874" max="16128" width="1.25" style="164"/>
    <col min="16129" max="16129" width="3.375" style="164" customWidth="1"/>
    <col min="16130" max="16384" width="1.25" style="164"/>
  </cols>
  <sheetData>
    <row r="2" spans="2:80" ht="16.7" customHeight="1">
      <c r="C2" s="165" t="s">
        <v>4189</v>
      </c>
    </row>
    <row r="3" spans="2:80" ht="8.25" customHeight="1">
      <c r="B3" s="166"/>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c r="BB3" s="167"/>
      <c r="BC3" s="167"/>
      <c r="BD3" s="167"/>
      <c r="BE3" s="167"/>
      <c r="BF3" s="167"/>
      <c r="BG3" s="167"/>
      <c r="BH3" s="167"/>
      <c r="BI3" s="167"/>
      <c r="BJ3" s="167"/>
      <c r="BK3" s="167"/>
      <c r="BL3" s="167"/>
      <c r="BM3" s="167"/>
      <c r="BN3" s="167"/>
      <c r="BO3" s="167"/>
      <c r="BP3" s="167"/>
      <c r="BQ3" s="167"/>
      <c r="BR3" s="167"/>
      <c r="BS3" s="167"/>
      <c r="BT3" s="167"/>
      <c r="BU3" s="167"/>
      <c r="BV3" s="167"/>
      <c r="BW3" s="167"/>
      <c r="BX3" s="167"/>
      <c r="BY3" s="167"/>
      <c r="BZ3" s="167"/>
      <c r="CA3" s="167"/>
      <c r="CB3" s="168"/>
    </row>
    <row r="4" spans="2:80" ht="16.7" customHeight="1">
      <c r="B4" s="288" t="s">
        <v>4190</v>
      </c>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289"/>
      <c r="BN4" s="289"/>
      <c r="BO4" s="289"/>
      <c r="BP4" s="289"/>
      <c r="BQ4" s="289"/>
      <c r="BR4" s="289"/>
      <c r="BS4" s="289"/>
      <c r="BT4" s="289"/>
      <c r="BU4" s="289"/>
      <c r="BV4" s="289"/>
      <c r="BW4" s="289"/>
      <c r="BX4" s="289"/>
      <c r="BY4" s="289"/>
      <c r="BZ4" s="289"/>
      <c r="CA4" s="289"/>
      <c r="CB4" s="290"/>
    </row>
    <row r="5" spans="2:80" ht="16.7" customHeight="1">
      <c r="B5" s="291" t="s">
        <v>4191</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K5" s="292"/>
      <c r="AL5" s="292"/>
      <c r="AM5" s="292"/>
      <c r="AN5" s="292"/>
      <c r="AO5" s="292"/>
      <c r="AP5" s="292"/>
      <c r="AQ5" s="292"/>
      <c r="AR5" s="292"/>
      <c r="AS5" s="292"/>
      <c r="AT5" s="292"/>
      <c r="AU5" s="292"/>
      <c r="AV5" s="292"/>
      <c r="AW5" s="292"/>
      <c r="AX5" s="292"/>
      <c r="AY5" s="292"/>
      <c r="AZ5" s="292"/>
      <c r="BA5" s="292"/>
      <c r="BB5" s="292"/>
      <c r="BC5" s="292"/>
      <c r="BD5" s="292"/>
      <c r="BE5" s="292"/>
      <c r="BF5" s="292"/>
      <c r="BG5" s="292"/>
      <c r="BH5" s="292"/>
      <c r="BI5" s="292"/>
      <c r="BJ5" s="292"/>
      <c r="BK5" s="292"/>
      <c r="BL5" s="292"/>
      <c r="BM5" s="292"/>
      <c r="BN5" s="292"/>
      <c r="BO5" s="292"/>
      <c r="BP5" s="292"/>
      <c r="BQ5" s="292"/>
      <c r="BR5" s="292"/>
      <c r="BS5" s="292"/>
      <c r="BT5" s="292"/>
      <c r="BU5" s="292"/>
      <c r="BV5" s="292"/>
      <c r="BW5" s="292"/>
      <c r="BX5" s="292"/>
      <c r="BY5" s="292"/>
      <c r="BZ5" s="292"/>
      <c r="CA5" s="292"/>
      <c r="CB5" s="293"/>
    </row>
    <row r="6" spans="2:80" ht="16.7" customHeight="1">
      <c r="B6" s="291"/>
      <c r="C6" s="292"/>
      <c r="D6" s="292"/>
      <c r="E6" s="292"/>
      <c r="F6" s="292"/>
      <c r="G6" s="292"/>
      <c r="H6" s="292"/>
      <c r="I6" s="292"/>
      <c r="J6" s="292"/>
      <c r="K6" s="292"/>
      <c r="L6" s="292"/>
      <c r="M6" s="292"/>
      <c r="N6" s="292"/>
      <c r="O6" s="292"/>
      <c r="P6" s="292"/>
      <c r="Q6" s="292"/>
      <c r="R6" s="292"/>
      <c r="S6" s="292"/>
      <c r="T6" s="292"/>
      <c r="U6" s="292"/>
      <c r="V6" s="292"/>
      <c r="W6" s="292"/>
      <c r="X6" s="292"/>
      <c r="Y6" s="292"/>
      <c r="Z6" s="292"/>
      <c r="AA6" s="292"/>
      <c r="AB6" s="292"/>
      <c r="AC6" s="292"/>
      <c r="AD6" s="292"/>
      <c r="AE6" s="292"/>
      <c r="AF6" s="292"/>
      <c r="AG6" s="292"/>
      <c r="AH6" s="292"/>
      <c r="AI6" s="292"/>
      <c r="AJ6" s="292"/>
      <c r="AK6" s="292"/>
      <c r="AL6" s="292"/>
      <c r="AM6" s="292"/>
      <c r="AN6" s="292"/>
      <c r="AO6" s="292"/>
      <c r="AP6" s="292"/>
      <c r="AQ6" s="292"/>
      <c r="AR6" s="292"/>
      <c r="AS6" s="292"/>
      <c r="AT6" s="292"/>
      <c r="AU6" s="292"/>
      <c r="AV6" s="292"/>
      <c r="AW6" s="292"/>
      <c r="AX6" s="292"/>
      <c r="AY6" s="292"/>
      <c r="AZ6" s="292"/>
      <c r="BA6" s="292"/>
      <c r="BB6" s="292"/>
      <c r="BC6" s="292"/>
      <c r="BD6" s="292"/>
      <c r="BE6" s="292"/>
      <c r="BF6" s="292"/>
      <c r="BG6" s="292"/>
      <c r="BH6" s="292"/>
      <c r="BI6" s="292"/>
      <c r="BJ6" s="292"/>
      <c r="BK6" s="292"/>
      <c r="BL6" s="292"/>
      <c r="BM6" s="292"/>
      <c r="BN6" s="292"/>
      <c r="BO6" s="292"/>
      <c r="BP6" s="292"/>
      <c r="BQ6" s="292"/>
      <c r="BR6" s="292"/>
      <c r="BS6" s="292"/>
      <c r="BT6" s="292"/>
      <c r="BU6" s="292"/>
      <c r="BV6" s="292"/>
      <c r="BW6" s="292"/>
      <c r="BX6" s="292"/>
      <c r="BY6" s="292"/>
      <c r="BZ6" s="292"/>
      <c r="CA6" s="292"/>
      <c r="CB6" s="293"/>
    </row>
    <row r="7" spans="2:80" ht="5.25" customHeight="1" thickBot="1">
      <c r="B7" s="169"/>
      <c r="C7" s="170"/>
      <c r="D7" s="170"/>
      <c r="E7" s="170"/>
      <c r="F7" s="170"/>
      <c r="G7" s="170"/>
      <c r="H7" s="170"/>
      <c r="I7" s="170"/>
      <c r="J7" s="170"/>
      <c r="K7" s="170"/>
      <c r="L7" s="170"/>
      <c r="M7" s="170"/>
      <c r="N7" s="170"/>
      <c r="O7" s="170"/>
      <c r="P7" s="170"/>
      <c r="Q7" s="170"/>
      <c r="R7" s="170"/>
      <c r="S7" s="170"/>
      <c r="T7" s="170"/>
      <c r="U7" s="170"/>
      <c r="V7" s="170"/>
      <c r="W7" s="170"/>
      <c r="X7" s="170"/>
      <c r="Y7" s="170"/>
      <c r="Z7" s="170"/>
      <c r="AA7" s="170"/>
      <c r="AB7" s="170"/>
      <c r="AC7" s="170"/>
      <c r="AD7" s="170"/>
      <c r="AE7" s="170"/>
      <c r="AF7" s="170"/>
      <c r="AG7" s="170"/>
      <c r="AH7" s="170"/>
      <c r="AI7" s="170"/>
      <c r="AJ7" s="170"/>
      <c r="AK7" s="170"/>
      <c r="AL7" s="170"/>
      <c r="AM7" s="170"/>
      <c r="AN7" s="170"/>
      <c r="AO7" s="170"/>
      <c r="AP7" s="170"/>
      <c r="AQ7" s="170"/>
      <c r="AR7" s="170"/>
      <c r="AS7" s="170"/>
      <c r="AT7" s="170"/>
      <c r="AU7" s="170"/>
      <c r="AV7" s="170"/>
      <c r="AW7" s="170"/>
      <c r="AX7" s="170"/>
      <c r="AY7" s="170"/>
      <c r="AZ7" s="170"/>
      <c r="BA7" s="170"/>
      <c r="CB7" s="171"/>
    </row>
    <row r="8" spans="2:80" ht="18.75" customHeight="1" thickBot="1">
      <c r="B8" s="169"/>
      <c r="C8" s="170"/>
      <c r="D8" s="294" t="s">
        <v>4192</v>
      </c>
      <c r="E8" s="295"/>
      <c r="F8" s="295"/>
      <c r="G8" s="295"/>
      <c r="H8" s="295"/>
      <c r="I8" s="295"/>
      <c r="J8" s="295"/>
      <c r="K8" s="295"/>
      <c r="L8" s="295"/>
      <c r="M8" s="295"/>
      <c r="N8" s="295"/>
      <c r="O8" s="286" t="s">
        <v>4193</v>
      </c>
      <c r="P8" s="286"/>
      <c r="Q8" s="286"/>
      <c r="R8" s="286" t="s">
        <v>4193</v>
      </c>
      <c r="S8" s="286"/>
      <c r="T8" s="286"/>
      <c r="U8" s="286" t="s">
        <v>4194</v>
      </c>
      <c r="V8" s="286"/>
      <c r="W8" s="286"/>
      <c r="X8" s="286" t="s">
        <v>4194</v>
      </c>
      <c r="Y8" s="286"/>
      <c r="Z8" s="286"/>
      <c r="AA8" s="286" t="s">
        <v>4194</v>
      </c>
      <c r="AB8" s="286"/>
      <c r="AC8" s="286"/>
      <c r="AD8" s="286" t="s">
        <v>4194</v>
      </c>
      <c r="AE8" s="286"/>
      <c r="AF8" s="287"/>
      <c r="BC8" s="296" t="s">
        <v>16</v>
      </c>
      <c r="BD8" s="286"/>
      <c r="BE8" s="286"/>
      <c r="BF8" s="286"/>
      <c r="BG8" s="286"/>
      <c r="BH8" s="286">
        <v>3</v>
      </c>
      <c r="BI8" s="286"/>
      <c r="BJ8" s="286"/>
      <c r="BK8" s="286">
        <v>0</v>
      </c>
      <c r="BL8" s="286"/>
      <c r="BM8" s="286"/>
      <c r="BN8" s="286" t="s">
        <v>17</v>
      </c>
      <c r="BO8" s="286"/>
      <c r="BP8" s="286"/>
      <c r="BQ8" s="286">
        <v>0</v>
      </c>
      <c r="BR8" s="286"/>
      <c r="BS8" s="286"/>
      <c r="BT8" s="286">
        <v>7</v>
      </c>
      <c r="BU8" s="286"/>
      <c r="BV8" s="286"/>
      <c r="BW8" s="286" t="s">
        <v>4195</v>
      </c>
      <c r="BX8" s="286"/>
      <c r="BY8" s="286"/>
      <c r="BZ8" s="287"/>
      <c r="CB8" s="171"/>
    </row>
    <row r="9" spans="2:80" ht="18.75" customHeight="1" thickBot="1">
      <c r="B9" s="172"/>
      <c r="D9" s="301" t="s">
        <v>4196</v>
      </c>
      <c r="E9" s="302"/>
      <c r="F9" s="302"/>
      <c r="G9" s="302"/>
      <c r="H9" s="302"/>
      <c r="I9" s="302"/>
      <c r="J9" s="302"/>
      <c r="K9" s="302"/>
      <c r="L9" s="302"/>
      <c r="M9" s="302"/>
      <c r="N9" s="302"/>
      <c r="O9" s="297" t="s">
        <v>4194</v>
      </c>
      <c r="P9" s="297"/>
      <c r="Q9" s="297"/>
      <c r="R9" s="297" t="s">
        <v>4194</v>
      </c>
      <c r="S9" s="297"/>
      <c r="T9" s="297"/>
      <c r="U9" s="297" t="s">
        <v>4194</v>
      </c>
      <c r="V9" s="297"/>
      <c r="W9" s="297"/>
      <c r="X9" s="297" t="s">
        <v>4194</v>
      </c>
      <c r="Y9" s="297"/>
      <c r="Z9" s="297"/>
      <c r="AA9" s="297" t="s">
        <v>4194</v>
      </c>
      <c r="AB9" s="297"/>
      <c r="AC9" s="297"/>
      <c r="AD9" s="297" t="s">
        <v>4194</v>
      </c>
      <c r="AE9" s="297"/>
      <c r="AF9" s="298"/>
      <c r="CB9" s="171"/>
    </row>
    <row r="10" spans="2:80" ht="18.75" customHeight="1">
      <c r="B10" s="172"/>
      <c r="D10" s="299"/>
      <c r="E10" s="299"/>
      <c r="F10" s="299"/>
      <c r="G10" s="299"/>
      <c r="H10" s="299"/>
      <c r="I10" s="299"/>
      <c r="J10" s="299"/>
      <c r="K10" s="299"/>
      <c r="L10" s="299"/>
      <c r="M10" s="299"/>
      <c r="N10" s="299"/>
      <c r="O10" s="300"/>
      <c r="P10" s="300"/>
      <c r="Q10" s="300"/>
      <c r="R10" s="300"/>
      <c r="S10" s="300"/>
      <c r="T10" s="300"/>
      <c r="U10" s="300"/>
      <c r="V10" s="300"/>
      <c r="W10" s="300"/>
      <c r="X10" s="300"/>
      <c r="Y10" s="300"/>
      <c r="Z10" s="300"/>
      <c r="AA10" s="300"/>
      <c r="AB10" s="300"/>
      <c r="AC10" s="300"/>
      <c r="AD10" s="300"/>
      <c r="AE10" s="300"/>
      <c r="AF10" s="300"/>
      <c r="AL10" s="316" t="s">
        <v>4197</v>
      </c>
      <c r="AM10" s="317"/>
      <c r="AN10" s="322" t="s">
        <v>4198</v>
      </c>
      <c r="AO10" s="323"/>
      <c r="AP10" s="323"/>
      <c r="AQ10" s="323"/>
      <c r="AR10" s="323"/>
      <c r="AS10" s="323"/>
      <c r="AT10" s="323"/>
      <c r="AU10" s="323"/>
      <c r="AV10" s="324"/>
      <c r="AW10" s="303">
        <v>1</v>
      </c>
      <c r="AX10" s="303"/>
      <c r="AY10" s="303"/>
      <c r="AZ10" s="303">
        <v>3</v>
      </c>
      <c r="BA10" s="303"/>
      <c r="BB10" s="303"/>
      <c r="BC10" s="303">
        <v>2</v>
      </c>
      <c r="BD10" s="303"/>
      <c r="BE10" s="303"/>
      <c r="BF10" s="303">
        <v>0</v>
      </c>
      <c r="BG10" s="303"/>
      <c r="BH10" s="303"/>
      <c r="BI10" s="303">
        <v>4</v>
      </c>
      <c r="BJ10" s="303"/>
      <c r="BK10" s="303"/>
      <c r="BL10" s="303">
        <v>0</v>
      </c>
      <c r="BM10" s="303"/>
      <c r="BN10" s="303"/>
      <c r="BO10" s="303">
        <v>0</v>
      </c>
      <c r="BP10" s="303"/>
      <c r="BQ10" s="303"/>
      <c r="BR10" s="303">
        <v>0</v>
      </c>
      <c r="BS10" s="303"/>
      <c r="BT10" s="303"/>
      <c r="BU10" s="303">
        <v>0</v>
      </c>
      <c r="BV10" s="303"/>
      <c r="BW10" s="303"/>
      <c r="BX10" s="303">
        <v>0</v>
      </c>
      <c r="BY10" s="303"/>
      <c r="BZ10" s="314"/>
      <c r="CB10" s="171"/>
    </row>
    <row r="11" spans="2:80" ht="7.7" customHeight="1" thickBot="1">
      <c r="B11" s="172"/>
      <c r="AL11" s="318"/>
      <c r="AM11" s="319"/>
      <c r="AN11" s="325"/>
      <c r="AO11" s="326"/>
      <c r="AP11" s="326"/>
      <c r="AQ11" s="326"/>
      <c r="AR11" s="326"/>
      <c r="AS11" s="326"/>
      <c r="AT11" s="326"/>
      <c r="AU11" s="326"/>
      <c r="AV11" s="327"/>
      <c r="AW11" s="304"/>
      <c r="AX11" s="304"/>
      <c r="AY11" s="304"/>
      <c r="AZ11" s="304"/>
      <c r="BA11" s="304"/>
      <c r="BB11" s="304"/>
      <c r="BC11" s="304"/>
      <c r="BD11" s="304"/>
      <c r="BE11" s="304"/>
      <c r="BF11" s="304"/>
      <c r="BG11" s="304"/>
      <c r="BH11" s="304"/>
      <c r="BI11" s="304"/>
      <c r="BJ11" s="304"/>
      <c r="BK11" s="304"/>
      <c r="BL11" s="304"/>
      <c r="BM11" s="304"/>
      <c r="BN11" s="304"/>
      <c r="BO11" s="304"/>
      <c r="BP11" s="304"/>
      <c r="BQ11" s="304"/>
      <c r="BR11" s="304"/>
      <c r="BS11" s="304"/>
      <c r="BT11" s="304"/>
      <c r="BU11" s="304"/>
      <c r="BV11" s="304"/>
      <c r="BW11" s="304"/>
      <c r="BX11" s="304"/>
      <c r="BY11" s="304"/>
      <c r="BZ11" s="315"/>
      <c r="CB11" s="171"/>
    </row>
    <row r="12" spans="2:80" ht="16.7" customHeight="1">
      <c r="B12" s="172"/>
      <c r="D12" s="353" t="s">
        <v>4199</v>
      </c>
      <c r="E12" s="354"/>
      <c r="F12" s="354"/>
      <c r="G12" s="354"/>
      <c r="H12" s="354"/>
      <c r="I12" s="354"/>
      <c r="J12" s="354"/>
      <c r="K12" s="354"/>
      <c r="L12" s="354"/>
      <c r="M12" s="354"/>
      <c r="N12" s="354"/>
      <c r="O12" s="354"/>
      <c r="P12" s="355"/>
      <c r="Q12" s="348">
        <v>1</v>
      </c>
      <c r="R12" s="300"/>
      <c r="S12" s="348">
        <v>1</v>
      </c>
      <c r="T12" s="300"/>
      <c r="U12" s="348">
        <v>1</v>
      </c>
      <c r="V12" s="300"/>
      <c r="W12" s="348">
        <v>1</v>
      </c>
      <c r="X12" s="300"/>
      <c r="Y12" s="348">
        <v>1</v>
      </c>
      <c r="Z12" s="300"/>
      <c r="AA12" s="348">
        <v>1</v>
      </c>
      <c r="AB12" s="300"/>
      <c r="AC12" s="348">
        <v>1</v>
      </c>
      <c r="AD12" s="300"/>
      <c r="AE12" s="348">
        <v>1</v>
      </c>
      <c r="AF12" s="300"/>
      <c r="AG12" s="348">
        <v>1</v>
      </c>
      <c r="AH12" s="300"/>
      <c r="AI12" s="348">
        <v>1</v>
      </c>
      <c r="AJ12" s="349"/>
      <c r="AL12" s="318"/>
      <c r="AM12" s="319"/>
      <c r="AN12" s="328" t="s">
        <v>75</v>
      </c>
      <c r="AO12" s="334"/>
      <c r="AP12" s="334"/>
      <c r="AQ12" s="334"/>
      <c r="AR12" s="334"/>
      <c r="AS12" s="334"/>
      <c r="AT12" s="334"/>
      <c r="AU12" s="334"/>
      <c r="AV12" s="335"/>
      <c r="AW12" s="328" t="s">
        <v>4200</v>
      </c>
      <c r="AX12" s="309"/>
      <c r="AY12" s="309"/>
      <c r="AZ12" s="309"/>
      <c r="BA12" s="309"/>
      <c r="BB12" s="309"/>
      <c r="BC12" s="309"/>
      <c r="BD12" s="309"/>
      <c r="BE12" s="309"/>
      <c r="BF12" s="309"/>
      <c r="BG12" s="309"/>
      <c r="BH12" s="309"/>
      <c r="BI12" s="309"/>
      <c r="BJ12" s="309"/>
      <c r="BK12" s="309"/>
      <c r="BL12" s="309"/>
      <c r="BM12" s="309"/>
      <c r="BN12" s="309"/>
      <c r="BO12" s="309"/>
      <c r="BP12" s="309"/>
      <c r="BQ12" s="309"/>
      <c r="BR12" s="309"/>
      <c r="BS12" s="309"/>
      <c r="BT12" s="309"/>
      <c r="BU12" s="309"/>
      <c r="BV12" s="309"/>
      <c r="BW12" s="309"/>
      <c r="BX12" s="309"/>
      <c r="BY12" s="309"/>
      <c r="BZ12" s="310"/>
      <c r="CB12" s="171"/>
    </row>
    <row r="13" spans="2:80" ht="16.7" customHeight="1">
      <c r="B13" s="172"/>
      <c r="D13" s="356"/>
      <c r="E13" s="357"/>
      <c r="F13" s="357"/>
      <c r="G13" s="357"/>
      <c r="H13" s="357"/>
      <c r="I13" s="357"/>
      <c r="J13" s="357"/>
      <c r="K13" s="357"/>
      <c r="L13" s="357"/>
      <c r="M13" s="357"/>
      <c r="N13" s="357"/>
      <c r="O13" s="357"/>
      <c r="P13" s="358"/>
      <c r="Q13" s="311"/>
      <c r="R13" s="312"/>
      <c r="S13" s="311"/>
      <c r="T13" s="312"/>
      <c r="U13" s="311"/>
      <c r="V13" s="312"/>
      <c r="W13" s="311"/>
      <c r="X13" s="312"/>
      <c r="Y13" s="311"/>
      <c r="Z13" s="312"/>
      <c r="AA13" s="311"/>
      <c r="AB13" s="312"/>
      <c r="AC13" s="311"/>
      <c r="AD13" s="312"/>
      <c r="AE13" s="311"/>
      <c r="AF13" s="312"/>
      <c r="AG13" s="311"/>
      <c r="AH13" s="312"/>
      <c r="AI13" s="311"/>
      <c r="AJ13" s="313"/>
      <c r="AL13" s="318"/>
      <c r="AM13" s="319"/>
      <c r="AN13" s="291"/>
      <c r="AO13" s="292"/>
      <c r="AP13" s="292"/>
      <c r="AQ13" s="292"/>
      <c r="AR13" s="292"/>
      <c r="AS13" s="292"/>
      <c r="AT13" s="292"/>
      <c r="AU13" s="292"/>
      <c r="AV13" s="293"/>
      <c r="AW13" s="329"/>
      <c r="AX13" s="330"/>
      <c r="AY13" s="330"/>
      <c r="AZ13" s="330"/>
      <c r="BA13" s="330"/>
      <c r="BB13" s="330"/>
      <c r="BC13" s="330"/>
      <c r="BD13" s="330"/>
      <c r="BE13" s="330"/>
      <c r="BF13" s="330"/>
      <c r="BG13" s="330"/>
      <c r="BH13" s="330"/>
      <c r="BI13" s="330"/>
      <c r="BJ13" s="330"/>
      <c r="BK13" s="330"/>
      <c r="BL13" s="330"/>
      <c r="BM13" s="330"/>
      <c r="BN13" s="330"/>
      <c r="BO13" s="330"/>
      <c r="BP13" s="330"/>
      <c r="BQ13" s="330"/>
      <c r="BR13" s="330"/>
      <c r="BS13" s="330"/>
      <c r="BT13" s="330"/>
      <c r="BU13" s="330"/>
      <c r="BV13" s="330"/>
      <c r="BW13" s="330"/>
      <c r="BX13" s="330"/>
      <c r="BY13" s="330"/>
      <c r="BZ13" s="331"/>
      <c r="CB13" s="171"/>
    </row>
    <row r="14" spans="2:80" ht="16.7" customHeight="1">
      <c r="B14" s="172"/>
      <c r="D14" s="305" t="s">
        <v>4201</v>
      </c>
      <c r="E14" s="306"/>
      <c r="F14" s="306"/>
      <c r="G14" s="306"/>
      <c r="H14" s="306"/>
      <c r="I14" s="306"/>
      <c r="J14" s="306"/>
      <c r="K14" s="306"/>
      <c r="L14" s="306"/>
      <c r="M14" s="306"/>
      <c r="N14" s="306"/>
      <c r="O14" s="306"/>
      <c r="P14" s="307"/>
      <c r="Q14" s="308" t="s">
        <v>4202</v>
      </c>
      <c r="R14" s="309"/>
      <c r="S14" s="309"/>
      <c r="T14" s="309"/>
      <c r="U14" s="309"/>
      <c r="V14" s="309"/>
      <c r="W14" s="309"/>
      <c r="X14" s="309"/>
      <c r="Y14" s="309"/>
      <c r="Z14" s="309"/>
      <c r="AA14" s="309"/>
      <c r="AB14" s="309"/>
      <c r="AC14" s="309"/>
      <c r="AD14" s="309"/>
      <c r="AE14" s="309"/>
      <c r="AF14" s="309"/>
      <c r="AG14" s="309"/>
      <c r="AH14" s="309"/>
      <c r="AI14" s="309"/>
      <c r="AJ14" s="310"/>
      <c r="AL14" s="318"/>
      <c r="AM14" s="319"/>
      <c r="AN14" s="291"/>
      <c r="AO14" s="292"/>
      <c r="AP14" s="292"/>
      <c r="AQ14" s="292"/>
      <c r="AR14" s="292"/>
      <c r="AS14" s="292"/>
      <c r="AT14" s="292"/>
      <c r="AU14" s="292"/>
      <c r="AV14" s="293"/>
      <c r="AW14" s="329"/>
      <c r="AX14" s="330"/>
      <c r="AY14" s="330"/>
      <c r="AZ14" s="330"/>
      <c r="BA14" s="330"/>
      <c r="BB14" s="330"/>
      <c r="BC14" s="330"/>
      <c r="BD14" s="330"/>
      <c r="BE14" s="330"/>
      <c r="BF14" s="330"/>
      <c r="BG14" s="330"/>
      <c r="BH14" s="330"/>
      <c r="BI14" s="330"/>
      <c r="BJ14" s="330"/>
      <c r="BK14" s="330"/>
      <c r="BL14" s="330"/>
      <c r="BM14" s="330"/>
      <c r="BN14" s="330"/>
      <c r="BO14" s="330"/>
      <c r="BP14" s="330"/>
      <c r="BQ14" s="330"/>
      <c r="BR14" s="330"/>
      <c r="BS14" s="330"/>
      <c r="BT14" s="330"/>
      <c r="BU14" s="330"/>
      <c r="BV14" s="330"/>
      <c r="BW14" s="330"/>
      <c r="BX14" s="330"/>
      <c r="BY14" s="330"/>
      <c r="BZ14" s="331"/>
      <c r="CB14" s="171"/>
    </row>
    <row r="15" spans="2:80" ht="15.75" customHeight="1">
      <c r="B15" s="172"/>
      <c r="D15" s="305" t="s">
        <v>66</v>
      </c>
      <c r="E15" s="306"/>
      <c r="F15" s="306"/>
      <c r="G15" s="306"/>
      <c r="H15" s="306"/>
      <c r="I15" s="306"/>
      <c r="J15" s="306"/>
      <c r="K15" s="306"/>
      <c r="L15" s="306"/>
      <c r="M15" s="306"/>
      <c r="N15" s="306"/>
      <c r="O15" s="306"/>
      <c r="P15" s="307"/>
      <c r="Q15" s="311"/>
      <c r="R15" s="312"/>
      <c r="S15" s="312"/>
      <c r="T15" s="312"/>
      <c r="U15" s="312"/>
      <c r="V15" s="312"/>
      <c r="W15" s="312"/>
      <c r="X15" s="312"/>
      <c r="Y15" s="312"/>
      <c r="Z15" s="312"/>
      <c r="AA15" s="312"/>
      <c r="AB15" s="312"/>
      <c r="AC15" s="312"/>
      <c r="AD15" s="312"/>
      <c r="AE15" s="312"/>
      <c r="AF15" s="312"/>
      <c r="AG15" s="312"/>
      <c r="AH15" s="312"/>
      <c r="AI15" s="312"/>
      <c r="AJ15" s="313"/>
      <c r="AL15" s="318"/>
      <c r="AM15" s="319"/>
      <c r="AN15" s="291"/>
      <c r="AO15" s="292"/>
      <c r="AP15" s="292"/>
      <c r="AQ15" s="292"/>
      <c r="AR15" s="292"/>
      <c r="AS15" s="292"/>
      <c r="AT15" s="292"/>
      <c r="AU15" s="292"/>
      <c r="AV15" s="293"/>
      <c r="AW15" s="329"/>
      <c r="AX15" s="330"/>
      <c r="AY15" s="330"/>
      <c r="AZ15" s="330"/>
      <c r="BA15" s="330"/>
      <c r="BB15" s="330"/>
      <c r="BC15" s="330"/>
      <c r="BD15" s="330"/>
      <c r="BE15" s="330"/>
      <c r="BF15" s="330"/>
      <c r="BG15" s="330"/>
      <c r="BH15" s="330"/>
      <c r="BI15" s="330"/>
      <c r="BJ15" s="330"/>
      <c r="BK15" s="330"/>
      <c r="BL15" s="330"/>
      <c r="BM15" s="330"/>
      <c r="BN15" s="330"/>
      <c r="BO15" s="330"/>
      <c r="BP15" s="330"/>
      <c r="BQ15" s="330"/>
      <c r="BR15" s="330"/>
      <c r="BS15" s="330"/>
      <c r="BT15" s="330"/>
      <c r="BU15" s="330"/>
      <c r="BV15" s="330"/>
      <c r="BW15" s="330"/>
      <c r="BX15" s="330"/>
      <c r="BY15" s="330"/>
      <c r="BZ15" s="331"/>
      <c r="CB15" s="171"/>
    </row>
    <row r="16" spans="2:80" ht="15.75" customHeight="1">
      <c r="B16" s="172"/>
      <c r="D16" s="339" t="s">
        <v>4203</v>
      </c>
      <c r="E16" s="340"/>
      <c r="F16" s="340"/>
      <c r="G16" s="340"/>
      <c r="H16" s="340"/>
      <c r="I16" s="340"/>
      <c r="J16" s="340"/>
      <c r="K16" s="340"/>
      <c r="L16" s="340"/>
      <c r="M16" s="340"/>
      <c r="N16" s="340"/>
      <c r="O16" s="340"/>
      <c r="P16" s="341"/>
      <c r="Q16" s="308"/>
      <c r="R16" s="309"/>
      <c r="S16" s="309"/>
      <c r="T16" s="309"/>
      <c r="U16" s="309"/>
      <c r="V16" s="309"/>
      <c r="W16" s="309"/>
      <c r="X16" s="309"/>
      <c r="Y16" s="309"/>
      <c r="Z16" s="309"/>
      <c r="AA16" s="309"/>
      <c r="AB16" s="309"/>
      <c r="AC16" s="309"/>
      <c r="AD16" s="309"/>
      <c r="AE16" s="309"/>
      <c r="AF16" s="309"/>
      <c r="AG16" s="309"/>
      <c r="AH16" s="309"/>
      <c r="AI16" s="309"/>
      <c r="AJ16" s="310"/>
      <c r="AL16" s="318"/>
      <c r="AM16" s="319"/>
      <c r="AN16" s="291"/>
      <c r="AO16" s="292"/>
      <c r="AP16" s="292"/>
      <c r="AQ16" s="292"/>
      <c r="AR16" s="292"/>
      <c r="AS16" s="292"/>
      <c r="AT16" s="292"/>
      <c r="AU16" s="292"/>
      <c r="AV16" s="293"/>
      <c r="AW16" s="311"/>
      <c r="AX16" s="312"/>
      <c r="AY16" s="312"/>
      <c r="AZ16" s="312"/>
      <c r="BA16" s="312"/>
      <c r="BB16" s="312"/>
      <c r="BC16" s="312"/>
      <c r="BD16" s="312"/>
      <c r="BE16" s="312"/>
      <c r="BF16" s="312"/>
      <c r="BG16" s="312"/>
      <c r="BH16" s="312"/>
      <c r="BI16" s="312"/>
      <c r="BJ16" s="312"/>
      <c r="BK16" s="312"/>
      <c r="BL16" s="312"/>
      <c r="BM16" s="312"/>
      <c r="BN16" s="312"/>
      <c r="BO16" s="312"/>
      <c r="BP16" s="312"/>
      <c r="BQ16" s="312"/>
      <c r="BR16" s="312"/>
      <c r="BS16" s="312"/>
      <c r="BT16" s="312"/>
      <c r="BU16" s="312"/>
      <c r="BV16" s="312"/>
      <c r="BW16" s="312"/>
      <c r="BX16" s="312"/>
      <c r="BY16" s="312"/>
      <c r="BZ16" s="313"/>
      <c r="CB16" s="171"/>
    </row>
    <row r="17" spans="2:80" ht="15.75" customHeight="1" thickBot="1">
      <c r="B17" s="172"/>
      <c r="D17" s="345" t="s">
        <v>4204</v>
      </c>
      <c r="E17" s="346"/>
      <c r="F17" s="346"/>
      <c r="G17" s="346"/>
      <c r="H17" s="346"/>
      <c r="I17" s="346"/>
      <c r="J17" s="346"/>
      <c r="K17" s="346"/>
      <c r="L17" s="346"/>
      <c r="M17" s="346"/>
      <c r="N17" s="346"/>
      <c r="O17" s="346"/>
      <c r="P17" s="347"/>
      <c r="Q17" s="342"/>
      <c r="R17" s="343"/>
      <c r="S17" s="343"/>
      <c r="T17" s="343"/>
      <c r="U17" s="343"/>
      <c r="V17" s="343"/>
      <c r="W17" s="343"/>
      <c r="X17" s="343"/>
      <c r="Y17" s="343"/>
      <c r="Z17" s="343"/>
      <c r="AA17" s="343"/>
      <c r="AB17" s="343"/>
      <c r="AC17" s="343"/>
      <c r="AD17" s="343"/>
      <c r="AE17" s="343"/>
      <c r="AF17" s="343"/>
      <c r="AG17" s="343"/>
      <c r="AH17" s="343"/>
      <c r="AI17" s="343"/>
      <c r="AJ17" s="344"/>
      <c r="AL17" s="320"/>
      <c r="AM17" s="321"/>
      <c r="AN17" s="336"/>
      <c r="AO17" s="337"/>
      <c r="AP17" s="337"/>
      <c r="AQ17" s="337"/>
      <c r="AR17" s="337"/>
      <c r="AS17" s="337"/>
      <c r="AT17" s="337"/>
      <c r="AU17" s="337"/>
      <c r="AV17" s="338"/>
      <c r="AW17" s="332" t="s">
        <v>76</v>
      </c>
      <c r="AX17" s="332"/>
      <c r="AY17" s="332"/>
      <c r="AZ17" s="332"/>
      <c r="BA17" s="332"/>
      <c r="BB17" s="332"/>
      <c r="BC17" s="332"/>
      <c r="BD17" s="332"/>
      <c r="BE17" s="332"/>
      <c r="BF17" s="332" t="s">
        <v>4205</v>
      </c>
      <c r="BG17" s="332"/>
      <c r="BH17" s="332"/>
      <c r="BI17" s="332"/>
      <c r="BJ17" s="332"/>
      <c r="BK17" s="332"/>
      <c r="BL17" s="332"/>
      <c r="BM17" s="332"/>
      <c r="BN17" s="332"/>
      <c r="BO17" s="332"/>
      <c r="BP17" s="332"/>
      <c r="BQ17" s="332"/>
      <c r="BR17" s="332"/>
      <c r="BS17" s="332"/>
      <c r="BT17" s="332"/>
      <c r="BU17" s="332"/>
      <c r="BV17" s="332"/>
      <c r="BW17" s="332"/>
      <c r="BX17" s="332"/>
      <c r="BY17" s="332"/>
      <c r="BZ17" s="333"/>
      <c r="CB17" s="171"/>
    </row>
    <row r="18" spans="2:80" ht="15.75" customHeight="1" thickBot="1">
      <c r="B18" s="172"/>
      <c r="D18" s="173"/>
      <c r="E18" s="173"/>
      <c r="F18" s="173"/>
      <c r="G18" s="173"/>
      <c r="H18" s="173"/>
      <c r="I18" s="173"/>
      <c r="J18" s="173"/>
      <c r="K18" s="173"/>
      <c r="L18" s="173"/>
      <c r="M18" s="173"/>
      <c r="N18" s="173"/>
      <c r="O18" s="173"/>
      <c r="P18" s="173"/>
      <c r="Q18" s="174"/>
      <c r="R18" s="174"/>
      <c r="S18" s="174"/>
      <c r="T18" s="174"/>
      <c r="U18" s="174"/>
      <c r="V18" s="174"/>
      <c r="W18" s="174"/>
      <c r="X18" s="174"/>
      <c r="Y18" s="174"/>
      <c r="Z18" s="174"/>
      <c r="AA18" s="174"/>
      <c r="AB18" s="174"/>
      <c r="AC18" s="174"/>
      <c r="AD18" s="174"/>
      <c r="AE18" s="174"/>
      <c r="AF18" s="174"/>
      <c r="AG18" s="174"/>
      <c r="AH18" s="174"/>
      <c r="AI18" s="174"/>
      <c r="AJ18" s="174"/>
      <c r="AL18" s="175"/>
      <c r="AM18" s="175"/>
      <c r="AN18" s="170"/>
      <c r="AO18" s="170"/>
      <c r="AP18" s="170"/>
      <c r="AQ18" s="170"/>
      <c r="AR18" s="170"/>
      <c r="AS18" s="170"/>
      <c r="AT18" s="170"/>
      <c r="AU18" s="170"/>
      <c r="AV18" s="170"/>
      <c r="AW18" s="174"/>
      <c r="AX18" s="174"/>
      <c r="AY18" s="174"/>
      <c r="AZ18" s="174"/>
      <c r="BA18" s="174"/>
      <c r="BB18" s="174"/>
      <c r="BC18" s="174"/>
      <c r="BD18" s="174"/>
      <c r="BE18" s="174"/>
      <c r="BF18" s="174"/>
      <c r="BG18" s="174"/>
      <c r="BH18" s="174"/>
      <c r="BI18" s="174"/>
      <c r="BJ18" s="174"/>
      <c r="BK18" s="174"/>
      <c r="BL18" s="174"/>
      <c r="BM18" s="174"/>
      <c r="BN18" s="174"/>
      <c r="BO18" s="174"/>
      <c r="BP18" s="174"/>
      <c r="BQ18" s="174"/>
      <c r="BR18" s="174"/>
      <c r="BS18" s="174"/>
      <c r="BT18" s="174"/>
      <c r="BU18" s="174"/>
      <c r="BV18" s="174"/>
      <c r="BW18" s="174"/>
      <c r="BX18" s="174"/>
      <c r="BY18" s="174"/>
      <c r="BZ18" s="174"/>
      <c r="CB18" s="171"/>
    </row>
    <row r="19" spans="2:80" ht="15.75" customHeight="1" thickBot="1">
      <c r="B19" s="172"/>
      <c r="D19" s="350" t="s">
        <v>4206</v>
      </c>
      <c r="E19" s="351"/>
      <c r="F19" s="351"/>
      <c r="G19" s="351"/>
      <c r="H19" s="351"/>
      <c r="I19" s="351"/>
      <c r="J19" s="351"/>
      <c r="K19" s="351"/>
      <c r="L19" s="351"/>
      <c r="M19" s="351"/>
      <c r="N19" s="351"/>
      <c r="O19" s="351"/>
      <c r="P19" s="351"/>
      <c r="Q19" s="351"/>
      <c r="R19" s="351"/>
      <c r="S19" s="351"/>
      <c r="T19" s="351"/>
      <c r="U19" s="296" t="s">
        <v>4194</v>
      </c>
      <c r="V19" s="286"/>
      <c r="W19" s="286" t="s">
        <v>4194</v>
      </c>
      <c r="X19" s="286"/>
      <c r="Y19" s="286" t="s">
        <v>4194</v>
      </c>
      <c r="Z19" s="286"/>
      <c r="AA19" s="286" t="s">
        <v>4194</v>
      </c>
      <c r="AB19" s="286"/>
      <c r="AC19" s="286" t="s">
        <v>4194</v>
      </c>
      <c r="AD19" s="287"/>
      <c r="AL19" s="350" t="s">
        <v>117</v>
      </c>
      <c r="AM19" s="351"/>
      <c r="AN19" s="351"/>
      <c r="AO19" s="351"/>
      <c r="AP19" s="351"/>
      <c r="AQ19" s="351"/>
      <c r="AR19" s="351"/>
      <c r="AS19" s="351"/>
      <c r="AT19" s="351"/>
      <c r="AU19" s="351"/>
      <c r="AV19" s="351"/>
      <c r="AW19" s="351"/>
      <c r="AX19" s="351"/>
      <c r="AY19" s="351"/>
      <c r="AZ19" s="351"/>
      <c r="BA19" s="351"/>
      <c r="BB19" s="352"/>
      <c r="BC19" s="359">
        <v>2</v>
      </c>
      <c r="BD19" s="351"/>
      <c r="BE19" s="351"/>
      <c r="BF19" s="360"/>
      <c r="CB19" s="171"/>
    </row>
    <row r="20" spans="2:80" ht="15.75" customHeight="1" thickBot="1">
      <c r="B20" s="172"/>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L20" s="174"/>
      <c r="AM20" s="174"/>
      <c r="AN20" s="174"/>
      <c r="AO20" s="174"/>
      <c r="AP20" s="174"/>
      <c r="AQ20" s="174"/>
      <c r="AR20" s="174"/>
      <c r="AS20" s="174"/>
      <c r="AT20" s="174"/>
      <c r="AU20" s="174"/>
      <c r="AV20" s="174"/>
      <c r="AW20" s="174"/>
      <c r="AX20" s="174"/>
      <c r="AY20" s="174"/>
      <c r="AZ20" s="174"/>
      <c r="BA20" s="174"/>
      <c r="BB20" s="174"/>
      <c r="BC20" s="174"/>
      <c r="BD20" s="174"/>
      <c r="BE20" s="174"/>
      <c r="BF20" s="174"/>
      <c r="CB20" s="171"/>
    </row>
    <row r="21" spans="2:80" ht="15.75" customHeight="1" thickBot="1">
      <c r="B21" s="172"/>
      <c r="D21" s="361" t="s">
        <v>4207</v>
      </c>
      <c r="E21" s="300"/>
      <c r="F21" s="300"/>
      <c r="G21" s="300"/>
      <c r="H21" s="300"/>
      <c r="I21" s="300"/>
      <c r="J21" s="300"/>
      <c r="K21" s="300"/>
      <c r="L21" s="300"/>
      <c r="M21" s="300"/>
      <c r="N21" s="300"/>
      <c r="O21" s="300"/>
      <c r="P21" s="300"/>
      <c r="Q21" s="362"/>
      <c r="R21" s="296" t="s">
        <v>4198</v>
      </c>
      <c r="S21" s="286"/>
      <c r="T21" s="286"/>
      <c r="U21" s="286"/>
      <c r="V21" s="286"/>
      <c r="W21" s="286"/>
      <c r="X21" s="286"/>
      <c r="Y21" s="286"/>
      <c r="Z21" s="286"/>
      <c r="AA21" s="286"/>
      <c r="AB21" s="286"/>
      <c r="AC21" s="286"/>
      <c r="AD21" s="286" t="s">
        <v>4194</v>
      </c>
      <c r="AE21" s="286"/>
      <c r="AF21" s="286" t="s">
        <v>4194</v>
      </c>
      <c r="AG21" s="286"/>
      <c r="AH21" s="286" t="s">
        <v>4194</v>
      </c>
      <c r="AI21" s="286"/>
      <c r="AJ21" s="286" t="s">
        <v>4194</v>
      </c>
      <c r="AK21" s="286"/>
      <c r="AL21" s="286" t="s">
        <v>4194</v>
      </c>
      <c r="AM21" s="286"/>
      <c r="AN21" s="286" t="s">
        <v>4194</v>
      </c>
      <c r="AO21" s="286"/>
      <c r="AP21" s="286" t="s">
        <v>4194</v>
      </c>
      <c r="AQ21" s="286"/>
      <c r="AR21" s="286" t="s">
        <v>4194</v>
      </c>
      <c r="AS21" s="286"/>
      <c r="AT21" s="286" t="s">
        <v>4194</v>
      </c>
      <c r="AU21" s="286"/>
      <c r="AV21" s="286" t="s">
        <v>4194</v>
      </c>
      <c r="AW21" s="287"/>
      <c r="AX21" s="350" t="s">
        <v>4208</v>
      </c>
      <c r="AY21" s="351"/>
      <c r="AZ21" s="351"/>
      <c r="BA21" s="351"/>
      <c r="BB21" s="351"/>
      <c r="BC21" s="351"/>
      <c r="BD21" s="351"/>
      <c r="BE21" s="352"/>
      <c r="BF21" s="286" t="s">
        <v>4194</v>
      </c>
      <c r="BG21" s="287"/>
      <c r="BH21" s="352" t="s">
        <v>4209</v>
      </c>
      <c r="BI21" s="286"/>
      <c r="BJ21" s="286"/>
      <c r="BK21" s="286"/>
      <c r="BL21" s="286"/>
      <c r="BM21" s="286"/>
      <c r="BN21" s="286"/>
      <c r="BO21" s="286"/>
      <c r="BP21" s="286"/>
      <c r="BQ21" s="286" t="s">
        <v>4194</v>
      </c>
      <c r="BR21" s="286"/>
      <c r="BS21" s="286" t="s">
        <v>4194</v>
      </c>
      <c r="BT21" s="286"/>
      <c r="BU21" s="286" t="s">
        <v>4194</v>
      </c>
      <c r="BV21" s="286"/>
      <c r="BW21" s="286" t="s">
        <v>4194</v>
      </c>
      <c r="BX21" s="286"/>
      <c r="BY21" s="286" t="s">
        <v>4194</v>
      </c>
      <c r="BZ21" s="287"/>
      <c r="CB21" s="171"/>
    </row>
    <row r="22" spans="2:80" ht="15.75" customHeight="1" thickBot="1">
      <c r="B22" s="172"/>
      <c r="D22" s="363"/>
      <c r="E22" s="343"/>
      <c r="F22" s="343"/>
      <c r="G22" s="343"/>
      <c r="H22" s="343"/>
      <c r="I22" s="343"/>
      <c r="J22" s="343"/>
      <c r="K22" s="343"/>
      <c r="L22" s="343"/>
      <c r="M22" s="343"/>
      <c r="N22" s="343"/>
      <c r="O22" s="343"/>
      <c r="P22" s="343"/>
      <c r="Q22" s="364"/>
      <c r="R22" s="296" t="s">
        <v>4210</v>
      </c>
      <c r="S22" s="286"/>
      <c r="T22" s="286"/>
      <c r="U22" s="286"/>
      <c r="V22" s="286"/>
      <c r="W22" s="286"/>
      <c r="X22" s="286"/>
      <c r="Y22" s="286"/>
      <c r="Z22" s="286"/>
      <c r="AA22" s="342" t="s">
        <v>4211</v>
      </c>
      <c r="AB22" s="343"/>
      <c r="AC22" s="343"/>
      <c r="AD22" s="343"/>
      <c r="AE22" s="343"/>
      <c r="AF22" s="343"/>
      <c r="AG22" s="343"/>
      <c r="AH22" s="343"/>
      <c r="AI22" s="343"/>
      <c r="AJ22" s="343"/>
      <c r="AK22" s="343"/>
      <c r="AL22" s="343"/>
      <c r="AM22" s="343"/>
      <c r="AN22" s="343"/>
      <c r="AO22" s="343"/>
      <c r="AP22" s="343"/>
      <c r="AQ22" s="343"/>
      <c r="AR22" s="343"/>
      <c r="AS22" s="343"/>
      <c r="AT22" s="343"/>
      <c r="AU22" s="343"/>
      <c r="AV22" s="343"/>
      <c r="AW22" s="343"/>
      <c r="AX22" s="343"/>
      <c r="AY22" s="343"/>
      <c r="AZ22" s="343"/>
      <c r="BA22" s="343"/>
      <c r="BB22" s="343"/>
      <c r="BC22" s="343"/>
      <c r="BD22" s="343"/>
      <c r="BE22" s="343"/>
      <c r="BF22" s="343"/>
      <c r="BG22" s="343"/>
      <c r="BH22" s="343"/>
      <c r="BI22" s="343"/>
      <c r="BJ22" s="343"/>
      <c r="BK22" s="343"/>
      <c r="BL22" s="343"/>
      <c r="BM22" s="343"/>
      <c r="BN22" s="343"/>
      <c r="BO22" s="343"/>
      <c r="BP22" s="343"/>
      <c r="BQ22" s="343"/>
      <c r="BR22" s="343"/>
      <c r="BS22" s="343"/>
      <c r="BT22" s="343"/>
      <c r="BU22" s="343"/>
      <c r="BV22" s="343"/>
      <c r="BW22" s="343"/>
      <c r="BX22" s="343"/>
      <c r="BY22" s="343"/>
      <c r="BZ22" s="344"/>
      <c r="CB22" s="171"/>
    </row>
    <row r="23" spans="2:80" ht="15.75" customHeight="1" thickBot="1">
      <c r="B23" s="172"/>
      <c r="D23" s="173"/>
      <c r="E23" s="173"/>
      <c r="F23" s="173"/>
      <c r="G23" s="173"/>
      <c r="H23" s="173"/>
      <c r="I23" s="173"/>
      <c r="J23" s="173"/>
      <c r="K23" s="173"/>
      <c r="L23" s="173"/>
      <c r="M23" s="173"/>
      <c r="N23" s="173"/>
      <c r="O23" s="173"/>
      <c r="P23" s="173"/>
      <c r="AL23" s="175"/>
      <c r="AM23" s="175"/>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B23" s="171"/>
    </row>
    <row r="24" spans="2:80" ht="15.75" customHeight="1" thickBot="1">
      <c r="B24" s="172"/>
      <c r="D24" s="365" t="s">
        <v>4212</v>
      </c>
      <c r="E24" s="366"/>
      <c r="F24" s="366"/>
      <c r="G24" s="366"/>
      <c r="H24" s="367"/>
      <c r="I24" s="286" t="s">
        <v>4194</v>
      </c>
      <c r="J24" s="286"/>
      <c r="K24" s="286" t="s">
        <v>4194</v>
      </c>
      <c r="L24" s="286"/>
      <c r="M24" s="371" t="s">
        <v>4213</v>
      </c>
      <c r="N24" s="372"/>
      <c r="O24" s="372"/>
      <c r="P24" s="373"/>
      <c r="Q24" s="374" t="s">
        <v>16</v>
      </c>
      <c r="R24" s="374"/>
      <c r="S24" s="374"/>
      <c r="T24" s="286" t="s">
        <v>4194</v>
      </c>
      <c r="U24" s="286"/>
      <c r="V24" s="286" t="s">
        <v>4194</v>
      </c>
      <c r="W24" s="286"/>
      <c r="X24" s="286" t="s">
        <v>17</v>
      </c>
      <c r="Y24" s="286"/>
      <c r="Z24" s="286" t="s">
        <v>4194</v>
      </c>
      <c r="AA24" s="286"/>
      <c r="AB24" s="286" t="s">
        <v>4194</v>
      </c>
      <c r="AC24" s="286"/>
      <c r="AD24" s="286" t="s">
        <v>4214</v>
      </c>
      <c r="AE24" s="286"/>
      <c r="AF24" s="286" t="s">
        <v>4194</v>
      </c>
      <c r="AG24" s="286"/>
      <c r="AH24" s="286" t="s">
        <v>4194</v>
      </c>
      <c r="AI24" s="286"/>
      <c r="AJ24" s="286" t="s">
        <v>83</v>
      </c>
      <c r="AK24" s="286"/>
      <c r="AL24" s="371" t="s">
        <v>4215</v>
      </c>
      <c r="AM24" s="372"/>
      <c r="AN24" s="372"/>
      <c r="AO24" s="373"/>
      <c r="AP24" s="374" t="s">
        <v>16</v>
      </c>
      <c r="AQ24" s="374"/>
      <c r="AR24" s="374"/>
      <c r="AS24" s="286" t="s">
        <v>4194</v>
      </c>
      <c r="AT24" s="286"/>
      <c r="AU24" s="286" t="s">
        <v>4194</v>
      </c>
      <c r="AV24" s="286"/>
      <c r="AW24" s="286" t="s">
        <v>17</v>
      </c>
      <c r="AX24" s="286"/>
      <c r="AY24" s="286" t="s">
        <v>4194</v>
      </c>
      <c r="AZ24" s="286"/>
      <c r="BA24" s="286" t="s">
        <v>4194</v>
      </c>
      <c r="BB24" s="286"/>
      <c r="BC24" s="286" t="s">
        <v>4214</v>
      </c>
      <c r="BD24" s="286"/>
      <c r="BE24" s="286" t="s">
        <v>4194</v>
      </c>
      <c r="BF24" s="286"/>
      <c r="BG24" s="286" t="s">
        <v>4194</v>
      </c>
      <c r="BH24" s="286"/>
      <c r="BI24" s="286" t="s">
        <v>83</v>
      </c>
      <c r="BJ24" s="287"/>
      <c r="BK24" s="371" t="s">
        <v>4216</v>
      </c>
      <c r="BL24" s="372"/>
      <c r="BM24" s="372"/>
      <c r="BN24" s="373"/>
      <c r="BO24" s="286" t="s">
        <v>4194</v>
      </c>
      <c r="BP24" s="286"/>
      <c r="BQ24" s="286" t="s">
        <v>4194</v>
      </c>
      <c r="BR24" s="287"/>
      <c r="BS24" s="375" t="s">
        <v>4217</v>
      </c>
      <c r="BT24" s="376"/>
      <c r="BU24" s="376"/>
      <c r="BV24" s="377"/>
      <c r="BW24" s="286" t="s">
        <v>4194</v>
      </c>
      <c r="BX24" s="286"/>
      <c r="BY24" s="286" t="s">
        <v>4194</v>
      </c>
      <c r="BZ24" s="287"/>
      <c r="CB24" s="171"/>
    </row>
    <row r="25" spans="2:80" ht="15.75" customHeight="1" thickBot="1">
      <c r="B25" s="172"/>
      <c r="D25" s="368"/>
      <c r="E25" s="369"/>
      <c r="F25" s="369"/>
      <c r="G25" s="369"/>
      <c r="H25" s="370"/>
      <c r="I25" s="286" t="s">
        <v>4194</v>
      </c>
      <c r="J25" s="286"/>
      <c r="K25" s="286" t="s">
        <v>4194</v>
      </c>
      <c r="L25" s="286"/>
      <c r="M25" s="371" t="s">
        <v>4213</v>
      </c>
      <c r="N25" s="372"/>
      <c r="O25" s="372"/>
      <c r="P25" s="373"/>
      <c r="Q25" s="374" t="s">
        <v>16</v>
      </c>
      <c r="R25" s="374"/>
      <c r="S25" s="374"/>
      <c r="T25" s="286" t="s">
        <v>4194</v>
      </c>
      <c r="U25" s="286"/>
      <c r="V25" s="286" t="s">
        <v>4194</v>
      </c>
      <c r="W25" s="286"/>
      <c r="X25" s="286" t="s">
        <v>17</v>
      </c>
      <c r="Y25" s="286"/>
      <c r="Z25" s="286" t="s">
        <v>4194</v>
      </c>
      <c r="AA25" s="286"/>
      <c r="AB25" s="286" t="s">
        <v>4194</v>
      </c>
      <c r="AC25" s="286"/>
      <c r="AD25" s="286" t="s">
        <v>4214</v>
      </c>
      <c r="AE25" s="286"/>
      <c r="AF25" s="286" t="s">
        <v>4194</v>
      </c>
      <c r="AG25" s="286"/>
      <c r="AH25" s="286" t="s">
        <v>4194</v>
      </c>
      <c r="AI25" s="286"/>
      <c r="AJ25" s="286" t="s">
        <v>83</v>
      </c>
      <c r="AK25" s="286"/>
      <c r="AL25" s="371" t="s">
        <v>4215</v>
      </c>
      <c r="AM25" s="372"/>
      <c r="AN25" s="372"/>
      <c r="AO25" s="373"/>
      <c r="AP25" s="374" t="s">
        <v>16</v>
      </c>
      <c r="AQ25" s="374"/>
      <c r="AR25" s="374"/>
      <c r="AS25" s="286" t="s">
        <v>4194</v>
      </c>
      <c r="AT25" s="286"/>
      <c r="AU25" s="286" t="s">
        <v>4194</v>
      </c>
      <c r="AV25" s="286"/>
      <c r="AW25" s="286" t="s">
        <v>17</v>
      </c>
      <c r="AX25" s="286"/>
      <c r="AY25" s="286" t="s">
        <v>4194</v>
      </c>
      <c r="AZ25" s="286"/>
      <c r="BA25" s="286" t="s">
        <v>4194</v>
      </c>
      <c r="BB25" s="286"/>
      <c r="BC25" s="286" t="s">
        <v>4214</v>
      </c>
      <c r="BD25" s="286"/>
      <c r="BE25" s="286" t="s">
        <v>4194</v>
      </c>
      <c r="BF25" s="286"/>
      <c r="BG25" s="286" t="s">
        <v>4194</v>
      </c>
      <c r="BH25" s="286"/>
      <c r="BI25" s="286" t="s">
        <v>83</v>
      </c>
      <c r="BJ25" s="287"/>
      <c r="BK25" s="371" t="s">
        <v>4216</v>
      </c>
      <c r="BL25" s="372"/>
      <c r="BM25" s="372"/>
      <c r="BN25" s="373"/>
      <c r="BO25" s="286" t="s">
        <v>4194</v>
      </c>
      <c r="BP25" s="286"/>
      <c r="BQ25" s="286" t="s">
        <v>4194</v>
      </c>
      <c r="BR25" s="287"/>
      <c r="BS25" s="375" t="s">
        <v>4217</v>
      </c>
      <c r="BT25" s="376"/>
      <c r="BU25" s="376"/>
      <c r="BV25" s="377"/>
      <c r="BW25" s="286" t="s">
        <v>4194</v>
      </c>
      <c r="BX25" s="286"/>
      <c r="BY25" s="286" t="s">
        <v>4194</v>
      </c>
      <c r="BZ25" s="287"/>
      <c r="CB25" s="171"/>
    </row>
    <row r="26" spans="2:80" ht="15.75" customHeight="1" thickBot="1">
      <c r="B26" s="172"/>
      <c r="CB26" s="171"/>
    </row>
    <row r="27" spans="2:80" ht="16.7" customHeight="1" thickBot="1">
      <c r="B27" s="172"/>
      <c r="D27" s="378" t="s">
        <v>4218</v>
      </c>
      <c r="E27" s="379"/>
      <c r="F27" s="384" t="s">
        <v>4219</v>
      </c>
      <c r="G27" s="385"/>
      <c r="H27" s="385"/>
      <c r="I27" s="385"/>
      <c r="J27" s="385"/>
      <c r="K27" s="385"/>
      <c r="L27" s="385"/>
      <c r="M27" s="385"/>
      <c r="N27" s="385"/>
      <c r="O27" s="385"/>
      <c r="P27" s="385"/>
      <c r="Q27" s="385"/>
      <c r="R27" s="385"/>
      <c r="S27" s="385"/>
      <c r="T27" s="385"/>
      <c r="U27" s="385"/>
      <c r="V27" s="386"/>
      <c r="W27" s="385" t="s">
        <v>4220</v>
      </c>
      <c r="X27" s="385"/>
      <c r="Y27" s="385"/>
      <c r="Z27" s="385"/>
      <c r="AA27" s="385"/>
      <c r="AB27" s="385"/>
      <c r="AC27" s="385"/>
      <c r="AD27" s="385"/>
      <c r="AE27" s="385"/>
      <c r="AF27" s="385"/>
      <c r="AG27" s="385"/>
      <c r="AH27" s="386"/>
      <c r="AI27" s="387" t="s">
        <v>4221</v>
      </c>
      <c r="AJ27" s="295"/>
      <c r="AK27" s="295"/>
      <c r="AL27" s="295"/>
      <c r="AM27" s="295"/>
      <c r="AN27" s="295"/>
      <c r="AO27" s="295"/>
      <c r="AP27" s="388"/>
      <c r="AQ27" s="294" t="s">
        <v>4222</v>
      </c>
      <c r="AR27" s="295"/>
      <c r="AS27" s="295"/>
      <c r="AT27" s="389"/>
      <c r="AU27" s="294" t="s">
        <v>4223</v>
      </c>
      <c r="AV27" s="295"/>
      <c r="AW27" s="295"/>
      <c r="AX27" s="295"/>
      <c r="AY27" s="295"/>
      <c r="AZ27" s="295"/>
      <c r="BA27" s="295"/>
      <c r="BB27" s="295"/>
      <c r="BC27" s="295"/>
      <c r="BD27" s="388"/>
      <c r="BE27" s="384" t="s">
        <v>4224</v>
      </c>
      <c r="BF27" s="385"/>
      <c r="BG27" s="385"/>
      <c r="BH27" s="385"/>
      <c r="BI27" s="385"/>
      <c r="BJ27" s="385"/>
      <c r="BK27" s="385"/>
      <c r="BL27" s="385"/>
      <c r="BM27" s="385"/>
      <c r="BN27" s="385"/>
      <c r="BO27" s="385"/>
      <c r="BP27" s="385"/>
      <c r="BQ27" s="385"/>
      <c r="BR27" s="385"/>
      <c r="BS27" s="385"/>
      <c r="BT27" s="385"/>
      <c r="BU27" s="385"/>
      <c r="BV27" s="385"/>
      <c r="BW27" s="385"/>
      <c r="BX27" s="385"/>
      <c r="BY27" s="385"/>
      <c r="BZ27" s="386"/>
      <c r="CB27" s="171"/>
    </row>
    <row r="28" spans="2:80" ht="16.7" customHeight="1">
      <c r="B28" s="172"/>
      <c r="D28" s="380"/>
      <c r="E28" s="381"/>
      <c r="F28" s="390" t="s">
        <v>4225</v>
      </c>
      <c r="G28" s="391"/>
      <c r="H28" s="391"/>
      <c r="I28" s="391"/>
      <c r="J28" s="391"/>
      <c r="K28" s="391"/>
      <c r="L28" s="391"/>
      <c r="M28" s="391"/>
      <c r="N28" s="391"/>
      <c r="O28" s="391"/>
      <c r="P28" s="391"/>
      <c r="Q28" s="391"/>
      <c r="R28" s="391"/>
      <c r="S28" s="391"/>
      <c r="T28" s="391"/>
      <c r="U28" s="391"/>
      <c r="V28" s="392"/>
      <c r="W28" s="393">
        <v>3</v>
      </c>
      <c r="X28" s="394"/>
      <c r="Y28" s="394">
        <v>3</v>
      </c>
      <c r="Z28" s="394"/>
      <c r="AA28" s="394">
        <v>1</v>
      </c>
      <c r="AB28" s="394"/>
      <c r="AC28" s="394">
        <v>1</v>
      </c>
      <c r="AD28" s="394"/>
      <c r="AE28" s="394">
        <v>6</v>
      </c>
      <c r="AF28" s="394"/>
      <c r="AG28" s="394">
        <v>1</v>
      </c>
      <c r="AH28" s="401"/>
      <c r="AI28" s="402">
        <v>0</v>
      </c>
      <c r="AJ28" s="395"/>
      <c r="AK28" s="395">
        <v>2</v>
      </c>
      <c r="AL28" s="395"/>
      <c r="AM28" s="395">
        <v>9</v>
      </c>
      <c r="AN28" s="395"/>
      <c r="AO28" s="395">
        <v>2</v>
      </c>
      <c r="AP28" s="311"/>
      <c r="AQ28" s="400">
        <v>2</v>
      </c>
      <c r="AR28" s="394"/>
      <c r="AS28" s="394">
        <v>0</v>
      </c>
      <c r="AT28" s="401"/>
      <c r="AU28" s="396">
        <v>0</v>
      </c>
      <c r="AV28" s="395"/>
      <c r="AW28" s="395">
        <v>5</v>
      </c>
      <c r="AX28" s="395"/>
      <c r="AY28" s="395">
        <v>8</v>
      </c>
      <c r="AZ28" s="395"/>
      <c r="BA28" s="395">
        <v>4</v>
      </c>
      <c r="BB28" s="395"/>
      <c r="BC28" s="395">
        <v>0</v>
      </c>
      <c r="BD28" s="311"/>
      <c r="BE28" s="396"/>
      <c r="BF28" s="395"/>
      <c r="BG28" s="395"/>
      <c r="BH28" s="395"/>
      <c r="BI28" s="395"/>
      <c r="BJ28" s="395"/>
      <c r="BK28" s="395"/>
      <c r="BL28" s="395"/>
      <c r="BM28" s="395"/>
      <c r="BN28" s="395"/>
      <c r="BO28" s="395"/>
      <c r="BP28" s="395"/>
      <c r="BQ28" s="395"/>
      <c r="BR28" s="395"/>
      <c r="BS28" s="395"/>
      <c r="BT28" s="395"/>
      <c r="BU28" s="395"/>
      <c r="BV28" s="395"/>
      <c r="BW28" s="395"/>
      <c r="BX28" s="395"/>
      <c r="BY28" s="395"/>
      <c r="BZ28" s="397"/>
      <c r="CB28" s="171"/>
    </row>
    <row r="29" spans="2:80" ht="16.7" customHeight="1">
      <c r="B29" s="172"/>
      <c r="D29" s="380"/>
      <c r="E29" s="381"/>
      <c r="F29" s="390" t="s">
        <v>4226</v>
      </c>
      <c r="G29" s="391"/>
      <c r="H29" s="391"/>
      <c r="I29" s="391"/>
      <c r="J29" s="391"/>
      <c r="K29" s="391"/>
      <c r="L29" s="391"/>
      <c r="M29" s="391"/>
      <c r="N29" s="391"/>
      <c r="O29" s="391"/>
      <c r="P29" s="391"/>
      <c r="Q29" s="391"/>
      <c r="R29" s="391"/>
      <c r="S29" s="391"/>
      <c r="T29" s="391"/>
      <c r="U29" s="391"/>
      <c r="V29" s="392"/>
      <c r="W29" s="398">
        <v>3</v>
      </c>
      <c r="X29" s="399"/>
      <c r="Y29" s="399">
        <v>3</v>
      </c>
      <c r="Z29" s="399"/>
      <c r="AA29" s="399">
        <v>1</v>
      </c>
      <c r="AB29" s="399"/>
      <c r="AC29" s="399">
        <v>5</v>
      </c>
      <c r="AD29" s="399"/>
      <c r="AE29" s="399">
        <v>6</v>
      </c>
      <c r="AF29" s="399"/>
      <c r="AG29" s="399">
        <v>1</v>
      </c>
      <c r="AH29" s="407"/>
      <c r="AI29" s="405">
        <v>0</v>
      </c>
      <c r="AJ29" s="304"/>
      <c r="AK29" s="304">
        <v>3</v>
      </c>
      <c r="AL29" s="304"/>
      <c r="AM29" s="304">
        <v>2</v>
      </c>
      <c r="AN29" s="304"/>
      <c r="AO29" s="304">
        <v>2</v>
      </c>
      <c r="AP29" s="403"/>
      <c r="AQ29" s="406">
        <v>0</v>
      </c>
      <c r="AR29" s="399"/>
      <c r="AS29" s="399">
        <v>5</v>
      </c>
      <c r="AT29" s="407"/>
      <c r="AU29" s="404">
        <v>0</v>
      </c>
      <c r="AV29" s="304"/>
      <c r="AW29" s="304">
        <v>1</v>
      </c>
      <c r="AX29" s="304"/>
      <c r="AY29" s="304">
        <v>6</v>
      </c>
      <c r="AZ29" s="304"/>
      <c r="BA29" s="304">
        <v>1</v>
      </c>
      <c r="BB29" s="304"/>
      <c r="BC29" s="304">
        <v>0</v>
      </c>
      <c r="BD29" s="403"/>
      <c r="BE29" s="404"/>
      <c r="BF29" s="304"/>
      <c r="BG29" s="304"/>
      <c r="BH29" s="304"/>
      <c r="BI29" s="304"/>
      <c r="BJ29" s="304"/>
      <c r="BK29" s="304"/>
      <c r="BL29" s="304"/>
      <c r="BM29" s="304"/>
      <c r="BN29" s="304"/>
      <c r="BO29" s="304"/>
      <c r="BP29" s="304"/>
      <c r="BQ29" s="304"/>
      <c r="BR29" s="304"/>
      <c r="BS29" s="304"/>
      <c r="BT29" s="304"/>
      <c r="BU29" s="304"/>
      <c r="BV29" s="304"/>
      <c r="BW29" s="304"/>
      <c r="BX29" s="304"/>
      <c r="BY29" s="304"/>
      <c r="BZ29" s="315"/>
      <c r="CB29" s="171"/>
    </row>
    <row r="30" spans="2:80" ht="16.7" customHeight="1">
      <c r="B30" s="172"/>
      <c r="D30" s="380"/>
      <c r="E30" s="381"/>
      <c r="F30" s="408" t="s">
        <v>4227</v>
      </c>
      <c r="G30" s="409"/>
      <c r="H30" s="409"/>
      <c r="I30" s="409"/>
      <c r="J30" s="409"/>
      <c r="K30" s="409"/>
      <c r="L30" s="409"/>
      <c r="M30" s="409"/>
      <c r="N30" s="409"/>
      <c r="O30" s="409"/>
      <c r="P30" s="409"/>
      <c r="Q30" s="409"/>
      <c r="R30" s="409"/>
      <c r="S30" s="409"/>
      <c r="T30" s="409"/>
      <c r="U30" s="409"/>
      <c r="V30" s="410"/>
      <c r="W30" s="405">
        <v>3</v>
      </c>
      <c r="X30" s="304"/>
      <c r="Y30" s="304">
        <v>3</v>
      </c>
      <c r="Z30" s="304"/>
      <c r="AA30" s="304">
        <v>6</v>
      </c>
      <c r="AB30" s="304"/>
      <c r="AC30" s="304">
        <v>0</v>
      </c>
      <c r="AD30" s="304"/>
      <c r="AE30" s="304">
        <v>3</v>
      </c>
      <c r="AF30" s="304"/>
      <c r="AG30" s="304">
        <v>7</v>
      </c>
      <c r="AH30" s="315"/>
      <c r="AI30" s="405">
        <v>0</v>
      </c>
      <c r="AJ30" s="304"/>
      <c r="AK30" s="304">
        <v>0</v>
      </c>
      <c r="AL30" s="304"/>
      <c r="AM30" s="304">
        <v>1</v>
      </c>
      <c r="AN30" s="304"/>
      <c r="AO30" s="304">
        <v>0</v>
      </c>
      <c r="AP30" s="403"/>
      <c r="AQ30" s="404">
        <v>2</v>
      </c>
      <c r="AR30" s="304"/>
      <c r="AS30" s="304">
        <v>5</v>
      </c>
      <c r="AT30" s="315"/>
      <c r="AU30" s="404">
        <v>0</v>
      </c>
      <c r="AV30" s="304"/>
      <c r="AW30" s="304">
        <v>0</v>
      </c>
      <c r="AX30" s="304"/>
      <c r="AY30" s="304">
        <v>2</v>
      </c>
      <c r="AZ30" s="304"/>
      <c r="BA30" s="304">
        <v>5</v>
      </c>
      <c r="BB30" s="304"/>
      <c r="BC30" s="304">
        <v>0</v>
      </c>
      <c r="BD30" s="403"/>
      <c r="BE30" s="404"/>
      <c r="BF30" s="304"/>
      <c r="BG30" s="304"/>
      <c r="BH30" s="304"/>
      <c r="BI30" s="304"/>
      <c r="BJ30" s="304"/>
      <c r="BK30" s="304"/>
      <c r="BL30" s="304"/>
      <c r="BM30" s="304"/>
      <c r="BN30" s="304"/>
      <c r="BO30" s="304"/>
      <c r="BP30" s="304"/>
      <c r="BQ30" s="304"/>
      <c r="BR30" s="304"/>
      <c r="BS30" s="304"/>
      <c r="BT30" s="304"/>
      <c r="BU30" s="304"/>
      <c r="BV30" s="304"/>
      <c r="BW30" s="304"/>
      <c r="BX30" s="304"/>
      <c r="BY30" s="304"/>
      <c r="BZ30" s="315"/>
      <c r="CB30" s="171"/>
    </row>
    <row r="31" spans="2:80" ht="16.7" customHeight="1">
      <c r="B31" s="172"/>
      <c r="D31" s="380"/>
      <c r="E31" s="381"/>
      <c r="F31" s="390" t="s">
        <v>4228</v>
      </c>
      <c r="G31" s="391"/>
      <c r="H31" s="391"/>
      <c r="I31" s="391"/>
      <c r="J31" s="391"/>
      <c r="K31" s="391"/>
      <c r="L31" s="391"/>
      <c r="M31" s="391"/>
      <c r="N31" s="391"/>
      <c r="O31" s="391"/>
      <c r="P31" s="391"/>
      <c r="Q31" s="391"/>
      <c r="R31" s="391"/>
      <c r="S31" s="391"/>
      <c r="T31" s="391"/>
      <c r="U31" s="391"/>
      <c r="V31" s="392"/>
      <c r="W31" s="398">
        <v>3</v>
      </c>
      <c r="X31" s="399"/>
      <c r="Y31" s="399">
        <v>3</v>
      </c>
      <c r="Z31" s="399"/>
      <c r="AA31" s="399">
        <v>5</v>
      </c>
      <c r="AB31" s="399"/>
      <c r="AC31" s="399">
        <v>6</v>
      </c>
      <c r="AD31" s="399"/>
      <c r="AE31" s="399">
        <v>2</v>
      </c>
      <c r="AF31" s="399"/>
      <c r="AG31" s="399">
        <v>0</v>
      </c>
      <c r="AH31" s="407"/>
      <c r="AI31" s="405">
        <v>0</v>
      </c>
      <c r="AJ31" s="304"/>
      <c r="AK31" s="304">
        <v>3</v>
      </c>
      <c r="AL31" s="304"/>
      <c r="AM31" s="304">
        <v>3</v>
      </c>
      <c r="AN31" s="304"/>
      <c r="AO31" s="304">
        <v>6</v>
      </c>
      <c r="AP31" s="403"/>
      <c r="AQ31" s="406">
        <v>1</v>
      </c>
      <c r="AR31" s="399"/>
      <c r="AS31" s="399">
        <v>8</v>
      </c>
      <c r="AT31" s="407"/>
      <c r="AU31" s="404">
        <v>0</v>
      </c>
      <c r="AV31" s="304"/>
      <c r="AW31" s="304">
        <v>6</v>
      </c>
      <c r="AX31" s="304"/>
      <c r="AY31" s="304">
        <v>3</v>
      </c>
      <c r="AZ31" s="304"/>
      <c r="BA31" s="304">
        <v>8</v>
      </c>
      <c r="BB31" s="304"/>
      <c r="BC31" s="304">
        <v>4</v>
      </c>
      <c r="BD31" s="403"/>
      <c r="BE31" s="404"/>
      <c r="BF31" s="304"/>
      <c r="BG31" s="304"/>
      <c r="BH31" s="304"/>
      <c r="BI31" s="304"/>
      <c r="BJ31" s="304"/>
      <c r="BK31" s="304"/>
      <c r="BL31" s="304"/>
      <c r="BM31" s="304"/>
      <c r="BN31" s="304"/>
      <c r="BO31" s="304"/>
      <c r="BP31" s="304"/>
      <c r="BQ31" s="304"/>
      <c r="BR31" s="304"/>
      <c r="BS31" s="304"/>
      <c r="BT31" s="304"/>
      <c r="BU31" s="304"/>
      <c r="BV31" s="304"/>
      <c r="BW31" s="304"/>
      <c r="BX31" s="304"/>
      <c r="BY31" s="304"/>
      <c r="BZ31" s="315"/>
      <c r="CB31" s="171"/>
    </row>
    <row r="32" spans="2:80" ht="16.7" customHeight="1">
      <c r="B32" s="172"/>
      <c r="D32" s="380"/>
      <c r="E32" s="381"/>
      <c r="F32" s="408" t="s">
        <v>4229</v>
      </c>
      <c r="G32" s="409"/>
      <c r="H32" s="409"/>
      <c r="I32" s="409"/>
      <c r="J32" s="409"/>
      <c r="K32" s="409"/>
      <c r="L32" s="409"/>
      <c r="M32" s="409"/>
      <c r="N32" s="409"/>
      <c r="O32" s="409"/>
      <c r="P32" s="409"/>
      <c r="Q32" s="409"/>
      <c r="R32" s="409"/>
      <c r="S32" s="409"/>
      <c r="T32" s="409"/>
      <c r="U32" s="409"/>
      <c r="V32" s="410"/>
      <c r="W32" s="405">
        <v>3</v>
      </c>
      <c r="X32" s="304"/>
      <c r="Y32" s="304">
        <v>3</v>
      </c>
      <c r="Z32" s="304"/>
      <c r="AA32" s="304">
        <v>5</v>
      </c>
      <c r="AB32" s="304"/>
      <c r="AC32" s="304">
        <v>6</v>
      </c>
      <c r="AD32" s="304"/>
      <c r="AE32" s="304">
        <v>4</v>
      </c>
      <c r="AF32" s="304"/>
      <c r="AG32" s="304">
        <v>0</v>
      </c>
      <c r="AH32" s="315"/>
      <c r="AI32" s="405">
        <v>0</v>
      </c>
      <c r="AJ32" s="304"/>
      <c r="AK32" s="304">
        <v>0</v>
      </c>
      <c r="AL32" s="304"/>
      <c r="AM32" s="304">
        <v>1</v>
      </c>
      <c r="AN32" s="304"/>
      <c r="AO32" s="304">
        <v>0</v>
      </c>
      <c r="AP32" s="403"/>
      <c r="AQ32" s="404">
        <v>0</v>
      </c>
      <c r="AR32" s="304"/>
      <c r="AS32" s="304">
        <v>7</v>
      </c>
      <c r="AT32" s="315"/>
      <c r="AU32" s="404">
        <v>0</v>
      </c>
      <c r="AV32" s="304"/>
      <c r="AW32" s="304">
        <v>0</v>
      </c>
      <c r="AX32" s="304"/>
      <c r="AY32" s="304">
        <v>0</v>
      </c>
      <c r="AZ32" s="304"/>
      <c r="BA32" s="304">
        <v>7</v>
      </c>
      <c r="BB32" s="304"/>
      <c r="BC32" s="304">
        <v>0</v>
      </c>
      <c r="BD32" s="403"/>
      <c r="BE32" s="404"/>
      <c r="BF32" s="304"/>
      <c r="BG32" s="304"/>
      <c r="BH32" s="304"/>
      <c r="BI32" s="304"/>
      <c r="BJ32" s="304"/>
      <c r="BK32" s="304"/>
      <c r="BL32" s="304"/>
      <c r="BM32" s="304"/>
      <c r="BN32" s="304"/>
      <c r="BO32" s="304"/>
      <c r="BP32" s="304"/>
      <c r="BQ32" s="304"/>
      <c r="BR32" s="304"/>
      <c r="BS32" s="304"/>
      <c r="BT32" s="304"/>
      <c r="BU32" s="304"/>
      <c r="BV32" s="304"/>
      <c r="BW32" s="304"/>
      <c r="BX32" s="304"/>
      <c r="BY32" s="304"/>
      <c r="BZ32" s="315"/>
      <c r="CB32" s="171"/>
    </row>
    <row r="33" spans="2:80" ht="16.7" customHeight="1">
      <c r="B33" s="172"/>
      <c r="D33" s="380"/>
      <c r="E33" s="381"/>
      <c r="F33" s="408"/>
      <c r="G33" s="409"/>
      <c r="H33" s="409"/>
      <c r="I33" s="409"/>
      <c r="J33" s="409"/>
      <c r="K33" s="409"/>
      <c r="L33" s="409"/>
      <c r="M33" s="409"/>
      <c r="N33" s="409"/>
      <c r="O33" s="409"/>
      <c r="P33" s="409"/>
      <c r="Q33" s="409"/>
      <c r="R33" s="409"/>
      <c r="S33" s="409"/>
      <c r="T33" s="409"/>
      <c r="U33" s="409"/>
      <c r="V33" s="410"/>
      <c r="W33" s="405"/>
      <c r="X33" s="304"/>
      <c r="Y33" s="304"/>
      <c r="Z33" s="304"/>
      <c r="AA33" s="304"/>
      <c r="AB33" s="304"/>
      <c r="AC33" s="304"/>
      <c r="AD33" s="304"/>
      <c r="AE33" s="304"/>
      <c r="AF33" s="304"/>
      <c r="AG33" s="304"/>
      <c r="AH33" s="315"/>
      <c r="AI33" s="405"/>
      <c r="AJ33" s="304"/>
      <c r="AK33" s="304"/>
      <c r="AL33" s="304"/>
      <c r="AM33" s="304"/>
      <c r="AN33" s="304"/>
      <c r="AO33" s="304"/>
      <c r="AP33" s="403"/>
      <c r="AQ33" s="404"/>
      <c r="AR33" s="304"/>
      <c r="AS33" s="304"/>
      <c r="AT33" s="315"/>
      <c r="AU33" s="404"/>
      <c r="AV33" s="304"/>
      <c r="AW33" s="304"/>
      <c r="AX33" s="304"/>
      <c r="AY33" s="304"/>
      <c r="AZ33" s="304"/>
      <c r="BA33" s="304"/>
      <c r="BB33" s="304"/>
      <c r="BC33" s="304"/>
      <c r="BD33" s="403"/>
      <c r="BE33" s="404"/>
      <c r="BF33" s="304"/>
      <c r="BG33" s="304"/>
      <c r="BH33" s="304"/>
      <c r="BI33" s="304"/>
      <c r="BJ33" s="304"/>
      <c r="BK33" s="304"/>
      <c r="BL33" s="304"/>
      <c r="BM33" s="304"/>
      <c r="BN33" s="304"/>
      <c r="BO33" s="304"/>
      <c r="BP33" s="304"/>
      <c r="BQ33" s="304"/>
      <c r="BR33" s="304"/>
      <c r="BS33" s="304"/>
      <c r="BT33" s="304"/>
      <c r="BU33" s="304"/>
      <c r="BV33" s="304"/>
      <c r="BW33" s="304"/>
      <c r="BX33" s="304"/>
      <c r="BY33" s="304"/>
      <c r="BZ33" s="315"/>
      <c r="CB33" s="171"/>
    </row>
    <row r="34" spans="2:80" ht="16.7" customHeight="1">
      <c r="B34" s="172"/>
      <c r="D34" s="380"/>
      <c r="E34" s="381"/>
      <c r="F34" s="408"/>
      <c r="G34" s="409"/>
      <c r="H34" s="409"/>
      <c r="I34" s="409"/>
      <c r="J34" s="409"/>
      <c r="K34" s="409"/>
      <c r="L34" s="409"/>
      <c r="M34" s="409"/>
      <c r="N34" s="409"/>
      <c r="O34" s="409"/>
      <c r="P34" s="409"/>
      <c r="Q34" s="409"/>
      <c r="R34" s="409"/>
      <c r="S34" s="409"/>
      <c r="T34" s="409"/>
      <c r="U34" s="409"/>
      <c r="V34" s="410"/>
      <c r="W34" s="405"/>
      <c r="X34" s="304"/>
      <c r="Y34" s="304"/>
      <c r="Z34" s="304"/>
      <c r="AA34" s="304"/>
      <c r="AB34" s="304"/>
      <c r="AC34" s="304"/>
      <c r="AD34" s="304"/>
      <c r="AE34" s="304"/>
      <c r="AF34" s="304"/>
      <c r="AG34" s="304"/>
      <c r="AH34" s="315"/>
      <c r="AI34" s="405"/>
      <c r="AJ34" s="304"/>
      <c r="AK34" s="304"/>
      <c r="AL34" s="304"/>
      <c r="AM34" s="304"/>
      <c r="AN34" s="304"/>
      <c r="AO34" s="304"/>
      <c r="AP34" s="403"/>
      <c r="AQ34" s="404"/>
      <c r="AR34" s="304"/>
      <c r="AS34" s="304"/>
      <c r="AT34" s="315"/>
      <c r="AU34" s="404"/>
      <c r="AV34" s="304"/>
      <c r="AW34" s="304"/>
      <c r="AX34" s="304"/>
      <c r="AY34" s="304"/>
      <c r="AZ34" s="304"/>
      <c r="BA34" s="304"/>
      <c r="BB34" s="304"/>
      <c r="BC34" s="304"/>
      <c r="BD34" s="403"/>
      <c r="BE34" s="404"/>
      <c r="BF34" s="304"/>
      <c r="BG34" s="304"/>
      <c r="BH34" s="304"/>
      <c r="BI34" s="304"/>
      <c r="BJ34" s="304"/>
      <c r="BK34" s="304"/>
      <c r="BL34" s="304"/>
      <c r="BM34" s="304"/>
      <c r="BN34" s="304"/>
      <c r="BO34" s="304"/>
      <c r="BP34" s="304"/>
      <c r="BQ34" s="304"/>
      <c r="BR34" s="304"/>
      <c r="BS34" s="304"/>
      <c r="BT34" s="304"/>
      <c r="BU34" s="304"/>
      <c r="BV34" s="304"/>
      <c r="BW34" s="304"/>
      <c r="BX34" s="304"/>
      <c r="BY34" s="304"/>
      <c r="BZ34" s="315"/>
      <c r="CB34" s="171"/>
    </row>
    <row r="35" spans="2:80" ht="16.7" customHeight="1">
      <c r="B35" s="172"/>
      <c r="D35" s="380"/>
      <c r="E35" s="381"/>
      <c r="F35" s="408"/>
      <c r="G35" s="409"/>
      <c r="H35" s="409"/>
      <c r="I35" s="409"/>
      <c r="J35" s="409"/>
      <c r="K35" s="409"/>
      <c r="L35" s="409"/>
      <c r="M35" s="409"/>
      <c r="N35" s="409"/>
      <c r="O35" s="409"/>
      <c r="P35" s="409"/>
      <c r="Q35" s="409"/>
      <c r="R35" s="409"/>
      <c r="S35" s="409"/>
      <c r="T35" s="409"/>
      <c r="U35" s="409"/>
      <c r="V35" s="410"/>
      <c r="W35" s="405"/>
      <c r="X35" s="304"/>
      <c r="Y35" s="304"/>
      <c r="Z35" s="304"/>
      <c r="AA35" s="304"/>
      <c r="AB35" s="304"/>
      <c r="AC35" s="304"/>
      <c r="AD35" s="304"/>
      <c r="AE35" s="304"/>
      <c r="AF35" s="304"/>
      <c r="AG35" s="304"/>
      <c r="AH35" s="315"/>
      <c r="AI35" s="405"/>
      <c r="AJ35" s="304"/>
      <c r="AK35" s="304"/>
      <c r="AL35" s="304"/>
      <c r="AM35" s="304"/>
      <c r="AN35" s="304"/>
      <c r="AO35" s="304"/>
      <c r="AP35" s="403"/>
      <c r="AQ35" s="404"/>
      <c r="AR35" s="304"/>
      <c r="AS35" s="304"/>
      <c r="AT35" s="315"/>
      <c r="AU35" s="404"/>
      <c r="AV35" s="304"/>
      <c r="AW35" s="304"/>
      <c r="AX35" s="304"/>
      <c r="AY35" s="304"/>
      <c r="AZ35" s="304"/>
      <c r="BA35" s="304"/>
      <c r="BB35" s="304"/>
      <c r="BC35" s="304"/>
      <c r="BD35" s="403"/>
      <c r="BE35" s="404"/>
      <c r="BF35" s="304"/>
      <c r="BG35" s="304"/>
      <c r="BH35" s="304"/>
      <c r="BI35" s="304"/>
      <c r="BJ35" s="304"/>
      <c r="BK35" s="304"/>
      <c r="BL35" s="304"/>
      <c r="BM35" s="304"/>
      <c r="BN35" s="304"/>
      <c r="BO35" s="304"/>
      <c r="BP35" s="304"/>
      <c r="BQ35" s="304"/>
      <c r="BR35" s="304"/>
      <c r="BS35" s="304"/>
      <c r="BT35" s="304"/>
      <c r="BU35" s="304"/>
      <c r="BV35" s="304"/>
      <c r="BW35" s="304"/>
      <c r="BX35" s="304"/>
      <c r="BY35" s="304"/>
      <c r="BZ35" s="315"/>
      <c r="CB35" s="171"/>
    </row>
    <row r="36" spans="2:80" ht="16.7" customHeight="1">
      <c r="B36" s="172"/>
      <c r="D36" s="380"/>
      <c r="E36" s="381"/>
      <c r="F36" s="408"/>
      <c r="G36" s="409"/>
      <c r="H36" s="409"/>
      <c r="I36" s="409"/>
      <c r="J36" s="409"/>
      <c r="K36" s="409"/>
      <c r="L36" s="409"/>
      <c r="M36" s="409"/>
      <c r="N36" s="409"/>
      <c r="O36" s="409"/>
      <c r="P36" s="409"/>
      <c r="Q36" s="409"/>
      <c r="R36" s="409"/>
      <c r="S36" s="409"/>
      <c r="T36" s="409"/>
      <c r="U36" s="409"/>
      <c r="V36" s="410"/>
      <c r="W36" s="405"/>
      <c r="X36" s="304"/>
      <c r="Y36" s="304"/>
      <c r="Z36" s="304"/>
      <c r="AA36" s="304"/>
      <c r="AB36" s="304"/>
      <c r="AC36" s="304"/>
      <c r="AD36" s="304"/>
      <c r="AE36" s="304"/>
      <c r="AF36" s="304"/>
      <c r="AG36" s="304"/>
      <c r="AH36" s="315"/>
      <c r="AI36" s="405"/>
      <c r="AJ36" s="304"/>
      <c r="AK36" s="304"/>
      <c r="AL36" s="304"/>
      <c r="AM36" s="304"/>
      <c r="AN36" s="304"/>
      <c r="AO36" s="304"/>
      <c r="AP36" s="403"/>
      <c r="AQ36" s="404"/>
      <c r="AR36" s="304"/>
      <c r="AS36" s="304"/>
      <c r="AT36" s="315"/>
      <c r="AU36" s="404"/>
      <c r="AV36" s="304"/>
      <c r="AW36" s="304"/>
      <c r="AX36" s="304"/>
      <c r="AY36" s="304"/>
      <c r="AZ36" s="304"/>
      <c r="BA36" s="304"/>
      <c r="BB36" s="304"/>
      <c r="BC36" s="304"/>
      <c r="BD36" s="403"/>
      <c r="BE36" s="404"/>
      <c r="BF36" s="304"/>
      <c r="BG36" s="304"/>
      <c r="BH36" s="304"/>
      <c r="BI36" s="304"/>
      <c r="BJ36" s="304"/>
      <c r="BK36" s="304"/>
      <c r="BL36" s="304"/>
      <c r="BM36" s="304"/>
      <c r="BN36" s="304"/>
      <c r="BO36" s="304"/>
      <c r="BP36" s="304"/>
      <c r="BQ36" s="304"/>
      <c r="BR36" s="304"/>
      <c r="BS36" s="304"/>
      <c r="BT36" s="304"/>
      <c r="BU36" s="304"/>
      <c r="BV36" s="304"/>
      <c r="BW36" s="304"/>
      <c r="BX36" s="304"/>
      <c r="BY36" s="304"/>
      <c r="BZ36" s="315"/>
      <c r="CB36" s="171"/>
    </row>
    <row r="37" spans="2:80" ht="16.7" customHeight="1" thickBot="1">
      <c r="B37" s="172"/>
      <c r="D37" s="382"/>
      <c r="E37" s="383"/>
      <c r="F37" s="411"/>
      <c r="G37" s="412"/>
      <c r="H37" s="412"/>
      <c r="I37" s="412"/>
      <c r="J37" s="412"/>
      <c r="K37" s="412"/>
      <c r="L37" s="412"/>
      <c r="M37" s="412"/>
      <c r="N37" s="412"/>
      <c r="O37" s="412"/>
      <c r="P37" s="412"/>
      <c r="Q37" s="412"/>
      <c r="R37" s="412"/>
      <c r="S37" s="412"/>
      <c r="T37" s="412"/>
      <c r="U37" s="412"/>
      <c r="V37" s="413"/>
      <c r="W37" s="414"/>
      <c r="X37" s="332"/>
      <c r="Y37" s="332"/>
      <c r="Z37" s="332"/>
      <c r="AA37" s="332"/>
      <c r="AB37" s="332"/>
      <c r="AC37" s="332"/>
      <c r="AD37" s="332"/>
      <c r="AE37" s="332"/>
      <c r="AF37" s="332"/>
      <c r="AG37" s="332"/>
      <c r="AH37" s="333"/>
      <c r="AI37" s="414"/>
      <c r="AJ37" s="332"/>
      <c r="AK37" s="332"/>
      <c r="AL37" s="332"/>
      <c r="AM37" s="332"/>
      <c r="AN37" s="332"/>
      <c r="AO37" s="332"/>
      <c r="AP37" s="415"/>
      <c r="AQ37" s="416"/>
      <c r="AR37" s="332"/>
      <c r="AS37" s="332"/>
      <c r="AT37" s="333"/>
      <c r="AU37" s="416"/>
      <c r="AV37" s="332"/>
      <c r="AW37" s="332"/>
      <c r="AX37" s="332"/>
      <c r="AY37" s="332"/>
      <c r="AZ37" s="332"/>
      <c r="BA37" s="332"/>
      <c r="BB37" s="332"/>
      <c r="BC37" s="332"/>
      <c r="BD37" s="415"/>
      <c r="BE37" s="416"/>
      <c r="BF37" s="332"/>
      <c r="BG37" s="332"/>
      <c r="BH37" s="332"/>
      <c r="BI37" s="332"/>
      <c r="BJ37" s="332"/>
      <c r="BK37" s="332"/>
      <c r="BL37" s="332"/>
      <c r="BM37" s="332"/>
      <c r="BN37" s="332"/>
      <c r="BO37" s="332"/>
      <c r="BP37" s="332"/>
      <c r="BQ37" s="332"/>
      <c r="BR37" s="332"/>
      <c r="BS37" s="332"/>
      <c r="BT37" s="332"/>
      <c r="BU37" s="332"/>
      <c r="BV37" s="332"/>
      <c r="BW37" s="332"/>
      <c r="BX37" s="332"/>
      <c r="BY37" s="332"/>
      <c r="BZ37" s="333"/>
      <c r="CB37" s="171"/>
    </row>
    <row r="38" spans="2:80" ht="16.7" customHeight="1" thickBot="1">
      <c r="B38" s="172"/>
      <c r="D38" s="176"/>
      <c r="E38" s="176"/>
      <c r="F38" s="177"/>
      <c r="G38" s="177"/>
      <c r="H38" s="177"/>
      <c r="I38" s="177"/>
      <c r="J38" s="177"/>
      <c r="K38" s="177"/>
      <c r="L38" s="177"/>
      <c r="M38" s="177"/>
      <c r="N38" s="177"/>
      <c r="O38" s="177"/>
      <c r="P38" s="177"/>
      <c r="Q38" s="177"/>
      <c r="R38" s="177"/>
      <c r="S38" s="177"/>
      <c r="T38" s="177"/>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4"/>
      <c r="BJ38" s="174"/>
      <c r="BK38" s="174"/>
      <c r="BL38" s="174"/>
      <c r="BM38" s="174"/>
      <c r="BN38" s="174"/>
      <c r="BO38" s="174"/>
      <c r="BP38" s="174"/>
      <c r="BQ38" s="174"/>
      <c r="BR38" s="174"/>
      <c r="BS38" s="174"/>
      <c r="BT38" s="174"/>
      <c r="BU38" s="174"/>
      <c r="BV38" s="174"/>
      <c r="BW38" s="174"/>
      <c r="BX38" s="174"/>
      <c r="BY38" s="174"/>
      <c r="BZ38" s="174"/>
      <c r="CB38" s="171"/>
    </row>
    <row r="39" spans="2:80" ht="16.7" customHeight="1" thickBot="1">
      <c r="B39" s="172"/>
      <c r="D39" s="417" t="s">
        <v>4230</v>
      </c>
      <c r="E39" s="418"/>
      <c r="F39" s="418"/>
      <c r="G39" s="418"/>
      <c r="H39" s="418"/>
      <c r="I39" s="421" t="s">
        <v>4231</v>
      </c>
      <c r="J39" s="422"/>
      <c r="K39" s="422"/>
      <c r="L39" s="422"/>
      <c r="M39" s="422"/>
      <c r="N39" s="422"/>
      <c r="O39" s="422"/>
      <c r="P39" s="422"/>
      <c r="Q39" s="422"/>
      <c r="R39" s="423"/>
      <c r="S39" s="296" t="s">
        <v>4198</v>
      </c>
      <c r="T39" s="286"/>
      <c r="U39" s="286"/>
      <c r="V39" s="286"/>
      <c r="W39" s="286"/>
      <c r="X39" s="286"/>
      <c r="Y39" s="286"/>
      <c r="Z39" s="286"/>
      <c r="AA39" s="286"/>
      <c r="AB39" s="286"/>
      <c r="AC39" s="286"/>
      <c r="AD39" s="286"/>
      <c r="AE39" s="286" t="s">
        <v>4194</v>
      </c>
      <c r="AF39" s="286"/>
      <c r="AG39" s="286" t="s">
        <v>4194</v>
      </c>
      <c r="AH39" s="286"/>
      <c r="AI39" s="286" t="s">
        <v>4194</v>
      </c>
      <c r="AJ39" s="286"/>
      <c r="AK39" s="286" t="s">
        <v>4194</v>
      </c>
      <c r="AL39" s="286"/>
      <c r="AM39" s="286" t="s">
        <v>4194</v>
      </c>
      <c r="AN39" s="286"/>
      <c r="AO39" s="286" t="s">
        <v>4194</v>
      </c>
      <c r="AP39" s="286"/>
      <c r="AQ39" s="286" t="s">
        <v>4194</v>
      </c>
      <c r="AR39" s="286"/>
      <c r="AS39" s="286" t="s">
        <v>4194</v>
      </c>
      <c r="AT39" s="286"/>
      <c r="AU39" s="286" t="s">
        <v>4194</v>
      </c>
      <c r="AV39" s="286"/>
      <c r="AW39" s="286" t="s">
        <v>4194</v>
      </c>
      <c r="AX39" s="287"/>
      <c r="AY39" s="350" t="s">
        <v>4232</v>
      </c>
      <c r="AZ39" s="351"/>
      <c r="BA39" s="351"/>
      <c r="BB39" s="351"/>
      <c r="BC39" s="351"/>
      <c r="BD39" s="351"/>
      <c r="BE39" s="351"/>
      <c r="BF39" s="351"/>
      <c r="BG39" s="351"/>
      <c r="BH39" s="351"/>
      <c r="BI39" s="351"/>
      <c r="BJ39" s="351"/>
      <c r="BK39" s="351"/>
      <c r="BL39" s="351"/>
      <c r="BM39" s="351"/>
      <c r="BN39" s="351"/>
      <c r="BO39" s="351"/>
      <c r="BP39" s="351"/>
      <c r="BQ39" s="286" t="s">
        <v>4194</v>
      </c>
      <c r="BR39" s="286"/>
      <c r="BS39" s="286" t="s">
        <v>4194</v>
      </c>
      <c r="BT39" s="287"/>
      <c r="BU39" s="424"/>
      <c r="BV39" s="425"/>
      <c r="BW39" s="425"/>
      <c r="BX39" s="425"/>
      <c r="BY39" s="425"/>
      <c r="BZ39" s="426"/>
      <c r="CB39" s="171"/>
    </row>
    <row r="40" spans="2:80" ht="16.7" customHeight="1" thickBot="1">
      <c r="B40" s="172"/>
      <c r="D40" s="419"/>
      <c r="E40" s="420"/>
      <c r="F40" s="420"/>
      <c r="G40" s="420"/>
      <c r="H40" s="420"/>
      <c r="I40" s="411"/>
      <c r="J40" s="412"/>
      <c r="K40" s="412"/>
      <c r="L40" s="412"/>
      <c r="M40" s="412"/>
      <c r="N40" s="412"/>
      <c r="O40" s="412"/>
      <c r="P40" s="412"/>
      <c r="Q40" s="412"/>
      <c r="R40" s="413"/>
      <c r="S40" s="427" t="s">
        <v>4210</v>
      </c>
      <c r="T40" s="297"/>
      <c r="U40" s="297"/>
      <c r="V40" s="297"/>
      <c r="W40" s="297"/>
      <c r="X40" s="297"/>
      <c r="Y40" s="297"/>
      <c r="Z40" s="297"/>
      <c r="AA40" s="297"/>
      <c r="AB40" s="178" t="s">
        <v>4233</v>
      </c>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80"/>
      <c r="AZ40" s="180"/>
      <c r="BA40" s="180"/>
      <c r="BB40" s="180"/>
      <c r="BC40" s="180"/>
      <c r="BD40" s="180"/>
      <c r="BE40" s="180"/>
      <c r="BF40" s="180"/>
      <c r="BG40" s="180"/>
      <c r="BH40" s="180"/>
      <c r="BI40" s="180"/>
      <c r="BJ40" s="180"/>
      <c r="BK40" s="180"/>
      <c r="BL40" s="180"/>
      <c r="BM40" s="180"/>
      <c r="BN40" s="180"/>
      <c r="BO40" s="180"/>
      <c r="BP40" s="180"/>
      <c r="BQ40" s="180"/>
      <c r="BR40" s="180"/>
      <c r="BS40" s="180"/>
      <c r="BT40" s="180"/>
      <c r="BU40" s="180"/>
      <c r="BV40" s="180"/>
      <c r="BW40" s="180"/>
      <c r="BX40" s="180"/>
      <c r="BY40" s="180"/>
      <c r="BZ40" s="181"/>
      <c r="CB40" s="171"/>
    </row>
    <row r="41" spans="2:80" ht="17.25" customHeight="1" thickBot="1">
      <c r="B41" s="172"/>
      <c r="CB41" s="171"/>
    </row>
    <row r="42" spans="2:80" ht="16.7" customHeight="1">
      <c r="B42" s="172"/>
      <c r="D42" s="378" t="s">
        <v>4234</v>
      </c>
      <c r="E42" s="379"/>
      <c r="F42" s="428" t="s">
        <v>4235</v>
      </c>
      <c r="G42" s="429"/>
      <c r="H42" s="429"/>
      <c r="I42" s="429"/>
      <c r="J42" s="429"/>
      <c r="K42" s="429"/>
      <c r="L42" s="429"/>
      <c r="M42" s="429"/>
      <c r="N42" s="429"/>
      <c r="O42" s="429"/>
      <c r="P42" s="429"/>
      <c r="Q42" s="429"/>
      <c r="R42" s="430"/>
      <c r="S42" s="431" t="s">
        <v>4194</v>
      </c>
      <c r="T42" s="303"/>
      <c r="U42" s="303" t="s">
        <v>4194</v>
      </c>
      <c r="V42" s="303"/>
      <c r="W42" s="303"/>
      <c r="X42" s="303"/>
      <c r="Y42" s="303"/>
      <c r="Z42" s="303"/>
      <c r="AA42" s="303"/>
      <c r="AB42" s="303"/>
      <c r="AC42" s="303"/>
      <c r="AD42" s="314"/>
      <c r="AE42" s="432" t="s">
        <v>4194</v>
      </c>
      <c r="AF42" s="303"/>
      <c r="AG42" s="303" t="s">
        <v>4194</v>
      </c>
      <c r="AH42" s="303"/>
      <c r="AI42" s="303"/>
      <c r="AJ42" s="303"/>
      <c r="AK42" s="303"/>
      <c r="AL42" s="303"/>
      <c r="AM42" s="303"/>
      <c r="AN42" s="303"/>
      <c r="AO42" s="303"/>
      <c r="AP42" s="433"/>
      <c r="AQ42" s="434" t="s">
        <v>4236</v>
      </c>
      <c r="AR42" s="300"/>
      <c r="AS42" s="300"/>
      <c r="AT42" s="300"/>
      <c r="AU42" s="300"/>
      <c r="AV42" s="300"/>
      <c r="AW42" s="300"/>
      <c r="AX42" s="300"/>
      <c r="AY42" s="300"/>
      <c r="AZ42" s="300"/>
      <c r="BA42" s="300"/>
      <c r="BB42" s="349"/>
      <c r="CB42" s="171"/>
    </row>
    <row r="43" spans="2:80" ht="16.7" customHeight="1">
      <c r="B43" s="172"/>
      <c r="D43" s="380"/>
      <c r="E43" s="381"/>
      <c r="F43" s="436" t="s">
        <v>4237</v>
      </c>
      <c r="G43" s="437"/>
      <c r="H43" s="437"/>
      <c r="I43" s="437"/>
      <c r="J43" s="437"/>
      <c r="K43" s="437"/>
      <c r="L43" s="437"/>
      <c r="M43" s="437"/>
      <c r="N43" s="437"/>
      <c r="O43" s="437"/>
      <c r="P43" s="437"/>
      <c r="Q43" s="437"/>
      <c r="R43" s="438"/>
      <c r="S43" s="404" t="s">
        <v>4194</v>
      </c>
      <c r="T43" s="304"/>
      <c r="U43" s="304" t="s">
        <v>4194</v>
      </c>
      <c r="V43" s="304"/>
      <c r="W43" s="439" t="s">
        <v>83</v>
      </c>
      <c r="X43" s="439"/>
      <c r="Y43" s="439"/>
      <c r="Z43" s="439"/>
      <c r="AA43" s="439"/>
      <c r="AB43" s="439"/>
      <c r="AC43" s="439"/>
      <c r="AD43" s="440"/>
      <c r="AE43" s="405" t="s">
        <v>4194</v>
      </c>
      <c r="AF43" s="304"/>
      <c r="AG43" s="304" t="s">
        <v>4194</v>
      </c>
      <c r="AH43" s="304"/>
      <c r="AI43" s="439" t="s">
        <v>83</v>
      </c>
      <c r="AJ43" s="439"/>
      <c r="AK43" s="439"/>
      <c r="AL43" s="439"/>
      <c r="AM43" s="439"/>
      <c r="AN43" s="439"/>
      <c r="AO43" s="439"/>
      <c r="AP43" s="441"/>
      <c r="AQ43" s="435"/>
      <c r="AR43" s="312"/>
      <c r="AS43" s="312"/>
      <c r="AT43" s="312"/>
      <c r="AU43" s="312"/>
      <c r="AV43" s="312"/>
      <c r="AW43" s="312"/>
      <c r="AX43" s="312"/>
      <c r="AY43" s="312"/>
      <c r="AZ43" s="312"/>
      <c r="BA43" s="312"/>
      <c r="BB43" s="313"/>
      <c r="CB43" s="171"/>
    </row>
    <row r="44" spans="2:80" ht="16.7" customHeight="1">
      <c r="B44" s="172"/>
      <c r="D44" s="380"/>
      <c r="E44" s="381"/>
      <c r="F44" s="436" t="s">
        <v>4238</v>
      </c>
      <c r="G44" s="437"/>
      <c r="H44" s="437"/>
      <c r="I44" s="437"/>
      <c r="J44" s="437"/>
      <c r="K44" s="437"/>
      <c r="L44" s="437"/>
      <c r="M44" s="437"/>
      <c r="N44" s="437"/>
      <c r="O44" s="437"/>
      <c r="P44" s="437"/>
      <c r="Q44" s="437"/>
      <c r="R44" s="438"/>
      <c r="S44" s="404" t="s">
        <v>4194</v>
      </c>
      <c r="T44" s="304"/>
      <c r="U44" s="304" t="s">
        <v>4194</v>
      </c>
      <c r="V44" s="304"/>
      <c r="W44" s="304" t="s">
        <v>4194</v>
      </c>
      <c r="X44" s="304"/>
      <c r="Y44" s="304" t="s">
        <v>4194</v>
      </c>
      <c r="Z44" s="304"/>
      <c r="AA44" s="304" t="s">
        <v>4194</v>
      </c>
      <c r="AB44" s="304"/>
      <c r="AC44" s="304" t="s">
        <v>4194</v>
      </c>
      <c r="AD44" s="315"/>
      <c r="AE44" s="405" t="s">
        <v>4194</v>
      </c>
      <c r="AF44" s="304"/>
      <c r="AG44" s="304" t="s">
        <v>4194</v>
      </c>
      <c r="AH44" s="304"/>
      <c r="AI44" s="304" t="s">
        <v>4194</v>
      </c>
      <c r="AJ44" s="304"/>
      <c r="AK44" s="304" t="s">
        <v>4194</v>
      </c>
      <c r="AL44" s="304"/>
      <c r="AM44" s="304" t="s">
        <v>4194</v>
      </c>
      <c r="AN44" s="304"/>
      <c r="AO44" s="304" t="s">
        <v>4194</v>
      </c>
      <c r="AP44" s="403"/>
      <c r="AQ44" s="404" t="s">
        <v>4194</v>
      </c>
      <c r="AR44" s="304"/>
      <c r="AS44" s="304" t="s">
        <v>4194</v>
      </c>
      <c r="AT44" s="304"/>
      <c r="AU44" s="304" t="s">
        <v>4194</v>
      </c>
      <c r="AV44" s="304"/>
      <c r="AW44" s="304" t="s">
        <v>4194</v>
      </c>
      <c r="AX44" s="304"/>
      <c r="AY44" s="304" t="s">
        <v>4194</v>
      </c>
      <c r="AZ44" s="304"/>
      <c r="BA44" s="304" t="s">
        <v>4194</v>
      </c>
      <c r="BB44" s="315"/>
      <c r="CB44" s="171"/>
    </row>
    <row r="45" spans="2:80" ht="16.7" customHeight="1">
      <c r="B45" s="172"/>
      <c r="D45" s="380"/>
      <c r="E45" s="381"/>
      <c r="F45" s="436" t="s">
        <v>4239</v>
      </c>
      <c r="G45" s="437"/>
      <c r="H45" s="437"/>
      <c r="I45" s="437"/>
      <c r="J45" s="437"/>
      <c r="K45" s="437"/>
      <c r="L45" s="437"/>
      <c r="M45" s="437"/>
      <c r="N45" s="437"/>
      <c r="O45" s="437"/>
      <c r="P45" s="437"/>
      <c r="Q45" s="437"/>
      <c r="R45" s="438"/>
      <c r="S45" s="404" t="s">
        <v>4194</v>
      </c>
      <c r="T45" s="304"/>
      <c r="U45" s="304" t="s">
        <v>4194</v>
      </c>
      <c r="V45" s="304"/>
      <c r="W45" s="304" t="s">
        <v>4194</v>
      </c>
      <c r="X45" s="304"/>
      <c r="Y45" s="304" t="s">
        <v>4194</v>
      </c>
      <c r="Z45" s="304"/>
      <c r="AA45" s="442" t="s">
        <v>4240</v>
      </c>
      <c r="AB45" s="442"/>
      <c r="AC45" s="442"/>
      <c r="AD45" s="443"/>
      <c r="AE45" s="405" t="s">
        <v>4194</v>
      </c>
      <c r="AF45" s="304"/>
      <c r="AG45" s="304" t="s">
        <v>4194</v>
      </c>
      <c r="AH45" s="304"/>
      <c r="AI45" s="304" t="s">
        <v>4194</v>
      </c>
      <c r="AJ45" s="304"/>
      <c r="AK45" s="304" t="s">
        <v>4194</v>
      </c>
      <c r="AL45" s="304"/>
      <c r="AM45" s="442" t="s">
        <v>4240</v>
      </c>
      <c r="AN45" s="442"/>
      <c r="AO45" s="442"/>
      <c r="AP45" s="453"/>
      <c r="AQ45" s="454"/>
      <c r="AR45" s="444"/>
      <c r="AS45" s="444"/>
      <c r="AT45" s="444"/>
      <c r="AU45" s="444"/>
      <c r="AV45" s="444"/>
      <c r="AW45" s="444"/>
      <c r="AX45" s="444"/>
      <c r="AY45" s="444"/>
      <c r="AZ45" s="444"/>
      <c r="BA45" s="444"/>
      <c r="BB45" s="445"/>
      <c r="CB45" s="171"/>
    </row>
    <row r="46" spans="2:80" ht="16.7" customHeight="1" thickBot="1">
      <c r="B46" s="172"/>
      <c r="D46" s="380"/>
      <c r="E46" s="381"/>
      <c r="F46" s="446" t="s">
        <v>4241</v>
      </c>
      <c r="G46" s="447"/>
      <c r="H46" s="447"/>
      <c r="I46" s="447"/>
      <c r="J46" s="447"/>
      <c r="K46" s="447"/>
      <c r="L46" s="447"/>
      <c r="M46" s="447"/>
      <c r="N46" s="447"/>
      <c r="O46" s="447"/>
      <c r="P46" s="447"/>
      <c r="Q46" s="447"/>
      <c r="R46" s="448"/>
      <c r="S46" s="449" t="s">
        <v>4194</v>
      </c>
      <c r="T46" s="450"/>
      <c r="U46" s="450" t="s">
        <v>4194</v>
      </c>
      <c r="V46" s="450"/>
      <c r="W46" s="450" t="s">
        <v>4194</v>
      </c>
      <c r="X46" s="450"/>
      <c r="Y46" s="450" t="s">
        <v>4194</v>
      </c>
      <c r="Z46" s="450"/>
      <c r="AA46" s="450" t="s">
        <v>4194</v>
      </c>
      <c r="AB46" s="450"/>
      <c r="AC46" s="450" t="s">
        <v>4194</v>
      </c>
      <c r="AD46" s="451"/>
      <c r="AE46" s="452" t="s">
        <v>4194</v>
      </c>
      <c r="AF46" s="450"/>
      <c r="AG46" s="450" t="s">
        <v>4194</v>
      </c>
      <c r="AH46" s="450"/>
      <c r="AI46" s="450" t="s">
        <v>4194</v>
      </c>
      <c r="AJ46" s="450"/>
      <c r="AK46" s="450" t="s">
        <v>4194</v>
      </c>
      <c r="AL46" s="450"/>
      <c r="AM46" s="450" t="s">
        <v>4194</v>
      </c>
      <c r="AN46" s="450"/>
      <c r="AO46" s="450" t="s">
        <v>4194</v>
      </c>
      <c r="AP46" s="460"/>
      <c r="AQ46" s="449" t="s">
        <v>4194</v>
      </c>
      <c r="AR46" s="450"/>
      <c r="AS46" s="450" t="s">
        <v>4194</v>
      </c>
      <c r="AT46" s="450"/>
      <c r="AU46" s="450" t="s">
        <v>4194</v>
      </c>
      <c r="AV46" s="450"/>
      <c r="AW46" s="450" t="s">
        <v>4194</v>
      </c>
      <c r="AX46" s="450"/>
      <c r="AY46" s="450" t="s">
        <v>4194</v>
      </c>
      <c r="AZ46" s="450"/>
      <c r="BA46" s="450" t="s">
        <v>4194</v>
      </c>
      <c r="BB46" s="451"/>
      <c r="CB46" s="171"/>
    </row>
    <row r="47" spans="2:80" ht="16.7" customHeight="1">
      <c r="B47" s="172"/>
      <c r="D47" s="380"/>
      <c r="E47" s="381"/>
      <c r="F47" s="455" t="s">
        <v>4242</v>
      </c>
      <c r="G47" s="456"/>
      <c r="H47" s="456"/>
      <c r="I47" s="456"/>
      <c r="J47" s="456"/>
      <c r="K47" s="456"/>
      <c r="L47" s="456"/>
      <c r="M47" s="456"/>
      <c r="N47" s="456"/>
      <c r="O47" s="456"/>
      <c r="P47" s="456"/>
      <c r="Q47" s="456"/>
      <c r="R47" s="457"/>
      <c r="S47" s="458" t="s">
        <v>4194</v>
      </c>
      <c r="T47" s="459"/>
      <c r="U47" s="459" t="s">
        <v>4194</v>
      </c>
      <c r="V47" s="459"/>
      <c r="W47" s="459" t="s">
        <v>4194</v>
      </c>
      <c r="X47" s="459"/>
      <c r="Y47" s="459" t="s">
        <v>4194</v>
      </c>
      <c r="Z47" s="459"/>
      <c r="AA47" s="459" t="s">
        <v>4194</v>
      </c>
      <c r="AB47" s="459"/>
      <c r="AC47" s="459" t="s">
        <v>4194</v>
      </c>
      <c r="AD47" s="469"/>
      <c r="AE47" s="470" t="s">
        <v>4194</v>
      </c>
      <c r="AF47" s="459"/>
      <c r="AG47" s="459" t="s">
        <v>4194</v>
      </c>
      <c r="AH47" s="459"/>
      <c r="AI47" s="459" t="s">
        <v>4194</v>
      </c>
      <c r="AJ47" s="459"/>
      <c r="AK47" s="459" t="s">
        <v>4194</v>
      </c>
      <c r="AL47" s="459"/>
      <c r="AM47" s="459" t="s">
        <v>4194</v>
      </c>
      <c r="AN47" s="459"/>
      <c r="AO47" s="459" t="s">
        <v>4194</v>
      </c>
      <c r="AP47" s="463"/>
      <c r="AQ47" s="464"/>
      <c r="AR47" s="461"/>
      <c r="AS47" s="461"/>
      <c r="AT47" s="461"/>
      <c r="AU47" s="461"/>
      <c r="AV47" s="461"/>
      <c r="AW47" s="461"/>
      <c r="AX47" s="461"/>
      <c r="AY47" s="461"/>
      <c r="AZ47" s="461"/>
      <c r="BA47" s="461"/>
      <c r="BB47" s="462"/>
      <c r="CB47" s="171"/>
    </row>
    <row r="48" spans="2:80" ht="16.7" customHeight="1">
      <c r="B48" s="172"/>
      <c r="D48" s="380"/>
      <c r="E48" s="381"/>
      <c r="F48" s="481" t="s">
        <v>4243</v>
      </c>
      <c r="G48" s="482"/>
      <c r="H48" s="482"/>
      <c r="I48" s="482"/>
      <c r="J48" s="482"/>
      <c r="K48" s="482"/>
      <c r="L48" s="482"/>
      <c r="M48" s="482"/>
      <c r="N48" s="482"/>
      <c r="O48" s="482"/>
      <c r="P48" s="482"/>
      <c r="Q48" s="482"/>
      <c r="R48" s="483"/>
      <c r="S48" s="465" t="s">
        <v>4194</v>
      </c>
      <c r="T48" s="466"/>
      <c r="U48" s="466" t="s">
        <v>4194</v>
      </c>
      <c r="V48" s="466"/>
      <c r="W48" s="466" t="s">
        <v>4194</v>
      </c>
      <c r="X48" s="466"/>
      <c r="Y48" s="466" t="s">
        <v>4194</v>
      </c>
      <c r="Z48" s="466"/>
      <c r="AA48" s="466" t="s">
        <v>4194</v>
      </c>
      <c r="AB48" s="466"/>
      <c r="AC48" s="466" t="s">
        <v>4194</v>
      </c>
      <c r="AD48" s="467"/>
      <c r="AE48" s="468" t="s">
        <v>4194</v>
      </c>
      <c r="AF48" s="466"/>
      <c r="AG48" s="466" t="s">
        <v>4194</v>
      </c>
      <c r="AH48" s="466"/>
      <c r="AI48" s="466" t="s">
        <v>4194</v>
      </c>
      <c r="AJ48" s="466"/>
      <c r="AK48" s="466" t="s">
        <v>4194</v>
      </c>
      <c r="AL48" s="466"/>
      <c r="AM48" s="466" t="s">
        <v>4194</v>
      </c>
      <c r="AN48" s="466"/>
      <c r="AO48" s="466" t="s">
        <v>4194</v>
      </c>
      <c r="AP48" s="476"/>
      <c r="AQ48" s="477"/>
      <c r="AR48" s="471"/>
      <c r="AS48" s="471"/>
      <c r="AT48" s="471"/>
      <c r="AU48" s="471"/>
      <c r="AV48" s="471"/>
      <c r="AW48" s="471"/>
      <c r="AX48" s="471"/>
      <c r="AY48" s="471"/>
      <c r="AZ48" s="471"/>
      <c r="BA48" s="471"/>
      <c r="BB48" s="472"/>
      <c r="CB48" s="171"/>
    </row>
    <row r="49" spans="2:80" ht="16.7" customHeight="1" thickBot="1">
      <c r="B49" s="172"/>
      <c r="D49" s="380"/>
      <c r="E49" s="381"/>
      <c r="F49" s="473" t="s">
        <v>4244</v>
      </c>
      <c r="G49" s="474"/>
      <c r="H49" s="474"/>
      <c r="I49" s="474"/>
      <c r="J49" s="474"/>
      <c r="K49" s="474"/>
      <c r="L49" s="474"/>
      <c r="M49" s="474"/>
      <c r="N49" s="474"/>
      <c r="O49" s="474"/>
      <c r="P49" s="474"/>
      <c r="Q49" s="474"/>
      <c r="R49" s="475"/>
      <c r="S49" s="416" t="s">
        <v>4194</v>
      </c>
      <c r="T49" s="332"/>
      <c r="U49" s="332" t="s">
        <v>4194</v>
      </c>
      <c r="V49" s="332"/>
      <c r="W49" s="332" t="s">
        <v>4194</v>
      </c>
      <c r="X49" s="332"/>
      <c r="Y49" s="332" t="s">
        <v>4194</v>
      </c>
      <c r="Z49" s="332"/>
      <c r="AA49" s="332" t="s">
        <v>4194</v>
      </c>
      <c r="AB49" s="332"/>
      <c r="AC49" s="332" t="s">
        <v>4194</v>
      </c>
      <c r="AD49" s="333"/>
      <c r="AE49" s="414" t="s">
        <v>4194</v>
      </c>
      <c r="AF49" s="332"/>
      <c r="AG49" s="332" t="s">
        <v>4194</v>
      </c>
      <c r="AH49" s="332"/>
      <c r="AI49" s="332" t="s">
        <v>4194</v>
      </c>
      <c r="AJ49" s="332"/>
      <c r="AK49" s="332" t="s">
        <v>4194</v>
      </c>
      <c r="AL49" s="332"/>
      <c r="AM49" s="332" t="s">
        <v>4194</v>
      </c>
      <c r="AN49" s="332"/>
      <c r="AO49" s="332" t="s">
        <v>4194</v>
      </c>
      <c r="AP49" s="415"/>
      <c r="AQ49" s="480" t="s">
        <v>4194</v>
      </c>
      <c r="AR49" s="478"/>
      <c r="AS49" s="478" t="s">
        <v>4194</v>
      </c>
      <c r="AT49" s="478"/>
      <c r="AU49" s="478" t="s">
        <v>4194</v>
      </c>
      <c r="AV49" s="478"/>
      <c r="AW49" s="478" t="s">
        <v>4194</v>
      </c>
      <c r="AX49" s="478"/>
      <c r="AY49" s="478" t="s">
        <v>4194</v>
      </c>
      <c r="AZ49" s="478"/>
      <c r="BA49" s="478" t="s">
        <v>4194</v>
      </c>
      <c r="BB49" s="479"/>
      <c r="CB49" s="171"/>
    </row>
    <row r="50" spans="2:80" ht="16.7" customHeight="1" thickBot="1">
      <c r="B50" s="172"/>
      <c r="D50" s="380"/>
      <c r="E50" s="381"/>
      <c r="F50" s="484" t="s">
        <v>4245</v>
      </c>
      <c r="G50" s="487"/>
      <c r="H50" s="487"/>
      <c r="I50" s="487"/>
      <c r="J50" s="487"/>
      <c r="K50" s="487"/>
      <c r="L50" s="487"/>
      <c r="M50" s="487"/>
      <c r="N50" s="487"/>
      <c r="O50" s="487"/>
      <c r="P50" s="487"/>
      <c r="Q50" s="487"/>
      <c r="R50" s="488"/>
      <c r="S50" s="416" t="s">
        <v>4194</v>
      </c>
      <c r="T50" s="332"/>
      <c r="U50" s="332" t="s">
        <v>4194</v>
      </c>
      <c r="V50" s="332"/>
      <c r="W50" s="332" t="s">
        <v>4194</v>
      </c>
      <c r="X50" s="332"/>
      <c r="Y50" s="332" t="s">
        <v>4194</v>
      </c>
      <c r="Z50" s="332"/>
      <c r="AA50" s="332" t="s">
        <v>4194</v>
      </c>
      <c r="AB50" s="332"/>
      <c r="AC50" s="332" t="s">
        <v>4194</v>
      </c>
      <c r="AD50" s="333"/>
      <c r="AE50" s="416" t="s">
        <v>4194</v>
      </c>
      <c r="AF50" s="332"/>
      <c r="AG50" s="332" t="s">
        <v>4194</v>
      </c>
      <c r="AH50" s="332"/>
      <c r="AI50" s="332" t="s">
        <v>4194</v>
      </c>
      <c r="AJ50" s="332"/>
      <c r="AK50" s="332" t="s">
        <v>4194</v>
      </c>
      <c r="AL50" s="332"/>
      <c r="AM50" s="332" t="s">
        <v>4194</v>
      </c>
      <c r="AN50" s="332"/>
      <c r="AO50" s="332" t="s">
        <v>4194</v>
      </c>
      <c r="AP50" s="333"/>
      <c r="AQ50" s="416" t="s">
        <v>4194</v>
      </c>
      <c r="AR50" s="332"/>
      <c r="AS50" s="332" t="s">
        <v>4194</v>
      </c>
      <c r="AT50" s="332"/>
      <c r="AU50" s="332" t="s">
        <v>4194</v>
      </c>
      <c r="AV50" s="332"/>
      <c r="AW50" s="332" t="s">
        <v>4194</v>
      </c>
      <c r="AX50" s="332"/>
      <c r="AY50" s="332" t="s">
        <v>4194</v>
      </c>
      <c r="AZ50" s="332"/>
      <c r="BA50" s="332" t="s">
        <v>4194</v>
      </c>
      <c r="BB50" s="333"/>
      <c r="CB50" s="171"/>
    </row>
    <row r="51" spans="2:80" ht="16.7" customHeight="1" thickBot="1">
      <c r="B51" s="172"/>
      <c r="D51" s="380"/>
      <c r="E51" s="381"/>
      <c r="F51" s="484" t="s">
        <v>4246</v>
      </c>
      <c r="G51" s="485"/>
      <c r="H51" s="485"/>
      <c r="I51" s="485"/>
      <c r="J51" s="485"/>
      <c r="K51" s="485"/>
      <c r="L51" s="485"/>
      <c r="M51" s="485"/>
      <c r="N51" s="485"/>
      <c r="O51" s="485"/>
      <c r="P51" s="485"/>
      <c r="Q51" s="485"/>
      <c r="R51" s="486"/>
      <c r="S51" s="416" t="s">
        <v>4194</v>
      </c>
      <c r="T51" s="332"/>
      <c r="U51" s="332" t="s">
        <v>4194</v>
      </c>
      <c r="V51" s="332"/>
      <c r="W51" s="332" t="s">
        <v>4194</v>
      </c>
      <c r="X51" s="332"/>
      <c r="Y51" s="332" t="s">
        <v>4194</v>
      </c>
      <c r="Z51" s="332"/>
      <c r="AA51" s="332" t="s">
        <v>4194</v>
      </c>
      <c r="AB51" s="332"/>
      <c r="AC51" s="332" t="s">
        <v>4194</v>
      </c>
      <c r="AD51" s="333"/>
      <c r="AE51" s="416" t="s">
        <v>4194</v>
      </c>
      <c r="AF51" s="332"/>
      <c r="AG51" s="332" t="s">
        <v>4194</v>
      </c>
      <c r="AH51" s="332"/>
      <c r="AI51" s="332" t="s">
        <v>4194</v>
      </c>
      <c r="AJ51" s="332"/>
      <c r="AK51" s="332" t="s">
        <v>4194</v>
      </c>
      <c r="AL51" s="332"/>
      <c r="AM51" s="332" t="s">
        <v>4194</v>
      </c>
      <c r="AN51" s="332"/>
      <c r="AO51" s="332" t="s">
        <v>4194</v>
      </c>
      <c r="AP51" s="333"/>
      <c r="AQ51" s="416" t="s">
        <v>4194</v>
      </c>
      <c r="AR51" s="332"/>
      <c r="AS51" s="332" t="s">
        <v>4194</v>
      </c>
      <c r="AT51" s="332"/>
      <c r="AU51" s="332" t="s">
        <v>4194</v>
      </c>
      <c r="AV51" s="332"/>
      <c r="AW51" s="332" t="s">
        <v>4194</v>
      </c>
      <c r="AX51" s="332"/>
      <c r="AY51" s="332" t="s">
        <v>4194</v>
      </c>
      <c r="AZ51" s="332"/>
      <c r="BA51" s="332" t="s">
        <v>4194</v>
      </c>
      <c r="BB51" s="333"/>
      <c r="CB51" s="171"/>
    </row>
    <row r="52" spans="2:80" ht="16.7" customHeight="1" thickBot="1">
      <c r="B52" s="172"/>
      <c r="D52" s="380"/>
      <c r="E52" s="381"/>
      <c r="F52" s="484" t="s">
        <v>4247</v>
      </c>
      <c r="G52" s="485"/>
      <c r="H52" s="485"/>
      <c r="I52" s="485"/>
      <c r="J52" s="485"/>
      <c r="K52" s="485"/>
      <c r="L52" s="485"/>
      <c r="M52" s="485"/>
      <c r="N52" s="485"/>
      <c r="O52" s="485"/>
      <c r="P52" s="485"/>
      <c r="Q52" s="485"/>
      <c r="R52" s="486"/>
      <c r="S52" s="416" t="s">
        <v>4194</v>
      </c>
      <c r="T52" s="332"/>
      <c r="U52" s="332" t="s">
        <v>4194</v>
      </c>
      <c r="V52" s="332"/>
      <c r="W52" s="332" t="s">
        <v>4194</v>
      </c>
      <c r="X52" s="332"/>
      <c r="Y52" s="332" t="s">
        <v>4194</v>
      </c>
      <c r="Z52" s="332"/>
      <c r="AA52" s="332" t="s">
        <v>4194</v>
      </c>
      <c r="AB52" s="332"/>
      <c r="AC52" s="332" t="s">
        <v>4194</v>
      </c>
      <c r="AD52" s="333"/>
      <c r="AE52" s="416" t="s">
        <v>4194</v>
      </c>
      <c r="AF52" s="332"/>
      <c r="AG52" s="332" t="s">
        <v>4194</v>
      </c>
      <c r="AH52" s="332"/>
      <c r="AI52" s="332" t="s">
        <v>4194</v>
      </c>
      <c r="AJ52" s="332"/>
      <c r="AK52" s="332" t="s">
        <v>4194</v>
      </c>
      <c r="AL52" s="332"/>
      <c r="AM52" s="332" t="s">
        <v>4194</v>
      </c>
      <c r="AN52" s="332"/>
      <c r="AO52" s="332" t="s">
        <v>4194</v>
      </c>
      <c r="AP52" s="333"/>
      <c r="AQ52" s="416" t="s">
        <v>4194</v>
      </c>
      <c r="AR52" s="332"/>
      <c r="AS52" s="332" t="s">
        <v>4194</v>
      </c>
      <c r="AT52" s="332"/>
      <c r="AU52" s="332" t="s">
        <v>4194</v>
      </c>
      <c r="AV52" s="332"/>
      <c r="AW52" s="332" t="s">
        <v>4194</v>
      </c>
      <c r="AX52" s="332"/>
      <c r="AY52" s="332" t="s">
        <v>4194</v>
      </c>
      <c r="AZ52" s="332"/>
      <c r="BA52" s="332" t="s">
        <v>4194</v>
      </c>
      <c r="BB52" s="333"/>
      <c r="CB52" s="171"/>
    </row>
    <row r="53" spans="2:80" ht="16.7" customHeight="1" thickBot="1">
      <c r="B53" s="172"/>
      <c r="D53" s="380"/>
      <c r="E53" s="381"/>
      <c r="F53" s="489" t="s">
        <v>4248</v>
      </c>
      <c r="G53" s="490"/>
      <c r="H53" s="490"/>
      <c r="I53" s="490"/>
      <c r="J53" s="490"/>
      <c r="K53" s="491" t="s">
        <v>4249</v>
      </c>
      <c r="L53" s="492"/>
      <c r="M53" s="492"/>
      <c r="N53" s="492"/>
      <c r="O53" s="492"/>
      <c r="P53" s="492"/>
      <c r="Q53" s="492"/>
      <c r="R53" s="493"/>
      <c r="S53" s="494" t="s">
        <v>4194</v>
      </c>
      <c r="T53" s="495"/>
      <c r="U53" s="496" t="s">
        <v>4194</v>
      </c>
      <c r="V53" s="495"/>
      <c r="W53" s="496" t="s">
        <v>4194</v>
      </c>
      <c r="X53" s="495"/>
      <c r="Y53" s="496" t="s">
        <v>4194</v>
      </c>
      <c r="Z53" s="495"/>
      <c r="AA53" s="496" t="s">
        <v>4194</v>
      </c>
      <c r="AB53" s="495"/>
      <c r="AC53" s="496" t="s">
        <v>4194</v>
      </c>
      <c r="AD53" s="497"/>
      <c r="AE53" s="494" t="s">
        <v>4194</v>
      </c>
      <c r="AF53" s="495"/>
      <c r="AG53" s="496" t="s">
        <v>4194</v>
      </c>
      <c r="AH53" s="495"/>
      <c r="AI53" s="496" t="s">
        <v>4194</v>
      </c>
      <c r="AJ53" s="495"/>
      <c r="AK53" s="496" t="s">
        <v>4194</v>
      </c>
      <c r="AL53" s="495"/>
      <c r="AM53" s="496" t="s">
        <v>4194</v>
      </c>
      <c r="AN53" s="495"/>
      <c r="AO53" s="496" t="s">
        <v>4194</v>
      </c>
      <c r="AP53" s="497"/>
      <c r="AQ53" s="494" t="s">
        <v>4194</v>
      </c>
      <c r="AR53" s="495"/>
      <c r="AS53" s="496" t="s">
        <v>4194</v>
      </c>
      <c r="AT53" s="495"/>
      <c r="AU53" s="496" t="s">
        <v>4194</v>
      </c>
      <c r="AV53" s="495"/>
      <c r="AW53" s="496" t="s">
        <v>4194</v>
      </c>
      <c r="AX53" s="495"/>
      <c r="AY53" s="496" t="s">
        <v>4194</v>
      </c>
      <c r="AZ53" s="495"/>
      <c r="BA53" s="496" t="s">
        <v>4194</v>
      </c>
      <c r="BB53" s="497"/>
      <c r="CB53" s="171"/>
    </row>
    <row r="54" spans="2:80" ht="16.7" customHeight="1" thickTop="1" thickBot="1">
      <c r="B54" s="172"/>
      <c r="D54" s="382"/>
      <c r="E54" s="383"/>
      <c r="F54" s="504" t="s">
        <v>4250</v>
      </c>
      <c r="G54" s="505"/>
      <c r="H54" s="505"/>
      <c r="I54" s="505"/>
      <c r="J54" s="505"/>
      <c r="K54" s="505"/>
      <c r="L54" s="505"/>
      <c r="M54" s="505"/>
      <c r="N54" s="505"/>
      <c r="O54" s="505"/>
      <c r="P54" s="505"/>
      <c r="Q54" s="505"/>
      <c r="R54" s="506"/>
      <c r="S54" s="503" t="s">
        <v>4194</v>
      </c>
      <c r="T54" s="498"/>
      <c r="U54" s="498" t="s">
        <v>4194</v>
      </c>
      <c r="V54" s="498"/>
      <c r="W54" s="498" t="s">
        <v>4194</v>
      </c>
      <c r="X54" s="498"/>
      <c r="Y54" s="498" t="s">
        <v>4194</v>
      </c>
      <c r="Z54" s="498"/>
      <c r="AA54" s="498" t="s">
        <v>4194</v>
      </c>
      <c r="AB54" s="498"/>
      <c r="AC54" s="498" t="s">
        <v>4194</v>
      </c>
      <c r="AD54" s="499"/>
      <c r="AE54" s="500" t="s">
        <v>4194</v>
      </c>
      <c r="AF54" s="498"/>
      <c r="AG54" s="498" t="s">
        <v>4194</v>
      </c>
      <c r="AH54" s="498"/>
      <c r="AI54" s="498" t="s">
        <v>4194</v>
      </c>
      <c r="AJ54" s="498"/>
      <c r="AK54" s="498" t="s">
        <v>4194</v>
      </c>
      <c r="AL54" s="498"/>
      <c r="AM54" s="498" t="s">
        <v>4194</v>
      </c>
      <c r="AN54" s="498"/>
      <c r="AO54" s="498" t="s">
        <v>4194</v>
      </c>
      <c r="AP54" s="501"/>
      <c r="AQ54" s="503" t="s">
        <v>4194</v>
      </c>
      <c r="AR54" s="498"/>
      <c r="AS54" s="498" t="s">
        <v>4194</v>
      </c>
      <c r="AT54" s="498"/>
      <c r="AU54" s="498" t="s">
        <v>4194</v>
      </c>
      <c r="AV54" s="498"/>
      <c r="AW54" s="498" t="s">
        <v>4194</v>
      </c>
      <c r="AX54" s="498"/>
      <c r="AY54" s="498" t="s">
        <v>4194</v>
      </c>
      <c r="AZ54" s="498"/>
      <c r="BA54" s="498" t="s">
        <v>4194</v>
      </c>
      <c r="BB54" s="499"/>
      <c r="CB54" s="171"/>
    </row>
    <row r="55" spans="2:80" ht="6.75" customHeight="1" thickBot="1">
      <c r="B55" s="172"/>
      <c r="D55" s="176"/>
      <c r="E55" s="176"/>
      <c r="F55" s="330"/>
      <c r="G55" s="330"/>
      <c r="H55" s="330"/>
      <c r="I55" s="330"/>
      <c r="J55" s="330"/>
      <c r="K55" s="330"/>
      <c r="L55" s="330"/>
      <c r="M55" s="330"/>
      <c r="N55" s="330"/>
      <c r="O55" s="330"/>
      <c r="P55" s="330"/>
      <c r="Q55" s="330"/>
      <c r="R55" s="330"/>
      <c r="S55" s="502"/>
      <c r="T55" s="502"/>
      <c r="U55" s="502"/>
      <c r="V55" s="502"/>
      <c r="W55" s="502"/>
      <c r="X55" s="502"/>
      <c r="Y55" s="502"/>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502"/>
      <c r="CB55" s="171"/>
    </row>
    <row r="56" spans="2:80" ht="13.7" customHeight="1" thickBot="1">
      <c r="B56" s="172"/>
      <c r="D56" s="507" t="s">
        <v>4251</v>
      </c>
      <c r="E56" s="507"/>
      <c r="F56" s="507"/>
      <c r="G56" s="507"/>
      <c r="H56" s="507"/>
      <c r="I56" s="507"/>
      <c r="J56" s="507"/>
      <c r="K56" s="507"/>
      <c r="L56" s="507"/>
      <c r="M56" s="507"/>
      <c r="N56" s="507"/>
      <c r="O56" s="507"/>
      <c r="P56" s="507"/>
      <c r="Q56" s="507"/>
      <c r="R56" s="507"/>
      <c r="S56" s="507"/>
      <c r="T56" s="507"/>
      <c r="U56" s="507"/>
      <c r="V56" s="507"/>
      <c r="W56" s="507"/>
      <c r="X56" s="182"/>
      <c r="Y56" s="182"/>
      <c r="Z56" s="182"/>
      <c r="AA56" s="182"/>
      <c r="AB56" s="182"/>
      <c r="AC56" s="182"/>
      <c r="AD56" s="182"/>
      <c r="AE56" s="182"/>
      <c r="AF56" s="182"/>
      <c r="AG56" s="182"/>
      <c r="CB56" s="171"/>
    </row>
    <row r="57" spans="2:80" ht="13.7" customHeight="1" thickBot="1">
      <c r="B57" s="172"/>
      <c r="D57" s="508" t="s">
        <v>4252</v>
      </c>
      <c r="E57" s="508"/>
      <c r="F57" s="508"/>
      <c r="G57" s="508"/>
      <c r="H57" s="508"/>
      <c r="I57" s="508"/>
      <c r="J57" s="508"/>
      <c r="K57" s="508"/>
      <c r="L57" s="508"/>
      <c r="M57" s="508"/>
      <c r="N57" s="509" t="s">
        <v>4253</v>
      </c>
      <c r="O57" s="509"/>
      <c r="P57" s="509"/>
      <c r="Q57" s="509"/>
      <c r="R57" s="509"/>
      <c r="S57" s="509"/>
      <c r="T57" s="509"/>
      <c r="U57" s="509"/>
      <c r="V57" s="509"/>
      <c r="W57" s="509"/>
      <c r="X57" s="182"/>
      <c r="Y57" s="182"/>
      <c r="Z57" s="182"/>
      <c r="AA57" s="182"/>
      <c r="AB57" s="182"/>
      <c r="AC57" s="182"/>
      <c r="AD57" s="182"/>
      <c r="AE57" s="182"/>
      <c r="AF57" s="182"/>
      <c r="AG57" s="182"/>
      <c r="CB57" s="171"/>
    </row>
    <row r="58" spans="2:80" ht="13.7" customHeight="1" thickBot="1">
      <c r="B58" s="172"/>
      <c r="D58" s="363" t="s">
        <v>4194</v>
      </c>
      <c r="E58" s="364"/>
      <c r="F58" s="342" t="s">
        <v>4194</v>
      </c>
      <c r="G58" s="364"/>
      <c r="H58" s="342" t="s">
        <v>4194</v>
      </c>
      <c r="I58" s="364"/>
      <c r="J58" s="342" t="s">
        <v>4194</v>
      </c>
      <c r="K58" s="364"/>
      <c r="L58" s="342" t="s">
        <v>4194</v>
      </c>
      <c r="M58" s="364"/>
      <c r="N58" s="342" t="s">
        <v>4194</v>
      </c>
      <c r="O58" s="364"/>
      <c r="P58" s="342" t="s">
        <v>4194</v>
      </c>
      <c r="Q58" s="364"/>
      <c r="R58" s="342" t="s">
        <v>4194</v>
      </c>
      <c r="S58" s="364"/>
      <c r="T58" s="342" t="s">
        <v>4194</v>
      </c>
      <c r="U58" s="364"/>
      <c r="V58" s="342" t="s">
        <v>4194</v>
      </c>
      <c r="W58" s="344"/>
      <c r="CB58" s="171"/>
    </row>
    <row r="59" spans="2:80" ht="9" customHeight="1">
      <c r="B59" s="183"/>
      <c r="C59" s="184"/>
      <c r="D59" s="184"/>
      <c r="E59" s="184"/>
      <c r="F59" s="184"/>
      <c r="G59" s="184"/>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184"/>
      <c r="AR59" s="184"/>
      <c r="AS59" s="184"/>
      <c r="AT59" s="184"/>
      <c r="AU59" s="184"/>
      <c r="AV59" s="184"/>
      <c r="AW59" s="184"/>
      <c r="AX59" s="184"/>
      <c r="AY59" s="184"/>
      <c r="AZ59" s="184"/>
      <c r="BA59" s="184"/>
      <c r="BB59" s="184"/>
      <c r="BC59" s="184"/>
      <c r="BD59" s="184"/>
      <c r="BE59" s="184"/>
      <c r="BF59" s="184"/>
      <c r="BG59" s="184"/>
      <c r="BH59" s="184"/>
      <c r="BI59" s="184"/>
      <c r="BJ59" s="184"/>
      <c r="BK59" s="184"/>
      <c r="BL59" s="184"/>
      <c r="BM59" s="184"/>
      <c r="BN59" s="184"/>
      <c r="BO59" s="184"/>
      <c r="BP59" s="184"/>
      <c r="BQ59" s="184"/>
      <c r="BR59" s="184"/>
      <c r="BS59" s="184"/>
      <c r="BT59" s="184"/>
      <c r="BU59" s="184"/>
      <c r="BV59" s="184"/>
      <c r="BW59" s="184"/>
      <c r="BX59" s="184"/>
      <c r="BY59" s="184"/>
      <c r="BZ59" s="184"/>
      <c r="CA59" s="184"/>
      <c r="CB59" s="185"/>
    </row>
  </sheetData>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18"/>
  <printOptions horizontalCentered="1" verticalCentered="1"/>
  <pageMargins left="0.59055118110236227" right="0.19685039370078741" top="0.39370078740157483" bottom="0.39370078740157483" header="0.11811023622047245" footer="0.11811023622047245"/>
  <pageSetup paperSize="9" scale="63" fitToWidth="0"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129"/>
  <sheetViews>
    <sheetView workbookViewId="0">
      <pane ySplit="1" topLeftCell="A2" activePane="bottomLeft" state="frozen"/>
      <selection pane="bottomLeft" activeCell="E266" sqref="E266"/>
    </sheetView>
  </sheetViews>
  <sheetFormatPr defaultRowHeight="13.5"/>
  <cols>
    <col min="1" max="1" width="7.5" style="113" bestFit="1" customWidth="1"/>
    <col min="2" max="2" width="6.5" bestFit="1" customWidth="1"/>
    <col min="3" max="3" width="7.5" style="119" bestFit="1" customWidth="1"/>
    <col min="4" max="4" width="9.5" style="113" bestFit="1" customWidth="1"/>
    <col min="5" max="5" width="26.875" style="133" bestFit="1" customWidth="1"/>
    <col min="6" max="6" width="5.5" bestFit="1" customWidth="1"/>
    <col min="7" max="8" width="9.5" customWidth="1"/>
    <col min="9" max="9" width="3.5" bestFit="1" customWidth="1"/>
    <col min="10" max="10" width="11.625" style="114" bestFit="1" customWidth="1"/>
    <col min="11" max="12" width="11.625" bestFit="1" customWidth="1"/>
    <col min="14" max="14" width="11.625" bestFit="1" customWidth="1"/>
  </cols>
  <sheetData>
    <row r="1" spans="1:15" ht="27">
      <c r="A1" s="115" t="s">
        <v>294</v>
      </c>
      <c r="B1" s="111" t="s">
        <v>43</v>
      </c>
      <c r="C1" s="117" t="s">
        <v>50</v>
      </c>
      <c r="D1" s="115" t="s">
        <v>293</v>
      </c>
      <c r="E1" s="132" t="s">
        <v>131</v>
      </c>
      <c r="F1" s="110" t="s">
        <v>295</v>
      </c>
      <c r="G1" s="111" t="s">
        <v>134</v>
      </c>
      <c r="H1" s="111" t="s">
        <v>297</v>
      </c>
      <c r="I1" s="111"/>
      <c r="J1" s="129" t="s">
        <v>132</v>
      </c>
      <c r="K1" s="111" t="s">
        <v>133</v>
      </c>
      <c r="L1" s="109" t="s">
        <v>44</v>
      </c>
      <c r="M1" s="120"/>
      <c r="N1" s="111" t="s">
        <v>133</v>
      </c>
      <c r="O1" s="109" t="s">
        <v>44</v>
      </c>
    </row>
    <row r="2" spans="1:15">
      <c r="A2" s="116" t="s">
        <v>52</v>
      </c>
      <c r="B2" s="112" t="s">
        <v>296</v>
      </c>
      <c r="C2" s="118">
        <v>11.6</v>
      </c>
      <c r="D2" s="141" t="s">
        <v>3234</v>
      </c>
      <c r="E2" s="127" t="s">
        <v>135</v>
      </c>
      <c r="F2">
        <v>661</v>
      </c>
      <c r="G2" s="114">
        <f>ROUNDDOWN(F2*C2,0)</f>
        <v>7667</v>
      </c>
      <c r="H2" s="114" t="s">
        <v>967</v>
      </c>
      <c r="I2" s="114">
        <v>2</v>
      </c>
      <c r="J2" s="130">
        <v>9570</v>
      </c>
      <c r="K2" t="str">
        <f>D2&amp;A2&amp;I2</f>
        <v>1121012</v>
      </c>
      <c r="L2" s="130">
        <f>IF(J2-G2&gt;0,J2-G2,0)</f>
        <v>1903</v>
      </c>
      <c r="N2" s="147" t="s">
        <v>4080</v>
      </c>
      <c r="O2" s="130">
        <f>J122</f>
        <v>3040</v>
      </c>
    </row>
    <row r="3" spans="1:15">
      <c r="A3" s="113" t="str">
        <f>A2</f>
        <v>01</v>
      </c>
      <c r="B3" t="str">
        <f>B2</f>
        <v>1級地</v>
      </c>
      <c r="C3" s="119">
        <f>C2</f>
        <v>11.6</v>
      </c>
      <c r="D3" s="141" t="s">
        <v>3235</v>
      </c>
      <c r="E3" s="127" t="s">
        <v>333</v>
      </c>
      <c r="F3">
        <v>463</v>
      </c>
      <c r="G3" s="114">
        <f t="shared" ref="G3:G66" si="0">ROUNDDOWN(F3*C3,0)</f>
        <v>5370</v>
      </c>
      <c r="H3" s="114" t="s">
        <v>967</v>
      </c>
      <c r="I3" s="114">
        <v>2</v>
      </c>
      <c r="J3" s="131" t="s">
        <v>65</v>
      </c>
      <c r="K3" t="str">
        <f t="shared" ref="K3:K66" si="1">D3&amp;A3&amp;I3</f>
        <v>1122012</v>
      </c>
      <c r="L3" s="114">
        <f>L2</f>
        <v>1903</v>
      </c>
      <c r="N3" s="147" t="s">
        <v>4081</v>
      </c>
      <c r="O3" s="130">
        <f>J98</f>
        <v>4190</v>
      </c>
    </row>
    <row r="4" spans="1:15">
      <c r="A4" s="113" t="str">
        <f t="shared" ref="A4:A67" si="2">A3</f>
        <v>01</v>
      </c>
      <c r="B4" t="str">
        <f t="shared" ref="B4:B67" si="3">B3</f>
        <v>1級地</v>
      </c>
      <c r="C4" s="119">
        <f t="shared" ref="C4:C67" si="4">C3</f>
        <v>11.6</v>
      </c>
      <c r="D4" s="141" t="s">
        <v>3236</v>
      </c>
      <c r="E4" s="127" t="s">
        <v>334</v>
      </c>
      <c r="F4">
        <v>331</v>
      </c>
      <c r="G4" s="114">
        <f t="shared" si="0"/>
        <v>3839</v>
      </c>
      <c r="H4" s="114" t="s">
        <v>967</v>
      </c>
      <c r="I4" s="114">
        <v>2</v>
      </c>
      <c r="J4" s="131" t="s">
        <v>65</v>
      </c>
      <c r="K4" t="str">
        <f t="shared" si="1"/>
        <v>3001012</v>
      </c>
      <c r="L4" s="114">
        <f t="shared" ref="L4:L25" si="5">L3</f>
        <v>1903</v>
      </c>
      <c r="N4" s="147" t="s">
        <v>4082</v>
      </c>
      <c r="O4" s="114">
        <f>O2</f>
        <v>3040</v>
      </c>
    </row>
    <row r="5" spans="1:15">
      <c r="A5" s="113" t="str">
        <f t="shared" si="2"/>
        <v>01</v>
      </c>
      <c r="B5" t="str">
        <f t="shared" si="3"/>
        <v>1級地</v>
      </c>
      <c r="C5" s="119">
        <f t="shared" si="4"/>
        <v>11.6</v>
      </c>
      <c r="D5" s="141" t="s">
        <v>3237</v>
      </c>
      <c r="E5" s="127" t="s">
        <v>335</v>
      </c>
      <c r="F5">
        <v>656</v>
      </c>
      <c r="G5" s="114">
        <f t="shared" si="0"/>
        <v>7609</v>
      </c>
      <c r="H5" s="114" t="s">
        <v>967</v>
      </c>
      <c r="I5" s="114">
        <v>2</v>
      </c>
      <c r="J5" s="131" t="s">
        <v>65</v>
      </c>
      <c r="K5" t="str">
        <f t="shared" si="1"/>
        <v>3002012</v>
      </c>
      <c r="L5" s="114">
        <f t="shared" si="5"/>
        <v>1903</v>
      </c>
      <c r="N5" s="147" t="s">
        <v>4083</v>
      </c>
      <c r="O5" s="114">
        <f>O3</f>
        <v>4190</v>
      </c>
    </row>
    <row r="6" spans="1:15">
      <c r="A6" s="113" t="str">
        <f t="shared" si="2"/>
        <v>01</v>
      </c>
      <c r="B6" t="str">
        <f t="shared" si="3"/>
        <v>1級地</v>
      </c>
      <c r="C6" s="119">
        <f t="shared" si="4"/>
        <v>11.6</v>
      </c>
      <c r="D6" s="141" t="s">
        <v>3238</v>
      </c>
      <c r="E6" s="127" t="s">
        <v>336</v>
      </c>
      <c r="F6">
        <v>458</v>
      </c>
      <c r="G6" s="114">
        <f t="shared" si="0"/>
        <v>5312</v>
      </c>
      <c r="H6" s="114" t="s">
        <v>967</v>
      </c>
      <c r="I6" s="114">
        <v>2</v>
      </c>
      <c r="J6" s="131" t="s">
        <v>65</v>
      </c>
      <c r="K6" t="str">
        <f t="shared" si="1"/>
        <v>3003012</v>
      </c>
      <c r="L6" s="114">
        <f t="shared" si="5"/>
        <v>1903</v>
      </c>
      <c r="N6" s="147" t="s">
        <v>4084</v>
      </c>
      <c r="O6" s="130">
        <f>J266</f>
        <v>2530</v>
      </c>
    </row>
    <row r="7" spans="1:15">
      <c r="A7" s="113" t="str">
        <f t="shared" si="2"/>
        <v>01</v>
      </c>
      <c r="B7" t="str">
        <f t="shared" si="3"/>
        <v>1級地</v>
      </c>
      <c r="C7" s="119">
        <f t="shared" si="4"/>
        <v>11.6</v>
      </c>
      <c r="D7" s="141" t="s">
        <v>3239</v>
      </c>
      <c r="E7" s="127" t="s">
        <v>337</v>
      </c>
      <c r="F7">
        <v>326</v>
      </c>
      <c r="G7" s="114">
        <f t="shared" si="0"/>
        <v>3781</v>
      </c>
      <c r="H7" s="114" t="s">
        <v>967</v>
      </c>
      <c r="I7" s="114">
        <v>2</v>
      </c>
      <c r="J7" s="131" t="s">
        <v>65</v>
      </c>
      <c r="K7" t="str">
        <f t="shared" si="1"/>
        <v>3004012</v>
      </c>
      <c r="L7" s="114">
        <f t="shared" si="5"/>
        <v>1903</v>
      </c>
      <c r="N7" s="147" t="s">
        <v>4085</v>
      </c>
      <c r="O7" s="130">
        <f>J242</f>
        <v>3480</v>
      </c>
    </row>
    <row r="8" spans="1:15">
      <c r="A8" s="113" t="str">
        <f t="shared" si="2"/>
        <v>01</v>
      </c>
      <c r="B8" t="str">
        <f t="shared" si="3"/>
        <v>1級地</v>
      </c>
      <c r="C8" s="119">
        <f t="shared" si="4"/>
        <v>11.6</v>
      </c>
      <c r="D8" s="141" t="s">
        <v>3240</v>
      </c>
      <c r="E8" s="127" t="s">
        <v>136</v>
      </c>
      <c r="F8">
        <v>628</v>
      </c>
      <c r="G8" s="114">
        <f t="shared" si="0"/>
        <v>7284</v>
      </c>
      <c r="H8" s="114" t="s">
        <v>967</v>
      </c>
      <c r="I8" s="114">
        <v>2</v>
      </c>
      <c r="J8" s="131" t="s">
        <v>65</v>
      </c>
      <c r="K8" t="str">
        <f t="shared" si="1"/>
        <v>1123012</v>
      </c>
      <c r="L8" s="114">
        <f t="shared" si="5"/>
        <v>1903</v>
      </c>
      <c r="N8" s="147" t="s">
        <v>4086</v>
      </c>
      <c r="O8" s="114">
        <f>O6</f>
        <v>2530</v>
      </c>
    </row>
    <row r="9" spans="1:15">
      <c r="A9" s="113" t="str">
        <f t="shared" si="2"/>
        <v>01</v>
      </c>
      <c r="B9" t="str">
        <f t="shared" si="3"/>
        <v>1級地</v>
      </c>
      <c r="C9" s="119">
        <f t="shared" si="4"/>
        <v>11.6</v>
      </c>
      <c r="D9" s="141" t="s">
        <v>3241</v>
      </c>
      <c r="E9" s="127" t="s">
        <v>338</v>
      </c>
      <c r="F9">
        <v>440</v>
      </c>
      <c r="G9" s="114">
        <f t="shared" si="0"/>
        <v>5104</v>
      </c>
      <c r="H9" s="114" t="s">
        <v>967</v>
      </c>
      <c r="I9" s="114">
        <v>2</v>
      </c>
      <c r="J9" s="131" t="s">
        <v>65</v>
      </c>
      <c r="K9" t="str">
        <f t="shared" si="1"/>
        <v>1124012</v>
      </c>
      <c r="L9" s="114">
        <f t="shared" si="5"/>
        <v>1903</v>
      </c>
      <c r="N9" s="147" t="s">
        <v>4087</v>
      </c>
      <c r="O9" s="114">
        <f>O7</f>
        <v>3480</v>
      </c>
    </row>
    <row r="10" spans="1:15">
      <c r="A10" s="113" t="str">
        <f t="shared" si="2"/>
        <v>01</v>
      </c>
      <c r="B10" t="str">
        <f t="shared" si="3"/>
        <v>1級地</v>
      </c>
      <c r="C10" s="119">
        <f t="shared" si="4"/>
        <v>11.6</v>
      </c>
      <c r="D10" s="141" t="s">
        <v>3242</v>
      </c>
      <c r="E10" s="127" t="s">
        <v>339</v>
      </c>
      <c r="F10">
        <v>314</v>
      </c>
      <c r="G10" s="114">
        <f t="shared" si="0"/>
        <v>3642</v>
      </c>
      <c r="H10" s="114" t="s">
        <v>967</v>
      </c>
      <c r="I10" s="114">
        <v>2</v>
      </c>
      <c r="J10" s="131" t="s">
        <v>65</v>
      </c>
      <c r="K10" t="str">
        <f t="shared" si="1"/>
        <v>3005012</v>
      </c>
      <c r="L10" s="114">
        <f t="shared" si="5"/>
        <v>1903</v>
      </c>
    </row>
    <row r="11" spans="1:15">
      <c r="A11" s="113" t="str">
        <f t="shared" si="2"/>
        <v>01</v>
      </c>
      <c r="B11" t="str">
        <f t="shared" si="3"/>
        <v>1級地</v>
      </c>
      <c r="C11" s="119">
        <f t="shared" si="4"/>
        <v>11.6</v>
      </c>
      <c r="D11" s="141" t="s">
        <v>3243</v>
      </c>
      <c r="E11" s="127" t="s">
        <v>340</v>
      </c>
      <c r="F11">
        <v>623</v>
      </c>
      <c r="G11" s="114">
        <f t="shared" si="0"/>
        <v>7226</v>
      </c>
      <c r="H11" s="114" t="s">
        <v>967</v>
      </c>
      <c r="I11" s="114">
        <v>2</v>
      </c>
      <c r="J11" s="131" t="s">
        <v>65</v>
      </c>
      <c r="K11" t="str">
        <f t="shared" si="1"/>
        <v>3006012</v>
      </c>
      <c r="L11" s="114">
        <f t="shared" si="5"/>
        <v>1903</v>
      </c>
      <c r="N11" s="147" t="s">
        <v>4165</v>
      </c>
      <c r="O11" s="114">
        <f>J122</f>
        <v>3040</v>
      </c>
    </row>
    <row r="12" spans="1:15">
      <c r="A12" s="113" t="str">
        <f t="shared" si="2"/>
        <v>01</v>
      </c>
      <c r="B12" t="str">
        <f t="shared" si="3"/>
        <v>1級地</v>
      </c>
      <c r="C12" s="119">
        <f t="shared" si="4"/>
        <v>11.6</v>
      </c>
      <c r="D12" s="141" t="s">
        <v>3244</v>
      </c>
      <c r="E12" s="127" t="s">
        <v>341</v>
      </c>
      <c r="F12">
        <v>435</v>
      </c>
      <c r="G12" s="114">
        <f t="shared" si="0"/>
        <v>5046</v>
      </c>
      <c r="H12" s="114" t="s">
        <v>967</v>
      </c>
      <c r="I12" s="114">
        <v>2</v>
      </c>
      <c r="J12" s="131" t="s">
        <v>65</v>
      </c>
      <c r="K12" t="str">
        <f t="shared" si="1"/>
        <v>3007012</v>
      </c>
      <c r="L12" s="114">
        <f t="shared" si="5"/>
        <v>1903</v>
      </c>
      <c r="N12" s="147" t="s">
        <v>4166</v>
      </c>
      <c r="O12" s="114">
        <f>J266</f>
        <v>2530</v>
      </c>
    </row>
    <row r="13" spans="1:15">
      <c r="A13" s="113" t="str">
        <f t="shared" si="2"/>
        <v>01</v>
      </c>
      <c r="B13" t="str">
        <f t="shared" si="3"/>
        <v>1級地</v>
      </c>
      <c r="C13" s="119">
        <f t="shared" si="4"/>
        <v>11.6</v>
      </c>
      <c r="D13" s="141" t="s">
        <v>3245</v>
      </c>
      <c r="E13" s="127" t="s">
        <v>342</v>
      </c>
      <c r="F13">
        <v>309</v>
      </c>
      <c r="G13" s="114">
        <f t="shared" si="0"/>
        <v>3584</v>
      </c>
      <c r="H13" s="114" t="s">
        <v>967</v>
      </c>
      <c r="I13" s="114">
        <v>2</v>
      </c>
      <c r="J13" s="131" t="s">
        <v>65</v>
      </c>
      <c r="K13" t="str">
        <f t="shared" si="1"/>
        <v>3008012</v>
      </c>
      <c r="L13" s="114">
        <f t="shared" si="5"/>
        <v>1903</v>
      </c>
    </row>
    <row r="14" spans="1:15">
      <c r="A14" s="113" t="str">
        <f t="shared" si="2"/>
        <v>01</v>
      </c>
      <c r="B14" t="str">
        <f t="shared" si="3"/>
        <v>1級地</v>
      </c>
      <c r="C14" s="119">
        <f t="shared" si="4"/>
        <v>11.6</v>
      </c>
      <c r="D14" s="141" t="s">
        <v>3246</v>
      </c>
      <c r="E14" s="127" t="s">
        <v>137</v>
      </c>
      <c r="F14">
        <v>615</v>
      </c>
      <c r="G14" s="114">
        <f t="shared" si="0"/>
        <v>7134</v>
      </c>
      <c r="H14" s="114" t="s">
        <v>967</v>
      </c>
      <c r="I14" s="114">
        <v>2</v>
      </c>
      <c r="J14" s="131" t="s">
        <v>65</v>
      </c>
      <c r="K14" t="str">
        <f t="shared" si="1"/>
        <v>1125012</v>
      </c>
      <c r="L14" s="114">
        <f t="shared" si="5"/>
        <v>1903</v>
      </c>
    </row>
    <row r="15" spans="1:15">
      <c r="A15" s="113" t="str">
        <f t="shared" si="2"/>
        <v>01</v>
      </c>
      <c r="B15" t="str">
        <f t="shared" si="3"/>
        <v>1級地</v>
      </c>
      <c r="C15" s="119">
        <f t="shared" si="4"/>
        <v>11.6</v>
      </c>
      <c r="D15" s="141" t="s">
        <v>3247</v>
      </c>
      <c r="E15" s="127" t="s">
        <v>343</v>
      </c>
      <c r="F15">
        <v>431</v>
      </c>
      <c r="G15" s="114">
        <f t="shared" si="0"/>
        <v>4999</v>
      </c>
      <c r="H15" s="114" t="s">
        <v>967</v>
      </c>
      <c r="I15" s="114">
        <v>2</v>
      </c>
      <c r="J15" s="131" t="s">
        <v>65</v>
      </c>
      <c r="K15" t="str">
        <f t="shared" si="1"/>
        <v>1126012</v>
      </c>
      <c r="L15" s="114">
        <f t="shared" si="5"/>
        <v>1903</v>
      </c>
    </row>
    <row r="16" spans="1:15">
      <c r="A16" s="113" t="str">
        <f t="shared" si="2"/>
        <v>01</v>
      </c>
      <c r="B16" t="str">
        <f t="shared" si="3"/>
        <v>1級地</v>
      </c>
      <c r="C16" s="119">
        <f t="shared" si="4"/>
        <v>11.6</v>
      </c>
      <c r="D16" s="141" t="s">
        <v>3248</v>
      </c>
      <c r="E16" s="127" t="s">
        <v>344</v>
      </c>
      <c r="F16">
        <v>308</v>
      </c>
      <c r="G16" s="114">
        <f t="shared" si="0"/>
        <v>3572</v>
      </c>
      <c r="H16" s="114" t="s">
        <v>967</v>
      </c>
      <c r="I16" s="114">
        <v>2</v>
      </c>
      <c r="J16" s="131" t="s">
        <v>65</v>
      </c>
      <c r="K16" t="str">
        <f t="shared" si="1"/>
        <v>3009012</v>
      </c>
      <c r="L16" s="114">
        <f t="shared" si="5"/>
        <v>1903</v>
      </c>
    </row>
    <row r="17" spans="1:12">
      <c r="A17" s="113" t="str">
        <f t="shared" si="2"/>
        <v>01</v>
      </c>
      <c r="B17" t="str">
        <f t="shared" si="3"/>
        <v>1級地</v>
      </c>
      <c r="C17" s="119">
        <f t="shared" si="4"/>
        <v>11.6</v>
      </c>
      <c r="D17" s="141" t="s">
        <v>3249</v>
      </c>
      <c r="E17" s="127" t="s">
        <v>345</v>
      </c>
      <c r="F17">
        <v>610</v>
      </c>
      <c r="G17" s="114">
        <f t="shared" si="0"/>
        <v>7076</v>
      </c>
      <c r="H17" s="114" t="s">
        <v>967</v>
      </c>
      <c r="I17" s="114">
        <v>2</v>
      </c>
      <c r="J17" s="131" t="s">
        <v>65</v>
      </c>
      <c r="K17" t="str">
        <f t="shared" si="1"/>
        <v>3010012</v>
      </c>
      <c r="L17" s="114">
        <f t="shared" si="5"/>
        <v>1903</v>
      </c>
    </row>
    <row r="18" spans="1:12">
      <c r="A18" s="113" t="str">
        <f t="shared" si="2"/>
        <v>01</v>
      </c>
      <c r="B18" t="str">
        <f t="shared" si="3"/>
        <v>1級地</v>
      </c>
      <c r="C18" s="119">
        <f t="shared" si="4"/>
        <v>11.6</v>
      </c>
      <c r="D18" s="141" t="s">
        <v>3250</v>
      </c>
      <c r="E18" s="127" t="s">
        <v>346</v>
      </c>
      <c r="F18">
        <v>426</v>
      </c>
      <c r="G18" s="114">
        <f t="shared" si="0"/>
        <v>4941</v>
      </c>
      <c r="H18" s="114" t="s">
        <v>967</v>
      </c>
      <c r="I18" s="114">
        <v>2</v>
      </c>
      <c r="J18" s="131" t="s">
        <v>65</v>
      </c>
      <c r="K18" t="str">
        <f t="shared" si="1"/>
        <v>3011012</v>
      </c>
      <c r="L18" s="114">
        <f t="shared" si="5"/>
        <v>1903</v>
      </c>
    </row>
    <row r="19" spans="1:12">
      <c r="A19" s="113" t="str">
        <f t="shared" si="2"/>
        <v>01</v>
      </c>
      <c r="B19" t="str">
        <f t="shared" si="3"/>
        <v>1級地</v>
      </c>
      <c r="C19" s="119">
        <f t="shared" si="4"/>
        <v>11.6</v>
      </c>
      <c r="D19" s="141" t="s">
        <v>3251</v>
      </c>
      <c r="E19" s="127" t="s">
        <v>347</v>
      </c>
      <c r="F19">
        <v>303</v>
      </c>
      <c r="G19" s="114">
        <f t="shared" si="0"/>
        <v>3514</v>
      </c>
      <c r="H19" s="114" t="s">
        <v>967</v>
      </c>
      <c r="I19" s="114">
        <v>2</v>
      </c>
      <c r="J19" s="131" t="s">
        <v>65</v>
      </c>
      <c r="K19" t="str">
        <f t="shared" si="1"/>
        <v>3012012</v>
      </c>
      <c r="L19" s="114">
        <f t="shared" si="5"/>
        <v>1903</v>
      </c>
    </row>
    <row r="20" spans="1:12">
      <c r="A20" s="113" t="str">
        <f t="shared" si="2"/>
        <v>01</v>
      </c>
      <c r="B20" t="str">
        <f t="shared" si="3"/>
        <v>1級地</v>
      </c>
      <c r="C20" s="119">
        <f t="shared" si="4"/>
        <v>11.6</v>
      </c>
      <c r="D20" s="141" t="s">
        <v>3252</v>
      </c>
      <c r="E20" s="127" t="s">
        <v>138</v>
      </c>
      <c r="F20">
        <v>628</v>
      </c>
      <c r="G20" s="114">
        <f t="shared" si="0"/>
        <v>7284</v>
      </c>
      <c r="H20" s="114" t="s">
        <v>967</v>
      </c>
      <c r="I20" s="114">
        <v>2</v>
      </c>
      <c r="J20" s="131" t="s">
        <v>65</v>
      </c>
      <c r="K20" t="str">
        <f t="shared" si="1"/>
        <v>1127012</v>
      </c>
      <c r="L20" s="114">
        <f t="shared" si="5"/>
        <v>1903</v>
      </c>
    </row>
    <row r="21" spans="1:12">
      <c r="A21" s="113" t="str">
        <f t="shared" si="2"/>
        <v>01</v>
      </c>
      <c r="B21" t="str">
        <f t="shared" si="3"/>
        <v>1級地</v>
      </c>
      <c r="C21" s="119">
        <f t="shared" si="4"/>
        <v>11.6</v>
      </c>
      <c r="D21" s="141" t="s">
        <v>3253</v>
      </c>
      <c r="E21" s="127" t="s">
        <v>348</v>
      </c>
      <c r="F21">
        <v>440</v>
      </c>
      <c r="G21" s="114">
        <f t="shared" si="0"/>
        <v>5104</v>
      </c>
      <c r="H21" s="114" t="s">
        <v>967</v>
      </c>
      <c r="I21" s="114">
        <v>2</v>
      </c>
      <c r="J21" s="131" t="s">
        <v>65</v>
      </c>
      <c r="K21" t="str">
        <f t="shared" si="1"/>
        <v>1128012</v>
      </c>
      <c r="L21" s="114">
        <f t="shared" si="5"/>
        <v>1903</v>
      </c>
    </row>
    <row r="22" spans="1:12">
      <c r="A22" s="113" t="str">
        <f t="shared" si="2"/>
        <v>01</v>
      </c>
      <c r="B22" t="str">
        <f t="shared" si="3"/>
        <v>1級地</v>
      </c>
      <c r="C22" s="119">
        <f t="shared" si="4"/>
        <v>11.6</v>
      </c>
      <c r="D22" s="141" t="s">
        <v>3254</v>
      </c>
      <c r="E22" s="127" t="s">
        <v>349</v>
      </c>
      <c r="F22">
        <v>314</v>
      </c>
      <c r="G22" s="114">
        <f t="shared" si="0"/>
        <v>3642</v>
      </c>
      <c r="H22" s="114" t="s">
        <v>967</v>
      </c>
      <c r="I22" s="114">
        <v>2</v>
      </c>
      <c r="J22" s="131" t="s">
        <v>65</v>
      </c>
      <c r="K22" t="str">
        <f t="shared" si="1"/>
        <v>3013012</v>
      </c>
      <c r="L22" s="114">
        <f t="shared" si="5"/>
        <v>1903</v>
      </c>
    </row>
    <row r="23" spans="1:12">
      <c r="A23" s="113" t="str">
        <f t="shared" si="2"/>
        <v>01</v>
      </c>
      <c r="B23" t="str">
        <f t="shared" si="3"/>
        <v>1級地</v>
      </c>
      <c r="C23" s="119">
        <f t="shared" si="4"/>
        <v>11.6</v>
      </c>
      <c r="D23" s="141" t="s">
        <v>3255</v>
      </c>
      <c r="E23" s="127" t="s">
        <v>350</v>
      </c>
      <c r="F23">
        <v>623</v>
      </c>
      <c r="G23" s="114">
        <f t="shared" si="0"/>
        <v>7226</v>
      </c>
      <c r="H23" s="114" t="s">
        <v>967</v>
      </c>
      <c r="I23" s="114">
        <v>2</v>
      </c>
      <c r="J23" s="131" t="s">
        <v>65</v>
      </c>
      <c r="K23" t="str">
        <f t="shared" si="1"/>
        <v>3014012</v>
      </c>
      <c r="L23" s="114">
        <f t="shared" si="5"/>
        <v>1903</v>
      </c>
    </row>
    <row r="24" spans="1:12">
      <c r="A24" s="113" t="str">
        <f t="shared" si="2"/>
        <v>01</v>
      </c>
      <c r="B24" t="str">
        <f t="shared" si="3"/>
        <v>1級地</v>
      </c>
      <c r="C24" s="119">
        <f t="shared" si="4"/>
        <v>11.6</v>
      </c>
      <c r="D24" s="141" t="s">
        <v>3256</v>
      </c>
      <c r="E24" s="127" t="s">
        <v>351</v>
      </c>
      <c r="F24">
        <v>435</v>
      </c>
      <c r="G24" s="114">
        <f t="shared" si="0"/>
        <v>5046</v>
      </c>
      <c r="H24" s="114" t="s">
        <v>967</v>
      </c>
      <c r="I24" s="114">
        <v>2</v>
      </c>
      <c r="J24" s="131" t="s">
        <v>65</v>
      </c>
      <c r="K24" t="str">
        <f t="shared" si="1"/>
        <v>3015012</v>
      </c>
      <c r="L24" s="114">
        <f t="shared" si="5"/>
        <v>1903</v>
      </c>
    </row>
    <row r="25" spans="1:12">
      <c r="A25" s="113" t="str">
        <f t="shared" si="2"/>
        <v>01</v>
      </c>
      <c r="B25" t="str">
        <f t="shared" si="3"/>
        <v>1級地</v>
      </c>
      <c r="C25" s="119">
        <f t="shared" si="4"/>
        <v>11.6</v>
      </c>
      <c r="D25" s="141" t="s">
        <v>3257</v>
      </c>
      <c r="E25" s="127" t="s">
        <v>352</v>
      </c>
      <c r="F25">
        <v>309</v>
      </c>
      <c r="G25" s="114">
        <f t="shared" si="0"/>
        <v>3584</v>
      </c>
      <c r="H25" s="114" t="s">
        <v>967</v>
      </c>
      <c r="I25" s="114">
        <v>2</v>
      </c>
      <c r="J25" s="131" t="s">
        <v>65</v>
      </c>
      <c r="K25" t="str">
        <f t="shared" si="1"/>
        <v>3016012</v>
      </c>
      <c r="L25" s="114">
        <f t="shared" si="5"/>
        <v>1903</v>
      </c>
    </row>
    <row r="26" spans="1:12">
      <c r="A26" s="113" t="str">
        <f t="shared" si="2"/>
        <v>01</v>
      </c>
      <c r="B26" t="str">
        <f t="shared" si="3"/>
        <v>1級地</v>
      </c>
      <c r="C26" s="119">
        <f t="shared" si="4"/>
        <v>11.6</v>
      </c>
      <c r="D26" s="141" t="s">
        <v>3258</v>
      </c>
      <c r="E26" s="127" t="s">
        <v>139</v>
      </c>
      <c r="F26">
        <v>547</v>
      </c>
      <c r="G26" s="114">
        <f t="shared" si="0"/>
        <v>6345</v>
      </c>
      <c r="H26" s="114" t="s">
        <v>967</v>
      </c>
      <c r="I26" s="114">
        <v>2</v>
      </c>
      <c r="J26" s="130">
        <v>7770</v>
      </c>
      <c r="K26" t="str">
        <f t="shared" si="1"/>
        <v>1131012</v>
      </c>
      <c r="L26" s="130">
        <f>IF(J26-G26&gt;0,J26-G26,0)</f>
        <v>1425</v>
      </c>
    </row>
    <row r="27" spans="1:12">
      <c r="A27" s="113" t="str">
        <f t="shared" si="2"/>
        <v>01</v>
      </c>
      <c r="B27" t="str">
        <f t="shared" si="3"/>
        <v>1級地</v>
      </c>
      <c r="C27" s="119">
        <f t="shared" si="4"/>
        <v>11.6</v>
      </c>
      <c r="D27" s="141" t="s">
        <v>3259</v>
      </c>
      <c r="E27" s="127" t="s">
        <v>353</v>
      </c>
      <c r="F27">
        <v>383</v>
      </c>
      <c r="G27" s="114">
        <f t="shared" si="0"/>
        <v>4442</v>
      </c>
      <c r="H27" s="114" t="s">
        <v>967</v>
      </c>
      <c r="I27" s="114">
        <v>2</v>
      </c>
      <c r="J27" s="131" t="s">
        <v>65</v>
      </c>
      <c r="K27" t="str">
        <f t="shared" si="1"/>
        <v>1132012</v>
      </c>
      <c r="L27" s="114">
        <f>L26</f>
        <v>1425</v>
      </c>
    </row>
    <row r="28" spans="1:12">
      <c r="A28" s="113" t="str">
        <f t="shared" si="2"/>
        <v>01</v>
      </c>
      <c r="B28" t="str">
        <f t="shared" si="3"/>
        <v>1級地</v>
      </c>
      <c r="C28" s="119">
        <f t="shared" si="4"/>
        <v>11.6</v>
      </c>
      <c r="D28" s="141" t="s">
        <v>3260</v>
      </c>
      <c r="E28" s="127" t="s">
        <v>354</v>
      </c>
      <c r="F28">
        <v>274</v>
      </c>
      <c r="G28" s="114">
        <f t="shared" si="0"/>
        <v>3178</v>
      </c>
      <c r="H28" s="114" t="s">
        <v>967</v>
      </c>
      <c r="I28" s="114">
        <v>2</v>
      </c>
      <c r="J28" s="131" t="s">
        <v>65</v>
      </c>
      <c r="K28" t="str">
        <f t="shared" si="1"/>
        <v>3021012</v>
      </c>
      <c r="L28" s="114">
        <f t="shared" ref="L28:L49" si="6">L27</f>
        <v>1425</v>
      </c>
    </row>
    <row r="29" spans="1:12">
      <c r="A29" s="113" t="str">
        <f t="shared" si="2"/>
        <v>01</v>
      </c>
      <c r="B29" t="str">
        <f t="shared" si="3"/>
        <v>1級地</v>
      </c>
      <c r="C29" s="119">
        <f t="shared" si="4"/>
        <v>11.6</v>
      </c>
      <c r="D29" s="141" t="s">
        <v>3261</v>
      </c>
      <c r="E29" s="127" t="s">
        <v>355</v>
      </c>
      <c r="F29">
        <v>542</v>
      </c>
      <c r="G29" s="114">
        <f t="shared" si="0"/>
        <v>6287</v>
      </c>
      <c r="H29" s="114" t="s">
        <v>967</v>
      </c>
      <c r="I29" s="114">
        <v>2</v>
      </c>
      <c r="J29" s="131" t="s">
        <v>65</v>
      </c>
      <c r="K29" t="str">
        <f t="shared" si="1"/>
        <v>3022012</v>
      </c>
      <c r="L29" s="114">
        <f t="shared" si="6"/>
        <v>1425</v>
      </c>
    </row>
    <row r="30" spans="1:12">
      <c r="A30" s="113" t="str">
        <f t="shared" si="2"/>
        <v>01</v>
      </c>
      <c r="B30" t="str">
        <f t="shared" si="3"/>
        <v>1級地</v>
      </c>
      <c r="C30" s="119">
        <f t="shared" si="4"/>
        <v>11.6</v>
      </c>
      <c r="D30" s="141" t="s">
        <v>3262</v>
      </c>
      <c r="E30" s="127" t="s">
        <v>356</v>
      </c>
      <c r="F30">
        <v>378</v>
      </c>
      <c r="G30" s="114">
        <f t="shared" si="0"/>
        <v>4384</v>
      </c>
      <c r="H30" s="114" t="s">
        <v>967</v>
      </c>
      <c r="I30" s="114">
        <v>2</v>
      </c>
      <c r="J30" s="131" t="s">
        <v>65</v>
      </c>
      <c r="K30" t="str">
        <f t="shared" si="1"/>
        <v>3023012</v>
      </c>
      <c r="L30" s="114">
        <f t="shared" si="6"/>
        <v>1425</v>
      </c>
    </row>
    <row r="31" spans="1:12">
      <c r="A31" s="113" t="str">
        <f t="shared" si="2"/>
        <v>01</v>
      </c>
      <c r="B31" t="str">
        <f t="shared" si="3"/>
        <v>1級地</v>
      </c>
      <c r="C31" s="119">
        <f t="shared" si="4"/>
        <v>11.6</v>
      </c>
      <c r="D31" s="141" t="s">
        <v>3263</v>
      </c>
      <c r="E31" s="127" t="s">
        <v>357</v>
      </c>
      <c r="F31">
        <v>269</v>
      </c>
      <c r="G31" s="114">
        <f t="shared" si="0"/>
        <v>3120</v>
      </c>
      <c r="H31" s="114" t="s">
        <v>967</v>
      </c>
      <c r="I31" s="114">
        <v>2</v>
      </c>
      <c r="J31" s="131" t="s">
        <v>65</v>
      </c>
      <c r="K31" t="str">
        <f t="shared" si="1"/>
        <v>3024012</v>
      </c>
      <c r="L31" s="114">
        <f t="shared" si="6"/>
        <v>1425</v>
      </c>
    </row>
    <row r="32" spans="1:12">
      <c r="A32" s="113" t="str">
        <f t="shared" si="2"/>
        <v>01</v>
      </c>
      <c r="B32" t="str">
        <f t="shared" si="3"/>
        <v>1級地</v>
      </c>
      <c r="C32" s="119">
        <f t="shared" si="4"/>
        <v>11.6</v>
      </c>
      <c r="D32" s="141" t="s">
        <v>3264</v>
      </c>
      <c r="E32" s="127" t="s">
        <v>140</v>
      </c>
      <c r="F32">
        <v>520</v>
      </c>
      <c r="G32" s="114">
        <f t="shared" si="0"/>
        <v>6032</v>
      </c>
      <c r="H32" s="114" t="s">
        <v>967</v>
      </c>
      <c r="I32" s="114">
        <v>2</v>
      </c>
      <c r="J32" s="131" t="s">
        <v>65</v>
      </c>
      <c r="K32" t="str">
        <f t="shared" si="1"/>
        <v>1133012</v>
      </c>
      <c r="L32" s="114">
        <f t="shared" si="6"/>
        <v>1425</v>
      </c>
    </row>
    <row r="33" spans="1:12">
      <c r="A33" s="113" t="str">
        <f t="shared" si="2"/>
        <v>01</v>
      </c>
      <c r="B33" t="str">
        <f t="shared" si="3"/>
        <v>1級地</v>
      </c>
      <c r="C33" s="119">
        <f t="shared" si="4"/>
        <v>11.6</v>
      </c>
      <c r="D33" s="141" t="s">
        <v>3265</v>
      </c>
      <c r="E33" s="127" t="s">
        <v>358</v>
      </c>
      <c r="F33">
        <v>364</v>
      </c>
      <c r="G33" s="114">
        <f t="shared" si="0"/>
        <v>4222</v>
      </c>
      <c r="H33" s="114" t="s">
        <v>967</v>
      </c>
      <c r="I33" s="114">
        <v>2</v>
      </c>
      <c r="J33" s="131" t="s">
        <v>65</v>
      </c>
      <c r="K33" t="str">
        <f t="shared" si="1"/>
        <v>1134012</v>
      </c>
      <c r="L33" s="114">
        <f t="shared" si="6"/>
        <v>1425</v>
      </c>
    </row>
    <row r="34" spans="1:12">
      <c r="A34" s="113" t="str">
        <f t="shared" si="2"/>
        <v>01</v>
      </c>
      <c r="B34" t="str">
        <f t="shared" si="3"/>
        <v>1級地</v>
      </c>
      <c r="C34" s="119">
        <f t="shared" si="4"/>
        <v>11.6</v>
      </c>
      <c r="D34" s="141" t="s">
        <v>3266</v>
      </c>
      <c r="E34" s="127" t="s">
        <v>359</v>
      </c>
      <c r="F34">
        <v>260</v>
      </c>
      <c r="G34" s="114">
        <f t="shared" si="0"/>
        <v>3016</v>
      </c>
      <c r="H34" s="114" t="s">
        <v>967</v>
      </c>
      <c r="I34" s="114">
        <v>2</v>
      </c>
      <c r="J34" s="131" t="s">
        <v>65</v>
      </c>
      <c r="K34" t="str">
        <f t="shared" si="1"/>
        <v>3025012</v>
      </c>
      <c r="L34" s="114">
        <f t="shared" si="6"/>
        <v>1425</v>
      </c>
    </row>
    <row r="35" spans="1:12">
      <c r="A35" s="113" t="str">
        <f t="shared" si="2"/>
        <v>01</v>
      </c>
      <c r="B35" t="str">
        <f t="shared" si="3"/>
        <v>1級地</v>
      </c>
      <c r="C35" s="119">
        <f t="shared" si="4"/>
        <v>11.6</v>
      </c>
      <c r="D35" s="141" t="s">
        <v>3267</v>
      </c>
      <c r="E35" s="127" t="s">
        <v>360</v>
      </c>
      <c r="F35">
        <v>515</v>
      </c>
      <c r="G35" s="114">
        <f t="shared" si="0"/>
        <v>5974</v>
      </c>
      <c r="H35" s="114" t="s">
        <v>967</v>
      </c>
      <c r="I35" s="114">
        <v>2</v>
      </c>
      <c r="J35" s="131" t="s">
        <v>65</v>
      </c>
      <c r="K35" t="str">
        <f t="shared" si="1"/>
        <v>3026012</v>
      </c>
      <c r="L35" s="114">
        <f t="shared" si="6"/>
        <v>1425</v>
      </c>
    </row>
    <row r="36" spans="1:12">
      <c r="A36" s="113" t="str">
        <f t="shared" si="2"/>
        <v>01</v>
      </c>
      <c r="B36" t="str">
        <f t="shared" si="3"/>
        <v>1級地</v>
      </c>
      <c r="C36" s="119">
        <f t="shared" si="4"/>
        <v>11.6</v>
      </c>
      <c r="D36" s="141" t="s">
        <v>3268</v>
      </c>
      <c r="E36" s="127" t="s">
        <v>361</v>
      </c>
      <c r="F36">
        <v>359</v>
      </c>
      <c r="G36" s="114">
        <f t="shared" si="0"/>
        <v>4164</v>
      </c>
      <c r="H36" s="114" t="s">
        <v>967</v>
      </c>
      <c r="I36" s="114">
        <v>2</v>
      </c>
      <c r="J36" s="131" t="s">
        <v>65</v>
      </c>
      <c r="K36" t="str">
        <f t="shared" si="1"/>
        <v>3027012</v>
      </c>
      <c r="L36" s="114">
        <f t="shared" si="6"/>
        <v>1425</v>
      </c>
    </row>
    <row r="37" spans="1:12">
      <c r="A37" s="113" t="str">
        <f t="shared" si="2"/>
        <v>01</v>
      </c>
      <c r="B37" t="str">
        <f t="shared" si="3"/>
        <v>1級地</v>
      </c>
      <c r="C37" s="119">
        <f t="shared" si="4"/>
        <v>11.6</v>
      </c>
      <c r="D37" s="141" t="s">
        <v>3269</v>
      </c>
      <c r="E37" s="127" t="s">
        <v>362</v>
      </c>
      <c r="F37">
        <v>255</v>
      </c>
      <c r="G37" s="114">
        <f t="shared" si="0"/>
        <v>2958</v>
      </c>
      <c r="H37" s="114" t="s">
        <v>967</v>
      </c>
      <c r="I37" s="114">
        <v>2</v>
      </c>
      <c r="J37" s="131" t="s">
        <v>65</v>
      </c>
      <c r="K37" t="str">
        <f t="shared" si="1"/>
        <v>3028012</v>
      </c>
      <c r="L37" s="114">
        <f t="shared" si="6"/>
        <v>1425</v>
      </c>
    </row>
    <row r="38" spans="1:12">
      <c r="A38" s="113" t="str">
        <f t="shared" si="2"/>
        <v>01</v>
      </c>
      <c r="B38" t="str">
        <f t="shared" si="3"/>
        <v>1級地</v>
      </c>
      <c r="C38" s="119">
        <f t="shared" si="4"/>
        <v>11.6</v>
      </c>
      <c r="D38" s="141" t="s">
        <v>3271</v>
      </c>
      <c r="E38" s="127" t="s">
        <v>141</v>
      </c>
      <c r="F38">
        <v>509</v>
      </c>
      <c r="G38" s="114">
        <f t="shared" si="0"/>
        <v>5904</v>
      </c>
      <c r="H38" s="114" t="s">
        <v>967</v>
      </c>
      <c r="I38" s="114">
        <v>2</v>
      </c>
      <c r="J38" s="131" t="s">
        <v>65</v>
      </c>
      <c r="K38" t="str">
        <f t="shared" si="1"/>
        <v>1135012</v>
      </c>
      <c r="L38" s="114">
        <f t="shared" si="6"/>
        <v>1425</v>
      </c>
    </row>
    <row r="39" spans="1:12">
      <c r="A39" s="113" t="str">
        <f t="shared" si="2"/>
        <v>01</v>
      </c>
      <c r="B39" t="str">
        <f t="shared" si="3"/>
        <v>1級地</v>
      </c>
      <c r="C39" s="119">
        <f t="shared" si="4"/>
        <v>11.6</v>
      </c>
      <c r="D39" s="141" t="s">
        <v>3272</v>
      </c>
      <c r="E39" s="127" t="s">
        <v>363</v>
      </c>
      <c r="F39">
        <v>356</v>
      </c>
      <c r="G39" s="114">
        <f t="shared" si="0"/>
        <v>4129</v>
      </c>
      <c r="H39" s="114" t="s">
        <v>967</v>
      </c>
      <c r="I39" s="114">
        <v>2</v>
      </c>
      <c r="J39" s="131" t="s">
        <v>65</v>
      </c>
      <c r="K39" t="str">
        <f t="shared" si="1"/>
        <v>1136012</v>
      </c>
      <c r="L39" s="114">
        <f t="shared" si="6"/>
        <v>1425</v>
      </c>
    </row>
    <row r="40" spans="1:12">
      <c r="A40" s="113" t="str">
        <f t="shared" si="2"/>
        <v>01</v>
      </c>
      <c r="B40" t="str">
        <f t="shared" si="3"/>
        <v>1級地</v>
      </c>
      <c r="C40" s="119">
        <f t="shared" si="4"/>
        <v>11.6</v>
      </c>
      <c r="D40" s="141" t="s">
        <v>3273</v>
      </c>
      <c r="E40" s="127" t="s">
        <v>364</v>
      </c>
      <c r="F40">
        <v>255</v>
      </c>
      <c r="G40" s="114">
        <f t="shared" si="0"/>
        <v>2958</v>
      </c>
      <c r="H40" s="114" t="s">
        <v>967</v>
      </c>
      <c r="I40" s="114">
        <v>2</v>
      </c>
      <c r="J40" s="131" t="s">
        <v>65</v>
      </c>
      <c r="K40" t="str">
        <f t="shared" si="1"/>
        <v>3029012</v>
      </c>
      <c r="L40" s="114">
        <f t="shared" si="6"/>
        <v>1425</v>
      </c>
    </row>
    <row r="41" spans="1:12">
      <c r="A41" s="113" t="str">
        <f t="shared" si="2"/>
        <v>01</v>
      </c>
      <c r="B41" t="str">
        <f t="shared" si="3"/>
        <v>1級地</v>
      </c>
      <c r="C41" s="119">
        <f t="shared" si="4"/>
        <v>11.6</v>
      </c>
      <c r="D41" s="141" t="s">
        <v>3274</v>
      </c>
      <c r="E41" s="127" t="s">
        <v>365</v>
      </c>
      <c r="F41">
        <v>504</v>
      </c>
      <c r="G41" s="114">
        <f t="shared" si="0"/>
        <v>5846</v>
      </c>
      <c r="H41" s="114" t="s">
        <v>967</v>
      </c>
      <c r="I41" s="114">
        <v>2</v>
      </c>
      <c r="J41" s="131" t="s">
        <v>65</v>
      </c>
      <c r="K41" t="str">
        <f t="shared" si="1"/>
        <v>3030012</v>
      </c>
      <c r="L41" s="114">
        <f t="shared" si="6"/>
        <v>1425</v>
      </c>
    </row>
    <row r="42" spans="1:12">
      <c r="A42" s="113" t="str">
        <f t="shared" si="2"/>
        <v>01</v>
      </c>
      <c r="B42" t="str">
        <f t="shared" si="3"/>
        <v>1級地</v>
      </c>
      <c r="C42" s="119">
        <f t="shared" si="4"/>
        <v>11.6</v>
      </c>
      <c r="D42" s="141" t="s">
        <v>3275</v>
      </c>
      <c r="E42" s="127" t="s">
        <v>366</v>
      </c>
      <c r="F42">
        <v>351</v>
      </c>
      <c r="G42" s="114">
        <f t="shared" si="0"/>
        <v>4071</v>
      </c>
      <c r="H42" s="114" t="s">
        <v>967</v>
      </c>
      <c r="I42" s="114">
        <v>2</v>
      </c>
      <c r="J42" s="131" t="s">
        <v>65</v>
      </c>
      <c r="K42" t="str">
        <f t="shared" si="1"/>
        <v>3031012</v>
      </c>
      <c r="L42" s="114">
        <f t="shared" si="6"/>
        <v>1425</v>
      </c>
    </row>
    <row r="43" spans="1:12">
      <c r="A43" s="113" t="str">
        <f t="shared" si="2"/>
        <v>01</v>
      </c>
      <c r="B43" t="str">
        <f t="shared" si="3"/>
        <v>1級地</v>
      </c>
      <c r="C43" s="119">
        <f t="shared" si="4"/>
        <v>11.6</v>
      </c>
      <c r="D43" s="141" t="s">
        <v>3276</v>
      </c>
      <c r="E43" s="127" t="s">
        <v>367</v>
      </c>
      <c r="F43">
        <v>250</v>
      </c>
      <c r="G43" s="114">
        <f t="shared" si="0"/>
        <v>2900</v>
      </c>
      <c r="H43" s="114" t="s">
        <v>967</v>
      </c>
      <c r="I43" s="114">
        <v>2</v>
      </c>
      <c r="J43" s="131" t="s">
        <v>65</v>
      </c>
      <c r="K43" t="str">
        <f t="shared" si="1"/>
        <v>3032012</v>
      </c>
      <c r="L43" s="114">
        <f t="shared" si="6"/>
        <v>1425</v>
      </c>
    </row>
    <row r="44" spans="1:12">
      <c r="A44" s="113" t="str">
        <f t="shared" si="2"/>
        <v>01</v>
      </c>
      <c r="B44" t="str">
        <f t="shared" si="3"/>
        <v>1級地</v>
      </c>
      <c r="C44" s="119">
        <f t="shared" si="4"/>
        <v>11.6</v>
      </c>
      <c r="D44" s="141" t="s">
        <v>3277</v>
      </c>
      <c r="E44" s="127" t="s">
        <v>142</v>
      </c>
      <c r="F44">
        <v>520</v>
      </c>
      <c r="G44" s="114">
        <f t="shared" si="0"/>
        <v>6032</v>
      </c>
      <c r="H44" s="114" t="s">
        <v>967</v>
      </c>
      <c r="I44" s="114">
        <v>2</v>
      </c>
      <c r="J44" s="131" t="s">
        <v>65</v>
      </c>
      <c r="K44" t="str">
        <f t="shared" si="1"/>
        <v>1137012</v>
      </c>
      <c r="L44" s="114">
        <f t="shared" si="6"/>
        <v>1425</v>
      </c>
    </row>
    <row r="45" spans="1:12">
      <c r="A45" s="113" t="str">
        <f t="shared" si="2"/>
        <v>01</v>
      </c>
      <c r="B45" t="str">
        <f t="shared" si="3"/>
        <v>1級地</v>
      </c>
      <c r="C45" s="119">
        <f t="shared" si="4"/>
        <v>11.6</v>
      </c>
      <c r="D45" s="141" t="s">
        <v>3278</v>
      </c>
      <c r="E45" s="127" t="s">
        <v>368</v>
      </c>
      <c r="F45">
        <v>364</v>
      </c>
      <c r="G45" s="114">
        <f t="shared" si="0"/>
        <v>4222</v>
      </c>
      <c r="H45" s="114" t="s">
        <v>967</v>
      </c>
      <c r="I45" s="114">
        <v>2</v>
      </c>
      <c r="J45" s="131" t="s">
        <v>65</v>
      </c>
      <c r="K45" t="str">
        <f t="shared" si="1"/>
        <v>1138012</v>
      </c>
      <c r="L45" s="114">
        <f t="shared" si="6"/>
        <v>1425</v>
      </c>
    </row>
    <row r="46" spans="1:12">
      <c r="A46" s="113" t="str">
        <f t="shared" si="2"/>
        <v>01</v>
      </c>
      <c r="B46" t="str">
        <f t="shared" si="3"/>
        <v>1級地</v>
      </c>
      <c r="C46" s="119">
        <f t="shared" si="4"/>
        <v>11.6</v>
      </c>
      <c r="D46" s="141" t="s">
        <v>3279</v>
      </c>
      <c r="E46" s="127" t="s">
        <v>369</v>
      </c>
      <c r="F46">
        <v>260</v>
      </c>
      <c r="G46" s="114">
        <f t="shared" si="0"/>
        <v>3016</v>
      </c>
      <c r="H46" s="114" t="s">
        <v>967</v>
      </c>
      <c r="I46" s="114">
        <v>2</v>
      </c>
      <c r="J46" s="131" t="s">
        <v>65</v>
      </c>
      <c r="K46" t="str">
        <f t="shared" si="1"/>
        <v>3033012</v>
      </c>
      <c r="L46" s="114">
        <f t="shared" si="6"/>
        <v>1425</v>
      </c>
    </row>
    <row r="47" spans="1:12">
      <c r="A47" s="113" t="str">
        <f t="shared" si="2"/>
        <v>01</v>
      </c>
      <c r="B47" t="str">
        <f t="shared" si="3"/>
        <v>1級地</v>
      </c>
      <c r="C47" s="119">
        <f t="shared" si="4"/>
        <v>11.6</v>
      </c>
      <c r="D47" s="141" t="s">
        <v>3280</v>
      </c>
      <c r="E47" s="127" t="s">
        <v>370</v>
      </c>
      <c r="F47">
        <v>515</v>
      </c>
      <c r="G47" s="114">
        <f t="shared" si="0"/>
        <v>5974</v>
      </c>
      <c r="H47" s="114" t="s">
        <v>967</v>
      </c>
      <c r="I47" s="114">
        <v>2</v>
      </c>
      <c r="J47" s="131" t="s">
        <v>65</v>
      </c>
      <c r="K47" t="str">
        <f t="shared" si="1"/>
        <v>3034012</v>
      </c>
      <c r="L47" s="114">
        <f t="shared" si="6"/>
        <v>1425</v>
      </c>
    </row>
    <row r="48" spans="1:12">
      <c r="A48" s="113" t="str">
        <f t="shared" si="2"/>
        <v>01</v>
      </c>
      <c r="B48" t="str">
        <f t="shared" si="3"/>
        <v>1級地</v>
      </c>
      <c r="C48" s="119">
        <f t="shared" si="4"/>
        <v>11.6</v>
      </c>
      <c r="D48" s="141" t="s">
        <v>3281</v>
      </c>
      <c r="E48" s="127" t="s">
        <v>371</v>
      </c>
      <c r="F48">
        <v>359</v>
      </c>
      <c r="G48" s="114">
        <f t="shared" si="0"/>
        <v>4164</v>
      </c>
      <c r="H48" s="114" t="s">
        <v>967</v>
      </c>
      <c r="I48" s="114">
        <v>2</v>
      </c>
      <c r="J48" s="131" t="s">
        <v>65</v>
      </c>
      <c r="K48" t="str">
        <f t="shared" si="1"/>
        <v>3035012</v>
      </c>
      <c r="L48" s="114">
        <f t="shared" si="6"/>
        <v>1425</v>
      </c>
    </row>
    <row r="49" spans="1:12">
      <c r="A49" s="113" t="str">
        <f t="shared" si="2"/>
        <v>01</v>
      </c>
      <c r="B49" t="str">
        <f t="shared" si="3"/>
        <v>1級地</v>
      </c>
      <c r="C49" s="119">
        <f t="shared" si="4"/>
        <v>11.6</v>
      </c>
      <c r="D49" s="141" t="s">
        <v>3282</v>
      </c>
      <c r="E49" s="127" t="s">
        <v>372</v>
      </c>
      <c r="F49">
        <v>255</v>
      </c>
      <c r="G49" s="114">
        <f t="shared" si="0"/>
        <v>2958</v>
      </c>
      <c r="H49" s="114" t="s">
        <v>967</v>
      </c>
      <c r="I49" s="114">
        <v>2</v>
      </c>
      <c r="J49" s="131" t="s">
        <v>65</v>
      </c>
      <c r="K49" t="str">
        <f t="shared" si="1"/>
        <v>3036012</v>
      </c>
      <c r="L49" s="114">
        <f t="shared" si="6"/>
        <v>1425</v>
      </c>
    </row>
    <row r="50" spans="1:12">
      <c r="A50" s="113" t="str">
        <f t="shared" si="2"/>
        <v>01</v>
      </c>
      <c r="B50" t="str">
        <f t="shared" si="3"/>
        <v>1級地</v>
      </c>
      <c r="C50" s="119">
        <f t="shared" si="4"/>
        <v>11.6</v>
      </c>
      <c r="D50" s="141" t="s">
        <v>3283</v>
      </c>
      <c r="E50" s="127" t="s">
        <v>143</v>
      </c>
      <c r="F50">
        <v>467</v>
      </c>
      <c r="G50" s="114">
        <f t="shared" si="0"/>
        <v>5417</v>
      </c>
      <c r="H50" s="114" t="s">
        <v>967</v>
      </c>
      <c r="I50" s="114">
        <v>2</v>
      </c>
      <c r="J50" s="130">
        <v>6640</v>
      </c>
      <c r="K50" t="str">
        <f t="shared" si="1"/>
        <v>1141012</v>
      </c>
      <c r="L50" s="130">
        <f>IF(J50-G50&gt;0,J50-G50,0)</f>
        <v>1223</v>
      </c>
    </row>
    <row r="51" spans="1:12">
      <c r="A51" s="113" t="str">
        <f t="shared" si="2"/>
        <v>01</v>
      </c>
      <c r="B51" t="str">
        <f t="shared" si="3"/>
        <v>1級地</v>
      </c>
      <c r="C51" s="119">
        <f t="shared" si="4"/>
        <v>11.6</v>
      </c>
      <c r="D51" s="141" t="s">
        <v>3284</v>
      </c>
      <c r="E51" s="127" t="s">
        <v>373</v>
      </c>
      <c r="F51">
        <v>327</v>
      </c>
      <c r="G51" s="114">
        <f t="shared" si="0"/>
        <v>3793</v>
      </c>
      <c r="H51" s="114" t="s">
        <v>967</v>
      </c>
      <c r="I51" s="114">
        <v>2</v>
      </c>
      <c r="J51" s="131" t="s">
        <v>65</v>
      </c>
      <c r="K51" t="str">
        <f t="shared" si="1"/>
        <v>1142012</v>
      </c>
      <c r="L51" s="114">
        <f>L50</f>
        <v>1223</v>
      </c>
    </row>
    <row r="52" spans="1:12">
      <c r="A52" s="113" t="str">
        <f t="shared" si="2"/>
        <v>01</v>
      </c>
      <c r="B52" t="str">
        <f t="shared" si="3"/>
        <v>1級地</v>
      </c>
      <c r="C52" s="119">
        <f t="shared" si="4"/>
        <v>11.6</v>
      </c>
      <c r="D52" s="141" t="s">
        <v>3285</v>
      </c>
      <c r="E52" s="127" t="s">
        <v>374</v>
      </c>
      <c r="F52">
        <v>234</v>
      </c>
      <c r="G52" s="114">
        <f t="shared" si="0"/>
        <v>2714</v>
      </c>
      <c r="H52" s="114" t="s">
        <v>967</v>
      </c>
      <c r="I52" s="114">
        <v>2</v>
      </c>
      <c r="J52" s="131" t="s">
        <v>65</v>
      </c>
      <c r="K52" t="str">
        <f t="shared" si="1"/>
        <v>3041012</v>
      </c>
      <c r="L52" s="114">
        <f t="shared" ref="L52:L73" si="7">L51</f>
        <v>1223</v>
      </c>
    </row>
    <row r="53" spans="1:12">
      <c r="A53" s="113" t="str">
        <f t="shared" si="2"/>
        <v>01</v>
      </c>
      <c r="B53" t="str">
        <f t="shared" si="3"/>
        <v>1級地</v>
      </c>
      <c r="C53" s="119">
        <f t="shared" si="4"/>
        <v>11.6</v>
      </c>
      <c r="D53" s="141" t="s">
        <v>3286</v>
      </c>
      <c r="E53" s="127" t="s">
        <v>375</v>
      </c>
      <c r="F53">
        <v>462</v>
      </c>
      <c r="G53" s="114">
        <f t="shared" si="0"/>
        <v>5359</v>
      </c>
      <c r="H53" s="114" t="s">
        <v>967</v>
      </c>
      <c r="I53" s="114">
        <v>2</v>
      </c>
      <c r="J53" s="131" t="s">
        <v>65</v>
      </c>
      <c r="K53" t="str">
        <f t="shared" si="1"/>
        <v>3042012</v>
      </c>
      <c r="L53" s="114">
        <f t="shared" si="7"/>
        <v>1223</v>
      </c>
    </row>
    <row r="54" spans="1:12">
      <c r="A54" s="113" t="str">
        <f t="shared" si="2"/>
        <v>01</v>
      </c>
      <c r="B54" t="str">
        <f t="shared" si="3"/>
        <v>1級地</v>
      </c>
      <c r="C54" s="119">
        <f t="shared" si="4"/>
        <v>11.6</v>
      </c>
      <c r="D54" s="141" t="s">
        <v>3287</v>
      </c>
      <c r="E54" s="127" t="s">
        <v>376</v>
      </c>
      <c r="F54">
        <v>322</v>
      </c>
      <c r="G54" s="114">
        <f t="shared" si="0"/>
        <v>3735</v>
      </c>
      <c r="H54" s="114" t="s">
        <v>967</v>
      </c>
      <c r="I54" s="114">
        <v>2</v>
      </c>
      <c r="J54" s="131" t="s">
        <v>65</v>
      </c>
      <c r="K54" t="str">
        <f t="shared" si="1"/>
        <v>3043012</v>
      </c>
      <c r="L54" s="114">
        <f t="shared" si="7"/>
        <v>1223</v>
      </c>
    </row>
    <row r="55" spans="1:12">
      <c r="A55" s="113" t="str">
        <f t="shared" si="2"/>
        <v>01</v>
      </c>
      <c r="B55" t="str">
        <f t="shared" si="3"/>
        <v>1級地</v>
      </c>
      <c r="C55" s="119">
        <f t="shared" si="4"/>
        <v>11.6</v>
      </c>
      <c r="D55" s="141" t="s">
        <v>3288</v>
      </c>
      <c r="E55" s="127" t="s">
        <v>377</v>
      </c>
      <c r="F55">
        <v>229</v>
      </c>
      <c r="G55" s="114">
        <f t="shared" si="0"/>
        <v>2656</v>
      </c>
      <c r="H55" s="114" t="s">
        <v>967</v>
      </c>
      <c r="I55" s="114">
        <v>2</v>
      </c>
      <c r="J55" s="131" t="s">
        <v>65</v>
      </c>
      <c r="K55" t="str">
        <f t="shared" si="1"/>
        <v>3044012</v>
      </c>
      <c r="L55" s="114">
        <f t="shared" si="7"/>
        <v>1223</v>
      </c>
    </row>
    <row r="56" spans="1:12">
      <c r="A56" s="113" t="str">
        <f t="shared" si="2"/>
        <v>01</v>
      </c>
      <c r="B56" t="str">
        <f t="shared" si="3"/>
        <v>1級地</v>
      </c>
      <c r="C56" s="119">
        <f t="shared" si="4"/>
        <v>11.6</v>
      </c>
      <c r="D56" s="141" t="s">
        <v>3289</v>
      </c>
      <c r="E56" s="127" t="s">
        <v>144</v>
      </c>
      <c r="F56">
        <v>444</v>
      </c>
      <c r="G56" s="114">
        <f t="shared" si="0"/>
        <v>5150</v>
      </c>
      <c r="H56" s="114" t="s">
        <v>967</v>
      </c>
      <c r="I56" s="114">
        <v>2</v>
      </c>
      <c r="J56" s="131" t="s">
        <v>65</v>
      </c>
      <c r="K56" t="str">
        <f t="shared" si="1"/>
        <v>1143012</v>
      </c>
      <c r="L56" s="114">
        <f t="shared" si="7"/>
        <v>1223</v>
      </c>
    </row>
    <row r="57" spans="1:12">
      <c r="A57" s="113" t="str">
        <f t="shared" si="2"/>
        <v>01</v>
      </c>
      <c r="B57" t="str">
        <f t="shared" si="3"/>
        <v>1級地</v>
      </c>
      <c r="C57" s="119">
        <f t="shared" si="4"/>
        <v>11.6</v>
      </c>
      <c r="D57" s="141" t="s">
        <v>3290</v>
      </c>
      <c r="E57" s="127" t="s">
        <v>378</v>
      </c>
      <c r="F57">
        <v>311</v>
      </c>
      <c r="G57" s="114">
        <f t="shared" si="0"/>
        <v>3607</v>
      </c>
      <c r="H57" s="114" t="s">
        <v>967</v>
      </c>
      <c r="I57" s="114">
        <v>2</v>
      </c>
      <c r="J57" s="131" t="s">
        <v>65</v>
      </c>
      <c r="K57" t="str">
        <f t="shared" si="1"/>
        <v>1144012</v>
      </c>
      <c r="L57" s="114">
        <f t="shared" si="7"/>
        <v>1223</v>
      </c>
    </row>
    <row r="58" spans="1:12">
      <c r="A58" s="113" t="str">
        <f t="shared" si="2"/>
        <v>01</v>
      </c>
      <c r="B58" t="str">
        <f t="shared" si="3"/>
        <v>1級地</v>
      </c>
      <c r="C58" s="119">
        <f t="shared" si="4"/>
        <v>11.6</v>
      </c>
      <c r="D58" s="141" t="s">
        <v>3291</v>
      </c>
      <c r="E58" s="127" t="s">
        <v>379</v>
      </c>
      <c r="F58">
        <v>222</v>
      </c>
      <c r="G58" s="114">
        <f t="shared" si="0"/>
        <v>2575</v>
      </c>
      <c r="H58" s="114" t="s">
        <v>967</v>
      </c>
      <c r="I58" s="114">
        <v>2</v>
      </c>
      <c r="J58" s="131" t="s">
        <v>65</v>
      </c>
      <c r="K58" t="str">
        <f t="shared" si="1"/>
        <v>3045012</v>
      </c>
      <c r="L58" s="114">
        <f t="shared" si="7"/>
        <v>1223</v>
      </c>
    </row>
    <row r="59" spans="1:12">
      <c r="A59" s="113" t="str">
        <f t="shared" si="2"/>
        <v>01</v>
      </c>
      <c r="B59" t="str">
        <f t="shared" si="3"/>
        <v>1級地</v>
      </c>
      <c r="C59" s="119">
        <f t="shared" si="4"/>
        <v>11.6</v>
      </c>
      <c r="D59" s="141" t="s">
        <v>3292</v>
      </c>
      <c r="E59" s="127" t="s">
        <v>380</v>
      </c>
      <c r="F59">
        <v>439</v>
      </c>
      <c r="G59" s="114">
        <f t="shared" si="0"/>
        <v>5092</v>
      </c>
      <c r="H59" s="114" t="s">
        <v>967</v>
      </c>
      <c r="I59" s="114">
        <v>2</v>
      </c>
      <c r="J59" s="131" t="s">
        <v>65</v>
      </c>
      <c r="K59" t="str">
        <f t="shared" si="1"/>
        <v>3046012</v>
      </c>
      <c r="L59" s="114">
        <f t="shared" si="7"/>
        <v>1223</v>
      </c>
    </row>
    <row r="60" spans="1:12">
      <c r="A60" s="113" t="str">
        <f t="shared" si="2"/>
        <v>01</v>
      </c>
      <c r="B60" t="str">
        <f t="shared" si="3"/>
        <v>1級地</v>
      </c>
      <c r="C60" s="119">
        <f t="shared" si="4"/>
        <v>11.6</v>
      </c>
      <c r="D60" s="141" t="s">
        <v>3293</v>
      </c>
      <c r="E60" s="127" t="s">
        <v>381</v>
      </c>
      <c r="F60">
        <v>306</v>
      </c>
      <c r="G60" s="114">
        <f t="shared" si="0"/>
        <v>3549</v>
      </c>
      <c r="H60" s="114" t="s">
        <v>967</v>
      </c>
      <c r="I60" s="114">
        <v>2</v>
      </c>
      <c r="J60" s="131" t="s">
        <v>65</v>
      </c>
      <c r="K60" t="str">
        <f t="shared" si="1"/>
        <v>3047012</v>
      </c>
      <c r="L60" s="114">
        <f t="shared" si="7"/>
        <v>1223</v>
      </c>
    </row>
    <row r="61" spans="1:12">
      <c r="A61" s="113" t="str">
        <f t="shared" si="2"/>
        <v>01</v>
      </c>
      <c r="B61" t="str">
        <f t="shared" si="3"/>
        <v>1級地</v>
      </c>
      <c r="C61" s="119">
        <f t="shared" si="4"/>
        <v>11.6</v>
      </c>
      <c r="D61" s="141" t="s">
        <v>3294</v>
      </c>
      <c r="E61" s="127" t="s">
        <v>382</v>
      </c>
      <c r="F61">
        <v>217</v>
      </c>
      <c r="G61" s="114">
        <f t="shared" si="0"/>
        <v>2517</v>
      </c>
      <c r="H61" s="114" t="s">
        <v>967</v>
      </c>
      <c r="I61" s="114">
        <v>2</v>
      </c>
      <c r="J61" s="131" t="s">
        <v>65</v>
      </c>
      <c r="K61" t="str">
        <f t="shared" si="1"/>
        <v>3048012</v>
      </c>
      <c r="L61" s="114">
        <f t="shared" si="7"/>
        <v>1223</v>
      </c>
    </row>
    <row r="62" spans="1:12">
      <c r="A62" s="113" t="str">
        <f t="shared" si="2"/>
        <v>01</v>
      </c>
      <c r="B62" t="str">
        <f t="shared" si="3"/>
        <v>1級地</v>
      </c>
      <c r="C62" s="119">
        <f t="shared" si="4"/>
        <v>11.6</v>
      </c>
      <c r="D62" s="141" t="s">
        <v>3295</v>
      </c>
      <c r="E62" s="127" t="s">
        <v>145</v>
      </c>
      <c r="F62">
        <v>434</v>
      </c>
      <c r="G62" s="114">
        <f t="shared" si="0"/>
        <v>5034</v>
      </c>
      <c r="H62" s="114" t="s">
        <v>967</v>
      </c>
      <c r="I62" s="114">
        <v>2</v>
      </c>
      <c r="J62" s="131" t="s">
        <v>65</v>
      </c>
      <c r="K62" t="str">
        <f t="shared" si="1"/>
        <v>1145012</v>
      </c>
      <c r="L62" s="114">
        <f t="shared" si="7"/>
        <v>1223</v>
      </c>
    </row>
    <row r="63" spans="1:12">
      <c r="A63" s="113" t="str">
        <f t="shared" si="2"/>
        <v>01</v>
      </c>
      <c r="B63" t="str">
        <f t="shared" si="3"/>
        <v>1級地</v>
      </c>
      <c r="C63" s="119">
        <f t="shared" si="4"/>
        <v>11.6</v>
      </c>
      <c r="D63" s="141" t="s">
        <v>3296</v>
      </c>
      <c r="E63" s="127" t="s">
        <v>383</v>
      </c>
      <c r="F63">
        <v>304</v>
      </c>
      <c r="G63" s="114">
        <f t="shared" si="0"/>
        <v>3526</v>
      </c>
      <c r="H63" s="114" t="s">
        <v>967</v>
      </c>
      <c r="I63" s="114">
        <v>2</v>
      </c>
      <c r="J63" s="131" t="s">
        <v>65</v>
      </c>
      <c r="K63" t="str">
        <f t="shared" si="1"/>
        <v>1146012</v>
      </c>
      <c r="L63" s="114">
        <f t="shared" si="7"/>
        <v>1223</v>
      </c>
    </row>
    <row r="64" spans="1:12">
      <c r="A64" s="113" t="str">
        <f t="shared" si="2"/>
        <v>01</v>
      </c>
      <c r="B64" t="str">
        <f t="shared" si="3"/>
        <v>1級地</v>
      </c>
      <c r="C64" s="119">
        <f t="shared" si="4"/>
        <v>11.6</v>
      </c>
      <c r="D64" s="141" t="s">
        <v>3297</v>
      </c>
      <c r="E64" s="127" t="s">
        <v>384</v>
      </c>
      <c r="F64">
        <v>217</v>
      </c>
      <c r="G64" s="114">
        <f t="shared" si="0"/>
        <v>2517</v>
      </c>
      <c r="H64" s="114" t="s">
        <v>967</v>
      </c>
      <c r="I64" s="114">
        <v>2</v>
      </c>
      <c r="J64" s="131" t="s">
        <v>65</v>
      </c>
      <c r="K64" t="str">
        <f t="shared" si="1"/>
        <v>3049012</v>
      </c>
      <c r="L64" s="114">
        <f t="shared" si="7"/>
        <v>1223</v>
      </c>
    </row>
    <row r="65" spans="1:12">
      <c r="A65" s="113" t="str">
        <f t="shared" si="2"/>
        <v>01</v>
      </c>
      <c r="B65" t="str">
        <f t="shared" si="3"/>
        <v>1級地</v>
      </c>
      <c r="C65" s="119">
        <f t="shared" si="4"/>
        <v>11.6</v>
      </c>
      <c r="D65" s="141" t="s">
        <v>3298</v>
      </c>
      <c r="E65" s="127" t="s">
        <v>385</v>
      </c>
      <c r="F65">
        <v>429</v>
      </c>
      <c r="G65" s="114">
        <f t="shared" si="0"/>
        <v>4976</v>
      </c>
      <c r="H65" s="114" t="s">
        <v>967</v>
      </c>
      <c r="I65" s="114">
        <v>2</v>
      </c>
      <c r="J65" s="131" t="s">
        <v>65</v>
      </c>
      <c r="K65" t="str">
        <f t="shared" si="1"/>
        <v>3050012</v>
      </c>
      <c r="L65" s="114">
        <f t="shared" si="7"/>
        <v>1223</v>
      </c>
    </row>
    <row r="66" spans="1:12">
      <c r="A66" s="113" t="str">
        <f t="shared" si="2"/>
        <v>01</v>
      </c>
      <c r="B66" t="str">
        <f t="shared" si="3"/>
        <v>1級地</v>
      </c>
      <c r="C66" s="119">
        <f t="shared" si="4"/>
        <v>11.6</v>
      </c>
      <c r="D66" s="141" t="s">
        <v>3299</v>
      </c>
      <c r="E66" s="127" t="s">
        <v>386</v>
      </c>
      <c r="F66">
        <v>299</v>
      </c>
      <c r="G66" s="114">
        <f t="shared" si="0"/>
        <v>3468</v>
      </c>
      <c r="H66" s="114" t="s">
        <v>967</v>
      </c>
      <c r="I66" s="114">
        <v>2</v>
      </c>
      <c r="J66" s="131" t="s">
        <v>65</v>
      </c>
      <c r="K66" t="str">
        <f t="shared" si="1"/>
        <v>3051012</v>
      </c>
      <c r="L66" s="114">
        <f t="shared" si="7"/>
        <v>1223</v>
      </c>
    </row>
    <row r="67" spans="1:12">
      <c r="A67" s="113" t="str">
        <f t="shared" si="2"/>
        <v>01</v>
      </c>
      <c r="B67" t="str">
        <f t="shared" si="3"/>
        <v>1級地</v>
      </c>
      <c r="C67" s="119">
        <f t="shared" si="4"/>
        <v>11.6</v>
      </c>
      <c r="D67" s="141" t="s">
        <v>3300</v>
      </c>
      <c r="E67" s="127" t="s">
        <v>387</v>
      </c>
      <c r="F67">
        <v>212</v>
      </c>
      <c r="G67" s="114">
        <f t="shared" ref="G67:G130" si="8">ROUNDDOWN(F67*C67,0)</f>
        <v>2459</v>
      </c>
      <c r="H67" s="114" t="s">
        <v>967</v>
      </c>
      <c r="I67" s="114">
        <v>2</v>
      </c>
      <c r="J67" s="131" t="s">
        <v>65</v>
      </c>
      <c r="K67" t="str">
        <f t="shared" ref="K67:K130" si="9">D67&amp;A67&amp;I67</f>
        <v>3052012</v>
      </c>
      <c r="L67" s="114">
        <f t="shared" si="7"/>
        <v>1223</v>
      </c>
    </row>
    <row r="68" spans="1:12">
      <c r="A68" s="113" t="str">
        <f t="shared" ref="A68:A131" si="10">A67</f>
        <v>01</v>
      </c>
      <c r="B68" t="str">
        <f t="shared" ref="B68:B131" si="11">B67</f>
        <v>1級地</v>
      </c>
      <c r="C68" s="119">
        <f t="shared" ref="C68:C131" si="12">C67</f>
        <v>11.6</v>
      </c>
      <c r="D68" s="141" t="s">
        <v>3301</v>
      </c>
      <c r="E68" s="127" t="s">
        <v>146</v>
      </c>
      <c r="F68">
        <v>444</v>
      </c>
      <c r="G68" s="114">
        <f t="shared" si="8"/>
        <v>5150</v>
      </c>
      <c r="H68" s="114" t="s">
        <v>967</v>
      </c>
      <c r="I68" s="114">
        <v>2</v>
      </c>
      <c r="J68" s="131" t="s">
        <v>65</v>
      </c>
      <c r="K68" t="str">
        <f t="shared" si="9"/>
        <v>1147012</v>
      </c>
      <c r="L68" s="114">
        <f t="shared" si="7"/>
        <v>1223</v>
      </c>
    </row>
    <row r="69" spans="1:12">
      <c r="A69" s="113" t="str">
        <f t="shared" si="10"/>
        <v>01</v>
      </c>
      <c r="B69" t="str">
        <f t="shared" si="11"/>
        <v>1級地</v>
      </c>
      <c r="C69" s="119">
        <f t="shared" si="12"/>
        <v>11.6</v>
      </c>
      <c r="D69" s="141" t="s">
        <v>3302</v>
      </c>
      <c r="E69" s="127" t="s">
        <v>388</v>
      </c>
      <c r="F69">
        <v>311</v>
      </c>
      <c r="G69" s="114">
        <f t="shared" si="8"/>
        <v>3607</v>
      </c>
      <c r="H69" s="114" t="s">
        <v>967</v>
      </c>
      <c r="I69" s="114">
        <v>2</v>
      </c>
      <c r="J69" s="131" t="s">
        <v>65</v>
      </c>
      <c r="K69" t="str">
        <f t="shared" si="9"/>
        <v>1148012</v>
      </c>
      <c r="L69" s="114">
        <f t="shared" si="7"/>
        <v>1223</v>
      </c>
    </row>
    <row r="70" spans="1:12">
      <c r="A70" s="113" t="str">
        <f t="shared" si="10"/>
        <v>01</v>
      </c>
      <c r="B70" t="str">
        <f t="shared" si="11"/>
        <v>1級地</v>
      </c>
      <c r="C70" s="119">
        <f t="shared" si="12"/>
        <v>11.6</v>
      </c>
      <c r="D70" s="141" t="s">
        <v>3303</v>
      </c>
      <c r="E70" s="127" t="s">
        <v>389</v>
      </c>
      <c r="F70">
        <v>222</v>
      </c>
      <c r="G70" s="114">
        <f t="shared" si="8"/>
        <v>2575</v>
      </c>
      <c r="H70" s="114" t="s">
        <v>967</v>
      </c>
      <c r="I70" s="114">
        <v>2</v>
      </c>
      <c r="J70" s="131" t="s">
        <v>65</v>
      </c>
      <c r="K70" t="str">
        <f t="shared" si="9"/>
        <v>3053012</v>
      </c>
      <c r="L70" s="114">
        <f t="shared" si="7"/>
        <v>1223</v>
      </c>
    </row>
    <row r="71" spans="1:12">
      <c r="A71" s="113" t="str">
        <f t="shared" si="10"/>
        <v>01</v>
      </c>
      <c r="B71" t="str">
        <f t="shared" si="11"/>
        <v>1級地</v>
      </c>
      <c r="C71" s="119">
        <f t="shared" si="12"/>
        <v>11.6</v>
      </c>
      <c r="D71" s="141" t="s">
        <v>3304</v>
      </c>
      <c r="E71" s="127" t="s">
        <v>390</v>
      </c>
      <c r="F71">
        <v>439</v>
      </c>
      <c r="G71" s="114">
        <f t="shared" si="8"/>
        <v>5092</v>
      </c>
      <c r="H71" s="114" t="s">
        <v>967</v>
      </c>
      <c r="I71" s="114">
        <v>2</v>
      </c>
      <c r="J71" s="131" t="s">
        <v>65</v>
      </c>
      <c r="K71" t="str">
        <f t="shared" si="9"/>
        <v>3054012</v>
      </c>
      <c r="L71" s="114">
        <f t="shared" si="7"/>
        <v>1223</v>
      </c>
    </row>
    <row r="72" spans="1:12">
      <c r="A72" s="113" t="str">
        <f t="shared" si="10"/>
        <v>01</v>
      </c>
      <c r="B72" t="str">
        <f t="shared" si="11"/>
        <v>1級地</v>
      </c>
      <c r="C72" s="119">
        <f t="shared" si="12"/>
        <v>11.6</v>
      </c>
      <c r="D72" s="141" t="s">
        <v>3305</v>
      </c>
      <c r="E72" s="127" t="s">
        <v>391</v>
      </c>
      <c r="F72">
        <v>306</v>
      </c>
      <c r="G72" s="114">
        <f t="shared" si="8"/>
        <v>3549</v>
      </c>
      <c r="H72" s="114" t="s">
        <v>967</v>
      </c>
      <c r="I72" s="114">
        <v>2</v>
      </c>
      <c r="J72" s="131" t="s">
        <v>65</v>
      </c>
      <c r="K72" t="str">
        <f t="shared" si="9"/>
        <v>3055012</v>
      </c>
      <c r="L72" s="114">
        <f t="shared" si="7"/>
        <v>1223</v>
      </c>
    </row>
    <row r="73" spans="1:12">
      <c r="A73" s="113" t="str">
        <f t="shared" si="10"/>
        <v>01</v>
      </c>
      <c r="B73" t="str">
        <f t="shared" si="11"/>
        <v>1級地</v>
      </c>
      <c r="C73" s="119">
        <f t="shared" si="12"/>
        <v>11.6</v>
      </c>
      <c r="D73" s="141" t="s">
        <v>3306</v>
      </c>
      <c r="E73" s="127" t="s">
        <v>392</v>
      </c>
      <c r="F73">
        <v>217</v>
      </c>
      <c r="G73" s="114">
        <f t="shared" si="8"/>
        <v>2517</v>
      </c>
      <c r="H73" s="114" t="s">
        <v>967</v>
      </c>
      <c r="I73" s="114">
        <v>2</v>
      </c>
      <c r="J73" s="131" t="s">
        <v>65</v>
      </c>
      <c r="K73" t="str">
        <f t="shared" si="9"/>
        <v>3056012</v>
      </c>
      <c r="L73" s="114">
        <f t="shared" si="7"/>
        <v>1223</v>
      </c>
    </row>
    <row r="74" spans="1:12">
      <c r="A74" s="113" t="str">
        <f t="shared" si="10"/>
        <v>01</v>
      </c>
      <c r="B74" t="str">
        <f t="shared" si="11"/>
        <v>1級地</v>
      </c>
      <c r="C74" s="119">
        <f t="shared" si="12"/>
        <v>11.6</v>
      </c>
      <c r="D74" s="141" t="s">
        <v>3307</v>
      </c>
      <c r="E74" s="127" t="s">
        <v>147</v>
      </c>
      <c r="F74">
        <v>381</v>
      </c>
      <c r="G74" s="114">
        <f t="shared" si="8"/>
        <v>4419</v>
      </c>
      <c r="H74" s="114" t="s">
        <v>967</v>
      </c>
      <c r="I74" s="114">
        <v>2</v>
      </c>
      <c r="J74" s="130">
        <v>5450</v>
      </c>
      <c r="K74" t="str">
        <f t="shared" si="9"/>
        <v>1151012</v>
      </c>
      <c r="L74" s="130">
        <f>IF(J74-G74&gt;0,J74-G74,0)</f>
        <v>1031</v>
      </c>
    </row>
    <row r="75" spans="1:12">
      <c r="A75" s="113" t="str">
        <f t="shared" si="10"/>
        <v>01</v>
      </c>
      <c r="B75" t="str">
        <f t="shared" si="11"/>
        <v>1級地</v>
      </c>
      <c r="C75" s="119">
        <f t="shared" si="12"/>
        <v>11.6</v>
      </c>
      <c r="D75" s="141" t="s">
        <v>3308</v>
      </c>
      <c r="E75" s="127" t="s">
        <v>393</v>
      </c>
      <c r="F75">
        <v>267</v>
      </c>
      <c r="G75" s="114">
        <f t="shared" si="8"/>
        <v>3097</v>
      </c>
      <c r="H75" s="114" t="s">
        <v>967</v>
      </c>
      <c r="I75" s="114">
        <v>2</v>
      </c>
      <c r="J75" s="131" t="s">
        <v>65</v>
      </c>
      <c r="K75" t="str">
        <f t="shared" si="9"/>
        <v>1152012</v>
      </c>
      <c r="L75" s="114">
        <f>L74</f>
        <v>1031</v>
      </c>
    </row>
    <row r="76" spans="1:12">
      <c r="A76" s="113" t="str">
        <f t="shared" si="10"/>
        <v>01</v>
      </c>
      <c r="B76" t="str">
        <f t="shared" si="11"/>
        <v>1級地</v>
      </c>
      <c r="C76" s="119">
        <f t="shared" si="12"/>
        <v>11.6</v>
      </c>
      <c r="D76" s="141" t="s">
        <v>3309</v>
      </c>
      <c r="E76" s="127" t="s">
        <v>394</v>
      </c>
      <c r="F76">
        <v>191</v>
      </c>
      <c r="G76" s="114">
        <f t="shared" si="8"/>
        <v>2215</v>
      </c>
      <c r="H76" s="114" t="s">
        <v>967</v>
      </c>
      <c r="I76" s="114">
        <v>2</v>
      </c>
      <c r="J76" s="131" t="s">
        <v>65</v>
      </c>
      <c r="K76" t="str">
        <f t="shared" si="9"/>
        <v>3061012</v>
      </c>
      <c r="L76" s="114">
        <f t="shared" ref="L76:L97" si="13">L75</f>
        <v>1031</v>
      </c>
    </row>
    <row r="77" spans="1:12">
      <c r="A77" s="113" t="str">
        <f t="shared" si="10"/>
        <v>01</v>
      </c>
      <c r="B77" t="str">
        <f t="shared" si="11"/>
        <v>1級地</v>
      </c>
      <c r="C77" s="119">
        <f t="shared" si="12"/>
        <v>11.6</v>
      </c>
      <c r="D77" s="141" t="s">
        <v>3310</v>
      </c>
      <c r="E77" s="127" t="s">
        <v>395</v>
      </c>
      <c r="F77">
        <v>376</v>
      </c>
      <c r="G77" s="114">
        <f t="shared" si="8"/>
        <v>4361</v>
      </c>
      <c r="H77" s="114" t="s">
        <v>967</v>
      </c>
      <c r="I77" s="114">
        <v>2</v>
      </c>
      <c r="J77" s="131" t="s">
        <v>65</v>
      </c>
      <c r="K77" t="str">
        <f t="shared" si="9"/>
        <v>3062012</v>
      </c>
      <c r="L77" s="114">
        <f t="shared" si="13"/>
        <v>1031</v>
      </c>
    </row>
    <row r="78" spans="1:12">
      <c r="A78" s="113" t="str">
        <f t="shared" si="10"/>
        <v>01</v>
      </c>
      <c r="B78" t="str">
        <f t="shared" si="11"/>
        <v>1級地</v>
      </c>
      <c r="C78" s="119">
        <f t="shared" si="12"/>
        <v>11.6</v>
      </c>
      <c r="D78" s="141" t="s">
        <v>3311</v>
      </c>
      <c r="E78" s="127" t="s">
        <v>396</v>
      </c>
      <c r="F78">
        <v>262</v>
      </c>
      <c r="G78" s="114">
        <f t="shared" si="8"/>
        <v>3039</v>
      </c>
      <c r="H78" s="114" t="s">
        <v>967</v>
      </c>
      <c r="I78" s="114">
        <v>2</v>
      </c>
      <c r="J78" s="131" t="s">
        <v>65</v>
      </c>
      <c r="K78" t="str">
        <f t="shared" si="9"/>
        <v>3063012</v>
      </c>
      <c r="L78" s="114">
        <f t="shared" si="13"/>
        <v>1031</v>
      </c>
    </row>
    <row r="79" spans="1:12">
      <c r="A79" s="113" t="str">
        <f t="shared" si="10"/>
        <v>01</v>
      </c>
      <c r="B79" t="str">
        <f t="shared" si="11"/>
        <v>1級地</v>
      </c>
      <c r="C79" s="119">
        <f t="shared" si="12"/>
        <v>11.6</v>
      </c>
      <c r="D79" s="141" t="s">
        <v>3312</v>
      </c>
      <c r="E79" s="127" t="s">
        <v>397</v>
      </c>
      <c r="F79">
        <v>186</v>
      </c>
      <c r="G79" s="114">
        <f t="shared" si="8"/>
        <v>2157</v>
      </c>
      <c r="H79" s="114" t="s">
        <v>967</v>
      </c>
      <c r="I79" s="114">
        <v>2</v>
      </c>
      <c r="J79" s="131" t="s">
        <v>65</v>
      </c>
      <c r="K79" t="str">
        <f t="shared" si="9"/>
        <v>3064012</v>
      </c>
      <c r="L79" s="114">
        <f t="shared" si="13"/>
        <v>1031</v>
      </c>
    </row>
    <row r="80" spans="1:12">
      <c r="A80" s="113" t="str">
        <f t="shared" si="10"/>
        <v>01</v>
      </c>
      <c r="B80" t="str">
        <f t="shared" si="11"/>
        <v>1級地</v>
      </c>
      <c r="C80" s="119">
        <f t="shared" si="12"/>
        <v>11.6</v>
      </c>
      <c r="D80" s="141" t="s">
        <v>3313</v>
      </c>
      <c r="E80" s="127" t="s">
        <v>148</v>
      </c>
      <c r="F80">
        <v>362</v>
      </c>
      <c r="G80" s="114">
        <f t="shared" si="8"/>
        <v>4199</v>
      </c>
      <c r="H80" s="114" t="s">
        <v>967</v>
      </c>
      <c r="I80" s="114">
        <v>2</v>
      </c>
      <c r="J80" s="131" t="s">
        <v>65</v>
      </c>
      <c r="K80" t="str">
        <f t="shared" si="9"/>
        <v>1153012</v>
      </c>
      <c r="L80" s="114">
        <f t="shared" si="13"/>
        <v>1031</v>
      </c>
    </row>
    <row r="81" spans="1:12">
      <c r="A81" s="113" t="str">
        <f t="shared" si="10"/>
        <v>01</v>
      </c>
      <c r="B81" t="str">
        <f t="shared" si="11"/>
        <v>1級地</v>
      </c>
      <c r="C81" s="119">
        <f t="shared" si="12"/>
        <v>11.6</v>
      </c>
      <c r="D81" s="141" t="s">
        <v>3314</v>
      </c>
      <c r="E81" s="127" t="s">
        <v>398</v>
      </c>
      <c r="F81">
        <v>253</v>
      </c>
      <c r="G81" s="114">
        <f t="shared" si="8"/>
        <v>2934</v>
      </c>
      <c r="H81" s="114" t="s">
        <v>967</v>
      </c>
      <c r="I81" s="114">
        <v>2</v>
      </c>
      <c r="J81" s="131" t="s">
        <v>65</v>
      </c>
      <c r="K81" t="str">
        <f t="shared" si="9"/>
        <v>1154012</v>
      </c>
      <c r="L81" s="114">
        <f t="shared" si="13"/>
        <v>1031</v>
      </c>
    </row>
    <row r="82" spans="1:12">
      <c r="A82" s="113" t="str">
        <f t="shared" si="10"/>
        <v>01</v>
      </c>
      <c r="B82" t="str">
        <f t="shared" si="11"/>
        <v>1級地</v>
      </c>
      <c r="C82" s="119">
        <f t="shared" si="12"/>
        <v>11.6</v>
      </c>
      <c r="D82" s="141" t="s">
        <v>3315</v>
      </c>
      <c r="E82" s="127" t="s">
        <v>399</v>
      </c>
      <c r="F82">
        <v>181</v>
      </c>
      <c r="G82" s="114">
        <f t="shared" si="8"/>
        <v>2099</v>
      </c>
      <c r="H82" s="114" t="s">
        <v>967</v>
      </c>
      <c r="I82" s="114">
        <v>2</v>
      </c>
      <c r="J82" s="131" t="s">
        <v>65</v>
      </c>
      <c r="K82" t="str">
        <f t="shared" si="9"/>
        <v>3065012</v>
      </c>
      <c r="L82" s="114">
        <f t="shared" si="13"/>
        <v>1031</v>
      </c>
    </row>
    <row r="83" spans="1:12">
      <c r="A83" s="113" t="str">
        <f t="shared" si="10"/>
        <v>01</v>
      </c>
      <c r="B83" t="str">
        <f t="shared" si="11"/>
        <v>1級地</v>
      </c>
      <c r="C83" s="119">
        <f t="shared" si="12"/>
        <v>11.6</v>
      </c>
      <c r="D83" s="141" t="s">
        <v>3316</v>
      </c>
      <c r="E83" s="127" t="s">
        <v>400</v>
      </c>
      <c r="F83">
        <v>357</v>
      </c>
      <c r="G83" s="114">
        <f t="shared" si="8"/>
        <v>4141</v>
      </c>
      <c r="H83" s="114" t="s">
        <v>967</v>
      </c>
      <c r="I83" s="114">
        <v>2</v>
      </c>
      <c r="J83" s="131" t="s">
        <v>65</v>
      </c>
      <c r="K83" t="str">
        <f t="shared" si="9"/>
        <v>3066012</v>
      </c>
      <c r="L83" s="114">
        <f t="shared" si="13"/>
        <v>1031</v>
      </c>
    </row>
    <row r="84" spans="1:12">
      <c r="A84" s="113" t="str">
        <f t="shared" si="10"/>
        <v>01</v>
      </c>
      <c r="B84" t="str">
        <f t="shared" si="11"/>
        <v>1級地</v>
      </c>
      <c r="C84" s="119">
        <f t="shared" si="12"/>
        <v>11.6</v>
      </c>
      <c r="D84" s="141" t="s">
        <v>3317</v>
      </c>
      <c r="E84" s="127" t="s">
        <v>401</v>
      </c>
      <c r="F84">
        <v>248</v>
      </c>
      <c r="G84" s="114">
        <f t="shared" si="8"/>
        <v>2876</v>
      </c>
      <c r="H84" s="114" t="s">
        <v>967</v>
      </c>
      <c r="I84" s="114">
        <v>2</v>
      </c>
      <c r="J84" s="131" t="s">
        <v>65</v>
      </c>
      <c r="K84" t="str">
        <f t="shared" si="9"/>
        <v>3067012</v>
      </c>
      <c r="L84" s="114">
        <f t="shared" si="13"/>
        <v>1031</v>
      </c>
    </row>
    <row r="85" spans="1:12">
      <c r="A85" s="113" t="str">
        <f t="shared" si="10"/>
        <v>01</v>
      </c>
      <c r="B85" t="str">
        <f t="shared" si="11"/>
        <v>1級地</v>
      </c>
      <c r="C85" s="119">
        <f t="shared" si="12"/>
        <v>11.6</v>
      </c>
      <c r="D85" s="141" t="s">
        <v>3318</v>
      </c>
      <c r="E85" s="127" t="s">
        <v>402</v>
      </c>
      <c r="F85">
        <v>176</v>
      </c>
      <c r="G85" s="114">
        <f t="shared" si="8"/>
        <v>2041</v>
      </c>
      <c r="H85" s="114" t="s">
        <v>967</v>
      </c>
      <c r="I85" s="114">
        <v>2</v>
      </c>
      <c r="J85" s="131" t="s">
        <v>65</v>
      </c>
      <c r="K85" t="str">
        <f t="shared" si="9"/>
        <v>3068012</v>
      </c>
      <c r="L85" s="114">
        <f t="shared" si="13"/>
        <v>1031</v>
      </c>
    </row>
    <row r="86" spans="1:12">
      <c r="A86" s="113" t="str">
        <f t="shared" si="10"/>
        <v>01</v>
      </c>
      <c r="B86" t="str">
        <f t="shared" si="11"/>
        <v>1級地</v>
      </c>
      <c r="C86" s="119">
        <f t="shared" si="12"/>
        <v>11.6</v>
      </c>
      <c r="D86" s="141" t="s">
        <v>3319</v>
      </c>
      <c r="E86" s="127" t="s">
        <v>149</v>
      </c>
      <c r="F86">
        <v>354</v>
      </c>
      <c r="G86" s="114">
        <f t="shared" si="8"/>
        <v>4106</v>
      </c>
      <c r="H86" s="114" t="s">
        <v>967</v>
      </c>
      <c r="I86" s="114">
        <v>2</v>
      </c>
      <c r="J86" s="131" t="s">
        <v>65</v>
      </c>
      <c r="K86" t="str">
        <f t="shared" si="9"/>
        <v>1155012</v>
      </c>
      <c r="L86" s="114">
        <f t="shared" si="13"/>
        <v>1031</v>
      </c>
    </row>
    <row r="87" spans="1:12">
      <c r="A87" s="113" t="str">
        <f t="shared" si="10"/>
        <v>01</v>
      </c>
      <c r="B87" t="str">
        <f t="shared" si="11"/>
        <v>1級地</v>
      </c>
      <c r="C87" s="119">
        <f t="shared" si="12"/>
        <v>11.6</v>
      </c>
      <c r="D87" s="141" t="s">
        <v>3320</v>
      </c>
      <c r="E87" s="127" t="s">
        <v>403</v>
      </c>
      <c r="F87">
        <v>248</v>
      </c>
      <c r="G87" s="114">
        <f t="shared" si="8"/>
        <v>2876</v>
      </c>
      <c r="H87" s="114" t="s">
        <v>967</v>
      </c>
      <c r="I87" s="114">
        <v>2</v>
      </c>
      <c r="J87" s="131" t="s">
        <v>65</v>
      </c>
      <c r="K87" t="str">
        <f t="shared" si="9"/>
        <v>1156012</v>
      </c>
      <c r="L87" s="114">
        <f t="shared" si="13"/>
        <v>1031</v>
      </c>
    </row>
    <row r="88" spans="1:12">
      <c r="A88" s="113" t="str">
        <f t="shared" si="10"/>
        <v>01</v>
      </c>
      <c r="B88" t="str">
        <f t="shared" si="11"/>
        <v>1級地</v>
      </c>
      <c r="C88" s="119">
        <f t="shared" si="12"/>
        <v>11.6</v>
      </c>
      <c r="D88" s="141" t="s">
        <v>3321</v>
      </c>
      <c r="E88" s="127" t="s">
        <v>404</v>
      </c>
      <c r="F88">
        <v>177</v>
      </c>
      <c r="G88" s="114">
        <f t="shared" si="8"/>
        <v>2053</v>
      </c>
      <c r="H88" s="114" t="s">
        <v>967</v>
      </c>
      <c r="I88" s="114">
        <v>2</v>
      </c>
      <c r="J88" s="131" t="s">
        <v>65</v>
      </c>
      <c r="K88" t="str">
        <f t="shared" si="9"/>
        <v>3069012</v>
      </c>
      <c r="L88" s="114">
        <f t="shared" si="13"/>
        <v>1031</v>
      </c>
    </row>
    <row r="89" spans="1:12">
      <c r="A89" s="113" t="str">
        <f t="shared" si="10"/>
        <v>01</v>
      </c>
      <c r="B89" t="str">
        <f t="shared" si="11"/>
        <v>1級地</v>
      </c>
      <c r="C89" s="119">
        <f t="shared" si="12"/>
        <v>11.6</v>
      </c>
      <c r="D89" s="141" t="s">
        <v>3322</v>
      </c>
      <c r="E89" s="127" t="s">
        <v>405</v>
      </c>
      <c r="F89">
        <v>349</v>
      </c>
      <c r="G89" s="114">
        <f t="shared" si="8"/>
        <v>4048</v>
      </c>
      <c r="H89" s="114" t="s">
        <v>967</v>
      </c>
      <c r="I89" s="114">
        <v>2</v>
      </c>
      <c r="J89" s="131" t="s">
        <v>65</v>
      </c>
      <c r="K89" t="str">
        <f t="shared" si="9"/>
        <v>3070012</v>
      </c>
      <c r="L89" s="114">
        <f t="shared" si="13"/>
        <v>1031</v>
      </c>
    </row>
    <row r="90" spans="1:12">
      <c r="A90" s="113" t="str">
        <f t="shared" si="10"/>
        <v>01</v>
      </c>
      <c r="B90" t="str">
        <f t="shared" si="11"/>
        <v>1級地</v>
      </c>
      <c r="C90" s="119">
        <f t="shared" si="12"/>
        <v>11.6</v>
      </c>
      <c r="D90" s="141" t="s">
        <v>3323</v>
      </c>
      <c r="E90" s="127" t="s">
        <v>406</v>
      </c>
      <c r="F90">
        <v>243</v>
      </c>
      <c r="G90" s="114">
        <f t="shared" si="8"/>
        <v>2818</v>
      </c>
      <c r="H90" s="114" t="s">
        <v>967</v>
      </c>
      <c r="I90" s="114">
        <v>2</v>
      </c>
      <c r="J90" s="131" t="s">
        <v>65</v>
      </c>
      <c r="K90" t="str">
        <f t="shared" si="9"/>
        <v>3071012</v>
      </c>
      <c r="L90" s="114">
        <f t="shared" si="13"/>
        <v>1031</v>
      </c>
    </row>
    <row r="91" spans="1:12">
      <c r="A91" s="113" t="str">
        <f t="shared" si="10"/>
        <v>01</v>
      </c>
      <c r="B91" t="str">
        <f t="shared" si="11"/>
        <v>1級地</v>
      </c>
      <c r="C91" s="119">
        <f t="shared" si="12"/>
        <v>11.6</v>
      </c>
      <c r="D91" s="141" t="s">
        <v>3324</v>
      </c>
      <c r="E91" s="127" t="s">
        <v>407</v>
      </c>
      <c r="F91">
        <v>172</v>
      </c>
      <c r="G91" s="114">
        <f t="shared" si="8"/>
        <v>1995</v>
      </c>
      <c r="H91" s="114" t="s">
        <v>967</v>
      </c>
      <c r="I91" s="114">
        <v>2</v>
      </c>
      <c r="J91" s="131" t="s">
        <v>65</v>
      </c>
      <c r="K91" t="str">
        <f t="shared" si="9"/>
        <v>3072012</v>
      </c>
      <c r="L91" s="114">
        <f t="shared" si="13"/>
        <v>1031</v>
      </c>
    </row>
    <row r="92" spans="1:12">
      <c r="A92" s="113" t="str">
        <f t="shared" si="10"/>
        <v>01</v>
      </c>
      <c r="B92" t="str">
        <f t="shared" si="11"/>
        <v>1級地</v>
      </c>
      <c r="C92" s="119">
        <f t="shared" si="12"/>
        <v>11.6</v>
      </c>
      <c r="D92" s="141" t="s">
        <v>3325</v>
      </c>
      <c r="E92" s="127" t="s">
        <v>150</v>
      </c>
      <c r="F92">
        <v>362</v>
      </c>
      <c r="G92" s="114">
        <f t="shared" si="8"/>
        <v>4199</v>
      </c>
      <c r="H92" s="114" t="s">
        <v>967</v>
      </c>
      <c r="I92" s="114">
        <v>2</v>
      </c>
      <c r="J92" s="131" t="s">
        <v>65</v>
      </c>
      <c r="K92" t="str">
        <f t="shared" si="9"/>
        <v>1157012</v>
      </c>
      <c r="L92" s="114">
        <f t="shared" si="13"/>
        <v>1031</v>
      </c>
    </row>
    <row r="93" spans="1:12">
      <c r="A93" s="113" t="str">
        <f t="shared" si="10"/>
        <v>01</v>
      </c>
      <c r="B93" t="str">
        <f t="shared" si="11"/>
        <v>1級地</v>
      </c>
      <c r="C93" s="119">
        <f t="shared" si="12"/>
        <v>11.6</v>
      </c>
      <c r="D93" s="141" t="s">
        <v>3326</v>
      </c>
      <c r="E93" s="127" t="s">
        <v>408</v>
      </c>
      <c r="F93">
        <v>253</v>
      </c>
      <c r="G93" s="114">
        <f t="shared" si="8"/>
        <v>2934</v>
      </c>
      <c r="H93" s="114" t="s">
        <v>967</v>
      </c>
      <c r="I93" s="114">
        <v>2</v>
      </c>
      <c r="J93" s="131" t="s">
        <v>65</v>
      </c>
      <c r="K93" t="str">
        <f t="shared" si="9"/>
        <v>1158012</v>
      </c>
      <c r="L93" s="114">
        <f t="shared" si="13"/>
        <v>1031</v>
      </c>
    </row>
    <row r="94" spans="1:12">
      <c r="A94" s="113" t="str">
        <f t="shared" si="10"/>
        <v>01</v>
      </c>
      <c r="B94" t="str">
        <f t="shared" si="11"/>
        <v>1級地</v>
      </c>
      <c r="C94" s="119">
        <f t="shared" si="12"/>
        <v>11.6</v>
      </c>
      <c r="D94" s="141" t="s">
        <v>3327</v>
      </c>
      <c r="E94" s="127" t="s">
        <v>409</v>
      </c>
      <c r="F94">
        <v>181</v>
      </c>
      <c r="G94" s="114">
        <f t="shared" si="8"/>
        <v>2099</v>
      </c>
      <c r="H94" s="114" t="s">
        <v>967</v>
      </c>
      <c r="I94" s="114">
        <v>2</v>
      </c>
      <c r="J94" s="131" t="s">
        <v>65</v>
      </c>
      <c r="K94" t="str">
        <f t="shared" si="9"/>
        <v>3073012</v>
      </c>
      <c r="L94" s="114">
        <f t="shared" si="13"/>
        <v>1031</v>
      </c>
    </row>
    <row r="95" spans="1:12">
      <c r="A95" s="113" t="str">
        <f t="shared" si="10"/>
        <v>01</v>
      </c>
      <c r="B95" t="str">
        <f t="shared" si="11"/>
        <v>1級地</v>
      </c>
      <c r="C95" s="119">
        <f t="shared" si="12"/>
        <v>11.6</v>
      </c>
      <c r="D95" s="141" t="s">
        <v>3328</v>
      </c>
      <c r="E95" s="127" t="s">
        <v>410</v>
      </c>
      <c r="F95">
        <v>357</v>
      </c>
      <c r="G95" s="114">
        <f t="shared" si="8"/>
        <v>4141</v>
      </c>
      <c r="H95" s="114" t="s">
        <v>967</v>
      </c>
      <c r="I95" s="114">
        <v>2</v>
      </c>
      <c r="J95" s="131" t="s">
        <v>65</v>
      </c>
      <c r="K95" t="str">
        <f t="shared" si="9"/>
        <v>3074012</v>
      </c>
      <c r="L95" s="114">
        <f t="shared" si="13"/>
        <v>1031</v>
      </c>
    </row>
    <row r="96" spans="1:12">
      <c r="A96" s="113" t="str">
        <f t="shared" si="10"/>
        <v>01</v>
      </c>
      <c r="B96" t="str">
        <f t="shared" si="11"/>
        <v>1級地</v>
      </c>
      <c r="C96" s="119">
        <f t="shared" si="12"/>
        <v>11.6</v>
      </c>
      <c r="D96" s="141" t="s">
        <v>3329</v>
      </c>
      <c r="E96" s="127" t="s">
        <v>411</v>
      </c>
      <c r="F96">
        <v>248</v>
      </c>
      <c r="G96" s="114">
        <f t="shared" si="8"/>
        <v>2876</v>
      </c>
      <c r="H96" s="114" t="s">
        <v>967</v>
      </c>
      <c r="I96" s="114">
        <v>2</v>
      </c>
      <c r="J96" s="131" t="s">
        <v>65</v>
      </c>
      <c r="K96" t="str">
        <f t="shared" si="9"/>
        <v>3075012</v>
      </c>
      <c r="L96" s="114">
        <f t="shared" si="13"/>
        <v>1031</v>
      </c>
    </row>
    <row r="97" spans="1:12">
      <c r="A97" s="113" t="str">
        <f t="shared" si="10"/>
        <v>01</v>
      </c>
      <c r="B97" t="str">
        <f t="shared" si="11"/>
        <v>1級地</v>
      </c>
      <c r="C97" s="119">
        <f t="shared" si="12"/>
        <v>11.6</v>
      </c>
      <c r="D97" s="141" t="s">
        <v>3330</v>
      </c>
      <c r="E97" s="127" t="s">
        <v>412</v>
      </c>
      <c r="F97">
        <v>176</v>
      </c>
      <c r="G97" s="114">
        <f t="shared" si="8"/>
        <v>2041</v>
      </c>
      <c r="H97" s="114" t="s">
        <v>967</v>
      </c>
      <c r="I97" s="114">
        <v>2</v>
      </c>
      <c r="J97" s="131" t="s">
        <v>65</v>
      </c>
      <c r="K97" t="str">
        <f t="shared" si="9"/>
        <v>3076012</v>
      </c>
      <c r="L97" s="114">
        <f t="shared" si="13"/>
        <v>1031</v>
      </c>
    </row>
    <row r="98" spans="1:12">
      <c r="A98" s="113" t="str">
        <f t="shared" si="10"/>
        <v>01</v>
      </c>
      <c r="B98" t="str">
        <f t="shared" si="11"/>
        <v>1級地</v>
      </c>
      <c r="C98" s="119">
        <f t="shared" si="12"/>
        <v>11.6</v>
      </c>
      <c r="D98" s="141" t="s">
        <v>3331</v>
      </c>
      <c r="E98" s="127" t="s">
        <v>151</v>
      </c>
      <c r="F98">
        <v>292</v>
      </c>
      <c r="G98" s="114">
        <f t="shared" si="8"/>
        <v>3387</v>
      </c>
      <c r="H98" s="114" t="s">
        <v>967</v>
      </c>
      <c r="I98" s="114">
        <v>2</v>
      </c>
      <c r="J98" s="130">
        <v>4190</v>
      </c>
      <c r="K98" t="str">
        <f t="shared" si="9"/>
        <v>1161012</v>
      </c>
      <c r="L98" s="130">
        <f>IF(J98-G98&gt;0,J98-G98,0)</f>
        <v>803</v>
      </c>
    </row>
    <row r="99" spans="1:12">
      <c r="A99" s="113" t="str">
        <f t="shared" si="10"/>
        <v>01</v>
      </c>
      <c r="B99" t="str">
        <f t="shared" si="11"/>
        <v>1級地</v>
      </c>
      <c r="C99" s="119">
        <f t="shared" si="12"/>
        <v>11.6</v>
      </c>
      <c r="D99" s="141" t="s">
        <v>3332</v>
      </c>
      <c r="E99" s="127" t="s">
        <v>413</v>
      </c>
      <c r="F99">
        <v>204</v>
      </c>
      <c r="G99" s="114">
        <f t="shared" si="8"/>
        <v>2366</v>
      </c>
      <c r="H99" s="114" t="s">
        <v>967</v>
      </c>
      <c r="I99" s="114">
        <v>2</v>
      </c>
      <c r="J99" s="131" t="s">
        <v>65</v>
      </c>
      <c r="K99" t="str">
        <f t="shared" si="9"/>
        <v>1162012</v>
      </c>
      <c r="L99" s="114">
        <f>L98</f>
        <v>803</v>
      </c>
    </row>
    <row r="100" spans="1:12">
      <c r="A100" s="113" t="str">
        <f t="shared" si="10"/>
        <v>01</v>
      </c>
      <c r="B100" t="str">
        <f t="shared" si="11"/>
        <v>1級地</v>
      </c>
      <c r="C100" s="119">
        <f t="shared" si="12"/>
        <v>11.6</v>
      </c>
      <c r="D100" s="141" t="s">
        <v>3333</v>
      </c>
      <c r="E100" s="127" t="s">
        <v>414</v>
      </c>
      <c r="F100">
        <v>146</v>
      </c>
      <c r="G100" s="114">
        <f t="shared" si="8"/>
        <v>1693</v>
      </c>
      <c r="H100" s="114" t="s">
        <v>967</v>
      </c>
      <c r="I100" s="114">
        <v>2</v>
      </c>
      <c r="J100" s="131" t="s">
        <v>65</v>
      </c>
      <c r="K100" t="str">
        <f t="shared" si="9"/>
        <v>3081012</v>
      </c>
      <c r="L100" s="114">
        <f t="shared" ref="L100:L121" si="14">L99</f>
        <v>803</v>
      </c>
    </row>
    <row r="101" spans="1:12">
      <c r="A101" s="113" t="str">
        <f t="shared" si="10"/>
        <v>01</v>
      </c>
      <c r="B101" t="str">
        <f t="shared" si="11"/>
        <v>1級地</v>
      </c>
      <c r="C101" s="119">
        <f t="shared" si="12"/>
        <v>11.6</v>
      </c>
      <c r="D101" s="141" t="s">
        <v>3334</v>
      </c>
      <c r="E101" s="127" t="s">
        <v>415</v>
      </c>
      <c r="F101">
        <v>287</v>
      </c>
      <c r="G101" s="114">
        <f t="shared" si="8"/>
        <v>3329</v>
      </c>
      <c r="H101" s="114" t="s">
        <v>967</v>
      </c>
      <c r="I101" s="114">
        <v>2</v>
      </c>
      <c r="J101" s="131" t="s">
        <v>65</v>
      </c>
      <c r="K101" t="str">
        <f t="shared" si="9"/>
        <v>3082012</v>
      </c>
      <c r="L101" s="114">
        <f t="shared" si="14"/>
        <v>803</v>
      </c>
    </row>
    <row r="102" spans="1:12">
      <c r="A102" s="113" t="str">
        <f t="shared" si="10"/>
        <v>01</v>
      </c>
      <c r="B102" t="str">
        <f t="shared" si="11"/>
        <v>1級地</v>
      </c>
      <c r="C102" s="119">
        <f t="shared" si="12"/>
        <v>11.6</v>
      </c>
      <c r="D102" s="141" t="s">
        <v>3335</v>
      </c>
      <c r="E102" s="127" t="s">
        <v>416</v>
      </c>
      <c r="F102">
        <v>199</v>
      </c>
      <c r="G102" s="114">
        <f t="shared" si="8"/>
        <v>2308</v>
      </c>
      <c r="H102" s="114" t="s">
        <v>967</v>
      </c>
      <c r="I102" s="114">
        <v>2</v>
      </c>
      <c r="J102" s="131" t="s">
        <v>65</v>
      </c>
      <c r="K102" t="str">
        <f t="shared" si="9"/>
        <v>3083012</v>
      </c>
      <c r="L102" s="114">
        <f t="shared" si="14"/>
        <v>803</v>
      </c>
    </row>
    <row r="103" spans="1:12">
      <c r="A103" s="113" t="str">
        <f t="shared" si="10"/>
        <v>01</v>
      </c>
      <c r="B103" t="str">
        <f t="shared" si="11"/>
        <v>1級地</v>
      </c>
      <c r="C103" s="119">
        <f t="shared" si="12"/>
        <v>11.6</v>
      </c>
      <c r="D103" s="141" t="s">
        <v>3336</v>
      </c>
      <c r="E103" s="127" t="s">
        <v>417</v>
      </c>
      <c r="F103">
        <v>141</v>
      </c>
      <c r="G103" s="114">
        <f t="shared" si="8"/>
        <v>1635</v>
      </c>
      <c r="H103" s="114" t="s">
        <v>967</v>
      </c>
      <c r="I103" s="114">
        <v>2</v>
      </c>
      <c r="J103" s="131" t="s">
        <v>65</v>
      </c>
      <c r="K103" t="str">
        <f t="shared" si="9"/>
        <v>3084012</v>
      </c>
      <c r="L103" s="114">
        <f t="shared" si="14"/>
        <v>803</v>
      </c>
    </row>
    <row r="104" spans="1:12">
      <c r="A104" s="113" t="str">
        <f t="shared" si="10"/>
        <v>01</v>
      </c>
      <c r="B104" t="str">
        <f t="shared" si="11"/>
        <v>1級地</v>
      </c>
      <c r="C104" s="119">
        <f t="shared" si="12"/>
        <v>11.6</v>
      </c>
      <c r="D104" s="141" t="s">
        <v>3337</v>
      </c>
      <c r="E104" s="127" t="s">
        <v>152</v>
      </c>
      <c r="F104">
        <v>277</v>
      </c>
      <c r="G104" s="114">
        <f t="shared" si="8"/>
        <v>3213</v>
      </c>
      <c r="H104" s="114" t="s">
        <v>967</v>
      </c>
      <c r="I104" s="114">
        <v>2</v>
      </c>
      <c r="J104" s="131" t="s">
        <v>65</v>
      </c>
      <c r="K104" t="str">
        <f t="shared" si="9"/>
        <v>1163012</v>
      </c>
      <c r="L104" s="114">
        <f t="shared" si="14"/>
        <v>803</v>
      </c>
    </row>
    <row r="105" spans="1:12">
      <c r="A105" s="113" t="str">
        <f t="shared" si="10"/>
        <v>01</v>
      </c>
      <c r="B105" t="str">
        <f t="shared" si="11"/>
        <v>1級地</v>
      </c>
      <c r="C105" s="119">
        <f t="shared" si="12"/>
        <v>11.6</v>
      </c>
      <c r="D105" s="141" t="s">
        <v>3338</v>
      </c>
      <c r="E105" s="127" t="s">
        <v>418</v>
      </c>
      <c r="F105">
        <v>194</v>
      </c>
      <c r="G105" s="114">
        <f t="shared" si="8"/>
        <v>2250</v>
      </c>
      <c r="H105" s="114" t="s">
        <v>967</v>
      </c>
      <c r="I105" s="114">
        <v>2</v>
      </c>
      <c r="J105" s="131" t="s">
        <v>65</v>
      </c>
      <c r="K105" t="str">
        <f t="shared" si="9"/>
        <v>1164012</v>
      </c>
      <c r="L105" s="114">
        <f t="shared" si="14"/>
        <v>803</v>
      </c>
    </row>
    <row r="106" spans="1:12">
      <c r="A106" s="113" t="str">
        <f t="shared" si="10"/>
        <v>01</v>
      </c>
      <c r="B106" t="str">
        <f t="shared" si="11"/>
        <v>1級地</v>
      </c>
      <c r="C106" s="119">
        <f t="shared" si="12"/>
        <v>11.6</v>
      </c>
      <c r="D106" s="141" t="s">
        <v>3339</v>
      </c>
      <c r="E106" s="127" t="s">
        <v>419</v>
      </c>
      <c r="F106">
        <v>139</v>
      </c>
      <c r="G106" s="114">
        <f t="shared" si="8"/>
        <v>1612</v>
      </c>
      <c r="H106" s="114" t="s">
        <v>967</v>
      </c>
      <c r="I106" s="114">
        <v>2</v>
      </c>
      <c r="J106" s="131" t="s">
        <v>65</v>
      </c>
      <c r="K106" t="str">
        <f t="shared" si="9"/>
        <v>3085012</v>
      </c>
      <c r="L106" s="114">
        <f t="shared" si="14"/>
        <v>803</v>
      </c>
    </row>
    <row r="107" spans="1:12">
      <c r="A107" s="113" t="str">
        <f t="shared" si="10"/>
        <v>01</v>
      </c>
      <c r="B107" t="str">
        <f t="shared" si="11"/>
        <v>1級地</v>
      </c>
      <c r="C107" s="119">
        <f t="shared" si="12"/>
        <v>11.6</v>
      </c>
      <c r="D107" s="141" t="s">
        <v>3340</v>
      </c>
      <c r="E107" s="127" t="s">
        <v>420</v>
      </c>
      <c r="F107">
        <v>272</v>
      </c>
      <c r="G107" s="114">
        <f t="shared" si="8"/>
        <v>3155</v>
      </c>
      <c r="H107" s="114" t="s">
        <v>967</v>
      </c>
      <c r="I107" s="114">
        <v>2</v>
      </c>
      <c r="J107" s="131" t="s">
        <v>65</v>
      </c>
      <c r="K107" t="str">
        <f t="shared" si="9"/>
        <v>3086012</v>
      </c>
      <c r="L107" s="114">
        <f t="shared" si="14"/>
        <v>803</v>
      </c>
    </row>
    <row r="108" spans="1:12">
      <c r="A108" s="113" t="str">
        <f t="shared" si="10"/>
        <v>01</v>
      </c>
      <c r="B108" t="str">
        <f t="shared" si="11"/>
        <v>1級地</v>
      </c>
      <c r="C108" s="119">
        <f t="shared" si="12"/>
        <v>11.6</v>
      </c>
      <c r="D108" s="141" t="s">
        <v>3341</v>
      </c>
      <c r="E108" s="127" t="s">
        <v>421</v>
      </c>
      <c r="F108">
        <v>189</v>
      </c>
      <c r="G108" s="114">
        <f t="shared" si="8"/>
        <v>2192</v>
      </c>
      <c r="H108" s="114" t="s">
        <v>967</v>
      </c>
      <c r="I108" s="114">
        <v>2</v>
      </c>
      <c r="J108" s="131" t="s">
        <v>65</v>
      </c>
      <c r="K108" t="str">
        <f t="shared" si="9"/>
        <v>3087012</v>
      </c>
      <c r="L108" s="114">
        <f t="shared" si="14"/>
        <v>803</v>
      </c>
    </row>
    <row r="109" spans="1:12">
      <c r="A109" s="113" t="str">
        <f t="shared" si="10"/>
        <v>01</v>
      </c>
      <c r="B109" t="str">
        <f t="shared" si="11"/>
        <v>1級地</v>
      </c>
      <c r="C109" s="119">
        <f t="shared" si="12"/>
        <v>11.6</v>
      </c>
      <c r="D109" s="141" t="s">
        <v>3342</v>
      </c>
      <c r="E109" s="127" t="s">
        <v>422</v>
      </c>
      <c r="F109">
        <v>134</v>
      </c>
      <c r="G109" s="114">
        <f t="shared" si="8"/>
        <v>1554</v>
      </c>
      <c r="H109" s="114" t="s">
        <v>967</v>
      </c>
      <c r="I109" s="114">
        <v>2</v>
      </c>
      <c r="J109" s="131" t="s">
        <v>65</v>
      </c>
      <c r="K109" t="str">
        <f t="shared" si="9"/>
        <v>3088012</v>
      </c>
      <c r="L109" s="114">
        <f t="shared" si="14"/>
        <v>803</v>
      </c>
    </row>
    <row r="110" spans="1:12">
      <c r="A110" s="113" t="str">
        <f t="shared" si="10"/>
        <v>01</v>
      </c>
      <c r="B110" t="str">
        <f t="shared" si="11"/>
        <v>1級地</v>
      </c>
      <c r="C110" s="119">
        <f t="shared" si="12"/>
        <v>11.6</v>
      </c>
      <c r="D110" s="141" t="s">
        <v>3343</v>
      </c>
      <c r="E110" s="127" t="s">
        <v>153</v>
      </c>
      <c r="F110">
        <v>272</v>
      </c>
      <c r="G110" s="114">
        <f t="shared" si="8"/>
        <v>3155</v>
      </c>
      <c r="H110" s="114" t="s">
        <v>967</v>
      </c>
      <c r="I110" s="114">
        <v>2</v>
      </c>
      <c r="J110" s="131" t="s">
        <v>65</v>
      </c>
      <c r="K110" t="str">
        <f t="shared" si="9"/>
        <v>1165012</v>
      </c>
      <c r="L110" s="114">
        <f t="shared" si="14"/>
        <v>803</v>
      </c>
    </row>
    <row r="111" spans="1:12">
      <c r="A111" s="113" t="str">
        <f t="shared" si="10"/>
        <v>01</v>
      </c>
      <c r="B111" t="str">
        <f t="shared" si="11"/>
        <v>1級地</v>
      </c>
      <c r="C111" s="119">
        <f t="shared" si="12"/>
        <v>11.6</v>
      </c>
      <c r="D111" s="141" t="s">
        <v>3344</v>
      </c>
      <c r="E111" s="127" t="s">
        <v>423</v>
      </c>
      <c r="F111">
        <v>190</v>
      </c>
      <c r="G111" s="114">
        <f t="shared" si="8"/>
        <v>2204</v>
      </c>
      <c r="H111" s="114" t="s">
        <v>967</v>
      </c>
      <c r="I111" s="114">
        <v>2</v>
      </c>
      <c r="J111" s="131" t="s">
        <v>65</v>
      </c>
      <c r="K111" t="str">
        <f t="shared" si="9"/>
        <v>1166012</v>
      </c>
      <c r="L111" s="114">
        <f t="shared" si="14"/>
        <v>803</v>
      </c>
    </row>
    <row r="112" spans="1:12">
      <c r="A112" s="113" t="str">
        <f t="shared" si="10"/>
        <v>01</v>
      </c>
      <c r="B112" t="str">
        <f t="shared" si="11"/>
        <v>1級地</v>
      </c>
      <c r="C112" s="119">
        <f t="shared" si="12"/>
        <v>11.6</v>
      </c>
      <c r="D112" s="141" t="s">
        <v>3345</v>
      </c>
      <c r="E112" s="127" t="s">
        <v>424</v>
      </c>
      <c r="F112">
        <v>136</v>
      </c>
      <c r="G112" s="114">
        <f t="shared" si="8"/>
        <v>1577</v>
      </c>
      <c r="H112" s="114" t="s">
        <v>967</v>
      </c>
      <c r="I112" s="114">
        <v>2</v>
      </c>
      <c r="J112" s="131" t="s">
        <v>65</v>
      </c>
      <c r="K112" t="str">
        <f t="shared" si="9"/>
        <v>3089012</v>
      </c>
      <c r="L112" s="114">
        <f t="shared" si="14"/>
        <v>803</v>
      </c>
    </row>
    <row r="113" spans="1:12">
      <c r="A113" s="113" t="str">
        <f t="shared" si="10"/>
        <v>01</v>
      </c>
      <c r="B113" t="str">
        <f t="shared" si="11"/>
        <v>1級地</v>
      </c>
      <c r="C113" s="119">
        <f t="shared" si="12"/>
        <v>11.6</v>
      </c>
      <c r="D113" s="141" t="s">
        <v>3346</v>
      </c>
      <c r="E113" s="127" t="s">
        <v>425</v>
      </c>
      <c r="F113">
        <v>267</v>
      </c>
      <c r="G113" s="114">
        <f t="shared" si="8"/>
        <v>3097</v>
      </c>
      <c r="H113" s="114" t="s">
        <v>967</v>
      </c>
      <c r="I113" s="114">
        <v>2</v>
      </c>
      <c r="J113" s="131" t="s">
        <v>65</v>
      </c>
      <c r="K113" t="str">
        <f t="shared" si="9"/>
        <v>3090012</v>
      </c>
      <c r="L113" s="114">
        <f t="shared" si="14"/>
        <v>803</v>
      </c>
    </row>
    <row r="114" spans="1:12">
      <c r="A114" s="113" t="str">
        <f t="shared" si="10"/>
        <v>01</v>
      </c>
      <c r="B114" t="str">
        <f t="shared" si="11"/>
        <v>1級地</v>
      </c>
      <c r="C114" s="119">
        <f t="shared" si="12"/>
        <v>11.6</v>
      </c>
      <c r="D114" s="141" t="s">
        <v>3347</v>
      </c>
      <c r="E114" s="127" t="s">
        <v>426</v>
      </c>
      <c r="F114">
        <v>185</v>
      </c>
      <c r="G114" s="114">
        <f t="shared" si="8"/>
        <v>2146</v>
      </c>
      <c r="H114" s="114" t="s">
        <v>967</v>
      </c>
      <c r="I114" s="114">
        <v>2</v>
      </c>
      <c r="J114" s="131" t="s">
        <v>65</v>
      </c>
      <c r="K114" t="str">
        <f t="shared" si="9"/>
        <v>3091012</v>
      </c>
      <c r="L114" s="114">
        <f t="shared" si="14"/>
        <v>803</v>
      </c>
    </row>
    <row r="115" spans="1:12">
      <c r="A115" s="113" t="str">
        <f t="shared" si="10"/>
        <v>01</v>
      </c>
      <c r="B115" t="str">
        <f t="shared" si="11"/>
        <v>1級地</v>
      </c>
      <c r="C115" s="119">
        <f t="shared" si="12"/>
        <v>11.6</v>
      </c>
      <c r="D115" s="141" t="s">
        <v>3348</v>
      </c>
      <c r="E115" s="127" t="s">
        <v>427</v>
      </c>
      <c r="F115">
        <v>131</v>
      </c>
      <c r="G115" s="114">
        <f t="shared" si="8"/>
        <v>1519</v>
      </c>
      <c r="H115" s="114" t="s">
        <v>967</v>
      </c>
      <c r="I115" s="114">
        <v>2</v>
      </c>
      <c r="J115" s="131" t="s">
        <v>65</v>
      </c>
      <c r="K115" t="str">
        <f t="shared" si="9"/>
        <v>3092012</v>
      </c>
      <c r="L115" s="114">
        <f t="shared" si="14"/>
        <v>803</v>
      </c>
    </row>
    <row r="116" spans="1:12">
      <c r="A116" s="113" t="str">
        <f t="shared" si="10"/>
        <v>01</v>
      </c>
      <c r="B116" t="str">
        <f t="shared" si="11"/>
        <v>1級地</v>
      </c>
      <c r="C116" s="119">
        <f t="shared" si="12"/>
        <v>11.6</v>
      </c>
      <c r="D116" s="141" t="s">
        <v>3349</v>
      </c>
      <c r="E116" s="127" t="s">
        <v>154</v>
      </c>
      <c r="F116">
        <v>277</v>
      </c>
      <c r="G116" s="114">
        <f t="shared" si="8"/>
        <v>3213</v>
      </c>
      <c r="H116" s="114" t="s">
        <v>967</v>
      </c>
      <c r="I116" s="114">
        <v>2</v>
      </c>
      <c r="J116" s="131" t="s">
        <v>65</v>
      </c>
      <c r="K116" t="str">
        <f t="shared" si="9"/>
        <v>1167012</v>
      </c>
      <c r="L116" s="114">
        <f t="shared" si="14"/>
        <v>803</v>
      </c>
    </row>
    <row r="117" spans="1:12">
      <c r="A117" s="113" t="str">
        <f t="shared" si="10"/>
        <v>01</v>
      </c>
      <c r="B117" t="str">
        <f t="shared" si="11"/>
        <v>1級地</v>
      </c>
      <c r="C117" s="119">
        <f t="shared" si="12"/>
        <v>11.6</v>
      </c>
      <c r="D117" s="141" t="s">
        <v>3350</v>
      </c>
      <c r="E117" s="127" t="s">
        <v>428</v>
      </c>
      <c r="F117">
        <v>194</v>
      </c>
      <c r="G117" s="114">
        <f t="shared" si="8"/>
        <v>2250</v>
      </c>
      <c r="H117" s="114" t="s">
        <v>967</v>
      </c>
      <c r="I117" s="114">
        <v>2</v>
      </c>
      <c r="J117" s="131" t="s">
        <v>65</v>
      </c>
      <c r="K117" t="str">
        <f t="shared" si="9"/>
        <v>1168012</v>
      </c>
      <c r="L117" s="114">
        <f t="shared" si="14"/>
        <v>803</v>
      </c>
    </row>
    <row r="118" spans="1:12">
      <c r="A118" s="113" t="str">
        <f t="shared" si="10"/>
        <v>01</v>
      </c>
      <c r="B118" t="str">
        <f t="shared" si="11"/>
        <v>1級地</v>
      </c>
      <c r="C118" s="119">
        <f t="shared" si="12"/>
        <v>11.6</v>
      </c>
      <c r="D118" s="141" t="s">
        <v>3351</v>
      </c>
      <c r="E118" s="127" t="s">
        <v>429</v>
      </c>
      <c r="F118">
        <v>139</v>
      </c>
      <c r="G118" s="114">
        <f t="shared" si="8"/>
        <v>1612</v>
      </c>
      <c r="H118" s="114" t="s">
        <v>967</v>
      </c>
      <c r="I118" s="114">
        <v>2</v>
      </c>
      <c r="J118" s="131" t="s">
        <v>65</v>
      </c>
      <c r="K118" t="str">
        <f t="shared" si="9"/>
        <v>3093012</v>
      </c>
      <c r="L118" s="114">
        <f t="shared" si="14"/>
        <v>803</v>
      </c>
    </row>
    <row r="119" spans="1:12">
      <c r="A119" s="113" t="str">
        <f t="shared" si="10"/>
        <v>01</v>
      </c>
      <c r="B119" t="str">
        <f t="shared" si="11"/>
        <v>1級地</v>
      </c>
      <c r="C119" s="119">
        <f t="shared" si="12"/>
        <v>11.6</v>
      </c>
      <c r="D119" s="141" t="s">
        <v>3352</v>
      </c>
      <c r="E119" s="127" t="s">
        <v>430</v>
      </c>
      <c r="F119">
        <v>272</v>
      </c>
      <c r="G119" s="114">
        <f t="shared" si="8"/>
        <v>3155</v>
      </c>
      <c r="H119" s="114" t="s">
        <v>967</v>
      </c>
      <c r="I119" s="114">
        <v>2</v>
      </c>
      <c r="J119" s="131" t="s">
        <v>65</v>
      </c>
      <c r="K119" t="str">
        <f t="shared" si="9"/>
        <v>3094012</v>
      </c>
      <c r="L119" s="114">
        <f t="shared" si="14"/>
        <v>803</v>
      </c>
    </row>
    <row r="120" spans="1:12">
      <c r="A120" s="113" t="str">
        <f t="shared" si="10"/>
        <v>01</v>
      </c>
      <c r="B120" t="str">
        <f t="shared" si="11"/>
        <v>1級地</v>
      </c>
      <c r="C120" s="119">
        <f t="shared" si="12"/>
        <v>11.6</v>
      </c>
      <c r="D120" s="141" t="s">
        <v>3353</v>
      </c>
      <c r="E120" s="127" t="s">
        <v>431</v>
      </c>
      <c r="F120">
        <v>189</v>
      </c>
      <c r="G120" s="114">
        <f t="shared" si="8"/>
        <v>2192</v>
      </c>
      <c r="H120" s="114" t="s">
        <v>967</v>
      </c>
      <c r="I120" s="114">
        <v>2</v>
      </c>
      <c r="J120" s="131" t="s">
        <v>65</v>
      </c>
      <c r="K120" t="str">
        <f t="shared" si="9"/>
        <v>3095012</v>
      </c>
      <c r="L120" s="114">
        <f t="shared" si="14"/>
        <v>803</v>
      </c>
    </row>
    <row r="121" spans="1:12">
      <c r="A121" s="113" t="str">
        <f t="shared" si="10"/>
        <v>01</v>
      </c>
      <c r="B121" t="str">
        <f t="shared" si="11"/>
        <v>1級地</v>
      </c>
      <c r="C121" s="119">
        <f t="shared" si="12"/>
        <v>11.6</v>
      </c>
      <c r="D121" s="141" t="s">
        <v>3354</v>
      </c>
      <c r="E121" s="127" t="s">
        <v>432</v>
      </c>
      <c r="F121">
        <v>134</v>
      </c>
      <c r="G121" s="114">
        <f t="shared" si="8"/>
        <v>1554</v>
      </c>
      <c r="H121" s="114" t="s">
        <v>967</v>
      </c>
      <c r="I121" s="114">
        <v>2</v>
      </c>
      <c r="J121" s="131" t="s">
        <v>65</v>
      </c>
      <c r="K121" t="str">
        <f t="shared" si="9"/>
        <v>3096012</v>
      </c>
      <c r="L121" s="114">
        <f t="shared" si="14"/>
        <v>803</v>
      </c>
    </row>
    <row r="122" spans="1:12">
      <c r="A122" s="113" t="str">
        <f t="shared" si="10"/>
        <v>01</v>
      </c>
      <c r="B122" t="str">
        <f t="shared" si="11"/>
        <v>1級地</v>
      </c>
      <c r="C122" s="119">
        <f t="shared" si="12"/>
        <v>11.6</v>
      </c>
      <c r="D122" s="141" t="s">
        <v>3355</v>
      </c>
      <c r="E122" s="127" t="s">
        <v>155</v>
      </c>
      <c r="F122">
        <v>242</v>
      </c>
      <c r="G122" s="114">
        <f t="shared" si="8"/>
        <v>2807</v>
      </c>
      <c r="H122" s="114" t="s">
        <v>968</v>
      </c>
      <c r="I122" s="114">
        <v>1</v>
      </c>
      <c r="J122" s="130">
        <v>3040</v>
      </c>
      <c r="K122" t="str">
        <f t="shared" si="9"/>
        <v>1171011</v>
      </c>
      <c r="L122" s="130">
        <f>IF(J122-G122&gt;0,J122-G122,0)</f>
        <v>233</v>
      </c>
    </row>
    <row r="123" spans="1:12">
      <c r="A123" s="113" t="str">
        <f t="shared" si="10"/>
        <v>01</v>
      </c>
      <c r="B123" t="str">
        <f t="shared" si="11"/>
        <v>1級地</v>
      </c>
      <c r="C123" s="119">
        <f t="shared" si="12"/>
        <v>11.6</v>
      </c>
      <c r="D123" s="141" t="s">
        <v>3356</v>
      </c>
      <c r="E123" s="127" t="s">
        <v>433</v>
      </c>
      <c r="F123">
        <v>169</v>
      </c>
      <c r="G123" s="114">
        <f t="shared" si="8"/>
        <v>1960</v>
      </c>
      <c r="H123" s="114" t="s">
        <v>968</v>
      </c>
      <c r="I123" s="114">
        <v>1</v>
      </c>
      <c r="J123" s="131" t="s">
        <v>65</v>
      </c>
      <c r="K123" t="str">
        <f t="shared" si="9"/>
        <v>1172011</v>
      </c>
      <c r="L123" s="114">
        <f>L122</f>
        <v>233</v>
      </c>
    </row>
    <row r="124" spans="1:12">
      <c r="A124" s="113" t="str">
        <f t="shared" si="10"/>
        <v>01</v>
      </c>
      <c r="B124" t="str">
        <f t="shared" si="11"/>
        <v>1級地</v>
      </c>
      <c r="C124" s="119">
        <f t="shared" si="12"/>
        <v>11.6</v>
      </c>
      <c r="D124" s="141" t="s">
        <v>3357</v>
      </c>
      <c r="E124" s="127" t="s">
        <v>434</v>
      </c>
      <c r="F124">
        <v>121</v>
      </c>
      <c r="G124" s="114">
        <f t="shared" si="8"/>
        <v>1403</v>
      </c>
      <c r="H124" s="114" t="s">
        <v>968</v>
      </c>
      <c r="I124" s="114">
        <v>1</v>
      </c>
      <c r="J124" s="131" t="s">
        <v>65</v>
      </c>
      <c r="K124" t="str">
        <f t="shared" si="9"/>
        <v>3101011</v>
      </c>
      <c r="L124" s="114">
        <f t="shared" ref="L124:L145" si="15">L123</f>
        <v>233</v>
      </c>
    </row>
    <row r="125" spans="1:12">
      <c r="A125" s="113" t="str">
        <f t="shared" si="10"/>
        <v>01</v>
      </c>
      <c r="B125" t="str">
        <f t="shared" si="11"/>
        <v>1級地</v>
      </c>
      <c r="C125" s="119">
        <f t="shared" si="12"/>
        <v>11.6</v>
      </c>
      <c r="D125" s="141" t="s">
        <v>3358</v>
      </c>
      <c r="E125" s="127" t="s">
        <v>435</v>
      </c>
      <c r="F125">
        <v>237</v>
      </c>
      <c r="G125" s="114">
        <f t="shared" si="8"/>
        <v>2749</v>
      </c>
      <c r="H125" s="114" t="s">
        <v>968</v>
      </c>
      <c r="I125" s="114">
        <v>1</v>
      </c>
      <c r="J125" s="131" t="s">
        <v>65</v>
      </c>
      <c r="K125" t="str">
        <f t="shared" si="9"/>
        <v>3102011</v>
      </c>
      <c r="L125" s="114">
        <f t="shared" si="15"/>
        <v>233</v>
      </c>
    </row>
    <row r="126" spans="1:12">
      <c r="A126" s="113" t="str">
        <f t="shared" si="10"/>
        <v>01</v>
      </c>
      <c r="B126" t="str">
        <f t="shared" si="11"/>
        <v>1級地</v>
      </c>
      <c r="C126" s="119">
        <f t="shared" si="12"/>
        <v>11.6</v>
      </c>
      <c r="D126" s="141" t="s">
        <v>3359</v>
      </c>
      <c r="E126" s="127" t="s">
        <v>436</v>
      </c>
      <c r="F126">
        <v>164</v>
      </c>
      <c r="G126" s="114">
        <f t="shared" si="8"/>
        <v>1902</v>
      </c>
      <c r="H126" s="114" t="s">
        <v>968</v>
      </c>
      <c r="I126" s="114">
        <v>1</v>
      </c>
      <c r="J126" s="131" t="s">
        <v>65</v>
      </c>
      <c r="K126" t="str">
        <f t="shared" si="9"/>
        <v>3103011</v>
      </c>
      <c r="L126" s="114">
        <f t="shared" si="15"/>
        <v>233</v>
      </c>
    </row>
    <row r="127" spans="1:12">
      <c r="A127" s="113" t="str">
        <f t="shared" si="10"/>
        <v>01</v>
      </c>
      <c r="B127" t="str">
        <f t="shared" si="11"/>
        <v>1級地</v>
      </c>
      <c r="C127" s="119">
        <f t="shared" si="12"/>
        <v>11.6</v>
      </c>
      <c r="D127" s="141" t="s">
        <v>3360</v>
      </c>
      <c r="E127" s="127" t="s">
        <v>437</v>
      </c>
      <c r="F127">
        <v>116</v>
      </c>
      <c r="G127" s="114">
        <f t="shared" si="8"/>
        <v>1345</v>
      </c>
      <c r="H127" s="114" t="s">
        <v>968</v>
      </c>
      <c r="I127" s="114">
        <v>1</v>
      </c>
      <c r="J127" s="131" t="s">
        <v>65</v>
      </c>
      <c r="K127" t="str">
        <f t="shared" si="9"/>
        <v>3104011</v>
      </c>
      <c r="L127" s="114">
        <f t="shared" si="15"/>
        <v>233</v>
      </c>
    </row>
    <row r="128" spans="1:12">
      <c r="A128" s="113" t="str">
        <f t="shared" si="10"/>
        <v>01</v>
      </c>
      <c r="B128" t="str">
        <f t="shared" si="11"/>
        <v>1級地</v>
      </c>
      <c r="C128" s="119">
        <f t="shared" si="12"/>
        <v>11.6</v>
      </c>
      <c r="D128" s="141" t="s">
        <v>3361</v>
      </c>
      <c r="E128" s="127" t="s">
        <v>156</v>
      </c>
      <c r="F128">
        <v>230</v>
      </c>
      <c r="G128" s="114">
        <f t="shared" si="8"/>
        <v>2668</v>
      </c>
      <c r="H128" s="114" t="s">
        <v>968</v>
      </c>
      <c r="I128" s="114">
        <v>1</v>
      </c>
      <c r="J128" s="131" t="s">
        <v>65</v>
      </c>
      <c r="K128" t="str">
        <f t="shared" si="9"/>
        <v>1173011</v>
      </c>
      <c r="L128" s="114">
        <f t="shared" si="15"/>
        <v>233</v>
      </c>
    </row>
    <row r="129" spans="1:12">
      <c r="A129" s="113" t="str">
        <f t="shared" si="10"/>
        <v>01</v>
      </c>
      <c r="B129" t="str">
        <f t="shared" si="11"/>
        <v>1級地</v>
      </c>
      <c r="C129" s="119">
        <f t="shared" si="12"/>
        <v>11.6</v>
      </c>
      <c r="D129" s="141" t="s">
        <v>3362</v>
      </c>
      <c r="E129" s="127" t="s">
        <v>438</v>
      </c>
      <c r="F129">
        <v>161</v>
      </c>
      <c r="G129" s="114">
        <f t="shared" si="8"/>
        <v>1867</v>
      </c>
      <c r="H129" s="114" t="s">
        <v>968</v>
      </c>
      <c r="I129" s="114">
        <v>1</v>
      </c>
      <c r="J129" s="131" t="s">
        <v>65</v>
      </c>
      <c r="K129" t="str">
        <f t="shared" si="9"/>
        <v>1174011</v>
      </c>
      <c r="L129" s="114">
        <f t="shared" si="15"/>
        <v>233</v>
      </c>
    </row>
    <row r="130" spans="1:12">
      <c r="A130" s="113" t="str">
        <f t="shared" si="10"/>
        <v>01</v>
      </c>
      <c r="B130" t="str">
        <f t="shared" si="11"/>
        <v>1級地</v>
      </c>
      <c r="C130" s="119">
        <f t="shared" si="12"/>
        <v>11.6</v>
      </c>
      <c r="D130" s="141" t="s">
        <v>3363</v>
      </c>
      <c r="E130" s="127" t="s">
        <v>439</v>
      </c>
      <c r="F130">
        <v>115</v>
      </c>
      <c r="G130" s="114">
        <f t="shared" si="8"/>
        <v>1334</v>
      </c>
      <c r="H130" s="114" t="s">
        <v>968</v>
      </c>
      <c r="I130" s="114">
        <v>1</v>
      </c>
      <c r="J130" s="131" t="s">
        <v>65</v>
      </c>
      <c r="K130" t="str">
        <f t="shared" si="9"/>
        <v>3105011</v>
      </c>
      <c r="L130" s="114">
        <f t="shared" si="15"/>
        <v>233</v>
      </c>
    </row>
    <row r="131" spans="1:12">
      <c r="A131" s="113" t="str">
        <f t="shared" si="10"/>
        <v>01</v>
      </c>
      <c r="B131" t="str">
        <f t="shared" si="11"/>
        <v>1級地</v>
      </c>
      <c r="C131" s="119">
        <f t="shared" si="12"/>
        <v>11.6</v>
      </c>
      <c r="D131" s="141" t="s">
        <v>3364</v>
      </c>
      <c r="E131" s="127" t="s">
        <v>440</v>
      </c>
      <c r="F131">
        <v>225</v>
      </c>
      <c r="G131" s="114">
        <f t="shared" ref="G131:G194" si="16">ROUNDDOWN(F131*C131,0)</f>
        <v>2610</v>
      </c>
      <c r="H131" s="114" t="s">
        <v>968</v>
      </c>
      <c r="I131" s="114">
        <v>1</v>
      </c>
      <c r="J131" s="131" t="s">
        <v>65</v>
      </c>
      <c r="K131" t="str">
        <f t="shared" ref="K131:K194" si="17">D131&amp;A131&amp;I131</f>
        <v>3106011</v>
      </c>
      <c r="L131" s="114">
        <f t="shared" si="15"/>
        <v>233</v>
      </c>
    </row>
    <row r="132" spans="1:12">
      <c r="A132" s="113" t="str">
        <f t="shared" ref="A132:A195" si="18">A131</f>
        <v>01</v>
      </c>
      <c r="B132" t="str">
        <f t="shared" ref="B132:B195" si="19">B131</f>
        <v>1級地</v>
      </c>
      <c r="C132" s="119">
        <f t="shared" ref="C132:C195" si="20">C131</f>
        <v>11.6</v>
      </c>
      <c r="D132" s="141" t="s">
        <v>3365</v>
      </c>
      <c r="E132" s="127" t="s">
        <v>441</v>
      </c>
      <c r="F132">
        <v>156</v>
      </c>
      <c r="G132" s="114">
        <f t="shared" si="16"/>
        <v>1809</v>
      </c>
      <c r="H132" s="114" t="s">
        <v>968</v>
      </c>
      <c r="I132" s="114">
        <v>1</v>
      </c>
      <c r="J132" s="131" t="s">
        <v>65</v>
      </c>
      <c r="K132" t="str">
        <f t="shared" si="17"/>
        <v>3107011</v>
      </c>
      <c r="L132" s="114">
        <f t="shared" si="15"/>
        <v>233</v>
      </c>
    </row>
    <row r="133" spans="1:12">
      <c r="A133" s="113" t="str">
        <f t="shared" si="18"/>
        <v>01</v>
      </c>
      <c r="B133" t="str">
        <f t="shared" si="19"/>
        <v>1級地</v>
      </c>
      <c r="C133" s="119">
        <f t="shared" si="20"/>
        <v>11.6</v>
      </c>
      <c r="D133" s="141" t="s">
        <v>3366</v>
      </c>
      <c r="E133" s="127" t="s">
        <v>442</v>
      </c>
      <c r="F133">
        <v>110</v>
      </c>
      <c r="G133" s="114">
        <f t="shared" si="16"/>
        <v>1276</v>
      </c>
      <c r="H133" s="114" t="s">
        <v>968</v>
      </c>
      <c r="I133" s="114">
        <v>1</v>
      </c>
      <c r="J133" s="131" t="s">
        <v>65</v>
      </c>
      <c r="K133" t="str">
        <f t="shared" si="17"/>
        <v>3108011</v>
      </c>
      <c r="L133" s="114">
        <f t="shared" si="15"/>
        <v>233</v>
      </c>
    </row>
    <row r="134" spans="1:12">
      <c r="A134" s="113" t="str">
        <f t="shared" si="18"/>
        <v>01</v>
      </c>
      <c r="B134" t="str">
        <f t="shared" si="19"/>
        <v>1級地</v>
      </c>
      <c r="C134" s="119">
        <f t="shared" si="20"/>
        <v>11.6</v>
      </c>
      <c r="D134" s="141" t="s">
        <v>3367</v>
      </c>
      <c r="E134" s="127" t="s">
        <v>157</v>
      </c>
      <c r="F134">
        <v>225</v>
      </c>
      <c r="G134" s="114">
        <f t="shared" si="16"/>
        <v>2610</v>
      </c>
      <c r="H134" s="114" t="s">
        <v>968</v>
      </c>
      <c r="I134" s="114">
        <v>1</v>
      </c>
      <c r="J134" s="131" t="s">
        <v>65</v>
      </c>
      <c r="K134" t="str">
        <f t="shared" si="17"/>
        <v>1175011</v>
      </c>
      <c r="L134" s="114">
        <f t="shared" si="15"/>
        <v>233</v>
      </c>
    </row>
    <row r="135" spans="1:12">
      <c r="A135" s="113" t="str">
        <f t="shared" si="18"/>
        <v>01</v>
      </c>
      <c r="B135" t="str">
        <f t="shared" si="19"/>
        <v>1級地</v>
      </c>
      <c r="C135" s="119">
        <f t="shared" si="20"/>
        <v>11.6</v>
      </c>
      <c r="D135" s="141" t="s">
        <v>3368</v>
      </c>
      <c r="E135" s="127" t="s">
        <v>443</v>
      </c>
      <c r="F135">
        <v>158</v>
      </c>
      <c r="G135" s="114">
        <f t="shared" si="16"/>
        <v>1832</v>
      </c>
      <c r="H135" s="114" t="s">
        <v>968</v>
      </c>
      <c r="I135" s="114">
        <v>1</v>
      </c>
      <c r="J135" s="131" t="s">
        <v>65</v>
      </c>
      <c r="K135" t="str">
        <f t="shared" si="17"/>
        <v>1176011</v>
      </c>
      <c r="L135" s="114">
        <f t="shared" si="15"/>
        <v>233</v>
      </c>
    </row>
    <row r="136" spans="1:12">
      <c r="A136" s="113" t="str">
        <f t="shared" si="18"/>
        <v>01</v>
      </c>
      <c r="B136" t="str">
        <f t="shared" si="19"/>
        <v>1級地</v>
      </c>
      <c r="C136" s="119">
        <f t="shared" si="20"/>
        <v>11.6</v>
      </c>
      <c r="D136" s="141" t="s">
        <v>3369</v>
      </c>
      <c r="E136" s="127" t="s">
        <v>444</v>
      </c>
      <c r="F136">
        <v>113</v>
      </c>
      <c r="G136" s="114">
        <f t="shared" si="16"/>
        <v>1310</v>
      </c>
      <c r="H136" s="114" t="s">
        <v>968</v>
      </c>
      <c r="I136" s="114">
        <v>1</v>
      </c>
      <c r="J136" s="131" t="s">
        <v>65</v>
      </c>
      <c r="K136" t="str">
        <f t="shared" si="17"/>
        <v>3109011</v>
      </c>
      <c r="L136" s="114">
        <f t="shared" si="15"/>
        <v>233</v>
      </c>
    </row>
    <row r="137" spans="1:12">
      <c r="A137" s="113" t="str">
        <f t="shared" si="18"/>
        <v>01</v>
      </c>
      <c r="B137" t="str">
        <f t="shared" si="19"/>
        <v>1級地</v>
      </c>
      <c r="C137" s="119">
        <f t="shared" si="20"/>
        <v>11.6</v>
      </c>
      <c r="D137" s="141" t="s">
        <v>3370</v>
      </c>
      <c r="E137" s="127" t="s">
        <v>445</v>
      </c>
      <c r="F137">
        <v>220</v>
      </c>
      <c r="G137" s="114">
        <f t="shared" si="16"/>
        <v>2552</v>
      </c>
      <c r="H137" s="114" t="s">
        <v>968</v>
      </c>
      <c r="I137" s="114">
        <v>1</v>
      </c>
      <c r="J137" s="131" t="s">
        <v>65</v>
      </c>
      <c r="K137" t="str">
        <f t="shared" si="17"/>
        <v>3110011</v>
      </c>
      <c r="L137" s="114">
        <f t="shared" si="15"/>
        <v>233</v>
      </c>
    </row>
    <row r="138" spans="1:12">
      <c r="A138" s="113" t="str">
        <f t="shared" si="18"/>
        <v>01</v>
      </c>
      <c r="B138" t="str">
        <f t="shared" si="19"/>
        <v>1級地</v>
      </c>
      <c r="C138" s="119">
        <f t="shared" si="20"/>
        <v>11.6</v>
      </c>
      <c r="D138" s="141" t="s">
        <v>3371</v>
      </c>
      <c r="E138" s="127" t="s">
        <v>446</v>
      </c>
      <c r="F138">
        <v>153</v>
      </c>
      <c r="G138" s="114">
        <f t="shared" si="16"/>
        <v>1774</v>
      </c>
      <c r="H138" s="114" t="s">
        <v>968</v>
      </c>
      <c r="I138" s="114">
        <v>1</v>
      </c>
      <c r="J138" s="131" t="s">
        <v>65</v>
      </c>
      <c r="K138" t="str">
        <f t="shared" si="17"/>
        <v>3111011</v>
      </c>
      <c r="L138" s="114">
        <f t="shared" si="15"/>
        <v>233</v>
      </c>
    </row>
    <row r="139" spans="1:12">
      <c r="A139" s="113" t="str">
        <f t="shared" si="18"/>
        <v>01</v>
      </c>
      <c r="B139" t="str">
        <f t="shared" si="19"/>
        <v>1級地</v>
      </c>
      <c r="C139" s="119">
        <f t="shared" si="20"/>
        <v>11.6</v>
      </c>
      <c r="D139" s="141" t="s">
        <v>3372</v>
      </c>
      <c r="E139" s="127" t="s">
        <v>447</v>
      </c>
      <c r="F139">
        <v>108</v>
      </c>
      <c r="G139" s="114">
        <f t="shared" si="16"/>
        <v>1252</v>
      </c>
      <c r="H139" s="114" t="s">
        <v>968</v>
      </c>
      <c r="I139" s="114">
        <v>1</v>
      </c>
      <c r="J139" s="131" t="s">
        <v>65</v>
      </c>
      <c r="K139" t="str">
        <f t="shared" si="17"/>
        <v>3112011</v>
      </c>
      <c r="L139" s="114">
        <f t="shared" si="15"/>
        <v>233</v>
      </c>
    </row>
    <row r="140" spans="1:12">
      <c r="A140" s="113" t="str">
        <f t="shared" si="18"/>
        <v>01</v>
      </c>
      <c r="B140" t="str">
        <f t="shared" si="19"/>
        <v>1級地</v>
      </c>
      <c r="C140" s="119">
        <f t="shared" si="20"/>
        <v>11.6</v>
      </c>
      <c r="D140" s="141" t="s">
        <v>3373</v>
      </c>
      <c r="E140" s="127" t="s">
        <v>158</v>
      </c>
      <c r="F140">
        <v>230</v>
      </c>
      <c r="G140" s="114">
        <f t="shared" si="16"/>
        <v>2668</v>
      </c>
      <c r="H140" s="114" t="s">
        <v>968</v>
      </c>
      <c r="I140" s="114">
        <v>1</v>
      </c>
      <c r="J140" s="131" t="s">
        <v>65</v>
      </c>
      <c r="K140" t="str">
        <f t="shared" si="17"/>
        <v>1177011</v>
      </c>
      <c r="L140" s="114">
        <f t="shared" si="15"/>
        <v>233</v>
      </c>
    </row>
    <row r="141" spans="1:12">
      <c r="A141" s="113" t="str">
        <f t="shared" si="18"/>
        <v>01</v>
      </c>
      <c r="B141" t="str">
        <f t="shared" si="19"/>
        <v>1級地</v>
      </c>
      <c r="C141" s="119">
        <f t="shared" si="20"/>
        <v>11.6</v>
      </c>
      <c r="D141" s="141" t="s">
        <v>3374</v>
      </c>
      <c r="E141" s="127" t="s">
        <v>448</v>
      </c>
      <c r="F141">
        <v>161</v>
      </c>
      <c r="G141" s="114">
        <f t="shared" si="16"/>
        <v>1867</v>
      </c>
      <c r="H141" s="114" t="s">
        <v>968</v>
      </c>
      <c r="I141" s="114">
        <v>1</v>
      </c>
      <c r="J141" s="131" t="s">
        <v>65</v>
      </c>
      <c r="K141" t="str">
        <f t="shared" si="17"/>
        <v>1178011</v>
      </c>
      <c r="L141" s="114">
        <f t="shared" si="15"/>
        <v>233</v>
      </c>
    </row>
    <row r="142" spans="1:12">
      <c r="A142" s="113" t="str">
        <f t="shared" si="18"/>
        <v>01</v>
      </c>
      <c r="B142" t="str">
        <f t="shared" si="19"/>
        <v>1級地</v>
      </c>
      <c r="C142" s="119">
        <f t="shared" si="20"/>
        <v>11.6</v>
      </c>
      <c r="D142" s="141" t="s">
        <v>3375</v>
      </c>
      <c r="E142" s="127" t="s">
        <v>449</v>
      </c>
      <c r="F142">
        <v>115</v>
      </c>
      <c r="G142" s="114">
        <f t="shared" si="16"/>
        <v>1334</v>
      </c>
      <c r="H142" s="114" t="s">
        <v>968</v>
      </c>
      <c r="I142" s="114">
        <v>1</v>
      </c>
      <c r="J142" s="131" t="s">
        <v>65</v>
      </c>
      <c r="K142" t="str">
        <f t="shared" si="17"/>
        <v>3113011</v>
      </c>
      <c r="L142" s="114">
        <f t="shared" si="15"/>
        <v>233</v>
      </c>
    </row>
    <row r="143" spans="1:12">
      <c r="A143" s="113" t="str">
        <f t="shared" si="18"/>
        <v>01</v>
      </c>
      <c r="B143" t="str">
        <f t="shared" si="19"/>
        <v>1級地</v>
      </c>
      <c r="C143" s="119">
        <f t="shared" si="20"/>
        <v>11.6</v>
      </c>
      <c r="D143" s="141" t="s">
        <v>3376</v>
      </c>
      <c r="E143" s="127" t="s">
        <v>450</v>
      </c>
      <c r="F143">
        <v>225</v>
      </c>
      <c r="G143" s="114">
        <f t="shared" si="16"/>
        <v>2610</v>
      </c>
      <c r="H143" s="114" t="s">
        <v>968</v>
      </c>
      <c r="I143" s="114">
        <v>1</v>
      </c>
      <c r="J143" s="131" t="s">
        <v>65</v>
      </c>
      <c r="K143" t="str">
        <f t="shared" si="17"/>
        <v>3114011</v>
      </c>
      <c r="L143" s="114">
        <f t="shared" si="15"/>
        <v>233</v>
      </c>
    </row>
    <row r="144" spans="1:12">
      <c r="A144" s="113" t="str">
        <f t="shared" si="18"/>
        <v>01</v>
      </c>
      <c r="B144" t="str">
        <f t="shared" si="19"/>
        <v>1級地</v>
      </c>
      <c r="C144" s="119">
        <f t="shared" si="20"/>
        <v>11.6</v>
      </c>
      <c r="D144" s="141" t="s">
        <v>3377</v>
      </c>
      <c r="E144" s="127" t="s">
        <v>451</v>
      </c>
      <c r="F144">
        <v>156</v>
      </c>
      <c r="G144" s="114">
        <f t="shared" si="16"/>
        <v>1809</v>
      </c>
      <c r="H144" s="114" t="s">
        <v>968</v>
      </c>
      <c r="I144" s="114">
        <v>1</v>
      </c>
      <c r="J144" s="131" t="s">
        <v>65</v>
      </c>
      <c r="K144" t="str">
        <f t="shared" si="17"/>
        <v>3115011</v>
      </c>
      <c r="L144" s="114">
        <f t="shared" si="15"/>
        <v>233</v>
      </c>
    </row>
    <row r="145" spans="1:12">
      <c r="A145" s="113" t="str">
        <f t="shared" si="18"/>
        <v>01</v>
      </c>
      <c r="B145" t="str">
        <f t="shared" si="19"/>
        <v>1級地</v>
      </c>
      <c r="C145" s="119">
        <f t="shared" si="20"/>
        <v>11.6</v>
      </c>
      <c r="D145" s="141" t="s">
        <v>3378</v>
      </c>
      <c r="E145" s="127" t="s">
        <v>452</v>
      </c>
      <c r="F145">
        <v>110</v>
      </c>
      <c r="G145" s="114">
        <f t="shared" si="16"/>
        <v>1276</v>
      </c>
      <c r="H145" s="114" t="s">
        <v>968</v>
      </c>
      <c r="I145" s="114">
        <v>1</v>
      </c>
      <c r="J145" s="131" t="s">
        <v>65</v>
      </c>
      <c r="K145" t="str">
        <f t="shared" si="17"/>
        <v>3116011</v>
      </c>
      <c r="L145" s="114">
        <f t="shared" si="15"/>
        <v>233</v>
      </c>
    </row>
    <row r="146" spans="1:12">
      <c r="A146" s="113" t="str">
        <f t="shared" si="18"/>
        <v>01</v>
      </c>
      <c r="B146" t="str">
        <f t="shared" si="19"/>
        <v>1級地</v>
      </c>
      <c r="C146" s="119">
        <f t="shared" si="20"/>
        <v>11.6</v>
      </c>
      <c r="D146" s="141" t="s">
        <v>3379</v>
      </c>
      <c r="E146" s="127" t="s">
        <v>159</v>
      </c>
      <c r="F146">
        <v>611</v>
      </c>
      <c r="G146" s="114">
        <f t="shared" si="16"/>
        <v>7087</v>
      </c>
      <c r="H146" s="114" t="s">
        <v>967</v>
      </c>
      <c r="I146" s="114">
        <v>2</v>
      </c>
      <c r="J146" s="130">
        <v>8670</v>
      </c>
      <c r="K146" t="str">
        <f t="shared" si="17"/>
        <v>1221012</v>
      </c>
      <c r="L146" s="130">
        <f>IF(J146-G146&gt;0,J146-G146,0)</f>
        <v>1583</v>
      </c>
    </row>
    <row r="147" spans="1:12">
      <c r="A147" s="113" t="str">
        <f t="shared" si="18"/>
        <v>01</v>
      </c>
      <c r="B147" t="str">
        <f t="shared" si="19"/>
        <v>1級地</v>
      </c>
      <c r="C147" s="119">
        <f t="shared" si="20"/>
        <v>11.6</v>
      </c>
      <c r="D147" s="141" t="s">
        <v>3380</v>
      </c>
      <c r="E147" s="127" t="s">
        <v>453</v>
      </c>
      <c r="F147">
        <v>428</v>
      </c>
      <c r="G147" s="114">
        <f t="shared" si="16"/>
        <v>4964</v>
      </c>
      <c r="H147" s="114" t="s">
        <v>967</v>
      </c>
      <c r="I147" s="114">
        <v>2</v>
      </c>
      <c r="J147" s="131" t="s">
        <v>65</v>
      </c>
      <c r="K147" t="str">
        <f t="shared" si="17"/>
        <v>1222012</v>
      </c>
      <c r="L147" s="114">
        <f>L146</f>
        <v>1583</v>
      </c>
    </row>
    <row r="148" spans="1:12">
      <c r="A148" s="113" t="str">
        <f t="shared" si="18"/>
        <v>01</v>
      </c>
      <c r="B148" t="str">
        <f t="shared" si="19"/>
        <v>1級地</v>
      </c>
      <c r="C148" s="119">
        <f t="shared" si="20"/>
        <v>11.6</v>
      </c>
      <c r="D148" s="141" t="s">
        <v>3381</v>
      </c>
      <c r="E148" s="127" t="s">
        <v>454</v>
      </c>
      <c r="F148">
        <v>306</v>
      </c>
      <c r="G148" s="114">
        <f t="shared" si="16"/>
        <v>3549</v>
      </c>
      <c r="H148" s="114" t="s">
        <v>967</v>
      </c>
      <c r="I148" s="114">
        <v>2</v>
      </c>
      <c r="J148" s="131" t="s">
        <v>65</v>
      </c>
      <c r="K148" t="str">
        <f t="shared" si="17"/>
        <v>3121012</v>
      </c>
      <c r="L148" s="114">
        <f t="shared" ref="L148:L169" si="21">L147</f>
        <v>1583</v>
      </c>
    </row>
    <row r="149" spans="1:12">
      <c r="A149" s="113" t="str">
        <f t="shared" si="18"/>
        <v>01</v>
      </c>
      <c r="B149" t="str">
        <f t="shared" si="19"/>
        <v>1級地</v>
      </c>
      <c r="C149" s="119">
        <f t="shared" si="20"/>
        <v>11.6</v>
      </c>
      <c r="D149" s="141" t="s">
        <v>3384</v>
      </c>
      <c r="E149" s="127" t="s">
        <v>455</v>
      </c>
      <c r="F149">
        <v>606</v>
      </c>
      <c r="G149" s="114">
        <f t="shared" si="16"/>
        <v>7029</v>
      </c>
      <c r="H149" s="114" t="s">
        <v>967</v>
      </c>
      <c r="I149" s="114">
        <v>2</v>
      </c>
      <c r="J149" s="131" t="s">
        <v>65</v>
      </c>
      <c r="K149" t="str">
        <f t="shared" si="17"/>
        <v>3122012</v>
      </c>
      <c r="L149" s="114">
        <f t="shared" si="21"/>
        <v>1583</v>
      </c>
    </row>
    <row r="150" spans="1:12">
      <c r="A150" s="113" t="str">
        <f t="shared" si="18"/>
        <v>01</v>
      </c>
      <c r="B150" t="str">
        <f t="shared" si="19"/>
        <v>1級地</v>
      </c>
      <c r="C150" s="119">
        <f t="shared" si="20"/>
        <v>11.6</v>
      </c>
      <c r="D150" s="141" t="s">
        <v>3382</v>
      </c>
      <c r="E150" s="127" t="s">
        <v>456</v>
      </c>
      <c r="F150">
        <v>423</v>
      </c>
      <c r="G150" s="114">
        <f t="shared" si="16"/>
        <v>4906</v>
      </c>
      <c r="H150" s="114" t="s">
        <v>967</v>
      </c>
      <c r="I150" s="114">
        <v>2</v>
      </c>
      <c r="J150" s="131" t="s">
        <v>65</v>
      </c>
      <c r="K150" t="str">
        <f t="shared" si="17"/>
        <v>3123012</v>
      </c>
      <c r="L150" s="114">
        <f t="shared" si="21"/>
        <v>1583</v>
      </c>
    </row>
    <row r="151" spans="1:12">
      <c r="A151" s="113" t="str">
        <f t="shared" si="18"/>
        <v>01</v>
      </c>
      <c r="B151" t="str">
        <f t="shared" si="19"/>
        <v>1級地</v>
      </c>
      <c r="C151" s="119">
        <f t="shared" si="20"/>
        <v>11.6</v>
      </c>
      <c r="D151" s="141" t="s">
        <v>3383</v>
      </c>
      <c r="E151" s="127" t="s">
        <v>457</v>
      </c>
      <c r="F151">
        <v>301</v>
      </c>
      <c r="G151" s="114">
        <f t="shared" si="16"/>
        <v>3491</v>
      </c>
      <c r="H151" s="114" t="s">
        <v>967</v>
      </c>
      <c r="I151" s="114">
        <v>2</v>
      </c>
      <c r="J151" s="131" t="s">
        <v>65</v>
      </c>
      <c r="K151" t="str">
        <f t="shared" si="17"/>
        <v>3124012</v>
      </c>
      <c r="L151" s="114">
        <f t="shared" si="21"/>
        <v>1583</v>
      </c>
    </row>
    <row r="152" spans="1:12">
      <c r="A152" s="113" t="str">
        <f t="shared" si="18"/>
        <v>01</v>
      </c>
      <c r="B152" t="str">
        <f t="shared" si="19"/>
        <v>1級地</v>
      </c>
      <c r="C152" s="119">
        <f t="shared" si="20"/>
        <v>11.6</v>
      </c>
      <c r="D152" s="141" t="s">
        <v>3385</v>
      </c>
      <c r="E152" s="127" t="s">
        <v>160</v>
      </c>
      <c r="F152">
        <v>580</v>
      </c>
      <c r="G152" s="114">
        <f t="shared" si="16"/>
        <v>6728</v>
      </c>
      <c r="H152" s="114" t="s">
        <v>967</v>
      </c>
      <c r="I152" s="114">
        <v>2</v>
      </c>
      <c r="J152" s="131" t="s">
        <v>65</v>
      </c>
      <c r="K152" t="str">
        <f t="shared" si="17"/>
        <v>1223012</v>
      </c>
      <c r="L152" s="114">
        <f t="shared" si="21"/>
        <v>1583</v>
      </c>
    </row>
    <row r="153" spans="1:12">
      <c r="A153" s="113" t="str">
        <f t="shared" si="18"/>
        <v>01</v>
      </c>
      <c r="B153" t="str">
        <f t="shared" si="19"/>
        <v>1級地</v>
      </c>
      <c r="C153" s="119">
        <f t="shared" si="20"/>
        <v>11.6</v>
      </c>
      <c r="D153" s="141" t="s">
        <v>3386</v>
      </c>
      <c r="E153" s="127" t="s">
        <v>458</v>
      </c>
      <c r="F153">
        <v>406</v>
      </c>
      <c r="G153" s="114">
        <f t="shared" si="16"/>
        <v>4709</v>
      </c>
      <c r="H153" s="114" t="s">
        <v>967</v>
      </c>
      <c r="I153" s="114">
        <v>2</v>
      </c>
      <c r="J153" s="131" t="s">
        <v>65</v>
      </c>
      <c r="K153" t="str">
        <f t="shared" si="17"/>
        <v>1224012</v>
      </c>
      <c r="L153" s="114">
        <f t="shared" si="21"/>
        <v>1583</v>
      </c>
    </row>
    <row r="154" spans="1:12">
      <c r="A154" s="113" t="str">
        <f t="shared" si="18"/>
        <v>01</v>
      </c>
      <c r="B154" t="str">
        <f t="shared" si="19"/>
        <v>1級地</v>
      </c>
      <c r="C154" s="119">
        <f t="shared" si="20"/>
        <v>11.6</v>
      </c>
      <c r="D154" s="141" t="s">
        <v>3387</v>
      </c>
      <c r="E154" s="127" t="s">
        <v>459</v>
      </c>
      <c r="F154">
        <v>290</v>
      </c>
      <c r="G154" s="114">
        <f t="shared" si="16"/>
        <v>3364</v>
      </c>
      <c r="H154" s="114" t="s">
        <v>967</v>
      </c>
      <c r="I154" s="114">
        <v>2</v>
      </c>
      <c r="J154" s="131" t="s">
        <v>65</v>
      </c>
      <c r="K154" t="str">
        <f t="shared" si="17"/>
        <v>3125012</v>
      </c>
      <c r="L154" s="114">
        <f t="shared" si="21"/>
        <v>1583</v>
      </c>
    </row>
    <row r="155" spans="1:12">
      <c r="A155" s="113" t="str">
        <f t="shared" si="18"/>
        <v>01</v>
      </c>
      <c r="B155" t="str">
        <f t="shared" si="19"/>
        <v>1級地</v>
      </c>
      <c r="C155" s="119">
        <f t="shared" si="20"/>
        <v>11.6</v>
      </c>
      <c r="D155" s="141" t="s">
        <v>3388</v>
      </c>
      <c r="E155" s="127" t="s">
        <v>460</v>
      </c>
      <c r="F155">
        <v>575</v>
      </c>
      <c r="G155" s="114">
        <f t="shared" si="16"/>
        <v>6670</v>
      </c>
      <c r="H155" s="114" t="s">
        <v>967</v>
      </c>
      <c r="I155" s="114">
        <v>2</v>
      </c>
      <c r="J155" s="131" t="s">
        <v>65</v>
      </c>
      <c r="K155" t="str">
        <f t="shared" si="17"/>
        <v>3126012</v>
      </c>
      <c r="L155" s="114">
        <f t="shared" si="21"/>
        <v>1583</v>
      </c>
    </row>
    <row r="156" spans="1:12">
      <c r="A156" s="113" t="str">
        <f t="shared" si="18"/>
        <v>01</v>
      </c>
      <c r="B156" t="str">
        <f t="shared" si="19"/>
        <v>1級地</v>
      </c>
      <c r="C156" s="119">
        <f t="shared" si="20"/>
        <v>11.6</v>
      </c>
      <c r="D156" s="141" t="s">
        <v>3389</v>
      </c>
      <c r="E156" s="127" t="s">
        <v>461</v>
      </c>
      <c r="F156">
        <v>401</v>
      </c>
      <c r="G156" s="114">
        <f t="shared" si="16"/>
        <v>4651</v>
      </c>
      <c r="H156" s="114" t="s">
        <v>967</v>
      </c>
      <c r="I156" s="114">
        <v>2</v>
      </c>
      <c r="J156" s="131" t="s">
        <v>65</v>
      </c>
      <c r="K156" t="str">
        <f t="shared" si="17"/>
        <v>3127012</v>
      </c>
      <c r="L156" s="114">
        <f t="shared" si="21"/>
        <v>1583</v>
      </c>
    </row>
    <row r="157" spans="1:12">
      <c r="A157" s="113" t="str">
        <f t="shared" si="18"/>
        <v>01</v>
      </c>
      <c r="B157" t="str">
        <f t="shared" si="19"/>
        <v>1級地</v>
      </c>
      <c r="C157" s="119">
        <f t="shared" si="20"/>
        <v>11.6</v>
      </c>
      <c r="D157" s="141" t="s">
        <v>3390</v>
      </c>
      <c r="E157" s="127" t="s">
        <v>462</v>
      </c>
      <c r="F157">
        <v>285</v>
      </c>
      <c r="G157" s="114">
        <f t="shared" si="16"/>
        <v>3306</v>
      </c>
      <c r="H157" s="114" t="s">
        <v>967</v>
      </c>
      <c r="I157" s="114">
        <v>2</v>
      </c>
      <c r="J157" s="131" t="s">
        <v>65</v>
      </c>
      <c r="K157" t="str">
        <f t="shared" si="17"/>
        <v>3128012</v>
      </c>
      <c r="L157" s="114">
        <f t="shared" si="21"/>
        <v>1583</v>
      </c>
    </row>
    <row r="158" spans="1:12">
      <c r="A158" s="113" t="str">
        <f t="shared" si="18"/>
        <v>01</v>
      </c>
      <c r="B158" t="str">
        <f t="shared" si="19"/>
        <v>1級地</v>
      </c>
      <c r="C158" s="119">
        <f t="shared" si="20"/>
        <v>11.6</v>
      </c>
      <c r="D158" s="141" t="s">
        <v>3391</v>
      </c>
      <c r="E158" s="127" t="s">
        <v>161</v>
      </c>
      <c r="F158">
        <v>568</v>
      </c>
      <c r="G158" s="114">
        <f t="shared" si="16"/>
        <v>6588</v>
      </c>
      <c r="H158" s="114" t="s">
        <v>967</v>
      </c>
      <c r="I158" s="114">
        <v>2</v>
      </c>
      <c r="J158" s="131" t="s">
        <v>65</v>
      </c>
      <c r="K158" t="str">
        <f t="shared" si="17"/>
        <v>1225012</v>
      </c>
      <c r="L158" s="114">
        <f t="shared" si="21"/>
        <v>1583</v>
      </c>
    </row>
    <row r="159" spans="1:12">
      <c r="A159" s="113" t="str">
        <f t="shared" si="18"/>
        <v>01</v>
      </c>
      <c r="B159" t="str">
        <f t="shared" si="19"/>
        <v>1級地</v>
      </c>
      <c r="C159" s="119">
        <f t="shared" si="20"/>
        <v>11.6</v>
      </c>
      <c r="D159" s="141" t="s">
        <v>3392</v>
      </c>
      <c r="E159" s="127" t="s">
        <v>463</v>
      </c>
      <c r="F159">
        <v>398</v>
      </c>
      <c r="G159" s="114">
        <f t="shared" si="16"/>
        <v>4616</v>
      </c>
      <c r="H159" s="114" t="s">
        <v>967</v>
      </c>
      <c r="I159" s="114">
        <v>2</v>
      </c>
      <c r="J159" s="131" t="s">
        <v>65</v>
      </c>
      <c r="K159" t="str">
        <f t="shared" si="17"/>
        <v>1226012</v>
      </c>
      <c r="L159" s="114">
        <f t="shared" si="21"/>
        <v>1583</v>
      </c>
    </row>
    <row r="160" spans="1:12">
      <c r="A160" s="113" t="str">
        <f t="shared" si="18"/>
        <v>01</v>
      </c>
      <c r="B160" t="str">
        <f t="shared" si="19"/>
        <v>1級地</v>
      </c>
      <c r="C160" s="119">
        <f t="shared" si="20"/>
        <v>11.6</v>
      </c>
      <c r="D160" s="141" t="s">
        <v>3393</v>
      </c>
      <c r="E160" s="127" t="s">
        <v>464</v>
      </c>
      <c r="F160">
        <v>284</v>
      </c>
      <c r="G160" s="114">
        <f t="shared" si="16"/>
        <v>3294</v>
      </c>
      <c r="H160" s="114" t="s">
        <v>967</v>
      </c>
      <c r="I160" s="114">
        <v>2</v>
      </c>
      <c r="J160" s="131" t="s">
        <v>65</v>
      </c>
      <c r="K160" t="str">
        <f t="shared" si="17"/>
        <v>3129012</v>
      </c>
      <c r="L160" s="114">
        <f t="shared" si="21"/>
        <v>1583</v>
      </c>
    </row>
    <row r="161" spans="1:12">
      <c r="A161" s="113" t="str">
        <f t="shared" si="18"/>
        <v>01</v>
      </c>
      <c r="B161" t="str">
        <f t="shared" si="19"/>
        <v>1級地</v>
      </c>
      <c r="C161" s="119">
        <f t="shared" si="20"/>
        <v>11.6</v>
      </c>
      <c r="D161" s="141" t="s">
        <v>3394</v>
      </c>
      <c r="E161" s="127" t="s">
        <v>465</v>
      </c>
      <c r="F161">
        <v>563</v>
      </c>
      <c r="G161" s="114">
        <f t="shared" si="16"/>
        <v>6530</v>
      </c>
      <c r="H161" s="114" t="s">
        <v>967</v>
      </c>
      <c r="I161" s="114">
        <v>2</v>
      </c>
      <c r="J161" s="131" t="s">
        <v>65</v>
      </c>
      <c r="K161" t="str">
        <f t="shared" si="17"/>
        <v>3130012</v>
      </c>
      <c r="L161" s="114">
        <f t="shared" si="21"/>
        <v>1583</v>
      </c>
    </row>
    <row r="162" spans="1:12">
      <c r="A162" s="113" t="str">
        <f t="shared" si="18"/>
        <v>01</v>
      </c>
      <c r="B162" t="str">
        <f t="shared" si="19"/>
        <v>1級地</v>
      </c>
      <c r="C162" s="119">
        <f t="shared" si="20"/>
        <v>11.6</v>
      </c>
      <c r="D162" s="141" t="s">
        <v>3395</v>
      </c>
      <c r="E162" s="127" t="s">
        <v>466</v>
      </c>
      <c r="F162">
        <v>393</v>
      </c>
      <c r="G162" s="114">
        <f t="shared" si="16"/>
        <v>4558</v>
      </c>
      <c r="H162" s="114" t="s">
        <v>967</v>
      </c>
      <c r="I162" s="114">
        <v>2</v>
      </c>
      <c r="J162" s="131" t="s">
        <v>65</v>
      </c>
      <c r="K162" t="str">
        <f t="shared" si="17"/>
        <v>3131012</v>
      </c>
      <c r="L162" s="114">
        <f t="shared" si="21"/>
        <v>1583</v>
      </c>
    </row>
    <row r="163" spans="1:12">
      <c r="A163" s="113" t="str">
        <f t="shared" si="18"/>
        <v>01</v>
      </c>
      <c r="B163" t="str">
        <f t="shared" si="19"/>
        <v>1級地</v>
      </c>
      <c r="C163" s="119">
        <f t="shared" si="20"/>
        <v>11.6</v>
      </c>
      <c r="D163" s="141" t="s">
        <v>3396</v>
      </c>
      <c r="E163" s="127" t="s">
        <v>467</v>
      </c>
      <c r="F163">
        <v>279</v>
      </c>
      <c r="G163" s="114">
        <f t="shared" si="16"/>
        <v>3236</v>
      </c>
      <c r="H163" s="114" t="s">
        <v>967</v>
      </c>
      <c r="I163" s="114">
        <v>2</v>
      </c>
      <c r="J163" s="131" t="s">
        <v>65</v>
      </c>
      <c r="K163" t="str">
        <f t="shared" si="17"/>
        <v>3132012</v>
      </c>
      <c r="L163" s="114">
        <f t="shared" si="21"/>
        <v>1583</v>
      </c>
    </row>
    <row r="164" spans="1:12">
      <c r="A164" s="113" t="str">
        <f t="shared" si="18"/>
        <v>01</v>
      </c>
      <c r="B164" t="str">
        <f t="shared" si="19"/>
        <v>1級地</v>
      </c>
      <c r="C164" s="119">
        <f t="shared" si="20"/>
        <v>11.6</v>
      </c>
      <c r="D164" s="141" t="s">
        <v>3397</v>
      </c>
      <c r="E164" s="127" t="s">
        <v>162</v>
      </c>
      <c r="F164">
        <v>580</v>
      </c>
      <c r="G164" s="114">
        <f t="shared" si="16"/>
        <v>6728</v>
      </c>
      <c r="H164" s="114" t="s">
        <v>967</v>
      </c>
      <c r="I164" s="114">
        <v>2</v>
      </c>
      <c r="J164" s="131" t="s">
        <v>65</v>
      </c>
      <c r="K164" t="str">
        <f t="shared" si="17"/>
        <v>1227012</v>
      </c>
      <c r="L164" s="114">
        <f t="shared" si="21"/>
        <v>1583</v>
      </c>
    </row>
    <row r="165" spans="1:12">
      <c r="A165" s="113" t="str">
        <f t="shared" si="18"/>
        <v>01</v>
      </c>
      <c r="B165" t="str">
        <f t="shared" si="19"/>
        <v>1級地</v>
      </c>
      <c r="C165" s="119">
        <f t="shared" si="20"/>
        <v>11.6</v>
      </c>
      <c r="D165" s="141" t="s">
        <v>3398</v>
      </c>
      <c r="E165" s="127" t="s">
        <v>468</v>
      </c>
      <c r="F165">
        <v>406</v>
      </c>
      <c r="G165" s="114">
        <f t="shared" si="16"/>
        <v>4709</v>
      </c>
      <c r="H165" s="114" t="s">
        <v>967</v>
      </c>
      <c r="I165" s="114">
        <v>2</v>
      </c>
      <c r="J165" s="131" t="s">
        <v>65</v>
      </c>
      <c r="K165" t="str">
        <f t="shared" si="17"/>
        <v>1228012</v>
      </c>
      <c r="L165" s="114">
        <f t="shared" si="21"/>
        <v>1583</v>
      </c>
    </row>
    <row r="166" spans="1:12">
      <c r="A166" s="113" t="str">
        <f t="shared" si="18"/>
        <v>01</v>
      </c>
      <c r="B166" t="str">
        <f t="shared" si="19"/>
        <v>1級地</v>
      </c>
      <c r="C166" s="119">
        <f t="shared" si="20"/>
        <v>11.6</v>
      </c>
      <c r="D166" s="141" t="s">
        <v>3399</v>
      </c>
      <c r="E166" s="127" t="s">
        <v>469</v>
      </c>
      <c r="F166">
        <v>290</v>
      </c>
      <c r="G166" s="114">
        <f t="shared" si="16"/>
        <v>3364</v>
      </c>
      <c r="H166" s="114" t="s">
        <v>967</v>
      </c>
      <c r="I166" s="114">
        <v>2</v>
      </c>
      <c r="J166" s="131" t="s">
        <v>65</v>
      </c>
      <c r="K166" t="str">
        <f t="shared" si="17"/>
        <v>3133012</v>
      </c>
      <c r="L166" s="114">
        <f t="shared" si="21"/>
        <v>1583</v>
      </c>
    </row>
    <row r="167" spans="1:12">
      <c r="A167" s="113" t="str">
        <f t="shared" si="18"/>
        <v>01</v>
      </c>
      <c r="B167" t="str">
        <f t="shared" si="19"/>
        <v>1級地</v>
      </c>
      <c r="C167" s="119">
        <f t="shared" si="20"/>
        <v>11.6</v>
      </c>
      <c r="D167" s="141" t="s">
        <v>3400</v>
      </c>
      <c r="E167" s="127" t="s">
        <v>470</v>
      </c>
      <c r="F167">
        <v>575</v>
      </c>
      <c r="G167" s="114">
        <f t="shared" si="16"/>
        <v>6670</v>
      </c>
      <c r="H167" s="114" t="s">
        <v>967</v>
      </c>
      <c r="I167" s="114">
        <v>2</v>
      </c>
      <c r="J167" s="131" t="s">
        <v>65</v>
      </c>
      <c r="K167" t="str">
        <f t="shared" si="17"/>
        <v>3134012</v>
      </c>
      <c r="L167" s="114">
        <f t="shared" si="21"/>
        <v>1583</v>
      </c>
    </row>
    <row r="168" spans="1:12">
      <c r="A168" s="113" t="str">
        <f t="shared" si="18"/>
        <v>01</v>
      </c>
      <c r="B168" t="str">
        <f t="shared" si="19"/>
        <v>1級地</v>
      </c>
      <c r="C168" s="119">
        <f t="shared" si="20"/>
        <v>11.6</v>
      </c>
      <c r="D168" s="141" t="s">
        <v>3401</v>
      </c>
      <c r="E168" s="127" t="s">
        <v>471</v>
      </c>
      <c r="F168">
        <v>401</v>
      </c>
      <c r="G168" s="114">
        <f t="shared" si="16"/>
        <v>4651</v>
      </c>
      <c r="H168" s="114" t="s">
        <v>967</v>
      </c>
      <c r="I168" s="114">
        <v>2</v>
      </c>
      <c r="J168" s="131" t="s">
        <v>65</v>
      </c>
      <c r="K168" t="str">
        <f t="shared" si="17"/>
        <v>3135012</v>
      </c>
      <c r="L168" s="114">
        <f t="shared" si="21"/>
        <v>1583</v>
      </c>
    </row>
    <row r="169" spans="1:12">
      <c r="A169" s="113" t="str">
        <f t="shared" si="18"/>
        <v>01</v>
      </c>
      <c r="B169" t="str">
        <f t="shared" si="19"/>
        <v>1級地</v>
      </c>
      <c r="C169" s="119">
        <f t="shared" si="20"/>
        <v>11.6</v>
      </c>
      <c r="D169" s="141" t="s">
        <v>3402</v>
      </c>
      <c r="E169" s="127" t="s">
        <v>472</v>
      </c>
      <c r="F169">
        <v>285</v>
      </c>
      <c r="G169" s="114">
        <f t="shared" si="16"/>
        <v>3306</v>
      </c>
      <c r="H169" s="114" t="s">
        <v>967</v>
      </c>
      <c r="I169" s="114">
        <v>2</v>
      </c>
      <c r="J169" s="131" t="s">
        <v>65</v>
      </c>
      <c r="K169" t="str">
        <f t="shared" si="17"/>
        <v>3136012</v>
      </c>
      <c r="L169" s="114">
        <f t="shared" si="21"/>
        <v>1583</v>
      </c>
    </row>
    <row r="170" spans="1:12">
      <c r="A170" s="113" t="str">
        <f t="shared" si="18"/>
        <v>01</v>
      </c>
      <c r="B170" t="str">
        <f t="shared" si="19"/>
        <v>1級地</v>
      </c>
      <c r="C170" s="119">
        <f t="shared" si="20"/>
        <v>11.6</v>
      </c>
      <c r="D170" s="141" t="s">
        <v>3403</v>
      </c>
      <c r="E170" s="127" t="s">
        <v>163</v>
      </c>
      <c r="F170">
        <v>496</v>
      </c>
      <c r="G170" s="114">
        <f t="shared" si="16"/>
        <v>5753</v>
      </c>
      <c r="H170" s="114" t="s">
        <v>967</v>
      </c>
      <c r="I170" s="114">
        <v>2</v>
      </c>
      <c r="J170" s="130">
        <v>7060</v>
      </c>
      <c r="K170" t="str">
        <f t="shared" si="17"/>
        <v>1231012</v>
      </c>
      <c r="L170" s="130">
        <f>IF(J170-G170&gt;0,J170-G170,0)</f>
        <v>1307</v>
      </c>
    </row>
    <row r="171" spans="1:12">
      <c r="A171" s="113" t="str">
        <f t="shared" si="18"/>
        <v>01</v>
      </c>
      <c r="B171" t="str">
        <f t="shared" si="19"/>
        <v>1級地</v>
      </c>
      <c r="C171" s="119">
        <f t="shared" si="20"/>
        <v>11.6</v>
      </c>
      <c r="D171" s="141" t="s">
        <v>3404</v>
      </c>
      <c r="E171" s="127" t="s">
        <v>473</v>
      </c>
      <c r="F171">
        <v>347</v>
      </c>
      <c r="G171" s="114">
        <f t="shared" si="16"/>
        <v>4025</v>
      </c>
      <c r="H171" s="114" t="s">
        <v>967</v>
      </c>
      <c r="I171" s="114">
        <v>2</v>
      </c>
      <c r="J171" s="131" t="s">
        <v>65</v>
      </c>
      <c r="K171" t="str">
        <f t="shared" si="17"/>
        <v>1232012</v>
      </c>
      <c r="L171" s="114">
        <f>L170</f>
        <v>1307</v>
      </c>
    </row>
    <row r="172" spans="1:12">
      <c r="A172" s="113" t="str">
        <f t="shared" si="18"/>
        <v>01</v>
      </c>
      <c r="B172" t="str">
        <f t="shared" si="19"/>
        <v>1級地</v>
      </c>
      <c r="C172" s="119">
        <f t="shared" si="20"/>
        <v>11.6</v>
      </c>
      <c r="D172" s="141" t="s">
        <v>3405</v>
      </c>
      <c r="E172" s="127" t="s">
        <v>474</v>
      </c>
      <c r="F172">
        <v>248</v>
      </c>
      <c r="G172" s="114">
        <f t="shared" si="16"/>
        <v>2876</v>
      </c>
      <c r="H172" s="114" t="s">
        <v>967</v>
      </c>
      <c r="I172" s="114">
        <v>2</v>
      </c>
      <c r="J172" s="131" t="s">
        <v>65</v>
      </c>
      <c r="K172" t="str">
        <f t="shared" si="17"/>
        <v>3141012</v>
      </c>
      <c r="L172" s="114">
        <f t="shared" ref="L172:L193" si="22">L171</f>
        <v>1307</v>
      </c>
    </row>
    <row r="173" spans="1:12">
      <c r="A173" s="113" t="str">
        <f t="shared" si="18"/>
        <v>01</v>
      </c>
      <c r="B173" t="str">
        <f t="shared" si="19"/>
        <v>1級地</v>
      </c>
      <c r="C173" s="119">
        <f t="shared" si="20"/>
        <v>11.6</v>
      </c>
      <c r="D173" s="141" t="s">
        <v>3406</v>
      </c>
      <c r="E173" s="127" t="s">
        <v>475</v>
      </c>
      <c r="F173">
        <v>491</v>
      </c>
      <c r="G173" s="114">
        <f t="shared" si="16"/>
        <v>5695</v>
      </c>
      <c r="H173" s="114" t="s">
        <v>967</v>
      </c>
      <c r="I173" s="114">
        <v>2</v>
      </c>
      <c r="J173" s="131" t="s">
        <v>65</v>
      </c>
      <c r="K173" t="str">
        <f t="shared" si="17"/>
        <v>3142012</v>
      </c>
      <c r="L173" s="114">
        <f t="shared" si="22"/>
        <v>1307</v>
      </c>
    </row>
    <row r="174" spans="1:12">
      <c r="A174" s="113" t="str">
        <f t="shared" si="18"/>
        <v>01</v>
      </c>
      <c r="B174" t="str">
        <f t="shared" si="19"/>
        <v>1級地</v>
      </c>
      <c r="C174" s="119">
        <f t="shared" si="20"/>
        <v>11.6</v>
      </c>
      <c r="D174" s="141" t="s">
        <v>3407</v>
      </c>
      <c r="E174" s="127" t="s">
        <v>476</v>
      </c>
      <c r="F174">
        <v>342</v>
      </c>
      <c r="G174" s="114">
        <f t="shared" si="16"/>
        <v>3967</v>
      </c>
      <c r="H174" s="114" t="s">
        <v>967</v>
      </c>
      <c r="I174" s="114">
        <v>2</v>
      </c>
      <c r="J174" s="131" t="s">
        <v>65</v>
      </c>
      <c r="K174" t="str">
        <f t="shared" si="17"/>
        <v>3143012</v>
      </c>
      <c r="L174" s="114">
        <f t="shared" si="22"/>
        <v>1307</v>
      </c>
    </row>
    <row r="175" spans="1:12">
      <c r="A175" s="113" t="str">
        <f t="shared" si="18"/>
        <v>01</v>
      </c>
      <c r="B175" t="str">
        <f t="shared" si="19"/>
        <v>1級地</v>
      </c>
      <c r="C175" s="119">
        <f t="shared" si="20"/>
        <v>11.6</v>
      </c>
      <c r="D175" s="141" t="s">
        <v>3408</v>
      </c>
      <c r="E175" s="127" t="s">
        <v>477</v>
      </c>
      <c r="F175">
        <v>243</v>
      </c>
      <c r="G175" s="114">
        <f t="shared" si="16"/>
        <v>2818</v>
      </c>
      <c r="H175" s="114" t="s">
        <v>967</v>
      </c>
      <c r="I175" s="114">
        <v>2</v>
      </c>
      <c r="J175" s="131" t="s">
        <v>65</v>
      </c>
      <c r="K175" t="str">
        <f t="shared" si="17"/>
        <v>3144012</v>
      </c>
      <c r="L175" s="114">
        <f t="shared" si="22"/>
        <v>1307</v>
      </c>
    </row>
    <row r="176" spans="1:12">
      <c r="A176" s="113" t="str">
        <f t="shared" si="18"/>
        <v>01</v>
      </c>
      <c r="B176" t="str">
        <f t="shared" si="19"/>
        <v>1級地</v>
      </c>
      <c r="C176" s="119">
        <f t="shared" si="20"/>
        <v>11.6</v>
      </c>
      <c r="D176" s="141" t="s">
        <v>3409</v>
      </c>
      <c r="E176" s="127" t="s">
        <v>164</v>
      </c>
      <c r="F176">
        <v>471</v>
      </c>
      <c r="G176" s="114">
        <f t="shared" si="16"/>
        <v>5463</v>
      </c>
      <c r="H176" s="114" t="s">
        <v>967</v>
      </c>
      <c r="I176" s="114">
        <v>2</v>
      </c>
      <c r="J176" s="131" t="s">
        <v>65</v>
      </c>
      <c r="K176" t="str">
        <f t="shared" si="17"/>
        <v>1233012</v>
      </c>
      <c r="L176" s="114">
        <f t="shared" si="22"/>
        <v>1307</v>
      </c>
    </row>
    <row r="177" spans="1:12">
      <c r="A177" s="113" t="str">
        <f t="shared" si="18"/>
        <v>01</v>
      </c>
      <c r="B177" t="str">
        <f t="shared" si="19"/>
        <v>1級地</v>
      </c>
      <c r="C177" s="119">
        <f t="shared" si="20"/>
        <v>11.6</v>
      </c>
      <c r="D177" s="141" t="s">
        <v>3410</v>
      </c>
      <c r="E177" s="127" t="s">
        <v>478</v>
      </c>
      <c r="F177">
        <v>330</v>
      </c>
      <c r="G177" s="114">
        <f t="shared" si="16"/>
        <v>3828</v>
      </c>
      <c r="H177" s="114" t="s">
        <v>967</v>
      </c>
      <c r="I177" s="114">
        <v>2</v>
      </c>
      <c r="J177" s="131" t="s">
        <v>65</v>
      </c>
      <c r="K177" t="str">
        <f t="shared" si="17"/>
        <v>1234012</v>
      </c>
      <c r="L177" s="114">
        <f t="shared" si="22"/>
        <v>1307</v>
      </c>
    </row>
    <row r="178" spans="1:12">
      <c r="A178" s="113" t="str">
        <f t="shared" si="18"/>
        <v>01</v>
      </c>
      <c r="B178" t="str">
        <f t="shared" si="19"/>
        <v>1級地</v>
      </c>
      <c r="C178" s="119">
        <f t="shared" si="20"/>
        <v>11.6</v>
      </c>
      <c r="D178" s="141" t="s">
        <v>3411</v>
      </c>
      <c r="E178" s="127" t="s">
        <v>479</v>
      </c>
      <c r="F178">
        <v>236</v>
      </c>
      <c r="G178" s="114">
        <f t="shared" si="16"/>
        <v>2737</v>
      </c>
      <c r="H178" s="114" t="s">
        <v>967</v>
      </c>
      <c r="I178" s="114">
        <v>2</v>
      </c>
      <c r="J178" s="131" t="s">
        <v>65</v>
      </c>
      <c r="K178" t="str">
        <f t="shared" si="17"/>
        <v>3145012</v>
      </c>
      <c r="L178" s="114">
        <f t="shared" si="22"/>
        <v>1307</v>
      </c>
    </row>
    <row r="179" spans="1:12">
      <c r="A179" s="113" t="str">
        <f t="shared" si="18"/>
        <v>01</v>
      </c>
      <c r="B179" t="str">
        <f t="shared" si="19"/>
        <v>1級地</v>
      </c>
      <c r="C179" s="119">
        <f t="shared" si="20"/>
        <v>11.6</v>
      </c>
      <c r="D179" s="141" t="s">
        <v>3413</v>
      </c>
      <c r="E179" s="127" t="s">
        <v>480</v>
      </c>
      <c r="F179">
        <v>466</v>
      </c>
      <c r="G179" s="114">
        <f t="shared" si="16"/>
        <v>5405</v>
      </c>
      <c r="H179" s="114" t="s">
        <v>967</v>
      </c>
      <c r="I179" s="114">
        <v>2</v>
      </c>
      <c r="J179" s="131" t="s">
        <v>65</v>
      </c>
      <c r="K179" t="str">
        <f t="shared" si="17"/>
        <v>3146012</v>
      </c>
      <c r="L179" s="114">
        <f t="shared" si="22"/>
        <v>1307</v>
      </c>
    </row>
    <row r="180" spans="1:12">
      <c r="A180" s="113" t="str">
        <f t="shared" si="18"/>
        <v>01</v>
      </c>
      <c r="B180" t="str">
        <f t="shared" si="19"/>
        <v>1級地</v>
      </c>
      <c r="C180" s="119">
        <f t="shared" si="20"/>
        <v>11.6</v>
      </c>
      <c r="D180" s="141" t="s">
        <v>3412</v>
      </c>
      <c r="E180" s="127" t="s">
        <v>481</v>
      </c>
      <c r="F180">
        <v>325</v>
      </c>
      <c r="G180" s="114">
        <f t="shared" si="16"/>
        <v>3770</v>
      </c>
      <c r="H180" s="114" t="s">
        <v>967</v>
      </c>
      <c r="I180" s="114">
        <v>2</v>
      </c>
      <c r="J180" s="131" t="s">
        <v>65</v>
      </c>
      <c r="K180" t="str">
        <f t="shared" si="17"/>
        <v>3147012</v>
      </c>
      <c r="L180" s="114">
        <f t="shared" si="22"/>
        <v>1307</v>
      </c>
    </row>
    <row r="181" spans="1:12">
      <c r="A181" s="113" t="str">
        <f t="shared" si="18"/>
        <v>01</v>
      </c>
      <c r="B181" t="str">
        <f t="shared" si="19"/>
        <v>1級地</v>
      </c>
      <c r="C181" s="119">
        <f t="shared" si="20"/>
        <v>11.6</v>
      </c>
      <c r="D181" s="141" t="s">
        <v>3414</v>
      </c>
      <c r="E181" s="127" t="s">
        <v>482</v>
      </c>
      <c r="F181">
        <v>231</v>
      </c>
      <c r="G181" s="114">
        <f t="shared" si="16"/>
        <v>2679</v>
      </c>
      <c r="H181" s="114" t="s">
        <v>967</v>
      </c>
      <c r="I181" s="114">
        <v>2</v>
      </c>
      <c r="J181" s="131" t="s">
        <v>65</v>
      </c>
      <c r="K181" t="str">
        <f t="shared" si="17"/>
        <v>3148012</v>
      </c>
      <c r="L181" s="114">
        <f t="shared" si="22"/>
        <v>1307</v>
      </c>
    </row>
    <row r="182" spans="1:12">
      <c r="A182" s="113" t="str">
        <f t="shared" si="18"/>
        <v>01</v>
      </c>
      <c r="B182" t="str">
        <f t="shared" si="19"/>
        <v>1級地</v>
      </c>
      <c r="C182" s="119">
        <f t="shared" si="20"/>
        <v>11.6</v>
      </c>
      <c r="D182" s="141" t="s">
        <v>3415</v>
      </c>
      <c r="E182" s="127" t="s">
        <v>165</v>
      </c>
      <c r="F182">
        <v>461</v>
      </c>
      <c r="G182" s="114">
        <f t="shared" si="16"/>
        <v>5347</v>
      </c>
      <c r="H182" s="114" t="s">
        <v>967</v>
      </c>
      <c r="I182" s="114">
        <v>2</v>
      </c>
      <c r="J182" s="131" t="s">
        <v>65</v>
      </c>
      <c r="K182" t="str">
        <f t="shared" si="17"/>
        <v>1235012</v>
      </c>
      <c r="L182" s="114">
        <f t="shared" si="22"/>
        <v>1307</v>
      </c>
    </row>
    <row r="183" spans="1:12">
      <c r="A183" s="113" t="str">
        <f t="shared" si="18"/>
        <v>01</v>
      </c>
      <c r="B183" t="str">
        <f t="shared" si="19"/>
        <v>1級地</v>
      </c>
      <c r="C183" s="119">
        <f t="shared" si="20"/>
        <v>11.6</v>
      </c>
      <c r="D183" s="141" t="s">
        <v>3416</v>
      </c>
      <c r="E183" s="127" t="s">
        <v>483</v>
      </c>
      <c r="F183">
        <v>323</v>
      </c>
      <c r="G183" s="114">
        <f t="shared" si="16"/>
        <v>3746</v>
      </c>
      <c r="H183" s="114" t="s">
        <v>967</v>
      </c>
      <c r="I183" s="114">
        <v>2</v>
      </c>
      <c r="J183" s="131" t="s">
        <v>65</v>
      </c>
      <c r="K183" t="str">
        <f t="shared" si="17"/>
        <v>1236012</v>
      </c>
      <c r="L183" s="114">
        <f t="shared" si="22"/>
        <v>1307</v>
      </c>
    </row>
    <row r="184" spans="1:12">
      <c r="A184" s="113" t="str">
        <f t="shared" si="18"/>
        <v>01</v>
      </c>
      <c r="B184" t="str">
        <f t="shared" si="19"/>
        <v>1級地</v>
      </c>
      <c r="C184" s="119">
        <f t="shared" si="20"/>
        <v>11.6</v>
      </c>
      <c r="D184" s="141" t="s">
        <v>3417</v>
      </c>
      <c r="E184" s="127" t="s">
        <v>484</v>
      </c>
      <c r="F184">
        <v>231</v>
      </c>
      <c r="G184" s="114">
        <f t="shared" si="16"/>
        <v>2679</v>
      </c>
      <c r="H184" s="114" t="s">
        <v>967</v>
      </c>
      <c r="I184" s="114">
        <v>2</v>
      </c>
      <c r="J184" s="131" t="s">
        <v>65</v>
      </c>
      <c r="K184" t="str">
        <f t="shared" si="17"/>
        <v>3149012</v>
      </c>
      <c r="L184" s="114">
        <f t="shared" si="22"/>
        <v>1307</v>
      </c>
    </row>
    <row r="185" spans="1:12">
      <c r="A185" s="113" t="str">
        <f t="shared" si="18"/>
        <v>01</v>
      </c>
      <c r="B185" t="str">
        <f t="shared" si="19"/>
        <v>1級地</v>
      </c>
      <c r="C185" s="119">
        <f t="shared" si="20"/>
        <v>11.6</v>
      </c>
      <c r="D185" s="141" t="s">
        <v>3418</v>
      </c>
      <c r="E185" s="127" t="s">
        <v>485</v>
      </c>
      <c r="F185">
        <v>456</v>
      </c>
      <c r="G185" s="114">
        <f t="shared" si="16"/>
        <v>5289</v>
      </c>
      <c r="H185" s="114" t="s">
        <v>967</v>
      </c>
      <c r="I185" s="114">
        <v>2</v>
      </c>
      <c r="J185" s="131" t="s">
        <v>65</v>
      </c>
      <c r="K185" t="str">
        <f t="shared" si="17"/>
        <v>3150012</v>
      </c>
      <c r="L185" s="114">
        <f t="shared" si="22"/>
        <v>1307</v>
      </c>
    </row>
    <row r="186" spans="1:12">
      <c r="A186" s="113" t="str">
        <f t="shared" si="18"/>
        <v>01</v>
      </c>
      <c r="B186" t="str">
        <f t="shared" si="19"/>
        <v>1級地</v>
      </c>
      <c r="C186" s="119">
        <f t="shared" si="20"/>
        <v>11.6</v>
      </c>
      <c r="D186" s="141" t="s">
        <v>3419</v>
      </c>
      <c r="E186" s="127" t="s">
        <v>486</v>
      </c>
      <c r="F186">
        <v>318</v>
      </c>
      <c r="G186" s="114">
        <f t="shared" si="16"/>
        <v>3688</v>
      </c>
      <c r="H186" s="114" t="s">
        <v>967</v>
      </c>
      <c r="I186" s="114">
        <v>2</v>
      </c>
      <c r="J186" s="131" t="s">
        <v>65</v>
      </c>
      <c r="K186" t="str">
        <f t="shared" si="17"/>
        <v>3151012</v>
      </c>
      <c r="L186" s="114">
        <f t="shared" si="22"/>
        <v>1307</v>
      </c>
    </row>
    <row r="187" spans="1:12">
      <c r="A187" s="113" t="str">
        <f t="shared" si="18"/>
        <v>01</v>
      </c>
      <c r="B187" t="str">
        <f t="shared" si="19"/>
        <v>1級地</v>
      </c>
      <c r="C187" s="119">
        <f t="shared" si="20"/>
        <v>11.6</v>
      </c>
      <c r="D187" s="141" t="s">
        <v>3420</v>
      </c>
      <c r="E187" s="127" t="s">
        <v>487</v>
      </c>
      <c r="F187">
        <v>226</v>
      </c>
      <c r="G187" s="114">
        <f t="shared" si="16"/>
        <v>2621</v>
      </c>
      <c r="H187" s="114" t="s">
        <v>967</v>
      </c>
      <c r="I187" s="114">
        <v>2</v>
      </c>
      <c r="J187" s="131" t="s">
        <v>65</v>
      </c>
      <c r="K187" t="str">
        <f t="shared" si="17"/>
        <v>3152012</v>
      </c>
      <c r="L187" s="114">
        <f t="shared" si="22"/>
        <v>1307</v>
      </c>
    </row>
    <row r="188" spans="1:12">
      <c r="A188" s="113" t="str">
        <f t="shared" si="18"/>
        <v>01</v>
      </c>
      <c r="B188" t="str">
        <f t="shared" si="19"/>
        <v>1級地</v>
      </c>
      <c r="C188" s="119">
        <f t="shared" si="20"/>
        <v>11.6</v>
      </c>
      <c r="D188" s="141" t="s">
        <v>3421</v>
      </c>
      <c r="E188" s="127" t="s">
        <v>166</v>
      </c>
      <c r="F188">
        <v>471</v>
      </c>
      <c r="G188" s="114">
        <f t="shared" si="16"/>
        <v>5463</v>
      </c>
      <c r="H188" s="114" t="s">
        <v>967</v>
      </c>
      <c r="I188" s="114">
        <v>2</v>
      </c>
      <c r="J188" s="131" t="s">
        <v>65</v>
      </c>
      <c r="K188" t="str">
        <f t="shared" si="17"/>
        <v>1237012</v>
      </c>
      <c r="L188" s="114">
        <f t="shared" si="22"/>
        <v>1307</v>
      </c>
    </row>
    <row r="189" spans="1:12">
      <c r="A189" s="113" t="str">
        <f t="shared" si="18"/>
        <v>01</v>
      </c>
      <c r="B189" t="str">
        <f t="shared" si="19"/>
        <v>1級地</v>
      </c>
      <c r="C189" s="119">
        <f t="shared" si="20"/>
        <v>11.6</v>
      </c>
      <c r="D189" s="141" t="s">
        <v>3422</v>
      </c>
      <c r="E189" s="127" t="s">
        <v>488</v>
      </c>
      <c r="F189">
        <v>330</v>
      </c>
      <c r="G189" s="114">
        <f t="shared" si="16"/>
        <v>3828</v>
      </c>
      <c r="H189" s="114" t="s">
        <v>967</v>
      </c>
      <c r="I189" s="114">
        <v>2</v>
      </c>
      <c r="J189" s="131" t="s">
        <v>65</v>
      </c>
      <c r="K189" t="str">
        <f t="shared" si="17"/>
        <v>1238012</v>
      </c>
      <c r="L189" s="114">
        <f t="shared" si="22"/>
        <v>1307</v>
      </c>
    </row>
    <row r="190" spans="1:12">
      <c r="A190" s="113" t="str">
        <f t="shared" si="18"/>
        <v>01</v>
      </c>
      <c r="B190" t="str">
        <f t="shared" si="19"/>
        <v>1級地</v>
      </c>
      <c r="C190" s="119">
        <f t="shared" si="20"/>
        <v>11.6</v>
      </c>
      <c r="D190" s="141" t="s">
        <v>3423</v>
      </c>
      <c r="E190" s="127" t="s">
        <v>489</v>
      </c>
      <c r="F190">
        <v>236</v>
      </c>
      <c r="G190" s="114">
        <f t="shared" si="16"/>
        <v>2737</v>
      </c>
      <c r="H190" s="114" t="s">
        <v>967</v>
      </c>
      <c r="I190" s="114">
        <v>2</v>
      </c>
      <c r="J190" s="131" t="s">
        <v>65</v>
      </c>
      <c r="K190" t="str">
        <f t="shared" si="17"/>
        <v>3153012</v>
      </c>
      <c r="L190" s="114">
        <f t="shared" si="22"/>
        <v>1307</v>
      </c>
    </row>
    <row r="191" spans="1:12">
      <c r="A191" s="113" t="str">
        <f t="shared" si="18"/>
        <v>01</v>
      </c>
      <c r="B191" t="str">
        <f t="shared" si="19"/>
        <v>1級地</v>
      </c>
      <c r="C191" s="119">
        <f t="shared" si="20"/>
        <v>11.6</v>
      </c>
      <c r="D191" s="141" t="s">
        <v>3424</v>
      </c>
      <c r="E191" s="127" t="s">
        <v>490</v>
      </c>
      <c r="F191">
        <v>466</v>
      </c>
      <c r="G191" s="114">
        <f t="shared" si="16"/>
        <v>5405</v>
      </c>
      <c r="H191" s="114" t="s">
        <v>967</v>
      </c>
      <c r="I191" s="114">
        <v>2</v>
      </c>
      <c r="J191" s="131" t="s">
        <v>65</v>
      </c>
      <c r="K191" t="str">
        <f t="shared" si="17"/>
        <v>3154012</v>
      </c>
      <c r="L191" s="114">
        <f t="shared" si="22"/>
        <v>1307</v>
      </c>
    </row>
    <row r="192" spans="1:12">
      <c r="A192" s="113" t="str">
        <f t="shared" si="18"/>
        <v>01</v>
      </c>
      <c r="B192" t="str">
        <f t="shared" si="19"/>
        <v>1級地</v>
      </c>
      <c r="C192" s="119">
        <f t="shared" si="20"/>
        <v>11.6</v>
      </c>
      <c r="D192" s="141" t="s">
        <v>3425</v>
      </c>
      <c r="E192" s="127" t="s">
        <v>491</v>
      </c>
      <c r="F192">
        <v>325</v>
      </c>
      <c r="G192" s="114">
        <f t="shared" si="16"/>
        <v>3770</v>
      </c>
      <c r="H192" s="114" t="s">
        <v>967</v>
      </c>
      <c r="I192" s="114">
        <v>2</v>
      </c>
      <c r="J192" s="131" t="s">
        <v>65</v>
      </c>
      <c r="K192" t="str">
        <f t="shared" si="17"/>
        <v>3155012</v>
      </c>
      <c r="L192" s="114">
        <f t="shared" si="22"/>
        <v>1307</v>
      </c>
    </row>
    <row r="193" spans="1:12">
      <c r="A193" s="113" t="str">
        <f t="shared" si="18"/>
        <v>01</v>
      </c>
      <c r="B193" t="str">
        <f t="shared" si="19"/>
        <v>1級地</v>
      </c>
      <c r="C193" s="119">
        <f t="shared" si="20"/>
        <v>11.6</v>
      </c>
      <c r="D193" s="141" t="s">
        <v>3426</v>
      </c>
      <c r="E193" s="127" t="s">
        <v>492</v>
      </c>
      <c r="F193">
        <v>231</v>
      </c>
      <c r="G193" s="114">
        <f t="shared" si="16"/>
        <v>2679</v>
      </c>
      <c r="H193" s="114" t="s">
        <v>967</v>
      </c>
      <c r="I193" s="114">
        <v>2</v>
      </c>
      <c r="J193" s="131" t="s">
        <v>65</v>
      </c>
      <c r="K193" t="str">
        <f t="shared" si="17"/>
        <v>3156012</v>
      </c>
      <c r="L193" s="114">
        <f t="shared" si="22"/>
        <v>1307</v>
      </c>
    </row>
    <row r="194" spans="1:12">
      <c r="A194" s="113" t="str">
        <f t="shared" si="18"/>
        <v>01</v>
      </c>
      <c r="B194" t="str">
        <f t="shared" si="19"/>
        <v>1級地</v>
      </c>
      <c r="C194" s="119">
        <f t="shared" si="20"/>
        <v>11.6</v>
      </c>
      <c r="D194" s="141" t="s">
        <v>3427</v>
      </c>
      <c r="E194" s="127" t="s">
        <v>167</v>
      </c>
      <c r="F194">
        <v>417</v>
      </c>
      <c r="G194" s="114">
        <f t="shared" si="16"/>
        <v>4837</v>
      </c>
      <c r="H194" s="114" t="s">
        <v>967</v>
      </c>
      <c r="I194" s="114">
        <v>2</v>
      </c>
      <c r="J194" s="130">
        <v>5930</v>
      </c>
      <c r="K194" t="str">
        <f t="shared" si="17"/>
        <v>1241012</v>
      </c>
      <c r="L194" s="130">
        <f>IF(J194-G194&gt;0,J194-G194,0)</f>
        <v>1093</v>
      </c>
    </row>
    <row r="195" spans="1:12">
      <c r="A195" s="113" t="str">
        <f t="shared" si="18"/>
        <v>01</v>
      </c>
      <c r="B195" t="str">
        <f t="shared" si="19"/>
        <v>1級地</v>
      </c>
      <c r="C195" s="119">
        <f t="shared" si="20"/>
        <v>11.6</v>
      </c>
      <c r="D195" s="141" t="s">
        <v>3428</v>
      </c>
      <c r="E195" s="127" t="s">
        <v>493</v>
      </c>
      <c r="F195">
        <v>292</v>
      </c>
      <c r="G195" s="114">
        <f t="shared" ref="G195:G258" si="23">ROUNDDOWN(F195*C195,0)</f>
        <v>3387</v>
      </c>
      <c r="H195" s="114" t="s">
        <v>967</v>
      </c>
      <c r="I195" s="114">
        <v>2</v>
      </c>
      <c r="J195" s="131" t="s">
        <v>65</v>
      </c>
      <c r="K195" t="str">
        <f t="shared" ref="K195:K258" si="24">D195&amp;A195&amp;I195</f>
        <v>1242012</v>
      </c>
      <c r="L195" s="114">
        <f>L194</f>
        <v>1093</v>
      </c>
    </row>
    <row r="196" spans="1:12">
      <c r="A196" s="113" t="str">
        <f t="shared" ref="A196:A259" si="25">A195</f>
        <v>01</v>
      </c>
      <c r="B196" t="str">
        <f t="shared" ref="B196:B259" si="26">B195</f>
        <v>1級地</v>
      </c>
      <c r="C196" s="119">
        <f t="shared" ref="C196:C259" si="27">C195</f>
        <v>11.6</v>
      </c>
      <c r="D196" s="141" t="s">
        <v>3429</v>
      </c>
      <c r="E196" s="127" t="s">
        <v>494</v>
      </c>
      <c r="F196">
        <v>209</v>
      </c>
      <c r="G196" s="114">
        <f t="shared" si="23"/>
        <v>2424</v>
      </c>
      <c r="H196" s="114" t="s">
        <v>967</v>
      </c>
      <c r="I196" s="114">
        <v>2</v>
      </c>
      <c r="J196" s="131" t="s">
        <v>65</v>
      </c>
      <c r="K196" t="str">
        <f t="shared" si="24"/>
        <v>3161012</v>
      </c>
      <c r="L196" s="114">
        <f t="shared" ref="L196:L217" si="28">L195</f>
        <v>1093</v>
      </c>
    </row>
    <row r="197" spans="1:12">
      <c r="A197" s="113" t="str">
        <f t="shared" si="25"/>
        <v>01</v>
      </c>
      <c r="B197" t="str">
        <f t="shared" si="26"/>
        <v>1級地</v>
      </c>
      <c r="C197" s="119">
        <f t="shared" si="27"/>
        <v>11.6</v>
      </c>
      <c r="D197" s="141" t="s">
        <v>3430</v>
      </c>
      <c r="E197" s="127" t="s">
        <v>495</v>
      </c>
      <c r="F197">
        <v>412</v>
      </c>
      <c r="G197" s="114">
        <f t="shared" si="23"/>
        <v>4779</v>
      </c>
      <c r="H197" s="114" t="s">
        <v>967</v>
      </c>
      <c r="I197" s="114">
        <v>2</v>
      </c>
      <c r="J197" s="131" t="s">
        <v>65</v>
      </c>
      <c r="K197" t="str">
        <f t="shared" si="24"/>
        <v>3162012</v>
      </c>
      <c r="L197" s="114">
        <f t="shared" si="28"/>
        <v>1093</v>
      </c>
    </row>
    <row r="198" spans="1:12">
      <c r="A198" s="113" t="str">
        <f t="shared" si="25"/>
        <v>01</v>
      </c>
      <c r="B198" t="str">
        <f t="shared" si="26"/>
        <v>1級地</v>
      </c>
      <c r="C198" s="119">
        <f t="shared" si="27"/>
        <v>11.6</v>
      </c>
      <c r="D198" s="141" t="s">
        <v>3431</v>
      </c>
      <c r="E198" s="127" t="s">
        <v>496</v>
      </c>
      <c r="F198">
        <v>287</v>
      </c>
      <c r="G198" s="114">
        <f t="shared" si="23"/>
        <v>3329</v>
      </c>
      <c r="H198" s="114" t="s">
        <v>967</v>
      </c>
      <c r="I198" s="114">
        <v>2</v>
      </c>
      <c r="J198" s="131" t="s">
        <v>65</v>
      </c>
      <c r="K198" t="str">
        <f t="shared" si="24"/>
        <v>3163012</v>
      </c>
      <c r="L198" s="114">
        <f t="shared" si="28"/>
        <v>1093</v>
      </c>
    </row>
    <row r="199" spans="1:12">
      <c r="A199" s="113" t="str">
        <f t="shared" si="25"/>
        <v>01</v>
      </c>
      <c r="B199" t="str">
        <f t="shared" si="26"/>
        <v>1級地</v>
      </c>
      <c r="C199" s="119">
        <f t="shared" si="27"/>
        <v>11.6</v>
      </c>
      <c r="D199" s="141" t="s">
        <v>3432</v>
      </c>
      <c r="E199" s="127" t="s">
        <v>497</v>
      </c>
      <c r="F199">
        <v>204</v>
      </c>
      <c r="G199" s="114">
        <f t="shared" si="23"/>
        <v>2366</v>
      </c>
      <c r="H199" s="114" t="s">
        <v>967</v>
      </c>
      <c r="I199" s="114">
        <v>2</v>
      </c>
      <c r="J199" s="131" t="s">
        <v>65</v>
      </c>
      <c r="K199" t="str">
        <f t="shared" si="24"/>
        <v>3164012</v>
      </c>
      <c r="L199" s="114">
        <f t="shared" si="28"/>
        <v>1093</v>
      </c>
    </row>
    <row r="200" spans="1:12">
      <c r="A200" s="113" t="str">
        <f t="shared" si="25"/>
        <v>01</v>
      </c>
      <c r="B200" t="str">
        <f t="shared" si="26"/>
        <v>1級地</v>
      </c>
      <c r="C200" s="119">
        <f t="shared" si="27"/>
        <v>11.6</v>
      </c>
      <c r="D200" s="141" t="s">
        <v>3433</v>
      </c>
      <c r="E200" s="127" t="s">
        <v>168</v>
      </c>
      <c r="F200">
        <v>396</v>
      </c>
      <c r="G200" s="114">
        <f t="shared" si="23"/>
        <v>4593</v>
      </c>
      <c r="H200" s="114" t="s">
        <v>967</v>
      </c>
      <c r="I200" s="114">
        <v>2</v>
      </c>
      <c r="J200" s="131" t="s">
        <v>65</v>
      </c>
      <c r="K200" t="str">
        <f t="shared" si="24"/>
        <v>1243012</v>
      </c>
      <c r="L200" s="114">
        <f t="shared" si="28"/>
        <v>1093</v>
      </c>
    </row>
    <row r="201" spans="1:12">
      <c r="A201" s="113" t="str">
        <f t="shared" si="25"/>
        <v>01</v>
      </c>
      <c r="B201" t="str">
        <f t="shared" si="26"/>
        <v>1級地</v>
      </c>
      <c r="C201" s="119">
        <f t="shared" si="27"/>
        <v>11.6</v>
      </c>
      <c r="D201" s="141" t="s">
        <v>3434</v>
      </c>
      <c r="E201" s="127" t="s">
        <v>498</v>
      </c>
      <c r="F201">
        <v>277</v>
      </c>
      <c r="G201" s="114">
        <f t="shared" si="23"/>
        <v>3213</v>
      </c>
      <c r="H201" s="114" t="s">
        <v>967</v>
      </c>
      <c r="I201" s="114">
        <v>2</v>
      </c>
      <c r="J201" s="131" t="s">
        <v>65</v>
      </c>
      <c r="K201" t="str">
        <f t="shared" si="24"/>
        <v>1244012</v>
      </c>
      <c r="L201" s="114">
        <f t="shared" si="28"/>
        <v>1093</v>
      </c>
    </row>
    <row r="202" spans="1:12">
      <c r="A202" s="113" t="str">
        <f t="shared" si="25"/>
        <v>01</v>
      </c>
      <c r="B202" t="str">
        <f t="shared" si="26"/>
        <v>1級地</v>
      </c>
      <c r="C202" s="119">
        <f t="shared" si="27"/>
        <v>11.6</v>
      </c>
      <c r="D202" s="141" t="s">
        <v>3435</v>
      </c>
      <c r="E202" s="127" t="s">
        <v>499</v>
      </c>
      <c r="F202">
        <v>198</v>
      </c>
      <c r="G202" s="114">
        <f t="shared" si="23"/>
        <v>2296</v>
      </c>
      <c r="H202" s="114" t="s">
        <v>967</v>
      </c>
      <c r="I202" s="114">
        <v>2</v>
      </c>
      <c r="J202" s="131" t="s">
        <v>65</v>
      </c>
      <c r="K202" t="str">
        <f t="shared" si="24"/>
        <v>3165012</v>
      </c>
      <c r="L202" s="114">
        <f t="shared" si="28"/>
        <v>1093</v>
      </c>
    </row>
    <row r="203" spans="1:12">
      <c r="A203" s="113" t="str">
        <f t="shared" si="25"/>
        <v>01</v>
      </c>
      <c r="B203" t="str">
        <f t="shared" si="26"/>
        <v>1級地</v>
      </c>
      <c r="C203" s="119">
        <f t="shared" si="27"/>
        <v>11.6</v>
      </c>
      <c r="D203" s="141" t="s">
        <v>3436</v>
      </c>
      <c r="E203" s="127" t="s">
        <v>500</v>
      </c>
      <c r="F203">
        <v>391</v>
      </c>
      <c r="G203" s="114">
        <f t="shared" si="23"/>
        <v>4535</v>
      </c>
      <c r="H203" s="114" t="s">
        <v>967</v>
      </c>
      <c r="I203" s="114">
        <v>2</v>
      </c>
      <c r="J203" s="131" t="s">
        <v>65</v>
      </c>
      <c r="K203" t="str">
        <f t="shared" si="24"/>
        <v>3166012</v>
      </c>
      <c r="L203" s="114">
        <f t="shared" si="28"/>
        <v>1093</v>
      </c>
    </row>
    <row r="204" spans="1:12">
      <c r="A204" s="113" t="str">
        <f t="shared" si="25"/>
        <v>01</v>
      </c>
      <c r="B204" t="str">
        <f t="shared" si="26"/>
        <v>1級地</v>
      </c>
      <c r="C204" s="119">
        <f t="shared" si="27"/>
        <v>11.6</v>
      </c>
      <c r="D204" s="141" t="s">
        <v>3437</v>
      </c>
      <c r="E204" s="127" t="s">
        <v>501</v>
      </c>
      <c r="F204">
        <v>272</v>
      </c>
      <c r="G204" s="114">
        <f t="shared" si="23"/>
        <v>3155</v>
      </c>
      <c r="H204" s="114" t="s">
        <v>967</v>
      </c>
      <c r="I204" s="114">
        <v>2</v>
      </c>
      <c r="J204" s="131" t="s">
        <v>65</v>
      </c>
      <c r="K204" t="str">
        <f t="shared" si="24"/>
        <v>3167012</v>
      </c>
      <c r="L204" s="114">
        <f t="shared" si="28"/>
        <v>1093</v>
      </c>
    </row>
    <row r="205" spans="1:12">
      <c r="A205" s="113" t="str">
        <f t="shared" si="25"/>
        <v>01</v>
      </c>
      <c r="B205" t="str">
        <f t="shared" si="26"/>
        <v>1級地</v>
      </c>
      <c r="C205" s="119">
        <f t="shared" si="27"/>
        <v>11.6</v>
      </c>
      <c r="D205" s="141" t="s">
        <v>3438</v>
      </c>
      <c r="E205" s="127" t="s">
        <v>502</v>
      </c>
      <c r="F205">
        <v>193</v>
      </c>
      <c r="G205" s="114">
        <f t="shared" si="23"/>
        <v>2238</v>
      </c>
      <c r="H205" s="114" t="s">
        <v>967</v>
      </c>
      <c r="I205" s="114">
        <v>2</v>
      </c>
      <c r="J205" s="131" t="s">
        <v>65</v>
      </c>
      <c r="K205" t="str">
        <f t="shared" si="24"/>
        <v>3168012</v>
      </c>
      <c r="L205" s="114">
        <f t="shared" si="28"/>
        <v>1093</v>
      </c>
    </row>
    <row r="206" spans="1:12">
      <c r="A206" s="113" t="str">
        <f t="shared" si="25"/>
        <v>01</v>
      </c>
      <c r="B206" t="str">
        <f t="shared" si="26"/>
        <v>1級地</v>
      </c>
      <c r="C206" s="119">
        <f t="shared" si="27"/>
        <v>11.6</v>
      </c>
      <c r="D206" s="141" t="s">
        <v>3439</v>
      </c>
      <c r="E206" s="127" t="s">
        <v>169</v>
      </c>
      <c r="F206">
        <v>388</v>
      </c>
      <c r="G206" s="114">
        <f t="shared" si="23"/>
        <v>4500</v>
      </c>
      <c r="H206" s="114" t="s">
        <v>967</v>
      </c>
      <c r="I206" s="114">
        <v>2</v>
      </c>
      <c r="J206" s="131" t="s">
        <v>65</v>
      </c>
      <c r="K206" t="str">
        <f t="shared" si="24"/>
        <v>1245012</v>
      </c>
      <c r="L206" s="114">
        <f t="shared" si="28"/>
        <v>1093</v>
      </c>
    </row>
    <row r="207" spans="1:12">
      <c r="A207" s="113" t="str">
        <f t="shared" si="25"/>
        <v>01</v>
      </c>
      <c r="B207" t="str">
        <f t="shared" si="26"/>
        <v>1級地</v>
      </c>
      <c r="C207" s="119">
        <f t="shared" si="27"/>
        <v>11.6</v>
      </c>
      <c r="D207" s="141" t="s">
        <v>3440</v>
      </c>
      <c r="E207" s="127" t="s">
        <v>503</v>
      </c>
      <c r="F207">
        <v>272</v>
      </c>
      <c r="G207" s="114">
        <f t="shared" si="23"/>
        <v>3155</v>
      </c>
      <c r="H207" s="114" t="s">
        <v>967</v>
      </c>
      <c r="I207" s="114">
        <v>2</v>
      </c>
      <c r="J207" s="131" t="s">
        <v>65</v>
      </c>
      <c r="K207" t="str">
        <f t="shared" si="24"/>
        <v>1246012</v>
      </c>
      <c r="L207" s="114">
        <f t="shared" si="28"/>
        <v>1093</v>
      </c>
    </row>
    <row r="208" spans="1:12">
      <c r="A208" s="113" t="str">
        <f t="shared" si="25"/>
        <v>01</v>
      </c>
      <c r="B208" t="str">
        <f t="shared" si="26"/>
        <v>1級地</v>
      </c>
      <c r="C208" s="119">
        <f t="shared" si="27"/>
        <v>11.6</v>
      </c>
      <c r="D208" s="141" t="s">
        <v>3441</v>
      </c>
      <c r="E208" s="127" t="s">
        <v>504</v>
      </c>
      <c r="F208">
        <v>194</v>
      </c>
      <c r="G208" s="114">
        <f t="shared" si="23"/>
        <v>2250</v>
      </c>
      <c r="H208" s="114" t="s">
        <v>967</v>
      </c>
      <c r="I208" s="114">
        <v>2</v>
      </c>
      <c r="J208" s="131" t="s">
        <v>65</v>
      </c>
      <c r="K208" t="str">
        <f t="shared" si="24"/>
        <v>3169012</v>
      </c>
      <c r="L208" s="114">
        <f t="shared" si="28"/>
        <v>1093</v>
      </c>
    </row>
    <row r="209" spans="1:12">
      <c r="A209" s="113" t="str">
        <f t="shared" si="25"/>
        <v>01</v>
      </c>
      <c r="B209" t="str">
        <f t="shared" si="26"/>
        <v>1級地</v>
      </c>
      <c r="C209" s="119">
        <f t="shared" si="27"/>
        <v>11.6</v>
      </c>
      <c r="D209" s="141" t="s">
        <v>3442</v>
      </c>
      <c r="E209" s="127" t="s">
        <v>505</v>
      </c>
      <c r="F209">
        <v>383</v>
      </c>
      <c r="G209" s="114">
        <f t="shared" si="23"/>
        <v>4442</v>
      </c>
      <c r="H209" s="114" t="s">
        <v>967</v>
      </c>
      <c r="I209" s="114">
        <v>2</v>
      </c>
      <c r="J209" s="131" t="s">
        <v>65</v>
      </c>
      <c r="K209" t="str">
        <f t="shared" si="24"/>
        <v>3170012</v>
      </c>
      <c r="L209" s="114">
        <f t="shared" si="28"/>
        <v>1093</v>
      </c>
    </row>
    <row r="210" spans="1:12">
      <c r="A210" s="113" t="str">
        <f t="shared" si="25"/>
        <v>01</v>
      </c>
      <c r="B210" t="str">
        <f t="shared" si="26"/>
        <v>1級地</v>
      </c>
      <c r="C210" s="119">
        <f t="shared" si="27"/>
        <v>11.6</v>
      </c>
      <c r="D210" s="141" t="s">
        <v>3443</v>
      </c>
      <c r="E210" s="127" t="s">
        <v>506</v>
      </c>
      <c r="F210">
        <v>267</v>
      </c>
      <c r="G210" s="114">
        <f t="shared" si="23"/>
        <v>3097</v>
      </c>
      <c r="H210" s="114" t="s">
        <v>967</v>
      </c>
      <c r="I210" s="114">
        <v>2</v>
      </c>
      <c r="J210" s="131" t="s">
        <v>65</v>
      </c>
      <c r="K210" t="str">
        <f t="shared" si="24"/>
        <v>3171012</v>
      </c>
      <c r="L210" s="114">
        <f t="shared" si="28"/>
        <v>1093</v>
      </c>
    </row>
    <row r="211" spans="1:12">
      <c r="A211" s="113" t="str">
        <f t="shared" si="25"/>
        <v>01</v>
      </c>
      <c r="B211" t="str">
        <f t="shared" si="26"/>
        <v>1級地</v>
      </c>
      <c r="C211" s="119">
        <f t="shared" si="27"/>
        <v>11.6</v>
      </c>
      <c r="D211" s="141" t="s">
        <v>3444</v>
      </c>
      <c r="E211" s="127" t="s">
        <v>507</v>
      </c>
      <c r="F211">
        <v>189</v>
      </c>
      <c r="G211" s="114">
        <f t="shared" si="23"/>
        <v>2192</v>
      </c>
      <c r="H211" s="114" t="s">
        <v>967</v>
      </c>
      <c r="I211" s="114">
        <v>2</v>
      </c>
      <c r="J211" s="131" t="s">
        <v>65</v>
      </c>
      <c r="K211" t="str">
        <f t="shared" si="24"/>
        <v>3172012</v>
      </c>
      <c r="L211" s="114">
        <f t="shared" si="28"/>
        <v>1093</v>
      </c>
    </row>
    <row r="212" spans="1:12">
      <c r="A212" s="113" t="str">
        <f t="shared" si="25"/>
        <v>01</v>
      </c>
      <c r="B212" t="str">
        <f t="shared" si="26"/>
        <v>1級地</v>
      </c>
      <c r="C212" s="119">
        <f t="shared" si="27"/>
        <v>11.6</v>
      </c>
      <c r="D212" s="141" t="s">
        <v>3445</v>
      </c>
      <c r="E212" s="127" t="s">
        <v>170</v>
      </c>
      <c r="F212">
        <v>396</v>
      </c>
      <c r="G212" s="114">
        <f t="shared" si="23"/>
        <v>4593</v>
      </c>
      <c r="H212" s="114" t="s">
        <v>967</v>
      </c>
      <c r="I212" s="114">
        <v>2</v>
      </c>
      <c r="J212" s="131" t="s">
        <v>65</v>
      </c>
      <c r="K212" t="str">
        <f t="shared" si="24"/>
        <v>1247012</v>
      </c>
      <c r="L212" s="114">
        <f t="shared" si="28"/>
        <v>1093</v>
      </c>
    </row>
    <row r="213" spans="1:12">
      <c r="A213" s="113" t="str">
        <f t="shared" si="25"/>
        <v>01</v>
      </c>
      <c r="B213" t="str">
        <f t="shared" si="26"/>
        <v>1級地</v>
      </c>
      <c r="C213" s="119">
        <f t="shared" si="27"/>
        <v>11.6</v>
      </c>
      <c r="D213" s="141" t="s">
        <v>3446</v>
      </c>
      <c r="E213" s="127" t="s">
        <v>508</v>
      </c>
      <c r="F213">
        <v>277</v>
      </c>
      <c r="G213" s="114">
        <f t="shared" si="23"/>
        <v>3213</v>
      </c>
      <c r="H213" s="114" t="s">
        <v>967</v>
      </c>
      <c r="I213" s="114">
        <v>2</v>
      </c>
      <c r="J213" s="131" t="s">
        <v>65</v>
      </c>
      <c r="K213" t="str">
        <f t="shared" si="24"/>
        <v>1248012</v>
      </c>
      <c r="L213" s="114">
        <f t="shared" si="28"/>
        <v>1093</v>
      </c>
    </row>
    <row r="214" spans="1:12">
      <c r="A214" s="113" t="str">
        <f t="shared" si="25"/>
        <v>01</v>
      </c>
      <c r="B214" t="str">
        <f t="shared" si="26"/>
        <v>1級地</v>
      </c>
      <c r="C214" s="119">
        <f t="shared" si="27"/>
        <v>11.6</v>
      </c>
      <c r="D214" s="141" t="s">
        <v>3447</v>
      </c>
      <c r="E214" s="127" t="s">
        <v>509</v>
      </c>
      <c r="F214">
        <v>198</v>
      </c>
      <c r="G214" s="114">
        <f t="shared" si="23"/>
        <v>2296</v>
      </c>
      <c r="H214" s="114" t="s">
        <v>967</v>
      </c>
      <c r="I214" s="114">
        <v>2</v>
      </c>
      <c r="J214" s="131" t="s">
        <v>65</v>
      </c>
      <c r="K214" t="str">
        <f t="shared" si="24"/>
        <v>3173012</v>
      </c>
      <c r="L214" s="114">
        <f t="shared" si="28"/>
        <v>1093</v>
      </c>
    </row>
    <row r="215" spans="1:12">
      <c r="A215" s="113" t="str">
        <f t="shared" si="25"/>
        <v>01</v>
      </c>
      <c r="B215" t="str">
        <f t="shared" si="26"/>
        <v>1級地</v>
      </c>
      <c r="C215" s="119">
        <f t="shared" si="27"/>
        <v>11.6</v>
      </c>
      <c r="D215" s="141" t="s">
        <v>3448</v>
      </c>
      <c r="E215" s="127" t="s">
        <v>510</v>
      </c>
      <c r="F215">
        <v>391</v>
      </c>
      <c r="G215" s="114">
        <f t="shared" si="23"/>
        <v>4535</v>
      </c>
      <c r="H215" s="114" t="s">
        <v>967</v>
      </c>
      <c r="I215" s="114">
        <v>2</v>
      </c>
      <c r="J215" s="131" t="s">
        <v>65</v>
      </c>
      <c r="K215" t="str">
        <f t="shared" si="24"/>
        <v>3174012</v>
      </c>
      <c r="L215" s="114">
        <f t="shared" si="28"/>
        <v>1093</v>
      </c>
    </row>
    <row r="216" spans="1:12">
      <c r="A216" s="113" t="str">
        <f t="shared" si="25"/>
        <v>01</v>
      </c>
      <c r="B216" t="str">
        <f t="shared" si="26"/>
        <v>1級地</v>
      </c>
      <c r="C216" s="119">
        <f t="shared" si="27"/>
        <v>11.6</v>
      </c>
      <c r="D216" s="141" t="s">
        <v>3449</v>
      </c>
      <c r="E216" s="127" t="s">
        <v>511</v>
      </c>
      <c r="F216">
        <v>272</v>
      </c>
      <c r="G216" s="114">
        <f t="shared" si="23"/>
        <v>3155</v>
      </c>
      <c r="H216" s="114" t="s">
        <v>967</v>
      </c>
      <c r="I216" s="114">
        <v>2</v>
      </c>
      <c r="J216" s="131" t="s">
        <v>65</v>
      </c>
      <c r="K216" t="str">
        <f t="shared" si="24"/>
        <v>3175012</v>
      </c>
      <c r="L216" s="114">
        <f t="shared" si="28"/>
        <v>1093</v>
      </c>
    </row>
    <row r="217" spans="1:12">
      <c r="A217" s="113" t="str">
        <f t="shared" si="25"/>
        <v>01</v>
      </c>
      <c r="B217" t="str">
        <f t="shared" si="26"/>
        <v>1級地</v>
      </c>
      <c r="C217" s="119">
        <f t="shared" si="27"/>
        <v>11.6</v>
      </c>
      <c r="D217" s="141" t="s">
        <v>3450</v>
      </c>
      <c r="E217" s="127" t="s">
        <v>512</v>
      </c>
      <c r="F217">
        <v>193</v>
      </c>
      <c r="G217" s="114">
        <f t="shared" si="23"/>
        <v>2238</v>
      </c>
      <c r="H217" s="114" t="s">
        <v>967</v>
      </c>
      <c r="I217" s="114">
        <v>2</v>
      </c>
      <c r="J217" s="131" t="s">
        <v>65</v>
      </c>
      <c r="K217" t="str">
        <f t="shared" si="24"/>
        <v>3176012</v>
      </c>
      <c r="L217" s="114">
        <f t="shared" si="28"/>
        <v>1093</v>
      </c>
    </row>
    <row r="218" spans="1:12">
      <c r="A218" s="113" t="str">
        <f t="shared" si="25"/>
        <v>01</v>
      </c>
      <c r="B218" t="str">
        <f t="shared" si="26"/>
        <v>1級地</v>
      </c>
      <c r="C218" s="119">
        <f t="shared" si="27"/>
        <v>11.6</v>
      </c>
      <c r="D218" s="141" t="s">
        <v>3451</v>
      </c>
      <c r="E218" s="127" t="s">
        <v>171</v>
      </c>
      <c r="F218">
        <v>331</v>
      </c>
      <c r="G218" s="114">
        <f t="shared" si="23"/>
        <v>3839</v>
      </c>
      <c r="H218" s="114" t="s">
        <v>967</v>
      </c>
      <c r="I218" s="114">
        <v>2</v>
      </c>
      <c r="J218" s="130">
        <v>4740</v>
      </c>
      <c r="K218" t="str">
        <f t="shared" si="24"/>
        <v>1251012</v>
      </c>
      <c r="L218" s="130">
        <f>IF(J218-G218&gt;0,J218-G218,0)</f>
        <v>901</v>
      </c>
    </row>
    <row r="219" spans="1:12">
      <c r="A219" s="113" t="str">
        <f t="shared" si="25"/>
        <v>01</v>
      </c>
      <c r="B219" t="str">
        <f t="shared" si="26"/>
        <v>1級地</v>
      </c>
      <c r="C219" s="119">
        <f t="shared" si="27"/>
        <v>11.6</v>
      </c>
      <c r="D219" s="141" t="s">
        <v>3452</v>
      </c>
      <c r="E219" s="127" t="s">
        <v>513</v>
      </c>
      <c r="F219">
        <v>232</v>
      </c>
      <c r="G219" s="114">
        <f t="shared" si="23"/>
        <v>2691</v>
      </c>
      <c r="H219" s="114" t="s">
        <v>967</v>
      </c>
      <c r="I219" s="114">
        <v>2</v>
      </c>
      <c r="J219" s="131" t="s">
        <v>65</v>
      </c>
      <c r="K219" t="str">
        <f t="shared" si="24"/>
        <v>1252012</v>
      </c>
      <c r="L219" s="114">
        <f>L218</f>
        <v>901</v>
      </c>
    </row>
    <row r="220" spans="1:12">
      <c r="A220" s="113" t="str">
        <f t="shared" si="25"/>
        <v>01</v>
      </c>
      <c r="B220" t="str">
        <f t="shared" si="26"/>
        <v>1級地</v>
      </c>
      <c r="C220" s="119">
        <f t="shared" si="27"/>
        <v>11.6</v>
      </c>
      <c r="D220" s="141" t="s">
        <v>3453</v>
      </c>
      <c r="E220" s="127" t="s">
        <v>514</v>
      </c>
      <c r="F220">
        <v>166</v>
      </c>
      <c r="G220" s="114">
        <f t="shared" si="23"/>
        <v>1925</v>
      </c>
      <c r="H220" s="114" t="s">
        <v>967</v>
      </c>
      <c r="I220" s="114">
        <v>2</v>
      </c>
      <c r="J220" s="131" t="s">
        <v>65</v>
      </c>
      <c r="K220" t="str">
        <f t="shared" si="24"/>
        <v>3181012</v>
      </c>
      <c r="L220" s="114">
        <f t="shared" ref="L220:L241" si="29">L219</f>
        <v>901</v>
      </c>
    </row>
    <row r="221" spans="1:12">
      <c r="A221" s="113" t="str">
        <f t="shared" si="25"/>
        <v>01</v>
      </c>
      <c r="B221" t="str">
        <f t="shared" si="26"/>
        <v>1級地</v>
      </c>
      <c r="C221" s="119">
        <f t="shared" si="27"/>
        <v>11.6</v>
      </c>
      <c r="D221" s="141" t="s">
        <v>3455</v>
      </c>
      <c r="E221" s="127" t="s">
        <v>515</v>
      </c>
      <c r="F221">
        <v>326</v>
      </c>
      <c r="G221" s="114">
        <f t="shared" si="23"/>
        <v>3781</v>
      </c>
      <c r="H221" s="114" t="s">
        <v>967</v>
      </c>
      <c r="I221" s="114">
        <v>2</v>
      </c>
      <c r="J221" s="131" t="s">
        <v>65</v>
      </c>
      <c r="K221" t="str">
        <f t="shared" si="24"/>
        <v>3182012</v>
      </c>
      <c r="L221" s="114">
        <f t="shared" si="29"/>
        <v>901</v>
      </c>
    </row>
    <row r="222" spans="1:12">
      <c r="A222" s="113" t="str">
        <f t="shared" si="25"/>
        <v>01</v>
      </c>
      <c r="B222" t="str">
        <f t="shared" si="26"/>
        <v>1級地</v>
      </c>
      <c r="C222" s="119">
        <f t="shared" si="27"/>
        <v>11.6</v>
      </c>
      <c r="D222" s="141" t="s">
        <v>3454</v>
      </c>
      <c r="E222" s="127" t="s">
        <v>516</v>
      </c>
      <c r="F222">
        <v>227</v>
      </c>
      <c r="G222" s="114">
        <f t="shared" si="23"/>
        <v>2633</v>
      </c>
      <c r="H222" s="114" t="s">
        <v>967</v>
      </c>
      <c r="I222" s="114">
        <v>2</v>
      </c>
      <c r="J222" s="131" t="s">
        <v>65</v>
      </c>
      <c r="K222" t="str">
        <f t="shared" si="24"/>
        <v>3183012</v>
      </c>
      <c r="L222" s="114">
        <f t="shared" si="29"/>
        <v>901</v>
      </c>
    </row>
    <row r="223" spans="1:12">
      <c r="A223" s="113" t="str">
        <f t="shared" si="25"/>
        <v>01</v>
      </c>
      <c r="B223" t="str">
        <f t="shared" si="26"/>
        <v>1級地</v>
      </c>
      <c r="C223" s="119">
        <f t="shared" si="27"/>
        <v>11.6</v>
      </c>
      <c r="D223" s="141" t="s">
        <v>3456</v>
      </c>
      <c r="E223" s="127" t="s">
        <v>517</v>
      </c>
      <c r="F223">
        <v>161</v>
      </c>
      <c r="G223" s="114">
        <f t="shared" si="23"/>
        <v>1867</v>
      </c>
      <c r="H223" s="114" t="s">
        <v>967</v>
      </c>
      <c r="I223" s="114">
        <v>2</v>
      </c>
      <c r="J223" s="131" t="s">
        <v>65</v>
      </c>
      <c r="K223" t="str">
        <f t="shared" si="24"/>
        <v>3184012</v>
      </c>
      <c r="L223" s="114">
        <f t="shared" si="29"/>
        <v>901</v>
      </c>
    </row>
    <row r="224" spans="1:12">
      <c r="A224" s="113" t="str">
        <f t="shared" si="25"/>
        <v>01</v>
      </c>
      <c r="B224" t="str">
        <f t="shared" si="26"/>
        <v>1級地</v>
      </c>
      <c r="C224" s="119">
        <f t="shared" si="27"/>
        <v>11.6</v>
      </c>
      <c r="D224" s="141" t="s">
        <v>3457</v>
      </c>
      <c r="E224" s="127" t="s">
        <v>172</v>
      </c>
      <c r="F224">
        <v>314</v>
      </c>
      <c r="G224" s="114">
        <f t="shared" si="23"/>
        <v>3642</v>
      </c>
      <c r="H224" s="114" t="s">
        <v>967</v>
      </c>
      <c r="I224" s="114">
        <v>2</v>
      </c>
      <c r="J224" s="131" t="s">
        <v>65</v>
      </c>
      <c r="K224" t="str">
        <f t="shared" si="24"/>
        <v>1253012</v>
      </c>
      <c r="L224" s="114">
        <f t="shared" si="29"/>
        <v>901</v>
      </c>
    </row>
    <row r="225" spans="1:12">
      <c r="A225" s="113" t="str">
        <f t="shared" si="25"/>
        <v>01</v>
      </c>
      <c r="B225" t="str">
        <f t="shared" si="26"/>
        <v>1級地</v>
      </c>
      <c r="C225" s="119">
        <f t="shared" si="27"/>
        <v>11.6</v>
      </c>
      <c r="D225" s="141" t="s">
        <v>3458</v>
      </c>
      <c r="E225" s="127" t="s">
        <v>518</v>
      </c>
      <c r="F225">
        <v>220</v>
      </c>
      <c r="G225" s="114">
        <f t="shared" si="23"/>
        <v>2552</v>
      </c>
      <c r="H225" s="114" t="s">
        <v>967</v>
      </c>
      <c r="I225" s="114">
        <v>2</v>
      </c>
      <c r="J225" s="131" t="s">
        <v>65</v>
      </c>
      <c r="K225" t="str">
        <f t="shared" si="24"/>
        <v>1254012</v>
      </c>
      <c r="L225" s="114">
        <f t="shared" si="29"/>
        <v>901</v>
      </c>
    </row>
    <row r="226" spans="1:12">
      <c r="A226" s="113" t="str">
        <f t="shared" si="25"/>
        <v>01</v>
      </c>
      <c r="B226" t="str">
        <f t="shared" si="26"/>
        <v>1級地</v>
      </c>
      <c r="C226" s="119">
        <f t="shared" si="27"/>
        <v>11.6</v>
      </c>
      <c r="D226" s="141" t="s">
        <v>3459</v>
      </c>
      <c r="E226" s="127" t="s">
        <v>519</v>
      </c>
      <c r="F226">
        <v>157</v>
      </c>
      <c r="G226" s="114">
        <f t="shared" si="23"/>
        <v>1821</v>
      </c>
      <c r="H226" s="114" t="s">
        <v>967</v>
      </c>
      <c r="I226" s="114">
        <v>2</v>
      </c>
      <c r="J226" s="131" t="s">
        <v>65</v>
      </c>
      <c r="K226" t="str">
        <f t="shared" si="24"/>
        <v>3185012</v>
      </c>
      <c r="L226" s="114">
        <f t="shared" si="29"/>
        <v>901</v>
      </c>
    </row>
    <row r="227" spans="1:12">
      <c r="A227" s="113" t="str">
        <f t="shared" si="25"/>
        <v>01</v>
      </c>
      <c r="B227" t="str">
        <f t="shared" si="26"/>
        <v>1級地</v>
      </c>
      <c r="C227" s="119">
        <f t="shared" si="27"/>
        <v>11.6</v>
      </c>
      <c r="D227" s="141" t="s">
        <v>3460</v>
      </c>
      <c r="E227" s="127" t="s">
        <v>520</v>
      </c>
      <c r="F227">
        <v>309</v>
      </c>
      <c r="G227" s="114">
        <f t="shared" si="23"/>
        <v>3584</v>
      </c>
      <c r="H227" s="114" t="s">
        <v>967</v>
      </c>
      <c r="I227" s="114">
        <v>2</v>
      </c>
      <c r="J227" s="131" t="s">
        <v>65</v>
      </c>
      <c r="K227" t="str">
        <f t="shared" si="24"/>
        <v>3186012</v>
      </c>
      <c r="L227" s="114">
        <f t="shared" si="29"/>
        <v>901</v>
      </c>
    </row>
    <row r="228" spans="1:12">
      <c r="A228" s="113" t="str">
        <f t="shared" si="25"/>
        <v>01</v>
      </c>
      <c r="B228" t="str">
        <f t="shared" si="26"/>
        <v>1級地</v>
      </c>
      <c r="C228" s="119">
        <f t="shared" si="27"/>
        <v>11.6</v>
      </c>
      <c r="D228" s="141" t="s">
        <v>3461</v>
      </c>
      <c r="E228" s="127" t="s">
        <v>521</v>
      </c>
      <c r="F228">
        <v>215</v>
      </c>
      <c r="G228" s="114">
        <f t="shared" si="23"/>
        <v>2494</v>
      </c>
      <c r="H228" s="114" t="s">
        <v>967</v>
      </c>
      <c r="I228" s="114">
        <v>2</v>
      </c>
      <c r="J228" s="131" t="s">
        <v>65</v>
      </c>
      <c r="K228" t="str">
        <f t="shared" si="24"/>
        <v>3187012</v>
      </c>
      <c r="L228" s="114">
        <f t="shared" si="29"/>
        <v>901</v>
      </c>
    </row>
    <row r="229" spans="1:12">
      <c r="A229" s="113" t="str">
        <f t="shared" si="25"/>
        <v>01</v>
      </c>
      <c r="B229" t="str">
        <f t="shared" si="26"/>
        <v>1級地</v>
      </c>
      <c r="C229" s="119">
        <f t="shared" si="27"/>
        <v>11.6</v>
      </c>
      <c r="D229" s="141" t="s">
        <v>3462</v>
      </c>
      <c r="E229" s="127" t="s">
        <v>522</v>
      </c>
      <c r="F229">
        <v>152</v>
      </c>
      <c r="G229" s="114">
        <f t="shared" si="23"/>
        <v>1763</v>
      </c>
      <c r="H229" s="114" t="s">
        <v>967</v>
      </c>
      <c r="I229" s="114">
        <v>2</v>
      </c>
      <c r="J229" s="131" t="s">
        <v>65</v>
      </c>
      <c r="K229" t="str">
        <f t="shared" si="24"/>
        <v>3188012</v>
      </c>
      <c r="L229" s="114">
        <f t="shared" si="29"/>
        <v>901</v>
      </c>
    </row>
    <row r="230" spans="1:12">
      <c r="A230" s="113" t="str">
        <f t="shared" si="25"/>
        <v>01</v>
      </c>
      <c r="B230" t="str">
        <f t="shared" si="26"/>
        <v>1級地</v>
      </c>
      <c r="C230" s="119">
        <f t="shared" si="27"/>
        <v>11.6</v>
      </c>
      <c r="D230" s="141" t="s">
        <v>3463</v>
      </c>
      <c r="E230" s="127" t="s">
        <v>173</v>
      </c>
      <c r="F230">
        <v>308</v>
      </c>
      <c r="G230" s="114">
        <f t="shared" si="23"/>
        <v>3572</v>
      </c>
      <c r="H230" s="114" t="s">
        <v>967</v>
      </c>
      <c r="I230" s="114">
        <v>2</v>
      </c>
      <c r="J230" s="131" t="s">
        <v>65</v>
      </c>
      <c r="K230" t="str">
        <f t="shared" si="24"/>
        <v>1255012</v>
      </c>
      <c r="L230" s="114">
        <f t="shared" si="29"/>
        <v>901</v>
      </c>
    </row>
    <row r="231" spans="1:12">
      <c r="A231" s="113" t="str">
        <f t="shared" si="25"/>
        <v>01</v>
      </c>
      <c r="B231" t="str">
        <f t="shared" si="26"/>
        <v>1級地</v>
      </c>
      <c r="C231" s="119">
        <f t="shared" si="27"/>
        <v>11.6</v>
      </c>
      <c r="D231" s="141" t="s">
        <v>3464</v>
      </c>
      <c r="E231" s="127" t="s">
        <v>523</v>
      </c>
      <c r="F231">
        <v>216</v>
      </c>
      <c r="G231" s="114">
        <f t="shared" si="23"/>
        <v>2505</v>
      </c>
      <c r="H231" s="114" t="s">
        <v>967</v>
      </c>
      <c r="I231" s="114">
        <v>2</v>
      </c>
      <c r="J231" s="131" t="s">
        <v>65</v>
      </c>
      <c r="K231" t="str">
        <f t="shared" si="24"/>
        <v>1256012</v>
      </c>
      <c r="L231" s="114">
        <f t="shared" si="29"/>
        <v>901</v>
      </c>
    </row>
    <row r="232" spans="1:12">
      <c r="A232" s="113" t="str">
        <f t="shared" si="25"/>
        <v>01</v>
      </c>
      <c r="B232" t="str">
        <f t="shared" si="26"/>
        <v>1級地</v>
      </c>
      <c r="C232" s="119">
        <f t="shared" si="27"/>
        <v>11.6</v>
      </c>
      <c r="D232" s="141" t="s">
        <v>3465</v>
      </c>
      <c r="E232" s="127" t="s">
        <v>524</v>
      </c>
      <c r="F232">
        <v>154</v>
      </c>
      <c r="G232" s="114">
        <f t="shared" si="23"/>
        <v>1786</v>
      </c>
      <c r="H232" s="114" t="s">
        <v>967</v>
      </c>
      <c r="I232" s="114">
        <v>2</v>
      </c>
      <c r="J232" s="131" t="s">
        <v>65</v>
      </c>
      <c r="K232" t="str">
        <f t="shared" si="24"/>
        <v>3189012</v>
      </c>
      <c r="L232" s="114">
        <f t="shared" si="29"/>
        <v>901</v>
      </c>
    </row>
    <row r="233" spans="1:12">
      <c r="A233" s="113" t="str">
        <f t="shared" si="25"/>
        <v>01</v>
      </c>
      <c r="B233" t="str">
        <f t="shared" si="26"/>
        <v>1級地</v>
      </c>
      <c r="C233" s="119">
        <f t="shared" si="27"/>
        <v>11.6</v>
      </c>
      <c r="D233" s="141" t="s">
        <v>3466</v>
      </c>
      <c r="E233" s="127" t="s">
        <v>525</v>
      </c>
      <c r="F233">
        <v>303</v>
      </c>
      <c r="G233" s="114">
        <f t="shared" si="23"/>
        <v>3514</v>
      </c>
      <c r="H233" s="114" t="s">
        <v>967</v>
      </c>
      <c r="I233" s="114">
        <v>2</v>
      </c>
      <c r="J233" s="131" t="s">
        <v>65</v>
      </c>
      <c r="K233" t="str">
        <f t="shared" si="24"/>
        <v>3190012</v>
      </c>
      <c r="L233" s="114">
        <f t="shared" si="29"/>
        <v>901</v>
      </c>
    </row>
    <row r="234" spans="1:12">
      <c r="A234" s="113" t="str">
        <f t="shared" si="25"/>
        <v>01</v>
      </c>
      <c r="B234" t="str">
        <f t="shared" si="26"/>
        <v>1級地</v>
      </c>
      <c r="C234" s="119">
        <f t="shared" si="27"/>
        <v>11.6</v>
      </c>
      <c r="D234" s="141" t="s">
        <v>3467</v>
      </c>
      <c r="E234" s="127" t="s">
        <v>526</v>
      </c>
      <c r="F234">
        <v>211</v>
      </c>
      <c r="G234" s="114">
        <f t="shared" si="23"/>
        <v>2447</v>
      </c>
      <c r="H234" s="114" t="s">
        <v>967</v>
      </c>
      <c r="I234" s="114">
        <v>2</v>
      </c>
      <c r="J234" s="131" t="s">
        <v>65</v>
      </c>
      <c r="K234" t="str">
        <f t="shared" si="24"/>
        <v>3191012</v>
      </c>
      <c r="L234" s="114">
        <f t="shared" si="29"/>
        <v>901</v>
      </c>
    </row>
    <row r="235" spans="1:12">
      <c r="A235" s="113" t="str">
        <f t="shared" si="25"/>
        <v>01</v>
      </c>
      <c r="B235" t="str">
        <f t="shared" si="26"/>
        <v>1級地</v>
      </c>
      <c r="C235" s="119">
        <f t="shared" si="27"/>
        <v>11.6</v>
      </c>
      <c r="D235" s="141" t="s">
        <v>3468</v>
      </c>
      <c r="E235" s="127" t="s">
        <v>527</v>
      </c>
      <c r="F235">
        <v>149</v>
      </c>
      <c r="G235" s="114">
        <f t="shared" si="23"/>
        <v>1728</v>
      </c>
      <c r="H235" s="114" t="s">
        <v>967</v>
      </c>
      <c r="I235" s="114">
        <v>2</v>
      </c>
      <c r="J235" s="131" t="s">
        <v>65</v>
      </c>
      <c r="K235" t="str">
        <f t="shared" si="24"/>
        <v>3192012</v>
      </c>
      <c r="L235" s="114">
        <f t="shared" si="29"/>
        <v>901</v>
      </c>
    </row>
    <row r="236" spans="1:12">
      <c r="A236" s="113" t="str">
        <f t="shared" si="25"/>
        <v>01</v>
      </c>
      <c r="B236" t="str">
        <f t="shared" si="26"/>
        <v>1級地</v>
      </c>
      <c r="C236" s="119">
        <f t="shared" si="27"/>
        <v>11.6</v>
      </c>
      <c r="D236" s="141" t="s">
        <v>3469</v>
      </c>
      <c r="E236" s="127" t="s">
        <v>174</v>
      </c>
      <c r="F236">
        <v>314</v>
      </c>
      <c r="G236" s="114">
        <f t="shared" si="23"/>
        <v>3642</v>
      </c>
      <c r="H236" s="114" t="s">
        <v>967</v>
      </c>
      <c r="I236" s="114">
        <v>2</v>
      </c>
      <c r="J236" s="131" t="s">
        <v>65</v>
      </c>
      <c r="K236" t="str">
        <f t="shared" si="24"/>
        <v>1257012</v>
      </c>
      <c r="L236" s="114">
        <f t="shared" si="29"/>
        <v>901</v>
      </c>
    </row>
    <row r="237" spans="1:12">
      <c r="A237" s="113" t="str">
        <f t="shared" si="25"/>
        <v>01</v>
      </c>
      <c r="B237" t="str">
        <f t="shared" si="26"/>
        <v>1級地</v>
      </c>
      <c r="C237" s="119">
        <f t="shared" si="27"/>
        <v>11.6</v>
      </c>
      <c r="D237" s="141" t="s">
        <v>3470</v>
      </c>
      <c r="E237" s="127" t="s">
        <v>528</v>
      </c>
      <c r="F237">
        <v>220</v>
      </c>
      <c r="G237" s="114">
        <f t="shared" si="23"/>
        <v>2552</v>
      </c>
      <c r="H237" s="114" t="s">
        <v>967</v>
      </c>
      <c r="I237" s="114">
        <v>2</v>
      </c>
      <c r="J237" s="131" t="s">
        <v>65</v>
      </c>
      <c r="K237" t="str">
        <f t="shared" si="24"/>
        <v>1258012</v>
      </c>
      <c r="L237" s="114">
        <f t="shared" si="29"/>
        <v>901</v>
      </c>
    </row>
    <row r="238" spans="1:12">
      <c r="A238" s="113" t="str">
        <f t="shared" si="25"/>
        <v>01</v>
      </c>
      <c r="B238" t="str">
        <f t="shared" si="26"/>
        <v>1級地</v>
      </c>
      <c r="C238" s="119">
        <f t="shared" si="27"/>
        <v>11.6</v>
      </c>
      <c r="D238" s="141" t="s">
        <v>3471</v>
      </c>
      <c r="E238" s="127" t="s">
        <v>529</v>
      </c>
      <c r="F238">
        <v>157</v>
      </c>
      <c r="G238" s="114">
        <f t="shared" si="23"/>
        <v>1821</v>
      </c>
      <c r="H238" s="114" t="s">
        <v>967</v>
      </c>
      <c r="I238" s="114">
        <v>2</v>
      </c>
      <c r="J238" s="131" t="s">
        <v>65</v>
      </c>
      <c r="K238" t="str">
        <f t="shared" si="24"/>
        <v>3193012</v>
      </c>
      <c r="L238" s="114">
        <f t="shared" si="29"/>
        <v>901</v>
      </c>
    </row>
    <row r="239" spans="1:12">
      <c r="A239" s="113" t="str">
        <f t="shared" si="25"/>
        <v>01</v>
      </c>
      <c r="B239" t="str">
        <f t="shared" si="26"/>
        <v>1級地</v>
      </c>
      <c r="C239" s="119">
        <f t="shared" si="27"/>
        <v>11.6</v>
      </c>
      <c r="D239" s="141" t="s">
        <v>3472</v>
      </c>
      <c r="E239" s="127" t="s">
        <v>530</v>
      </c>
      <c r="F239">
        <v>309</v>
      </c>
      <c r="G239" s="114">
        <f t="shared" si="23"/>
        <v>3584</v>
      </c>
      <c r="H239" s="114" t="s">
        <v>967</v>
      </c>
      <c r="I239" s="114">
        <v>2</v>
      </c>
      <c r="J239" s="131" t="s">
        <v>65</v>
      </c>
      <c r="K239" t="str">
        <f t="shared" si="24"/>
        <v>3194012</v>
      </c>
      <c r="L239" s="114">
        <f t="shared" si="29"/>
        <v>901</v>
      </c>
    </row>
    <row r="240" spans="1:12">
      <c r="A240" s="113" t="str">
        <f t="shared" si="25"/>
        <v>01</v>
      </c>
      <c r="B240" t="str">
        <f t="shared" si="26"/>
        <v>1級地</v>
      </c>
      <c r="C240" s="119">
        <f t="shared" si="27"/>
        <v>11.6</v>
      </c>
      <c r="D240" s="141" t="s">
        <v>3473</v>
      </c>
      <c r="E240" s="127" t="s">
        <v>531</v>
      </c>
      <c r="F240">
        <v>215</v>
      </c>
      <c r="G240" s="114">
        <f t="shared" si="23"/>
        <v>2494</v>
      </c>
      <c r="H240" s="114" t="s">
        <v>967</v>
      </c>
      <c r="I240" s="114">
        <v>2</v>
      </c>
      <c r="J240" s="131" t="s">
        <v>65</v>
      </c>
      <c r="K240" t="str">
        <f t="shared" si="24"/>
        <v>3195012</v>
      </c>
      <c r="L240" s="114">
        <f t="shared" si="29"/>
        <v>901</v>
      </c>
    </row>
    <row r="241" spans="1:12">
      <c r="A241" s="113" t="str">
        <f t="shared" si="25"/>
        <v>01</v>
      </c>
      <c r="B241" t="str">
        <f t="shared" si="26"/>
        <v>1級地</v>
      </c>
      <c r="C241" s="119">
        <f t="shared" si="27"/>
        <v>11.6</v>
      </c>
      <c r="D241" s="141" t="s">
        <v>3474</v>
      </c>
      <c r="E241" s="127" t="s">
        <v>532</v>
      </c>
      <c r="F241">
        <v>152</v>
      </c>
      <c r="G241" s="114">
        <f t="shared" si="23"/>
        <v>1763</v>
      </c>
      <c r="H241" s="114" t="s">
        <v>967</v>
      </c>
      <c r="I241" s="114">
        <v>2</v>
      </c>
      <c r="J241" s="131" t="s">
        <v>65</v>
      </c>
      <c r="K241" t="str">
        <f t="shared" si="24"/>
        <v>3196012</v>
      </c>
      <c r="L241" s="114">
        <f t="shared" si="29"/>
        <v>901</v>
      </c>
    </row>
    <row r="242" spans="1:12">
      <c r="A242" s="113" t="str">
        <f t="shared" si="25"/>
        <v>01</v>
      </c>
      <c r="B242" t="str">
        <f t="shared" si="26"/>
        <v>1級地</v>
      </c>
      <c r="C242" s="119">
        <f t="shared" si="27"/>
        <v>11.6</v>
      </c>
      <c r="D242" s="141" t="s">
        <v>3475</v>
      </c>
      <c r="E242" s="127" t="s">
        <v>175</v>
      </c>
      <c r="F242">
        <v>242</v>
      </c>
      <c r="G242" s="114">
        <f t="shared" si="23"/>
        <v>2807</v>
      </c>
      <c r="H242" s="114" t="s">
        <v>967</v>
      </c>
      <c r="I242" s="114">
        <v>2</v>
      </c>
      <c r="J242" s="130">
        <v>3480</v>
      </c>
      <c r="K242" t="str">
        <f t="shared" si="24"/>
        <v>1261012</v>
      </c>
      <c r="L242" s="130">
        <f>IF(J242-G242&gt;0,J242-G242,0)</f>
        <v>673</v>
      </c>
    </row>
    <row r="243" spans="1:12">
      <c r="A243" s="113" t="str">
        <f t="shared" si="25"/>
        <v>01</v>
      </c>
      <c r="B243" t="str">
        <f t="shared" si="26"/>
        <v>1級地</v>
      </c>
      <c r="C243" s="119">
        <f t="shared" si="27"/>
        <v>11.6</v>
      </c>
      <c r="D243" s="141" t="s">
        <v>3476</v>
      </c>
      <c r="E243" s="127" t="s">
        <v>533</v>
      </c>
      <c r="F243">
        <v>169</v>
      </c>
      <c r="G243" s="114">
        <f t="shared" si="23"/>
        <v>1960</v>
      </c>
      <c r="H243" s="114" t="s">
        <v>967</v>
      </c>
      <c r="I243" s="114">
        <v>2</v>
      </c>
      <c r="J243" s="131" t="s">
        <v>65</v>
      </c>
      <c r="K243" t="str">
        <f t="shared" si="24"/>
        <v>1262012</v>
      </c>
      <c r="L243" s="114">
        <f>L242</f>
        <v>673</v>
      </c>
    </row>
    <row r="244" spans="1:12">
      <c r="A244" s="113" t="str">
        <f t="shared" si="25"/>
        <v>01</v>
      </c>
      <c r="B244" t="str">
        <f t="shared" si="26"/>
        <v>1級地</v>
      </c>
      <c r="C244" s="119">
        <f t="shared" si="27"/>
        <v>11.6</v>
      </c>
      <c r="D244" s="141" t="s">
        <v>3478</v>
      </c>
      <c r="E244" s="127" t="s">
        <v>534</v>
      </c>
      <c r="F244">
        <v>121</v>
      </c>
      <c r="G244" s="114">
        <f t="shared" si="23"/>
        <v>1403</v>
      </c>
      <c r="H244" s="114" t="s">
        <v>967</v>
      </c>
      <c r="I244" s="114">
        <v>2</v>
      </c>
      <c r="J244" s="131" t="s">
        <v>65</v>
      </c>
      <c r="K244" t="str">
        <f t="shared" si="24"/>
        <v>3201012</v>
      </c>
      <c r="L244" s="114">
        <f t="shared" ref="L244:L265" si="30">L243</f>
        <v>673</v>
      </c>
    </row>
    <row r="245" spans="1:12">
      <c r="A245" s="113" t="str">
        <f t="shared" si="25"/>
        <v>01</v>
      </c>
      <c r="B245" t="str">
        <f t="shared" si="26"/>
        <v>1級地</v>
      </c>
      <c r="C245" s="119">
        <f t="shared" si="27"/>
        <v>11.6</v>
      </c>
      <c r="D245" s="141" t="s">
        <v>3477</v>
      </c>
      <c r="E245" s="127" t="s">
        <v>535</v>
      </c>
      <c r="F245">
        <v>237</v>
      </c>
      <c r="G245" s="114">
        <f t="shared" si="23"/>
        <v>2749</v>
      </c>
      <c r="H245" s="114" t="s">
        <v>967</v>
      </c>
      <c r="I245" s="114">
        <v>2</v>
      </c>
      <c r="J245" s="131" t="s">
        <v>65</v>
      </c>
      <c r="K245" t="str">
        <f t="shared" si="24"/>
        <v>3202012</v>
      </c>
      <c r="L245" s="114">
        <f t="shared" si="30"/>
        <v>673</v>
      </c>
    </row>
    <row r="246" spans="1:12">
      <c r="A246" s="113" t="str">
        <f t="shared" si="25"/>
        <v>01</v>
      </c>
      <c r="B246" t="str">
        <f t="shared" si="26"/>
        <v>1級地</v>
      </c>
      <c r="C246" s="119">
        <f t="shared" si="27"/>
        <v>11.6</v>
      </c>
      <c r="D246" s="141" t="s">
        <v>3479</v>
      </c>
      <c r="E246" s="127" t="s">
        <v>536</v>
      </c>
      <c r="F246">
        <v>164</v>
      </c>
      <c r="G246" s="114">
        <f t="shared" si="23"/>
        <v>1902</v>
      </c>
      <c r="H246" s="114" t="s">
        <v>967</v>
      </c>
      <c r="I246" s="114">
        <v>2</v>
      </c>
      <c r="J246" s="131" t="s">
        <v>65</v>
      </c>
      <c r="K246" t="str">
        <f t="shared" si="24"/>
        <v>3203012</v>
      </c>
      <c r="L246" s="114">
        <f t="shared" si="30"/>
        <v>673</v>
      </c>
    </row>
    <row r="247" spans="1:12">
      <c r="A247" s="113" t="str">
        <f t="shared" si="25"/>
        <v>01</v>
      </c>
      <c r="B247" t="str">
        <f t="shared" si="26"/>
        <v>1級地</v>
      </c>
      <c r="C247" s="119">
        <f t="shared" si="27"/>
        <v>11.6</v>
      </c>
      <c r="D247" s="141" t="s">
        <v>3480</v>
      </c>
      <c r="E247" s="127" t="s">
        <v>537</v>
      </c>
      <c r="F247">
        <v>116</v>
      </c>
      <c r="G247" s="114">
        <f t="shared" si="23"/>
        <v>1345</v>
      </c>
      <c r="H247" s="114" t="s">
        <v>967</v>
      </c>
      <c r="I247" s="114">
        <v>2</v>
      </c>
      <c r="J247" s="131" t="s">
        <v>65</v>
      </c>
      <c r="K247" t="str">
        <f t="shared" si="24"/>
        <v>3204012</v>
      </c>
      <c r="L247" s="114">
        <f t="shared" si="30"/>
        <v>673</v>
      </c>
    </row>
    <row r="248" spans="1:12">
      <c r="A248" s="113" t="str">
        <f t="shared" si="25"/>
        <v>01</v>
      </c>
      <c r="B248" t="str">
        <f t="shared" si="26"/>
        <v>1級地</v>
      </c>
      <c r="C248" s="119">
        <f t="shared" si="27"/>
        <v>11.6</v>
      </c>
      <c r="D248" s="141" t="s">
        <v>3481</v>
      </c>
      <c r="E248" s="127" t="s">
        <v>176</v>
      </c>
      <c r="F248">
        <v>230</v>
      </c>
      <c r="G248" s="114">
        <f t="shared" si="23"/>
        <v>2668</v>
      </c>
      <c r="H248" s="114" t="s">
        <v>967</v>
      </c>
      <c r="I248" s="114">
        <v>2</v>
      </c>
      <c r="J248" s="131" t="s">
        <v>65</v>
      </c>
      <c r="K248" t="str">
        <f t="shared" si="24"/>
        <v>1263012</v>
      </c>
      <c r="L248" s="114">
        <f t="shared" si="30"/>
        <v>673</v>
      </c>
    </row>
    <row r="249" spans="1:12">
      <c r="A249" s="113" t="str">
        <f t="shared" si="25"/>
        <v>01</v>
      </c>
      <c r="B249" t="str">
        <f t="shared" si="26"/>
        <v>1級地</v>
      </c>
      <c r="C249" s="119">
        <f t="shared" si="27"/>
        <v>11.6</v>
      </c>
      <c r="D249" s="141" t="s">
        <v>3482</v>
      </c>
      <c r="E249" s="127" t="s">
        <v>538</v>
      </c>
      <c r="F249">
        <v>161</v>
      </c>
      <c r="G249" s="114">
        <f t="shared" si="23"/>
        <v>1867</v>
      </c>
      <c r="H249" s="114" t="s">
        <v>967</v>
      </c>
      <c r="I249" s="114">
        <v>2</v>
      </c>
      <c r="J249" s="131" t="s">
        <v>65</v>
      </c>
      <c r="K249" t="str">
        <f t="shared" si="24"/>
        <v>1264012</v>
      </c>
      <c r="L249" s="114">
        <f t="shared" si="30"/>
        <v>673</v>
      </c>
    </row>
    <row r="250" spans="1:12">
      <c r="A250" s="113" t="str">
        <f t="shared" si="25"/>
        <v>01</v>
      </c>
      <c r="B250" t="str">
        <f t="shared" si="26"/>
        <v>1級地</v>
      </c>
      <c r="C250" s="119">
        <f t="shared" si="27"/>
        <v>11.6</v>
      </c>
      <c r="D250" s="141" t="s">
        <v>3483</v>
      </c>
      <c r="E250" s="127" t="s">
        <v>539</v>
      </c>
      <c r="F250">
        <v>115</v>
      </c>
      <c r="G250" s="114">
        <f t="shared" si="23"/>
        <v>1334</v>
      </c>
      <c r="H250" s="114" t="s">
        <v>967</v>
      </c>
      <c r="I250" s="114">
        <v>2</v>
      </c>
      <c r="J250" s="131" t="s">
        <v>65</v>
      </c>
      <c r="K250" t="str">
        <f t="shared" si="24"/>
        <v>3205012</v>
      </c>
      <c r="L250" s="114">
        <f t="shared" si="30"/>
        <v>673</v>
      </c>
    </row>
    <row r="251" spans="1:12">
      <c r="A251" s="113" t="str">
        <f t="shared" si="25"/>
        <v>01</v>
      </c>
      <c r="B251" t="str">
        <f t="shared" si="26"/>
        <v>1級地</v>
      </c>
      <c r="C251" s="119">
        <f t="shared" si="27"/>
        <v>11.6</v>
      </c>
      <c r="D251" s="141" t="s">
        <v>3484</v>
      </c>
      <c r="E251" s="127" t="s">
        <v>540</v>
      </c>
      <c r="F251">
        <v>225</v>
      </c>
      <c r="G251" s="114">
        <f t="shared" si="23"/>
        <v>2610</v>
      </c>
      <c r="H251" s="114" t="s">
        <v>967</v>
      </c>
      <c r="I251" s="114">
        <v>2</v>
      </c>
      <c r="J251" s="131" t="s">
        <v>65</v>
      </c>
      <c r="K251" t="str">
        <f t="shared" si="24"/>
        <v>3206012</v>
      </c>
      <c r="L251" s="114">
        <f t="shared" si="30"/>
        <v>673</v>
      </c>
    </row>
    <row r="252" spans="1:12">
      <c r="A252" s="113" t="str">
        <f t="shared" si="25"/>
        <v>01</v>
      </c>
      <c r="B252" t="str">
        <f t="shared" si="26"/>
        <v>1級地</v>
      </c>
      <c r="C252" s="119">
        <f t="shared" si="27"/>
        <v>11.6</v>
      </c>
      <c r="D252" s="141" t="s">
        <v>3485</v>
      </c>
      <c r="E252" s="127" t="s">
        <v>541</v>
      </c>
      <c r="F252">
        <v>156</v>
      </c>
      <c r="G252" s="114">
        <f t="shared" si="23"/>
        <v>1809</v>
      </c>
      <c r="H252" s="114" t="s">
        <v>967</v>
      </c>
      <c r="I252" s="114">
        <v>2</v>
      </c>
      <c r="J252" s="131" t="s">
        <v>65</v>
      </c>
      <c r="K252" t="str">
        <f t="shared" si="24"/>
        <v>3207012</v>
      </c>
      <c r="L252" s="114">
        <f t="shared" si="30"/>
        <v>673</v>
      </c>
    </row>
    <row r="253" spans="1:12">
      <c r="A253" s="113" t="str">
        <f t="shared" si="25"/>
        <v>01</v>
      </c>
      <c r="B253" t="str">
        <f t="shared" si="26"/>
        <v>1級地</v>
      </c>
      <c r="C253" s="119">
        <f t="shared" si="27"/>
        <v>11.6</v>
      </c>
      <c r="D253" s="141" t="s">
        <v>3486</v>
      </c>
      <c r="E253" s="127" t="s">
        <v>542</v>
      </c>
      <c r="F253">
        <v>110</v>
      </c>
      <c r="G253" s="114">
        <f t="shared" si="23"/>
        <v>1276</v>
      </c>
      <c r="H253" s="114" t="s">
        <v>967</v>
      </c>
      <c r="I253" s="114">
        <v>2</v>
      </c>
      <c r="J253" s="131" t="s">
        <v>65</v>
      </c>
      <c r="K253" t="str">
        <f t="shared" si="24"/>
        <v>3208012</v>
      </c>
      <c r="L253" s="114">
        <f t="shared" si="30"/>
        <v>673</v>
      </c>
    </row>
    <row r="254" spans="1:12">
      <c r="A254" s="113" t="str">
        <f t="shared" si="25"/>
        <v>01</v>
      </c>
      <c r="B254" t="str">
        <f t="shared" si="26"/>
        <v>1級地</v>
      </c>
      <c r="C254" s="119">
        <f t="shared" si="27"/>
        <v>11.6</v>
      </c>
      <c r="D254" s="141" t="s">
        <v>3487</v>
      </c>
      <c r="E254" s="127" t="s">
        <v>177</v>
      </c>
      <c r="F254">
        <v>225</v>
      </c>
      <c r="G254" s="114">
        <f t="shared" si="23"/>
        <v>2610</v>
      </c>
      <c r="H254" s="114" t="s">
        <v>967</v>
      </c>
      <c r="I254" s="114">
        <v>2</v>
      </c>
      <c r="J254" s="131" t="s">
        <v>65</v>
      </c>
      <c r="K254" t="str">
        <f t="shared" si="24"/>
        <v>1265012</v>
      </c>
      <c r="L254" s="114">
        <f t="shared" si="30"/>
        <v>673</v>
      </c>
    </row>
    <row r="255" spans="1:12">
      <c r="A255" s="113" t="str">
        <f t="shared" si="25"/>
        <v>01</v>
      </c>
      <c r="B255" t="str">
        <f t="shared" si="26"/>
        <v>1級地</v>
      </c>
      <c r="C255" s="119">
        <f t="shared" si="27"/>
        <v>11.6</v>
      </c>
      <c r="D255" s="141" t="s">
        <v>3488</v>
      </c>
      <c r="E255" s="127" t="s">
        <v>543</v>
      </c>
      <c r="F255">
        <v>158</v>
      </c>
      <c r="G255" s="114">
        <f t="shared" si="23"/>
        <v>1832</v>
      </c>
      <c r="H255" s="114" t="s">
        <v>967</v>
      </c>
      <c r="I255" s="114">
        <v>2</v>
      </c>
      <c r="J255" s="131" t="s">
        <v>65</v>
      </c>
      <c r="K255" t="str">
        <f t="shared" si="24"/>
        <v>1266012</v>
      </c>
      <c r="L255" s="114">
        <f t="shared" si="30"/>
        <v>673</v>
      </c>
    </row>
    <row r="256" spans="1:12">
      <c r="A256" s="113" t="str">
        <f t="shared" si="25"/>
        <v>01</v>
      </c>
      <c r="B256" t="str">
        <f t="shared" si="26"/>
        <v>1級地</v>
      </c>
      <c r="C256" s="119">
        <f t="shared" si="27"/>
        <v>11.6</v>
      </c>
      <c r="D256" s="141" t="s">
        <v>3489</v>
      </c>
      <c r="E256" s="127" t="s">
        <v>544</v>
      </c>
      <c r="F256">
        <v>113</v>
      </c>
      <c r="G256" s="114">
        <f t="shared" si="23"/>
        <v>1310</v>
      </c>
      <c r="H256" s="114" t="s">
        <v>967</v>
      </c>
      <c r="I256" s="114">
        <v>2</v>
      </c>
      <c r="J256" s="131" t="s">
        <v>65</v>
      </c>
      <c r="K256" t="str">
        <f t="shared" si="24"/>
        <v>3209012</v>
      </c>
      <c r="L256" s="114">
        <f t="shared" si="30"/>
        <v>673</v>
      </c>
    </row>
    <row r="257" spans="1:12">
      <c r="A257" s="113" t="str">
        <f t="shared" si="25"/>
        <v>01</v>
      </c>
      <c r="B257" t="str">
        <f t="shared" si="26"/>
        <v>1級地</v>
      </c>
      <c r="C257" s="119">
        <f t="shared" si="27"/>
        <v>11.6</v>
      </c>
      <c r="D257" s="141" t="s">
        <v>3490</v>
      </c>
      <c r="E257" s="127" t="s">
        <v>545</v>
      </c>
      <c r="F257">
        <v>220</v>
      </c>
      <c r="G257" s="114">
        <f t="shared" si="23"/>
        <v>2552</v>
      </c>
      <c r="H257" s="114" t="s">
        <v>967</v>
      </c>
      <c r="I257" s="114">
        <v>2</v>
      </c>
      <c r="J257" s="131" t="s">
        <v>65</v>
      </c>
      <c r="K257" t="str">
        <f t="shared" si="24"/>
        <v>3210012</v>
      </c>
      <c r="L257" s="114">
        <f t="shared" si="30"/>
        <v>673</v>
      </c>
    </row>
    <row r="258" spans="1:12">
      <c r="A258" s="113" t="str">
        <f t="shared" si="25"/>
        <v>01</v>
      </c>
      <c r="B258" t="str">
        <f t="shared" si="26"/>
        <v>1級地</v>
      </c>
      <c r="C258" s="119">
        <f t="shared" si="27"/>
        <v>11.6</v>
      </c>
      <c r="D258" s="141" t="s">
        <v>3491</v>
      </c>
      <c r="E258" s="127" t="s">
        <v>546</v>
      </c>
      <c r="F258">
        <v>153</v>
      </c>
      <c r="G258" s="114">
        <f t="shared" si="23"/>
        <v>1774</v>
      </c>
      <c r="H258" s="114" t="s">
        <v>967</v>
      </c>
      <c r="I258" s="114">
        <v>2</v>
      </c>
      <c r="J258" s="131" t="s">
        <v>65</v>
      </c>
      <c r="K258" t="str">
        <f t="shared" si="24"/>
        <v>3211012</v>
      </c>
      <c r="L258" s="114">
        <f t="shared" si="30"/>
        <v>673</v>
      </c>
    </row>
    <row r="259" spans="1:12">
      <c r="A259" s="113" t="str">
        <f t="shared" si="25"/>
        <v>01</v>
      </c>
      <c r="B259" t="str">
        <f t="shared" si="26"/>
        <v>1級地</v>
      </c>
      <c r="C259" s="119">
        <f t="shared" si="27"/>
        <v>11.6</v>
      </c>
      <c r="D259" s="141" t="s">
        <v>3492</v>
      </c>
      <c r="E259" s="127" t="s">
        <v>547</v>
      </c>
      <c r="F259">
        <v>108</v>
      </c>
      <c r="G259" s="114">
        <f t="shared" ref="G259:G322" si="31">ROUNDDOWN(F259*C259,0)</f>
        <v>1252</v>
      </c>
      <c r="H259" s="114" t="s">
        <v>967</v>
      </c>
      <c r="I259" s="114">
        <v>2</v>
      </c>
      <c r="J259" s="131" t="s">
        <v>65</v>
      </c>
      <c r="K259" t="str">
        <f t="shared" ref="K259:K322" si="32">D259&amp;A259&amp;I259</f>
        <v>3212012</v>
      </c>
      <c r="L259" s="114">
        <f t="shared" si="30"/>
        <v>673</v>
      </c>
    </row>
    <row r="260" spans="1:12">
      <c r="A260" s="113" t="str">
        <f t="shared" ref="A260:A323" si="33">A259</f>
        <v>01</v>
      </c>
      <c r="B260" t="str">
        <f t="shared" ref="B260:B323" si="34">B259</f>
        <v>1級地</v>
      </c>
      <c r="C260" s="119">
        <f t="shared" ref="C260:C323" si="35">C259</f>
        <v>11.6</v>
      </c>
      <c r="D260" s="141" t="s">
        <v>3493</v>
      </c>
      <c r="E260" s="127" t="s">
        <v>178</v>
      </c>
      <c r="F260">
        <v>230</v>
      </c>
      <c r="G260" s="114">
        <f t="shared" si="31"/>
        <v>2668</v>
      </c>
      <c r="H260" s="114" t="s">
        <v>967</v>
      </c>
      <c r="I260" s="114">
        <v>2</v>
      </c>
      <c r="J260" s="131" t="s">
        <v>65</v>
      </c>
      <c r="K260" t="str">
        <f t="shared" si="32"/>
        <v>1267012</v>
      </c>
      <c r="L260" s="114">
        <f t="shared" si="30"/>
        <v>673</v>
      </c>
    </row>
    <row r="261" spans="1:12">
      <c r="A261" s="113" t="str">
        <f t="shared" si="33"/>
        <v>01</v>
      </c>
      <c r="B261" t="str">
        <f t="shared" si="34"/>
        <v>1級地</v>
      </c>
      <c r="C261" s="119">
        <f t="shared" si="35"/>
        <v>11.6</v>
      </c>
      <c r="D261" s="141" t="s">
        <v>3494</v>
      </c>
      <c r="E261" s="127" t="s">
        <v>548</v>
      </c>
      <c r="F261">
        <v>161</v>
      </c>
      <c r="G261" s="114">
        <f t="shared" si="31"/>
        <v>1867</v>
      </c>
      <c r="H261" s="114" t="s">
        <v>967</v>
      </c>
      <c r="I261" s="114">
        <v>2</v>
      </c>
      <c r="J261" s="131" t="s">
        <v>65</v>
      </c>
      <c r="K261" t="str">
        <f t="shared" si="32"/>
        <v>1268012</v>
      </c>
      <c r="L261" s="114">
        <f t="shared" si="30"/>
        <v>673</v>
      </c>
    </row>
    <row r="262" spans="1:12">
      <c r="A262" s="113" t="str">
        <f t="shared" si="33"/>
        <v>01</v>
      </c>
      <c r="B262" t="str">
        <f t="shared" si="34"/>
        <v>1級地</v>
      </c>
      <c r="C262" s="119">
        <f t="shared" si="35"/>
        <v>11.6</v>
      </c>
      <c r="D262" s="141" t="s">
        <v>3495</v>
      </c>
      <c r="E262" s="127" t="s">
        <v>549</v>
      </c>
      <c r="F262">
        <v>115</v>
      </c>
      <c r="G262" s="114">
        <f t="shared" si="31"/>
        <v>1334</v>
      </c>
      <c r="H262" s="114" t="s">
        <v>967</v>
      </c>
      <c r="I262" s="114">
        <v>2</v>
      </c>
      <c r="J262" s="131" t="s">
        <v>65</v>
      </c>
      <c r="K262" t="str">
        <f t="shared" si="32"/>
        <v>3213012</v>
      </c>
      <c r="L262" s="114">
        <f t="shared" si="30"/>
        <v>673</v>
      </c>
    </row>
    <row r="263" spans="1:12">
      <c r="A263" s="113" t="str">
        <f t="shared" si="33"/>
        <v>01</v>
      </c>
      <c r="B263" t="str">
        <f t="shared" si="34"/>
        <v>1級地</v>
      </c>
      <c r="C263" s="119">
        <f t="shared" si="35"/>
        <v>11.6</v>
      </c>
      <c r="D263" s="141" t="s">
        <v>3496</v>
      </c>
      <c r="E263" s="127" t="s">
        <v>550</v>
      </c>
      <c r="F263">
        <v>225</v>
      </c>
      <c r="G263" s="114">
        <f t="shared" si="31"/>
        <v>2610</v>
      </c>
      <c r="H263" s="114" t="s">
        <v>967</v>
      </c>
      <c r="I263" s="114">
        <v>2</v>
      </c>
      <c r="J263" s="131" t="s">
        <v>65</v>
      </c>
      <c r="K263" t="str">
        <f t="shared" si="32"/>
        <v>3214012</v>
      </c>
      <c r="L263" s="114">
        <f t="shared" si="30"/>
        <v>673</v>
      </c>
    </row>
    <row r="264" spans="1:12">
      <c r="A264" s="113" t="str">
        <f t="shared" si="33"/>
        <v>01</v>
      </c>
      <c r="B264" t="str">
        <f t="shared" si="34"/>
        <v>1級地</v>
      </c>
      <c r="C264" s="119">
        <f t="shared" si="35"/>
        <v>11.6</v>
      </c>
      <c r="D264" s="141" t="s">
        <v>3497</v>
      </c>
      <c r="E264" s="127" t="s">
        <v>551</v>
      </c>
      <c r="F264">
        <v>156</v>
      </c>
      <c r="G264" s="114">
        <f t="shared" si="31"/>
        <v>1809</v>
      </c>
      <c r="H264" s="114" t="s">
        <v>967</v>
      </c>
      <c r="I264" s="114">
        <v>2</v>
      </c>
      <c r="J264" s="131" t="s">
        <v>65</v>
      </c>
      <c r="K264" t="str">
        <f t="shared" si="32"/>
        <v>3215012</v>
      </c>
      <c r="L264" s="114">
        <f t="shared" si="30"/>
        <v>673</v>
      </c>
    </row>
    <row r="265" spans="1:12">
      <c r="A265" s="113" t="str">
        <f t="shared" si="33"/>
        <v>01</v>
      </c>
      <c r="B265" t="str">
        <f t="shared" si="34"/>
        <v>1級地</v>
      </c>
      <c r="C265" s="119">
        <f t="shared" si="35"/>
        <v>11.6</v>
      </c>
      <c r="D265" s="141" t="s">
        <v>3498</v>
      </c>
      <c r="E265" s="127" t="s">
        <v>552</v>
      </c>
      <c r="F265">
        <v>110</v>
      </c>
      <c r="G265" s="114">
        <f t="shared" si="31"/>
        <v>1276</v>
      </c>
      <c r="H265" s="114" t="s">
        <v>967</v>
      </c>
      <c r="I265" s="114">
        <v>2</v>
      </c>
      <c r="J265" s="131" t="s">
        <v>65</v>
      </c>
      <c r="K265" t="str">
        <f t="shared" si="32"/>
        <v>3216012</v>
      </c>
      <c r="L265" s="114">
        <f t="shared" si="30"/>
        <v>673</v>
      </c>
    </row>
    <row r="266" spans="1:12">
      <c r="A266" s="113" t="str">
        <f t="shared" si="33"/>
        <v>01</v>
      </c>
      <c r="B266" t="str">
        <f t="shared" si="34"/>
        <v>1級地</v>
      </c>
      <c r="C266" s="119">
        <f t="shared" si="35"/>
        <v>11.6</v>
      </c>
      <c r="D266" s="141" t="s">
        <v>3499</v>
      </c>
      <c r="E266" s="127" t="s">
        <v>179</v>
      </c>
      <c r="F266">
        <v>198</v>
      </c>
      <c r="G266" s="114">
        <f t="shared" si="31"/>
        <v>2296</v>
      </c>
      <c r="H266" s="114" t="s">
        <v>968</v>
      </c>
      <c r="I266" s="114">
        <v>1</v>
      </c>
      <c r="J266" s="130">
        <v>2530</v>
      </c>
      <c r="K266" t="str">
        <f t="shared" si="32"/>
        <v>1271011</v>
      </c>
      <c r="L266" s="130">
        <f>IF(J266-G266&gt;0,J266-G266,0)</f>
        <v>234</v>
      </c>
    </row>
    <row r="267" spans="1:12">
      <c r="A267" s="113" t="str">
        <f t="shared" si="33"/>
        <v>01</v>
      </c>
      <c r="B267" t="str">
        <f t="shared" si="34"/>
        <v>1級地</v>
      </c>
      <c r="C267" s="119">
        <f t="shared" si="35"/>
        <v>11.6</v>
      </c>
      <c r="D267" s="141" t="s">
        <v>3500</v>
      </c>
      <c r="E267" s="127" t="s">
        <v>553</v>
      </c>
      <c r="F267">
        <v>139</v>
      </c>
      <c r="G267" s="114">
        <f t="shared" si="31"/>
        <v>1612</v>
      </c>
      <c r="H267" s="114" t="s">
        <v>968</v>
      </c>
      <c r="I267" s="114">
        <v>1</v>
      </c>
      <c r="J267" s="131" t="s">
        <v>65</v>
      </c>
      <c r="K267" t="str">
        <f t="shared" si="32"/>
        <v>1272011</v>
      </c>
      <c r="L267" s="114">
        <f>L266</f>
        <v>234</v>
      </c>
    </row>
    <row r="268" spans="1:12">
      <c r="A268" s="113" t="str">
        <f t="shared" si="33"/>
        <v>01</v>
      </c>
      <c r="B268" t="str">
        <f t="shared" si="34"/>
        <v>1級地</v>
      </c>
      <c r="C268" s="119">
        <f t="shared" si="35"/>
        <v>11.6</v>
      </c>
      <c r="D268" s="141" t="s">
        <v>3501</v>
      </c>
      <c r="E268" s="127" t="s">
        <v>554</v>
      </c>
      <c r="F268">
        <v>99</v>
      </c>
      <c r="G268" s="114">
        <f t="shared" si="31"/>
        <v>1148</v>
      </c>
      <c r="H268" s="114" t="s">
        <v>968</v>
      </c>
      <c r="I268" s="114">
        <v>1</v>
      </c>
      <c r="J268" s="131" t="s">
        <v>65</v>
      </c>
      <c r="K268" t="str">
        <f t="shared" si="32"/>
        <v>3221011</v>
      </c>
      <c r="L268" s="114">
        <f t="shared" ref="L268:L289" si="36">L267</f>
        <v>234</v>
      </c>
    </row>
    <row r="269" spans="1:12">
      <c r="A269" s="113" t="str">
        <f t="shared" si="33"/>
        <v>01</v>
      </c>
      <c r="B269" t="str">
        <f t="shared" si="34"/>
        <v>1級地</v>
      </c>
      <c r="C269" s="119">
        <f t="shared" si="35"/>
        <v>11.6</v>
      </c>
      <c r="D269" s="141" t="s">
        <v>3502</v>
      </c>
      <c r="E269" s="127" t="s">
        <v>555</v>
      </c>
      <c r="F269">
        <v>193</v>
      </c>
      <c r="G269" s="114">
        <f t="shared" si="31"/>
        <v>2238</v>
      </c>
      <c r="H269" s="114" t="s">
        <v>968</v>
      </c>
      <c r="I269" s="114">
        <v>1</v>
      </c>
      <c r="J269" s="131" t="s">
        <v>65</v>
      </c>
      <c r="K269" t="str">
        <f t="shared" si="32"/>
        <v>3222011</v>
      </c>
      <c r="L269" s="114">
        <f t="shared" si="36"/>
        <v>234</v>
      </c>
    </row>
    <row r="270" spans="1:12">
      <c r="A270" s="113" t="str">
        <f t="shared" si="33"/>
        <v>01</v>
      </c>
      <c r="B270" t="str">
        <f t="shared" si="34"/>
        <v>1級地</v>
      </c>
      <c r="C270" s="119">
        <f t="shared" si="35"/>
        <v>11.6</v>
      </c>
      <c r="D270" s="141" t="s">
        <v>3503</v>
      </c>
      <c r="E270" s="127" t="s">
        <v>556</v>
      </c>
      <c r="F270">
        <v>134</v>
      </c>
      <c r="G270" s="114">
        <f t="shared" si="31"/>
        <v>1554</v>
      </c>
      <c r="H270" s="114" t="s">
        <v>968</v>
      </c>
      <c r="I270" s="114">
        <v>1</v>
      </c>
      <c r="J270" s="131" t="s">
        <v>65</v>
      </c>
      <c r="K270" t="str">
        <f t="shared" si="32"/>
        <v>3223011</v>
      </c>
      <c r="L270" s="114">
        <f t="shared" si="36"/>
        <v>234</v>
      </c>
    </row>
    <row r="271" spans="1:12">
      <c r="A271" s="113" t="str">
        <f t="shared" si="33"/>
        <v>01</v>
      </c>
      <c r="B271" t="str">
        <f t="shared" si="34"/>
        <v>1級地</v>
      </c>
      <c r="C271" s="119">
        <f t="shared" si="35"/>
        <v>11.6</v>
      </c>
      <c r="D271" s="141" t="s">
        <v>3504</v>
      </c>
      <c r="E271" s="127" t="s">
        <v>557</v>
      </c>
      <c r="F271">
        <v>94</v>
      </c>
      <c r="G271" s="114">
        <f t="shared" si="31"/>
        <v>1090</v>
      </c>
      <c r="H271" s="114" t="s">
        <v>968</v>
      </c>
      <c r="I271" s="114">
        <v>1</v>
      </c>
      <c r="J271" s="131" t="s">
        <v>65</v>
      </c>
      <c r="K271" t="str">
        <f t="shared" si="32"/>
        <v>3224011</v>
      </c>
      <c r="L271" s="114">
        <f t="shared" si="36"/>
        <v>234</v>
      </c>
    </row>
    <row r="272" spans="1:12">
      <c r="A272" s="113" t="str">
        <f t="shared" si="33"/>
        <v>01</v>
      </c>
      <c r="B272" t="str">
        <f t="shared" si="34"/>
        <v>1級地</v>
      </c>
      <c r="C272" s="119">
        <f t="shared" si="35"/>
        <v>11.6</v>
      </c>
      <c r="D272" s="141" t="s">
        <v>3505</v>
      </c>
      <c r="E272" s="127" t="s">
        <v>180</v>
      </c>
      <c r="F272">
        <v>188</v>
      </c>
      <c r="G272" s="114">
        <f t="shared" si="31"/>
        <v>2180</v>
      </c>
      <c r="H272" s="114" t="s">
        <v>968</v>
      </c>
      <c r="I272" s="114">
        <v>1</v>
      </c>
      <c r="J272" s="131" t="s">
        <v>65</v>
      </c>
      <c r="K272" t="str">
        <f t="shared" si="32"/>
        <v>1273011</v>
      </c>
      <c r="L272" s="114">
        <f t="shared" si="36"/>
        <v>234</v>
      </c>
    </row>
    <row r="273" spans="1:12">
      <c r="A273" s="113" t="str">
        <f t="shared" si="33"/>
        <v>01</v>
      </c>
      <c r="B273" t="str">
        <f t="shared" si="34"/>
        <v>1級地</v>
      </c>
      <c r="C273" s="119">
        <f t="shared" si="35"/>
        <v>11.6</v>
      </c>
      <c r="D273" s="141" t="s">
        <v>3506</v>
      </c>
      <c r="E273" s="127" t="s">
        <v>558</v>
      </c>
      <c r="F273">
        <v>132</v>
      </c>
      <c r="G273" s="114">
        <f t="shared" si="31"/>
        <v>1531</v>
      </c>
      <c r="H273" s="114" t="s">
        <v>968</v>
      </c>
      <c r="I273" s="114">
        <v>1</v>
      </c>
      <c r="J273" s="131" t="s">
        <v>65</v>
      </c>
      <c r="K273" t="str">
        <f t="shared" si="32"/>
        <v>1274011</v>
      </c>
      <c r="L273" s="114">
        <f t="shared" si="36"/>
        <v>234</v>
      </c>
    </row>
    <row r="274" spans="1:12">
      <c r="A274" s="113" t="str">
        <f t="shared" si="33"/>
        <v>01</v>
      </c>
      <c r="B274" t="str">
        <f t="shared" si="34"/>
        <v>1級地</v>
      </c>
      <c r="C274" s="119">
        <f t="shared" si="35"/>
        <v>11.6</v>
      </c>
      <c r="D274" s="141" t="s">
        <v>3507</v>
      </c>
      <c r="E274" s="127" t="s">
        <v>559</v>
      </c>
      <c r="F274">
        <v>94</v>
      </c>
      <c r="G274" s="114">
        <f t="shared" si="31"/>
        <v>1090</v>
      </c>
      <c r="H274" s="114" t="s">
        <v>968</v>
      </c>
      <c r="I274" s="114">
        <v>1</v>
      </c>
      <c r="J274" s="131" t="s">
        <v>65</v>
      </c>
      <c r="K274" t="str">
        <f t="shared" si="32"/>
        <v>3225011</v>
      </c>
      <c r="L274" s="114">
        <f t="shared" si="36"/>
        <v>234</v>
      </c>
    </row>
    <row r="275" spans="1:12">
      <c r="A275" s="113" t="str">
        <f t="shared" si="33"/>
        <v>01</v>
      </c>
      <c r="B275" t="str">
        <f t="shared" si="34"/>
        <v>1級地</v>
      </c>
      <c r="C275" s="119">
        <f t="shared" si="35"/>
        <v>11.6</v>
      </c>
      <c r="D275" s="141" t="s">
        <v>3508</v>
      </c>
      <c r="E275" s="127" t="s">
        <v>560</v>
      </c>
      <c r="F275">
        <v>183</v>
      </c>
      <c r="G275" s="114">
        <f t="shared" si="31"/>
        <v>2122</v>
      </c>
      <c r="H275" s="114" t="s">
        <v>968</v>
      </c>
      <c r="I275" s="114">
        <v>1</v>
      </c>
      <c r="J275" s="131" t="s">
        <v>65</v>
      </c>
      <c r="K275" t="str">
        <f t="shared" si="32"/>
        <v>3226011</v>
      </c>
      <c r="L275" s="114">
        <f t="shared" si="36"/>
        <v>234</v>
      </c>
    </row>
    <row r="276" spans="1:12">
      <c r="A276" s="113" t="str">
        <f t="shared" si="33"/>
        <v>01</v>
      </c>
      <c r="B276" t="str">
        <f t="shared" si="34"/>
        <v>1級地</v>
      </c>
      <c r="C276" s="119">
        <f t="shared" si="35"/>
        <v>11.6</v>
      </c>
      <c r="D276" s="141" t="s">
        <v>3509</v>
      </c>
      <c r="E276" s="127" t="s">
        <v>561</v>
      </c>
      <c r="F276">
        <v>127</v>
      </c>
      <c r="G276" s="114">
        <f t="shared" si="31"/>
        <v>1473</v>
      </c>
      <c r="H276" s="114" t="s">
        <v>968</v>
      </c>
      <c r="I276" s="114">
        <v>1</v>
      </c>
      <c r="J276" s="131" t="s">
        <v>65</v>
      </c>
      <c r="K276" t="str">
        <f t="shared" si="32"/>
        <v>3227011</v>
      </c>
      <c r="L276" s="114">
        <f t="shared" si="36"/>
        <v>234</v>
      </c>
    </row>
    <row r="277" spans="1:12">
      <c r="A277" s="113" t="str">
        <f t="shared" si="33"/>
        <v>01</v>
      </c>
      <c r="B277" t="str">
        <f t="shared" si="34"/>
        <v>1級地</v>
      </c>
      <c r="C277" s="119">
        <f t="shared" si="35"/>
        <v>11.6</v>
      </c>
      <c r="D277" s="141" t="s">
        <v>3510</v>
      </c>
      <c r="E277" s="127" t="s">
        <v>562</v>
      </c>
      <c r="F277">
        <v>89</v>
      </c>
      <c r="G277" s="114">
        <f t="shared" si="31"/>
        <v>1032</v>
      </c>
      <c r="H277" s="114" t="s">
        <v>968</v>
      </c>
      <c r="I277" s="114">
        <v>1</v>
      </c>
      <c r="J277" s="131" t="s">
        <v>65</v>
      </c>
      <c r="K277" t="str">
        <f t="shared" si="32"/>
        <v>3228011</v>
      </c>
      <c r="L277" s="114">
        <f t="shared" si="36"/>
        <v>234</v>
      </c>
    </row>
    <row r="278" spans="1:12">
      <c r="A278" s="113" t="str">
        <f t="shared" si="33"/>
        <v>01</v>
      </c>
      <c r="B278" t="str">
        <f t="shared" si="34"/>
        <v>1級地</v>
      </c>
      <c r="C278" s="119">
        <f t="shared" si="35"/>
        <v>11.6</v>
      </c>
      <c r="D278" s="141" t="s">
        <v>3511</v>
      </c>
      <c r="E278" s="127" t="s">
        <v>181</v>
      </c>
      <c r="F278">
        <v>184</v>
      </c>
      <c r="G278" s="114">
        <f t="shared" si="31"/>
        <v>2134</v>
      </c>
      <c r="H278" s="114" t="s">
        <v>968</v>
      </c>
      <c r="I278" s="114">
        <v>1</v>
      </c>
      <c r="J278" s="131" t="s">
        <v>65</v>
      </c>
      <c r="K278" t="str">
        <f t="shared" si="32"/>
        <v>1275011</v>
      </c>
      <c r="L278" s="114">
        <f t="shared" si="36"/>
        <v>234</v>
      </c>
    </row>
    <row r="279" spans="1:12">
      <c r="A279" s="113" t="str">
        <f t="shared" si="33"/>
        <v>01</v>
      </c>
      <c r="B279" t="str">
        <f t="shared" si="34"/>
        <v>1級地</v>
      </c>
      <c r="C279" s="119">
        <f t="shared" si="35"/>
        <v>11.6</v>
      </c>
      <c r="D279" s="141" t="s">
        <v>3512</v>
      </c>
      <c r="E279" s="127" t="s">
        <v>563</v>
      </c>
      <c r="F279">
        <v>129</v>
      </c>
      <c r="G279" s="114">
        <f t="shared" si="31"/>
        <v>1496</v>
      </c>
      <c r="H279" s="114" t="s">
        <v>968</v>
      </c>
      <c r="I279" s="114">
        <v>1</v>
      </c>
      <c r="J279" s="131" t="s">
        <v>65</v>
      </c>
      <c r="K279" t="str">
        <f t="shared" si="32"/>
        <v>1276011</v>
      </c>
      <c r="L279" s="114">
        <f t="shared" si="36"/>
        <v>234</v>
      </c>
    </row>
    <row r="280" spans="1:12">
      <c r="A280" s="113" t="str">
        <f t="shared" si="33"/>
        <v>01</v>
      </c>
      <c r="B280" t="str">
        <f t="shared" si="34"/>
        <v>1級地</v>
      </c>
      <c r="C280" s="119">
        <f t="shared" si="35"/>
        <v>11.6</v>
      </c>
      <c r="D280" s="141" t="s">
        <v>3513</v>
      </c>
      <c r="E280" s="127" t="s">
        <v>564</v>
      </c>
      <c r="F280">
        <v>92</v>
      </c>
      <c r="G280" s="114">
        <f t="shared" si="31"/>
        <v>1067</v>
      </c>
      <c r="H280" s="114" t="s">
        <v>968</v>
      </c>
      <c r="I280" s="114">
        <v>1</v>
      </c>
      <c r="J280" s="131" t="s">
        <v>65</v>
      </c>
      <c r="K280" t="str">
        <f t="shared" si="32"/>
        <v>3229011</v>
      </c>
      <c r="L280" s="114">
        <f t="shared" si="36"/>
        <v>234</v>
      </c>
    </row>
    <row r="281" spans="1:12">
      <c r="A281" s="113" t="str">
        <f t="shared" si="33"/>
        <v>01</v>
      </c>
      <c r="B281" t="str">
        <f t="shared" si="34"/>
        <v>1級地</v>
      </c>
      <c r="C281" s="119">
        <f t="shared" si="35"/>
        <v>11.6</v>
      </c>
      <c r="D281" s="141" t="s">
        <v>3514</v>
      </c>
      <c r="E281" s="127" t="s">
        <v>565</v>
      </c>
      <c r="F281">
        <v>179</v>
      </c>
      <c r="G281" s="114">
        <f t="shared" si="31"/>
        <v>2076</v>
      </c>
      <c r="H281" s="114" t="s">
        <v>968</v>
      </c>
      <c r="I281" s="114">
        <v>1</v>
      </c>
      <c r="J281" s="131" t="s">
        <v>65</v>
      </c>
      <c r="K281" t="str">
        <f t="shared" si="32"/>
        <v>3230011</v>
      </c>
      <c r="L281" s="114">
        <f t="shared" si="36"/>
        <v>234</v>
      </c>
    </row>
    <row r="282" spans="1:12">
      <c r="A282" s="113" t="str">
        <f t="shared" si="33"/>
        <v>01</v>
      </c>
      <c r="B282" t="str">
        <f t="shared" si="34"/>
        <v>1級地</v>
      </c>
      <c r="C282" s="119">
        <f t="shared" si="35"/>
        <v>11.6</v>
      </c>
      <c r="D282" s="141" t="s">
        <v>3515</v>
      </c>
      <c r="E282" s="127" t="s">
        <v>566</v>
      </c>
      <c r="F282">
        <v>124</v>
      </c>
      <c r="G282" s="114">
        <f t="shared" si="31"/>
        <v>1438</v>
      </c>
      <c r="H282" s="114" t="s">
        <v>968</v>
      </c>
      <c r="I282" s="114">
        <v>1</v>
      </c>
      <c r="J282" s="131" t="s">
        <v>65</v>
      </c>
      <c r="K282" t="str">
        <f t="shared" si="32"/>
        <v>3231011</v>
      </c>
      <c r="L282" s="114">
        <f t="shared" si="36"/>
        <v>234</v>
      </c>
    </row>
    <row r="283" spans="1:12">
      <c r="A283" s="113" t="str">
        <f t="shared" si="33"/>
        <v>01</v>
      </c>
      <c r="B283" t="str">
        <f t="shared" si="34"/>
        <v>1級地</v>
      </c>
      <c r="C283" s="119">
        <f t="shared" si="35"/>
        <v>11.6</v>
      </c>
      <c r="D283" s="141" t="s">
        <v>3516</v>
      </c>
      <c r="E283" s="127" t="s">
        <v>567</v>
      </c>
      <c r="F283">
        <v>87</v>
      </c>
      <c r="G283" s="114">
        <f t="shared" si="31"/>
        <v>1009</v>
      </c>
      <c r="H283" s="114" t="s">
        <v>968</v>
      </c>
      <c r="I283" s="114">
        <v>1</v>
      </c>
      <c r="J283" s="131" t="s">
        <v>65</v>
      </c>
      <c r="K283" t="str">
        <f t="shared" si="32"/>
        <v>3232011</v>
      </c>
      <c r="L283" s="114">
        <f t="shared" si="36"/>
        <v>234</v>
      </c>
    </row>
    <row r="284" spans="1:12">
      <c r="A284" s="113" t="str">
        <f t="shared" si="33"/>
        <v>01</v>
      </c>
      <c r="B284" t="str">
        <f t="shared" si="34"/>
        <v>1級地</v>
      </c>
      <c r="C284" s="119">
        <f t="shared" si="35"/>
        <v>11.6</v>
      </c>
      <c r="D284" s="141" t="s">
        <v>3517</v>
      </c>
      <c r="E284" s="127" t="s">
        <v>182</v>
      </c>
      <c r="F284">
        <v>188</v>
      </c>
      <c r="G284" s="114">
        <f t="shared" si="31"/>
        <v>2180</v>
      </c>
      <c r="H284" s="114" t="s">
        <v>968</v>
      </c>
      <c r="I284" s="114">
        <v>1</v>
      </c>
      <c r="J284" s="131" t="s">
        <v>65</v>
      </c>
      <c r="K284" t="str">
        <f t="shared" si="32"/>
        <v>1277011</v>
      </c>
      <c r="L284" s="114">
        <f t="shared" si="36"/>
        <v>234</v>
      </c>
    </row>
    <row r="285" spans="1:12">
      <c r="A285" s="113" t="str">
        <f t="shared" si="33"/>
        <v>01</v>
      </c>
      <c r="B285" t="str">
        <f t="shared" si="34"/>
        <v>1級地</v>
      </c>
      <c r="C285" s="119">
        <f t="shared" si="35"/>
        <v>11.6</v>
      </c>
      <c r="D285" s="141" t="s">
        <v>3518</v>
      </c>
      <c r="E285" s="127" t="s">
        <v>568</v>
      </c>
      <c r="F285">
        <v>132</v>
      </c>
      <c r="G285" s="114">
        <f t="shared" si="31"/>
        <v>1531</v>
      </c>
      <c r="H285" s="114" t="s">
        <v>968</v>
      </c>
      <c r="I285" s="114">
        <v>1</v>
      </c>
      <c r="J285" s="131" t="s">
        <v>65</v>
      </c>
      <c r="K285" t="str">
        <f t="shared" si="32"/>
        <v>1278011</v>
      </c>
      <c r="L285" s="114">
        <f t="shared" si="36"/>
        <v>234</v>
      </c>
    </row>
    <row r="286" spans="1:12">
      <c r="A286" s="113" t="str">
        <f t="shared" si="33"/>
        <v>01</v>
      </c>
      <c r="B286" t="str">
        <f t="shared" si="34"/>
        <v>1級地</v>
      </c>
      <c r="C286" s="119">
        <f t="shared" si="35"/>
        <v>11.6</v>
      </c>
      <c r="D286" s="141" t="s">
        <v>3519</v>
      </c>
      <c r="E286" s="127" t="s">
        <v>569</v>
      </c>
      <c r="F286">
        <v>94</v>
      </c>
      <c r="G286" s="114">
        <f t="shared" si="31"/>
        <v>1090</v>
      </c>
      <c r="H286" s="114" t="s">
        <v>968</v>
      </c>
      <c r="I286" s="114">
        <v>1</v>
      </c>
      <c r="J286" s="131" t="s">
        <v>65</v>
      </c>
      <c r="K286" t="str">
        <f t="shared" si="32"/>
        <v>3233011</v>
      </c>
      <c r="L286" s="114">
        <f t="shared" si="36"/>
        <v>234</v>
      </c>
    </row>
    <row r="287" spans="1:12">
      <c r="A287" s="113" t="str">
        <f t="shared" si="33"/>
        <v>01</v>
      </c>
      <c r="B287" t="str">
        <f t="shared" si="34"/>
        <v>1級地</v>
      </c>
      <c r="C287" s="119">
        <f t="shared" si="35"/>
        <v>11.6</v>
      </c>
      <c r="D287" s="141" t="s">
        <v>3520</v>
      </c>
      <c r="E287" s="127" t="s">
        <v>570</v>
      </c>
      <c r="F287">
        <v>183</v>
      </c>
      <c r="G287" s="114">
        <f t="shared" si="31"/>
        <v>2122</v>
      </c>
      <c r="H287" s="114" t="s">
        <v>968</v>
      </c>
      <c r="I287" s="114">
        <v>1</v>
      </c>
      <c r="J287" s="131" t="s">
        <v>65</v>
      </c>
      <c r="K287" t="str">
        <f t="shared" si="32"/>
        <v>3234011</v>
      </c>
      <c r="L287" s="114">
        <f t="shared" si="36"/>
        <v>234</v>
      </c>
    </row>
    <row r="288" spans="1:12">
      <c r="A288" s="113" t="str">
        <f t="shared" si="33"/>
        <v>01</v>
      </c>
      <c r="B288" t="str">
        <f t="shared" si="34"/>
        <v>1級地</v>
      </c>
      <c r="C288" s="119">
        <f t="shared" si="35"/>
        <v>11.6</v>
      </c>
      <c r="D288" s="141" t="s">
        <v>3521</v>
      </c>
      <c r="E288" s="127" t="s">
        <v>571</v>
      </c>
      <c r="F288">
        <v>127</v>
      </c>
      <c r="G288" s="114">
        <f t="shared" si="31"/>
        <v>1473</v>
      </c>
      <c r="H288" s="114" t="s">
        <v>968</v>
      </c>
      <c r="I288" s="114">
        <v>1</v>
      </c>
      <c r="J288" s="131" t="s">
        <v>65</v>
      </c>
      <c r="K288" t="str">
        <f t="shared" si="32"/>
        <v>3235011</v>
      </c>
      <c r="L288" s="114">
        <f t="shared" si="36"/>
        <v>234</v>
      </c>
    </row>
    <row r="289" spans="1:12">
      <c r="A289" s="113" t="str">
        <f t="shared" si="33"/>
        <v>01</v>
      </c>
      <c r="B289" t="str">
        <f t="shared" si="34"/>
        <v>1級地</v>
      </c>
      <c r="C289" s="119">
        <f t="shared" si="35"/>
        <v>11.6</v>
      </c>
      <c r="D289" s="141" t="s">
        <v>3522</v>
      </c>
      <c r="E289" s="127" t="s">
        <v>572</v>
      </c>
      <c r="F289">
        <v>89</v>
      </c>
      <c r="G289" s="114">
        <f t="shared" si="31"/>
        <v>1032</v>
      </c>
      <c r="H289" s="114" t="s">
        <v>968</v>
      </c>
      <c r="I289" s="114">
        <v>1</v>
      </c>
      <c r="J289" s="131" t="s">
        <v>65</v>
      </c>
      <c r="K289" t="str">
        <f t="shared" si="32"/>
        <v>3236011</v>
      </c>
      <c r="L289" s="114">
        <f t="shared" si="36"/>
        <v>234</v>
      </c>
    </row>
    <row r="290" spans="1:12">
      <c r="A290" s="113" t="str">
        <f t="shared" si="33"/>
        <v>01</v>
      </c>
      <c r="B290" t="str">
        <f t="shared" si="34"/>
        <v>1級地</v>
      </c>
      <c r="C290" s="119">
        <f t="shared" si="35"/>
        <v>11.6</v>
      </c>
      <c r="D290" s="141" t="s">
        <v>3523</v>
      </c>
      <c r="E290" s="127" t="s">
        <v>183</v>
      </c>
      <c r="F290">
        <v>578</v>
      </c>
      <c r="G290" s="114">
        <f t="shared" si="31"/>
        <v>6704</v>
      </c>
      <c r="H290" s="114" t="s">
        <v>967</v>
      </c>
      <c r="I290" s="114">
        <v>2</v>
      </c>
      <c r="J290" s="130">
        <f>J146</f>
        <v>8670</v>
      </c>
      <c r="K290" t="str">
        <f t="shared" si="32"/>
        <v>1421012</v>
      </c>
      <c r="L290" s="130">
        <f>IF(J290-G290&gt;0,J290-G290,0)</f>
        <v>1966</v>
      </c>
    </row>
    <row r="291" spans="1:12">
      <c r="A291" s="113" t="str">
        <f t="shared" si="33"/>
        <v>01</v>
      </c>
      <c r="B291" t="str">
        <f t="shared" si="34"/>
        <v>1級地</v>
      </c>
      <c r="C291" s="119">
        <f t="shared" si="35"/>
        <v>11.6</v>
      </c>
      <c r="D291" s="141" t="s">
        <v>3524</v>
      </c>
      <c r="E291" s="127" t="s">
        <v>573</v>
      </c>
      <c r="F291">
        <v>405</v>
      </c>
      <c r="G291" s="114">
        <f t="shared" si="31"/>
        <v>4698</v>
      </c>
      <c r="H291" s="114" t="s">
        <v>967</v>
      </c>
      <c r="I291" s="114">
        <v>2</v>
      </c>
      <c r="J291" s="131" t="s">
        <v>65</v>
      </c>
      <c r="K291" t="str">
        <f t="shared" si="32"/>
        <v>1422012</v>
      </c>
      <c r="L291" s="114">
        <f>L290</f>
        <v>1966</v>
      </c>
    </row>
    <row r="292" spans="1:12">
      <c r="A292" s="113" t="str">
        <f t="shared" si="33"/>
        <v>01</v>
      </c>
      <c r="B292" t="str">
        <f t="shared" si="34"/>
        <v>1級地</v>
      </c>
      <c r="C292" s="119">
        <f t="shared" si="35"/>
        <v>11.6</v>
      </c>
      <c r="D292" s="141" t="s">
        <v>3525</v>
      </c>
      <c r="E292" s="127" t="s">
        <v>574</v>
      </c>
      <c r="F292">
        <v>289</v>
      </c>
      <c r="G292" s="114">
        <f t="shared" si="31"/>
        <v>3352</v>
      </c>
      <c r="H292" s="114" t="s">
        <v>967</v>
      </c>
      <c r="I292" s="114">
        <v>2</v>
      </c>
      <c r="J292" s="131" t="s">
        <v>65</v>
      </c>
      <c r="K292" t="str">
        <f t="shared" si="32"/>
        <v>3241012</v>
      </c>
      <c r="L292" s="114">
        <f t="shared" ref="L292:L313" si="37">L291</f>
        <v>1966</v>
      </c>
    </row>
    <row r="293" spans="1:12">
      <c r="A293" s="113" t="str">
        <f t="shared" si="33"/>
        <v>01</v>
      </c>
      <c r="B293" t="str">
        <f t="shared" si="34"/>
        <v>1級地</v>
      </c>
      <c r="C293" s="119">
        <f t="shared" si="35"/>
        <v>11.6</v>
      </c>
      <c r="D293" s="141" t="s">
        <v>3526</v>
      </c>
      <c r="E293" s="127" t="s">
        <v>575</v>
      </c>
      <c r="F293">
        <v>573</v>
      </c>
      <c r="G293" s="114">
        <f t="shared" si="31"/>
        <v>6646</v>
      </c>
      <c r="H293" s="114" t="s">
        <v>967</v>
      </c>
      <c r="I293" s="114">
        <v>2</v>
      </c>
      <c r="J293" s="131" t="s">
        <v>65</v>
      </c>
      <c r="K293" t="str">
        <f t="shared" si="32"/>
        <v>3242012</v>
      </c>
      <c r="L293" s="114">
        <f t="shared" si="37"/>
        <v>1966</v>
      </c>
    </row>
    <row r="294" spans="1:12">
      <c r="A294" s="113" t="str">
        <f t="shared" si="33"/>
        <v>01</v>
      </c>
      <c r="B294" t="str">
        <f t="shared" si="34"/>
        <v>1級地</v>
      </c>
      <c r="C294" s="119">
        <f t="shared" si="35"/>
        <v>11.6</v>
      </c>
      <c r="D294" s="141" t="s">
        <v>3527</v>
      </c>
      <c r="E294" s="127" t="s">
        <v>576</v>
      </c>
      <c r="F294">
        <v>400</v>
      </c>
      <c r="G294" s="114">
        <f t="shared" si="31"/>
        <v>4640</v>
      </c>
      <c r="H294" s="114" t="s">
        <v>967</v>
      </c>
      <c r="I294" s="114">
        <v>2</v>
      </c>
      <c r="J294" s="131" t="s">
        <v>65</v>
      </c>
      <c r="K294" t="str">
        <f t="shared" si="32"/>
        <v>3243012</v>
      </c>
      <c r="L294" s="114">
        <f t="shared" si="37"/>
        <v>1966</v>
      </c>
    </row>
    <row r="295" spans="1:12">
      <c r="A295" s="113" t="str">
        <f t="shared" si="33"/>
        <v>01</v>
      </c>
      <c r="B295" t="str">
        <f t="shared" si="34"/>
        <v>1級地</v>
      </c>
      <c r="C295" s="119">
        <f t="shared" si="35"/>
        <v>11.6</v>
      </c>
      <c r="D295" s="141" t="s">
        <v>3528</v>
      </c>
      <c r="E295" s="127" t="s">
        <v>577</v>
      </c>
      <c r="F295">
        <v>284</v>
      </c>
      <c r="G295" s="114">
        <f t="shared" si="31"/>
        <v>3294</v>
      </c>
      <c r="H295" s="114" t="s">
        <v>967</v>
      </c>
      <c r="I295" s="114">
        <v>2</v>
      </c>
      <c r="J295" s="131" t="s">
        <v>65</v>
      </c>
      <c r="K295" t="str">
        <f t="shared" si="32"/>
        <v>3244012</v>
      </c>
      <c r="L295" s="114">
        <f t="shared" si="37"/>
        <v>1966</v>
      </c>
    </row>
    <row r="296" spans="1:12">
      <c r="A296" s="113" t="str">
        <f t="shared" si="33"/>
        <v>01</v>
      </c>
      <c r="B296" t="str">
        <f t="shared" si="34"/>
        <v>1級地</v>
      </c>
      <c r="C296" s="119">
        <f t="shared" si="35"/>
        <v>11.6</v>
      </c>
      <c r="D296" s="141" t="s">
        <v>3529</v>
      </c>
      <c r="E296" s="127" t="s">
        <v>184</v>
      </c>
      <c r="F296">
        <v>549</v>
      </c>
      <c r="G296" s="114">
        <f t="shared" si="31"/>
        <v>6368</v>
      </c>
      <c r="H296" s="114" t="s">
        <v>967</v>
      </c>
      <c r="I296" s="114">
        <v>2</v>
      </c>
      <c r="J296" s="131" t="s">
        <v>65</v>
      </c>
      <c r="K296" t="str">
        <f t="shared" si="32"/>
        <v>1423012</v>
      </c>
      <c r="L296" s="114">
        <f t="shared" si="37"/>
        <v>1966</v>
      </c>
    </row>
    <row r="297" spans="1:12">
      <c r="A297" s="113" t="str">
        <f t="shared" si="33"/>
        <v>01</v>
      </c>
      <c r="B297" t="str">
        <f t="shared" si="34"/>
        <v>1級地</v>
      </c>
      <c r="C297" s="119">
        <f t="shared" si="35"/>
        <v>11.6</v>
      </c>
      <c r="D297" s="141" t="s">
        <v>3530</v>
      </c>
      <c r="E297" s="127" t="s">
        <v>578</v>
      </c>
      <c r="F297">
        <v>384</v>
      </c>
      <c r="G297" s="114">
        <f t="shared" si="31"/>
        <v>4454</v>
      </c>
      <c r="H297" s="114" t="s">
        <v>967</v>
      </c>
      <c r="I297" s="114">
        <v>2</v>
      </c>
      <c r="J297" s="131" t="s">
        <v>65</v>
      </c>
      <c r="K297" t="str">
        <f t="shared" si="32"/>
        <v>1424012</v>
      </c>
      <c r="L297" s="114">
        <f t="shared" si="37"/>
        <v>1966</v>
      </c>
    </row>
    <row r="298" spans="1:12">
      <c r="A298" s="113" t="str">
        <f t="shared" si="33"/>
        <v>01</v>
      </c>
      <c r="B298" t="str">
        <f t="shared" si="34"/>
        <v>1級地</v>
      </c>
      <c r="C298" s="119">
        <f t="shared" si="35"/>
        <v>11.6</v>
      </c>
      <c r="D298" s="141" t="s">
        <v>3531</v>
      </c>
      <c r="E298" s="127" t="s">
        <v>579</v>
      </c>
      <c r="F298">
        <v>275</v>
      </c>
      <c r="G298" s="114">
        <f t="shared" si="31"/>
        <v>3190</v>
      </c>
      <c r="H298" s="114" t="s">
        <v>967</v>
      </c>
      <c r="I298" s="114">
        <v>2</v>
      </c>
      <c r="J298" s="131" t="s">
        <v>65</v>
      </c>
      <c r="K298" t="str">
        <f t="shared" si="32"/>
        <v>3245012</v>
      </c>
      <c r="L298" s="114">
        <f t="shared" si="37"/>
        <v>1966</v>
      </c>
    </row>
    <row r="299" spans="1:12">
      <c r="A299" s="113" t="str">
        <f t="shared" si="33"/>
        <v>01</v>
      </c>
      <c r="B299" t="str">
        <f t="shared" si="34"/>
        <v>1級地</v>
      </c>
      <c r="C299" s="119">
        <f t="shared" si="35"/>
        <v>11.6</v>
      </c>
      <c r="D299" s="141" t="s">
        <v>3532</v>
      </c>
      <c r="E299" s="127" t="s">
        <v>580</v>
      </c>
      <c r="F299">
        <v>544</v>
      </c>
      <c r="G299" s="114">
        <f t="shared" si="31"/>
        <v>6310</v>
      </c>
      <c r="H299" s="114" t="s">
        <v>967</v>
      </c>
      <c r="I299" s="114">
        <v>2</v>
      </c>
      <c r="J299" s="131" t="s">
        <v>65</v>
      </c>
      <c r="K299" t="str">
        <f t="shared" si="32"/>
        <v>3246012</v>
      </c>
      <c r="L299" s="114">
        <f t="shared" si="37"/>
        <v>1966</v>
      </c>
    </row>
    <row r="300" spans="1:12">
      <c r="A300" s="113" t="str">
        <f t="shared" si="33"/>
        <v>01</v>
      </c>
      <c r="B300" t="str">
        <f t="shared" si="34"/>
        <v>1級地</v>
      </c>
      <c r="C300" s="119">
        <f t="shared" si="35"/>
        <v>11.6</v>
      </c>
      <c r="D300" s="141" t="s">
        <v>3533</v>
      </c>
      <c r="E300" s="127" t="s">
        <v>581</v>
      </c>
      <c r="F300">
        <v>379</v>
      </c>
      <c r="G300" s="114">
        <f t="shared" si="31"/>
        <v>4396</v>
      </c>
      <c r="H300" s="114" t="s">
        <v>967</v>
      </c>
      <c r="I300" s="114">
        <v>2</v>
      </c>
      <c r="J300" s="131" t="s">
        <v>65</v>
      </c>
      <c r="K300" t="str">
        <f t="shared" si="32"/>
        <v>3247012</v>
      </c>
      <c r="L300" s="114">
        <f t="shared" si="37"/>
        <v>1966</v>
      </c>
    </row>
    <row r="301" spans="1:12">
      <c r="A301" s="113" t="str">
        <f t="shared" si="33"/>
        <v>01</v>
      </c>
      <c r="B301" t="str">
        <f t="shared" si="34"/>
        <v>1級地</v>
      </c>
      <c r="C301" s="119">
        <f t="shared" si="35"/>
        <v>11.6</v>
      </c>
      <c r="D301" s="141" t="s">
        <v>3534</v>
      </c>
      <c r="E301" s="127" t="s">
        <v>582</v>
      </c>
      <c r="F301">
        <v>270</v>
      </c>
      <c r="G301" s="114">
        <f t="shared" si="31"/>
        <v>3132</v>
      </c>
      <c r="H301" s="114" t="s">
        <v>967</v>
      </c>
      <c r="I301" s="114">
        <v>2</v>
      </c>
      <c r="J301" s="131" t="s">
        <v>65</v>
      </c>
      <c r="K301" t="str">
        <f t="shared" si="32"/>
        <v>3248012</v>
      </c>
      <c r="L301" s="114">
        <f t="shared" si="37"/>
        <v>1966</v>
      </c>
    </row>
    <row r="302" spans="1:12">
      <c r="A302" s="113" t="str">
        <f t="shared" si="33"/>
        <v>01</v>
      </c>
      <c r="B302" t="str">
        <f t="shared" si="34"/>
        <v>1級地</v>
      </c>
      <c r="C302" s="119">
        <f t="shared" si="35"/>
        <v>11.6</v>
      </c>
      <c r="D302" s="141" t="s">
        <v>3535</v>
      </c>
      <c r="E302" s="127" t="s">
        <v>185</v>
      </c>
      <c r="F302">
        <v>538</v>
      </c>
      <c r="G302" s="114">
        <f t="shared" si="31"/>
        <v>6240</v>
      </c>
      <c r="H302" s="114" t="s">
        <v>967</v>
      </c>
      <c r="I302" s="114">
        <v>2</v>
      </c>
      <c r="J302" s="131" t="s">
        <v>65</v>
      </c>
      <c r="K302" t="str">
        <f t="shared" si="32"/>
        <v>1425012</v>
      </c>
      <c r="L302" s="114">
        <f t="shared" si="37"/>
        <v>1966</v>
      </c>
    </row>
    <row r="303" spans="1:12">
      <c r="A303" s="113" t="str">
        <f t="shared" si="33"/>
        <v>01</v>
      </c>
      <c r="B303" t="str">
        <f t="shared" si="34"/>
        <v>1級地</v>
      </c>
      <c r="C303" s="119">
        <f t="shared" si="35"/>
        <v>11.6</v>
      </c>
      <c r="D303" s="141" t="s">
        <v>3536</v>
      </c>
      <c r="E303" s="127" t="s">
        <v>583</v>
      </c>
      <c r="F303">
        <v>377</v>
      </c>
      <c r="G303" s="114">
        <f t="shared" si="31"/>
        <v>4373</v>
      </c>
      <c r="H303" s="114" t="s">
        <v>967</v>
      </c>
      <c r="I303" s="114">
        <v>2</v>
      </c>
      <c r="J303" s="131" t="s">
        <v>65</v>
      </c>
      <c r="K303" t="str">
        <f t="shared" si="32"/>
        <v>1426012</v>
      </c>
      <c r="L303" s="114">
        <f t="shared" si="37"/>
        <v>1966</v>
      </c>
    </row>
    <row r="304" spans="1:12">
      <c r="A304" s="113" t="str">
        <f t="shared" si="33"/>
        <v>01</v>
      </c>
      <c r="B304" t="str">
        <f t="shared" si="34"/>
        <v>1級地</v>
      </c>
      <c r="C304" s="119">
        <f t="shared" si="35"/>
        <v>11.6</v>
      </c>
      <c r="D304" s="141" t="s">
        <v>3537</v>
      </c>
      <c r="E304" s="127" t="s">
        <v>584</v>
      </c>
      <c r="F304">
        <v>269</v>
      </c>
      <c r="G304" s="114">
        <f t="shared" si="31"/>
        <v>3120</v>
      </c>
      <c r="H304" s="114" t="s">
        <v>967</v>
      </c>
      <c r="I304" s="114">
        <v>2</v>
      </c>
      <c r="J304" s="131" t="s">
        <v>65</v>
      </c>
      <c r="K304" t="str">
        <f t="shared" si="32"/>
        <v>3249012</v>
      </c>
      <c r="L304" s="114">
        <f t="shared" si="37"/>
        <v>1966</v>
      </c>
    </row>
    <row r="305" spans="1:12">
      <c r="A305" s="113" t="str">
        <f t="shared" si="33"/>
        <v>01</v>
      </c>
      <c r="B305" t="str">
        <f t="shared" si="34"/>
        <v>1級地</v>
      </c>
      <c r="C305" s="119">
        <f t="shared" si="35"/>
        <v>11.6</v>
      </c>
      <c r="D305" s="141" t="s">
        <v>3538</v>
      </c>
      <c r="E305" s="127" t="s">
        <v>585</v>
      </c>
      <c r="F305">
        <v>533</v>
      </c>
      <c r="G305" s="114">
        <f t="shared" si="31"/>
        <v>6182</v>
      </c>
      <c r="H305" s="114" t="s">
        <v>967</v>
      </c>
      <c r="I305" s="114">
        <v>2</v>
      </c>
      <c r="J305" s="131" t="s">
        <v>65</v>
      </c>
      <c r="K305" t="str">
        <f t="shared" si="32"/>
        <v>3250012</v>
      </c>
      <c r="L305" s="114">
        <f t="shared" si="37"/>
        <v>1966</v>
      </c>
    </row>
    <row r="306" spans="1:12">
      <c r="A306" s="113" t="str">
        <f t="shared" si="33"/>
        <v>01</v>
      </c>
      <c r="B306" t="str">
        <f t="shared" si="34"/>
        <v>1級地</v>
      </c>
      <c r="C306" s="119">
        <f t="shared" si="35"/>
        <v>11.6</v>
      </c>
      <c r="D306" s="141" t="s">
        <v>3539</v>
      </c>
      <c r="E306" s="127" t="s">
        <v>586</v>
      </c>
      <c r="F306">
        <v>372</v>
      </c>
      <c r="G306" s="114">
        <f t="shared" si="31"/>
        <v>4315</v>
      </c>
      <c r="H306" s="114" t="s">
        <v>967</v>
      </c>
      <c r="I306" s="114">
        <v>2</v>
      </c>
      <c r="J306" s="131" t="s">
        <v>65</v>
      </c>
      <c r="K306" t="str">
        <f t="shared" si="32"/>
        <v>3251012</v>
      </c>
      <c r="L306" s="114">
        <f t="shared" si="37"/>
        <v>1966</v>
      </c>
    </row>
    <row r="307" spans="1:12">
      <c r="A307" s="113" t="str">
        <f t="shared" si="33"/>
        <v>01</v>
      </c>
      <c r="B307" t="str">
        <f t="shared" si="34"/>
        <v>1級地</v>
      </c>
      <c r="C307" s="119">
        <f t="shared" si="35"/>
        <v>11.6</v>
      </c>
      <c r="D307" s="141" t="s">
        <v>3540</v>
      </c>
      <c r="E307" s="127" t="s">
        <v>587</v>
      </c>
      <c r="F307">
        <v>264</v>
      </c>
      <c r="G307" s="114">
        <f t="shared" si="31"/>
        <v>3062</v>
      </c>
      <c r="H307" s="114" t="s">
        <v>967</v>
      </c>
      <c r="I307" s="114">
        <v>2</v>
      </c>
      <c r="J307" s="131" t="s">
        <v>65</v>
      </c>
      <c r="K307" t="str">
        <f t="shared" si="32"/>
        <v>3252012</v>
      </c>
      <c r="L307" s="114">
        <f t="shared" si="37"/>
        <v>1966</v>
      </c>
    </row>
    <row r="308" spans="1:12">
      <c r="A308" s="113" t="str">
        <f t="shared" si="33"/>
        <v>01</v>
      </c>
      <c r="B308" t="str">
        <f t="shared" si="34"/>
        <v>1級地</v>
      </c>
      <c r="C308" s="119">
        <f t="shared" si="35"/>
        <v>11.6</v>
      </c>
      <c r="D308" s="141" t="s">
        <v>3541</v>
      </c>
      <c r="E308" s="127" t="s">
        <v>186</v>
      </c>
      <c r="F308">
        <v>549</v>
      </c>
      <c r="G308" s="114">
        <f t="shared" si="31"/>
        <v>6368</v>
      </c>
      <c r="H308" s="114" t="s">
        <v>967</v>
      </c>
      <c r="I308" s="114">
        <v>2</v>
      </c>
      <c r="J308" s="131" t="s">
        <v>65</v>
      </c>
      <c r="K308" t="str">
        <f t="shared" si="32"/>
        <v>1427012</v>
      </c>
      <c r="L308" s="114">
        <f t="shared" si="37"/>
        <v>1966</v>
      </c>
    </row>
    <row r="309" spans="1:12">
      <c r="A309" s="113" t="str">
        <f t="shared" si="33"/>
        <v>01</v>
      </c>
      <c r="B309" t="str">
        <f t="shared" si="34"/>
        <v>1級地</v>
      </c>
      <c r="C309" s="119">
        <f t="shared" si="35"/>
        <v>11.6</v>
      </c>
      <c r="D309" s="141" t="s">
        <v>3542</v>
      </c>
      <c r="E309" s="127" t="s">
        <v>588</v>
      </c>
      <c r="F309">
        <v>384</v>
      </c>
      <c r="G309" s="114">
        <f t="shared" si="31"/>
        <v>4454</v>
      </c>
      <c r="H309" s="114" t="s">
        <v>967</v>
      </c>
      <c r="I309" s="114">
        <v>2</v>
      </c>
      <c r="J309" s="131" t="s">
        <v>65</v>
      </c>
      <c r="K309" t="str">
        <f t="shared" si="32"/>
        <v>1428012</v>
      </c>
      <c r="L309" s="114">
        <f t="shared" si="37"/>
        <v>1966</v>
      </c>
    </row>
    <row r="310" spans="1:12">
      <c r="A310" s="113" t="str">
        <f t="shared" si="33"/>
        <v>01</v>
      </c>
      <c r="B310" t="str">
        <f t="shared" si="34"/>
        <v>1級地</v>
      </c>
      <c r="C310" s="119">
        <f t="shared" si="35"/>
        <v>11.6</v>
      </c>
      <c r="D310" s="141" t="s">
        <v>3543</v>
      </c>
      <c r="E310" s="127" t="s">
        <v>589</v>
      </c>
      <c r="F310">
        <v>275</v>
      </c>
      <c r="G310" s="114">
        <f t="shared" si="31"/>
        <v>3190</v>
      </c>
      <c r="H310" s="114" t="s">
        <v>967</v>
      </c>
      <c r="I310" s="114">
        <v>2</v>
      </c>
      <c r="J310" s="131" t="s">
        <v>65</v>
      </c>
      <c r="K310" t="str">
        <f t="shared" si="32"/>
        <v>3253012</v>
      </c>
      <c r="L310" s="114">
        <f t="shared" si="37"/>
        <v>1966</v>
      </c>
    </row>
    <row r="311" spans="1:12">
      <c r="A311" s="113" t="str">
        <f t="shared" si="33"/>
        <v>01</v>
      </c>
      <c r="B311" t="str">
        <f t="shared" si="34"/>
        <v>1級地</v>
      </c>
      <c r="C311" s="119">
        <f t="shared" si="35"/>
        <v>11.6</v>
      </c>
      <c r="D311" s="141" t="s">
        <v>3544</v>
      </c>
      <c r="E311" s="127" t="s">
        <v>590</v>
      </c>
      <c r="F311">
        <v>544</v>
      </c>
      <c r="G311" s="114">
        <f t="shared" si="31"/>
        <v>6310</v>
      </c>
      <c r="H311" s="114" t="s">
        <v>967</v>
      </c>
      <c r="I311" s="114">
        <v>2</v>
      </c>
      <c r="J311" s="131" t="s">
        <v>65</v>
      </c>
      <c r="K311" t="str">
        <f t="shared" si="32"/>
        <v>3254012</v>
      </c>
      <c r="L311" s="114">
        <f t="shared" si="37"/>
        <v>1966</v>
      </c>
    </row>
    <row r="312" spans="1:12">
      <c r="A312" s="113" t="str">
        <f t="shared" si="33"/>
        <v>01</v>
      </c>
      <c r="B312" t="str">
        <f t="shared" si="34"/>
        <v>1級地</v>
      </c>
      <c r="C312" s="119">
        <f t="shared" si="35"/>
        <v>11.6</v>
      </c>
      <c r="D312" s="141" t="s">
        <v>3545</v>
      </c>
      <c r="E312" s="127" t="s">
        <v>591</v>
      </c>
      <c r="F312">
        <v>379</v>
      </c>
      <c r="G312" s="114">
        <f t="shared" si="31"/>
        <v>4396</v>
      </c>
      <c r="H312" s="114" t="s">
        <v>967</v>
      </c>
      <c r="I312" s="114">
        <v>2</v>
      </c>
      <c r="J312" s="131" t="s">
        <v>65</v>
      </c>
      <c r="K312" t="str">
        <f t="shared" si="32"/>
        <v>3255012</v>
      </c>
      <c r="L312" s="114">
        <f t="shared" si="37"/>
        <v>1966</v>
      </c>
    </row>
    <row r="313" spans="1:12">
      <c r="A313" s="113" t="str">
        <f t="shared" si="33"/>
        <v>01</v>
      </c>
      <c r="B313" t="str">
        <f t="shared" si="34"/>
        <v>1級地</v>
      </c>
      <c r="C313" s="119">
        <f t="shared" si="35"/>
        <v>11.6</v>
      </c>
      <c r="D313" s="141" t="s">
        <v>3546</v>
      </c>
      <c r="E313" s="127" t="s">
        <v>592</v>
      </c>
      <c r="F313">
        <v>270</v>
      </c>
      <c r="G313" s="114">
        <f t="shared" si="31"/>
        <v>3132</v>
      </c>
      <c r="H313" s="114" t="s">
        <v>967</v>
      </c>
      <c r="I313" s="114">
        <v>2</v>
      </c>
      <c r="J313" s="131" t="s">
        <v>65</v>
      </c>
      <c r="K313" t="str">
        <f t="shared" si="32"/>
        <v>3256012</v>
      </c>
      <c r="L313" s="114">
        <f t="shared" si="37"/>
        <v>1966</v>
      </c>
    </row>
    <row r="314" spans="1:12">
      <c r="A314" s="113" t="str">
        <f t="shared" si="33"/>
        <v>01</v>
      </c>
      <c r="B314" t="str">
        <f t="shared" si="34"/>
        <v>1級地</v>
      </c>
      <c r="C314" s="119">
        <f t="shared" si="35"/>
        <v>11.6</v>
      </c>
      <c r="D314" s="141" t="s">
        <v>3547</v>
      </c>
      <c r="E314" s="127" t="s">
        <v>187</v>
      </c>
      <c r="F314">
        <v>463</v>
      </c>
      <c r="G314" s="114">
        <f t="shared" si="31"/>
        <v>5370</v>
      </c>
      <c r="H314" s="114" t="s">
        <v>967</v>
      </c>
      <c r="I314" s="114">
        <v>2</v>
      </c>
      <c r="J314" s="130">
        <f>J170</f>
        <v>7060</v>
      </c>
      <c r="K314" t="str">
        <f t="shared" si="32"/>
        <v>1431012</v>
      </c>
      <c r="L314" s="130">
        <f>IF(J314-G314&gt;0,J314-G314,0)</f>
        <v>1690</v>
      </c>
    </row>
    <row r="315" spans="1:12">
      <c r="A315" s="113" t="str">
        <f t="shared" si="33"/>
        <v>01</v>
      </c>
      <c r="B315" t="str">
        <f t="shared" si="34"/>
        <v>1級地</v>
      </c>
      <c r="C315" s="119">
        <f t="shared" si="35"/>
        <v>11.6</v>
      </c>
      <c r="D315" s="141" t="s">
        <v>3548</v>
      </c>
      <c r="E315" s="127" t="s">
        <v>593</v>
      </c>
      <c r="F315">
        <v>324</v>
      </c>
      <c r="G315" s="114">
        <f t="shared" si="31"/>
        <v>3758</v>
      </c>
      <c r="H315" s="114" t="s">
        <v>967</v>
      </c>
      <c r="I315" s="114">
        <v>2</v>
      </c>
      <c r="J315" s="131" t="s">
        <v>65</v>
      </c>
      <c r="K315" t="str">
        <f t="shared" si="32"/>
        <v>1432012</v>
      </c>
      <c r="L315" s="114">
        <f>L314</f>
        <v>1690</v>
      </c>
    </row>
    <row r="316" spans="1:12">
      <c r="A316" s="113" t="str">
        <f t="shared" si="33"/>
        <v>01</v>
      </c>
      <c r="B316" t="str">
        <f t="shared" si="34"/>
        <v>1級地</v>
      </c>
      <c r="C316" s="119">
        <f t="shared" si="35"/>
        <v>11.6</v>
      </c>
      <c r="D316" s="141" t="s">
        <v>3549</v>
      </c>
      <c r="E316" s="127" t="s">
        <v>594</v>
      </c>
      <c r="F316">
        <v>232</v>
      </c>
      <c r="G316" s="114">
        <f t="shared" si="31"/>
        <v>2691</v>
      </c>
      <c r="H316" s="114" t="s">
        <v>967</v>
      </c>
      <c r="I316" s="114">
        <v>2</v>
      </c>
      <c r="J316" s="131" t="s">
        <v>65</v>
      </c>
      <c r="K316" t="str">
        <f t="shared" si="32"/>
        <v>3261012</v>
      </c>
      <c r="L316" s="114">
        <f t="shared" ref="L316:L337" si="38">L315</f>
        <v>1690</v>
      </c>
    </row>
    <row r="317" spans="1:12">
      <c r="A317" s="113" t="str">
        <f t="shared" si="33"/>
        <v>01</v>
      </c>
      <c r="B317" t="str">
        <f t="shared" si="34"/>
        <v>1級地</v>
      </c>
      <c r="C317" s="119">
        <f t="shared" si="35"/>
        <v>11.6</v>
      </c>
      <c r="D317" s="141" t="s">
        <v>3550</v>
      </c>
      <c r="E317" s="127" t="s">
        <v>595</v>
      </c>
      <c r="F317">
        <v>458</v>
      </c>
      <c r="G317" s="114">
        <f t="shared" si="31"/>
        <v>5312</v>
      </c>
      <c r="H317" s="114" t="s">
        <v>967</v>
      </c>
      <c r="I317" s="114">
        <v>2</v>
      </c>
      <c r="J317" s="131" t="s">
        <v>65</v>
      </c>
      <c r="K317" t="str">
        <f t="shared" si="32"/>
        <v>3262012</v>
      </c>
      <c r="L317" s="114">
        <f t="shared" si="38"/>
        <v>1690</v>
      </c>
    </row>
    <row r="318" spans="1:12">
      <c r="A318" s="113" t="str">
        <f t="shared" si="33"/>
        <v>01</v>
      </c>
      <c r="B318" t="str">
        <f t="shared" si="34"/>
        <v>1級地</v>
      </c>
      <c r="C318" s="119">
        <f t="shared" si="35"/>
        <v>11.6</v>
      </c>
      <c r="D318" s="141" t="s">
        <v>3551</v>
      </c>
      <c r="E318" s="127" t="s">
        <v>596</v>
      </c>
      <c r="F318">
        <v>319</v>
      </c>
      <c r="G318" s="114">
        <f t="shared" si="31"/>
        <v>3700</v>
      </c>
      <c r="H318" s="114" t="s">
        <v>967</v>
      </c>
      <c r="I318" s="114">
        <v>2</v>
      </c>
      <c r="J318" s="131" t="s">
        <v>65</v>
      </c>
      <c r="K318" t="str">
        <f t="shared" si="32"/>
        <v>3263012</v>
      </c>
      <c r="L318" s="114">
        <f t="shared" si="38"/>
        <v>1690</v>
      </c>
    </row>
    <row r="319" spans="1:12">
      <c r="A319" s="113" t="str">
        <f t="shared" si="33"/>
        <v>01</v>
      </c>
      <c r="B319" t="str">
        <f t="shared" si="34"/>
        <v>1級地</v>
      </c>
      <c r="C319" s="119">
        <f t="shared" si="35"/>
        <v>11.6</v>
      </c>
      <c r="D319" s="141" t="s">
        <v>3552</v>
      </c>
      <c r="E319" s="127" t="s">
        <v>597</v>
      </c>
      <c r="F319">
        <v>227</v>
      </c>
      <c r="G319" s="114">
        <f t="shared" si="31"/>
        <v>2633</v>
      </c>
      <c r="H319" s="114" t="s">
        <v>967</v>
      </c>
      <c r="I319" s="114">
        <v>2</v>
      </c>
      <c r="J319" s="131" t="s">
        <v>65</v>
      </c>
      <c r="K319" t="str">
        <f t="shared" si="32"/>
        <v>3264012</v>
      </c>
      <c r="L319" s="114">
        <f t="shared" si="38"/>
        <v>1690</v>
      </c>
    </row>
    <row r="320" spans="1:12">
      <c r="A320" s="113" t="str">
        <f t="shared" si="33"/>
        <v>01</v>
      </c>
      <c r="B320" t="str">
        <f t="shared" si="34"/>
        <v>1級地</v>
      </c>
      <c r="C320" s="119">
        <f t="shared" si="35"/>
        <v>11.6</v>
      </c>
      <c r="D320" s="141" t="s">
        <v>3553</v>
      </c>
      <c r="E320" s="127" t="s">
        <v>188</v>
      </c>
      <c r="F320">
        <v>440</v>
      </c>
      <c r="G320" s="114">
        <f t="shared" si="31"/>
        <v>5104</v>
      </c>
      <c r="H320" s="114" t="s">
        <v>967</v>
      </c>
      <c r="I320" s="114">
        <v>2</v>
      </c>
      <c r="J320" s="131" t="s">
        <v>65</v>
      </c>
      <c r="K320" t="str">
        <f t="shared" si="32"/>
        <v>1433012</v>
      </c>
      <c r="L320" s="114">
        <f t="shared" si="38"/>
        <v>1690</v>
      </c>
    </row>
    <row r="321" spans="1:12">
      <c r="A321" s="113" t="str">
        <f t="shared" si="33"/>
        <v>01</v>
      </c>
      <c r="B321" t="str">
        <f t="shared" si="34"/>
        <v>1級地</v>
      </c>
      <c r="C321" s="119">
        <f t="shared" si="35"/>
        <v>11.6</v>
      </c>
      <c r="D321" s="141" t="s">
        <v>3554</v>
      </c>
      <c r="E321" s="127" t="s">
        <v>598</v>
      </c>
      <c r="F321">
        <v>308</v>
      </c>
      <c r="G321" s="114">
        <f t="shared" si="31"/>
        <v>3572</v>
      </c>
      <c r="H321" s="114" t="s">
        <v>967</v>
      </c>
      <c r="I321" s="114">
        <v>2</v>
      </c>
      <c r="J321" s="131" t="s">
        <v>65</v>
      </c>
      <c r="K321" t="str">
        <f t="shared" si="32"/>
        <v>1434012</v>
      </c>
      <c r="L321" s="114">
        <f t="shared" si="38"/>
        <v>1690</v>
      </c>
    </row>
    <row r="322" spans="1:12">
      <c r="A322" s="113" t="str">
        <f t="shared" si="33"/>
        <v>01</v>
      </c>
      <c r="B322" t="str">
        <f t="shared" si="34"/>
        <v>1級地</v>
      </c>
      <c r="C322" s="119">
        <f t="shared" si="35"/>
        <v>11.6</v>
      </c>
      <c r="D322" s="141" t="s">
        <v>3555</v>
      </c>
      <c r="E322" s="127" t="s">
        <v>599</v>
      </c>
      <c r="F322">
        <v>220</v>
      </c>
      <c r="G322" s="114">
        <f t="shared" si="31"/>
        <v>2552</v>
      </c>
      <c r="H322" s="114" t="s">
        <v>967</v>
      </c>
      <c r="I322" s="114">
        <v>2</v>
      </c>
      <c r="J322" s="131" t="s">
        <v>65</v>
      </c>
      <c r="K322" t="str">
        <f t="shared" si="32"/>
        <v>3265012</v>
      </c>
      <c r="L322" s="114">
        <f t="shared" si="38"/>
        <v>1690</v>
      </c>
    </row>
    <row r="323" spans="1:12">
      <c r="A323" s="113" t="str">
        <f t="shared" si="33"/>
        <v>01</v>
      </c>
      <c r="B323" t="str">
        <f t="shared" si="34"/>
        <v>1級地</v>
      </c>
      <c r="C323" s="119">
        <f t="shared" si="35"/>
        <v>11.6</v>
      </c>
      <c r="D323" s="141" t="s">
        <v>3556</v>
      </c>
      <c r="E323" s="127" t="s">
        <v>600</v>
      </c>
      <c r="F323">
        <v>435</v>
      </c>
      <c r="G323" s="114">
        <f t="shared" ref="G323:G386" si="39">ROUNDDOWN(F323*C323,0)</f>
        <v>5046</v>
      </c>
      <c r="H323" s="114" t="s">
        <v>967</v>
      </c>
      <c r="I323" s="114">
        <v>2</v>
      </c>
      <c r="J323" s="131" t="s">
        <v>65</v>
      </c>
      <c r="K323" t="str">
        <f t="shared" ref="K323:K386" si="40">D323&amp;A323&amp;I323</f>
        <v>3266012</v>
      </c>
      <c r="L323" s="114">
        <f t="shared" si="38"/>
        <v>1690</v>
      </c>
    </row>
    <row r="324" spans="1:12">
      <c r="A324" s="113" t="str">
        <f t="shared" ref="A324:A387" si="41">A323</f>
        <v>01</v>
      </c>
      <c r="B324" t="str">
        <f t="shared" ref="B324:B387" si="42">B323</f>
        <v>1級地</v>
      </c>
      <c r="C324" s="119">
        <f t="shared" ref="C324:C387" si="43">C323</f>
        <v>11.6</v>
      </c>
      <c r="D324" s="141" t="s">
        <v>3557</v>
      </c>
      <c r="E324" s="127" t="s">
        <v>601</v>
      </c>
      <c r="F324">
        <v>303</v>
      </c>
      <c r="G324" s="114">
        <f t="shared" si="39"/>
        <v>3514</v>
      </c>
      <c r="H324" s="114" t="s">
        <v>967</v>
      </c>
      <c r="I324" s="114">
        <v>2</v>
      </c>
      <c r="J324" s="131" t="s">
        <v>65</v>
      </c>
      <c r="K324" t="str">
        <f t="shared" si="40"/>
        <v>3267012</v>
      </c>
      <c r="L324" s="114">
        <f t="shared" si="38"/>
        <v>1690</v>
      </c>
    </row>
    <row r="325" spans="1:12">
      <c r="A325" s="113" t="str">
        <f t="shared" si="41"/>
        <v>01</v>
      </c>
      <c r="B325" t="str">
        <f t="shared" si="42"/>
        <v>1級地</v>
      </c>
      <c r="C325" s="119">
        <f t="shared" si="43"/>
        <v>11.6</v>
      </c>
      <c r="D325" s="141" t="s">
        <v>3558</v>
      </c>
      <c r="E325" s="127" t="s">
        <v>602</v>
      </c>
      <c r="F325">
        <v>215</v>
      </c>
      <c r="G325" s="114">
        <f t="shared" si="39"/>
        <v>2494</v>
      </c>
      <c r="H325" s="114" t="s">
        <v>967</v>
      </c>
      <c r="I325" s="114">
        <v>2</v>
      </c>
      <c r="J325" s="131" t="s">
        <v>65</v>
      </c>
      <c r="K325" t="str">
        <f t="shared" si="40"/>
        <v>3268012</v>
      </c>
      <c r="L325" s="114">
        <f t="shared" si="38"/>
        <v>1690</v>
      </c>
    </row>
    <row r="326" spans="1:12">
      <c r="A326" s="113" t="str">
        <f t="shared" si="41"/>
        <v>01</v>
      </c>
      <c r="B326" t="str">
        <f t="shared" si="42"/>
        <v>1級地</v>
      </c>
      <c r="C326" s="119">
        <f t="shared" si="43"/>
        <v>11.6</v>
      </c>
      <c r="D326" s="141" t="s">
        <v>3559</v>
      </c>
      <c r="E326" s="127" t="s">
        <v>189</v>
      </c>
      <c r="F326">
        <v>431</v>
      </c>
      <c r="G326" s="114">
        <f t="shared" si="39"/>
        <v>4999</v>
      </c>
      <c r="H326" s="114" t="s">
        <v>967</v>
      </c>
      <c r="I326" s="114">
        <v>2</v>
      </c>
      <c r="J326" s="131" t="s">
        <v>65</v>
      </c>
      <c r="K326" t="str">
        <f t="shared" si="40"/>
        <v>1435012</v>
      </c>
      <c r="L326" s="114">
        <f t="shared" si="38"/>
        <v>1690</v>
      </c>
    </row>
    <row r="327" spans="1:12">
      <c r="A327" s="113" t="str">
        <f t="shared" si="41"/>
        <v>01</v>
      </c>
      <c r="B327" t="str">
        <f t="shared" si="42"/>
        <v>1級地</v>
      </c>
      <c r="C327" s="119">
        <f t="shared" si="43"/>
        <v>11.6</v>
      </c>
      <c r="D327" s="141" t="s">
        <v>3560</v>
      </c>
      <c r="E327" s="127" t="s">
        <v>603</v>
      </c>
      <c r="F327">
        <v>302</v>
      </c>
      <c r="G327" s="114">
        <f t="shared" si="39"/>
        <v>3503</v>
      </c>
      <c r="H327" s="114" t="s">
        <v>967</v>
      </c>
      <c r="I327" s="114">
        <v>2</v>
      </c>
      <c r="J327" s="131" t="s">
        <v>65</v>
      </c>
      <c r="K327" t="str">
        <f t="shared" si="40"/>
        <v>1436012</v>
      </c>
      <c r="L327" s="114">
        <f t="shared" si="38"/>
        <v>1690</v>
      </c>
    </row>
    <row r="328" spans="1:12">
      <c r="A328" s="113" t="str">
        <f t="shared" si="41"/>
        <v>01</v>
      </c>
      <c r="B328" t="str">
        <f t="shared" si="42"/>
        <v>1級地</v>
      </c>
      <c r="C328" s="119">
        <f t="shared" si="43"/>
        <v>11.6</v>
      </c>
      <c r="D328" s="141" t="s">
        <v>3561</v>
      </c>
      <c r="E328" s="127" t="s">
        <v>604</v>
      </c>
      <c r="F328">
        <v>216</v>
      </c>
      <c r="G328" s="114">
        <f t="shared" si="39"/>
        <v>2505</v>
      </c>
      <c r="H328" s="114" t="s">
        <v>967</v>
      </c>
      <c r="I328" s="114">
        <v>2</v>
      </c>
      <c r="J328" s="131" t="s">
        <v>65</v>
      </c>
      <c r="K328" t="str">
        <f t="shared" si="40"/>
        <v>3269012</v>
      </c>
      <c r="L328" s="114">
        <f t="shared" si="38"/>
        <v>1690</v>
      </c>
    </row>
    <row r="329" spans="1:12">
      <c r="A329" s="113" t="str">
        <f t="shared" si="41"/>
        <v>01</v>
      </c>
      <c r="B329" t="str">
        <f t="shared" si="42"/>
        <v>1級地</v>
      </c>
      <c r="C329" s="119">
        <f t="shared" si="43"/>
        <v>11.6</v>
      </c>
      <c r="D329" s="141" t="s">
        <v>3562</v>
      </c>
      <c r="E329" s="127" t="s">
        <v>605</v>
      </c>
      <c r="F329">
        <v>426</v>
      </c>
      <c r="G329" s="114">
        <f t="shared" si="39"/>
        <v>4941</v>
      </c>
      <c r="H329" s="114" t="s">
        <v>967</v>
      </c>
      <c r="I329" s="114">
        <v>2</v>
      </c>
      <c r="J329" s="131" t="s">
        <v>65</v>
      </c>
      <c r="K329" t="str">
        <f t="shared" si="40"/>
        <v>3270012</v>
      </c>
      <c r="L329" s="114">
        <f t="shared" si="38"/>
        <v>1690</v>
      </c>
    </row>
    <row r="330" spans="1:12">
      <c r="A330" s="113" t="str">
        <f t="shared" si="41"/>
        <v>01</v>
      </c>
      <c r="B330" t="str">
        <f t="shared" si="42"/>
        <v>1級地</v>
      </c>
      <c r="C330" s="119">
        <f t="shared" si="43"/>
        <v>11.6</v>
      </c>
      <c r="D330" s="141" t="s">
        <v>3563</v>
      </c>
      <c r="E330" s="127" t="s">
        <v>606</v>
      </c>
      <c r="F330">
        <v>297</v>
      </c>
      <c r="G330" s="114">
        <f t="shared" si="39"/>
        <v>3445</v>
      </c>
      <c r="H330" s="114" t="s">
        <v>967</v>
      </c>
      <c r="I330" s="114">
        <v>2</v>
      </c>
      <c r="J330" s="131" t="s">
        <v>65</v>
      </c>
      <c r="K330" t="str">
        <f t="shared" si="40"/>
        <v>3271012</v>
      </c>
      <c r="L330" s="114">
        <f t="shared" si="38"/>
        <v>1690</v>
      </c>
    </row>
    <row r="331" spans="1:12">
      <c r="A331" s="113" t="str">
        <f t="shared" si="41"/>
        <v>01</v>
      </c>
      <c r="B331" t="str">
        <f t="shared" si="42"/>
        <v>1級地</v>
      </c>
      <c r="C331" s="119">
        <f t="shared" si="43"/>
        <v>11.6</v>
      </c>
      <c r="D331" s="141" t="s">
        <v>3564</v>
      </c>
      <c r="E331" s="127" t="s">
        <v>607</v>
      </c>
      <c r="F331">
        <v>211</v>
      </c>
      <c r="G331" s="114">
        <f t="shared" si="39"/>
        <v>2447</v>
      </c>
      <c r="H331" s="114" t="s">
        <v>967</v>
      </c>
      <c r="I331" s="114">
        <v>2</v>
      </c>
      <c r="J331" s="131" t="s">
        <v>65</v>
      </c>
      <c r="K331" t="str">
        <f t="shared" si="40"/>
        <v>3272012</v>
      </c>
      <c r="L331" s="114">
        <f t="shared" si="38"/>
        <v>1690</v>
      </c>
    </row>
    <row r="332" spans="1:12">
      <c r="A332" s="113" t="str">
        <f t="shared" si="41"/>
        <v>01</v>
      </c>
      <c r="B332" t="str">
        <f t="shared" si="42"/>
        <v>1級地</v>
      </c>
      <c r="C332" s="119">
        <f t="shared" si="43"/>
        <v>11.6</v>
      </c>
      <c r="D332" s="141" t="s">
        <v>3565</v>
      </c>
      <c r="E332" s="127" t="s">
        <v>190</v>
      </c>
      <c r="F332">
        <v>440</v>
      </c>
      <c r="G332" s="114">
        <f t="shared" si="39"/>
        <v>5104</v>
      </c>
      <c r="H332" s="114" t="s">
        <v>967</v>
      </c>
      <c r="I332" s="114">
        <v>2</v>
      </c>
      <c r="J332" s="131" t="s">
        <v>65</v>
      </c>
      <c r="K332" t="str">
        <f t="shared" si="40"/>
        <v>1437012</v>
      </c>
      <c r="L332" s="114">
        <f t="shared" si="38"/>
        <v>1690</v>
      </c>
    </row>
    <row r="333" spans="1:12">
      <c r="A333" s="113" t="str">
        <f t="shared" si="41"/>
        <v>01</v>
      </c>
      <c r="B333" t="str">
        <f t="shared" si="42"/>
        <v>1級地</v>
      </c>
      <c r="C333" s="119">
        <f t="shared" si="43"/>
        <v>11.6</v>
      </c>
      <c r="D333" s="141" t="s">
        <v>3566</v>
      </c>
      <c r="E333" s="127" t="s">
        <v>608</v>
      </c>
      <c r="F333">
        <v>308</v>
      </c>
      <c r="G333" s="114">
        <f t="shared" si="39"/>
        <v>3572</v>
      </c>
      <c r="H333" s="114" t="s">
        <v>967</v>
      </c>
      <c r="I333" s="114">
        <v>2</v>
      </c>
      <c r="J333" s="131" t="s">
        <v>65</v>
      </c>
      <c r="K333" t="str">
        <f t="shared" si="40"/>
        <v>1438012</v>
      </c>
      <c r="L333" s="114">
        <f t="shared" si="38"/>
        <v>1690</v>
      </c>
    </row>
    <row r="334" spans="1:12">
      <c r="A334" s="113" t="str">
        <f t="shared" si="41"/>
        <v>01</v>
      </c>
      <c r="B334" t="str">
        <f t="shared" si="42"/>
        <v>1級地</v>
      </c>
      <c r="C334" s="119">
        <f t="shared" si="43"/>
        <v>11.6</v>
      </c>
      <c r="D334" s="141" t="s">
        <v>3567</v>
      </c>
      <c r="E334" s="127" t="s">
        <v>609</v>
      </c>
      <c r="F334">
        <v>220</v>
      </c>
      <c r="G334" s="114">
        <f t="shared" si="39"/>
        <v>2552</v>
      </c>
      <c r="H334" s="114" t="s">
        <v>967</v>
      </c>
      <c r="I334" s="114">
        <v>2</v>
      </c>
      <c r="J334" s="131" t="s">
        <v>65</v>
      </c>
      <c r="K334" t="str">
        <f t="shared" si="40"/>
        <v>3273012</v>
      </c>
      <c r="L334" s="114">
        <f t="shared" si="38"/>
        <v>1690</v>
      </c>
    </row>
    <row r="335" spans="1:12">
      <c r="A335" s="113" t="str">
        <f t="shared" si="41"/>
        <v>01</v>
      </c>
      <c r="B335" t="str">
        <f t="shared" si="42"/>
        <v>1級地</v>
      </c>
      <c r="C335" s="119">
        <f t="shared" si="43"/>
        <v>11.6</v>
      </c>
      <c r="D335" s="141" t="s">
        <v>3568</v>
      </c>
      <c r="E335" s="127" t="s">
        <v>610</v>
      </c>
      <c r="F335">
        <v>435</v>
      </c>
      <c r="G335" s="114">
        <f t="shared" si="39"/>
        <v>5046</v>
      </c>
      <c r="H335" s="114" t="s">
        <v>967</v>
      </c>
      <c r="I335" s="114">
        <v>2</v>
      </c>
      <c r="J335" s="131" t="s">
        <v>65</v>
      </c>
      <c r="K335" t="str">
        <f t="shared" si="40"/>
        <v>3274012</v>
      </c>
      <c r="L335" s="114">
        <f t="shared" si="38"/>
        <v>1690</v>
      </c>
    </row>
    <row r="336" spans="1:12">
      <c r="A336" s="113" t="str">
        <f t="shared" si="41"/>
        <v>01</v>
      </c>
      <c r="B336" t="str">
        <f t="shared" si="42"/>
        <v>1級地</v>
      </c>
      <c r="C336" s="119">
        <f t="shared" si="43"/>
        <v>11.6</v>
      </c>
      <c r="D336" s="141" t="s">
        <v>3569</v>
      </c>
      <c r="E336" s="127" t="s">
        <v>611</v>
      </c>
      <c r="F336">
        <v>303</v>
      </c>
      <c r="G336" s="114">
        <f t="shared" si="39"/>
        <v>3514</v>
      </c>
      <c r="H336" s="114" t="s">
        <v>967</v>
      </c>
      <c r="I336" s="114">
        <v>2</v>
      </c>
      <c r="J336" s="131" t="s">
        <v>65</v>
      </c>
      <c r="K336" t="str">
        <f t="shared" si="40"/>
        <v>3275012</v>
      </c>
      <c r="L336" s="114">
        <f t="shared" si="38"/>
        <v>1690</v>
      </c>
    </row>
    <row r="337" spans="1:12">
      <c r="A337" s="113" t="str">
        <f t="shared" si="41"/>
        <v>01</v>
      </c>
      <c r="B337" t="str">
        <f t="shared" si="42"/>
        <v>1級地</v>
      </c>
      <c r="C337" s="119">
        <f t="shared" si="43"/>
        <v>11.6</v>
      </c>
      <c r="D337" s="141" t="s">
        <v>3571</v>
      </c>
      <c r="E337" s="127" t="s">
        <v>612</v>
      </c>
      <c r="F337">
        <v>215</v>
      </c>
      <c r="G337" s="114">
        <f t="shared" si="39"/>
        <v>2494</v>
      </c>
      <c r="H337" s="114" t="s">
        <v>967</v>
      </c>
      <c r="I337" s="114">
        <v>2</v>
      </c>
      <c r="J337" s="131" t="s">
        <v>65</v>
      </c>
      <c r="K337" t="str">
        <f t="shared" si="40"/>
        <v>3276012</v>
      </c>
      <c r="L337" s="114">
        <f t="shared" si="38"/>
        <v>1690</v>
      </c>
    </row>
    <row r="338" spans="1:12">
      <c r="A338" s="113" t="str">
        <f t="shared" si="41"/>
        <v>01</v>
      </c>
      <c r="B338" t="str">
        <f t="shared" si="42"/>
        <v>1級地</v>
      </c>
      <c r="C338" s="119">
        <f t="shared" si="43"/>
        <v>11.6</v>
      </c>
      <c r="D338" s="141" t="s">
        <v>3570</v>
      </c>
      <c r="E338" s="127" t="s">
        <v>191</v>
      </c>
      <c r="F338">
        <v>383</v>
      </c>
      <c r="G338" s="114">
        <f t="shared" si="39"/>
        <v>4442</v>
      </c>
      <c r="H338" s="114" t="s">
        <v>967</v>
      </c>
      <c r="I338" s="114">
        <v>2</v>
      </c>
      <c r="J338" s="130">
        <f>J194</f>
        <v>5930</v>
      </c>
      <c r="K338" t="str">
        <f t="shared" si="40"/>
        <v>1441012</v>
      </c>
      <c r="L338" s="130">
        <f>IF(J338-G338&gt;0,J338-G338,0)</f>
        <v>1488</v>
      </c>
    </row>
    <row r="339" spans="1:12">
      <c r="A339" s="113" t="str">
        <f t="shared" si="41"/>
        <v>01</v>
      </c>
      <c r="B339" t="str">
        <f t="shared" si="42"/>
        <v>1級地</v>
      </c>
      <c r="C339" s="119">
        <f t="shared" si="43"/>
        <v>11.6</v>
      </c>
      <c r="D339" s="141" t="s">
        <v>3572</v>
      </c>
      <c r="E339" s="127" t="s">
        <v>613</v>
      </c>
      <c r="F339">
        <v>268</v>
      </c>
      <c r="G339" s="114">
        <f t="shared" si="39"/>
        <v>3108</v>
      </c>
      <c r="H339" s="114" t="s">
        <v>967</v>
      </c>
      <c r="I339" s="114">
        <v>2</v>
      </c>
      <c r="J339" s="131" t="s">
        <v>65</v>
      </c>
      <c r="K339" t="str">
        <f t="shared" si="40"/>
        <v>1442012</v>
      </c>
      <c r="L339" s="114">
        <f>L338</f>
        <v>1488</v>
      </c>
    </row>
    <row r="340" spans="1:12">
      <c r="A340" s="113" t="str">
        <f t="shared" si="41"/>
        <v>01</v>
      </c>
      <c r="B340" t="str">
        <f t="shared" si="42"/>
        <v>1級地</v>
      </c>
      <c r="C340" s="119">
        <f t="shared" si="43"/>
        <v>11.6</v>
      </c>
      <c r="D340" s="141" t="s">
        <v>3573</v>
      </c>
      <c r="E340" s="127" t="s">
        <v>614</v>
      </c>
      <c r="F340">
        <v>192</v>
      </c>
      <c r="G340" s="114">
        <f t="shared" si="39"/>
        <v>2227</v>
      </c>
      <c r="H340" s="114" t="s">
        <v>967</v>
      </c>
      <c r="I340" s="114">
        <v>2</v>
      </c>
      <c r="J340" s="131" t="s">
        <v>65</v>
      </c>
      <c r="K340" t="str">
        <f t="shared" si="40"/>
        <v>3281012</v>
      </c>
      <c r="L340" s="114">
        <f t="shared" ref="L340:L361" si="44">L339</f>
        <v>1488</v>
      </c>
    </row>
    <row r="341" spans="1:12">
      <c r="A341" s="113" t="str">
        <f t="shared" si="41"/>
        <v>01</v>
      </c>
      <c r="B341" t="str">
        <f t="shared" si="42"/>
        <v>1級地</v>
      </c>
      <c r="C341" s="119">
        <f t="shared" si="43"/>
        <v>11.6</v>
      </c>
      <c r="D341" s="141" t="s">
        <v>3574</v>
      </c>
      <c r="E341" s="127" t="s">
        <v>615</v>
      </c>
      <c r="F341">
        <v>378</v>
      </c>
      <c r="G341" s="114">
        <f t="shared" si="39"/>
        <v>4384</v>
      </c>
      <c r="H341" s="114" t="s">
        <v>967</v>
      </c>
      <c r="I341" s="114">
        <v>2</v>
      </c>
      <c r="J341" s="131" t="s">
        <v>65</v>
      </c>
      <c r="K341" t="str">
        <f t="shared" si="40"/>
        <v>3282012</v>
      </c>
      <c r="L341" s="114">
        <f t="shared" si="44"/>
        <v>1488</v>
      </c>
    </row>
    <row r="342" spans="1:12">
      <c r="A342" s="113" t="str">
        <f t="shared" si="41"/>
        <v>01</v>
      </c>
      <c r="B342" t="str">
        <f t="shared" si="42"/>
        <v>1級地</v>
      </c>
      <c r="C342" s="119">
        <f t="shared" si="43"/>
        <v>11.6</v>
      </c>
      <c r="D342" s="141" t="s">
        <v>3575</v>
      </c>
      <c r="E342" s="127" t="s">
        <v>616</v>
      </c>
      <c r="F342">
        <v>263</v>
      </c>
      <c r="G342" s="114">
        <f t="shared" si="39"/>
        <v>3050</v>
      </c>
      <c r="H342" s="114" t="s">
        <v>967</v>
      </c>
      <c r="I342" s="114">
        <v>2</v>
      </c>
      <c r="J342" s="131" t="s">
        <v>65</v>
      </c>
      <c r="K342" t="str">
        <f t="shared" si="40"/>
        <v>3283012</v>
      </c>
      <c r="L342" s="114">
        <f t="shared" si="44"/>
        <v>1488</v>
      </c>
    </row>
    <row r="343" spans="1:12">
      <c r="A343" s="113" t="str">
        <f t="shared" si="41"/>
        <v>01</v>
      </c>
      <c r="B343" t="str">
        <f t="shared" si="42"/>
        <v>1級地</v>
      </c>
      <c r="C343" s="119">
        <f t="shared" si="43"/>
        <v>11.6</v>
      </c>
      <c r="D343" s="141" t="s">
        <v>3576</v>
      </c>
      <c r="E343" s="127" t="s">
        <v>617</v>
      </c>
      <c r="F343">
        <v>187</v>
      </c>
      <c r="G343" s="114">
        <f t="shared" si="39"/>
        <v>2169</v>
      </c>
      <c r="H343" s="114" t="s">
        <v>967</v>
      </c>
      <c r="I343" s="114">
        <v>2</v>
      </c>
      <c r="J343" s="131" t="s">
        <v>65</v>
      </c>
      <c r="K343" t="str">
        <f t="shared" si="40"/>
        <v>3284012</v>
      </c>
      <c r="L343" s="114">
        <f t="shared" si="44"/>
        <v>1488</v>
      </c>
    </row>
    <row r="344" spans="1:12">
      <c r="A344" s="113" t="str">
        <f t="shared" si="41"/>
        <v>01</v>
      </c>
      <c r="B344" t="str">
        <f t="shared" si="42"/>
        <v>1級地</v>
      </c>
      <c r="C344" s="119">
        <f t="shared" si="43"/>
        <v>11.6</v>
      </c>
      <c r="D344" s="141" t="s">
        <v>3577</v>
      </c>
      <c r="E344" s="127" t="s">
        <v>192</v>
      </c>
      <c r="F344">
        <v>364</v>
      </c>
      <c r="G344" s="114">
        <f t="shared" si="39"/>
        <v>4222</v>
      </c>
      <c r="H344" s="114" t="s">
        <v>967</v>
      </c>
      <c r="I344" s="114">
        <v>2</v>
      </c>
      <c r="J344" s="131" t="s">
        <v>65</v>
      </c>
      <c r="K344" t="str">
        <f t="shared" si="40"/>
        <v>1443012</v>
      </c>
      <c r="L344" s="114">
        <f t="shared" si="44"/>
        <v>1488</v>
      </c>
    </row>
    <row r="345" spans="1:12">
      <c r="A345" s="113" t="str">
        <f t="shared" si="41"/>
        <v>01</v>
      </c>
      <c r="B345" t="str">
        <f t="shared" si="42"/>
        <v>1級地</v>
      </c>
      <c r="C345" s="119">
        <f t="shared" si="43"/>
        <v>11.6</v>
      </c>
      <c r="D345" s="141" t="s">
        <v>3578</v>
      </c>
      <c r="E345" s="127" t="s">
        <v>618</v>
      </c>
      <c r="F345">
        <v>255</v>
      </c>
      <c r="G345" s="114">
        <f t="shared" si="39"/>
        <v>2958</v>
      </c>
      <c r="H345" s="114" t="s">
        <v>967</v>
      </c>
      <c r="I345" s="114">
        <v>2</v>
      </c>
      <c r="J345" s="131" t="s">
        <v>65</v>
      </c>
      <c r="K345" t="str">
        <f t="shared" si="40"/>
        <v>1444012</v>
      </c>
      <c r="L345" s="114">
        <f t="shared" si="44"/>
        <v>1488</v>
      </c>
    </row>
    <row r="346" spans="1:12">
      <c r="A346" s="113" t="str">
        <f t="shared" si="41"/>
        <v>01</v>
      </c>
      <c r="B346" t="str">
        <f t="shared" si="42"/>
        <v>1級地</v>
      </c>
      <c r="C346" s="119">
        <f t="shared" si="43"/>
        <v>11.6</v>
      </c>
      <c r="D346" s="141" t="s">
        <v>3579</v>
      </c>
      <c r="E346" s="127" t="s">
        <v>619</v>
      </c>
      <c r="F346">
        <v>182</v>
      </c>
      <c r="G346" s="114">
        <f t="shared" si="39"/>
        <v>2111</v>
      </c>
      <c r="H346" s="114" t="s">
        <v>967</v>
      </c>
      <c r="I346" s="114">
        <v>2</v>
      </c>
      <c r="J346" s="131" t="s">
        <v>65</v>
      </c>
      <c r="K346" t="str">
        <f t="shared" si="40"/>
        <v>3285012</v>
      </c>
      <c r="L346" s="114">
        <f t="shared" si="44"/>
        <v>1488</v>
      </c>
    </row>
    <row r="347" spans="1:12">
      <c r="A347" s="113" t="str">
        <f t="shared" si="41"/>
        <v>01</v>
      </c>
      <c r="B347" t="str">
        <f t="shared" si="42"/>
        <v>1級地</v>
      </c>
      <c r="C347" s="119">
        <f t="shared" si="43"/>
        <v>11.6</v>
      </c>
      <c r="D347" s="141" t="s">
        <v>3580</v>
      </c>
      <c r="E347" s="127" t="s">
        <v>620</v>
      </c>
      <c r="F347">
        <v>359</v>
      </c>
      <c r="G347" s="114">
        <f t="shared" si="39"/>
        <v>4164</v>
      </c>
      <c r="H347" s="114" t="s">
        <v>967</v>
      </c>
      <c r="I347" s="114">
        <v>2</v>
      </c>
      <c r="J347" s="131" t="s">
        <v>65</v>
      </c>
      <c r="K347" t="str">
        <f t="shared" si="40"/>
        <v>3286012</v>
      </c>
      <c r="L347" s="114">
        <f t="shared" si="44"/>
        <v>1488</v>
      </c>
    </row>
    <row r="348" spans="1:12">
      <c r="A348" s="113" t="str">
        <f t="shared" si="41"/>
        <v>01</v>
      </c>
      <c r="B348" t="str">
        <f t="shared" si="42"/>
        <v>1級地</v>
      </c>
      <c r="C348" s="119">
        <f t="shared" si="43"/>
        <v>11.6</v>
      </c>
      <c r="D348" s="141" t="s">
        <v>3581</v>
      </c>
      <c r="E348" s="127" t="s">
        <v>621</v>
      </c>
      <c r="F348">
        <v>250</v>
      </c>
      <c r="G348" s="114">
        <f t="shared" si="39"/>
        <v>2900</v>
      </c>
      <c r="H348" s="114" t="s">
        <v>967</v>
      </c>
      <c r="I348" s="114">
        <v>2</v>
      </c>
      <c r="J348" s="131" t="s">
        <v>65</v>
      </c>
      <c r="K348" t="str">
        <f t="shared" si="40"/>
        <v>3287012</v>
      </c>
      <c r="L348" s="114">
        <f t="shared" si="44"/>
        <v>1488</v>
      </c>
    </row>
    <row r="349" spans="1:12">
      <c r="A349" s="113" t="str">
        <f t="shared" si="41"/>
        <v>01</v>
      </c>
      <c r="B349" t="str">
        <f t="shared" si="42"/>
        <v>1級地</v>
      </c>
      <c r="C349" s="119">
        <f t="shared" si="43"/>
        <v>11.6</v>
      </c>
      <c r="D349" s="141" t="s">
        <v>3582</v>
      </c>
      <c r="E349" s="127" t="s">
        <v>622</v>
      </c>
      <c r="F349">
        <v>177</v>
      </c>
      <c r="G349" s="114">
        <f t="shared" si="39"/>
        <v>2053</v>
      </c>
      <c r="H349" s="114" t="s">
        <v>967</v>
      </c>
      <c r="I349" s="114">
        <v>2</v>
      </c>
      <c r="J349" s="131" t="s">
        <v>65</v>
      </c>
      <c r="K349" t="str">
        <f t="shared" si="40"/>
        <v>3288012</v>
      </c>
      <c r="L349" s="114">
        <f t="shared" si="44"/>
        <v>1488</v>
      </c>
    </row>
    <row r="350" spans="1:12">
      <c r="A350" s="113" t="str">
        <f t="shared" si="41"/>
        <v>01</v>
      </c>
      <c r="B350" t="str">
        <f t="shared" si="42"/>
        <v>1級地</v>
      </c>
      <c r="C350" s="119">
        <f t="shared" si="43"/>
        <v>11.6</v>
      </c>
      <c r="D350" s="141" t="s">
        <v>3583</v>
      </c>
      <c r="E350" s="127" t="s">
        <v>193</v>
      </c>
      <c r="F350">
        <v>356</v>
      </c>
      <c r="G350" s="114">
        <f t="shared" si="39"/>
        <v>4129</v>
      </c>
      <c r="H350" s="114" t="s">
        <v>967</v>
      </c>
      <c r="I350" s="114">
        <v>2</v>
      </c>
      <c r="J350" s="131" t="s">
        <v>65</v>
      </c>
      <c r="K350" t="str">
        <f t="shared" si="40"/>
        <v>1445012</v>
      </c>
      <c r="L350" s="114">
        <f t="shared" si="44"/>
        <v>1488</v>
      </c>
    </row>
    <row r="351" spans="1:12">
      <c r="A351" s="113" t="str">
        <f t="shared" si="41"/>
        <v>01</v>
      </c>
      <c r="B351" t="str">
        <f t="shared" si="42"/>
        <v>1級地</v>
      </c>
      <c r="C351" s="119">
        <f t="shared" si="43"/>
        <v>11.6</v>
      </c>
      <c r="D351" s="141" t="s">
        <v>3584</v>
      </c>
      <c r="E351" s="127" t="s">
        <v>623</v>
      </c>
      <c r="F351">
        <v>249</v>
      </c>
      <c r="G351" s="114">
        <f t="shared" si="39"/>
        <v>2888</v>
      </c>
      <c r="H351" s="114" t="s">
        <v>967</v>
      </c>
      <c r="I351" s="114">
        <v>2</v>
      </c>
      <c r="J351" s="131" t="s">
        <v>65</v>
      </c>
      <c r="K351" t="str">
        <f t="shared" si="40"/>
        <v>1446012</v>
      </c>
      <c r="L351" s="114">
        <f t="shared" si="44"/>
        <v>1488</v>
      </c>
    </row>
    <row r="352" spans="1:12">
      <c r="A352" s="113" t="str">
        <f t="shared" si="41"/>
        <v>01</v>
      </c>
      <c r="B352" t="str">
        <f t="shared" si="42"/>
        <v>1級地</v>
      </c>
      <c r="C352" s="119">
        <f t="shared" si="43"/>
        <v>11.6</v>
      </c>
      <c r="D352" s="141" t="s">
        <v>3585</v>
      </c>
      <c r="E352" s="127" t="s">
        <v>624</v>
      </c>
      <c r="F352">
        <v>178</v>
      </c>
      <c r="G352" s="114">
        <f t="shared" si="39"/>
        <v>2064</v>
      </c>
      <c r="H352" s="114" t="s">
        <v>967</v>
      </c>
      <c r="I352" s="114">
        <v>2</v>
      </c>
      <c r="J352" s="131" t="s">
        <v>65</v>
      </c>
      <c r="K352" t="str">
        <f t="shared" si="40"/>
        <v>3289012</v>
      </c>
      <c r="L352" s="114">
        <f t="shared" si="44"/>
        <v>1488</v>
      </c>
    </row>
    <row r="353" spans="1:12">
      <c r="A353" s="113" t="str">
        <f t="shared" si="41"/>
        <v>01</v>
      </c>
      <c r="B353" t="str">
        <f t="shared" si="42"/>
        <v>1級地</v>
      </c>
      <c r="C353" s="119">
        <f t="shared" si="43"/>
        <v>11.6</v>
      </c>
      <c r="D353" s="141" t="s">
        <v>3586</v>
      </c>
      <c r="E353" s="127" t="s">
        <v>625</v>
      </c>
      <c r="F353">
        <v>351</v>
      </c>
      <c r="G353" s="114">
        <f t="shared" si="39"/>
        <v>4071</v>
      </c>
      <c r="H353" s="114" t="s">
        <v>967</v>
      </c>
      <c r="I353" s="114">
        <v>2</v>
      </c>
      <c r="J353" s="131" t="s">
        <v>65</v>
      </c>
      <c r="K353" t="str">
        <f t="shared" si="40"/>
        <v>3290012</v>
      </c>
      <c r="L353" s="114">
        <f t="shared" si="44"/>
        <v>1488</v>
      </c>
    </row>
    <row r="354" spans="1:12">
      <c r="A354" s="113" t="str">
        <f t="shared" si="41"/>
        <v>01</v>
      </c>
      <c r="B354" t="str">
        <f t="shared" si="42"/>
        <v>1級地</v>
      </c>
      <c r="C354" s="119">
        <f t="shared" si="43"/>
        <v>11.6</v>
      </c>
      <c r="D354" s="141" t="s">
        <v>3587</v>
      </c>
      <c r="E354" s="127" t="s">
        <v>626</v>
      </c>
      <c r="F354">
        <v>244</v>
      </c>
      <c r="G354" s="114">
        <f t="shared" si="39"/>
        <v>2830</v>
      </c>
      <c r="H354" s="114" t="s">
        <v>967</v>
      </c>
      <c r="I354" s="114">
        <v>2</v>
      </c>
      <c r="J354" s="131" t="s">
        <v>65</v>
      </c>
      <c r="K354" t="str">
        <f t="shared" si="40"/>
        <v>3291012</v>
      </c>
      <c r="L354" s="114">
        <f t="shared" si="44"/>
        <v>1488</v>
      </c>
    </row>
    <row r="355" spans="1:12">
      <c r="A355" s="113" t="str">
        <f t="shared" si="41"/>
        <v>01</v>
      </c>
      <c r="B355" t="str">
        <f t="shared" si="42"/>
        <v>1級地</v>
      </c>
      <c r="C355" s="119">
        <f t="shared" si="43"/>
        <v>11.6</v>
      </c>
      <c r="D355" s="141" t="s">
        <v>3588</v>
      </c>
      <c r="E355" s="127" t="s">
        <v>627</v>
      </c>
      <c r="F355">
        <v>173</v>
      </c>
      <c r="G355" s="114">
        <f t="shared" si="39"/>
        <v>2006</v>
      </c>
      <c r="H355" s="114" t="s">
        <v>967</v>
      </c>
      <c r="I355" s="114">
        <v>2</v>
      </c>
      <c r="J355" s="131" t="s">
        <v>65</v>
      </c>
      <c r="K355" t="str">
        <f t="shared" si="40"/>
        <v>3292012</v>
      </c>
      <c r="L355" s="114">
        <f t="shared" si="44"/>
        <v>1488</v>
      </c>
    </row>
    <row r="356" spans="1:12">
      <c r="A356" s="113" t="str">
        <f t="shared" si="41"/>
        <v>01</v>
      </c>
      <c r="B356" t="str">
        <f t="shared" si="42"/>
        <v>1級地</v>
      </c>
      <c r="C356" s="119">
        <f t="shared" si="43"/>
        <v>11.6</v>
      </c>
      <c r="D356" s="141" t="s">
        <v>3589</v>
      </c>
      <c r="E356" s="127" t="s">
        <v>194</v>
      </c>
      <c r="F356">
        <v>364</v>
      </c>
      <c r="G356" s="114">
        <f t="shared" si="39"/>
        <v>4222</v>
      </c>
      <c r="H356" s="114" t="s">
        <v>967</v>
      </c>
      <c r="I356" s="114">
        <v>2</v>
      </c>
      <c r="J356" s="131" t="s">
        <v>65</v>
      </c>
      <c r="K356" t="str">
        <f t="shared" si="40"/>
        <v>1447012</v>
      </c>
      <c r="L356" s="114">
        <f t="shared" si="44"/>
        <v>1488</v>
      </c>
    </row>
    <row r="357" spans="1:12">
      <c r="A357" s="113" t="str">
        <f t="shared" si="41"/>
        <v>01</v>
      </c>
      <c r="B357" t="str">
        <f t="shared" si="42"/>
        <v>1級地</v>
      </c>
      <c r="C357" s="119">
        <f t="shared" si="43"/>
        <v>11.6</v>
      </c>
      <c r="D357" s="141" t="s">
        <v>3590</v>
      </c>
      <c r="E357" s="127" t="s">
        <v>628</v>
      </c>
      <c r="F357">
        <v>255</v>
      </c>
      <c r="G357" s="114">
        <f t="shared" si="39"/>
        <v>2958</v>
      </c>
      <c r="H357" s="114" t="s">
        <v>967</v>
      </c>
      <c r="I357" s="114">
        <v>2</v>
      </c>
      <c r="J357" s="131" t="s">
        <v>65</v>
      </c>
      <c r="K357" t="str">
        <f t="shared" si="40"/>
        <v>1448012</v>
      </c>
      <c r="L357" s="114">
        <f t="shared" si="44"/>
        <v>1488</v>
      </c>
    </row>
    <row r="358" spans="1:12">
      <c r="A358" s="113" t="str">
        <f t="shared" si="41"/>
        <v>01</v>
      </c>
      <c r="B358" t="str">
        <f t="shared" si="42"/>
        <v>1級地</v>
      </c>
      <c r="C358" s="119">
        <f t="shared" si="43"/>
        <v>11.6</v>
      </c>
      <c r="D358" s="141" t="s">
        <v>3591</v>
      </c>
      <c r="E358" s="127" t="s">
        <v>629</v>
      </c>
      <c r="F358">
        <v>182</v>
      </c>
      <c r="G358" s="114">
        <f t="shared" si="39"/>
        <v>2111</v>
      </c>
      <c r="H358" s="114" t="s">
        <v>967</v>
      </c>
      <c r="I358" s="114">
        <v>2</v>
      </c>
      <c r="J358" s="131" t="s">
        <v>65</v>
      </c>
      <c r="K358" t="str">
        <f t="shared" si="40"/>
        <v>3293012</v>
      </c>
      <c r="L358" s="114">
        <f t="shared" si="44"/>
        <v>1488</v>
      </c>
    </row>
    <row r="359" spans="1:12">
      <c r="A359" s="113" t="str">
        <f t="shared" si="41"/>
        <v>01</v>
      </c>
      <c r="B359" t="str">
        <f t="shared" si="42"/>
        <v>1級地</v>
      </c>
      <c r="C359" s="119">
        <f t="shared" si="43"/>
        <v>11.6</v>
      </c>
      <c r="D359" s="141" t="s">
        <v>3592</v>
      </c>
      <c r="E359" s="127" t="s">
        <v>630</v>
      </c>
      <c r="F359">
        <v>359</v>
      </c>
      <c r="G359" s="114">
        <f t="shared" si="39"/>
        <v>4164</v>
      </c>
      <c r="H359" s="114" t="s">
        <v>967</v>
      </c>
      <c r="I359" s="114">
        <v>2</v>
      </c>
      <c r="J359" s="131" t="s">
        <v>65</v>
      </c>
      <c r="K359" t="str">
        <f t="shared" si="40"/>
        <v>3294012</v>
      </c>
      <c r="L359" s="114">
        <f t="shared" si="44"/>
        <v>1488</v>
      </c>
    </row>
    <row r="360" spans="1:12">
      <c r="A360" s="113" t="str">
        <f t="shared" si="41"/>
        <v>01</v>
      </c>
      <c r="B360" t="str">
        <f t="shared" si="42"/>
        <v>1級地</v>
      </c>
      <c r="C360" s="119">
        <f t="shared" si="43"/>
        <v>11.6</v>
      </c>
      <c r="D360" s="141" t="s">
        <v>3593</v>
      </c>
      <c r="E360" s="127" t="s">
        <v>631</v>
      </c>
      <c r="F360">
        <v>250</v>
      </c>
      <c r="G360" s="114">
        <f t="shared" si="39"/>
        <v>2900</v>
      </c>
      <c r="H360" s="114" t="s">
        <v>967</v>
      </c>
      <c r="I360" s="114">
        <v>2</v>
      </c>
      <c r="J360" s="131" t="s">
        <v>65</v>
      </c>
      <c r="K360" t="str">
        <f t="shared" si="40"/>
        <v>3295012</v>
      </c>
      <c r="L360" s="114">
        <f t="shared" si="44"/>
        <v>1488</v>
      </c>
    </row>
    <row r="361" spans="1:12">
      <c r="A361" s="113" t="str">
        <f t="shared" si="41"/>
        <v>01</v>
      </c>
      <c r="B361" t="str">
        <f t="shared" si="42"/>
        <v>1級地</v>
      </c>
      <c r="C361" s="119">
        <f t="shared" si="43"/>
        <v>11.6</v>
      </c>
      <c r="D361" s="141" t="s">
        <v>3594</v>
      </c>
      <c r="E361" s="127" t="s">
        <v>632</v>
      </c>
      <c r="F361">
        <v>177</v>
      </c>
      <c r="G361" s="114">
        <f t="shared" si="39"/>
        <v>2053</v>
      </c>
      <c r="H361" s="114" t="s">
        <v>967</v>
      </c>
      <c r="I361" s="114">
        <v>2</v>
      </c>
      <c r="J361" s="131" t="s">
        <v>65</v>
      </c>
      <c r="K361" t="str">
        <f t="shared" si="40"/>
        <v>3296012</v>
      </c>
      <c r="L361" s="114">
        <f t="shared" si="44"/>
        <v>1488</v>
      </c>
    </row>
    <row r="362" spans="1:12">
      <c r="A362" s="113" t="str">
        <f t="shared" si="41"/>
        <v>01</v>
      </c>
      <c r="B362" t="str">
        <f t="shared" si="42"/>
        <v>1級地</v>
      </c>
      <c r="C362" s="119">
        <f t="shared" si="43"/>
        <v>11.6</v>
      </c>
      <c r="D362" s="141" t="s">
        <v>3595</v>
      </c>
      <c r="E362" s="127" t="s">
        <v>195</v>
      </c>
      <c r="F362">
        <v>298</v>
      </c>
      <c r="G362" s="114">
        <f t="shared" si="39"/>
        <v>3456</v>
      </c>
      <c r="H362" s="114" t="s">
        <v>967</v>
      </c>
      <c r="I362" s="114">
        <v>2</v>
      </c>
      <c r="J362" s="130">
        <f>J218</f>
        <v>4740</v>
      </c>
      <c r="K362" t="str">
        <f t="shared" si="40"/>
        <v>1451012</v>
      </c>
      <c r="L362" s="130">
        <f>IF(J362-G362&gt;0,J362-G362,0)</f>
        <v>1284</v>
      </c>
    </row>
    <row r="363" spans="1:12">
      <c r="A363" s="113" t="str">
        <f t="shared" si="41"/>
        <v>01</v>
      </c>
      <c r="B363" t="str">
        <f t="shared" si="42"/>
        <v>1級地</v>
      </c>
      <c r="C363" s="119">
        <f t="shared" si="43"/>
        <v>11.6</v>
      </c>
      <c r="D363" s="141" t="s">
        <v>3596</v>
      </c>
      <c r="E363" s="127" t="s">
        <v>633</v>
      </c>
      <c r="F363">
        <v>209</v>
      </c>
      <c r="G363" s="114">
        <f t="shared" si="39"/>
        <v>2424</v>
      </c>
      <c r="H363" s="114" t="s">
        <v>967</v>
      </c>
      <c r="I363" s="114">
        <v>2</v>
      </c>
      <c r="J363" s="131" t="s">
        <v>65</v>
      </c>
      <c r="K363" t="str">
        <f t="shared" si="40"/>
        <v>1452012</v>
      </c>
      <c r="L363" s="114">
        <f>L362</f>
        <v>1284</v>
      </c>
    </row>
    <row r="364" spans="1:12">
      <c r="A364" s="113" t="str">
        <f t="shared" si="41"/>
        <v>01</v>
      </c>
      <c r="B364" t="str">
        <f t="shared" si="42"/>
        <v>1級地</v>
      </c>
      <c r="C364" s="119">
        <f t="shared" si="43"/>
        <v>11.6</v>
      </c>
      <c r="D364" s="141" t="s">
        <v>3597</v>
      </c>
      <c r="E364" s="127" t="s">
        <v>634</v>
      </c>
      <c r="F364">
        <v>149</v>
      </c>
      <c r="G364" s="114">
        <f t="shared" si="39"/>
        <v>1728</v>
      </c>
      <c r="H364" s="114" t="s">
        <v>967</v>
      </c>
      <c r="I364" s="114">
        <v>2</v>
      </c>
      <c r="J364" s="131" t="s">
        <v>65</v>
      </c>
      <c r="K364" t="str">
        <f t="shared" si="40"/>
        <v>3301012</v>
      </c>
      <c r="L364" s="114">
        <f t="shared" ref="L364:L385" si="45">L363</f>
        <v>1284</v>
      </c>
    </row>
    <row r="365" spans="1:12">
      <c r="A365" s="113" t="str">
        <f t="shared" si="41"/>
        <v>01</v>
      </c>
      <c r="B365" t="str">
        <f t="shared" si="42"/>
        <v>1級地</v>
      </c>
      <c r="C365" s="119">
        <f t="shared" si="43"/>
        <v>11.6</v>
      </c>
      <c r="D365" s="141" t="s">
        <v>3598</v>
      </c>
      <c r="E365" s="127" t="s">
        <v>635</v>
      </c>
      <c r="F365">
        <v>293</v>
      </c>
      <c r="G365" s="114">
        <f t="shared" si="39"/>
        <v>3398</v>
      </c>
      <c r="H365" s="114" t="s">
        <v>967</v>
      </c>
      <c r="I365" s="114">
        <v>2</v>
      </c>
      <c r="J365" s="131" t="s">
        <v>65</v>
      </c>
      <c r="K365" t="str">
        <f t="shared" si="40"/>
        <v>3302012</v>
      </c>
      <c r="L365" s="114">
        <f t="shared" si="45"/>
        <v>1284</v>
      </c>
    </row>
    <row r="366" spans="1:12">
      <c r="A366" s="113" t="str">
        <f t="shared" si="41"/>
        <v>01</v>
      </c>
      <c r="B366" t="str">
        <f t="shared" si="42"/>
        <v>1級地</v>
      </c>
      <c r="C366" s="119">
        <f t="shared" si="43"/>
        <v>11.6</v>
      </c>
      <c r="D366" s="141" t="s">
        <v>3600</v>
      </c>
      <c r="E366" s="127" t="s">
        <v>636</v>
      </c>
      <c r="F366">
        <v>204</v>
      </c>
      <c r="G366" s="114">
        <f t="shared" si="39"/>
        <v>2366</v>
      </c>
      <c r="H366" s="114" t="s">
        <v>967</v>
      </c>
      <c r="I366" s="114">
        <v>2</v>
      </c>
      <c r="J366" s="131" t="s">
        <v>65</v>
      </c>
      <c r="K366" t="str">
        <f t="shared" si="40"/>
        <v>3303012</v>
      </c>
      <c r="L366" s="114">
        <f t="shared" si="45"/>
        <v>1284</v>
      </c>
    </row>
    <row r="367" spans="1:12">
      <c r="A367" s="113" t="str">
        <f t="shared" si="41"/>
        <v>01</v>
      </c>
      <c r="B367" t="str">
        <f t="shared" si="42"/>
        <v>1級地</v>
      </c>
      <c r="C367" s="119">
        <f t="shared" si="43"/>
        <v>11.6</v>
      </c>
      <c r="D367" s="141" t="s">
        <v>3599</v>
      </c>
      <c r="E367" s="127" t="s">
        <v>637</v>
      </c>
      <c r="F367">
        <v>144</v>
      </c>
      <c r="G367" s="114">
        <f t="shared" si="39"/>
        <v>1670</v>
      </c>
      <c r="H367" s="114" t="s">
        <v>967</v>
      </c>
      <c r="I367" s="114">
        <v>2</v>
      </c>
      <c r="J367" s="131" t="s">
        <v>65</v>
      </c>
      <c r="K367" t="str">
        <f t="shared" si="40"/>
        <v>3304012</v>
      </c>
      <c r="L367" s="114">
        <f t="shared" si="45"/>
        <v>1284</v>
      </c>
    </row>
    <row r="368" spans="1:12">
      <c r="A368" s="113" t="str">
        <f t="shared" si="41"/>
        <v>01</v>
      </c>
      <c r="B368" t="str">
        <f t="shared" si="42"/>
        <v>1級地</v>
      </c>
      <c r="C368" s="119">
        <f t="shared" si="43"/>
        <v>11.6</v>
      </c>
      <c r="D368" s="141" t="s">
        <v>3601</v>
      </c>
      <c r="E368" s="127" t="s">
        <v>196</v>
      </c>
      <c r="F368">
        <v>283</v>
      </c>
      <c r="G368" s="114">
        <f t="shared" si="39"/>
        <v>3282</v>
      </c>
      <c r="H368" s="114" t="s">
        <v>967</v>
      </c>
      <c r="I368" s="114">
        <v>2</v>
      </c>
      <c r="J368" s="131" t="s">
        <v>65</v>
      </c>
      <c r="K368" t="str">
        <f t="shared" si="40"/>
        <v>1453012</v>
      </c>
      <c r="L368" s="114">
        <f t="shared" si="45"/>
        <v>1284</v>
      </c>
    </row>
    <row r="369" spans="1:12">
      <c r="A369" s="113" t="str">
        <f t="shared" si="41"/>
        <v>01</v>
      </c>
      <c r="B369" t="str">
        <f t="shared" si="42"/>
        <v>1級地</v>
      </c>
      <c r="C369" s="119">
        <f t="shared" si="43"/>
        <v>11.6</v>
      </c>
      <c r="D369" s="141" t="s">
        <v>3602</v>
      </c>
      <c r="E369" s="127" t="s">
        <v>638</v>
      </c>
      <c r="F369">
        <v>198</v>
      </c>
      <c r="G369" s="114">
        <f t="shared" si="39"/>
        <v>2296</v>
      </c>
      <c r="H369" s="114" t="s">
        <v>967</v>
      </c>
      <c r="I369" s="114">
        <v>2</v>
      </c>
      <c r="J369" s="131" t="s">
        <v>65</v>
      </c>
      <c r="K369" t="str">
        <f t="shared" si="40"/>
        <v>1454012</v>
      </c>
      <c r="L369" s="114">
        <f t="shared" si="45"/>
        <v>1284</v>
      </c>
    </row>
    <row r="370" spans="1:12">
      <c r="A370" s="113" t="str">
        <f t="shared" si="41"/>
        <v>01</v>
      </c>
      <c r="B370" t="str">
        <f t="shared" si="42"/>
        <v>1級地</v>
      </c>
      <c r="C370" s="119">
        <f t="shared" si="43"/>
        <v>11.6</v>
      </c>
      <c r="D370" s="141" t="s">
        <v>3603</v>
      </c>
      <c r="E370" s="127" t="s">
        <v>639</v>
      </c>
      <c r="F370">
        <v>142</v>
      </c>
      <c r="G370" s="114">
        <f t="shared" si="39"/>
        <v>1647</v>
      </c>
      <c r="H370" s="114" t="s">
        <v>967</v>
      </c>
      <c r="I370" s="114">
        <v>2</v>
      </c>
      <c r="J370" s="131" t="s">
        <v>65</v>
      </c>
      <c r="K370" t="str">
        <f t="shared" si="40"/>
        <v>3305012</v>
      </c>
      <c r="L370" s="114">
        <f t="shared" si="45"/>
        <v>1284</v>
      </c>
    </row>
    <row r="371" spans="1:12">
      <c r="A371" s="113" t="str">
        <f t="shared" si="41"/>
        <v>01</v>
      </c>
      <c r="B371" t="str">
        <f t="shared" si="42"/>
        <v>1級地</v>
      </c>
      <c r="C371" s="119">
        <f t="shared" si="43"/>
        <v>11.6</v>
      </c>
      <c r="D371" s="141" t="s">
        <v>3604</v>
      </c>
      <c r="E371" s="127" t="s">
        <v>640</v>
      </c>
      <c r="F371">
        <v>278</v>
      </c>
      <c r="G371" s="114">
        <f t="shared" si="39"/>
        <v>3224</v>
      </c>
      <c r="H371" s="114" t="s">
        <v>967</v>
      </c>
      <c r="I371" s="114">
        <v>2</v>
      </c>
      <c r="J371" s="131" t="s">
        <v>65</v>
      </c>
      <c r="K371" t="str">
        <f t="shared" si="40"/>
        <v>3306012</v>
      </c>
      <c r="L371" s="114">
        <f t="shared" si="45"/>
        <v>1284</v>
      </c>
    </row>
    <row r="372" spans="1:12">
      <c r="A372" s="113" t="str">
        <f t="shared" si="41"/>
        <v>01</v>
      </c>
      <c r="B372" t="str">
        <f t="shared" si="42"/>
        <v>1級地</v>
      </c>
      <c r="C372" s="119">
        <f t="shared" si="43"/>
        <v>11.6</v>
      </c>
      <c r="D372" s="141" t="s">
        <v>3605</v>
      </c>
      <c r="E372" s="127" t="s">
        <v>641</v>
      </c>
      <c r="F372">
        <v>193</v>
      </c>
      <c r="G372" s="114">
        <f t="shared" si="39"/>
        <v>2238</v>
      </c>
      <c r="H372" s="114" t="s">
        <v>967</v>
      </c>
      <c r="I372" s="114">
        <v>2</v>
      </c>
      <c r="J372" s="131" t="s">
        <v>65</v>
      </c>
      <c r="K372" t="str">
        <f t="shared" si="40"/>
        <v>3307012</v>
      </c>
      <c r="L372" s="114">
        <f t="shared" si="45"/>
        <v>1284</v>
      </c>
    </row>
    <row r="373" spans="1:12">
      <c r="A373" s="113" t="str">
        <f t="shared" si="41"/>
        <v>01</v>
      </c>
      <c r="B373" t="str">
        <f t="shared" si="42"/>
        <v>1級地</v>
      </c>
      <c r="C373" s="119">
        <f t="shared" si="43"/>
        <v>11.6</v>
      </c>
      <c r="D373" s="141" t="s">
        <v>3606</v>
      </c>
      <c r="E373" s="127" t="s">
        <v>642</v>
      </c>
      <c r="F373">
        <v>137</v>
      </c>
      <c r="G373" s="114">
        <f t="shared" si="39"/>
        <v>1589</v>
      </c>
      <c r="H373" s="114" t="s">
        <v>967</v>
      </c>
      <c r="I373" s="114">
        <v>2</v>
      </c>
      <c r="J373" s="131" t="s">
        <v>65</v>
      </c>
      <c r="K373" t="str">
        <f t="shared" si="40"/>
        <v>3308012</v>
      </c>
      <c r="L373" s="114">
        <f t="shared" si="45"/>
        <v>1284</v>
      </c>
    </row>
    <row r="374" spans="1:12">
      <c r="A374" s="113" t="str">
        <f t="shared" si="41"/>
        <v>01</v>
      </c>
      <c r="B374" t="str">
        <f t="shared" si="42"/>
        <v>1級地</v>
      </c>
      <c r="C374" s="119">
        <f t="shared" si="43"/>
        <v>11.6</v>
      </c>
      <c r="D374" s="141" t="s">
        <v>3607</v>
      </c>
      <c r="E374" s="127" t="s">
        <v>197</v>
      </c>
      <c r="F374">
        <v>277</v>
      </c>
      <c r="G374" s="114">
        <f t="shared" si="39"/>
        <v>3213</v>
      </c>
      <c r="H374" s="114" t="s">
        <v>967</v>
      </c>
      <c r="I374" s="114">
        <v>2</v>
      </c>
      <c r="J374" s="131" t="s">
        <v>65</v>
      </c>
      <c r="K374" t="str">
        <f t="shared" si="40"/>
        <v>1455012</v>
      </c>
      <c r="L374" s="114">
        <f t="shared" si="45"/>
        <v>1284</v>
      </c>
    </row>
    <row r="375" spans="1:12">
      <c r="A375" s="113" t="str">
        <f t="shared" si="41"/>
        <v>01</v>
      </c>
      <c r="B375" t="str">
        <f t="shared" si="42"/>
        <v>1級地</v>
      </c>
      <c r="C375" s="119">
        <f t="shared" si="43"/>
        <v>11.6</v>
      </c>
      <c r="D375" s="141" t="s">
        <v>3608</v>
      </c>
      <c r="E375" s="127" t="s">
        <v>643</v>
      </c>
      <c r="F375">
        <v>194</v>
      </c>
      <c r="G375" s="114">
        <f t="shared" si="39"/>
        <v>2250</v>
      </c>
      <c r="H375" s="114" t="s">
        <v>967</v>
      </c>
      <c r="I375" s="114">
        <v>2</v>
      </c>
      <c r="J375" s="131" t="s">
        <v>65</v>
      </c>
      <c r="K375" t="str">
        <f t="shared" si="40"/>
        <v>1456012</v>
      </c>
      <c r="L375" s="114">
        <f t="shared" si="45"/>
        <v>1284</v>
      </c>
    </row>
    <row r="376" spans="1:12">
      <c r="A376" s="113" t="str">
        <f t="shared" si="41"/>
        <v>01</v>
      </c>
      <c r="B376" t="str">
        <f t="shared" si="42"/>
        <v>1級地</v>
      </c>
      <c r="C376" s="119">
        <f t="shared" si="43"/>
        <v>11.6</v>
      </c>
      <c r="D376" s="141" t="s">
        <v>3609</v>
      </c>
      <c r="E376" s="127" t="s">
        <v>644</v>
      </c>
      <c r="F376">
        <v>139</v>
      </c>
      <c r="G376" s="114">
        <f t="shared" si="39"/>
        <v>1612</v>
      </c>
      <c r="H376" s="114" t="s">
        <v>967</v>
      </c>
      <c r="I376" s="114">
        <v>2</v>
      </c>
      <c r="J376" s="131" t="s">
        <v>65</v>
      </c>
      <c r="K376" t="str">
        <f t="shared" si="40"/>
        <v>3309012</v>
      </c>
      <c r="L376" s="114">
        <f t="shared" si="45"/>
        <v>1284</v>
      </c>
    </row>
    <row r="377" spans="1:12">
      <c r="A377" s="113" t="str">
        <f t="shared" si="41"/>
        <v>01</v>
      </c>
      <c r="B377" t="str">
        <f t="shared" si="42"/>
        <v>1級地</v>
      </c>
      <c r="C377" s="119">
        <f t="shared" si="43"/>
        <v>11.6</v>
      </c>
      <c r="D377" s="141" t="s">
        <v>3610</v>
      </c>
      <c r="E377" s="127" t="s">
        <v>645</v>
      </c>
      <c r="F377">
        <v>272</v>
      </c>
      <c r="G377" s="114">
        <f t="shared" si="39"/>
        <v>3155</v>
      </c>
      <c r="H377" s="114" t="s">
        <v>967</v>
      </c>
      <c r="I377" s="114">
        <v>2</v>
      </c>
      <c r="J377" s="131" t="s">
        <v>65</v>
      </c>
      <c r="K377" t="str">
        <f t="shared" si="40"/>
        <v>3310012</v>
      </c>
      <c r="L377" s="114">
        <f t="shared" si="45"/>
        <v>1284</v>
      </c>
    </row>
    <row r="378" spans="1:12">
      <c r="A378" s="113" t="str">
        <f t="shared" si="41"/>
        <v>01</v>
      </c>
      <c r="B378" t="str">
        <f t="shared" si="42"/>
        <v>1級地</v>
      </c>
      <c r="C378" s="119">
        <f t="shared" si="43"/>
        <v>11.6</v>
      </c>
      <c r="D378" s="141" t="s">
        <v>3611</v>
      </c>
      <c r="E378" s="127" t="s">
        <v>646</v>
      </c>
      <c r="F378">
        <v>189</v>
      </c>
      <c r="G378" s="114">
        <f t="shared" si="39"/>
        <v>2192</v>
      </c>
      <c r="H378" s="114" t="s">
        <v>967</v>
      </c>
      <c r="I378" s="114">
        <v>2</v>
      </c>
      <c r="J378" s="131" t="s">
        <v>65</v>
      </c>
      <c r="K378" t="str">
        <f t="shared" si="40"/>
        <v>3311012</v>
      </c>
      <c r="L378" s="114">
        <f t="shared" si="45"/>
        <v>1284</v>
      </c>
    </row>
    <row r="379" spans="1:12">
      <c r="A379" s="113" t="str">
        <f t="shared" si="41"/>
        <v>01</v>
      </c>
      <c r="B379" t="str">
        <f t="shared" si="42"/>
        <v>1級地</v>
      </c>
      <c r="C379" s="119">
        <f t="shared" si="43"/>
        <v>11.6</v>
      </c>
      <c r="D379" s="141" t="s">
        <v>3612</v>
      </c>
      <c r="E379" s="127" t="s">
        <v>647</v>
      </c>
      <c r="F379">
        <v>134</v>
      </c>
      <c r="G379" s="114">
        <f t="shared" si="39"/>
        <v>1554</v>
      </c>
      <c r="H379" s="114" t="s">
        <v>967</v>
      </c>
      <c r="I379" s="114">
        <v>2</v>
      </c>
      <c r="J379" s="131" t="s">
        <v>65</v>
      </c>
      <c r="K379" t="str">
        <f t="shared" si="40"/>
        <v>3312012</v>
      </c>
      <c r="L379" s="114">
        <f t="shared" si="45"/>
        <v>1284</v>
      </c>
    </row>
    <row r="380" spans="1:12">
      <c r="A380" s="113" t="str">
        <f t="shared" si="41"/>
        <v>01</v>
      </c>
      <c r="B380" t="str">
        <f t="shared" si="42"/>
        <v>1級地</v>
      </c>
      <c r="C380" s="119">
        <f t="shared" si="43"/>
        <v>11.6</v>
      </c>
      <c r="D380" s="141" t="s">
        <v>3613</v>
      </c>
      <c r="E380" s="127" t="s">
        <v>198</v>
      </c>
      <c r="F380">
        <v>283</v>
      </c>
      <c r="G380" s="114">
        <f t="shared" si="39"/>
        <v>3282</v>
      </c>
      <c r="H380" s="114" t="s">
        <v>967</v>
      </c>
      <c r="I380" s="114">
        <v>2</v>
      </c>
      <c r="J380" s="131" t="s">
        <v>65</v>
      </c>
      <c r="K380" t="str">
        <f t="shared" si="40"/>
        <v>1457012</v>
      </c>
      <c r="L380" s="114">
        <f t="shared" si="45"/>
        <v>1284</v>
      </c>
    </row>
    <row r="381" spans="1:12">
      <c r="A381" s="113" t="str">
        <f t="shared" si="41"/>
        <v>01</v>
      </c>
      <c r="B381" t="str">
        <f t="shared" si="42"/>
        <v>1級地</v>
      </c>
      <c r="C381" s="119">
        <f t="shared" si="43"/>
        <v>11.6</v>
      </c>
      <c r="D381" s="141" t="s">
        <v>3614</v>
      </c>
      <c r="E381" s="127" t="s">
        <v>648</v>
      </c>
      <c r="F381">
        <v>198</v>
      </c>
      <c r="G381" s="114">
        <f t="shared" si="39"/>
        <v>2296</v>
      </c>
      <c r="H381" s="114" t="s">
        <v>967</v>
      </c>
      <c r="I381" s="114">
        <v>2</v>
      </c>
      <c r="J381" s="131" t="s">
        <v>65</v>
      </c>
      <c r="K381" t="str">
        <f t="shared" si="40"/>
        <v>1458012</v>
      </c>
      <c r="L381" s="114">
        <f t="shared" si="45"/>
        <v>1284</v>
      </c>
    </row>
    <row r="382" spans="1:12">
      <c r="A382" s="113" t="str">
        <f t="shared" si="41"/>
        <v>01</v>
      </c>
      <c r="B382" t="str">
        <f t="shared" si="42"/>
        <v>1級地</v>
      </c>
      <c r="C382" s="119">
        <f t="shared" si="43"/>
        <v>11.6</v>
      </c>
      <c r="D382" s="141" t="s">
        <v>3615</v>
      </c>
      <c r="E382" s="127" t="s">
        <v>649</v>
      </c>
      <c r="F382">
        <v>142</v>
      </c>
      <c r="G382" s="114">
        <f t="shared" si="39"/>
        <v>1647</v>
      </c>
      <c r="H382" s="114" t="s">
        <v>967</v>
      </c>
      <c r="I382" s="114">
        <v>2</v>
      </c>
      <c r="J382" s="131" t="s">
        <v>65</v>
      </c>
      <c r="K382" t="str">
        <f t="shared" si="40"/>
        <v>3313012</v>
      </c>
      <c r="L382" s="114">
        <f t="shared" si="45"/>
        <v>1284</v>
      </c>
    </row>
    <row r="383" spans="1:12">
      <c r="A383" s="113" t="str">
        <f t="shared" si="41"/>
        <v>01</v>
      </c>
      <c r="B383" t="str">
        <f t="shared" si="42"/>
        <v>1級地</v>
      </c>
      <c r="C383" s="119">
        <f t="shared" si="43"/>
        <v>11.6</v>
      </c>
      <c r="D383" s="141" t="s">
        <v>3616</v>
      </c>
      <c r="E383" s="127" t="s">
        <v>650</v>
      </c>
      <c r="F383">
        <v>278</v>
      </c>
      <c r="G383" s="114">
        <f t="shared" si="39"/>
        <v>3224</v>
      </c>
      <c r="H383" s="114" t="s">
        <v>967</v>
      </c>
      <c r="I383" s="114">
        <v>2</v>
      </c>
      <c r="J383" s="131" t="s">
        <v>65</v>
      </c>
      <c r="K383" t="str">
        <f t="shared" si="40"/>
        <v>3314012</v>
      </c>
      <c r="L383" s="114">
        <f t="shared" si="45"/>
        <v>1284</v>
      </c>
    </row>
    <row r="384" spans="1:12">
      <c r="A384" s="113" t="str">
        <f t="shared" si="41"/>
        <v>01</v>
      </c>
      <c r="B384" t="str">
        <f t="shared" si="42"/>
        <v>1級地</v>
      </c>
      <c r="C384" s="119">
        <f t="shared" si="43"/>
        <v>11.6</v>
      </c>
      <c r="D384" s="141" t="s">
        <v>3617</v>
      </c>
      <c r="E384" s="127" t="s">
        <v>651</v>
      </c>
      <c r="F384">
        <v>193</v>
      </c>
      <c r="G384" s="114">
        <f t="shared" si="39"/>
        <v>2238</v>
      </c>
      <c r="H384" s="114" t="s">
        <v>967</v>
      </c>
      <c r="I384" s="114">
        <v>2</v>
      </c>
      <c r="J384" s="131" t="s">
        <v>65</v>
      </c>
      <c r="K384" t="str">
        <f t="shared" si="40"/>
        <v>3315012</v>
      </c>
      <c r="L384" s="114">
        <f t="shared" si="45"/>
        <v>1284</v>
      </c>
    </row>
    <row r="385" spans="1:12">
      <c r="A385" s="113" t="str">
        <f t="shared" si="41"/>
        <v>01</v>
      </c>
      <c r="B385" t="str">
        <f t="shared" si="42"/>
        <v>1級地</v>
      </c>
      <c r="C385" s="119">
        <f t="shared" si="43"/>
        <v>11.6</v>
      </c>
      <c r="D385" s="141" t="s">
        <v>3618</v>
      </c>
      <c r="E385" s="127" t="s">
        <v>652</v>
      </c>
      <c r="F385">
        <v>137</v>
      </c>
      <c r="G385" s="114">
        <f t="shared" si="39"/>
        <v>1589</v>
      </c>
      <c r="H385" s="114" t="s">
        <v>967</v>
      </c>
      <c r="I385" s="114">
        <v>2</v>
      </c>
      <c r="J385" s="131" t="s">
        <v>65</v>
      </c>
      <c r="K385" t="str">
        <f t="shared" si="40"/>
        <v>3316012</v>
      </c>
      <c r="L385" s="114">
        <f t="shared" si="45"/>
        <v>1284</v>
      </c>
    </row>
    <row r="386" spans="1:12">
      <c r="A386" s="113" t="str">
        <f t="shared" si="41"/>
        <v>01</v>
      </c>
      <c r="B386" t="str">
        <f t="shared" si="42"/>
        <v>1級地</v>
      </c>
      <c r="C386" s="119">
        <f t="shared" si="43"/>
        <v>11.6</v>
      </c>
      <c r="D386" s="141" t="s">
        <v>3619</v>
      </c>
      <c r="E386" s="127" t="s">
        <v>199</v>
      </c>
      <c r="F386">
        <v>209</v>
      </c>
      <c r="G386" s="114">
        <f t="shared" si="39"/>
        <v>2424</v>
      </c>
      <c r="H386" s="114" t="s">
        <v>967</v>
      </c>
      <c r="I386" s="114">
        <v>2</v>
      </c>
      <c r="J386" s="130">
        <f>J242</f>
        <v>3480</v>
      </c>
      <c r="K386" t="str">
        <f t="shared" si="40"/>
        <v>1461012</v>
      </c>
      <c r="L386" s="130">
        <f>IF(J386-G386&gt;0,J386-G386,0)</f>
        <v>1056</v>
      </c>
    </row>
    <row r="387" spans="1:12">
      <c r="A387" s="113" t="str">
        <f t="shared" si="41"/>
        <v>01</v>
      </c>
      <c r="B387" t="str">
        <f t="shared" si="42"/>
        <v>1級地</v>
      </c>
      <c r="C387" s="119">
        <f t="shared" si="43"/>
        <v>11.6</v>
      </c>
      <c r="D387" s="141" t="s">
        <v>3620</v>
      </c>
      <c r="E387" s="127" t="s">
        <v>653</v>
      </c>
      <c r="F387">
        <v>146</v>
      </c>
      <c r="G387" s="114">
        <f t="shared" ref="G387:G450" si="46">ROUNDDOWN(F387*C387,0)</f>
        <v>1693</v>
      </c>
      <c r="H387" s="114" t="s">
        <v>967</v>
      </c>
      <c r="I387" s="114">
        <v>2</v>
      </c>
      <c r="J387" s="131" t="s">
        <v>65</v>
      </c>
      <c r="K387" t="str">
        <f t="shared" ref="K387:K450" si="47">D387&amp;A387&amp;I387</f>
        <v>1462012</v>
      </c>
      <c r="L387" s="114">
        <f>L386</f>
        <v>1056</v>
      </c>
    </row>
    <row r="388" spans="1:12">
      <c r="A388" s="113" t="str">
        <f t="shared" ref="A388:A451" si="48">A387</f>
        <v>01</v>
      </c>
      <c r="B388" t="str">
        <f t="shared" ref="B388:B451" si="49">B387</f>
        <v>1級地</v>
      </c>
      <c r="C388" s="119">
        <f t="shared" ref="C388:C451" si="50">C387</f>
        <v>11.6</v>
      </c>
      <c r="D388" s="141" t="s">
        <v>3621</v>
      </c>
      <c r="E388" s="127" t="s">
        <v>654</v>
      </c>
      <c r="F388">
        <v>105</v>
      </c>
      <c r="G388" s="114">
        <f t="shared" si="46"/>
        <v>1218</v>
      </c>
      <c r="H388" s="114" t="s">
        <v>967</v>
      </c>
      <c r="I388" s="114">
        <v>2</v>
      </c>
      <c r="J388" s="131" t="s">
        <v>65</v>
      </c>
      <c r="K388" t="str">
        <f t="shared" si="47"/>
        <v>3321012</v>
      </c>
      <c r="L388" s="114">
        <f t="shared" ref="L388:L409" si="51">L387</f>
        <v>1056</v>
      </c>
    </row>
    <row r="389" spans="1:12">
      <c r="A389" s="113" t="str">
        <f t="shared" si="48"/>
        <v>01</v>
      </c>
      <c r="B389" t="str">
        <f t="shared" si="49"/>
        <v>1級地</v>
      </c>
      <c r="C389" s="119">
        <f t="shared" si="50"/>
        <v>11.6</v>
      </c>
      <c r="D389" s="141" t="s">
        <v>3622</v>
      </c>
      <c r="E389" s="127" t="s">
        <v>655</v>
      </c>
      <c r="F389">
        <v>204</v>
      </c>
      <c r="G389" s="114">
        <f t="shared" si="46"/>
        <v>2366</v>
      </c>
      <c r="H389" s="114" t="s">
        <v>967</v>
      </c>
      <c r="I389" s="114">
        <v>2</v>
      </c>
      <c r="J389" s="131" t="s">
        <v>65</v>
      </c>
      <c r="K389" t="str">
        <f t="shared" si="47"/>
        <v>3322012</v>
      </c>
      <c r="L389" s="114">
        <f t="shared" si="51"/>
        <v>1056</v>
      </c>
    </row>
    <row r="390" spans="1:12">
      <c r="A390" s="113" t="str">
        <f t="shared" si="48"/>
        <v>01</v>
      </c>
      <c r="B390" t="str">
        <f t="shared" si="49"/>
        <v>1級地</v>
      </c>
      <c r="C390" s="119">
        <f t="shared" si="50"/>
        <v>11.6</v>
      </c>
      <c r="D390" s="141" t="s">
        <v>3623</v>
      </c>
      <c r="E390" s="127" t="s">
        <v>656</v>
      </c>
      <c r="F390">
        <v>141</v>
      </c>
      <c r="G390" s="114">
        <f t="shared" si="46"/>
        <v>1635</v>
      </c>
      <c r="H390" s="114" t="s">
        <v>967</v>
      </c>
      <c r="I390" s="114">
        <v>2</v>
      </c>
      <c r="J390" s="131" t="s">
        <v>65</v>
      </c>
      <c r="K390" t="str">
        <f t="shared" si="47"/>
        <v>3323012</v>
      </c>
      <c r="L390" s="114">
        <f t="shared" si="51"/>
        <v>1056</v>
      </c>
    </row>
    <row r="391" spans="1:12">
      <c r="A391" s="113" t="str">
        <f t="shared" si="48"/>
        <v>01</v>
      </c>
      <c r="B391" t="str">
        <f t="shared" si="49"/>
        <v>1級地</v>
      </c>
      <c r="C391" s="119">
        <f t="shared" si="50"/>
        <v>11.6</v>
      </c>
      <c r="D391" s="141" t="s">
        <v>3624</v>
      </c>
      <c r="E391" s="127" t="s">
        <v>657</v>
      </c>
      <c r="F391">
        <v>100</v>
      </c>
      <c r="G391" s="114">
        <f t="shared" si="46"/>
        <v>1160</v>
      </c>
      <c r="H391" s="114" t="s">
        <v>967</v>
      </c>
      <c r="I391" s="114">
        <v>2</v>
      </c>
      <c r="J391" s="131" t="s">
        <v>65</v>
      </c>
      <c r="K391" t="str">
        <f t="shared" si="47"/>
        <v>3324012</v>
      </c>
      <c r="L391" s="114">
        <f t="shared" si="51"/>
        <v>1056</v>
      </c>
    </row>
    <row r="392" spans="1:12">
      <c r="A392" s="113" t="str">
        <f t="shared" si="48"/>
        <v>01</v>
      </c>
      <c r="B392" t="str">
        <f t="shared" si="49"/>
        <v>1級地</v>
      </c>
      <c r="C392" s="119">
        <f t="shared" si="50"/>
        <v>11.6</v>
      </c>
      <c r="D392" s="141" t="s">
        <v>3625</v>
      </c>
      <c r="E392" s="127" t="s">
        <v>200</v>
      </c>
      <c r="F392">
        <v>199</v>
      </c>
      <c r="G392" s="114">
        <f t="shared" si="46"/>
        <v>2308</v>
      </c>
      <c r="H392" s="114" t="s">
        <v>967</v>
      </c>
      <c r="I392" s="114">
        <v>2</v>
      </c>
      <c r="J392" s="131" t="s">
        <v>65</v>
      </c>
      <c r="K392" t="str">
        <f t="shared" si="47"/>
        <v>1463012</v>
      </c>
      <c r="L392" s="114">
        <f t="shared" si="51"/>
        <v>1056</v>
      </c>
    </row>
    <row r="393" spans="1:12">
      <c r="A393" s="113" t="str">
        <f t="shared" si="48"/>
        <v>01</v>
      </c>
      <c r="B393" t="str">
        <f t="shared" si="49"/>
        <v>1級地</v>
      </c>
      <c r="C393" s="119">
        <f t="shared" si="50"/>
        <v>11.6</v>
      </c>
      <c r="D393" s="141" t="s">
        <v>3626</v>
      </c>
      <c r="E393" s="127" t="s">
        <v>658</v>
      </c>
      <c r="F393">
        <v>139</v>
      </c>
      <c r="G393" s="114">
        <f t="shared" si="46"/>
        <v>1612</v>
      </c>
      <c r="H393" s="114" t="s">
        <v>967</v>
      </c>
      <c r="I393" s="114">
        <v>2</v>
      </c>
      <c r="J393" s="131" t="s">
        <v>65</v>
      </c>
      <c r="K393" t="str">
        <f t="shared" si="47"/>
        <v>1464012</v>
      </c>
      <c r="L393" s="114">
        <f t="shared" si="51"/>
        <v>1056</v>
      </c>
    </row>
    <row r="394" spans="1:12">
      <c r="A394" s="113" t="str">
        <f t="shared" si="48"/>
        <v>01</v>
      </c>
      <c r="B394" t="str">
        <f t="shared" si="49"/>
        <v>1級地</v>
      </c>
      <c r="C394" s="119">
        <f t="shared" si="50"/>
        <v>11.6</v>
      </c>
      <c r="D394" s="141" t="s">
        <v>3627</v>
      </c>
      <c r="E394" s="127" t="s">
        <v>659</v>
      </c>
      <c r="F394">
        <v>100</v>
      </c>
      <c r="G394" s="114">
        <f t="shared" si="46"/>
        <v>1160</v>
      </c>
      <c r="H394" s="114" t="s">
        <v>967</v>
      </c>
      <c r="I394" s="114">
        <v>2</v>
      </c>
      <c r="J394" s="131" t="s">
        <v>65</v>
      </c>
      <c r="K394" t="str">
        <f t="shared" si="47"/>
        <v>3325012</v>
      </c>
      <c r="L394" s="114">
        <f t="shared" si="51"/>
        <v>1056</v>
      </c>
    </row>
    <row r="395" spans="1:12">
      <c r="A395" s="113" t="str">
        <f t="shared" si="48"/>
        <v>01</v>
      </c>
      <c r="B395" t="str">
        <f t="shared" si="49"/>
        <v>1級地</v>
      </c>
      <c r="C395" s="119">
        <f t="shared" si="50"/>
        <v>11.6</v>
      </c>
      <c r="D395" s="141" t="s">
        <v>3628</v>
      </c>
      <c r="E395" s="127" t="s">
        <v>660</v>
      </c>
      <c r="F395">
        <v>194</v>
      </c>
      <c r="G395" s="114">
        <f t="shared" si="46"/>
        <v>2250</v>
      </c>
      <c r="H395" s="114" t="s">
        <v>967</v>
      </c>
      <c r="I395" s="114">
        <v>2</v>
      </c>
      <c r="J395" s="131" t="s">
        <v>65</v>
      </c>
      <c r="K395" t="str">
        <f t="shared" si="47"/>
        <v>3326012</v>
      </c>
      <c r="L395" s="114">
        <f t="shared" si="51"/>
        <v>1056</v>
      </c>
    </row>
    <row r="396" spans="1:12">
      <c r="A396" s="113" t="str">
        <f t="shared" si="48"/>
        <v>01</v>
      </c>
      <c r="B396" t="str">
        <f t="shared" si="49"/>
        <v>1級地</v>
      </c>
      <c r="C396" s="119">
        <f t="shared" si="50"/>
        <v>11.6</v>
      </c>
      <c r="D396" s="141" t="s">
        <v>3629</v>
      </c>
      <c r="E396" s="127" t="s">
        <v>661</v>
      </c>
      <c r="F396">
        <v>134</v>
      </c>
      <c r="G396" s="114">
        <f t="shared" si="46"/>
        <v>1554</v>
      </c>
      <c r="H396" s="114" t="s">
        <v>967</v>
      </c>
      <c r="I396" s="114">
        <v>2</v>
      </c>
      <c r="J396" s="131" t="s">
        <v>65</v>
      </c>
      <c r="K396" t="str">
        <f t="shared" si="47"/>
        <v>3327012</v>
      </c>
      <c r="L396" s="114">
        <f t="shared" si="51"/>
        <v>1056</v>
      </c>
    </row>
    <row r="397" spans="1:12">
      <c r="A397" s="113" t="str">
        <f t="shared" si="48"/>
        <v>01</v>
      </c>
      <c r="B397" t="str">
        <f t="shared" si="49"/>
        <v>1級地</v>
      </c>
      <c r="C397" s="119">
        <f t="shared" si="50"/>
        <v>11.6</v>
      </c>
      <c r="D397" s="141" t="s">
        <v>3630</v>
      </c>
      <c r="E397" s="127" t="s">
        <v>662</v>
      </c>
      <c r="F397">
        <v>95</v>
      </c>
      <c r="G397" s="114">
        <f t="shared" si="46"/>
        <v>1102</v>
      </c>
      <c r="H397" s="114" t="s">
        <v>967</v>
      </c>
      <c r="I397" s="114">
        <v>2</v>
      </c>
      <c r="J397" s="131" t="s">
        <v>65</v>
      </c>
      <c r="K397" t="str">
        <f t="shared" si="47"/>
        <v>3328012</v>
      </c>
      <c r="L397" s="114">
        <f t="shared" si="51"/>
        <v>1056</v>
      </c>
    </row>
    <row r="398" spans="1:12">
      <c r="A398" s="113" t="str">
        <f t="shared" si="48"/>
        <v>01</v>
      </c>
      <c r="B398" t="str">
        <f t="shared" si="49"/>
        <v>1級地</v>
      </c>
      <c r="C398" s="119">
        <f t="shared" si="50"/>
        <v>11.6</v>
      </c>
      <c r="D398" s="141" t="s">
        <v>3631</v>
      </c>
      <c r="E398" s="127" t="s">
        <v>201</v>
      </c>
      <c r="F398">
        <v>194</v>
      </c>
      <c r="G398" s="114">
        <f t="shared" si="46"/>
        <v>2250</v>
      </c>
      <c r="H398" s="114" t="s">
        <v>967</v>
      </c>
      <c r="I398" s="114">
        <v>2</v>
      </c>
      <c r="J398" s="131" t="s">
        <v>65</v>
      </c>
      <c r="K398" t="str">
        <f t="shared" si="47"/>
        <v>1465012</v>
      </c>
      <c r="L398" s="114">
        <f t="shared" si="51"/>
        <v>1056</v>
      </c>
    </row>
    <row r="399" spans="1:12">
      <c r="A399" s="113" t="str">
        <f t="shared" si="48"/>
        <v>01</v>
      </c>
      <c r="B399" t="str">
        <f t="shared" si="49"/>
        <v>1級地</v>
      </c>
      <c r="C399" s="119">
        <f t="shared" si="50"/>
        <v>11.6</v>
      </c>
      <c r="D399" s="141" t="s">
        <v>3632</v>
      </c>
      <c r="E399" s="127" t="s">
        <v>663</v>
      </c>
      <c r="F399">
        <v>136</v>
      </c>
      <c r="G399" s="114">
        <f t="shared" si="46"/>
        <v>1577</v>
      </c>
      <c r="H399" s="114" t="s">
        <v>967</v>
      </c>
      <c r="I399" s="114">
        <v>2</v>
      </c>
      <c r="J399" s="131" t="s">
        <v>65</v>
      </c>
      <c r="K399" t="str">
        <f t="shared" si="47"/>
        <v>1466012</v>
      </c>
      <c r="L399" s="114">
        <f t="shared" si="51"/>
        <v>1056</v>
      </c>
    </row>
    <row r="400" spans="1:12">
      <c r="A400" s="113" t="str">
        <f t="shared" si="48"/>
        <v>01</v>
      </c>
      <c r="B400" t="str">
        <f t="shared" si="49"/>
        <v>1級地</v>
      </c>
      <c r="C400" s="119">
        <f t="shared" si="50"/>
        <v>11.6</v>
      </c>
      <c r="D400" s="141" t="s">
        <v>3633</v>
      </c>
      <c r="E400" s="127" t="s">
        <v>664</v>
      </c>
      <c r="F400">
        <v>97</v>
      </c>
      <c r="G400" s="114">
        <f t="shared" si="46"/>
        <v>1125</v>
      </c>
      <c r="H400" s="114" t="s">
        <v>967</v>
      </c>
      <c r="I400" s="114">
        <v>2</v>
      </c>
      <c r="J400" s="131" t="s">
        <v>65</v>
      </c>
      <c r="K400" t="str">
        <f t="shared" si="47"/>
        <v>3329012</v>
      </c>
      <c r="L400" s="114">
        <f t="shared" si="51"/>
        <v>1056</v>
      </c>
    </row>
    <row r="401" spans="1:12">
      <c r="A401" s="113" t="str">
        <f t="shared" si="48"/>
        <v>01</v>
      </c>
      <c r="B401" t="str">
        <f t="shared" si="49"/>
        <v>1級地</v>
      </c>
      <c r="C401" s="119">
        <f t="shared" si="50"/>
        <v>11.6</v>
      </c>
      <c r="D401" s="141" t="s">
        <v>3634</v>
      </c>
      <c r="E401" s="127" t="s">
        <v>665</v>
      </c>
      <c r="F401">
        <v>189</v>
      </c>
      <c r="G401" s="114">
        <f t="shared" si="46"/>
        <v>2192</v>
      </c>
      <c r="H401" s="114" t="s">
        <v>967</v>
      </c>
      <c r="I401" s="114">
        <v>2</v>
      </c>
      <c r="J401" s="131" t="s">
        <v>65</v>
      </c>
      <c r="K401" t="str">
        <f t="shared" si="47"/>
        <v>3330012</v>
      </c>
      <c r="L401" s="114">
        <f t="shared" si="51"/>
        <v>1056</v>
      </c>
    </row>
    <row r="402" spans="1:12">
      <c r="A402" s="113" t="str">
        <f t="shared" si="48"/>
        <v>01</v>
      </c>
      <c r="B402" t="str">
        <f t="shared" si="49"/>
        <v>1級地</v>
      </c>
      <c r="C402" s="119">
        <f t="shared" si="50"/>
        <v>11.6</v>
      </c>
      <c r="D402" s="141" t="s">
        <v>3635</v>
      </c>
      <c r="E402" s="127" t="s">
        <v>666</v>
      </c>
      <c r="F402">
        <v>131</v>
      </c>
      <c r="G402" s="114">
        <f t="shared" si="46"/>
        <v>1519</v>
      </c>
      <c r="H402" s="114" t="s">
        <v>967</v>
      </c>
      <c r="I402" s="114">
        <v>2</v>
      </c>
      <c r="J402" s="131" t="s">
        <v>65</v>
      </c>
      <c r="K402" t="str">
        <f t="shared" si="47"/>
        <v>3331012</v>
      </c>
      <c r="L402" s="114">
        <f t="shared" si="51"/>
        <v>1056</v>
      </c>
    </row>
    <row r="403" spans="1:12">
      <c r="A403" s="113" t="str">
        <f t="shared" si="48"/>
        <v>01</v>
      </c>
      <c r="B403" t="str">
        <f t="shared" si="49"/>
        <v>1級地</v>
      </c>
      <c r="C403" s="119">
        <f t="shared" si="50"/>
        <v>11.6</v>
      </c>
      <c r="D403" s="141" t="s">
        <v>3636</v>
      </c>
      <c r="E403" s="127" t="s">
        <v>667</v>
      </c>
      <c r="F403">
        <v>92</v>
      </c>
      <c r="G403" s="114">
        <f t="shared" si="46"/>
        <v>1067</v>
      </c>
      <c r="H403" s="114" t="s">
        <v>967</v>
      </c>
      <c r="I403" s="114">
        <v>2</v>
      </c>
      <c r="J403" s="131" t="s">
        <v>65</v>
      </c>
      <c r="K403" t="str">
        <f t="shared" si="47"/>
        <v>3332012</v>
      </c>
      <c r="L403" s="114">
        <f t="shared" si="51"/>
        <v>1056</v>
      </c>
    </row>
    <row r="404" spans="1:12">
      <c r="A404" s="113" t="str">
        <f t="shared" si="48"/>
        <v>01</v>
      </c>
      <c r="B404" t="str">
        <f t="shared" si="49"/>
        <v>1級地</v>
      </c>
      <c r="C404" s="119">
        <f t="shared" si="50"/>
        <v>11.6</v>
      </c>
      <c r="D404" s="141" t="s">
        <v>3637</v>
      </c>
      <c r="E404" s="127" t="s">
        <v>202</v>
      </c>
      <c r="F404">
        <v>199</v>
      </c>
      <c r="G404" s="114">
        <f t="shared" si="46"/>
        <v>2308</v>
      </c>
      <c r="H404" s="114" t="s">
        <v>967</v>
      </c>
      <c r="I404" s="114">
        <v>2</v>
      </c>
      <c r="J404" s="131" t="s">
        <v>65</v>
      </c>
      <c r="K404" t="str">
        <f t="shared" si="47"/>
        <v>1467012</v>
      </c>
      <c r="L404" s="114">
        <f t="shared" si="51"/>
        <v>1056</v>
      </c>
    </row>
    <row r="405" spans="1:12">
      <c r="A405" s="113" t="str">
        <f t="shared" si="48"/>
        <v>01</v>
      </c>
      <c r="B405" t="str">
        <f t="shared" si="49"/>
        <v>1級地</v>
      </c>
      <c r="C405" s="119">
        <f t="shared" si="50"/>
        <v>11.6</v>
      </c>
      <c r="D405" s="141" t="s">
        <v>3638</v>
      </c>
      <c r="E405" s="127" t="s">
        <v>668</v>
      </c>
      <c r="F405">
        <v>139</v>
      </c>
      <c r="G405" s="114">
        <f t="shared" si="46"/>
        <v>1612</v>
      </c>
      <c r="H405" s="114" t="s">
        <v>967</v>
      </c>
      <c r="I405" s="114">
        <v>2</v>
      </c>
      <c r="J405" s="131" t="s">
        <v>65</v>
      </c>
      <c r="K405" t="str">
        <f t="shared" si="47"/>
        <v>1468012</v>
      </c>
      <c r="L405" s="114">
        <f t="shared" si="51"/>
        <v>1056</v>
      </c>
    </row>
    <row r="406" spans="1:12">
      <c r="A406" s="113" t="str">
        <f t="shared" si="48"/>
        <v>01</v>
      </c>
      <c r="B406" t="str">
        <f t="shared" si="49"/>
        <v>1級地</v>
      </c>
      <c r="C406" s="119">
        <f t="shared" si="50"/>
        <v>11.6</v>
      </c>
      <c r="D406" s="141" t="s">
        <v>3639</v>
      </c>
      <c r="E406" s="127" t="s">
        <v>669</v>
      </c>
      <c r="F406">
        <v>100</v>
      </c>
      <c r="G406" s="114">
        <f t="shared" si="46"/>
        <v>1160</v>
      </c>
      <c r="H406" s="114" t="s">
        <v>967</v>
      </c>
      <c r="I406" s="114">
        <v>2</v>
      </c>
      <c r="J406" s="131" t="s">
        <v>65</v>
      </c>
      <c r="K406" t="str">
        <f t="shared" si="47"/>
        <v>3333012</v>
      </c>
      <c r="L406" s="114">
        <f t="shared" si="51"/>
        <v>1056</v>
      </c>
    </row>
    <row r="407" spans="1:12">
      <c r="A407" s="113" t="str">
        <f t="shared" si="48"/>
        <v>01</v>
      </c>
      <c r="B407" t="str">
        <f t="shared" si="49"/>
        <v>1級地</v>
      </c>
      <c r="C407" s="119">
        <f t="shared" si="50"/>
        <v>11.6</v>
      </c>
      <c r="D407" s="141" t="s">
        <v>3640</v>
      </c>
      <c r="E407" s="127" t="s">
        <v>670</v>
      </c>
      <c r="F407">
        <v>194</v>
      </c>
      <c r="G407" s="114">
        <f t="shared" si="46"/>
        <v>2250</v>
      </c>
      <c r="H407" s="114" t="s">
        <v>967</v>
      </c>
      <c r="I407" s="114">
        <v>2</v>
      </c>
      <c r="J407" s="131" t="s">
        <v>65</v>
      </c>
      <c r="K407" t="str">
        <f t="shared" si="47"/>
        <v>3334012</v>
      </c>
      <c r="L407" s="114">
        <f t="shared" si="51"/>
        <v>1056</v>
      </c>
    </row>
    <row r="408" spans="1:12">
      <c r="A408" s="113" t="str">
        <f t="shared" si="48"/>
        <v>01</v>
      </c>
      <c r="B408" t="str">
        <f t="shared" si="49"/>
        <v>1級地</v>
      </c>
      <c r="C408" s="119">
        <f t="shared" si="50"/>
        <v>11.6</v>
      </c>
      <c r="D408" s="141" t="s">
        <v>3641</v>
      </c>
      <c r="E408" s="127" t="s">
        <v>671</v>
      </c>
      <c r="F408">
        <v>134</v>
      </c>
      <c r="G408" s="114">
        <f t="shared" si="46"/>
        <v>1554</v>
      </c>
      <c r="H408" s="114" t="s">
        <v>967</v>
      </c>
      <c r="I408" s="114">
        <v>2</v>
      </c>
      <c r="J408" s="131" t="s">
        <v>65</v>
      </c>
      <c r="K408" t="str">
        <f t="shared" si="47"/>
        <v>3335012</v>
      </c>
      <c r="L408" s="114">
        <f t="shared" si="51"/>
        <v>1056</v>
      </c>
    </row>
    <row r="409" spans="1:12">
      <c r="A409" s="113" t="str">
        <f t="shared" si="48"/>
        <v>01</v>
      </c>
      <c r="B409" t="str">
        <f t="shared" si="49"/>
        <v>1級地</v>
      </c>
      <c r="C409" s="119">
        <f t="shared" si="50"/>
        <v>11.6</v>
      </c>
      <c r="D409" s="141" t="s">
        <v>3642</v>
      </c>
      <c r="E409" s="127" t="s">
        <v>672</v>
      </c>
      <c r="F409">
        <v>95</v>
      </c>
      <c r="G409" s="114">
        <f t="shared" si="46"/>
        <v>1102</v>
      </c>
      <c r="H409" s="114" t="s">
        <v>967</v>
      </c>
      <c r="I409" s="114">
        <v>2</v>
      </c>
      <c r="J409" s="131" t="s">
        <v>65</v>
      </c>
      <c r="K409" t="str">
        <f t="shared" si="47"/>
        <v>3336012</v>
      </c>
      <c r="L409" s="114">
        <f t="shared" si="51"/>
        <v>1056</v>
      </c>
    </row>
    <row r="410" spans="1:12">
      <c r="A410" s="113" t="str">
        <f t="shared" si="48"/>
        <v>01</v>
      </c>
      <c r="B410" t="str">
        <f t="shared" si="49"/>
        <v>1級地</v>
      </c>
      <c r="C410" s="119">
        <f t="shared" si="50"/>
        <v>11.6</v>
      </c>
      <c r="D410" s="141" t="s">
        <v>3643</v>
      </c>
      <c r="E410" s="127" t="s">
        <v>203</v>
      </c>
      <c r="F410">
        <v>170</v>
      </c>
      <c r="G410" s="114">
        <f t="shared" si="46"/>
        <v>1972</v>
      </c>
      <c r="H410" s="114" t="s">
        <v>968</v>
      </c>
      <c r="I410" s="114">
        <v>1</v>
      </c>
      <c r="J410" s="130">
        <f>J266</f>
        <v>2530</v>
      </c>
      <c r="K410" t="str">
        <f t="shared" si="47"/>
        <v>1471011</v>
      </c>
      <c r="L410" s="130">
        <f>IF(J410-G410&gt;0,J410-G410,0)</f>
        <v>558</v>
      </c>
    </row>
    <row r="411" spans="1:12">
      <c r="A411" s="113" t="str">
        <f t="shared" si="48"/>
        <v>01</v>
      </c>
      <c r="B411" t="str">
        <f t="shared" si="49"/>
        <v>1級地</v>
      </c>
      <c r="C411" s="119">
        <f t="shared" si="50"/>
        <v>11.6</v>
      </c>
      <c r="D411" s="141" t="s">
        <v>3644</v>
      </c>
      <c r="E411" s="127" t="s">
        <v>673</v>
      </c>
      <c r="F411">
        <v>119</v>
      </c>
      <c r="G411" s="114">
        <f t="shared" si="46"/>
        <v>1380</v>
      </c>
      <c r="H411" s="114" t="s">
        <v>968</v>
      </c>
      <c r="I411" s="114">
        <v>1</v>
      </c>
      <c r="J411" s="131" t="s">
        <v>65</v>
      </c>
      <c r="K411" t="str">
        <f t="shared" si="47"/>
        <v>1472011</v>
      </c>
      <c r="L411" s="114">
        <f>L410</f>
        <v>558</v>
      </c>
    </row>
    <row r="412" spans="1:12">
      <c r="A412" s="113" t="str">
        <f t="shared" si="48"/>
        <v>01</v>
      </c>
      <c r="B412" t="str">
        <f t="shared" si="49"/>
        <v>1級地</v>
      </c>
      <c r="C412" s="119">
        <f t="shared" si="50"/>
        <v>11.6</v>
      </c>
      <c r="D412" s="141" t="s">
        <v>3645</v>
      </c>
      <c r="E412" s="127" t="s">
        <v>674</v>
      </c>
      <c r="F412">
        <v>85</v>
      </c>
      <c r="G412" s="114">
        <f t="shared" si="46"/>
        <v>986</v>
      </c>
      <c r="H412" s="114" t="s">
        <v>968</v>
      </c>
      <c r="I412" s="114">
        <v>1</v>
      </c>
      <c r="J412" s="131" t="s">
        <v>65</v>
      </c>
      <c r="K412" t="str">
        <f t="shared" si="47"/>
        <v>3341011</v>
      </c>
      <c r="L412" s="114">
        <f t="shared" ref="L412:L433" si="52">L411</f>
        <v>558</v>
      </c>
    </row>
    <row r="413" spans="1:12">
      <c r="A413" s="113" t="str">
        <f t="shared" si="48"/>
        <v>01</v>
      </c>
      <c r="B413" t="str">
        <f t="shared" si="49"/>
        <v>1級地</v>
      </c>
      <c r="C413" s="119">
        <f t="shared" si="50"/>
        <v>11.6</v>
      </c>
      <c r="D413" s="141" t="s">
        <v>3646</v>
      </c>
      <c r="E413" s="127" t="s">
        <v>675</v>
      </c>
      <c r="F413">
        <v>165</v>
      </c>
      <c r="G413" s="114">
        <f t="shared" si="46"/>
        <v>1914</v>
      </c>
      <c r="H413" s="114" t="s">
        <v>968</v>
      </c>
      <c r="I413" s="114">
        <v>1</v>
      </c>
      <c r="J413" s="131" t="s">
        <v>65</v>
      </c>
      <c r="K413" t="str">
        <f t="shared" si="47"/>
        <v>3342011</v>
      </c>
      <c r="L413" s="114">
        <f t="shared" si="52"/>
        <v>558</v>
      </c>
    </row>
    <row r="414" spans="1:12">
      <c r="A414" s="113" t="str">
        <f t="shared" si="48"/>
        <v>01</v>
      </c>
      <c r="B414" t="str">
        <f t="shared" si="49"/>
        <v>1級地</v>
      </c>
      <c r="C414" s="119">
        <f t="shared" si="50"/>
        <v>11.6</v>
      </c>
      <c r="D414" s="141" t="s">
        <v>3647</v>
      </c>
      <c r="E414" s="127" t="s">
        <v>676</v>
      </c>
      <c r="F414">
        <v>114</v>
      </c>
      <c r="G414" s="114">
        <f t="shared" si="46"/>
        <v>1322</v>
      </c>
      <c r="H414" s="114" t="s">
        <v>968</v>
      </c>
      <c r="I414" s="114">
        <v>1</v>
      </c>
      <c r="J414" s="131" t="s">
        <v>65</v>
      </c>
      <c r="K414" t="str">
        <f t="shared" si="47"/>
        <v>3343011</v>
      </c>
      <c r="L414" s="114">
        <f t="shared" si="52"/>
        <v>558</v>
      </c>
    </row>
    <row r="415" spans="1:12">
      <c r="A415" s="113" t="str">
        <f t="shared" si="48"/>
        <v>01</v>
      </c>
      <c r="B415" t="str">
        <f t="shared" si="49"/>
        <v>1級地</v>
      </c>
      <c r="C415" s="119">
        <f t="shared" si="50"/>
        <v>11.6</v>
      </c>
      <c r="D415" s="141" t="s">
        <v>3649</v>
      </c>
      <c r="E415" s="127" t="s">
        <v>677</v>
      </c>
      <c r="F415">
        <v>80</v>
      </c>
      <c r="G415" s="114">
        <f t="shared" si="46"/>
        <v>928</v>
      </c>
      <c r="H415" s="114" t="s">
        <v>968</v>
      </c>
      <c r="I415" s="114">
        <v>1</v>
      </c>
      <c r="J415" s="131" t="s">
        <v>65</v>
      </c>
      <c r="K415" t="str">
        <f t="shared" si="47"/>
        <v>3344011</v>
      </c>
      <c r="L415" s="114">
        <f t="shared" si="52"/>
        <v>558</v>
      </c>
    </row>
    <row r="416" spans="1:12">
      <c r="A416" s="113" t="str">
        <f t="shared" si="48"/>
        <v>01</v>
      </c>
      <c r="B416" t="str">
        <f t="shared" si="49"/>
        <v>1級地</v>
      </c>
      <c r="C416" s="119">
        <f t="shared" si="50"/>
        <v>11.6</v>
      </c>
      <c r="D416" s="141" t="s">
        <v>3648</v>
      </c>
      <c r="E416" s="127" t="s">
        <v>204</v>
      </c>
      <c r="F416">
        <v>162</v>
      </c>
      <c r="G416" s="114">
        <f t="shared" si="46"/>
        <v>1879</v>
      </c>
      <c r="H416" s="114" t="s">
        <v>968</v>
      </c>
      <c r="I416" s="114">
        <v>1</v>
      </c>
      <c r="J416" s="131" t="s">
        <v>65</v>
      </c>
      <c r="K416" t="str">
        <f t="shared" si="47"/>
        <v>1473011</v>
      </c>
      <c r="L416" s="114">
        <f t="shared" si="52"/>
        <v>558</v>
      </c>
    </row>
    <row r="417" spans="1:12">
      <c r="A417" s="113" t="str">
        <f t="shared" si="48"/>
        <v>01</v>
      </c>
      <c r="B417" t="str">
        <f t="shared" si="49"/>
        <v>1級地</v>
      </c>
      <c r="C417" s="119">
        <f t="shared" si="50"/>
        <v>11.6</v>
      </c>
      <c r="D417" s="141" t="s">
        <v>3650</v>
      </c>
      <c r="E417" s="127" t="s">
        <v>678</v>
      </c>
      <c r="F417">
        <v>113</v>
      </c>
      <c r="G417" s="114">
        <f t="shared" si="46"/>
        <v>1310</v>
      </c>
      <c r="H417" s="114" t="s">
        <v>968</v>
      </c>
      <c r="I417" s="114">
        <v>1</v>
      </c>
      <c r="J417" s="131" t="s">
        <v>65</v>
      </c>
      <c r="K417" t="str">
        <f t="shared" si="47"/>
        <v>1474011</v>
      </c>
      <c r="L417" s="114">
        <f t="shared" si="52"/>
        <v>558</v>
      </c>
    </row>
    <row r="418" spans="1:12">
      <c r="A418" s="113" t="str">
        <f t="shared" si="48"/>
        <v>01</v>
      </c>
      <c r="B418" t="str">
        <f t="shared" si="49"/>
        <v>1級地</v>
      </c>
      <c r="C418" s="119">
        <f t="shared" si="50"/>
        <v>11.6</v>
      </c>
      <c r="D418" s="141" t="s">
        <v>3651</v>
      </c>
      <c r="E418" s="127" t="s">
        <v>679</v>
      </c>
      <c r="F418">
        <v>81</v>
      </c>
      <c r="G418" s="114">
        <f t="shared" si="46"/>
        <v>939</v>
      </c>
      <c r="H418" s="114" t="s">
        <v>968</v>
      </c>
      <c r="I418" s="114">
        <v>1</v>
      </c>
      <c r="J418" s="131" t="s">
        <v>65</v>
      </c>
      <c r="K418" t="str">
        <f t="shared" si="47"/>
        <v>3345011</v>
      </c>
      <c r="L418" s="114">
        <f t="shared" si="52"/>
        <v>558</v>
      </c>
    </row>
    <row r="419" spans="1:12">
      <c r="A419" s="113" t="str">
        <f t="shared" si="48"/>
        <v>01</v>
      </c>
      <c r="B419" t="str">
        <f t="shared" si="49"/>
        <v>1級地</v>
      </c>
      <c r="C419" s="119">
        <f t="shared" si="50"/>
        <v>11.6</v>
      </c>
      <c r="D419" s="141" t="s">
        <v>3652</v>
      </c>
      <c r="E419" s="127" t="s">
        <v>680</v>
      </c>
      <c r="F419">
        <v>157</v>
      </c>
      <c r="G419" s="114">
        <f t="shared" si="46"/>
        <v>1821</v>
      </c>
      <c r="H419" s="114" t="s">
        <v>968</v>
      </c>
      <c r="I419" s="114">
        <v>1</v>
      </c>
      <c r="J419" s="131" t="s">
        <v>65</v>
      </c>
      <c r="K419" t="str">
        <f t="shared" si="47"/>
        <v>3346011</v>
      </c>
      <c r="L419" s="114">
        <f t="shared" si="52"/>
        <v>558</v>
      </c>
    </row>
    <row r="420" spans="1:12">
      <c r="A420" s="113" t="str">
        <f t="shared" si="48"/>
        <v>01</v>
      </c>
      <c r="B420" t="str">
        <f t="shared" si="49"/>
        <v>1級地</v>
      </c>
      <c r="C420" s="119">
        <f t="shared" si="50"/>
        <v>11.6</v>
      </c>
      <c r="D420" s="141" t="s">
        <v>3653</v>
      </c>
      <c r="E420" s="127" t="s">
        <v>681</v>
      </c>
      <c r="F420">
        <v>108</v>
      </c>
      <c r="G420" s="114">
        <f t="shared" si="46"/>
        <v>1252</v>
      </c>
      <c r="H420" s="114" t="s">
        <v>968</v>
      </c>
      <c r="I420" s="114">
        <v>1</v>
      </c>
      <c r="J420" s="131" t="s">
        <v>65</v>
      </c>
      <c r="K420" t="str">
        <f t="shared" si="47"/>
        <v>3347011</v>
      </c>
      <c r="L420" s="114">
        <f t="shared" si="52"/>
        <v>558</v>
      </c>
    </row>
    <row r="421" spans="1:12">
      <c r="A421" s="113" t="str">
        <f t="shared" si="48"/>
        <v>01</v>
      </c>
      <c r="B421" t="str">
        <f t="shared" si="49"/>
        <v>1級地</v>
      </c>
      <c r="C421" s="119">
        <f t="shared" si="50"/>
        <v>11.6</v>
      </c>
      <c r="D421" s="141" t="s">
        <v>3654</v>
      </c>
      <c r="E421" s="127" t="s">
        <v>682</v>
      </c>
      <c r="F421">
        <v>76</v>
      </c>
      <c r="G421" s="114">
        <f t="shared" si="46"/>
        <v>881</v>
      </c>
      <c r="H421" s="114" t="s">
        <v>968</v>
      </c>
      <c r="I421" s="114">
        <v>1</v>
      </c>
      <c r="J421" s="131" t="s">
        <v>65</v>
      </c>
      <c r="K421" t="str">
        <f t="shared" si="47"/>
        <v>3348011</v>
      </c>
      <c r="L421" s="114">
        <f t="shared" si="52"/>
        <v>558</v>
      </c>
    </row>
    <row r="422" spans="1:12">
      <c r="A422" s="113" t="str">
        <f t="shared" si="48"/>
        <v>01</v>
      </c>
      <c r="B422" t="str">
        <f t="shared" si="49"/>
        <v>1級地</v>
      </c>
      <c r="C422" s="119">
        <f t="shared" si="50"/>
        <v>11.6</v>
      </c>
      <c r="D422" s="141" t="s">
        <v>3655</v>
      </c>
      <c r="E422" s="127" t="s">
        <v>205</v>
      </c>
      <c r="F422">
        <v>158</v>
      </c>
      <c r="G422" s="114">
        <f t="shared" si="46"/>
        <v>1832</v>
      </c>
      <c r="H422" s="114" t="s">
        <v>968</v>
      </c>
      <c r="I422" s="114">
        <v>1</v>
      </c>
      <c r="J422" s="131" t="s">
        <v>65</v>
      </c>
      <c r="K422" t="str">
        <f t="shared" si="47"/>
        <v>1475011</v>
      </c>
      <c r="L422" s="114">
        <f t="shared" si="52"/>
        <v>558</v>
      </c>
    </row>
    <row r="423" spans="1:12">
      <c r="A423" s="113" t="str">
        <f t="shared" si="48"/>
        <v>01</v>
      </c>
      <c r="B423" t="str">
        <f t="shared" si="49"/>
        <v>1級地</v>
      </c>
      <c r="C423" s="119">
        <f t="shared" si="50"/>
        <v>11.6</v>
      </c>
      <c r="D423" s="141" t="s">
        <v>3656</v>
      </c>
      <c r="E423" s="127" t="s">
        <v>683</v>
      </c>
      <c r="F423">
        <v>111</v>
      </c>
      <c r="G423" s="114">
        <f t="shared" si="46"/>
        <v>1287</v>
      </c>
      <c r="H423" s="114" t="s">
        <v>968</v>
      </c>
      <c r="I423" s="114">
        <v>1</v>
      </c>
      <c r="J423" s="131" t="s">
        <v>65</v>
      </c>
      <c r="K423" t="str">
        <f t="shared" si="47"/>
        <v>1476011</v>
      </c>
      <c r="L423" s="114">
        <f t="shared" si="52"/>
        <v>558</v>
      </c>
    </row>
    <row r="424" spans="1:12">
      <c r="A424" s="113" t="str">
        <f t="shared" si="48"/>
        <v>01</v>
      </c>
      <c r="B424" t="str">
        <f t="shared" si="49"/>
        <v>1級地</v>
      </c>
      <c r="C424" s="119">
        <f t="shared" si="50"/>
        <v>11.6</v>
      </c>
      <c r="D424" s="141" t="s">
        <v>3657</v>
      </c>
      <c r="E424" s="127" t="s">
        <v>684</v>
      </c>
      <c r="F424">
        <v>79</v>
      </c>
      <c r="G424" s="114">
        <f t="shared" si="46"/>
        <v>916</v>
      </c>
      <c r="H424" s="114" t="s">
        <v>968</v>
      </c>
      <c r="I424" s="114">
        <v>1</v>
      </c>
      <c r="J424" s="131" t="s">
        <v>65</v>
      </c>
      <c r="K424" t="str">
        <f t="shared" si="47"/>
        <v>3349011</v>
      </c>
      <c r="L424" s="114">
        <f t="shared" si="52"/>
        <v>558</v>
      </c>
    </row>
    <row r="425" spans="1:12">
      <c r="A425" s="113" t="str">
        <f t="shared" si="48"/>
        <v>01</v>
      </c>
      <c r="B425" t="str">
        <f t="shared" si="49"/>
        <v>1級地</v>
      </c>
      <c r="C425" s="119">
        <f t="shared" si="50"/>
        <v>11.6</v>
      </c>
      <c r="D425" s="141" t="s">
        <v>3658</v>
      </c>
      <c r="E425" s="127" t="s">
        <v>685</v>
      </c>
      <c r="F425">
        <v>153</v>
      </c>
      <c r="G425" s="114">
        <f t="shared" si="46"/>
        <v>1774</v>
      </c>
      <c r="H425" s="114" t="s">
        <v>968</v>
      </c>
      <c r="I425" s="114">
        <v>1</v>
      </c>
      <c r="J425" s="131" t="s">
        <v>65</v>
      </c>
      <c r="K425" t="str">
        <f t="shared" si="47"/>
        <v>3350011</v>
      </c>
      <c r="L425" s="114">
        <f t="shared" si="52"/>
        <v>558</v>
      </c>
    </row>
    <row r="426" spans="1:12">
      <c r="A426" s="113" t="str">
        <f t="shared" si="48"/>
        <v>01</v>
      </c>
      <c r="B426" t="str">
        <f t="shared" si="49"/>
        <v>1級地</v>
      </c>
      <c r="C426" s="119">
        <f t="shared" si="50"/>
        <v>11.6</v>
      </c>
      <c r="D426" s="141" t="s">
        <v>3659</v>
      </c>
      <c r="E426" s="127" t="s">
        <v>686</v>
      </c>
      <c r="F426">
        <v>106</v>
      </c>
      <c r="G426" s="114">
        <f t="shared" si="46"/>
        <v>1229</v>
      </c>
      <c r="H426" s="114" t="s">
        <v>968</v>
      </c>
      <c r="I426" s="114">
        <v>1</v>
      </c>
      <c r="J426" s="131" t="s">
        <v>65</v>
      </c>
      <c r="K426" t="str">
        <f t="shared" si="47"/>
        <v>3351011</v>
      </c>
      <c r="L426" s="114">
        <f t="shared" si="52"/>
        <v>558</v>
      </c>
    </row>
    <row r="427" spans="1:12">
      <c r="A427" s="113" t="str">
        <f t="shared" si="48"/>
        <v>01</v>
      </c>
      <c r="B427" t="str">
        <f t="shared" si="49"/>
        <v>1級地</v>
      </c>
      <c r="C427" s="119">
        <f t="shared" si="50"/>
        <v>11.6</v>
      </c>
      <c r="D427" s="141" t="s">
        <v>3661</v>
      </c>
      <c r="E427" s="127" t="s">
        <v>687</v>
      </c>
      <c r="F427">
        <v>74</v>
      </c>
      <c r="G427" s="114">
        <f t="shared" si="46"/>
        <v>858</v>
      </c>
      <c r="H427" s="114" t="s">
        <v>968</v>
      </c>
      <c r="I427" s="114">
        <v>1</v>
      </c>
      <c r="J427" s="131" t="s">
        <v>65</v>
      </c>
      <c r="K427" t="str">
        <f t="shared" si="47"/>
        <v>3352011</v>
      </c>
      <c r="L427" s="114">
        <f t="shared" si="52"/>
        <v>558</v>
      </c>
    </row>
    <row r="428" spans="1:12">
      <c r="A428" s="113" t="str">
        <f t="shared" si="48"/>
        <v>01</v>
      </c>
      <c r="B428" t="str">
        <f t="shared" si="49"/>
        <v>1級地</v>
      </c>
      <c r="C428" s="119">
        <f t="shared" si="50"/>
        <v>11.6</v>
      </c>
      <c r="D428" s="141" t="s">
        <v>3660</v>
      </c>
      <c r="E428" s="127" t="s">
        <v>206</v>
      </c>
      <c r="F428">
        <v>162</v>
      </c>
      <c r="G428" s="114">
        <f t="shared" si="46"/>
        <v>1879</v>
      </c>
      <c r="H428" s="114" t="s">
        <v>968</v>
      </c>
      <c r="I428" s="114">
        <v>1</v>
      </c>
      <c r="J428" s="131" t="s">
        <v>65</v>
      </c>
      <c r="K428" t="str">
        <f t="shared" si="47"/>
        <v>1477011</v>
      </c>
      <c r="L428" s="114">
        <f t="shared" si="52"/>
        <v>558</v>
      </c>
    </row>
    <row r="429" spans="1:12">
      <c r="A429" s="113" t="str">
        <f t="shared" si="48"/>
        <v>01</v>
      </c>
      <c r="B429" t="str">
        <f t="shared" si="49"/>
        <v>1級地</v>
      </c>
      <c r="C429" s="119">
        <f t="shared" si="50"/>
        <v>11.6</v>
      </c>
      <c r="D429" s="141" t="s">
        <v>3662</v>
      </c>
      <c r="E429" s="127" t="s">
        <v>688</v>
      </c>
      <c r="F429">
        <v>113</v>
      </c>
      <c r="G429" s="114">
        <f t="shared" si="46"/>
        <v>1310</v>
      </c>
      <c r="H429" s="114" t="s">
        <v>968</v>
      </c>
      <c r="I429" s="114">
        <v>1</v>
      </c>
      <c r="J429" s="131" t="s">
        <v>65</v>
      </c>
      <c r="K429" t="str">
        <f t="shared" si="47"/>
        <v>1478011</v>
      </c>
      <c r="L429" s="114">
        <f t="shared" si="52"/>
        <v>558</v>
      </c>
    </row>
    <row r="430" spans="1:12">
      <c r="A430" s="113" t="str">
        <f t="shared" si="48"/>
        <v>01</v>
      </c>
      <c r="B430" t="str">
        <f t="shared" si="49"/>
        <v>1級地</v>
      </c>
      <c r="C430" s="119">
        <f t="shared" si="50"/>
        <v>11.6</v>
      </c>
      <c r="D430" s="141" t="s">
        <v>3663</v>
      </c>
      <c r="E430" s="127" t="s">
        <v>689</v>
      </c>
      <c r="F430">
        <v>81</v>
      </c>
      <c r="G430" s="114">
        <f t="shared" si="46"/>
        <v>939</v>
      </c>
      <c r="H430" s="114" t="s">
        <v>968</v>
      </c>
      <c r="I430" s="114">
        <v>1</v>
      </c>
      <c r="J430" s="131" t="s">
        <v>65</v>
      </c>
      <c r="K430" t="str">
        <f t="shared" si="47"/>
        <v>3353011</v>
      </c>
      <c r="L430" s="114">
        <f t="shared" si="52"/>
        <v>558</v>
      </c>
    </row>
    <row r="431" spans="1:12">
      <c r="A431" s="113" t="str">
        <f t="shared" si="48"/>
        <v>01</v>
      </c>
      <c r="B431" t="str">
        <f t="shared" si="49"/>
        <v>1級地</v>
      </c>
      <c r="C431" s="119">
        <f t="shared" si="50"/>
        <v>11.6</v>
      </c>
      <c r="D431" s="141" t="s">
        <v>3664</v>
      </c>
      <c r="E431" s="127" t="s">
        <v>690</v>
      </c>
      <c r="F431">
        <v>157</v>
      </c>
      <c r="G431" s="114">
        <f t="shared" si="46"/>
        <v>1821</v>
      </c>
      <c r="H431" s="114" t="s">
        <v>968</v>
      </c>
      <c r="I431" s="114">
        <v>1</v>
      </c>
      <c r="J431" s="131" t="s">
        <v>65</v>
      </c>
      <c r="K431" t="str">
        <f t="shared" si="47"/>
        <v>3354011</v>
      </c>
      <c r="L431" s="114">
        <f t="shared" si="52"/>
        <v>558</v>
      </c>
    </row>
    <row r="432" spans="1:12">
      <c r="A432" s="113" t="str">
        <f t="shared" si="48"/>
        <v>01</v>
      </c>
      <c r="B432" t="str">
        <f t="shared" si="49"/>
        <v>1級地</v>
      </c>
      <c r="C432" s="119">
        <f t="shared" si="50"/>
        <v>11.6</v>
      </c>
      <c r="D432" s="141" t="s">
        <v>3665</v>
      </c>
      <c r="E432" s="127" t="s">
        <v>691</v>
      </c>
      <c r="F432">
        <v>108</v>
      </c>
      <c r="G432" s="114">
        <f t="shared" si="46"/>
        <v>1252</v>
      </c>
      <c r="H432" s="114" t="s">
        <v>968</v>
      </c>
      <c r="I432" s="114">
        <v>1</v>
      </c>
      <c r="J432" s="131" t="s">
        <v>65</v>
      </c>
      <c r="K432" t="str">
        <f t="shared" si="47"/>
        <v>3355011</v>
      </c>
      <c r="L432" s="114">
        <f t="shared" si="52"/>
        <v>558</v>
      </c>
    </row>
    <row r="433" spans="1:12">
      <c r="A433" s="113" t="str">
        <f t="shared" si="48"/>
        <v>01</v>
      </c>
      <c r="B433" t="str">
        <f t="shared" si="49"/>
        <v>1級地</v>
      </c>
      <c r="C433" s="119">
        <f t="shared" si="50"/>
        <v>11.6</v>
      </c>
      <c r="D433" s="141" t="s">
        <v>3666</v>
      </c>
      <c r="E433" s="127" t="s">
        <v>692</v>
      </c>
      <c r="F433">
        <v>76</v>
      </c>
      <c r="G433" s="114">
        <f t="shared" si="46"/>
        <v>881</v>
      </c>
      <c r="H433" s="114" t="s">
        <v>968</v>
      </c>
      <c r="I433" s="114">
        <v>1</v>
      </c>
      <c r="J433" s="131" t="s">
        <v>65</v>
      </c>
      <c r="K433" t="str">
        <f t="shared" si="47"/>
        <v>3356011</v>
      </c>
      <c r="L433" s="114">
        <f t="shared" si="52"/>
        <v>558</v>
      </c>
    </row>
    <row r="434" spans="1:12">
      <c r="A434" s="113" t="str">
        <f t="shared" si="48"/>
        <v>01</v>
      </c>
      <c r="B434" t="str">
        <f t="shared" si="49"/>
        <v>1級地</v>
      </c>
      <c r="C434" s="119">
        <f t="shared" si="50"/>
        <v>11.6</v>
      </c>
      <c r="D434" s="141" t="s">
        <v>3667</v>
      </c>
      <c r="E434" s="127" t="s">
        <v>207</v>
      </c>
      <c r="F434">
        <v>691</v>
      </c>
      <c r="G434" s="114">
        <f t="shared" si="46"/>
        <v>8015</v>
      </c>
      <c r="H434" s="114" t="s">
        <v>967</v>
      </c>
      <c r="I434" s="114">
        <v>2</v>
      </c>
      <c r="J434" s="130">
        <f>J2</f>
        <v>9570</v>
      </c>
      <c r="K434" t="str">
        <f t="shared" si="47"/>
        <v>1521012</v>
      </c>
      <c r="L434" s="130">
        <f>IF(J434-G434&gt;0,J434-G434,0)</f>
        <v>1555</v>
      </c>
    </row>
    <row r="435" spans="1:12">
      <c r="A435" s="113" t="str">
        <f t="shared" si="48"/>
        <v>01</v>
      </c>
      <c r="B435" t="str">
        <f t="shared" si="49"/>
        <v>1級地</v>
      </c>
      <c r="C435" s="119">
        <f t="shared" si="50"/>
        <v>11.6</v>
      </c>
      <c r="D435" s="141" t="s">
        <v>3668</v>
      </c>
      <c r="E435" s="127" t="s">
        <v>693</v>
      </c>
      <c r="F435">
        <v>484</v>
      </c>
      <c r="G435" s="114">
        <f t="shared" si="46"/>
        <v>5614</v>
      </c>
      <c r="H435" s="114" t="s">
        <v>967</v>
      </c>
      <c r="I435" s="114">
        <v>2</v>
      </c>
      <c r="J435" s="131" t="s">
        <v>65</v>
      </c>
      <c r="K435" t="str">
        <f t="shared" si="47"/>
        <v>1522012</v>
      </c>
      <c r="L435" s="114">
        <f>L434</f>
        <v>1555</v>
      </c>
    </row>
    <row r="436" spans="1:12">
      <c r="A436" s="113" t="str">
        <f t="shared" si="48"/>
        <v>01</v>
      </c>
      <c r="B436" t="str">
        <f t="shared" si="49"/>
        <v>1級地</v>
      </c>
      <c r="C436" s="119">
        <f t="shared" si="50"/>
        <v>11.6</v>
      </c>
      <c r="D436" s="141" t="s">
        <v>3669</v>
      </c>
      <c r="E436" s="127" t="s">
        <v>694</v>
      </c>
      <c r="F436">
        <v>346</v>
      </c>
      <c r="G436" s="114">
        <f t="shared" si="46"/>
        <v>4013</v>
      </c>
      <c r="H436" s="114" t="s">
        <v>967</v>
      </c>
      <c r="I436" s="114">
        <v>2</v>
      </c>
      <c r="J436" s="131" t="s">
        <v>65</v>
      </c>
      <c r="K436" t="str">
        <f t="shared" si="47"/>
        <v>3361012</v>
      </c>
      <c r="L436" s="114">
        <f t="shared" ref="L436:L457" si="53">L435</f>
        <v>1555</v>
      </c>
    </row>
    <row r="437" spans="1:12">
      <c r="A437" s="113" t="str">
        <f t="shared" si="48"/>
        <v>01</v>
      </c>
      <c r="B437" t="str">
        <f t="shared" si="49"/>
        <v>1級地</v>
      </c>
      <c r="C437" s="119">
        <f t="shared" si="50"/>
        <v>11.6</v>
      </c>
      <c r="D437" s="141" t="s">
        <v>3672</v>
      </c>
      <c r="E437" s="127" t="s">
        <v>695</v>
      </c>
      <c r="F437">
        <v>686</v>
      </c>
      <c r="G437" s="114">
        <f t="shared" si="46"/>
        <v>7957</v>
      </c>
      <c r="H437" s="114" t="s">
        <v>967</v>
      </c>
      <c r="I437" s="114">
        <v>2</v>
      </c>
      <c r="J437" s="131" t="s">
        <v>65</v>
      </c>
      <c r="K437" t="str">
        <f t="shared" si="47"/>
        <v>3362012</v>
      </c>
      <c r="L437" s="114">
        <f t="shared" si="53"/>
        <v>1555</v>
      </c>
    </row>
    <row r="438" spans="1:12">
      <c r="A438" s="113" t="str">
        <f t="shared" si="48"/>
        <v>01</v>
      </c>
      <c r="B438" t="str">
        <f t="shared" si="49"/>
        <v>1級地</v>
      </c>
      <c r="C438" s="119">
        <f t="shared" si="50"/>
        <v>11.6</v>
      </c>
      <c r="D438" s="141" t="s">
        <v>3670</v>
      </c>
      <c r="E438" s="127" t="s">
        <v>696</v>
      </c>
      <c r="F438">
        <v>479</v>
      </c>
      <c r="G438" s="114">
        <f t="shared" si="46"/>
        <v>5556</v>
      </c>
      <c r="H438" s="114" t="s">
        <v>967</v>
      </c>
      <c r="I438" s="114">
        <v>2</v>
      </c>
      <c r="J438" s="131" t="s">
        <v>65</v>
      </c>
      <c r="K438" t="str">
        <f t="shared" si="47"/>
        <v>3363012</v>
      </c>
      <c r="L438" s="114">
        <f t="shared" si="53"/>
        <v>1555</v>
      </c>
    </row>
    <row r="439" spans="1:12">
      <c r="A439" s="113" t="str">
        <f t="shared" si="48"/>
        <v>01</v>
      </c>
      <c r="B439" t="str">
        <f t="shared" si="49"/>
        <v>1級地</v>
      </c>
      <c r="C439" s="119">
        <f t="shared" si="50"/>
        <v>11.6</v>
      </c>
      <c r="D439" s="141" t="s">
        <v>3671</v>
      </c>
      <c r="E439" s="127" t="s">
        <v>697</v>
      </c>
      <c r="F439">
        <v>341</v>
      </c>
      <c r="G439" s="114">
        <f t="shared" si="46"/>
        <v>3955</v>
      </c>
      <c r="H439" s="114" t="s">
        <v>967</v>
      </c>
      <c r="I439" s="114">
        <v>2</v>
      </c>
      <c r="J439" s="131" t="s">
        <v>65</v>
      </c>
      <c r="K439" t="str">
        <f t="shared" si="47"/>
        <v>3364012</v>
      </c>
      <c r="L439" s="114">
        <f t="shared" si="53"/>
        <v>1555</v>
      </c>
    </row>
    <row r="440" spans="1:12">
      <c r="A440" s="113" t="str">
        <f t="shared" si="48"/>
        <v>01</v>
      </c>
      <c r="B440" t="str">
        <f t="shared" si="49"/>
        <v>1級地</v>
      </c>
      <c r="C440" s="119">
        <f t="shared" si="50"/>
        <v>11.6</v>
      </c>
      <c r="D440" s="141" t="s">
        <v>3673</v>
      </c>
      <c r="E440" s="127" t="s">
        <v>208</v>
      </c>
      <c r="F440">
        <v>656</v>
      </c>
      <c r="G440" s="114">
        <f t="shared" si="46"/>
        <v>7609</v>
      </c>
      <c r="H440" s="114" t="s">
        <v>967</v>
      </c>
      <c r="I440" s="114">
        <v>2</v>
      </c>
      <c r="J440" s="131" t="s">
        <v>65</v>
      </c>
      <c r="K440" t="str">
        <f t="shared" si="47"/>
        <v>1523012</v>
      </c>
      <c r="L440" s="114">
        <f t="shared" si="53"/>
        <v>1555</v>
      </c>
    </row>
    <row r="441" spans="1:12">
      <c r="A441" s="113" t="str">
        <f t="shared" si="48"/>
        <v>01</v>
      </c>
      <c r="B441" t="str">
        <f t="shared" si="49"/>
        <v>1級地</v>
      </c>
      <c r="C441" s="119">
        <f t="shared" si="50"/>
        <v>11.6</v>
      </c>
      <c r="D441" s="141" t="s">
        <v>3674</v>
      </c>
      <c r="E441" s="127" t="s">
        <v>698</v>
      </c>
      <c r="F441">
        <v>459</v>
      </c>
      <c r="G441" s="114">
        <f t="shared" si="46"/>
        <v>5324</v>
      </c>
      <c r="H441" s="114" t="s">
        <v>967</v>
      </c>
      <c r="I441" s="114">
        <v>2</v>
      </c>
      <c r="J441" s="131" t="s">
        <v>65</v>
      </c>
      <c r="K441" t="str">
        <f t="shared" si="47"/>
        <v>1524012</v>
      </c>
      <c r="L441" s="114">
        <f t="shared" si="53"/>
        <v>1555</v>
      </c>
    </row>
    <row r="442" spans="1:12">
      <c r="A442" s="113" t="str">
        <f t="shared" si="48"/>
        <v>01</v>
      </c>
      <c r="B442" t="str">
        <f t="shared" si="49"/>
        <v>1級地</v>
      </c>
      <c r="C442" s="119">
        <f t="shared" si="50"/>
        <v>11.6</v>
      </c>
      <c r="D442" s="141" t="s">
        <v>3675</v>
      </c>
      <c r="E442" s="127" t="s">
        <v>699</v>
      </c>
      <c r="F442">
        <v>328</v>
      </c>
      <c r="G442" s="114">
        <f t="shared" si="46"/>
        <v>3804</v>
      </c>
      <c r="H442" s="114" t="s">
        <v>967</v>
      </c>
      <c r="I442" s="114">
        <v>2</v>
      </c>
      <c r="J442" s="131" t="s">
        <v>65</v>
      </c>
      <c r="K442" t="str">
        <f t="shared" si="47"/>
        <v>3365012</v>
      </c>
      <c r="L442" s="114">
        <f t="shared" si="53"/>
        <v>1555</v>
      </c>
    </row>
    <row r="443" spans="1:12">
      <c r="A443" s="113" t="str">
        <f t="shared" si="48"/>
        <v>01</v>
      </c>
      <c r="B443" t="str">
        <f t="shared" si="49"/>
        <v>1級地</v>
      </c>
      <c r="C443" s="119">
        <f t="shared" si="50"/>
        <v>11.6</v>
      </c>
      <c r="D443" s="141" t="s">
        <v>3676</v>
      </c>
      <c r="E443" s="127" t="s">
        <v>700</v>
      </c>
      <c r="F443">
        <v>651</v>
      </c>
      <c r="G443" s="114">
        <f t="shared" si="46"/>
        <v>7551</v>
      </c>
      <c r="H443" s="114" t="s">
        <v>967</v>
      </c>
      <c r="I443" s="114">
        <v>2</v>
      </c>
      <c r="J443" s="131" t="s">
        <v>65</v>
      </c>
      <c r="K443" t="str">
        <f t="shared" si="47"/>
        <v>3366012</v>
      </c>
      <c r="L443" s="114">
        <f t="shared" si="53"/>
        <v>1555</v>
      </c>
    </row>
    <row r="444" spans="1:12">
      <c r="A444" s="113" t="str">
        <f t="shared" si="48"/>
        <v>01</v>
      </c>
      <c r="B444" t="str">
        <f t="shared" si="49"/>
        <v>1級地</v>
      </c>
      <c r="C444" s="119">
        <f t="shared" si="50"/>
        <v>11.6</v>
      </c>
      <c r="D444" s="141" t="s">
        <v>3677</v>
      </c>
      <c r="E444" s="127" t="s">
        <v>701</v>
      </c>
      <c r="F444">
        <v>454</v>
      </c>
      <c r="G444" s="114">
        <f t="shared" si="46"/>
        <v>5266</v>
      </c>
      <c r="H444" s="114" t="s">
        <v>967</v>
      </c>
      <c r="I444" s="114">
        <v>2</v>
      </c>
      <c r="J444" s="131" t="s">
        <v>65</v>
      </c>
      <c r="K444" t="str">
        <f t="shared" si="47"/>
        <v>3367012</v>
      </c>
      <c r="L444" s="114">
        <f t="shared" si="53"/>
        <v>1555</v>
      </c>
    </row>
    <row r="445" spans="1:12">
      <c r="A445" s="113" t="str">
        <f t="shared" si="48"/>
        <v>01</v>
      </c>
      <c r="B445" t="str">
        <f t="shared" si="49"/>
        <v>1級地</v>
      </c>
      <c r="C445" s="119">
        <f t="shared" si="50"/>
        <v>11.6</v>
      </c>
      <c r="D445" s="141" t="s">
        <v>3678</v>
      </c>
      <c r="E445" s="127" t="s">
        <v>702</v>
      </c>
      <c r="F445">
        <v>323</v>
      </c>
      <c r="G445" s="114">
        <f t="shared" si="46"/>
        <v>3746</v>
      </c>
      <c r="H445" s="114" t="s">
        <v>967</v>
      </c>
      <c r="I445" s="114">
        <v>2</v>
      </c>
      <c r="J445" s="131" t="s">
        <v>65</v>
      </c>
      <c r="K445" t="str">
        <f t="shared" si="47"/>
        <v>3368012</v>
      </c>
      <c r="L445" s="114">
        <f t="shared" si="53"/>
        <v>1555</v>
      </c>
    </row>
    <row r="446" spans="1:12">
      <c r="A446" s="113" t="str">
        <f t="shared" si="48"/>
        <v>01</v>
      </c>
      <c r="B446" t="str">
        <f t="shared" si="49"/>
        <v>1級地</v>
      </c>
      <c r="C446" s="119">
        <f t="shared" si="50"/>
        <v>11.6</v>
      </c>
      <c r="D446" s="141" t="s">
        <v>3679</v>
      </c>
      <c r="E446" s="127" t="s">
        <v>209</v>
      </c>
      <c r="F446">
        <v>643</v>
      </c>
      <c r="G446" s="114">
        <f t="shared" si="46"/>
        <v>7458</v>
      </c>
      <c r="H446" s="114" t="s">
        <v>967</v>
      </c>
      <c r="I446" s="114">
        <v>2</v>
      </c>
      <c r="J446" s="131" t="s">
        <v>65</v>
      </c>
      <c r="K446" t="str">
        <f t="shared" si="47"/>
        <v>1525012</v>
      </c>
      <c r="L446" s="114">
        <f t="shared" si="53"/>
        <v>1555</v>
      </c>
    </row>
    <row r="447" spans="1:12">
      <c r="A447" s="113" t="str">
        <f t="shared" si="48"/>
        <v>01</v>
      </c>
      <c r="B447" t="str">
        <f t="shared" si="49"/>
        <v>1級地</v>
      </c>
      <c r="C447" s="119">
        <f t="shared" si="50"/>
        <v>11.6</v>
      </c>
      <c r="D447" s="141" t="s">
        <v>3680</v>
      </c>
      <c r="E447" s="127" t="s">
        <v>703</v>
      </c>
      <c r="F447">
        <v>450</v>
      </c>
      <c r="G447" s="114">
        <f t="shared" si="46"/>
        <v>5220</v>
      </c>
      <c r="H447" s="114" t="s">
        <v>967</v>
      </c>
      <c r="I447" s="114">
        <v>2</v>
      </c>
      <c r="J447" s="131" t="s">
        <v>65</v>
      </c>
      <c r="K447" t="str">
        <f t="shared" si="47"/>
        <v>1526012</v>
      </c>
      <c r="L447" s="114">
        <f t="shared" si="53"/>
        <v>1555</v>
      </c>
    </row>
    <row r="448" spans="1:12">
      <c r="A448" s="113" t="str">
        <f t="shared" si="48"/>
        <v>01</v>
      </c>
      <c r="B448" t="str">
        <f t="shared" si="49"/>
        <v>1級地</v>
      </c>
      <c r="C448" s="119">
        <f t="shared" si="50"/>
        <v>11.6</v>
      </c>
      <c r="D448" s="141" t="s">
        <v>3681</v>
      </c>
      <c r="E448" s="127" t="s">
        <v>704</v>
      </c>
      <c r="F448">
        <v>322</v>
      </c>
      <c r="G448" s="114">
        <f t="shared" si="46"/>
        <v>3735</v>
      </c>
      <c r="H448" s="114" t="s">
        <v>967</v>
      </c>
      <c r="I448" s="114">
        <v>2</v>
      </c>
      <c r="J448" s="131" t="s">
        <v>65</v>
      </c>
      <c r="K448" t="str">
        <f t="shared" si="47"/>
        <v>3369012</v>
      </c>
      <c r="L448" s="114">
        <f t="shared" si="53"/>
        <v>1555</v>
      </c>
    </row>
    <row r="449" spans="1:12">
      <c r="A449" s="113" t="str">
        <f t="shared" si="48"/>
        <v>01</v>
      </c>
      <c r="B449" t="str">
        <f t="shared" si="49"/>
        <v>1級地</v>
      </c>
      <c r="C449" s="119">
        <f t="shared" si="50"/>
        <v>11.6</v>
      </c>
      <c r="D449" s="141" t="s">
        <v>3682</v>
      </c>
      <c r="E449" s="127" t="s">
        <v>705</v>
      </c>
      <c r="F449">
        <v>638</v>
      </c>
      <c r="G449" s="114">
        <f t="shared" si="46"/>
        <v>7400</v>
      </c>
      <c r="H449" s="114" t="s">
        <v>967</v>
      </c>
      <c r="I449" s="114">
        <v>2</v>
      </c>
      <c r="J449" s="131" t="s">
        <v>65</v>
      </c>
      <c r="K449" t="str">
        <f t="shared" si="47"/>
        <v>3370012</v>
      </c>
      <c r="L449" s="114">
        <f t="shared" si="53"/>
        <v>1555</v>
      </c>
    </row>
    <row r="450" spans="1:12">
      <c r="A450" s="113" t="str">
        <f t="shared" si="48"/>
        <v>01</v>
      </c>
      <c r="B450" t="str">
        <f t="shared" si="49"/>
        <v>1級地</v>
      </c>
      <c r="C450" s="119">
        <f t="shared" si="50"/>
        <v>11.6</v>
      </c>
      <c r="D450" s="141" t="s">
        <v>3683</v>
      </c>
      <c r="E450" s="127" t="s">
        <v>706</v>
      </c>
      <c r="F450">
        <v>445</v>
      </c>
      <c r="G450" s="114">
        <f t="shared" si="46"/>
        <v>5162</v>
      </c>
      <c r="H450" s="114" t="s">
        <v>967</v>
      </c>
      <c r="I450" s="114">
        <v>2</v>
      </c>
      <c r="J450" s="131" t="s">
        <v>65</v>
      </c>
      <c r="K450" t="str">
        <f t="shared" si="47"/>
        <v>3371012</v>
      </c>
      <c r="L450" s="114">
        <f t="shared" si="53"/>
        <v>1555</v>
      </c>
    </row>
    <row r="451" spans="1:12">
      <c r="A451" s="113" t="str">
        <f t="shared" si="48"/>
        <v>01</v>
      </c>
      <c r="B451" t="str">
        <f t="shared" si="49"/>
        <v>1級地</v>
      </c>
      <c r="C451" s="119">
        <f t="shared" si="50"/>
        <v>11.6</v>
      </c>
      <c r="D451" s="141" t="s">
        <v>3684</v>
      </c>
      <c r="E451" s="127" t="s">
        <v>707</v>
      </c>
      <c r="F451">
        <v>317</v>
      </c>
      <c r="G451" s="114">
        <f t="shared" ref="G451:G514" si="54">ROUNDDOWN(F451*C451,0)</f>
        <v>3677</v>
      </c>
      <c r="H451" s="114" t="s">
        <v>967</v>
      </c>
      <c r="I451" s="114">
        <v>2</v>
      </c>
      <c r="J451" s="131" t="s">
        <v>65</v>
      </c>
      <c r="K451" t="str">
        <f t="shared" ref="K451:K514" si="55">D451&amp;A451&amp;I451</f>
        <v>3372012</v>
      </c>
      <c r="L451" s="114">
        <f t="shared" si="53"/>
        <v>1555</v>
      </c>
    </row>
    <row r="452" spans="1:12">
      <c r="A452" s="113" t="str">
        <f t="shared" ref="A452:A515" si="56">A451</f>
        <v>01</v>
      </c>
      <c r="B452" t="str">
        <f t="shared" ref="B452:B515" si="57">B451</f>
        <v>1級地</v>
      </c>
      <c r="C452" s="119">
        <f t="shared" ref="C452:C515" si="58">C451</f>
        <v>11.6</v>
      </c>
      <c r="D452" s="141" t="s">
        <v>3685</v>
      </c>
      <c r="E452" s="127" t="s">
        <v>210</v>
      </c>
      <c r="F452">
        <v>656</v>
      </c>
      <c r="G452" s="114">
        <f t="shared" si="54"/>
        <v>7609</v>
      </c>
      <c r="H452" s="114" t="s">
        <v>967</v>
      </c>
      <c r="I452" s="114">
        <v>2</v>
      </c>
      <c r="J452" s="131" t="s">
        <v>65</v>
      </c>
      <c r="K452" t="str">
        <f t="shared" si="55"/>
        <v>1527012</v>
      </c>
      <c r="L452" s="114">
        <f t="shared" si="53"/>
        <v>1555</v>
      </c>
    </row>
    <row r="453" spans="1:12">
      <c r="A453" s="113" t="str">
        <f t="shared" si="56"/>
        <v>01</v>
      </c>
      <c r="B453" t="str">
        <f t="shared" si="57"/>
        <v>1級地</v>
      </c>
      <c r="C453" s="119">
        <f t="shared" si="58"/>
        <v>11.6</v>
      </c>
      <c r="D453" s="141" t="s">
        <v>3686</v>
      </c>
      <c r="E453" s="127" t="s">
        <v>708</v>
      </c>
      <c r="F453">
        <v>459</v>
      </c>
      <c r="G453" s="114">
        <f t="shared" si="54"/>
        <v>5324</v>
      </c>
      <c r="H453" s="114" t="s">
        <v>967</v>
      </c>
      <c r="I453" s="114">
        <v>2</v>
      </c>
      <c r="J453" s="131" t="s">
        <v>65</v>
      </c>
      <c r="K453" t="str">
        <f t="shared" si="55"/>
        <v>1528012</v>
      </c>
      <c r="L453" s="114">
        <f t="shared" si="53"/>
        <v>1555</v>
      </c>
    </row>
    <row r="454" spans="1:12">
      <c r="A454" s="113" t="str">
        <f t="shared" si="56"/>
        <v>01</v>
      </c>
      <c r="B454" t="str">
        <f t="shared" si="57"/>
        <v>1級地</v>
      </c>
      <c r="C454" s="119">
        <f t="shared" si="58"/>
        <v>11.6</v>
      </c>
      <c r="D454" s="141" t="s">
        <v>3687</v>
      </c>
      <c r="E454" s="127" t="s">
        <v>709</v>
      </c>
      <c r="F454">
        <v>328</v>
      </c>
      <c r="G454" s="114">
        <f t="shared" si="54"/>
        <v>3804</v>
      </c>
      <c r="H454" s="114" t="s">
        <v>967</v>
      </c>
      <c r="I454" s="114">
        <v>2</v>
      </c>
      <c r="J454" s="131" t="s">
        <v>65</v>
      </c>
      <c r="K454" t="str">
        <f t="shared" si="55"/>
        <v>3373012</v>
      </c>
      <c r="L454" s="114">
        <f t="shared" si="53"/>
        <v>1555</v>
      </c>
    </row>
    <row r="455" spans="1:12">
      <c r="A455" s="113" t="str">
        <f t="shared" si="56"/>
        <v>01</v>
      </c>
      <c r="B455" t="str">
        <f t="shared" si="57"/>
        <v>1級地</v>
      </c>
      <c r="C455" s="119">
        <f t="shared" si="58"/>
        <v>11.6</v>
      </c>
      <c r="D455" s="141" t="s">
        <v>3688</v>
      </c>
      <c r="E455" s="127" t="s">
        <v>710</v>
      </c>
      <c r="F455">
        <v>651</v>
      </c>
      <c r="G455" s="114">
        <f t="shared" si="54"/>
        <v>7551</v>
      </c>
      <c r="H455" s="114" t="s">
        <v>967</v>
      </c>
      <c r="I455" s="114">
        <v>2</v>
      </c>
      <c r="J455" s="131" t="s">
        <v>65</v>
      </c>
      <c r="K455" t="str">
        <f t="shared" si="55"/>
        <v>3374012</v>
      </c>
      <c r="L455" s="114">
        <f t="shared" si="53"/>
        <v>1555</v>
      </c>
    </row>
    <row r="456" spans="1:12">
      <c r="A456" s="113" t="str">
        <f t="shared" si="56"/>
        <v>01</v>
      </c>
      <c r="B456" t="str">
        <f t="shared" si="57"/>
        <v>1級地</v>
      </c>
      <c r="C456" s="119">
        <f t="shared" si="58"/>
        <v>11.6</v>
      </c>
      <c r="D456" s="141" t="s">
        <v>3689</v>
      </c>
      <c r="E456" s="127" t="s">
        <v>711</v>
      </c>
      <c r="F456">
        <v>454</v>
      </c>
      <c r="G456" s="114">
        <f t="shared" si="54"/>
        <v>5266</v>
      </c>
      <c r="H456" s="114" t="s">
        <v>967</v>
      </c>
      <c r="I456" s="114">
        <v>2</v>
      </c>
      <c r="J456" s="131" t="s">
        <v>65</v>
      </c>
      <c r="K456" t="str">
        <f t="shared" si="55"/>
        <v>3375012</v>
      </c>
      <c r="L456" s="114">
        <f t="shared" si="53"/>
        <v>1555</v>
      </c>
    </row>
    <row r="457" spans="1:12">
      <c r="A457" s="113" t="str">
        <f t="shared" si="56"/>
        <v>01</v>
      </c>
      <c r="B457" t="str">
        <f t="shared" si="57"/>
        <v>1級地</v>
      </c>
      <c r="C457" s="119">
        <f t="shared" si="58"/>
        <v>11.6</v>
      </c>
      <c r="D457" s="141" t="s">
        <v>3690</v>
      </c>
      <c r="E457" s="127" t="s">
        <v>712</v>
      </c>
      <c r="F457">
        <v>323</v>
      </c>
      <c r="G457" s="114">
        <f t="shared" si="54"/>
        <v>3746</v>
      </c>
      <c r="H457" s="114" t="s">
        <v>967</v>
      </c>
      <c r="I457" s="114">
        <v>2</v>
      </c>
      <c r="J457" s="131" t="s">
        <v>65</v>
      </c>
      <c r="K457" t="str">
        <f t="shared" si="55"/>
        <v>3376012</v>
      </c>
      <c r="L457" s="114">
        <f t="shared" si="53"/>
        <v>1555</v>
      </c>
    </row>
    <row r="458" spans="1:12">
      <c r="A458" s="113" t="str">
        <f t="shared" si="56"/>
        <v>01</v>
      </c>
      <c r="B458" t="str">
        <f t="shared" si="57"/>
        <v>1級地</v>
      </c>
      <c r="C458" s="119">
        <f t="shared" si="58"/>
        <v>11.6</v>
      </c>
      <c r="D458" s="141" t="s">
        <v>3691</v>
      </c>
      <c r="E458" s="127" t="s">
        <v>211</v>
      </c>
      <c r="F458">
        <v>577</v>
      </c>
      <c r="G458" s="114">
        <f t="shared" si="54"/>
        <v>6693</v>
      </c>
      <c r="H458" s="114" t="s">
        <v>967</v>
      </c>
      <c r="I458" s="114">
        <v>2</v>
      </c>
      <c r="J458" s="130">
        <f>J26</f>
        <v>7770</v>
      </c>
      <c r="K458" t="str">
        <f t="shared" si="55"/>
        <v>1531012</v>
      </c>
      <c r="L458" s="130">
        <f>IF(J458-G458&gt;0,J458-G458,0)</f>
        <v>1077</v>
      </c>
    </row>
    <row r="459" spans="1:12">
      <c r="A459" s="113" t="str">
        <f t="shared" si="56"/>
        <v>01</v>
      </c>
      <c r="B459" t="str">
        <f t="shared" si="57"/>
        <v>1級地</v>
      </c>
      <c r="C459" s="119">
        <f t="shared" si="58"/>
        <v>11.6</v>
      </c>
      <c r="D459" s="141" t="s">
        <v>3692</v>
      </c>
      <c r="E459" s="127" t="s">
        <v>713</v>
      </c>
      <c r="F459">
        <v>404</v>
      </c>
      <c r="G459" s="114">
        <f t="shared" si="54"/>
        <v>4686</v>
      </c>
      <c r="H459" s="114" t="s">
        <v>967</v>
      </c>
      <c r="I459" s="114">
        <v>2</v>
      </c>
      <c r="J459" s="131" t="s">
        <v>65</v>
      </c>
      <c r="K459" t="str">
        <f t="shared" si="55"/>
        <v>1532012</v>
      </c>
      <c r="L459" s="114">
        <f>L458</f>
        <v>1077</v>
      </c>
    </row>
    <row r="460" spans="1:12">
      <c r="A460" s="113" t="str">
        <f t="shared" si="56"/>
        <v>01</v>
      </c>
      <c r="B460" t="str">
        <f t="shared" si="57"/>
        <v>1級地</v>
      </c>
      <c r="C460" s="119">
        <f t="shared" si="58"/>
        <v>11.6</v>
      </c>
      <c r="D460" s="141" t="s">
        <v>3693</v>
      </c>
      <c r="E460" s="127" t="s">
        <v>714</v>
      </c>
      <c r="F460">
        <v>289</v>
      </c>
      <c r="G460" s="114">
        <f t="shared" si="54"/>
        <v>3352</v>
      </c>
      <c r="H460" s="114" t="s">
        <v>967</v>
      </c>
      <c r="I460" s="114">
        <v>2</v>
      </c>
      <c r="J460" s="131" t="s">
        <v>65</v>
      </c>
      <c r="K460" t="str">
        <f t="shared" si="55"/>
        <v>3381012</v>
      </c>
      <c r="L460" s="114">
        <f t="shared" ref="L460:L481" si="59">L459</f>
        <v>1077</v>
      </c>
    </row>
    <row r="461" spans="1:12">
      <c r="A461" s="113" t="str">
        <f t="shared" si="56"/>
        <v>01</v>
      </c>
      <c r="B461" t="str">
        <f t="shared" si="57"/>
        <v>1級地</v>
      </c>
      <c r="C461" s="119">
        <f t="shared" si="58"/>
        <v>11.6</v>
      </c>
      <c r="D461" s="141" t="s">
        <v>3694</v>
      </c>
      <c r="E461" s="127" t="s">
        <v>715</v>
      </c>
      <c r="F461">
        <v>572</v>
      </c>
      <c r="G461" s="114">
        <f t="shared" si="54"/>
        <v>6635</v>
      </c>
      <c r="H461" s="114" t="s">
        <v>967</v>
      </c>
      <c r="I461" s="114">
        <v>2</v>
      </c>
      <c r="J461" s="131" t="s">
        <v>65</v>
      </c>
      <c r="K461" t="str">
        <f t="shared" si="55"/>
        <v>3382012</v>
      </c>
      <c r="L461" s="114">
        <f t="shared" si="59"/>
        <v>1077</v>
      </c>
    </row>
    <row r="462" spans="1:12">
      <c r="A462" s="113" t="str">
        <f t="shared" si="56"/>
        <v>01</v>
      </c>
      <c r="B462" t="str">
        <f t="shared" si="57"/>
        <v>1級地</v>
      </c>
      <c r="C462" s="119">
        <f t="shared" si="58"/>
        <v>11.6</v>
      </c>
      <c r="D462" s="141" t="s">
        <v>3695</v>
      </c>
      <c r="E462" s="127" t="s">
        <v>716</v>
      </c>
      <c r="F462">
        <v>399</v>
      </c>
      <c r="G462" s="114">
        <f t="shared" si="54"/>
        <v>4628</v>
      </c>
      <c r="H462" s="114" t="s">
        <v>967</v>
      </c>
      <c r="I462" s="114">
        <v>2</v>
      </c>
      <c r="J462" s="131" t="s">
        <v>65</v>
      </c>
      <c r="K462" t="str">
        <f t="shared" si="55"/>
        <v>3383012</v>
      </c>
      <c r="L462" s="114">
        <f t="shared" si="59"/>
        <v>1077</v>
      </c>
    </row>
    <row r="463" spans="1:12">
      <c r="A463" s="113" t="str">
        <f t="shared" si="56"/>
        <v>01</v>
      </c>
      <c r="B463" t="str">
        <f t="shared" si="57"/>
        <v>1級地</v>
      </c>
      <c r="C463" s="119">
        <f t="shared" si="58"/>
        <v>11.6</v>
      </c>
      <c r="D463" s="141" t="s">
        <v>3696</v>
      </c>
      <c r="E463" s="127" t="s">
        <v>717</v>
      </c>
      <c r="F463">
        <v>284</v>
      </c>
      <c r="G463" s="114">
        <f t="shared" si="54"/>
        <v>3294</v>
      </c>
      <c r="H463" s="114" t="s">
        <v>967</v>
      </c>
      <c r="I463" s="114">
        <v>2</v>
      </c>
      <c r="J463" s="131" t="s">
        <v>65</v>
      </c>
      <c r="K463" t="str">
        <f t="shared" si="55"/>
        <v>3384012</v>
      </c>
      <c r="L463" s="114">
        <f t="shared" si="59"/>
        <v>1077</v>
      </c>
    </row>
    <row r="464" spans="1:12">
      <c r="A464" s="113" t="str">
        <f t="shared" si="56"/>
        <v>01</v>
      </c>
      <c r="B464" t="str">
        <f t="shared" si="57"/>
        <v>1級地</v>
      </c>
      <c r="C464" s="119">
        <f t="shared" si="58"/>
        <v>11.6</v>
      </c>
      <c r="D464" s="141" t="s">
        <v>3697</v>
      </c>
      <c r="E464" s="127" t="s">
        <v>212</v>
      </c>
      <c r="F464">
        <v>548</v>
      </c>
      <c r="G464" s="114">
        <f t="shared" si="54"/>
        <v>6356</v>
      </c>
      <c r="H464" s="114" t="s">
        <v>967</v>
      </c>
      <c r="I464" s="114">
        <v>2</v>
      </c>
      <c r="J464" s="131" t="s">
        <v>65</v>
      </c>
      <c r="K464" t="str">
        <f t="shared" si="55"/>
        <v>1533012</v>
      </c>
      <c r="L464" s="114">
        <f t="shared" si="59"/>
        <v>1077</v>
      </c>
    </row>
    <row r="465" spans="1:12">
      <c r="A465" s="113" t="str">
        <f t="shared" si="56"/>
        <v>01</v>
      </c>
      <c r="B465" t="str">
        <f t="shared" si="57"/>
        <v>1級地</v>
      </c>
      <c r="C465" s="119">
        <f t="shared" si="58"/>
        <v>11.6</v>
      </c>
      <c r="D465" s="141" t="s">
        <v>3698</v>
      </c>
      <c r="E465" s="127" t="s">
        <v>718</v>
      </c>
      <c r="F465">
        <v>384</v>
      </c>
      <c r="G465" s="114">
        <f t="shared" si="54"/>
        <v>4454</v>
      </c>
      <c r="H465" s="114" t="s">
        <v>967</v>
      </c>
      <c r="I465" s="114">
        <v>2</v>
      </c>
      <c r="J465" s="131" t="s">
        <v>65</v>
      </c>
      <c r="K465" t="str">
        <f t="shared" si="55"/>
        <v>1534012</v>
      </c>
      <c r="L465" s="114">
        <f t="shared" si="59"/>
        <v>1077</v>
      </c>
    </row>
    <row r="466" spans="1:12">
      <c r="A466" s="113" t="str">
        <f t="shared" si="56"/>
        <v>01</v>
      </c>
      <c r="B466" t="str">
        <f t="shared" si="57"/>
        <v>1級地</v>
      </c>
      <c r="C466" s="119">
        <f t="shared" si="58"/>
        <v>11.6</v>
      </c>
      <c r="D466" s="141" t="s">
        <v>3699</v>
      </c>
      <c r="E466" s="127" t="s">
        <v>719</v>
      </c>
      <c r="F466">
        <v>274</v>
      </c>
      <c r="G466" s="114">
        <f t="shared" si="54"/>
        <v>3178</v>
      </c>
      <c r="H466" s="114" t="s">
        <v>967</v>
      </c>
      <c r="I466" s="114">
        <v>2</v>
      </c>
      <c r="J466" s="131" t="s">
        <v>65</v>
      </c>
      <c r="K466" t="str">
        <f t="shared" si="55"/>
        <v>3385012</v>
      </c>
      <c r="L466" s="114">
        <f t="shared" si="59"/>
        <v>1077</v>
      </c>
    </row>
    <row r="467" spans="1:12">
      <c r="A467" s="113" t="str">
        <f t="shared" si="56"/>
        <v>01</v>
      </c>
      <c r="B467" t="str">
        <f t="shared" si="57"/>
        <v>1級地</v>
      </c>
      <c r="C467" s="119">
        <f t="shared" si="58"/>
        <v>11.6</v>
      </c>
      <c r="D467" s="141" t="s">
        <v>3700</v>
      </c>
      <c r="E467" s="127" t="s">
        <v>720</v>
      </c>
      <c r="F467">
        <v>543</v>
      </c>
      <c r="G467" s="114">
        <f t="shared" si="54"/>
        <v>6298</v>
      </c>
      <c r="H467" s="114" t="s">
        <v>967</v>
      </c>
      <c r="I467" s="114">
        <v>2</v>
      </c>
      <c r="J467" s="131" t="s">
        <v>65</v>
      </c>
      <c r="K467" t="str">
        <f t="shared" si="55"/>
        <v>3386012</v>
      </c>
      <c r="L467" s="114">
        <f t="shared" si="59"/>
        <v>1077</v>
      </c>
    </row>
    <row r="468" spans="1:12">
      <c r="A468" s="113" t="str">
        <f t="shared" si="56"/>
        <v>01</v>
      </c>
      <c r="B468" t="str">
        <f t="shared" si="57"/>
        <v>1級地</v>
      </c>
      <c r="C468" s="119">
        <f t="shared" si="58"/>
        <v>11.6</v>
      </c>
      <c r="D468" s="141" t="s">
        <v>3701</v>
      </c>
      <c r="E468" s="127" t="s">
        <v>721</v>
      </c>
      <c r="F468">
        <v>379</v>
      </c>
      <c r="G468" s="114">
        <f t="shared" si="54"/>
        <v>4396</v>
      </c>
      <c r="H468" s="114" t="s">
        <v>967</v>
      </c>
      <c r="I468" s="114">
        <v>2</v>
      </c>
      <c r="J468" s="131" t="s">
        <v>65</v>
      </c>
      <c r="K468" t="str">
        <f t="shared" si="55"/>
        <v>3387012</v>
      </c>
      <c r="L468" s="114">
        <f t="shared" si="59"/>
        <v>1077</v>
      </c>
    </row>
    <row r="469" spans="1:12">
      <c r="A469" s="113" t="str">
        <f t="shared" si="56"/>
        <v>01</v>
      </c>
      <c r="B469" t="str">
        <f t="shared" si="57"/>
        <v>1級地</v>
      </c>
      <c r="C469" s="119">
        <f t="shared" si="58"/>
        <v>11.6</v>
      </c>
      <c r="D469" s="141" t="s">
        <v>3702</v>
      </c>
      <c r="E469" s="127" t="s">
        <v>722</v>
      </c>
      <c r="F469">
        <v>269</v>
      </c>
      <c r="G469" s="114">
        <f t="shared" si="54"/>
        <v>3120</v>
      </c>
      <c r="H469" s="114" t="s">
        <v>967</v>
      </c>
      <c r="I469" s="114">
        <v>2</v>
      </c>
      <c r="J469" s="131" t="s">
        <v>65</v>
      </c>
      <c r="K469" t="str">
        <f t="shared" si="55"/>
        <v>3388012</v>
      </c>
      <c r="L469" s="114">
        <f t="shared" si="59"/>
        <v>1077</v>
      </c>
    </row>
    <row r="470" spans="1:12">
      <c r="A470" s="113" t="str">
        <f t="shared" si="56"/>
        <v>01</v>
      </c>
      <c r="B470" t="str">
        <f t="shared" si="57"/>
        <v>1級地</v>
      </c>
      <c r="C470" s="119">
        <f t="shared" si="58"/>
        <v>11.6</v>
      </c>
      <c r="D470" s="141" t="s">
        <v>3703</v>
      </c>
      <c r="E470" s="127" t="s">
        <v>213</v>
      </c>
      <c r="F470">
        <v>537</v>
      </c>
      <c r="G470" s="114">
        <f t="shared" si="54"/>
        <v>6229</v>
      </c>
      <c r="H470" s="114" t="s">
        <v>967</v>
      </c>
      <c r="I470" s="114">
        <v>2</v>
      </c>
      <c r="J470" s="131" t="s">
        <v>65</v>
      </c>
      <c r="K470" t="str">
        <f t="shared" si="55"/>
        <v>1535012</v>
      </c>
      <c r="L470" s="114">
        <f t="shared" si="59"/>
        <v>1077</v>
      </c>
    </row>
    <row r="471" spans="1:12">
      <c r="A471" s="113" t="str">
        <f t="shared" si="56"/>
        <v>01</v>
      </c>
      <c r="B471" t="str">
        <f t="shared" si="57"/>
        <v>1級地</v>
      </c>
      <c r="C471" s="119">
        <f t="shared" si="58"/>
        <v>11.6</v>
      </c>
      <c r="D471" s="141" t="s">
        <v>3704</v>
      </c>
      <c r="E471" s="127" t="s">
        <v>723</v>
      </c>
      <c r="F471">
        <v>376</v>
      </c>
      <c r="G471" s="114">
        <f t="shared" si="54"/>
        <v>4361</v>
      </c>
      <c r="H471" s="114" t="s">
        <v>967</v>
      </c>
      <c r="I471" s="114">
        <v>2</v>
      </c>
      <c r="J471" s="131" t="s">
        <v>65</v>
      </c>
      <c r="K471" t="str">
        <f t="shared" si="55"/>
        <v>1536012</v>
      </c>
      <c r="L471" s="114">
        <f t="shared" si="59"/>
        <v>1077</v>
      </c>
    </row>
    <row r="472" spans="1:12">
      <c r="A472" s="113" t="str">
        <f t="shared" si="56"/>
        <v>01</v>
      </c>
      <c r="B472" t="str">
        <f t="shared" si="57"/>
        <v>1級地</v>
      </c>
      <c r="C472" s="119">
        <f t="shared" si="58"/>
        <v>11.6</v>
      </c>
      <c r="D472" s="141" t="s">
        <v>3705</v>
      </c>
      <c r="E472" s="127" t="s">
        <v>724</v>
      </c>
      <c r="F472">
        <v>269</v>
      </c>
      <c r="G472" s="114">
        <f t="shared" si="54"/>
        <v>3120</v>
      </c>
      <c r="H472" s="114" t="s">
        <v>967</v>
      </c>
      <c r="I472" s="114">
        <v>2</v>
      </c>
      <c r="J472" s="131" t="s">
        <v>65</v>
      </c>
      <c r="K472" t="str">
        <f t="shared" si="55"/>
        <v>3389012</v>
      </c>
      <c r="L472" s="114">
        <f t="shared" si="59"/>
        <v>1077</v>
      </c>
    </row>
    <row r="473" spans="1:12">
      <c r="A473" s="113" t="str">
        <f t="shared" si="56"/>
        <v>01</v>
      </c>
      <c r="B473" t="str">
        <f t="shared" si="57"/>
        <v>1級地</v>
      </c>
      <c r="C473" s="119">
        <f t="shared" si="58"/>
        <v>11.6</v>
      </c>
      <c r="D473" s="141" t="s">
        <v>3706</v>
      </c>
      <c r="E473" s="127" t="s">
        <v>725</v>
      </c>
      <c r="F473">
        <v>532</v>
      </c>
      <c r="G473" s="114">
        <f t="shared" si="54"/>
        <v>6171</v>
      </c>
      <c r="H473" s="114" t="s">
        <v>967</v>
      </c>
      <c r="I473" s="114">
        <v>2</v>
      </c>
      <c r="J473" s="131" t="s">
        <v>65</v>
      </c>
      <c r="K473" t="str">
        <f t="shared" si="55"/>
        <v>3390012</v>
      </c>
      <c r="L473" s="114">
        <f t="shared" si="59"/>
        <v>1077</v>
      </c>
    </row>
    <row r="474" spans="1:12">
      <c r="A474" s="113" t="str">
        <f t="shared" si="56"/>
        <v>01</v>
      </c>
      <c r="B474" t="str">
        <f t="shared" si="57"/>
        <v>1級地</v>
      </c>
      <c r="C474" s="119">
        <f t="shared" si="58"/>
        <v>11.6</v>
      </c>
      <c r="D474" s="141" t="s">
        <v>3707</v>
      </c>
      <c r="E474" s="127" t="s">
        <v>726</v>
      </c>
      <c r="F474">
        <v>371</v>
      </c>
      <c r="G474" s="114">
        <f t="shared" si="54"/>
        <v>4303</v>
      </c>
      <c r="H474" s="114" t="s">
        <v>967</v>
      </c>
      <c r="I474" s="114">
        <v>2</v>
      </c>
      <c r="J474" s="131" t="s">
        <v>65</v>
      </c>
      <c r="K474" t="str">
        <f t="shared" si="55"/>
        <v>3391012</v>
      </c>
      <c r="L474" s="114">
        <f t="shared" si="59"/>
        <v>1077</v>
      </c>
    </row>
    <row r="475" spans="1:12">
      <c r="A475" s="113" t="str">
        <f t="shared" si="56"/>
        <v>01</v>
      </c>
      <c r="B475" t="str">
        <f t="shared" si="57"/>
        <v>1級地</v>
      </c>
      <c r="C475" s="119">
        <f t="shared" si="58"/>
        <v>11.6</v>
      </c>
      <c r="D475" s="141" t="s">
        <v>3708</v>
      </c>
      <c r="E475" s="127" t="s">
        <v>727</v>
      </c>
      <c r="F475">
        <v>264</v>
      </c>
      <c r="G475" s="114">
        <f t="shared" si="54"/>
        <v>3062</v>
      </c>
      <c r="H475" s="114" t="s">
        <v>967</v>
      </c>
      <c r="I475" s="114">
        <v>2</v>
      </c>
      <c r="J475" s="131" t="s">
        <v>65</v>
      </c>
      <c r="K475" t="str">
        <f t="shared" si="55"/>
        <v>3392012</v>
      </c>
      <c r="L475" s="114">
        <f t="shared" si="59"/>
        <v>1077</v>
      </c>
    </row>
    <row r="476" spans="1:12">
      <c r="A476" s="113" t="str">
        <f t="shared" si="56"/>
        <v>01</v>
      </c>
      <c r="B476" t="str">
        <f t="shared" si="57"/>
        <v>1級地</v>
      </c>
      <c r="C476" s="119">
        <f t="shared" si="58"/>
        <v>11.6</v>
      </c>
      <c r="D476" s="141" t="s">
        <v>3709</v>
      </c>
      <c r="E476" s="127" t="s">
        <v>214</v>
      </c>
      <c r="F476">
        <v>548</v>
      </c>
      <c r="G476" s="114">
        <f t="shared" si="54"/>
        <v>6356</v>
      </c>
      <c r="H476" s="114" t="s">
        <v>967</v>
      </c>
      <c r="I476" s="114">
        <v>2</v>
      </c>
      <c r="J476" s="131" t="s">
        <v>65</v>
      </c>
      <c r="K476" t="str">
        <f t="shared" si="55"/>
        <v>1537012</v>
      </c>
      <c r="L476" s="114">
        <f t="shared" si="59"/>
        <v>1077</v>
      </c>
    </row>
    <row r="477" spans="1:12">
      <c r="A477" s="113" t="str">
        <f t="shared" si="56"/>
        <v>01</v>
      </c>
      <c r="B477" t="str">
        <f t="shared" si="57"/>
        <v>1級地</v>
      </c>
      <c r="C477" s="119">
        <f t="shared" si="58"/>
        <v>11.6</v>
      </c>
      <c r="D477" s="141" t="s">
        <v>3711</v>
      </c>
      <c r="E477" s="127" t="s">
        <v>728</v>
      </c>
      <c r="F477">
        <v>384</v>
      </c>
      <c r="G477" s="114">
        <f t="shared" si="54"/>
        <v>4454</v>
      </c>
      <c r="H477" s="114" t="s">
        <v>967</v>
      </c>
      <c r="I477" s="114">
        <v>2</v>
      </c>
      <c r="J477" s="131" t="s">
        <v>65</v>
      </c>
      <c r="K477" t="str">
        <f t="shared" si="55"/>
        <v>1538012</v>
      </c>
      <c r="L477" s="114">
        <f t="shared" si="59"/>
        <v>1077</v>
      </c>
    </row>
    <row r="478" spans="1:12">
      <c r="A478" s="113" t="str">
        <f t="shared" si="56"/>
        <v>01</v>
      </c>
      <c r="B478" t="str">
        <f t="shared" si="57"/>
        <v>1級地</v>
      </c>
      <c r="C478" s="119">
        <f t="shared" si="58"/>
        <v>11.6</v>
      </c>
      <c r="D478" s="141" t="s">
        <v>3710</v>
      </c>
      <c r="E478" s="127" t="s">
        <v>729</v>
      </c>
      <c r="F478">
        <v>274</v>
      </c>
      <c r="G478" s="114">
        <f t="shared" si="54"/>
        <v>3178</v>
      </c>
      <c r="H478" s="114" t="s">
        <v>967</v>
      </c>
      <c r="I478" s="114">
        <v>2</v>
      </c>
      <c r="J478" s="131" t="s">
        <v>65</v>
      </c>
      <c r="K478" t="str">
        <f t="shared" si="55"/>
        <v>3393012</v>
      </c>
      <c r="L478" s="114">
        <f t="shared" si="59"/>
        <v>1077</v>
      </c>
    </row>
    <row r="479" spans="1:12">
      <c r="A479" s="113" t="str">
        <f t="shared" si="56"/>
        <v>01</v>
      </c>
      <c r="B479" t="str">
        <f t="shared" si="57"/>
        <v>1級地</v>
      </c>
      <c r="C479" s="119">
        <f t="shared" si="58"/>
        <v>11.6</v>
      </c>
      <c r="D479" s="141" t="s">
        <v>3712</v>
      </c>
      <c r="E479" s="127" t="s">
        <v>730</v>
      </c>
      <c r="F479">
        <v>543</v>
      </c>
      <c r="G479" s="114">
        <f t="shared" si="54"/>
        <v>6298</v>
      </c>
      <c r="H479" s="114" t="s">
        <v>967</v>
      </c>
      <c r="I479" s="114">
        <v>2</v>
      </c>
      <c r="J479" s="131" t="s">
        <v>65</v>
      </c>
      <c r="K479" t="str">
        <f t="shared" si="55"/>
        <v>3394012</v>
      </c>
      <c r="L479" s="114">
        <f t="shared" si="59"/>
        <v>1077</v>
      </c>
    </row>
    <row r="480" spans="1:12">
      <c r="A480" s="113" t="str">
        <f t="shared" si="56"/>
        <v>01</v>
      </c>
      <c r="B480" t="str">
        <f t="shared" si="57"/>
        <v>1級地</v>
      </c>
      <c r="C480" s="119">
        <f t="shared" si="58"/>
        <v>11.6</v>
      </c>
      <c r="D480" s="141" t="s">
        <v>3713</v>
      </c>
      <c r="E480" s="127" t="s">
        <v>731</v>
      </c>
      <c r="F480">
        <v>379</v>
      </c>
      <c r="G480" s="114">
        <f t="shared" si="54"/>
        <v>4396</v>
      </c>
      <c r="H480" s="114" t="s">
        <v>967</v>
      </c>
      <c r="I480" s="114">
        <v>2</v>
      </c>
      <c r="J480" s="131" t="s">
        <v>65</v>
      </c>
      <c r="K480" t="str">
        <f t="shared" si="55"/>
        <v>3395012</v>
      </c>
      <c r="L480" s="114">
        <f t="shared" si="59"/>
        <v>1077</v>
      </c>
    </row>
    <row r="481" spans="1:12">
      <c r="A481" s="113" t="str">
        <f t="shared" si="56"/>
        <v>01</v>
      </c>
      <c r="B481" t="str">
        <f t="shared" si="57"/>
        <v>1級地</v>
      </c>
      <c r="C481" s="119">
        <f t="shared" si="58"/>
        <v>11.6</v>
      </c>
      <c r="D481" s="141" t="s">
        <v>3714</v>
      </c>
      <c r="E481" s="127" t="s">
        <v>732</v>
      </c>
      <c r="F481">
        <v>269</v>
      </c>
      <c r="G481" s="114">
        <f t="shared" si="54"/>
        <v>3120</v>
      </c>
      <c r="H481" s="114" t="s">
        <v>967</v>
      </c>
      <c r="I481" s="114">
        <v>2</v>
      </c>
      <c r="J481" s="131" t="s">
        <v>65</v>
      </c>
      <c r="K481" t="str">
        <f t="shared" si="55"/>
        <v>3396012</v>
      </c>
      <c r="L481" s="114">
        <f t="shared" si="59"/>
        <v>1077</v>
      </c>
    </row>
    <row r="482" spans="1:12">
      <c r="A482" s="113" t="str">
        <f t="shared" si="56"/>
        <v>01</v>
      </c>
      <c r="B482" t="str">
        <f t="shared" si="57"/>
        <v>1級地</v>
      </c>
      <c r="C482" s="119">
        <f t="shared" si="58"/>
        <v>11.6</v>
      </c>
      <c r="D482" s="141" t="s">
        <v>3715</v>
      </c>
      <c r="E482" s="127" t="s">
        <v>215</v>
      </c>
      <c r="F482">
        <v>497</v>
      </c>
      <c r="G482" s="114">
        <f t="shared" si="54"/>
        <v>5765</v>
      </c>
      <c r="H482" s="114" t="s">
        <v>967</v>
      </c>
      <c r="I482" s="114">
        <v>2</v>
      </c>
      <c r="J482" s="130">
        <f>J50</f>
        <v>6640</v>
      </c>
      <c r="K482" t="str">
        <f t="shared" si="55"/>
        <v>1541012</v>
      </c>
      <c r="L482" s="130">
        <f>IF(J482-G482&gt;0,J482-G482,0)</f>
        <v>875</v>
      </c>
    </row>
    <row r="483" spans="1:12">
      <c r="A483" s="113" t="str">
        <f t="shared" si="56"/>
        <v>01</v>
      </c>
      <c r="B483" t="str">
        <f t="shared" si="57"/>
        <v>1級地</v>
      </c>
      <c r="C483" s="119">
        <f t="shared" si="58"/>
        <v>11.6</v>
      </c>
      <c r="D483" s="141" t="s">
        <v>3716</v>
      </c>
      <c r="E483" s="127" t="s">
        <v>733</v>
      </c>
      <c r="F483">
        <v>348</v>
      </c>
      <c r="G483" s="114">
        <f t="shared" si="54"/>
        <v>4036</v>
      </c>
      <c r="H483" s="114" t="s">
        <v>967</v>
      </c>
      <c r="I483" s="114">
        <v>2</v>
      </c>
      <c r="J483" s="131" t="s">
        <v>65</v>
      </c>
      <c r="K483" t="str">
        <f t="shared" si="55"/>
        <v>1542012</v>
      </c>
      <c r="L483" s="114">
        <f>L482</f>
        <v>875</v>
      </c>
    </row>
    <row r="484" spans="1:12">
      <c r="A484" s="113" t="str">
        <f t="shared" si="56"/>
        <v>01</v>
      </c>
      <c r="B484" t="str">
        <f t="shared" si="57"/>
        <v>1級地</v>
      </c>
      <c r="C484" s="119">
        <f t="shared" si="58"/>
        <v>11.6</v>
      </c>
      <c r="D484" s="141" t="s">
        <v>3717</v>
      </c>
      <c r="E484" s="127" t="s">
        <v>734</v>
      </c>
      <c r="F484">
        <v>249</v>
      </c>
      <c r="G484" s="114">
        <f t="shared" si="54"/>
        <v>2888</v>
      </c>
      <c r="H484" s="114" t="s">
        <v>967</v>
      </c>
      <c r="I484" s="114">
        <v>2</v>
      </c>
      <c r="J484" s="131" t="s">
        <v>65</v>
      </c>
      <c r="K484" t="str">
        <f t="shared" si="55"/>
        <v>3401012</v>
      </c>
      <c r="L484" s="114">
        <f t="shared" ref="L484:L505" si="60">L483</f>
        <v>875</v>
      </c>
    </row>
    <row r="485" spans="1:12">
      <c r="A485" s="113" t="str">
        <f t="shared" si="56"/>
        <v>01</v>
      </c>
      <c r="B485" t="str">
        <f t="shared" si="57"/>
        <v>1級地</v>
      </c>
      <c r="C485" s="119">
        <f t="shared" si="58"/>
        <v>11.6</v>
      </c>
      <c r="D485" s="141" t="s">
        <v>3718</v>
      </c>
      <c r="E485" s="127" t="s">
        <v>735</v>
      </c>
      <c r="F485">
        <v>492</v>
      </c>
      <c r="G485" s="114">
        <f t="shared" si="54"/>
        <v>5707</v>
      </c>
      <c r="H485" s="114" t="s">
        <v>967</v>
      </c>
      <c r="I485" s="114">
        <v>2</v>
      </c>
      <c r="J485" s="131" t="s">
        <v>65</v>
      </c>
      <c r="K485" t="str">
        <f t="shared" si="55"/>
        <v>3402012</v>
      </c>
      <c r="L485" s="114">
        <f t="shared" si="60"/>
        <v>875</v>
      </c>
    </row>
    <row r="486" spans="1:12">
      <c r="A486" s="113" t="str">
        <f t="shared" si="56"/>
        <v>01</v>
      </c>
      <c r="B486" t="str">
        <f t="shared" si="57"/>
        <v>1級地</v>
      </c>
      <c r="C486" s="119">
        <f t="shared" si="58"/>
        <v>11.6</v>
      </c>
      <c r="D486" s="141" t="s">
        <v>3719</v>
      </c>
      <c r="E486" s="127" t="s">
        <v>736</v>
      </c>
      <c r="F486">
        <v>343</v>
      </c>
      <c r="G486" s="114">
        <f t="shared" si="54"/>
        <v>3978</v>
      </c>
      <c r="H486" s="114" t="s">
        <v>967</v>
      </c>
      <c r="I486" s="114">
        <v>2</v>
      </c>
      <c r="J486" s="131" t="s">
        <v>65</v>
      </c>
      <c r="K486" t="str">
        <f t="shared" si="55"/>
        <v>3403012</v>
      </c>
      <c r="L486" s="114">
        <f t="shared" si="60"/>
        <v>875</v>
      </c>
    </row>
    <row r="487" spans="1:12">
      <c r="A487" s="113" t="str">
        <f t="shared" si="56"/>
        <v>01</v>
      </c>
      <c r="B487" t="str">
        <f t="shared" si="57"/>
        <v>1級地</v>
      </c>
      <c r="C487" s="119">
        <f t="shared" si="58"/>
        <v>11.6</v>
      </c>
      <c r="D487" s="141" t="s">
        <v>3720</v>
      </c>
      <c r="E487" s="127" t="s">
        <v>737</v>
      </c>
      <c r="F487">
        <v>244</v>
      </c>
      <c r="G487" s="114">
        <f t="shared" si="54"/>
        <v>2830</v>
      </c>
      <c r="H487" s="114" t="s">
        <v>967</v>
      </c>
      <c r="I487" s="114">
        <v>2</v>
      </c>
      <c r="J487" s="131" t="s">
        <v>65</v>
      </c>
      <c r="K487" t="str">
        <f t="shared" si="55"/>
        <v>3404012</v>
      </c>
      <c r="L487" s="114">
        <f t="shared" si="60"/>
        <v>875</v>
      </c>
    </row>
    <row r="488" spans="1:12">
      <c r="A488" s="113" t="str">
        <f t="shared" si="56"/>
        <v>01</v>
      </c>
      <c r="B488" t="str">
        <f t="shared" si="57"/>
        <v>1級地</v>
      </c>
      <c r="C488" s="119">
        <f t="shared" si="58"/>
        <v>11.6</v>
      </c>
      <c r="D488" s="141" t="s">
        <v>3721</v>
      </c>
      <c r="E488" s="127" t="s">
        <v>216</v>
      </c>
      <c r="F488">
        <v>472</v>
      </c>
      <c r="G488" s="114">
        <f t="shared" si="54"/>
        <v>5475</v>
      </c>
      <c r="H488" s="114" t="s">
        <v>967</v>
      </c>
      <c r="I488" s="114">
        <v>2</v>
      </c>
      <c r="J488" s="131" t="s">
        <v>65</v>
      </c>
      <c r="K488" t="str">
        <f t="shared" si="55"/>
        <v>1543012</v>
      </c>
      <c r="L488" s="114">
        <f t="shared" si="60"/>
        <v>875</v>
      </c>
    </row>
    <row r="489" spans="1:12">
      <c r="A489" s="113" t="str">
        <f t="shared" si="56"/>
        <v>01</v>
      </c>
      <c r="B489" t="str">
        <f t="shared" si="57"/>
        <v>1級地</v>
      </c>
      <c r="C489" s="119">
        <f t="shared" si="58"/>
        <v>11.6</v>
      </c>
      <c r="D489" s="141" t="s">
        <v>3722</v>
      </c>
      <c r="E489" s="127" t="s">
        <v>738</v>
      </c>
      <c r="F489">
        <v>330</v>
      </c>
      <c r="G489" s="114">
        <f t="shared" si="54"/>
        <v>3828</v>
      </c>
      <c r="H489" s="114" t="s">
        <v>967</v>
      </c>
      <c r="I489" s="114">
        <v>2</v>
      </c>
      <c r="J489" s="131" t="s">
        <v>65</v>
      </c>
      <c r="K489" t="str">
        <f t="shared" si="55"/>
        <v>1544012</v>
      </c>
      <c r="L489" s="114">
        <f t="shared" si="60"/>
        <v>875</v>
      </c>
    </row>
    <row r="490" spans="1:12">
      <c r="A490" s="113" t="str">
        <f t="shared" si="56"/>
        <v>01</v>
      </c>
      <c r="B490" t="str">
        <f t="shared" si="57"/>
        <v>1級地</v>
      </c>
      <c r="C490" s="119">
        <f t="shared" si="58"/>
        <v>11.6</v>
      </c>
      <c r="D490" s="141" t="s">
        <v>3723</v>
      </c>
      <c r="E490" s="127" t="s">
        <v>739</v>
      </c>
      <c r="F490">
        <v>236</v>
      </c>
      <c r="G490" s="114">
        <f t="shared" si="54"/>
        <v>2737</v>
      </c>
      <c r="H490" s="114" t="s">
        <v>967</v>
      </c>
      <c r="I490" s="114">
        <v>2</v>
      </c>
      <c r="J490" s="131" t="s">
        <v>65</v>
      </c>
      <c r="K490" t="str">
        <f t="shared" si="55"/>
        <v>3405012</v>
      </c>
      <c r="L490" s="114">
        <f t="shared" si="60"/>
        <v>875</v>
      </c>
    </row>
    <row r="491" spans="1:12">
      <c r="A491" s="113" t="str">
        <f t="shared" si="56"/>
        <v>01</v>
      </c>
      <c r="B491" t="str">
        <f t="shared" si="57"/>
        <v>1級地</v>
      </c>
      <c r="C491" s="119">
        <f t="shared" si="58"/>
        <v>11.6</v>
      </c>
      <c r="D491" s="141" t="s">
        <v>3724</v>
      </c>
      <c r="E491" s="127" t="s">
        <v>740</v>
      </c>
      <c r="F491">
        <v>467</v>
      </c>
      <c r="G491" s="114">
        <f t="shared" si="54"/>
        <v>5417</v>
      </c>
      <c r="H491" s="114" t="s">
        <v>967</v>
      </c>
      <c r="I491" s="114">
        <v>2</v>
      </c>
      <c r="J491" s="131" t="s">
        <v>65</v>
      </c>
      <c r="K491" t="str">
        <f t="shared" si="55"/>
        <v>3406012</v>
      </c>
      <c r="L491" s="114">
        <f t="shared" si="60"/>
        <v>875</v>
      </c>
    </row>
    <row r="492" spans="1:12">
      <c r="A492" s="113" t="str">
        <f t="shared" si="56"/>
        <v>01</v>
      </c>
      <c r="B492" t="str">
        <f t="shared" si="57"/>
        <v>1級地</v>
      </c>
      <c r="C492" s="119">
        <f t="shared" si="58"/>
        <v>11.6</v>
      </c>
      <c r="D492" s="141" t="s">
        <v>3725</v>
      </c>
      <c r="E492" s="127" t="s">
        <v>741</v>
      </c>
      <c r="F492">
        <v>325</v>
      </c>
      <c r="G492" s="114">
        <f t="shared" si="54"/>
        <v>3770</v>
      </c>
      <c r="H492" s="114" t="s">
        <v>967</v>
      </c>
      <c r="I492" s="114">
        <v>2</v>
      </c>
      <c r="J492" s="131" t="s">
        <v>65</v>
      </c>
      <c r="K492" t="str">
        <f t="shared" si="55"/>
        <v>3407012</v>
      </c>
      <c r="L492" s="114">
        <f t="shared" si="60"/>
        <v>875</v>
      </c>
    </row>
    <row r="493" spans="1:12">
      <c r="A493" s="113" t="str">
        <f t="shared" si="56"/>
        <v>01</v>
      </c>
      <c r="B493" t="str">
        <f t="shared" si="57"/>
        <v>1級地</v>
      </c>
      <c r="C493" s="119">
        <f t="shared" si="58"/>
        <v>11.6</v>
      </c>
      <c r="D493" s="141" t="s">
        <v>3726</v>
      </c>
      <c r="E493" s="127" t="s">
        <v>742</v>
      </c>
      <c r="F493">
        <v>231</v>
      </c>
      <c r="G493" s="114">
        <f t="shared" si="54"/>
        <v>2679</v>
      </c>
      <c r="H493" s="114" t="s">
        <v>967</v>
      </c>
      <c r="I493" s="114">
        <v>2</v>
      </c>
      <c r="J493" s="131" t="s">
        <v>65</v>
      </c>
      <c r="K493" t="str">
        <f t="shared" si="55"/>
        <v>3408012</v>
      </c>
      <c r="L493" s="114">
        <f t="shared" si="60"/>
        <v>875</v>
      </c>
    </row>
    <row r="494" spans="1:12">
      <c r="A494" s="113" t="str">
        <f t="shared" si="56"/>
        <v>01</v>
      </c>
      <c r="B494" t="str">
        <f t="shared" si="57"/>
        <v>1級地</v>
      </c>
      <c r="C494" s="119">
        <f t="shared" si="58"/>
        <v>11.6</v>
      </c>
      <c r="D494" s="141" t="s">
        <v>3727</v>
      </c>
      <c r="E494" s="127" t="s">
        <v>217</v>
      </c>
      <c r="F494">
        <v>462</v>
      </c>
      <c r="G494" s="114">
        <f t="shared" si="54"/>
        <v>5359</v>
      </c>
      <c r="H494" s="114" t="s">
        <v>967</v>
      </c>
      <c r="I494" s="114">
        <v>2</v>
      </c>
      <c r="J494" s="131" t="s">
        <v>65</v>
      </c>
      <c r="K494" t="str">
        <f t="shared" si="55"/>
        <v>1545012</v>
      </c>
      <c r="L494" s="114">
        <f t="shared" si="60"/>
        <v>875</v>
      </c>
    </row>
    <row r="495" spans="1:12">
      <c r="A495" s="113" t="str">
        <f t="shared" si="56"/>
        <v>01</v>
      </c>
      <c r="B495" t="str">
        <f t="shared" si="57"/>
        <v>1級地</v>
      </c>
      <c r="C495" s="119">
        <f t="shared" si="58"/>
        <v>11.6</v>
      </c>
      <c r="D495" s="141" t="s">
        <v>3728</v>
      </c>
      <c r="E495" s="127" t="s">
        <v>743</v>
      </c>
      <c r="F495">
        <v>323</v>
      </c>
      <c r="G495" s="114">
        <f t="shared" si="54"/>
        <v>3746</v>
      </c>
      <c r="H495" s="114" t="s">
        <v>967</v>
      </c>
      <c r="I495" s="114">
        <v>2</v>
      </c>
      <c r="J495" s="131" t="s">
        <v>65</v>
      </c>
      <c r="K495" t="str">
        <f t="shared" si="55"/>
        <v>1546012</v>
      </c>
      <c r="L495" s="114">
        <f t="shared" si="60"/>
        <v>875</v>
      </c>
    </row>
    <row r="496" spans="1:12">
      <c r="A496" s="113" t="str">
        <f t="shared" si="56"/>
        <v>01</v>
      </c>
      <c r="B496" t="str">
        <f t="shared" si="57"/>
        <v>1級地</v>
      </c>
      <c r="C496" s="119">
        <f t="shared" si="58"/>
        <v>11.6</v>
      </c>
      <c r="D496" s="141" t="s">
        <v>3729</v>
      </c>
      <c r="E496" s="127" t="s">
        <v>744</v>
      </c>
      <c r="F496">
        <v>231</v>
      </c>
      <c r="G496" s="114">
        <f t="shared" si="54"/>
        <v>2679</v>
      </c>
      <c r="H496" s="114" t="s">
        <v>967</v>
      </c>
      <c r="I496" s="114">
        <v>2</v>
      </c>
      <c r="J496" s="131" t="s">
        <v>65</v>
      </c>
      <c r="K496" t="str">
        <f t="shared" si="55"/>
        <v>3409012</v>
      </c>
      <c r="L496" s="114">
        <f t="shared" si="60"/>
        <v>875</v>
      </c>
    </row>
    <row r="497" spans="1:12">
      <c r="A497" s="113" t="str">
        <f t="shared" si="56"/>
        <v>01</v>
      </c>
      <c r="B497" t="str">
        <f t="shared" si="57"/>
        <v>1級地</v>
      </c>
      <c r="C497" s="119">
        <f t="shared" si="58"/>
        <v>11.6</v>
      </c>
      <c r="D497" s="141" t="s">
        <v>3730</v>
      </c>
      <c r="E497" s="127" t="s">
        <v>745</v>
      </c>
      <c r="F497">
        <v>457</v>
      </c>
      <c r="G497" s="114">
        <f t="shared" si="54"/>
        <v>5301</v>
      </c>
      <c r="H497" s="114" t="s">
        <v>967</v>
      </c>
      <c r="I497" s="114">
        <v>2</v>
      </c>
      <c r="J497" s="131" t="s">
        <v>65</v>
      </c>
      <c r="K497" t="str">
        <f t="shared" si="55"/>
        <v>3410012</v>
      </c>
      <c r="L497" s="114">
        <f t="shared" si="60"/>
        <v>875</v>
      </c>
    </row>
    <row r="498" spans="1:12">
      <c r="A498" s="113" t="str">
        <f t="shared" si="56"/>
        <v>01</v>
      </c>
      <c r="B498" t="str">
        <f t="shared" si="57"/>
        <v>1級地</v>
      </c>
      <c r="C498" s="119">
        <f t="shared" si="58"/>
        <v>11.6</v>
      </c>
      <c r="D498" s="141" t="s">
        <v>3731</v>
      </c>
      <c r="E498" s="127" t="s">
        <v>746</v>
      </c>
      <c r="F498">
        <v>318</v>
      </c>
      <c r="G498" s="114">
        <f t="shared" si="54"/>
        <v>3688</v>
      </c>
      <c r="H498" s="114" t="s">
        <v>967</v>
      </c>
      <c r="I498" s="114">
        <v>2</v>
      </c>
      <c r="J498" s="131" t="s">
        <v>65</v>
      </c>
      <c r="K498" t="str">
        <f t="shared" si="55"/>
        <v>3411012</v>
      </c>
      <c r="L498" s="114">
        <f t="shared" si="60"/>
        <v>875</v>
      </c>
    </row>
    <row r="499" spans="1:12">
      <c r="A499" s="113" t="str">
        <f t="shared" si="56"/>
        <v>01</v>
      </c>
      <c r="B499" t="str">
        <f t="shared" si="57"/>
        <v>1級地</v>
      </c>
      <c r="C499" s="119">
        <f t="shared" si="58"/>
        <v>11.6</v>
      </c>
      <c r="D499" s="141" t="s">
        <v>3732</v>
      </c>
      <c r="E499" s="127" t="s">
        <v>747</v>
      </c>
      <c r="F499">
        <v>226</v>
      </c>
      <c r="G499" s="114">
        <f t="shared" si="54"/>
        <v>2621</v>
      </c>
      <c r="H499" s="114" t="s">
        <v>967</v>
      </c>
      <c r="I499" s="114">
        <v>2</v>
      </c>
      <c r="J499" s="131" t="s">
        <v>65</v>
      </c>
      <c r="K499" t="str">
        <f t="shared" si="55"/>
        <v>3412012</v>
      </c>
      <c r="L499" s="114">
        <f t="shared" si="60"/>
        <v>875</v>
      </c>
    </row>
    <row r="500" spans="1:12">
      <c r="A500" s="113" t="str">
        <f t="shared" si="56"/>
        <v>01</v>
      </c>
      <c r="B500" t="str">
        <f t="shared" si="57"/>
        <v>1級地</v>
      </c>
      <c r="C500" s="119">
        <f t="shared" si="58"/>
        <v>11.6</v>
      </c>
      <c r="D500" s="141" t="s">
        <v>3733</v>
      </c>
      <c r="E500" s="127" t="s">
        <v>218</v>
      </c>
      <c r="F500">
        <v>472</v>
      </c>
      <c r="G500" s="114">
        <f t="shared" si="54"/>
        <v>5475</v>
      </c>
      <c r="H500" s="114" t="s">
        <v>967</v>
      </c>
      <c r="I500" s="114">
        <v>2</v>
      </c>
      <c r="J500" s="131" t="s">
        <v>65</v>
      </c>
      <c r="K500" t="str">
        <f t="shared" si="55"/>
        <v>1547012</v>
      </c>
      <c r="L500" s="114">
        <f t="shared" si="60"/>
        <v>875</v>
      </c>
    </row>
    <row r="501" spans="1:12">
      <c r="A501" s="113" t="str">
        <f t="shared" si="56"/>
        <v>01</v>
      </c>
      <c r="B501" t="str">
        <f t="shared" si="57"/>
        <v>1級地</v>
      </c>
      <c r="C501" s="119">
        <f t="shared" si="58"/>
        <v>11.6</v>
      </c>
      <c r="D501" s="141" t="s">
        <v>3734</v>
      </c>
      <c r="E501" s="127" t="s">
        <v>748</v>
      </c>
      <c r="F501">
        <v>330</v>
      </c>
      <c r="G501" s="114">
        <f t="shared" si="54"/>
        <v>3828</v>
      </c>
      <c r="H501" s="114" t="s">
        <v>967</v>
      </c>
      <c r="I501" s="114">
        <v>2</v>
      </c>
      <c r="J501" s="131" t="s">
        <v>65</v>
      </c>
      <c r="K501" t="str">
        <f t="shared" si="55"/>
        <v>1548012</v>
      </c>
      <c r="L501" s="114">
        <f t="shared" si="60"/>
        <v>875</v>
      </c>
    </row>
    <row r="502" spans="1:12">
      <c r="A502" s="113" t="str">
        <f t="shared" si="56"/>
        <v>01</v>
      </c>
      <c r="B502" t="str">
        <f t="shared" si="57"/>
        <v>1級地</v>
      </c>
      <c r="C502" s="119">
        <f t="shared" si="58"/>
        <v>11.6</v>
      </c>
      <c r="D502" s="141" t="s">
        <v>3735</v>
      </c>
      <c r="E502" s="127" t="s">
        <v>749</v>
      </c>
      <c r="F502">
        <v>236</v>
      </c>
      <c r="G502" s="114">
        <f t="shared" si="54"/>
        <v>2737</v>
      </c>
      <c r="H502" s="114" t="s">
        <v>967</v>
      </c>
      <c r="I502" s="114">
        <v>2</v>
      </c>
      <c r="J502" s="131" t="s">
        <v>65</v>
      </c>
      <c r="K502" t="str">
        <f t="shared" si="55"/>
        <v>3413012</v>
      </c>
      <c r="L502" s="114">
        <f t="shared" si="60"/>
        <v>875</v>
      </c>
    </row>
    <row r="503" spans="1:12">
      <c r="A503" s="113" t="str">
        <f t="shared" si="56"/>
        <v>01</v>
      </c>
      <c r="B503" t="str">
        <f t="shared" si="57"/>
        <v>1級地</v>
      </c>
      <c r="C503" s="119">
        <f t="shared" si="58"/>
        <v>11.6</v>
      </c>
      <c r="D503" s="141" t="s">
        <v>3736</v>
      </c>
      <c r="E503" s="127" t="s">
        <v>750</v>
      </c>
      <c r="F503">
        <v>467</v>
      </c>
      <c r="G503" s="114">
        <f t="shared" si="54"/>
        <v>5417</v>
      </c>
      <c r="H503" s="114" t="s">
        <v>967</v>
      </c>
      <c r="I503" s="114">
        <v>2</v>
      </c>
      <c r="J503" s="131" t="s">
        <v>65</v>
      </c>
      <c r="K503" t="str">
        <f t="shared" si="55"/>
        <v>3414012</v>
      </c>
      <c r="L503" s="114">
        <f t="shared" si="60"/>
        <v>875</v>
      </c>
    </row>
    <row r="504" spans="1:12">
      <c r="A504" s="113" t="str">
        <f t="shared" si="56"/>
        <v>01</v>
      </c>
      <c r="B504" t="str">
        <f t="shared" si="57"/>
        <v>1級地</v>
      </c>
      <c r="C504" s="119">
        <f t="shared" si="58"/>
        <v>11.6</v>
      </c>
      <c r="D504" s="141" t="s">
        <v>3737</v>
      </c>
      <c r="E504" s="127" t="s">
        <v>751</v>
      </c>
      <c r="F504">
        <v>325</v>
      </c>
      <c r="G504" s="114">
        <f t="shared" si="54"/>
        <v>3770</v>
      </c>
      <c r="H504" s="114" t="s">
        <v>967</v>
      </c>
      <c r="I504" s="114">
        <v>2</v>
      </c>
      <c r="J504" s="131" t="s">
        <v>65</v>
      </c>
      <c r="K504" t="str">
        <f t="shared" si="55"/>
        <v>3415012</v>
      </c>
      <c r="L504" s="114">
        <f t="shared" si="60"/>
        <v>875</v>
      </c>
    </row>
    <row r="505" spans="1:12">
      <c r="A505" s="113" t="str">
        <f t="shared" si="56"/>
        <v>01</v>
      </c>
      <c r="B505" t="str">
        <f t="shared" si="57"/>
        <v>1級地</v>
      </c>
      <c r="C505" s="119">
        <f t="shared" si="58"/>
        <v>11.6</v>
      </c>
      <c r="D505" s="141" t="s">
        <v>3738</v>
      </c>
      <c r="E505" s="127" t="s">
        <v>752</v>
      </c>
      <c r="F505">
        <v>231</v>
      </c>
      <c r="G505" s="114">
        <f t="shared" si="54"/>
        <v>2679</v>
      </c>
      <c r="H505" s="114" t="s">
        <v>967</v>
      </c>
      <c r="I505" s="114">
        <v>2</v>
      </c>
      <c r="J505" s="131" t="s">
        <v>65</v>
      </c>
      <c r="K505" t="str">
        <f t="shared" si="55"/>
        <v>3416012</v>
      </c>
      <c r="L505" s="114">
        <f t="shared" si="60"/>
        <v>875</v>
      </c>
    </row>
    <row r="506" spans="1:12">
      <c r="A506" s="113" t="str">
        <f t="shared" si="56"/>
        <v>01</v>
      </c>
      <c r="B506" t="str">
        <f t="shared" si="57"/>
        <v>1級地</v>
      </c>
      <c r="C506" s="119">
        <f t="shared" si="58"/>
        <v>11.6</v>
      </c>
      <c r="D506" s="141" t="s">
        <v>3739</v>
      </c>
      <c r="E506" s="127" t="s">
        <v>219</v>
      </c>
      <c r="F506">
        <v>411</v>
      </c>
      <c r="G506" s="114">
        <f t="shared" si="54"/>
        <v>4767</v>
      </c>
      <c r="H506" s="114" t="s">
        <v>967</v>
      </c>
      <c r="I506" s="114">
        <v>2</v>
      </c>
      <c r="J506" s="130">
        <f>J74</f>
        <v>5450</v>
      </c>
      <c r="K506" t="str">
        <f t="shared" si="55"/>
        <v>1551012</v>
      </c>
      <c r="L506" s="130">
        <f>IF(J506-G506&gt;0,J506-G506,0)</f>
        <v>683</v>
      </c>
    </row>
    <row r="507" spans="1:12">
      <c r="A507" s="113" t="str">
        <f t="shared" si="56"/>
        <v>01</v>
      </c>
      <c r="B507" t="str">
        <f t="shared" si="57"/>
        <v>1級地</v>
      </c>
      <c r="C507" s="119">
        <f t="shared" si="58"/>
        <v>11.6</v>
      </c>
      <c r="D507" s="141" t="s">
        <v>3740</v>
      </c>
      <c r="E507" s="127" t="s">
        <v>753</v>
      </c>
      <c r="F507">
        <v>288</v>
      </c>
      <c r="G507" s="114">
        <f t="shared" si="54"/>
        <v>3340</v>
      </c>
      <c r="H507" s="114" t="s">
        <v>967</v>
      </c>
      <c r="I507" s="114">
        <v>2</v>
      </c>
      <c r="J507" s="131" t="s">
        <v>65</v>
      </c>
      <c r="K507" t="str">
        <f t="shared" si="55"/>
        <v>1552012</v>
      </c>
      <c r="L507" s="114">
        <f>L506</f>
        <v>683</v>
      </c>
    </row>
    <row r="508" spans="1:12">
      <c r="A508" s="113" t="str">
        <f t="shared" si="56"/>
        <v>01</v>
      </c>
      <c r="B508" t="str">
        <f t="shared" si="57"/>
        <v>1級地</v>
      </c>
      <c r="C508" s="119">
        <f t="shared" si="58"/>
        <v>11.6</v>
      </c>
      <c r="D508" s="141" t="s">
        <v>3741</v>
      </c>
      <c r="E508" s="127" t="s">
        <v>754</v>
      </c>
      <c r="F508">
        <v>206</v>
      </c>
      <c r="G508" s="114">
        <f t="shared" si="54"/>
        <v>2389</v>
      </c>
      <c r="H508" s="114" t="s">
        <v>967</v>
      </c>
      <c r="I508" s="114">
        <v>2</v>
      </c>
      <c r="J508" s="131" t="s">
        <v>65</v>
      </c>
      <c r="K508" t="str">
        <f t="shared" si="55"/>
        <v>3421012</v>
      </c>
      <c r="L508" s="114">
        <f t="shared" ref="L508:L529" si="61">L507</f>
        <v>683</v>
      </c>
    </row>
    <row r="509" spans="1:12">
      <c r="A509" s="113" t="str">
        <f t="shared" si="56"/>
        <v>01</v>
      </c>
      <c r="B509" t="str">
        <f t="shared" si="57"/>
        <v>1級地</v>
      </c>
      <c r="C509" s="119">
        <f t="shared" si="58"/>
        <v>11.6</v>
      </c>
      <c r="D509" s="141" t="s">
        <v>3742</v>
      </c>
      <c r="E509" s="127" t="s">
        <v>755</v>
      </c>
      <c r="F509">
        <v>406</v>
      </c>
      <c r="G509" s="114">
        <f t="shared" si="54"/>
        <v>4709</v>
      </c>
      <c r="H509" s="114" t="s">
        <v>967</v>
      </c>
      <c r="I509" s="114">
        <v>2</v>
      </c>
      <c r="J509" s="131" t="s">
        <v>65</v>
      </c>
      <c r="K509" t="str">
        <f t="shared" si="55"/>
        <v>3422012</v>
      </c>
      <c r="L509" s="114">
        <f t="shared" si="61"/>
        <v>683</v>
      </c>
    </row>
    <row r="510" spans="1:12">
      <c r="A510" s="113" t="str">
        <f t="shared" si="56"/>
        <v>01</v>
      </c>
      <c r="B510" t="str">
        <f t="shared" si="57"/>
        <v>1級地</v>
      </c>
      <c r="C510" s="119">
        <f t="shared" si="58"/>
        <v>11.6</v>
      </c>
      <c r="D510" s="141" t="s">
        <v>3743</v>
      </c>
      <c r="E510" s="127" t="s">
        <v>756</v>
      </c>
      <c r="F510">
        <v>283</v>
      </c>
      <c r="G510" s="114">
        <f t="shared" si="54"/>
        <v>3282</v>
      </c>
      <c r="H510" s="114" t="s">
        <v>967</v>
      </c>
      <c r="I510" s="114">
        <v>2</v>
      </c>
      <c r="J510" s="131" t="s">
        <v>65</v>
      </c>
      <c r="K510" t="str">
        <f t="shared" si="55"/>
        <v>3423012</v>
      </c>
      <c r="L510" s="114">
        <f t="shared" si="61"/>
        <v>683</v>
      </c>
    </row>
    <row r="511" spans="1:12">
      <c r="A511" s="113" t="str">
        <f t="shared" si="56"/>
        <v>01</v>
      </c>
      <c r="B511" t="str">
        <f t="shared" si="57"/>
        <v>1級地</v>
      </c>
      <c r="C511" s="119">
        <f t="shared" si="58"/>
        <v>11.6</v>
      </c>
      <c r="D511" s="141" t="s">
        <v>3744</v>
      </c>
      <c r="E511" s="127" t="s">
        <v>757</v>
      </c>
      <c r="F511">
        <v>201</v>
      </c>
      <c r="G511" s="114">
        <f t="shared" si="54"/>
        <v>2331</v>
      </c>
      <c r="H511" s="114" t="s">
        <v>967</v>
      </c>
      <c r="I511" s="114">
        <v>2</v>
      </c>
      <c r="J511" s="131" t="s">
        <v>65</v>
      </c>
      <c r="K511" t="str">
        <f t="shared" si="55"/>
        <v>3424012</v>
      </c>
      <c r="L511" s="114">
        <f t="shared" si="61"/>
        <v>683</v>
      </c>
    </row>
    <row r="512" spans="1:12">
      <c r="A512" s="113" t="str">
        <f t="shared" si="56"/>
        <v>01</v>
      </c>
      <c r="B512" t="str">
        <f t="shared" si="57"/>
        <v>1級地</v>
      </c>
      <c r="C512" s="119">
        <f t="shared" si="58"/>
        <v>11.6</v>
      </c>
      <c r="D512" s="141" t="s">
        <v>3745</v>
      </c>
      <c r="E512" s="127" t="s">
        <v>220</v>
      </c>
      <c r="F512">
        <v>390</v>
      </c>
      <c r="G512" s="114">
        <f t="shared" si="54"/>
        <v>4524</v>
      </c>
      <c r="H512" s="114" t="s">
        <v>967</v>
      </c>
      <c r="I512" s="114">
        <v>2</v>
      </c>
      <c r="J512" s="131" t="s">
        <v>65</v>
      </c>
      <c r="K512" t="str">
        <f t="shared" si="55"/>
        <v>1553012</v>
      </c>
      <c r="L512" s="114">
        <f t="shared" si="61"/>
        <v>683</v>
      </c>
    </row>
    <row r="513" spans="1:12">
      <c r="A513" s="113" t="str">
        <f t="shared" si="56"/>
        <v>01</v>
      </c>
      <c r="B513" t="str">
        <f t="shared" si="57"/>
        <v>1級地</v>
      </c>
      <c r="C513" s="119">
        <f t="shared" si="58"/>
        <v>11.6</v>
      </c>
      <c r="D513" s="141" t="s">
        <v>3746</v>
      </c>
      <c r="E513" s="127" t="s">
        <v>758</v>
      </c>
      <c r="F513">
        <v>273</v>
      </c>
      <c r="G513" s="114">
        <f t="shared" si="54"/>
        <v>3166</v>
      </c>
      <c r="H513" s="114" t="s">
        <v>967</v>
      </c>
      <c r="I513" s="114">
        <v>2</v>
      </c>
      <c r="J513" s="131" t="s">
        <v>65</v>
      </c>
      <c r="K513" t="str">
        <f t="shared" si="55"/>
        <v>1554012</v>
      </c>
      <c r="L513" s="114">
        <f t="shared" si="61"/>
        <v>683</v>
      </c>
    </row>
    <row r="514" spans="1:12">
      <c r="A514" s="113" t="str">
        <f t="shared" si="56"/>
        <v>01</v>
      </c>
      <c r="B514" t="str">
        <f t="shared" si="57"/>
        <v>1級地</v>
      </c>
      <c r="C514" s="119">
        <f t="shared" si="58"/>
        <v>11.6</v>
      </c>
      <c r="D514" s="141" t="s">
        <v>3747</v>
      </c>
      <c r="E514" s="127" t="s">
        <v>759</v>
      </c>
      <c r="F514">
        <v>195</v>
      </c>
      <c r="G514" s="114">
        <f t="shared" si="54"/>
        <v>2262</v>
      </c>
      <c r="H514" s="114" t="s">
        <v>967</v>
      </c>
      <c r="I514" s="114">
        <v>2</v>
      </c>
      <c r="J514" s="131" t="s">
        <v>65</v>
      </c>
      <c r="K514" t="str">
        <f t="shared" si="55"/>
        <v>3425012</v>
      </c>
      <c r="L514" s="114">
        <f t="shared" si="61"/>
        <v>683</v>
      </c>
    </row>
    <row r="515" spans="1:12">
      <c r="A515" s="113" t="str">
        <f t="shared" si="56"/>
        <v>01</v>
      </c>
      <c r="B515" t="str">
        <f t="shared" si="57"/>
        <v>1級地</v>
      </c>
      <c r="C515" s="119">
        <f t="shared" si="58"/>
        <v>11.6</v>
      </c>
      <c r="D515" s="141" t="s">
        <v>3748</v>
      </c>
      <c r="E515" s="127" t="s">
        <v>760</v>
      </c>
      <c r="F515">
        <v>385</v>
      </c>
      <c r="G515" s="114">
        <f t="shared" ref="G515:G578" si="62">ROUNDDOWN(F515*C515,0)</f>
        <v>4466</v>
      </c>
      <c r="H515" s="114" t="s">
        <v>967</v>
      </c>
      <c r="I515" s="114">
        <v>2</v>
      </c>
      <c r="J515" s="131" t="s">
        <v>65</v>
      </c>
      <c r="K515" t="str">
        <f t="shared" ref="K515:K578" si="63">D515&amp;A515&amp;I515</f>
        <v>3426012</v>
      </c>
      <c r="L515" s="114">
        <f t="shared" si="61"/>
        <v>683</v>
      </c>
    </row>
    <row r="516" spans="1:12">
      <c r="A516" s="113" t="str">
        <f t="shared" ref="A516:A579" si="64">A515</f>
        <v>01</v>
      </c>
      <c r="B516" t="str">
        <f t="shared" ref="B516:B579" si="65">B515</f>
        <v>1級地</v>
      </c>
      <c r="C516" s="119">
        <f t="shared" ref="C516:C579" si="66">C515</f>
        <v>11.6</v>
      </c>
      <c r="D516" s="141" t="s">
        <v>3749</v>
      </c>
      <c r="E516" s="127" t="s">
        <v>761</v>
      </c>
      <c r="F516">
        <v>268</v>
      </c>
      <c r="G516" s="114">
        <f t="shared" si="62"/>
        <v>3108</v>
      </c>
      <c r="H516" s="114" t="s">
        <v>967</v>
      </c>
      <c r="I516" s="114">
        <v>2</v>
      </c>
      <c r="J516" s="131" t="s">
        <v>65</v>
      </c>
      <c r="K516" t="str">
        <f t="shared" si="63"/>
        <v>3427012</v>
      </c>
      <c r="L516" s="114">
        <f t="shared" si="61"/>
        <v>683</v>
      </c>
    </row>
    <row r="517" spans="1:12">
      <c r="A517" s="113" t="str">
        <f t="shared" si="64"/>
        <v>01</v>
      </c>
      <c r="B517" t="str">
        <f t="shared" si="65"/>
        <v>1級地</v>
      </c>
      <c r="C517" s="119">
        <f t="shared" si="66"/>
        <v>11.6</v>
      </c>
      <c r="D517" s="141" t="s">
        <v>3750</v>
      </c>
      <c r="E517" s="127" t="s">
        <v>762</v>
      </c>
      <c r="F517">
        <v>190</v>
      </c>
      <c r="G517" s="114">
        <f t="shared" si="62"/>
        <v>2204</v>
      </c>
      <c r="H517" s="114" t="s">
        <v>967</v>
      </c>
      <c r="I517" s="114">
        <v>2</v>
      </c>
      <c r="J517" s="131" t="s">
        <v>65</v>
      </c>
      <c r="K517" t="str">
        <f t="shared" si="63"/>
        <v>3428012</v>
      </c>
      <c r="L517" s="114">
        <f t="shared" si="61"/>
        <v>683</v>
      </c>
    </row>
    <row r="518" spans="1:12">
      <c r="A518" s="113" t="str">
        <f t="shared" si="64"/>
        <v>01</v>
      </c>
      <c r="B518" t="str">
        <f t="shared" si="65"/>
        <v>1級地</v>
      </c>
      <c r="C518" s="119">
        <f t="shared" si="66"/>
        <v>11.6</v>
      </c>
      <c r="D518" s="141" t="s">
        <v>3751</v>
      </c>
      <c r="E518" s="127" t="s">
        <v>221</v>
      </c>
      <c r="F518">
        <v>382</v>
      </c>
      <c r="G518" s="114">
        <f t="shared" si="62"/>
        <v>4431</v>
      </c>
      <c r="H518" s="114" t="s">
        <v>967</v>
      </c>
      <c r="I518" s="114">
        <v>2</v>
      </c>
      <c r="J518" s="131" t="s">
        <v>65</v>
      </c>
      <c r="K518" t="str">
        <f t="shared" si="63"/>
        <v>1555012</v>
      </c>
      <c r="L518" s="114">
        <f t="shared" si="61"/>
        <v>683</v>
      </c>
    </row>
    <row r="519" spans="1:12">
      <c r="A519" s="113" t="str">
        <f t="shared" si="64"/>
        <v>01</v>
      </c>
      <c r="B519" t="str">
        <f t="shared" si="65"/>
        <v>1級地</v>
      </c>
      <c r="C519" s="119">
        <f t="shared" si="66"/>
        <v>11.6</v>
      </c>
      <c r="D519" s="141" t="s">
        <v>3752</v>
      </c>
      <c r="E519" s="127" t="s">
        <v>763</v>
      </c>
      <c r="F519">
        <v>267</v>
      </c>
      <c r="G519" s="114">
        <f t="shared" si="62"/>
        <v>3097</v>
      </c>
      <c r="H519" s="114" t="s">
        <v>967</v>
      </c>
      <c r="I519" s="114">
        <v>2</v>
      </c>
      <c r="J519" s="131" t="s">
        <v>65</v>
      </c>
      <c r="K519" t="str">
        <f t="shared" si="63"/>
        <v>1556012</v>
      </c>
      <c r="L519" s="114">
        <f t="shared" si="61"/>
        <v>683</v>
      </c>
    </row>
    <row r="520" spans="1:12">
      <c r="A520" s="113" t="str">
        <f t="shared" si="64"/>
        <v>01</v>
      </c>
      <c r="B520" t="str">
        <f t="shared" si="65"/>
        <v>1級地</v>
      </c>
      <c r="C520" s="119">
        <f t="shared" si="66"/>
        <v>11.6</v>
      </c>
      <c r="D520" s="141" t="s">
        <v>3753</v>
      </c>
      <c r="E520" s="127" t="s">
        <v>764</v>
      </c>
      <c r="F520">
        <v>191</v>
      </c>
      <c r="G520" s="114">
        <f t="shared" si="62"/>
        <v>2215</v>
      </c>
      <c r="H520" s="114" t="s">
        <v>967</v>
      </c>
      <c r="I520" s="114">
        <v>2</v>
      </c>
      <c r="J520" s="131" t="s">
        <v>65</v>
      </c>
      <c r="K520" t="str">
        <f t="shared" si="63"/>
        <v>3429012</v>
      </c>
      <c r="L520" s="114">
        <f t="shared" si="61"/>
        <v>683</v>
      </c>
    </row>
    <row r="521" spans="1:12">
      <c r="A521" s="113" t="str">
        <f t="shared" si="64"/>
        <v>01</v>
      </c>
      <c r="B521" t="str">
        <f t="shared" si="65"/>
        <v>1級地</v>
      </c>
      <c r="C521" s="119">
        <f t="shared" si="66"/>
        <v>11.6</v>
      </c>
      <c r="D521" s="141" t="s">
        <v>3754</v>
      </c>
      <c r="E521" s="127" t="s">
        <v>765</v>
      </c>
      <c r="F521">
        <v>377</v>
      </c>
      <c r="G521" s="114">
        <f t="shared" si="62"/>
        <v>4373</v>
      </c>
      <c r="H521" s="114" t="s">
        <v>967</v>
      </c>
      <c r="I521" s="114">
        <v>2</v>
      </c>
      <c r="J521" s="131" t="s">
        <v>65</v>
      </c>
      <c r="K521" t="str">
        <f t="shared" si="63"/>
        <v>3430012</v>
      </c>
      <c r="L521" s="114">
        <f t="shared" si="61"/>
        <v>683</v>
      </c>
    </row>
    <row r="522" spans="1:12">
      <c r="A522" s="113" t="str">
        <f t="shared" si="64"/>
        <v>01</v>
      </c>
      <c r="B522" t="str">
        <f t="shared" si="65"/>
        <v>1級地</v>
      </c>
      <c r="C522" s="119">
        <f t="shared" si="66"/>
        <v>11.6</v>
      </c>
      <c r="D522" s="141" t="s">
        <v>3756</v>
      </c>
      <c r="E522" s="127" t="s">
        <v>766</v>
      </c>
      <c r="F522">
        <v>262</v>
      </c>
      <c r="G522" s="114">
        <f t="shared" si="62"/>
        <v>3039</v>
      </c>
      <c r="H522" s="114" t="s">
        <v>967</v>
      </c>
      <c r="I522" s="114">
        <v>2</v>
      </c>
      <c r="J522" s="131" t="s">
        <v>65</v>
      </c>
      <c r="K522" t="str">
        <f t="shared" si="63"/>
        <v>3431012</v>
      </c>
      <c r="L522" s="114">
        <f t="shared" si="61"/>
        <v>683</v>
      </c>
    </row>
    <row r="523" spans="1:12">
      <c r="A523" s="113" t="str">
        <f t="shared" si="64"/>
        <v>01</v>
      </c>
      <c r="B523" t="str">
        <f t="shared" si="65"/>
        <v>1級地</v>
      </c>
      <c r="C523" s="119">
        <f t="shared" si="66"/>
        <v>11.6</v>
      </c>
      <c r="D523" s="141" t="s">
        <v>3755</v>
      </c>
      <c r="E523" s="127" t="s">
        <v>767</v>
      </c>
      <c r="F523">
        <v>186</v>
      </c>
      <c r="G523" s="114">
        <f t="shared" si="62"/>
        <v>2157</v>
      </c>
      <c r="H523" s="114" t="s">
        <v>967</v>
      </c>
      <c r="I523" s="114">
        <v>2</v>
      </c>
      <c r="J523" s="131" t="s">
        <v>65</v>
      </c>
      <c r="K523" t="str">
        <f t="shared" si="63"/>
        <v>3432012</v>
      </c>
      <c r="L523" s="114">
        <f t="shared" si="61"/>
        <v>683</v>
      </c>
    </row>
    <row r="524" spans="1:12">
      <c r="A524" s="113" t="str">
        <f t="shared" si="64"/>
        <v>01</v>
      </c>
      <c r="B524" t="str">
        <f t="shared" si="65"/>
        <v>1級地</v>
      </c>
      <c r="C524" s="119">
        <f t="shared" si="66"/>
        <v>11.6</v>
      </c>
      <c r="D524" s="141" t="s">
        <v>3757</v>
      </c>
      <c r="E524" s="127" t="s">
        <v>222</v>
      </c>
      <c r="F524">
        <v>390</v>
      </c>
      <c r="G524" s="114">
        <f t="shared" si="62"/>
        <v>4524</v>
      </c>
      <c r="H524" s="114" t="s">
        <v>967</v>
      </c>
      <c r="I524" s="114">
        <v>2</v>
      </c>
      <c r="J524" s="131" t="s">
        <v>65</v>
      </c>
      <c r="K524" t="str">
        <f t="shared" si="63"/>
        <v>1557012</v>
      </c>
      <c r="L524" s="114">
        <f t="shared" si="61"/>
        <v>683</v>
      </c>
    </row>
    <row r="525" spans="1:12">
      <c r="A525" s="113" t="str">
        <f t="shared" si="64"/>
        <v>01</v>
      </c>
      <c r="B525" t="str">
        <f t="shared" si="65"/>
        <v>1級地</v>
      </c>
      <c r="C525" s="119">
        <f t="shared" si="66"/>
        <v>11.6</v>
      </c>
      <c r="D525" s="141" t="s">
        <v>3758</v>
      </c>
      <c r="E525" s="127" t="s">
        <v>768</v>
      </c>
      <c r="F525">
        <v>273</v>
      </c>
      <c r="G525" s="114">
        <f t="shared" si="62"/>
        <v>3166</v>
      </c>
      <c r="H525" s="114" t="s">
        <v>967</v>
      </c>
      <c r="I525" s="114">
        <v>2</v>
      </c>
      <c r="J525" s="131" t="s">
        <v>65</v>
      </c>
      <c r="K525" t="str">
        <f t="shared" si="63"/>
        <v>1558012</v>
      </c>
      <c r="L525" s="114">
        <f t="shared" si="61"/>
        <v>683</v>
      </c>
    </row>
    <row r="526" spans="1:12">
      <c r="A526" s="113" t="str">
        <f t="shared" si="64"/>
        <v>01</v>
      </c>
      <c r="B526" t="str">
        <f t="shared" si="65"/>
        <v>1級地</v>
      </c>
      <c r="C526" s="119">
        <f t="shared" si="66"/>
        <v>11.6</v>
      </c>
      <c r="D526" s="141" t="s">
        <v>3759</v>
      </c>
      <c r="E526" s="127" t="s">
        <v>769</v>
      </c>
      <c r="F526">
        <v>195</v>
      </c>
      <c r="G526" s="114">
        <f t="shared" si="62"/>
        <v>2262</v>
      </c>
      <c r="H526" s="114" t="s">
        <v>967</v>
      </c>
      <c r="I526" s="114">
        <v>2</v>
      </c>
      <c r="J526" s="131" t="s">
        <v>65</v>
      </c>
      <c r="K526" t="str">
        <f t="shared" si="63"/>
        <v>3433012</v>
      </c>
      <c r="L526" s="114">
        <f t="shared" si="61"/>
        <v>683</v>
      </c>
    </row>
    <row r="527" spans="1:12">
      <c r="A527" s="113" t="str">
        <f t="shared" si="64"/>
        <v>01</v>
      </c>
      <c r="B527" t="str">
        <f t="shared" si="65"/>
        <v>1級地</v>
      </c>
      <c r="C527" s="119">
        <f t="shared" si="66"/>
        <v>11.6</v>
      </c>
      <c r="D527" s="141" t="s">
        <v>3760</v>
      </c>
      <c r="E527" s="127" t="s">
        <v>770</v>
      </c>
      <c r="F527">
        <v>385</v>
      </c>
      <c r="G527" s="114">
        <f t="shared" si="62"/>
        <v>4466</v>
      </c>
      <c r="H527" s="114" t="s">
        <v>967</v>
      </c>
      <c r="I527" s="114">
        <v>2</v>
      </c>
      <c r="J527" s="131" t="s">
        <v>65</v>
      </c>
      <c r="K527" t="str">
        <f t="shared" si="63"/>
        <v>3434012</v>
      </c>
      <c r="L527" s="114">
        <f t="shared" si="61"/>
        <v>683</v>
      </c>
    </row>
    <row r="528" spans="1:12">
      <c r="A528" s="113" t="str">
        <f t="shared" si="64"/>
        <v>01</v>
      </c>
      <c r="B528" t="str">
        <f t="shared" si="65"/>
        <v>1級地</v>
      </c>
      <c r="C528" s="119">
        <f t="shared" si="66"/>
        <v>11.6</v>
      </c>
      <c r="D528" s="141" t="s">
        <v>3761</v>
      </c>
      <c r="E528" s="127" t="s">
        <v>771</v>
      </c>
      <c r="F528">
        <v>268</v>
      </c>
      <c r="G528" s="114">
        <f t="shared" si="62"/>
        <v>3108</v>
      </c>
      <c r="H528" s="114" t="s">
        <v>967</v>
      </c>
      <c r="I528" s="114">
        <v>2</v>
      </c>
      <c r="J528" s="131" t="s">
        <v>65</v>
      </c>
      <c r="K528" t="str">
        <f t="shared" si="63"/>
        <v>3435012</v>
      </c>
      <c r="L528" s="114">
        <f t="shared" si="61"/>
        <v>683</v>
      </c>
    </row>
    <row r="529" spans="1:12">
      <c r="A529" s="113" t="str">
        <f t="shared" si="64"/>
        <v>01</v>
      </c>
      <c r="B529" t="str">
        <f t="shared" si="65"/>
        <v>1級地</v>
      </c>
      <c r="C529" s="119">
        <f t="shared" si="66"/>
        <v>11.6</v>
      </c>
      <c r="D529" s="141" t="s">
        <v>3762</v>
      </c>
      <c r="E529" s="127" t="s">
        <v>772</v>
      </c>
      <c r="F529">
        <v>190</v>
      </c>
      <c r="G529" s="114">
        <f t="shared" si="62"/>
        <v>2204</v>
      </c>
      <c r="H529" s="114" t="s">
        <v>967</v>
      </c>
      <c r="I529" s="114">
        <v>2</v>
      </c>
      <c r="J529" s="131" t="s">
        <v>65</v>
      </c>
      <c r="K529" t="str">
        <f t="shared" si="63"/>
        <v>3436012</v>
      </c>
      <c r="L529" s="114">
        <f t="shared" si="61"/>
        <v>683</v>
      </c>
    </row>
    <row r="530" spans="1:12">
      <c r="A530" s="113" t="str">
        <f t="shared" si="64"/>
        <v>01</v>
      </c>
      <c r="B530" t="str">
        <f t="shared" si="65"/>
        <v>1級地</v>
      </c>
      <c r="C530" s="119">
        <f t="shared" si="66"/>
        <v>11.6</v>
      </c>
      <c r="D530" s="141" t="s">
        <v>3763</v>
      </c>
      <c r="E530" s="127" t="s">
        <v>223</v>
      </c>
      <c r="F530">
        <v>322</v>
      </c>
      <c r="G530" s="114">
        <f t="shared" si="62"/>
        <v>3735</v>
      </c>
      <c r="H530" s="114" t="s">
        <v>967</v>
      </c>
      <c r="I530" s="114">
        <v>2</v>
      </c>
      <c r="J530" s="130">
        <f>J98</f>
        <v>4190</v>
      </c>
      <c r="K530" t="str">
        <f t="shared" si="63"/>
        <v>1561012</v>
      </c>
      <c r="L530" s="130">
        <f>IF(J530-G530&gt;0,J530-G530,0)</f>
        <v>455</v>
      </c>
    </row>
    <row r="531" spans="1:12">
      <c r="A531" s="113" t="str">
        <f t="shared" si="64"/>
        <v>01</v>
      </c>
      <c r="B531" t="str">
        <f t="shared" si="65"/>
        <v>1級地</v>
      </c>
      <c r="C531" s="119">
        <f t="shared" si="66"/>
        <v>11.6</v>
      </c>
      <c r="D531" s="141" t="s">
        <v>3764</v>
      </c>
      <c r="E531" s="127" t="s">
        <v>773</v>
      </c>
      <c r="F531">
        <v>225</v>
      </c>
      <c r="G531" s="114">
        <f t="shared" si="62"/>
        <v>2610</v>
      </c>
      <c r="H531" s="114" t="s">
        <v>967</v>
      </c>
      <c r="I531" s="114">
        <v>2</v>
      </c>
      <c r="J531" s="131" t="s">
        <v>65</v>
      </c>
      <c r="K531" t="str">
        <f t="shared" si="63"/>
        <v>1562012</v>
      </c>
      <c r="L531" s="114">
        <f>L530</f>
        <v>455</v>
      </c>
    </row>
    <row r="532" spans="1:12">
      <c r="A532" s="113" t="str">
        <f t="shared" si="64"/>
        <v>01</v>
      </c>
      <c r="B532" t="str">
        <f t="shared" si="65"/>
        <v>1級地</v>
      </c>
      <c r="C532" s="119">
        <f t="shared" si="66"/>
        <v>11.6</v>
      </c>
      <c r="D532" s="141" t="s">
        <v>3765</v>
      </c>
      <c r="E532" s="127" t="s">
        <v>774</v>
      </c>
      <c r="F532">
        <v>161</v>
      </c>
      <c r="G532" s="114">
        <f t="shared" si="62"/>
        <v>1867</v>
      </c>
      <c r="H532" s="114" t="s">
        <v>967</v>
      </c>
      <c r="I532" s="114">
        <v>2</v>
      </c>
      <c r="J532" s="131" t="s">
        <v>65</v>
      </c>
      <c r="K532" t="str">
        <f t="shared" si="63"/>
        <v>3441012</v>
      </c>
      <c r="L532" s="114">
        <f t="shared" ref="L532:L553" si="67">L531</f>
        <v>455</v>
      </c>
    </row>
    <row r="533" spans="1:12">
      <c r="A533" s="113" t="str">
        <f t="shared" si="64"/>
        <v>01</v>
      </c>
      <c r="B533" t="str">
        <f t="shared" si="65"/>
        <v>1級地</v>
      </c>
      <c r="C533" s="119">
        <f t="shared" si="66"/>
        <v>11.6</v>
      </c>
      <c r="D533" s="141" t="s">
        <v>3766</v>
      </c>
      <c r="E533" s="127" t="s">
        <v>775</v>
      </c>
      <c r="F533">
        <v>317</v>
      </c>
      <c r="G533" s="114">
        <f t="shared" si="62"/>
        <v>3677</v>
      </c>
      <c r="H533" s="114" t="s">
        <v>967</v>
      </c>
      <c r="I533" s="114">
        <v>2</v>
      </c>
      <c r="J533" s="131" t="s">
        <v>65</v>
      </c>
      <c r="K533" t="str">
        <f t="shared" si="63"/>
        <v>3442012</v>
      </c>
      <c r="L533" s="114">
        <f t="shared" si="67"/>
        <v>455</v>
      </c>
    </row>
    <row r="534" spans="1:12">
      <c r="A534" s="113" t="str">
        <f t="shared" si="64"/>
        <v>01</v>
      </c>
      <c r="B534" t="str">
        <f t="shared" si="65"/>
        <v>1級地</v>
      </c>
      <c r="C534" s="119">
        <f t="shared" si="66"/>
        <v>11.6</v>
      </c>
      <c r="D534" s="141" t="s">
        <v>3767</v>
      </c>
      <c r="E534" s="127" t="s">
        <v>776</v>
      </c>
      <c r="F534">
        <v>220</v>
      </c>
      <c r="G534" s="114">
        <f t="shared" si="62"/>
        <v>2552</v>
      </c>
      <c r="H534" s="114" t="s">
        <v>967</v>
      </c>
      <c r="I534" s="114">
        <v>2</v>
      </c>
      <c r="J534" s="131" t="s">
        <v>65</v>
      </c>
      <c r="K534" t="str">
        <f t="shared" si="63"/>
        <v>3443012</v>
      </c>
      <c r="L534" s="114">
        <f t="shared" si="67"/>
        <v>455</v>
      </c>
    </row>
    <row r="535" spans="1:12">
      <c r="A535" s="113" t="str">
        <f t="shared" si="64"/>
        <v>01</v>
      </c>
      <c r="B535" t="str">
        <f t="shared" si="65"/>
        <v>1級地</v>
      </c>
      <c r="C535" s="119">
        <f t="shared" si="66"/>
        <v>11.6</v>
      </c>
      <c r="D535" s="141" t="s">
        <v>3768</v>
      </c>
      <c r="E535" s="127" t="s">
        <v>777</v>
      </c>
      <c r="F535">
        <v>156</v>
      </c>
      <c r="G535" s="114">
        <f t="shared" si="62"/>
        <v>1809</v>
      </c>
      <c r="H535" s="114" t="s">
        <v>967</v>
      </c>
      <c r="I535" s="114">
        <v>2</v>
      </c>
      <c r="J535" s="131" t="s">
        <v>65</v>
      </c>
      <c r="K535" t="str">
        <f t="shared" si="63"/>
        <v>3444012</v>
      </c>
      <c r="L535" s="114">
        <f t="shared" si="67"/>
        <v>455</v>
      </c>
    </row>
    <row r="536" spans="1:12">
      <c r="A536" s="113" t="str">
        <f t="shared" si="64"/>
        <v>01</v>
      </c>
      <c r="B536" t="str">
        <f t="shared" si="65"/>
        <v>1級地</v>
      </c>
      <c r="C536" s="119">
        <f t="shared" si="66"/>
        <v>11.6</v>
      </c>
      <c r="D536" s="141" t="s">
        <v>3769</v>
      </c>
      <c r="E536" s="127" t="s">
        <v>224</v>
      </c>
      <c r="F536">
        <v>306</v>
      </c>
      <c r="G536" s="114">
        <f t="shared" si="62"/>
        <v>3549</v>
      </c>
      <c r="H536" s="114" t="s">
        <v>967</v>
      </c>
      <c r="I536" s="114">
        <v>2</v>
      </c>
      <c r="J536" s="131" t="s">
        <v>65</v>
      </c>
      <c r="K536" t="str">
        <f t="shared" si="63"/>
        <v>1563012</v>
      </c>
      <c r="L536" s="114">
        <f t="shared" si="67"/>
        <v>455</v>
      </c>
    </row>
    <row r="537" spans="1:12">
      <c r="A537" s="113" t="str">
        <f t="shared" si="64"/>
        <v>01</v>
      </c>
      <c r="B537" t="str">
        <f t="shared" si="65"/>
        <v>1級地</v>
      </c>
      <c r="C537" s="119">
        <f t="shared" si="66"/>
        <v>11.6</v>
      </c>
      <c r="D537" s="141" t="s">
        <v>3770</v>
      </c>
      <c r="E537" s="127" t="s">
        <v>778</v>
      </c>
      <c r="F537">
        <v>214</v>
      </c>
      <c r="G537" s="114">
        <f t="shared" si="62"/>
        <v>2482</v>
      </c>
      <c r="H537" s="114" t="s">
        <v>967</v>
      </c>
      <c r="I537" s="114">
        <v>2</v>
      </c>
      <c r="J537" s="131" t="s">
        <v>65</v>
      </c>
      <c r="K537" t="str">
        <f t="shared" si="63"/>
        <v>1564012</v>
      </c>
      <c r="L537" s="114">
        <f t="shared" si="67"/>
        <v>455</v>
      </c>
    </row>
    <row r="538" spans="1:12">
      <c r="A538" s="113" t="str">
        <f t="shared" si="64"/>
        <v>01</v>
      </c>
      <c r="B538" t="str">
        <f t="shared" si="65"/>
        <v>1級地</v>
      </c>
      <c r="C538" s="119">
        <f t="shared" si="66"/>
        <v>11.6</v>
      </c>
      <c r="D538" s="141" t="s">
        <v>3771</v>
      </c>
      <c r="E538" s="127" t="s">
        <v>779</v>
      </c>
      <c r="F538">
        <v>153</v>
      </c>
      <c r="G538" s="114">
        <f t="shared" si="62"/>
        <v>1774</v>
      </c>
      <c r="H538" s="114" t="s">
        <v>967</v>
      </c>
      <c r="I538" s="114">
        <v>2</v>
      </c>
      <c r="J538" s="131" t="s">
        <v>65</v>
      </c>
      <c r="K538" t="str">
        <f t="shared" si="63"/>
        <v>3445012</v>
      </c>
      <c r="L538" s="114">
        <f t="shared" si="67"/>
        <v>455</v>
      </c>
    </row>
    <row r="539" spans="1:12">
      <c r="A539" s="113" t="str">
        <f t="shared" si="64"/>
        <v>01</v>
      </c>
      <c r="B539" t="str">
        <f t="shared" si="65"/>
        <v>1級地</v>
      </c>
      <c r="C539" s="119">
        <f t="shared" si="66"/>
        <v>11.6</v>
      </c>
      <c r="D539" s="141" t="s">
        <v>3772</v>
      </c>
      <c r="E539" s="127" t="s">
        <v>780</v>
      </c>
      <c r="F539">
        <v>301</v>
      </c>
      <c r="G539" s="114">
        <f t="shared" si="62"/>
        <v>3491</v>
      </c>
      <c r="H539" s="114" t="s">
        <v>967</v>
      </c>
      <c r="I539" s="114">
        <v>2</v>
      </c>
      <c r="J539" s="131" t="s">
        <v>65</v>
      </c>
      <c r="K539" t="str">
        <f t="shared" si="63"/>
        <v>3446012</v>
      </c>
      <c r="L539" s="114">
        <f t="shared" si="67"/>
        <v>455</v>
      </c>
    </row>
    <row r="540" spans="1:12">
      <c r="A540" s="113" t="str">
        <f t="shared" si="64"/>
        <v>01</v>
      </c>
      <c r="B540" t="str">
        <f t="shared" si="65"/>
        <v>1級地</v>
      </c>
      <c r="C540" s="119">
        <f t="shared" si="66"/>
        <v>11.6</v>
      </c>
      <c r="D540" s="141" t="s">
        <v>3773</v>
      </c>
      <c r="E540" s="127" t="s">
        <v>781</v>
      </c>
      <c r="F540">
        <v>209</v>
      </c>
      <c r="G540" s="114">
        <f t="shared" si="62"/>
        <v>2424</v>
      </c>
      <c r="H540" s="114" t="s">
        <v>967</v>
      </c>
      <c r="I540" s="114">
        <v>2</v>
      </c>
      <c r="J540" s="131" t="s">
        <v>65</v>
      </c>
      <c r="K540" t="str">
        <f t="shared" si="63"/>
        <v>3447012</v>
      </c>
      <c r="L540" s="114">
        <f t="shared" si="67"/>
        <v>455</v>
      </c>
    </row>
    <row r="541" spans="1:12">
      <c r="A541" s="113" t="str">
        <f t="shared" si="64"/>
        <v>01</v>
      </c>
      <c r="B541" t="str">
        <f t="shared" si="65"/>
        <v>1級地</v>
      </c>
      <c r="C541" s="119">
        <f t="shared" si="66"/>
        <v>11.6</v>
      </c>
      <c r="D541" s="141" t="s">
        <v>3774</v>
      </c>
      <c r="E541" s="127" t="s">
        <v>782</v>
      </c>
      <c r="F541">
        <v>148</v>
      </c>
      <c r="G541" s="114">
        <f t="shared" si="62"/>
        <v>1716</v>
      </c>
      <c r="H541" s="114" t="s">
        <v>967</v>
      </c>
      <c r="I541" s="114">
        <v>2</v>
      </c>
      <c r="J541" s="131" t="s">
        <v>65</v>
      </c>
      <c r="K541" t="str">
        <f t="shared" si="63"/>
        <v>3448012</v>
      </c>
      <c r="L541" s="114">
        <f t="shared" si="67"/>
        <v>455</v>
      </c>
    </row>
    <row r="542" spans="1:12">
      <c r="A542" s="113" t="str">
        <f t="shared" si="64"/>
        <v>01</v>
      </c>
      <c r="B542" t="str">
        <f t="shared" si="65"/>
        <v>1級地</v>
      </c>
      <c r="C542" s="119">
        <f t="shared" si="66"/>
        <v>11.6</v>
      </c>
      <c r="D542" s="141" t="s">
        <v>3775</v>
      </c>
      <c r="E542" s="127" t="s">
        <v>225</v>
      </c>
      <c r="F542">
        <v>299</v>
      </c>
      <c r="G542" s="114">
        <f t="shared" si="62"/>
        <v>3468</v>
      </c>
      <c r="H542" s="114" t="s">
        <v>967</v>
      </c>
      <c r="I542" s="114">
        <v>2</v>
      </c>
      <c r="J542" s="131" t="s">
        <v>65</v>
      </c>
      <c r="K542" t="str">
        <f t="shared" si="63"/>
        <v>1565012</v>
      </c>
      <c r="L542" s="114">
        <f t="shared" si="67"/>
        <v>455</v>
      </c>
    </row>
    <row r="543" spans="1:12">
      <c r="A543" s="113" t="str">
        <f t="shared" si="64"/>
        <v>01</v>
      </c>
      <c r="B543" t="str">
        <f t="shared" si="65"/>
        <v>1級地</v>
      </c>
      <c r="C543" s="119">
        <f t="shared" si="66"/>
        <v>11.6</v>
      </c>
      <c r="D543" s="141" t="s">
        <v>3776</v>
      </c>
      <c r="E543" s="127" t="s">
        <v>783</v>
      </c>
      <c r="F543">
        <v>209</v>
      </c>
      <c r="G543" s="114">
        <f t="shared" si="62"/>
        <v>2424</v>
      </c>
      <c r="H543" s="114" t="s">
        <v>967</v>
      </c>
      <c r="I543" s="114">
        <v>2</v>
      </c>
      <c r="J543" s="131" t="s">
        <v>65</v>
      </c>
      <c r="K543" t="str">
        <f t="shared" si="63"/>
        <v>1566012</v>
      </c>
      <c r="L543" s="114">
        <f t="shared" si="67"/>
        <v>455</v>
      </c>
    </row>
    <row r="544" spans="1:12">
      <c r="A544" s="113" t="str">
        <f t="shared" si="64"/>
        <v>01</v>
      </c>
      <c r="B544" t="str">
        <f t="shared" si="65"/>
        <v>1級地</v>
      </c>
      <c r="C544" s="119">
        <f t="shared" si="66"/>
        <v>11.6</v>
      </c>
      <c r="D544" s="141" t="s">
        <v>3777</v>
      </c>
      <c r="E544" s="127" t="s">
        <v>784</v>
      </c>
      <c r="F544">
        <v>150</v>
      </c>
      <c r="G544" s="114">
        <f t="shared" si="62"/>
        <v>1740</v>
      </c>
      <c r="H544" s="114" t="s">
        <v>967</v>
      </c>
      <c r="I544" s="114">
        <v>2</v>
      </c>
      <c r="J544" s="131" t="s">
        <v>65</v>
      </c>
      <c r="K544" t="str">
        <f t="shared" si="63"/>
        <v>3449012</v>
      </c>
      <c r="L544" s="114">
        <f t="shared" si="67"/>
        <v>455</v>
      </c>
    </row>
    <row r="545" spans="1:12">
      <c r="A545" s="113" t="str">
        <f t="shared" si="64"/>
        <v>01</v>
      </c>
      <c r="B545" t="str">
        <f t="shared" si="65"/>
        <v>1級地</v>
      </c>
      <c r="C545" s="119">
        <f t="shared" si="66"/>
        <v>11.6</v>
      </c>
      <c r="D545" s="141" t="s">
        <v>3778</v>
      </c>
      <c r="E545" s="127" t="s">
        <v>785</v>
      </c>
      <c r="F545">
        <v>294</v>
      </c>
      <c r="G545" s="114">
        <f t="shared" si="62"/>
        <v>3410</v>
      </c>
      <c r="H545" s="114" t="s">
        <v>967</v>
      </c>
      <c r="I545" s="114">
        <v>2</v>
      </c>
      <c r="J545" s="131" t="s">
        <v>65</v>
      </c>
      <c r="K545" t="str">
        <f t="shared" si="63"/>
        <v>3450012</v>
      </c>
      <c r="L545" s="114">
        <f t="shared" si="67"/>
        <v>455</v>
      </c>
    </row>
    <row r="546" spans="1:12">
      <c r="A546" s="113" t="str">
        <f t="shared" si="64"/>
        <v>01</v>
      </c>
      <c r="B546" t="str">
        <f t="shared" si="65"/>
        <v>1級地</v>
      </c>
      <c r="C546" s="119">
        <f t="shared" si="66"/>
        <v>11.6</v>
      </c>
      <c r="D546" s="141" t="s">
        <v>3779</v>
      </c>
      <c r="E546" s="127" t="s">
        <v>786</v>
      </c>
      <c r="F546">
        <v>204</v>
      </c>
      <c r="G546" s="114">
        <f t="shared" si="62"/>
        <v>2366</v>
      </c>
      <c r="H546" s="114" t="s">
        <v>967</v>
      </c>
      <c r="I546" s="114">
        <v>2</v>
      </c>
      <c r="J546" s="131" t="s">
        <v>65</v>
      </c>
      <c r="K546" t="str">
        <f t="shared" si="63"/>
        <v>3451012</v>
      </c>
      <c r="L546" s="114">
        <f t="shared" si="67"/>
        <v>455</v>
      </c>
    </row>
    <row r="547" spans="1:12">
      <c r="A547" s="113" t="str">
        <f t="shared" si="64"/>
        <v>01</v>
      </c>
      <c r="B547" t="str">
        <f t="shared" si="65"/>
        <v>1級地</v>
      </c>
      <c r="C547" s="119">
        <f t="shared" si="66"/>
        <v>11.6</v>
      </c>
      <c r="D547" s="141" t="s">
        <v>3780</v>
      </c>
      <c r="E547" s="127" t="s">
        <v>787</v>
      </c>
      <c r="F547">
        <v>145</v>
      </c>
      <c r="G547" s="114">
        <f t="shared" si="62"/>
        <v>1682</v>
      </c>
      <c r="H547" s="114" t="s">
        <v>967</v>
      </c>
      <c r="I547" s="114">
        <v>2</v>
      </c>
      <c r="J547" s="131" t="s">
        <v>65</v>
      </c>
      <c r="K547" t="str">
        <f t="shared" si="63"/>
        <v>3452012</v>
      </c>
      <c r="L547" s="114">
        <f t="shared" si="67"/>
        <v>455</v>
      </c>
    </row>
    <row r="548" spans="1:12">
      <c r="A548" s="113" t="str">
        <f t="shared" si="64"/>
        <v>01</v>
      </c>
      <c r="B548" t="str">
        <f t="shared" si="65"/>
        <v>1級地</v>
      </c>
      <c r="C548" s="119">
        <f t="shared" si="66"/>
        <v>11.6</v>
      </c>
      <c r="D548" s="141" t="s">
        <v>3781</v>
      </c>
      <c r="E548" s="127" t="s">
        <v>226</v>
      </c>
      <c r="F548">
        <v>306</v>
      </c>
      <c r="G548" s="114">
        <f t="shared" si="62"/>
        <v>3549</v>
      </c>
      <c r="H548" s="114" t="s">
        <v>967</v>
      </c>
      <c r="I548" s="114">
        <v>2</v>
      </c>
      <c r="J548" s="131" t="s">
        <v>65</v>
      </c>
      <c r="K548" t="str">
        <f t="shared" si="63"/>
        <v>1567012</v>
      </c>
      <c r="L548" s="114">
        <f t="shared" si="67"/>
        <v>455</v>
      </c>
    </row>
    <row r="549" spans="1:12">
      <c r="A549" s="113" t="str">
        <f t="shared" si="64"/>
        <v>01</v>
      </c>
      <c r="B549" t="str">
        <f t="shared" si="65"/>
        <v>1級地</v>
      </c>
      <c r="C549" s="119">
        <f t="shared" si="66"/>
        <v>11.6</v>
      </c>
      <c r="D549" s="141" t="s">
        <v>3782</v>
      </c>
      <c r="E549" s="127" t="s">
        <v>788</v>
      </c>
      <c r="F549">
        <v>214</v>
      </c>
      <c r="G549" s="114">
        <f t="shared" si="62"/>
        <v>2482</v>
      </c>
      <c r="H549" s="114" t="s">
        <v>967</v>
      </c>
      <c r="I549" s="114">
        <v>2</v>
      </c>
      <c r="J549" s="131" t="s">
        <v>65</v>
      </c>
      <c r="K549" t="str">
        <f t="shared" si="63"/>
        <v>1568012</v>
      </c>
      <c r="L549" s="114">
        <f t="shared" si="67"/>
        <v>455</v>
      </c>
    </row>
    <row r="550" spans="1:12">
      <c r="A550" s="113" t="str">
        <f t="shared" si="64"/>
        <v>01</v>
      </c>
      <c r="B550" t="str">
        <f t="shared" si="65"/>
        <v>1級地</v>
      </c>
      <c r="C550" s="119">
        <f t="shared" si="66"/>
        <v>11.6</v>
      </c>
      <c r="D550" s="141" t="s">
        <v>3783</v>
      </c>
      <c r="E550" s="127" t="s">
        <v>789</v>
      </c>
      <c r="F550">
        <v>153</v>
      </c>
      <c r="G550" s="114">
        <f t="shared" si="62"/>
        <v>1774</v>
      </c>
      <c r="H550" s="114" t="s">
        <v>967</v>
      </c>
      <c r="I550" s="114">
        <v>2</v>
      </c>
      <c r="J550" s="131" t="s">
        <v>65</v>
      </c>
      <c r="K550" t="str">
        <f t="shared" si="63"/>
        <v>3453012</v>
      </c>
      <c r="L550" s="114">
        <f t="shared" si="67"/>
        <v>455</v>
      </c>
    </row>
    <row r="551" spans="1:12">
      <c r="A551" s="113" t="str">
        <f t="shared" si="64"/>
        <v>01</v>
      </c>
      <c r="B551" t="str">
        <f t="shared" si="65"/>
        <v>1級地</v>
      </c>
      <c r="C551" s="119">
        <f t="shared" si="66"/>
        <v>11.6</v>
      </c>
      <c r="D551" s="141" t="s">
        <v>3784</v>
      </c>
      <c r="E551" s="127" t="s">
        <v>790</v>
      </c>
      <c r="F551">
        <v>301</v>
      </c>
      <c r="G551" s="114">
        <f t="shared" si="62"/>
        <v>3491</v>
      </c>
      <c r="H551" s="114" t="s">
        <v>967</v>
      </c>
      <c r="I551" s="114">
        <v>2</v>
      </c>
      <c r="J551" s="131" t="s">
        <v>65</v>
      </c>
      <c r="K551" t="str">
        <f t="shared" si="63"/>
        <v>3454012</v>
      </c>
      <c r="L551" s="114">
        <f t="shared" si="67"/>
        <v>455</v>
      </c>
    </row>
    <row r="552" spans="1:12">
      <c r="A552" s="113" t="str">
        <f t="shared" si="64"/>
        <v>01</v>
      </c>
      <c r="B552" t="str">
        <f t="shared" si="65"/>
        <v>1級地</v>
      </c>
      <c r="C552" s="119">
        <f t="shared" si="66"/>
        <v>11.6</v>
      </c>
      <c r="D552" s="141" t="s">
        <v>3785</v>
      </c>
      <c r="E552" s="127" t="s">
        <v>791</v>
      </c>
      <c r="F552">
        <v>209</v>
      </c>
      <c r="G552" s="114">
        <f t="shared" si="62"/>
        <v>2424</v>
      </c>
      <c r="H552" s="114" t="s">
        <v>967</v>
      </c>
      <c r="I552" s="114">
        <v>2</v>
      </c>
      <c r="J552" s="131" t="s">
        <v>65</v>
      </c>
      <c r="K552" t="str">
        <f t="shared" si="63"/>
        <v>3455012</v>
      </c>
      <c r="L552" s="114">
        <f t="shared" si="67"/>
        <v>455</v>
      </c>
    </row>
    <row r="553" spans="1:12">
      <c r="A553" s="113" t="str">
        <f t="shared" si="64"/>
        <v>01</v>
      </c>
      <c r="B553" t="str">
        <f t="shared" si="65"/>
        <v>1級地</v>
      </c>
      <c r="C553" s="119">
        <f t="shared" si="66"/>
        <v>11.6</v>
      </c>
      <c r="D553" s="141" t="s">
        <v>3786</v>
      </c>
      <c r="E553" s="127" t="s">
        <v>792</v>
      </c>
      <c r="F553">
        <v>148</v>
      </c>
      <c r="G553" s="114">
        <f t="shared" si="62"/>
        <v>1716</v>
      </c>
      <c r="H553" s="114" t="s">
        <v>967</v>
      </c>
      <c r="I553" s="114">
        <v>2</v>
      </c>
      <c r="J553" s="131" t="s">
        <v>65</v>
      </c>
      <c r="K553" t="str">
        <f t="shared" si="63"/>
        <v>3456012</v>
      </c>
      <c r="L553" s="114">
        <f t="shared" si="67"/>
        <v>455</v>
      </c>
    </row>
    <row r="554" spans="1:12">
      <c r="A554" s="113" t="str">
        <f t="shared" si="64"/>
        <v>01</v>
      </c>
      <c r="B554" t="str">
        <f t="shared" si="65"/>
        <v>1級地</v>
      </c>
      <c r="C554" s="119">
        <f t="shared" si="66"/>
        <v>11.6</v>
      </c>
      <c r="D554" s="141" t="s">
        <v>3787</v>
      </c>
      <c r="E554" s="127" t="s">
        <v>227</v>
      </c>
      <c r="F554">
        <v>272</v>
      </c>
      <c r="G554" s="114">
        <f t="shared" si="62"/>
        <v>3155</v>
      </c>
      <c r="H554" s="114" t="s">
        <v>968</v>
      </c>
      <c r="I554" s="114">
        <v>1</v>
      </c>
      <c r="J554" s="130">
        <f>J122</f>
        <v>3040</v>
      </c>
      <c r="K554" t="str">
        <f t="shared" si="63"/>
        <v>1571011</v>
      </c>
      <c r="L554" s="130">
        <f>IF(J554-G554&gt;0,J554-G554,0)</f>
        <v>0</v>
      </c>
    </row>
    <row r="555" spans="1:12">
      <c r="A555" s="113" t="str">
        <f t="shared" si="64"/>
        <v>01</v>
      </c>
      <c r="B555" t="str">
        <f t="shared" si="65"/>
        <v>1級地</v>
      </c>
      <c r="C555" s="119">
        <f t="shared" si="66"/>
        <v>11.6</v>
      </c>
      <c r="D555" s="141" t="s">
        <v>3788</v>
      </c>
      <c r="E555" s="127" t="s">
        <v>793</v>
      </c>
      <c r="F555">
        <v>190</v>
      </c>
      <c r="G555" s="114">
        <f t="shared" si="62"/>
        <v>2204</v>
      </c>
      <c r="H555" s="114" t="s">
        <v>968</v>
      </c>
      <c r="I555" s="114">
        <v>1</v>
      </c>
      <c r="J555" s="131" t="s">
        <v>65</v>
      </c>
      <c r="K555" t="str">
        <f t="shared" si="63"/>
        <v>1572011</v>
      </c>
      <c r="L555" s="114">
        <f>L554</f>
        <v>0</v>
      </c>
    </row>
    <row r="556" spans="1:12">
      <c r="A556" s="113" t="str">
        <f t="shared" si="64"/>
        <v>01</v>
      </c>
      <c r="B556" t="str">
        <f t="shared" si="65"/>
        <v>1級地</v>
      </c>
      <c r="C556" s="119">
        <f t="shared" si="66"/>
        <v>11.6</v>
      </c>
      <c r="D556" s="141" t="s">
        <v>3789</v>
      </c>
      <c r="E556" s="127" t="s">
        <v>794</v>
      </c>
      <c r="F556">
        <v>136</v>
      </c>
      <c r="G556" s="114">
        <f t="shared" si="62"/>
        <v>1577</v>
      </c>
      <c r="H556" s="114" t="s">
        <v>968</v>
      </c>
      <c r="I556" s="114">
        <v>1</v>
      </c>
      <c r="J556" s="131" t="s">
        <v>65</v>
      </c>
      <c r="K556" t="str">
        <f t="shared" si="63"/>
        <v>3461011</v>
      </c>
      <c r="L556" s="114">
        <f t="shared" ref="L556:L577" si="68">L555</f>
        <v>0</v>
      </c>
    </row>
    <row r="557" spans="1:12">
      <c r="A557" s="113" t="str">
        <f t="shared" si="64"/>
        <v>01</v>
      </c>
      <c r="B557" t="str">
        <f t="shared" si="65"/>
        <v>1級地</v>
      </c>
      <c r="C557" s="119">
        <f t="shared" si="66"/>
        <v>11.6</v>
      </c>
      <c r="D557" s="141" t="s">
        <v>3790</v>
      </c>
      <c r="E557" s="127" t="s">
        <v>795</v>
      </c>
      <c r="F557">
        <v>267</v>
      </c>
      <c r="G557" s="114">
        <f t="shared" si="62"/>
        <v>3097</v>
      </c>
      <c r="H557" s="114" t="s">
        <v>968</v>
      </c>
      <c r="I557" s="114">
        <v>1</v>
      </c>
      <c r="J557" s="131" t="s">
        <v>65</v>
      </c>
      <c r="K557" t="str">
        <f t="shared" si="63"/>
        <v>3462011</v>
      </c>
      <c r="L557" s="114">
        <f t="shared" si="68"/>
        <v>0</v>
      </c>
    </row>
    <row r="558" spans="1:12">
      <c r="A558" s="113" t="str">
        <f t="shared" si="64"/>
        <v>01</v>
      </c>
      <c r="B558" t="str">
        <f t="shared" si="65"/>
        <v>1級地</v>
      </c>
      <c r="C558" s="119">
        <f t="shared" si="66"/>
        <v>11.6</v>
      </c>
      <c r="D558" s="141" t="s">
        <v>3791</v>
      </c>
      <c r="E558" s="127" t="s">
        <v>796</v>
      </c>
      <c r="F558">
        <v>185</v>
      </c>
      <c r="G558" s="114">
        <f t="shared" si="62"/>
        <v>2146</v>
      </c>
      <c r="H558" s="114" t="s">
        <v>968</v>
      </c>
      <c r="I558" s="114">
        <v>1</v>
      </c>
      <c r="J558" s="131" t="s">
        <v>65</v>
      </c>
      <c r="K558" t="str">
        <f t="shared" si="63"/>
        <v>3463011</v>
      </c>
      <c r="L558" s="114">
        <f t="shared" si="68"/>
        <v>0</v>
      </c>
    </row>
    <row r="559" spans="1:12">
      <c r="A559" s="113" t="str">
        <f t="shared" si="64"/>
        <v>01</v>
      </c>
      <c r="B559" t="str">
        <f t="shared" si="65"/>
        <v>1級地</v>
      </c>
      <c r="C559" s="119">
        <f t="shared" si="66"/>
        <v>11.6</v>
      </c>
      <c r="D559" s="141" t="s">
        <v>3792</v>
      </c>
      <c r="E559" s="127" t="s">
        <v>797</v>
      </c>
      <c r="F559">
        <v>131</v>
      </c>
      <c r="G559" s="114">
        <f t="shared" si="62"/>
        <v>1519</v>
      </c>
      <c r="H559" s="114" t="s">
        <v>968</v>
      </c>
      <c r="I559" s="114">
        <v>1</v>
      </c>
      <c r="J559" s="131" t="s">
        <v>65</v>
      </c>
      <c r="K559" t="str">
        <f t="shared" si="63"/>
        <v>3464011</v>
      </c>
      <c r="L559" s="114">
        <f t="shared" si="68"/>
        <v>0</v>
      </c>
    </row>
    <row r="560" spans="1:12">
      <c r="A560" s="113" t="str">
        <f t="shared" si="64"/>
        <v>01</v>
      </c>
      <c r="B560" t="str">
        <f t="shared" si="65"/>
        <v>1級地</v>
      </c>
      <c r="C560" s="119">
        <f t="shared" si="66"/>
        <v>11.6</v>
      </c>
      <c r="D560" s="141" t="s">
        <v>3793</v>
      </c>
      <c r="E560" s="127" t="s">
        <v>228</v>
      </c>
      <c r="F560">
        <v>258</v>
      </c>
      <c r="G560" s="114">
        <f t="shared" si="62"/>
        <v>2992</v>
      </c>
      <c r="H560" s="114" t="s">
        <v>968</v>
      </c>
      <c r="I560" s="114">
        <v>1</v>
      </c>
      <c r="J560" s="131" t="s">
        <v>65</v>
      </c>
      <c r="K560" t="str">
        <f t="shared" si="63"/>
        <v>1573011</v>
      </c>
      <c r="L560" s="114">
        <f t="shared" si="68"/>
        <v>0</v>
      </c>
    </row>
    <row r="561" spans="1:12">
      <c r="A561" s="113" t="str">
        <f t="shared" si="64"/>
        <v>01</v>
      </c>
      <c r="B561" t="str">
        <f t="shared" si="65"/>
        <v>1級地</v>
      </c>
      <c r="C561" s="119">
        <f t="shared" si="66"/>
        <v>11.6</v>
      </c>
      <c r="D561" s="141" t="s">
        <v>3794</v>
      </c>
      <c r="E561" s="127" t="s">
        <v>798</v>
      </c>
      <c r="F561">
        <v>181</v>
      </c>
      <c r="G561" s="114">
        <f t="shared" si="62"/>
        <v>2099</v>
      </c>
      <c r="H561" s="114" t="s">
        <v>968</v>
      </c>
      <c r="I561" s="114">
        <v>1</v>
      </c>
      <c r="J561" s="131" t="s">
        <v>65</v>
      </c>
      <c r="K561" t="str">
        <f t="shared" si="63"/>
        <v>1574011</v>
      </c>
      <c r="L561" s="114">
        <f t="shared" si="68"/>
        <v>0</v>
      </c>
    </row>
    <row r="562" spans="1:12">
      <c r="A562" s="113" t="str">
        <f t="shared" si="64"/>
        <v>01</v>
      </c>
      <c r="B562" t="str">
        <f t="shared" si="65"/>
        <v>1級地</v>
      </c>
      <c r="C562" s="119">
        <f t="shared" si="66"/>
        <v>11.6</v>
      </c>
      <c r="D562" s="141" t="s">
        <v>3795</v>
      </c>
      <c r="E562" s="127" t="s">
        <v>799</v>
      </c>
      <c r="F562">
        <v>129</v>
      </c>
      <c r="G562" s="114">
        <f t="shared" si="62"/>
        <v>1496</v>
      </c>
      <c r="H562" s="114" t="s">
        <v>968</v>
      </c>
      <c r="I562" s="114">
        <v>1</v>
      </c>
      <c r="J562" s="131" t="s">
        <v>65</v>
      </c>
      <c r="K562" t="str">
        <f t="shared" si="63"/>
        <v>3465011</v>
      </c>
      <c r="L562" s="114">
        <f t="shared" si="68"/>
        <v>0</v>
      </c>
    </row>
    <row r="563" spans="1:12">
      <c r="A563" s="113" t="str">
        <f t="shared" si="64"/>
        <v>01</v>
      </c>
      <c r="B563" t="str">
        <f t="shared" si="65"/>
        <v>1級地</v>
      </c>
      <c r="C563" s="119">
        <f t="shared" si="66"/>
        <v>11.6</v>
      </c>
      <c r="D563" s="141" t="s">
        <v>3796</v>
      </c>
      <c r="E563" s="127" t="s">
        <v>800</v>
      </c>
      <c r="F563">
        <v>253</v>
      </c>
      <c r="G563" s="114">
        <f t="shared" si="62"/>
        <v>2934</v>
      </c>
      <c r="H563" s="114" t="s">
        <v>968</v>
      </c>
      <c r="I563" s="114">
        <v>1</v>
      </c>
      <c r="J563" s="131" t="s">
        <v>65</v>
      </c>
      <c r="K563" t="str">
        <f t="shared" si="63"/>
        <v>3466011</v>
      </c>
      <c r="L563" s="114">
        <f t="shared" si="68"/>
        <v>0</v>
      </c>
    </row>
    <row r="564" spans="1:12">
      <c r="A564" s="113" t="str">
        <f t="shared" si="64"/>
        <v>01</v>
      </c>
      <c r="B564" t="str">
        <f t="shared" si="65"/>
        <v>1級地</v>
      </c>
      <c r="C564" s="119">
        <f t="shared" si="66"/>
        <v>11.6</v>
      </c>
      <c r="D564" s="141" t="s">
        <v>3797</v>
      </c>
      <c r="E564" s="127" t="s">
        <v>801</v>
      </c>
      <c r="F564">
        <v>176</v>
      </c>
      <c r="G564" s="114">
        <f t="shared" si="62"/>
        <v>2041</v>
      </c>
      <c r="H564" s="114" t="s">
        <v>968</v>
      </c>
      <c r="I564" s="114">
        <v>1</v>
      </c>
      <c r="J564" s="131" t="s">
        <v>65</v>
      </c>
      <c r="K564" t="str">
        <f t="shared" si="63"/>
        <v>3467011</v>
      </c>
      <c r="L564" s="114">
        <f t="shared" si="68"/>
        <v>0</v>
      </c>
    </row>
    <row r="565" spans="1:12">
      <c r="A565" s="113" t="str">
        <f t="shared" si="64"/>
        <v>01</v>
      </c>
      <c r="B565" t="str">
        <f t="shared" si="65"/>
        <v>1級地</v>
      </c>
      <c r="C565" s="119">
        <f t="shared" si="66"/>
        <v>11.6</v>
      </c>
      <c r="D565" s="141" t="s">
        <v>3798</v>
      </c>
      <c r="E565" s="127" t="s">
        <v>802</v>
      </c>
      <c r="F565">
        <v>124</v>
      </c>
      <c r="G565" s="114">
        <f t="shared" si="62"/>
        <v>1438</v>
      </c>
      <c r="H565" s="114" t="s">
        <v>968</v>
      </c>
      <c r="I565" s="114">
        <v>1</v>
      </c>
      <c r="J565" s="131" t="s">
        <v>65</v>
      </c>
      <c r="K565" t="str">
        <f t="shared" si="63"/>
        <v>3468011</v>
      </c>
      <c r="L565" s="114">
        <f t="shared" si="68"/>
        <v>0</v>
      </c>
    </row>
    <row r="566" spans="1:12">
      <c r="A566" s="113" t="str">
        <f t="shared" si="64"/>
        <v>01</v>
      </c>
      <c r="B566" t="str">
        <f t="shared" si="65"/>
        <v>1級地</v>
      </c>
      <c r="C566" s="119">
        <f t="shared" si="66"/>
        <v>11.6</v>
      </c>
      <c r="D566" s="141" t="s">
        <v>3799</v>
      </c>
      <c r="E566" s="127" t="s">
        <v>229</v>
      </c>
      <c r="F566">
        <v>253</v>
      </c>
      <c r="G566" s="114">
        <f t="shared" si="62"/>
        <v>2934</v>
      </c>
      <c r="H566" s="114" t="s">
        <v>968</v>
      </c>
      <c r="I566" s="114">
        <v>1</v>
      </c>
      <c r="J566" s="131" t="s">
        <v>65</v>
      </c>
      <c r="K566" t="str">
        <f t="shared" si="63"/>
        <v>1575011</v>
      </c>
      <c r="L566" s="114">
        <f t="shared" si="68"/>
        <v>0</v>
      </c>
    </row>
    <row r="567" spans="1:12">
      <c r="A567" s="113" t="str">
        <f t="shared" si="64"/>
        <v>01</v>
      </c>
      <c r="B567" t="str">
        <f t="shared" si="65"/>
        <v>1級地</v>
      </c>
      <c r="C567" s="119">
        <f t="shared" si="66"/>
        <v>11.6</v>
      </c>
      <c r="D567" s="141" t="s">
        <v>3800</v>
      </c>
      <c r="E567" s="127" t="s">
        <v>803</v>
      </c>
      <c r="F567">
        <v>177</v>
      </c>
      <c r="G567" s="114">
        <f t="shared" si="62"/>
        <v>2053</v>
      </c>
      <c r="H567" s="114" t="s">
        <v>968</v>
      </c>
      <c r="I567" s="114">
        <v>1</v>
      </c>
      <c r="J567" s="131" t="s">
        <v>65</v>
      </c>
      <c r="K567" t="str">
        <f t="shared" si="63"/>
        <v>1576011</v>
      </c>
      <c r="L567" s="114">
        <f t="shared" si="68"/>
        <v>0</v>
      </c>
    </row>
    <row r="568" spans="1:12">
      <c r="A568" s="113" t="str">
        <f t="shared" si="64"/>
        <v>01</v>
      </c>
      <c r="B568" t="str">
        <f t="shared" si="65"/>
        <v>1級地</v>
      </c>
      <c r="C568" s="119">
        <f t="shared" si="66"/>
        <v>11.6</v>
      </c>
      <c r="D568" s="141" t="s">
        <v>3801</v>
      </c>
      <c r="E568" s="127" t="s">
        <v>804</v>
      </c>
      <c r="F568">
        <v>127</v>
      </c>
      <c r="G568" s="114">
        <f t="shared" si="62"/>
        <v>1473</v>
      </c>
      <c r="H568" s="114" t="s">
        <v>968</v>
      </c>
      <c r="I568" s="114">
        <v>1</v>
      </c>
      <c r="J568" s="131" t="s">
        <v>65</v>
      </c>
      <c r="K568" t="str">
        <f t="shared" si="63"/>
        <v>3469011</v>
      </c>
      <c r="L568" s="114">
        <f t="shared" si="68"/>
        <v>0</v>
      </c>
    </row>
    <row r="569" spans="1:12">
      <c r="A569" s="113" t="str">
        <f t="shared" si="64"/>
        <v>01</v>
      </c>
      <c r="B569" t="str">
        <f t="shared" si="65"/>
        <v>1級地</v>
      </c>
      <c r="C569" s="119">
        <f t="shared" si="66"/>
        <v>11.6</v>
      </c>
      <c r="D569" s="141" t="s">
        <v>3802</v>
      </c>
      <c r="E569" s="127" t="s">
        <v>805</v>
      </c>
      <c r="F569">
        <v>248</v>
      </c>
      <c r="G569" s="114">
        <f t="shared" si="62"/>
        <v>2876</v>
      </c>
      <c r="H569" s="114" t="s">
        <v>968</v>
      </c>
      <c r="I569" s="114">
        <v>1</v>
      </c>
      <c r="J569" s="131" t="s">
        <v>65</v>
      </c>
      <c r="K569" t="str">
        <f t="shared" si="63"/>
        <v>3470011</v>
      </c>
      <c r="L569" s="114">
        <f t="shared" si="68"/>
        <v>0</v>
      </c>
    </row>
    <row r="570" spans="1:12">
      <c r="A570" s="113" t="str">
        <f t="shared" si="64"/>
        <v>01</v>
      </c>
      <c r="B570" t="str">
        <f t="shared" si="65"/>
        <v>1級地</v>
      </c>
      <c r="C570" s="119">
        <f t="shared" si="66"/>
        <v>11.6</v>
      </c>
      <c r="D570" s="141" t="s">
        <v>3803</v>
      </c>
      <c r="E570" s="127" t="s">
        <v>806</v>
      </c>
      <c r="F570">
        <v>172</v>
      </c>
      <c r="G570" s="114">
        <f t="shared" si="62"/>
        <v>1995</v>
      </c>
      <c r="H570" s="114" t="s">
        <v>968</v>
      </c>
      <c r="I570" s="114">
        <v>1</v>
      </c>
      <c r="J570" s="131" t="s">
        <v>65</v>
      </c>
      <c r="K570" t="str">
        <f t="shared" si="63"/>
        <v>3471011</v>
      </c>
      <c r="L570" s="114">
        <f t="shared" si="68"/>
        <v>0</v>
      </c>
    </row>
    <row r="571" spans="1:12">
      <c r="A571" s="113" t="str">
        <f t="shared" si="64"/>
        <v>01</v>
      </c>
      <c r="B571" t="str">
        <f t="shared" si="65"/>
        <v>1級地</v>
      </c>
      <c r="C571" s="119">
        <f t="shared" si="66"/>
        <v>11.6</v>
      </c>
      <c r="D571" s="141" t="s">
        <v>3804</v>
      </c>
      <c r="E571" s="127" t="s">
        <v>807</v>
      </c>
      <c r="F571">
        <v>122</v>
      </c>
      <c r="G571" s="114">
        <f t="shared" si="62"/>
        <v>1415</v>
      </c>
      <c r="H571" s="114" t="s">
        <v>968</v>
      </c>
      <c r="I571" s="114">
        <v>1</v>
      </c>
      <c r="J571" s="131" t="s">
        <v>65</v>
      </c>
      <c r="K571" t="str">
        <f t="shared" si="63"/>
        <v>3472011</v>
      </c>
      <c r="L571" s="114">
        <f t="shared" si="68"/>
        <v>0</v>
      </c>
    </row>
    <row r="572" spans="1:12">
      <c r="A572" s="113" t="str">
        <f t="shared" si="64"/>
        <v>01</v>
      </c>
      <c r="B572" t="str">
        <f t="shared" si="65"/>
        <v>1級地</v>
      </c>
      <c r="C572" s="119">
        <f t="shared" si="66"/>
        <v>11.6</v>
      </c>
      <c r="D572" s="141" t="s">
        <v>3805</v>
      </c>
      <c r="E572" s="127" t="s">
        <v>230</v>
      </c>
      <c r="F572">
        <v>258</v>
      </c>
      <c r="G572" s="114">
        <f t="shared" si="62"/>
        <v>2992</v>
      </c>
      <c r="H572" s="114" t="s">
        <v>968</v>
      </c>
      <c r="I572" s="114">
        <v>1</v>
      </c>
      <c r="J572" s="131" t="s">
        <v>65</v>
      </c>
      <c r="K572" t="str">
        <f t="shared" si="63"/>
        <v>1577011</v>
      </c>
      <c r="L572" s="114">
        <f t="shared" si="68"/>
        <v>0</v>
      </c>
    </row>
    <row r="573" spans="1:12">
      <c r="A573" s="113" t="str">
        <f t="shared" si="64"/>
        <v>01</v>
      </c>
      <c r="B573" t="str">
        <f t="shared" si="65"/>
        <v>1級地</v>
      </c>
      <c r="C573" s="119">
        <f t="shared" si="66"/>
        <v>11.6</v>
      </c>
      <c r="D573" s="141" t="s">
        <v>3806</v>
      </c>
      <c r="E573" s="127" t="s">
        <v>808</v>
      </c>
      <c r="F573">
        <v>181</v>
      </c>
      <c r="G573" s="114">
        <f t="shared" si="62"/>
        <v>2099</v>
      </c>
      <c r="H573" s="114" t="s">
        <v>968</v>
      </c>
      <c r="I573" s="114">
        <v>1</v>
      </c>
      <c r="J573" s="131" t="s">
        <v>65</v>
      </c>
      <c r="K573" t="str">
        <f t="shared" si="63"/>
        <v>1578011</v>
      </c>
      <c r="L573" s="114">
        <f t="shared" si="68"/>
        <v>0</v>
      </c>
    </row>
    <row r="574" spans="1:12">
      <c r="A574" s="113" t="str">
        <f t="shared" si="64"/>
        <v>01</v>
      </c>
      <c r="B574" t="str">
        <f t="shared" si="65"/>
        <v>1級地</v>
      </c>
      <c r="C574" s="119">
        <f t="shared" si="66"/>
        <v>11.6</v>
      </c>
      <c r="D574" s="141" t="s">
        <v>3807</v>
      </c>
      <c r="E574" s="127" t="s">
        <v>809</v>
      </c>
      <c r="F574">
        <v>129</v>
      </c>
      <c r="G574" s="114">
        <f t="shared" si="62"/>
        <v>1496</v>
      </c>
      <c r="H574" s="114" t="s">
        <v>968</v>
      </c>
      <c r="I574" s="114">
        <v>1</v>
      </c>
      <c r="J574" s="131" t="s">
        <v>65</v>
      </c>
      <c r="K574" t="str">
        <f t="shared" si="63"/>
        <v>3473011</v>
      </c>
      <c r="L574" s="114">
        <f t="shared" si="68"/>
        <v>0</v>
      </c>
    </row>
    <row r="575" spans="1:12">
      <c r="A575" s="113" t="str">
        <f t="shared" si="64"/>
        <v>01</v>
      </c>
      <c r="B575" t="str">
        <f t="shared" si="65"/>
        <v>1級地</v>
      </c>
      <c r="C575" s="119">
        <f t="shared" si="66"/>
        <v>11.6</v>
      </c>
      <c r="D575" s="141" t="s">
        <v>3808</v>
      </c>
      <c r="E575" s="127" t="s">
        <v>810</v>
      </c>
      <c r="F575">
        <v>253</v>
      </c>
      <c r="G575" s="114">
        <f t="shared" si="62"/>
        <v>2934</v>
      </c>
      <c r="H575" s="114" t="s">
        <v>968</v>
      </c>
      <c r="I575" s="114">
        <v>1</v>
      </c>
      <c r="J575" s="131" t="s">
        <v>65</v>
      </c>
      <c r="K575" t="str">
        <f t="shared" si="63"/>
        <v>3474011</v>
      </c>
      <c r="L575" s="114">
        <f t="shared" si="68"/>
        <v>0</v>
      </c>
    </row>
    <row r="576" spans="1:12">
      <c r="A576" s="113" t="str">
        <f t="shared" si="64"/>
        <v>01</v>
      </c>
      <c r="B576" t="str">
        <f t="shared" si="65"/>
        <v>1級地</v>
      </c>
      <c r="C576" s="119">
        <f t="shared" si="66"/>
        <v>11.6</v>
      </c>
      <c r="D576" s="141" t="s">
        <v>3809</v>
      </c>
      <c r="E576" s="127" t="s">
        <v>811</v>
      </c>
      <c r="F576">
        <v>176</v>
      </c>
      <c r="G576" s="114">
        <f t="shared" si="62"/>
        <v>2041</v>
      </c>
      <c r="H576" s="114" t="s">
        <v>968</v>
      </c>
      <c r="I576" s="114">
        <v>1</v>
      </c>
      <c r="J576" s="131" t="s">
        <v>65</v>
      </c>
      <c r="K576" t="str">
        <f t="shared" si="63"/>
        <v>3475011</v>
      </c>
      <c r="L576" s="114">
        <f t="shared" si="68"/>
        <v>0</v>
      </c>
    </row>
    <row r="577" spans="1:12">
      <c r="A577" s="113" t="str">
        <f t="shared" si="64"/>
        <v>01</v>
      </c>
      <c r="B577" t="str">
        <f t="shared" si="65"/>
        <v>1級地</v>
      </c>
      <c r="C577" s="119">
        <f t="shared" si="66"/>
        <v>11.6</v>
      </c>
      <c r="D577" s="141" t="s">
        <v>3810</v>
      </c>
      <c r="E577" s="127" t="s">
        <v>812</v>
      </c>
      <c r="F577">
        <v>124</v>
      </c>
      <c r="G577" s="114">
        <f t="shared" si="62"/>
        <v>1438</v>
      </c>
      <c r="H577" s="114" t="s">
        <v>968</v>
      </c>
      <c r="I577" s="114">
        <v>1</v>
      </c>
      <c r="J577" s="131" t="s">
        <v>65</v>
      </c>
      <c r="K577" t="str">
        <f t="shared" si="63"/>
        <v>3476011</v>
      </c>
      <c r="L577" s="114">
        <f t="shared" si="68"/>
        <v>0</v>
      </c>
    </row>
    <row r="578" spans="1:12">
      <c r="A578" s="113" t="str">
        <f t="shared" si="64"/>
        <v>01</v>
      </c>
      <c r="B578" t="str">
        <f t="shared" si="65"/>
        <v>1級地</v>
      </c>
      <c r="C578" s="119">
        <f t="shared" si="66"/>
        <v>11.6</v>
      </c>
      <c r="D578" s="141" t="s">
        <v>3811</v>
      </c>
      <c r="E578" s="127" t="s">
        <v>231</v>
      </c>
      <c r="F578">
        <v>440</v>
      </c>
      <c r="G578" s="114">
        <f t="shared" si="62"/>
        <v>5104</v>
      </c>
      <c r="H578" s="114" t="s">
        <v>967</v>
      </c>
      <c r="I578" s="114">
        <v>2</v>
      </c>
      <c r="J578" s="130">
        <f>J98</f>
        <v>4190</v>
      </c>
      <c r="K578" t="str">
        <f t="shared" si="63"/>
        <v>1711012</v>
      </c>
      <c r="L578" s="130">
        <f>IF(J578-G578&gt;0,J578-G578,0)</f>
        <v>0</v>
      </c>
    </row>
    <row r="579" spans="1:12">
      <c r="A579" s="113" t="str">
        <f t="shared" si="64"/>
        <v>01</v>
      </c>
      <c r="B579" t="str">
        <f t="shared" si="65"/>
        <v>1級地</v>
      </c>
      <c r="C579" s="119">
        <f t="shared" si="66"/>
        <v>11.6</v>
      </c>
      <c r="D579" s="141" t="s">
        <v>3812</v>
      </c>
      <c r="E579" s="127" t="s">
        <v>813</v>
      </c>
      <c r="F579">
        <v>308</v>
      </c>
      <c r="G579" s="114">
        <f t="shared" ref="G579:G642" si="69">ROUNDDOWN(F579*C579,0)</f>
        <v>3572</v>
      </c>
      <c r="H579" s="114" t="s">
        <v>967</v>
      </c>
      <c r="I579" s="114">
        <v>2</v>
      </c>
      <c r="J579" s="131" t="s">
        <v>65</v>
      </c>
      <c r="K579" t="str">
        <f t="shared" ref="K579:K642" si="70">D579&amp;A579&amp;I579</f>
        <v>1712012</v>
      </c>
      <c r="L579" s="114">
        <f>L578</f>
        <v>0</v>
      </c>
    </row>
    <row r="580" spans="1:12">
      <c r="A580" s="113" t="str">
        <f t="shared" ref="A580:A643" si="71">A579</f>
        <v>01</v>
      </c>
      <c r="B580" t="str">
        <f t="shared" ref="B580:B643" si="72">B579</f>
        <v>1級地</v>
      </c>
      <c r="C580" s="119">
        <f t="shared" ref="C580:C643" si="73">C579</f>
        <v>11.6</v>
      </c>
      <c r="D580" s="141" t="s">
        <v>3813</v>
      </c>
      <c r="E580" s="127" t="s">
        <v>814</v>
      </c>
      <c r="F580">
        <v>220</v>
      </c>
      <c r="G580" s="114">
        <f t="shared" si="69"/>
        <v>2552</v>
      </c>
      <c r="H580" s="114" t="s">
        <v>967</v>
      </c>
      <c r="I580" s="114">
        <v>2</v>
      </c>
      <c r="J580" s="131" t="s">
        <v>65</v>
      </c>
      <c r="K580" t="str">
        <f t="shared" si="70"/>
        <v>3481012</v>
      </c>
      <c r="L580" s="114">
        <f t="shared" ref="L580:L601" si="74">L579</f>
        <v>0</v>
      </c>
    </row>
    <row r="581" spans="1:12">
      <c r="A581" s="113" t="str">
        <f t="shared" si="71"/>
        <v>01</v>
      </c>
      <c r="B581" t="str">
        <f t="shared" si="72"/>
        <v>1級地</v>
      </c>
      <c r="C581" s="119">
        <f t="shared" si="73"/>
        <v>11.6</v>
      </c>
      <c r="D581" s="141" t="s">
        <v>3814</v>
      </c>
      <c r="E581" s="127" t="s">
        <v>815</v>
      </c>
      <c r="F581">
        <v>435</v>
      </c>
      <c r="G581" s="114">
        <f t="shared" si="69"/>
        <v>5046</v>
      </c>
      <c r="H581" s="114" t="s">
        <v>967</v>
      </c>
      <c r="I581" s="114">
        <v>2</v>
      </c>
      <c r="J581" s="131" t="s">
        <v>65</v>
      </c>
      <c r="K581" t="str">
        <f t="shared" si="70"/>
        <v>3482012</v>
      </c>
      <c r="L581" s="114">
        <f t="shared" si="74"/>
        <v>0</v>
      </c>
    </row>
    <row r="582" spans="1:12">
      <c r="A582" s="113" t="str">
        <f t="shared" si="71"/>
        <v>01</v>
      </c>
      <c r="B582" t="str">
        <f t="shared" si="72"/>
        <v>1級地</v>
      </c>
      <c r="C582" s="119">
        <f t="shared" si="73"/>
        <v>11.6</v>
      </c>
      <c r="D582" s="141" t="s">
        <v>3815</v>
      </c>
      <c r="E582" s="127" t="s">
        <v>816</v>
      </c>
      <c r="F582">
        <v>303</v>
      </c>
      <c r="G582" s="114">
        <f t="shared" si="69"/>
        <v>3514</v>
      </c>
      <c r="H582" s="114" t="s">
        <v>967</v>
      </c>
      <c r="I582" s="114">
        <v>2</v>
      </c>
      <c r="J582" s="131" t="s">
        <v>65</v>
      </c>
      <c r="K582" t="str">
        <f t="shared" si="70"/>
        <v>3483012</v>
      </c>
      <c r="L582" s="114">
        <f t="shared" si="74"/>
        <v>0</v>
      </c>
    </row>
    <row r="583" spans="1:12">
      <c r="A583" s="113" t="str">
        <f t="shared" si="71"/>
        <v>01</v>
      </c>
      <c r="B583" t="str">
        <f t="shared" si="72"/>
        <v>1級地</v>
      </c>
      <c r="C583" s="119">
        <f t="shared" si="73"/>
        <v>11.6</v>
      </c>
      <c r="D583" s="141" t="s">
        <v>3818</v>
      </c>
      <c r="E583" s="127" t="s">
        <v>817</v>
      </c>
      <c r="F583">
        <v>215</v>
      </c>
      <c r="G583" s="114">
        <f t="shared" si="69"/>
        <v>2494</v>
      </c>
      <c r="H583" s="114" t="s">
        <v>967</v>
      </c>
      <c r="I583" s="114">
        <v>2</v>
      </c>
      <c r="J583" s="131" t="s">
        <v>65</v>
      </c>
      <c r="K583" t="str">
        <f t="shared" si="70"/>
        <v>3484012</v>
      </c>
      <c r="L583" s="114">
        <f t="shared" si="74"/>
        <v>0</v>
      </c>
    </row>
    <row r="584" spans="1:12">
      <c r="A584" s="113" t="str">
        <f t="shared" si="71"/>
        <v>01</v>
      </c>
      <c r="B584" t="str">
        <f t="shared" si="72"/>
        <v>1級地</v>
      </c>
      <c r="C584" s="119">
        <f t="shared" si="73"/>
        <v>11.6</v>
      </c>
      <c r="D584" s="141" t="s">
        <v>3816</v>
      </c>
      <c r="E584" s="127" t="s">
        <v>232</v>
      </c>
      <c r="F584">
        <v>418</v>
      </c>
      <c r="G584" s="114">
        <f t="shared" si="69"/>
        <v>4848</v>
      </c>
      <c r="H584" s="114" t="s">
        <v>967</v>
      </c>
      <c r="I584" s="114">
        <v>2</v>
      </c>
      <c r="J584" s="131" t="s">
        <v>65</v>
      </c>
      <c r="K584" t="str">
        <f t="shared" si="70"/>
        <v>1713012</v>
      </c>
      <c r="L584" s="114">
        <f t="shared" si="74"/>
        <v>0</v>
      </c>
    </row>
    <row r="585" spans="1:12">
      <c r="A585" s="113" t="str">
        <f t="shared" si="71"/>
        <v>01</v>
      </c>
      <c r="B585" t="str">
        <f t="shared" si="72"/>
        <v>1級地</v>
      </c>
      <c r="C585" s="119">
        <f t="shared" si="73"/>
        <v>11.6</v>
      </c>
      <c r="D585" s="141" t="s">
        <v>3817</v>
      </c>
      <c r="E585" s="127" t="s">
        <v>233</v>
      </c>
      <c r="F585">
        <v>293</v>
      </c>
      <c r="G585" s="114">
        <f t="shared" si="69"/>
        <v>3398</v>
      </c>
      <c r="H585" s="114" t="s">
        <v>967</v>
      </c>
      <c r="I585" s="114">
        <v>2</v>
      </c>
      <c r="J585" s="131" t="s">
        <v>65</v>
      </c>
      <c r="K585" t="str">
        <f t="shared" si="70"/>
        <v>1714012</v>
      </c>
      <c r="L585" s="114">
        <f t="shared" si="74"/>
        <v>0</v>
      </c>
    </row>
    <row r="586" spans="1:12">
      <c r="A586" s="113" t="str">
        <f t="shared" si="71"/>
        <v>01</v>
      </c>
      <c r="B586" t="str">
        <f t="shared" si="72"/>
        <v>1級地</v>
      </c>
      <c r="C586" s="119">
        <f t="shared" si="73"/>
        <v>11.6</v>
      </c>
      <c r="D586" s="141" t="s">
        <v>3819</v>
      </c>
      <c r="E586" s="127" t="s">
        <v>818</v>
      </c>
      <c r="F586">
        <v>209</v>
      </c>
      <c r="G586" s="114">
        <f t="shared" si="69"/>
        <v>2424</v>
      </c>
      <c r="H586" s="114" t="s">
        <v>967</v>
      </c>
      <c r="I586" s="114">
        <v>2</v>
      </c>
      <c r="J586" s="131" t="s">
        <v>65</v>
      </c>
      <c r="K586" t="str">
        <f t="shared" si="70"/>
        <v>3485012</v>
      </c>
      <c r="L586" s="114">
        <f t="shared" si="74"/>
        <v>0</v>
      </c>
    </row>
    <row r="587" spans="1:12">
      <c r="A587" s="113" t="str">
        <f t="shared" si="71"/>
        <v>01</v>
      </c>
      <c r="B587" t="str">
        <f t="shared" si="72"/>
        <v>1級地</v>
      </c>
      <c r="C587" s="119">
        <f t="shared" si="73"/>
        <v>11.6</v>
      </c>
      <c r="D587" s="141" t="s">
        <v>3820</v>
      </c>
      <c r="E587" s="127" t="s">
        <v>819</v>
      </c>
      <c r="F587">
        <v>413</v>
      </c>
      <c r="G587" s="114">
        <f t="shared" si="69"/>
        <v>4790</v>
      </c>
      <c r="H587" s="114" t="s">
        <v>967</v>
      </c>
      <c r="I587" s="114">
        <v>2</v>
      </c>
      <c r="J587" s="131" t="s">
        <v>65</v>
      </c>
      <c r="K587" t="str">
        <f t="shared" si="70"/>
        <v>3486012</v>
      </c>
      <c r="L587" s="114">
        <f t="shared" si="74"/>
        <v>0</v>
      </c>
    </row>
    <row r="588" spans="1:12">
      <c r="A588" s="113" t="str">
        <f t="shared" si="71"/>
        <v>01</v>
      </c>
      <c r="B588" t="str">
        <f t="shared" si="72"/>
        <v>1級地</v>
      </c>
      <c r="C588" s="119">
        <f t="shared" si="73"/>
        <v>11.6</v>
      </c>
      <c r="D588" s="141" t="s">
        <v>3821</v>
      </c>
      <c r="E588" s="127" t="s">
        <v>820</v>
      </c>
      <c r="F588">
        <v>288</v>
      </c>
      <c r="G588" s="114">
        <f t="shared" si="69"/>
        <v>3340</v>
      </c>
      <c r="H588" s="114" t="s">
        <v>967</v>
      </c>
      <c r="I588" s="114">
        <v>2</v>
      </c>
      <c r="J588" s="131" t="s">
        <v>65</v>
      </c>
      <c r="K588" t="str">
        <f t="shared" si="70"/>
        <v>3487012</v>
      </c>
      <c r="L588" s="114">
        <f t="shared" si="74"/>
        <v>0</v>
      </c>
    </row>
    <row r="589" spans="1:12">
      <c r="A589" s="113" t="str">
        <f t="shared" si="71"/>
        <v>01</v>
      </c>
      <c r="B589" t="str">
        <f t="shared" si="72"/>
        <v>1級地</v>
      </c>
      <c r="C589" s="119">
        <f t="shared" si="73"/>
        <v>11.6</v>
      </c>
      <c r="D589" s="141" t="s">
        <v>3822</v>
      </c>
      <c r="E589" s="127" t="s">
        <v>821</v>
      </c>
      <c r="F589">
        <v>204</v>
      </c>
      <c r="G589" s="114">
        <f t="shared" si="69"/>
        <v>2366</v>
      </c>
      <c r="H589" s="114" t="s">
        <v>967</v>
      </c>
      <c r="I589" s="114">
        <v>2</v>
      </c>
      <c r="J589" s="131" t="s">
        <v>65</v>
      </c>
      <c r="K589" t="str">
        <f t="shared" si="70"/>
        <v>3488012</v>
      </c>
      <c r="L589" s="114">
        <f t="shared" si="74"/>
        <v>0</v>
      </c>
    </row>
    <row r="590" spans="1:12">
      <c r="A590" s="113" t="str">
        <f t="shared" si="71"/>
        <v>01</v>
      </c>
      <c r="B590" t="str">
        <f t="shared" si="72"/>
        <v>1級地</v>
      </c>
      <c r="C590" s="119">
        <f t="shared" si="73"/>
        <v>11.6</v>
      </c>
      <c r="D590" s="141" t="s">
        <v>3823</v>
      </c>
      <c r="E590" s="127" t="s">
        <v>234</v>
      </c>
      <c r="F590">
        <v>409</v>
      </c>
      <c r="G590" s="114">
        <f t="shared" si="69"/>
        <v>4744</v>
      </c>
      <c r="H590" s="114" t="s">
        <v>967</v>
      </c>
      <c r="I590" s="114">
        <v>2</v>
      </c>
      <c r="J590" s="131" t="s">
        <v>65</v>
      </c>
      <c r="K590" t="str">
        <f t="shared" si="70"/>
        <v>1715012</v>
      </c>
      <c r="L590" s="114">
        <f t="shared" si="74"/>
        <v>0</v>
      </c>
    </row>
    <row r="591" spans="1:12">
      <c r="A591" s="113" t="str">
        <f t="shared" si="71"/>
        <v>01</v>
      </c>
      <c r="B591" t="str">
        <f t="shared" si="72"/>
        <v>1級地</v>
      </c>
      <c r="C591" s="119">
        <f t="shared" si="73"/>
        <v>11.6</v>
      </c>
      <c r="D591" s="141" t="s">
        <v>3824</v>
      </c>
      <c r="E591" s="127" t="s">
        <v>235</v>
      </c>
      <c r="F591">
        <v>286</v>
      </c>
      <c r="G591" s="114">
        <f t="shared" si="69"/>
        <v>3317</v>
      </c>
      <c r="H591" s="114" t="s">
        <v>967</v>
      </c>
      <c r="I591" s="114">
        <v>2</v>
      </c>
      <c r="J591" s="131" t="s">
        <v>65</v>
      </c>
      <c r="K591" t="str">
        <f t="shared" si="70"/>
        <v>1716012</v>
      </c>
      <c r="L591" s="114">
        <f t="shared" si="74"/>
        <v>0</v>
      </c>
    </row>
    <row r="592" spans="1:12">
      <c r="A592" s="113" t="str">
        <f t="shared" si="71"/>
        <v>01</v>
      </c>
      <c r="B592" t="str">
        <f t="shared" si="72"/>
        <v>1級地</v>
      </c>
      <c r="C592" s="119">
        <f t="shared" si="73"/>
        <v>11.6</v>
      </c>
      <c r="D592" s="141" t="s">
        <v>3825</v>
      </c>
      <c r="E592" s="127" t="s">
        <v>822</v>
      </c>
      <c r="F592">
        <v>205</v>
      </c>
      <c r="G592" s="114">
        <f t="shared" si="69"/>
        <v>2378</v>
      </c>
      <c r="H592" s="114" t="s">
        <v>967</v>
      </c>
      <c r="I592" s="114">
        <v>2</v>
      </c>
      <c r="J592" s="131" t="s">
        <v>65</v>
      </c>
      <c r="K592" t="str">
        <f t="shared" si="70"/>
        <v>3489012</v>
      </c>
      <c r="L592" s="114">
        <f t="shared" si="74"/>
        <v>0</v>
      </c>
    </row>
    <row r="593" spans="1:12">
      <c r="A593" s="113" t="str">
        <f t="shared" si="71"/>
        <v>01</v>
      </c>
      <c r="B593" t="str">
        <f t="shared" si="72"/>
        <v>1級地</v>
      </c>
      <c r="C593" s="119">
        <f t="shared" si="73"/>
        <v>11.6</v>
      </c>
      <c r="D593" s="141" t="s">
        <v>3826</v>
      </c>
      <c r="E593" s="127" t="s">
        <v>823</v>
      </c>
      <c r="F593">
        <v>404</v>
      </c>
      <c r="G593" s="114">
        <f t="shared" si="69"/>
        <v>4686</v>
      </c>
      <c r="H593" s="114" t="s">
        <v>967</v>
      </c>
      <c r="I593" s="114">
        <v>2</v>
      </c>
      <c r="J593" s="131" t="s">
        <v>65</v>
      </c>
      <c r="K593" t="str">
        <f t="shared" si="70"/>
        <v>3490012</v>
      </c>
      <c r="L593" s="114">
        <f t="shared" si="74"/>
        <v>0</v>
      </c>
    </row>
    <row r="594" spans="1:12">
      <c r="A594" s="113" t="str">
        <f t="shared" si="71"/>
        <v>01</v>
      </c>
      <c r="B594" t="str">
        <f t="shared" si="72"/>
        <v>1級地</v>
      </c>
      <c r="C594" s="119">
        <f t="shared" si="73"/>
        <v>11.6</v>
      </c>
      <c r="D594" s="141" t="s">
        <v>3827</v>
      </c>
      <c r="E594" s="127" t="s">
        <v>824</v>
      </c>
      <c r="F594">
        <v>281</v>
      </c>
      <c r="G594" s="114">
        <f t="shared" si="69"/>
        <v>3259</v>
      </c>
      <c r="H594" s="114" t="s">
        <v>967</v>
      </c>
      <c r="I594" s="114">
        <v>2</v>
      </c>
      <c r="J594" s="131" t="s">
        <v>65</v>
      </c>
      <c r="K594" t="str">
        <f t="shared" si="70"/>
        <v>3491012</v>
      </c>
      <c r="L594" s="114">
        <f t="shared" si="74"/>
        <v>0</v>
      </c>
    </row>
    <row r="595" spans="1:12">
      <c r="A595" s="113" t="str">
        <f t="shared" si="71"/>
        <v>01</v>
      </c>
      <c r="B595" t="str">
        <f t="shared" si="72"/>
        <v>1級地</v>
      </c>
      <c r="C595" s="119">
        <f t="shared" si="73"/>
        <v>11.6</v>
      </c>
      <c r="D595" s="141" t="s">
        <v>3828</v>
      </c>
      <c r="E595" s="127" t="s">
        <v>825</v>
      </c>
      <c r="F595">
        <v>200</v>
      </c>
      <c r="G595" s="114">
        <f t="shared" si="69"/>
        <v>2320</v>
      </c>
      <c r="H595" s="114" t="s">
        <v>967</v>
      </c>
      <c r="I595" s="114">
        <v>2</v>
      </c>
      <c r="J595" s="131" t="s">
        <v>65</v>
      </c>
      <c r="K595" t="str">
        <f t="shared" si="70"/>
        <v>3492012</v>
      </c>
      <c r="L595" s="114">
        <f t="shared" si="74"/>
        <v>0</v>
      </c>
    </row>
    <row r="596" spans="1:12">
      <c r="A596" s="113" t="str">
        <f t="shared" si="71"/>
        <v>01</v>
      </c>
      <c r="B596" t="str">
        <f t="shared" si="72"/>
        <v>1級地</v>
      </c>
      <c r="C596" s="119">
        <f t="shared" si="73"/>
        <v>11.6</v>
      </c>
      <c r="D596" s="141" t="s">
        <v>3829</v>
      </c>
      <c r="E596" s="127" t="s">
        <v>236</v>
      </c>
      <c r="F596">
        <v>418</v>
      </c>
      <c r="G596" s="114">
        <f t="shared" si="69"/>
        <v>4848</v>
      </c>
      <c r="H596" s="114" t="s">
        <v>967</v>
      </c>
      <c r="I596" s="114">
        <v>2</v>
      </c>
      <c r="J596" s="131" t="s">
        <v>65</v>
      </c>
      <c r="K596" t="str">
        <f t="shared" si="70"/>
        <v>1717012</v>
      </c>
      <c r="L596" s="114">
        <f t="shared" si="74"/>
        <v>0</v>
      </c>
    </row>
    <row r="597" spans="1:12">
      <c r="A597" s="113" t="str">
        <f t="shared" si="71"/>
        <v>01</v>
      </c>
      <c r="B597" t="str">
        <f t="shared" si="72"/>
        <v>1級地</v>
      </c>
      <c r="C597" s="119">
        <f t="shared" si="73"/>
        <v>11.6</v>
      </c>
      <c r="D597" s="141" t="s">
        <v>3830</v>
      </c>
      <c r="E597" s="127" t="s">
        <v>826</v>
      </c>
      <c r="F597">
        <v>293</v>
      </c>
      <c r="G597" s="114">
        <f t="shared" si="69"/>
        <v>3398</v>
      </c>
      <c r="H597" s="114" t="s">
        <v>967</v>
      </c>
      <c r="I597" s="114">
        <v>2</v>
      </c>
      <c r="J597" s="131" t="s">
        <v>65</v>
      </c>
      <c r="K597" t="str">
        <f t="shared" si="70"/>
        <v>1718012</v>
      </c>
      <c r="L597" s="114">
        <f t="shared" si="74"/>
        <v>0</v>
      </c>
    </row>
    <row r="598" spans="1:12">
      <c r="A598" s="113" t="str">
        <f t="shared" si="71"/>
        <v>01</v>
      </c>
      <c r="B598" t="str">
        <f t="shared" si="72"/>
        <v>1級地</v>
      </c>
      <c r="C598" s="119">
        <f t="shared" si="73"/>
        <v>11.6</v>
      </c>
      <c r="D598" s="143" t="s">
        <v>3831</v>
      </c>
      <c r="E598" s="128" t="s">
        <v>827</v>
      </c>
      <c r="F598">
        <v>209</v>
      </c>
      <c r="G598" s="114">
        <f t="shared" si="69"/>
        <v>2424</v>
      </c>
      <c r="H598" s="114" t="s">
        <v>967</v>
      </c>
      <c r="I598" s="114">
        <v>2</v>
      </c>
      <c r="J598" s="131" t="s">
        <v>65</v>
      </c>
      <c r="K598" t="str">
        <f t="shared" si="70"/>
        <v>3493012</v>
      </c>
      <c r="L598" s="114">
        <f t="shared" si="74"/>
        <v>0</v>
      </c>
    </row>
    <row r="599" spans="1:12">
      <c r="A599" s="113" t="str">
        <f t="shared" si="71"/>
        <v>01</v>
      </c>
      <c r="B599" t="str">
        <f t="shared" si="72"/>
        <v>1級地</v>
      </c>
      <c r="C599" s="119">
        <f t="shared" si="73"/>
        <v>11.6</v>
      </c>
      <c r="D599" s="143" t="s">
        <v>3832</v>
      </c>
      <c r="E599" s="128" t="s">
        <v>828</v>
      </c>
      <c r="F599">
        <v>413</v>
      </c>
      <c r="G599" s="114">
        <f t="shared" si="69"/>
        <v>4790</v>
      </c>
      <c r="H599" s="114" t="s">
        <v>967</v>
      </c>
      <c r="I599" s="114">
        <v>2</v>
      </c>
      <c r="J599" s="131" t="s">
        <v>65</v>
      </c>
      <c r="K599" t="str">
        <f t="shared" si="70"/>
        <v>3494012</v>
      </c>
      <c r="L599" s="114">
        <f t="shared" si="74"/>
        <v>0</v>
      </c>
    </row>
    <row r="600" spans="1:12">
      <c r="A600" s="113" t="str">
        <f t="shared" si="71"/>
        <v>01</v>
      </c>
      <c r="B600" t="str">
        <f t="shared" si="72"/>
        <v>1級地</v>
      </c>
      <c r="C600" s="119">
        <f t="shared" si="73"/>
        <v>11.6</v>
      </c>
      <c r="D600" s="143" t="s">
        <v>3833</v>
      </c>
      <c r="E600" s="128" t="s">
        <v>829</v>
      </c>
      <c r="F600">
        <v>288</v>
      </c>
      <c r="G600" s="114">
        <f t="shared" si="69"/>
        <v>3340</v>
      </c>
      <c r="H600" s="114" t="s">
        <v>967</v>
      </c>
      <c r="I600" s="114">
        <v>2</v>
      </c>
      <c r="J600" s="131" t="s">
        <v>65</v>
      </c>
      <c r="K600" t="str">
        <f t="shared" si="70"/>
        <v>3495012</v>
      </c>
      <c r="L600" s="114">
        <f t="shared" si="74"/>
        <v>0</v>
      </c>
    </row>
    <row r="601" spans="1:12">
      <c r="A601" s="113" t="str">
        <f t="shared" si="71"/>
        <v>01</v>
      </c>
      <c r="B601" t="str">
        <f t="shared" si="72"/>
        <v>1級地</v>
      </c>
      <c r="C601" s="119">
        <f t="shared" si="73"/>
        <v>11.6</v>
      </c>
      <c r="D601" s="143" t="s">
        <v>3834</v>
      </c>
      <c r="E601" s="128" t="s">
        <v>830</v>
      </c>
      <c r="F601">
        <v>204</v>
      </c>
      <c r="G601" s="114">
        <f t="shared" si="69"/>
        <v>2366</v>
      </c>
      <c r="H601" s="114" t="s">
        <v>967</v>
      </c>
      <c r="I601" s="114">
        <v>2</v>
      </c>
      <c r="J601" s="131" t="s">
        <v>65</v>
      </c>
      <c r="K601" t="str">
        <f t="shared" si="70"/>
        <v>3496012</v>
      </c>
      <c r="L601" s="114">
        <f t="shared" si="74"/>
        <v>0</v>
      </c>
    </row>
    <row r="602" spans="1:12">
      <c r="A602" s="113" t="str">
        <f t="shared" si="71"/>
        <v>01</v>
      </c>
      <c r="B602" t="str">
        <f t="shared" si="72"/>
        <v>1級地</v>
      </c>
      <c r="C602" s="119">
        <f t="shared" si="73"/>
        <v>11.6</v>
      </c>
      <c r="D602" s="143" t="s">
        <v>3835</v>
      </c>
      <c r="E602" s="128" t="s">
        <v>237</v>
      </c>
      <c r="F602">
        <v>394</v>
      </c>
      <c r="G602" s="114">
        <f t="shared" si="69"/>
        <v>4570</v>
      </c>
      <c r="H602" s="114" t="s">
        <v>967</v>
      </c>
      <c r="I602" s="114">
        <v>2</v>
      </c>
      <c r="J602" s="130">
        <f>J98</f>
        <v>4190</v>
      </c>
      <c r="K602" t="str">
        <f t="shared" si="70"/>
        <v>1721012</v>
      </c>
      <c r="L602" s="130">
        <f>IF(J602-G602&gt;0,J602-G602,0)</f>
        <v>0</v>
      </c>
    </row>
    <row r="603" spans="1:12">
      <c r="A603" s="113" t="str">
        <f t="shared" si="71"/>
        <v>01</v>
      </c>
      <c r="B603" t="str">
        <f t="shared" si="72"/>
        <v>1級地</v>
      </c>
      <c r="C603" s="119">
        <f t="shared" si="73"/>
        <v>11.6</v>
      </c>
      <c r="D603" s="143" t="s">
        <v>3836</v>
      </c>
      <c r="E603" s="128" t="s">
        <v>238</v>
      </c>
      <c r="F603">
        <v>276</v>
      </c>
      <c r="G603" s="114">
        <f t="shared" si="69"/>
        <v>3201</v>
      </c>
      <c r="H603" s="114" t="s">
        <v>967</v>
      </c>
      <c r="I603" s="114">
        <v>2</v>
      </c>
      <c r="J603" s="131" t="s">
        <v>65</v>
      </c>
      <c r="K603" t="str">
        <f t="shared" si="70"/>
        <v>1722012</v>
      </c>
      <c r="L603" s="114">
        <f>L602</f>
        <v>0</v>
      </c>
    </row>
    <row r="604" spans="1:12">
      <c r="A604" s="113" t="str">
        <f t="shared" si="71"/>
        <v>01</v>
      </c>
      <c r="B604" t="str">
        <f t="shared" si="72"/>
        <v>1級地</v>
      </c>
      <c r="C604" s="119">
        <f t="shared" si="73"/>
        <v>11.6</v>
      </c>
      <c r="D604" s="143" t="s">
        <v>3837</v>
      </c>
      <c r="E604" s="128" t="s">
        <v>831</v>
      </c>
      <c r="F604">
        <v>197</v>
      </c>
      <c r="G604" s="114">
        <f t="shared" si="69"/>
        <v>2285</v>
      </c>
      <c r="H604" s="114" t="s">
        <v>967</v>
      </c>
      <c r="I604" s="114">
        <v>2</v>
      </c>
      <c r="J604" s="131" t="s">
        <v>65</v>
      </c>
      <c r="K604" t="str">
        <f t="shared" si="70"/>
        <v>3501012</v>
      </c>
      <c r="L604" s="114">
        <f t="shared" ref="L604:L625" si="75">L603</f>
        <v>0</v>
      </c>
    </row>
    <row r="605" spans="1:12">
      <c r="A605" s="113" t="str">
        <f t="shared" si="71"/>
        <v>01</v>
      </c>
      <c r="B605" t="str">
        <f t="shared" si="72"/>
        <v>1級地</v>
      </c>
      <c r="C605" s="119">
        <f t="shared" si="73"/>
        <v>11.6</v>
      </c>
      <c r="D605" s="143" t="s">
        <v>3838</v>
      </c>
      <c r="E605" s="128" t="s">
        <v>832</v>
      </c>
      <c r="F605">
        <v>389</v>
      </c>
      <c r="G605" s="114">
        <f t="shared" si="69"/>
        <v>4512</v>
      </c>
      <c r="H605" s="114" t="s">
        <v>967</v>
      </c>
      <c r="I605" s="114">
        <v>2</v>
      </c>
      <c r="J605" s="131" t="s">
        <v>65</v>
      </c>
      <c r="K605" t="str">
        <f t="shared" si="70"/>
        <v>3502012</v>
      </c>
      <c r="L605" s="114">
        <f t="shared" si="75"/>
        <v>0</v>
      </c>
    </row>
    <row r="606" spans="1:12">
      <c r="A606" s="113" t="str">
        <f t="shared" si="71"/>
        <v>01</v>
      </c>
      <c r="B606" t="str">
        <f t="shared" si="72"/>
        <v>1級地</v>
      </c>
      <c r="C606" s="119">
        <f t="shared" si="73"/>
        <v>11.6</v>
      </c>
      <c r="D606" s="143" t="s">
        <v>3839</v>
      </c>
      <c r="E606" s="128" t="s">
        <v>833</v>
      </c>
      <c r="F606">
        <v>271</v>
      </c>
      <c r="G606" s="114">
        <f t="shared" si="69"/>
        <v>3143</v>
      </c>
      <c r="H606" s="114" t="s">
        <v>967</v>
      </c>
      <c r="I606" s="114">
        <v>2</v>
      </c>
      <c r="J606" s="131" t="s">
        <v>65</v>
      </c>
      <c r="K606" t="str">
        <f t="shared" si="70"/>
        <v>3503012</v>
      </c>
      <c r="L606" s="114">
        <f t="shared" si="75"/>
        <v>0</v>
      </c>
    </row>
    <row r="607" spans="1:12">
      <c r="A607" s="113" t="str">
        <f t="shared" si="71"/>
        <v>01</v>
      </c>
      <c r="B607" t="str">
        <f t="shared" si="72"/>
        <v>1級地</v>
      </c>
      <c r="C607" s="119">
        <f t="shared" si="73"/>
        <v>11.6</v>
      </c>
      <c r="D607" s="143" t="s">
        <v>3840</v>
      </c>
      <c r="E607" s="128" t="s">
        <v>834</v>
      </c>
      <c r="F607">
        <v>192</v>
      </c>
      <c r="G607" s="114">
        <f t="shared" si="69"/>
        <v>2227</v>
      </c>
      <c r="H607" s="114" t="s">
        <v>967</v>
      </c>
      <c r="I607" s="114">
        <v>2</v>
      </c>
      <c r="J607" s="131" t="s">
        <v>65</v>
      </c>
      <c r="K607" t="str">
        <f t="shared" si="70"/>
        <v>3504012</v>
      </c>
      <c r="L607" s="114">
        <f t="shared" si="75"/>
        <v>0</v>
      </c>
    </row>
    <row r="608" spans="1:12">
      <c r="A608" s="113" t="str">
        <f t="shared" si="71"/>
        <v>01</v>
      </c>
      <c r="B608" t="str">
        <f t="shared" si="72"/>
        <v>1級地</v>
      </c>
      <c r="C608" s="119">
        <f t="shared" si="73"/>
        <v>11.6</v>
      </c>
      <c r="D608" s="143" t="s">
        <v>3841</v>
      </c>
      <c r="E608" s="128" t="s">
        <v>239</v>
      </c>
      <c r="F608">
        <v>374</v>
      </c>
      <c r="G608" s="114">
        <f t="shared" si="69"/>
        <v>4338</v>
      </c>
      <c r="H608" s="114" t="s">
        <v>967</v>
      </c>
      <c r="I608" s="114">
        <v>2</v>
      </c>
      <c r="J608" s="131" t="s">
        <v>65</v>
      </c>
      <c r="K608" t="str">
        <f t="shared" si="70"/>
        <v>1723012</v>
      </c>
      <c r="L608" s="114">
        <f t="shared" si="75"/>
        <v>0</v>
      </c>
    </row>
    <row r="609" spans="1:12">
      <c r="A609" s="113" t="str">
        <f t="shared" si="71"/>
        <v>01</v>
      </c>
      <c r="B609" t="str">
        <f t="shared" si="72"/>
        <v>1級地</v>
      </c>
      <c r="C609" s="119">
        <f t="shared" si="73"/>
        <v>11.6</v>
      </c>
      <c r="D609" s="143" t="s">
        <v>3842</v>
      </c>
      <c r="E609" s="128" t="s">
        <v>240</v>
      </c>
      <c r="F609">
        <v>262</v>
      </c>
      <c r="G609" s="114">
        <f t="shared" si="69"/>
        <v>3039</v>
      </c>
      <c r="H609" s="114" t="s">
        <v>967</v>
      </c>
      <c r="I609" s="114">
        <v>2</v>
      </c>
      <c r="J609" s="131" t="s">
        <v>65</v>
      </c>
      <c r="K609" t="str">
        <f t="shared" si="70"/>
        <v>1724012</v>
      </c>
      <c r="L609" s="114">
        <f t="shared" si="75"/>
        <v>0</v>
      </c>
    </row>
    <row r="610" spans="1:12">
      <c r="A610" s="113" t="str">
        <f t="shared" si="71"/>
        <v>01</v>
      </c>
      <c r="B610" t="str">
        <f t="shared" si="72"/>
        <v>1級地</v>
      </c>
      <c r="C610" s="119">
        <f t="shared" si="73"/>
        <v>11.6</v>
      </c>
      <c r="D610" s="143" t="s">
        <v>3843</v>
      </c>
      <c r="E610" s="128" t="s">
        <v>835</v>
      </c>
      <c r="F610">
        <v>187</v>
      </c>
      <c r="G610" s="114">
        <f t="shared" si="69"/>
        <v>2169</v>
      </c>
      <c r="H610" s="114" t="s">
        <v>967</v>
      </c>
      <c r="I610" s="114">
        <v>2</v>
      </c>
      <c r="J610" s="131" t="s">
        <v>65</v>
      </c>
      <c r="K610" t="str">
        <f t="shared" si="70"/>
        <v>3505012</v>
      </c>
      <c r="L610" s="114">
        <f t="shared" si="75"/>
        <v>0</v>
      </c>
    </row>
    <row r="611" spans="1:12">
      <c r="A611" s="113" t="str">
        <f t="shared" si="71"/>
        <v>01</v>
      </c>
      <c r="B611" t="str">
        <f t="shared" si="72"/>
        <v>1級地</v>
      </c>
      <c r="C611" s="119">
        <f t="shared" si="73"/>
        <v>11.6</v>
      </c>
      <c r="D611" s="143" t="s">
        <v>3844</v>
      </c>
      <c r="E611" s="128" t="s">
        <v>836</v>
      </c>
      <c r="F611">
        <v>369</v>
      </c>
      <c r="G611" s="114">
        <f t="shared" si="69"/>
        <v>4280</v>
      </c>
      <c r="H611" s="114" t="s">
        <v>967</v>
      </c>
      <c r="I611" s="114">
        <v>2</v>
      </c>
      <c r="J611" s="131" t="s">
        <v>65</v>
      </c>
      <c r="K611" t="str">
        <f t="shared" si="70"/>
        <v>3506012</v>
      </c>
      <c r="L611" s="114">
        <f t="shared" si="75"/>
        <v>0</v>
      </c>
    </row>
    <row r="612" spans="1:12">
      <c r="A612" s="113" t="str">
        <f t="shared" si="71"/>
        <v>01</v>
      </c>
      <c r="B612" t="str">
        <f t="shared" si="72"/>
        <v>1級地</v>
      </c>
      <c r="C612" s="119">
        <f t="shared" si="73"/>
        <v>11.6</v>
      </c>
      <c r="D612" s="143" t="s">
        <v>3845</v>
      </c>
      <c r="E612" s="128" t="s">
        <v>837</v>
      </c>
      <c r="F612">
        <v>257</v>
      </c>
      <c r="G612" s="114">
        <f t="shared" si="69"/>
        <v>2981</v>
      </c>
      <c r="H612" s="114" t="s">
        <v>967</v>
      </c>
      <c r="I612" s="114">
        <v>2</v>
      </c>
      <c r="J612" s="131" t="s">
        <v>65</v>
      </c>
      <c r="K612" t="str">
        <f t="shared" si="70"/>
        <v>3507012</v>
      </c>
      <c r="L612" s="114">
        <f t="shared" si="75"/>
        <v>0</v>
      </c>
    </row>
    <row r="613" spans="1:12">
      <c r="A613" s="113" t="str">
        <f t="shared" si="71"/>
        <v>01</v>
      </c>
      <c r="B613" t="str">
        <f t="shared" si="72"/>
        <v>1級地</v>
      </c>
      <c r="C613" s="119">
        <f t="shared" si="73"/>
        <v>11.6</v>
      </c>
      <c r="D613" s="143" t="s">
        <v>3846</v>
      </c>
      <c r="E613" s="128" t="s">
        <v>838</v>
      </c>
      <c r="F613">
        <v>182</v>
      </c>
      <c r="G613" s="114">
        <f t="shared" si="69"/>
        <v>2111</v>
      </c>
      <c r="H613" s="114" t="s">
        <v>967</v>
      </c>
      <c r="I613" s="114">
        <v>2</v>
      </c>
      <c r="J613" s="131" t="s">
        <v>65</v>
      </c>
      <c r="K613" t="str">
        <f t="shared" si="70"/>
        <v>3508012</v>
      </c>
      <c r="L613" s="114">
        <f t="shared" si="75"/>
        <v>0</v>
      </c>
    </row>
    <row r="614" spans="1:12">
      <c r="A614" s="113" t="str">
        <f t="shared" si="71"/>
        <v>01</v>
      </c>
      <c r="B614" t="str">
        <f t="shared" si="72"/>
        <v>1級地</v>
      </c>
      <c r="C614" s="119">
        <f t="shared" si="73"/>
        <v>11.6</v>
      </c>
      <c r="D614" s="143" t="s">
        <v>3847</v>
      </c>
      <c r="E614" s="128" t="s">
        <v>241</v>
      </c>
      <c r="F614">
        <v>366</v>
      </c>
      <c r="G614" s="114">
        <f t="shared" si="69"/>
        <v>4245</v>
      </c>
      <c r="H614" s="114" t="s">
        <v>967</v>
      </c>
      <c r="I614" s="114">
        <v>2</v>
      </c>
      <c r="J614" s="131" t="s">
        <v>65</v>
      </c>
      <c r="K614" t="str">
        <f t="shared" si="70"/>
        <v>1725012</v>
      </c>
      <c r="L614" s="114">
        <f t="shared" si="75"/>
        <v>0</v>
      </c>
    </row>
    <row r="615" spans="1:12">
      <c r="A615" s="113" t="str">
        <f t="shared" si="71"/>
        <v>01</v>
      </c>
      <c r="B615" t="str">
        <f t="shared" si="72"/>
        <v>1級地</v>
      </c>
      <c r="C615" s="119">
        <f t="shared" si="73"/>
        <v>11.6</v>
      </c>
      <c r="D615" s="143" t="s">
        <v>3848</v>
      </c>
      <c r="E615" s="128" t="s">
        <v>242</v>
      </c>
      <c r="F615">
        <v>256</v>
      </c>
      <c r="G615" s="114">
        <f t="shared" si="69"/>
        <v>2969</v>
      </c>
      <c r="H615" s="114" t="s">
        <v>967</v>
      </c>
      <c r="I615" s="114">
        <v>2</v>
      </c>
      <c r="J615" s="131" t="s">
        <v>65</v>
      </c>
      <c r="K615" t="str">
        <f t="shared" si="70"/>
        <v>1726012</v>
      </c>
      <c r="L615" s="114">
        <f t="shared" si="75"/>
        <v>0</v>
      </c>
    </row>
    <row r="616" spans="1:12">
      <c r="A616" s="113" t="str">
        <f t="shared" si="71"/>
        <v>01</v>
      </c>
      <c r="B616" t="str">
        <f t="shared" si="72"/>
        <v>1級地</v>
      </c>
      <c r="C616" s="119">
        <f t="shared" si="73"/>
        <v>11.6</v>
      </c>
      <c r="D616" s="143" t="s">
        <v>3849</v>
      </c>
      <c r="E616" s="128" t="s">
        <v>839</v>
      </c>
      <c r="F616">
        <v>183</v>
      </c>
      <c r="G616" s="114">
        <f t="shared" si="69"/>
        <v>2122</v>
      </c>
      <c r="H616" s="114" t="s">
        <v>967</v>
      </c>
      <c r="I616" s="114">
        <v>2</v>
      </c>
      <c r="J616" s="131" t="s">
        <v>65</v>
      </c>
      <c r="K616" t="str">
        <f t="shared" si="70"/>
        <v>3509012</v>
      </c>
      <c r="L616" s="114">
        <f t="shared" si="75"/>
        <v>0</v>
      </c>
    </row>
    <row r="617" spans="1:12">
      <c r="A617" s="113" t="str">
        <f t="shared" si="71"/>
        <v>01</v>
      </c>
      <c r="B617" t="str">
        <f t="shared" si="72"/>
        <v>1級地</v>
      </c>
      <c r="C617" s="119">
        <f t="shared" si="73"/>
        <v>11.6</v>
      </c>
      <c r="D617" s="143" t="s">
        <v>3850</v>
      </c>
      <c r="E617" s="128" t="s">
        <v>840</v>
      </c>
      <c r="F617">
        <v>361</v>
      </c>
      <c r="G617" s="114">
        <f t="shared" si="69"/>
        <v>4187</v>
      </c>
      <c r="H617" s="114" t="s">
        <v>967</v>
      </c>
      <c r="I617" s="114">
        <v>2</v>
      </c>
      <c r="J617" s="131" t="s">
        <v>65</v>
      </c>
      <c r="K617" t="str">
        <f t="shared" si="70"/>
        <v>3510012</v>
      </c>
      <c r="L617" s="114">
        <f t="shared" si="75"/>
        <v>0</v>
      </c>
    </row>
    <row r="618" spans="1:12">
      <c r="A618" s="113" t="str">
        <f t="shared" si="71"/>
        <v>01</v>
      </c>
      <c r="B618" t="str">
        <f t="shared" si="72"/>
        <v>1級地</v>
      </c>
      <c r="C618" s="119">
        <f t="shared" si="73"/>
        <v>11.6</v>
      </c>
      <c r="D618" s="143" t="s">
        <v>3851</v>
      </c>
      <c r="E618" s="128" t="s">
        <v>841</v>
      </c>
      <c r="F618">
        <v>251</v>
      </c>
      <c r="G618" s="114">
        <f t="shared" si="69"/>
        <v>2911</v>
      </c>
      <c r="H618" s="114" t="s">
        <v>967</v>
      </c>
      <c r="I618" s="114">
        <v>2</v>
      </c>
      <c r="J618" s="131" t="s">
        <v>65</v>
      </c>
      <c r="K618" t="str">
        <f t="shared" si="70"/>
        <v>3511012</v>
      </c>
      <c r="L618" s="114">
        <f t="shared" si="75"/>
        <v>0</v>
      </c>
    </row>
    <row r="619" spans="1:12">
      <c r="A619" s="113" t="str">
        <f t="shared" si="71"/>
        <v>01</v>
      </c>
      <c r="B619" t="str">
        <f t="shared" si="72"/>
        <v>1級地</v>
      </c>
      <c r="C619" s="119">
        <f t="shared" si="73"/>
        <v>11.6</v>
      </c>
      <c r="D619" s="143" t="s">
        <v>3852</v>
      </c>
      <c r="E619" s="128" t="s">
        <v>842</v>
      </c>
      <c r="F619">
        <v>178</v>
      </c>
      <c r="G619" s="114">
        <f t="shared" si="69"/>
        <v>2064</v>
      </c>
      <c r="H619" s="114" t="s">
        <v>967</v>
      </c>
      <c r="I619" s="114">
        <v>2</v>
      </c>
      <c r="J619" s="131" t="s">
        <v>65</v>
      </c>
      <c r="K619" t="str">
        <f t="shared" si="70"/>
        <v>3512012</v>
      </c>
      <c r="L619" s="114">
        <f t="shared" si="75"/>
        <v>0</v>
      </c>
    </row>
    <row r="620" spans="1:12">
      <c r="A620" s="113" t="str">
        <f t="shared" si="71"/>
        <v>01</v>
      </c>
      <c r="B620" t="str">
        <f t="shared" si="72"/>
        <v>1級地</v>
      </c>
      <c r="C620" s="119">
        <f t="shared" si="73"/>
        <v>11.6</v>
      </c>
      <c r="D620" s="143" t="s">
        <v>3853</v>
      </c>
      <c r="E620" s="128" t="s">
        <v>243</v>
      </c>
      <c r="F620">
        <v>374</v>
      </c>
      <c r="G620" s="114">
        <f t="shared" si="69"/>
        <v>4338</v>
      </c>
      <c r="H620" s="114" t="s">
        <v>967</v>
      </c>
      <c r="I620" s="114">
        <v>2</v>
      </c>
      <c r="J620" s="131" t="s">
        <v>65</v>
      </c>
      <c r="K620" t="str">
        <f t="shared" si="70"/>
        <v>1727012</v>
      </c>
      <c r="L620" s="114">
        <f t="shared" si="75"/>
        <v>0</v>
      </c>
    </row>
    <row r="621" spans="1:12">
      <c r="A621" s="113" t="str">
        <f t="shared" si="71"/>
        <v>01</v>
      </c>
      <c r="B621" t="str">
        <f t="shared" si="72"/>
        <v>1級地</v>
      </c>
      <c r="C621" s="119">
        <f t="shared" si="73"/>
        <v>11.6</v>
      </c>
      <c r="D621" s="143" t="s">
        <v>3854</v>
      </c>
      <c r="E621" s="128" t="s">
        <v>843</v>
      </c>
      <c r="F621">
        <v>262</v>
      </c>
      <c r="G621" s="114">
        <f t="shared" si="69"/>
        <v>3039</v>
      </c>
      <c r="H621" s="114" t="s">
        <v>967</v>
      </c>
      <c r="I621" s="114">
        <v>2</v>
      </c>
      <c r="J621" s="131" t="s">
        <v>65</v>
      </c>
      <c r="K621" t="str">
        <f t="shared" si="70"/>
        <v>1728012</v>
      </c>
      <c r="L621" s="114">
        <f t="shared" si="75"/>
        <v>0</v>
      </c>
    </row>
    <row r="622" spans="1:12">
      <c r="A622" s="113" t="str">
        <f t="shared" si="71"/>
        <v>01</v>
      </c>
      <c r="B622" t="str">
        <f t="shared" si="72"/>
        <v>1級地</v>
      </c>
      <c r="C622" s="119">
        <f t="shared" si="73"/>
        <v>11.6</v>
      </c>
      <c r="D622" s="143" t="s">
        <v>3855</v>
      </c>
      <c r="E622" s="128" t="s">
        <v>844</v>
      </c>
      <c r="F622">
        <v>187</v>
      </c>
      <c r="G622" s="114">
        <f t="shared" si="69"/>
        <v>2169</v>
      </c>
      <c r="H622" s="114" t="s">
        <v>967</v>
      </c>
      <c r="I622" s="114">
        <v>2</v>
      </c>
      <c r="J622" s="131" t="s">
        <v>65</v>
      </c>
      <c r="K622" t="str">
        <f t="shared" si="70"/>
        <v>3513012</v>
      </c>
      <c r="L622" s="114">
        <f t="shared" si="75"/>
        <v>0</v>
      </c>
    </row>
    <row r="623" spans="1:12">
      <c r="A623" s="113" t="str">
        <f t="shared" si="71"/>
        <v>01</v>
      </c>
      <c r="B623" t="str">
        <f t="shared" si="72"/>
        <v>1級地</v>
      </c>
      <c r="C623" s="119">
        <f t="shared" si="73"/>
        <v>11.6</v>
      </c>
      <c r="D623" s="143" t="s">
        <v>3856</v>
      </c>
      <c r="E623" s="128" t="s">
        <v>845</v>
      </c>
      <c r="F623">
        <v>369</v>
      </c>
      <c r="G623" s="114">
        <f t="shared" si="69"/>
        <v>4280</v>
      </c>
      <c r="H623" s="114" t="s">
        <v>967</v>
      </c>
      <c r="I623" s="114">
        <v>2</v>
      </c>
      <c r="J623" s="131" t="s">
        <v>65</v>
      </c>
      <c r="K623" t="str">
        <f t="shared" si="70"/>
        <v>3514012</v>
      </c>
      <c r="L623" s="114">
        <f t="shared" si="75"/>
        <v>0</v>
      </c>
    </row>
    <row r="624" spans="1:12">
      <c r="A624" s="113" t="str">
        <f t="shared" si="71"/>
        <v>01</v>
      </c>
      <c r="B624" t="str">
        <f t="shared" si="72"/>
        <v>1級地</v>
      </c>
      <c r="C624" s="119">
        <f t="shared" si="73"/>
        <v>11.6</v>
      </c>
      <c r="D624" s="143" t="s">
        <v>3857</v>
      </c>
      <c r="E624" s="128" t="s">
        <v>846</v>
      </c>
      <c r="F624">
        <v>257</v>
      </c>
      <c r="G624" s="114">
        <f t="shared" si="69"/>
        <v>2981</v>
      </c>
      <c r="H624" s="114" t="s">
        <v>967</v>
      </c>
      <c r="I624" s="114">
        <v>2</v>
      </c>
      <c r="J624" s="131" t="s">
        <v>65</v>
      </c>
      <c r="K624" t="str">
        <f t="shared" si="70"/>
        <v>3515012</v>
      </c>
      <c r="L624" s="114">
        <f t="shared" si="75"/>
        <v>0</v>
      </c>
    </row>
    <row r="625" spans="1:12">
      <c r="A625" s="113" t="str">
        <f t="shared" si="71"/>
        <v>01</v>
      </c>
      <c r="B625" t="str">
        <f t="shared" si="72"/>
        <v>1級地</v>
      </c>
      <c r="C625" s="119">
        <f t="shared" si="73"/>
        <v>11.6</v>
      </c>
      <c r="D625" s="143" t="s">
        <v>3858</v>
      </c>
      <c r="E625" s="128" t="s">
        <v>847</v>
      </c>
      <c r="F625">
        <v>182</v>
      </c>
      <c r="G625" s="114">
        <f t="shared" si="69"/>
        <v>2111</v>
      </c>
      <c r="H625" s="114" t="s">
        <v>967</v>
      </c>
      <c r="I625" s="114">
        <v>2</v>
      </c>
      <c r="J625" s="131" t="s">
        <v>65</v>
      </c>
      <c r="K625" t="str">
        <f t="shared" si="70"/>
        <v>3516012</v>
      </c>
      <c r="L625" s="114">
        <f t="shared" si="75"/>
        <v>0</v>
      </c>
    </row>
    <row r="626" spans="1:12">
      <c r="A626" s="113" t="str">
        <f t="shared" si="71"/>
        <v>01</v>
      </c>
      <c r="B626" t="str">
        <f t="shared" si="72"/>
        <v>1級地</v>
      </c>
      <c r="C626" s="119">
        <f t="shared" si="73"/>
        <v>11.6</v>
      </c>
      <c r="D626" s="143" t="s">
        <v>3859</v>
      </c>
      <c r="E626" s="128" t="s">
        <v>244</v>
      </c>
      <c r="F626">
        <v>361</v>
      </c>
      <c r="G626" s="114">
        <f t="shared" si="69"/>
        <v>4187</v>
      </c>
      <c r="H626" s="114" t="s">
        <v>967</v>
      </c>
      <c r="I626" s="114">
        <v>2</v>
      </c>
      <c r="J626" s="130">
        <f>J98</f>
        <v>4190</v>
      </c>
      <c r="K626" t="str">
        <f t="shared" si="70"/>
        <v>1731012</v>
      </c>
      <c r="L626" s="130">
        <f>IF(J626-G626&gt;0,J626-G626,0)</f>
        <v>3</v>
      </c>
    </row>
    <row r="627" spans="1:12">
      <c r="A627" s="113" t="str">
        <f t="shared" si="71"/>
        <v>01</v>
      </c>
      <c r="B627" t="str">
        <f t="shared" si="72"/>
        <v>1級地</v>
      </c>
      <c r="C627" s="119">
        <f t="shared" si="73"/>
        <v>11.6</v>
      </c>
      <c r="D627" s="143" t="s">
        <v>3860</v>
      </c>
      <c r="E627" s="128" t="s">
        <v>245</v>
      </c>
      <c r="F627">
        <v>253</v>
      </c>
      <c r="G627" s="114">
        <f t="shared" si="69"/>
        <v>2934</v>
      </c>
      <c r="H627" s="114" t="s">
        <v>967</v>
      </c>
      <c r="I627" s="114">
        <v>2</v>
      </c>
      <c r="J627" s="131" t="s">
        <v>65</v>
      </c>
      <c r="K627" t="str">
        <f t="shared" si="70"/>
        <v>1732012</v>
      </c>
      <c r="L627" s="114">
        <f>L626</f>
        <v>3</v>
      </c>
    </row>
    <row r="628" spans="1:12">
      <c r="A628" s="113" t="str">
        <f t="shared" si="71"/>
        <v>01</v>
      </c>
      <c r="B628" t="str">
        <f t="shared" si="72"/>
        <v>1級地</v>
      </c>
      <c r="C628" s="119">
        <f t="shared" si="73"/>
        <v>11.6</v>
      </c>
      <c r="D628" s="143" t="s">
        <v>3861</v>
      </c>
      <c r="E628" s="128" t="s">
        <v>848</v>
      </c>
      <c r="F628">
        <v>181</v>
      </c>
      <c r="G628" s="114">
        <f t="shared" si="69"/>
        <v>2099</v>
      </c>
      <c r="H628" s="114" t="s">
        <v>967</v>
      </c>
      <c r="I628" s="114">
        <v>2</v>
      </c>
      <c r="J628" s="131" t="s">
        <v>65</v>
      </c>
      <c r="K628" t="str">
        <f t="shared" si="70"/>
        <v>3521012</v>
      </c>
      <c r="L628" s="114">
        <f t="shared" ref="L628:L649" si="76">L627</f>
        <v>3</v>
      </c>
    </row>
    <row r="629" spans="1:12">
      <c r="A629" s="113" t="str">
        <f t="shared" si="71"/>
        <v>01</v>
      </c>
      <c r="B629" t="str">
        <f t="shared" si="72"/>
        <v>1級地</v>
      </c>
      <c r="C629" s="119">
        <f t="shared" si="73"/>
        <v>11.6</v>
      </c>
      <c r="D629" s="143" t="s">
        <v>3862</v>
      </c>
      <c r="E629" s="128" t="s">
        <v>849</v>
      </c>
      <c r="F629">
        <v>356</v>
      </c>
      <c r="G629" s="114">
        <f t="shared" si="69"/>
        <v>4129</v>
      </c>
      <c r="H629" s="114" t="s">
        <v>967</v>
      </c>
      <c r="I629" s="114">
        <v>2</v>
      </c>
      <c r="J629" s="131" t="s">
        <v>65</v>
      </c>
      <c r="K629" t="str">
        <f t="shared" si="70"/>
        <v>3522012</v>
      </c>
      <c r="L629" s="114">
        <f t="shared" si="76"/>
        <v>3</v>
      </c>
    </row>
    <row r="630" spans="1:12">
      <c r="A630" s="113" t="str">
        <f t="shared" si="71"/>
        <v>01</v>
      </c>
      <c r="B630" t="str">
        <f t="shared" si="72"/>
        <v>1級地</v>
      </c>
      <c r="C630" s="119">
        <f t="shared" si="73"/>
        <v>11.6</v>
      </c>
      <c r="D630" s="143" t="s">
        <v>3863</v>
      </c>
      <c r="E630" s="128" t="s">
        <v>850</v>
      </c>
      <c r="F630">
        <v>248</v>
      </c>
      <c r="G630" s="114">
        <f t="shared" si="69"/>
        <v>2876</v>
      </c>
      <c r="H630" s="114" t="s">
        <v>967</v>
      </c>
      <c r="I630" s="114">
        <v>2</v>
      </c>
      <c r="J630" s="131" t="s">
        <v>65</v>
      </c>
      <c r="K630" t="str">
        <f t="shared" si="70"/>
        <v>3523012</v>
      </c>
      <c r="L630" s="114">
        <f t="shared" si="76"/>
        <v>3</v>
      </c>
    </row>
    <row r="631" spans="1:12">
      <c r="A631" s="113" t="str">
        <f t="shared" si="71"/>
        <v>01</v>
      </c>
      <c r="B631" t="str">
        <f t="shared" si="72"/>
        <v>1級地</v>
      </c>
      <c r="C631" s="119">
        <f t="shared" si="73"/>
        <v>11.6</v>
      </c>
      <c r="D631" s="143" t="s">
        <v>3864</v>
      </c>
      <c r="E631" s="128" t="s">
        <v>851</v>
      </c>
      <c r="F631">
        <v>176</v>
      </c>
      <c r="G631" s="114">
        <f t="shared" si="69"/>
        <v>2041</v>
      </c>
      <c r="H631" s="114" t="s">
        <v>967</v>
      </c>
      <c r="I631" s="114">
        <v>2</v>
      </c>
      <c r="J631" s="131" t="s">
        <v>65</v>
      </c>
      <c r="K631" t="str">
        <f t="shared" si="70"/>
        <v>3524012</v>
      </c>
      <c r="L631" s="114">
        <f t="shared" si="76"/>
        <v>3</v>
      </c>
    </row>
    <row r="632" spans="1:12">
      <c r="A632" s="113" t="str">
        <f t="shared" si="71"/>
        <v>01</v>
      </c>
      <c r="B632" t="str">
        <f t="shared" si="72"/>
        <v>1級地</v>
      </c>
      <c r="C632" s="119">
        <f t="shared" si="73"/>
        <v>11.6</v>
      </c>
      <c r="D632" s="143" t="s">
        <v>3865</v>
      </c>
      <c r="E632" s="128" t="s">
        <v>246</v>
      </c>
      <c r="F632">
        <v>343</v>
      </c>
      <c r="G632" s="114">
        <f t="shared" si="69"/>
        <v>3978</v>
      </c>
      <c r="H632" s="114" t="s">
        <v>967</v>
      </c>
      <c r="I632" s="114">
        <v>2</v>
      </c>
      <c r="J632" s="131" t="s">
        <v>65</v>
      </c>
      <c r="K632" t="str">
        <f t="shared" si="70"/>
        <v>1733012</v>
      </c>
      <c r="L632" s="114">
        <f t="shared" si="76"/>
        <v>3</v>
      </c>
    </row>
    <row r="633" spans="1:12">
      <c r="A633" s="113" t="str">
        <f t="shared" si="71"/>
        <v>01</v>
      </c>
      <c r="B633" t="str">
        <f t="shared" si="72"/>
        <v>1級地</v>
      </c>
      <c r="C633" s="119">
        <f t="shared" si="73"/>
        <v>11.6</v>
      </c>
      <c r="D633" s="143" t="s">
        <v>3866</v>
      </c>
      <c r="E633" s="128" t="s">
        <v>247</v>
      </c>
      <c r="F633">
        <v>240</v>
      </c>
      <c r="G633" s="114">
        <f t="shared" si="69"/>
        <v>2784</v>
      </c>
      <c r="H633" s="114" t="s">
        <v>967</v>
      </c>
      <c r="I633" s="114">
        <v>2</v>
      </c>
      <c r="J633" s="131" t="s">
        <v>65</v>
      </c>
      <c r="K633" t="str">
        <f t="shared" si="70"/>
        <v>1734012</v>
      </c>
      <c r="L633" s="114">
        <f t="shared" si="76"/>
        <v>3</v>
      </c>
    </row>
    <row r="634" spans="1:12">
      <c r="A634" s="113" t="str">
        <f t="shared" si="71"/>
        <v>01</v>
      </c>
      <c r="B634" t="str">
        <f t="shared" si="72"/>
        <v>1級地</v>
      </c>
      <c r="C634" s="119">
        <f t="shared" si="73"/>
        <v>11.6</v>
      </c>
      <c r="D634" s="143" t="s">
        <v>3867</v>
      </c>
      <c r="E634" s="128" t="s">
        <v>852</v>
      </c>
      <c r="F634">
        <v>172</v>
      </c>
      <c r="G634" s="114">
        <f t="shared" si="69"/>
        <v>1995</v>
      </c>
      <c r="H634" s="114" t="s">
        <v>967</v>
      </c>
      <c r="I634" s="114">
        <v>2</v>
      </c>
      <c r="J634" s="131" t="s">
        <v>65</v>
      </c>
      <c r="K634" t="str">
        <f t="shared" si="70"/>
        <v>3525012</v>
      </c>
      <c r="L634" s="114">
        <f t="shared" si="76"/>
        <v>3</v>
      </c>
    </row>
    <row r="635" spans="1:12">
      <c r="A635" s="113" t="str">
        <f t="shared" si="71"/>
        <v>01</v>
      </c>
      <c r="B635" t="str">
        <f t="shared" si="72"/>
        <v>1級地</v>
      </c>
      <c r="C635" s="119">
        <f t="shared" si="73"/>
        <v>11.6</v>
      </c>
      <c r="D635" s="143" t="s">
        <v>3868</v>
      </c>
      <c r="E635" s="128" t="s">
        <v>853</v>
      </c>
      <c r="F635">
        <v>338</v>
      </c>
      <c r="G635" s="114">
        <f t="shared" si="69"/>
        <v>3920</v>
      </c>
      <c r="H635" s="114" t="s">
        <v>967</v>
      </c>
      <c r="I635" s="114">
        <v>2</v>
      </c>
      <c r="J635" s="131" t="s">
        <v>65</v>
      </c>
      <c r="K635" t="str">
        <f t="shared" si="70"/>
        <v>3526012</v>
      </c>
      <c r="L635" s="114">
        <f t="shared" si="76"/>
        <v>3</v>
      </c>
    </row>
    <row r="636" spans="1:12">
      <c r="A636" s="113" t="str">
        <f t="shared" si="71"/>
        <v>01</v>
      </c>
      <c r="B636" t="str">
        <f t="shared" si="72"/>
        <v>1級地</v>
      </c>
      <c r="C636" s="119">
        <f t="shared" si="73"/>
        <v>11.6</v>
      </c>
      <c r="D636" s="143" t="s">
        <v>3869</v>
      </c>
      <c r="E636" s="128" t="s">
        <v>854</v>
      </c>
      <c r="F636">
        <v>235</v>
      </c>
      <c r="G636" s="114">
        <f t="shared" si="69"/>
        <v>2726</v>
      </c>
      <c r="H636" s="114" t="s">
        <v>967</v>
      </c>
      <c r="I636" s="114">
        <v>2</v>
      </c>
      <c r="J636" s="131" t="s">
        <v>65</v>
      </c>
      <c r="K636" t="str">
        <f t="shared" si="70"/>
        <v>3527012</v>
      </c>
      <c r="L636" s="114">
        <f t="shared" si="76"/>
        <v>3</v>
      </c>
    </row>
    <row r="637" spans="1:12">
      <c r="A637" s="113" t="str">
        <f t="shared" si="71"/>
        <v>01</v>
      </c>
      <c r="B637" t="str">
        <f t="shared" si="72"/>
        <v>1級地</v>
      </c>
      <c r="C637" s="119">
        <f t="shared" si="73"/>
        <v>11.6</v>
      </c>
      <c r="D637" s="143" t="s">
        <v>3870</v>
      </c>
      <c r="E637" s="128" t="s">
        <v>855</v>
      </c>
      <c r="F637">
        <v>167</v>
      </c>
      <c r="G637" s="114">
        <f t="shared" si="69"/>
        <v>1937</v>
      </c>
      <c r="H637" s="114" t="s">
        <v>967</v>
      </c>
      <c r="I637" s="114">
        <v>2</v>
      </c>
      <c r="J637" s="131" t="s">
        <v>65</v>
      </c>
      <c r="K637" t="str">
        <f t="shared" si="70"/>
        <v>3528012</v>
      </c>
      <c r="L637" s="114">
        <f t="shared" si="76"/>
        <v>3</v>
      </c>
    </row>
    <row r="638" spans="1:12">
      <c r="A638" s="113" t="str">
        <f t="shared" si="71"/>
        <v>01</v>
      </c>
      <c r="B638" t="str">
        <f t="shared" si="72"/>
        <v>1級地</v>
      </c>
      <c r="C638" s="119">
        <f t="shared" si="73"/>
        <v>11.6</v>
      </c>
      <c r="D638" s="143" t="s">
        <v>3871</v>
      </c>
      <c r="E638" s="128" t="s">
        <v>248</v>
      </c>
      <c r="F638">
        <v>336</v>
      </c>
      <c r="G638" s="114">
        <f t="shared" si="69"/>
        <v>3897</v>
      </c>
      <c r="H638" s="114" t="s">
        <v>967</v>
      </c>
      <c r="I638" s="114">
        <v>2</v>
      </c>
      <c r="J638" s="131" t="s">
        <v>65</v>
      </c>
      <c r="K638" t="str">
        <f t="shared" si="70"/>
        <v>1735012</v>
      </c>
      <c r="L638" s="114">
        <f t="shared" si="76"/>
        <v>3</v>
      </c>
    </row>
    <row r="639" spans="1:12">
      <c r="A639" s="113" t="str">
        <f t="shared" si="71"/>
        <v>01</v>
      </c>
      <c r="B639" t="str">
        <f t="shared" si="72"/>
        <v>1級地</v>
      </c>
      <c r="C639" s="119">
        <f t="shared" si="73"/>
        <v>11.6</v>
      </c>
      <c r="D639" s="143" t="s">
        <v>3872</v>
      </c>
      <c r="E639" s="128" t="s">
        <v>249</v>
      </c>
      <c r="F639">
        <v>235</v>
      </c>
      <c r="G639" s="114">
        <f t="shared" si="69"/>
        <v>2726</v>
      </c>
      <c r="H639" s="114" t="s">
        <v>967</v>
      </c>
      <c r="I639" s="114">
        <v>2</v>
      </c>
      <c r="J639" s="131" t="s">
        <v>65</v>
      </c>
      <c r="K639" t="str">
        <f t="shared" si="70"/>
        <v>1736012</v>
      </c>
      <c r="L639" s="114">
        <f t="shared" si="76"/>
        <v>3</v>
      </c>
    </row>
    <row r="640" spans="1:12">
      <c r="A640" s="113" t="str">
        <f t="shared" si="71"/>
        <v>01</v>
      </c>
      <c r="B640" t="str">
        <f t="shared" si="72"/>
        <v>1級地</v>
      </c>
      <c r="C640" s="119">
        <f t="shared" si="73"/>
        <v>11.6</v>
      </c>
      <c r="D640" s="143" t="s">
        <v>3873</v>
      </c>
      <c r="E640" s="128" t="s">
        <v>856</v>
      </c>
      <c r="F640">
        <v>168</v>
      </c>
      <c r="G640" s="114">
        <f t="shared" si="69"/>
        <v>1948</v>
      </c>
      <c r="H640" s="114" t="s">
        <v>967</v>
      </c>
      <c r="I640" s="114">
        <v>2</v>
      </c>
      <c r="J640" s="131" t="s">
        <v>65</v>
      </c>
      <c r="K640" t="str">
        <f t="shared" si="70"/>
        <v>3529012</v>
      </c>
      <c r="L640" s="114">
        <f t="shared" si="76"/>
        <v>3</v>
      </c>
    </row>
    <row r="641" spans="1:12">
      <c r="A641" s="113" t="str">
        <f t="shared" si="71"/>
        <v>01</v>
      </c>
      <c r="B641" t="str">
        <f t="shared" si="72"/>
        <v>1級地</v>
      </c>
      <c r="C641" s="119">
        <f t="shared" si="73"/>
        <v>11.6</v>
      </c>
      <c r="D641" s="143" t="s">
        <v>3874</v>
      </c>
      <c r="E641" s="128" t="s">
        <v>857</v>
      </c>
      <c r="F641">
        <v>331</v>
      </c>
      <c r="G641" s="114">
        <f t="shared" si="69"/>
        <v>3839</v>
      </c>
      <c r="H641" s="114" t="s">
        <v>967</v>
      </c>
      <c r="I641" s="114">
        <v>2</v>
      </c>
      <c r="J641" s="131" t="s">
        <v>65</v>
      </c>
      <c r="K641" t="str">
        <f t="shared" si="70"/>
        <v>3530012</v>
      </c>
      <c r="L641" s="114">
        <f t="shared" si="76"/>
        <v>3</v>
      </c>
    </row>
    <row r="642" spans="1:12">
      <c r="A642" s="113" t="str">
        <f t="shared" si="71"/>
        <v>01</v>
      </c>
      <c r="B642" t="str">
        <f t="shared" si="72"/>
        <v>1級地</v>
      </c>
      <c r="C642" s="119">
        <f t="shared" si="73"/>
        <v>11.6</v>
      </c>
      <c r="D642" s="143" t="s">
        <v>3875</v>
      </c>
      <c r="E642" s="128" t="s">
        <v>858</v>
      </c>
      <c r="F642">
        <v>230</v>
      </c>
      <c r="G642" s="114">
        <f t="shared" si="69"/>
        <v>2668</v>
      </c>
      <c r="H642" s="114" t="s">
        <v>967</v>
      </c>
      <c r="I642" s="114">
        <v>2</v>
      </c>
      <c r="J642" s="131" t="s">
        <v>65</v>
      </c>
      <c r="K642" t="str">
        <f t="shared" si="70"/>
        <v>3531012</v>
      </c>
      <c r="L642" s="114">
        <f t="shared" si="76"/>
        <v>3</v>
      </c>
    </row>
    <row r="643" spans="1:12">
      <c r="A643" s="113" t="str">
        <f t="shared" si="71"/>
        <v>01</v>
      </c>
      <c r="B643" t="str">
        <f t="shared" si="72"/>
        <v>1級地</v>
      </c>
      <c r="C643" s="119">
        <f t="shared" si="73"/>
        <v>11.6</v>
      </c>
      <c r="D643" s="143" t="s">
        <v>3876</v>
      </c>
      <c r="E643" s="128" t="s">
        <v>859</v>
      </c>
      <c r="F643">
        <v>163</v>
      </c>
      <c r="G643" s="114">
        <f t="shared" ref="G643:G706" si="77">ROUNDDOWN(F643*C643,0)</f>
        <v>1890</v>
      </c>
      <c r="H643" s="114" t="s">
        <v>967</v>
      </c>
      <c r="I643" s="114">
        <v>2</v>
      </c>
      <c r="J643" s="131" t="s">
        <v>65</v>
      </c>
      <c r="K643" t="str">
        <f t="shared" ref="K643:K706" si="78">D643&amp;A643&amp;I643</f>
        <v>3532012</v>
      </c>
      <c r="L643" s="114">
        <f t="shared" si="76"/>
        <v>3</v>
      </c>
    </row>
    <row r="644" spans="1:12">
      <c r="A644" s="113" t="str">
        <f t="shared" ref="A644:A707" si="79">A643</f>
        <v>01</v>
      </c>
      <c r="B644" t="str">
        <f t="shared" ref="B644:B707" si="80">B643</f>
        <v>1級地</v>
      </c>
      <c r="C644" s="119">
        <f t="shared" ref="C644:C707" si="81">C643</f>
        <v>11.6</v>
      </c>
      <c r="D644" s="143" t="s">
        <v>3878</v>
      </c>
      <c r="E644" s="128" t="s">
        <v>250</v>
      </c>
      <c r="F644">
        <v>343</v>
      </c>
      <c r="G644" s="114">
        <f t="shared" si="77"/>
        <v>3978</v>
      </c>
      <c r="H644" s="114" t="s">
        <v>967</v>
      </c>
      <c r="I644" s="114">
        <v>2</v>
      </c>
      <c r="J644" s="131" t="s">
        <v>65</v>
      </c>
      <c r="K644" t="str">
        <f t="shared" si="78"/>
        <v>1737012</v>
      </c>
      <c r="L644" s="114">
        <f t="shared" si="76"/>
        <v>3</v>
      </c>
    </row>
    <row r="645" spans="1:12">
      <c r="A645" s="113" t="str">
        <f t="shared" si="79"/>
        <v>01</v>
      </c>
      <c r="B645" t="str">
        <f t="shared" si="80"/>
        <v>1級地</v>
      </c>
      <c r="C645" s="119">
        <f t="shared" si="81"/>
        <v>11.6</v>
      </c>
      <c r="D645" s="143" t="s">
        <v>3877</v>
      </c>
      <c r="E645" s="128" t="s">
        <v>860</v>
      </c>
      <c r="F645">
        <v>240</v>
      </c>
      <c r="G645" s="114">
        <f t="shared" si="77"/>
        <v>2784</v>
      </c>
      <c r="H645" s="114" t="s">
        <v>967</v>
      </c>
      <c r="I645" s="114">
        <v>2</v>
      </c>
      <c r="J645" s="131" t="s">
        <v>65</v>
      </c>
      <c r="K645" t="str">
        <f t="shared" si="78"/>
        <v>1738012</v>
      </c>
      <c r="L645" s="114">
        <f t="shared" si="76"/>
        <v>3</v>
      </c>
    </row>
    <row r="646" spans="1:12">
      <c r="A646" s="113" t="str">
        <f t="shared" si="79"/>
        <v>01</v>
      </c>
      <c r="B646" t="str">
        <f t="shared" si="80"/>
        <v>1級地</v>
      </c>
      <c r="C646" s="119">
        <f t="shared" si="81"/>
        <v>11.6</v>
      </c>
      <c r="D646" s="143" t="s">
        <v>3879</v>
      </c>
      <c r="E646" s="128" t="s">
        <v>861</v>
      </c>
      <c r="F646">
        <v>172</v>
      </c>
      <c r="G646" s="114">
        <f t="shared" si="77"/>
        <v>1995</v>
      </c>
      <c r="H646" s="114" t="s">
        <v>967</v>
      </c>
      <c r="I646" s="114">
        <v>2</v>
      </c>
      <c r="J646" s="131" t="s">
        <v>65</v>
      </c>
      <c r="K646" t="str">
        <f t="shared" si="78"/>
        <v>3533012</v>
      </c>
      <c r="L646" s="114">
        <f t="shared" si="76"/>
        <v>3</v>
      </c>
    </row>
    <row r="647" spans="1:12">
      <c r="A647" s="113" t="str">
        <f t="shared" si="79"/>
        <v>01</v>
      </c>
      <c r="B647" t="str">
        <f t="shared" si="80"/>
        <v>1級地</v>
      </c>
      <c r="C647" s="119">
        <f t="shared" si="81"/>
        <v>11.6</v>
      </c>
      <c r="D647" s="143" t="s">
        <v>3880</v>
      </c>
      <c r="E647" s="128" t="s">
        <v>862</v>
      </c>
      <c r="F647">
        <v>338</v>
      </c>
      <c r="G647" s="114">
        <f t="shared" si="77"/>
        <v>3920</v>
      </c>
      <c r="H647" s="114" t="s">
        <v>967</v>
      </c>
      <c r="I647" s="114">
        <v>2</v>
      </c>
      <c r="J647" s="131" t="s">
        <v>65</v>
      </c>
      <c r="K647" t="str">
        <f t="shared" si="78"/>
        <v>3534012</v>
      </c>
      <c r="L647" s="114">
        <f t="shared" si="76"/>
        <v>3</v>
      </c>
    </row>
    <row r="648" spans="1:12">
      <c r="A648" s="113" t="str">
        <f t="shared" si="79"/>
        <v>01</v>
      </c>
      <c r="B648" t="str">
        <f t="shared" si="80"/>
        <v>1級地</v>
      </c>
      <c r="C648" s="119">
        <f t="shared" si="81"/>
        <v>11.6</v>
      </c>
      <c r="D648" s="143" t="s">
        <v>3881</v>
      </c>
      <c r="E648" s="128" t="s">
        <v>863</v>
      </c>
      <c r="F648">
        <v>235</v>
      </c>
      <c r="G648" s="114">
        <f t="shared" si="77"/>
        <v>2726</v>
      </c>
      <c r="H648" s="114" t="s">
        <v>967</v>
      </c>
      <c r="I648" s="114">
        <v>2</v>
      </c>
      <c r="J648" s="131" t="s">
        <v>65</v>
      </c>
      <c r="K648" t="str">
        <f t="shared" si="78"/>
        <v>3535012</v>
      </c>
      <c r="L648" s="114">
        <f t="shared" si="76"/>
        <v>3</v>
      </c>
    </row>
    <row r="649" spans="1:12">
      <c r="A649" s="113" t="str">
        <f t="shared" si="79"/>
        <v>01</v>
      </c>
      <c r="B649" t="str">
        <f t="shared" si="80"/>
        <v>1級地</v>
      </c>
      <c r="C649" s="119">
        <f t="shared" si="81"/>
        <v>11.6</v>
      </c>
      <c r="D649" s="143" t="s">
        <v>3882</v>
      </c>
      <c r="E649" s="128" t="s">
        <v>864</v>
      </c>
      <c r="F649">
        <v>167</v>
      </c>
      <c r="G649" s="114">
        <f t="shared" si="77"/>
        <v>1937</v>
      </c>
      <c r="H649" s="114" t="s">
        <v>967</v>
      </c>
      <c r="I649" s="114">
        <v>2</v>
      </c>
      <c r="J649" s="131" t="s">
        <v>65</v>
      </c>
      <c r="K649" t="str">
        <f t="shared" si="78"/>
        <v>3536012</v>
      </c>
      <c r="L649" s="114">
        <f t="shared" si="76"/>
        <v>3</v>
      </c>
    </row>
    <row r="650" spans="1:12">
      <c r="A650" s="113" t="str">
        <f t="shared" si="79"/>
        <v>01</v>
      </c>
      <c r="B650" t="str">
        <f t="shared" si="80"/>
        <v>1級地</v>
      </c>
      <c r="C650" s="119">
        <f t="shared" si="81"/>
        <v>11.6</v>
      </c>
      <c r="D650" s="143" t="s">
        <v>3883</v>
      </c>
      <c r="E650" s="128" t="s">
        <v>251</v>
      </c>
      <c r="F650">
        <v>389</v>
      </c>
      <c r="G650" s="114">
        <f t="shared" si="77"/>
        <v>4512</v>
      </c>
      <c r="H650" s="114" t="s">
        <v>967</v>
      </c>
      <c r="I650" s="114">
        <v>2</v>
      </c>
      <c r="J650" s="130">
        <f>J242</f>
        <v>3480</v>
      </c>
      <c r="K650" t="str">
        <f t="shared" si="78"/>
        <v>1741012</v>
      </c>
      <c r="L650" s="130">
        <f>IF(J650-G650&gt;0,J650-G650,0)</f>
        <v>0</v>
      </c>
    </row>
    <row r="651" spans="1:12">
      <c r="A651" s="113" t="str">
        <f t="shared" si="79"/>
        <v>01</v>
      </c>
      <c r="B651" t="str">
        <f t="shared" si="80"/>
        <v>1級地</v>
      </c>
      <c r="C651" s="119">
        <f t="shared" si="81"/>
        <v>11.6</v>
      </c>
      <c r="D651" s="143" t="s">
        <v>3884</v>
      </c>
      <c r="E651" s="128" t="s">
        <v>252</v>
      </c>
      <c r="F651">
        <v>272</v>
      </c>
      <c r="G651" s="114">
        <f t="shared" si="77"/>
        <v>3155</v>
      </c>
      <c r="H651" s="114" t="s">
        <v>967</v>
      </c>
      <c r="I651" s="114">
        <v>2</v>
      </c>
      <c r="J651" s="131" t="s">
        <v>65</v>
      </c>
      <c r="K651" t="str">
        <f t="shared" si="78"/>
        <v>1742012</v>
      </c>
      <c r="L651" s="114">
        <f>L650</f>
        <v>0</v>
      </c>
    </row>
    <row r="652" spans="1:12">
      <c r="A652" s="113" t="str">
        <f t="shared" si="79"/>
        <v>01</v>
      </c>
      <c r="B652" t="str">
        <f t="shared" si="80"/>
        <v>1級地</v>
      </c>
      <c r="C652" s="119">
        <f t="shared" si="81"/>
        <v>11.6</v>
      </c>
      <c r="D652" s="143" t="s">
        <v>3885</v>
      </c>
      <c r="E652" s="128" t="s">
        <v>865</v>
      </c>
      <c r="F652">
        <v>195</v>
      </c>
      <c r="G652" s="114">
        <f t="shared" si="77"/>
        <v>2262</v>
      </c>
      <c r="H652" s="114" t="s">
        <v>967</v>
      </c>
      <c r="I652" s="114">
        <v>2</v>
      </c>
      <c r="J652" s="131" t="s">
        <v>65</v>
      </c>
      <c r="K652" t="str">
        <f t="shared" si="78"/>
        <v>3541012</v>
      </c>
      <c r="L652" s="114">
        <f t="shared" ref="L652:L673" si="82">L651</f>
        <v>0</v>
      </c>
    </row>
    <row r="653" spans="1:12">
      <c r="A653" s="113" t="str">
        <f t="shared" si="79"/>
        <v>01</v>
      </c>
      <c r="B653" t="str">
        <f t="shared" si="80"/>
        <v>1級地</v>
      </c>
      <c r="C653" s="119">
        <f t="shared" si="81"/>
        <v>11.6</v>
      </c>
      <c r="D653" s="143" t="s">
        <v>3886</v>
      </c>
      <c r="E653" s="128" t="s">
        <v>866</v>
      </c>
      <c r="F653">
        <v>384</v>
      </c>
      <c r="G653" s="114">
        <f t="shared" si="77"/>
        <v>4454</v>
      </c>
      <c r="H653" s="114" t="s">
        <v>967</v>
      </c>
      <c r="I653" s="114">
        <v>2</v>
      </c>
      <c r="J653" s="131" t="s">
        <v>65</v>
      </c>
      <c r="K653" t="str">
        <f t="shared" si="78"/>
        <v>3542012</v>
      </c>
      <c r="L653" s="114">
        <f t="shared" si="82"/>
        <v>0</v>
      </c>
    </row>
    <row r="654" spans="1:12">
      <c r="A654" s="113" t="str">
        <f t="shared" si="79"/>
        <v>01</v>
      </c>
      <c r="B654" t="str">
        <f t="shared" si="80"/>
        <v>1級地</v>
      </c>
      <c r="C654" s="119">
        <f t="shared" si="81"/>
        <v>11.6</v>
      </c>
      <c r="D654" s="143" t="s">
        <v>3887</v>
      </c>
      <c r="E654" s="128" t="s">
        <v>867</v>
      </c>
      <c r="F654">
        <v>267</v>
      </c>
      <c r="G654" s="114">
        <f t="shared" si="77"/>
        <v>3097</v>
      </c>
      <c r="H654" s="114" t="s">
        <v>967</v>
      </c>
      <c r="I654" s="114">
        <v>2</v>
      </c>
      <c r="J654" s="131" t="s">
        <v>65</v>
      </c>
      <c r="K654" t="str">
        <f t="shared" si="78"/>
        <v>3543012</v>
      </c>
      <c r="L654" s="114">
        <f t="shared" si="82"/>
        <v>0</v>
      </c>
    </row>
    <row r="655" spans="1:12">
      <c r="A655" s="113" t="str">
        <f t="shared" si="79"/>
        <v>01</v>
      </c>
      <c r="B655" t="str">
        <f t="shared" si="80"/>
        <v>1級地</v>
      </c>
      <c r="C655" s="119">
        <f t="shared" si="81"/>
        <v>11.6</v>
      </c>
      <c r="D655" s="143" t="s">
        <v>3888</v>
      </c>
      <c r="E655" s="128" t="s">
        <v>868</v>
      </c>
      <c r="F655">
        <v>190</v>
      </c>
      <c r="G655" s="114">
        <f t="shared" si="77"/>
        <v>2204</v>
      </c>
      <c r="H655" s="114" t="s">
        <v>967</v>
      </c>
      <c r="I655" s="114">
        <v>2</v>
      </c>
      <c r="J655" s="131" t="s">
        <v>65</v>
      </c>
      <c r="K655" t="str">
        <f t="shared" si="78"/>
        <v>3544012</v>
      </c>
      <c r="L655" s="114">
        <f t="shared" si="82"/>
        <v>0</v>
      </c>
    </row>
    <row r="656" spans="1:12">
      <c r="A656" s="113" t="str">
        <f t="shared" si="79"/>
        <v>01</v>
      </c>
      <c r="B656" t="str">
        <f t="shared" si="80"/>
        <v>1級地</v>
      </c>
      <c r="C656" s="119">
        <f t="shared" si="81"/>
        <v>11.6</v>
      </c>
      <c r="D656" s="143" t="s">
        <v>3889</v>
      </c>
      <c r="E656" s="128" t="s">
        <v>253</v>
      </c>
      <c r="F656">
        <v>370</v>
      </c>
      <c r="G656" s="114">
        <f t="shared" si="77"/>
        <v>4292</v>
      </c>
      <c r="H656" s="114" t="s">
        <v>967</v>
      </c>
      <c r="I656" s="114">
        <v>2</v>
      </c>
      <c r="J656" s="131" t="s">
        <v>65</v>
      </c>
      <c r="K656" t="str">
        <f t="shared" si="78"/>
        <v>1743012</v>
      </c>
      <c r="L656" s="114">
        <f t="shared" si="82"/>
        <v>0</v>
      </c>
    </row>
    <row r="657" spans="1:12">
      <c r="A657" s="113" t="str">
        <f t="shared" si="79"/>
        <v>01</v>
      </c>
      <c r="B657" t="str">
        <f t="shared" si="80"/>
        <v>1級地</v>
      </c>
      <c r="C657" s="119">
        <f t="shared" si="81"/>
        <v>11.6</v>
      </c>
      <c r="D657" s="143" t="s">
        <v>3890</v>
      </c>
      <c r="E657" s="128" t="s">
        <v>254</v>
      </c>
      <c r="F657">
        <v>259</v>
      </c>
      <c r="G657" s="114">
        <f t="shared" si="77"/>
        <v>3004</v>
      </c>
      <c r="H657" s="114" t="s">
        <v>967</v>
      </c>
      <c r="I657" s="114">
        <v>2</v>
      </c>
      <c r="J657" s="131" t="s">
        <v>65</v>
      </c>
      <c r="K657" t="str">
        <f t="shared" si="78"/>
        <v>1744012</v>
      </c>
      <c r="L657" s="114">
        <f t="shared" si="82"/>
        <v>0</v>
      </c>
    </row>
    <row r="658" spans="1:12">
      <c r="A658" s="113" t="str">
        <f t="shared" si="79"/>
        <v>01</v>
      </c>
      <c r="B658" t="str">
        <f t="shared" si="80"/>
        <v>1級地</v>
      </c>
      <c r="C658" s="119">
        <f t="shared" si="81"/>
        <v>11.6</v>
      </c>
      <c r="D658" s="143" t="s">
        <v>3891</v>
      </c>
      <c r="E658" s="128" t="s">
        <v>869</v>
      </c>
      <c r="F658">
        <v>185</v>
      </c>
      <c r="G658" s="114">
        <f t="shared" si="77"/>
        <v>2146</v>
      </c>
      <c r="H658" s="114" t="s">
        <v>967</v>
      </c>
      <c r="I658" s="114">
        <v>2</v>
      </c>
      <c r="J658" s="131" t="s">
        <v>65</v>
      </c>
      <c r="K658" t="str">
        <f t="shared" si="78"/>
        <v>3545012</v>
      </c>
      <c r="L658" s="114">
        <f t="shared" si="82"/>
        <v>0</v>
      </c>
    </row>
    <row r="659" spans="1:12">
      <c r="A659" s="113" t="str">
        <f t="shared" si="79"/>
        <v>01</v>
      </c>
      <c r="B659" t="str">
        <f t="shared" si="80"/>
        <v>1級地</v>
      </c>
      <c r="C659" s="119">
        <f t="shared" si="81"/>
        <v>11.6</v>
      </c>
      <c r="D659" s="143" t="s">
        <v>3892</v>
      </c>
      <c r="E659" s="128" t="s">
        <v>870</v>
      </c>
      <c r="F659">
        <v>365</v>
      </c>
      <c r="G659" s="114">
        <f t="shared" si="77"/>
        <v>4234</v>
      </c>
      <c r="H659" s="114" t="s">
        <v>967</v>
      </c>
      <c r="I659" s="114">
        <v>2</v>
      </c>
      <c r="J659" s="131" t="s">
        <v>65</v>
      </c>
      <c r="K659" t="str">
        <f t="shared" si="78"/>
        <v>3546012</v>
      </c>
      <c r="L659" s="114">
        <f t="shared" si="82"/>
        <v>0</v>
      </c>
    </row>
    <row r="660" spans="1:12">
      <c r="A660" s="113" t="str">
        <f t="shared" si="79"/>
        <v>01</v>
      </c>
      <c r="B660" t="str">
        <f t="shared" si="80"/>
        <v>1級地</v>
      </c>
      <c r="C660" s="119">
        <f t="shared" si="81"/>
        <v>11.6</v>
      </c>
      <c r="D660" s="143" t="s">
        <v>3893</v>
      </c>
      <c r="E660" s="128" t="s">
        <v>871</v>
      </c>
      <c r="F660">
        <v>254</v>
      </c>
      <c r="G660" s="114">
        <f t="shared" si="77"/>
        <v>2946</v>
      </c>
      <c r="H660" s="114" t="s">
        <v>967</v>
      </c>
      <c r="I660" s="114">
        <v>2</v>
      </c>
      <c r="J660" s="131" t="s">
        <v>65</v>
      </c>
      <c r="K660" t="str">
        <f t="shared" si="78"/>
        <v>3547012</v>
      </c>
      <c r="L660" s="114">
        <f t="shared" si="82"/>
        <v>0</v>
      </c>
    </row>
    <row r="661" spans="1:12">
      <c r="A661" s="113" t="str">
        <f t="shared" si="79"/>
        <v>01</v>
      </c>
      <c r="B661" t="str">
        <f t="shared" si="80"/>
        <v>1級地</v>
      </c>
      <c r="C661" s="119">
        <f t="shared" si="81"/>
        <v>11.6</v>
      </c>
      <c r="D661" s="143" t="s">
        <v>3894</v>
      </c>
      <c r="E661" s="128" t="s">
        <v>872</v>
      </c>
      <c r="F661">
        <v>180</v>
      </c>
      <c r="G661" s="114">
        <f t="shared" si="77"/>
        <v>2088</v>
      </c>
      <c r="H661" s="114" t="s">
        <v>967</v>
      </c>
      <c r="I661" s="114">
        <v>2</v>
      </c>
      <c r="J661" s="131" t="s">
        <v>65</v>
      </c>
      <c r="K661" t="str">
        <f t="shared" si="78"/>
        <v>3548012</v>
      </c>
      <c r="L661" s="114">
        <f t="shared" si="82"/>
        <v>0</v>
      </c>
    </row>
    <row r="662" spans="1:12">
      <c r="A662" s="113" t="str">
        <f t="shared" si="79"/>
        <v>01</v>
      </c>
      <c r="B662" t="str">
        <f t="shared" si="80"/>
        <v>1級地</v>
      </c>
      <c r="C662" s="119">
        <f t="shared" si="81"/>
        <v>11.6</v>
      </c>
      <c r="D662" s="143" t="s">
        <v>3895</v>
      </c>
      <c r="E662" s="128" t="s">
        <v>255</v>
      </c>
      <c r="F662">
        <v>362</v>
      </c>
      <c r="G662" s="114">
        <f t="shared" si="77"/>
        <v>4199</v>
      </c>
      <c r="H662" s="114" t="s">
        <v>967</v>
      </c>
      <c r="I662" s="114">
        <v>2</v>
      </c>
      <c r="J662" s="131" t="s">
        <v>65</v>
      </c>
      <c r="K662" t="str">
        <f t="shared" si="78"/>
        <v>1745012</v>
      </c>
      <c r="L662" s="114">
        <f t="shared" si="82"/>
        <v>0</v>
      </c>
    </row>
    <row r="663" spans="1:12">
      <c r="A663" s="113" t="str">
        <f t="shared" si="79"/>
        <v>01</v>
      </c>
      <c r="B663" t="str">
        <f t="shared" si="80"/>
        <v>1級地</v>
      </c>
      <c r="C663" s="119">
        <f t="shared" si="81"/>
        <v>11.6</v>
      </c>
      <c r="D663" s="143" t="s">
        <v>3896</v>
      </c>
      <c r="E663" s="128" t="s">
        <v>256</v>
      </c>
      <c r="F663">
        <v>253</v>
      </c>
      <c r="G663" s="114">
        <f t="shared" si="77"/>
        <v>2934</v>
      </c>
      <c r="H663" s="114" t="s">
        <v>967</v>
      </c>
      <c r="I663" s="114">
        <v>2</v>
      </c>
      <c r="J663" s="131" t="s">
        <v>65</v>
      </c>
      <c r="K663" t="str">
        <f t="shared" si="78"/>
        <v>1746012</v>
      </c>
      <c r="L663" s="114">
        <f t="shared" si="82"/>
        <v>0</v>
      </c>
    </row>
    <row r="664" spans="1:12">
      <c r="A664" s="113" t="str">
        <f t="shared" si="79"/>
        <v>01</v>
      </c>
      <c r="B664" t="str">
        <f t="shared" si="80"/>
        <v>1級地</v>
      </c>
      <c r="C664" s="119">
        <f t="shared" si="81"/>
        <v>11.6</v>
      </c>
      <c r="D664" s="143" t="s">
        <v>3897</v>
      </c>
      <c r="E664" s="128" t="s">
        <v>873</v>
      </c>
      <c r="F664">
        <v>181</v>
      </c>
      <c r="G664" s="114">
        <f t="shared" si="77"/>
        <v>2099</v>
      </c>
      <c r="H664" s="114" t="s">
        <v>967</v>
      </c>
      <c r="I664" s="114">
        <v>2</v>
      </c>
      <c r="J664" s="131" t="s">
        <v>65</v>
      </c>
      <c r="K664" t="str">
        <f t="shared" si="78"/>
        <v>3549012</v>
      </c>
      <c r="L664" s="114">
        <f t="shared" si="82"/>
        <v>0</v>
      </c>
    </row>
    <row r="665" spans="1:12">
      <c r="A665" s="113" t="str">
        <f t="shared" si="79"/>
        <v>01</v>
      </c>
      <c r="B665" t="str">
        <f t="shared" si="80"/>
        <v>1級地</v>
      </c>
      <c r="C665" s="119">
        <f t="shared" si="81"/>
        <v>11.6</v>
      </c>
      <c r="D665" s="143" t="s">
        <v>3898</v>
      </c>
      <c r="E665" s="128" t="s">
        <v>874</v>
      </c>
      <c r="F665">
        <v>357</v>
      </c>
      <c r="G665" s="114">
        <f t="shared" si="77"/>
        <v>4141</v>
      </c>
      <c r="H665" s="114" t="s">
        <v>967</v>
      </c>
      <c r="I665" s="114">
        <v>2</v>
      </c>
      <c r="J665" s="131" t="s">
        <v>65</v>
      </c>
      <c r="K665" t="str">
        <f t="shared" si="78"/>
        <v>3550012</v>
      </c>
      <c r="L665" s="114">
        <f t="shared" si="82"/>
        <v>0</v>
      </c>
    </row>
    <row r="666" spans="1:12">
      <c r="A666" s="113" t="str">
        <f t="shared" si="79"/>
        <v>01</v>
      </c>
      <c r="B666" t="str">
        <f t="shared" si="80"/>
        <v>1級地</v>
      </c>
      <c r="C666" s="119">
        <f t="shared" si="81"/>
        <v>11.6</v>
      </c>
      <c r="D666" s="143" t="s">
        <v>3899</v>
      </c>
      <c r="E666" s="128" t="s">
        <v>875</v>
      </c>
      <c r="F666">
        <v>248</v>
      </c>
      <c r="G666" s="114">
        <f t="shared" si="77"/>
        <v>2876</v>
      </c>
      <c r="H666" s="114" t="s">
        <v>967</v>
      </c>
      <c r="I666" s="114">
        <v>2</v>
      </c>
      <c r="J666" s="131" t="s">
        <v>65</v>
      </c>
      <c r="K666" t="str">
        <f t="shared" si="78"/>
        <v>3551012</v>
      </c>
      <c r="L666" s="114">
        <f t="shared" si="82"/>
        <v>0</v>
      </c>
    </row>
    <row r="667" spans="1:12">
      <c r="A667" s="113" t="str">
        <f t="shared" si="79"/>
        <v>01</v>
      </c>
      <c r="B667" t="str">
        <f t="shared" si="80"/>
        <v>1級地</v>
      </c>
      <c r="C667" s="119">
        <f t="shared" si="81"/>
        <v>11.6</v>
      </c>
      <c r="D667" s="143" t="s">
        <v>3900</v>
      </c>
      <c r="E667" s="128" t="s">
        <v>876</v>
      </c>
      <c r="F667">
        <v>176</v>
      </c>
      <c r="G667" s="114">
        <f t="shared" si="77"/>
        <v>2041</v>
      </c>
      <c r="H667" s="114" t="s">
        <v>967</v>
      </c>
      <c r="I667" s="114">
        <v>2</v>
      </c>
      <c r="J667" s="131" t="s">
        <v>65</v>
      </c>
      <c r="K667" t="str">
        <f t="shared" si="78"/>
        <v>3552012</v>
      </c>
      <c r="L667" s="114">
        <f t="shared" si="82"/>
        <v>0</v>
      </c>
    </row>
    <row r="668" spans="1:12">
      <c r="A668" s="113" t="str">
        <f t="shared" si="79"/>
        <v>01</v>
      </c>
      <c r="B668" t="str">
        <f t="shared" si="80"/>
        <v>1級地</v>
      </c>
      <c r="C668" s="119">
        <f t="shared" si="81"/>
        <v>11.6</v>
      </c>
      <c r="D668" s="143" t="s">
        <v>3901</v>
      </c>
      <c r="E668" s="128" t="s">
        <v>257</v>
      </c>
      <c r="F668">
        <v>370</v>
      </c>
      <c r="G668" s="114">
        <f t="shared" si="77"/>
        <v>4292</v>
      </c>
      <c r="H668" s="114" t="s">
        <v>967</v>
      </c>
      <c r="I668" s="114">
        <v>2</v>
      </c>
      <c r="J668" s="131" t="s">
        <v>65</v>
      </c>
      <c r="K668" t="str">
        <f t="shared" si="78"/>
        <v>1747012</v>
      </c>
      <c r="L668" s="114">
        <f t="shared" si="82"/>
        <v>0</v>
      </c>
    </row>
    <row r="669" spans="1:12">
      <c r="A669" s="113" t="str">
        <f t="shared" si="79"/>
        <v>01</v>
      </c>
      <c r="B669" t="str">
        <f t="shared" si="80"/>
        <v>1級地</v>
      </c>
      <c r="C669" s="119">
        <f t="shared" si="81"/>
        <v>11.6</v>
      </c>
      <c r="D669" s="143" t="s">
        <v>3902</v>
      </c>
      <c r="E669" s="128" t="s">
        <v>877</v>
      </c>
      <c r="F669">
        <v>259</v>
      </c>
      <c r="G669" s="114">
        <f t="shared" si="77"/>
        <v>3004</v>
      </c>
      <c r="H669" s="114" t="s">
        <v>967</v>
      </c>
      <c r="I669" s="114">
        <v>2</v>
      </c>
      <c r="J669" s="131" t="s">
        <v>65</v>
      </c>
      <c r="K669" t="str">
        <f t="shared" si="78"/>
        <v>1748012</v>
      </c>
      <c r="L669" s="114">
        <f t="shared" si="82"/>
        <v>0</v>
      </c>
    </row>
    <row r="670" spans="1:12">
      <c r="A670" s="113" t="str">
        <f t="shared" si="79"/>
        <v>01</v>
      </c>
      <c r="B670" t="str">
        <f t="shared" si="80"/>
        <v>1級地</v>
      </c>
      <c r="C670" s="119">
        <f t="shared" si="81"/>
        <v>11.6</v>
      </c>
      <c r="D670" s="143" t="s">
        <v>3903</v>
      </c>
      <c r="E670" s="128" t="s">
        <v>878</v>
      </c>
      <c r="F670">
        <v>185</v>
      </c>
      <c r="G670" s="114">
        <f t="shared" si="77"/>
        <v>2146</v>
      </c>
      <c r="H670" s="114" t="s">
        <v>967</v>
      </c>
      <c r="I670" s="114">
        <v>2</v>
      </c>
      <c r="J670" s="131" t="s">
        <v>65</v>
      </c>
      <c r="K670" t="str">
        <f t="shared" si="78"/>
        <v>3553012</v>
      </c>
      <c r="L670" s="114">
        <f t="shared" si="82"/>
        <v>0</v>
      </c>
    </row>
    <row r="671" spans="1:12">
      <c r="A671" s="113" t="str">
        <f t="shared" si="79"/>
        <v>01</v>
      </c>
      <c r="B671" t="str">
        <f t="shared" si="80"/>
        <v>1級地</v>
      </c>
      <c r="C671" s="119">
        <f t="shared" si="81"/>
        <v>11.6</v>
      </c>
      <c r="D671" s="143" t="s">
        <v>3904</v>
      </c>
      <c r="E671" s="128" t="s">
        <v>879</v>
      </c>
      <c r="F671">
        <v>365</v>
      </c>
      <c r="G671" s="114">
        <f t="shared" si="77"/>
        <v>4234</v>
      </c>
      <c r="H671" s="114" t="s">
        <v>967</v>
      </c>
      <c r="I671" s="114">
        <v>2</v>
      </c>
      <c r="J671" s="131" t="s">
        <v>65</v>
      </c>
      <c r="K671" t="str">
        <f t="shared" si="78"/>
        <v>3554012</v>
      </c>
      <c r="L671" s="114">
        <f t="shared" si="82"/>
        <v>0</v>
      </c>
    </row>
    <row r="672" spans="1:12">
      <c r="A672" s="113" t="str">
        <f t="shared" si="79"/>
        <v>01</v>
      </c>
      <c r="B672" t="str">
        <f t="shared" si="80"/>
        <v>1級地</v>
      </c>
      <c r="C672" s="119">
        <f t="shared" si="81"/>
        <v>11.6</v>
      </c>
      <c r="D672" s="143" t="s">
        <v>3905</v>
      </c>
      <c r="E672" s="128" t="s">
        <v>880</v>
      </c>
      <c r="F672">
        <v>254</v>
      </c>
      <c r="G672" s="114">
        <f t="shared" si="77"/>
        <v>2946</v>
      </c>
      <c r="H672" s="114" t="s">
        <v>967</v>
      </c>
      <c r="I672" s="114">
        <v>2</v>
      </c>
      <c r="J672" s="131" t="s">
        <v>65</v>
      </c>
      <c r="K672" t="str">
        <f t="shared" si="78"/>
        <v>3555012</v>
      </c>
      <c r="L672" s="114">
        <f t="shared" si="82"/>
        <v>0</v>
      </c>
    </row>
    <row r="673" spans="1:12">
      <c r="A673" s="113" t="str">
        <f t="shared" si="79"/>
        <v>01</v>
      </c>
      <c r="B673" t="str">
        <f t="shared" si="80"/>
        <v>1級地</v>
      </c>
      <c r="C673" s="119">
        <f t="shared" si="81"/>
        <v>11.6</v>
      </c>
      <c r="D673" s="143" t="s">
        <v>3906</v>
      </c>
      <c r="E673" s="128" t="s">
        <v>881</v>
      </c>
      <c r="F673">
        <v>180</v>
      </c>
      <c r="G673" s="114">
        <f t="shared" si="77"/>
        <v>2088</v>
      </c>
      <c r="H673" s="114" t="s">
        <v>967</v>
      </c>
      <c r="I673" s="114">
        <v>2</v>
      </c>
      <c r="J673" s="131" t="s">
        <v>65</v>
      </c>
      <c r="K673" t="str">
        <f t="shared" si="78"/>
        <v>3556012</v>
      </c>
      <c r="L673" s="114">
        <f t="shared" si="82"/>
        <v>0</v>
      </c>
    </row>
    <row r="674" spans="1:12">
      <c r="A674" s="113" t="str">
        <f t="shared" si="79"/>
        <v>01</v>
      </c>
      <c r="B674" t="str">
        <f t="shared" si="80"/>
        <v>1級地</v>
      </c>
      <c r="C674" s="119">
        <f t="shared" si="81"/>
        <v>11.6</v>
      </c>
      <c r="D674" s="143" t="s">
        <v>3907</v>
      </c>
      <c r="E674" s="128" t="s">
        <v>258</v>
      </c>
      <c r="F674">
        <v>343</v>
      </c>
      <c r="G674" s="114">
        <f t="shared" si="77"/>
        <v>3978</v>
      </c>
      <c r="H674" s="114" t="s">
        <v>967</v>
      </c>
      <c r="I674" s="114">
        <v>2</v>
      </c>
      <c r="J674" s="130">
        <f>J242</f>
        <v>3480</v>
      </c>
      <c r="K674" t="str">
        <f t="shared" si="78"/>
        <v>1751012</v>
      </c>
      <c r="L674" s="130">
        <f>IF(J674-G674&gt;0,J674-G674,0)</f>
        <v>0</v>
      </c>
    </row>
    <row r="675" spans="1:12">
      <c r="A675" s="113" t="str">
        <f t="shared" si="79"/>
        <v>01</v>
      </c>
      <c r="B675" t="str">
        <f t="shared" si="80"/>
        <v>1級地</v>
      </c>
      <c r="C675" s="119">
        <f t="shared" si="81"/>
        <v>11.6</v>
      </c>
      <c r="D675" s="143" t="s">
        <v>3908</v>
      </c>
      <c r="E675" s="128" t="s">
        <v>259</v>
      </c>
      <c r="F675">
        <v>240</v>
      </c>
      <c r="G675" s="114">
        <f t="shared" si="77"/>
        <v>2784</v>
      </c>
      <c r="H675" s="114" t="s">
        <v>967</v>
      </c>
      <c r="I675" s="114">
        <v>2</v>
      </c>
      <c r="J675" s="131" t="s">
        <v>65</v>
      </c>
      <c r="K675" t="str">
        <f t="shared" si="78"/>
        <v>1752012</v>
      </c>
      <c r="L675" s="114">
        <f>L674</f>
        <v>0</v>
      </c>
    </row>
    <row r="676" spans="1:12">
      <c r="A676" s="113" t="str">
        <f t="shared" si="79"/>
        <v>01</v>
      </c>
      <c r="B676" t="str">
        <f t="shared" si="80"/>
        <v>1級地</v>
      </c>
      <c r="C676" s="119">
        <f t="shared" si="81"/>
        <v>11.6</v>
      </c>
      <c r="D676" s="143" t="s">
        <v>3909</v>
      </c>
      <c r="E676" s="128" t="s">
        <v>882</v>
      </c>
      <c r="F676">
        <v>172</v>
      </c>
      <c r="G676" s="114">
        <f t="shared" si="77"/>
        <v>1995</v>
      </c>
      <c r="H676" s="114" t="s">
        <v>967</v>
      </c>
      <c r="I676" s="114">
        <v>2</v>
      </c>
      <c r="J676" s="131" t="s">
        <v>65</v>
      </c>
      <c r="K676" t="str">
        <f t="shared" si="78"/>
        <v>3561012</v>
      </c>
      <c r="L676" s="114">
        <f t="shared" ref="L676:L697" si="83">L675</f>
        <v>0</v>
      </c>
    </row>
    <row r="677" spans="1:12">
      <c r="A677" s="113" t="str">
        <f t="shared" si="79"/>
        <v>01</v>
      </c>
      <c r="B677" t="str">
        <f t="shared" si="80"/>
        <v>1級地</v>
      </c>
      <c r="C677" s="119">
        <f t="shared" si="81"/>
        <v>11.6</v>
      </c>
      <c r="D677" s="143" t="s">
        <v>3910</v>
      </c>
      <c r="E677" s="128" t="s">
        <v>883</v>
      </c>
      <c r="F677">
        <v>338</v>
      </c>
      <c r="G677" s="114">
        <f t="shared" si="77"/>
        <v>3920</v>
      </c>
      <c r="H677" s="114" t="s">
        <v>967</v>
      </c>
      <c r="I677" s="114">
        <v>2</v>
      </c>
      <c r="J677" s="131" t="s">
        <v>65</v>
      </c>
      <c r="K677" t="str">
        <f t="shared" si="78"/>
        <v>3562012</v>
      </c>
      <c r="L677" s="114">
        <f t="shared" si="83"/>
        <v>0</v>
      </c>
    </row>
    <row r="678" spans="1:12">
      <c r="A678" s="113" t="str">
        <f t="shared" si="79"/>
        <v>01</v>
      </c>
      <c r="B678" t="str">
        <f t="shared" si="80"/>
        <v>1級地</v>
      </c>
      <c r="C678" s="119">
        <f t="shared" si="81"/>
        <v>11.6</v>
      </c>
      <c r="D678" s="143" t="s">
        <v>3911</v>
      </c>
      <c r="E678" s="128" t="s">
        <v>884</v>
      </c>
      <c r="F678">
        <v>235</v>
      </c>
      <c r="G678" s="114">
        <f t="shared" si="77"/>
        <v>2726</v>
      </c>
      <c r="H678" s="114" t="s">
        <v>967</v>
      </c>
      <c r="I678" s="114">
        <v>2</v>
      </c>
      <c r="J678" s="131" t="s">
        <v>65</v>
      </c>
      <c r="K678" t="str">
        <f t="shared" si="78"/>
        <v>3563012</v>
      </c>
      <c r="L678" s="114">
        <f t="shared" si="83"/>
        <v>0</v>
      </c>
    </row>
    <row r="679" spans="1:12">
      <c r="A679" s="113" t="str">
        <f t="shared" si="79"/>
        <v>01</v>
      </c>
      <c r="B679" t="str">
        <f t="shared" si="80"/>
        <v>1級地</v>
      </c>
      <c r="C679" s="119">
        <f t="shared" si="81"/>
        <v>11.6</v>
      </c>
      <c r="D679" s="143" t="s">
        <v>3912</v>
      </c>
      <c r="E679" s="128" t="s">
        <v>885</v>
      </c>
      <c r="F679">
        <v>167</v>
      </c>
      <c r="G679" s="114">
        <f t="shared" si="77"/>
        <v>1937</v>
      </c>
      <c r="H679" s="114" t="s">
        <v>967</v>
      </c>
      <c r="I679" s="114">
        <v>2</v>
      </c>
      <c r="J679" s="131" t="s">
        <v>65</v>
      </c>
      <c r="K679" t="str">
        <f t="shared" si="78"/>
        <v>3564012</v>
      </c>
      <c r="L679" s="114">
        <f t="shared" si="83"/>
        <v>0</v>
      </c>
    </row>
    <row r="680" spans="1:12">
      <c r="A680" s="113" t="str">
        <f t="shared" si="79"/>
        <v>01</v>
      </c>
      <c r="B680" t="str">
        <f t="shared" si="80"/>
        <v>1級地</v>
      </c>
      <c r="C680" s="119">
        <f t="shared" si="81"/>
        <v>11.6</v>
      </c>
      <c r="D680" s="143" t="s">
        <v>3913</v>
      </c>
      <c r="E680" s="128" t="s">
        <v>260</v>
      </c>
      <c r="F680">
        <v>326</v>
      </c>
      <c r="G680" s="114">
        <f t="shared" si="77"/>
        <v>3781</v>
      </c>
      <c r="H680" s="114" t="s">
        <v>967</v>
      </c>
      <c r="I680" s="114">
        <v>2</v>
      </c>
      <c r="J680" s="131" t="s">
        <v>65</v>
      </c>
      <c r="K680" t="str">
        <f t="shared" si="78"/>
        <v>1753012</v>
      </c>
      <c r="L680" s="114">
        <f t="shared" si="83"/>
        <v>0</v>
      </c>
    </row>
    <row r="681" spans="1:12">
      <c r="A681" s="113" t="str">
        <f t="shared" si="79"/>
        <v>01</v>
      </c>
      <c r="B681" t="str">
        <f t="shared" si="80"/>
        <v>1級地</v>
      </c>
      <c r="C681" s="119">
        <f t="shared" si="81"/>
        <v>11.6</v>
      </c>
      <c r="D681" s="143" t="s">
        <v>3914</v>
      </c>
      <c r="E681" s="128" t="s">
        <v>261</v>
      </c>
      <c r="F681">
        <v>228</v>
      </c>
      <c r="G681" s="114">
        <f t="shared" si="77"/>
        <v>2644</v>
      </c>
      <c r="H681" s="114" t="s">
        <v>967</v>
      </c>
      <c r="I681" s="114">
        <v>2</v>
      </c>
      <c r="J681" s="131" t="s">
        <v>65</v>
      </c>
      <c r="K681" t="str">
        <f t="shared" si="78"/>
        <v>1754012</v>
      </c>
      <c r="L681" s="114">
        <f t="shared" si="83"/>
        <v>0</v>
      </c>
    </row>
    <row r="682" spans="1:12">
      <c r="A682" s="113" t="str">
        <f t="shared" si="79"/>
        <v>01</v>
      </c>
      <c r="B682" t="str">
        <f t="shared" si="80"/>
        <v>1級地</v>
      </c>
      <c r="C682" s="119">
        <f t="shared" si="81"/>
        <v>11.6</v>
      </c>
      <c r="D682" s="143" t="s">
        <v>3915</v>
      </c>
      <c r="E682" s="128" t="s">
        <v>886</v>
      </c>
      <c r="F682">
        <v>163</v>
      </c>
      <c r="G682" s="114">
        <f t="shared" si="77"/>
        <v>1890</v>
      </c>
      <c r="H682" s="114" t="s">
        <v>967</v>
      </c>
      <c r="I682" s="114">
        <v>2</v>
      </c>
      <c r="J682" s="131" t="s">
        <v>65</v>
      </c>
      <c r="K682" t="str">
        <f t="shared" si="78"/>
        <v>3565012</v>
      </c>
      <c r="L682" s="114">
        <f t="shared" si="83"/>
        <v>0</v>
      </c>
    </row>
    <row r="683" spans="1:12">
      <c r="A683" s="113" t="str">
        <f t="shared" si="79"/>
        <v>01</v>
      </c>
      <c r="B683" t="str">
        <f t="shared" si="80"/>
        <v>1級地</v>
      </c>
      <c r="C683" s="119">
        <f t="shared" si="81"/>
        <v>11.6</v>
      </c>
      <c r="D683" s="143" t="s">
        <v>3916</v>
      </c>
      <c r="E683" s="128" t="s">
        <v>887</v>
      </c>
      <c r="F683">
        <v>321</v>
      </c>
      <c r="G683" s="114">
        <f t="shared" si="77"/>
        <v>3723</v>
      </c>
      <c r="H683" s="114" t="s">
        <v>967</v>
      </c>
      <c r="I683" s="114">
        <v>2</v>
      </c>
      <c r="J683" s="131" t="s">
        <v>65</v>
      </c>
      <c r="K683" t="str">
        <f t="shared" si="78"/>
        <v>3566012</v>
      </c>
      <c r="L683" s="114">
        <f t="shared" si="83"/>
        <v>0</v>
      </c>
    </row>
    <row r="684" spans="1:12">
      <c r="A684" s="113" t="str">
        <f t="shared" si="79"/>
        <v>01</v>
      </c>
      <c r="B684" t="str">
        <f t="shared" si="80"/>
        <v>1級地</v>
      </c>
      <c r="C684" s="119">
        <f t="shared" si="81"/>
        <v>11.6</v>
      </c>
      <c r="D684" s="143" t="s">
        <v>3917</v>
      </c>
      <c r="E684" s="128" t="s">
        <v>888</v>
      </c>
      <c r="F684">
        <v>223</v>
      </c>
      <c r="G684" s="114">
        <f t="shared" si="77"/>
        <v>2586</v>
      </c>
      <c r="H684" s="114" t="s">
        <v>967</v>
      </c>
      <c r="I684" s="114">
        <v>2</v>
      </c>
      <c r="J684" s="131" t="s">
        <v>65</v>
      </c>
      <c r="K684" t="str">
        <f t="shared" si="78"/>
        <v>3567012</v>
      </c>
      <c r="L684" s="114">
        <f t="shared" si="83"/>
        <v>0</v>
      </c>
    </row>
    <row r="685" spans="1:12">
      <c r="A685" s="113" t="str">
        <f t="shared" si="79"/>
        <v>01</v>
      </c>
      <c r="B685" t="str">
        <f t="shared" si="80"/>
        <v>1級地</v>
      </c>
      <c r="C685" s="119">
        <f t="shared" si="81"/>
        <v>11.6</v>
      </c>
      <c r="D685" s="143" t="s">
        <v>3918</v>
      </c>
      <c r="E685" s="128" t="s">
        <v>889</v>
      </c>
      <c r="F685">
        <v>158</v>
      </c>
      <c r="G685" s="114">
        <f t="shared" si="77"/>
        <v>1832</v>
      </c>
      <c r="H685" s="114" t="s">
        <v>967</v>
      </c>
      <c r="I685" s="114">
        <v>2</v>
      </c>
      <c r="J685" s="131" t="s">
        <v>65</v>
      </c>
      <c r="K685" t="str">
        <f t="shared" si="78"/>
        <v>3568012</v>
      </c>
      <c r="L685" s="114">
        <f t="shared" si="83"/>
        <v>0</v>
      </c>
    </row>
    <row r="686" spans="1:12">
      <c r="A686" s="113" t="str">
        <f t="shared" si="79"/>
        <v>01</v>
      </c>
      <c r="B686" t="str">
        <f t="shared" si="80"/>
        <v>1級地</v>
      </c>
      <c r="C686" s="119">
        <f t="shared" si="81"/>
        <v>11.6</v>
      </c>
      <c r="D686" s="143" t="s">
        <v>3919</v>
      </c>
      <c r="E686" s="128" t="s">
        <v>262</v>
      </c>
      <c r="F686">
        <v>319</v>
      </c>
      <c r="G686" s="114">
        <f t="shared" si="77"/>
        <v>3700</v>
      </c>
      <c r="H686" s="114" t="s">
        <v>967</v>
      </c>
      <c r="I686" s="114">
        <v>2</v>
      </c>
      <c r="J686" s="131" t="s">
        <v>65</v>
      </c>
      <c r="K686" t="str">
        <f t="shared" si="78"/>
        <v>1755012</v>
      </c>
      <c r="L686" s="114">
        <f t="shared" si="83"/>
        <v>0</v>
      </c>
    </row>
    <row r="687" spans="1:12">
      <c r="A687" s="113" t="str">
        <f t="shared" si="79"/>
        <v>01</v>
      </c>
      <c r="B687" t="str">
        <f t="shared" si="80"/>
        <v>1級地</v>
      </c>
      <c r="C687" s="119">
        <f t="shared" si="81"/>
        <v>11.6</v>
      </c>
      <c r="D687" s="143" t="s">
        <v>3920</v>
      </c>
      <c r="E687" s="128" t="s">
        <v>263</v>
      </c>
      <c r="F687">
        <v>223</v>
      </c>
      <c r="G687" s="114">
        <f t="shared" si="77"/>
        <v>2586</v>
      </c>
      <c r="H687" s="114" t="s">
        <v>967</v>
      </c>
      <c r="I687" s="114">
        <v>2</v>
      </c>
      <c r="J687" s="131" t="s">
        <v>65</v>
      </c>
      <c r="K687" t="str">
        <f t="shared" si="78"/>
        <v>1756012</v>
      </c>
      <c r="L687" s="114">
        <f t="shared" si="83"/>
        <v>0</v>
      </c>
    </row>
    <row r="688" spans="1:12">
      <c r="A688" s="113" t="str">
        <f t="shared" si="79"/>
        <v>01</v>
      </c>
      <c r="B688" t="str">
        <f t="shared" si="80"/>
        <v>1級地</v>
      </c>
      <c r="C688" s="119">
        <f t="shared" si="81"/>
        <v>11.6</v>
      </c>
      <c r="D688" s="143" t="s">
        <v>3921</v>
      </c>
      <c r="E688" s="128" t="s">
        <v>890</v>
      </c>
      <c r="F688">
        <v>160</v>
      </c>
      <c r="G688" s="114">
        <f t="shared" si="77"/>
        <v>1856</v>
      </c>
      <c r="H688" s="114" t="s">
        <v>967</v>
      </c>
      <c r="I688" s="114">
        <v>2</v>
      </c>
      <c r="J688" s="131" t="s">
        <v>65</v>
      </c>
      <c r="K688" t="str">
        <f t="shared" si="78"/>
        <v>3569012</v>
      </c>
      <c r="L688" s="114">
        <f t="shared" si="83"/>
        <v>0</v>
      </c>
    </row>
    <row r="689" spans="1:12">
      <c r="A689" s="113" t="str">
        <f t="shared" si="79"/>
        <v>01</v>
      </c>
      <c r="B689" t="str">
        <f t="shared" si="80"/>
        <v>1級地</v>
      </c>
      <c r="C689" s="119">
        <f t="shared" si="81"/>
        <v>11.6</v>
      </c>
      <c r="D689" s="143" t="s">
        <v>3922</v>
      </c>
      <c r="E689" s="128" t="s">
        <v>891</v>
      </c>
      <c r="F689">
        <v>314</v>
      </c>
      <c r="G689" s="114">
        <f t="shared" si="77"/>
        <v>3642</v>
      </c>
      <c r="H689" s="114" t="s">
        <v>967</v>
      </c>
      <c r="I689" s="114">
        <v>2</v>
      </c>
      <c r="J689" s="131" t="s">
        <v>65</v>
      </c>
      <c r="K689" t="str">
        <f t="shared" si="78"/>
        <v>3570012</v>
      </c>
      <c r="L689" s="114">
        <f t="shared" si="83"/>
        <v>0</v>
      </c>
    </row>
    <row r="690" spans="1:12">
      <c r="A690" s="113" t="str">
        <f t="shared" si="79"/>
        <v>01</v>
      </c>
      <c r="B690" t="str">
        <f t="shared" si="80"/>
        <v>1級地</v>
      </c>
      <c r="C690" s="119">
        <f t="shared" si="81"/>
        <v>11.6</v>
      </c>
      <c r="D690" s="143" t="s">
        <v>3923</v>
      </c>
      <c r="E690" s="128" t="s">
        <v>892</v>
      </c>
      <c r="F690">
        <v>218</v>
      </c>
      <c r="G690" s="114">
        <f t="shared" si="77"/>
        <v>2528</v>
      </c>
      <c r="H690" s="114" t="s">
        <v>967</v>
      </c>
      <c r="I690" s="114">
        <v>2</v>
      </c>
      <c r="J690" s="131" t="s">
        <v>65</v>
      </c>
      <c r="K690" t="str">
        <f t="shared" si="78"/>
        <v>3571012</v>
      </c>
      <c r="L690" s="114">
        <f t="shared" si="83"/>
        <v>0</v>
      </c>
    </row>
    <row r="691" spans="1:12">
      <c r="A691" s="113" t="str">
        <f t="shared" si="79"/>
        <v>01</v>
      </c>
      <c r="B691" t="str">
        <f t="shared" si="80"/>
        <v>1級地</v>
      </c>
      <c r="C691" s="119">
        <f t="shared" si="81"/>
        <v>11.6</v>
      </c>
      <c r="D691" s="143" t="s">
        <v>3924</v>
      </c>
      <c r="E691" s="128" t="s">
        <v>893</v>
      </c>
      <c r="F691">
        <v>155</v>
      </c>
      <c r="G691" s="114">
        <f t="shared" si="77"/>
        <v>1798</v>
      </c>
      <c r="H691" s="114" t="s">
        <v>967</v>
      </c>
      <c r="I691" s="114">
        <v>2</v>
      </c>
      <c r="J691" s="131" t="s">
        <v>65</v>
      </c>
      <c r="K691" t="str">
        <f t="shared" si="78"/>
        <v>3572012</v>
      </c>
      <c r="L691" s="114">
        <f t="shared" si="83"/>
        <v>0</v>
      </c>
    </row>
    <row r="692" spans="1:12">
      <c r="A692" s="113" t="str">
        <f t="shared" si="79"/>
        <v>01</v>
      </c>
      <c r="B692" t="str">
        <f t="shared" si="80"/>
        <v>1級地</v>
      </c>
      <c r="C692" s="119">
        <f t="shared" si="81"/>
        <v>11.6</v>
      </c>
      <c r="D692" s="143" t="s">
        <v>3925</v>
      </c>
      <c r="E692" s="128" t="s">
        <v>264</v>
      </c>
      <c r="F692">
        <v>326</v>
      </c>
      <c r="G692" s="114">
        <f t="shared" si="77"/>
        <v>3781</v>
      </c>
      <c r="H692" s="114" t="s">
        <v>967</v>
      </c>
      <c r="I692" s="114">
        <v>2</v>
      </c>
      <c r="J692" s="131" t="s">
        <v>65</v>
      </c>
      <c r="K692" t="str">
        <f t="shared" si="78"/>
        <v>1757012</v>
      </c>
      <c r="L692" s="114">
        <f t="shared" si="83"/>
        <v>0</v>
      </c>
    </row>
    <row r="693" spans="1:12">
      <c r="A693" s="113" t="str">
        <f t="shared" si="79"/>
        <v>01</v>
      </c>
      <c r="B693" t="str">
        <f t="shared" si="80"/>
        <v>1級地</v>
      </c>
      <c r="C693" s="119">
        <f t="shared" si="81"/>
        <v>11.6</v>
      </c>
      <c r="D693" s="143" t="s">
        <v>3926</v>
      </c>
      <c r="E693" s="128" t="s">
        <v>894</v>
      </c>
      <c r="F693">
        <v>228</v>
      </c>
      <c r="G693" s="114">
        <f t="shared" si="77"/>
        <v>2644</v>
      </c>
      <c r="H693" s="114" t="s">
        <v>967</v>
      </c>
      <c r="I693" s="114">
        <v>2</v>
      </c>
      <c r="J693" s="131" t="s">
        <v>65</v>
      </c>
      <c r="K693" t="str">
        <f t="shared" si="78"/>
        <v>1758012</v>
      </c>
      <c r="L693" s="114">
        <f t="shared" si="83"/>
        <v>0</v>
      </c>
    </row>
    <row r="694" spans="1:12">
      <c r="A694" s="113" t="str">
        <f t="shared" si="79"/>
        <v>01</v>
      </c>
      <c r="B694" t="str">
        <f t="shared" si="80"/>
        <v>1級地</v>
      </c>
      <c r="C694" s="119">
        <f t="shared" si="81"/>
        <v>11.6</v>
      </c>
      <c r="D694" s="143" t="s">
        <v>3927</v>
      </c>
      <c r="E694" s="128" t="s">
        <v>895</v>
      </c>
      <c r="F694">
        <v>163</v>
      </c>
      <c r="G694" s="114">
        <f t="shared" si="77"/>
        <v>1890</v>
      </c>
      <c r="H694" s="114" t="s">
        <v>967</v>
      </c>
      <c r="I694" s="114">
        <v>2</v>
      </c>
      <c r="J694" s="131" t="s">
        <v>65</v>
      </c>
      <c r="K694" t="str">
        <f t="shared" si="78"/>
        <v>3573012</v>
      </c>
      <c r="L694" s="114">
        <f t="shared" si="83"/>
        <v>0</v>
      </c>
    </row>
    <row r="695" spans="1:12">
      <c r="A695" s="113" t="str">
        <f t="shared" si="79"/>
        <v>01</v>
      </c>
      <c r="B695" t="str">
        <f t="shared" si="80"/>
        <v>1級地</v>
      </c>
      <c r="C695" s="119">
        <f t="shared" si="81"/>
        <v>11.6</v>
      </c>
      <c r="D695" s="143" t="s">
        <v>3928</v>
      </c>
      <c r="E695" s="128" t="s">
        <v>896</v>
      </c>
      <c r="F695">
        <v>321</v>
      </c>
      <c r="G695" s="114">
        <f t="shared" si="77"/>
        <v>3723</v>
      </c>
      <c r="H695" s="114" t="s">
        <v>967</v>
      </c>
      <c r="I695" s="114">
        <v>2</v>
      </c>
      <c r="J695" s="131" t="s">
        <v>65</v>
      </c>
      <c r="K695" t="str">
        <f t="shared" si="78"/>
        <v>3574012</v>
      </c>
      <c r="L695" s="114">
        <f t="shared" si="83"/>
        <v>0</v>
      </c>
    </row>
    <row r="696" spans="1:12">
      <c r="A696" s="113" t="str">
        <f t="shared" si="79"/>
        <v>01</v>
      </c>
      <c r="B696" t="str">
        <f t="shared" si="80"/>
        <v>1級地</v>
      </c>
      <c r="C696" s="119">
        <f t="shared" si="81"/>
        <v>11.6</v>
      </c>
      <c r="D696" s="143" t="s">
        <v>3929</v>
      </c>
      <c r="E696" s="128" t="s">
        <v>897</v>
      </c>
      <c r="F696">
        <v>223</v>
      </c>
      <c r="G696" s="114">
        <f t="shared" si="77"/>
        <v>2586</v>
      </c>
      <c r="H696" s="114" t="s">
        <v>967</v>
      </c>
      <c r="I696" s="114">
        <v>2</v>
      </c>
      <c r="J696" s="131" t="s">
        <v>65</v>
      </c>
      <c r="K696" t="str">
        <f t="shared" si="78"/>
        <v>3575012</v>
      </c>
      <c r="L696" s="114">
        <f t="shared" si="83"/>
        <v>0</v>
      </c>
    </row>
    <row r="697" spans="1:12">
      <c r="A697" s="113" t="str">
        <f t="shared" si="79"/>
        <v>01</v>
      </c>
      <c r="B697" t="str">
        <f t="shared" si="80"/>
        <v>1級地</v>
      </c>
      <c r="C697" s="119">
        <f t="shared" si="81"/>
        <v>11.6</v>
      </c>
      <c r="D697" s="143" t="s">
        <v>3930</v>
      </c>
      <c r="E697" s="128" t="s">
        <v>898</v>
      </c>
      <c r="F697">
        <v>158</v>
      </c>
      <c r="G697" s="114">
        <f t="shared" si="77"/>
        <v>1832</v>
      </c>
      <c r="H697" s="114" t="s">
        <v>967</v>
      </c>
      <c r="I697" s="114">
        <v>2</v>
      </c>
      <c r="J697" s="131" t="s">
        <v>65</v>
      </c>
      <c r="K697" t="str">
        <f t="shared" si="78"/>
        <v>3576012</v>
      </c>
      <c r="L697" s="114">
        <f t="shared" si="83"/>
        <v>0</v>
      </c>
    </row>
    <row r="698" spans="1:12">
      <c r="A698" s="113" t="str">
        <f t="shared" si="79"/>
        <v>01</v>
      </c>
      <c r="B698" t="str">
        <f t="shared" si="80"/>
        <v>1級地</v>
      </c>
      <c r="C698" s="119">
        <f t="shared" si="81"/>
        <v>11.6</v>
      </c>
      <c r="D698" s="143" t="s">
        <v>3931</v>
      </c>
      <c r="E698" s="128" t="s">
        <v>265</v>
      </c>
      <c r="F698">
        <v>311</v>
      </c>
      <c r="G698" s="114">
        <f t="shared" si="77"/>
        <v>3607</v>
      </c>
      <c r="H698" s="114" t="s">
        <v>967</v>
      </c>
      <c r="I698" s="114">
        <v>2</v>
      </c>
      <c r="J698" s="130">
        <f>J242</f>
        <v>3480</v>
      </c>
      <c r="K698" t="str">
        <f t="shared" si="78"/>
        <v>1761012</v>
      </c>
      <c r="L698" s="130">
        <f>IF(J698-G698&gt;0,J698-G698,0)</f>
        <v>0</v>
      </c>
    </row>
    <row r="699" spans="1:12">
      <c r="A699" s="113" t="str">
        <f t="shared" si="79"/>
        <v>01</v>
      </c>
      <c r="B699" t="str">
        <f t="shared" si="80"/>
        <v>1級地</v>
      </c>
      <c r="C699" s="119">
        <f t="shared" si="81"/>
        <v>11.6</v>
      </c>
      <c r="D699" s="143" t="s">
        <v>3932</v>
      </c>
      <c r="E699" s="128" t="s">
        <v>266</v>
      </c>
      <c r="F699">
        <v>218</v>
      </c>
      <c r="G699" s="114">
        <f t="shared" si="77"/>
        <v>2528</v>
      </c>
      <c r="H699" s="114" t="s">
        <v>967</v>
      </c>
      <c r="I699" s="114">
        <v>2</v>
      </c>
      <c r="J699" s="131" t="s">
        <v>65</v>
      </c>
      <c r="K699" t="str">
        <f t="shared" si="78"/>
        <v>1762012</v>
      </c>
      <c r="L699" s="114">
        <f>L698</f>
        <v>0</v>
      </c>
    </row>
    <row r="700" spans="1:12">
      <c r="A700" s="113" t="str">
        <f t="shared" si="79"/>
        <v>01</v>
      </c>
      <c r="B700" t="str">
        <f t="shared" si="80"/>
        <v>1級地</v>
      </c>
      <c r="C700" s="119">
        <f t="shared" si="81"/>
        <v>11.6</v>
      </c>
      <c r="D700" s="143" t="s">
        <v>3933</v>
      </c>
      <c r="E700" s="128" t="s">
        <v>899</v>
      </c>
      <c r="F700">
        <v>156</v>
      </c>
      <c r="G700" s="114">
        <f t="shared" si="77"/>
        <v>1809</v>
      </c>
      <c r="H700" s="114" t="s">
        <v>967</v>
      </c>
      <c r="I700" s="114">
        <v>2</v>
      </c>
      <c r="J700" s="131" t="s">
        <v>65</v>
      </c>
      <c r="K700" t="str">
        <f t="shared" si="78"/>
        <v>3581012</v>
      </c>
      <c r="L700" s="114">
        <f t="shared" ref="L700:L721" si="84">L699</f>
        <v>0</v>
      </c>
    </row>
    <row r="701" spans="1:12">
      <c r="A701" s="113" t="str">
        <f t="shared" si="79"/>
        <v>01</v>
      </c>
      <c r="B701" t="str">
        <f t="shared" si="80"/>
        <v>1級地</v>
      </c>
      <c r="C701" s="119">
        <f t="shared" si="81"/>
        <v>11.6</v>
      </c>
      <c r="D701" s="143" t="s">
        <v>3934</v>
      </c>
      <c r="E701" s="128" t="s">
        <v>900</v>
      </c>
      <c r="F701">
        <v>306</v>
      </c>
      <c r="G701" s="114">
        <f t="shared" si="77"/>
        <v>3549</v>
      </c>
      <c r="H701" s="114" t="s">
        <v>967</v>
      </c>
      <c r="I701" s="114">
        <v>2</v>
      </c>
      <c r="J701" s="131" t="s">
        <v>65</v>
      </c>
      <c r="K701" t="str">
        <f t="shared" si="78"/>
        <v>3582012</v>
      </c>
      <c r="L701" s="114">
        <f t="shared" si="84"/>
        <v>0</v>
      </c>
    </row>
    <row r="702" spans="1:12">
      <c r="A702" s="113" t="str">
        <f t="shared" si="79"/>
        <v>01</v>
      </c>
      <c r="B702" t="str">
        <f t="shared" si="80"/>
        <v>1級地</v>
      </c>
      <c r="C702" s="119">
        <f t="shared" si="81"/>
        <v>11.6</v>
      </c>
      <c r="D702" s="143" t="s">
        <v>3935</v>
      </c>
      <c r="E702" s="128" t="s">
        <v>901</v>
      </c>
      <c r="F702">
        <v>213</v>
      </c>
      <c r="G702" s="114">
        <f t="shared" si="77"/>
        <v>2470</v>
      </c>
      <c r="H702" s="114" t="s">
        <v>967</v>
      </c>
      <c r="I702" s="114">
        <v>2</v>
      </c>
      <c r="J702" s="131" t="s">
        <v>65</v>
      </c>
      <c r="K702" t="str">
        <f t="shared" si="78"/>
        <v>3583012</v>
      </c>
      <c r="L702" s="114">
        <f t="shared" si="84"/>
        <v>0</v>
      </c>
    </row>
    <row r="703" spans="1:12">
      <c r="A703" s="113" t="str">
        <f t="shared" si="79"/>
        <v>01</v>
      </c>
      <c r="B703" t="str">
        <f t="shared" si="80"/>
        <v>1級地</v>
      </c>
      <c r="C703" s="119">
        <f t="shared" si="81"/>
        <v>11.6</v>
      </c>
      <c r="D703" s="143" t="s">
        <v>3936</v>
      </c>
      <c r="E703" s="128" t="s">
        <v>902</v>
      </c>
      <c r="F703">
        <v>151</v>
      </c>
      <c r="G703" s="114">
        <f t="shared" si="77"/>
        <v>1751</v>
      </c>
      <c r="H703" s="114" t="s">
        <v>967</v>
      </c>
      <c r="I703" s="114">
        <v>2</v>
      </c>
      <c r="J703" s="131" t="s">
        <v>65</v>
      </c>
      <c r="K703" t="str">
        <f t="shared" si="78"/>
        <v>3584012</v>
      </c>
      <c r="L703" s="114">
        <f t="shared" si="84"/>
        <v>0</v>
      </c>
    </row>
    <row r="704" spans="1:12">
      <c r="A704" s="113" t="str">
        <f t="shared" si="79"/>
        <v>01</v>
      </c>
      <c r="B704" t="str">
        <f t="shared" si="80"/>
        <v>1級地</v>
      </c>
      <c r="C704" s="119">
        <f t="shared" si="81"/>
        <v>11.6</v>
      </c>
      <c r="D704" s="143" t="s">
        <v>3937</v>
      </c>
      <c r="E704" s="128" t="s">
        <v>267</v>
      </c>
      <c r="F704">
        <v>295</v>
      </c>
      <c r="G704" s="114">
        <f t="shared" si="77"/>
        <v>3422</v>
      </c>
      <c r="H704" s="114" t="s">
        <v>967</v>
      </c>
      <c r="I704" s="114">
        <v>2</v>
      </c>
      <c r="J704" s="131" t="s">
        <v>65</v>
      </c>
      <c r="K704" t="str">
        <f t="shared" si="78"/>
        <v>1763012</v>
      </c>
      <c r="L704" s="114">
        <f t="shared" si="84"/>
        <v>0</v>
      </c>
    </row>
    <row r="705" spans="1:12">
      <c r="A705" s="113" t="str">
        <f t="shared" si="79"/>
        <v>01</v>
      </c>
      <c r="B705" t="str">
        <f t="shared" si="80"/>
        <v>1級地</v>
      </c>
      <c r="C705" s="119">
        <f t="shared" si="81"/>
        <v>11.6</v>
      </c>
      <c r="D705" s="143" t="s">
        <v>3938</v>
      </c>
      <c r="E705" s="128" t="s">
        <v>268</v>
      </c>
      <c r="F705">
        <v>207</v>
      </c>
      <c r="G705" s="114">
        <f t="shared" si="77"/>
        <v>2401</v>
      </c>
      <c r="H705" s="114" t="s">
        <v>967</v>
      </c>
      <c r="I705" s="114">
        <v>2</v>
      </c>
      <c r="J705" s="131" t="s">
        <v>65</v>
      </c>
      <c r="K705" t="str">
        <f t="shared" si="78"/>
        <v>1764012</v>
      </c>
      <c r="L705" s="114">
        <f t="shared" si="84"/>
        <v>0</v>
      </c>
    </row>
    <row r="706" spans="1:12">
      <c r="A706" s="113" t="str">
        <f t="shared" si="79"/>
        <v>01</v>
      </c>
      <c r="B706" t="str">
        <f t="shared" si="80"/>
        <v>1級地</v>
      </c>
      <c r="C706" s="119">
        <f t="shared" si="81"/>
        <v>11.6</v>
      </c>
      <c r="D706" s="143" t="s">
        <v>3939</v>
      </c>
      <c r="E706" s="128" t="s">
        <v>903</v>
      </c>
      <c r="F706">
        <v>148</v>
      </c>
      <c r="G706" s="114">
        <f t="shared" si="77"/>
        <v>1716</v>
      </c>
      <c r="H706" s="114" t="s">
        <v>967</v>
      </c>
      <c r="I706" s="114">
        <v>2</v>
      </c>
      <c r="J706" s="131" t="s">
        <v>65</v>
      </c>
      <c r="K706" t="str">
        <f t="shared" si="78"/>
        <v>3585012</v>
      </c>
      <c r="L706" s="114">
        <f t="shared" si="84"/>
        <v>0</v>
      </c>
    </row>
    <row r="707" spans="1:12">
      <c r="A707" s="113" t="str">
        <f t="shared" si="79"/>
        <v>01</v>
      </c>
      <c r="B707" t="str">
        <f t="shared" si="80"/>
        <v>1級地</v>
      </c>
      <c r="C707" s="119">
        <f t="shared" si="81"/>
        <v>11.6</v>
      </c>
      <c r="D707" s="143" t="s">
        <v>3940</v>
      </c>
      <c r="E707" s="128" t="s">
        <v>904</v>
      </c>
      <c r="F707">
        <v>290</v>
      </c>
      <c r="G707" s="114">
        <f t="shared" ref="G707:G770" si="85">ROUNDDOWN(F707*C707,0)</f>
        <v>3364</v>
      </c>
      <c r="H707" s="114" t="s">
        <v>967</v>
      </c>
      <c r="I707" s="114">
        <v>2</v>
      </c>
      <c r="J707" s="131" t="s">
        <v>65</v>
      </c>
      <c r="K707" t="str">
        <f t="shared" ref="K707:K770" si="86">D707&amp;A707&amp;I707</f>
        <v>3586012</v>
      </c>
      <c r="L707" s="114">
        <f t="shared" si="84"/>
        <v>0</v>
      </c>
    </row>
    <row r="708" spans="1:12">
      <c r="A708" s="113" t="str">
        <f t="shared" ref="A708:A771" si="87">A707</f>
        <v>01</v>
      </c>
      <c r="B708" t="str">
        <f t="shared" ref="B708:B771" si="88">B707</f>
        <v>1級地</v>
      </c>
      <c r="C708" s="119">
        <f t="shared" ref="C708:C771" si="89">C707</f>
        <v>11.6</v>
      </c>
      <c r="D708" s="143" t="s">
        <v>3941</v>
      </c>
      <c r="E708" s="128" t="s">
        <v>905</v>
      </c>
      <c r="F708">
        <v>202</v>
      </c>
      <c r="G708" s="114">
        <f t="shared" si="85"/>
        <v>2343</v>
      </c>
      <c r="H708" s="114" t="s">
        <v>967</v>
      </c>
      <c r="I708" s="114">
        <v>2</v>
      </c>
      <c r="J708" s="131" t="s">
        <v>65</v>
      </c>
      <c r="K708" t="str">
        <f t="shared" si="86"/>
        <v>3587012</v>
      </c>
      <c r="L708" s="114">
        <f t="shared" si="84"/>
        <v>0</v>
      </c>
    </row>
    <row r="709" spans="1:12">
      <c r="A709" s="113" t="str">
        <f t="shared" si="87"/>
        <v>01</v>
      </c>
      <c r="B709" t="str">
        <f t="shared" si="88"/>
        <v>1級地</v>
      </c>
      <c r="C709" s="119">
        <f t="shared" si="89"/>
        <v>11.6</v>
      </c>
      <c r="D709" s="143" t="s">
        <v>3942</v>
      </c>
      <c r="E709" s="128" t="s">
        <v>906</v>
      </c>
      <c r="F709">
        <v>143</v>
      </c>
      <c r="G709" s="114">
        <f t="shared" si="85"/>
        <v>1658</v>
      </c>
      <c r="H709" s="114" t="s">
        <v>967</v>
      </c>
      <c r="I709" s="114">
        <v>2</v>
      </c>
      <c r="J709" s="131" t="s">
        <v>65</v>
      </c>
      <c r="K709" t="str">
        <f t="shared" si="86"/>
        <v>3588012</v>
      </c>
      <c r="L709" s="114">
        <f t="shared" si="84"/>
        <v>0</v>
      </c>
    </row>
    <row r="710" spans="1:12">
      <c r="A710" s="113" t="str">
        <f t="shared" si="87"/>
        <v>01</v>
      </c>
      <c r="B710" t="str">
        <f t="shared" si="88"/>
        <v>1級地</v>
      </c>
      <c r="C710" s="119">
        <f t="shared" si="89"/>
        <v>11.6</v>
      </c>
      <c r="D710" s="143" t="s">
        <v>3943</v>
      </c>
      <c r="E710" s="128" t="s">
        <v>269</v>
      </c>
      <c r="F710">
        <v>289</v>
      </c>
      <c r="G710" s="114">
        <f t="shared" si="85"/>
        <v>3352</v>
      </c>
      <c r="H710" s="114" t="s">
        <v>967</v>
      </c>
      <c r="I710" s="114">
        <v>2</v>
      </c>
      <c r="J710" s="131" t="s">
        <v>65</v>
      </c>
      <c r="K710" t="str">
        <f t="shared" si="86"/>
        <v>1765012</v>
      </c>
      <c r="L710" s="114">
        <f t="shared" si="84"/>
        <v>0</v>
      </c>
    </row>
    <row r="711" spans="1:12">
      <c r="A711" s="113" t="str">
        <f t="shared" si="87"/>
        <v>01</v>
      </c>
      <c r="B711" t="str">
        <f t="shared" si="88"/>
        <v>1級地</v>
      </c>
      <c r="C711" s="119">
        <f t="shared" si="89"/>
        <v>11.6</v>
      </c>
      <c r="D711" s="143" t="s">
        <v>3944</v>
      </c>
      <c r="E711" s="128" t="s">
        <v>270</v>
      </c>
      <c r="F711">
        <v>202</v>
      </c>
      <c r="G711" s="114">
        <f t="shared" si="85"/>
        <v>2343</v>
      </c>
      <c r="H711" s="114" t="s">
        <v>967</v>
      </c>
      <c r="I711" s="114">
        <v>2</v>
      </c>
      <c r="J711" s="131" t="s">
        <v>65</v>
      </c>
      <c r="K711" t="str">
        <f t="shared" si="86"/>
        <v>1766012</v>
      </c>
      <c r="L711" s="114">
        <f t="shared" si="84"/>
        <v>0</v>
      </c>
    </row>
    <row r="712" spans="1:12">
      <c r="A712" s="113" t="str">
        <f t="shared" si="87"/>
        <v>01</v>
      </c>
      <c r="B712" t="str">
        <f t="shared" si="88"/>
        <v>1級地</v>
      </c>
      <c r="C712" s="119">
        <f t="shared" si="89"/>
        <v>11.6</v>
      </c>
      <c r="D712" s="143" t="s">
        <v>3945</v>
      </c>
      <c r="E712" s="128" t="s">
        <v>907</v>
      </c>
      <c r="F712">
        <v>145</v>
      </c>
      <c r="G712" s="114">
        <f t="shared" si="85"/>
        <v>1682</v>
      </c>
      <c r="H712" s="114" t="s">
        <v>967</v>
      </c>
      <c r="I712" s="114">
        <v>2</v>
      </c>
      <c r="J712" s="131" t="s">
        <v>65</v>
      </c>
      <c r="K712" t="str">
        <f t="shared" si="86"/>
        <v>3589012</v>
      </c>
      <c r="L712" s="114">
        <f t="shared" si="84"/>
        <v>0</v>
      </c>
    </row>
    <row r="713" spans="1:12">
      <c r="A713" s="113" t="str">
        <f t="shared" si="87"/>
        <v>01</v>
      </c>
      <c r="B713" t="str">
        <f t="shared" si="88"/>
        <v>1級地</v>
      </c>
      <c r="C713" s="119">
        <f t="shared" si="89"/>
        <v>11.6</v>
      </c>
      <c r="D713" s="143" t="s">
        <v>3946</v>
      </c>
      <c r="E713" s="128" t="s">
        <v>908</v>
      </c>
      <c r="F713">
        <v>284</v>
      </c>
      <c r="G713" s="114">
        <f t="shared" si="85"/>
        <v>3294</v>
      </c>
      <c r="H713" s="114" t="s">
        <v>967</v>
      </c>
      <c r="I713" s="114">
        <v>2</v>
      </c>
      <c r="J713" s="131" t="s">
        <v>65</v>
      </c>
      <c r="K713" t="str">
        <f t="shared" si="86"/>
        <v>3590012</v>
      </c>
      <c r="L713" s="114">
        <f t="shared" si="84"/>
        <v>0</v>
      </c>
    </row>
    <row r="714" spans="1:12">
      <c r="A714" s="113" t="str">
        <f t="shared" si="87"/>
        <v>01</v>
      </c>
      <c r="B714" t="str">
        <f t="shared" si="88"/>
        <v>1級地</v>
      </c>
      <c r="C714" s="119">
        <f t="shared" si="89"/>
        <v>11.6</v>
      </c>
      <c r="D714" s="143" t="s">
        <v>3947</v>
      </c>
      <c r="E714" s="128" t="s">
        <v>909</v>
      </c>
      <c r="F714">
        <v>197</v>
      </c>
      <c r="G714" s="114">
        <f t="shared" si="85"/>
        <v>2285</v>
      </c>
      <c r="H714" s="114" t="s">
        <v>967</v>
      </c>
      <c r="I714" s="114">
        <v>2</v>
      </c>
      <c r="J714" s="131" t="s">
        <v>65</v>
      </c>
      <c r="K714" t="str">
        <f t="shared" si="86"/>
        <v>3591012</v>
      </c>
      <c r="L714" s="114">
        <f t="shared" si="84"/>
        <v>0</v>
      </c>
    </row>
    <row r="715" spans="1:12">
      <c r="A715" s="113" t="str">
        <f t="shared" si="87"/>
        <v>01</v>
      </c>
      <c r="B715" t="str">
        <f t="shared" si="88"/>
        <v>1級地</v>
      </c>
      <c r="C715" s="119">
        <f t="shared" si="89"/>
        <v>11.6</v>
      </c>
      <c r="D715" s="143" t="s">
        <v>3948</v>
      </c>
      <c r="E715" s="128" t="s">
        <v>910</v>
      </c>
      <c r="F715">
        <v>140</v>
      </c>
      <c r="G715" s="114">
        <f t="shared" si="85"/>
        <v>1624</v>
      </c>
      <c r="H715" s="114" t="s">
        <v>967</v>
      </c>
      <c r="I715" s="114">
        <v>2</v>
      </c>
      <c r="J715" s="131" t="s">
        <v>65</v>
      </c>
      <c r="K715" t="str">
        <f t="shared" si="86"/>
        <v>3592012</v>
      </c>
      <c r="L715" s="114">
        <f t="shared" si="84"/>
        <v>0</v>
      </c>
    </row>
    <row r="716" spans="1:12">
      <c r="A716" s="113" t="str">
        <f t="shared" si="87"/>
        <v>01</v>
      </c>
      <c r="B716" t="str">
        <f t="shared" si="88"/>
        <v>1級地</v>
      </c>
      <c r="C716" s="119">
        <f t="shared" si="89"/>
        <v>11.6</v>
      </c>
      <c r="D716" s="143" t="s">
        <v>3949</v>
      </c>
      <c r="E716" s="128" t="s">
        <v>271</v>
      </c>
      <c r="F716">
        <v>295</v>
      </c>
      <c r="G716" s="114">
        <f t="shared" si="85"/>
        <v>3422</v>
      </c>
      <c r="H716" s="114" t="s">
        <v>967</v>
      </c>
      <c r="I716" s="114">
        <v>2</v>
      </c>
      <c r="J716" s="131" t="s">
        <v>65</v>
      </c>
      <c r="K716" t="str">
        <f t="shared" si="86"/>
        <v>1767012</v>
      </c>
      <c r="L716" s="114">
        <f t="shared" si="84"/>
        <v>0</v>
      </c>
    </row>
    <row r="717" spans="1:12">
      <c r="A717" s="113" t="str">
        <f t="shared" si="87"/>
        <v>01</v>
      </c>
      <c r="B717" t="str">
        <f t="shared" si="88"/>
        <v>1級地</v>
      </c>
      <c r="C717" s="119">
        <f t="shared" si="89"/>
        <v>11.6</v>
      </c>
      <c r="D717" s="143" t="s">
        <v>3951</v>
      </c>
      <c r="E717" s="128" t="s">
        <v>911</v>
      </c>
      <c r="F717">
        <v>207</v>
      </c>
      <c r="G717" s="114">
        <f t="shared" si="85"/>
        <v>2401</v>
      </c>
      <c r="H717" s="114" t="s">
        <v>967</v>
      </c>
      <c r="I717" s="114">
        <v>2</v>
      </c>
      <c r="J717" s="131" t="s">
        <v>65</v>
      </c>
      <c r="K717" t="str">
        <f t="shared" si="86"/>
        <v>1768012</v>
      </c>
      <c r="L717" s="114">
        <f t="shared" si="84"/>
        <v>0</v>
      </c>
    </row>
    <row r="718" spans="1:12">
      <c r="A718" s="113" t="str">
        <f t="shared" si="87"/>
        <v>01</v>
      </c>
      <c r="B718" t="str">
        <f t="shared" si="88"/>
        <v>1級地</v>
      </c>
      <c r="C718" s="119">
        <f t="shared" si="89"/>
        <v>11.6</v>
      </c>
      <c r="D718" s="143" t="s">
        <v>3950</v>
      </c>
      <c r="E718" s="128" t="s">
        <v>912</v>
      </c>
      <c r="F718">
        <v>148</v>
      </c>
      <c r="G718" s="114">
        <f t="shared" si="85"/>
        <v>1716</v>
      </c>
      <c r="H718" s="114" t="s">
        <v>967</v>
      </c>
      <c r="I718" s="114">
        <v>2</v>
      </c>
      <c r="J718" s="131" t="s">
        <v>65</v>
      </c>
      <c r="K718" t="str">
        <f t="shared" si="86"/>
        <v>3593012</v>
      </c>
      <c r="L718" s="114">
        <f t="shared" si="84"/>
        <v>0</v>
      </c>
    </row>
    <row r="719" spans="1:12">
      <c r="A719" s="113" t="str">
        <f t="shared" si="87"/>
        <v>01</v>
      </c>
      <c r="B719" t="str">
        <f t="shared" si="88"/>
        <v>1級地</v>
      </c>
      <c r="C719" s="119">
        <f t="shared" si="89"/>
        <v>11.6</v>
      </c>
      <c r="D719" s="143" t="s">
        <v>3952</v>
      </c>
      <c r="E719" s="128" t="s">
        <v>913</v>
      </c>
      <c r="F719">
        <v>290</v>
      </c>
      <c r="G719" s="114">
        <f t="shared" si="85"/>
        <v>3364</v>
      </c>
      <c r="H719" s="114" t="s">
        <v>967</v>
      </c>
      <c r="I719" s="114">
        <v>2</v>
      </c>
      <c r="J719" s="131" t="s">
        <v>65</v>
      </c>
      <c r="K719" t="str">
        <f t="shared" si="86"/>
        <v>3594012</v>
      </c>
      <c r="L719" s="114">
        <f t="shared" si="84"/>
        <v>0</v>
      </c>
    </row>
    <row r="720" spans="1:12">
      <c r="A720" s="113" t="str">
        <f t="shared" si="87"/>
        <v>01</v>
      </c>
      <c r="B720" t="str">
        <f t="shared" si="88"/>
        <v>1級地</v>
      </c>
      <c r="C720" s="119">
        <f t="shared" si="89"/>
        <v>11.6</v>
      </c>
      <c r="D720" s="143" t="s">
        <v>3955</v>
      </c>
      <c r="E720" s="128" t="s">
        <v>914</v>
      </c>
      <c r="F720">
        <v>202</v>
      </c>
      <c r="G720" s="114">
        <f t="shared" si="85"/>
        <v>2343</v>
      </c>
      <c r="H720" s="114" t="s">
        <v>967</v>
      </c>
      <c r="I720" s="114">
        <v>2</v>
      </c>
      <c r="J720" s="131" t="s">
        <v>65</v>
      </c>
      <c r="K720" t="str">
        <f t="shared" si="86"/>
        <v>3595012</v>
      </c>
      <c r="L720" s="114">
        <f t="shared" si="84"/>
        <v>0</v>
      </c>
    </row>
    <row r="721" spans="1:12">
      <c r="A721" s="113" t="str">
        <f t="shared" si="87"/>
        <v>01</v>
      </c>
      <c r="B721" t="str">
        <f t="shared" si="88"/>
        <v>1級地</v>
      </c>
      <c r="C721" s="119">
        <f t="shared" si="89"/>
        <v>11.6</v>
      </c>
      <c r="D721" s="143" t="s">
        <v>3954</v>
      </c>
      <c r="E721" s="128" t="s">
        <v>915</v>
      </c>
      <c r="F721">
        <v>143</v>
      </c>
      <c r="G721" s="114">
        <f t="shared" si="85"/>
        <v>1658</v>
      </c>
      <c r="H721" s="114" t="s">
        <v>967</v>
      </c>
      <c r="I721" s="114">
        <v>2</v>
      </c>
      <c r="J721" s="131" t="s">
        <v>65</v>
      </c>
      <c r="K721" t="str">
        <f t="shared" si="86"/>
        <v>3596012</v>
      </c>
      <c r="L721" s="114">
        <f t="shared" si="84"/>
        <v>0</v>
      </c>
    </row>
    <row r="722" spans="1:12">
      <c r="A722" s="113" t="str">
        <f t="shared" si="87"/>
        <v>01</v>
      </c>
      <c r="B722" t="str">
        <f t="shared" si="88"/>
        <v>1級地</v>
      </c>
      <c r="C722" s="119">
        <f t="shared" si="89"/>
        <v>11.6</v>
      </c>
      <c r="D722" s="143" t="s">
        <v>3953</v>
      </c>
      <c r="E722" s="128" t="s">
        <v>272</v>
      </c>
      <c r="F722">
        <v>356</v>
      </c>
      <c r="G722" s="114">
        <f t="shared" si="85"/>
        <v>4129</v>
      </c>
      <c r="H722" s="114" t="s">
        <v>967</v>
      </c>
      <c r="I722" s="114">
        <v>2</v>
      </c>
      <c r="J722" s="130">
        <f>J386</f>
        <v>3480</v>
      </c>
      <c r="K722" t="str">
        <f t="shared" si="86"/>
        <v>1771012</v>
      </c>
      <c r="L722" s="130">
        <f>IF(J722-G722&gt;0,J722-G722,0)</f>
        <v>0</v>
      </c>
    </row>
    <row r="723" spans="1:12">
      <c r="A723" s="113" t="str">
        <f t="shared" si="87"/>
        <v>01</v>
      </c>
      <c r="B723" t="str">
        <f t="shared" si="88"/>
        <v>1級地</v>
      </c>
      <c r="C723" s="119">
        <f t="shared" si="89"/>
        <v>11.6</v>
      </c>
      <c r="D723" s="143" t="s">
        <v>3956</v>
      </c>
      <c r="E723" s="128" t="s">
        <v>273</v>
      </c>
      <c r="F723">
        <v>249</v>
      </c>
      <c r="G723" s="114">
        <f t="shared" si="85"/>
        <v>2888</v>
      </c>
      <c r="H723" s="114" t="s">
        <v>967</v>
      </c>
      <c r="I723" s="114">
        <v>2</v>
      </c>
      <c r="J723" s="131" t="s">
        <v>65</v>
      </c>
      <c r="K723" t="str">
        <f t="shared" si="86"/>
        <v>1772012</v>
      </c>
      <c r="L723" s="114">
        <f>L722</f>
        <v>0</v>
      </c>
    </row>
    <row r="724" spans="1:12">
      <c r="A724" s="113" t="str">
        <f t="shared" si="87"/>
        <v>01</v>
      </c>
      <c r="B724" t="str">
        <f t="shared" si="88"/>
        <v>1級地</v>
      </c>
      <c r="C724" s="119">
        <f t="shared" si="89"/>
        <v>11.6</v>
      </c>
      <c r="D724" s="143" t="s">
        <v>3957</v>
      </c>
      <c r="E724" s="128" t="s">
        <v>916</v>
      </c>
      <c r="F724">
        <v>178</v>
      </c>
      <c r="G724" s="114">
        <f t="shared" si="85"/>
        <v>2064</v>
      </c>
      <c r="H724" s="114" t="s">
        <v>967</v>
      </c>
      <c r="I724" s="114">
        <v>2</v>
      </c>
      <c r="J724" s="131" t="s">
        <v>65</v>
      </c>
      <c r="K724" t="str">
        <f t="shared" si="86"/>
        <v>3601012</v>
      </c>
      <c r="L724" s="114">
        <f t="shared" ref="L724:L745" si="90">L723</f>
        <v>0</v>
      </c>
    </row>
    <row r="725" spans="1:12">
      <c r="A725" s="113" t="str">
        <f t="shared" si="87"/>
        <v>01</v>
      </c>
      <c r="B725" t="str">
        <f t="shared" si="88"/>
        <v>1級地</v>
      </c>
      <c r="C725" s="119">
        <f t="shared" si="89"/>
        <v>11.6</v>
      </c>
      <c r="D725" s="143" t="s">
        <v>3958</v>
      </c>
      <c r="E725" s="128" t="s">
        <v>917</v>
      </c>
      <c r="F725">
        <v>351</v>
      </c>
      <c r="G725" s="114">
        <f t="shared" si="85"/>
        <v>4071</v>
      </c>
      <c r="H725" s="114" t="s">
        <v>967</v>
      </c>
      <c r="I725" s="114">
        <v>2</v>
      </c>
      <c r="J725" s="131" t="s">
        <v>65</v>
      </c>
      <c r="K725" t="str">
        <f t="shared" si="86"/>
        <v>3602012</v>
      </c>
      <c r="L725" s="114">
        <f t="shared" si="90"/>
        <v>0</v>
      </c>
    </row>
    <row r="726" spans="1:12">
      <c r="A726" s="113" t="str">
        <f t="shared" si="87"/>
        <v>01</v>
      </c>
      <c r="B726" t="str">
        <f t="shared" si="88"/>
        <v>1級地</v>
      </c>
      <c r="C726" s="119">
        <f t="shared" si="89"/>
        <v>11.6</v>
      </c>
      <c r="D726" s="143" t="s">
        <v>3959</v>
      </c>
      <c r="E726" s="128" t="s">
        <v>918</v>
      </c>
      <c r="F726">
        <v>244</v>
      </c>
      <c r="G726" s="114">
        <f t="shared" si="85"/>
        <v>2830</v>
      </c>
      <c r="H726" s="114" t="s">
        <v>967</v>
      </c>
      <c r="I726" s="114">
        <v>2</v>
      </c>
      <c r="J726" s="131" t="s">
        <v>65</v>
      </c>
      <c r="K726" t="str">
        <f t="shared" si="86"/>
        <v>3603012</v>
      </c>
      <c r="L726" s="114">
        <f t="shared" si="90"/>
        <v>0</v>
      </c>
    </row>
    <row r="727" spans="1:12">
      <c r="A727" s="113" t="str">
        <f t="shared" si="87"/>
        <v>01</v>
      </c>
      <c r="B727" t="str">
        <f t="shared" si="88"/>
        <v>1級地</v>
      </c>
      <c r="C727" s="119">
        <f t="shared" si="89"/>
        <v>11.6</v>
      </c>
      <c r="D727" s="143" t="s">
        <v>3960</v>
      </c>
      <c r="E727" s="128" t="s">
        <v>919</v>
      </c>
      <c r="F727">
        <v>173</v>
      </c>
      <c r="G727" s="114">
        <f t="shared" si="85"/>
        <v>2006</v>
      </c>
      <c r="H727" s="114" t="s">
        <v>967</v>
      </c>
      <c r="I727" s="114">
        <v>2</v>
      </c>
      <c r="J727" s="131" t="s">
        <v>65</v>
      </c>
      <c r="K727" t="str">
        <f t="shared" si="86"/>
        <v>3604012</v>
      </c>
      <c r="L727" s="114">
        <f t="shared" si="90"/>
        <v>0</v>
      </c>
    </row>
    <row r="728" spans="1:12">
      <c r="A728" s="113" t="str">
        <f t="shared" si="87"/>
        <v>01</v>
      </c>
      <c r="B728" t="str">
        <f t="shared" si="88"/>
        <v>1級地</v>
      </c>
      <c r="C728" s="119">
        <f t="shared" si="89"/>
        <v>11.6</v>
      </c>
      <c r="D728" s="143" t="s">
        <v>3961</v>
      </c>
      <c r="E728" s="128" t="s">
        <v>274</v>
      </c>
      <c r="F728">
        <v>338</v>
      </c>
      <c r="G728" s="114">
        <f t="shared" si="85"/>
        <v>3920</v>
      </c>
      <c r="H728" s="114" t="s">
        <v>967</v>
      </c>
      <c r="I728" s="114">
        <v>2</v>
      </c>
      <c r="J728" s="131" t="s">
        <v>65</v>
      </c>
      <c r="K728" t="str">
        <f t="shared" si="86"/>
        <v>1773012</v>
      </c>
      <c r="L728" s="114">
        <f t="shared" si="90"/>
        <v>0</v>
      </c>
    </row>
    <row r="729" spans="1:12">
      <c r="A729" s="113" t="str">
        <f t="shared" si="87"/>
        <v>01</v>
      </c>
      <c r="B729" t="str">
        <f t="shared" si="88"/>
        <v>1級地</v>
      </c>
      <c r="C729" s="119">
        <f t="shared" si="89"/>
        <v>11.6</v>
      </c>
      <c r="D729" s="143" t="s">
        <v>3962</v>
      </c>
      <c r="E729" s="128" t="s">
        <v>275</v>
      </c>
      <c r="F729">
        <v>237</v>
      </c>
      <c r="G729" s="114">
        <f t="shared" si="85"/>
        <v>2749</v>
      </c>
      <c r="H729" s="114" t="s">
        <v>967</v>
      </c>
      <c r="I729" s="114">
        <v>2</v>
      </c>
      <c r="J729" s="131" t="s">
        <v>65</v>
      </c>
      <c r="K729" t="str">
        <f t="shared" si="86"/>
        <v>1774012</v>
      </c>
      <c r="L729" s="114">
        <f t="shared" si="90"/>
        <v>0</v>
      </c>
    </row>
    <row r="730" spans="1:12">
      <c r="A730" s="113" t="str">
        <f t="shared" si="87"/>
        <v>01</v>
      </c>
      <c r="B730" t="str">
        <f t="shared" si="88"/>
        <v>1級地</v>
      </c>
      <c r="C730" s="119">
        <f t="shared" si="89"/>
        <v>11.6</v>
      </c>
      <c r="D730" s="143" t="s">
        <v>3963</v>
      </c>
      <c r="E730" s="128" t="s">
        <v>920</v>
      </c>
      <c r="F730">
        <v>169</v>
      </c>
      <c r="G730" s="114">
        <f t="shared" si="85"/>
        <v>1960</v>
      </c>
      <c r="H730" s="114" t="s">
        <v>967</v>
      </c>
      <c r="I730" s="114">
        <v>2</v>
      </c>
      <c r="J730" s="131" t="s">
        <v>65</v>
      </c>
      <c r="K730" t="str">
        <f t="shared" si="86"/>
        <v>3605012</v>
      </c>
      <c r="L730" s="114">
        <f t="shared" si="90"/>
        <v>0</v>
      </c>
    </row>
    <row r="731" spans="1:12">
      <c r="A731" s="113" t="str">
        <f t="shared" si="87"/>
        <v>01</v>
      </c>
      <c r="B731" t="str">
        <f t="shared" si="88"/>
        <v>1級地</v>
      </c>
      <c r="C731" s="119">
        <f t="shared" si="89"/>
        <v>11.6</v>
      </c>
      <c r="D731" s="143" t="s">
        <v>3964</v>
      </c>
      <c r="E731" s="128" t="s">
        <v>921</v>
      </c>
      <c r="F731">
        <v>333</v>
      </c>
      <c r="G731" s="114">
        <f t="shared" si="85"/>
        <v>3862</v>
      </c>
      <c r="H731" s="114" t="s">
        <v>967</v>
      </c>
      <c r="I731" s="114">
        <v>2</v>
      </c>
      <c r="J731" s="131" t="s">
        <v>65</v>
      </c>
      <c r="K731" t="str">
        <f t="shared" si="86"/>
        <v>3606012</v>
      </c>
      <c r="L731" s="114">
        <f t="shared" si="90"/>
        <v>0</v>
      </c>
    </row>
    <row r="732" spans="1:12">
      <c r="A732" s="113" t="str">
        <f t="shared" si="87"/>
        <v>01</v>
      </c>
      <c r="B732" t="str">
        <f t="shared" si="88"/>
        <v>1級地</v>
      </c>
      <c r="C732" s="119">
        <f t="shared" si="89"/>
        <v>11.6</v>
      </c>
      <c r="D732" s="143" t="s">
        <v>3965</v>
      </c>
      <c r="E732" s="128" t="s">
        <v>922</v>
      </c>
      <c r="F732">
        <v>232</v>
      </c>
      <c r="G732" s="114">
        <f t="shared" si="85"/>
        <v>2691</v>
      </c>
      <c r="H732" s="114" t="s">
        <v>967</v>
      </c>
      <c r="I732" s="114">
        <v>2</v>
      </c>
      <c r="J732" s="131" t="s">
        <v>65</v>
      </c>
      <c r="K732" t="str">
        <f t="shared" si="86"/>
        <v>3607012</v>
      </c>
      <c r="L732" s="114">
        <f t="shared" si="90"/>
        <v>0</v>
      </c>
    </row>
    <row r="733" spans="1:12">
      <c r="A733" s="113" t="str">
        <f t="shared" si="87"/>
        <v>01</v>
      </c>
      <c r="B733" t="str">
        <f t="shared" si="88"/>
        <v>1級地</v>
      </c>
      <c r="C733" s="119">
        <f t="shared" si="89"/>
        <v>11.6</v>
      </c>
      <c r="D733" s="143" t="s">
        <v>3966</v>
      </c>
      <c r="E733" s="128" t="s">
        <v>923</v>
      </c>
      <c r="F733">
        <v>164</v>
      </c>
      <c r="G733" s="114">
        <f t="shared" si="85"/>
        <v>1902</v>
      </c>
      <c r="H733" s="114" t="s">
        <v>967</v>
      </c>
      <c r="I733" s="114">
        <v>2</v>
      </c>
      <c r="J733" s="131" t="s">
        <v>65</v>
      </c>
      <c r="K733" t="str">
        <f t="shared" si="86"/>
        <v>3608012</v>
      </c>
      <c r="L733" s="114">
        <f t="shared" si="90"/>
        <v>0</v>
      </c>
    </row>
    <row r="734" spans="1:12">
      <c r="A734" s="113" t="str">
        <f t="shared" si="87"/>
        <v>01</v>
      </c>
      <c r="B734" t="str">
        <f t="shared" si="88"/>
        <v>1級地</v>
      </c>
      <c r="C734" s="119">
        <f t="shared" si="89"/>
        <v>11.6</v>
      </c>
      <c r="D734" s="143" t="s">
        <v>3967</v>
      </c>
      <c r="E734" s="128" t="s">
        <v>276</v>
      </c>
      <c r="F734">
        <v>331</v>
      </c>
      <c r="G734" s="114">
        <f t="shared" si="85"/>
        <v>3839</v>
      </c>
      <c r="H734" s="114" t="s">
        <v>967</v>
      </c>
      <c r="I734" s="114">
        <v>2</v>
      </c>
      <c r="J734" s="131" t="s">
        <v>65</v>
      </c>
      <c r="K734" t="str">
        <f t="shared" si="86"/>
        <v>1775012</v>
      </c>
      <c r="L734" s="114">
        <f t="shared" si="90"/>
        <v>0</v>
      </c>
    </row>
    <row r="735" spans="1:12">
      <c r="A735" s="113" t="str">
        <f t="shared" si="87"/>
        <v>01</v>
      </c>
      <c r="B735" t="str">
        <f t="shared" si="88"/>
        <v>1級地</v>
      </c>
      <c r="C735" s="119">
        <f t="shared" si="89"/>
        <v>11.6</v>
      </c>
      <c r="D735" s="143" t="s">
        <v>3968</v>
      </c>
      <c r="E735" s="128" t="s">
        <v>277</v>
      </c>
      <c r="F735">
        <v>232</v>
      </c>
      <c r="G735" s="114">
        <f t="shared" si="85"/>
        <v>2691</v>
      </c>
      <c r="H735" s="114" t="s">
        <v>967</v>
      </c>
      <c r="I735" s="114">
        <v>2</v>
      </c>
      <c r="J735" s="131" t="s">
        <v>65</v>
      </c>
      <c r="K735" t="str">
        <f t="shared" si="86"/>
        <v>1776012</v>
      </c>
      <c r="L735" s="114">
        <f t="shared" si="90"/>
        <v>0</v>
      </c>
    </row>
    <row r="736" spans="1:12">
      <c r="A736" s="113" t="str">
        <f t="shared" si="87"/>
        <v>01</v>
      </c>
      <c r="B736" t="str">
        <f t="shared" si="88"/>
        <v>1級地</v>
      </c>
      <c r="C736" s="119">
        <f t="shared" si="89"/>
        <v>11.6</v>
      </c>
      <c r="D736" s="143" t="s">
        <v>3969</v>
      </c>
      <c r="E736" s="128" t="s">
        <v>924</v>
      </c>
      <c r="F736">
        <v>166</v>
      </c>
      <c r="G736" s="114">
        <f t="shared" si="85"/>
        <v>1925</v>
      </c>
      <c r="H736" s="114" t="s">
        <v>967</v>
      </c>
      <c r="I736" s="114">
        <v>2</v>
      </c>
      <c r="J736" s="131" t="s">
        <v>65</v>
      </c>
      <c r="K736" t="str">
        <f t="shared" si="86"/>
        <v>3609012</v>
      </c>
      <c r="L736" s="114">
        <f t="shared" si="90"/>
        <v>0</v>
      </c>
    </row>
    <row r="737" spans="1:12">
      <c r="A737" s="113" t="str">
        <f t="shared" si="87"/>
        <v>01</v>
      </c>
      <c r="B737" t="str">
        <f t="shared" si="88"/>
        <v>1級地</v>
      </c>
      <c r="C737" s="119">
        <f t="shared" si="89"/>
        <v>11.6</v>
      </c>
      <c r="D737" s="143" t="s">
        <v>3970</v>
      </c>
      <c r="E737" s="128" t="s">
        <v>925</v>
      </c>
      <c r="F737">
        <v>326</v>
      </c>
      <c r="G737" s="114">
        <f t="shared" si="85"/>
        <v>3781</v>
      </c>
      <c r="H737" s="114" t="s">
        <v>967</v>
      </c>
      <c r="I737" s="114">
        <v>2</v>
      </c>
      <c r="J737" s="131" t="s">
        <v>65</v>
      </c>
      <c r="K737" t="str">
        <f t="shared" si="86"/>
        <v>3610012</v>
      </c>
      <c r="L737" s="114">
        <f t="shared" si="90"/>
        <v>0</v>
      </c>
    </row>
    <row r="738" spans="1:12">
      <c r="A738" s="113" t="str">
        <f t="shared" si="87"/>
        <v>01</v>
      </c>
      <c r="B738" t="str">
        <f t="shared" si="88"/>
        <v>1級地</v>
      </c>
      <c r="C738" s="119">
        <f t="shared" si="89"/>
        <v>11.6</v>
      </c>
      <c r="D738" s="143" t="s">
        <v>3973</v>
      </c>
      <c r="E738" s="128" t="s">
        <v>926</v>
      </c>
      <c r="F738">
        <v>227</v>
      </c>
      <c r="G738" s="114">
        <f t="shared" si="85"/>
        <v>2633</v>
      </c>
      <c r="H738" s="114" t="s">
        <v>967</v>
      </c>
      <c r="I738" s="114">
        <v>2</v>
      </c>
      <c r="J738" s="131" t="s">
        <v>65</v>
      </c>
      <c r="K738" t="str">
        <f t="shared" si="86"/>
        <v>3611012</v>
      </c>
      <c r="L738" s="114">
        <f t="shared" si="90"/>
        <v>0</v>
      </c>
    </row>
    <row r="739" spans="1:12">
      <c r="A739" s="113" t="str">
        <f t="shared" si="87"/>
        <v>01</v>
      </c>
      <c r="B739" t="str">
        <f t="shared" si="88"/>
        <v>1級地</v>
      </c>
      <c r="C739" s="119">
        <f t="shared" si="89"/>
        <v>11.6</v>
      </c>
      <c r="D739" s="143" t="s">
        <v>3971</v>
      </c>
      <c r="E739" s="128" t="s">
        <v>927</v>
      </c>
      <c r="F739">
        <v>161</v>
      </c>
      <c r="G739" s="114">
        <f t="shared" si="85"/>
        <v>1867</v>
      </c>
      <c r="H739" s="114" t="s">
        <v>967</v>
      </c>
      <c r="I739" s="114">
        <v>2</v>
      </c>
      <c r="J739" s="131" t="s">
        <v>65</v>
      </c>
      <c r="K739" t="str">
        <f t="shared" si="86"/>
        <v>3612012</v>
      </c>
      <c r="L739" s="114">
        <f t="shared" si="90"/>
        <v>0</v>
      </c>
    </row>
    <row r="740" spans="1:12">
      <c r="A740" s="113" t="str">
        <f t="shared" si="87"/>
        <v>01</v>
      </c>
      <c r="B740" t="str">
        <f t="shared" si="88"/>
        <v>1級地</v>
      </c>
      <c r="C740" s="119">
        <f t="shared" si="89"/>
        <v>11.6</v>
      </c>
      <c r="D740" s="143" t="s">
        <v>3972</v>
      </c>
      <c r="E740" s="128" t="s">
        <v>278</v>
      </c>
      <c r="F740">
        <v>338</v>
      </c>
      <c r="G740" s="114">
        <f t="shared" si="85"/>
        <v>3920</v>
      </c>
      <c r="H740" s="114" t="s">
        <v>967</v>
      </c>
      <c r="I740" s="114">
        <v>2</v>
      </c>
      <c r="J740" s="131" t="s">
        <v>65</v>
      </c>
      <c r="K740" t="str">
        <f t="shared" si="86"/>
        <v>1777012</v>
      </c>
      <c r="L740" s="114">
        <f t="shared" si="90"/>
        <v>0</v>
      </c>
    </row>
    <row r="741" spans="1:12">
      <c r="A741" s="113" t="str">
        <f t="shared" si="87"/>
        <v>01</v>
      </c>
      <c r="B741" t="str">
        <f t="shared" si="88"/>
        <v>1級地</v>
      </c>
      <c r="C741" s="119">
        <f t="shared" si="89"/>
        <v>11.6</v>
      </c>
      <c r="D741" s="143" t="s">
        <v>3974</v>
      </c>
      <c r="E741" s="128" t="s">
        <v>928</v>
      </c>
      <c r="F741">
        <v>237</v>
      </c>
      <c r="G741" s="114">
        <f t="shared" si="85"/>
        <v>2749</v>
      </c>
      <c r="H741" s="114" t="s">
        <v>967</v>
      </c>
      <c r="I741" s="114">
        <v>2</v>
      </c>
      <c r="J741" s="131" t="s">
        <v>65</v>
      </c>
      <c r="K741" t="str">
        <f t="shared" si="86"/>
        <v>1778012</v>
      </c>
      <c r="L741" s="114">
        <f t="shared" si="90"/>
        <v>0</v>
      </c>
    </row>
    <row r="742" spans="1:12">
      <c r="A742" s="113" t="str">
        <f t="shared" si="87"/>
        <v>01</v>
      </c>
      <c r="B742" t="str">
        <f t="shared" si="88"/>
        <v>1級地</v>
      </c>
      <c r="C742" s="119">
        <f t="shared" si="89"/>
        <v>11.6</v>
      </c>
      <c r="D742" s="143" t="s">
        <v>3975</v>
      </c>
      <c r="E742" s="128" t="s">
        <v>929</v>
      </c>
      <c r="F742">
        <v>169</v>
      </c>
      <c r="G742" s="114">
        <f t="shared" si="85"/>
        <v>1960</v>
      </c>
      <c r="H742" s="114" t="s">
        <v>967</v>
      </c>
      <c r="I742" s="114">
        <v>2</v>
      </c>
      <c r="J742" s="131" t="s">
        <v>65</v>
      </c>
      <c r="K742" t="str">
        <f t="shared" si="86"/>
        <v>3613012</v>
      </c>
      <c r="L742" s="114">
        <f t="shared" si="90"/>
        <v>0</v>
      </c>
    </row>
    <row r="743" spans="1:12">
      <c r="A743" s="113" t="str">
        <f t="shared" si="87"/>
        <v>01</v>
      </c>
      <c r="B743" t="str">
        <f t="shared" si="88"/>
        <v>1級地</v>
      </c>
      <c r="C743" s="119">
        <f t="shared" si="89"/>
        <v>11.6</v>
      </c>
      <c r="D743" s="143" t="s">
        <v>3976</v>
      </c>
      <c r="E743" s="128" t="s">
        <v>930</v>
      </c>
      <c r="F743">
        <v>333</v>
      </c>
      <c r="G743" s="114">
        <f t="shared" si="85"/>
        <v>3862</v>
      </c>
      <c r="H743" s="114" t="s">
        <v>967</v>
      </c>
      <c r="I743" s="114">
        <v>2</v>
      </c>
      <c r="J743" s="131" t="s">
        <v>65</v>
      </c>
      <c r="K743" t="str">
        <f t="shared" si="86"/>
        <v>3614012</v>
      </c>
      <c r="L743" s="114">
        <f t="shared" si="90"/>
        <v>0</v>
      </c>
    </row>
    <row r="744" spans="1:12">
      <c r="A744" s="113" t="str">
        <f t="shared" si="87"/>
        <v>01</v>
      </c>
      <c r="B744" t="str">
        <f t="shared" si="88"/>
        <v>1級地</v>
      </c>
      <c r="C744" s="119">
        <f t="shared" si="89"/>
        <v>11.6</v>
      </c>
      <c r="D744" s="143" t="s">
        <v>3977</v>
      </c>
      <c r="E744" s="128" t="s">
        <v>931</v>
      </c>
      <c r="F744">
        <v>232</v>
      </c>
      <c r="G744" s="114">
        <f t="shared" si="85"/>
        <v>2691</v>
      </c>
      <c r="H744" s="114" t="s">
        <v>967</v>
      </c>
      <c r="I744" s="114">
        <v>2</v>
      </c>
      <c r="J744" s="131" t="s">
        <v>65</v>
      </c>
      <c r="K744" t="str">
        <f t="shared" si="86"/>
        <v>3615012</v>
      </c>
      <c r="L744" s="114">
        <f t="shared" si="90"/>
        <v>0</v>
      </c>
    </row>
    <row r="745" spans="1:12">
      <c r="A745" s="113" t="str">
        <f t="shared" si="87"/>
        <v>01</v>
      </c>
      <c r="B745" t="str">
        <f t="shared" si="88"/>
        <v>1級地</v>
      </c>
      <c r="C745" s="119">
        <f t="shared" si="89"/>
        <v>11.6</v>
      </c>
      <c r="D745" s="143" t="s">
        <v>3978</v>
      </c>
      <c r="E745" s="128" t="s">
        <v>932</v>
      </c>
      <c r="F745">
        <v>164</v>
      </c>
      <c r="G745" s="114">
        <f t="shared" si="85"/>
        <v>1902</v>
      </c>
      <c r="H745" s="114" t="s">
        <v>967</v>
      </c>
      <c r="I745" s="114">
        <v>2</v>
      </c>
      <c r="J745" s="131" t="s">
        <v>65</v>
      </c>
      <c r="K745" t="str">
        <f t="shared" si="86"/>
        <v>3616012</v>
      </c>
      <c r="L745" s="114">
        <f t="shared" si="90"/>
        <v>0</v>
      </c>
    </row>
    <row r="746" spans="1:12">
      <c r="A746" s="113" t="str">
        <f t="shared" si="87"/>
        <v>01</v>
      </c>
      <c r="B746" t="str">
        <f t="shared" si="88"/>
        <v>1級地</v>
      </c>
      <c r="C746" s="119">
        <f t="shared" si="89"/>
        <v>11.6</v>
      </c>
      <c r="D746" s="143" t="s">
        <v>3979</v>
      </c>
      <c r="E746" s="128" t="s">
        <v>279</v>
      </c>
      <c r="F746">
        <v>310</v>
      </c>
      <c r="G746" s="114">
        <f t="shared" si="85"/>
        <v>3596</v>
      </c>
      <c r="H746" s="114" t="s">
        <v>967</v>
      </c>
      <c r="I746" s="114">
        <v>2</v>
      </c>
      <c r="J746" s="130">
        <f>J386</f>
        <v>3480</v>
      </c>
      <c r="K746" t="str">
        <f t="shared" si="86"/>
        <v>1781012</v>
      </c>
      <c r="L746" s="130">
        <f>IF(J746-G746&gt;0,J746-G746,0)</f>
        <v>0</v>
      </c>
    </row>
    <row r="747" spans="1:12">
      <c r="A747" s="113" t="str">
        <f t="shared" si="87"/>
        <v>01</v>
      </c>
      <c r="B747" t="str">
        <f t="shared" si="88"/>
        <v>1級地</v>
      </c>
      <c r="C747" s="119">
        <f t="shared" si="89"/>
        <v>11.6</v>
      </c>
      <c r="D747" s="143" t="s">
        <v>3980</v>
      </c>
      <c r="E747" s="128" t="s">
        <v>280</v>
      </c>
      <c r="F747">
        <v>217</v>
      </c>
      <c r="G747" s="114">
        <f t="shared" si="85"/>
        <v>2517</v>
      </c>
      <c r="H747" s="114" t="s">
        <v>967</v>
      </c>
      <c r="I747" s="114">
        <v>2</v>
      </c>
      <c r="J747" s="131" t="s">
        <v>65</v>
      </c>
      <c r="K747" t="str">
        <f t="shared" si="86"/>
        <v>1782012</v>
      </c>
      <c r="L747" s="114">
        <f>L746</f>
        <v>0</v>
      </c>
    </row>
    <row r="748" spans="1:12">
      <c r="A748" s="113" t="str">
        <f t="shared" si="87"/>
        <v>01</v>
      </c>
      <c r="B748" t="str">
        <f t="shared" si="88"/>
        <v>1級地</v>
      </c>
      <c r="C748" s="119">
        <f t="shared" si="89"/>
        <v>11.6</v>
      </c>
      <c r="D748" s="143" t="s">
        <v>3981</v>
      </c>
      <c r="E748" s="128" t="s">
        <v>933</v>
      </c>
      <c r="F748">
        <v>155</v>
      </c>
      <c r="G748" s="114">
        <f t="shared" si="85"/>
        <v>1798</v>
      </c>
      <c r="H748" s="114" t="s">
        <v>967</v>
      </c>
      <c r="I748" s="114">
        <v>2</v>
      </c>
      <c r="J748" s="131" t="s">
        <v>65</v>
      </c>
      <c r="K748" t="str">
        <f t="shared" si="86"/>
        <v>3621012</v>
      </c>
      <c r="L748" s="114">
        <f t="shared" ref="L748:L769" si="91">L747</f>
        <v>0</v>
      </c>
    </row>
    <row r="749" spans="1:12">
      <c r="A749" s="113" t="str">
        <f t="shared" si="87"/>
        <v>01</v>
      </c>
      <c r="B749" t="str">
        <f t="shared" si="88"/>
        <v>1級地</v>
      </c>
      <c r="C749" s="119">
        <f t="shared" si="89"/>
        <v>11.6</v>
      </c>
      <c r="D749" s="143" t="s">
        <v>3982</v>
      </c>
      <c r="E749" s="128" t="s">
        <v>934</v>
      </c>
      <c r="F749">
        <v>305</v>
      </c>
      <c r="G749" s="114">
        <f t="shared" si="85"/>
        <v>3538</v>
      </c>
      <c r="H749" s="114" t="s">
        <v>967</v>
      </c>
      <c r="I749" s="114">
        <v>2</v>
      </c>
      <c r="J749" s="131" t="s">
        <v>65</v>
      </c>
      <c r="K749" t="str">
        <f t="shared" si="86"/>
        <v>3622012</v>
      </c>
      <c r="L749" s="114">
        <f t="shared" si="91"/>
        <v>0</v>
      </c>
    </row>
    <row r="750" spans="1:12">
      <c r="A750" s="113" t="str">
        <f t="shared" si="87"/>
        <v>01</v>
      </c>
      <c r="B750" t="str">
        <f t="shared" si="88"/>
        <v>1級地</v>
      </c>
      <c r="C750" s="119">
        <f t="shared" si="89"/>
        <v>11.6</v>
      </c>
      <c r="D750" s="143" t="s">
        <v>3983</v>
      </c>
      <c r="E750" s="128" t="s">
        <v>935</v>
      </c>
      <c r="F750">
        <v>212</v>
      </c>
      <c r="G750" s="114">
        <f t="shared" si="85"/>
        <v>2459</v>
      </c>
      <c r="H750" s="114" t="s">
        <v>967</v>
      </c>
      <c r="I750" s="114">
        <v>2</v>
      </c>
      <c r="J750" s="131" t="s">
        <v>65</v>
      </c>
      <c r="K750" t="str">
        <f t="shared" si="86"/>
        <v>3623012</v>
      </c>
      <c r="L750" s="114">
        <f t="shared" si="91"/>
        <v>0</v>
      </c>
    </row>
    <row r="751" spans="1:12">
      <c r="A751" s="113" t="str">
        <f t="shared" si="87"/>
        <v>01</v>
      </c>
      <c r="B751" t="str">
        <f t="shared" si="88"/>
        <v>1級地</v>
      </c>
      <c r="C751" s="119">
        <f t="shared" si="89"/>
        <v>11.6</v>
      </c>
      <c r="D751" s="143" t="s">
        <v>3984</v>
      </c>
      <c r="E751" s="128" t="s">
        <v>936</v>
      </c>
      <c r="F751">
        <v>150</v>
      </c>
      <c r="G751" s="114">
        <f t="shared" si="85"/>
        <v>1740</v>
      </c>
      <c r="H751" s="114" t="s">
        <v>967</v>
      </c>
      <c r="I751" s="114">
        <v>2</v>
      </c>
      <c r="J751" s="131" t="s">
        <v>65</v>
      </c>
      <c r="K751" t="str">
        <f t="shared" si="86"/>
        <v>3624012</v>
      </c>
      <c r="L751" s="114">
        <f t="shared" si="91"/>
        <v>0</v>
      </c>
    </row>
    <row r="752" spans="1:12">
      <c r="A752" s="113" t="str">
        <f t="shared" si="87"/>
        <v>01</v>
      </c>
      <c r="B752" t="str">
        <f t="shared" si="88"/>
        <v>1級地</v>
      </c>
      <c r="C752" s="119">
        <f t="shared" si="89"/>
        <v>11.6</v>
      </c>
      <c r="D752" s="143" t="s">
        <v>3985</v>
      </c>
      <c r="E752" s="128" t="s">
        <v>281</v>
      </c>
      <c r="F752">
        <v>295</v>
      </c>
      <c r="G752" s="114">
        <f t="shared" si="85"/>
        <v>3422</v>
      </c>
      <c r="H752" s="114" t="s">
        <v>967</v>
      </c>
      <c r="I752" s="114">
        <v>2</v>
      </c>
      <c r="J752" s="131" t="s">
        <v>65</v>
      </c>
      <c r="K752" t="str">
        <f t="shared" si="86"/>
        <v>1783012</v>
      </c>
      <c r="L752" s="114">
        <f t="shared" si="91"/>
        <v>0</v>
      </c>
    </row>
    <row r="753" spans="1:12">
      <c r="A753" s="113" t="str">
        <f t="shared" si="87"/>
        <v>01</v>
      </c>
      <c r="B753" t="str">
        <f t="shared" si="88"/>
        <v>1級地</v>
      </c>
      <c r="C753" s="119">
        <f t="shared" si="89"/>
        <v>11.6</v>
      </c>
      <c r="D753" s="143" t="s">
        <v>3986</v>
      </c>
      <c r="E753" s="128" t="s">
        <v>282</v>
      </c>
      <c r="F753">
        <v>207</v>
      </c>
      <c r="G753" s="114">
        <f t="shared" si="85"/>
        <v>2401</v>
      </c>
      <c r="H753" s="114" t="s">
        <v>967</v>
      </c>
      <c r="I753" s="114">
        <v>2</v>
      </c>
      <c r="J753" s="131" t="s">
        <v>65</v>
      </c>
      <c r="K753" t="str">
        <f t="shared" si="86"/>
        <v>1784012</v>
      </c>
      <c r="L753" s="114">
        <f t="shared" si="91"/>
        <v>0</v>
      </c>
    </row>
    <row r="754" spans="1:12">
      <c r="A754" s="113" t="str">
        <f t="shared" si="87"/>
        <v>01</v>
      </c>
      <c r="B754" t="str">
        <f t="shared" si="88"/>
        <v>1級地</v>
      </c>
      <c r="C754" s="119">
        <f t="shared" si="89"/>
        <v>11.6</v>
      </c>
      <c r="D754" s="143" t="s">
        <v>3987</v>
      </c>
      <c r="E754" s="128" t="s">
        <v>937</v>
      </c>
      <c r="F754">
        <v>148</v>
      </c>
      <c r="G754" s="114">
        <f t="shared" si="85"/>
        <v>1716</v>
      </c>
      <c r="H754" s="114" t="s">
        <v>967</v>
      </c>
      <c r="I754" s="114">
        <v>2</v>
      </c>
      <c r="J754" s="131" t="s">
        <v>65</v>
      </c>
      <c r="K754" t="str">
        <f t="shared" si="86"/>
        <v>3625012</v>
      </c>
      <c r="L754" s="114">
        <f t="shared" si="91"/>
        <v>0</v>
      </c>
    </row>
    <row r="755" spans="1:12">
      <c r="A755" s="113" t="str">
        <f t="shared" si="87"/>
        <v>01</v>
      </c>
      <c r="B755" t="str">
        <f t="shared" si="88"/>
        <v>1級地</v>
      </c>
      <c r="C755" s="119">
        <f t="shared" si="89"/>
        <v>11.6</v>
      </c>
      <c r="D755" s="143" t="s">
        <v>3988</v>
      </c>
      <c r="E755" s="128" t="s">
        <v>938</v>
      </c>
      <c r="F755">
        <v>290</v>
      </c>
      <c r="G755" s="114">
        <f t="shared" si="85"/>
        <v>3364</v>
      </c>
      <c r="H755" s="114" t="s">
        <v>967</v>
      </c>
      <c r="I755" s="114">
        <v>2</v>
      </c>
      <c r="J755" s="131" t="s">
        <v>65</v>
      </c>
      <c r="K755" t="str">
        <f t="shared" si="86"/>
        <v>3626012</v>
      </c>
      <c r="L755" s="114">
        <f t="shared" si="91"/>
        <v>0</v>
      </c>
    </row>
    <row r="756" spans="1:12">
      <c r="A756" s="113" t="str">
        <f t="shared" si="87"/>
        <v>01</v>
      </c>
      <c r="B756" t="str">
        <f t="shared" si="88"/>
        <v>1級地</v>
      </c>
      <c r="C756" s="119">
        <f t="shared" si="89"/>
        <v>11.6</v>
      </c>
      <c r="D756" s="143" t="s">
        <v>3989</v>
      </c>
      <c r="E756" s="128" t="s">
        <v>939</v>
      </c>
      <c r="F756">
        <v>202</v>
      </c>
      <c r="G756" s="114">
        <f t="shared" si="85"/>
        <v>2343</v>
      </c>
      <c r="H756" s="114" t="s">
        <v>967</v>
      </c>
      <c r="I756" s="114">
        <v>2</v>
      </c>
      <c r="J756" s="131" t="s">
        <v>65</v>
      </c>
      <c r="K756" t="str">
        <f t="shared" si="86"/>
        <v>3627012</v>
      </c>
      <c r="L756" s="114">
        <f t="shared" si="91"/>
        <v>0</v>
      </c>
    </row>
    <row r="757" spans="1:12">
      <c r="A757" s="113" t="str">
        <f t="shared" si="87"/>
        <v>01</v>
      </c>
      <c r="B757" t="str">
        <f t="shared" si="88"/>
        <v>1級地</v>
      </c>
      <c r="C757" s="119">
        <f t="shared" si="89"/>
        <v>11.6</v>
      </c>
      <c r="D757" s="143" t="s">
        <v>3990</v>
      </c>
      <c r="E757" s="128" t="s">
        <v>940</v>
      </c>
      <c r="F757">
        <v>143</v>
      </c>
      <c r="G757" s="114">
        <f t="shared" si="85"/>
        <v>1658</v>
      </c>
      <c r="H757" s="114" t="s">
        <v>967</v>
      </c>
      <c r="I757" s="114">
        <v>2</v>
      </c>
      <c r="J757" s="131" t="s">
        <v>65</v>
      </c>
      <c r="K757" t="str">
        <f t="shared" si="86"/>
        <v>3628012</v>
      </c>
      <c r="L757" s="114">
        <f t="shared" si="91"/>
        <v>0</v>
      </c>
    </row>
    <row r="758" spans="1:12">
      <c r="A758" s="113" t="str">
        <f t="shared" si="87"/>
        <v>01</v>
      </c>
      <c r="B758" t="str">
        <f t="shared" si="88"/>
        <v>1級地</v>
      </c>
      <c r="C758" s="119">
        <f t="shared" si="89"/>
        <v>11.6</v>
      </c>
      <c r="D758" s="143" t="s">
        <v>3991</v>
      </c>
      <c r="E758" s="128" t="s">
        <v>283</v>
      </c>
      <c r="F758">
        <v>288</v>
      </c>
      <c r="G758" s="114">
        <f t="shared" si="85"/>
        <v>3340</v>
      </c>
      <c r="H758" s="114" t="s">
        <v>967</v>
      </c>
      <c r="I758" s="114">
        <v>2</v>
      </c>
      <c r="J758" s="131" t="s">
        <v>65</v>
      </c>
      <c r="K758" t="str">
        <f t="shared" si="86"/>
        <v>1785012</v>
      </c>
      <c r="L758" s="114">
        <f t="shared" si="91"/>
        <v>0</v>
      </c>
    </row>
    <row r="759" spans="1:12">
      <c r="A759" s="113" t="str">
        <f t="shared" si="87"/>
        <v>01</v>
      </c>
      <c r="B759" t="str">
        <f t="shared" si="88"/>
        <v>1級地</v>
      </c>
      <c r="C759" s="119">
        <f t="shared" si="89"/>
        <v>11.6</v>
      </c>
      <c r="D759" s="143" t="s">
        <v>3992</v>
      </c>
      <c r="E759" s="128" t="s">
        <v>284</v>
      </c>
      <c r="F759">
        <v>202</v>
      </c>
      <c r="G759" s="114">
        <f t="shared" si="85"/>
        <v>2343</v>
      </c>
      <c r="H759" s="114" t="s">
        <v>967</v>
      </c>
      <c r="I759" s="114">
        <v>2</v>
      </c>
      <c r="J759" s="131" t="s">
        <v>65</v>
      </c>
      <c r="K759" t="str">
        <f t="shared" si="86"/>
        <v>1786012</v>
      </c>
      <c r="L759" s="114">
        <f t="shared" si="91"/>
        <v>0</v>
      </c>
    </row>
    <row r="760" spans="1:12">
      <c r="A760" s="113" t="str">
        <f t="shared" si="87"/>
        <v>01</v>
      </c>
      <c r="B760" t="str">
        <f t="shared" si="88"/>
        <v>1級地</v>
      </c>
      <c r="C760" s="119">
        <f t="shared" si="89"/>
        <v>11.6</v>
      </c>
      <c r="D760" s="143" t="s">
        <v>3993</v>
      </c>
      <c r="E760" s="128" t="s">
        <v>941</v>
      </c>
      <c r="F760">
        <v>144</v>
      </c>
      <c r="G760" s="114">
        <f t="shared" si="85"/>
        <v>1670</v>
      </c>
      <c r="H760" s="114" t="s">
        <v>967</v>
      </c>
      <c r="I760" s="114">
        <v>2</v>
      </c>
      <c r="J760" s="131" t="s">
        <v>65</v>
      </c>
      <c r="K760" t="str">
        <f t="shared" si="86"/>
        <v>3629012</v>
      </c>
      <c r="L760" s="114">
        <f t="shared" si="91"/>
        <v>0</v>
      </c>
    </row>
    <row r="761" spans="1:12">
      <c r="A761" s="113" t="str">
        <f t="shared" si="87"/>
        <v>01</v>
      </c>
      <c r="B761" t="str">
        <f t="shared" si="88"/>
        <v>1級地</v>
      </c>
      <c r="C761" s="119">
        <f t="shared" si="89"/>
        <v>11.6</v>
      </c>
      <c r="D761" s="143" t="s">
        <v>3994</v>
      </c>
      <c r="E761" s="128" t="s">
        <v>942</v>
      </c>
      <c r="F761">
        <v>283</v>
      </c>
      <c r="G761" s="114">
        <f t="shared" si="85"/>
        <v>3282</v>
      </c>
      <c r="H761" s="114" t="s">
        <v>967</v>
      </c>
      <c r="I761" s="114">
        <v>2</v>
      </c>
      <c r="J761" s="131" t="s">
        <v>65</v>
      </c>
      <c r="K761" t="str">
        <f t="shared" si="86"/>
        <v>3630012</v>
      </c>
      <c r="L761" s="114">
        <f t="shared" si="91"/>
        <v>0</v>
      </c>
    </row>
    <row r="762" spans="1:12">
      <c r="A762" s="113" t="str">
        <f t="shared" si="87"/>
        <v>01</v>
      </c>
      <c r="B762" t="str">
        <f t="shared" si="88"/>
        <v>1級地</v>
      </c>
      <c r="C762" s="119">
        <f t="shared" si="89"/>
        <v>11.6</v>
      </c>
      <c r="D762" s="143" t="s">
        <v>3995</v>
      </c>
      <c r="E762" s="128" t="s">
        <v>943</v>
      </c>
      <c r="F762">
        <v>197</v>
      </c>
      <c r="G762" s="114">
        <f t="shared" si="85"/>
        <v>2285</v>
      </c>
      <c r="H762" s="114" t="s">
        <v>967</v>
      </c>
      <c r="I762" s="114">
        <v>2</v>
      </c>
      <c r="J762" s="131" t="s">
        <v>65</v>
      </c>
      <c r="K762" t="str">
        <f t="shared" si="86"/>
        <v>3631012</v>
      </c>
      <c r="L762" s="114">
        <f t="shared" si="91"/>
        <v>0</v>
      </c>
    </row>
    <row r="763" spans="1:12">
      <c r="A763" s="113" t="str">
        <f t="shared" si="87"/>
        <v>01</v>
      </c>
      <c r="B763" t="str">
        <f t="shared" si="88"/>
        <v>1級地</v>
      </c>
      <c r="C763" s="119">
        <f t="shared" si="89"/>
        <v>11.6</v>
      </c>
      <c r="D763" s="143" t="s">
        <v>3996</v>
      </c>
      <c r="E763" s="128" t="s">
        <v>944</v>
      </c>
      <c r="F763">
        <v>139</v>
      </c>
      <c r="G763" s="114">
        <f t="shared" si="85"/>
        <v>1612</v>
      </c>
      <c r="H763" s="114" t="s">
        <v>967</v>
      </c>
      <c r="I763" s="114">
        <v>2</v>
      </c>
      <c r="J763" s="131" t="s">
        <v>65</v>
      </c>
      <c r="K763" t="str">
        <f t="shared" si="86"/>
        <v>3632012</v>
      </c>
      <c r="L763" s="114">
        <f t="shared" si="91"/>
        <v>0</v>
      </c>
    </row>
    <row r="764" spans="1:12">
      <c r="A764" s="113" t="str">
        <f t="shared" si="87"/>
        <v>01</v>
      </c>
      <c r="B764" t="str">
        <f t="shared" si="88"/>
        <v>1級地</v>
      </c>
      <c r="C764" s="119">
        <f t="shared" si="89"/>
        <v>11.6</v>
      </c>
      <c r="D764" s="143" t="s">
        <v>3997</v>
      </c>
      <c r="E764" s="128" t="s">
        <v>285</v>
      </c>
      <c r="F764">
        <v>295</v>
      </c>
      <c r="G764" s="114">
        <f t="shared" si="85"/>
        <v>3422</v>
      </c>
      <c r="H764" s="114" t="s">
        <v>967</v>
      </c>
      <c r="I764" s="114">
        <v>2</v>
      </c>
      <c r="J764" s="131" t="s">
        <v>65</v>
      </c>
      <c r="K764" t="str">
        <f t="shared" si="86"/>
        <v>1787012</v>
      </c>
      <c r="L764" s="114">
        <f t="shared" si="91"/>
        <v>0</v>
      </c>
    </row>
    <row r="765" spans="1:12">
      <c r="A765" s="113" t="str">
        <f t="shared" si="87"/>
        <v>01</v>
      </c>
      <c r="B765" t="str">
        <f t="shared" si="88"/>
        <v>1級地</v>
      </c>
      <c r="C765" s="119">
        <f t="shared" si="89"/>
        <v>11.6</v>
      </c>
      <c r="D765" s="143" t="s">
        <v>3998</v>
      </c>
      <c r="E765" s="128" t="s">
        <v>945</v>
      </c>
      <c r="F765">
        <v>207</v>
      </c>
      <c r="G765" s="114">
        <f t="shared" si="85"/>
        <v>2401</v>
      </c>
      <c r="H765" s="114" t="s">
        <v>967</v>
      </c>
      <c r="I765" s="114">
        <v>2</v>
      </c>
      <c r="J765" s="131" t="s">
        <v>65</v>
      </c>
      <c r="K765" t="str">
        <f t="shared" si="86"/>
        <v>1788012</v>
      </c>
      <c r="L765" s="114">
        <f t="shared" si="91"/>
        <v>0</v>
      </c>
    </row>
    <row r="766" spans="1:12">
      <c r="A766" s="113" t="str">
        <f t="shared" si="87"/>
        <v>01</v>
      </c>
      <c r="B766" t="str">
        <f t="shared" si="88"/>
        <v>1級地</v>
      </c>
      <c r="C766" s="119">
        <f t="shared" si="89"/>
        <v>11.6</v>
      </c>
      <c r="D766" s="143" t="s">
        <v>3999</v>
      </c>
      <c r="E766" s="128" t="s">
        <v>946</v>
      </c>
      <c r="F766">
        <v>148</v>
      </c>
      <c r="G766" s="114">
        <f t="shared" si="85"/>
        <v>1716</v>
      </c>
      <c r="H766" s="114" t="s">
        <v>967</v>
      </c>
      <c r="I766" s="114">
        <v>2</v>
      </c>
      <c r="J766" s="131" t="s">
        <v>65</v>
      </c>
      <c r="K766" t="str">
        <f t="shared" si="86"/>
        <v>3633012</v>
      </c>
      <c r="L766" s="114">
        <f t="shared" si="91"/>
        <v>0</v>
      </c>
    </row>
    <row r="767" spans="1:12">
      <c r="A767" s="113" t="str">
        <f t="shared" si="87"/>
        <v>01</v>
      </c>
      <c r="B767" t="str">
        <f t="shared" si="88"/>
        <v>1級地</v>
      </c>
      <c r="C767" s="119">
        <f t="shared" si="89"/>
        <v>11.6</v>
      </c>
      <c r="D767" s="143" t="s">
        <v>4000</v>
      </c>
      <c r="E767" s="128" t="s">
        <v>947</v>
      </c>
      <c r="F767">
        <v>290</v>
      </c>
      <c r="G767" s="114">
        <f t="shared" si="85"/>
        <v>3364</v>
      </c>
      <c r="H767" s="114" t="s">
        <v>967</v>
      </c>
      <c r="I767" s="114">
        <v>2</v>
      </c>
      <c r="J767" s="131" t="s">
        <v>65</v>
      </c>
      <c r="K767" t="str">
        <f t="shared" si="86"/>
        <v>3634012</v>
      </c>
      <c r="L767" s="114">
        <f t="shared" si="91"/>
        <v>0</v>
      </c>
    </row>
    <row r="768" spans="1:12">
      <c r="A768" s="113" t="str">
        <f t="shared" si="87"/>
        <v>01</v>
      </c>
      <c r="B768" t="str">
        <f t="shared" si="88"/>
        <v>1級地</v>
      </c>
      <c r="C768" s="119">
        <f t="shared" si="89"/>
        <v>11.6</v>
      </c>
      <c r="D768" s="143" t="s">
        <v>4001</v>
      </c>
      <c r="E768" s="128" t="s">
        <v>948</v>
      </c>
      <c r="F768">
        <v>202</v>
      </c>
      <c r="G768" s="114">
        <f t="shared" si="85"/>
        <v>2343</v>
      </c>
      <c r="H768" s="114" t="s">
        <v>967</v>
      </c>
      <c r="I768" s="114">
        <v>2</v>
      </c>
      <c r="J768" s="131" t="s">
        <v>65</v>
      </c>
      <c r="K768" t="str">
        <f t="shared" si="86"/>
        <v>3635012</v>
      </c>
      <c r="L768" s="114">
        <f t="shared" si="91"/>
        <v>0</v>
      </c>
    </row>
    <row r="769" spans="1:12">
      <c r="A769" s="113" t="str">
        <f t="shared" si="87"/>
        <v>01</v>
      </c>
      <c r="B769" t="str">
        <f t="shared" si="88"/>
        <v>1級地</v>
      </c>
      <c r="C769" s="119">
        <f t="shared" si="89"/>
        <v>11.6</v>
      </c>
      <c r="D769" s="143" t="s">
        <v>4002</v>
      </c>
      <c r="E769" s="128" t="s">
        <v>949</v>
      </c>
      <c r="F769">
        <v>143</v>
      </c>
      <c r="G769" s="114">
        <f t="shared" si="85"/>
        <v>1658</v>
      </c>
      <c r="H769" s="114" t="s">
        <v>967</v>
      </c>
      <c r="I769" s="114">
        <v>2</v>
      </c>
      <c r="J769" s="131" t="s">
        <v>65</v>
      </c>
      <c r="K769" t="str">
        <f t="shared" si="86"/>
        <v>3636012</v>
      </c>
      <c r="L769" s="114">
        <f t="shared" si="91"/>
        <v>0</v>
      </c>
    </row>
    <row r="770" spans="1:12">
      <c r="A770" s="113" t="str">
        <f t="shared" si="87"/>
        <v>01</v>
      </c>
      <c r="B770" t="str">
        <f t="shared" si="88"/>
        <v>1級地</v>
      </c>
      <c r="C770" s="119">
        <f t="shared" si="89"/>
        <v>11.6</v>
      </c>
      <c r="D770" s="143" t="s">
        <v>4003</v>
      </c>
      <c r="E770" s="128" t="s">
        <v>286</v>
      </c>
      <c r="F770">
        <v>278</v>
      </c>
      <c r="G770" s="114">
        <f t="shared" si="85"/>
        <v>3224</v>
      </c>
      <c r="H770" s="114" t="s">
        <v>967</v>
      </c>
      <c r="I770" s="114">
        <v>2</v>
      </c>
      <c r="J770" s="130">
        <f>J386</f>
        <v>3480</v>
      </c>
      <c r="K770" t="str">
        <f t="shared" si="86"/>
        <v>1791012</v>
      </c>
      <c r="L770" s="130">
        <f>IF(J770-G770&gt;0,J770-G770,0)</f>
        <v>256</v>
      </c>
    </row>
    <row r="771" spans="1:12">
      <c r="A771" s="113" t="str">
        <f t="shared" si="87"/>
        <v>01</v>
      </c>
      <c r="B771" t="str">
        <f t="shared" si="88"/>
        <v>1級地</v>
      </c>
      <c r="C771" s="119">
        <f t="shared" si="89"/>
        <v>11.6</v>
      </c>
      <c r="D771" s="143" t="s">
        <v>4004</v>
      </c>
      <c r="E771" s="128" t="s">
        <v>287</v>
      </c>
      <c r="F771">
        <v>195</v>
      </c>
      <c r="G771" s="114">
        <f t="shared" ref="G771:G834" si="92">ROUNDDOWN(F771*C771,0)</f>
        <v>2262</v>
      </c>
      <c r="H771" s="114" t="s">
        <v>967</v>
      </c>
      <c r="I771" s="114">
        <v>2</v>
      </c>
      <c r="J771" s="131" t="s">
        <v>65</v>
      </c>
      <c r="K771" t="str">
        <f t="shared" ref="K771:K793" si="93">D771&amp;A771&amp;I771</f>
        <v>1792012</v>
      </c>
      <c r="L771" s="114">
        <f>L770</f>
        <v>256</v>
      </c>
    </row>
    <row r="772" spans="1:12">
      <c r="A772" s="113" t="str">
        <f t="shared" ref="A772:A835" si="94">A771</f>
        <v>01</v>
      </c>
      <c r="B772" t="str">
        <f t="shared" ref="B772:B835" si="95">B771</f>
        <v>1級地</v>
      </c>
      <c r="C772" s="119">
        <f t="shared" ref="C772:C835" si="96">C771</f>
        <v>11.6</v>
      </c>
      <c r="D772" s="143" t="s">
        <v>4005</v>
      </c>
      <c r="E772" s="128" t="s">
        <v>950</v>
      </c>
      <c r="F772">
        <v>139</v>
      </c>
      <c r="G772" s="114">
        <f t="shared" si="92"/>
        <v>1612</v>
      </c>
      <c r="H772" s="114" t="s">
        <v>967</v>
      </c>
      <c r="I772" s="114">
        <v>2</v>
      </c>
      <c r="J772" s="131" t="s">
        <v>65</v>
      </c>
      <c r="K772" t="str">
        <f t="shared" si="93"/>
        <v>3641012</v>
      </c>
      <c r="L772" s="114">
        <f t="shared" ref="L772:L793" si="97">L771</f>
        <v>256</v>
      </c>
    </row>
    <row r="773" spans="1:12">
      <c r="A773" s="113" t="str">
        <f t="shared" si="94"/>
        <v>01</v>
      </c>
      <c r="B773" t="str">
        <f t="shared" si="95"/>
        <v>1級地</v>
      </c>
      <c r="C773" s="119">
        <f t="shared" si="96"/>
        <v>11.6</v>
      </c>
      <c r="D773" s="143" t="s">
        <v>4006</v>
      </c>
      <c r="E773" s="128" t="s">
        <v>951</v>
      </c>
      <c r="F773">
        <v>273</v>
      </c>
      <c r="G773" s="114">
        <f t="shared" si="92"/>
        <v>3166</v>
      </c>
      <c r="H773" s="114" t="s">
        <v>967</v>
      </c>
      <c r="I773" s="114">
        <v>2</v>
      </c>
      <c r="J773" s="131" t="s">
        <v>65</v>
      </c>
      <c r="K773" t="str">
        <f t="shared" si="93"/>
        <v>3642012</v>
      </c>
      <c r="L773" s="114">
        <f t="shared" si="97"/>
        <v>256</v>
      </c>
    </row>
    <row r="774" spans="1:12">
      <c r="A774" s="113" t="str">
        <f t="shared" si="94"/>
        <v>01</v>
      </c>
      <c r="B774" t="str">
        <f t="shared" si="95"/>
        <v>1級地</v>
      </c>
      <c r="C774" s="119">
        <f t="shared" si="96"/>
        <v>11.6</v>
      </c>
      <c r="D774" s="143" t="s">
        <v>4007</v>
      </c>
      <c r="E774" s="128" t="s">
        <v>952</v>
      </c>
      <c r="F774">
        <v>190</v>
      </c>
      <c r="G774" s="114">
        <f t="shared" si="92"/>
        <v>2204</v>
      </c>
      <c r="H774" s="114" t="s">
        <v>967</v>
      </c>
      <c r="I774" s="114">
        <v>2</v>
      </c>
      <c r="J774" s="131" t="s">
        <v>65</v>
      </c>
      <c r="K774" t="str">
        <f t="shared" si="93"/>
        <v>3643012</v>
      </c>
      <c r="L774" s="114">
        <f t="shared" si="97"/>
        <v>256</v>
      </c>
    </row>
    <row r="775" spans="1:12">
      <c r="A775" s="113" t="str">
        <f t="shared" si="94"/>
        <v>01</v>
      </c>
      <c r="B775" t="str">
        <f t="shared" si="95"/>
        <v>1級地</v>
      </c>
      <c r="C775" s="119">
        <f t="shared" si="96"/>
        <v>11.6</v>
      </c>
      <c r="D775" s="143" t="s">
        <v>4008</v>
      </c>
      <c r="E775" s="128" t="s">
        <v>953</v>
      </c>
      <c r="F775">
        <v>134</v>
      </c>
      <c r="G775" s="114">
        <f t="shared" si="92"/>
        <v>1554</v>
      </c>
      <c r="H775" s="114" t="s">
        <v>967</v>
      </c>
      <c r="I775" s="114">
        <v>2</v>
      </c>
      <c r="J775" s="131" t="s">
        <v>65</v>
      </c>
      <c r="K775" t="str">
        <f t="shared" si="93"/>
        <v>3644012</v>
      </c>
      <c r="L775" s="114">
        <f t="shared" si="97"/>
        <v>256</v>
      </c>
    </row>
    <row r="776" spans="1:12">
      <c r="A776" s="113" t="str">
        <f t="shared" si="94"/>
        <v>01</v>
      </c>
      <c r="B776" t="str">
        <f t="shared" si="95"/>
        <v>1級地</v>
      </c>
      <c r="C776" s="119">
        <f t="shared" si="96"/>
        <v>11.6</v>
      </c>
      <c r="D776" s="143" t="s">
        <v>4009</v>
      </c>
      <c r="E776" s="128" t="s">
        <v>288</v>
      </c>
      <c r="F776">
        <v>264</v>
      </c>
      <c r="G776" s="114">
        <f t="shared" si="92"/>
        <v>3062</v>
      </c>
      <c r="H776" s="114" t="s">
        <v>967</v>
      </c>
      <c r="I776" s="114">
        <v>2</v>
      </c>
      <c r="J776" s="131" t="s">
        <v>65</v>
      </c>
      <c r="K776" t="str">
        <f t="shared" si="93"/>
        <v>1793012</v>
      </c>
      <c r="L776" s="114">
        <f t="shared" si="97"/>
        <v>256</v>
      </c>
    </row>
    <row r="777" spans="1:12">
      <c r="A777" s="113" t="str">
        <f t="shared" si="94"/>
        <v>01</v>
      </c>
      <c r="B777" t="str">
        <f t="shared" si="95"/>
        <v>1級地</v>
      </c>
      <c r="C777" s="119">
        <f t="shared" si="96"/>
        <v>11.6</v>
      </c>
      <c r="D777" s="143" t="s">
        <v>4010</v>
      </c>
      <c r="E777" s="128" t="s">
        <v>289</v>
      </c>
      <c r="F777">
        <v>185</v>
      </c>
      <c r="G777" s="114">
        <f t="shared" si="92"/>
        <v>2146</v>
      </c>
      <c r="H777" s="114" t="s">
        <v>967</v>
      </c>
      <c r="I777" s="114">
        <v>2</v>
      </c>
      <c r="J777" s="131" t="s">
        <v>65</v>
      </c>
      <c r="K777" t="str">
        <f t="shared" si="93"/>
        <v>1794012</v>
      </c>
      <c r="L777" s="114">
        <f t="shared" si="97"/>
        <v>256</v>
      </c>
    </row>
    <row r="778" spans="1:12">
      <c r="A778" s="113" t="str">
        <f t="shared" si="94"/>
        <v>01</v>
      </c>
      <c r="B778" t="str">
        <f t="shared" si="95"/>
        <v>1級地</v>
      </c>
      <c r="C778" s="119">
        <f t="shared" si="96"/>
        <v>11.6</v>
      </c>
      <c r="D778" s="143" t="s">
        <v>4011</v>
      </c>
      <c r="E778" s="128" t="s">
        <v>954</v>
      </c>
      <c r="F778">
        <v>132</v>
      </c>
      <c r="G778" s="114">
        <f t="shared" si="92"/>
        <v>1531</v>
      </c>
      <c r="H778" s="114" t="s">
        <v>967</v>
      </c>
      <c r="I778" s="114">
        <v>2</v>
      </c>
      <c r="J778" s="131" t="s">
        <v>65</v>
      </c>
      <c r="K778" t="str">
        <f t="shared" si="93"/>
        <v>3645012</v>
      </c>
      <c r="L778" s="114">
        <f t="shared" si="97"/>
        <v>256</v>
      </c>
    </row>
    <row r="779" spans="1:12">
      <c r="A779" s="113" t="str">
        <f t="shared" si="94"/>
        <v>01</v>
      </c>
      <c r="B779" t="str">
        <f t="shared" si="95"/>
        <v>1級地</v>
      </c>
      <c r="C779" s="119">
        <f t="shared" si="96"/>
        <v>11.6</v>
      </c>
      <c r="D779" s="143" t="s">
        <v>4012</v>
      </c>
      <c r="E779" s="128" t="s">
        <v>955</v>
      </c>
      <c r="F779">
        <v>259</v>
      </c>
      <c r="G779" s="114">
        <f t="shared" si="92"/>
        <v>3004</v>
      </c>
      <c r="H779" s="114" t="s">
        <v>967</v>
      </c>
      <c r="I779" s="114">
        <v>2</v>
      </c>
      <c r="J779" s="131" t="s">
        <v>65</v>
      </c>
      <c r="K779" t="str">
        <f t="shared" si="93"/>
        <v>3646012</v>
      </c>
      <c r="L779" s="114">
        <f t="shared" si="97"/>
        <v>256</v>
      </c>
    </row>
    <row r="780" spans="1:12">
      <c r="A780" s="113" t="str">
        <f t="shared" si="94"/>
        <v>01</v>
      </c>
      <c r="B780" t="str">
        <f t="shared" si="95"/>
        <v>1級地</v>
      </c>
      <c r="C780" s="119">
        <f t="shared" si="96"/>
        <v>11.6</v>
      </c>
      <c r="D780" s="143" t="s">
        <v>4013</v>
      </c>
      <c r="E780" s="128" t="s">
        <v>956</v>
      </c>
      <c r="F780">
        <v>180</v>
      </c>
      <c r="G780" s="114">
        <f t="shared" si="92"/>
        <v>2088</v>
      </c>
      <c r="H780" s="114" t="s">
        <v>967</v>
      </c>
      <c r="I780" s="114">
        <v>2</v>
      </c>
      <c r="J780" s="131" t="s">
        <v>65</v>
      </c>
      <c r="K780" t="str">
        <f t="shared" si="93"/>
        <v>3647012</v>
      </c>
      <c r="L780" s="114">
        <f t="shared" si="97"/>
        <v>256</v>
      </c>
    </row>
    <row r="781" spans="1:12">
      <c r="A781" s="113" t="str">
        <f t="shared" si="94"/>
        <v>01</v>
      </c>
      <c r="B781" t="str">
        <f t="shared" si="95"/>
        <v>1級地</v>
      </c>
      <c r="C781" s="119">
        <f t="shared" si="96"/>
        <v>11.6</v>
      </c>
      <c r="D781" s="143" t="s">
        <v>4014</v>
      </c>
      <c r="E781" s="128" t="s">
        <v>957</v>
      </c>
      <c r="F781">
        <v>127</v>
      </c>
      <c r="G781" s="114">
        <f t="shared" si="92"/>
        <v>1473</v>
      </c>
      <c r="H781" s="114" t="s">
        <v>967</v>
      </c>
      <c r="I781" s="114">
        <v>2</v>
      </c>
      <c r="J781" s="131" t="s">
        <v>65</v>
      </c>
      <c r="K781" t="str">
        <f t="shared" si="93"/>
        <v>3648012</v>
      </c>
      <c r="L781" s="114">
        <f t="shared" si="97"/>
        <v>256</v>
      </c>
    </row>
    <row r="782" spans="1:12">
      <c r="A782" s="113" t="str">
        <f t="shared" si="94"/>
        <v>01</v>
      </c>
      <c r="B782" t="str">
        <f t="shared" si="95"/>
        <v>1級地</v>
      </c>
      <c r="C782" s="119">
        <f t="shared" si="96"/>
        <v>11.6</v>
      </c>
      <c r="D782" s="143" t="s">
        <v>4015</v>
      </c>
      <c r="E782" s="128" t="s">
        <v>290</v>
      </c>
      <c r="F782">
        <v>259</v>
      </c>
      <c r="G782" s="114">
        <f t="shared" si="92"/>
        <v>3004</v>
      </c>
      <c r="H782" s="114" t="s">
        <v>967</v>
      </c>
      <c r="I782" s="114">
        <v>2</v>
      </c>
      <c r="J782" s="131" t="s">
        <v>65</v>
      </c>
      <c r="K782" t="str">
        <f t="shared" si="93"/>
        <v>1795012</v>
      </c>
      <c r="L782" s="114">
        <f t="shared" si="97"/>
        <v>256</v>
      </c>
    </row>
    <row r="783" spans="1:12">
      <c r="A783" s="113" t="str">
        <f t="shared" si="94"/>
        <v>01</v>
      </c>
      <c r="B783" t="str">
        <f t="shared" si="95"/>
        <v>1級地</v>
      </c>
      <c r="C783" s="119">
        <f t="shared" si="96"/>
        <v>11.6</v>
      </c>
      <c r="D783" s="143" t="s">
        <v>4016</v>
      </c>
      <c r="E783" s="128" t="s">
        <v>291</v>
      </c>
      <c r="F783">
        <v>181</v>
      </c>
      <c r="G783" s="114">
        <f t="shared" si="92"/>
        <v>2099</v>
      </c>
      <c r="H783" s="114" t="s">
        <v>967</v>
      </c>
      <c r="I783" s="114">
        <v>2</v>
      </c>
      <c r="J783" s="131" t="s">
        <v>65</v>
      </c>
      <c r="K783" t="str">
        <f t="shared" si="93"/>
        <v>1796012</v>
      </c>
      <c r="L783" s="114">
        <f t="shared" si="97"/>
        <v>256</v>
      </c>
    </row>
    <row r="784" spans="1:12">
      <c r="A784" s="113" t="str">
        <f t="shared" si="94"/>
        <v>01</v>
      </c>
      <c r="B784" t="str">
        <f t="shared" si="95"/>
        <v>1級地</v>
      </c>
      <c r="C784" s="119">
        <f t="shared" si="96"/>
        <v>11.6</v>
      </c>
      <c r="D784" s="143" t="s">
        <v>4017</v>
      </c>
      <c r="E784" s="128" t="s">
        <v>958</v>
      </c>
      <c r="F784">
        <v>130</v>
      </c>
      <c r="G784" s="114">
        <f t="shared" si="92"/>
        <v>1508</v>
      </c>
      <c r="H784" s="114" t="s">
        <v>967</v>
      </c>
      <c r="I784" s="114">
        <v>2</v>
      </c>
      <c r="J784" s="131" t="s">
        <v>65</v>
      </c>
      <c r="K784" t="str">
        <f t="shared" si="93"/>
        <v>3649012</v>
      </c>
      <c r="L784" s="114">
        <f t="shared" si="97"/>
        <v>256</v>
      </c>
    </row>
    <row r="785" spans="1:12">
      <c r="A785" s="113" t="str">
        <f t="shared" si="94"/>
        <v>01</v>
      </c>
      <c r="B785" t="str">
        <f t="shared" si="95"/>
        <v>1級地</v>
      </c>
      <c r="C785" s="119">
        <f t="shared" si="96"/>
        <v>11.6</v>
      </c>
      <c r="D785" s="143" t="s">
        <v>4018</v>
      </c>
      <c r="E785" s="128" t="s">
        <v>959</v>
      </c>
      <c r="F785">
        <v>254</v>
      </c>
      <c r="G785" s="114">
        <f t="shared" si="92"/>
        <v>2946</v>
      </c>
      <c r="H785" s="114" t="s">
        <v>967</v>
      </c>
      <c r="I785" s="114">
        <v>2</v>
      </c>
      <c r="J785" s="131" t="s">
        <v>65</v>
      </c>
      <c r="K785" t="str">
        <f t="shared" si="93"/>
        <v>3650012</v>
      </c>
      <c r="L785" s="114">
        <f t="shared" si="97"/>
        <v>256</v>
      </c>
    </row>
    <row r="786" spans="1:12">
      <c r="A786" s="113" t="str">
        <f t="shared" si="94"/>
        <v>01</v>
      </c>
      <c r="B786" t="str">
        <f t="shared" si="95"/>
        <v>1級地</v>
      </c>
      <c r="C786" s="119">
        <f t="shared" si="96"/>
        <v>11.6</v>
      </c>
      <c r="D786" s="143" t="s">
        <v>4019</v>
      </c>
      <c r="E786" s="128" t="s">
        <v>960</v>
      </c>
      <c r="F786">
        <v>176</v>
      </c>
      <c r="G786" s="114">
        <f t="shared" si="92"/>
        <v>2041</v>
      </c>
      <c r="H786" s="114" t="s">
        <v>967</v>
      </c>
      <c r="I786" s="114">
        <v>2</v>
      </c>
      <c r="J786" s="131" t="s">
        <v>65</v>
      </c>
      <c r="K786" t="str">
        <f t="shared" si="93"/>
        <v>3651012</v>
      </c>
      <c r="L786" s="114">
        <f t="shared" si="97"/>
        <v>256</v>
      </c>
    </row>
    <row r="787" spans="1:12">
      <c r="A787" s="113" t="str">
        <f t="shared" si="94"/>
        <v>01</v>
      </c>
      <c r="B787" t="str">
        <f t="shared" si="95"/>
        <v>1級地</v>
      </c>
      <c r="C787" s="119">
        <f t="shared" si="96"/>
        <v>11.6</v>
      </c>
      <c r="D787" s="143" t="s">
        <v>4020</v>
      </c>
      <c r="E787" s="128" t="s">
        <v>961</v>
      </c>
      <c r="F787">
        <v>125</v>
      </c>
      <c r="G787" s="114">
        <f t="shared" si="92"/>
        <v>1450</v>
      </c>
      <c r="H787" s="114" t="s">
        <v>967</v>
      </c>
      <c r="I787" s="114">
        <v>2</v>
      </c>
      <c r="J787" s="131" t="s">
        <v>65</v>
      </c>
      <c r="K787" t="str">
        <f t="shared" si="93"/>
        <v>3652012</v>
      </c>
      <c r="L787" s="114">
        <f t="shared" si="97"/>
        <v>256</v>
      </c>
    </row>
    <row r="788" spans="1:12">
      <c r="A788" s="113" t="str">
        <f t="shared" si="94"/>
        <v>01</v>
      </c>
      <c r="B788" t="str">
        <f t="shared" si="95"/>
        <v>1級地</v>
      </c>
      <c r="C788" s="119">
        <f t="shared" si="96"/>
        <v>11.6</v>
      </c>
      <c r="D788" s="143" t="s">
        <v>4021</v>
      </c>
      <c r="E788" s="128" t="s">
        <v>292</v>
      </c>
      <c r="F788">
        <v>264</v>
      </c>
      <c r="G788" s="114">
        <f t="shared" si="92"/>
        <v>3062</v>
      </c>
      <c r="H788" s="114" t="s">
        <v>967</v>
      </c>
      <c r="I788" s="114">
        <v>2</v>
      </c>
      <c r="J788" s="131" t="s">
        <v>65</v>
      </c>
      <c r="K788" t="str">
        <f t="shared" si="93"/>
        <v>1797012</v>
      </c>
      <c r="L788" s="114">
        <f t="shared" si="97"/>
        <v>256</v>
      </c>
    </row>
    <row r="789" spans="1:12">
      <c r="A789" s="113" t="str">
        <f t="shared" si="94"/>
        <v>01</v>
      </c>
      <c r="B789" t="str">
        <f t="shared" si="95"/>
        <v>1級地</v>
      </c>
      <c r="C789" s="119">
        <f t="shared" si="96"/>
        <v>11.6</v>
      </c>
      <c r="D789" s="143" t="s">
        <v>4022</v>
      </c>
      <c r="E789" s="128" t="s">
        <v>962</v>
      </c>
      <c r="F789">
        <v>185</v>
      </c>
      <c r="G789" s="114">
        <f t="shared" si="92"/>
        <v>2146</v>
      </c>
      <c r="H789" s="114" t="s">
        <v>967</v>
      </c>
      <c r="I789" s="114">
        <v>2</v>
      </c>
      <c r="J789" s="131" t="s">
        <v>65</v>
      </c>
      <c r="K789" t="str">
        <f t="shared" si="93"/>
        <v>1798012</v>
      </c>
      <c r="L789" s="114">
        <f t="shared" si="97"/>
        <v>256</v>
      </c>
    </row>
    <row r="790" spans="1:12">
      <c r="A790" s="113" t="str">
        <f t="shared" si="94"/>
        <v>01</v>
      </c>
      <c r="B790" t="str">
        <f t="shared" si="95"/>
        <v>1級地</v>
      </c>
      <c r="C790" s="119">
        <f t="shared" si="96"/>
        <v>11.6</v>
      </c>
      <c r="D790" s="143" t="s">
        <v>4023</v>
      </c>
      <c r="E790" s="128" t="s">
        <v>963</v>
      </c>
      <c r="F790">
        <v>132</v>
      </c>
      <c r="G790" s="114">
        <f t="shared" si="92"/>
        <v>1531</v>
      </c>
      <c r="H790" s="114" t="s">
        <v>967</v>
      </c>
      <c r="I790" s="114">
        <v>2</v>
      </c>
      <c r="J790" s="131" t="s">
        <v>65</v>
      </c>
      <c r="K790" t="str">
        <f t="shared" si="93"/>
        <v>3653012</v>
      </c>
      <c r="L790" s="114">
        <f t="shared" si="97"/>
        <v>256</v>
      </c>
    </row>
    <row r="791" spans="1:12">
      <c r="A791" s="113" t="str">
        <f t="shared" si="94"/>
        <v>01</v>
      </c>
      <c r="B791" t="str">
        <f t="shared" si="95"/>
        <v>1級地</v>
      </c>
      <c r="C791" s="119">
        <f t="shared" si="96"/>
        <v>11.6</v>
      </c>
      <c r="D791" s="143" t="s">
        <v>4024</v>
      </c>
      <c r="E791" s="128" t="s">
        <v>964</v>
      </c>
      <c r="F791">
        <v>259</v>
      </c>
      <c r="G791" s="114">
        <f t="shared" si="92"/>
        <v>3004</v>
      </c>
      <c r="H791" s="114" t="s">
        <v>967</v>
      </c>
      <c r="I791" s="114">
        <v>2</v>
      </c>
      <c r="J791" s="131" t="s">
        <v>65</v>
      </c>
      <c r="K791" t="str">
        <f t="shared" si="93"/>
        <v>3654012</v>
      </c>
      <c r="L791" s="114">
        <f t="shared" si="97"/>
        <v>256</v>
      </c>
    </row>
    <row r="792" spans="1:12">
      <c r="A792" s="113" t="str">
        <f t="shared" si="94"/>
        <v>01</v>
      </c>
      <c r="B792" t="str">
        <f t="shared" si="95"/>
        <v>1級地</v>
      </c>
      <c r="C792" s="119">
        <f t="shared" si="96"/>
        <v>11.6</v>
      </c>
      <c r="D792" s="143" t="s">
        <v>4025</v>
      </c>
      <c r="E792" s="128" t="s">
        <v>965</v>
      </c>
      <c r="F792">
        <v>180</v>
      </c>
      <c r="G792" s="114">
        <f t="shared" si="92"/>
        <v>2088</v>
      </c>
      <c r="H792" s="114" t="s">
        <v>967</v>
      </c>
      <c r="I792" s="114">
        <v>2</v>
      </c>
      <c r="J792" s="131" t="s">
        <v>65</v>
      </c>
      <c r="K792" t="str">
        <f t="shared" si="93"/>
        <v>3655012</v>
      </c>
      <c r="L792" s="114">
        <f t="shared" si="97"/>
        <v>256</v>
      </c>
    </row>
    <row r="793" spans="1:12">
      <c r="A793" s="113" t="str">
        <f t="shared" si="94"/>
        <v>01</v>
      </c>
      <c r="B793" t="str">
        <f t="shared" si="95"/>
        <v>1級地</v>
      </c>
      <c r="C793" s="119">
        <f t="shared" si="96"/>
        <v>11.6</v>
      </c>
      <c r="D793" s="143" t="s">
        <v>4026</v>
      </c>
      <c r="E793" s="128" t="s">
        <v>966</v>
      </c>
      <c r="F793">
        <v>127</v>
      </c>
      <c r="G793" s="114">
        <f t="shared" si="92"/>
        <v>1473</v>
      </c>
      <c r="H793" s="114" t="s">
        <v>967</v>
      </c>
      <c r="I793" s="114">
        <v>2</v>
      </c>
      <c r="J793" s="131" t="s">
        <v>65</v>
      </c>
      <c r="K793" t="str">
        <f t="shared" si="93"/>
        <v>3656012</v>
      </c>
      <c r="L793" s="114">
        <f t="shared" si="97"/>
        <v>256</v>
      </c>
    </row>
    <row r="794" spans="1:12">
      <c r="A794" s="113" t="str">
        <f t="shared" si="94"/>
        <v>01</v>
      </c>
      <c r="B794" t="str">
        <f t="shared" si="95"/>
        <v>1級地</v>
      </c>
      <c r="C794" s="119">
        <f t="shared" si="96"/>
        <v>11.6</v>
      </c>
      <c r="D794" s="144" t="s">
        <v>969</v>
      </c>
      <c r="E794" s="133" t="s">
        <v>970</v>
      </c>
      <c r="F794">
        <v>1098</v>
      </c>
      <c r="G794" s="114">
        <f t="shared" si="92"/>
        <v>12736</v>
      </c>
      <c r="H794" s="114" t="s">
        <v>967</v>
      </c>
      <c r="I794" s="114">
        <v>2</v>
      </c>
      <c r="J794" s="131" t="s">
        <v>65</v>
      </c>
      <c r="K794" t="str">
        <f t="shared" ref="K794:K803" si="98">D794&amp;A794&amp;I794</f>
        <v>C001012</v>
      </c>
      <c r="L794" s="130">
        <f>L2</f>
        <v>1903</v>
      </c>
    </row>
    <row r="795" spans="1:12">
      <c r="A795" s="113" t="str">
        <f t="shared" si="94"/>
        <v>01</v>
      </c>
      <c r="B795" t="str">
        <f t="shared" si="95"/>
        <v>1級地</v>
      </c>
      <c r="C795" s="119">
        <f t="shared" si="96"/>
        <v>11.6</v>
      </c>
      <c r="D795" s="144" t="s">
        <v>971</v>
      </c>
      <c r="E795" s="133" t="s">
        <v>972</v>
      </c>
      <c r="F795">
        <v>769</v>
      </c>
      <c r="G795" s="114">
        <f t="shared" si="92"/>
        <v>8920</v>
      </c>
      <c r="H795" s="114" t="s">
        <v>967</v>
      </c>
      <c r="I795" s="114">
        <v>2</v>
      </c>
      <c r="J795" s="131" t="s">
        <v>65</v>
      </c>
      <c r="K795" t="str">
        <f t="shared" si="98"/>
        <v>C002012</v>
      </c>
      <c r="L795" s="114">
        <f>L794</f>
        <v>1903</v>
      </c>
    </row>
    <row r="796" spans="1:12">
      <c r="A796" s="113" t="str">
        <f t="shared" si="94"/>
        <v>01</v>
      </c>
      <c r="B796" t="str">
        <f t="shared" si="95"/>
        <v>1級地</v>
      </c>
      <c r="C796" s="119">
        <f t="shared" si="96"/>
        <v>11.6</v>
      </c>
      <c r="D796" s="144" t="s">
        <v>973</v>
      </c>
      <c r="E796" s="133" t="s">
        <v>974</v>
      </c>
      <c r="F796">
        <v>549</v>
      </c>
      <c r="G796" s="114">
        <f t="shared" si="92"/>
        <v>6368</v>
      </c>
      <c r="H796" s="114" t="s">
        <v>967</v>
      </c>
      <c r="I796" s="114">
        <v>2</v>
      </c>
      <c r="J796" s="131" t="s">
        <v>65</v>
      </c>
      <c r="K796" t="str">
        <f t="shared" si="98"/>
        <v>C003012</v>
      </c>
      <c r="L796" s="114">
        <f t="shared" ref="L796:L829" si="99">L795</f>
        <v>1903</v>
      </c>
    </row>
    <row r="797" spans="1:12">
      <c r="A797" s="113" t="str">
        <f t="shared" si="94"/>
        <v>01</v>
      </c>
      <c r="B797" t="str">
        <f t="shared" si="95"/>
        <v>1級地</v>
      </c>
      <c r="C797" s="119">
        <f t="shared" si="96"/>
        <v>11.6</v>
      </c>
      <c r="D797" s="144" t="s">
        <v>975</v>
      </c>
      <c r="E797" s="133" t="s">
        <v>976</v>
      </c>
      <c r="F797">
        <v>1093</v>
      </c>
      <c r="G797" s="114">
        <f t="shared" si="92"/>
        <v>12678</v>
      </c>
      <c r="H797" s="114" t="s">
        <v>967</v>
      </c>
      <c r="I797" s="114">
        <v>2</v>
      </c>
      <c r="J797" s="131" t="s">
        <v>65</v>
      </c>
      <c r="K797" t="str">
        <f t="shared" si="98"/>
        <v>C004012</v>
      </c>
      <c r="L797" s="114">
        <f t="shared" si="99"/>
        <v>1903</v>
      </c>
    </row>
    <row r="798" spans="1:12">
      <c r="A798" s="113" t="str">
        <f t="shared" si="94"/>
        <v>01</v>
      </c>
      <c r="B798" t="str">
        <f t="shared" si="95"/>
        <v>1級地</v>
      </c>
      <c r="C798" s="119">
        <f t="shared" si="96"/>
        <v>11.6</v>
      </c>
      <c r="D798" s="144" t="s">
        <v>977</v>
      </c>
      <c r="E798" s="133" t="s">
        <v>978</v>
      </c>
      <c r="F798">
        <v>764</v>
      </c>
      <c r="G798" s="114">
        <f t="shared" si="92"/>
        <v>8862</v>
      </c>
      <c r="H798" s="114" t="s">
        <v>967</v>
      </c>
      <c r="I798" s="114">
        <v>2</v>
      </c>
      <c r="J798" s="131" t="s">
        <v>65</v>
      </c>
      <c r="K798" t="str">
        <f t="shared" si="98"/>
        <v>C005012</v>
      </c>
      <c r="L798" s="114">
        <f t="shared" si="99"/>
        <v>1903</v>
      </c>
    </row>
    <row r="799" spans="1:12">
      <c r="A799" s="113" t="str">
        <f t="shared" si="94"/>
        <v>01</v>
      </c>
      <c r="B799" t="str">
        <f t="shared" si="95"/>
        <v>1級地</v>
      </c>
      <c r="C799" s="119">
        <f t="shared" si="96"/>
        <v>11.6</v>
      </c>
      <c r="D799" s="144" t="s">
        <v>979</v>
      </c>
      <c r="E799" s="133" t="s">
        <v>980</v>
      </c>
      <c r="F799">
        <v>544</v>
      </c>
      <c r="G799" s="114">
        <f t="shared" si="92"/>
        <v>6310</v>
      </c>
      <c r="H799" s="114" t="s">
        <v>967</v>
      </c>
      <c r="I799" s="114">
        <v>2</v>
      </c>
      <c r="J799" s="131" t="s">
        <v>65</v>
      </c>
      <c r="K799" t="str">
        <f t="shared" si="98"/>
        <v>C006012</v>
      </c>
      <c r="L799" s="114">
        <f t="shared" si="99"/>
        <v>1903</v>
      </c>
    </row>
    <row r="800" spans="1:12">
      <c r="A800" s="113" t="str">
        <f t="shared" si="94"/>
        <v>01</v>
      </c>
      <c r="B800" t="str">
        <f t="shared" si="95"/>
        <v>1級地</v>
      </c>
      <c r="C800" s="119">
        <f t="shared" si="96"/>
        <v>11.6</v>
      </c>
      <c r="D800" s="144" t="s">
        <v>981</v>
      </c>
      <c r="E800" s="133" t="s">
        <v>982</v>
      </c>
      <c r="F800">
        <v>1021</v>
      </c>
      <c r="G800" s="114">
        <f t="shared" si="92"/>
        <v>11843</v>
      </c>
      <c r="H800" s="114" t="s">
        <v>967</v>
      </c>
      <c r="I800" s="114">
        <v>2</v>
      </c>
      <c r="J800" s="131" t="s">
        <v>65</v>
      </c>
      <c r="K800" t="str">
        <f t="shared" si="98"/>
        <v>C007012</v>
      </c>
      <c r="L800" s="114">
        <f t="shared" si="99"/>
        <v>1903</v>
      </c>
    </row>
    <row r="801" spans="1:12">
      <c r="A801" s="113" t="str">
        <f t="shared" si="94"/>
        <v>01</v>
      </c>
      <c r="B801" t="str">
        <f t="shared" si="95"/>
        <v>1級地</v>
      </c>
      <c r="C801" s="119">
        <f t="shared" si="96"/>
        <v>11.6</v>
      </c>
      <c r="D801" s="144" t="s">
        <v>983</v>
      </c>
      <c r="E801" s="133" t="s">
        <v>984</v>
      </c>
      <c r="F801">
        <v>715</v>
      </c>
      <c r="G801" s="114">
        <f t="shared" si="92"/>
        <v>8294</v>
      </c>
      <c r="H801" s="114" t="s">
        <v>967</v>
      </c>
      <c r="I801" s="114">
        <v>2</v>
      </c>
      <c r="J801" s="131" t="s">
        <v>65</v>
      </c>
      <c r="K801" t="str">
        <f t="shared" si="98"/>
        <v>C008012</v>
      </c>
      <c r="L801" s="114">
        <f t="shared" si="99"/>
        <v>1903</v>
      </c>
    </row>
    <row r="802" spans="1:12">
      <c r="A802" s="113" t="str">
        <f t="shared" si="94"/>
        <v>01</v>
      </c>
      <c r="B802" t="str">
        <f t="shared" si="95"/>
        <v>1級地</v>
      </c>
      <c r="C802" s="119">
        <f t="shared" si="96"/>
        <v>11.6</v>
      </c>
      <c r="D802" s="144" t="s">
        <v>985</v>
      </c>
      <c r="E802" s="133" t="s">
        <v>986</v>
      </c>
      <c r="F802">
        <v>511</v>
      </c>
      <c r="G802" s="114">
        <f t="shared" si="92"/>
        <v>5927</v>
      </c>
      <c r="H802" s="114" t="s">
        <v>967</v>
      </c>
      <c r="I802" s="114">
        <v>2</v>
      </c>
      <c r="J802" s="131" t="s">
        <v>65</v>
      </c>
      <c r="K802" t="str">
        <f t="shared" si="98"/>
        <v>C009012</v>
      </c>
      <c r="L802" s="114">
        <f t="shared" si="99"/>
        <v>1903</v>
      </c>
    </row>
    <row r="803" spans="1:12">
      <c r="A803" s="113" t="str">
        <f t="shared" si="94"/>
        <v>01</v>
      </c>
      <c r="B803" t="str">
        <f t="shared" si="95"/>
        <v>1級地</v>
      </c>
      <c r="C803" s="119">
        <f t="shared" si="96"/>
        <v>11.6</v>
      </c>
      <c r="D803" s="144" t="s">
        <v>987</v>
      </c>
      <c r="E803" s="133" t="s">
        <v>988</v>
      </c>
      <c r="F803">
        <v>1016</v>
      </c>
      <c r="G803" s="114">
        <f t="shared" si="92"/>
        <v>11785</v>
      </c>
      <c r="H803" s="114" t="s">
        <v>967</v>
      </c>
      <c r="I803" s="114">
        <v>2</v>
      </c>
      <c r="J803" s="131" t="s">
        <v>65</v>
      </c>
      <c r="K803" t="str">
        <f t="shared" si="98"/>
        <v>C010012</v>
      </c>
      <c r="L803" s="114">
        <f t="shared" si="99"/>
        <v>1903</v>
      </c>
    </row>
    <row r="804" spans="1:12">
      <c r="A804" s="113" t="str">
        <f t="shared" si="94"/>
        <v>01</v>
      </c>
      <c r="B804" t="str">
        <f t="shared" si="95"/>
        <v>1級地</v>
      </c>
      <c r="C804" s="119">
        <f t="shared" si="96"/>
        <v>11.6</v>
      </c>
      <c r="D804" s="144" t="s">
        <v>989</v>
      </c>
      <c r="E804" s="133" t="s">
        <v>990</v>
      </c>
      <c r="F804">
        <v>710</v>
      </c>
      <c r="G804" s="114">
        <f t="shared" si="92"/>
        <v>8236</v>
      </c>
      <c r="H804" s="114" t="s">
        <v>967</v>
      </c>
      <c r="I804" s="114">
        <v>2</v>
      </c>
      <c r="J804" s="131" t="s">
        <v>65</v>
      </c>
      <c r="K804" t="str">
        <f t="shared" ref="K804:K867" si="100">D804&amp;A804&amp;I804</f>
        <v>C011012</v>
      </c>
      <c r="L804" s="114">
        <f t="shared" si="99"/>
        <v>1903</v>
      </c>
    </row>
    <row r="805" spans="1:12">
      <c r="A805" s="113" t="str">
        <f t="shared" si="94"/>
        <v>01</v>
      </c>
      <c r="B805" t="str">
        <f t="shared" si="95"/>
        <v>1級地</v>
      </c>
      <c r="C805" s="119">
        <f t="shared" si="96"/>
        <v>11.6</v>
      </c>
      <c r="D805" s="144" t="s">
        <v>991</v>
      </c>
      <c r="E805" s="133" t="s">
        <v>992</v>
      </c>
      <c r="F805">
        <v>506</v>
      </c>
      <c r="G805" s="114">
        <f t="shared" si="92"/>
        <v>5869</v>
      </c>
      <c r="H805" s="114" t="s">
        <v>967</v>
      </c>
      <c r="I805" s="114">
        <v>2</v>
      </c>
      <c r="J805" s="131" t="s">
        <v>65</v>
      </c>
      <c r="K805" t="str">
        <f t="shared" si="100"/>
        <v>C012012</v>
      </c>
      <c r="L805" s="114">
        <f t="shared" si="99"/>
        <v>1903</v>
      </c>
    </row>
    <row r="806" spans="1:12">
      <c r="A806" s="113" t="str">
        <f t="shared" si="94"/>
        <v>01</v>
      </c>
      <c r="B806" t="str">
        <f t="shared" si="95"/>
        <v>1級地</v>
      </c>
      <c r="C806" s="119">
        <f t="shared" si="96"/>
        <v>11.6</v>
      </c>
      <c r="D806" s="144" t="s">
        <v>993</v>
      </c>
      <c r="E806" s="133" t="s">
        <v>994</v>
      </c>
      <c r="F806">
        <v>1043</v>
      </c>
      <c r="G806" s="114">
        <f t="shared" si="92"/>
        <v>12098</v>
      </c>
      <c r="H806" s="114" t="s">
        <v>967</v>
      </c>
      <c r="I806" s="114">
        <v>2</v>
      </c>
      <c r="J806" s="131" t="s">
        <v>65</v>
      </c>
      <c r="K806" t="str">
        <f t="shared" si="100"/>
        <v>C013012</v>
      </c>
      <c r="L806" s="114">
        <f t="shared" si="99"/>
        <v>1903</v>
      </c>
    </row>
    <row r="807" spans="1:12">
      <c r="A807" s="113" t="str">
        <f t="shared" si="94"/>
        <v>01</v>
      </c>
      <c r="B807" t="str">
        <f t="shared" si="95"/>
        <v>1級地</v>
      </c>
      <c r="C807" s="119">
        <f t="shared" si="96"/>
        <v>11.6</v>
      </c>
      <c r="D807" s="144" t="s">
        <v>995</v>
      </c>
      <c r="E807" s="133" t="s">
        <v>996</v>
      </c>
      <c r="F807">
        <v>730</v>
      </c>
      <c r="G807" s="114">
        <f t="shared" si="92"/>
        <v>8468</v>
      </c>
      <c r="H807" s="114" t="s">
        <v>967</v>
      </c>
      <c r="I807" s="114">
        <v>2</v>
      </c>
      <c r="J807" s="131" t="s">
        <v>65</v>
      </c>
      <c r="K807" t="str">
        <f t="shared" si="100"/>
        <v>C014012</v>
      </c>
      <c r="L807" s="114">
        <f t="shared" si="99"/>
        <v>1903</v>
      </c>
    </row>
    <row r="808" spans="1:12">
      <c r="A808" s="113" t="str">
        <f t="shared" si="94"/>
        <v>01</v>
      </c>
      <c r="B808" t="str">
        <f t="shared" si="95"/>
        <v>1級地</v>
      </c>
      <c r="C808" s="119">
        <f t="shared" si="96"/>
        <v>11.6</v>
      </c>
      <c r="D808" s="144" t="s">
        <v>997</v>
      </c>
      <c r="E808" s="133" t="s">
        <v>998</v>
      </c>
      <c r="F808">
        <v>522</v>
      </c>
      <c r="G808" s="114">
        <f t="shared" si="92"/>
        <v>6055</v>
      </c>
      <c r="H808" s="114" t="s">
        <v>967</v>
      </c>
      <c r="I808" s="114">
        <v>2</v>
      </c>
      <c r="J808" s="131" t="s">
        <v>65</v>
      </c>
      <c r="K808" t="str">
        <f t="shared" si="100"/>
        <v>C015012</v>
      </c>
      <c r="L808" s="114">
        <f t="shared" si="99"/>
        <v>1903</v>
      </c>
    </row>
    <row r="809" spans="1:12">
      <c r="A809" s="113" t="str">
        <f t="shared" si="94"/>
        <v>01</v>
      </c>
      <c r="B809" t="str">
        <f t="shared" si="95"/>
        <v>1級地</v>
      </c>
      <c r="C809" s="119">
        <f t="shared" si="96"/>
        <v>11.6</v>
      </c>
      <c r="D809" s="144" t="s">
        <v>999</v>
      </c>
      <c r="E809" s="133" t="s">
        <v>1000</v>
      </c>
      <c r="F809">
        <v>1038</v>
      </c>
      <c r="G809" s="114">
        <f t="shared" si="92"/>
        <v>12040</v>
      </c>
      <c r="H809" s="114" t="s">
        <v>967</v>
      </c>
      <c r="I809" s="114">
        <v>2</v>
      </c>
      <c r="J809" s="131" t="s">
        <v>65</v>
      </c>
      <c r="K809" t="str">
        <f t="shared" si="100"/>
        <v>C016012</v>
      </c>
      <c r="L809" s="114">
        <f t="shared" si="99"/>
        <v>1903</v>
      </c>
    </row>
    <row r="810" spans="1:12">
      <c r="A810" s="113" t="str">
        <f t="shared" si="94"/>
        <v>01</v>
      </c>
      <c r="B810" t="str">
        <f t="shared" si="95"/>
        <v>1級地</v>
      </c>
      <c r="C810" s="119">
        <f t="shared" si="96"/>
        <v>11.6</v>
      </c>
      <c r="D810" s="144" t="s">
        <v>1001</v>
      </c>
      <c r="E810" s="133" t="s">
        <v>1002</v>
      </c>
      <c r="F810">
        <v>725</v>
      </c>
      <c r="G810" s="114">
        <f t="shared" si="92"/>
        <v>8410</v>
      </c>
      <c r="H810" s="114" t="s">
        <v>967</v>
      </c>
      <c r="I810" s="114">
        <v>2</v>
      </c>
      <c r="J810" s="131" t="s">
        <v>65</v>
      </c>
      <c r="K810" t="str">
        <f t="shared" si="100"/>
        <v>C017012</v>
      </c>
      <c r="L810" s="114">
        <f t="shared" si="99"/>
        <v>1903</v>
      </c>
    </row>
    <row r="811" spans="1:12">
      <c r="A811" s="113" t="str">
        <f t="shared" si="94"/>
        <v>01</v>
      </c>
      <c r="B811" t="str">
        <f t="shared" si="95"/>
        <v>1級地</v>
      </c>
      <c r="C811" s="119">
        <f t="shared" si="96"/>
        <v>11.6</v>
      </c>
      <c r="D811" s="144" t="s">
        <v>1003</v>
      </c>
      <c r="E811" s="133" t="s">
        <v>1004</v>
      </c>
      <c r="F811">
        <v>517</v>
      </c>
      <c r="G811" s="114">
        <f t="shared" si="92"/>
        <v>5997</v>
      </c>
      <c r="H811" s="114" t="s">
        <v>967</v>
      </c>
      <c r="I811" s="114">
        <v>2</v>
      </c>
      <c r="J811" s="131" t="s">
        <v>65</v>
      </c>
      <c r="K811" t="str">
        <f t="shared" si="100"/>
        <v>C018012</v>
      </c>
      <c r="L811" s="114">
        <f t="shared" si="99"/>
        <v>1903</v>
      </c>
    </row>
    <row r="812" spans="1:12">
      <c r="A812" s="113" t="str">
        <f t="shared" si="94"/>
        <v>01</v>
      </c>
      <c r="B812" t="str">
        <f t="shared" si="95"/>
        <v>1級地</v>
      </c>
      <c r="C812" s="119">
        <f t="shared" si="96"/>
        <v>11.6</v>
      </c>
      <c r="D812" s="144" t="s">
        <v>1005</v>
      </c>
      <c r="E812" s="133" t="s">
        <v>1006</v>
      </c>
      <c r="F812">
        <v>982</v>
      </c>
      <c r="G812" s="114">
        <f t="shared" si="92"/>
        <v>11391</v>
      </c>
      <c r="H812" s="114" t="s">
        <v>967</v>
      </c>
      <c r="I812" s="114">
        <v>2</v>
      </c>
      <c r="J812" s="131" t="s">
        <v>65</v>
      </c>
      <c r="K812" t="str">
        <f t="shared" si="100"/>
        <v>C021012</v>
      </c>
      <c r="L812" s="130">
        <f>L26</f>
        <v>1425</v>
      </c>
    </row>
    <row r="813" spans="1:12">
      <c r="A813" s="113" t="str">
        <f t="shared" si="94"/>
        <v>01</v>
      </c>
      <c r="B813" t="str">
        <f t="shared" si="95"/>
        <v>1級地</v>
      </c>
      <c r="C813" s="119">
        <f t="shared" si="96"/>
        <v>11.6</v>
      </c>
      <c r="D813" s="144" t="s">
        <v>1007</v>
      </c>
      <c r="E813" s="133" t="s">
        <v>1008</v>
      </c>
      <c r="F813">
        <v>687</v>
      </c>
      <c r="G813" s="114">
        <f t="shared" si="92"/>
        <v>7969</v>
      </c>
      <c r="H813" s="114" t="s">
        <v>967</v>
      </c>
      <c r="I813" s="114">
        <v>2</v>
      </c>
      <c r="J813" s="131" t="s">
        <v>65</v>
      </c>
      <c r="K813" t="str">
        <f t="shared" si="100"/>
        <v>C022012</v>
      </c>
      <c r="L813" s="114">
        <f>L812</f>
        <v>1425</v>
      </c>
    </row>
    <row r="814" spans="1:12">
      <c r="A814" s="113" t="str">
        <f t="shared" si="94"/>
        <v>01</v>
      </c>
      <c r="B814" t="str">
        <f t="shared" si="95"/>
        <v>1級地</v>
      </c>
      <c r="C814" s="119">
        <f t="shared" si="96"/>
        <v>11.6</v>
      </c>
      <c r="D814" s="144" t="s">
        <v>1009</v>
      </c>
      <c r="E814" s="133" t="s">
        <v>1010</v>
      </c>
      <c r="F814">
        <v>491</v>
      </c>
      <c r="G814" s="114">
        <f t="shared" si="92"/>
        <v>5695</v>
      </c>
      <c r="H814" s="114" t="s">
        <v>967</v>
      </c>
      <c r="I814" s="114">
        <v>2</v>
      </c>
      <c r="J814" s="131" t="s">
        <v>65</v>
      </c>
      <c r="K814" t="str">
        <f t="shared" si="100"/>
        <v>C023012</v>
      </c>
      <c r="L814" s="114">
        <f t="shared" si="99"/>
        <v>1425</v>
      </c>
    </row>
    <row r="815" spans="1:12">
      <c r="A815" s="113" t="str">
        <f t="shared" si="94"/>
        <v>01</v>
      </c>
      <c r="B815" t="str">
        <f t="shared" si="95"/>
        <v>1級地</v>
      </c>
      <c r="C815" s="119">
        <f t="shared" si="96"/>
        <v>11.6</v>
      </c>
      <c r="D815" s="144" t="s">
        <v>1011</v>
      </c>
      <c r="E815" s="133" t="s">
        <v>1012</v>
      </c>
      <c r="F815">
        <v>977</v>
      </c>
      <c r="G815" s="114">
        <f t="shared" si="92"/>
        <v>11333</v>
      </c>
      <c r="H815" s="114" t="s">
        <v>967</v>
      </c>
      <c r="I815" s="114">
        <v>2</v>
      </c>
      <c r="J815" s="131" t="s">
        <v>65</v>
      </c>
      <c r="K815" t="str">
        <f t="shared" si="100"/>
        <v>C024012</v>
      </c>
      <c r="L815" s="114">
        <f t="shared" si="99"/>
        <v>1425</v>
      </c>
    </row>
    <row r="816" spans="1:12">
      <c r="A816" s="113" t="str">
        <f t="shared" si="94"/>
        <v>01</v>
      </c>
      <c r="B816" t="str">
        <f t="shared" si="95"/>
        <v>1級地</v>
      </c>
      <c r="C816" s="119">
        <f t="shared" si="96"/>
        <v>11.6</v>
      </c>
      <c r="D816" s="144" t="s">
        <v>1013</v>
      </c>
      <c r="E816" s="133" t="s">
        <v>1014</v>
      </c>
      <c r="F816">
        <v>682</v>
      </c>
      <c r="G816" s="114">
        <f t="shared" si="92"/>
        <v>7911</v>
      </c>
      <c r="H816" s="114" t="s">
        <v>967</v>
      </c>
      <c r="I816" s="114">
        <v>2</v>
      </c>
      <c r="J816" s="131" t="s">
        <v>65</v>
      </c>
      <c r="K816" t="str">
        <f t="shared" si="100"/>
        <v>C025012</v>
      </c>
      <c r="L816" s="114">
        <f t="shared" si="99"/>
        <v>1425</v>
      </c>
    </row>
    <row r="817" spans="1:12">
      <c r="A817" s="113" t="str">
        <f t="shared" si="94"/>
        <v>01</v>
      </c>
      <c r="B817" t="str">
        <f t="shared" si="95"/>
        <v>1級地</v>
      </c>
      <c r="C817" s="119">
        <f t="shared" si="96"/>
        <v>11.6</v>
      </c>
      <c r="D817" s="144" t="s">
        <v>1015</v>
      </c>
      <c r="E817" s="133" t="s">
        <v>1016</v>
      </c>
      <c r="F817">
        <v>486</v>
      </c>
      <c r="G817" s="114">
        <f t="shared" si="92"/>
        <v>5637</v>
      </c>
      <c r="H817" s="114" t="s">
        <v>967</v>
      </c>
      <c r="I817" s="114">
        <v>2</v>
      </c>
      <c r="J817" s="131" t="s">
        <v>65</v>
      </c>
      <c r="K817" t="str">
        <f t="shared" si="100"/>
        <v>C026012</v>
      </c>
      <c r="L817" s="114">
        <f t="shared" si="99"/>
        <v>1425</v>
      </c>
    </row>
    <row r="818" spans="1:12">
      <c r="A818" s="113" t="str">
        <f t="shared" si="94"/>
        <v>01</v>
      </c>
      <c r="B818" t="str">
        <f t="shared" si="95"/>
        <v>1級地</v>
      </c>
      <c r="C818" s="119">
        <f t="shared" si="96"/>
        <v>11.6</v>
      </c>
      <c r="D818" s="144" t="s">
        <v>1017</v>
      </c>
      <c r="E818" s="133" t="s">
        <v>1018</v>
      </c>
      <c r="F818">
        <v>913</v>
      </c>
      <c r="G818" s="114">
        <f t="shared" si="92"/>
        <v>10590</v>
      </c>
      <c r="H818" s="114" t="s">
        <v>967</v>
      </c>
      <c r="I818" s="114">
        <v>2</v>
      </c>
      <c r="J818" s="131" t="s">
        <v>65</v>
      </c>
      <c r="K818" t="str">
        <f t="shared" si="100"/>
        <v>C027012</v>
      </c>
      <c r="L818" s="114">
        <f t="shared" si="99"/>
        <v>1425</v>
      </c>
    </row>
    <row r="819" spans="1:12">
      <c r="A819" s="113" t="str">
        <f t="shared" si="94"/>
        <v>01</v>
      </c>
      <c r="B819" t="str">
        <f t="shared" si="95"/>
        <v>1級地</v>
      </c>
      <c r="C819" s="119">
        <f t="shared" si="96"/>
        <v>11.6</v>
      </c>
      <c r="D819" s="144" t="s">
        <v>1019</v>
      </c>
      <c r="E819" s="133" t="s">
        <v>1020</v>
      </c>
      <c r="F819">
        <v>639</v>
      </c>
      <c r="G819" s="114">
        <f t="shared" si="92"/>
        <v>7412</v>
      </c>
      <c r="H819" s="114" t="s">
        <v>967</v>
      </c>
      <c r="I819" s="114">
        <v>2</v>
      </c>
      <c r="J819" s="131" t="s">
        <v>65</v>
      </c>
      <c r="K819" t="str">
        <f t="shared" si="100"/>
        <v>C028012</v>
      </c>
      <c r="L819" s="114">
        <f t="shared" si="99"/>
        <v>1425</v>
      </c>
    </row>
    <row r="820" spans="1:12">
      <c r="A820" s="113" t="str">
        <f t="shared" si="94"/>
        <v>01</v>
      </c>
      <c r="B820" t="str">
        <f t="shared" si="95"/>
        <v>1級地</v>
      </c>
      <c r="C820" s="119">
        <f t="shared" si="96"/>
        <v>11.6</v>
      </c>
      <c r="D820" s="144" t="s">
        <v>1021</v>
      </c>
      <c r="E820" s="133" t="s">
        <v>1022</v>
      </c>
      <c r="F820">
        <v>457</v>
      </c>
      <c r="G820" s="114">
        <f t="shared" si="92"/>
        <v>5301</v>
      </c>
      <c r="H820" s="114" t="s">
        <v>967</v>
      </c>
      <c r="I820" s="114">
        <v>2</v>
      </c>
      <c r="J820" s="131" t="s">
        <v>65</v>
      </c>
      <c r="K820" t="str">
        <f t="shared" si="100"/>
        <v>C029012</v>
      </c>
      <c r="L820" s="114">
        <f t="shared" si="99"/>
        <v>1425</v>
      </c>
    </row>
    <row r="821" spans="1:12">
      <c r="A821" s="113" t="str">
        <f t="shared" si="94"/>
        <v>01</v>
      </c>
      <c r="B821" t="str">
        <f t="shared" si="95"/>
        <v>1級地</v>
      </c>
      <c r="C821" s="119">
        <f t="shared" si="96"/>
        <v>11.6</v>
      </c>
      <c r="D821" s="144" t="s">
        <v>1023</v>
      </c>
      <c r="E821" s="133" t="s">
        <v>1024</v>
      </c>
      <c r="F821">
        <v>908</v>
      </c>
      <c r="G821" s="114">
        <f t="shared" si="92"/>
        <v>10532</v>
      </c>
      <c r="H821" s="114" t="s">
        <v>967</v>
      </c>
      <c r="I821" s="114">
        <v>2</v>
      </c>
      <c r="J821" s="131" t="s">
        <v>65</v>
      </c>
      <c r="K821" t="str">
        <f t="shared" si="100"/>
        <v>C030012</v>
      </c>
      <c r="L821" s="114">
        <f t="shared" si="99"/>
        <v>1425</v>
      </c>
    </row>
    <row r="822" spans="1:12">
      <c r="A822" s="113" t="str">
        <f t="shared" si="94"/>
        <v>01</v>
      </c>
      <c r="B822" t="str">
        <f t="shared" si="95"/>
        <v>1級地</v>
      </c>
      <c r="C822" s="119">
        <f t="shared" si="96"/>
        <v>11.6</v>
      </c>
      <c r="D822" s="144" t="s">
        <v>1025</v>
      </c>
      <c r="E822" s="133" t="s">
        <v>1026</v>
      </c>
      <c r="F822">
        <v>634</v>
      </c>
      <c r="G822" s="114">
        <f t="shared" si="92"/>
        <v>7354</v>
      </c>
      <c r="H822" s="114" t="s">
        <v>967</v>
      </c>
      <c r="I822" s="114">
        <v>2</v>
      </c>
      <c r="J822" s="131" t="s">
        <v>65</v>
      </c>
      <c r="K822" t="str">
        <f t="shared" si="100"/>
        <v>C031012</v>
      </c>
      <c r="L822" s="114">
        <f t="shared" si="99"/>
        <v>1425</v>
      </c>
    </row>
    <row r="823" spans="1:12">
      <c r="A823" s="113" t="str">
        <f t="shared" si="94"/>
        <v>01</v>
      </c>
      <c r="B823" t="str">
        <f t="shared" si="95"/>
        <v>1級地</v>
      </c>
      <c r="C823" s="119">
        <f t="shared" si="96"/>
        <v>11.6</v>
      </c>
      <c r="D823" s="144" t="s">
        <v>1027</v>
      </c>
      <c r="E823" s="133" t="s">
        <v>1028</v>
      </c>
      <c r="F823">
        <v>452</v>
      </c>
      <c r="G823" s="114">
        <f t="shared" si="92"/>
        <v>5243</v>
      </c>
      <c r="H823" s="114" t="s">
        <v>967</v>
      </c>
      <c r="I823" s="114">
        <v>2</v>
      </c>
      <c r="J823" s="131" t="s">
        <v>65</v>
      </c>
      <c r="K823" t="str">
        <f t="shared" si="100"/>
        <v>C032012</v>
      </c>
      <c r="L823" s="114">
        <f t="shared" si="99"/>
        <v>1425</v>
      </c>
    </row>
    <row r="824" spans="1:12">
      <c r="A824" s="113" t="str">
        <f t="shared" si="94"/>
        <v>01</v>
      </c>
      <c r="B824" t="str">
        <f t="shared" si="95"/>
        <v>1級地</v>
      </c>
      <c r="C824" s="119">
        <f t="shared" si="96"/>
        <v>11.6</v>
      </c>
      <c r="D824" s="144" t="s">
        <v>1029</v>
      </c>
      <c r="E824" s="133" t="s">
        <v>1030</v>
      </c>
      <c r="F824">
        <v>933</v>
      </c>
      <c r="G824" s="114">
        <f t="shared" si="92"/>
        <v>10822</v>
      </c>
      <c r="H824" s="114" t="s">
        <v>967</v>
      </c>
      <c r="I824" s="114">
        <v>2</v>
      </c>
      <c r="J824" s="131" t="s">
        <v>65</v>
      </c>
      <c r="K824" t="str">
        <f t="shared" si="100"/>
        <v>C033012</v>
      </c>
      <c r="L824" s="114">
        <f t="shared" si="99"/>
        <v>1425</v>
      </c>
    </row>
    <row r="825" spans="1:12">
      <c r="A825" s="113" t="str">
        <f t="shared" si="94"/>
        <v>01</v>
      </c>
      <c r="B825" t="str">
        <f t="shared" si="95"/>
        <v>1級地</v>
      </c>
      <c r="C825" s="119">
        <f t="shared" si="96"/>
        <v>11.6</v>
      </c>
      <c r="D825" s="144" t="s">
        <v>1031</v>
      </c>
      <c r="E825" s="133" t="s">
        <v>1032</v>
      </c>
      <c r="F825">
        <v>653</v>
      </c>
      <c r="G825" s="114">
        <f t="shared" si="92"/>
        <v>7574</v>
      </c>
      <c r="H825" s="114" t="s">
        <v>967</v>
      </c>
      <c r="I825" s="114">
        <v>2</v>
      </c>
      <c r="J825" s="131" t="s">
        <v>65</v>
      </c>
      <c r="K825" t="str">
        <f t="shared" si="100"/>
        <v>C034012</v>
      </c>
      <c r="L825" s="114">
        <f t="shared" si="99"/>
        <v>1425</v>
      </c>
    </row>
    <row r="826" spans="1:12">
      <c r="A826" s="113" t="str">
        <f t="shared" si="94"/>
        <v>01</v>
      </c>
      <c r="B826" t="str">
        <f t="shared" si="95"/>
        <v>1級地</v>
      </c>
      <c r="C826" s="119">
        <f t="shared" si="96"/>
        <v>11.6</v>
      </c>
      <c r="D826" s="144" t="s">
        <v>1033</v>
      </c>
      <c r="E826" s="133" t="s">
        <v>1034</v>
      </c>
      <c r="F826">
        <v>467</v>
      </c>
      <c r="G826" s="114">
        <f t="shared" si="92"/>
        <v>5417</v>
      </c>
      <c r="H826" s="114" t="s">
        <v>967</v>
      </c>
      <c r="I826" s="114">
        <v>2</v>
      </c>
      <c r="J826" s="131" t="s">
        <v>65</v>
      </c>
      <c r="K826" t="str">
        <f t="shared" si="100"/>
        <v>C035012</v>
      </c>
      <c r="L826" s="114">
        <f t="shared" si="99"/>
        <v>1425</v>
      </c>
    </row>
    <row r="827" spans="1:12">
      <c r="A827" s="113" t="str">
        <f t="shared" si="94"/>
        <v>01</v>
      </c>
      <c r="B827" t="str">
        <f t="shared" si="95"/>
        <v>1級地</v>
      </c>
      <c r="C827" s="119">
        <f t="shared" si="96"/>
        <v>11.6</v>
      </c>
      <c r="D827" s="144" t="s">
        <v>1035</v>
      </c>
      <c r="E827" s="133" t="s">
        <v>1036</v>
      </c>
      <c r="F827">
        <v>928</v>
      </c>
      <c r="G827" s="114">
        <f t="shared" si="92"/>
        <v>10764</v>
      </c>
      <c r="H827" s="114" t="s">
        <v>967</v>
      </c>
      <c r="I827" s="114">
        <v>2</v>
      </c>
      <c r="J827" s="131" t="s">
        <v>65</v>
      </c>
      <c r="K827" t="str">
        <f t="shared" si="100"/>
        <v>C036012</v>
      </c>
      <c r="L827" s="114">
        <f t="shared" si="99"/>
        <v>1425</v>
      </c>
    </row>
    <row r="828" spans="1:12">
      <c r="A828" s="113" t="str">
        <f t="shared" si="94"/>
        <v>01</v>
      </c>
      <c r="B828" t="str">
        <f t="shared" si="95"/>
        <v>1級地</v>
      </c>
      <c r="C828" s="119">
        <f t="shared" si="96"/>
        <v>11.6</v>
      </c>
      <c r="D828" s="144" t="s">
        <v>1037</v>
      </c>
      <c r="E828" s="133" t="s">
        <v>1038</v>
      </c>
      <c r="F828">
        <v>648</v>
      </c>
      <c r="G828" s="114">
        <f t="shared" si="92"/>
        <v>7516</v>
      </c>
      <c r="H828" s="114" t="s">
        <v>967</v>
      </c>
      <c r="I828" s="114">
        <v>2</v>
      </c>
      <c r="J828" s="131" t="s">
        <v>65</v>
      </c>
      <c r="K828" t="str">
        <f t="shared" si="100"/>
        <v>C037012</v>
      </c>
      <c r="L828" s="114">
        <f t="shared" si="99"/>
        <v>1425</v>
      </c>
    </row>
    <row r="829" spans="1:12">
      <c r="A829" s="113" t="str">
        <f t="shared" si="94"/>
        <v>01</v>
      </c>
      <c r="B829" t="str">
        <f t="shared" si="95"/>
        <v>1級地</v>
      </c>
      <c r="C829" s="119">
        <f t="shared" si="96"/>
        <v>11.6</v>
      </c>
      <c r="D829" s="144" t="s">
        <v>1039</v>
      </c>
      <c r="E829" s="133" t="s">
        <v>1040</v>
      </c>
      <c r="F829">
        <v>462</v>
      </c>
      <c r="G829" s="114">
        <f t="shared" si="92"/>
        <v>5359</v>
      </c>
      <c r="H829" s="114" t="s">
        <v>967</v>
      </c>
      <c r="I829" s="114">
        <v>2</v>
      </c>
      <c r="J829" s="131" t="s">
        <v>65</v>
      </c>
      <c r="K829" t="str">
        <f t="shared" si="100"/>
        <v>C038012</v>
      </c>
      <c r="L829" s="114">
        <f t="shared" si="99"/>
        <v>1425</v>
      </c>
    </row>
    <row r="830" spans="1:12">
      <c r="A830" s="113" t="str">
        <f t="shared" si="94"/>
        <v>01</v>
      </c>
      <c r="B830" t="str">
        <f t="shared" si="95"/>
        <v>1級地</v>
      </c>
      <c r="C830" s="119">
        <f t="shared" si="96"/>
        <v>11.6</v>
      </c>
      <c r="D830" s="144" t="s">
        <v>1041</v>
      </c>
      <c r="E830" s="133" t="s">
        <v>1042</v>
      </c>
      <c r="F830">
        <v>901</v>
      </c>
      <c r="G830" s="114">
        <f t="shared" si="92"/>
        <v>10451</v>
      </c>
      <c r="H830" s="114" t="s">
        <v>967</v>
      </c>
      <c r="I830" s="114">
        <v>2</v>
      </c>
      <c r="J830" s="131" t="s">
        <v>65</v>
      </c>
      <c r="K830" t="str">
        <f t="shared" si="100"/>
        <v>C041012</v>
      </c>
      <c r="L830" s="130">
        <f>L50</f>
        <v>1223</v>
      </c>
    </row>
    <row r="831" spans="1:12">
      <c r="A831" s="113" t="str">
        <f t="shared" si="94"/>
        <v>01</v>
      </c>
      <c r="B831" t="str">
        <f t="shared" si="95"/>
        <v>1級地</v>
      </c>
      <c r="C831" s="119">
        <f t="shared" si="96"/>
        <v>11.6</v>
      </c>
      <c r="D831" s="144" t="s">
        <v>1043</v>
      </c>
      <c r="E831" s="133" t="s">
        <v>1044</v>
      </c>
      <c r="F831">
        <v>631</v>
      </c>
      <c r="G831" s="114">
        <f t="shared" si="92"/>
        <v>7319</v>
      </c>
      <c r="H831" s="114" t="s">
        <v>967</v>
      </c>
      <c r="I831" s="114">
        <v>2</v>
      </c>
      <c r="J831" s="131" t="s">
        <v>65</v>
      </c>
      <c r="K831" t="str">
        <f t="shared" si="100"/>
        <v>C042012</v>
      </c>
      <c r="L831" s="114">
        <f>L830</f>
        <v>1223</v>
      </c>
    </row>
    <row r="832" spans="1:12">
      <c r="A832" s="113" t="str">
        <f t="shared" si="94"/>
        <v>01</v>
      </c>
      <c r="B832" t="str">
        <f t="shared" si="95"/>
        <v>1級地</v>
      </c>
      <c r="C832" s="119">
        <f t="shared" si="96"/>
        <v>11.6</v>
      </c>
      <c r="D832" s="144" t="s">
        <v>1045</v>
      </c>
      <c r="E832" s="133" t="s">
        <v>1046</v>
      </c>
      <c r="F832">
        <v>451</v>
      </c>
      <c r="G832" s="114">
        <f t="shared" si="92"/>
        <v>5231</v>
      </c>
      <c r="H832" s="114" t="s">
        <v>967</v>
      </c>
      <c r="I832" s="114">
        <v>2</v>
      </c>
      <c r="J832" s="131" t="s">
        <v>65</v>
      </c>
      <c r="K832" t="str">
        <f t="shared" si="100"/>
        <v>C043012</v>
      </c>
      <c r="L832" s="114">
        <f t="shared" ref="L832:L847" si="101">L831</f>
        <v>1223</v>
      </c>
    </row>
    <row r="833" spans="1:12">
      <c r="A833" s="113" t="str">
        <f t="shared" si="94"/>
        <v>01</v>
      </c>
      <c r="B833" t="str">
        <f t="shared" si="95"/>
        <v>1級地</v>
      </c>
      <c r="C833" s="119">
        <f t="shared" si="96"/>
        <v>11.6</v>
      </c>
      <c r="D833" s="144" t="s">
        <v>1047</v>
      </c>
      <c r="E833" s="133" t="s">
        <v>1048</v>
      </c>
      <c r="F833">
        <v>896</v>
      </c>
      <c r="G833" s="114">
        <f t="shared" si="92"/>
        <v>10393</v>
      </c>
      <c r="H833" s="114" t="s">
        <v>967</v>
      </c>
      <c r="I833" s="114">
        <v>2</v>
      </c>
      <c r="J833" s="131" t="s">
        <v>65</v>
      </c>
      <c r="K833" t="str">
        <f t="shared" si="100"/>
        <v>C044012</v>
      </c>
      <c r="L833" s="114">
        <f t="shared" si="101"/>
        <v>1223</v>
      </c>
    </row>
    <row r="834" spans="1:12">
      <c r="A834" s="113" t="str">
        <f t="shared" si="94"/>
        <v>01</v>
      </c>
      <c r="B834" t="str">
        <f t="shared" si="95"/>
        <v>1級地</v>
      </c>
      <c r="C834" s="119">
        <f t="shared" si="96"/>
        <v>11.6</v>
      </c>
      <c r="D834" s="144" t="s">
        <v>1049</v>
      </c>
      <c r="E834" s="133" t="s">
        <v>1050</v>
      </c>
      <c r="F834">
        <v>626</v>
      </c>
      <c r="G834" s="114">
        <f t="shared" si="92"/>
        <v>7261</v>
      </c>
      <c r="H834" s="114" t="s">
        <v>967</v>
      </c>
      <c r="I834" s="114">
        <v>2</v>
      </c>
      <c r="J834" s="131" t="s">
        <v>65</v>
      </c>
      <c r="K834" t="str">
        <f t="shared" si="100"/>
        <v>C045012</v>
      </c>
      <c r="L834" s="114">
        <f t="shared" si="101"/>
        <v>1223</v>
      </c>
    </row>
    <row r="835" spans="1:12">
      <c r="A835" s="113" t="str">
        <f t="shared" si="94"/>
        <v>01</v>
      </c>
      <c r="B835" t="str">
        <f t="shared" si="95"/>
        <v>1級地</v>
      </c>
      <c r="C835" s="119">
        <f t="shared" si="96"/>
        <v>11.6</v>
      </c>
      <c r="D835" s="144" t="s">
        <v>1051</v>
      </c>
      <c r="E835" s="133" t="s">
        <v>1052</v>
      </c>
      <c r="F835">
        <v>446</v>
      </c>
      <c r="G835" s="114">
        <f t="shared" ref="G835:G898" si="102">ROUNDDOWN(F835*C835,0)</f>
        <v>5173</v>
      </c>
      <c r="H835" s="114" t="s">
        <v>967</v>
      </c>
      <c r="I835" s="114">
        <v>2</v>
      </c>
      <c r="J835" s="131" t="s">
        <v>65</v>
      </c>
      <c r="K835" t="str">
        <f t="shared" si="100"/>
        <v>C046012</v>
      </c>
      <c r="L835" s="114">
        <f t="shared" si="101"/>
        <v>1223</v>
      </c>
    </row>
    <row r="836" spans="1:12">
      <c r="A836" s="113" t="str">
        <f t="shared" ref="A836:C851" si="103">A835</f>
        <v>01</v>
      </c>
      <c r="B836" t="str">
        <f t="shared" si="103"/>
        <v>1級地</v>
      </c>
      <c r="C836" s="119">
        <f t="shared" si="103"/>
        <v>11.6</v>
      </c>
      <c r="D836" s="144" t="s">
        <v>1053</v>
      </c>
      <c r="E836" s="133" t="s">
        <v>1054</v>
      </c>
      <c r="F836">
        <v>838</v>
      </c>
      <c r="G836" s="114">
        <f t="shared" si="102"/>
        <v>9720</v>
      </c>
      <c r="H836" s="114" t="s">
        <v>967</v>
      </c>
      <c r="I836" s="114">
        <v>2</v>
      </c>
      <c r="J836" s="131" t="s">
        <v>65</v>
      </c>
      <c r="K836" t="str">
        <f t="shared" si="100"/>
        <v>C047012</v>
      </c>
      <c r="L836" s="114">
        <f t="shared" si="101"/>
        <v>1223</v>
      </c>
    </row>
    <row r="837" spans="1:12">
      <c r="A837" s="113" t="str">
        <f t="shared" si="103"/>
        <v>01</v>
      </c>
      <c r="B837" t="str">
        <f t="shared" si="103"/>
        <v>1級地</v>
      </c>
      <c r="C837" s="119">
        <f t="shared" si="103"/>
        <v>11.6</v>
      </c>
      <c r="D837" s="144" t="s">
        <v>1055</v>
      </c>
      <c r="E837" s="133" t="s">
        <v>1056</v>
      </c>
      <c r="F837">
        <v>587</v>
      </c>
      <c r="G837" s="114">
        <f t="shared" si="102"/>
        <v>6809</v>
      </c>
      <c r="H837" s="114" t="s">
        <v>967</v>
      </c>
      <c r="I837" s="114">
        <v>2</v>
      </c>
      <c r="J837" s="131" t="s">
        <v>65</v>
      </c>
      <c r="K837" t="str">
        <f t="shared" si="100"/>
        <v>C048012</v>
      </c>
      <c r="L837" s="114">
        <f t="shared" si="101"/>
        <v>1223</v>
      </c>
    </row>
    <row r="838" spans="1:12">
      <c r="A838" s="113" t="str">
        <f t="shared" si="103"/>
        <v>01</v>
      </c>
      <c r="B838" t="str">
        <f t="shared" si="103"/>
        <v>1級地</v>
      </c>
      <c r="C838" s="119">
        <f t="shared" si="103"/>
        <v>11.6</v>
      </c>
      <c r="D838" s="144" t="s">
        <v>1057</v>
      </c>
      <c r="E838" s="133" t="s">
        <v>1058</v>
      </c>
      <c r="F838">
        <v>419</v>
      </c>
      <c r="G838" s="114">
        <f t="shared" si="102"/>
        <v>4860</v>
      </c>
      <c r="H838" s="114" t="s">
        <v>967</v>
      </c>
      <c r="I838" s="114">
        <v>2</v>
      </c>
      <c r="J838" s="131" t="s">
        <v>65</v>
      </c>
      <c r="K838" t="str">
        <f t="shared" si="100"/>
        <v>C049012</v>
      </c>
      <c r="L838" s="114">
        <f t="shared" si="101"/>
        <v>1223</v>
      </c>
    </row>
    <row r="839" spans="1:12">
      <c r="A839" s="113" t="str">
        <f t="shared" si="103"/>
        <v>01</v>
      </c>
      <c r="B839" t="str">
        <f t="shared" si="103"/>
        <v>1級地</v>
      </c>
      <c r="C839" s="119">
        <f t="shared" si="103"/>
        <v>11.6</v>
      </c>
      <c r="D839" s="144" t="s">
        <v>1059</v>
      </c>
      <c r="E839" s="133" t="s">
        <v>1060</v>
      </c>
      <c r="F839">
        <v>833</v>
      </c>
      <c r="G839" s="114">
        <f t="shared" si="102"/>
        <v>9662</v>
      </c>
      <c r="H839" s="114" t="s">
        <v>967</v>
      </c>
      <c r="I839" s="114">
        <v>2</v>
      </c>
      <c r="J839" s="131" t="s">
        <v>65</v>
      </c>
      <c r="K839" t="str">
        <f t="shared" si="100"/>
        <v>C050012</v>
      </c>
      <c r="L839" s="114">
        <f t="shared" si="101"/>
        <v>1223</v>
      </c>
    </row>
    <row r="840" spans="1:12">
      <c r="A840" s="113" t="str">
        <f t="shared" si="103"/>
        <v>01</v>
      </c>
      <c r="B840" t="str">
        <f t="shared" si="103"/>
        <v>1級地</v>
      </c>
      <c r="C840" s="119">
        <f t="shared" si="103"/>
        <v>11.6</v>
      </c>
      <c r="D840" s="144" t="s">
        <v>1061</v>
      </c>
      <c r="E840" s="133" t="s">
        <v>1062</v>
      </c>
      <c r="F840">
        <v>582</v>
      </c>
      <c r="G840" s="114">
        <f t="shared" si="102"/>
        <v>6751</v>
      </c>
      <c r="H840" s="114" t="s">
        <v>967</v>
      </c>
      <c r="I840" s="114">
        <v>2</v>
      </c>
      <c r="J840" s="131" t="s">
        <v>65</v>
      </c>
      <c r="K840" t="str">
        <f t="shared" si="100"/>
        <v>C051012</v>
      </c>
      <c r="L840" s="114">
        <f t="shared" si="101"/>
        <v>1223</v>
      </c>
    </row>
    <row r="841" spans="1:12">
      <c r="A841" s="113" t="str">
        <f t="shared" si="103"/>
        <v>01</v>
      </c>
      <c r="B841" t="str">
        <f t="shared" si="103"/>
        <v>1級地</v>
      </c>
      <c r="C841" s="119">
        <f t="shared" si="103"/>
        <v>11.6</v>
      </c>
      <c r="D841" s="144" t="s">
        <v>1063</v>
      </c>
      <c r="E841" s="133" t="s">
        <v>1064</v>
      </c>
      <c r="F841">
        <v>414</v>
      </c>
      <c r="G841" s="114">
        <f t="shared" si="102"/>
        <v>4802</v>
      </c>
      <c r="H841" s="114" t="s">
        <v>967</v>
      </c>
      <c r="I841" s="114">
        <v>2</v>
      </c>
      <c r="J841" s="131" t="s">
        <v>65</v>
      </c>
      <c r="K841" t="str">
        <f t="shared" si="100"/>
        <v>C052012</v>
      </c>
      <c r="L841" s="114">
        <f t="shared" si="101"/>
        <v>1223</v>
      </c>
    </row>
    <row r="842" spans="1:12">
      <c r="A842" s="113" t="str">
        <f t="shared" si="103"/>
        <v>01</v>
      </c>
      <c r="B842" t="str">
        <f t="shared" si="103"/>
        <v>1級地</v>
      </c>
      <c r="C842" s="119">
        <f t="shared" si="103"/>
        <v>11.6</v>
      </c>
      <c r="D842" s="144" t="s">
        <v>1065</v>
      </c>
      <c r="E842" s="133" t="s">
        <v>1066</v>
      </c>
      <c r="F842">
        <v>856</v>
      </c>
      <c r="G842" s="114">
        <f t="shared" si="102"/>
        <v>9929</v>
      </c>
      <c r="H842" s="114" t="s">
        <v>967</v>
      </c>
      <c r="I842" s="114">
        <v>2</v>
      </c>
      <c r="J842" s="131" t="s">
        <v>65</v>
      </c>
      <c r="K842" t="str">
        <f t="shared" si="100"/>
        <v>C053012</v>
      </c>
      <c r="L842" s="114">
        <f t="shared" si="101"/>
        <v>1223</v>
      </c>
    </row>
    <row r="843" spans="1:12">
      <c r="A843" s="113" t="str">
        <f t="shared" si="103"/>
        <v>01</v>
      </c>
      <c r="B843" t="str">
        <f t="shared" si="103"/>
        <v>1級地</v>
      </c>
      <c r="C843" s="119">
        <f t="shared" si="103"/>
        <v>11.6</v>
      </c>
      <c r="D843" s="144" t="s">
        <v>1067</v>
      </c>
      <c r="E843" s="133" t="s">
        <v>1068</v>
      </c>
      <c r="F843">
        <v>599</v>
      </c>
      <c r="G843" s="114">
        <f t="shared" si="102"/>
        <v>6948</v>
      </c>
      <c r="H843" s="114" t="s">
        <v>967</v>
      </c>
      <c r="I843" s="114">
        <v>2</v>
      </c>
      <c r="J843" s="131" t="s">
        <v>65</v>
      </c>
      <c r="K843" t="str">
        <f t="shared" si="100"/>
        <v>C054012</v>
      </c>
      <c r="L843" s="114">
        <f t="shared" si="101"/>
        <v>1223</v>
      </c>
    </row>
    <row r="844" spans="1:12">
      <c r="A844" s="113" t="str">
        <f t="shared" si="103"/>
        <v>01</v>
      </c>
      <c r="B844" t="str">
        <f t="shared" si="103"/>
        <v>1級地</v>
      </c>
      <c r="C844" s="119">
        <f t="shared" si="103"/>
        <v>11.6</v>
      </c>
      <c r="D844" s="144" t="s">
        <v>1069</v>
      </c>
      <c r="E844" s="133" t="s">
        <v>1070</v>
      </c>
      <c r="F844">
        <v>428</v>
      </c>
      <c r="G844" s="114">
        <f t="shared" si="102"/>
        <v>4964</v>
      </c>
      <c r="H844" s="114" t="s">
        <v>967</v>
      </c>
      <c r="I844" s="114">
        <v>2</v>
      </c>
      <c r="J844" s="131" t="s">
        <v>65</v>
      </c>
      <c r="K844" t="str">
        <f t="shared" si="100"/>
        <v>C055012</v>
      </c>
      <c r="L844" s="114">
        <f t="shared" si="101"/>
        <v>1223</v>
      </c>
    </row>
    <row r="845" spans="1:12">
      <c r="A845" s="113" t="str">
        <f t="shared" si="103"/>
        <v>01</v>
      </c>
      <c r="B845" t="str">
        <f t="shared" si="103"/>
        <v>1級地</v>
      </c>
      <c r="C845" s="119">
        <f t="shared" si="103"/>
        <v>11.6</v>
      </c>
      <c r="D845" s="144" t="s">
        <v>1071</v>
      </c>
      <c r="E845" s="133" t="s">
        <v>1072</v>
      </c>
      <c r="F845">
        <v>851</v>
      </c>
      <c r="G845" s="114">
        <f t="shared" si="102"/>
        <v>9871</v>
      </c>
      <c r="H845" s="114" t="s">
        <v>967</v>
      </c>
      <c r="I845" s="114">
        <v>2</v>
      </c>
      <c r="J845" s="131" t="s">
        <v>65</v>
      </c>
      <c r="K845" t="str">
        <f t="shared" si="100"/>
        <v>C056012</v>
      </c>
      <c r="L845" s="114">
        <f t="shared" si="101"/>
        <v>1223</v>
      </c>
    </row>
    <row r="846" spans="1:12">
      <c r="A846" s="113" t="str">
        <f t="shared" si="103"/>
        <v>01</v>
      </c>
      <c r="B846" t="str">
        <f t="shared" si="103"/>
        <v>1級地</v>
      </c>
      <c r="C846" s="119">
        <f t="shared" si="103"/>
        <v>11.6</v>
      </c>
      <c r="D846" s="144" t="s">
        <v>1073</v>
      </c>
      <c r="E846" s="133" t="s">
        <v>1074</v>
      </c>
      <c r="F846">
        <v>594</v>
      </c>
      <c r="G846" s="114">
        <f t="shared" si="102"/>
        <v>6890</v>
      </c>
      <c r="H846" s="114" t="s">
        <v>967</v>
      </c>
      <c r="I846" s="114">
        <v>2</v>
      </c>
      <c r="J846" s="131" t="s">
        <v>65</v>
      </c>
      <c r="K846" t="str">
        <f t="shared" si="100"/>
        <v>C057012</v>
      </c>
      <c r="L846" s="114">
        <f t="shared" si="101"/>
        <v>1223</v>
      </c>
    </row>
    <row r="847" spans="1:12">
      <c r="A847" s="113" t="str">
        <f t="shared" si="103"/>
        <v>01</v>
      </c>
      <c r="B847" t="str">
        <f t="shared" si="103"/>
        <v>1級地</v>
      </c>
      <c r="C847" s="119">
        <f t="shared" si="103"/>
        <v>11.6</v>
      </c>
      <c r="D847" s="144" t="s">
        <v>1075</v>
      </c>
      <c r="E847" s="133" t="s">
        <v>1076</v>
      </c>
      <c r="F847">
        <v>423</v>
      </c>
      <c r="G847" s="114">
        <f t="shared" si="102"/>
        <v>4906</v>
      </c>
      <c r="H847" s="114" t="s">
        <v>967</v>
      </c>
      <c r="I847" s="114">
        <v>2</v>
      </c>
      <c r="J847" s="131" t="s">
        <v>65</v>
      </c>
      <c r="K847" t="str">
        <f t="shared" si="100"/>
        <v>C058012</v>
      </c>
      <c r="L847" s="114">
        <f t="shared" si="101"/>
        <v>1223</v>
      </c>
    </row>
    <row r="848" spans="1:12">
      <c r="A848" s="113" t="str">
        <f t="shared" si="103"/>
        <v>01</v>
      </c>
      <c r="B848" t="str">
        <f t="shared" si="103"/>
        <v>1級地</v>
      </c>
      <c r="C848" s="119">
        <f t="shared" si="103"/>
        <v>11.6</v>
      </c>
      <c r="D848" s="144" t="s">
        <v>1077</v>
      </c>
      <c r="E848" s="133" t="s">
        <v>1078</v>
      </c>
      <c r="F848">
        <v>717</v>
      </c>
      <c r="G848" s="114">
        <f t="shared" si="102"/>
        <v>8317</v>
      </c>
      <c r="H848" s="114" t="s">
        <v>967</v>
      </c>
      <c r="I848" s="114">
        <v>2</v>
      </c>
      <c r="J848" s="131" t="s">
        <v>65</v>
      </c>
      <c r="K848" t="str">
        <f t="shared" si="100"/>
        <v>C061012</v>
      </c>
      <c r="L848" s="130">
        <f>L74</f>
        <v>1031</v>
      </c>
    </row>
    <row r="849" spans="1:12">
      <c r="A849" s="113" t="str">
        <f t="shared" si="103"/>
        <v>01</v>
      </c>
      <c r="B849" t="str">
        <f t="shared" si="103"/>
        <v>1級地</v>
      </c>
      <c r="C849" s="119">
        <f t="shared" si="103"/>
        <v>11.6</v>
      </c>
      <c r="D849" s="144" t="s">
        <v>1079</v>
      </c>
      <c r="E849" s="133" t="s">
        <v>1080</v>
      </c>
      <c r="F849">
        <v>502</v>
      </c>
      <c r="G849" s="114">
        <f t="shared" si="102"/>
        <v>5823</v>
      </c>
      <c r="H849" s="114" t="s">
        <v>967</v>
      </c>
      <c r="I849" s="114">
        <v>2</v>
      </c>
      <c r="J849" s="131" t="s">
        <v>65</v>
      </c>
      <c r="K849" t="str">
        <f t="shared" si="100"/>
        <v>C062012</v>
      </c>
      <c r="L849" s="114">
        <f>L848</f>
        <v>1031</v>
      </c>
    </row>
    <row r="850" spans="1:12">
      <c r="A850" s="113" t="str">
        <f t="shared" si="103"/>
        <v>01</v>
      </c>
      <c r="B850" t="str">
        <f t="shared" si="103"/>
        <v>1級地</v>
      </c>
      <c r="C850" s="119">
        <f t="shared" si="103"/>
        <v>11.6</v>
      </c>
      <c r="D850" s="144" t="s">
        <v>1081</v>
      </c>
      <c r="E850" s="133" t="s">
        <v>1082</v>
      </c>
      <c r="F850">
        <v>359</v>
      </c>
      <c r="G850" s="114">
        <f t="shared" si="102"/>
        <v>4164</v>
      </c>
      <c r="H850" s="114" t="s">
        <v>967</v>
      </c>
      <c r="I850" s="114">
        <v>2</v>
      </c>
      <c r="J850" s="131" t="s">
        <v>65</v>
      </c>
      <c r="K850" t="str">
        <f t="shared" si="100"/>
        <v>C063012</v>
      </c>
      <c r="L850" s="114">
        <f t="shared" ref="L850:L865" si="104">L849</f>
        <v>1031</v>
      </c>
    </row>
    <row r="851" spans="1:12">
      <c r="A851" s="113" t="str">
        <f t="shared" si="103"/>
        <v>01</v>
      </c>
      <c r="B851" t="str">
        <f t="shared" si="103"/>
        <v>1級地</v>
      </c>
      <c r="C851" s="119">
        <f t="shared" si="103"/>
        <v>11.6</v>
      </c>
      <c r="D851" s="144" t="s">
        <v>1083</v>
      </c>
      <c r="E851" s="133" t="s">
        <v>1084</v>
      </c>
      <c r="F851">
        <v>712</v>
      </c>
      <c r="G851" s="114">
        <f t="shared" si="102"/>
        <v>8259</v>
      </c>
      <c r="H851" s="114" t="s">
        <v>967</v>
      </c>
      <c r="I851" s="114">
        <v>2</v>
      </c>
      <c r="J851" s="131" t="s">
        <v>65</v>
      </c>
      <c r="K851" t="str">
        <f t="shared" si="100"/>
        <v>C064012</v>
      </c>
      <c r="L851" s="114">
        <f t="shared" si="104"/>
        <v>1031</v>
      </c>
    </row>
    <row r="852" spans="1:12">
      <c r="A852" s="113" t="str">
        <f t="shared" ref="A852:C867" si="105">A851</f>
        <v>01</v>
      </c>
      <c r="B852" t="str">
        <f t="shared" si="105"/>
        <v>1級地</v>
      </c>
      <c r="C852" s="119">
        <f t="shared" si="105"/>
        <v>11.6</v>
      </c>
      <c r="D852" s="144" t="s">
        <v>1085</v>
      </c>
      <c r="E852" s="133" t="s">
        <v>1086</v>
      </c>
      <c r="F852">
        <v>497</v>
      </c>
      <c r="G852" s="114">
        <f t="shared" si="102"/>
        <v>5765</v>
      </c>
      <c r="H852" s="114" t="s">
        <v>967</v>
      </c>
      <c r="I852" s="114">
        <v>2</v>
      </c>
      <c r="J852" s="131" t="s">
        <v>65</v>
      </c>
      <c r="K852" t="str">
        <f t="shared" si="100"/>
        <v>C065012</v>
      </c>
      <c r="L852" s="114">
        <f t="shared" si="104"/>
        <v>1031</v>
      </c>
    </row>
    <row r="853" spans="1:12">
      <c r="A853" s="113" t="str">
        <f t="shared" si="105"/>
        <v>01</v>
      </c>
      <c r="B853" t="str">
        <f t="shared" si="105"/>
        <v>1級地</v>
      </c>
      <c r="C853" s="119">
        <f t="shared" si="105"/>
        <v>11.6</v>
      </c>
      <c r="D853" s="144" t="s">
        <v>1087</v>
      </c>
      <c r="E853" s="133" t="s">
        <v>1088</v>
      </c>
      <c r="F853">
        <v>354</v>
      </c>
      <c r="G853" s="114">
        <f t="shared" si="102"/>
        <v>4106</v>
      </c>
      <c r="H853" s="114" t="s">
        <v>967</v>
      </c>
      <c r="I853" s="114">
        <v>2</v>
      </c>
      <c r="J853" s="131" t="s">
        <v>65</v>
      </c>
      <c r="K853" t="str">
        <f t="shared" si="100"/>
        <v>C066012</v>
      </c>
      <c r="L853" s="114">
        <f t="shared" si="104"/>
        <v>1031</v>
      </c>
    </row>
    <row r="854" spans="1:12">
      <c r="A854" s="113" t="str">
        <f t="shared" si="105"/>
        <v>01</v>
      </c>
      <c r="B854" t="str">
        <f t="shared" si="105"/>
        <v>1級地</v>
      </c>
      <c r="C854" s="119">
        <f t="shared" si="105"/>
        <v>11.6</v>
      </c>
      <c r="D854" s="144" t="s">
        <v>1089</v>
      </c>
      <c r="E854" s="133" t="s">
        <v>1090</v>
      </c>
      <c r="F854">
        <v>667</v>
      </c>
      <c r="G854" s="114">
        <f t="shared" si="102"/>
        <v>7737</v>
      </c>
      <c r="H854" s="114" t="s">
        <v>967</v>
      </c>
      <c r="I854" s="114">
        <v>2</v>
      </c>
      <c r="J854" s="131" t="s">
        <v>65</v>
      </c>
      <c r="K854" t="str">
        <f t="shared" si="100"/>
        <v>C067012</v>
      </c>
      <c r="L854" s="114">
        <f t="shared" si="104"/>
        <v>1031</v>
      </c>
    </row>
    <row r="855" spans="1:12">
      <c r="A855" s="113" t="str">
        <f t="shared" si="105"/>
        <v>01</v>
      </c>
      <c r="B855" t="str">
        <f t="shared" si="105"/>
        <v>1級地</v>
      </c>
      <c r="C855" s="119">
        <f t="shared" si="105"/>
        <v>11.6</v>
      </c>
      <c r="D855" s="144" t="s">
        <v>1091</v>
      </c>
      <c r="E855" s="133" t="s">
        <v>1092</v>
      </c>
      <c r="F855">
        <v>467</v>
      </c>
      <c r="G855" s="114">
        <f t="shared" si="102"/>
        <v>5417</v>
      </c>
      <c r="H855" s="114" t="s">
        <v>967</v>
      </c>
      <c r="I855" s="114">
        <v>2</v>
      </c>
      <c r="J855" s="131" t="s">
        <v>65</v>
      </c>
      <c r="K855" t="str">
        <f t="shared" si="100"/>
        <v>C068012</v>
      </c>
      <c r="L855" s="114">
        <f t="shared" si="104"/>
        <v>1031</v>
      </c>
    </row>
    <row r="856" spans="1:12">
      <c r="A856" s="113" t="str">
        <f t="shared" si="105"/>
        <v>01</v>
      </c>
      <c r="B856" t="str">
        <f t="shared" si="105"/>
        <v>1級地</v>
      </c>
      <c r="C856" s="119">
        <f t="shared" si="105"/>
        <v>11.6</v>
      </c>
      <c r="D856" s="144" t="s">
        <v>1093</v>
      </c>
      <c r="E856" s="133" t="s">
        <v>1094</v>
      </c>
      <c r="F856">
        <v>334</v>
      </c>
      <c r="G856" s="114">
        <f t="shared" si="102"/>
        <v>3874</v>
      </c>
      <c r="H856" s="114" t="s">
        <v>967</v>
      </c>
      <c r="I856" s="114">
        <v>2</v>
      </c>
      <c r="J856" s="131" t="s">
        <v>65</v>
      </c>
      <c r="K856" t="str">
        <f t="shared" si="100"/>
        <v>C069012</v>
      </c>
      <c r="L856" s="114">
        <f t="shared" si="104"/>
        <v>1031</v>
      </c>
    </row>
    <row r="857" spans="1:12">
      <c r="A857" s="113" t="str">
        <f t="shared" si="105"/>
        <v>01</v>
      </c>
      <c r="B857" t="str">
        <f t="shared" si="105"/>
        <v>1級地</v>
      </c>
      <c r="C857" s="119">
        <f t="shared" si="105"/>
        <v>11.6</v>
      </c>
      <c r="D857" s="144" t="s">
        <v>1095</v>
      </c>
      <c r="E857" s="133" t="s">
        <v>1096</v>
      </c>
      <c r="F857">
        <v>662</v>
      </c>
      <c r="G857" s="114">
        <f t="shared" si="102"/>
        <v>7679</v>
      </c>
      <c r="H857" s="114" t="s">
        <v>967</v>
      </c>
      <c r="I857" s="114">
        <v>2</v>
      </c>
      <c r="J857" s="131" t="s">
        <v>65</v>
      </c>
      <c r="K857" t="str">
        <f t="shared" si="100"/>
        <v>C070012</v>
      </c>
      <c r="L857" s="114">
        <f t="shared" si="104"/>
        <v>1031</v>
      </c>
    </row>
    <row r="858" spans="1:12">
      <c r="A858" s="113" t="str">
        <f t="shared" si="105"/>
        <v>01</v>
      </c>
      <c r="B858" t="str">
        <f t="shared" si="105"/>
        <v>1級地</v>
      </c>
      <c r="C858" s="119">
        <f t="shared" si="105"/>
        <v>11.6</v>
      </c>
      <c r="D858" s="144" t="s">
        <v>1097</v>
      </c>
      <c r="E858" s="133" t="s">
        <v>1098</v>
      </c>
      <c r="F858">
        <v>462</v>
      </c>
      <c r="G858" s="114">
        <f t="shared" si="102"/>
        <v>5359</v>
      </c>
      <c r="H858" s="114" t="s">
        <v>967</v>
      </c>
      <c r="I858" s="114">
        <v>2</v>
      </c>
      <c r="J858" s="131" t="s">
        <v>65</v>
      </c>
      <c r="K858" t="str">
        <f t="shared" si="100"/>
        <v>C071012</v>
      </c>
      <c r="L858" s="114">
        <f t="shared" si="104"/>
        <v>1031</v>
      </c>
    </row>
    <row r="859" spans="1:12">
      <c r="A859" s="113" t="str">
        <f t="shared" si="105"/>
        <v>01</v>
      </c>
      <c r="B859" t="str">
        <f t="shared" si="105"/>
        <v>1級地</v>
      </c>
      <c r="C859" s="119">
        <f t="shared" si="105"/>
        <v>11.6</v>
      </c>
      <c r="D859" s="144" t="s">
        <v>1099</v>
      </c>
      <c r="E859" s="133" t="s">
        <v>1100</v>
      </c>
      <c r="F859">
        <v>329</v>
      </c>
      <c r="G859" s="114">
        <f t="shared" si="102"/>
        <v>3816</v>
      </c>
      <c r="H859" s="114" t="s">
        <v>967</v>
      </c>
      <c r="I859" s="114">
        <v>2</v>
      </c>
      <c r="J859" s="131" t="s">
        <v>65</v>
      </c>
      <c r="K859" t="str">
        <f t="shared" si="100"/>
        <v>C072012</v>
      </c>
      <c r="L859" s="114">
        <f t="shared" si="104"/>
        <v>1031</v>
      </c>
    </row>
    <row r="860" spans="1:12">
      <c r="A860" s="113" t="str">
        <f t="shared" si="105"/>
        <v>01</v>
      </c>
      <c r="B860" t="str">
        <f t="shared" si="105"/>
        <v>1級地</v>
      </c>
      <c r="C860" s="119">
        <f t="shared" si="105"/>
        <v>11.6</v>
      </c>
      <c r="D860" s="144" t="s">
        <v>1101</v>
      </c>
      <c r="E860" s="133" t="s">
        <v>1102</v>
      </c>
      <c r="F860">
        <v>681</v>
      </c>
      <c r="G860" s="114">
        <f t="shared" si="102"/>
        <v>7899</v>
      </c>
      <c r="H860" s="114" t="s">
        <v>967</v>
      </c>
      <c r="I860" s="114">
        <v>2</v>
      </c>
      <c r="J860" s="131" t="s">
        <v>65</v>
      </c>
      <c r="K860" t="str">
        <f t="shared" si="100"/>
        <v>C073012</v>
      </c>
      <c r="L860" s="114">
        <f t="shared" si="104"/>
        <v>1031</v>
      </c>
    </row>
    <row r="861" spans="1:12">
      <c r="A861" s="113" t="str">
        <f t="shared" si="105"/>
        <v>01</v>
      </c>
      <c r="B861" t="str">
        <f t="shared" si="105"/>
        <v>1級地</v>
      </c>
      <c r="C861" s="119">
        <f t="shared" si="105"/>
        <v>11.6</v>
      </c>
      <c r="D861" s="144" t="s">
        <v>1103</v>
      </c>
      <c r="E861" s="133" t="s">
        <v>1104</v>
      </c>
      <c r="F861">
        <v>477</v>
      </c>
      <c r="G861" s="114">
        <f t="shared" si="102"/>
        <v>5533</v>
      </c>
      <c r="H861" s="114" t="s">
        <v>967</v>
      </c>
      <c r="I861" s="114">
        <v>2</v>
      </c>
      <c r="J861" s="131" t="s">
        <v>65</v>
      </c>
      <c r="K861" t="str">
        <f t="shared" si="100"/>
        <v>C074012</v>
      </c>
      <c r="L861" s="114">
        <f t="shared" si="104"/>
        <v>1031</v>
      </c>
    </row>
    <row r="862" spans="1:12">
      <c r="A862" s="113" t="str">
        <f t="shared" si="105"/>
        <v>01</v>
      </c>
      <c r="B862" t="str">
        <f t="shared" si="105"/>
        <v>1級地</v>
      </c>
      <c r="C862" s="119">
        <f t="shared" si="105"/>
        <v>11.6</v>
      </c>
      <c r="D862" s="144" t="s">
        <v>1105</v>
      </c>
      <c r="E862" s="133" t="s">
        <v>1106</v>
      </c>
      <c r="F862">
        <v>341</v>
      </c>
      <c r="G862" s="114">
        <f t="shared" si="102"/>
        <v>3955</v>
      </c>
      <c r="H862" s="114" t="s">
        <v>967</v>
      </c>
      <c r="I862" s="114">
        <v>2</v>
      </c>
      <c r="J862" s="131" t="s">
        <v>65</v>
      </c>
      <c r="K862" t="str">
        <f t="shared" si="100"/>
        <v>C075012</v>
      </c>
      <c r="L862" s="114">
        <f t="shared" si="104"/>
        <v>1031</v>
      </c>
    </row>
    <row r="863" spans="1:12">
      <c r="A863" s="113" t="str">
        <f t="shared" si="105"/>
        <v>01</v>
      </c>
      <c r="B863" t="str">
        <f t="shared" si="105"/>
        <v>1級地</v>
      </c>
      <c r="C863" s="119">
        <f t="shared" si="105"/>
        <v>11.6</v>
      </c>
      <c r="D863" s="144" t="s">
        <v>1107</v>
      </c>
      <c r="E863" s="133" t="s">
        <v>1108</v>
      </c>
      <c r="F863">
        <v>676</v>
      </c>
      <c r="G863" s="114">
        <f t="shared" si="102"/>
        <v>7841</v>
      </c>
      <c r="H863" s="114" t="s">
        <v>967</v>
      </c>
      <c r="I863" s="114">
        <v>2</v>
      </c>
      <c r="J863" s="131" t="s">
        <v>65</v>
      </c>
      <c r="K863" t="str">
        <f t="shared" si="100"/>
        <v>C076012</v>
      </c>
      <c r="L863" s="114">
        <f t="shared" si="104"/>
        <v>1031</v>
      </c>
    </row>
    <row r="864" spans="1:12">
      <c r="A864" s="113" t="str">
        <f t="shared" si="105"/>
        <v>01</v>
      </c>
      <c r="B864" t="str">
        <f t="shared" si="105"/>
        <v>1級地</v>
      </c>
      <c r="C864" s="119">
        <f t="shared" si="105"/>
        <v>11.6</v>
      </c>
      <c r="D864" s="144" t="s">
        <v>1109</v>
      </c>
      <c r="E864" s="133" t="s">
        <v>1110</v>
      </c>
      <c r="F864">
        <v>472</v>
      </c>
      <c r="G864" s="114">
        <f t="shared" si="102"/>
        <v>5475</v>
      </c>
      <c r="H864" s="114" t="s">
        <v>967</v>
      </c>
      <c r="I864" s="114">
        <v>2</v>
      </c>
      <c r="J864" s="131" t="s">
        <v>65</v>
      </c>
      <c r="K864" t="str">
        <f t="shared" si="100"/>
        <v>C077012</v>
      </c>
      <c r="L864" s="114">
        <f t="shared" si="104"/>
        <v>1031</v>
      </c>
    </row>
    <row r="865" spans="1:12">
      <c r="A865" s="113" t="str">
        <f t="shared" si="105"/>
        <v>01</v>
      </c>
      <c r="B865" t="str">
        <f t="shared" si="105"/>
        <v>1級地</v>
      </c>
      <c r="C865" s="119">
        <f t="shared" si="105"/>
        <v>11.6</v>
      </c>
      <c r="D865" s="144" t="s">
        <v>1111</v>
      </c>
      <c r="E865" s="133" t="s">
        <v>1112</v>
      </c>
      <c r="F865">
        <v>336</v>
      </c>
      <c r="G865" s="114">
        <f t="shared" si="102"/>
        <v>3897</v>
      </c>
      <c r="H865" s="114" t="s">
        <v>967</v>
      </c>
      <c r="I865" s="114">
        <v>2</v>
      </c>
      <c r="J865" s="131" t="s">
        <v>65</v>
      </c>
      <c r="K865" t="str">
        <f t="shared" si="100"/>
        <v>C078012</v>
      </c>
      <c r="L865" s="114">
        <f t="shared" si="104"/>
        <v>1031</v>
      </c>
    </row>
    <row r="866" spans="1:12">
      <c r="A866" s="113" t="str">
        <f t="shared" si="105"/>
        <v>01</v>
      </c>
      <c r="B866" t="str">
        <f t="shared" si="105"/>
        <v>1級地</v>
      </c>
      <c r="C866" s="119">
        <f t="shared" si="105"/>
        <v>11.6</v>
      </c>
      <c r="D866" s="144" t="s">
        <v>1113</v>
      </c>
      <c r="E866" s="133" t="s">
        <v>1114</v>
      </c>
      <c r="F866">
        <v>1014</v>
      </c>
      <c r="G866" s="114">
        <f t="shared" si="102"/>
        <v>11762</v>
      </c>
      <c r="H866" s="114" t="s">
        <v>967</v>
      </c>
      <c r="I866" s="114">
        <v>2</v>
      </c>
      <c r="J866" s="131" t="s">
        <v>65</v>
      </c>
      <c r="K866" t="str">
        <f t="shared" si="100"/>
        <v>C101012</v>
      </c>
      <c r="L866" s="130">
        <f>L794</f>
        <v>1903</v>
      </c>
    </row>
    <row r="867" spans="1:12">
      <c r="A867" s="113" t="str">
        <f t="shared" si="105"/>
        <v>01</v>
      </c>
      <c r="B867" t="str">
        <f t="shared" si="105"/>
        <v>1級地</v>
      </c>
      <c r="C867" s="119">
        <f t="shared" si="105"/>
        <v>11.6</v>
      </c>
      <c r="D867" s="144" t="s">
        <v>1115</v>
      </c>
      <c r="E867" s="133" t="s">
        <v>1116</v>
      </c>
      <c r="F867">
        <v>710</v>
      </c>
      <c r="G867" s="114">
        <f t="shared" si="102"/>
        <v>8236</v>
      </c>
      <c r="H867" s="114" t="s">
        <v>967</v>
      </c>
      <c r="I867" s="114">
        <v>2</v>
      </c>
      <c r="J867" s="131" t="s">
        <v>65</v>
      </c>
      <c r="K867" t="str">
        <f t="shared" si="100"/>
        <v>C102012</v>
      </c>
      <c r="L867" s="114">
        <f>L866</f>
        <v>1903</v>
      </c>
    </row>
    <row r="868" spans="1:12">
      <c r="A868" s="113" t="str">
        <f t="shared" ref="A868:C883" si="106">A867</f>
        <v>01</v>
      </c>
      <c r="B868" t="str">
        <f t="shared" si="106"/>
        <v>1級地</v>
      </c>
      <c r="C868" s="119">
        <f t="shared" si="106"/>
        <v>11.6</v>
      </c>
      <c r="D868" s="144" t="s">
        <v>1117</v>
      </c>
      <c r="E868" s="133" t="s">
        <v>1118</v>
      </c>
      <c r="F868">
        <v>507</v>
      </c>
      <c r="G868" s="114">
        <f t="shared" si="102"/>
        <v>5881</v>
      </c>
      <c r="H868" s="114" t="s">
        <v>967</v>
      </c>
      <c r="I868" s="114">
        <v>2</v>
      </c>
      <c r="J868" s="131" t="s">
        <v>65</v>
      </c>
      <c r="K868" t="str">
        <f t="shared" ref="K868:K931" si="107">D868&amp;A868&amp;I868</f>
        <v>C103012</v>
      </c>
      <c r="L868" s="114">
        <f t="shared" ref="L868:L883" si="108">L867</f>
        <v>1903</v>
      </c>
    </row>
    <row r="869" spans="1:12">
      <c r="A869" s="113" t="str">
        <f t="shared" si="106"/>
        <v>01</v>
      </c>
      <c r="B869" t="str">
        <f t="shared" si="106"/>
        <v>1級地</v>
      </c>
      <c r="C869" s="119">
        <f t="shared" si="106"/>
        <v>11.6</v>
      </c>
      <c r="D869" s="144" t="s">
        <v>1119</v>
      </c>
      <c r="E869" s="133" t="s">
        <v>1120</v>
      </c>
      <c r="F869">
        <v>1009</v>
      </c>
      <c r="G869" s="114">
        <f t="shared" si="102"/>
        <v>11704</v>
      </c>
      <c r="H869" s="114" t="s">
        <v>967</v>
      </c>
      <c r="I869" s="114">
        <v>2</v>
      </c>
      <c r="J869" s="131" t="s">
        <v>65</v>
      </c>
      <c r="K869" t="str">
        <f t="shared" si="107"/>
        <v>C104012</v>
      </c>
      <c r="L869" s="114">
        <f t="shared" si="108"/>
        <v>1903</v>
      </c>
    </row>
    <row r="870" spans="1:12">
      <c r="A870" s="113" t="str">
        <f t="shared" si="106"/>
        <v>01</v>
      </c>
      <c r="B870" t="str">
        <f t="shared" si="106"/>
        <v>1級地</v>
      </c>
      <c r="C870" s="119">
        <f t="shared" si="106"/>
        <v>11.6</v>
      </c>
      <c r="D870" s="144" t="s">
        <v>1121</v>
      </c>
      <c r="E870" s="133" t="s">
        <v>1122</v>
      </c>
      <c r="F870">
        <v>705</v>
      </c>
      <c r="G870" s="114">
        <f t="shared" si="102"/>
        <v>8178</v>
      </c>
      <c r="H870" s="114" t="s">
        <v>967</v>
      </c>
      <c r="I870" s="114">
        <v>2</v>
      </c>
      <c r="J870" s="131" t="s">
        <v>65</v>
      </c>
      <c r="K870" t="str">
        <f t="shared" si="107"/>
        <v>C105012</v>
      </c>
      <c r="L870" s="114">
        <f t="shared" si="108"/>
        <v>1903</v>
      </c>
    </row>
    <row r="871" spans="1:12">
      <c r="A871" s="113" t="str">
        <f t="shared" si="106"/>
        <v>01</v>
      </c>
      <c r="B871" t="str">
        <f t="shared" si="106"/>
        <v>1級地</v>
      </c>
      <c r="C871" s="119">
        <f t="shared" si="106"/>
        <v>11.6</v>
      </c>
      <c r="D871" s="144" t="s">
        <v>1123</v>
      </c>
      <c r="E871" s="133" t="s">
        <v>1124</v>
      </c>
      <c r="F871">
        <v>502</v>
      </c>
      <c r="G871" s="114">
        <f t="shared" si="102"/>
        <v>5823</v>
      </c>
      <c r="H871" s="114" t="s">
        <v>967</v>
      </c>
      <c r="I871" s="114">
        <v>2</v>
      </c>
      <c r="J871" s="131" t="s">
        <v>65</v>
      </c>
      <c r="K871" t="str">
        <f t="shared" si="107"/>
        <v>C106012</v>
      </c>
      <c r="L871" s="114">
        <f t="shared" si="108"/>
        <v>1903</v>
      </c>
    </row>
    <row r="872" spans="1:12">
      <c r="A872" s="113" t="str">
        <f t="shared" si="106"/>
        <v>01</v>
      </c>
      <c r="B872" t="str">
        <f t="shared" si="106"/>
        <v>1級地</v>
      </c>
      <c r="C872" s="119">
        <f t="shared" si="106"/>
        <v>11.6</v>
      </c>
      <c r="D872" s="144" t="s">
        <v>1125</v>
      </c>
      <c r="E872" s="133" t="s">
        <v>1126</v>
      </c>
      <c r="F872">
        <v>943</v>
      </c>
      <c r="G872" s="114">
        <f t="shared" si="102"/>
        <v>10938</v>
      </c>
      <c r="H872" s="114" t="s">
        <v>967</v>
      </c>
      <c r="I872" s="114">
        <v>2</v>
      </c>
      <c r="J872" s="131" t="s">
        <v>65</v>
      </c>
      <c r="K872" t="str">
        <f t="shared" si="107"/>
        <v>C107012</v>
      </c>
      <c r="L872" s="114">
        <f t="shared" si="108"/>
        <v>1903</v>
      </c>
    </row>
    <row r="873" spans="1:12">
      <c r="A873" s="113" t="str">
        <f t="shared" si="106"/>
        <v>01</v>
      </c>
      <c r="B873" t="str">
        <f t="shared" si="106"/>
        <v>1級地</v>
      </c>
      <c r="C873" s="119">
        <f t="shared" si="106"/>
        <v>11.6</v>
      </c>
      <c r="D873" s="144" t="s">
        <v>1127</v>
      </c>
      <c r="E873" s="133" t="s">
        <v>1128</v>
      </c>
      <c r="F873">
        <v>660</v>
      </c>
      <c r="G873" s="114">
        <f t="shared" si="102"/>
        <v>7656</v>
      </c>
      <c r="H873" s="114" t="s">
        <v>967</v>
      </c>
      <c r="I873" s="114">
        <v>2</v>
      </c>
      <c r="J873" s="131" t="s">
        <v>65</v>
      </c>
      <c r="K873" t="str">
        <f t="shared" si="107"/>
        <v>C108012</v>
      </c>
      <c r="L873" s="114">
        <f t="shared" si="108"/>
        <v>1903</v>
      </c>
    </row>
    <row r="874" spans="1:12">
      <c r="A874" s="113" t="str">
        <f t="shared" si="106"/>
        <v>01</v>
      </c>
      <c r="B874" t="str">
        <f t="shared" si="106"/>
        <v>1級地</v>
      </c>
      <c r="C874" s="119">
        <f t="shared" si="106"/>
        <v>11.6</v>
      </c>
      <c r="D874" s="144" t="s">
        <v>1129</v>
      </c>
      <c r="E874" s="133" t="s">
        <v>1130</v>
      </c>
      <c r="F874">
        <v>472</v>
      </c>
      <c r="G874" s="114">
        <f t="shared" si="102"/>
        <v>5475</v>
      </c>
      <c r="H874" s="114" t="s">
        <v>967</v>
      </c>
      <c r="I874" s="114">
        <v>2</v>
      </c>
      <c r="J874" s="131" t="s">
        <v>65</v>
      </c>
      <c r="K874" t="str">
        <f t="shared" si="107"/>
        <v>C109012</v>
      </c>
      <c r="L874" s="114">
        <f t="shared" si="108"/>
        <v>1903</v>
      </c>
    </row>
    <row r="875" spans="1:12">
      <c r="A875" s="113" t="str">
        <f t="shared" si="106"/>
        <v>01</v>
      </c>
      <c r="B875" t="str">
        <f t="shared" si="106"/>
        <v>1級地</v>
      </c>
      <c r="C875" s="119">
        <f t="shared" si="106"/>
        <v>11.6</v>
      </c>
      <c r="D875" s="144" t="s">
        <v>1131</v>
      </c>
      <c r="E875" s="133" t="s">
        <v>1132</v>
      </c>
      <c r="F875">
        <v>938</v>
      </c>
      <c r="G875" s="114">
        <f t="shared" si="102"/>
        <v>10880</v>
      </c>
      <c r="H875" s="114" t="s">
        <v>967</v>
      </c>
      <c r="I875" s="114">
        <v>2</v>
      </c>
      <c r="J875" s="131" t="s">
        <v>65</v>
      </c>
      <c r="K875" t="str">
        <f t="shared" si="107"/>
        <v>C110012</v>
      </c>
      <c r="L875" s="114">
        <f t="shared" si="108"/>
        <v>1903</v>
      </c>
    </row>
    <row r="876" spans="1:12">
      <c r="A876" s="113" t="str">
        <f t="shared" si="106"/>
        <v>01</v>
      </c>
      <c r="B876" t="str">
        <f t="shared" si="106"/>
        <v>1級地</v>
      </c>
      <c r="C876" s="119">
        <f t="shared" si="106"/>
        <v>11.6</v>
      </c>
      <c r="D876" s="144" t="s">
        <v>1133</v>
      </c>
      <c r="E876" s="133" t="s">
        <v>1134</v>
      </c>
      <c r="F876">
        <v>655</v>
      </c>
      <c r="G876" s="114">
        <f t="shared" si="102"/>
        <v>7598</v>
      </c>
      <c r="H876" s="114" t="s">
        <v>967</v>
      </c>
      <c r="I876" s="114">
        <v>2</v>
      </c>
      <c r="J876" s="131" t="s">
        <v>65</v>
      </c>
      <c r="K876" t="str">
        <f t="shared" si="107"/>
        <v>C111012</v>
      </c>
      <c r="L876" s="114">
        <f t="shared" si="108"/>
        <v>1903</v>
      </c>
    </row>
    <row r="877" spans="1:12">
      <c r="A877" s="113" t="str">
        <f t="shared" si="106"/>
        <v>01</v>
      </c>
      <c r="B877" t="str">
        <f t="shared" si="106"/>
        <v>1級地</v>
      </c>
      <c r="C877" s="119">
        <f t="shared" si="106"/>
        <v>11.6</v>
      </c>
      <c r="D877" s="144" t="s">
        <v>1135</v>
      </c>
      <c r="E877" s="133" t="s">
        <v>1136</v>
      </c>
      <c r="F877">
        <v>467</v>
      </c>
      <c r="G877" s="114">
        <f t="shared" si="102"/>
        <v>5417</v>
      </c>
      <c r="H877" s="114" t="s">
        <v>967</v>
      </c>
      <c r="I877" s="114">
        <v>2</v>
      </c>
      <c r="J877" s="131" t="s">
        <v>65</v>
      </c>
      <c r="K877" t="str">
        <f t="shared" si="107"/>
        <v>C112012</v>
      </c>
      <c r="L877" s="114">
        <f t="shared" si="108"/>
        <v>1903</v>
      </c>
    </row>
    <row r="878" spans="1:12">
      <c r="A878" s="113" t="str">
        <f t="shared" si="106"/>
        <v>01</v>
      </c>
      <c r="B878" t="str">
        <f t="shared" si="106"/>
        <v>1級地</v>
      </c>
      <c r="C878" s="119">
        <f t="shared" si="106"/>
        <v>11.6</v>
      </c>
      <c r="D878" s="144" t="s">
        <v>1137</v>
      </c>
      <c r="E878" s="133" t="s">
        <v>1138</v>
      </c>
      <c r="F878">
        <v>963</v>
      </c>
      <c r="G878" s="114">
        <f t="shared" si="102"/>
        <v>11170</v>
      </c>
      <c r="H878" s="114" t="s">
        <v>967</v>
      </c>
      <c r="I878" s="114">
        <v>2</v>
      </c>
      <c r="J878" s="131" t="s">
        <v>65</v>
      </c>
      <c r="K878" t="str">
        <f t="shared" si="107"/>
        <v>C113012</v>
      </c>
      <c r="L878" s="114">
        <f t="shared" si="108"/>
        <v>1903</v>
      </c>
    </row>
    <row r="879" spans="1:12">
      <c r="A879" s="113" t="str">
        <f t="shared" si="106"/>
        <v>01</v>
      </c>
      <c r="B879" t="str">
        <f t="shared" si="106"/>
        <v>1級地</v>
      </c>
      <c r="C879" s="119">
        <f t="shared" si="106"/>
        <v>11.6</v>
      </c>
      <c r="D879" s="144" t="s">
        <v>1139</v>
      </c>
      <c r="E879" s="133" t="s">
        <v>1140</v>
      </c>
      <c r="F879">
        <v>674</v>
      </c>
      <c r="G879" s="114">
        <f t="shared" si="102"/>
        <v>7818</v>
      </c>
      <c r="H879" s="114" t="s">
        <v>967</v>
      </c>
      <c r="I879" s="114">
        <v>2</v>
      </c>
      <c r="J879" s="131" t="s">
        <v>65</v>
      </c>
      <c r="K879" t="str">
        <f t="shared" si="107"/>
        <v>C114012</v>
      </c>
      <c r="L879" s="114">
        <f t="shared" si="108"/>
        <v>1903</v>
      </c>
    </row>
    <row r="880" spans="1:12">
      <c r="A880" s="113" t="str">
        <f t="shared" si="106"/>
        <v>01</v>
      </c>
      <c r="B880" t="str">
        <f t="shared" si="106"/>
        <v>1級地</v>
      </c>
      <c r="C880" s="119">
        <f t="shared" si="106"/>
        <v>11.6</v>
      </c>
      <c r="D880" s="144" t="s">
        <v>1141</v>
      </c>
      <c r="E880" s="133" t="s">
        <v>1142</v>
      </c>
      <c r="F880">
        <v>482</v>
      </c>
      <c r="G880" s="114">
        <f t="shared" si="102"/>
        <v>5591</v>
      </c>
      <c r="H880" s="114" t="s">
        <v>967</v>
      </c>
      <c r="I880" s="114">
        <v>2</v>
      </c>
      <c r="J880" s="131" t="s">
        <v>65</v>
      </c>
      <c r="K880" t="str">
        <f t="shared" si="107"/>
        <v>C115012</v>
      </c>
      <c r="L880" s="114">
        <f t="shared" si="108"/>
        <v>1903</v>
      </c>
    </row>
    <row r="881" spans="1:12">
      <c r="A881" s="113" t="str">
        <f t="shared" si="106"/>
        <v>01</v>
      </c>
      <c r="B881" t="str">
        <f t="shared" si="106"/>
        <v>1級地</v>
      </c>
      <c r="C881" s="119">
        <f t="shared" si="106"/>
        <v>11.6</v>
      </c>
      <c r="D881" s="144" t="s">
        <v>1143</v>
      </c>
      <c r="E881" s="133" t="s">
        <v>1144</v>
      </c>
      <c r="F881">
        <v>958</v>
      </c>
      <c r="G881" s="114">
        <f t="shared" si="102"/>
        <v>11112</v>
      </c>
      <c r="H881" s="114" t="s">
        <v>967</v>
      </c>
      <c r="I881" s="114">
        <v>2</v>
      </c>
      <c r="J881" s="131" t="s">
        <v>65</v>
      </c>
      <c r="K881" t="str">
        <f t="shared" si="107"/>
        <v>C116012</v>
      </c>
      <c r="L881" s="114">
        <f t="shared" si="108"/>
        <v>1903</v>
      </c>
    </row>
    <row r="882" spans="1:12">
      <c r="A882" s="113" t="str">
        <f t="shared" si="106"/>
        <v>01</v>
      </c>
      <c r="B882" t="str">
        <f t="shared" si="106"/>
        <v>1級地</v>
      </c>
      <c r="C882" s="119">
        <f t="shared" si="106"/>
        <v>11.6</v>
      </c>
      <c r="D882" s="144" t="s">
        <v>1145</v>
      </c>
      <c r="E882" s="133" t="s">
        <v>1146</v>
      </c>
      <c r="F882">
        <v>669</v>
      </c>
      <c r="G882" s="114">
        <f t="shared" si="102"/>
        <v>7760</v>
      </c>
      <c r="H882" s="114" t="s">
        <v>967</v>
      </c>
      <c r="I882" s="114">
        <v>2</v>
      </c>
      <c r="J882" s="131" t="s">
        <v>65</v>
      </c>
      <c r="K882" t="str">
        <f t="shared" si="107"/>
        <v>C117012</v>
      </c>
      <c r="L882" s="114">
        <f t="shared" si="108"/>
        <v>1903</v>
      </c>
    </row>
    <row r="883" spans="1:12">
      <c r="A883" s="113" t="str">
        <f t="shared" si="106"/>
        <v>01</v>
      </c>
      <c r="B883" t="str">
        <f t="shared" si="106"/>
        <v>1級地</v>
      </c>
      <c r="C883" s="119">
        <f t="shared" si="106"/>
        <v>11.6</v>
      </c>
      <c r="D883" s="144" t="s">
        <v>1147</v>
      </c>
      <c r="E883" s="133" t="s">
        <v>1148</v>
      </c>
      <c r="F883">
        <v>477</v>
      </c>
      <c r="G883" s="114">
        <f t="shared" si="102"/>
        <v>5533</v>
      </c>
      <c r="H883" s="114" t="s">
        <v>967</v>
      </c>
      <c r="I883" s="114">
        <v>2</v>
      </c>
      <c r="J883" s="131" t="s">
        <v>65</v>
      </c>
      <c r="K883" t="str">
        <f t="shared" si="107"/>
        <v>C118012</v>
      </c>
      <c r="L883" s="114">
        <f t="shared" si="108"/>
        <v>1903</v>
      </c>
    </row>
    <row r="884" spans="1:12">
      <c r="A884" s="113" t="str">
        <f t="shared" ref="A884:C899" si="109">A883</f>
        <v>01</v>
      </c>
      <c r="B884" t="str">
        <f t="shared" si="109"/>
        <v>1級地</v>
      </c>
      <c r="C884" s="119">
        <f t="shared" si="109"/>
        <v>11.6</v>
      </c>
      <c r="D884" s="144" t="s">
        <v>1149</v>
      </c>
      <c r="E884" s="133" t="s">
        <v>1150</v>
      </c>
      <c r="F884">
        <v>898</v>
      </c>
      <c r="G884" s="114">
        <f t="shared" si="102"/>
        <v>10416</v>
      </c>
      <c r="H884" s="114" t="s">
        <v>967</v>
      </c>
      <c r="I884" s="114">
        <v>2</v>
      </c>
      <c r="J884" s="131" t="s">
        <v>65</v>
      </c>
      <c r="K884" t="str">
        <f t="shared" si="107"/>
        <v>C121012</v>
      </c>
      <c r="L884" s="130">
        <f>L812</f>
        <v>1425</v>
      </c>
    </row>
    <row r="885" spans="1:12">
      <c r="A885" s="113" t="str">
        <f t="shared" si="109"/>
        <v>01</v>
      </c>
      <c r="B885" t="str">
        <f t="shared" si="109"/>
        <v>1級地</v>
      </c>
      <c r="C885" s="119">
        <f t="shared" si="109"/>
        <v>11.6</v>
      </c>
      <c r="D885" s="144" t="s">
        <v>1151</v>
      </c>
      <c r="E885" s="133" t="s">
        <v>1152</v>
      </c>
      <c r="F885">
        <v>629</v>
      </c>
      <c r="G885" s="114">
        <f t="shared" si="102"/>
        <v>7296</v>
      </c>
      <c r="H885" s="114" t="s">
        <v>967</v>
      </c>
      <c r="I885" s="114">
        <v>2</v>
      </c>
      <c r="J885" s="131" t="s">
        <v>65</v>
      </c>
      <c r="K885" t="str">
        <f t="shared" si="107"/>
        <v>C122012</v>
      </c>
      <c r="L885" s="114">
        <f>L884</f>
        <v>1425</v>
      </c>
    </row>
    <row r="886" spans="1:12">
      <c r="A886" s="113" t="str">
        <f t="shared" si="109"/>
        <v>01</v>
      </c>
      <c r="B886" t="str">
        <f t="shared" si="109"/>
        <v>1級地</v>
      </c>
      <c r="C886" s="119">
        <f t="shared" si="109"/>
        <v>11.6</v>
      </c>
      <c r="D886" s="144" t="s">
        <v>1153</v>
      </c>
      <c r="E886" s="133" t="s">
        <v>1154</v>
      </c>
      <c r="F886">
        <v>449</v>
      </c>
      <c r="G886" s="114">
        <f t="shared" si="102"/>
        <v>5208</v>
      </c>
      <c r="H886" s="114" t="s">
        <v>967</v>
      </c>
      <c r="I886" s="114">
        <v>2</v>
      </c>
      <c r="J886" s="131" t="s">
        <v>65</v>
      </c>
      <c r="K886" t="str">
        <f t="shared" si="107"/>
        <v>C123012</v>
      </c>
      <c r="L886" s="114">
        <f t="shared" ref="L886:L901" si="110">L885</f>
        <v>1425</v>
      </c>
    </row>
    <row r="887" spans="1:12">
      <c r="A887" s="113" t="str">
        <f t="shared" si="109"/>
        <v>01</v>
      </c>
      <c r="B887" t="str">
        <f t="shared" si="109"/>
        <v>1級地</v>
      </c>
      <c r="C887" s="119">
        <f t="shared" si="109"/>
        <v>11.6</v>
      </c>
      <c r="D887" s="144" t="s">
        <v>1155</v>
      </c>
      <c r="E887" s="133" t="s">
        <v>1156</v>
      </c>
      <c r="F887">
        <v>893</v>
      </c>
      <c r="G887" s="114">
        <f t="shared" si="102"/>
        <v>10358</v>
      </c>
      <c r="H887" s="114" t="s">
        <v>967</v>
      </c>
      <c r="I887" s="114">
        <v>2</v>
      </c>
      <c r="J887" s="131" t="s">
        <v>65</v>
      </c>
      <c r="K887" t="str">
        <f t="shared" si="107"/>
        <v>C124012</v>
      </c>
      <c r="L887" s="114">
        <f t="shared" si="110"/>
        <v>1425</v>
      </c>
    </row>
    <row r="888" spans="1:12">
      <c r="A888" s="113" t="str">
        <f t="shared" si="109"/>
        <v>01</v>
      </c>
      <c r="B888" t="str">
        <f t="shared" si="109"/>
        <v>1級地</v>
      </c>
      <c r="C888" s="119">
        <f t="shared" si="109"/>
        <v>11.6</v>
      </c>
      <c r="D888" s="144" t="s">
        <v>1157</v>
      </c>
      <c r="E888" s="133" t="s">
        <v>1158</v>
      </c>
      <c r="F888">
        <v>624</v>
      </c>
      <c r="G888" s="114">
        <f t="shared" si="102"/>
        <v>7238</v>
      </c>
      <c r="H888" s="114" t="s">
        <v>967</v>
      </c>
      <c r="I888" s="114">
        <v>2</v>
      </c>
      <c r="J888" s="131" t="s">
        <v>65</v>
      </c>
      <c r="K888" t="str">
        <f t="shared" si="107"/>
        <v>C125012</v>
      </c>
      <c r="L888" s="114">
        <f t="shared" si="110"/>
        <v>1425</v>
      </c>
    </row>
    <row r="889" spans="1:12">
      <c r="A889" s="113" t="str">
        <f t="shared" si="109"/>
        <v>01</v>
      </c>
      <c r="B889" t="str">
        <f t="shared" si="109"/>
        <v>1級地</v>
      </c>
      <c r="C889" s="119">
        <f t="shared" si="109"/>
        <v>11.6</v>
      </c>
      <c r="D889" s="144" t="s">
        <v>1159</v>
      </c>
      <c r="E889" s="133" t="s">
        <v>1160</v>
      </c>
      <c r="F889">
        <v>444</v>
      </c>
      <c r="G889" s="114">
        <f t="shared" si="102"/>
        <v>5150</v>
      </c>
      <c r="H889" s="114" t="s">
        <v>967</v>
      </c>
      <c r="I889" s="114">
        <v>2</v>
      </c>
      <c r="J889" s="131" t="s">
        <v>65</v>
      </c>
      <c r="K889" t="str">
        <f t="shared" si="107"/>
        <v>C126012</v>
      </c>
      <c r="L889" s="114">
        <f t="shared" si="110"/>
        <v>1425</v>
      </c>
    </row>
    <row r="890" spans="1:12">
      <c r="A890" s="113" t="str">
        <f t="shared" si="109"/>
        <v>01</v>
      </c>
      <c r="B890" t="str">
        <f t="shared" si="109"/>
        <v>1級地</v>
      </c>
      <c r="C890" s="119">
        <f t="shared" si="109"/>
        <v>11.6</v>
      </c>
      <c r="D890" s="144" t="s">
        <v>1161</v>
      </c>
      <c r="E890" s="133" t="s">
        <v>1162</v>
      </c>
      <c r="F890">
        <v>835</v>
      </c>
      <c r="G890" s="114">
        <f t="shared" si="102"/>
        <v>9686</v>
      </c>
      <c r="H890" s="114" t="s">
        <v>967</v>
      </c>
      <c r="I890" s="114">
        <v>2</v>
      </c>
      <c r="J890" s="131" t="s">
        <v>65</v>
      </c>
      <c r="K890" t="str">
        <f t="shared" si="107"/>
        <v>C127012</v>
      </c>
      <c r="L890" s="114">
        <f t="shared" si="110"/>
        <v>1425</v>
      </c>
    </row>
    <row r="891" spans="1:12">
      <c r="A891" s="113" t="str">
        <f t="shared" si="109"/>
        <v>01</v>
      </c>
      <c r="B891" t="str">
        <f t="shared" si="109"/>
        <v>1級地</v>
      </c>
      <c r="C891" s="119">
        <f t="shared" si="109"/>
        <v>11.6</v>
      </c>
      <c r="D891" s="144" t="s">
        <v>1163</v>
      </c>
      <c r="E891" s="133" t="s">
        <v>1164</v>
      </c>
      <c r="F891">
        <v>585</v>
      </c>
      <c r="G891" s="114">
        <f t="shared" si="102"/>
        <v>6786</v>
      </c>
      <c r="H891" s="114" t="s">
        <v>967</v>
      </c>
      <c r="I891" s="114">
        <v>2</v>
      </c>
      <c r="J891" s="131" t="s">
        <v>65</v>
      </c>
      <c r="K891" t="str">
        <f t="shared" si="107"/>
        <v>C128012</v>
      </c>
      <c r="L891" s="114">
        <f t="shared" si="110"/>
        <v>1425</v>
      </c>
    </row>
    <row r="892" spans="1:12">
      <c r="A892" s="113" t="str">
        <f t="shared" si="109"/>
        <v>01</v>
      </c>
      <c r="B892" t="str">
        <f t="shared" si="109"/>
        <v>1級地</v>
      </c>
      <c r="C892" s="119">
        <f t="shared" si="109"/>
        <v>11.6</v>
      </c>
      <c r="D892" s="144" t="s">
        <v>1165</v>
      </c>
      <c r="E892" s="133" t="s">
        <v>1166</v>
      </c>
      <c r="F892">
        <v>418</v>
      </c>
      <c r="G892" s="114">
        <f t="shared" si="102"/>
        <v>4848</v>
      </c>
      <c r="H892" s="114" t="s">
        <v>967</v>
      </c>
      <c r="I892" s="114">
        <v>2</v>
      </c>
      <c r="J892" s="131" t="s">
        <v>65</v>
      </c>
      <c r="K892" t="str">
        <f t="shared" si="107"/>
        <v>C129012</v>
      </c>
      <c r="L892" s="114">
        <f t="shared" si="110"/>
        <v>1425</v>
      </c>
    </row>
    <row r="893" spans="1:12">
      <c r="A893" s="113" t="str">
        <f t="shared" si="109"/>
        <v>01</v>
      </c>
      <c r="B893" t="str">
        <f t="shared" si="109"/>
        <v>1級地</v>
      </c>
      <c r="C893" s="119">
        <f t="shared" si="109"/>
        <v>11.6</v>
      </c>
      <c r="D893" s="144" t="s">
        <v>1167</v>
      </c>
      <c r="E893" s="133" t="s">
        <v>1168</v>
      </c>
      <c r="F893">
        <v>830</v>
      </c>
      <c r="G893" s="114">
        <f t="shared" si="102"/>
        <v>9628</v>
      </c>
      <c r="H893" s="114" t="s">
        <v>967</v>
      </c>
      <c r="I893" s="114">
        <v>2</v>
      </c>
      <c r="J893" s="131" t="s">
        <v>65</v>
      </c>
      <c r="K893" t="str">
        <f t="shared" si="107"/>
        <v>C130012</v>
      </c>
      <c r="L893" s="114">
        <f t="shared" si="110"/>
        <v>1425</v>
      </c>
    </row>
    <row r="894" spans="1:12">
      <c r="A894" s="113" t="str">
        <f t="shared" si="109"/>
        <v>01</v>
      </c>
      <c r="B894" t="str">
        <f t="shared" si="109"/>
        <v>1級地</v>
      </c>
      <c r="C894" s="119">
        <f t="shared" si="109"/>
        <v>11.6</v>
      </c>
      <c r="D894" s="144" t="s">
        <v>1169</v>
      </c>
      <c r="E894" s="133" t="s">
        <v>1170</v>
      </c>
      <c r="F894">
        <v>580</v>
      </c>
      <c r="G894" s="114">
        <f t="shared" si="102"/>
        <v>6728</v>
      </c>
      <c r="H894" s="114" t="s">
        <v>967</v>
      </c>
      <c r="I894" s="114">
        <v>2</v>
      </c>
      <c r="J894" s="131" t="s">
        <v>65</v>
      </c>
      <c r="K894" t="str">
        <f t="shared" si="107"/>
        <v>C131012</v>
      </c>
      <c r="L894" s="114">
        <f t="shared" si="110"/>
        <v>1425</v>
      </c>
    </row>
    <row r="895" spans="1:12">
      <c r="A895" s="113" t="str">
        <f t="shared" si="109"/>
        <v>01</v>
      </c>
      <c r="B895" t="str">
        <f t="shared" si="109"/>
        <v>1級地</v>
      </c>
      <c r="C895" s="119">
        <f t="shared" si="109"/>
        <v>11.6</v>
      </c>
      <c r="D895" s="144" t="s">
        <v>1171</v>
      </c>
      <c r="E895" s="133" t="s">
        <v>1172</v>
      </c>
      <c r="F895">
        <v>413</v>
      </c>
      <c r="G895" s="114">
        <f t="shared" si="102"/>
        <v>4790</v>
      </c>
      <c r="H895" s="114" t="s">
        <v>967</v>
      </c>
      <c r="I895" s="114">
        <v>2</v>
      </c>
      <c r="J895" s="131" t="s">
        <v>65</v>
      </c>
      <c r="K895" t="str">
        <f t="shared" si="107"/>
        <v>C132012</v>
      </c>
      <c r="L895" s="114">
        <f t="shared" si="110"/>
        <v>1425</v>
      </c>
    </row>
    <row r="896" spans="1:12">
      <c r="A896" s="113" t="str">
        <f t="shared" si="109"/>
        <v>01</v>
      </c>
      <c r="B896" t="str">
        <f t="shared" si="109"/>
        <v>1級地</v>
      </c>
      <c r="C896" s="119">
        <f t="shared" si="109"/>
        <v>11.6</v>
      </c>
      <c r="D896" s="144" t="s">
        <v>1173</v>
      </c>
      <c r="E896" s="133" t="s">
        <v>1174</v>
      </c>
      <c r="F896">
        <v>853</v>
      </c>
      <c r="G896" s="114">
        <f t="shared" si="102"/>
        <v>9894</v>
      </c>
      <c r="H896" s="114" t="s">
        <v>967</v>
      </c>
      <c r="I896" s="114">
        <v>2</v>
      </c>
      <c r="J896" s="131" t="s">
        <v>65</v>
      </c>
      <c r="K896" t="str">
        <f t="shared" si="107"/>
        <v>C133012</v>
      </c>
      <c r="L896" s="114">
        <f t="shared" si="110"/>
        <v>1425</v>
      </c>
    </row>
    <row r="897" spans="1:12">
      <c r="A897" s="113" t="str">
        <f t="shared" si="109"/>
        <v>01</v>
      </c>
      <c r="B897" t="str">
        <f t="shared" si="109"/>
        <v>1級地</v>
      </c>
      <c r="C897" s="119">
        <f t="shared" si="109"/>
        <v>11.6</v>
      </c>
      <c r="D897" s="144" t="s">
        <v>1175</v>
      </c>
      <c r="E897" s="133" t="s">
        <v>1176</v>
      </c>
      <c r="F897">
        <v>597</v>
      </c>
      <c r="G897" s="114">
        <f t="shared" si="102"/>
        <v>6925</v>
      </c>
      <c r="H897" s="114" t="s">
        <v>967</v>
      </c>
      <c r="I897" s="114">
        <v>2</v>
      </c>
      <c r="J897" s="131" t="s">
        <v>65</v>
      </c>
      <c r="K897" t="str">
        <f t="shared" si="107"/>
        <v>C134012</v>
      </c>
      <c r="L897" s="114">
        <f t="shared" si="110"/>
        <v>1425</v>
      </c>
    </row>
    <row r="898" spans="1:12">
      <c r="A898" s="113" t="str">
        <f t="shared" si="109"/>
        <v>01</v>
      </c>
      <c r="B898" t="str">
        <f t="shared" si="109"/>
        <v>1級地</v>
      </c>
      <c r="C898" s="119">
        <f t="shared" si="109"/>
        <v>11.6</v>
      </c>
      <c r="D898" s="144" t="s">
        <v>1177</v>
      </c>
      <c r="E898" s="133" t="s">
        <v>1178</v>
      </c>
      <c r="F898">
        <v>427</v>
      </c>
      <c r="G898" s="114">
        <f t="shared" si="102"/>
        <v>4953</v>
      </c>
      <c r="H898" s="114" t="s">
        <v>967</v>
      </c>
      <c r="I898" s="114">
        <v>2</v>
      </c>
      <c r="J898" s="131" t="s">
        <v>65</v>
      </c>
      <c r="K898" t="str">
        <f t="shared" si="107"/>
        <v>C135012</v>
      </c>
      <c r="L898" s="114">
        <f t="shared" si="110"/>
        <v>1425</v>
      </c>
    </row>
    <row r="899" spans="1:12">
      <c r="A899" s="113" t="str">
        <f t="shared" si="109"/>
        <v>01</v>
      </c>
      <c r="B899" t="str">
        <f t="shared" si="109"/>
        <v>1級地</v>
      </c>
      <c r="C899" s="119">
        <f t="shared" si="109"/>
        <v>11.6</v>
      </c>
      <c r="D899" s="144" t="s">
        <v>1179</v>
      </c>
      <c r="E899" s="133" t="s">
        <v>1180</v>
      </c>
      <c r="F899">
        <v>848</v>
      </c>
      <c r="G899" s="114">
        <f t="shared" ref="G899:G962" si="111">ROUNDDOWN(F899*C899,0)</f>
        <v>9836</v>
      </c>
      <c r="H899" s="114" t="s">
        <v>967</v>
      </c>
      <c r="I899" s="114">
        <v>2</v>
      </c>
      <c r="J899" s="131" t="s">
        <v>65</v>
      </c>
      <c r="K899" t="str">
        <f t="shared" si="107"/>
        <v>C136012</v>
      </c>
      <c r="L899" s="114">
        <f t="shared" si="110"/>
        <v>1425</v>
      </c>
    </row>
    <row r="900" spans="1:12">
      <c r="A900" s="113" t="str">
        <f t="shared" ref="A900:C915" si="112">A899</f>
        <v>01</v>
      </c>
      <c r="B900" t="str">
        <f t="shared" si="112"/>
        <v>1級地</v>
      </c>
      <c r="C900" s="119">
        <f t="shared" si="112"/>
        <v>11.6</v>
      </c>
      <c r="D900" s="144" t="s">
        <v>1181</v>
      </c>
      <c r="E900" s="133" t="s">
        <v>1182</v>
      </c>
      <c r="F900">
        <v>592</v>
      </c>
      <c r="G900" s="114">
        <f t="shared" si="111"/>
        <v>6867</v>
      </c>
      <c r="H900" s="114" t="s">
        <v>967</v>
      </c>
      <c r="I900" s="114">
        <v>2</v>
      </c>
      <c r="J900" s="131" t="s">
        <v>65</v>
      </c>
      <c r="K900" t="str">
        <f t="shared" si="107"/>
        <v>C137012</v>
      </c>
      <c r="L900" s="114">
        <f t="shared" si="110"/>
        <v>1425</v>
      </c>
    </row>
    <row r="901" spans="1:12">
      <c r="A901" s="113" t="str">
        <f t="shared" si="112"/>
        <v>01</v>
      </c>
      <c r="B901" t="str">
        <f t="shared" si="112"/>
        <v>1級地</v>
      </c>
      <c r="C901" s="119">
        <f t="shared" si="112"/>
        <v>11.6</v>
      </c>
      <c r="D901" s="144" t="s">
        <v>1183</v>
      </c>
      <c r="E901" s="133" t="s">
        <v>1184</v>
      </c>
      <c r="F901">
        <v>422</v>
      </c>
      <c r="G901" s="114">
        <f t="shared" si="111"/>
        <v>4895</v>
      </c>
      <c r="H901" s="114" t="s">
        <v>967</v>
      </c>
      <c r="I901" s="114">
        <v>2</v>
      </c>
      <c r="J901" s="131" t="s">
        <v>65</v>
      </c>
      <c r="K901" t="str">
        <f t="shared" si="107"/>
        <v>C138012</v>
      </c>
      <c r="L901" s="114">
        <f t="shared" si="110"/>
        <v>1425</v>
      </c>
    </row>
    <row r="902" spans="1:12">
      <c r="A902" s="113" t="str">
        <f t="shared" si="112"/>
        <v>01</v>
      </c>
      <c r="B902" t="str">
        <f t="shared" si="112"/>
        <v>1級地</v>
      </c>
      <c r="C902" s="119">
        <f t="shared" si="112"/>
        <v>11.6</v>
      </c>
      <c r="D902" s="144" t="s">
        <v>1185</v>
      </c>
      <c r="E902" s="133" t="s">
        <v>1186</v>
      </c>
      <c r="F902">
        <v>816</v>
      </c>
      <c r="G902" s="114">
        <f t="shared" si="111"/>
        <v>9465</v>
      </c>
      <c r="H902" s="114" t="s">
        <v>967</v>
      </c>
      <c r="I902" s="114">
        <v>2</v>
      </c>
      <c r="J902" s="131" t="s">
        <v>65</v>
      </c>
      <c r="K902" t="str">
        <f t="shared" si="107"/>
        <v>C141012</v>
      </c>
      <c r="L902" s="130">
        <f>L830</f>
        <v>1223</v>
      </c>
    </row>
    <row r="903" spans="1:12">
      <c r="A903" s="113" t="str">
        <f t="shared" si="112"/>
        <v>01</v>
      </c>
      <c r="B903" t="str">
        <f t="shared" si="112"/>
        <v>1級地</v>
      </c>
      <c r="C903" s="119">
        <f t="shared" si="112"/>
        <v>11.6</v>
      </c>
      <c r="D903" s="144" t="s">
        <v>1187</v>
      </c>
      <c r="E903" s="133" t="s">
        <v>1188</v>
      </c>
      <c r="F903">
        <v>571</v>
      </c>
      <c r="G903" s="114">
        <f t="shared" si="111"/>
        <v>6623</v>
      </c>
      <c r="H903" s="114" t="s">
        <v>967</v>
      </c>
      <c r="I903" s="114">
        <v>2</v>
      </c>
      <c r="J903" s="131" t="s">
        <v>65</v>
      </c>
      <c r="K903" t="str">
        <f t="shared" si="107"/>
        <v>C142012</v>
      </c>
      <c r="L903" s="114">
        <f>L902</f>
        <v>1223</v>
      </c>
    </row>
    <row r="904" spans="1:12">
      <c r="A904" s="113" t="str">
        <f t="shared" si="112"/>
        <v>01</v>
      </c>
      <c r="B904" t="str">
        <f t="shared" si="112"/>
        <v>1級地</v>
      </c>
      <c r="C904" s="119">
        <f t="shared" si="112"/>
        <v>11.6</v>
      </c>
      <c r="D904" s="144" t="s">
        <v>1189</v>
      </c>
      <c r="E904" s="133" t="s">
        <v>1190</v>
      </c>
      <c r="F904">
        <v>408</v>
      </c>
      <c r="G904" s="114">
        <f t="shared" si="111"/>
        <v>4732</v>
      </c>
      <c r="H904" s="114" t="s">
        <v>967</v>
      </c>
      <c r="I904" s="114">
        <v>2</v>
      </c>
      <c r="J904" s="131" t="s">
        <v>65</v>
      </c>
      <c r="K904" t="str">
        <f t="shared" si="107"/>
        <v>C143012</v>
      </c>
      <c r="L904" s="114">
        <f t="shared" ref="L904:L919" si="113">L903</f>
        <v>1223</v>
      </c>
    </row>
    <row r="905" spans="1:12">
      <c r="A905" s="113" t="str">
        <f t="shared" si="112"/>
        <v>01</v>
      </c>
      <c r="B905" t="str">
        <f t="shared" si="112"/>
        <v>1級地</v>
      </c>
      <c r="C905" s="119">
        <f t="shared" si="112"/>
        <v>11.6</v>
      </c>
      <c r="D905" s="144" t="s">
        <v>1191</v>
      </c>
      <c r="E905" s="133" t="s">
        <v>1192</v>
      </c>
      <c r="F905">
        <v>811</v>
      </c>
      <c r="G905" s="114">
        <f t="shared" si="111"/>
        <v>9407</v>
      </c>
      <c r="H905" s="114" t="s">
        <v>967</v>
      </c>
      <c r="I905" s="114">
        <v>2</v>
      </c>
      <c r="J905" s="131" t="s">
        <v>65</v>
      </c>
      <c r="K905" t="str">
        <f t="shared" si="107"/>
        <v>C144012</v>
      </c>
      <c r="L905" s="114">
        <f t="shared" si="113"/>
        <v>1223</v>
      </c>
    </row>
    <row r="906" spans="1:12">
      <c r="A906" s="113" t="str">
        <f t="shared" si="112"/>
        <v>01</v>
      </c>
      <c r="B906" t="str">
        <f t="shared" si="112"/>
        <v>1級地</v>
      </c>
      <c r="C906" s="119">
        <f t="shared" si="112"/>
        <v>11.6</v>
      </c>
      <c r="D906" s="144" t="s">
        <v>1193</v>
      </c>
      <c r="E906" s="133" t="s">
        <v>1194</v>
      </c>
      <c r="F906">
        <v>566</v>
      </c>
      <c r="G906" s="114">
        <f t="shared" si="111"/>
        <v>6565</v>
      </c>
      <c r="H906" s="114" t="s">
        <v>967</v>
      </c>
      <c r="I906" s="114">
        <v>2</v>
      </c>
      <c r="J906" s="131" t="s">
        <v>65</v>
      </c>
      <c r="K906" t="str">
        <f t="shared" si="107"/>
        <v>C145012</v>
      </c>
      <c r="L906" s="114">
        <f t="shared" si="113"/>
        <v>1223</v>
      </c>
    </row>
    <row r="907" spans="1:12">
      <c r="A907" s="113" t="str">
        <f t="shared" si="112"/>
        <v>01</v>
      </c>
      <c r="B907" t="str">
        <f t="shared" si="112"/>
        <v>1級地</v>
      </c>
      <c r="C907" s="119">
        <f t="shared" si="112"/>
        <v>11.6</v>
      </c>
      <c r="D907" s="144" t="s">
        <v>1195</v>
      </c>
      <c r="E907" s="133" t="s">
        <v>1196</v>
      </c>
      <c r="F907">
        <v>403</v>
      </c>
      <c r="G907" s="114">
        <f t="shared" si="111"/>
        <v>4674</v>
      </c>
      <c r="H907" s="114" t="s">
        <v>967</v>
      </c>
      <c r="I907" s="114">
        <v>2</v>
      </c>
      <c r="J907" s="131" t="s">
        <v>65</v>
      </c>
      <c r="K907" t="str">
        <f t="shared" si="107"/>
        <v>C146012</v>
      </c>
      <c r="L907" s="114">
        <f t="shared" si="113"/>
        <v>1223</v>
      </c>
    </row>
    <row r="908" spans="1:12">
      <c r="A908" s="113" t="str">
        <f t="shared" si="112"/>
        <v>01</v>
      </c>
      <c r="B908" t="str">
        <f t="shared" si="112"/>
        <v>1級地</v>
      </c>
      <c r="C908" s="119">
        <f t="shared" si="112"/>
        <v>11.6</v>
      </c>
      <c r="D908" s="144" t="s">
        <v>1197</v>
      </c>
      <c r="E908" s="133" t="s">
        <v>1198</v>
      </c>
      <c r="F908">
        <v>759</v>
      </c>
      <c r="G908" s="114">
        <f t="shared" si="111"/>
        <v>8804</v>
      </c>
      <c r="H908" s="114" t="s">
        <v>967</v>
      </c>
      <c r="I908" s="114">
        <v>2</v>
      </c>
      <c r="J908" s="131" t="s">
        <v>65</v>
      </c>
      <c r="K908" t="str">
        <f t="shared" si="107"/>
        <v>C147012</v>
      </c>
      <c r="L908" s="114">
        <f t="shared" si="113"/>
        <v>1223</v>
      </c>
    </row>
    <row r="909" spans="1:12">
      <c r="A909" s="113" t="str">
        <f t="shared" si="112"/>
        <v>01</v>
      </c>
      <c r="B909" t="str">
        <f t="shared" si="112"/>
        <v>1級地</v>
      </c>
      <c r="C909" s="119">
        <f t="shared" si="112"/>
        <v>11.6</v>
      </c>
      <c r="D909" s="144" t="s">
        <v>1199</v>
      </c>
      <c r="E909" s="133" t="s">
        <v>1200</v>
      </c>
      <c r="F909">
        <v>531</v>
      </c>
      <c r="G909" s="114">
        <f t="shared" si="111"/>
        <v>6159</v>
      </c>
      <c r="H909" s="114" t="s">
        <v>967</v>
      </c>
      <c r="I909" s="114">
        <v>2</v>
      </c>
      <c r="J909" s="131" t="s">
        <v>65</v>
      </c>
      <c r="K909" t="str">
        <f t="shared" si="107"/>
        <v>C148012</v>
      </c>
      <c r="L909" s="114">
        <f t="shared" si="113"/>
        <v>1223</v>
      </c>
    </row>
    <row r="910" spans="1:12">
      <c r="A910" s="113" t="str">
        <f t="shared" si="112"/>
        <v>01</v>
      </c>
      <c r="B910" t="str">
        <f t="shared" si="112"/>
        <v>1級地</v>
      </c>
      <c r="C910" s="119">
        <f t="shared" si="112"/>
        <v>11.6</v>
      </c>
      <c r="D910" s="144" t="s">
        <v>1201</v>
      </c>
      <c r="E910" s="133" t="s">
        <v>1202</v>
      </c>
      <c r="F910">
        <v>380</v>
      </c>
      <c r="G910" s="114">
        <f t="shared" si="111"/>
        <v>4408</v>
      </c>
      <c r="H910" s="114" t="s">
        <v>967</v>
      </c>
      <c r="I910" s="114">
        <v>2</v>
      </c>
      <c r="J910" s="131" t="s">
        <v>65</v>
      </c>
      <c r="K910" t="str">
        <f t="shared" si="107"/>
        <v>C149012</v>
      </c>
      <c r="L910" s="114">
        <f t="shared" si="113"/>
        <v>1223</v>
      </c>
    </row>
    <row r="911" spans="1:12">
      <c r="A911" s="113" t="str">
        <f t="shared" si="112"/>
        <v>01</v>
      </c>
      <c r="B911" t="str">
        <f t="shared" si="112"/>
        <v>1級地</v>
      </c>
      <c r="C911" s="119">
        <f t="shared" si="112"/>
        <v>11.6</v>
      </c>
      <c r="D911" s="144" t="s">
        <v>1203</v>
      </c>
      <c r="E911" s="133" t="s">
        <v>1204</v>
      </c>
      <c r="F911">
        <v>754</v>
      </c>
      <c r="G911" s="114">
        <f t="shared" si="111"/>
        <v>8746</v>
      </c>
      <c r="H911" s="114" t="s">
        <v>967</v>
      </c>
      <c r="I911" s="114">
        <v>2</v>
      </c>
      <c r="J911" s="131" t="s">
        <v>65</v>
      </c>
      <c r="K911" t="str">
        <f t="shared" si="107"/>
        <v>C150012</v>
      </c>
      <c r="L911" s="114">
        <f t="shared" si="113"/>
        <v>1223</v>
      </c>
    </row>
    <row r="912" spans="1:12">
      <c r="A912" s="113" t="str">
        <f t="shared" si="112"/>
        <v>01</v>
      </c>
      <c r="B912" t="str">
        <f t="shared" si="112"/>
        <v>1級地</v>
      </c>
      <c r="C912" s="119">
        <f t="shared" si="112"/>
        <v>11.6</v>
      </c>
      <c r="D912" s="144" t="s">
        <v>1205</v>
      </c>
      <c r="E912" s="133" t="s">
        <v>1206</v>
      </c>
      <c r="F912">
        <v>526</v>
      </c>
      <c r="G912" s="114">
        <f t="shared" si="111"/>
        <v>6101</v>
      </c>
      <c r="H912" s="114" t="s">
        <v>967</v>
      </c>
      <c r="I912" s="114">
        <v>2</v>
      </c>
      <c r="J912" s="131" t="s">
        <v>65</v>
      </c>
      <c r="K912" t="str">
        <f t="shared" si="107"/>
        <v>C151012</v>
      </c>
      <c r="L912" s="114">
        <f t="shared" si="113"/>
        <v>1223</v>
      </c>
    </row>
    <row r="913" spans="1:12">
      <c r="A913" s="113" t="str">
        <f t="shared" si="112"/>
        <v>01</v>
      </c>
      <c r="B913" t="str">
        <f t="shared" si="112"/>
        <v>1級地</v>
      </c>
      <c r="C913" s="119">
        <f t="shared" si="112"/>
        <v>11.6</v>
      </c>
      <c r="D913" s="144" t="s">
        <v>1207</v>
      </c>
      <c r="E913" s="133" t="s">
        <v>1208</v>
      </c>
      <c r="F913">
        <v>375</v>
      </c>
      <c r="G913" s="114">
        <f t="shared" si="111"/>
        <v>4350</v>
      </c>
      <c r="H913" s="114" t="s">
        <v>967</v>
      </c>
      <c r="I913" s="114">
        <v>2</v>
      </c>
      <c r="J913" s="131" t="s">
        <v>65</v>
      </c>
      <c r="K913" t="str">
        <f t="shared" si="107"/>
        <v>C152012</v>
      </c>
      <c r="L913" s="114">
        <f t="shared" si="113"/>
        <v>1223</v>
      </c>
    </row>
    <row r="914" spans="1:12">
      <c r="A914" s="113" t="str">
        <f t="shared" si="112"/>
        <v>01</v>
      </c>
      <c r="B914" t="str">
        <f t="shared" si="112"/>
        <v>1級地</v>
      </c>
      <c r="C914" s="119">
        <f t="shared" si="112"/>
        <v>11.6</v>
      </c>
      <c r="D914" s="144" t="s">
        <v>1209</v>
      </c>
      <c r="E914" s="133" t="s">
        <v>1210</v>
      </c>
      <c r="F914">
        <v>775</v>
      </c>
      <c r="G914" s="114">
        <f t="shared" si="111"/>
        <v>8990</v>
      </c>
      <c r="H914" s="114" t="s">
        <v>967</v>
      </c>
      <c r="I914" s="114">
        <v>2</v>
      </c>
      <c r="J914" s="131" t="s">
        <v>65</v>
      </c>
      <c r="K914" t="str">
        <f t="shared" si="107"/>
        <v>C153012</v>
      </c>
      <c r="L914" s="114">
        <f t="shared" si="113"/>
        <v>1223</v>
      </c>
    </row>
    <row r="915" spans="1:12">
      <c r="A915" s="113" t="str">
        <f t="shared" si="112"/>
        <v>01</v>
      </c>
      <c r="B915" t="str">
        <f t="shared" si="112"/>
        <v>1級地</v>
      </c>
      <c r="C915" s="119">
        <f t="shared" si="112"/>
        <v>11.6</v>
      </c>
      <c r="D915" s="144" t="s">
        <v>1211</v>
      </c>
      <c r="E915" s="133" t="s">
        <v>1212</v>
      </c>
      <c r="F915">
        <v>543</v>
      </c>
      <c r="G915" s="114">
        <f t="shared" si="111"/>
        <v>6298</v>
      </c>
      <c r="H915" s="114" t="s">
        <v>967</v>
      </c>
      <c r="I915" s="114">
        <v>2</v>
      </c>
      <c r="J915" s="131" t="s">
        <v>65</v>
      </c>
      <c r="K915" t="str">
        <f t="shared" si="107"/>
        <v>C154012</v>
      </c>
      <c r="L915" s="114">
        <f t="shared" si="113"/>
        <v>1223</v>
      </c>
    </row>
    <row r="916" spans="1:12">
      <c r="A916" s="113" t="str">
        <f t="shared" ref="A916:C931" si="114">A915</f>
        <v>01</v>
      </c>
      <c r="B916" t="str">
        <f t="shared" si="114"/>
        <v>1級地</v>
      </c>
      <c r="C916" s="119">
        <f t="shared" si="114"/>
        <v>11.6</v>
      </c>
      <c r="D916" s="144" t="s">
        <v>1213</v>
      </c>
      <c r="E916" s="133" t="s">
        <v>1214</v>
      </c>
      <c r="F916">
        <v>388</v>
      </c>
      <c r="G916" s="114">
        <f t="shared" si="111"/>
        <v>4500</v>
      </c>
      <c r="H916" s="114" t="s">
        <v>967</v>
      </c>
      <c r="I916" s="114">
        <v>2</v>
      </c>
      <c r="J916" s="131" t="s">
        <v>65</v>
      </c>
      <c r="K916" t="str">
        <f t="shared" si="107"/>
        <v>C155012</v>
      </c>
      <c r="L916" s="114">
        <f t="shared" si="113"/>
        <v>1223</v>
      </c>
    </row>
    <row r="917" spans="1:12">
      <c r="A917" s="113" t="str">
        <f t="shared" si="114"/>
        <v>01</v>
      </c>
      <c r="B917" t="str">
        <f t="shared" si="114"/>
        <v>1級地</v>
      </c>
      <c r="C917" s="119">
        <f t="shared" si="114"/>
        <v>11.6</v>
      </c>
      <c r="D917" s="144" t="s">
        <v>1215</v>
      </c>
      <c r="E917" s="133" t="s">
        <v>1216</v>
      </c>
      <c r="F917">
        <v>770</v>
      </c>
      <c r="G917" s="114">
        <f t="shared" si="111"/>
        <v>8932</v>
      </c>
      <c r="H917" s="114" t="s">
        <v>967</v>
      </c>
      <c r="I917" s="114">
        <v>2</v>
      </c>
      <c r="J917" s="131" t="s">
        <v>65</v>
      </c>
      <c r="K917" t="str">
        <f t="shared" si="107"/>
        <v>C156012</v>
      </c>
      <c r="L917" s="114">
        <f t="shared" si="113"/>
        <v>1223</v>
      </c>
    </row>
    <row r="918" spans="1:12">
      <c r="A918" s="113" t="str">
        <f t="shared" si="114"/>
        <v>01</v>
      </c>
      <c r="B918" t="str">
        <f t="shared" si="114"/>
        <v>1級地</v>
      </c>
      <c r="C918" s="119">
        <f t="shared" si="114"/>
        <v>11.6</v>
      </c>
      <c r="D918" s="144" t="s">
        <v>1217</v>
      </c>
      <c r="E918" s="133" t="s">
        <v>1218</v>
      </c>
      <c r="F918">
        <v>538</v>
      </c>
      <c r="G918" s="114">
        <f t="shared" si="111"/>
        <v>6240</v>
      </c>
      <c r="H918" s="114" t="s">
        <v>967</v>
      </c>
      <c r="I918" s="114">
        <v>2</v>
      </c>
      <c r="J918" s="131" t="s">
        <v>65</v>
      </c>
      <c r="K918" t="str">
        <f t="shared" si="107"/>
        <v>C157012</v>
      </c>
      <c r="L918" s="114">
        <f t="shared" si="113"/>
        <v>1223</v>
      </c>
    </row>
    <row r="919" spans="1:12">
      <c r="A919" s="113" t="str">
        <f t="shared" si="114"/>
        <v>01</v>
      </c>
      <c r="B919" t="str">
        <f t="shared" si="114"/>
        <v>1級地</v>
      </c>
      <c r="C919" s="119">
        <f t="shared" si="114"/>
        <v>11.6</v>
      </c>
      <c r="D919" s="144" t="s">
        <v>1219</v>
      </c>
      <c r="E919" s="133" t="s">
        <v>1220</v>
      </c>
      <c r="F919">
        <v>383</v>
      </c>
      <c r="G919" s="114">
        <f t="shared" si="111"/>
        <v>4442</v>
      </c>
      <c r="H919" s="114" t="s">
        <v>967</v>
      </c>
      <c r="I919" s="114">
        <v>2</v>
      </c>
      <c r="J919" s="131" t="s">
        <v>65</v>
      </c>
      <c r="K919" t="str">
        <f t="shared" si="107"/>
        <v>C158012</v>
      </c>
      <c r="L919" s="114">
        <f t="shared" si="113"/>
        <v>1223</v>
      </c>
    </row>
    <row r="920" spans="1:12">
      <c r="A920" s="113" t="str">
        <f t="shared" si="114"/>
        <v>01</v>
      </c>
      <c r="B920" t="str">
        <f t="shared" si="114"/>
        <v>1級地</v>
      </c>
      <c r="C920" s="119">
        <f t="shared" si="114"/>
        <v>11.6</v>
      </c>
      <c r="D920" s="144" t="s">
        <v>1221</v>
      </c>
      <c r="E920" s="133" t="s">
        <v>1222</v>
      </c>
      <c r="F920">
        <v>633</v>
      </c>
      <c r="G920" s="114">
        <f t="shared" si="111"/>
        <v>7342</v>
      </c>
      <c r="H920" s="114" t="s">
        <v>967</v>
      </c>
      <c r="I920" s="114">
        <v>2</v>
      </c>
      <c r="J920" s="131" t="s">
        <v>65</v>
      </c>
      <c r="K920" t="str">
        <f t="shared" si="107"/>
        <v>C161012</v>
      </c>
      <c r="L920" s="130">
        <f>L848</f>
        <v>1031</v>
      </c>
    </row>
    <row r="921" spans="1:12">
      <c r="A921" s="113" t="str">
        <f t="shared" si="114"/>
        <v>01</v>
      </c>
      <c r="B921" t="str">
        <f t="shared" si="114"/>
        <v>1級地</v>
      </c>
      <c r="C921" s="119">
        <f t="shared" si="114"/>
        <v>11.6</v>
      </c>
      <c r="D921" s="144" t="s">
        <v>1223</v>
      </c>
      <c r="E921" s="133" t="s">
        <v>1224</v>
      </c>
      <c r="F921">
        <v>443</v>
      </c>
      <c r="G921" s="114">
        <f t="shared" si="111"/>
        <v>5138</v>
      </c>
      <c r="H921" s="114" t="s">
        <v>967</v>
      </c>
      <c r="I921" s="114">
        <v>2</v>
      </c>
      <c r="J921" s="131" t="s">
        <v>65</v>
      </c>
      <c r="K921" t="str">
        <f t="shared" si="107"/>
        <v>C162012</v>
      </c>
      <c r="L921" s="114">
        <f>L920</f>
        <v>1031</v>
      </c>
    </row>
    <row r="922" spans="1:12">
      <c r="A922" s="113" t="str">
        <f t="shared" si="114"/>
        <v>01</v>
      </c>
      <c r="B922" t="str">
        <f t="shared" si="114"/>
        <v>1級地</v>
      </c>
      <c r="C922" s="119">
        <f t="shared" si="114"/>
        <v>11.6</v>
      </c>
      <c r="D922" s="144" t="s">
        <v>1225</v>
      </c>
      <c r="E922" s="133" t="s">
        <v>1226</v>
      </c>
      <c r="F922">
        <v>317</v>
      </c>
      <c r="G922" s="114">
        <f t="shared" si="111"/>
        <v>3677</v>
      </c>
      <c r="H922" s="114" t="s">
        <v>967</v>
      </c>
      <c r="I922" s="114">
        <v>2</v>
      </c>
      <c r="J922" s="131" t="s">
        <v>65</v>
      </c>
      <c r="K922" t="str">
        <f t="shared" si="107"/>
        <v>C163012</v>
      </c>
      <c r="L922" s="114">
        <f t="shared" ref="L922:L937" si="115">L921</f>
        <v>1031</v>
      </c>
    </row>
    <row r="923" spans="1:12">
      <c r="A923" s="113" t="str">
        <f t="shared" si="114"/>
        <v>01</v>
      </c>
      <c r="B923" t="str">
        <f t="shared" si="114"/>
        <v>1級地</v>
      </c>
      <c r="C923" s="119">
        <f t="shared" si="114"/>
        <v>11.6</v>
      </c>
      <c r="D923" s="144" t="s">
        <v>1227</v>
      </c>
      <c r="E923" s="133" t="s">
        <v>1228</v>
      </c>
      <c r="F923">
        <v>628</v>
      </c>
      <c r="G923" s="114">
        <f t="shared" si="111"/>
        <v>7284</v>
      </c>
      <c r="H923" s="114" t="s">
        <v>967</v>
      </c>
      <c r="I923" s="114">
        <v>2</v>
      </c>
      <c r="J923" s="131" t="s">
        <v>65</v>
      </c>
      <c r="K923" t="str">
        <f t="shared" si="107"/>
        <v>C164012</v>
      </c>
      <c r="L923" s="114">
        <f t="shared" si="115"/>
        <v>1031</v>
      </c>
    </row>
    <row r="924" spans="1:12">
      <c r="A924" s="113" t="str">
        <f t="shared" si="114"/>
        <v>01</v>
      </c>
      <c r="B924" t="str">
        <f t="shared" si="114"/>
        <v>1級地</v>
      </c>
      <c r="C924" s="119">
        <f t="shared" si="114"/>
        <v>11.6</v>
      </c>
      <c r="D924" s="144" t="s">
        <v>1229</v>
      </c>
      <c r="E924" s="133" t="s">
        <v>1230</v>
      </c>
      <c r="F924">
        <v>438</v>
      </c>
      <c r="G924" s="114">
        <f t="shared" si="111"/>
        <v>5080</v>
      </c>
      <c r="H924" s="114" t="s">
        <v>967</v>
      </c>
      <c r="I924" s="114">
        <v>2</v>
      </c>
      <c r="J924" s="131" t="s">
        <v>65</v>
      </c>
      <c r="K924" t="str">
        <f t="shared" si="107"/>
        <v>C165012</v>
      </c>
      <c r="L924" s="114">
        <f t="shared" si="115"/>
        <v>1031</v>
      </c>
    </row>
    <row r="925" spans="1:12">
      <c r="A925" s="113" t="str">
        <f t="shared" si="114"/>
        <v>01</v>
      </c>
      <c r="B925" t="str">
        <f t="shared" si="114"/>
        <v>1級地</v>
      </c>
      <c r="C925" s="119">
        <f t="shared" si="114"/>
        <v>11.6</v>
      </c>
      <c r="D925" s="144" t="s">
        <v>1231</v>
      </c>
      <c r="E925" s="133" t="s">
        <v>1232</v>
      </c>
      <c r="F925">
        <v>312</v>
      </c>
      <c r="G925" s="114">
        <f t="shared" si="111"/>
        <v>3619</v>
      </c>
      <c r="H925" s="114" t="s">
        <v>967</v>
      </c>
      <c r="I925" s="114">
        <v>2</v>
      </c>
      <c r="J925" s="131" t="s">
        <v>65</v>
      </c>
      <c r="K925" t="str">
        <f t="shared" si="107"/>
        <v>C166012</v>
      </c>
      <c r="L925" s="114">
        <f t="shared" si="115"/>
        <v>1031</v>
      </c>
    </row>
    <row r="926" spans="1:12">
      <c r="A926" s="113" t="str">
        <f t="shared" si="114"/>
        <v>01</v>
      </c>
      <c r="B926" t="str">
        <f t="shared" si="114"/>
        <v>1級地</v>
      </c>
      <c r="C926" s="119">
        <f t="shared" si="114"/>
        <v>11.6</v>
      </c>
      <c r="D926" s="144" t="s">
        <v>1233</v>
      </c>
      <c r="E926" s="133" t="s">
        <v>1234</v>
      </c>
      <c r="F926">
        <v>589</v>
      </c>
      <c r="G926" s="114">
        <f t="shared" si="111"/>
        <v>6832</v>
      </c>
      <c r="H926" s="114" t="s">
        <v>967</v>
      </c>
      <c r="I926" s="114">
        <v>2</v>
      </c>
      <c r="J926" s="131" t="s">
        <v>65</v>
      </c>
      <c r="K926" t="str">
        <f t="shared" si="107"/>
        <v>C167012</v>
      </c>
      <c r="L926" s="114">
        <f t="shared" si="115"/>
        <v>1031</v>
      </c>
    </row>
    <row r="927" spans="1:12">
      <c r="A927" s="113" t="str">
        <f t="shared" si="114"/>
        <v>01</v>
      </c>
      <c r="B927" t="str">
        <f t="shared" si="114"/>
        <v>1級地</v>
      </c>
      <c r="C927" s="119">
        <f t="shared" si="114"/>
        <v>11.6</v>
      </c>
      <c r="D927" s="144" t="s">
        <v>1235</v>
      </c>
      <c r="E927" s="133" t="s">
        <v>1236</v>
      </c>
      <c r="F927">
        <v>412</v>
      </c>
      <c r="G927" s="114">
        <f t="shared" si="111"/>
        <v>4779</v>
      </c>
      <c r="H927" s="114" t="s">
        <v>967</v>
      </c>
      <c r="I927" s="114">
        <v>2</v>
      </c>
      <c r="J927" s="131" t="s">
        <v>65</v>
      </c>
      <c r="K927" t="str">
        <f t="shared" si="107"/>
        <v>C168012</v>
      </c>
      <c r="L927" s="114">
        <f t="shared" si="115"/>
        <v>1031</v>
      </c>
    </row>
    <row r="928" spans="1:12">
      <c r="A928" s="113" t="str">
        <f t="shared" si="114"/>
        <v>01</v>
      </c>
      <c r="B928" t="str">
        <f t="shared" si="114"/>
        <v>1級地</v>
      </c>
      <c r="C928" s="119">
        <f t="shared" si="114"/>
        <v>11.6</v>
      </c>
      <c r="D928" s="144" t="s">
        <v>1237</v>
      </c>
      <c r="E928" s="133" t="s">
        <v>1238</v>
      </c>
      <c r="F928">
        <v>295</v>
      </c>
      <c r="G928" s="114">
        <f t="shared" si="111"/>
        <v>3422</v>
      </c>
      <c r="H928" s="114" t="s">
        <v>967</v>
      </c>
      <c r="I928" s="114">
        <v>2</v>
      </c>
      <c r="J928" s="131" t="s">
        <v>65</v>
      </c>
      <c r="K928" t="str">
        <f t="shared" si="107"/>
        <v>C169012</v>
      </c>
      <c r="L928" s="114">
        <f t="shared" si="115"/>
        <v>1031</v>
      </c>
    </row>
    <row r="929" spans="1:12">
      <c r="A929" s="113" t="str">
        <f t="shared" si="114"/>
        <v>01</v>
      </c>
      <c r="B929" t="str">
        <f t="shared" si="114"/>
        <v>1級地</v>
      </c>
      <c r="C929" s="119">
        <f t="shared" si="114"/>
        <v>11.6</v>
      </c>
      <c r="D929" s="144" t="s">
        <v>1239</v>
      </c>
      <c r="E929" s="133" t="s">
        <v>1240</v>
      </c>
      <c r="F929">
        <v>584</v>
      </c>
      <c r="G929" s="114">
        <f t="shared" si="111"/>
        <v>6774</v>
      </c>
      <c r="H929" s="114" t="s">
        <v>967</v>
      </c>
      <c r="I929" s="114">
        <v>2</v>
      </c>
      <c r="J929" s="131" t="s">
        <v>65</v>
      </c>
      <c r="K929" t="str">
        <f t="shared" si="107"/>
        <v>C170012</v>
      </c>
      <c r="L929" s="114">
        <f t="shared" si="115"/>
        <v>1031</v>
      </c>
    </row>
    <row r="930" spans="1:12">
      <c r="A930" s="113" t="str">
        <f t="shared" si="114"/>
        <v>01</v>
      </c>
      <c r="B930" t="str">
        <f t="shared" si="114"/>
        <v>1級地</v>
      </c>
      <c r="C930" s="119">
        <f t="shared" si="114"/>
        <v>11.6</v>
      </c>
      <c r="D930" s="144" t="s">
        <v>1241</v>
      </c>
      <c r="E930" s="133" t="s">
        <v>1242</v>
      </c>
      <c r="F930">
        <v>407</v>
      </c>
      <c r="G930" s="114">
        <f t="shared" si="111"/>
        <v>4721</v>
      </c>
      <c r="H930" s="114" t="s">
        <v>967</v>
      </c>
      <c r="I930" s="114">
        <v>2</v>
      </c>
      <c r="J930" s="131" t="s">
        <v>65</v>
      </c>
      <c r="K930" t="str">
        <f t="shared" si="107"/>
        <v>C171012</v>
      </c>
      <c r="L930" s="114">
        <f t="shared" si="115"/>
        <v>1031</v>
      </c>
    </row>
    <row r="931" spans="1:12">
      <c r="A931" s="113" t="str">
        <f t="shared" si="114"/>
        <v>01</v>
      </c>
      <c r="B931" t="str">
        <f t="shared" si="114"/>
        <v>1級地</v>
      </c>
      <c r="C931" s="119">
        <f t="shared" si="114"/>
        <v>11.6</v>
      </c>
      <c r="D931" s="144" t="s">
        <v>1243</v>
      </c>
      <c r="E931" s="133" t="s">
        <v>1244</v>
      </c>
      <c r="F931">
        <v>290</v>
      </c>
      <c r="G931" s="114">
        <f t="shared" si="111"/>
        <v>3364</v>
      </c>
      <c r="H931" s="114" t="s">
        <v>967</v>
      </c>
      <c r="I931" s="114">
        <v>2</v>
      </c>
      <c r="J931" s="131" t="s">
        <v>65</v>
      </c>
      <c r="K931" t="str">
        <f t="shared" si="107"/>
        <v>C172012</v>
      </c>
      <c r="L931" s="114">
        <f t="shared" si="115"/>
        <v>1031</v>
      </c>
    </row>
    <row r="932" spans="1:12">
      <c r="A932" s="113" t="str">
        <f t="shared" ref="A932:C947" si="116">A931</f>
        <v>01</v>
      </c>
      <c r="B932" t="str">
        <f t="shared" si="116"/>
        <v>1級地</v>
      </c>
      <c r="C932" s="119">
        <f t="shared" si="116"/>
        <v>11.6</v>
      </c>
      <c r="D932" s="144" t="s">
        <v>1245</v>
      </c>
      <c r="E932" s="133" t="s">
        <v>1246</v>
      </c>
      <c r="F932">
        <v>601</v>
      </c>
      <c r="G932" s="114">
        <f t="shared" si="111"/>
        <v>6971</v>
      </c>
      <c r="H932" s="114" t="s">
        <v>967</v>
      </c>
      <c r="I932" s="114">
        <v>2</v>
      </c>
      <c r="J932" s="131" t="s">
        <v>65</v>
      </c>
      <c r="K932" t="str">
        <f t="shared" ref="K932:K995" si="117">D932&amp;A932&amp;I932</f>
        <v>C173012</v>
      </c>
      <c r="L932" s="114">
        <f t="shared" si="115"/>
        <v>1031</v>
      </c>
    </row>
    <row r="933" spans="1:12">
      <c r="A933" s="113" t="str">
        <f t="shared" si="116"/>
        <v>01</v>
      </c>
      <c r="B933" t="str">
        <f t="shared" si="116"/>
        <v>1級地</v>
      </c>
      <c r="C933" s="119">
        <f t="shared" si="116"/>
        <v>11.6</v>
      </c>
      <c r="D933" s="144" t="s">
        <v>1247</v>
      </c>
      <c r="E933" s="133" t="s">
        <v>1248</v>
      </c>
      <c r="F933">
        <v>421</v>
      </c>
      <c r="G933" s="114">
        <f t="shared" si="111"/>
        <v>4883</v>
      </c>
      <c r="H933" s="114" t="s">
        <v>967</v>
      </c>
      <c r="I933" s="114">
        <v>2</v>
      </c>
      <c r="J933" s="131" t="s">
        <v>65</v>
      </c>
      <c r="K933" t="str">
        <f t="shared" si="117"/>
        <v>C174012</v>
      </c>
      <c r="L933" s="114">
        <f t="shared" si="115"/>
        <v>1031</v>
      </c>
    </row>
    <row r="934" spans="1:12">
      <c r="A934" s="113" t="str">
        <f t="shared" si="116"/>
        <v>01</v>
      </c>
      <c r="B934" t="str">
        <f t="shared" si="116"/>
        <v>1級地</v>
      </c>
      <c r="C934" s="119">
        <f t="shared" si="116"/>
        <v>11.6</v>
      </c>
      <c r="D934" s="144" t="s">
        <v>1249</v>
      </c>
      <c r="E934" s="133" t="s">
        <v>1250</v>
      </c>
      <c r="F934">
        <v>301</v>
      </c>
      <c r="G934" s="114">
        <f t="shared" si="111"/>
        <v>3491</v>
      </c>
      <c r="H934" s="114" t="s">
        <v>967</v>
      </c>
      <c r="I934" s="114">
        <v>2</v>
      </c>
      <c r="J934" s="131" t="s">
        <v>65</v>
      </c>
      <c r="K934" t="str">
        <f t="shared" si="117"/>
        <v>C175012</v>
      </c>
      <c r="L934" s="114">
        <f t="shared" si="115"/>
        <v>1031</v>
      </c>
    </row>
    <row r="935" spans="1:12">
      <c r="A935" s="113" t="str">
        <f t="shared" si="116"/>
        <v>01</v>
      </c>
      <c r="B935" t="str">
        <f t="shared" si="116"/>
        <v>1級地</v>
      </c>
      <c r="C935" s="119">
        <f t="shared" si="116"/>
        <v>11.6</v>
      </c>
      <c r="D935" s="144" t="s">
        <v>1251</v>
      </c>
      <c r="E935" s="133" t="s">
        <v>1252</v>
      </c>
      <c r="F935">
        <v>596</v>
      </c>
      <c r="G935" s="114">
        <f t="shared" si="111"/>
        <v>6913</v>
      </c>
      <c r="H935" s="114" t="s">
        <v>967</v>
      </c>
      <c r="I935" s="114">
        <v>2</v>
      </c>
      <c r="J935" s="131" t="s">
        <v>65</v>
      </c>
      <c r="K935" t="str">
        <f t="shared" si="117"/>
        <v>C176012</v>
      </c>
      <c r="L935" s="114">
        <f t="shared" si="115"/>
        <v>1031</v>
      </c>
    </row>
    <row r="936" spans="1:12">
      <c r="A936" s="113" t="str">
        <f t="shared" si="116"/>
        <v>01</v>
      </c>
      <c r="B936" t="str">
        <f t="shared" si="116"/>
        <v>1級地</v>
      </c>
      <c r="C936" s="119">
        <f t="shared" si="116"/>
        <v>11.6</v>
      </c>
      <c r="D936" s="144" t="s">
        <v>1253</v>
      </c>
      <c r="E936" s="133" t="s">
        <v>1254</v>
      </c>
      <c r="F936">
        <v>416</v>
      </c>
      <c r="G936" s="114">
        <f t="shared" si="111"/>
        <v>4825</v>
      </c>
      <c r="H936" s="114" t="s">
        <v>967</v>
      </c>
      <c r="I936" s="114">
        <v>2</v>
      </c>
      <c r="J936" s="131" t="s">
        <v>65</v>
      </c>
      <c r="K936" t="str">
        <f t="shared" si="117"/>
        <v>C177012</v>
      </c>
      <c r="L936" s="114">
        <f t="shared" si="115"/>
        <v>1031</v>
      </c>
    </row>
    <row r="937" spans="1:12">
      <c r="A937" s="113" t="str">
        <f t="shared" si="116"/>
        <v>01</v>
      </c>
      <c r="B937" t="str">
        <f t="shared" si="116"/>
        <v>1級地</v>
      </c>
      <c r="C937" s="119">
        <f t="shared" si="116"/>
        <v>11.6</v>
      </c>
      <c r="D937" s="144" t="s">
        <v>1255</v>
      </c>
      <c r="E937" s="133" t="s">
        <v>1256</v>
      </c>
      <c r="F937">
        <v>296</v>
      </c>
      <c r="G937" s="114">
        <f t="shared" si="111"/>
        <v>3433</v>
      </c>
      <c r="H937" s="114" t="s">
        <v>967</v>
      </c>
      <c r="I937" s="114">
        <v>2</v>
      </c>
      <c r="J937" s="131" t="s">
        <v>65</v>
      </c>
      <c r="K937" t="str">
        <f t="shared" si="117"/>
        <v>C178012</v>
      </c>
      <c r="L937" s="114">
        <f t="shared" si="115"/>
        <v>1031</v>
      </c>
    </row>
    <row r="938" spans="1:12">
      <c r="A938" s="113" t="str">
        <f t="shared" si="116"/>
        <v>01</v>
      </c>
      <c r="B938" t="str">
        <f t="shared" si="116"/>
        <v>1級地</v>
      </c>
      <c r="C938" s="119">
        <f t="shared" si="116"/>
        <v>11.6</v>
      </c>
      <c r="D938" s="144" t="s">
        <v>1257</v>
      </c>
      <c r="E938" s="133" t="s">
        <v>1258</v>
      </c>
      <c r="F938">
        <v>963</v>
      </c>
      <c r="G938" s="114">
        <f t="shared" si="111"/>
        <v>11170</v>
      </c>
      <c r="H938" s="114" t="s">
        <v>967</v>
      </c>
      <c r="I938" s="114">
        <v>2</v>
      </c>
      <c r="J938" s="131" t="s">
        <v>65</v>
      </c>
      <c r="K938" t="str">
        <f t="shared" si="117"/>
        <v>C201012</v>
      </c>
      <c r="L938" s="130">
        <f>L146</f>
        <v>1583</v>
      </c>
    </row>
    <row r="939" spans="1:12">
      <c r="A939" s="113" t="str">
        <f t="shared" si="116"/>
        <v>01</v>
      </c>
      <c r="B939" t="str">
        <f t="shared" si="116"/>
        <v>1級地</v>
      </c>
      <c r="C939" s="119">
        <f t="shared" si="116"/>
        <v>11.6</v>
      </c>
      <c r="D939" s="144" t="s">
        <v>1259</v>
      </c>
      <c r="E939" s="133" t="s">
        <v>1260</v>
      </c>
      <c r="F939">
        <v>674</v>
      </c>
      <c r="G939" s="114">
        <f t="shared" si="111"/>
        <v>7818</v>
      </c>
      <c r="H939" s="114" t="s">
        <v>967</v>
      </c>
      <c r="I939" s="114">
        <v>2</v>
      </c>
      <c r="J939" s="131" t="s">
        <v>65</v>
      </c>
      <c r="K939" t="str">
        <f t="shared" si="117"/>
        <v>C202012</v>
      </c>
      <c r="L939" s="114">
        <f>L938</f>
        <v>1583</v>
      </c>
    </row>
    <row r="940" spans="1:12">
      <c r="A940" s="113" t="str">
        <f t="shared" si="116"/>
        <v>01</v>
      </c>
      <c r="B940" t="str">
        <f t="shared" si="116"/>
        <v>1級地</v>
      </c>
      <c r="C940" s="119">
        <f t="shared" si="116"/>
        <v>11.6</v>
      </c>
      <c r="D940" s="144" t="s">
        <v>1261</v>
      </c>
      <c r="E940" s="133" t="s">
        <v>1262</v>
      </c>
      <c r="F940">
        <v>482</v>
      </c>
      <c r="G940" s="114">
        <f t="shared" si="111"/>
        <v>5591</v>
      </c>
      <c r="H940" s="114" t="s">
        <v>967</v>
      </c>
      <c r="I940" s="114">
        <v>2</v>
      </c>
      <c r="J940" s="131" t="s">
        <v>65</v>
      </c>
      <c r="K940" t="str">
        <f t="shared" si="117"/>
        <v>C203012</v>
      </c>
      <c r="L940" s="114">
        <f t="shared" ref="L940:L955" si="118">L939</f>
        <v>1583</v>
      </c>
    </row>
    <row r="941" spans="1:12">
      <c r="A941" s="113" t="str">
        <f t="shared" si="116"/>
        <v>01</v>
      </c>
      <c r="B941" t="str">
        <f t="shared" si="116"/>
        <v>1級地</v>
      </c>
      <c r="C941" s="119">
        <f t="shared" si="116"/>
        <v>11.6</v>
      </c>
      <c r="D941" s="144" t="s">
        <v>1263</v>
      </c>
      <c r="E941" s="133" t="s">
        <v>1264</v>
      </c>
      <c r="F941">
        <v>958</v>
      </c>
      <c r="G941" s="114">
        <f t="shared" si="111"/>
        <v>11112</v>
      </c>
      <c r="H941" s="114" t="s">
        <v>967</v>
      </c>
      <c r="I941" s="114">
        <v>2</v>
      </c>
      <c r="J941" s="131" t="s">
        <v>65</v>
      </c>
      <c r="K941" t="str">
        <f t="shared" si="117"/>
        <v>C204012</v>
      </c>
      <c r="L941" s="114">
        <f t="shared" si="118"/>
        <v>1583</v>
      </c>
    </row>
    <row r="942" spans="1:12">
      <c r="A942" s="113" t="str">
        <f t="shared" si="116"/>
        <v>01</v>
      </c>
      <c r="B942" t="str">
        <f t="shared" si="116"/>
        <v>1級地</v>
      </c>
      <c r="C942" s="119">
        <f t="shared" si="116"/>
        <v>11.6</v>
      </c>
      <c r="D942" s="144" t="s">
        <v>1265</v>
      </c>
      <c r="E942" s="133" t="s">
        <v>1266</v>
      </c>
      <c r="F942">
        <v>669</v>
      </c>
      <c r="G942" s="114">
        <f t="shared" si="111"/>
        <v>7760</v>
      </c>
      <c r="H942" s="114" t="s">
        <v>967</v>
      </c>
      <c r="I942" s="114">
        <v>2</v>
      </c>
      <c r="J942" s="131" t="s">
        <v>65</v>
      </c>
      <c r="K942" t="str">
        <f t="shared" si="117"/>
        <v>C205012</v>
      </c>
      <c r="L942" s="114">
        <f t="shared" si="118"/>
        <v>1583</v>
      </c>
    </row>
    <row r="943" spans="1:12">
      <c r="A943" s="113" t="str">
        <f t="shared" si="116"/>
        <v>01</v>
      </c>
      <c r="B943" t="str">
        <f t="shared" si="116"/>
        <v>1級地</v>
      </c>
      <c r="C943" s="119">
        <f t="shared" si="116"/>
        <v>11.6</v>
      </c>
      <c r="D943" s="144" t="s">
        <v>1267</v>
      </c>
      <c r="E943" s="133" t="s">
        <v>1268</v>
      </c>
      <c r="F943">
        <v>477</v>
      </c>
      <c r="G943" s="114">
        <f t="shared" si="111"/>
        <v>5533</v>
      </c>
      <c r="H943" s="114" t="s">
        <v>967</v>
      </c>
      <c r="I943" s="114">
        <v>2</v>
      </c>
      <c r="J943" s="131" t="s">
        <v>65</v>
      </c>
      <c r="K943" t="str">
        <f t="shared" si="117"/>
        <v>C206012</v>
      </c>
      <c r="L943" s="114">
        <f t="shared" si="118"/>
        <v>1583</v>
      </c>
    </row>
    <row r="944" spans="1:12">
      <c r="A944" s="113" t="str">
        <f t="shared" si="116"/>
        <v>01</v>
      </c>
      <c r="B944" t="str">
        <f t="shared" si="116"/>
        <v>1級地</v>
      </c>
      <c r="C944" s="119">
        <f t="shared" si="116"/>
        <v>11.6</v>
      </c>
      <c r="D944" s="144" t="s">
        <v>1269</v>
      </c>
      <c r="E944" s="133" t="s">
        <v>1270</v>
      </c>
      <c r="F944">
        <v>896</v>
      </c>
      <c r="G944" s="114">
        <f t="shared" si="111"/>
        <v>10393</v>
      </c>
      <c r="H944" s="114" t="s">
        <v>967</v>
      </c>
      <c r="I944" s="114">
        <v>2</v>
      </c>
      <c r="J944" s="131" t="s">
        <v>65</v>
      </c>
      <c r="K944" t="str">
        <f t="shared" si="117"/>
        <v>C207012</v>
      </c>
      <c r="L944" s="114">
        <f t="shared" si="118"/>
        <v>1583</v>
      </c>
    </row>
    <row r="945" spans="1:12">
      <c r="A945" s="113" t="str">
        <f t="shared" si="116"/>
        <v>01</v>
      </c>
      <c r="B945" t="str">
        <f t="shared" si="116"/>
        <v>1級地</v>
      </c>
      <c r="C945" s="119">
        <f t="shared" si="116"/>
        <v>11.6</v>
      </c>
      <c r="D945" s="144" t="s">
        <v>1271</v>
      </c>
      <c r="E945" s="133" t="s">
        <v>1272</v>
      </c>
      <c r="F945">
        <v>627</v>
      </c>
      <c r="G945" s="114">
        <f t="shared" si="111"/>
        <v>7273</v>
      </c>
      <c r="H945" s="114" t="s">
        <v>967</v>
      </c>
      <c r="I945" s="114">
        <v>2</v>
      </c>
      <c r="J945" s="131" t="s">
        <v>65</v>
      </c>
      <c r="K945" t="str">
        <f t="shared" si="117"/>
        <v>C208012</v>
      </c>
      <c r="L945" s="114">
        <f t="shared" si="118"/>
        <v>1583</v>
      </c>
    </row>
    <row r="946" spans="1:12">
      <c r="A946" s="113" t="str">
        <f t="shared" si="116"/>
        <v>01</v>
      </c>
      <c r="B946" t="str">
        <f t="shared" si="116"/>
        <v>1級地</v>
      </c>
      <c r="C946" s="119">
        <f t="shared" si="116"/>
        <v>11.6</v>
      </c>
      <c r="D946" s="144" t="s">
        <v>1273</v>
      </c>
      <c r="E946" s="133" t="s">
        <v>1274</v>
      </c>
      <c r="F946">
        <v>448</v>
      </c>
      <c r="G946" s="114">
        <f t="shared" si="111"/>
        <v>5196</v>
      </c>
      <c r="H946" s="114" t="s">
        <v>967</v>
      </c>
      <c r="I946" s="114">
        <v>2</v>
      </c>
      <c r="J946" s="131" t="s">
        <v>65</v>
      </c>
      <c r="K946" t="str">
        <f t="shared" si="117"/>
        <v>C209012</v>
      </c>
      <c r="L946" s="114">
        <f t="shared" si="118"/>
        <v>1583</v>
      </c>
    </row>
    <row r="947" spans="1:12">
      <c r="A947" s="113" t="str">
        <f t="shared" si="116"/>
        <v>01</v>
      </c>
      <c r="B947" t="str">
        <f t="shared" si="116"/>
        <v>1級地</v>
      </c>
      <c r="C947" s="119">
        <f t="shared" si="116"/>
        <v>11.6</v>
      </c>
      <c r="D947" s="144" t="s">
        <v>1275</v>
      </c>
      <c r="E947" s="133" t="s">
        <v>1276</v>
      </c>
      <c r="F947">
        <v>891</v>
      </c>
      <c r="G947" s="114">
        <f t="shared" si="111"/>
        <v>10335</v>
      </c>
      <c r="H947" s="114" t="s">
        <v>967</v>
      </c>
      <c r="I947" s="114">
        <v>2</v>
      </c>
      <c r="J947" s="131" t="s">
        <v>65</v>
      </c>
      <c r="K947" t="str">
        <f t="shared" si="117"/>
        <v>C210012</v>
      </c>
      <c r="L947" s="114">
        <f t="shared" si="118"/>
        <v>1583</v>
      </c>
    </row>
    <row r="948" spans="1:12">
      <c r="A948" s="113" t="str">
        <f t="shared" ref="A948:C963" si="119">A947</f>
        <v>01</v>
      </c>
      <c r="B948" t="str">
        <f t="shared" si="119"/>
        <v>1級地</v>
      </c>
      <c r="C948" s="119">
        <f t="shared" si="119"/>
        <v>11.6</v>
      </c>
      <c r="D948" s="144" t="s">
        <v>1277</v>
      </c>
      <c r="E948" s="133" t="s">
        <v>1278</v>
      </c>
      <c r="F948">
        <v>622</v>
      </c>
      <c r="G948" s="114">
        <f t="shared" si="111"/>
        <v>7215</v>
      </c>
      <c r="H948" s="114" t="s">
        <v>967</v>
      </c>
      <c r="I948" s="114">
        <v>2</v>
      </c>
      <c r="J948" s="131" t="s">
        <v>65</v>
      </c>
      <c r="K948" t="str">
        <f t="shared" si="117"/>
        <v>C211012</v>
      </c>
      <c r="L948" s="114">
        <f t="shared" si="118"/>
        <v>1583</v>
      </c>
    </row>
    <row r="949" spans="1:12">
      <c r="A949" s="113" t="str">
        <f t="shared" si="119"/>
        <v>01</v>
      </c>
      <c r="B949" t="str">
        <f t="shared" si="119"/>
        <v>1級地</v>
      </c>
      <c r="C949" s="119">
        <f t="shared" si="119"/>
        <v>11.6</v>
      </c>
      <c r="D949" s="144" t="s">
        <v>1279</v>
      </c>
      <c r="E949" s="133" t="s">
        <v>1280</v>
      </c>
      <c r="F949">
        <v>443</v>
      </c>
      <c r="G949" s="114">
        <f t="shared" si="111"/>
        <v>5138</v>
      </c>
      <c r="H949" s="114" t="s">
        <v>967</v>
      </c>
      <c r="I949" s="114">
        <v>2</v>
      </c>
      <c r="J949" s="131" t="s">
        <v>65</v>
      </c>
      <c r="K949" t="str">
        <f t="shared" si="117"/>
        <v>C212012</v>
      </c>
      <c r="L949" s="114">
        <f t="shared" si="118"/>
        <v>1583</v>
      </c>
    </row>
    <row r="950" spans="1:12">
      <c r="A950" s="113" t="str">
        <f t="shared" si="119"/>
        <v>01</v>
      </c>
      <c r="B950" t="str">
        <f t="shared" si="119"/>
        <v>1級地</v>
      </c>
      <c r="C950" s="119">
        <f t="shared" si="119"/>
        <v>11.6</v>
      </c>
      <c r="D950" s="144" t="s">
        <v>1281</v>
      </c>
      <c r="E950" s="133" t="s">
        <v>1282</v>
      </c>
      <c r="F950">
        <v>915</v>
      </c>
      <c r="G950" s="114">
        <f t="shared" si="111"/>
        <v>10614</v>
      </c>
      <c r="H950" s="114" t="s">
        <v>967</v>
      </c>
      <c r="I950" s="114">
        <v>2</v>
      </c>
      <c r="J950" s="131" t="s">
        <v>65</v>
      </c>
      <c r="K950" t="str">
        <f t="shared" si="117"/>
        <v>C213012</v>
      </c>
      <c r="L950" s="114">
        <f t="shared" si="118"/>
        <v>1583</v>
      </c>
    </row>
    <row r="951" spans="1:12">
      <c r="A951" s="113" t="str">
        <f t="shared" si="119"/>
        <v>01</v>
      </c>
      <c r="B951" t="str">
        <f t="shared" si="119"/>
        <v>1級地</v>
      </c>
      <c r="C951" s="119">
        <f t="shared" si="119"/>
        <v>11.6</v>
      </c>
      <c r="D951" s="144" t="s">
        <v>1283</v>
      </c>
      <c r="E951" s="133" t="s">
        <v>1284</v>
      </c>
      <c r="F951">
        <v>641</v>
      </c>
      <c r="G951" s="114">
        <f t="shared" si="111"/>
        <v>7435</v>
      </c>
      <c r="H951" s="114" t="s">
        <v>967</v>
      </c>
      <c r="I951" s="114">
        <v>2</v>
      </c>
      <c r="J951" s="131" t="s">
        <v>65</v>
      </c>
      <c r="K951" t="str">
        <f t="shared" si="117"/>
        <v>C214012</v>
      </c>
      <c r="L951" s="114">
        <f t="shared" si="118"/>
        <v>1583</v>
      </c>
    </row>
    <row r="952" spans="1:12">
      <c r="A952" s="113" t="str">
        <f t="shared" si="119"/>
        <v>01</v>
      </c>
      <c r="B952" t="str">
        <f t="shared" si="119"/>
        <v>1級地</v>
      </c>
      <c r="C952" s="119">
        <f t="shared" si="119"/>
        <v>11.6</v>
      </c>
      <c r="D952" s="144" t="s">
        <v>1285</v>
      </c>
      <c r="E952" s="133" t="s">
        <v>1286</v>
      </c>
      <c r="F952">
        <v>458</v>
      </c>
      <c r="G952" s="114">
        <f t="shared" si="111"/>
        <v>5312</v>
      </c>
      <c r="H952" s="114" t="s">
        <v>967</v>
      </c>
      <c r="I952" s="114">
        <v>2</v>
      </c>
      <c r="J952" s="131" t="s">
        <v>65</v>
      </c>
      <c r="K952" t="str">
        <f t="shared" si="117"/>
        <v>C215012</v>
      </c>
      <c r="L952" s="114">
        <f t="shared" si="118"/>
        <v>1583</v>
      </c>
    </row>
    <row r="953" spans="1:12">
      <c r="A953" s="113" t="str">
        <f t="shared" si="119"/>
        <v>01</v>
      </c>
      <c r="B953" t="str">
        <f t="shared" si="119"/>
        <v>1級地</v>
      </c>
      <c r="C953" s="119">
        <f t="shared" si="119"/>
        <v>11.6</v>
      </c>
      <c r="D953" s="144" t="s">
        <v>1287</v>
      </c>
      <c r="E953" s="133" t="s">
        <v>1288</v>
      </c>
      <c r="F953">
        <v>910</v>
      </c>
      <c r="G953" s="114">
        <f t="shared" si="111"/>
        <v>10556</v>
      </c>
      <c r="H953" s="114" t="s">
        <v>967</v>
      </c>
      <c r="I953" s="114">
        <v>2</v>
      </c>
      <c r="J953" s="131" t="s">
        <v>65</v>
      </c>
      <c r="K953" t="str">
        <f t="shared" si="117"/>
        <v>C216012</v>
      </c>
      <c r="L953" s="114">
        <f t="shared" si="118"/>
        <v>1583</v>
      </c>
    </row>
    <row r="954" spans="1:12">
      <c r="A954" s="113" t="str">
        <f t="shared" si="119"/>
        <v>01</v>
      </c>
      <c r="B954" t="str">
        <f t="shared" si="119"/>
        <v>1級地</v>
      </c>
      <c r="C954" s="119">
        <f t="shared" si="119"/>
        <v>11.6</v>
      </c>
      <c r="D954" s="144" t="s">
        <v>1289</v>
      </c>
      <c r="E954" s="133" t="s">
        <v>1290</v>
      </c>
      <c r="F954">
        <v>636</v>
      </c>
      <c r="G954" s="114">
        <f t="shared" si="111"/>
        <v>7377</v>
      </c>
      <c r="H954" s="114" t="s">
        <v>967</v>
      </c>
      <c r="I954" s="114">
        <v>2</v>
      </c>
      <c r="J954" s="131" t="s">
        <v>65</v>
      </c>
      <c r="K954" t="str">
        <f t="shared" si="117"/>
        <v>C217012</v>
      </c>
      <c r="L954" s="114">
        <f t="shared" si="118"/>
        <v>1583</v>
      </c>
    </row>
    <row r="955" spans="1:12">
      <c r="A955" s="113" t="str">
        <f t="shared" si="119"/>
        <v>01</v>
      </c>
      <c r="B955" t="str">
        <f t="shared" si="119"/>
        <v>1級地</v>
      </c>
      <c r="C955" s="119">
        <f t="shared" si="119"/>
        <v>11.6</v>
      </c>
      <c r="D955" s="144" t="s">
        <v>1291</v>
      </c>
      <c r="E955" s="133" t="s">
        <v>1292</v>
      </c>
      <c r="F955">
        <v>453</v>
      </c>
      <c r="G955" s="114">
        <f t="shared" si="111"/>
        <v>5254</v>
      </c>
      <c r="H955" s="114" t="s">
        <v>967</v>
      </c>
      <c r="I955" s="114">
        <v>2</v>
      </c>
      <c r="J955" s="131" t="s">
        <v>65</v>
      </c>
      <c r="K955" t="str">
        <f t="shared" si="117"/>
        <v>C218012</v>
      </c>
      <c r="L955" s="114">
        <f t="shared" si="118"/>
        <v>1583</v>
      </c>
    </row>
    <row r="956" spans="1:12">
      <c r="A956" s="113" t="str">
        <f t="shared" si="119"/>
        <v>01</v>
      </c>
      <c r="B956" t="str">
        <f t="shared" si="119"/>
        <v>1級地</v>
      </c>
      <c r="C956" s="119">
        <f t="shared" si="119"/>
        <v>11.6</v>
      </c>
      <c r="D956" s="144" t="s">
        <v>1293</v>
      </c>
      <c r="E956" s="133" t="s">
        <v>1294</v>
      </c>
      <c r="F956">
        <v>846</v>
      </c>
      <c r="G956" s="114">
        <f t="shared" si="111"/>
        <v>9813</v>
      </c>
      <c r="H956" s="114" t="s">
        <v>967</v>
      </c>
      <c r="I956" s="114">
        <v>2</v>
      </c>
      <c r="J956" s="131" t="s">
        <v>65</v>
      </c>
      <c r="K956" t="str">
        <f t="shared" si="117"/>
        <v>C221012</v>
      </c>
      <c r="L956" s="130">
        <f>L170</f>
        <v>1307</v>
      </c>
    </row>
    <row r="957" spans="1:12">
      <c r="A957" s="113" t="str">
        <f t="shared" si="119"/>
        <v>01</v>
      </c>
      <c r="B957" t="str">
        <f t="shared" si="119"/>
        <v>1級地</v>
      </c>
      <c r="C957" s="119">
        <f t="shared" si="119"/>
        <v>11.6</v>
      </c>
      <c r="D957" s="144" t="s">
        <v>1295</v>
      </c>
      <c r="E957" s="133" t="s">
        <v>1296</v>
      </c>
      <c r="F957">
        <v>592</v>
      </c>
      <c r="G957" s="114">
        <f t="shared" si="111"/>
        <v>6867</v>
      </c>
      <c r="H957" s="114" t="s">
        <v>967</v>
      </c>
      <c r="I957" s="114">
        <v>2</v>
      </c>
      <c r="J957" s="131" t="s">
        <v>65</v>
      </c>
      <c r="K957" t="str">
        <f t="shared" si="117"/>
        <v>C222012</v>
      </c>
      <c r="L957" s="114">
        <f>L956</f>
        <v>1307</v>
      </c>
    </row>
    <row r="958" spans="1:12">
      <c r="A958" s="113" t="str">
        <f t="shared" si="119"/>
        <v>01</v>
      </c>
      <c r="B958" t="str">
        <f t="shared" si="119"/>
        <v>1級地</v>
      </c>
      <c r="C958" s="119">
        <f t="shared" si="119"/>
        <v>11.6</v>
      </c>
      <c r="D958" s="144" t="s">
        <v>1297</v>
      </c>
      <c r="E958" s="133" t="s">
        <v>1298</v>
      </c>
      <c r="F958">
        <v>423</v>
      </c>
      <c r="G958" s="114">
        <f t="shared" si="111"/>
        <v>4906</v>
      </c>
      <c r="H958" s="114" t="s">
        <v>967</v>
      </c>
      <c r="I958" s="114">
        <v>2</v>
      </c>
      <c r="J958" s="131" t="s">
        <v>65</v>
      </c>
      <c r="K958" t="str">
        <f t="shared" si="117"/>
        <v>C223012</v>
      </c>
      <c r="L958" s="114">
        <f t="shared" ref="L958:L973" si="120">L957</f>
        <v>1307</v>
      </c>
    </row>
    <row r="959" spans="1:12">
      <c r="A959" s="113" t="str">
        <f t="shared" si="119"/>
        <v>01</v>
      </c>
      <c r="B959" t="str">
        <f t="shared" si="119"/>
        <v>1級地</v>
      </c>
      <c r="C959" s="119">
        <f t="shared" si="119"/>
        <v>11.6</v>
      </c>
      <c r="D959" s="144" t="s">
        <v>1299</v>
      </c>
      <c r="E959" s="133" t="s">
        <v>1300</v>
      </c>
      <c r="F959">
        <v>841</v>
      </c>
      <c r="G959" s="114">
        <f t="shared" si="111"/>
        <v>9755</v>
      </c>
      <c r="H959" s="114" t="s">
        <v>967</v>
      </c>
      <c r="I959" s="114">
        <v>2</v>
      </c>
      <c r="J959" s="131" t="s">
        <v>65</v>
      </c>
      <c r="K959" t="str">
        <f t="shared" si="117"/>
        <v>C224012</v>
      </c>
      <c r="L959" s="114">
        <f t="shared" si="120"/>
        <v>1307</v>
      </c>
    </row>
    <row r="960" spans="1:12">
      <c r="A960" s="113" t="str">
        <f t="shared" si="119"/>
        <v>01</v>
      </c>
      <c r="B960" t="str">
        <f t="shared" si="119"/>
        <v>1級地</v>
      </c>
      <c r="C960" s="119">
        <f t="shared" si="119"/>
        <v>11.6</v>
      </c>
      <c r="D960" s="144" t="s">
        <v>1301</v>
      </c>
      <c r="E960" s="133" t="s">
        <v>1302</v>
      </c>
      <c r="F960">
        <v>587</v>
      </c>
      <c r="G960" s="114">
        <f t="shared" si="111"/>
        <v>6809</v>
      </c>
      <c r="H960" s="114" t="s">
        <v>967</v>
      </c>
      <c r="I960" s="114">
        <v>2</v>
      </c>
      <c r="J960" s="131" t="s">
        <v>65</v>
      </c>
      <c r="K960" t="str">
        <f t="shared" si="117"/>
        <v>C225012</v>
      </c>
      <c r="L960" s="114">
        <f t="shared" si="120"/>
        <v>1307</v>
      </c>
    </row>
    <row r="961" spans="1:12">
      <c r="A961" s="113" t="str">
        <f t="shared" si="119"/>
        <v>01</v>
      </c>
      <c r="B961" t="str">
        <f t="shared" si="119"/>
        <v>1級地</v>
      </c>
      <c r="C961" s="119">
        <f t="shared" si="119"/>
        <v>11.6</v>
      </c>
      <c r="D961" s="144" t="s">
        <v>1303</v>
      </c>
      <c r="E961" s="133" t="s">
        <v>1304</v>
      </c>
      <c r="F961">
        <v>418</v>
      </c>
      <c r="G961" s="114">
        <f t="shared" si="111"/>
        <v>4848</v>
      </c>
      <c r="H961" s="114" t="s">
        <v>967</v>
      </c>
      <c r="I961" s="114">
        <v>2</v>
      </c>
      <c r="J961" s="131" t="s">
        <v>65</v>
      </c>
      <c r="K961" t="str">
        <f t="shared" si="117"/>
        <v>C226012</v>
      </c>
      <c r="L961" s="114">
        <f t="shared" si="120"/>
        <v>1307</v>
      </c>
    </row>
    <row r="962" spans="1:12">
      <c r="A962" s="113" t="str">
        <f t="shared" si="119"/>
        <v>01</v>
      </c>
      <c r="B962" t="str">
        <f t="shared" si="119"/>
        <v>1級地</v>
      </c>
      <c r="C962" s="119">
        <f t="shared" si="119"/>
        <v>11.6</v>
      </c>
      <c r="D962" s="144" t="s">
        <v>1305</v>
      </c>
      <c r="E962" s="133" t="s">
        <v>1306</v>
      </c>
      <c r="F962">
        <v>787</v>
      </c>
      <c r="G962" s="114">
        <f t="shared" si="111"/>
        <v>9129</v>
      </c>
      <c r="H962" s="114" t="s">
        <v>967</v>
      </c>
      <c r="I962" s="114">
        <v>2</v>
      </c>
      <c r="J962" s="131" t="s">
        <v>65</v>
      </c>
      <c r="K962" t="str">
        <f t="shared" si="117"/>
        <v>C227012</v>
      </c>
      <c r="L962" s="114">
        <f t="shared" si="120"/>
        <v>1307</v>
      </c>
    </row>
    <row r="963" spans="1:12">
      <c r="A963" s="113" t="str">
        <f t="shared" si="119"/>
        <v>01</v>
      </c>
      <c r="B963" t="str">
        <f t="shared" si="119"/>
        <v>1級地</v>
      </c>
      <c r="C963" s="119">
        <f t="shared" si="119"/>
        <v>11.6</v>
      </c>
      <c r="D963" s="144" t="s">
        <v>1307</v>
      </c>
      <c r="E963" s="133" t="s">
        <v>1308</v>
      </c>
      <c r="F963">
        <v>551</v>
      </c>
      <c r="G963" s="114">
        <f t="shared" ref="G963:G1026" si="121">ROUNDDOWN(F963*C963,0)</f>
        <v>6391</v>
      </c>
      <c r="H963" s="114" t="s">
        <v>967</v>
      </c>
      <c r="I963" s="114">
        <v>2</v>
      </c>
      <c r="J963" s="131" t="s">
        <v>65</v>
      </c>
      <c r="K963" t="str">
        <f t="shared" si="117"/>
        <v>C228012</v>
      </c>
      <c r="L963" s="114">
        <f t="shared" si="120"/>
        <v>1307</v>
      </c>
    </row>
    <row r="964" spans="1:12">
      <c r="A964" s="113" t="str">
        <f t="shared" ref="A964:C979" si="122">A963</f>
        <v>01</v>
      </c>
      <c r="B964" t="str">
        <f t="shared" si="122"/>
        <v>1級地</v>
      </c>
      <c r="C964" s="119">
        <f t="shared" si="122"/>
        <v>11.6</v>
      </c>
      <c r="D964" s="144" t="s">
        <v>1309</v>
      </c>
      <c r="E964" s="133" t="s">
        <v>1310</v>
      </c>
      <c r="F964">
        <v>394</v>
      </c>
      <c r="G964" s="114">
        <f t="shared" si="121"/>
        <v>4570</v>
      </c>
      <c r="H964" s="114" t="s">
        <v>967</v>
      </c>
      <c r="I964" s="114">
        <v>2</v>
      </c>
      <c r="J964" s="131" t="s">
        <v>65</v>
      </c>
      <c r="K964" t="str">
        <f t="shared" si="117"/>
        <v>C229012</v>
      </c>
      <c r="L964" s="114">
        <f t="shared" si="120"/>
        <v>1307</v>
      </c>
    </row>
    <row r="965" spans="1:12">
      <c r="A965" s="113" t="str">
        <f t="shared" si="122"/>
        <v>01</v>
      </c>
      <c r="B965" t="str">
        <f t="shared" si="122"/>
        <v>1級地</v>
      </c>
      <c r="C965" s="119">
        <f t="shared" si="122"/>
        <v>11.6</v>
      </c>
      <c r="D965" s="144" t="s">
        <v>1311</v>
      </c>
      <c r="E965" s="133" t="s">
        <v>1312</v>
      </c>
      <c r="F965">
        <v>782</v>
      </c>
      <c r="G965" s="114">
        <f t="shared" si="121"/>
        <v>9071</v>
      </c>
      <c r="H965" s="114" t="s">
        <v>967</v>
      </c>
      <c r="I965" s="114">
        <v>2</v>
      </c>
      <c r="J965" s="131" t="s">
        <v>65</v>
      </c>
      <c r="K965" t="str">
        <f t="shared" si="117"/>
        <v>C230012</v>
      </c>
      <c r="L965" s="114">
        <f t="shared" si="120"/>
        <v>1307</v>
      </c>
    </row>
    <row r="966" spans="1:12">
      <c r="A966" s="113" t="str">
        <f t="shared" si="122"/>
        <v>01</v>
      </c>
      <c r="B966" t="str">
        <f t="shared" si="122"/>
        <v>1級地</v>
      </c>
      <c r="C966" s="119">
        <f t="shared" si="122"/>
        <v>11.6</v>
      </c>
      <c r="D966" s="144" t="s">
        <v>1313</v>
      </c>
      <c r="E966" s="133" t="s">
        <v>1314</v>
      </c>
      <c r="F966">
        <v>546</v>
      </c>
      <c r="G966" s="114">
        <f t="shared" si="121"/>
        <v>6333</v>
      </c>
      <c r="H966" s="114" t="s">
        <v>967</v>
      </c>
      <c r="I966" s="114">
        <v>2</v>
      </c>
      <c r="J966" s="131" t="s">
        <v>65</v>
      </c>
      <c r="K966" t="str">
        <f t="shared" si="117"/>
        <v>C231012</v>
      </c>
      <c r="L966" s="114">
        <f t="shared" si="120"/>
        <v>1307</v>
      </c>
    </row>
    <row r="967" spans="1:12">
      <c r="A967" s="113" t="str">
        <f t="shared" si="122"/>
        <v>01</v>
      </c>
      <c r="B967" t="str">
        <f t="shared" si="122"/>
        <v>1級地</v>
      </c>
      <c r="C967" s="119">
        <f t="shared" si="122"/>
        <v>11.6</v>
      </c>
      <c r="D967" s="144" t="s">
        <v>1315</v>
      </c>
      <c r="E967" s="133" t="s">
        <v>1316</v>
      </c>
      <c r="F967">
        <v>389</v>
      </c>
      <c r="G967" s="114">
        <f t="shared" si="121"/>
        <v>4512</v>
      </c>
      <c r="H967" s="114" t="s">
        <v>967</v>
      </c>
      <c r="I967" s="114">
        <v>2</v>
      </c>
      <c r="J967" s="131" t="s">
        <v>65</v>
      </c>
      <c r="K967" t="str">
        <f t="shared" si="117"/>
        <v>C232012</v>
      </c>
      <c r="L967" s="114">
        <f t="shared" si="120"/>
        <v>1307</v>
      </c>
    </row>
    <row r="968" spans="1:12">
      <c r="A968" s="113" t="str">
        <f t="shared" si="122"/>
        <v>01</v>
      </c>
      <c r="B968" t="str">
        <f t="shared" si="122"/>
        <v>1級地</v>
      </c>
      <c r="C968" s="119">
        <f t="shared" si="122"/>
        <v>11.6</v>
      </c>
      <c r="D968" s="144" t="s">
        <v>1317</v>
      </c>
      <c r="E968" s="133" t="s">
        <v>1318</v>
      </c>
      <c r="F968">
        <v>804</v>
      </c>
      <c r="G968" s="114">
        <f t="shared" si="121"/>
        <v>9326</v>
      </c>
      <c r="H968" s="114" t="s">
        <v>967</v>
      </c>
      <c r="I968" s="114">
        <v>2</v>
      </c>
      <c r="J968" s="131" t="s">
        <v>65</v>
      </c>
      <c r="K968" t="str">
        <f t="shared" si="117"/>
        <v>C233012</v>
      </c>
      <c r="L968" s="114">
        <f t="shared" si="120"/>
        <v>1307</v>
      </c>
    </row>
    <row r="969" spans="1:12">
      <c r="A969" s="113" t="str">
        <f t="shared" si="122"/>
        <v>01</v>
      </c>
      <c r="B969" t="str">
        <f t="shared" si="122"/>
        <v>1級地</v>
      </c>
      <c r="C969" s="119">
        <f t="shared" si="122"/>
        <v>11.6</v>
      </c>
      <c r="D969" s="144" t="s">
        <v>1319</v>
      </c>
      <c r="E969" s="133" t="s">
        <v>1320</v>
      </c>
      <c r="F969">
        <v>563</v>
      </c>
      <c r="G969" s="114">
        <f t="shared" si="121"/>
        <v>6530</v>
      </c>
      <c r="H969" s="114" t="s">
        <v>967</v>
      </c>
      <c r="I969" s="114">
        <v>2</v>
      </c>
      <c r="J969" s="131" t="s">
        <v>65</v>
      </c>
      <c r="K969" t="str">
        <f t="shared" si="117"/>
        <v>C234012</v>
      </c>
      <c r="L969" s="114">
        <f t="shared" si="120"/>
        <v>1307</v>
      </c>
    </row>
    <row r="970" spans="1:12">
      <c r="A970" s="113" t="str">
        <f t="shared" si="122"/>
        <v>01</v>
      </c>
      <c r="B970" t="str">
        <f t="shared" si="122"/>
        <v>1級地</v>
      </c>
      <c r="C970" s="119">
        <f t="shared" si="122"/>
        <v>11.6</v>
      </c>
      <c r="D970" s="144" t="s">
        <v>1321</v>
      </c>
      <c r="E970" s="133" t="s">
        <v>1322</v>
      </c>
      <c r="F970">
        <v>402</v>
      </c>
      <c r="G970" s="114">
        <f t="shared" si="121"/>
        <v>4663</v>
      </c>
      <c r="H970" s="114" t="s">
        <v>967</v>
      </c>
      <c r="I970" s="114">
        <v>2</v>
      </c>
      <c r="J970" s="131" t="s">
        <v>65</v>
      </c>
      <c r="K970" t="str">
        <f t="shared" si="117"/>
        <v>C235012</v>
      </c>
      <c r="L970" s="114">
        <f t="shared" si="120"/>
        <v>1307</v>
      </c>
    </row>
    <row r="971" spans="1:12">
      <c r="A971" s="113" t="str">
        <f t="shared" si="122"/>
        <v>01</v>
      </c>
      <c r="B971" t="str">
        <f t="shared" si="122"/>
        <v>1級地</v>
      </c>
      <c r="C971" s="119">
        <f t="shared" si="122"/>
        <v>11.6</v>
      </c>
      <c r="D971" s="144" t="s">
        <v>1323</v>
      </c>
      <c r="E971" s="133" t="s">
        <v>1324</v>
      </c>
      <c r="F971">
        <v>799</v>
      </c>
      <c r="G971" s="114">
        <f t="shared" si="121"/>
        <v>9268</v>
      </c>
      <c r="H971" s="114" t="s">
        <v>967</v>
      </c>
      <c r="I971" s="114">
        <v>2</v>
      </c>
      <c r="J971" s="131" t="s">
        <v>65</v>
      </c>
      <c r="K971" t="str">
        <f t="shared" si="117"/>
        <v>C236012</v>
      </c>
      <c r="L971" s="114">
        <f t="shared" si="120"/>
        <v>1307</v>
      </c>
    </row>
    <row r="972" spans="1:12">
      <c r="A972" s="113" t="str">
        <f t="shared" si="122"/>
        <v>01</v>
      </c>
      <c r="B972" t="str">
        <f t="shared" si="122"/>
        <v>1級地</v>
      </c>
      <c r="C972" s="119">
        <f t="shared" si="122"/>
        <v>11.6</v>
      </c>
      <c r="D972" s="144" t="s">
        <v>1325</v>
      </c>
      <c r="E972" s="133" t="s">
        <v>1326</v>
      </c>
      <c r="F972">
        <v>558</v>
      </c>
      <c r="G972" s="114">
        <f t="shared" si="121"/>
        <v>6472</v>
      </c>
      <c r="H972" s="114" t="s">
        <v>967</v>
      </c>
      <c r="I972" s="114">
        <v>2</v>
      </c>
      <c r="J972" s="131" t="s">
        <v>65</v>
      </c>
      <c r="K972" t="str">
        <f t="shared" si="117"/>
        <v>C237012</v>
      </c>
      <c r="L972" s="114">
        <f t="shared" si="120"/>
        <v>1307</v>
      </c>
    </row>
    <row r="973" spans="1:12">
      <c r="A973" s="113" t="str">
        <f t="shared" si="122"/>
        <v>01</v>
      </c>
      <c r="B973" t="str">
        <f t="shared" si="122"/>
        <v>1級地</v>
      </c>
      <c r="C973" s="119">
        <f t="shared" si="122"/>
        <v>11.6</v>
      </c>
      <c r="D973" s="144" t="s">
        <v>1327</v>
      </c>
      <c r="E973" s="133" t="s">
        <v>1328</v>
      </c>
      <c r="F973">
        <v>397</v>
      </c>
      <c r="G973" s="114">
        <f t="shared" si="121"/>
        <v>4605</v>
      </c>
      <c r="H973" s="114" t="s">
        <v>967</v>
      </c>
      <c r="I973" s="114">
        <v>2</v>
      </c>
      <c r="J973" s="131" t="s">
        <v>65</v>
      </c>
      <c r="K973" t="str">
        <f t="shared" si="117"/>
        <v>C238012</v>
      </c>
      <c r="L973" s="114">
        <f t="shared" si="120"/>
        <v>1307</v>
      </c>
    </row>
    <row r="974" spans="1:12">
      <c r="A974" s="113" t="str">
        <f t="shared" si="122"/>
        <v>01</v>
      </c>
      <c r="B974" t="str">
        <f t="shared" si="122"/>
        <v>1級地</v>
      </c>
      <c r="C974" s="119">
        <f t="shared" si="122"/>
        <v>11.6</v>
      </c>
      <c r="D974" s="144" t="s">
        <v>1329</v>
      </c>
      <c r="E974" s="133" t="s">
        <v>1330</v>
      </c>
      <c r="F974">
        <v>765</v>
      </c>
      <c r="G974" s="114">
        <f t="shared" si="121"/>
        <v>8874</v>
      </c>
      <c r="H974" s="114" t="s">
        <v>967</v>
      </c>
      <c r="I974" s="114">
        <v>2</v>
      </c>
      <c r="J974" s="131" t="s">
        <v>65</v>
      </c>
      <c r="K974" t="str">
        <f t="shared" si="117"/>
        <v>C241012</v>
      </c>
      <c r="L974" s="130">
        <f>L194</f>
        <v>1093</v>
      </c>
    </row>
    <row r="975" spans="1:12">
      <c r="A975" s="113" t="str">
        <f t="shared" si="122"/>
        <v>01</v>
      </c>
      <c r="B975" t="str">
        <f t="shared" si="122"/>
        <v>1級地</v>
      </c>
      <c r="C975" s="119">
        <f t="shared" si="122"/>
        <v>11.6</v>
      </c>
      <c r="D975" s="144" t="s">
        <v>1331</v>
      </c>
      <c r="E975" s="133" t="s">
        <v>1332</v>
      </c>
      <c r="F975">
        <v>536</v>
      </c>
      <c r="G975" s="114">
        <f t="shared" si="121"/>
        <v>6217</v>
      </c>
      <c r="H975" s="114" t="s">
        <v>967</v>
      </c>
      <c r="I975" s="114">
        <v>2</v>
      </c>
      <c r="J975" s="131" t="s">
        <v>65</v>
      </c>
      <c r="K975" t="str">
        <f t="shared" si="117"/>
        <v>C242012</v>
      </c>
      <c r="L975" s="114">
        <f>L974</f>
        <v>1093</v>
      </c>
    </row>
    <row r="976" spans="1:12">
      <c r="A976" s="113" t="str">
        <f t="shared" si="122"/>
        <v>01</v>
      </c>
      <c r="B976" t="str">
        <f t="shared" si="122"/>
        <v>1級地</v>
      </c>
      <c r="C976" s="119">
        <f t="shared" si="122"/>
        <v>11.6</v>
      </c>
      <c r="D976" s="144" t="s">
        <v>1333</v>
      </c>
      <c r="E976" s="133" t="s">
        <v>1334</v>
      </c>
      <c r="F976">
        <v>383</v>
      </c>
      <c r="G976" s="114">
        <f t="shared" si="121"/>
        <v>4442</v>
      </c>
      <c r="H976" s="114" t="s">
        <v>967</v>
      </c>
      <c r="I976" s="114">
        <v>2</v>
      </c>
      <c r="J976" s="131" t="s">
        <v>65</v>
      </c>
      <c r="K976" t="str">
        <f t="shared" si="117"/>
        <v>C243012</v>
      </c>
      <c r="L976" s="114">
        <f t="shared" ref="L976:L991" si="123">L975</f>
        <v>1093</v>
      </c>
    </row>
    <row r="977" spans="1:12">
      <c r="A977" s="113" t="str">
        <f t="shared" si="122"/>
        <v>01</v>
      </c>
      <c r="B977" t="str">
        <f t="shared" si="122"/>
        <v>1級地</v>
      </c>
      <c r="C977" s="119">
        <f t="shared" si="122"/>
        <v>11.6</v>
      </c>
      <c r="D977" s="144" t="s">
        <v>1335</v>
      </c>
      <c r="E977" s="133" t="s">
        <v>1336</v>
      </c>
      <c r="F977">
        <v>760</v>
      </c>
      <c r="G977" s="114">
        <f t="shared" si="121"/>
        <v>8816</v>
      </c>
      <c r="H977" s="114" t="s">
        <v>967</v>
      </c>
      <c r="I977" s="114">
        <v>2</v>
      </c>
      <c r="J977" s="131" t="s">
        <v>65</v>
      </c>
      <c r="K977" t="str">
        <f t="shared" si="117"/>
        <v>C244012</v>
      </c>
      <c r="L977" s="114">
        <f t="shared" si="123"/>
        <v>1093</v>
      </c>
    </row>
    <row r="978" spans="1:12">
      <c r="A978" s="113" t="str">
        <f t="shared" si="122"/>
        <v>01</v>
      </c>
      <c r="B978" t="str">
        <f t="shared" si="122"/>
        <v>1級地</v>
      </c>
      <c r="C978" s="119">
        <f t="shared" si="122"/>
        <v>11.6</v>
      </c>
      <c r="D978" s="144" t="s">
        <v>1337</v>
      </c>
      <c r="E978" s="133" t="s">
        <v>1338</v>
      </c>
      <c r="F978">
        <v>531</v>
      </c>
      <c r="G978" s="114">
        <f t="shared" si="121"/>
        <v>6159</v>
      </c>
      <c r="H978" s="114" t="s">
        <v>967</v>
      </c>
      <c r="I978" s="114">
        <v>2</v>
      </c>
      <c r="J978" s="131" t="s">
        <v>65</v>
      </c>
      <c r="K978" t="str">
        <f t="shared" si="117"/>
        <v>C245012</v>
      </c>
      <c r="L978" s="114">
        <f t="shared" si="123"/>
        <v>1093</v>
      </c>
    </row>
    <row r="979" spans="1:12">
      <c r="A979" s="113" t="str">
        <f t="shared" si="122"/>
        <v>01</v>
      </c>
      <c r="B979" t="str">
        <f t="shared" si="122"/>
        <v>1級地</v>
      </c>
      <c r="C979" s="119">
        <f t="shared" si="122"/>
        <v>11.6</v>
      </c>
      <c r="D979" s="144" t="s">
        <v>1339</v>
      </c>
      <c r="E979" s="133" t="s">
        <v>1340</v>
      </c>
      <c r="F979">
        <v>378</v>
      </c>
      <c r="G979" s="114">
        <f t="shared" si="121"/>
        <v>4384</v>
      </c>
      <c r="H979" s="114" t="s">
        <v>967</v>
      </c>
      <c r="I979" s="114">
        <v>2</v>
      </c>
      <c r="J979" s="131" t="s">
        <v>65</v>
      </c>
      <c r="K979" t="str">
        <f t="shared" si="117"/>
        <v>C246012</v>
      </c>
      <c r="L979" s="114">
        <f t="shared" si="123"/>
        <v>1093</v>
      </c>
    </row>
    <row r="980" spans="1:12">
      <c r="A980" s="113" t="str">
        <f t="shared" ref="A980:C995" si="124">A979</f>
        <v>01</v>
      </c>
      <c r="B980" t="str">
        <f t="shared" si="124"/>
        <v>1級地</v>
      </c>
      <c r="C980" s="119">
        <f t="shared" si="124"/>
        <v>11.6</v>
      </c>
      <c r="D980" s="144" t="s">
        <v>1341</v>
      </c>
      <c r="E980" s="133" t="s">
        <v>1342</v>
      </c>
      <c r="F980">
        <v>711</v>
      </c>
      <c r="G980" s="114">
        <f t="shared" si="121"/>
        <v>8247</v>
      </c>
      <c r="H980" s="114" t="s">
        <v>967</v>
      </c>
      <c r="I980" s="114">
        <v>2</v>
      </c>
      <c r="J980" s="131" t="s">
        <v>65</v>
      </c>
      <c r="K980" t="str">
        <f t="shared" si="117"/>
        <v>C247012</v>
      </c>
      <c r="L980" s="114">
        <f t="shared" si="123"/>
        <v>1093</v>
      </c>
    </row>
    <row r="981" spans="1:12">
      <c r="A981" s="113" t="str">
        <f t="shared" si="124"/>
        <v>01</v>
      </c>
      <c r="B981" t="str">
        <f t="shared" si="124"/>
        <v>1級地</v>
      </c>
      <c r="C981" s="119">
        <f t="shared" si="124"/>
        <v>11.6</v>
      </c>
      <c r="D981" s="144" t="s">
        <v>1343</v>
      </c>
      <c r="E981" s="133" t="s">
        <v>1344</v>
      </c>
      <c r="F981">
        <v>498</v>
      </c>
      <c r="G981" s="114">
        <f t="shared" si="121"/>
        <v>5776</v>
      </c>
      <c r="H981" s="114" t="s">
        <v>967</v>
      </c>
      <c r="I981" s="114">
        <v>2</v>
      </c>
      <c r="J981" s="131" t="s">
        <v>65</v>
      </c>
      <c r="K981" t="str">
        <f t="shared" si="117"/>
        <v>C248012</v>
      </c>
      <c r="L981" s="114">
        <f t="shared" si="123"/>
        <v>1093</v>
      </c>
    </row>
    <row r="982" spans="1:12">
      <c r="A982" s="113" t="str">
        <f t="shared" si="124"/>
        <v>01</v>
      </c>
      <c r="B982" t="str">
        <f t="shared" si="124"/>
        <v>1級地</v>
      </c>
      <c r="C982" s="119">
        <f t="shared" si="124"/>
        <v>11.6</v>
      </c>
      <c r="D982" s="144" t="s">
        <v>1345</v>
      </c>
      <c r="E982" s="133" t="s">
        <v>1346</v>
      </c>
      <c r="F982">
        <v>356</v>
      </c>
      <c r="G982" s="114">
        <f t="shared" si="121"/>
        <v>4129</v>
      </c>
      <c r="H982" s="114" t="s">
        <v>967</v>
      </c>
      <c r="I982" s="114">
        <v>2</v>
      </c>
      <c r="J982" s="131" t="s">
        <v>65</v>
      </c>
      <c r="K982" t="str">
        <f t="shared" si="117"/>
        <v>C249012</v>
      </c>
      <c r="L982" s="114">
        <f t="shared" si="123"/>
        <v>1093</v>
      </c>
    </row>
    <row r="983" spans="1:12">
      <c r="A983" s="113" t="str">
        <f t="shared" si="124"/>
        <v>01</v>
      </c>
      <c r="B983" t="str">
        <f t="shared" si="124"/>
        <v>1級地</v>
      </c>
      <c r="C983" s="119">
        <f t="shared" si="124"/>
        <v>11.6</v>
      </c>
      <c r="D983" s="144" t="s">
        <v>1347</v>
      </c>
      <c r="E983" s="133" t="s">
        <v>1348</v>
      </c>
      <c r="F983">
        <v>706</v>
      </c>
      <c r="G983" s="114">
        <f t="shared" si="121"/>
        <v>8189</v>
      </c>
      <c r="H983" s="114" t="s">
        <v>967</v>
      </c>
      <c r="I983" s="114">
        <v>2</v>
      </c>
      <c r="J983" s="131" t="s">
        <v>65</v>
      </c>
      <c r="K983" t="str">
        <f t="shared" si="117"/>
        <v>C250012</v>
      </c>
      <c r="L983" s="114">
        <f t="shared" si="123"/>
        <v>1093</v>
      </c>
    </row>
    <row r="984" spans="1:12">
      <c r="A984" s="113" t="str">
        <f t="shared" si="124"/>
        <v>01</v>
      </c>
      <c r="B984" t="str">
        <f t="shared" si="124"/>
        <v>1級地</v>
      </c>
      <c r="C984" s="119">
        <f t="shared" si="124"/>
        <v>11.6</v>
      </c>
      <c r="D984" s="144" t="s">
        <v>1349</v>
      </c>
      <c r="E984" s="133" t="s">
        <v>1350</v>
      </c>
      <c r="F984">
        <v>493</v>
      </c>
      <c r="G984" s="114">
        <f t="shared" si="121"/>
        <v>5718</v>
      </c>
      <c r="H984" s="114" t="s">
        <v>967</v>
      </c>
      <c r="I984" s="114">
        <v>2</v>
      </c>
      <c r="J984" s="131" t="s">
        <v>65</v>
      </c>
      <c r="K984" t="str">
        <f t="shared" si="117"/>
        <v>C251012</v>
      </c>
      <c r="L984" s="114">
        <f t="shared" si="123"/>
        <v>1093</v>
      </c>
    </row>
    <row r="985" spans="1:12">
      <c r="A985" s="113" t="str">
        <f t="shared" si="124"/>
        <v>01</v>
      </c>
      <c r="B985" t="str">
        <f t="shared" si="124"/>
        <v>1級地</v>
      </c>
      <c r="C985" s="119">
        <f t="shared" si="124"/>
        <v>11.6</v>
      </c>
      <c r="D985" s="144" t="s">
        <v>1351</v>
      </c>
      <c r="E985" s="133" t="s">
        <v>1352</v>
      </c>
      <c r="F985">
        <v>351</v>
      </c>
      <c r="G985" s="114">
        <f t="shared" si="121"/>
        <v>4071</v>
      </c>
      <c r="H985" s="114" t="s">
        <v>967</v>
      </c>
      <c r="I985" s="114">
        <v>2</v>
      </c>
      <c r="J985" s="131" t="s">
        <v>65</v>
      </c>
      <c r="K985" t="str">
        <f t="shared" si="117"/>
        <v>C252012</v>
      </c>
      <c r="L985" s="114">
        <f t="shared" si="123"/>
        <v>1093</v>
      </c>
    </row>
    <row r="986" spans="1:12">
      <c r="A986" s="113" t="str">
        <f t="shared" si="124"/>
        <v>01</v>
      </c>
      <c r="B986" t="str">
        <f t="shared" si="124"/>
        <v>1級地</v>
      </c>
      <c r="C986" s="119">
        <f t="shared" si="124"/>
        <v>11.6</v>
      </c>
      <c r="D986" s="144" t="s">
        <v>1353</v>
      </c>
      <c r="E986" s="133" t="s">
        <v>1354</v>
      </c>
      <c r="F986">
        <v>727</v>
      </c>
      <c r="G986" s="114">
        <f t="shared" si="121"/>
        <v>8433</v>
      </c>
      <c r="H986" s="114" t="s">
        <v>967</v>
      </c>
      <c r="I986" s="114">
        <v>2</v>
      </c>
      <c r="J986" s="131" t="s">
        <v>65</v>
      </c>
      <c r="K986" t="str">
        <f t="shared" si="117"/>
        <v>C253012</v>
      </c>
      <c r="L986" s="114">
        <f t="shared" si="123"/>
        <v>1093</v>
      </c>
    </row>
    <row r="987" spans="1:12">
      <c r="A987" s="113" t="str">
        <f t="shared" si="124"/>
        <v>01</v>
      </c>
      <c r="B987" t="str">
        <f t="shared" si="124"/>
        <v>1級地</v>
      </c>
      <c r="C987" s="119">
        <f t="shared" si="124"/>
        <v>11.6</v>
      </c>
      <c r="D987" s="144" t="s">
        <v>1355</v>
      </c>
      <c r="E987" s="133" t="s">
        <v>1356</v>
      </c>
      <c r="F987">
        <v>509</v>
      </c>
      <c r="G987" s="114">
        <f t="shared" si="121"/>
        <v>5904</v>
      </c>
      <c r="H987" s="114" t="s">
        <v>967</v>
      </c>
      <c r="I987" s="114">
        <v>2</v>
      </c>
      <c r="J987" s="131" t="s">
        <v>65</v>
      </c>
      <c r="K987" t="str">
        <f t="shared" si="117"/>
        <v>C254012</v>
      </c>
      <c r="L987" s="114">
        <f t="shared" si="123"/>
        <v>1093</v>
      </c>
    </row>
    <row r="988" spans="1:12">
      <c r="A988" s="113" t="str">
        <f t="shared" si="124"/>
        <v>01</v>
      </c>
      <c r="B988" t="str">
        <f t="shared" si="124"/>
        <v>1級地</v>
      </c>
      <c r="C988" s="119">
        <f t="shared" si="124"/>
        <v>11.6</v>
      </c>
      <c r="D988" s="144" t="s">
        <v>1357</v>
      </c>
      <c r="E988" s="133" t="s">
        <v>1358</v>
      </c>
      <c r="F988">
        <v>364</v>
      </c>
      <c r="G988" s="114">
        <f t="shared" si="121"/>
        <v>4222</v>
      </c>
      <c r="H988" s="114" t="s">
        <v>967</v>
      </c>
      <c r="I988" s="114">
        <v>2</v>
      </c>
      <c r="J988" s="131" t="s">
        <v>65</v>
      </c>
      <c r="K988" t="str">
        <f t="shared" si="117"/>
        <v>C255012</v>
      </c>
      <c r="L988" s="114">
        <f t="shared" si="123"/>
        <v>1093</v>
      </c>
    </row>
    <row r="989" spans="1:12">
      <c r="A989" s="113" t="str">
        <f t="shared" si="124"/>
        <v>01</v>
      </c>
      <c r="B989" t="str">
        <f t="shared" si="124"/>
        <v>1級地</v>
      </c>
      <c r="C989" s="119">
        <f t="shared" si="124"/>
        <v>11.6</v>
      </c>
      <c r="D989" s="144" t="s">
        <v>1359</v>
      </c>
      <c r="E989" s="133" t="s">
        <v>1360</v>
      </c>
      <c r="F989">
        <v>722</v>
      </c>
      <c r="G989" s="114">
        <f t="shared" si="121"/>
        <v>8375</v>
      </c>
      <c r="H989" s="114" t="s">
        <v>967</v>
      </c>
      <c r="I989" s="114">
        <v>2</v>
      </c>
      <c r="J989" s="131" t="s">
        <v>65</v>
      </c>
      <c r="K989" t="str">
        <f t="shared" si="117"/>
        <v>C256012</v>
      </c>
      <c r="L989" s="114">
        <f t="shared" si="123"/>
        <v>1093</v>
      </c>
    </row>
    <row r="990" spans="1:12">
      <c r="A990" s="113" t="str">
        <f t="shared" si="124"/>
        <v>01</v>
      </c>
      <c r="B990" t="str">
        <f t="shared" si="124"/>
        <v>1級地</v>
      </c>
      <c r="C990" s="119">
        <f t="shared" si="124"/>
        <v>11.6</v>
      </c>
      <c r="D990" s="144" t="s">
        <v>1361</v>
      </c>
      <c r="E990" s="133" t="s">
        <v>1362</v>
      </c>
      <c r="F990">
        <v>504</v>
      </c>
      <c r="G990" s="114">
        <f t="shared" si="121"/>
        <v>5846</v>
      </c>
      <c r="H990" s="114" t="s">
        <v>967</v>
      </c>
      <c r="I990" s="114">
        <v>2</v>
      </c>
      <c r="J990" s="131" t="s">
        <v>65</v>
      </c>
      <c r="K990" t="str">
        <f t="shared" si="117"/>
        <v>C257012</v>
      </c>
      <c r="L990" s="114">
        <f t="shared" si="123"/>
        <v>1093</v>
      </c>
    </row>
    <row r="991" spans="1:12">
      <c r="A991" s="113" t="str">
        <f t="shared" si="124"/>
        <v>01</v>
      </c>
      <c r="B991" t="str">
        <f t="shared" si="124"/>
        <v>1級地</v>
      </c>
      <c r="C991" s="119">
        <f t="shared" si="124"/>
        <v>11.6</v>
      </c>
      <c r="D991" s="144" t="s">
        <v>1363</v>
      </c>
      <c r="E991" s="133" t="s">
        <v>1364</v>
      </c>
      <c r="F991">
        <v>359</v>
      </c>
      <c r="G991" s="114">
        <f t="shared" si="121"/>
        <v>4164</v>
      </c>
      <c r="H991" s="114" t="s">
        <v>967</v>
      </c>
      <c r="I991" s="114">
        <v>2</v>
      </c>
      <c r="J991" s="131" t="s">
        <v>65</v>
      </c>
      <c r="K991" t="str">
        <f t="shared" si="117"/>
        <v>C258012</v>
      </c>
      <c r="L991" s="114">
        <f t="shared" si="123"/>
        <v>1093</v>
      </c>
    </row>
    <row r="992" spans="1:12">
      <c r="A992" s="113" t="str">
        <f t="shared" si="124"/>
        <v>01</v>
      </c>
      <c r="B992" t="str">
        <f t="shared" si="124"/>
        <v>1級地</v>
      </c>
      <c r="C992" s="119">
        <f t="shared" si="124"/>
        <v>11.6</v>
      </c>
      <c r="D992" s="144" t="s">
        <v>1365</v>
      </c>
      <c r="E992" s="133" t="s">
        <v>1366</v>
      </c>
      <c r="F992">
        <v>582</v>
      </c>
      <c r="G992" s="114">
        <f t="shared" si="121"/>
        <v>6751</v>
      </c>
      <c r="H992" s="114" t="s">
        <v>967</v>
      </c>
      <c r="I992" s="114">
        <v>2</v>
      </c>
      <c r="J992" s="131" t="s">
        <v>65</v>
      </c>
      <c r="K992" t="str">
        <f t="shared" si="117"/>
        <v>C261012</v>
      </c>
      <c r="L992" s="130">
        <f>L218</f>
        <v>901</v>
      </c>
    </row>
    <row r="993" spans="1:12">
      <c r="A993" s="113" t="str">
        <f t="shared" si="124"/>
        <v>01</v>
      </c>
      <c r="B993" t="str">
        <f t="shared" si="124"/>
        <v>1級地</v>
      </c>
      <c r="C993" s="119">
        <f t="shared" si="124"/>
        <v>11.6</v>
      </c>
      <c r="D993" s="144" t="s">
        <v>1367</v>
      </c>
      <c r="E993" s="133" t="s">
        <v>1368</v>
      </c>
      <c r="F993">
        <v>407</v>
      </c>
      <c r="G993" s="114">
        <f t="shared" si="121"/>
        <v>4721</v>
      </c>
      <c r="H993" s="114" t="s">
        <v>967</v>
      </c>
      <c r="I993" s="114">
        <v>2</v>
      </c>
      <c r="J993" s="131" t="s">
        <v>65</v>
      </c>
      <c r="K993" t="str">
        <f t="shared" si="117"/>
        <v>C262012</v>
      </c>
      <c r="L993" s="114">
        <f>L992</f>
        <v>901</v>
      </c>
    </row>
    <row r="994" spans="1:12">
      <c r="A994" s="113" t="str">
        <f t="shared" si="124"/>
        <v>01</v>
      </c>
      <c r="B994" t="str">
        <f t="shared" si="124"/>
        <v>1級地</v>
      </c>
      <c r="C994" s="119">
        <f t="shared" si="124"/>
        <v>11.6</v>
      </c>
      <c r="D994" s="144" t="s">
        <v>1369</v>
      </c>
      <c r="E994" s="133" t="s">
        <v>1370</v>
      </c>
      <c r="F994">
        <v>291</v>
      </c>
      <c r="G994" s="114">
        <f t="shared" si="121"/>
        <v>3375</v>
      </c>
      <c r="H994" s="114" t="s">
        <v>967</v>
      </c>
      <c r="I994" s="114">
        <v>2</v>
      </c>
      <c r="J994" s="131" t="s">
        <v>65</v>
      </c>
      <c r="K994" t="str">
        <f t="shared" si="117"/>
        <v>C263012</v>
      </c>
      <c r="L994" s="114">
        <f t="shared" ref="L994:L1009" si="125">L993</f>
        <v>901</v>
      </c>
    </row>
    <row r="995" spans="1:12">
      <c r="A995" s="113" t="str">
        <f t="shared" si="124"/>
        <v>01</v>
      </c>
      <c r="B995" t="str">
        <f t="shared" si="124"/>
        <v>1級地</v>
      </c>
      <c r="C995" s="119">
        <f t="shared" si="124"/>
        <v>11.6</v>
      </c>
      <c r="D995" s="144" t="s">
        <v>1371</v>
      </c>
      <c r="E995" s="133" t="s">
        <v>1372</v>
      </c>
      <c r="F995">
        <v>577</v>
      </c>
      <c r="G995" s="114">
        <f t="shared" si="121"/>
        <v>6693</v>
      </c>
      <c r="H995" s="114" t="s">
        <v>967</v>
      </c>
      <c r="I995" s="114">
        <v>2</v>
      </c>
      <c r="J995" s="131" t="s">
        <v>65</v>
      </c>
      <c r="K995" t="str">
        <f t="shared" si="117"/>
        <v>C264012</v>
      </c>
      <c r="L995" s="114">
        <f t="shared" si="125"/>
        <v>901</v>
      </c>
    </row>
    <row r="996" spans="1:12">
      <c r="A996" s="113" t="str">
        <f t="shared" ref="A996:C1011" si="126">A995</f>
        <v>01</v>
      </c>
      <c r="B996" t="str">
        <f t="shared" si="126"/>
        <v>1級地</v>
      </c>
      <c r="C996" s="119">
        <f t="shared" si="126"/>
        <v>11.6</v>
      </c>
      <c r="D996" s="144" t="s">
        <v>1373</v>
      </c>
      <c r="E996" s="133" t="s">
        <v>1374</v>
      </c>
      <c r="F996">
        <v>402</v>
      </c>
      <c r="G996" s="114">
        <f t="shared" si="121"/>
        <v>4663</v>
      </c>
      <c r="H996" s="114" t="s">
        <v>967</v>
      </c>
      <c r="I996" s="114">
        <v>2</v>
      </c>
      <c r="J996" s="131" t="s">
        <v>65</v>
      </c>
      <c r="K996" t="str">
        <f t="shared" ref="K996:K1059" si="127">D996&amp;A996&amp;I996</f>
        <v>C265012</v>
      </c>
      <c r="L996" s="114">
        <f t="shared" si="125"/>
        <v>901</v>
      </c>
    </row>
    <row r="997" spans="1:12">
      <c r="A997" s="113" t="str">
        <f t="shared" si="126"/>
        <v>01</v>
      </c>
      <c r="B997" t="str">
        <f t="shared" si="126"/>
        <v>1級地</v>
      </c>
      <c r="C997" s="119">
        <f t="shared" si="126"/>
        <v>11.6</v>
      </c>
      <c r="D997" s="144" t="s">
        <v>1375</v>
      </c>
      <c r="E997" s="133" t="s">
        <v>1376</v>
      </c>
      <c r="F997">
        <v>286</v>
      </c>
      <c r="G997" s="114">
        <f t="shared" si="121"/>
        <v>3317</v>
      </c>
      <c r="H997" s="114" t="s">
        <v>967</v>
      </c>
      <c r="I997" s="114">
        <v>2</v>
      </c>
      <c r="J997" s="131" t="s">
        <v>65</v>
      </c>
      <c r="K997" t="str">
        <f t="shared" si="127"/>
        <v>C266012</v>
      </c>
      <c r="L997" s="114">
        <f t="shared" si="125"/>
        <v>901</v>
      </c>
    </row>
    <row r="998" spans="1:12">
      <c r="A998" s="113" t="str">
        <f t="shared" si="126"/>
        <v>01</v>
      </c>
      <c r="B998" t="str">
        <f t="shared" si="126"/>
        <v>1級地</v>
      </c>
      <c r="C998" s="119">
        <f t="shared" si="126"/>
        <v>11.6</v>
      </c>
      <c r="D998" s="144" t="s">
        <v>1377</v>
      </c>
      <c r="E998" s="133" t="s">
        <v>1378</v>
      </c>
      <c r="F998">
        <v>541</v>
      </c>
      <c r="G998" s="114">
        <f t="shared" si="121"/>
        <v>6275</v>
      </c>
      <c r="H998" s="114" t="s">
        <v>967</v>
      </c>
      <c r="I998" s="114">
        <v>2</v>
      </c>
      <c r="J998" s="131" t="s">
        <v>65</v>
      </c>
      <c r="K998" t="str">
        <f t="shared" si="127"/>
        <v>C267012</v>
      </c>
      <c r="L998" s="114">
        <f t="shared" si="125"/>
        <v>901</v>
      </c>
    </row>
    <row r="999" spans="1:12">
      <c r="A999" s="113" t="str">
        <f t="shared" si="126"/>
        <v>01</v>
      </c>
      <c r="B999" t="str">
        <f t="shared" si="126"/>
        <v>1級地</v>
      </c>
      <c r="C999" s="119">
        <f t="shared" si="126"/>
        <v>11.6</v>
      </c>
      <c r="D999" s="144" t="s">
        <v>1379</v>
      </c>
      <c r="E999" s="133" t="s">
        <v>1380</v>
      </c>
      <c r="F999">
        <v>379</v>
      </c>
      <c r="G999" s="114">
        <f t="shared" si="121"/>
        <v>4396</v>
      </c>
      <c r="H999" s="114" t="s">
        <v>967</v>
      </c>
      <c r="I999" s="114">
        <v>2</v>
      </c>
      <c r="J999" s="131" t="s">
        <v>65</v>
      </c>
      <c r="K999" t="str">
        <f t="shared" si="127"/>
        <v>C268012</v>
      </c>
      <c r="L999" s="114">
        <f t="shared" si="125"/>
        <v>901</v>
      </c>
    </row>
    <row r="1000" spans="1:12">
      <c r="A1000" s="113" t="str">
        <f t="shared" si="126"/>
        <v>01</v>
      </c>
      <c r="B1000" t="str">
        <f t="shared" si="126"/>
        <v>1級地</v>
      </c>
      <c r="C1000" s="119">
        <f t="shared" si="126"/>
        <v>11.6</v>
      </c>
      <c r="D1000" s="144" t="s">
        <v>1381</v>
      </c>
      <c r="E1000" s="133" t="s">
        <v>1382</v>
      </c>
      <c r="F1000">
        <v>271</v>
      </c>
      <c r="G1000" s="114">
        <f t="shared" si="121"/>
        <v>3143</v>
      </c>
      <c r="H1000" s="114" t="s">
        <v>967</v>
      </c>
      <c r="I1000" s="114">
        <v>2</v>
      </c>
      <c r="J1000" s="131" t="s">
        <v>65</v>
      </c>
      <c r="K1000" t="str">
        <f t="shared" si="127"/>
        <v>C269012</v>
      </c>
      <c r="L1000" s="114">
        <f t="shared" si="125"/>
        <v>901</v>
      </c>
    </row>
    <row r="1001" spans="1:12">
      <c r="A1001" s="113" t="str">
        <f t="shared" si="126"/>
        <v>01</v>
      </c>
      <c r="B1001" t="str">
        <f t="shared" si="126"/>
        <v>1級地</v>
      </c>
      <c r="C1001" s="119">
        <f t="shared" si="126"/>
        <v>11.6</v>
      </c>
      <c r="D1001" s="144" t="s">
        <v>1383</v>
      </c>
      <c r="E1001" s="133" t="s">
        <v>1384</v>
      </c>
      <c r="F1001">
        <v>536</v>
      </c>
      <c r="G1001" s="114">
        <f t="shared" si="121"/>
        <v>6217</v>
      </c>
      <c r="H1001" s="114" t="s">
        <v>967</v>
      </c>
      <c r="I1001" s="114">
        <v>2</v>
      </c>
      <c r="J1001" s="131" t="s">
        <v>65</v>
      </c>
      <c r="K1001" t="str">
        <f t="shared" si="127"/>
        <v>C270012</v>
      </c>
      <c r="L1001" s="114">
        <f t="shared" si="125"/>
        <v>901</v>
      </c>
    </row>
    <row r="1002" spans="1:12">
      <c r="A1002" s="113" t="str">
        <f t="shared" si="126"/>
        <v>01</v>
      </c>
      <c r="B1002" t="str">
        <f t="shared" si="126"/>
        <v>1級地</v>
      </c>
      <c r="C1002" s="119">
        <f t="shared" si="126"/>
        <v>11.6</v>
      </c>
      <c r="D1002" s="144" t="s">
        <v>1385</v>
      </c>
      <c r="E1002" s="133" t="s">
        <v>1386</v>
      </c>
      <c r="F1002">
        <v>374</v>
      </c>
      <c r="G1002" s="114">
        <f t="shared" si="121"/>
        <v>4338</v>
      </c>
      <c r="H1002" s="114" t="s">
        <v>967</v>
      </c>
      <c r="I1002" s="114">
        <v>2</v>
      </c>
      <c r="J1002" s="131" t="s">
        <v>65</v>
      </c>
      <c r="K1002" t="str">
        <f t="shared" si="127"/>
        <v>C271012</v>
      </c>
      <c r="L1002" s="114">
        <f t="shared" si="125"/>
        <v>901</v>
      </c>
    </row>
    <row r="1003" spans="1:12">
      <c r="A1003" s="113" t="str">
        <f t="shared" si="126"/>
        <v>01</v>
      </c>
      <c r="B1003" t="str">
        <f t="shared" si="126"/>
        <v>1級地</v>
      </c>
      <c r="C1003" s="119">
        <f t="shared" si="126"/>
        <v>11.6</v>
      </c>
      <c r="D1003" s="144" t="s">
        <v>1387</v>
      </c>
      <c r="E1003" s="133" t="s">
        <v>1388</v>
      </c>
      <c r="F1003">
        <v>266</v>
      </c>
      <c r="G1003" s="114">
        <f t="shared" si="121"/>
        <v>3085</v>
      </c>
      <c r="H1003" s="114" t="s">
        <v>967</v>
      </c>
      <c r="I1003" s="114">
        <v>2</v>
      </c>
      <c r="J1003" s="131" t="s">
        <v>65</v>
      </c>
      <c r="K1003" t="str">
        <f t="shared" si="127"/>
        <v>C272012</v>
      </c>
      <c r="L1003" s="114">
        <f t="shared" si="125"/>
        <v>901</v>
      </c>
    </row>
    <row r="1004" spans="1:12">
      <c r="A1004" s="113" t="str">
        <f t="shared" si="126"/>
        <v>01</v>
      </c>
      <c r="B1004" t="str">
        <f t="shared" si="126"/>
        <v>1級地</v>
      </c>
      <c r="C1004" s="119">
        <f t="shared" si="126"/>
        <v>11.6</v>
      </c>
      <c r="D1004" s="144" t="s">
        <v>1389</v>
      </c>
      <c r="E1004" s="133" t="s">
        <v>1390</v>
      </c>
      <c r="F1004">
        <v>553</v>
      </c>
      <c r="G1004" s="114">
        <f t="shared" si="121"/>
        <v>6414</v>
      </c>
      <c r="H1004" s="114" t="s">
        <v>967</v>
      </c>
      <c r="I1004" s="114">
        <v>2</v>
      </c>
      <c r="J1004" s="131" t="s">
        <v>65</v>
      </c>
      <c r="K1004" t="str">
        <f t="shared" si="127"/>
        <v>C273012</v>
      </c>
      <c r="L1004" s="114">
        <f t="shared" si="125"/>
        <v>901</v>
      </c>
    </row>
    <row r="1005" spans="1:12">
      <c r="A1005" s="113" t="str">
        <f t="shared" si="126"/>
        <v>01</v>
      </c>
      <c r="B1005" t="str">
        <f t="shared" si="126"/>
        <v>1級地</v>
      </c>
      <c r="C1005" s="119">
        <f t="shared" si="126"/>
        <v>11.6</v>
      </c>
      <c r="D1005" s="144" t="s">
        <v>1391</v>
      </c>
      <c r="E1005" s="133" t="s">
        <v>1392</v>
      </c>
      <c r="F1005">
        <v>387</v>
      </c>
      <c r="G1005" s="114">
        <f t="shared" si="121"/>
        <v>4489</v>
      </c>
      <c r="H1005" s="114" t="s">
        <v>967</v>
      </c>
      <c r="I1005" s="114">
        <v>2</v>
      </c>
      <c r="J1005" s="131" t="s">
        <v>65</v>
      </c>
      <c r="K1005" t="str">
        <f t="shared" si="127"/>
        <v>C274012</v>
      </c>
      <c r="L1005" s="114">
        <f t="shared" si="125"/>
        <v>901</v>
      </c>
    </row>
    <row r="1006" spans="1:12">
      <c r="A1006" s="113" t="str">
        <f t="shared" si="126"/>
        <v>01</v>
      </c>
      <c r="B1006" t="str">
        <f t="shared" si="126"/>
        <v>1級地</v>
      </c>
      <c r="C1006" s="119">
        <f t="shared" si="126"/>
        <v>11.6</v>
      </c>
      <c r="D1006" s="144" t="s">
        <v>1393</v>
      </c>
      <c r="E1006" s="133" t="s">
        <v>1394</v>
      </c>
      <c r="F1006">
        <v>277</v>
      </c>
      <c r="G1006" s="114">
        <f t="shared" si="121"/>
        <v>3213</v>
      </c>
      <c r="H1006" s="114" t="s">
        <v>967</v>
      </c>
      <c r="I1006" s="114">
        <v>2</v>
      </c>
      <c r="J1006" s="131" t="s">
        <v>65</v>
      </c>
      <c r="K1006" t="str">
        <f t="shared" si="127"/>
        <v>C275012</v>
      </c>
      <c r="L1006" s="114">
        <f t="shared" si="125"/>
        <v>901</v>
      </c>
    </row>
    <row r="1007" spans="1:12">
      <c r="A1007" s="113" t="str">
        <f t="shared" si="126"/>
        <v>01</v>
      </c>
      <c r="B1007" t="str">
        <f t="shared" si="126"/>
        <v>1級地</v>
      </c>
      <c r="C1007" s="119">
        <f t="shared" si="126"/>
        <v>11.6</v>
      </c>
      <c r="D1007" s="144" t="s">
        <v>1395</v>
      </c>
      <c r="E1007" s="133" t="s">
        <v>1396</v>
      </c>
      <c r="F1007">
        <v>548</v>
      </c>
      <c r="G1007" s="114">
        <f t="shared" si="121"/>
        <v>6356</v>
      </c>
      <c r="H1007" s="114" t="s">
        <v>967</v>
      </c>
      <c r="I1007" s="114">
        <v>2</v>
      </c>
      <c r="J1007" s="131" t="s">
        <v>65</v>
      </c>
      <c r="K1007" t="str">
        <f t="shared" si="127"/>
        <v>C276012</v>
      </c>
      <c r="L1007" s="114">
        <f t="shared" si="125"/>
        <v>901</v>
      </c>
    </row>
    <row r="1008" spans="1:12">
      <c r="A1008" s="113" t="str">
        <f t="shared" si="126"/>
        <v>01</v>
      </c>
      <c r="B1008" t="str">
        <f t="shared" si="126"/>
        <v>1級地</v>
      </c>
      <c r="C1008" s="119">
        <f t="shared" si="126"/>
        <v>11.6</v>
      </c>
      <c r="D1008" s="144" t="s">
        <v>1397</v>
      </c>
      <c r="E1008" s="133" t="s">
        <v>1398</v>
      </c>
      <c r="F1008">
        <v>382</v>
      </c>
      <c r="G1008" s="114">
        <f t="shared" si="121"/>
        <v>4431</v>
      </c>
      <c r="H1008" s="114" t="s">
        <v>967</v>
      </c>
      <c r="I1008" s="114">
        <v>2</v>
      </c>
      <c r="J1008" s="131" t="s">
        <v>65</v>
      </c>
      <c r="K1008" t="str">
        <f t="shared" si="127"/>
        <v>C277012</v>
      </c>
      <c r="L1008" s="114">
        <f t="shared" si="125"/>
        <v>901</v>
      </c>
    </row>
    <row r="1009" spans="1:12">
      <c r="A1009" s="113" t="str">
        <f t="shared" si="126"/>
        <v>01</v>
      </c>
      <c r="B1009" t="str">
        <f t="shared" si="126"/>
        <v>1級地</v>
      </c>
      <c r="C1009" s="119">
        <f t="shared" si="126"/>
        <v>11.6</v>
      </c>
      <c r="D1009" s="144" t="s">
        <v>1399</v>
      </c>
      <c r="E1009" s="133" t="s">
        <v>1400</v>
      </c>
      <c r="F1009">
        <v>272</v>
      </c>
      <c r="G1009" s="114">
        <f t="shared" si="121"/>
        <v>3155</v>
      </c>
      <c r="H1009" s="114" t="s">
        <v>967</v>
      </c>
      <c r="I1009" s="114">
        <v>2</v>
      </c>
      <c r="J1009" s="131" t="s">
        <v>65</v>
      </c>
      <c r="K1009" t="str">
        <f t="shared" si="127"/>
        <v>C278012</v>
      </c>
      <c r="L1009" s="114">
        <f t="shared" si="125"/>
        <v>901</v>
      </c>
    </row>
    <row r="1010" spans="1:12">
      <c r="A1010" s="113" t="str">
        <f t="shared" si="126"/>
        <v>01</v>
      </c>
      <c r="B1010" t="str">
        <f t="shared" si="126"/>
        <v>1級地</v>
      </c>
      <c r="C1010" s="119">
        <f t="shared" si="126"/>
        <v>11.6</v>
      </c>
      <c r="D1010" s="144" t="s">
        <v>1401</v>
      </c>
      <c r="E1010" s="133" t="s">
        <v>1402</v>
      </c>
      <c r="F1010">
        <v>1128</v>
      </c>
      <c r="G1010" s="114">
        <f t="shared" si="121"/>
        <v>13084</v>
      </c>
      <c r="H1010" s="114" t="s">
        <v>967</v>
      </c>
      <c r="I1010" s="114">
        <v>2</v>
      </c>
      <c r="J1010" s="131" t="s">
        <v>65</v>
      </c>
      <c r="K1010" t="str">
        <f t="shared" si="127"/>
        <v>C301012</v>
      </c>
      <c r="L1010" s="130">
        <f>L794</f>
        <v>1903</v>
      </c>
    </row>
    <row r="1011" spans="1:12">
      <c r="A1011" s="113" t="str">
        <f t="shared" si="126"/>
        <v>01</v>
      </c>
      <c r="B1011" t="str">
        <f t="shared" si="126"/>
        <v>1級地</v>
      </c>
      <c r="C1011" s="119">
        <f t="shared" si="126"/>
        <v>11.6</v>
      </c>
      <c r="D1011" s="144" t="s">
        <v>1403</v>
      </c>
      <c r="E1011" s="133" t="s">
        <v>1404</v>
      </c>
      <c r="F1011">
        <v>790</v>
      </c>
      <c r="G1011" s="114">
        <f t="shared" si="121"/>
        <v>9164</v>
      </c>
      <c r="H1011" s="114" t="s">
        <v>967</v>
      </c>
      <c r="I1011" s="114">
        <v>2</v>
      </c>
      <c r="J1011" s="131" t="s">
        <v>65</v>
      </c>
      <c r="K1011" t="str">
        <f t="shared" si="127"/>
        <v>C302012</v>
      </c>
      <c r="L1011" s="114">
        <f>L1010</f>
        <v>1903</v>
      </c>
    </row>
    <row r="1012" spans="1:12">
      <c r="A1012" s="113" t="str">
        <f t="shared" ref="A1012:C1027" si="128">A1011</f>
        <v>01</v>
      </c>
      <c r="B1012" t="str">
        <f t="shared" si="128"/>
        <v>1級地</v>
      </c>
      <c r="C1012" s="119">
        <f t="shared" si="128"/>
        <v>11.6</v>
      </c>
      <c r="D1012" s="144" t="s">
        <v>1405</v>
      </c>
      <c r="E1012" s="133" t="s">
        <v>1406</v>
      </c>
      <c r="F1012">
        <v>564</v>
      </c>
      <c r="G1012" s="114">
        <f t="shared" si="121"/>
        <v>6542</v>
      </c>
      <c r="H1012" s="114" t="s">
        <v>967</v>
      </c>
      <c r="I1012" s="114">
        <v>2</v>
      </c>
      <c r="J1012" s="131" t="s">
        <v>65</v>
      </c>
      <c r="K1012" t="str">
        <f t="shared" si="127"/>
        <v>C303012</v>
      </c>
      <c r="L1012" s="114">
        <f t="shared" ref="L1012:L1027" si="129">L1011</f>
        <v>1903</v>
      </c>
    </row>
    <row r="1013" spans="1:12">
      <c r="A1013" s="113" t="str">
        <f t="shared" si="128"/>
        <v>01</v>
      </c>
      <c r="B1013" t="str">
        <f t="shared" si="128"/>
        <v>1級地</v>
      </c>
      <c r="C1013" s="119">
        <f t="shared" si="128"/>
        <v>11.6</v>
      </c>
      <c r="D1013" s="144" t="s">
        <v>1407</v>
      </c>
      <c r="E1013" s="133" t="s">
        <v>1408</v>
      </c>
      <c r="F1013">
        <v>1123</v>
      </c>
      <c r="G1013" s="114">
        <f t="shared" si="121"/>
        <v>13026</v>
      </c>
      <c r="H1013" s="114" t="s">
        <v>967</v>
      </c>
      <c r="I1013" s="114">
        <v>2</v>
      </c>
      <c r="J1013" s="131" t="s">
        <v>65</v>
      </c>
      <c r="K1013" t="str">
        <f t="shared" si="127"/>
        <v>C304012</v>
      </c>
      <c r="L1013" s="114">
        <f t="shared" si="129"/>
        <v>1903</v>
      </c>
    </row>
    <row r="1014" spans="1:12">
      <c r="A1014" s="113" t="str">
        <f t="shared" si="128"/>
        <v>01</v>
      </c>
      <c r="B1014" t="str">
        <f t="shared" si="128"/>
        <v>1級地</v>
      </c>
      <c r="C1014" s="119">
        <f t="shared" si="128"/>
        <v>11.6</v>
      </c>
      <c r="D1014" s="144" t="s">
        <v>1409</v>
      </c>
      <c r="E1014" s="133" t="s">
        <v>1410</v>
      </c>
      <c r="F1014">
        <v>785</v>
      </c>
      <c r="G1014" s="114">
        <f t="shared" si="121"/>
        <v>9106</v>
      </c>
      <c r="H1014" s="114" t="s">
        <v>967</v>
      </c>
      <c r="I1014" s="114">
        <v>2</v>
      </c>
      <c r="J1014" s="131" t="s">
        <v>65</v>
      </c>
      <c r="K1014" t="str">
        <f t="shared" si="127"/>
        <v>C305012</v>
      </c>
      <c r="L1014" s="114">
        <f t="shared" si="129"/>
        <v>1903</v>
      </c>
    </row>
    <row r="1015" spans="1:12">
      <c r="A1015" s="113" t="str">
        <f t="shared" si="128"/>
        <v>01</v>
      </c>
      <c r="B1015" t="str">
        <f t="shared" si="128"/>
        <v>1級地</v>
      </c>
      <c r="C1015" s="119">
        <f t="shared" si="128"/>
        <v>11.6</v>
      </c>
      <c r="D1015" s="144" t="s">
        <v>1411</v>
      </c>
      <c r="E1015" s="133" t="s">
        <v>1412</v>
      </c>
      <c r="F1015">
        <v>559</v>
      </c>
      <c r="G1015" s="114">
        <f t="shared" si="121"/>
        <v>6484</v>
      </c>
      <c r="H1015" s="114" t="s">
        <v>967</v>
      </c>
      <c r="I1015" s="114">
        <v>2</v>
      </c>
      <c r="J1015" s="131" t="s">
        <v>65</v>
      </c>
      <c r="K1015" t="str">
        <f t="shared" si="127"/>
        <v>C306012</v>
      </c>
      <c r="L1015" s="114">
        <f t="shared" si="129"/>
        <v>1903</v>
      </c>
    </row>
    <row r="1016" spans="1:12">
      <c r="A1016" s="113" t="str">
        <f t="shared" si="128"/>
        <v>01</v>
      </c>
      <c r="B1016" t="str">
        <f t="shared" si="128"/>
        <v>1級地</v>
      </c>
      <c r="C1016" s="119">
        <f t="shared" si="128"/>
        <v>11.6</v>
      </c>
      <c r="D1016" s="144" t="s">
        <v>1413</v>
      </c>
      <c r="E1016" s="133" t="s">
        <v>1414</v>
      </c>
      <c r="F1016">
        <v>1049</v>
      </c>
      <c r="G1016" s="114">
        <f t="shared" si="121"/>
        <v>12168</v>
      </c>
      <c r="H1016" s="114" t="s">
        <v>967</v>
      </c>
      <c r="I1016" s="114">
        <v>2</v>
      </c>
      <c r="J1016" s="131" t="s">
        <v>65</v>
      </c>
      <c r="K1016" t="str">
        <f t="shared" si="127"/>
        <v>C307012</v>
      </c>
      <c r="L1016" s="114">
        <f t="shared" si="129"/>
        <v>1903</v>
      </c>
    </row>
    <row r="1017" spans="1:12">
      <c r="A1017" s="113" t="str">
        <f t="shared" si="128"/>
        <v>01</v>
      </c>
      <c r="B1017" t="str">
        <f t="shared" si="128"/>
        <v>1級地</v>
      </c>
      <c r="C1017" s="119">
        <f t="shared" si="128"/>
        <v>11.6</v>
      </c>
      <c r="D1017" s="144" t="s">
        <v>1415</v>
      </c>
      <c r="E1017" s="133" t="s">
        <v>1416</v>
      </c>
      <c r="F1017">
        <v>734</v>
      </c>
      <c r="G1017" s="114">
        <f t="shared" si="121"/>
        <v>8514</v>
      </c>
      <c r="H1017" s="114" t="s">
        <v>967</v>
      </c>
      <c r="I1017" s="114">
        <v>2</v>
      </c>
      <c r="J1017" s="131" t="s">
        <v>65</v>
      </c>
      <c r="K1017" t="str">
        <f t="shared" si="127"/>
        <v>C308012</v>
      </c>
      <c r="L1017" s="114">
        <f t="shared" si="129"/>
        <v>1903</v>
      </c>
    </row>
    <row r="1018" spans="1:12">
      <c r="A1018" s="113" t="str">
        <f t="shared" si="128"/>
        <v>01</v>
      </c>
      <c r="B1018" t="str">
        <f t="shared" si="128"/>
        <v>1級地</v>
      </c>
      <c r="C1018" s="119">
        <f t="shared" si="128"/>
        <v>11.6</v>
      </c>
      <c r="D1018" s="144" t="s">
        <v>1417</v>
      </c>
      <c r="E1018" s="133" t="s">
        <v>1418</v>
      </c>
      <c r="F1018">
        <v>525</v>
      </c>
      <c r="G1018" s="114">
        <f t="shared" si="121"/>
        <v>6090</v>
      </c>
      <c r="H1018" s="114" t="s">
        <v>967</v>
      </c>
      <c r="I1018" s="114">
        <v>2</v>
      </c>
      <c r="J1018" s="131" t="s">
        <v>65</v>
      </c>
      <c r="K1018" t="str">
        <f t="shared" si="127"/>
        <v>C309012</v>
      </c>
      <c r="L1018" s="114">
        <f t="shared" si="129"/>
        <v>1903</v>
      </c>
    </row>
    <row r="1019" spans="1:12">
      <c r="A1019" s="113" t="str">
        <f t="shared" si="128"/>
        <v>01</v>
      </c>
      <c r="B1019" t="str">
        <f t="shared" si="128"/>
        <v>1級地</v>
      </c>
      <c r="C1019" s="119">
        <f t="shared" si="128"/>
        <v>11.6</v>
      </c>
      <c r="D1019" s="144" t="s">
        <v>1419</v>
      </c>
      <c r="E1019" s="133" t="s">
        <v>1420</v>
      </c>
      <c r="F1019">
        <v>1044</v>
      </c>
      <c r="G1019" s="114">
        <f t="shared" si="121"/>
        <v>12110</v>
      </c>
      <c r="H1019" s="114" t="s">
        <v>967</v>
      </c>
      <c r="I1019" s="114">
        <v>2</v>
      </c>
      <c r="J1019" s="131" t="s">
        <v>65</v>
      </c>
      <c r="K1019" t="str">
        <f t="shared" si="127"/>
        <v>C310012</v>
      </c>
      <c r="L1019" s="114">
        <f t="shared" si="129"/>
        <v>1903</v>
      </c>
    </row>
    <row r="1020" spans="1:12">
      <c r="A1020" s="113" t="str">
        <f t="shared" si="128"/>
        <v>01</v>
      </c>
      <c r="B1020" t="str">
        <f t="shared" si="128"/>
        <v>1級地</v>
      </c>
      <c r="C1020" s="119">
        <f t="shared" si="128"/>
        <v>11.6</v>
      </c>
      <c r="D1020" s="144" t="s">
        <v>1421</v>
      </c>
      <c r="E1020" s="133" t="s">
        <v>1422</v>
      </c>
      <c r="F1020">
        <v>729</v>
      </c>
      <c r="G1020" s="114">
        <f t="shared" si="121"/>
        <v>8456</v>
      </c>
      <c r="H1020" s="114" t="s">
        <v>967</v>
      </c>
      <c r="I1020" s="114">
        <v>2</v>
      </c>
      <c r="J1020" s="131" t="s">
        <v>65</v>
      </c>
      <c r="K1020" t="str">
        <f t="shared" si="127"/>
        <v>C311012</v>
      </c>
      <c r="L1020" s="114">
        <f t="shared" si="129"/>
        <v>1903</v>
      </c>
    </row>
    <row r="1021" spans="1:12">
      <c r="A1021" s="113" t="str">
        <f t="shared" si="128"/>
        <v>01</v>
      </c>
      <c r="B1021" t="str">
        <f t="shared" si="128"/>
        <v>1級地</v>
      </c>
      <c r="C1021" s="119">
        <f t="shared" si="128"/>
        <v>11.6</v>
      </c>
      <c r="D1021" s="144" t="s">
        <v>1423</v>
      </c>
      <c r="E1021" s="133" t="s">
        <v>1424</v>
      </c>
      <c r="F1021">
        <v>520</v>
      </c>
      <c r="G1021" s="114">
        <f t="shared" si="121"/>
        <v>6032</v>
      </c>
      <c r="H1021" s="114" t="s">
        <v>967</v>
      </c>
      <c r="I1021" s="114">
        <v>2</v>
      </c>
      <c r="J1021" s="131" t="s">
        <v>65</v>
      </c>
      <c r="K1021" t="str">
        <f t="shared" si="127"/>
        <v>C312012</v>
      </c>
      <c r="L1021" s="114">
        <f t="shared" si="129"/>
        <v>1903</v>
      </c>
    </row>
    <row r="1022" spans="1:12">
      <c r="A1022" s="113" t="str">
        <f t="shared" si="128"/>
        <v>01</v>
      </c>
      <c r="B1022" t="str">
        <f t="shared" si="128"/>
        <v>1級地</v>
      </c>
      <c r="C1022" s="119">
        <f t="shared" si="128"/>
        <v>11.6</v>
      </c>
      <c r="D1022" s="144" t="s">
        <v>1425</v>
      </c>
      <c r="E1022" s="133" t="s">
        <v>1426</v>
      </c>
      <c r="F1022">
        <v>1072</v>
      </c>
      <c r="G1022" s="114">
        <f t="shared" si="121"/>
        <v>12435</v>
      </c>
      <c r="H1022" s="114" t="s">
        <v>967</v>
      </c>
      <c r="I1022" s="114">
        <v>2</v>
      </c>
      <c r="J1022" s="131" t="s">
        <v>65</v>
      </c>
      <c r="K1022" t="str">
        <f t="shared" si="127"/>
        <v>C313012</v>
      </c>
      <c r="L1022" s="114">
        <f t="shared" si="129"/>
        <v>1903</v>
      </c>
    </row>
    <row r="1023" spans="1:12">
      <c r="A1023" s="113" t="str">
        <f t="shared" si="128"/>
        <v>01</v>
      </c>
      <c r="B1023" t="str">
        <f t="shared" si="128"/>
        <v>1級地</v>
      </c>
      <c r="C1023" s="119">
        <f t="shared" si="128"/>
        <v>11.6</v>
      </c>
      <c r="D1023" s="144" t="s">
        <v>1427</v>
      </c>
      <c r="E1023" s="133" t="s">
        <v>1428</v>
      </c>
      <c r="F1023">
        <v>750</v>
      </c>
      <c r="G1023" s="114">
        <f t="shared" si="121"/>
        <v>8700</v>
      </c>
      <c r="H1023" s="114" t="s">
        <v>967</v>
      </c>
      <c r="I1023" s="114">
        <v>2</v>
      </c>
      <c r="J1023" s="131" t="s">
        <v>65</v>
      </c>
      <c r="K1023" t="str">
        <f t="shared" si="127"/>
        <v>C314012</v>
      </c>
      <c r="L1023" s="114">
        <f t="shared" si="129"/>
        <v>1903</v>
      </c>
    </row>
    <row r="1024" spans="1:12">
      <c r="A1024" s="113" t="str">
        <f t="shared" si="128"/>
        <v>01</v>
      </c>
      <c r="B1024" t="str">
        <f t="shared" si="128"/>
        <v>1級地</v>
      </c>
      <c r="C1024" s="119">
        <f t="shared" si="128"/>
        <v>11.6</v>
      </c>
      <c r="D1024" s="144" t="s">
        <v>1429</v>
      </c>
      <c r="E1024" s="133" t="s">
        <v>1430</v>
      </c>
      <c r="F1024">
        <v>536</v>
      </c>
      <c r="G1024" s="114">
        <f t="shared" si="121"/>
        <v>6217</v>
      </c>
      <c r="H1024" s="114" t="s">
        <v>967</v>
      </c>
      <c r="I1024" s="114">
        <v>2</v>
      </c>
      <c r="J1024" s="131" t="s">
        <v>65</v>
      </c>
      <c r="K1024" t="str">
        <f t="shared" si="127"/>
        <v>C315012</v>
      </c>
      <c r="L1024" s="114">
        <f t="shared" si="129"/>
        <v>1903</v>
      </c>
    </row>
    <row r="1025" spans="1:12">
      <c r="A1025" s="113" t="str">
        <f t="shared" si="128"/>
        <v>01</v>
      </c>
      <c r="B1025" t="str">
        <f t="shared" si="128"/>
        <v>1級地</v>
      </c>
      <c r="C1025" s="119">
        <f t="shared" si="128"/>
        <v>11.6</v>
      </c>
      <c r="D1025" s="144" t="s">
        <v>1431</v>
      </c>
      <c r="E1025" s="133" t="s">
        <v>1432</v>
      </c>
      <c r="F1025">
        <v>1067</v>
      </c>
      <c r="G1025" s="114">
        <f t="shared" si="121"/>
        <v>12377</v>
      </c>
      <c r="H1025" s="114" t="s">
        <v>967</v>
      </c>
      <c r="I1025" s="114">
        <v>2</v>
      </c>
      <c r="J1025" s="131" t="s">
        <v>65</v>
      </c>
      <c r="K1025" t="str">
        <f t="shared" si="127"/>
        <v>C316012</v>
      </c>
      <c r="L1025" s="114">
        <f t="shared" si="129"/>
        <v>1903</v>
      </c>
    </row>
    <row r="1026" spans="1:12">
      <c r="A1026" s="113" t="str">
        <f t="shared" si="128"/>
        <v>01</v>
      </c>
      <c r="B1026" t="str">
        <f t="shared" si="128"/>
        <v>1級地</v>
      </c>
      <c r="C1026" s="119">
        <f t="shared" si="128"/>
        <v>11.6</v>
      </c>
      <c r="D1026" s="144" t="s">
        <v>1433</v>
      </c>
      <c r="E1026" s="133" t="s">
        <v>1434</v>
      </c>
      <c r="F1026">
        <v>745</v>
      </c>
      <c r="G1026" s="114">
        <f t="shared" si="121"/>
        <v>8642</v>
      </c>
      <c r="H1026" s="114" t="s">
        <v>967</v>
      </c>
      <c r="I1026" s="114">
        <v>2</v>
      </c>
      <c r="J1026" s="131" t="s">
        <v>65</v>
      </c>
      <c r="K1026" t="str">
        <f t="shared" si="127"/>
        <v>C317012</v>
      </c>
      <c r="L1026" s="114">
        <f t="shared" si="129"/>
        <v>1903</v>
      </c>
    </row>
    <row r="1027" spans="1:12">
      <c r="A1027" s="113" t="str">
        <f t="shared" si="128"/>
        <v>01</v>
      </c>
      <c r="B1027" t="str">
        <f t="shared" si="128"/>
        <v>1級地</v>
      </c>
      <c r="C1027" s="119">
        <f t="shared" si="128"/>
        <v>11.6</v>
      </c>
      <c r="D1027" s="144" t="s">
        <v>1435</v>
      </c>
      <c r="E1027" s="133" t="s">
        <v>1436</v>
      </c>
      <c r="F1027">
        <v>531</v>
      </c>
      <c r="G1027" s="114">
        <f t="shared" ref="G1027:G1090" si="130">ROUNDDOWN(F1027*C1027,0)</f>
        <v>6159</v>
      </c>
      <c r="H1027" s="114" t="s">
        <v>967</v>
      </c>
      <c r="I1027" s="114">
        <v>2</v>
      </c>
      <c r="J1027" s="131" t="s">
        <v>65</v>
      </c>
      <c r="K1027" t="str">
        <f t="shared" si="127"/>
        <v>C318012</v>
      </c>
      <c r="L1027" s="114">
        <f t="shared" si="129"/>
        <v>1903</v>
      </c>
    </row>
    <row r="1028" spans="1:12">
      <c r="A1028" s="113" t="str">
        <f t="shared" ref="A1028:C1043" si="131">A1027</f>
        <v>01</v>
      </c>
      <c r="B1028" t="str">
        <f t="shared" si="131"/>
        <v>1級地</v>
      </c>
      <c r="C1028" s="119">
        <f t="shared" si="131"/>
        <v>11.6</v>
      </c>
      <c r="D1028" s="144" t="s">
        <v>1437</v>
      </c>
      <c r="E1028" s="133" t="s">
        <v>1438</v>
      </c>
      <c r="F1028">
        <v>1012</v>
      </c>
      <c r="G1028" s="114">
        <f t="shared" si="130"/>
        <v>11739</v>
      </c>
      <c r="H1028" s="114" t="s">
        <v>967</v>
      </c>
      <c r="I1028" s="114">
        <v>2</v>
      </c>
      <c r="J1028" s="131" t="s">
        <v>65</v>
      </c>
      <c r="K1028" t="str">
        <f t="shared" si="127"/>
        <v>C321012</v>
      </c>
      <c r="L1028" s="130">
        <f>L812</f>
        <v>1425</v>
      </c>
    </row>
    <row r="1029" spans="1:12">
      <c r="A1029" s="113" t="str">
        <f t="shared" si="131"/>
        <v>01</v>
      </c>
      <c r="B1029" t="str">
        <f t="shared" si="131"/>
        <v>1級地</v>
      </c>
      <c r="C1029" s="119">
        <f t="shared" si="131"/>
        <v>11.6</v>
      </c>
      <c r="D1029" s="144" t="s">
        <v>1439</v>
      </c>
      <c r="E1029" s="133" t="s">
        <v>1440</v>
      </c>
      <c r="F1029">
        <v>708</v>
      </c>
      <c r="G1029" s="114">
        <f t="shared" si="130"/>
        <v>8212</v>
      </c>
      <c r="H1029" s="114" t="s">
        <v>967</v>
      </c>
      <c r="I1029" s="114">
        <v>2</v>
      </c>
      <c r="J1029" s="131" t="s">
        <v>65</v>
      </c>
      <c r="K1029" t="str">
        <f t="shared" si="127"/>
        <v>C322012</v>
      </c>
      <c r="L1029" s="114">
        <f>L1028</f>
        <v>1425</v>
      </c>
    </row>
    <row r="1030" spans="1:12">
      <c r="A1030" s="113" t="str">
        <f t="shared" si="131"/>
        <v>01</v>
      </c>
      <c r="B1030" t="str">
        <f t="shared" si="131"/>
        <v>1級地</v>
      </c>
      <c r="C1030" s="119">
        <f t="shared" si="131"/>
        <v>11.6</v>
      </c>
      <c r="D1030" s="144" t="s">
        <v>1441</v>
      </c>
      <c r="E1030" s="133" t="s">
        <v>1442</v>
      </c>
      <c r="F1030">
        <v>506</v>
      </c>
      <c r="G1030" s="114">
        <f t="shared" si="130"/>
        <v>5869</v>
      </c>
      <c r="H1030" s="114" t="s">
        <v>967</v>
      </c>
      <c r="I1030" s="114">
        <v>2</v>
      </c>
      <c r="J1030" s="131" t="s">
        <v>65</v>
      </c>
      <c r="K1030" t="str">
        <f t="shared" si="127"/>
        <v>C323012</v>
      </c>
      <c r="L1030" s="114">
        <f t="shared" ref="L1030:L1045" si="132">L1029</f>
        <v>1425</v>
      </c>
    </row>
    <row r="1031" spans="1:12">
      <c r="A1031" s="113" t="str">
        <f t="shared" si="131"/>
        <v>01</v>
      </c>
      <c r="B1031" t="str">
        <f t="shared" si="131"/>
        <v>1級地</v>
      </c>
      <c r="C1031" s="119">
        <f t="shared" si="131"/>
        <v>11.6</v>
      </c>
      <c r="D1031" s="144" t="s">
        <v>1443</v>
      </c>
      <c r="E1031" s="133" t="s">
        <v>1444</v>
      </c>
      <c r="F1031">
        <v>1007</v>
      </c>
      <c r="G1031" s="114">
        <f t="shared" si="130"/>
        <v>11681</v>
      </c>
      <c r="H1031" s="114" t="s">
        <v>967</v>
      </c>
      <c r="I1031" s="114">
        <v>2</v>
      </c>
      <c r="J1031" s="131" t="s">
        <v>65</v>
      </c>
      <c r="K1031" t="str">
        <f t="shared" si="127"/>
        <v>C324012</v>
      </c>
      <c r="L1031" s="114">
        <f t="shared" si="132"/>
        <v>1425</v>
      </c>
    </row>
    <row r="1032" spans="1:12">
      <c r="A1032" s="113" t="str">
        <f t="shared" si="131"/>
        <v>01</v>
      </c>
      <c r="B1032" t="str">
        <f t="shared" si="131"/>
        <v>1級地</v>
      </c>
      <c r="C1032" s="119">
        <f t="shared" si="131"/>
        <v>11.6</v>
      </c>
      <c r="D1032" s="144" t="s">
        <v>1445</v>
      </c>
      <c r="E1032" s="133" t="s">
        <v>1446</v>
      </c>
      <c r="F1032">
        <v>703</v>
      </c>
      <c r="G1032" s="114">
        <f t="shared" si="130"/>
        <v>8154</v>
      </c>
      <c r="H1032" s="114" t="s">
        <v>967</v>
      </c>
      <c r="I1032" s="114">
        <v>2</v>
      </c>
      <c r="J1032" s="131" t="s">
        <v>65</v>
      </c>
      <c r="K1032" t="str">
        <f t="shared" si="127"/>
        <v>C325012</v>
      </c>
      <c r="L1032" s="114">
        <f t="shared" si="132"/>
        <v>1425</v>
      </c>
    </row>
    <row r="1033" spans="1:12">
      <c r="A1033" s="113" t="str">
        <f t="shared" si="131"/>
        <v>01</v>
      </c>
      <c r="B1033" t="str">
        <f t="shared" si="131"/>
        <v>1級地</v>
      </c>
      <c r="C1033" s="119">
        <f t="shared" si="131"/>
        <v>11.6</v>
      </c>
      <c r="D1033" s="144" t="s">
        <v>1447</v>
      </c>
      <c r="E1033" s="133" t="s">
        <v>1448</v>
      </c>
      <c r="F1033">
        <v>501</v>
      </c>
      <c r="G1033" s="114">
        <f t="shared" si="130"/>
        <v>5811</v>
      </c>
      <c r="H1033" s="114" t="s">
        <v>967</v>
      </c>
      <c r="I1033" s="114">
        <v>2</v>
      </c>
      <c r="J1033" s="131" t="s">
        <v>65</v>
      </c>
      <c r="K1033" t="str">
        <f t="shared" si="127"/>
        <v>C326012</v>
      </c>
      <c r="L1033" s="114">
        <f t="shared" si="132"/>
        <v>1425</v>
      </c>
    </row>
    <row r="1034" spans="1:12">
      <c r="A1034" s="113" t="str">
        <f t="shared" si="131"/>
        <v>01</v>
      </c>
      <c r="B1034" t="str">
        <f t="shared" si="131"/>
        <v>1級地</v>
      </c>
      <c r="C1034" s="119">
        <f t="shared" si="131"/>
        <v>11.6</v>
      </c>
      <c r="D1034" s="144" t="s">
        <v>1449</v>
      </c>
      <c r="E1034" s="133" t="s">
        <v>1450</v>
      </c>
      <c r="F1034">
        <v>941</v>
      </c>
      <c r="G1034" s="114">
        <f t="shared" si="130"/>
        <v>10915</v>
      </c>
      <c r="H1034" s="114" t="s">
        <v>967</v>
      </c>
      <c r="I1034" s="114">
        <v>2</v>
      </c>
      <c r="J1034" s="131" t="s">
        <v>65</v>
      </c>
      <c r="K1034" t="str">
        <f t="shared" si="127"/>
        <v>C327012</v>
      </c>
      <c r="L1034" s="114">
        <f t="shared" si="132"/>
        <v>1425</v>
      </c>
    </row>
    <row r="1035" spans="1:12">
      <c r="A1035" s="113" t="str">
        <f t="shared" si="131"/>
        <v>01</v>
      </c>
      <c r="B1035" t="str">
        <f t="shared" si="131"/>
        <v>1級地</v>
      </c>
      <c r="C1035" s="119">
        <f t="shared" si="131"/>
        <v>11.6</v>
      </c>
      <c r="D1035" s="144" t="s">
        <v>1451</v>
      </c>
      <c r="E1035" s="133" t="s">
        <v>1452</v>
      </c>
      <c r="F1035">
        <v>659</v>
      </c>
      <c r="G1035" s="114">
        <f t="shared" si="130"/>
        <v>7644</v>
      </c>
      <c r="H1035" s="114" t="s">
        <v>967</v>
      </c>
      <c r="I1035" s="114">
        <v>2</v>
      </c>
      <c r="J1035" s="131" t="s">
        <v>65</v>
      </c>
      <c r="K1035" t="str">
        <f t="shared" si="127"/>
        <v>C328012</v>
      </c>
      <c r="L1035" s="114">
        <f t="shared" si="132"/>
        <v>1425</v>
      </c>
    </row>
    <row r="1036" spans="1:12">
      <c r="A1036" s="113" t="str">
        <f t="shared" si="131"/>
        <v>01</v>
      </c>
      <c r="B1036" t="str">
        <f t="shared" si="131"/>
        <v>1級地</v>
      </c>
      <c r="C1036" s="119">
        <f t="shared" si="131"/>
        <v>11.6</v>
      </c>
      <c r="D1036" s="144" t="s">
        <v>1453</v>
      </c>
      <c r="E1036" s="133" t="s">
        <v>1454</v>
      </c>
      <c r="F1036">
        <v>471</v>
      </c>
      <c r="G1036" s="114">
        <f t="shared" si="130"/>
        <v>5463</v>
      </c>
      <c r="H1036" s="114" t="s">
        <v>967</v>
      </c>
      <c r="I1036" s="114">
        <v>2</v>
      </c>
      <c r="J1036" s="131" t="s">
        <v>65</v>
      </c>
      <c r="K1036" t="str">
        <f t="shared" si="127"/>
        <v>C329012</v>
      </c>
      <c r="L1036" s="114">
        <f t="shared" si="132"/>
        <v>1425</v>
      </c>
    </row>
    <row r="1037" spans="1:12">
      <c r="A1037" s="113" t="str">
        <f t="shared" si="131"/>
        <v>01</v>
      </c>
      <c r="B1037" t="str">
        <f t="shared" si="131"/>
        <v>1級地</v>
      </c>
      <c r="C1037" s="119">
        <f t="shared" si="131"/>
        <v>11.6</v>
      </c>
      <c r="D1037" s="144" t="s">
        <v>1455</v>
      </c>
      <c r="E1037" s="133" t="s">
        <v>1456</v>
      </c>
      <c r="F1037">
        <v>936</v>
      </c>
      <c r="G1037" s="114">
        <f t="shared" si="130"/>
        <v>10857</v>
      </c>
      <c r="H1037" s="114" t="s">
        <v>967</v>
      </c>
      <c r="I1037" s="114">
        <v>2</v>
      </c>
      <c r="J1037" s="131" t="s">
        <v>65</v>
      </c>
      <c r="K1037" t="str">
        <f t="shared" si="127"/>
        <v>C330012</v>
      </c>
      <c r="L1037" s="114">
        <f t="shared" si="132"/>
        <v>1425</v>
      </c>
    </row>
    <row r="1038" spans="1:12">
      <c r="A1038" s="113" t="str">
        <f t="shared" si="131"/>
        <v>01</v>
      </c>
      <c r="B1038" t="str">
        <f t="shared" si="131"/>
        <v>1級地</v>
      </c>
      <c r="C1038" s="119">
        <f t="shared" si="131"/>
        <v>11.6</v>
      </c>
      <c r="D1038" s="144" t="s">
        <v>1457</v>
      </c>
      <c r="E1038" s="133" t="s">
        <v>1458</v>
      </c>
      <c r="F1038">
        <v>654</v>
      </c>
      <c r="G1038" s="114">
        <f t="shared" si="130"/>
        <v>7586</v>
      </c>
      <c r="H1038" s="114" t="s">
        <v>967</v>
      </c>
      <c r="I1038" s="114">
        <v>2</v>
      </c>
      <c r="J1038" s="131" t="s">
        <v>65</v>
      </c>
      <c r="K1038" t="str">
        <f t="shared" si="127"/>
        <v>C331012</v>
      </c>
      <c r="L1038" s="114">
        <f t="shared" si="132"/>
        <v>1425</v>
      </c>
    </row>
    <row r="1039" spans="1:12">
      <c r="A1039" s="113" t="str">
        <f t="shared" si="131"/>
        <v>01</v>
      </c>
      <c r="B1039" t="str">
        <f t="shared" si="131"/>
        <v>1級地</v>
      </c>
      <c r="C1039" s="119">
        <f t="shared" si="131"/>
        <v>11.6</v>
      </c>
      <c r="D1039" s="144" t="s">
        <v>1459</v>
      </c>
      <c r="E1039" s="133" t="s">
        <v>1460</v>
      </c>
      <c r="F1039">
        <v>466</v>
      </c>
      <c r="G1039" s="114">
        <f t="shared" si="130"/>
        <v>5405</v>
      </c>
      <c r="H1039" s="114" t="s">
        <v>967</v>
      </c>
      <c r="I1039" s="114">
        <v>2</v>
      </c>
      <c r="J1039" s="131" t="s">
        <v>65</v>
      </c>
      <c r="K1039" t="str">
        <f t="shared" si="127"/>
        <v>C332012</v>
      </c>
      <c r="L1039" s="114">
        <f t="shared" si="132"/>
        <v>1425</v>
      </c>
    </row>
    <row r="1040" spans="1:12">
      <c r="A1040" s="113" t="str">
        <f t="shared" si="131"/>
        <v>01</v>
      </c>
      <c r="B1040" t="str">
        <f t="shared" si="131"/>
        <v>1級地</v>
      </c>
      <c r="C1040" s="119">
        <f t="shared" si="131"/>
        <v>11.6</v>
      </c>
      <c r="D1040" s="144" t="s">
        <v>1461</v>
      </c>
      <c r="E1040" s="133" t="s">
        <v>1462</v>
      </c>
      <c r="F1040">
        <v>961</v>
      </c>
      <c r="G1040" s="114">
        <f t="shared" si="130"/>
        <v>11147</v>
      </c>
      <c r="H1040" s="114" t="s">
        <v>967</v>
      </c>
      <c r="I1040" s="114">
        <v>2</v>
      </c>
      <c r="J1040" s="131" t="s">
        <v>65</v>
      </c>
      <c r="K1040" t="str">
        <f t="shared" si="127"/>
        <v>C333012</v>
      </c>
      <c r="L1040" s="114">
        <f t="shared" si="132"/>
        <v>1425</v>
      </c>
    </row>
    <row r="1041" spans="1:12">
      <c r="A1041" s="113" t="str">
        <f t="shared" si="131"/>
        <v>01</v>
      </c>
      <c r="B1041" t="str">
        <f t="shared" si="131"/>
        <v>1級地</v>
      </c>
      <c r="C1041" s="119">
        <f t="shared" si="131"/>
        <v>11.6</v>
      </c>
      <c r="D1041" s="144" t="s">
        <v>1463</v>
      </c>
      <c r="E1041" s="133" t="s">
        <v>1464</v>
      </c>
      <c r="F1041">
        <v>673</v>
      </c>
      <c r="G1041" s="114">
        <f t="shared" si="130"/>
        <v>7806</v>
      </c>
      <c r="H1041" s="114" t="s">
        <v>967</v>
      </c>
      <c r="I1041" s="114">
        <v>2</v>
      </c>
      <c r="J1041" s="131" t="s">
        <v>65</v>
      </c>
      <c r="K1041" t="str">
        <f t="shared" si="127"/>
        <v>C334012</v>
      </c>
      <c r="L1041" s="114">
        <f t="shared" si="132"/>
        <v>1425</v>
      </c>
    </row>
    <row r="1042" spans="1:12">
      <c r="A1042" s="113" t="str">
        <f t="shared" si="131"/>
        <v>01</v>
      </c>
      <c r="B1042" t="str">
        <f t="shared" si="131"/>
        <v>1級地</v>
      </c>
      <c r="C1042" s="119">
        <f t="shared" si="131"/>
        <v>11.6</v>
      </c>
      <c r="D1042" s="144" t="s">
        <v>1465</v>
      </c>
      <c r="E1042" s="133" t="s">
        <v>1466</v>
      </c>
      <c r="F1042">
        <v>481</v>
      </c>
      <c r="G1042" s="114">
        <f t="shared" si="130"/>
        <v>5579</v>
      </c>
      <c r="H1042" s="114" t="s">
        <v>967</v>
      </c>
      <c r="I1042" s="114">
        <v>2</v>
      </c>
      <c r="J1042" s="131" t="s">
        <v>65</v>
      </c>
      <c r="K1042" t="str">
        <f t="shared" si="127"/>
        <v>C335012</v>
      </c>
      <c r="L1042" s="114">
        <f t="shared" si="132"/>
        <v>1425</v>
      </c>
    </row>
    <row r="1043" spans="1:12">
      <c r="A1043" s="113" t="str">
        <f t="shared" si="131"/>
        <v>01</v>
      </c>
      <c r="B1043" t="str">
        <f t="shared" si="131"/>
        <v>1級地</v>
      </c>
      <c r="C1043" s="119">
        <f t="shared" si="131"/>
        <v>11.6</v>
      </c>
      <c r="D1043" s="144" t="s">
        <v>1467</v>
      </c>
      <c r="E1043" s="133" t="s">
        <v>1468</v>
      </c>
      <c r="F1043">
        <v>956</v>
      </c>
      <c r="G1043" s="114">
        <f t="shared" si="130"/>
        <v>11089</v>
      </c>
      <c r="H1043" s="114" t="s">
        <v>967</v>
      </c>
      <c r="I1043" s="114">
        <v>2</v>
      </c>
      <c r="J1043" s="131" t="s">
        <v>65</v>
      </c>
      <c r="K1043" t="str">
        <f t="shared" si="127"/>
        <v>C336012</v>
      </c>
      <c r="L1043" s="114">
        <f t="shared" si="132"/>
        <v>1425</v>
      </c>
    </row>
    <row r="1044" spans="1:12">
      <c r="A1044" s="113" t="str">
        <f t="shared" ref="A1044:C1059" si="133">A1043</f>
        <v>01</v>
      </c>
      <c r="B1044" t="str">
        <f t="shared" si="133"/>
        <v>1級地</v>
      </c>
      <c r="C1044" s="119">
        <f t="shared" si="133"/>
        <v>11.6</v>
      </c>
      <c r="D1044" s="144" t="s">
        <v>1469</v>
      </c>
      <c r="E1044" s="133" t="s">
        <v>1470</v>
      </c>
      <c r="F1044">
        <v>668</v>
      </c>
      <c r="G1044" s="114">
        <f t="shared" si="130"/>
        <v>7748</v>
      </c>
      <c r="H1044" s="114" t="s">
        <v>967</v>
      </c>
      <c r="I1044" s="114">
        <v>2</v>
      </c>
      <c r="J1044" s="131" t="s">
        <v>65</v>
      </c>
      <c r="K1044" t="str">
        <f t="shared" si="127"/>
        <v>C337012</v>
      </c>
      <c r="L1044" s="114">
        <f t="shared" si="132"/>
        <v>1425</v>
      </c>
    </row>
    <row r="1045" spans="1:12">
      <c r="A1045" s="113" t="str">
        <f t="shared" si="133"/>
        <v>01</v>
      </c>
      <c r="B1045" t="str">
        <f t="shared" si="133"/>
        <v>1級地</v>
      </c>
      <c r="C1045" s="119">
        <f t="shared" si="133"/>
        <v>11.6</v>
      </c>
      <c r="D1045" s="144" t="s">
        <v>1471</v>
      </c>
      <c r="E1045" s="133" t="s">
        <v>1472</v>
      </c>
      <c r="F1045">
        <v>476</v>
      </c>
      <c r="G1045" s="114">
        <f t="shared" si="130"/>
        <v>5521</v>
      </c>
      <c r="H1045" s="114" t="s">
        <v>967</v>
      </c>
      <c r="I1045" s="114">
        <v>2</v>
      </c>
      <c r="J1045" s="131" t="s">
        <v>65</v>
      </c>
      <c r="K1045" t="str">
        <f t="shared" si="127"/>
        <v>C338012</v>
      </c>
      <c r="L1045" s="114">
        <f t="shared" si="132"/>
        <v>1425</v>
      </c>
    </row>
    <row r="1046" spans="1:12">
      <c r="A1046" s="113" t="str">
        <f t="shared" si="133"/>
        <v>01</v>
      </c>
      <c r="B1046" t="str">
        <f t="shared" si="133"/>
        <v>1級地</v>
      </c>
      <c r="C1046" s="119">
        <f t="shared" si="133"/>
        <v>11.6</v>
      </c>
      <c r="D1046" s="144" t="s">
        <v>1473</v>
      </c>
      <c r="E1046" s="133" t="s">
        <v>1474</v>
      </c>
      <c r="F1046">
        <v>931</v>
      </c>
      <c r="G1046" s="114">
        <f t="shared" si="130"/>
        <v>10799</v>
      </c>
      <c r="H1046" s="114" t="s">
        <v>967</v>
      </c>
      <c r="I1046" s="114">
        <v>2</v>
      </c>
      <c r="J1046" s="131" t="s">
        <v>65</v>
      </c>
      <c r="K1046" t="str">
        <f t="shared" si="127"/>
        <v>C341012</v>
      </c>
      <c r="L1046" s="130">
        <f>L830</f>
        <v>1223</v>
      </c>
    </row>
    <row r="1047" spans="1:12">
      <c r="A1047" s="113" t="str">
        <f t="shared" si="133"/>
        <v>01</v>
      </c>
      <c r="B1047" t="str">
        <f t="shared" si="133"/>
        <v>1級地</v>
      </c>
      <c r="C1047" s="119">
        <f t="shared" si="133"/>
        <v>11.6</v>
      </c>
      <c r="D1047" s="144" t="s">
        <v>1475</v>
      </c>
      <c r="E1047" s="133" t="s">
        <v>1476</v>
      </c>
      <c r="F1047">
        <v>652</v>
      </c>
      <c r="G1047" s="114">
        <f t="shared" si="130"/>
        <v>7563</v>
      </c>
      <c r="H1047" s="114" t="s">
        <v>967</v>
      </c>
      <c r="I1047" s="114">
        <v>2</v>
      </c>
      <c r="J1047" s="131" t="s">
        <v>65</v>
      </c>
      <c r="K1047" t="str">
        <f t="shared" si="127"/>
        <v>C342012</v>
      </c>
      <c r="L1047" s="114">
        <f>L1046</f>
        <v>1223</v>
      </c>
    </row>
    <row r="1048" spans="1:12">
      <c r="A1048" s="113" t="str">
        <f t="shared" si="133"/>
        <v>01</v>
      </c>
      <c r="B1048" t="str">
        <f t="shared" si="133"/>
        <v>1級地</v>
      </c>
      <c r="C1048" s="119">
        <f t="shared" si="133"/>
        <v>11.6</v>
      </c>
      <c r="D1048" s="144" t="s">
        <v>1477</v>
      </c>
      <c r="E1048" s="133" t="s">
        <v>1478</v>
      </c>
      <c r="F1048">
        <v>466</v>
      </c>
      <c r="G1048" s="114">
        <f t="shared" si="130"/>
        <v>5405</v>
      </c>
      <c r="H1048" s="114" t="s">
        <v>967</v>
      </c>
      <c r="I1048" s="114">
        <v>2</v>
      </c>
      <c r="J1048" s="131" t="s">
        <v>65</v>
      </c>
      <c r="K1048" t="str">
        <f t="shared" si="127"/>
        <v>C343012</v>
      </c>
      <c r="L1048" s="114">
        <f t="shared" ref="L1048:L1063" si="134">L1047</f>
        <v>1223</v>
      </c>
    </row>
    <row r="1049" spans="1:12">
      <c r="A1049" s="113" t="str">
        <f t="shared" si="133"/>
        <v>01</v>
      </c>
      <c r="B1049" t="str">
        <f t="shared" si="133"/>
        <v>1級地</v>
      </c>
      <c r="C1049" s="119">
        <f t="shared" si="133"/>
        <v>11.6</v>
      </c>
      <c r="D1049" s="144" t="s">
        <v>1479</v>
      </c>
      <c r="E1049" s="133" t="s">
        <v>1480</v>
      </c>
      <c r="F1049">
        <v>926</v>
      </c>
      <c r="G1049" s="114">
        <f t="shared" si="130"/>
        <v>10741</v>
      </c>
      <c r="H1049" s="114" t="s">
        <v>967</v>
      </c>
      <c r="I1049" s="114">
        <v>2</v>
      </c>
      <c r="J1049" s="131" t="s">
        <v>65</v>
      </c>
      <c r="K1049" t="str">
        <f t="shared" si="127"/>
        <v>C344012</v>
      </c>
      <c r="L1049" s="114">
        <f t="shared" si="134"/>
        <v>1223</v>
      </c>
    </row>
    <row r="1050" spans="1:12">
      <c r="A1050" s="113" t="str">
        <f t="shared" si="133"/>
        <v>01</v>
      </c>
      <c r="B1050" t="str">
        <f t="shared" si="133"/>
        <v>1級地</v>
      </c>
      <c r="C1050" s="119">
        <f t="shared" si="133"/>
        <v>11.6</v>
      </c>
      <c r="D1050" s="144" t="s">
        <v>1481</v>
      </c>
      <c r="E1050" s="133" t="s">
        <v>1482</v>
      </c>
      <c r="F1050">
        <v>647</v>
      </c>
      <c r="G1050" s="114">
        <f t="shared" si="130"/>
        <v>7505</v>
      </c>
      <c r="H1050" s="114" t="s">
        <v>967</v>
      </c>
      <c r="I1050" s="114">
        <v>2</v>
      </c>
      <c r="J1050" s="131" t="s">
        <v>65</v>
      </c>
      <c r="K1050" t="str">
        <f t="shared" si="127"/>
        <v>C345012</v>
      </c>
      <c r="L1050" s="114">
        <f t="shared" si="134"/>
        <v>1223</v>
      </c>
    </row>
    <row r="1051" spans="1:12">
      <c r="A1051" s="113" t="str">
        <f t="shared" si="133"/>
        <v>01</v>
      </c>
      <c r="B1051" t="str">
        <f t="shared" si="133"/>
        <v>1級地</v>
      </c>
      <c r="C1051" s="119">
        <f t="shared" si="133"/>
        <v>11.6</v>
      </c>
      <c r="D1051" s="144" t="s">
        <v>1483</v>
      </c>
      <c r="E1051" s="133" t="s">
        <v>1484</v>
      </c>
      <c r="F1051">
        <v>461</v>
      </c>
      <c r="G1051" s="114">
        <f t="shared" si="130"/>
        <v>5347</v>
      </c>
      <c r="H1051" s="114" t="s">
        <v>967</v>
      </c>
      <c r="I1051" s="114">
        <v>2</v>
      </c>
      <c r="J1051" s="131" t="s">
        <v>65</v>
      </c>
      <c r="K1051" t="str">
        <f t="shared" si="127"/>
        <v>C346012</v>
      </c>
      <c r="L1051" s="114">
        <f t="shared" si="134"/>
        <v>1223</v>
      </c>
    </row>
    <row r="1052" spans="1:12">
      <c r="A1052" s="113" t="str">
        <f t="shared" si="133"/>
        <v>01</v>
      </c>
      <c r="B1052" t="str">
        <f t="shared" si="133"/>
        <v>1級地</v>
      </c>
      <c r="C1052" s="119">
        <f t="shared" si="133"/>
        <v>11.6</v>
      </c>
      <c r="D1052" s="144" t="s">
        <v>1485</v>
      </c>
      <c r="E1052" s="133" t="s">
        <v>1486</v>
      </c>
      <c r="F1052">
        <v>866</v>
      </c>
      <c r="G1052" s="114">
        <f t="shared" si="130"/>
        <v>10045</v>
      </c>
      <c r="H1052" s="114" t="s">
        <v>967</v>
      </c>
      <c r="I1052" s="114">
        <v>2</v>
      </c>
      <c r="J1052" s="131" t="s">
        <v>65</v>
      </c>
      <c r="K1052" t="str">
        <f t="shared" si="127"/>
        <v>C347012</v>
      </c>
      <c r="L1052" s="114">
        <f t="shared" si="134"/>
        <v>1223</v>
      </c>
    </row>
    <row r="1053" spans="1:12">
      <c r="A1053" s="113" t="str">
        <f t="shared" si="133"/>
        <v>01</v>
      </c>
      <c r="B1053" t="str">
        <f t="shared" si="133"/>
        <v>1級地</v>
      </c>
      <c r="C1053" s="119">
        <f t="shared" si="133"/>
        <v>11.6</v>
      </c>
      <c r="D1053" s="144" t="s">
        <v>1487</v>
      </c>
      <c r="E1053" s="133" t="s">
        <v>1488</v>
      </c>
      <c r="F1053">
        <v>606</v>
      </c>
      <c r="G1053" s="114">
        <f t="shared" si="130"/>
        <v>7029</v>
      </c>
      <c r="H1053" s="114" t="s">
        <v>967</v>
      </c>
      <c r="I1053" s="114">
        <v>2</v>
      </c>
      <c r="J1053" s="131" t="s">
        <v>65</v>
      </c>
      <c r="K1053" t="str">
        <f t="shared" si="127"/>
        <v>C348012</v>
      </c>
      <c r="L1053" s="114">
        <f t="shared" si="134"/>
        <v>1223</v>
      </c>
    </row>
    <row r="1054" spans="1:12">
      <c r="A1054" s="113" t="str">
        <f t="shared" si="133"/>
        <v>01</v>
      </c>
      <c r="B1054" t="str">
        <f t="shared" si="133"/>
        <v>1級地</v>
      </c>
      <c r="C1054" s="119">
        <f t="shared" si="133"/>
        <v>11.6</v>
      </c>
      <c r="D1054" s="144" t="s">
        <v>1489</v>
      </c>
      <c r="E1054" s="133" t="s">
        <v>1490</v>
      </c>
      <c r="F1054">
        <v>433</v>
      </c>
      <c r="G1054" s="114">
        <f t="shared" si="130"/>
        <v>5022</v>
      </c>
      <c r="H1054" s="114" t="s">
        <v>967</v>
      </c>
      <c r="I1054" s="114">
        <v>2</v>
      </c>
      <c r="J1054" s="131" t="s">
        <v>65</v>
      </c>
      <c r="K1054" t="str">
        <f t="shared" si="127"/>
        <v>C349012</v>
      </c>
      <c r="L1054" s="114">
        <f t="shared" si="134"/>
        <v>1223</v>
      </c>
    </row>
    <row r="1055" spans="1:12">
      <c r="A1055" s="113" t="str">
        <f t="shared" si="133"/>
        <v>01</v>
      </c>
      <c r="B1055" t="str">
        <f t="shared" si="133"/>
        <v>1級地</v>
      </c>
      <c r="C1055" s="119">
        <f t="shared" si="133"/>
        <v>11.6</v>
      </c>
      <c r="D1055" s="144" t="s">
        <v>1491</v>
      </c>
      <c r="E1055" s="133" t="s">
        <v>1492</v>
      </c>
      <c r="F1055">
        <v>861</v>
      </c>
      <c r="G1055" s="114">
        <f t="shared" si="130"/>
        <v>9987</v>
      </c>
      <c r="H1055" s="114" t="s">
        <v>967</v>
      </c>
      <c r="I1055" s="114">
        <v>2</v>
      </c>
      <c r="J1055" s="131" t="s">
        <v>65</v>
      </c>
      <c r="K1055" t="str">
        <f t="shared" si="127"/>
        <v>C350012</v>
      </c>
      <c r="L1055" s="114">
        <f t="shared" si="134"/>
        <v>1223</v>
      </c>
    </row>
    <row r="1056" spans="1:12">
      <c r="A1056" s="113" t="str">
        <f t="shared" si="133"/>
        <v>01</v>
      </c>
      <c r="B1056" t="str">
        <f t="shared" si="133"/>
        <v>1級地</v>
      </c>
      <c r="C1056" s="119">
        <f t="shared" si="133"/>
        <v>11.6</v>
      </c>
      <c r="D1056" s="144" t="s">
        <v>1493</v>
      </c>
      <c r="E1056" s="133" t="s">
        <v>1494</v>
      </c>
      <c r="F1056">
        <v>601</v>
      </c>
      <c r="G1056" s="114">
        <f t="shared" si="130"/>
        <v>6971</v>
      </c>
      <c r="H1056" s="114" t="s">
        <v>967</v>
      </c>
      <c r="I1056" s="114">
        <v>2</v>
      </c>
      <c r="J1056" s="131" t="s">
        <v>65</v>
      </c>
      <c r="K1056" t="str">
        <f t="shared" si="127"/>
        <v>C351012</v>
      </c>
      <c r="L1056" s="114">
        <f t="shared" si="134"/>
        <v>1223</v>
      </c>
    </row>
    <row r="1057" spans="1:12">
      <c r="A1057" s="113" t="str">
        <f t="shared" si="133"/>
        <v>01</v>
      </c>
      <c r="B1057" t="str">
        <f t="shared" si="133"/>
        <v>1級地</v>
      </c>
      <c r="C1057" s="119">
        <f t="shared" si="133"/>
        <v>11.6</v>
      </c>
      <c r="D1057" s="144" t="s">
        <v>1495</v>
      </c>
      <c r="E1057" s="133" t="s">
        <v>1496</v>
      </c>
      <c r="F1057">
        <v>428</v>
      </c>
      <c r="G1057" s="114">
        <f t="shared" si="130"/>
        <v>4964</v>
      </c>
      <c r="H1057" s="114" t="s">
        <v>967</v>
      </c>
      <c r="I1057" s="114">
        <v>2</v>
      </c>
      <c r="J1057" s="131" t="s">
        <v>65</v>
      </c>
      <c r="K1057" t="str">
        <f t="shared" si="127"/>
        <v>C352012</v>
      </c>
      <c r="L1057" s="114">
        <f t="shared" si="134"/>
        <v>1223</v>
      </c>
    </row>
    <row r="1058" spans="1:12">
      <c r="A1058" s="113" t="str">
        <f t="shared" si="133"/>
        <v>01</v>
      </c>
      <c r="B1058" t="str">
        <f t="shared" si="133"/>
        <v>1級地</v>
      </c>
      <c r="C1058" s="119">
        <f t="shared" si="133"/>
        <v>11.6</v>
      </c>
      <c r="D1058" s="144" t="s">
        <v>1497</v>
      </c>
      <c r="E1058" s="133" t="s">
        <v>1498</v>
      </c>
      <c r="F1058">
        <v>884</v>
      </c>
      <c r="G1058" s="114">
        <f t="shared" si="130"/>
        <v>10254</v>
      </c>
      <c r="H1058" s="114" t="s">
        <v>967</v>
      </c>
      <c r="I1058" s="114">
        <v>2</v>
      </c>
      <c r="J1058" s="131" t="s">
        <v>65</v>
      </c>
      <c r="K1058" t="str">
        <f t="shared" si="127"/>
        <v>C353012</v>
      </c>
      <c r="L1058" s="114">
        <f t="shared" si="134"/>
        <v>1223</v>
      </c>
    </row>
    <row r="1059" spans="1:12">
      <c r="A1059" s="113" t="str">
        <f t="shared" si="133"/>
        <v>01</v>
      </c>
      <c r="B1059" t="str">
        <f t="shared" si="133"/>
        <v>1級地</v>
      </c>
      <c r="C1059" s="119">
        <f t="shared" si="133"/>
        <v>11.6</v>
      </c>
      <c r="D1059" s="144" t="s">
        <v>1499</v>
      </c>
      <c r="E1059" s="133" t="s">
        <v>1500</v>
      </c>
      <c r="F1059">
        <v>619</v>
      </c>
      <c r="G1059" s="114">
        <f t="shared" si="130"/>
        <v>7180</v>
      </c>
      <c r="H1059" s="114" t="s">
        <v>967</v>
      </c>
      <c r="I1059" s="114">
        <v>2</v>
      </c>
      <c r="J1059" s="131" t="s">
        <v>65</v>
      </c>
      <c r="K1059" t="str">
        <f t="shared" si="127"/>
        <v>C354012</v>
      </c>
      <c r="L1059" s="114">
        <f t="shared" si="134"/>
        <v>1223</v>
      </c>
    </row>
    <row r="1060" spans="1:12">
      <c r="A1060" s="113" t="str">
        <f t="shared" ref="A1060:C1075" si="135">A1059</f>
        <v>01</v>
      </c>
      <c r="B1060" t="str">
        <f t="shared" si="135"/>
        <v>1級地</v>
      </c>
      <c r="C1060" s="119">
        <f t="shared" si="135"/>
        <v>11.6</v>
      </c>
      <c r="D1060" s="144" t="s">
        <v>1501</v>
      </c>
      <c r="E1060" s="133" t="s">
        <v>1502</v>
      </c>
      <c r="F1060">
        <v>442</v>
      </c>
      <c r="G1060" s="114">
        <f t="shared" si="130"/>
        <v>5127</v>
      </c>
      <c r="H1060" s="114" t="s">
        <v>967</v>
      </c>
      <c r="I1060" s="114">
        <v>2</v>
      </c>
      <c r="J1060" s="131" t="s">
        <v>65</v>
      </c>
      <c r="K1060" t="str">
        <f t="shared" ref="K1060:K1123" si="136">D1060&amp;A1060&amp;I1060</f>
        <v>C355012</v>
      </c>
      <c r="L1060" s="114">
        <f t="shared" si="134"/>
        <v>1223</v>
      </c>
    </row>
    <row r="1061" spans="1:12">
      <c r="A1061" s="113" t="str">
        <f t="shared" si="135"/>
        <v>01</v>
      </c>
      <c r="B1061" t="str">
        <f t="shared" si="135"/>
        <v>1級地</v>
      </c>
      <c r="C1061" s="119">
        <f t="shared" si="135"/>
        <v>11.6</v>
      </c>
      <c r="D1061" s="144" t="s">
        <v>1503</v>
      </c>
      <c r="E1061" s="133" t="s">
        <v>1504</v>
      </c>
      <c r="F1061">
        <v>879</v>
      </c>
      <c r="G1061" s="114">
        <f t="shared" si="130"/>
        <v>10196</v>
      </c>
      <c r="H1061" s="114" t="s">
        <v>967</v>
      </c>
      <c r="I1061" s="114">
        <v>2</v>
      </c>
      <c r="J1061" s="131" t="s">
        <v>65</v>
      </c>
      <c r="K1061" t="str">
        <f t="shared" si="136"/>
        <v>C356012</v>
      </c>
      <c r="L1061" s="114">
        <f t="shared" si="134"/>
        <v>1223</v>
      </c>
    </row>
    <row r="1062" spans="1:12">
      <c r="A1062" s="113" t="str">
        <f t="shared" si="135"/>
        <v>01</v>
      </c>
      <c r="B1062" t="str">
        <f t="shared" si="135"/>
        <v>1級地</v>
      </c>
      <c r="C1062" s="119">
        <f t="shared" si="135"/>
        <v>11.6</v>
      </c>
      <c r="D1062" s="144" t="s">
        <v>1505</v>
      </c>
      <c r="E1062" s="133" t="s">
        <v>1506</v>
      </c>
      <c r="F1062">
        <v>614</v>
      </c>
      <c r="G1062" s="114">
        <f t="shared" si="130"/>
        <v>7122</v>
      </c>
      <c r="H1062" s="114" t="s">
        <v>967</v>
      </c>
      <c r="I1062" s="114">
        <v>2</v>
      </c>
      <c r="J1062" s="131" t="s">
        <v>65</v>
      </c>
      <c r="K1062" t="str">
        <f t="shared" si="136"/>
        <v>C357012</v>
      </c>
      <c r="L1062" s="114">
        <f t="shared" si="134"/>
        <v>1223</v>
      </c>
    </row>
    <row r="1063" spans="1:12">
      <c r="A1063" s="113" t="str">
        <f t="shared" si="135"/>
        <v>01</v>
      </c>
      <c r="B1063" t="str">
        <f t="shared" si="135"/>
        <v>1級地</v>
      </c>
      <c r="C1063" s="119">
        <f t="shared" si="135"/>
        <v>11.6</v>
      </c>
      <c r="D1063" s="144" t="s">
        <v>1507</v>
      </c>
      <c r="E1063" s="133" t="s">
        <v>1508</v>
      </c>
      <c r="F1063">
        <v>437</v>
      </c>
      <c r="G1063" s="114">
        <f t="shared" si="130"/>
        <v>5069</v>
      </c>
      <c r="H1063" s="114" t="s">
        <v>967</v>
      </c>
      <c r="I1063" s="114">
        <v>2</v>
      </c>
      <c r="J1063" s="131" t="s">
        <v>65</v>
      </c>
      <c r="K1063" t="str">
        <f t="shared" si="136"/>
        <v>C358012</v>
      </c>
      <c r="L1063" s="114">
        <f t="shared" si="134"/>
        <v>1223</v>
      </c>
    </row>
    <row r="1064" spans="1:12">
      <c r="A1064" s="113" t="str">
        <f t="shared" si="135"/>
        <v>01</v>
      </c>
      <c r="B1064" t="str">
        <f t="shared" si="135"/>
        <v>1級地</v>
      </c>
      <c r="C1064" s="119">
        <f t="shared" si="135"/>
        <v>11.6</v>
      </c>
      <c r="D1064" s="144" t="s">
        <v>1509</v>
      </c>
      <c r="E1064" s="133" t="s">
        <v>1510</v>
      </c>
      <c r="F1064">
        <v>747</v>
      </c>
      <c r="G1064" s="114">
        <f t="shared" si="130"/>
        <v>8665</v>
      </c>
      <c r="H1064" s="114" t="s">
        <v>967</v>
      </c>
      <c r="I1064" s="114">
        <v>2</v>
      </c>
      <c r="J1064" s="131" t="s">
        <v>65</v>
      </c>
      <c r="K1064" t="str">
        <f t="shared" si="136"/>
        <v>C361012</v>
      </c>
      <c r="L1064" s="130">
        <f>L848</f>
        <v>1031</v>
      </c>
    </row>
    <row r="1065" spans="1:12">
      <c r="A1065" s="113" t="str">
        <f t="shared" si="135"/>
        <v>01</v>
      </c>
      <c r="B1065" t="str">
        <f t="shared" si="135"/>
        <v>1級地</v>
      </c>
      <c r="C1065" s="119">
        <f t="shared" si="135"/>
        <v>11.6</v>
      </c>
      <c r="D1065" s="144" t="s">
        <v>1511</v>
      </c>
      <c r="E1065" s="133" t="s">
        <v>1512</v>
      </c>
      <c r="F1065">
        <v>523</v>
      </c>
      <c r="G1065" s="114">
        <f t="shared" si="130"/>
        <v>6066</v>
      </c>
      <c r="H1065" s="114" t="s">
        <v>967</v>
      </c>
      <c r="I1065" s="114">
        <v>2</v>
      </c>
      <c r="J1065" s="131" t="s">
        <v>65</v>
      </c>
      <c r="K1065" t="str">
        <f t="shared" si="136"/>
        <v>C362012</v>
      </c>
      <c r="L1065" s="114">
        <f>L1064</f>
        <v>1031</v>
      </c>
    </row>
    <row r="1066" spans="1:12">
      <c r="A1066" s="113" t="str">
        <f t="shared" si="135"/>
        <v>01</v>
      </c>
      <c r="B1066" t="str">
        <f t="shared" si="135"/>
        <v>1級地</v>
      </c>
      <c r="C1066" s="119">
        <f t="shared" si="135"/>
        <v>11.6</v>
      </c>
      <c r="D1066" s="144" t="s">
        <v>1513</v>
      </c>
      <c r="E1066" s="133" t="s">
        <v>1514</v>
      </c>
      <c r="F1066">
        <v>374</v>
      </c>
      <c r="G1066" s="114">
        <f t="shared" si="130"/>
        <v>4338</v>
      </c>
      <c r="H1066" s="114" t="s">
        <v>967</v>
      </c>
      <c r="I1066" s="114">
        <v>2</v>
      </c>
      <c r="J1066" s="131" t="s">
        <v>65</v>
      </c>
      <c r="K1066" t="str">
        <f t="shared" si="136"/>
        <v>C363012</v>
      </c>
      <c r="L1066" s="114">
        <f t="shared" ref="L1066:L1081" si="137">L1065</f>
        <v>1031</v>
      </c>
    </row>
    <row r="1067" spans="1:12">
      <c r="A1067" s="113" t="str">
        <f t="shared" si="135"/>
        <v>01</v>
      </c>
      <c r="B1067" t="str">
        <f t="shared" si="135"/>
        <v>1級地</v>
      </c>
      <c r="C1067" s="119">
        <f t="shared" si="135"/>
        <v>11.6</v>
      </c>
      <c r="D1067" s="144" t="s">
        <v>1515</v>
      </c>
      <c r="E1067" s="133" t="s">
        <v>1516</v>
      </c>
      <c r="F1067">
        <v>742</v>
      </c>
      <c r="G1067" s="114">
        <f t="shared" si="130"/>
        <v>8607</v>
      </c>
      <c r="H1067" s="114" t="s">
        <v>967</v>
      </c>
      <c r="I1067" s="114">
        <v>2</v>
      </c>
      <c r="J1067" s="131" t="s">
        <v>65</v>
      </c>
      <c r="K1067" t="str">
        <f t="shared" si="136"/>
        <v>C364012</v>
      </c>
      <c r="L1067" s="114">
        <f t="shared" si="137"/>
        <v>1031</v>
      </c>
    </row>
    <row r="1068" spans="1:12">
      <c r="A1068" s="113" t="str">
        <f t="shared" si="135"/>
        <v>01</v>
      </c>
      <c r="B1068" t="str">
        <f t="shared" si="135"/>
        <v>1級地</v>
      </c>
      <c r="C1068" s="119">
        <f t="shared" si="135"/>
        <v>11.6</v>
      </c>
      <c r="D1068" s="144" t="s">
        <v>1517</v>
      </c>
      <c r="E1068" s="133" t="s">
        <v>1518</v>
      </c>
      <c r="F1068">
        <v>518</v>
      </c>
      <c r="G1068" s="114">
        <f t="shared" si="130"/>
        <v>6008</v>
      </c>
      <c r="H1068" s="114" t="s">
        <v>967</v>
      </c>
      <c r="I1068" s="114">
        <v>2</v>
      </c>
      <c r="J1068" s="131" t="s">
        <v>65</v>
      </c>
      <c r="K1068" t="str">
        <f t="shared" si="136"/>
        <v>C365012</v>
      </c>
      <c r="L1068" s="114">
        <f t="shared" si="137"/>
        <v>1031</v>
      </c>
    </row>
    <row r="1069" spans="1:12">
      <c r="A1069" s="113" t="str">
        <f t="shared" si="135"/>
        <v>01</v>
      </c>
      <c r="B1069" t="str">
        <f t="shared" si="135"/>
        <v>1級地</v>
      </c>
      <c r="C1069" s="119">
        <f t="shared" si="135"/>
        <v>11.6</v>
      </c>
      <c r="D1069" s="144" t="s">
        <v>1519</v>
      </c>
      <c r="E1069" s="133" t="s">
        <v>1520</v>
      </c>
      <c r="F1069">
        <v>369</v>
      </c>
      <c r="G1069" s="114">
        <f t="shared" si="130"/>
        <v>4280</v>
      </c>
      <c r="H1069" s="114" t="s">
        <v>967</v>
      </c>
      <c r="I1069" s="114">
        <v>2</v>
      </c>
      <c r="J1069" s="131" t="s">
        <v>65</v>
      </c>
      <c r="K1069" t="str">
        <f t="shared" si="136"/>
        <v>C366012</v>
      </c>
      <c r="L1069" s="114">
        <f t="shared" si="137"/>
        <v>1031</v>
      </c>
    </row>
    <row r="1070" spans="1:12">
      <c r="A1070" s="113" t="str">
        <f t="shared" si="135"/>
        <v>01</v>
      </c>
      <c r="B1070" t="str">
        <f t="shared" si="135"/>
        <v>1級地</v>
      </c>
      <c r="C1070" s="119">
        <f t="shared" si="135"/>
        <v>11.6</v>
      </c>
      <c r="D1070" s="144" t="s">
        <v>1521</v>
      </c>
      <c r="E1070" s="133" t="s">
        <v>1522</v>
      </c>
      <c r="F1070">
        <v>695</v>
      </c>
      <c r="G1070" s="114">
        <f t="shared" si="130"/>
        <v>8062</v>
      </c>
      <c r="H1070" s="114" t="s">
        <v>967</v>
      </c>
      <c r="I1070" s="114">
        <v>2</v>
      </c>
      <c r="J1070" s="131" t="s">
        <v>65</v>
      </c>
      <c r="K1070" t="str">
        <f t="shared" si="136"/>
        <v>C367012</v>
      </c>
      <c r="L1070" s="114">
        <f t="shared" si="137"/>
        <v>1031</v>
      </c>
    </row>
    <row r="1071" spans="1:12">
      <c r="A1071" s="113" t="str">
        <f t="shared" si="135"/>
        <v>01</v>
      </c>
      <c r="B1071" t="str">
        <f t="shared" si="135"/>
        <v>1級地</v>
      </c>
      <c r="C1071" s="119">
        <f t="shared" si="135"/>
        <v>11.6</v>
      </c>
      <c r="D1071" s="144" t="s">
        <v>1523</v>
      </c>
      <c r="E1071" s="133" t="s">
        <v>1524</v>
      </c>
      <c r="F1071">
        <v>487</v>
      </c>
      <c r="G1071" s="114">
        <f t="shared" si="130"/>
        <v>5649</v>
      </c>
      <c r="H1071" s="114" t="s">
        <v>967</v>
      </c>
      <c r="I1071" s="114">
        <v>2</v>
      </c>
      <c r="J1071" s="131" t="s">
        <v>65</v>
      </c>
      <c r="K1071" t="str">
        <f t="shared" si="136"/>
        <v>C368012</v>
      </c>
      <c r="L1071" s="114">
        <f t="shared" si="137"/>
        <v>1031</v>
      </c>
    </row>
    <row r="1072" spans="1:12">
      <c r="A1072" s="113" t="str">
        <f t="shared" si="135"/>
        <v>01</v>
      </c>
      <c r="B1072" t="str">
        <f t="shared" si="135"/>
        <v>1級地</v>
      </c>
      <c r="C1072" s="119">
        <f t="shared" si="135"/>
        <v>11.6</v>
      </c>
      <c r="D1072" s="144" t="s">
        <v>1525</v>
      </c>
      <c r="E1072" s="133" t="s">
        <v>1526</v>
      </c>
      <c r="F1072">
        <v>348</v>
      </c>
      <c r="G1072" s="114">
        <f t="shared" si="130"/>
        <v>4036</v>
      </c>
      <c r="H1072" s="114" t="s">
        <v>967</v>
      </c>
      <c r="I1072" s="114">
        <v>2</v>
      </c>
      <c r="J1072" s="131" t="s">
        <v>65</v>
      </c>
      <c r="K1072" t="str">
        <f t="shared" si="136"/>
        <v>C369012</v>
      </c>
      <c r="L1072" s="114">
        <f t="shared" si="137"/>
        <v>1031</v>
      </c>
    </row>
    <row r="1073" spans="1:12">
      <c r="A1073" s="113" t="str">
        <f t="shared" si="135"/>
        <v>01</v>
      </c>
      <c r="B1073" t="str">
        <f t="shared" si="135"/>
        <v>1級地</v>
      </c>
      <c r="C1073" s="119">
        <f t="shared" si="135"/>
        <v>11.6</v>
      </c>
      <c r="D1073" s="144" t="s">
        <v>1527</v>
      </c>
      <c r="E1073" s="133" t="s">
        <v>1528</v>
      </c>
      <c r="F1073">
        <v>690</v>
      </c>
      <c r="G1073" s="114">
        <f t="shared" si="130"/>
        <v>8004</v>
      </c>
      <c r="H1073" s="114" t="s">
        <v>967</v>
      </c>
      <c r="I1073" s="114">
        <v>2</v>
      </c>
      <c r="J1073" s="131" t="s">
        <v>65</v>
      </c>
      <c r="K1073" t="str">
        <f t="shared" si="136"/>
        <v>C370012</v>
      </c>
      <c r="L1073" s="114">
        <f t="shared" si="137"/>
        <v>1031</v>
      </c>
    </row>
    <row r="1074" spans="1:12">
      <c r="A1074" s="113" t="str">
        <f t="shared" si="135"/>
        <v>01</v>
      </c>
      <c r="B1074" t="str">
        <f t="shared" si="135"/>
        <v>1級地</v>
      </c>
      <c r="C1074" s="119">
        <f t="shared" si="135"/>
        <v>11.6</v>
      </c>
      <c r="D1074" s="144" t="s">
        <v>1529</v>
      </c>
      <c r="E1074" s="133" t="s">
        <v>1530</v>
      </c>
      <c r="F1074">
        <v>482</v>
      </c>
      <c r="G1074" s="114">
        <f t="shared" si="130"/>
        <v>5591</v>
      </c>
      <c r="H1074" s="114" t="s">
        <v>967</v>
      </c>
      <c r="I1074" s="114">
        <v>2</v>
      </c>
      <c r="J1074" s="131" t="s">
        <v>65</v>
      </c>
      <c r="K1074" t="str">
        <f t="shared" si="136"/>
        <v>C371012</v>
      </c>
      <c r="L1074" s="114">
        <f t="shared" si="137"/>
        <v>1031</v>
      </c>
    </row>
    <row r="1075" spans="1:12">
      <c r="A1075" s="113" t="str">
        <f t="shared" si="135"/>
        <v>01</v>
      </c>
      <c r="B1075" t="str">
        <f t="shared" si="135"/>
        <v>1級地</v>
      </c>
      <c r="C1075" s="119">
        <f t="shared" si="135"/>
        <v>11.6</v>
      </c>
      <c r="D1075" s="144" t="s">
        <v>1531</v>
      </c>
      <c r="E1075" s="133" t="s">
        <v>1532</v>
      </c>
      <c r="F1075">
        <v>343</v>
      </c>
      <c r="G1075" s="114">
        <f t="shared" si="130"/>
        <v>3978</v>
      </c>
      <c r="H1075" s="114" t="s">
        <v>967</v>
      </c>
      <c r="I1075" s="114">
        <v>2</v>
      </c>
      <c r="J1075" s="131" t="s">
        <v>65</v>
      </c>
      <c r="K1075" t="str">
        <f t="shared" si="136"/>
        <v>C372012</v>
      </c>
      <c r="L1075" s="114">
        <f t="shared" si="137"/>
        <v>1031</v>
      </c>
    </row>
    <row r="1076" spans="1:12">
      <c r="A1076" s="113" t="str">
        <f t="shared" ref="A1076:C1091" si="138">A1075</f>
        <v>01</v>
      </c>
      <c r="B1076" t="str">
        <f t="shared" si="138"/>
        <v>1級地</v>
      </c>
      <c r="C1076" s="119">
        <f t="shared" si="138"/>
        <v>11.6</v>
      </c>
      <c r="D1076" s="144" t="s">
        <v>1533</v>
      </c>
      <c r="E1076" s="133" t="s">
        <v>1534</v>
      </c>
      <c r="F1076">
        <v>710</v>
      </c>
      <c r="G1076" s="114">
        <f t="shared" si="130"/>
        <v>8236</v>
      </c>
      <c r="H1076" s="114" t="s">
        <v>967</v>
      </c>
      <c r="I1076" s="114">
        <v>2</v>
      </c>
      <c r="J1076" s="131" t="s">
        <v>65</v>
      </c>
      <c r="K1076" t="str">
        <f t="shared" si="136"/>
        <v>C373012</v>
      </c>
      <c r="L1076" s="114">
        <f t="shared" si="137"/>
        <v>1031</v>
      </c>
    </row>
    <row r="1077" spans="1:12">
      <c r="A1077" s="113" t="str">
        <f t="shared" si="138"/>
        <v>01</v>
      </c>
      <c r="B1077" t="str">
        <f t="shared" si="138"/>
        <v>1級地</v>
      </c>
      <c r="C1077" s="119">
        <f t="shared" si="138"/>
        <v>11.6</v>
      </c>
      <c r="D1077" s="144" t="s">
        <v>1535</v>
      </c>
      <c r="E1077" s="133" t="s">
        <v>1536</v>
      </c>
      <c r="F1077">
        <v>497</v>
      </c>
      <c r="G1077" s="114">
        <f t="shared" si="130"/>
        <v>5765</v>
      </c>
      <c r="H1077" s="114" t="s">
        <v>967</v>
      </c>
      <c r="I1077" s="114">
        <v>2</v>
      </c>
      <c r="J1077" s="131" t="s">
        <v>65</v>
      </c>
      <c r="K1077" t="str">
        <f t="shared" si="136"/>
        <v>C374012</v>
      </c>
      <c r="L1077" s="114">
        <f t="shared" si="137"/>
        <v>1031</v>
      </c>
    </row>
    <row r="1078" spans="1:12">
      <c r="A1078" s="113" t="str">
        <f t="shared" si="138"/>
        <v>01</v>
      </c>
      <c r="B1078" t="str">
        <f t="shared" si="138"/>
        <v>1級地</v>
      </c>
      <c r="C1078" s="119">
        <f t="shared" si="138"/>
        <v>11.6</v>
      </c>
      <c r="D1078" s="144" t="s">
        <v>1537</v>
      </c>
      <c r="E1078" s="133" t="s">
        <v>1538</v>
      </c>
      <c r="F1078">
        <v>355</v>
      </c>
      <c r="G1078" s="114">
        <f t="shared" si="130"/>
        <v>4118</v>
      </c>
      <c r="H1078" s="114" t="s">
        <v>967</v>
      </c>
      <c r="I1078" s="114">
        <v>2</v>
      </c>
      <c r="J1078" s="131" t="s">
        <v>65</v>
      </c>
      <c r="K1078" t="str">
        <f t="shared" si="136"/>
        <v>C375012</v>
      </c>
      <c r="L1078" s="114">
        <f t="shared" si="137"/>
        <v>1031</v>
      </c>
    </row>
    <row r="1079" spans="1:12">
      <c r="A1079" s="113" t="str">
        <f t="shared" si="138"/>
        <v>01</v>
      </c>
      <c r="B1079" t="str">
        <f t="shared" si="138"/>
        <v>1級地</v>
      </c>
      <c r="C1079" s="119">
        <f t="shared" si="138"/>
        <v>11.6</v>
      </c>
      <c r="D1079" s="144" t="s">
        <v>1539</v>
      </c>
      <c r="E1079" s="133" t="s">
        <v>1540</v>
      </c>
      <c r="F1079">
        <v>705</v>
      </c>
      <c r="G1079" s="114">
        <f t="shared" si="130"/>
        <v>8178</v>
      </c>
      <c r="H1079" s="114" t="s">
        <v>967</v>
      </c>
      <c r="I1079" s="114">
        <v>2</v>
      </c>
      <c r="J1079" s="131" t="s">
        <v>65</v>
      </c>
      <c r="K1079" t="str">
        <f t="shared" si="136"/>
        <v>C376012</v>
      </c>
      <c r="L1079" s="114">
        <f t="shared" si="137"/>
        <v>1031</v>
      </c>
    </row>
    <row r="1080" spans="1:12">
      <c r="A1080" s="113" t="str">
        <f t="shared" si="138"/>
        <v>01</v>
      </c>
      <c r="B1080" t="str">
        <f t="shared" si="138"/>
        <v>1級地</v>
      </c>
      <c r="C1080" s="119">
        <f t="shared" si="138"/>
        <v>11.6</v>
      </c>
      <c r="D1080" s="144" t="s">
        <v>1541</v>
      </c>
      <c r="E1080" s="133" t="s">
        <v>1542</v>
      </c>
      <c r="F1080">
        <v>492</v>
      </c>
      <c r="G1080" s="114">
        <f t="shared" si="130"/>
        <v>5707</v>
      </c>
      <c r="H1080" s="114" t="s">
        <v>967</v>
      </c>
      <c r="I1080" s="114">
        <v>2</v>
      </c>
      <c r="J1080" s="131" t="s">
        <v>65</v>
      </c>
      <c r="K1080" t="str">
        <f t="shared" si="136"/>
        <v>C377012</v>
      </c>
      <c r="L1080" s="114">
        <f t="shared" si="137"/>
        <v>1031</v>
      </c>
    </row>
    <row r="1081" spans="1:12">
      <c r="A1081" s="113" t="str">
        <f t="shared" si="138"/>
        <v>01</v>
      </c>
      <c r="B1081" t="str">
        <f t="shared" si="138"/>
        <v>1級地</v>
      </c>
      <c r="C1081" s="119">
        <f t="shared" si="138"/>
        <v>11.6</v>
      </c>
      <c r="D1081" s="144" t="s">
        <v>1543</v>
      </c>
      <c r="E1081" s="133" t="s">
        <v>1544</v>
      </c>
      <c r="F1081">
        <v>350</v>
      </c>
      <c r="G1081" s="114">
        <f t="shared" si="130"/>
        <v>4060</v>
      </c>
      <c r="H1081" s="114" t="s">
        <v>967</v>
      </c>
      <c r="I1081" s="114">
        <v>2</v>
      </c>
      <c r="J1081" s="131" t="s">
        <v>65</v>
      </c>
      <c r="K1081" t="str">
        <f t="shared" si="136"/>
        <v>C378012</v>
      </c>
      <c r="L1081" s="114">
        <f t="shared" si="137"/>
        <v>1031</v>
      </c>
    </row>
    <row r="1082" spans="1:12">
      <c r="A1082" s="113" t="str">
        <f t="shared" si="138"/>
        <v>01</v>
      </c>
      <c r="B1082" t="str">
        <f t="shared" si="138"/>
        <v>1級地</v>
      </c>
      <c r="C1082" s="119">
        <f t="shared" si="138"/>
        <v>11.6</v>
      </c>
      <c r="D1082" s="144" t="s">
        <v>1545</v>
      </c>
      <c r="E1082" s="133" t="s">
        <v>1546</v>
      </c>
      <c r="F1082">
        <v>904</v>
      </c>
      <c r="G1082" s="114">
        <f t="shared" si="130"/>
        <v>10486</v>
      </c>
      <c r="H1082" s="114" t="s">
        <v>967</v>
      </c>
      <c r="I1082" s="114">
        <v>2</v>
      </c>
      <c r="J1082" s="131" t="s">
        <v>65</v>
      </c>
      <c r="K1082" t="str">
        <f t="shared" si="136"/>
        <v>C401012</v>
      </c>
      <c r="L1082" s="130">
        <f>L794</f>
        <v>1903</v>
      </c>
    </row>
    <row r="1083" spans="1:12">
      <c r="A1083" s="113" t="str">
        <f t="shared" si="138"/>
        <v>01</v>
      </c>
      <c r="B1083" t="str">
        <f t="shared" si="138"/>
        <v>1級地</v>
      </c>
      <c r="C1083" s="119">
        <f t="shared" si="138"/>
        <v>11.6</v>
      </c>
      <c r="D1083" s="144" t="s">
        <v>1547</v>
      </c>
      <c r="E1083" s="133" t="s">
        <v>1548</v>
      </c>
      <c r="F1083">
        <v>633</v>
      </c>
      <c r="G1083" s="114">
        <f t="shared" si="130"/>
        <v>7342</v>
      </c>
      <c r="H1083" s="114" t="s">
        <v>967</v>
      </c>
      <c r="I1083" s="114">
        <v>2</v>
      </c>
      <c r="J1083" s="131" t="s">
        <v>65</v>
      </c>
      <c r="K1083" t="str">
        <f t="shared" si="136"/>
        <v>C402012</v>
      </c>
      <c r="L1083" s="114">
        <f>L1082</f>
        <v>1903</v>
      </c>
    </row>
    <row r="1084" spans="1:12">
      <c r="A1084" s="113" t="str">
        <f t="shared" si="138"/>
        <v>01</v>
      </c>
      <c r="B1084" t="str">
        <f t="shared" si="138"/>
        <v>1級地</v>
      </c>
      <c r="C1084" s="119">
        <f t="shared" si="138"/>
        <v>11.6</v>
      </c>
      <c r="D1084" s="144" t="s">
        <v>1549</v>
      </c>
      <c r="E1084" s="133" t="s">
        <v>1550</v>
      </c>
      <c r="F1084">
        <v>452</v>
      </c>
      <c r="G1084" s="114">
        <f t="shared" si="130"/>
        <v>5243</v>
      </c>
      <c r="H1084" s="114" t="s">
        <v>967</v>
      </c>
      <c r="I1084" s="114">
        <v>2</v>
      </c>
      <c r="J1084" s="131" t="s">
        <v>65</v>
      </c>
      <c r="K1084" t="str">
        <f t="shared" si="136"/>
        <v>C403012</v>
      </c>
      <c r="L1084" s="114">
        <f t="shared" ref="L1084:L1099" si="139">L1083</f>
        <v>1903</v>
      </c>
    </row>
    <row r="1085" spans="1:12">
      <c r="A1085" s="113" t="str">
        <f t="shared" si="138"/>
        <v>01</v>
      </c>
      <c r="B1085" t="str">
        <f t="shared" si="138"/>
        <v>1級地</v>
      </c>
      <c r="C1085" s="119">
        <f t="shared" si="138"/>
        <v>11.6</v>
      </c>
      <c r="D1085" s="144" t="s">
        <v>1551</v>
      </c>
      <c r="E1085" s="133" t="s">
        <v>1552</v>
      </c>
      <c r="F1085">
        <v>899</v>
      </c>
      <c r="G1085" s="114">
        <f t="shared" si="130"/>
        <v>10428</v>
      </c>
      <c r="H1085" s="114" t="s">
        <v>967</v>
      </c>
      <c r="I1085" s="114">
        <v>2</v>
      </c>
      <c r="J1085" s="131" t="s">
        <v>65</v>
      </c>
      <c r="K1085" t="str">
        <f t="shared" si="136"/>
        <v>C404012</v>
      </c>
      <c r="L1085" s="114">
        <f t="shared" si="139"/>
        <v>1903</v>
      </c>
    </row>
    <row r="1086" spans="1:12">
      <c r="A1086" s="113" t="str">
        <f t="shared" si="138"/>
        <v>01</v>
      </c>
      <c r="B1086" t="str">
        <f t="shared" si="138"/>
        <v>1級地</v>
      </c>
      <c r="C1086" s="119">
        <f t="shared" si="138"/>
        <v>11.6</v>
      </c>
      <c r="D1086" s="144" t="s">
        <v>1553</v>
      </c>
      <c r="E1086" s="133" t="s">
        <v>1554</v>
      </c>
      <c r="F1086">
        <v>628</v>
      </c>
      <c r="G1086" s="114">
        <f t="shared" si="130"/>
        <v>7284</v>
      </c>
      <c r="H1086" s="114" t="s">
        <v>967</v>
      </c>
      <c r="I1086" s="114">
        <v>2</v>
      </c>
      <c r="J1086" s="131" t="s">
        <v>65</v>
      </c>
      <c r="K1086" t="str">
        <f t="shared" si="136"/>
        <v>C405012</v>
      </c>
      <c r="L1086" s="114">
        <f t="shared" si="139"/>
        <v>1903</v>
      </c>
    </row>
    <row r="1087" spans="1:12">
      <c r="A1087" s="113" t="str">
        <f t="shared" si="138"/>
        <v>01</v>
      </c>
      <c r="B1087" t="str">
        <f t="shared" si="138"/>
        <v>1級地</v>
      </c>
      <c r="C1087" s="119">
        <f t="shared" si="138"/>
        <v>11.6</v>
      </c>
      <c r="D1087" s="144" t="s">
        <v>1555</v>
      </c>
      <c r="E1087" s="133" t="s">
        <v>1556</v>
      </c>
      <c r="F1087">
        <v>447</v>
      </c>
      <c r="G1087" s="114">
        <f t="shared" si="130"/>
        <v>5185</v>
      </c>
      <c r="H1087" s="114" t="s">
        <v>967</v>
      </c>
      <c r="I1087" s="114">
        <v>2</v>
      </c>
      <c r="J1087" s="131" t="s">
        <v>65</v>
      </c>
      <c r="K1087" t="str">
        <f t="shared" si="136"/>
        <v>C406012</v>
      </c>
      <c r="L1087" s="114">
        <f t="shared" si="139"/>
        <v>1903</v>
      </c>
    </row>
    <row r="1088" spans="1:12">
      <c r="A1088" s="113" t="str">
        <f t="shared" si="138"/>
        <v>01</v>
      </c>
      <c r="B1088" t="str">
        <f t="shared" si="138"/>
        <v>1級地</v>
      </c>
      <c r="C1088" s="119">
        <f t="shared" si="138"/>
        <v>11.6</v>
      </c>
      <c r="D1088" s="144" t="s">
        <v>1557</v>
      </c>
      <c r="E1088" s="133" t="s">
        <v>1558</v>
      </c>
      <c r="F1088">
        <v>841</v>
      </c>
      <c r="G1088" s="114">
        <f t="shared" si="130"/>
        <v>9755</v>
      </c>
      <c r="H1088" s="114" t="s">
        <v>967</v>
      </c>
      <c r="I1088" s="114">
        <v>2</v>
      </c>
      <c r="J1088" s="131" t="s">
        <v>65</v>
      </c>
      <c r="K1088" t="str">
        <f t="shared" si="136"/>
        <v>C407012</v>
      </c>
      <c r="L1088" s="114">
        <f t="shared" si="139"/>
        <v>1903</v>
      </c>
    </row>
    <row r="1089" spans="1:12">
      <c r="A1089" s="113" t="str">
        <f t="shared" si="138"/>
        <v>01</v>
      </c>
      <c r="B1089" t="str">
        <f t="shared" si="138"/>
        <v>1級地</v>
      </c>
      <c r="C1089" s="119">
        <f t="shared" si="138"/>
        <v>11.6</v>
      </c>
      <c r="D1089" s="144" t="s">
        <v>1559</v>
      </c>
      <c r="E1089" s="133" t="s">
        <v>1560</v>
      </c>
      <c r="F1089">
        <v>589</v>
      </c>
      <c r="G1089" s="114">
        <f t="shared" si="130"/>
        <v>6832</v>
      </c>
      <c r="H1089" s="114" t="s">
        <v>967</v>
      </c>
      <c r="I1089" s="114">
        <v>2</v>
      </c>
      <c r="J1089" s="131" t="s">
        <v>65</v>
      </c>
      <c r="K1089" t="str">
        <f t="shared" si="136"/>
        <v>C408012</v>
      </c>
      <c r="L1089" s="114">
        <f t="shared" si="139"/>
        <v>1903</v>
      </c>
    </row>
    <row r="1090" spans="1:12">
      <c r="A1090" s="113" t="str">
        <f t="shared" si="138"/>
        <v>01</v>
      </c>
      <c r="B1090" t="str">
        <f t="shared" si="138"/>
        <v>1級地</v>
      </c>
      <c r="C1090" s="119">
        <f t="shared" si="138"/>
        <v>11.6</v>
      </c>
      <c r="D1090" s="144" t="s">
        <v>1561</v>
      </c>
      <c r="E1090" s="133" t="s">
        <v>1562</v>
      </c>
      <c r="F1090">
        <v>421</v>
      </c>
      <c r="G1090" s="114">
        <f t="shared" si="130"/>
        <v>4883</v>
      </c>
      <c r="H1090" s="114" t="s">
        <v>967</v>
      </c>
      <c r="I1090" s="114">
        <v>2</v>
      </c>
      <c r="J1090" s="131" t="s">
        <v>65</v>
      </c>
      <c r="K1090" t="str">
        <f t="shared" si="136"/>
        <v>C409012</v>
      </c>
      <c r="L1090" s="114">
        <f t="shared" si="139"/>
        <v>1903</v>
      </c>
    </row>
    <row r="1091" spans="1:12">
      <c r="A1091" s="113" t="str">
        <f t="shared" si="138"/>
        <v>01</v>
      </c>
      <c r="B1091" t="str">
        <f t="shared" si="138"/>
        <v>1級地</v>
      </c>
      <c r="C1091" s="119">
        <f t="shared" si="138"/>
        <v>11.6</v>
      </c>
      <c r="D1091" s="144" t="s">
        <v>1563</v>
      </c>
      <c r="E1091" s="133" t="s">
        <v>1564</v>
      </c>
      <c r="F1091">
        <v>836</v>
      </c>
      <c r="G1091" s="114">
        <f t="shared" ref="G1091:G1154" si="140">ROUNDDOWN(F1091*C1091,0)</f>
        <v>9697</v>
      </c>
      <c r="H1091" s="114" t="s">
        <v>967</v>
      </c>
      <c r="I1091" s="114">
        <v>2</v>
      </c>
      <c r="J1091" s="131" t="s">
        <v>65</v>
      </c>
      <c r="K1091" t="str">
        <f t="shared" si="136"/>
        <v>C410012</v>
      </c>
      <c r="L1091" s="114">
        <f t="shared" si="139"/>
        <v>1903</v>
      </c>
    </row>
    <row r="1092" spans="1:12">
      <c r="A1092" s="113" t="str">
        <f t="shared" ref="A1092:C1107" si="141">A1091</f>
        <v>01</v>
      </c>
      <c r="B1092" t="str">
        <f t="shared" si="141"/>
        <v>1級地</v>
      </c>
      <c r="C1092" s="119">
        <f t="shared" si="141"/>
        <v>11.6</v>
      </c>
      <c r="D1092" s="144" t="s">
        <v>1565</v>
      </c>
      <c r="E1092" s="133" t="s">
        <v>1566</v>
      </c>
      <c r="F1092">
        <v>584</v>
      </c>
      <c r="G1092" s="114">
        <f t="shared" si="140"/>
        <v>6774</v>
      </c>
      <c r="H1092" s="114" t="s">
        <v>967</v>
      </c>
      <c r="I1092" s="114">
        <v>2</v>
      </c>
      <c r="J1092" s="131" t="s">
        <v>65</v>
      </c>
      <c r="K1092" t="str">
        <f t="shared" si="136"/>
        <v>C411012</v>
      </c>
      <c r="L1092" s="114">
        <f t="shared" si="139"/>
        <v>1903</v>
      </c>
    </row>
    <row r="1093" spans="1:12">
      <c r="A1093" s="113" t="str">
        <f t="shared" si="141"/>
        <v>01</v>
      </c>
      <c r="B1093" t="str">
        <f t="shared" si="141"/>
        <v>1級地</v>
      </c>
      <c r="C1093" s="119">
        <f t="shared" si="141"/>
        <v>11.6</v>
      </c>
      <c r="D1093" s="144" t="s">
        <v>1567</v>
      </c>
      <c r="E1093" s="133" t="s">
        <v>1568</v>
      </c>
      <c r="F1093">
        <v>416</v>
      </c>
      <c r="G1093" s="114">
        <f t="shared" si="140"/>
        <v>4825</v>
      </c>
      <c r="H1093" s="114" t="s">
        <v>967</v>
      </c>
      <c r="I1093" s="114">
        <v>2</v>
      </c>
      <c r="J1093" s="131" t="s">
        <v>65</v>
      </c>
      <c r="K1093" t="str">
        <f t="shared" si="136"/>
        <v>C412012</v>
      </c>
      <c r="L1093" s="114">
        <f t="shared" si="139"/>
        <v>1903</v>
      </c>
    </row>
    <row r="1094" spans="1:12">
      <c r="A1094" s="113" t="str">
        <f t="shared" si="141"/>
        <v>01</v>
      </c>
      <c r="B1094" t="str">
        <f t="shared" si="141"/>
        <v>1級地</v>
      </c>
      <c r="C1094" s="119">
        <f t="shared" si="141"/>
        <v>11.6</v>
      </c>
      <c r="D1094" s="144" t="s">
        <v>1569</v>
      </c>
      <c r="E1094" s="133" t="s">
        <v>1570</v>
      </c>
      <c r="F1094">
        <v>859</v>
      </c>
      <c r="G1094" s="114">
        <f t="shared" si="140"/>
        <v>9964</v>
      </c>
      <c r="H1094" s="114" t="s">
        <v>967</v>
      </c>
      <c r="I1094" s="114">
        <v>2</v>
      </c>
      <c r="J1094" s="131" t="s">
        <v>65</v>
      </c>
      <c r="K1094" t="str">
        <f t="shared" si="136"/>
        <v>C413012</v>
      </c>
      <c r="L1094" s="114">
        <f t="shared" si="139"/>
        <v>1903</v>
      </c>
    </row>
    <row r="1095" spans="1:12">
      <c r="A1095" s="113" t="str">
        <f t="shared" si="141"/>
        <v>01</v>
      </c>
      <c r="B1095" t="str">
        <f t="shared" si="141"/>
        <v>1級地</v>
      </c>
      <c r="C1095" s="119">
        <f t="shared" si="141"/>
        <v>11.6</v>
      </c>
      <c r="D1095" s="144" t="s">
        <v>1571</v>
      </c>
      <c r="E1095" s="133" t="s">
        <v>1572</v>
      </c>
      <c r="F1095">
        <v>601</v>
      </c>
      <c r="G1095" s="114">
        <f t="shared" si="140"/>
        <v>6971</v>
      </c>
      <c r="H1095" s="114" t="s">
        <v>967</v>
      </c>
      <c r="I1095" s="114">
        <v>2</v>
      </c>
      <c r="J1095" s="131" t="s">
        <v>65</v>
      </c>
      <c r="K1095" t="str">
        <f t="shared" si="136"/>
        <v>C414012</v>
      </c>
      <c r="L1095" s="114">
        <f t="shared" si="139"/>
        <v>1903</v>
      </c>
    </row>
    <row r="1096" spans="1:12">
      <c r="A1096" s="113" t="str">
        <f t="shared" si="141"/>
        <v>01</v>
      </c>
      <c r="B1096" t="str">
        <f t="shared" si="141"/>
        <v>1級地</v>
      </c>
      <c r="C1096" s="119">
        <f t="shared" si="141"/>
        <v>11.6</v>
      </c>
      <c r="D1096" s="144" t="s">
        <v>1573</v>
      </c>
      <c r="E1096" s="133" t="s">
        <v>1574</v>
      </c>
      <c r="F1096">
        <v>430</v>
      </c>
      <c r="G1096" s="114">
        <f t="shared" si="140"/>
        <v>4988</v>
      </c>
      <c r="H1096" s="114" t="s">
        <v>967</v>
      </c>
      <c r="I1096" s="114">
        <v>2</v>
      </c>
      <c r="J1096" s="131" t="s">
        <v>65</v>
      </c>
      <c r="K1096" t="str">
        <f t="shared" si="136"/>
        <v>C415012</v>
      </c>
      <c r="L1096" s="114">
        <f t="shared" si="139"/>
        <v>1903</v>
      </c>
    </row>
    <row r="1097" spans="1:12">
      <c r="A1097" s="113" t="str">
        <f t="shared" si="141"/>
        <v>01</v>
      </c>
      <c r="B1097" t="str">
        <f t="shared" si="141"/>
        <v>1級地</v>
      </c>
      <c r="C1097" s="119">
        <f t="shared" si="141"/>
        <v>11.6</v>
      </c>
      <c r="D1097" s="144" t="s">
        <v>1575</v>
      </c>
      <c r="E1097" s="133" t="s">
        <v>1576</v>
      </c>
      <c r="F1097">
        <v>854</v>
      </c>
      <c r="G1097" s="114">
        <f t="shared" si="140"/>
        <v>9906</v>
      </c>
      <c r="H1097" s="114" t="s">
        <v>967</v>
      </c>
      <c r="I1097" s="114">
        <v>2</v>
      </c>
      <c r="J1097" s="131" t="s">
        <v>65</v>
      </c>
      <c r="K1097" t="str">
        <f t="shared" si="136"/>
        <v>C416012</v>
      </c>
      <c r="L1097" s="114">
        <f t="shared" si="139"/>
        <v>1903</v>
      </c>
    </row>
    <row r="1098" spans="1:12">
      <c r="A1098" s="113" t="str">
        <f t="shared" si="141"/>
        <v>01</v>
      </c>
      <c r="B1098" t="str">
        <f t="shared" si="141"/>
        <v>1級地</v>
      </c>
      <c r="C1098" s="119">
        <f t="shared" si="141"/>
        <v>11.6</v>
      </c>
      <c r="D1098" s="144" t="s">
        <v>1577</v>
      </c>
      <c r="E1098" s="133" t="s">
        <v>1578</v>
      </c>
      <c r="F1098">
        <v>596</v>
      </c>
      <c r="G1098" s="114">
        <f t="shared" si="140"/>
        <v>6913</v>
      </c>
      <c r="H1098" s="114" t="s">
        <v>967</v>
      </c>
      <c r="I1098" s="114">
        <v>2</v>
      </c>
      <c r="J1098" s="131" t="s">
        <v>65</v>
      </c>
      <c r="K1098" t="str">
        <f t="shared" si="136"/>
        <v>C417012</v>
      </c>
      <c r="L1098" s="114">
        <f t="shared" si="139"/>
        <v>1903</v>
      </c>
    </row>
    <row r="1099" spans="1:12">
      <c r="A1099" s="113" t="str">
        <f t="shared" si="141"/>
        <v>01</v>
      </c>
      <c r="B1099" t="str">
        <f t="shared" si="141"/>
        <v>1級地</v>
      </c>
      <c r="C1099" s="119">
        <f t="shared" si="141"/>
        <v>11.6</v>
      </c>
      <c r="D1099" s="144" t="s">
        <v>1579</v>
      </c>
      <c r="E1099" s="133" t="s">
        <v>1580</v>
      </c>
      <c r="F1099">
        <v>425</v>
      </c>
      <c r="G1099" s="114">
        <f t="shared" si="140"/>
        <v>4930</v>
      </c>
      <c r="H1099" s="114" t="s">
        <v>967</v>
      </c>
      <c r="I1099" s="114">
        <v>2</v>
      </c>
      <c r="J1099" s="131" t="s">
        <v>65</v>
      </c>
      <c r="K1099" t="str">
        <f t="shared" si="136"/>
        <v>C418012</v>
      </c>
      <c r="L1099" s="114">
        <f t="shared" si="139"/>
        <v>1903</v>
      </c>
    </row>
    <row r="1100" spans="1:12">
      <c r="A1100" s="113" t="str">
        <f t="shared" si="141"/>
        <v>01</v>
      </c>
      <c r="B1100" t="str">
        <f t="shared" si="141"/>
        <v>1級地</v>
      </c>
      <c r="C1100" s="119">
        <f t="shared" si="141"/>
        <v>11.6</v>
      </c>
      <c r="D1100" s="144" t="s">
        <v>1581</v>
      </c>
      <c r="E1100" s="133" t="s">
        <v>1582</v>
      </c>
      <c r="F1100">
        <v>788</v>
      </c>
      <c r="G1100" s="114">
        <f t="shared" si="140"/>
        <v>9140</v>
      </c>
      <c r="H1100" s="114" t="s">
        <v>967</v>
      </c>
      <c r="I1100" s="114">
        <v>2</v>
      </c>
      <c r="J1100" s="131" t="s">
        <v>65</v>
      </c>
      <c r="K1100" t="str">
        <f t="shared" si="136"/>
        <v>C421012</v>
      </c>
      <c r="L1100" s="130">
        <f>L812</f>
        <v>1425</v>
      </c>
    </row>
    <row r="1101" spans="1:12">
      <c r="A1101" s="113" t="str">
        <f t="shared" si="141"/>
        <v>01</v>
      </c>
      <c r="B1101" t="str">
        <f t="shared" si="141"/>
        <v>1級地</v>
      </c>
      <c r="C1101" s="119">
        <f t="shared" si="141"/>
        <v>11.6</v>
      </c>
      <c r="D1101" s="144" t="s">
        <v>1583</v>
      </c>
      <c r="E1101" s="133" t="s">
        <v>1584</v>
      </c>
      <c r="F1101">
        <v>552</v>
      </c>
      <c r="G1101" s="114">
        <f t="shared" si="140"/>
        <v>6403</v>
      </c>
      <c r="H1101" s="114" t="s">
        <v>967</v>
      </c>
      <c r="I1101" s="114">
        <v>2</v>
      </c>
      <c r="J1101" s="131" t="s">
        <v>65</v>
      </c>
      <c r="K1101" t="str">
        <f t="shared" si="136"/>
        <v>C422012</v>
      </c>
      <c r="L1101" s="114">
        <f>L1100</f>
        <v>1425</v>
      </c>
    </row>
    <row r="1102" spans="1:12">
      <c r="A1102" s="113" t="str">
        <f t="shared" si="141"/>
        <v>01</v>
      </c>
      <c r="B1102" t="str">
        <f t="shared" si="141"/>
        <v>1級地</v>
      </c>
      <c r="C1102" s="119">
        <f t="shared" si="141"/>
        <v>11.6</v>
      </c>
      <c r="D1102" s="144" t="s">
        <v>1585</v>
      </c>
      <c r="E1102" s="133" t="s">
        <v>1586</v>
      </c>
      <c r="F1102">
        <v>394</v>
      </c>
      <c r="G1102" s="114">
        <f t="shared" si="140"/>
        <v>4570</v>
      </c>
      <c r="H1102" s="114" t="s">
        <v>967</v>
      </c>
      <c r="I1102" s="114">
        <v>2</v>
      </c>
      <c r="J1102" s="131" t="s">
        <v>65</v>
      </c>
      <c r="K1102" t="str">
        <f t="shared" si="136"/>
        <v>C423012</v>
      </c>
      <c r="L1102" s="114">
        <f t="shared" ref="L1102:L1117" si="142">L1101</f>
        <v>1425</v>
      </c>
    </row>
    <row r="1103" spans="1:12">
      <c r="A1103" s="113" t="str">
        <f t="shared" si="141"/>
        <v>01</v>
      </c>
      <c r="B1103" t="str">
        <f t="shared" si="141"/>
        <v>1級地</v>
      </c>
      <c r="C1103" s="119">
        <f t="shared" si="141"/>
        <v>11.6</v>
      </c>
      <c r="D1103" s="144" t="s">
        <v>1587</v>
      </c>
      <c r="E1103" s="133" t="s">
        <v>1588</v>
      </c>
      <c r="F1103">
        <v>783</v>
      </c>
      <c r="G1103" s="114">
        <f t="shared" si="140"/>
        <v>9082</v>
      </c>
      <c r="H1103" s="114" t="s">
        <v>967</v>
      </c>
      <c r="I1103" s="114">
        <v>2</v>
      </c>
      <c r="J1103" s="131" t="s">
        <v>65</v>
      </c>
      <c r="K1103" t="str">
        <f t="shared" si="136"/>
        <v>C424012</v>
      </c>
      <c r="L1103" s="114">
        <f t="shared" si="142"/>
        <v>1425</v>
      </c>
    </row>
    <row r="1104" spans="1:12">
      <c r="A1104" s="113" t="str">
        <f t="shared" si="141"/>
        <v>01</v>
      </c>
      <c r="B1104" t="str">
        <f t="shared" si="141"/>
        <v>1級地</v>
      </c>
      <c r="C1104" s="119">
        <f t="shared" si="141"/>
        <v>11.6</v>
      </c>
      <c r="D1104" s="144" t="s">
        <v>1589</v>
      </c>
      <c r="E1104" s="133" t="s">
        <v>1590</v>
      </c>
      <c r="F1104">
        <v>547</v>
      </c>
      <c r="G1104" s="114">
        <f t="shared" si="140"/>
        <v>6345</v>
      </c>
      <c r="H1104" s="114" t="s">
        <v>967</v>
      </c>
      <c r="I1104" s="114">
        <v>2</v>
      </c>
      <c r="J1104" s="131" t="s">
        <v>65</v>
      </c>
      <c r="K1104" t="str">
        <f t="shared" si="136"/>
        <v>C425012</v>
      </c>
      <c r="L1104" s="114">
        <f t="shared" si="142"/>
        <v>1425</v>
      </c>
    </row>
    <row r="1105" spans="1:12">
      <c r="A1105" s="113" t="str">
        <f t="shared" si="141"/>
        <v>01</v>
      </c>
      <c r="B1105" t="str">
        <f t="shared" si="141"/>
        <v>1級地</v>
      </c>
      <c r="C1105" s="119">
        <f t="shared" si="141"/>
        <v>11.6</v>
      </c>
      <c r="D1105" s="144" t="s">
        <v>1591</v>
      </c>
      <c r="E1105" s="133" t="s">
        <v>1592</v>
      </c>
      <c r="F1105">
        <v>389</v>
      </c>
      <c r="G1105" s="114">
        <f t="shared" si="140"/>
        <v>4512</v>
      </c>
      <c r="H1105" s="114" t="s">
        <v>967</v>
      </c>
      <c r="I1105" s="114">
        <v>2</v>
      </c>
      <c r="J1105" s="131" t="s">
        <v>65</v>
      </c>
      <c r="K1105" t="str">
        <f t="shared" si="136"/>
        <v>C426012</v>
      </c>
      <c r="L1105" s="114">
        <f t="shared" si="142"/>
        <v>1425</v>
      </c>
    </row>
    <row r="1106" spans="1:12">
      <c r="A1106" s="113" t="str">
        <f t="shared" si="141"/>
        <v>01</v>
      </c>
      <c r="B1106" t="str">
        <f t="shared" si="141"/>
        <v>1級地</v>
      </c>
      <c r="C1106" s="119">
        <f t="shared" si="141"/>
        <v>11.6</v>
      </c>
      <c r="D1106" s="144" t="s">
        <v>1593</v>
      </c>
      <c r="E1106" s="133" t="s">
        <v>1594</v>
      </c>
      <c r="F1106">
        <v>733</v>
      </c>
      <c r="G1106" s="114">
        <f t="shared" si="140"/>
        <v>8502</v>
      </c>
      <c r="H1106" s="114" t="s">
        <v>967</v>
      </c>
      <c r="I1106" s="114">
        <v>2</v>
      </c>
      <c r="J1106" s="131" t="s">
        <v>65</v>
      </c>
      <c r="K1106" t="str">
        <f t="shared" si="136"/>
        <v>C427012</v>
      </c>
      <c r="L1106" s="114">
        <f t="shared" si="142"/>
        <v>1425</v>
      </c>
    </row>
    <row r="1107" spans="1:12">
      <c r="A1107" s="113" t="str">
        <f t="shared" si="141"/>
        <v>01</v>
      </c>
      <c r="B1107" t="str">
        <f t="shared" si="141"/>
        <v>1級地</v>
      </c>
      <c r="C1107" s="119">
        <f t="shared" si="141"/>
        <v>11.6</v>
      </c>
      <c r="D1107" s="144" t="s">
        <v>1595</v>
      </c>
      <c r="E1107" s="133" t="s">
        <v>1596</v>
      </c>
      <c r="F1107">
        <v>513</v>
      </c>
      <c r="G1107" s="114">
        <f t="shared" si="140"/>
        <v>5950</v>
      </c>
      <c r="H1107" s="114" t="s">
        <v>967</v>
      </c>
      <c r="I1107" s="114">
        <v>2</v>
      </c>
      <c r="J1107" s="131" t="s">
        <v>65</v>
      </c>
      <c r="K1107" t="str">
        <f t="shared" si="136"/>
        <v>C428012</v>
      </c>
      <c r="L1107" s="114">
        <f t="shared" si="142"/>
        <v>1425</v>
      </c>
    </row>
    <row r="1108" spans="1:12">
      <c r="A1108" s="113" t="str">
        <f t="shared" ref="A1108:C1123" si="143">A1107</f>
        <v>01</v>
      </c>
      <c r="B1108" t="str">
        <f t="shared" si="143"/>
        <v>1級地</v>
      </c>
      <c r="C1108" s="119">
        <f t="shared" si="143"/>
        <v>11.6</v>
      </c>
      <c r="D1108" s="144" t="s">
        <v>1597</v>
      </c>
      <c r="E1108" s="133" t="s">
        <v>1598</v>
      </c>
      <c r="F1108">
        <v>367</v>
      </c>
      <c r="G1108" s="114">
        <f t="shared" si="140"/>
        <v>4257</v>
      </c>
      <c r="H1108" s="114" t="s">
        <v>967</v>
      </c>
      <c r="I1108" s="114">
        <v>2</v>
      </c>
      <c r="J1108" s="131" t="s">
        <v>65</v>
      </c>
      <c r="K1108" t="str">
        <f t="shared" si="136"/>
        <v>C429012</v>
      </c>
      <c r="L1108" s="114">
        <f t="shared" si="142"/>
        <v>1425</v>
      </c>
    </row>
    <row r="1109" spans="1:12">
      <c r="A1109" s="113" t="str">
        <f t="shared" si="143"/>
        <v>01</v>
      </c>
      <c r="B1109" t="str">
        <f t="shared" si="143"/>
        <v>1級地</v>
      </c>
      <c r="C1109" s="119">
        <f t="shared" si="143"/>
        <v>11.6</v>
      </c>
      <c r="D1109" s="144" t="s">
        <v>1599</v>
      </c>
      <c r="E1109" s="133" t="s">
        <v>1600</v>
      </c>
      <c r="F1109">
        <v>728</v>
      </c>
      <c r="G1109" s="114">
        <f t="shared" si="140"/>
        <v>8444</v>
      </c>
      <c r="H1109" s="114" t="s">
        <v>967</v>
      </c>
      <c r="I1109" s="114">
        <v>2</v>
      </c>
      <c r="J1109" s="131" t="s">
        <v>65</v>
      </c>
      <c r="K1109" t="str">
        <f t="shared" si="136"/>
        <v>C430012</v>
      </c>
      <c r="L1109" s="114">
        <f t="shared" si="142"/>
        <v>1425</v>
      </c>
    </row>
    <row r="1110" spans="1:12">
      <c r="A1110" s="113" t="str">
        <f t="shared" si="143"/>
        <v>01</v>
      </c>
      <c r="B1110" t="str">
        <f t="shared" si="143"/>
        <v>1級地</v>
      </c>
      <c r="C1110" s="119">
        <f t="shared" si="143"/>
        <v>11.6</v>
      </c>
      <c r="D1110" s="144" t="s">
        <v>1601</v>
      </c>
      <c r="E1110" s="133" t="s">
        <v>1602</v>
      </c>
      <c r="F1110">
        <v>508</v>
      </c>
      <c r="G1110" s="114">
        <f t="shared" si="140"/>
        <v>5892</v>
      </c>
      <c r="H1110" s="114" t="s">
        <v>967</v>
      </c>
      <c r="I1110" s="114">
        <v>2</v>
      </c>
      <c r="J1110" s="131" t="s">
        <v>65</v>
      </c>
      <c r="K1110" t="str">
        <f t="shared" si="136"/>
        <v>C431012</v>
      </c>
      <c r="L1110" s="114">
        <f t="shared" si="142"/>
        <v>1425</v>
      </c>
    </row>
    <row r="1111" spans="1:12">
      <c r="A1111" s="113" t="str">
        <f t="shared" si="143"/>
        <v>01</v>
      </c>
      <c r="B1111" t="str">
        <f t="shared" si="143"/>
        <v>1級地</v>
      </c>
      <c r="C1111" s="119">
        <f t="shared" si="143"/>
        <v>11.6</v>
      </c>
      <c r="D1111" s="144" t="s">
        <v>1603</v>
      </c>
      <c r="E1111" s="133" t="s">
        <v>1604</v>
      </c>
      <c r="F1111">
        <v>362</v>
      </c>
      <c r="G1111" s="114">
        <f t="shared" si="140"/>
        <v>4199</v>
      </c>
      <c r="H1111" s="114" t="s">
        <v>967</v>
      </c>
      <c r="I1111" s="114">
        <v>2</v>
      </c>
      <c r="J1111" s="131" t="s">
        <v>65</v>
      </c>
      <c r="K1111" t="str">
        <f t="shared" si="136"/>
        <v>C432012</v>
      </c>
      <c r="L1111" s="114">
        <f t="shared" si="142"/>
        <v>1425</v>
      </c>
    </row>
    <row r="1112" spans="1:12">
      <c r="A1112" s="113" t="str">
        <f t="shared" si="143"/>
        <v>01</v>
      </c>
      <c r="B1112" t="str">
        <f t="shared" si="143"/>
        <v>1級地</v>
      </c>
      <c r="C1112" s="119">
        <f t="shared" si="143"/>
        <v>11.6</v>
      </c>
      <c r="D1112" s="144" t="s">
        <v>1605</v>
      </c>
      <c r="E1112" s="133" t="s">
        <v>1606</v>
      </c>
      <c r="F1112">
        <v>749</v>
      </c>
      <c r="G1112" s="114">
        <f t="shared" si="140"/>
        <v>8688</v>
      </c>
      <c r="H1112" s="114" t="s">
        <v>967</v>
      </c>
      <c r="I1112" s="114">
        <v>2</v>
      </c>
      <c r="J1112" s="131" t="s">
        <v>65</v>
      </c>
      <c r="K1112" t="str">
        <f t="shared" si="136"/>
        <v>C433012</v>
      </c>
      <c r="L1112" s="114">
        <f t="shared" si="142"/>
        <v>1425</v>
      </c>
    </row>
    <row r="1113" spans="1:12">
      <c r="A1113" s="113" t="str">
        <f t="shared" si="143"/>
        <v>01</v>
      </c>
      <c r="B1113" t="str">
        <f t="shared" si="143"/>
        <v>1級地</v>
      </c>
      <c r="C1113" s="119">
        <f t="shared" si="143"/>
        <v>11.6</v>
      </c>
      <c r="D1113" s="144" t="s">
        <v>1607</v>
      </c>
      <c r="E1113" s="133" t="s">
        <v>1608</v>
      </c>
      <c r="F1113">
        <v>524</v>
      </c>
      <c r="G1113" s="114">
        <f t="shared" si="140"/>
        <v>6078</v>
      </c>
      <c r="H1113" s="114" t="s">
        <v>967</v>
      </c>
      <c r="I1113" s="114">
        <v>2</v>
      </c>
      <c r="J1113" s="131" t="s">
        <v>65</v>
      </c>
      <c r="K1113" t="str">
        <f t="shared" si="136"/>
        <v>C434012</v>
      </c>
      <c r="L1113" s="114">
        <f t="shared" si="142"/>
        <v>1425</v>
      </c>
    </row>
    <row r="1114" spans="1:12">
      <c r="A1114" s="113" t="str">
        <f t="shared" si="143"/>
        <v>01</v>
      </c>
      <c r="B1114" t="str">
        <f t="shared" si="143"/>
        <v>1級地</v>
      </c>
      <c r="C1114" s="119">
        <f t="shared" si="143"/>
        <v>11.6</v>
      </c>
      <c r="D1114" s="144" t="s">
        <v>1609</v>
      </c>
      <c r="E1114" s="133" t="s">
        <v>1610</v>
      </c>
      <c r="F1114">
        <v>375</v>
      </c>
      <c r="G1114" s="114">
        <f t="shared" si="140"/>
        <v>4350</v>
      </c>
      <c r="H1114" s="114" t="s">
        <v>967</v>
      </c>
      <c r="I1114" s="114">
        <v>2</v>
      </c>
      <c r="J1114" s="131" t="s">
        <v>65</v>
      </c>
      <c r="K1114" t="str">
        <f t="shared" si="136"/>
        <v>C435012</v>
      </c>
      <c r="L1114" s="114">
        <f t="shared" si="142"/>
        <v>1425</v>
      </c>
    </row>
    <row r="1115" spans="1:12">
      <c r="A1115" s="113" t="str">
        <f t="shared" si="143"/>
        <v>01</v>
      </c>
      <c r="B1115" t="str">
        <f t="shared" si="143"/>
        <v>1級地</v>
      </c>
      <c r="C1115" s="119">
        <f t="shared" si="143"/>
        <v>11.6</v>
      </c>
      <c r="D1115" s="144" t="s">
        <v>1611</v>
      </c>
      <c r="E1115" s="133" t="s">
        <v>1612</v>
      </c>
      <c r="F1115">
        <v>744</v>
      </c>
      <c r="G1115" s="114">
        <f t="shared" si="140"/>
        <v>8630</v>
      </c>
      <c r="H1115" s="114" t="s">
        <v>967</v>
      </c>
      <c r="I1115" s="114">
        <v>2</v>
      </c>
      <c r="J1115" s="131" t="s">
        <v>65</v>
      </c>
      <c r="K1115" t="str">
        <f t="shared" si="136"/>
        <v>C436012</v>
      </c>
      <c r="L1115" s="114">
        <f t="shared" si="142"/>
        <v>1425</v>
      </c>
    </row>
    <row r="1116" spans="1:12">
      <c r="A1116" s="113" t="str">
        <f t="shared" si="143"/>
        <v>01</v>
      </c>
      <c r="B1116" t="str">
        <f t="shared" si="143"/>
        <v>1級地</v>
      </c>
      <c r="C1116" s="119">
        <f t="shared" si="143"/>
        <v>11.6</v>
      </c>
      <c r="D1116" s="144" t="s">
        <v>1613</v>
      </c>
      <c r="E1116" s="133" t="s">
        <v>1614</v>
      </c>
      <c r="F1116">
        <v>519</v>
      </c>
      <c r="G1116" s="114">
        <f t="shared" si="140"/>
        <v>6020</v>
      </c>
      <c r="H1116" s="114" t="s">
        <v>967</v>
      </c>
      <c r="I1116" s="114">
        <v>2</v>
      </c>
      <c r="J1116" s="131" t="s">
        <v>65</v>
      </c>
      <c r="K1116" t="str">
        <f t="shared" si="136"/>
        <v>C437012</v>
      </c>
      <c r="L1116" s="114">
        <f t="shared" si="142"/>
        <v>1425</v>
      </c>
    </row>
    <row r="1117" spans="1:12">
      <c r="A1117" s="113" t="str">
        <f t="shared" si="143"/>
        <v>01</v>
      </c>
      <c r="B1117" t="str">
        <f t="shared" si="143"/>
        <v>1級地</v>
      </c>
      <c r="C1117" s="119">
        <f t="shared" si="143"/>
        <v>11.6</v>
      </c>
      <c r="D1117" s="144" t="s">
        <v>1615</v>
      </c>
      <c r="E1117" s="133" t="s">
        <v>1616</v>
      </c>
      <c r="F1117">
        <v>370</v>
      </c>
      <c r="G1117" s="114">
        <f t="shared" si="140"/>
        <v>4292</v>
      </c>
      <c r="H1117" s="114" t="s">
        <v>967</v>
      </c>
      <c r="I1117" s="114">
        <v>2</v>
      </c>
      <c r="J1117" s="131" t="s">
        <v>65</v>
      </c>
      <c r="K1117" t="str">
        <f t="shared" si="136"/>
        <v>C438012</v>
      </c>
      <c r="L1117" s="114">
        <f t="shared" si="142"/>
        <v>1425</v>
      </c>
    </row>
    <row r="1118" spans="1:12">
      <c r="A1118" s="113" t="str">
        <f t="shared" si="143"/>
        <v>01</v>
      </c>
      <c r="B1118" t="str">
        <f t="shared" si="143"/>
        <v>1級地</v>
      </c>
      <c r="C1118" s="119">
        <f t="shared" si="143"/>
        <v>11.6</v>
      </c>
      <c r="D1118" s="144" t="s">
        <v>1617</v>
      </c>
      <c r="E1118" s="133" t="s">
        <v>1618</v>
      </c>
      <c r="F1118">
        <v>707</v>
      </c>
      <c r="G1118" s="114">
        <f t="shared" si="140"/>
        <v>8201</v>
      </c>
      <c r="H1118" s="114" t="s">
        <v>967</v>
      </c>
      <c r="I1118" s="114">
        <v>2</v>
      </c>
      <c r="J1118" s="131" t="s">
        <v>65</v>
      </c>
      <c r="K1118" t="str">
        <f t="shared" si="136"/>
        <v>C441012</v>
      </c>
      <c r="L1118" s="130">
        <f>L830</f>
        <v>1223</v>
      </c>
    </row>
    <row r="1119" spans="1:12">
      <c r="A1119" s="113" t="str">
        <f t="shared" si="143"/>
        <v>01</v>
      </c>
      <c r="B1119" t="str">
        <f t="shared" si="143"/>
        <v>1級地</v>
      </c>
      <c r="C1119" s="119">
        <f t="shared" si="143"/>
        <v>11.6</v>
      </c>
      <c r="D1119" s="144" t="s">
        <v>1619</v>
      </c>
      <c r="E1119" s="133" t="s">
        <v>1620</v>
      </c>
      <c r="F1119">
        <v>495</v>
      </c>
      <c r="G1119" s="114">
        <f t="shared" si="140"/>
        <v>5742</v>
      </c>
      <c r="H1119" s="114" t="s">
        <v>967</v>
      </c>
      <c r="I1119" s="114">
        <v>2</v>
      </c>
      <c r="J1119" s="131" t="s">
        <v>65</v>
      </c>
      <c r="K1119" t="str">
        <f t="shared" si="136"/>
        <v>C442012</v>
      </c>
      <c r="L1119" s="114">
        <f>L1118</f>
        <v>1223</v>
      </c>
    </row>
    <row r="1120" spans="1:12">
      <c r="A1120" s="113" t="str">
        <f t="shared" si="143"/>
        <v>01</v>
      </c>
      <c r="B1120" t="str">
        <f t="shared" si="143"/>
        <v>1級地</v>
      </c>
      <c r="C1120" s="119">
        <f t="shared" si="143"/>
        <v>11.6</v>
      </c>
      <c r="D1120" s="144" t="s">
        <v>1621</v>
      </c>
      <c r="E1120" s="133" t="s">
        <v>1622</v>
      </c>
      <c r="F1120">
        <v>354</v>
      </c>
      <c r="G1120" s="114">
        <f t="shared" si="140"/>
        <v>4106</v>
      </c>
      <c r="H1120" s="114" t="s">
        <v>967</v>
      </c>
      <c r="I1120" s="114">
        <v>2</v>
      </c>
      <c r="J1120" s="131" t="s">
        <v>65</v>
      </c>
      <c r="K1120" t="str">
        <f t="shared" si="136"/>
        <v>C443012</v>
      </c>
      <c r="L1120" s="114">
        <f t="shared" ref="L1120:L1135" si="144">L1119</f>
        <v>1223</v>
      </c>
    </row>
    <row r="1121" spans="1:12">
      <c r="A1121" s="113" t="str">
        <f t="shared" si="143"/>
        <v>01</v>
      </c>
      <c r="B1121" t="str">
        <f t="shared" si="143"/>
        <v>1級地</v>
      </c>
      <c r="C1121" s="119">
        <f t="shared" si="143"/>
        <v>11.6</v>
      </c>
      <c r="D1121" s="144" t="s">
        <v>1623</v>
      </c>
      <c r="E1121" s="133" t="s">
        <v>1624</v>
      </c>
      <c r="F1121">
        <v>702</v>
      </c>
      <c r="G1121" s="114">
        <f t="shared" si="140"/>
        <v>8143</v>
      </c>
      <c r="H1121" s="114" t="s">
        <v>967</v>
      </c>
      <c r="I1121" s="114">
        <v>2</v>
      </c>
      <c r="J1121" s="131" t="s">
        <v>65</v>
      </c>
      <c r="K1121" t="str">
        <f t="shared" si="136"/>
        <v>C444012</v>
      </c>
      <c r="L1121" s="114">
        <f t="shared" si="144"/>
        <v>1223</v>
      </c>
    </row>
    <row r="1122" spans="1:12">
      <c r="A1122" s="113" t="str">
        <f t="shared" si="143"/>
        <v>01</v>
      </c>
      <c r="B1122" t="str">
        <f t="shared" si="143"/>
        <v>1級地</v>
      </c>
      <c r="C1122" s="119">
        <f t="shared" si="143"/>
        <v>11.6</v>
      </c>
      <c r="D1122" s="144" t="s">
        <v>1625</v>
      </c>
      <c r="E1122" s="133" t="s">
        <v>1626</v>
      </c>
      <c r="F1122">
        <v>490</v>
      </c>
      <c r="G1122" s="114">
        <f t="shared" si="140"/>
        <v>5684</v>
      </c>
      <c r="H1122" s="114" t="s">
        <v>967</v>
      </c>
      <c r="I1122" s="114">
        <v>2</v>
      </c>
      <c r="J1122" s="131" t="s">
        <v>65</v>
      </c>
      <c r="K1122" t="str">
        <f t="shared" si="136"/>
        <v>C445012</v>
      </c>
      <c r="L1122" s="114">
        <f t="shared" si="144"/>
        <v>1223</v>
      </c>
    </row>
    <row r="1123" spans="1:12">
      <c r="A1123" s="113" t="str">
        <f t="shared" si="143"/>
        <v>01</v>
      </c>
      <c r="B1123" t="str">
        <f t="shared" si="143"/>
        <v>1級地</v>
      </c>
      <c r="C1123" s="119">
        <f t="shared" si="143"/>
        <v>11.6</v>
      </c>
      <c r="D1123" s="144" t="s">
        <v>1627</v>
      </c>
      <c r="E1123" s="133" t="s">
        <v>1628</v>
      </c>
      <c r="F1123">
        <v>349</v>
      </c>
      <c r="G1123" s="114">
        <f t="shared" si="140"/>
        <v>4048</v>
      </c>
      <c r="H1123" s="114" t="s">
        <v>967</v>
      </c>
      <c r="I1123" s="114">
        <v>2</v>
      </c>
      <c r="J1123" s="131" t="s">
        <v>65</v>
      </c>
      <c r="K1123" t="str">
        <f t="shared" si="136"/>
        <v>C446012</v>
      </c>
      <c r="L1123" s="114">
        <f t="shared" si="144"/>
        <v>1223</v>
      </c>
    </row>
    <row r="1124" spans="1:12">
      <c r="A1124" s="113" t="str">
        <f t="shared" ref="A1124:C1139" si="145">A1123</f>
        <v>01</v>
      </c>
      <c r="B1124" t="str">
        <f t="shared" si="145"/>
        <v>1級地</v>
      </c>
      <c r="C1124" s="119">
        <f t="shared" si="145"/>
        <v>11.6</v>
      </c>
      <c r="D1124" s="144" t="s">
        <v>1629</v>
      </c>
      <c r="E1124" s="133" t="s">
        <v>1630</v>
      </c>
      <c r="F1124">
        <v>658</v>
      </c>
      <c r="G1124" s="114">
        <f t="shared" si="140"/>
        <v>7632</v>
      </c>
      <c r="H1124" s="114" t="s">
        <v>967</v>
      </c>
      <c r="I1124" s="114">
        <v>2</v>
      </c>
      <c r="J1124" s="131" t="s">
        <v>65</v>
      </c>
      <c r="K1124" t="str">
        <f t="shared" ref="K1124:K1187" si="146">D1124&amp;A1124&amp;I1124</f>
        <v>C447012</v>
      </c>
      <c r="L1124" s="114">
        <f t="shared" si="144"/>
        <v>1223</v>
      </c>
    </row>
    <row r="1125" spans="1:12">
      <c r="A1125" s="113" t="str">
        <f t="shared" si="145"/>
        <v>01</v>
      </c>
      <c r="B1125" t="str">
        <f t="shared" si="145"/>
        <v>1級地</v>
      </c>
      <c r="C1125" s="119">
        <f t="shared" si="145"/>
        <v>11.6</v>
      </c>
      <c r="D1125" s="144" t="s">
        <v>1631</v>
      </c>
      <c r="E1125" s="133" t="s">
        <v>1632</v>
      </c>
      <c r="F1125">
        <v>461</v>
      </c>
      <c r="G1125" s="114">
        <f t="shared" si="140"/>
        <v>5347</v>
      </c>
      <c r="H1125" s="114" t="s">
        <v>967</v>
      </c>
      <c r="I1125" s="114">
        <v>2</v>
      </c>
      <c r="J1125" s="131" t="s">
        <v>65</v>
      </c>
      <c r="K1125" t="str">
        <f t="shared" si="146"/>
        <v>C448012</v>
      </c>
      <c r="L1125" s="114">
        <f t="shared" si="144"/>
        <v>1223</v>
      </c>
    </row>
    <row r="1126" spans="1:12">
      <c r="A1126" s="113" t="str">
        <f t="shared" si="145"/>
        <v>01</v>
      </c>
      <c r="B1126" t="str">
        <f t="shared" si="145"/>
        <v>1級地</v>
      </c>
      <c r="C1126" s="119">
        <f t="shared" si="145"/>
        <v>11.6</v>
      </c>
      <c r="D1126" s="144" t="s">
        <v>1633</v>
      </c>
      <c r="E1126" s="133" t="s">
        <v>1634</v>
      </c>
      <c r="F1126">
        <v>329</v>
      </c>
      <c r="G1126" s="114">
        <f t="shared" si="140"/>
        <v>3816</v>
      </c>
      <c r="H1126" s="114" t="s">
        <v>967</v>
      </c>
      <c r="I1126" s="114">
        <v>2</v>
      </c>
      <c r="J1126" s="131" t="s">
        <v>65</v>
      </c>
      <c r="K1126" t="str">
        <f t="shared" si="146"/>
        <v>C449012</v>
      </c>
      <c r="L1126" s="114">
        <f t="shared" si="144"/>
        <v>1223</v>
      </c>
    </row>
    <row r="1127" spans="1:12">
      <c r="A1127" s="113" t="str">
        <f t="shared" si="145"/>
        <v>01</v>
      </c>
      <c r="B1127" t="str">
        <f t="shared" si="145"/>
        <v>1級地</v>
      </c>
      <c r="C1127" s="119">
        <f t="shared" si="145"/>
        <v>11.6</v>
      </c>
      <c r="D1127" s="144" t="s">
        <v>1635</v>
      </c>
      <c r="E1127" s="133" t="s">
        <v>1636</v>
      </c>
      <c r="F1127">
        <v>653</v>
      </c>
      <c r="G1127" s="114">
        <f t="shared" si="140"/>
        <v>7574</v>
      </c>
      <c r="H1127" s="114" t="s">
        <v>967</v>
      </c>
      <c r="I1127" s="114">
        <v>2</v>
      </c>
      <c r="J1127" s="131" t="s">
        <v>65</v>
      </c>
      <c r="K1127" t="str">
        <f t="shared" si="146"/>
        <v>C450012</v>
      </c>
      <c r="L1127" s="114">
        <f t="shared" si="144"/>
        <v>1223</v>
      </c>
    </row>
    <row r="1128" spans="1:12">
      <c r="A1128" s="113" t="str">
        <f t="shared" si="145"/>
        <v>01</v>
      </c>
      <c r="B1128" t="str">
        <f t="shared" si="145"/>
        <v>1級地</v>
      </c>
      <c r="C1128" s="119">
        <f t="shared" si="145"/>
        <v>11.6</v>
      </c>
      <c r="D1128" s="144" t="s">
        <v>1637</v>
      </c>
      <c r="E1128" s="133" t="s">
        <v>1638</v>
      </c>
      <c r="F1128">
        <v>456</v>
      </c>
      <c r="G1128" s="114">
        <f t="shared" si="140"/>
        <v>5289</v>
      </c>
      <c r="H1128" s="114" t="s">
        <v>967</v>
      </c>
      <c r="I1128" s="114">
        <v>2</v>
      </c>
      <c r="J1128" s="131" t="s">
        <v>65</v>
      </c>
      <c r="K1128" t="str">
        <f t="shared" si="146"/>
        <v>C451012</v>
      </c>
      <c r="L1128" s="114">
        <f t="shared" si="144"/>
        <v>1223</v>
      </c>
    </row>
    <row r="1129" spans="1:12">
      <c r="A1129" s="113" t="str">
        <f t="shared" si="145"/>
        <v>01</v>
      </c>
      <c r="B1129" t="str">
        <f t="shared" si="145"/>
        <v>1級地</v>
      </c>
      <c r="C1129" s="119">
        <f t="shared" si="145"/>
        <v>11.6</v>
      </c>
      <c r="D1129" s="144" t="s">
        <v>1639</v>
      </c>
      <c r="E1129" s="133" t="s">
        <v>1640</v>
      </c>
      <c r="F1129">
        <v>324</v>
      </c>
      <c r="G1129" s="114">
        <f t="shared" si="140"/>
        <v>3758</v>
      </c>
      <c r="H1129" s="114" t="s">
        <v>967</v>
      </c>
      <c r="I1129" s="114">
        <v>2</v>
      </c>
      <c r="J1129" s="131" t="s">
        <v>65</v>
      </c>
      <c r="K1129" t="str">
        <f t="shared" si="146"/>
        <v>C452012</v>
      </c>
      <c r="L1129" s="114">
        <f t="shared" si="144"/>
        <v>1223</v>
      </c>
    </row>
    <row r="1130" spans="1:12">
      <c r="A1130" s="113" t="str">
        <f t="shared" si="145"/>
        <v>01</v>
      </c>
      <c r="B1130" t="str">
        <f t="shared" si="145"/>
        <v>1級地</v>
      </c>
      <c r="C1130" s="119">
        <f t="shared" si="145"/>
        <v>11.6</v>
      </c>
      <c r="D1130" s="144" t="s">
        <v>1641</v>
      </c>
      <c r="E1130" s="133" t="s">
        <v>1642</v>
      </c>
      <c r="F1130">
        <v>672</v>
      </c>
      <c r="G1130" s="114">
        <f t="shared" si="140"/>
        <v>7795</v>
      </c>
      <c r="H1130" s="114" t="s">
        <v>967</v>
      </c>
      <c r="I1130" s="114">
        <v>2</v>
      </c>
      <c r="J1130" s="131" t="s">
        <v>65</v>
      </c>
      <c r="K1130" t="str">
        <f t="shared" si="146"/>
        <v>C453012</v>
      </c>
      <c r="L1130" s="114">
        <f t="shared" si="144"/>
        <v>1223</v>
      </c>
    </row>
    <row r="1131" spans="1:12">
      <c r="A1131" s="113" t="str">
        <f t="shared" si="145"/>
        <v>01</v>
      </c>
      <c r="B1131" t="str">
        <f t="shared" si="145"/>
        <v>1級地</v>
      </c>
      <c r="C1131" s="119">
        <f t="shared" si="145"/>
        <v>11.6</v>
      </c>
      <c r="D1131" s="144" t="s">
        <v>1643</v>
      </c>
      <c r="E1131" s="133" t="s">
        <v>1644</v>
      </c>
      <c r="F1131">
        <v>470</v>
      </c>
      <c r="G1131" s="114">
        <f t="shared" si="140"/>
        <v>5452</v>
      </c>
      <c r="H1131" s="114" t="s">
        <v>967</v>
      </c>
      <c r="I1131" s="114">
        <v>2</v>
      </c>
      <c r="J1131" s="131" t="s">
        <v>65</v>
      </c>
      <c r="K1131" t="str">
        <f t="shared" si="146"/>
        <v>C454012</v>
      </c>
      <c r="L1131" s="114">
        <f t="shared" si="144"/>
        <v>1223</v>
      </c>
    </row>
    <row r="1132" spans="1:12">
      <c r="A1132" s="113" t="str">
        <f t="shared" si="145"/>
        <v>01</v>
      </c>
      <c r="B1132" t="str">
        <f t="shared" si="145"/>
        <v>1級地</v>
      </c>
      <c r="C1132" s="119">
        <f t="shared" si="145"/>
        <v>11.6</v>
      </c>
      <c r="D1132" s="144" t="s">
        <v>1645</v>
      </c>
      <c r="E1132" s="133" t="s">
        <v>1646</v>
      </c>
      <c r="F1132">
        <v>336</v>
      </c>
      <c r="G1132" s="114">
        <f t="shared" si="140"/>
        <v>3897</v>
      </c>
      <c r="H1132" s="114" t="s">
        <v>967</v>
      </c>
      <c r="I1132" s="114">
        <v>2</v>
      </c>
      <c r="J1132" s="131" t="s">
        <v>65</v>
      </c>
      <c r="K1132" t="str">
        <f t="shared" si="146"/>
        <v>C455012</v>
      </c>
      <c r="L1132" s="114">
        <f t="shared" si="144"/>
        <v>1223</v>
      </c>
    </row>
    <row r="1133" spans="1:12">
      <c r="A1133" s="113" t="str">
        <f t="shared" si="145"/>
        <v>01</v>
      </c>
      <c r="B1133" t="str">
        <f t="shared" si="145"/>
        <v>1級地</v>
      </c>
      <c r="C1133" s="119">
        <f t="shared" si="145"/>
        <v>11.6</v>
      </c>
      <c r="D1133" s="144" t="s">
        <v>1647</v>
      </c>
      <c r="E1133" s="133" t="s">
        <v>1648</v>
      </c>
      <c r="F1133">
        <v>667</v>
      </c>
      <c r="G1133" s="114">
        <f t="shared" si="140"/>
        <v>7737</v>
      </c>
      <c r="H1133" s="114" t="s">
        <v>967</v>
      </c>
      <c r="I1133" s="114">
        <v>2</v>
      </c>
      <c r="J1133" s="131" t="s">
        <v>65</v>
      </c>
      <c r="K1133" t="str">
        <f t="shared" si="146"/>
        <v>C456012</v>
      </c>
      <c r="L1133" s="114">
        <f t="shared" si="144"/>
        <v>1223</v>
      </c>
    </row>
    <row r="1134" spans="1:12">
      <c r="A1134" s="113" t="str">
        <f t="shared" si="145"/>
        <v>01</v>
      </c>
      <c r="B1134" t="str">
        <f t="shared" si="145"/>
        <v>1級地</v>
      </c>
      <c r="C1134" s="119">
        <f t="shared" si="145"/>
        <v>11.6</v>
      </c>
      <c r="D1134" s="144" t="s">
        <v>1649</v>
      </c>
      <c r="E1134" s="133" t="s">
        <v>1650</v>
      </c>
      <c r="F1134">
        <v>465</v>
      </c>
      <c r="G1134" s="114">
        <f t="shared" si="140"/>
        <v>5394</v>
      </c>
      <c r="H1134" s="114" t="s">
        <v>967</v>
      </c>
      <c r="I1134" s="114">
        <v>2</v>
      </c>
      <c r="J1134" s="131" t="s">
        <v>65</v>
      </c>
      <c r="K1134" t="str">
        <f t="shared" si="146"/>
        <v>C457012</v>
      </c>
      <c r="L1134" s="114">
        <f t="shared" si="144"/>
        <v>1223</v>
      </c>
    </row>
    <row r="1135" spans="1:12">
      <c r="A1135" s="113" t="str">
        <f t="shared" si="145"/>
        <v>01</v>
      </c>
      <c r="B1135" t="str">
        <f t="shared" si="145"/>
        <v>1級地</v>
      </c>
      <c r="C1135" s="119">
        <f t="shared" si="145"/>
        <v>11.6</v>
      </c>
      <c r="D1135" s="144" t="s">
        <v>1651</v>
      </c>
      <c r="E1135" s="133" t="s">
        <v>1652</v>
      </c>
      <c r="F1135">
        <v>331</v>
      </c>
      <c r="G1135" s="114">
        <f t="shared" si="140"/>
        <v>3839</v>
      </c>
      <c r="H1135" s="114" t="s">
        <v>967</v>
      </c>
      <c r="I1135" s="114">
        <v>2</v>
      </c>
      <c r="J1135" s="131" t="s">
        <v>65</v>
      </c>
      <c r="K1135" t="str">
        <f t="shared" si="146"/>
        <v>C458012</v>
      </c>
      <c r="L1135" s="114">
        <f t="shared" si="144"/>
        <v>1223</v>
      </c>
    </row>
    <row r="1136" spans="1:12">
      <c r="A1136" s="113" t="str">
        <f t="shared" si="145"/>
        <v>01</v>
      </c>
      <c r="B1136" t="str">
        <f t="shared" si="145"/>
        <v>1級地</v>
      </c>
      <c r="C1136" s="119">
        <f t="shared" si="145"/>
        <v>11.6</v>
      </c>
      <c r="D1136" s="144" t="s">
        <v>1653</v>
      </c>
      <c r="E1136" s="133" t="s">
        <v>1654</v>
      </c>
      <c r="F1136">
        <v>620</v>
      </c>
      <c r="G1136" s="114">
        <f t="shared" si="140"/>
        <v>7192</v>
      </c>
      <c r="H1136" s="114" t="s">
        <v>967</v>
      </c>
      <c r="I1136" s="114">
        <v>2</v>
      </c>
      <c r="J1136" s="131" t="s">
        <v>65</v>
      </c>
      <c r="K1136" t="str">
        <f t="shared" si="146"/>
        <v>C461012</v>
      </c>
      <c r="L1136" s="130">
        <f>L848</f>
        <v>1031</v>
      </c>
    </row>
    <row r="1137" spans="1:12">
      <c r="A1137" s="113" t="str">
        <f t="shared" si="145"/>
        <v>01</v>
      </c>
      <c r="B1137" t="str">
        <f t="shared" si="145"/>
        <v>1級地</v>
      </c>
      <c r="C1137" s="119">
        <f t="shared" si="145"/>
        <v>11.6</v>
      </c>
      <c r="D1137" s="144" t="s">
        <v>1655</v>
      </c>
      <c r="E1137" s="133" t="s">
        <v>1656</v>
      </c>
      <c r="F1137">
        <v>434</v>
      </c>
      <c r="G1137" s="114">
        <f t="shared" si="140"/>
        <v>5034</v>
      </c>
      <c r="H1137" s="114" t="s">
        <v>967</v>
      </c>
      <c r="I1137" s="114">
        <v>2</v>
      </c>
      <c r="J1137" s="131" t="s">
        <v>65</v>
      </c>
      <c r="K1137" t="str">
        <f t="shared" si="146"/>
        <v>C462012</v>
      </c>
      <c r="L1137" s="114">
        <f>L1136</f>
        <v>1031</v>
      </c>
    </row>
    <row r="1138" spans="1:12">
      <c r="A1138" s="113" t="str">
        <f t="shared" si="145"/>
        <v>01</v>
      </c>
      <c r="B1138" t="str">
        <f t="shared" si="145"/>
        <v>1級地</v>
      </c>
      <c r="C1138" s="119">
        <f t="shared" si="145"/>
        <v>11.6</v>
      </c>
      <c r="D1138" s="144" t="s">
        <v>1657</v>
      </c>
      <c r="E1138" s="133" t="s">
        <v>1658</v>
      </c>
      <c r="F1138">
        <v>310</v>
      </c>
      <c r="G1138" s="114">
        <f t="shared" si="140"/>
        <v>3596</v>
      </c>
      <c r="H1138" s="114" t="s">
        <v>967</v>
      </c>
      <c r="I1138" s="114">
        <v>2</v>
      </c>
      <c r="J1138" s="131" t="s">
        <v>65</v>
      </c>
      <c r="K1138" t="str">
        <f t="shared" si="146"/>
        <v>C463012</v>
      </c>
      <c r="L1138" s="114">
        <f t="shared" ref="L1138:L1153" si="147">L1137</f>
        <v>1031</v>
      </c>
    </row>
    <row r="1139" spans="1:12">
      <c r="A1139" s="113" t="str">
        <f t="shared" si="145"/>
        <v>01</v>
      </c>
      <c r="B1139" t="str">
        <f t="shared" si="145"/>
        <v>1級地</v>
      </c>
      <c r="C1139" s="119">
        <f t="shared" si="145"/>
        <v>11.6</v>
      </c>
      <c r="D1139" s="144" t="s">
        <v>1659</v>
      </c>
      <c r="E1139" s="133" t="s">
        <v>1660</v>
      </c>
      <c r="F1139">
        <v>615</v>
      </c>
      <c r="G1139" s="114">
        <f t="shared" si="140"/>
        <v>7134</v>
      </c>
      <c r="H1139" s="114" t="s">
        <v>967</v>
      </c>
      <c r="I1139" s="114">
        <v>2</v>
      </c>
      <c r="J1139" s="131" t="s">
        <v>65</v>
      </c>
      <c r="K1139" t="str">
        <f t="shared" si="146"/>
        <v>C464012</v>
      </c>
      <c r="L1139" s="114">
        <f t="shared" si="147"/>
        <v>1031</v>
      </c>
    </row>
    <row r="1140" spans="1:12">
      <c r="A1140" s="113" t="str">
        <f t="shared" ref="A1140:C1155" si="148">A1139</f>
        <v>01</v>
      </c>
      <c r="B1140" t="str">
        <f t="shared" si="148"/>
        <v>1級地</v>
      </c>
      <c r="C1140" s="119">
        <f t="shared" si="148"/>
        <v>11.6</v>
      </c>
      <c r="D1140" s="144" t="s">
        <v>1661</v>
      </c>
      <c r="E1140" s="133" t="s">
        <v>1662</v>
      </c>
      <c r="F1140">
        <v>429</v>
      </c>
      <c r="G1140" s="114">
        <f t="shared" si="140"/>
        <v>4976</v>
      </c>
      <c r="H1140" s="114" t="s">
        <v>967</v>
      </c>
      <c r="I1140" s="114">
        <v>2</v>
      </c>
      <c r="J1140" s="131" t="s">
        <v>65</v>
      </c>
      <c r="K1140" t="str">
        <f t="shared" si="146"/>
        <v>C465012</v>
      </c>
      <c r="L1140" s="114">
        <f t="shared" si="147"/>
        <v>1031</v>
      </c>
    </row>
    <row r="1141" spans="1:12">
      <c r="A1141" s="113" t="str">
        <f t="shared" si="148"/>
        <v>01</v>
      </c>
      <c r="B1141" t="str">
        <f t="shared" si="148"/>
        <v>1級地</v>
      </c>
      <c r="C1141" s="119">
        <f t="shared" si="148"/>
        <v>11.6</v>
      </c>
      <c r="D1141" s="144" t="s">
        <v>1663</v>
      </c>
      <c r="E1141" s="133" t="s">
        <v>1664</v>
      </c>
      <c r="F1141">
        <v>305</v>
      </c>
      <c r="G1141" s="114">
        <f t="shared" si="140"/>
        <v>3538</v>
      </c>
      <c r="H1141" s="114" t="s">
        <v>967</v>
      </c>
      <c r="I1141" s="114">
        <v>2</v>
      </c>
      <c r="J1141" s="131" t="s">
        <v>65</v>
      </c>
      <c r="K1141" t="str">
        <f t="shared" si="146"/>
        <v>C466012</v>
      </c>
      <c r="L1141" s="114">
        <f t="shared" si="147"/>
        <v>1031</v>
      </c>
    </row>
    <row r="1142" spans="1:12">
      <c r="A1142" s="113" t="str">
        <f t="shared" si="148"/>
        <v>01</v>
      </c>
      <c r="B1142" t="str">
        <f t="shared" si="148"/>
        <v>1級地</v>
      </c>
      <c r="C1142" s="119">
        <f t="shared" si="148"/>
        <v>11.6</v>
      </c>
      <c r="D1142" s="144" t="s">
        <v>1665</v>
      </c>
      <c r="E1142" s="133" t="s">
        <v>1666</v>
      </c>
      <c r="F1142">
        <v>577</v>
      </c>
      <c r="G1142" s="114">
        <f t="shared" si="140"/>
        <v>6693</v>
      </c>
      <c r="H1142" s="114" t="s">
        <v>967</v>
      </c>
      <c r="I1142" s="114">
        <v>2</v>
      </c>
      <c r="J1142" s="131" t="s">
        <v>65</v>
      </c>
      <c r="K1142" t="str">
        <f t="shared" si="146"/>
        <v>C467012</v>
      </c>
      <c r="L1142" s="114">
        <f t="shared" si="147"/>
        <v>1031</v>
      </c>
    </row>
    <row r="1143" spans="1:12">
      <c r="A1143" s="113" t="str">
        <f t="shared" si="148"/>
        <v>01</v>
      </c>
      <c r="B1143" t="str">
        <f t="shared" si="148"/>
        <v>1級地</v>
      </c>
      <c r="C1143" s="119">
        <f t="shared" si="148"/>
        <v>11.6</v>
      </c>
      <c r="D1143" s="144" t="s">
        <v>1667</v>
      </c>
      <c r="E1143" s="133" t="s">
        <v>1668</v>
      </c>
      <c r="F1143">
        <v>404</v>
      </c>
      <c r="G1143" s="114">
        <f t="shared" si="140"/>
        <v>4686</v>
      </c>
      <c r="H1143" s="114" t="s">
        <v>967</v>
      </c>
      <c r="I1143" s="114">
        <v>2</v>
      </c>
      <c r="J1143" s="131" t="s">
        <v>65</v>
      </c>
      <c r="K1143" t="str">
        <f t="shared" si="146"/>
        <v>C468012</v>
      </c>
      <c r="L1143" s="114">
        <f t="shared" si="147"/>
        <v>1031</v>
      </c>
    </row>
    <row r="1144" spans="1:12">
      <c r="A1144" s="113" t="str">
        <f t="shared" si="148"/>
        <v>01</v>
      </c>
      <c r="B1144" t="str">
        <f t="shared" si="148"/>
        <v>1級地</v>
      </c>
      <c r="C1144" s="119">
        <f t="shared" si="148"/>
        <v>11.6</v>
      </c>
      <c r="D1144" s="144" t="s">
        <v>1669</v>
      </c>
      <c r="E1144" s="133" t="s">
        <v>1670</v>
      </c>
      <c r="F1144">
        <v>289</v>
      </c>
      <c r="G1144" s="114">
        <f t="shared" si="140"/>
        <v>3352</v>
      </c>
      <c r="H1144" s="114" t="s">
        <v>967</v>
      </c>
      <c r="I1144" s="114">
        <v>2</v>
      </c>
      <c r="J1144" s="131" t="s">
        <v>65</v>
      </c>
      <c r="K1144" t="str">
        <f t="shared" si="146"/>
        <v>C469012</v>
      </c>
      <c r="L1144" s="114">
        <f t="shared" si="147"/>
        <v>1031</v>
      </c>
    </row>
    <row r="1145" spans="1:12">
      <c r="A1145" s="113" t="str">
        <f t="shared" si="148"/>
        <v>01</v>
      </c>
      <c r="B1145" t="str">
        <f t="shared" si="148"/>
        <v>1級地</v>
      </c>
      <c r="C1145" s="119">
        <f t="shared" si="148"/>
        <v>11.6</v>
      </c>
      <c r="D1145" s="144" t="s">
        <v>1671</v>
      </c>
      <c r="E1145" s="133" t="s">
        <v>1672</v>
      </c>
      <c r="F1145">
        <v>572</v>
      </c>
      <c r="G1145" s="114">
        <f t="shared" si="140"/>
        <v>6635</v>
      </c>
      <c r="H1145" s="114" t="s">
        <v>967</v>
      </c>
      <c r="I1145" s="114">
        <v>2</v>
      </c>
      <c r="J1145" s="131" t="s">
        <v>65</v>
      </c>
      <c r="K1145" t="str">
        <f t="shared" si="146"/>
        <v>C470012</v>
      </c>
      <c r="L1145" s="114">
        <f t="shared" si="147"/>
        <v>1031</v>
      </c>
    </row>
    <row r="1146" spans="1:12">
      <c r="A1146" s="113" t="str">
        <f t="shared" si="148"/>
        <v>01</v>
      </c>
      <c r="B1146" t="str">
        <f t="shared" si="148"/>
        <v>1級地</v>
      </c>
      <c r="C1146" s="119">
        <f t="shared" si="148"/>
        <v>11.6</v>
      </c>
      <c r="D1146" s="144" t="s">
        <v>1673</v>
      </c>
      <c r="E1146" s="133" t="s">
        <v>1674</v>
      </c>
      <c r="F1146">
        <v>399</v>
      </c>
      <c r="G1146" s="114">
        <f t="shared" si="140"/>
        <v>4628</v>
      </c>
      <c r="H1146" s="114" t="s">
        <v>967</v>
      </c>
      <c r="I1146" s="114">
        <v>2</v>
      </c>
      <c r="J1146" s="131" t="s">
        <v>65</v>
      </c>
      <c r="K1146" t="str">
        <f t="shared" si="146"/>
        <v>C471012</v>
      </c>
      <c r="L1146" s="114">
        <f t="shared" si="147"/>
        <v>1031</v>
      </c>
    </row>
    <row r="1147" spans="1:12">
      <c r="A1147" s="113" t="str">
        <f t="shared" si="148"/>
        <v>01</v>
      </c>
      <c r="B1147" t="str">
        <f t="shared" si="148"/>
        <v>1級地</v>
      </c>
      <c r="C1147" s="119">
        <f t="shared" si="148"/>
        <v>11.6</v>
      </c>
      <c r="D1147" s="144" t="s">
        <v>1675</v>
      </c>
      <c r="E1147" s="133" t="s">
        <v>1676</v>
      </c>
      <c r="F1147">
        <v>284</v>
      </c>
      <c r="G1147" s="114">
        <f t="shared" si="140"/>
        <v>3294</v>
      </c>
      <c r="H1147" s="114" t="s">
        <v>967</v>
      </c>
      <c r="I1147" s="114">
        <v>2</v>
      </c>
      <c r="J1147" s="131" t="s">
        <v>65</v>
      </c>
      <c r="K1147" t="str">
        <f t="shared" si="146"/>
        <v>C472012</v>
      </c>
      <c r="L1147" s="114">
        <f t="shared" si="147"/>
        <v>1031</v>
      </c>
    </row>
    <row r="1148" spans="1:12">
      <c r="A1148" s="113" t="str">
        <f t="shared" si="148"/>
        <v>01</v>
      </c>
      <c r="B1148" t="str">
        <f t="shared" si="148"/>
        <v>1級地</v>
      </c>
      <c r="C1148" s="119">
        <f t="shared" si="148"/>
        <v>11.6</v>
      </c>
      <c r="D1148" s="144" t="s">
        <v>1677</v>
      </c>
      <c r="E1148" s="133" t="s">
        <v>1678</v>
      </c>
      <c r="F1148">
        <v>589</v>
      </c>
      <c r="G1148" s="114">
        <f t="shared" si="140"/>
        <v>6832</v>
      </c>
      <c r="H1148" s="114" t="s">
        <v>967</v>
      </c>
      <c r="I1148" s="114">
        <v>2</v>
      </c>
      <c r="J1148" s="131" t="s">
        <v>65</v>
      </c>
      <c r="K1148" t="str">
        <f t="shared" si="146"/>
        <v>C473012</v>
      </c>
      <c r="L1148" s="114">
        <f t="shared" si="147"/>
        <v>1031</v>
      </c>
    </row>
    <row r="1149" spans="1:12">
      <c r="A1149" s="113" t="str">
        <f t="shared" si="148"/>
        <v>01</v>
      </c>
      <c r="B1149" t="str">
        <f t="shared" si="148"/>
        <v>1級地</v>
      </c>
      <c r="C1149" s="119">
        <f t="shared" si="148"/>
        <v>11.6</v>
      </c>
      <c r="D1149" s="144" t="s">
        <v>1679</v>
      </c>
      <c r="E1149" s="133" t="s">
        <v>1680</v>
      </c>
      <c r="F1149">
        <v>412</v>
      </c>
      <c r="G1149" s="114">
        <f t="shared" si="140"/>
        <v>4779</v>
      </c>
      <c r="H1149" s="114" t="s">
        <v>967</v>
      </c>
      <c r="I1149" s="114">
        <v>2</v>
      </c>
      <c r="J1149" s="131" t="s">
        <v>65</v>
      </c>
      <c r="K1149" t="str">
        <f t="shared" si="146"/>
        <v>C474012</v>
      </c>
      <c r="L1149" s="114">
        <f t="shared" si="147"/>
        <v>1031</v>
      </c>
    </row>
    <row r="1150" spans="1:12">
      <c r="A1150" s="113" t="str">
        <f t="shared" si="148"/>
        <v>01</v>
      </c>
      <c r="B1150" t="str">
        <f t="shared" si="148"/>
        <v>1級地</v>
      </c>
      <c r="C1150" s="119">
        <f t="shared" si="148"/>
        <v>11.6</v>
      </c>
      <c r="D1150" s="144" t="s">
        <v>1681</v>
      </c>
      <c r="E1150" s="133" t="s">
        <v>1682</v>
      </c>
      <c r="F1150">
        <v>295</v>
      </c>
      <c r="G1150" s="114">
        <f t="shared" si="140"/>
        <v>3422</v>
      </c>
      <c r="H1150" s="114" t="s">
        <v>967</v>
      </c>
      <c r="I1150" s="114">
        <v>2</v>
      </c>
      <c r="J1150" s="131" t="s">
        <v>65</v>
      </c>
      <c r="K1150" t="str">
        <f t="shared" si="146"/>
        <v>C475012</v>
      </c>
      <c r="L1150" s="114">
        <f t="shared" si="147"/>
        <v>1031</v>
      </c>
    </row>
    <row r="1151" spans="1:12">
      <c r="A1151" s="113" t="str">
        <f t="shared" si="148"/>
        <v>01</v>
      </c>
      <c r="B1151" t="str">
        <f t="shared" si="148"/>
        <v>1級地</v>
      </c>
      <c r="C1151" s="119">
        <f t="shared" si="148"/>
        <v>11.6</v>
      </c>
      <c r="D1151" s="144" t="s">
        <v>1683</v>
      </c>
      <c r="E1151" s="133" t="s">
        <v>1684</v>
      </c>
      <c r="F1151">
        <v>584</v>
      </c>
      <c r="G1151" s="114">
        <f t="shared" si="140"/>
        <v>6774</v>
      </c>
      <c r="H1151" s="114" t="s">
        <v>967</v>
      </c>
      <c r="I1151" s="114">
        <v>2</v>
      </c>
      <c r="J1151" s="131" t="s">
        <v>65</v>
      </c>
      <c r="K1151" t="str">
        <f t="shared" si="146"/>
        <v>C476012</v>
      </c>
      <c r="L1151" s="114">
        <f t="shared" si="147"/>
        <v>1031</v>
      </c>
    </row>
    <row r="1152" spans="1:12">
      <c r="A1152" s="113" t="str">
        <f t="shared" si="148"/>
        <v>01</v>
      </c>
      <c r="B1152" t="str">
        <f t="shared" si="148"/>
        <v>1級地</v>
      </c>
      <c r="C1152" s="119">
        <f t="shared" si="148"/>
        <v>11.6</v>
      </c>
      <c r="D1152" s="144" t="s">
        <v>1685</v>
      </c>
      <c r="E1152" s="133" t="s">
        <v>1686</v>
      </c>
      <c r="F1152">
        <v>407</v>
      </c>
      <c r="G1152" s="114">
        <f t="shared" si="140"/>
        <v>4721</v>
      </c>
      <c r="H1152" s="114" t="s">
        <v>967</v>
      </c>
      <c r="I1152" s="114">
        <v>2</v>
      </c>
      <c r="J1152" s="131" t="s">
        <v>65</v>
      </c>
      <c r="K1152" t="str">
        <f t="shared" si="146"/>
        <v>C477012</v>
      </c>
      <c r="L1152" s="114">
        <f t="shared" si="147"/>
        <v>1031</v>
      </c>
    </row>
    <row r="1153" spans="1:12">
      <c r="A1153" s="113" t="str">
        <f t="shared" si="148"/>
        <v>01</v>
      </c>
      <c r="B1153" t="str">
        <f t="shared" si="148"/>
        <v>1級地</v>
      </c>
      <c r="C1153" s="119">
        <f t="shared" si="148"/>
        <v>11.6</v>
      </c>
      <c r="D1153" s="144" t="s">
        <v>1687</v>
      </c>
      <c r="E1153" s="133" t="s">
        <v>1688</v>
      </c>
      <c r="F1153">
        <v>290</v>
      </c>
      <c r="G1153" s="114">
        <f t="shared" si="140"/>
        <v>3364</v>
      </c>
      <c r="H1153" s="114" t="s">
        <v>967</v>
      </c>
      <c r="I1153" s="114">
        <v>2</v>
      </c>
      <c r="J1153" s="131" t="s">
        <v>65</v>
      </c>
      <c r="K1153" t="str">
        <f t="shared" si="146"/>
        <v>C478012</v>
      </c>
      <c r="L1153" s="114">
        <f t="shared" si="147"/>
        <v>1031</v>
      </c>
    </row>
    <row r="1154" spans="1:12">
      <c r="A1154" s="113" t="str">
        <f t="shared" si="148"/>
        <v>01</v>
      </c>
      <c r="B1154" t="str">
        <f t="shared" si="148"/>
        <v>1級地</v>
      </c>
      <c r="C1154" s="119">
        <f t="shared" si="148"/>
        <v>11.6</v>
      </c>
      <c r="D1154" s="144" t="s">
        <v>1689</v>
      </c>
      <c r="E1154" s="133" t="s">
        <v>1690</v>
      </c>
      <c r="F1154">
        <v>456</v>
      </c>
      <c r="G1154" s="114">
        <f t="shared" si="140"/>
        <v>5289</v>
      </c>
      <c r="H1154" s="114" t="s">
        <v>967</v>
      </c>
      <c r="I1154" s="114">
        <v>2</v>
      </c>
      <c r="J1154" s="131" t="s">
        <v>65</v>
      </c>
      <c r="K1154" t="str">
        <f t="shared" si="146"/>
        <v>C481012</v>
      </c>
      <c r="L1154" s="130">
        <f>L98</f>
        <v>803</v>
      </c>
    </row>
    <row r="1155" spans="1:12">
      <c r="A1155" s="113" t="str">
        <f t="shared" si="148"/>
        <v>01</v>
      </c>
      <c r="B1155" t="str">
        <f t="shared" si="148"/>
        <v>1級地</v>
      </c>
      <c r="C1155" s="119">
        <f t="shared" si="148"/>
        <v>11.6</v>
      </c>
      <c r="D1155" s="144" t="s">
        <v>1691</v>
      </c>
      <c r="E1155" s="133" t="s">
        <v>1692</v>
      </c>
      <c r="F1155">
        <v>319</v>
      </c>
      <c r="G1155" s="114">
        <f t="shared" ref="G1155:G1218" si="149">ROUNDDOWN(F1155*C1155,0)</f>
        <v>3700</v>
      </c>
      <c r="H1155" s="114" t="s">
        <v>967</v>
      </c>
      <c r="I1155" s="114">
        <v>2</v>
      </c>
      <c r="J1155" s="131" t="s">
        <v>65</v>
      </c>
      <c r="K1155" t="str">
        <f t="shared" si="146"/>
        <v>C482012</v>
      </c>
      <c r="L1155" s="114">
        <f>L1154</f>
        <v>803</v>
      </c>
    </row>
    <row r="1156" spans="1:12">
      <c r="A1156" s="113" t="str">
        <f t="shared" ref="A1156:C1171" si="150">A1155</f>
        <v>01</v>
      </c>
      <c r="B1156" t="str">
        <f t="shared" si="150"/>
        <v>1級地</v>
      </c>
      <c r="C1156" s="119">
        <f t="shared" si="150"/>
        <v>11.6</v>
      </c>
      <c r="D1156" s="144" t="s">
        <v>1693</v>
      </c>
      <c r="E1156" s="133" t="s">
        <v>1694</v>
      </c>
      <c r="F1156">
        <v>228</v>
      </c>
      <c r="G1156" s="114">
        <f t="shared" si="149"/>
        <v>2644</v>
      </c>
      <c r="H1156" s="114" t="s">
        <v>967</v>
      </c>
      <c r="I1156" s="114">
        <v>2</v>
      </c>
      <c r="J1156" s="131" t="s">
        <v>65</v>
      </c>
      <c r="K1156" t="str">
        <f t="shared" si="146"/>
        <v>C483012</v>
      </c>
      <c r="L1156" s="114">
        <f t="shared" ref="L1156:L1171" si="151">L1155</f>
        <v>803</v>
      </c>
    </row>
    <row r="1157" spans="1:12">
      <c r="A1157" s="113" t="str">
        <f t="shared" si="150"/>
        <v>01</v>
      </c>
      <c r="B1157" t="str">
        <f t="shared" si="150"/>
        <v>1級地</v>
      </c>
      <c r="C1157" s="119">
        <f t="shared" si="150"/>
        <v>11.6</v>
      </c>
      <c r="D1157" s="144" t="s">
        <v>1695</v>
      </c>
      <c r="E1157" s="133" t="s">
        <v>1696</v>
      </c>
      <c r="F1157">
        <v>451</v>
      </c>
      <c r="G1157" s="114">
        <f t="shared" si="149"/>
        <v>5231</v>
      </c>
      <c r="H1157" s="114" t="s">
        <v>967</v>
      </c>
      <c r="I1157" s="114">
        <v>2</v>
      </c>
      <c r="J1157" s="131" t="s">
        <v>65</v>
      </c>
      <c r="K1157" t="str">
        <f t="shared" si="146"/>
        <v>C484012</v>
      </c>
      <c r="L1157" s="114">
        <f t="shared" si="151"/>
        <v>803</v>
      </c>
    </row>
    <row r="1158" spans="1:12">
      <c r="A1158" s="113" t="str">
        <f t="shared" si="150"/>
        <v>01</v>
      </c>
      <c r="B1158" t="str">
        <f t="shared" si="150"/>
        <v>1級地</v>
      </c>
      <c r="C1158" s="119">
        <f t="shared" si="150"/>
        <v>11.6</v>
      </c>
      <c r="D1158" s="144" t="s">
        <v>1697</v>
      </c>
      <c r="E1158" s="133" t="s">
        <v>1698</v>
      </c>
      <c r="F1158">
        <v>314</v>
      </c>
      <c r="G1158" s="114">
        <f t="shared" si="149"/>
        <v>3642</v>
      </c>
      <c r="H1158" s="114" t="s">
        <v>967</v>
      </c>
      <c r="I1158" s="114">
        <v>2</v>
      </c>
      <c r="J1158" s="131" t="s">
        <v>65</v>
      </c>
      <c r="K1158" t="str">
        <f t="shared" si="146"/>
        <v>C485012</v>
      </c>
      <c r="L1158" s="114">
        <f t="shared" si="151"/>
        <v>803</v>
      </c>
    </row>
    <row r="1159" spans="1:12">
      <c r="A1159" s="113" t="str">
        <f t="shared" si="150"/>
        <v>01</v>
      </c>
      <c r="B1159" t="str">
        <f t="shared" si="150"/>
        <v>1級地</v>
      </c>
      <c r="C1159" s="119">
        <f t="shared" si="150"/>
        <v>11.6</v>
      </c>
      <c r="D1159" s="144" t="s">
        <v>1699</v>
      </c>
      <c r="E1159" s="133" t="s">
        <v>1700</v>
      </c>
      <c r="F1159">
        <v>223</v>
      </c>
      <c r="G1159" s="114">
        <f t="shared" si="149"/>
        <v>2586</v>
      </c>
      <c r="H1159" s="114" t="s">
        <v>967</v>
      </c>
      <c r="I1159" s="114">
        <v>2</v>
      </c>
      <c r="J1159" s="131" t="s">
        <v>65</v>
      </c>
      <c r="K1159" t="str">
        <f t="shared" si="146"/>
        <v>C486012</v>
      </c>
      <c r="L1159" s="114">
        <f t="shared" si="151"/>
        <v>803</v>
      </c>
    </row>
    <row r="1160" spans="1:12">
      <c r="A1160" s="113" t="str">
        <f t="shared" si="150"/>
        <v>01</v>
      </c>
      <c r="B1160" t="str">
        <f t="shared" si="150"/>
        <v>1級地</v>
      </c>
      <c r="C1160" s="119">
        <f t="shared" si="150"/>
        <v>11.6</v>
      </c>
      <c r="D1160" s="144" t="s">
        <v>1701</v>
      </c>
      <c r="E1160" s="133" t="s">
        <v>1702</v>
      </c>
      <c r="F1160">
        <v>424</v>
      </c>
      <c r="G1160" s="114">
        <f t="shared" si="149"/>
        <v>4918</v>
      </c>
      <c r="H1160" s="114" t="s">
        <v>967</v>
      </c>
      <c r="I1160" s="114">
        <v>2</v>
      </c>
      <c r="J1160" s="131" t="s">
        <v>65</v>
      </c>
      <c r="K1160" t="str">
        <f t="shared" si="146"/>
        <v>C487012</v>
      </c>
      <c r="L1160" s="114">
        <f t="shared" si="151"/>
        <v>803</v>
      </c>
    </row>
    <row r="1161" spans="1:12">
      <c r="A1161" s="113" t="str">
        <f t="shared" si="150"/>
        <v>01</v>
      </c>
      <c r="B1161" t="str">
        <f t="shared" si="150"/>
        <v>1級地</v>
      </c>
      <c r="C1161" s="119">
        <f t="shared" si="150"/>
        <v>11.6</v>
      </c>
      <c r="D1161" s="144" t="s">
        <v>1703</v>
      </c>
      <c r="E1161" s="133" t="s">
        <v>1704</v>
      </c>
      <c r="F1161">
        <v>297</v>
      </c>
      <c r="G1161" s="114">
        <f t="shared" si="149"/>
        <v>3445</v>
      </c>
      <c r="H1161" s="114" t="s">
        <v>967</v>
      </c>
      <c r="I1161" s="114">
        <v>2</v>
      </c>
      <c r="J1161" s="131" t="s">
        <v>65</v>
      </c>
      <c r="K1161" t="str">
        <f t="shared" si="146"/>
        <v>C488012</v>
      </c>
      <c r="L1161" s="114">
        <f t="shared" si="151"/>
        <v>803</v>
      </c>
    </row>
    <row r="1162" spans="1:12">
      <c r="A1162" s="113" t="str">
        <f t="shared" si="150"/>
        <v>01</v>
      </c>
      <c r="B1162" t="str">
        <f t="shared" si="150"/>
        <v>1級地</v>
      </c>
      <c r="C1162" s="119">
        <f t="shared" si="150"/>
        <v>11.6</v>
      </c>
      <c r="D1162" s="144" t="s">
        <v>1705</v>
      </c>
      <c r="E1162" s="133" t="s">
        <v>1706</v>
      </c>
      <c r="F1162">
        <v>212</v>
      </c>
      <c r="G1162" s="114">
        <f t="shared" si="149"/>
        <v>2459</v>
      </c>
      <c r="H1162" s="114" t="s">
        <v>967</v>
      </c>
      <c r="I1162" s="114">
        <v>2</v>
      </c>
      <c r="J1162" s="131" t="s">
        <v>65</v>
      </c>
      <c r="K1162" t="str">
        <f t="shared" si="146"/>
        <v>C489012</v>
      </c>
      <c r="L1162" s="114">
        <f t="shared" si="151"/>
        <v>803</v>
      </c>
    </row>
    <row r="1163" spans="1:12">
      <c r="A1163" s="113" t="str">
        <f t="shared" si="150"/>
        <v>01</v>
      </c>
      <c r="B1163" t="str">
        <f t="shared" si="150"/>
        <v>1級地</v>
      </c>
      <c r="C1163" s="119">
        <f t="shared" si="150"/>
        <v>11.6</v>
      </c>
      <c r="D1163" s="144" t="s">
        <v>1707</v>
      </c>
      <c r="E1163" s="133" t="s">
        <v>1708</v>
      </c>
      <c r="F1163">
        <v>419</v>
      </c>
      <c r="G1163" s="114">
        <f t="shared" si="149"/>
        <v>4860</v>
      </c>
      <c r="H1163" s="114" t="s">
        <v>967</v>
      </c>
      <c r="I1163" s="114">
        <v>2</v>
      </c>
      <c r="J1163" s="131" t="s">
        <v>65</v>
      </c>
      <c r="K1163" t="str">
        <f t="shared" si="146"/>
        <v>C490012</v>
      </c>
      <c r="L1163" s="114">
        <f t="shared" si="151"/>
        <v>803</v>
      </c>
    </row>
    <row r="1164" spans="1:12">
      <c r="A1164" s="113" t="str">
        <f t="shared" si="150"/>
        <v>01</v>
      </c>
      <c r="B1164" t="str">
        <f t="shared" si="150"/>
        <v>1級地</v>
      </c>
      <c r="C1164" s="119">
        <f t="shared" si="150"/>
        <v>11.6</v>
      </c>
      <c r="D1164" s="144" t="s">
        <v>1709</v>
      </c>
      <c r="E1164" s="133" t="s">
        <v>1710</v>
      </c>
      <c r="F1164">
        <v>292</v>
      </c>
      <c r="G1164" s="114">
        <f t="shared" si="149"/>
        <v>3387</v>
      </c>
      <c r="H1164" s="114" t="s">
        <v>967</v>
      </c>
      <c r="I1164" s="114">
        <v>2</v>
      </c>
      <c r="J1164" s="131" t="s">
        <v>65</v>
      </c>
      <c r="K1164" t="str">
        <f t="shared" si="146"/>
        <v>C491012</v>
      </c>
      <c r="L1164" s="114">
        <f t="shared" si="151"/>
        <v>803</v>
      </c>
    </row>
    <row r="1165" spans="1:12">
      <c r="A1165" s="113" t="str">
        <f t="shared" si="150"/>
        <v>01</v>
      </c>
      <c r="B1165" t="str">
        <f t="shared" si="150"/>
        <v>1級地</v>
      </c>
      <c r="C1165" s="119">
        <f t="shared" si="150"/>
        <v>11.6</v>
      </c>
      <c r="D1165" s="144" t="s">
        <v>1711</v>
      </c>
      <c r="E1165" s="133" t="s">
        <v>1712</v>
      </c>
      <c r="F1165">
        <v>207</v>
      </c>
      <c r="G1165" s="114">
        <f t="shared" si="149"/>
        <v>2401</v>
      </c>
      <c r="H1165" s="114" t="s">
        <v>967</v>
      </c>
      <c r="I1165" s="114">
        <v>2</v>
      </c>
      <c r="J1165" s="131" t="s">
        <v>65</v>
      </c>
      <c r="K1165" t="str">
        <f t="shared" si="146"/>
        <v>C492012</v>
      </c>
      <c r="L1165" s="114">
        <f t="shared" si="151"/>
        <v>803</v>
      </c>
    </row>
    <row r="1166" spans="1:12">
      <c r="A1166" s="113" t="str">
        <f t="shared" si="150"/>
        <v>01</v>
      </c>
      <c r="B1166" t="str">
        <f t="shared" si="150"/>
        <v>1級地</v>
      </c>
      <c r="C1166" s="119">
        <f t="shared" si="150"/>
        <v>11.6</v>
      </c>
      <c r="D1166" s="144" t="s">
        <v>1713</v>
      </c>
      <c r="E1166" s="133" t="s">
        <v>1714</v>
      </c>
      <c r="F1166">
        <v>433</v>
      </c>
      <c r="G1166" s="114">
        <f t="shared" si="149"/>
        <v>5022</v>
      </c>
      <c r="H1166" s="114" t="s">
        <v>967</v>
      </c>
      <c r="I1166" s="114">
        <v>2</v>
      </c>
      <c r="J1166" s="131" t="s">
        <v>65</v>
      </c>
      <c r="K1166" t="str">
        <f t="shared" si="146"/>
        <v>C493012</v>
      </c>
      <c r="L1166" s="114">
        <f t="shared" si="151"/>
        <v>803</v>
      </c>
    </row>
    <row r="1167" spans="1:12">
      <c r="A1167" s="113" t="str">
        <f t="shared" si="150"/>
        <v>01</v>
      </c>
      <c r="B1167" t="str">
        <f t="shared" si="150"/>
        <v>1級地</v>
      </c>
      <c r="C1167" s="119">
        <f t="shared" si="150"/>
        <v>11.6</v>
      </c>
      <c r="D1167" s="144" t="s">
        <v>1715</v>
      </c>
      <c r="E1167" s="133" t="s">
        <v>1716</v>
      </c>
      <c r="F1167">
        <v>303</v>
      </c>
      <c r="G1167" s="114">
        <f t="shared" si="149"/>
        <v>3514</v>
      </c>
      <c r="H1167" s="114" t="s">
        <v>967</v>
      </c>
      <c r="I1167" s="114">
        <v>2</v>
      </c>
      <c r="J1167" s="131" t="s">
        <v>65</v>
      </c>
      <c r="K1167" t="str">
        <f t="shared" si="146"/>
        <v>C494012</v>
      </c>
      <c r="L1167" s="114">
        <f t="shared" si="151"/>
        <v>803</v>
      </c>
    </row>
    <row r="1168" spans="1:12">
      <c r="A1168" s="113" t="str">
        <f t="shared" si="150"/>
        <v>01</v>
      </c>
      <c r="B1168" t="str">
        <f t="shared" si="150"/>
        <v>1級地</v>
      </c>
      <c r="C1168" s="119">
        <f t="shared" si="150"/>
        <v>11.6</v>
      </c>
      <c r="D1168" s="144" t="s">
        <v>1717</v>
      </c>
      <c r="E1168" s="133" t="s">
        <v>1718</v>
      </c>
      <c r="F1168">
        <v>217</v>
      </c>
      <c r="G1168" s="114">
        <f t="shared" si="149"/>
        <v>2517</v>
      </c>
      <c r="H1168" s="114" t="s">
        <v>967</v>
      </c>
      <c r="I1168" s="114">
        <v>2</v>
      </c>
      <c r="J1168" s="131" t="s">
        <v>65</v>
      </c>
      <c r="K1168" t="str">
        <f t="shared" si="146"/>
        <v>C495012</v>
      </c>
      <c r="L1168" s="114">
        <f t="shared" si="151"/>
        <v>803</v>
      </c>
    </row>
    <row r="1169" spans="1:12">
      <c r="A1169" s="113" t="str">
        <f t="shared" si="150"/>
        <v>01</v>
      </c>
      <c r="B1169" t="str">
        <f t="shared" si="150"/>
        <v>1級地</v>
      </c>
      <c r="C1169" s="119">
        <f t="shared" si="150"/>
        <v>11.6</v>
      </c>
      <c r="D1169" s="144" t="s">
        <v>1719</v>
      </c>
      <c r="E1169" s="133" t="s">
        <v>1720</v>
      </c>
      <c r="F1169">
        <v>428</v>
      </c>
      <c r="G1169" s="114">
        <f t="shared" si="149"/>
        <v>4964</v>
      </c>
      <c r="H1169" s="114" t="s">
        <v>967</v>
      </c>
      <c r="I1169" s="114">
        <v>2</v>
      </c>
      <c r="J1169" s="131" t="s">
        <v>65</v>
      </c>
      <c r="K1169" t="str">
        <f t="shared" si="146"/>
        <v>C496012</v>
      </c>
      <c r="L1169" s="114">
        <f t="shared" si="151"/>
        <v>803</v>
      </c>
    </row>
    <row r="1170" spans="1:12">
      <c r="A1170" s="113" t="str">
        <f t="shared" si="150"/>
        <v>01</v>
      </c>
      <c r="B1170" t="str">
        <f t="shared" si="150"/>
        <v>1級地</v>
      </c>
      <c r="C1170" s="119">
        <f t="shared" si="150"/>
        <v>11.6</v>
      </c>
      <c r="D1170" s="144" t="s">
        <v>1721</v>
      </c>
      <c r="E1170" s="133" t="s">
        <v>1722</v>
      </c>
      <c r="F1170">
        <v>298</v>
      </c>
      <c r="G1170" s="114">
        <f t="shared" si="149"/>
        <v>3456</v>
      </c>
      <c r="H1170" s="114" t="s">
        <v>967</v>
      </c>
      <c r="I1170" s="114">
        <v>2</v>
      </c>
      <c r="J1170" s="131" t="s">
        <v>65</v>
      </c>
      <c r="K1170" t="str">
        <f t="shared" si="146"/>
        <v>C497012</v>
      </c>
      <c r="L1170" s="114">
        <f t="shared" si="151"/>
        <v>803</v>
      </c>
    </row>
    <row r="1171" spans="1:12">
      <c r="A1171" s="113" t="str">
        <f t="shared" si="150"/>
        <v>01</v>
      </c>
      <c r="B1171" t="str">
        <f t="shared" si="150"/>
        <v>1級地</v>
      </c>
      <c r="C1171" s="119">
        <f t="shared" si="150"/>
        <v>11.6</v>
      </c>
      <c r="D1171" s="144" t="s">
        <v>1723</v>
      </c>
      <c r="E1171" s="133" t="s">
        <v>1724</v>
      </c>
      <c r="F1171">
        <v>212</v>
      </c>
      <c r="G1171" s="114">
        <f t="shared" si="149"/>
        <v>2459</v>
      </c>
      <c r="H1171" s="114" t="s">
        <v>967</v>
      </c>
      <c r="I1171" s="114">
        <v>2</v>
      </c>
      <c r="J1171" s="131" t="s">
        <v>65</v>
      </c>
      <c r="K1171" t="str">
        <f t="shared" si="146"/>
        <v>C498012</v>
      </c>
      <c r="L1171" s="114">
        <f t="shared" si="151"/>
        <v>803</v>
      </c>
    </row>
    <row r="1172" spans="1:12">
      <c r="A1172" s="113" t="str">
        <f t="shared" ref="A1172:C1187" si="152">A1171</f>
        <v>01</v>
      </c>
      <c r="B1172" t="str">
        <f t="shared" si="152"/>
        <v>1級地</v>
      </c>
      <c r="C1172" s="119">
        <f t="shared" si="152"/>
        <v>11.6</v>
      </c>
      <c r="D1172" s="144" t="s">
        <v>1725</v>
      </c>
      <c r="E1172" s="133" t="s">
        <v>1726</v>
      </c>
      <c r="F1172">
        <v>397</v>
      </c>
      <c r="G1172" s="114">
        <f t="shared" si="149"/>
        <v>4605</v>
      </c>
      <c r="H1172" s="114" t="s">
        <v>3057</v>
      </c>
      <c r="I1172" s="114">
        <v>1</v>
      </c>
      <c r="J1172" s="131" t="s">
        <v>65</v>
      </c>
      <c r="K1172" t="str">
        <f t="shared" si="146"/>
        <v>C501011</v>
      </c>
      <c r="L1172" s="130">
        <f>L122</f>
        <v>233</v>
      </c>
    </row>
    <row r="1173" spans="1:12">
      <c r="A1173" s="113" t="str">
        <f t="shared" si="152"/>
        <v>01</v>
      </c>
      <c r="B1173" t="str">
        <f t="shared" si="152"/>
        <v>1級地</v>
      </c>
      <c r="C1173" s="119">
        <f t="shared" si="152"/>
        <v>11.6</v>
      </c>
      <c r="D1173" s="144" t="s">
        <v>1727</v>
      </c>
      <c r="E1173" s="133" t="s">
        <v>1728</v>
      </c>
      <c r="F1173">
        <v>278</v>
      </c>
      <c r="G1173" s="114">
        <f t="shared" si="149"/>
        <v>3224</v>
      </c>
      <c r="H1173" s="114" t="s">
        <v>3057</v>
      </c>
      <c r="I1173" s="114">
        <v>1</v>
      </c>
      <c r="J1173" s="131" t="s">
        <v>65</v>
      </c>
      <c r="K1173" t="str">
        <f t="shared" si="146"/>
        <v>C502011</v>
      </c>
      <c r="L1173" s="114">
        <f>L1172</f>
        <v>233</v>
      </c>
    </row>
    <row r="1174" spans="1:12">
      <c r="A1174" s="113" t="str">
        <f t="shared" si="152"/>
        <v>01</v>
      </c>
      <c r="B1174" t="str">
        <f t="shared" si="152"/>
        <v>1級地</v>
      </c>
      <c r="C1174" s="119">
        <f t="shared" si="152"/>
        <v>11.6</v>
      </c>
      <c r="D1174" s="144" t="s">
        <v>1729</v>
      </c>
      <c r="E1174" s="133" t="s">
        <v>1730</v>
      </c>
      <c r="F1174">
        <v>199</v>
      </c>
      <c r="G1174" s="114">
        <f t="shared" si="149"/>
        <v>2308</v>
      </c>
      <c r="H1174" s="114" t="s">
        <v>3057</v>
      </c>
      <c r="I1174" s="114">
        <v>1</v>
      </c>
      <c r="J1174" s="131" t="s">
        <v>65</v>
      </c>
      <c r="K1174" t="str">
        <f t="shared" si="146"/>
        <v>C503011</v>
      </c>
      <c r="L1174" s="114">
        <f t="shared" ref="L1174:L1189" si="153">L1173</f>
        <v>233</v>
      </c>
    </row>
    <row r="1175" spans="1:12">
      <c r="A1175" s="113" t="str">
        <f t="shared" si="152"/>
        <v>01</v>
      </c>
      <c r="B1175" t="str">
        <f t="shared" si="152"/>
        <v>1級地</v>
      </c>
      <c r="C1175" s="119">
        <f t="shared" si="152"/>
        <v>11.6</v>
      </c>
      <c r="D1175" s="144" t="s">
        <v>1731</v>
      </c>
      <c r="E1175" s="133" t="s">
        <v>1732</v>
      </c>
      <c r="F1175">
        <v>392</v>
      </c>
      <c r="G1175" s="114">
        <f t="shared" si="149"/>
        <v>4547</v>
      </c>
      <c r="H1175" s="114" t="s">
        <v>3057</v>
      </c>
      <c r="I1175" s="114">
        <v>1</v>
      </c>
      <c r="J1175" s="131" t="s">
        <v>65</v>
      </c>
      <c r="K1175" t="str">
        <f t="shared" si="146"/>
        <v>C504011</v>
      </c>
      <c r="L1175" s="114">
        <f t="shared" si="153"/>
        <v>233</v>
      </c>
    </row>
    <row r="1176" spans="1:12">
      <c r="A1176" s="113" t="str">
        <f t="shared" si="152"/>
        <v>01</v>
      </c>
      <c r="B1176" t="str">
        <f t="shared" si="152"/>
        <v>1級地</v>
      </c>
      <c r="C1176" s="119">
        <f t="shared" si="152"/>
        <v>11.6</v>
      </c>
      <c r="D1176" s="144" t="s">
        <v>1733</v>
      </c>
      <c r="E1176" s="133" t="s">
        <v>1734</v>
      </c>
      <c r="F1176">
        <v>273</v>
      </c>
      <c r="G1176" s="114">
        <f t="shared" si="149"/>
        <v>3166</v>
      </c>
      <c r="H1176" s="114" t="s">
        <v>3057</v>
      </c>
      <c r="I1176" s="114">
        <v>1</v>
      </c>
      <c r="J1176" s="131" t="s">
        <v>65</v>
      </c>
      <c r="K1176" t="str">
        <f t="shared" si="146"/>
        <v>C505011</v>
      </c>
      <c r="L1176" s="114">
        <f t="shared" si="153"/>
        <v>233</v>
      </c>
    </row>
    <row r="1177" spans="1:12">
      <c r="A1177" s="113" t="str">
        <f t="shared" si="152"/>
        <v>01</v>
      </c>
      <c r="B1177" t="str">
        <f t="shared" si="152"/>
        <v>1級地</v>
      </c>
      <c r="C1177" s="119">
        <f t="shared" si="152"/>
        <v>11.6</v>
      </c>
      <c r="D1177" s="144" t="s">
        <v>1735</v>
      </c>
      <c r="E1177" s="133" t="s">
        <v>1736</v>
      </c>
      <c r="F1177">
        <v>194</v>
      </c>
      <c r="G1177" s="114">
        <f t="shared" si="149"/>
        <v>2250</v>
      </c>
      <c r="H1177" s="114" t="s">
        <v>3057</v>
      </c>
      <c r="I1177" s="114">
        <v>1</v>
      </c>
      <c r="J1177" s="131" t="s">
        <v>65</v>
      </c>
      <c r="K1177" t="str">
        <f t="shared" si="146"/>
        <v>C506011</v>
      </c>
      <c r="L1177" s="114">
        <f t="shared" si="153"/>
        <v>233</v>
      </c>
    </row>
    <row r="1178" spans="1:12">
      <c r="A1178" s="113" t="str">
        <f t="shared" si="152"/>
        <v>01</v>
      </c>
      <c r="B1178" t="str">
        <f t="shared" si="152"/>
        <v>1級地</v>
      </c>
      <c r="C1178" s="119">
        <f t="shared" si="152"/>
        <v>11.6</v>
      </c>
      <c r="D1178" s="144" t="s">
        <v>1737</v>
      </c>
      <c r="E1178" s="133" t="s">
        <v>1738</v>
      </c>
      <c r="F1178">
        <v>369</v>
      </c>
      <c r="G1178" s="114">
        <f t="shared" si="149"/>
        <v>4280</v>
      </c>
      <c r="H1178" s="114" t="s">
        <v>3057</v>
      </c>
      <c r="I1178" s="114">
        <v>1</v>
      </c>
      <c r="J1178" s="131" t="s">
        <v>65</v>
      </c>
      <c r="K1178" t="str">
        <f t="shared" si="146"/>
        <v>C507011</v>
      </c>
      <c r="L1178" s="114">
        <f t="shared" si="153"/>
        <v>233</v>
      </c>
    </row>
    <row r="1179" spans="1:12">
      <c r="A1179" s="113" t="str">
        <f t="shared" si="152"/>
        <v>01</v>
      </c>
      <c r="B1179" t="str">
        <f t="shared" si="152"/>
        <v>1級地</v>
      </c>
      <c r="C1179" s="119">
        <f t="shared" si="152"/>
        <v>11.6</v>
      </c>
      <c r="D1179" s="144" t="s">
        <v>1739</v>
      </c>
      <c r="E1179" s="133" t="s">
        <v>1740</v>
      </c>
      <c r="F1179">
        <v>258</v>
      </c>
      <c r="G1179" s="114">
        <f t="shared" si="149"/>
        <v>2992</v>
      </c>
      <c r="H1179" s="114" t="s">
        <v>3057</v>
      </c>
      <c r="I1179" s="114">
        <v>1</v>
      </c>
      <c r="J1179" s="131" t="s">
        <v>65</v>
      </c>
      <c r="K1179" t="str">
        <f t="shared" si="146"/>
        <v>C508011</v>
      </c>
      <c r="L1179" s="114">
        <f t="shared" si="153"/>
        <v>233</v>
      </c>
    </row>
    <row r="1180" spans="1:12">
      <c r="A1180" s="113" t="str">
        <f t="shared" si="152"/>
        <v>01</v>
      </c>
      <c r="B1180" t="str">
        <f t="shared" si="152"/>
        <v>1級地</v>
      </c>
      <c r="C1180" s="119">
        <f t="shared" si="152"/>
        <v>11.6</v>
      </c>
      <c r="D1180" s="144" t="s">
        <v>1741</v>
      </c>
      <c r="E1180" s="133" t="s">
        <v>1742</v>
      </c>
      <c r="F1180">
        <v>185</v>
      </c>
      <c r="G1180" s="114">
        <f t="shared" si="149"/>
        <v>2146</v>
      </c>
      <c r="H1180" s="114" t="s">
        <v>3057</v>
      </c>
      <c r="I1180" s="114">
        <v>1</v>
      </c>
      <c r="J1180" s="131" t="s">
        <v>65</v>
      </c>
      <c r="K1180" t="str">
        <f t="shared" si="146"/>
        <v>C509011</v>
      </c>
      <c r="L1180" s="114">
        <f t="shared" si="153"/>
        <v>233</v>
      </c>
    </row>
    <row r="1181" spans="1:12">
      <c r="A1181" s="113" t="str">
        <f t="shared" si="152"/>
        <v>01</v>
      </c>
      <c r="B1181" t="str">
        <f t="shared" si="152"/>
        <v>1級地</v>
      </c>
      <c r="C1181" s="119">
        <f t="shared" si="152"/>
        <v>11.6</v>
      </c>
      <c r="D1181" s="144" t="s">
        <v>1743</v>
      </c>
      <c r="E1181" s="133" t="s">
        <v>1744</v>
      </c>
      <c r="F1181">
        <v>364</v>
      </c>
      <c r="G1181" s="114">
        <f t="shared" si="149"/>
        <v>4222</v>
      </c>
      <c r="H1181" s="114" t="s">
        <v>3057</v>
      </c>
      <c r="I1181" s="114">
        <v>1</v>
      </c>
      <c r="J1181" s="131" t="s">
        <v>65</v>
      </c>
      <c r="K1181" t="str">
        <f t="shared" si="146"/>
        <v>C510011</v>
      </c>
      <c r="L1181" s="114">
        <f t="shared" si="153"/>
        <v>233</v>
      </c>
    </row>
    <row r="1182" spans="1:12">
      <c r="A1182" s="113" t="str">
        <f t="shared" si="152"/>
        <v>01</v>
      </c>
      <c r="B1182" t="str">
        <f t="shared" si="152"/>
        <v>1級地</v>
      </c>
      <c r="C1182" s="119">
        <f t="shared" si="152"/>
        <v>11.6</v>
      </c>
      <c r="D1182" s="144" t="s">
        <v>1745</v>
      </c>
      <c r="E1182" s="133" t="s">
        <v>1746</v>
      </c>
      <c r="F1182">
        <v>253</v>
      </c>
      <c r="G1182" s="114">
        <f t="shared" si="149"/>
        <v>2934</v>
      </c>
      <c r="H1182" s="114" t="s">
        <v>3057</v>
      </c>
      <c r="I1182" s="114">
        <v>1</v>
      </c>
      <c r="J1182" s="131" t="s">
        <v>65</v>
      </c>
      <c r="K1182" t="str">
        <f t="shared" si="146"/>
        <v>C511011</v>
      </c>
      <c r="L1182" s="114">
        <f t="shared" si="153"/>
        <v>233</v>
      </c>
    </row>
    <row r="1183" spans="1:12">
      <c r="A1183" s="113" t="str">
        <f t="shared" si="152"/>
        <v>01</v>
      </c>
      <c r="B1183" t="str">
        <f t="shared" si="152"/>
        <v>1級地</v>
      </c>
      <c r="C1183" s="119">
        <f t="shared" si="152"/>
        <v>11.6</v>
      </c>
      <c r="D1183" s="144" t="s">
        <v>1747</v>
      </c>
      <c r="E1183" s="133" t="s">
        <v>1748</v>
      </c>
      <c r="F1183">
        <v>180</v>
      </c>
      <c r="G1183" s="114">
        <f t="shared" si="149"/>
        <v>2088</v>
      </c>
      <c r="H1183" s="114" t="s">
        <v>3057</v>
      </c>
      <c r="I1183" s="114">
        <v>1</v>
      </c>
      <c r="J1183" s="131" t="s">
        <v>65</v>
      </c>
      <c r="K1183" t="str">
        <f t="shared" si="146"/>
        <v>C512011</v>
      </c>
      <c r="L1183" s="114">
        <f t="shared" si="153"/>
        <v>233</v>
      </c>
    </row>
    <row r="1184" spans="1:12">
      <c r="A1184" s="113" t="str">
        <f t="shared" si="152"/>
        <v>01</v>
      </c>
      <c r="B1184" t="str">
        <f t="shared" si="152"/>
        <v>1級地</v>
      </c>
      <c r="C1184" s="119">
        <f t="shared" si="152"/>
        <v>11.6</v>
      </c>
      <c r="D1184" s="144" t="s">
        <v>1749</v>
      </c>
      <c r="E1184" s="133" t="s">
        <v>1750</v>
      </c>
      <c r="F1184">
        <v>377</v>
      </c>
      <c r="G1184" s="114">
        <f t="shared" si="149"/>
        <v>4373</v>
      </c>
      <c r="H1184" s="114" t="s">
        <v>3057</v>
      </c>
      <c r="I1184" s="114">
        <v>1</v>
      </c>
      <c r="J1184" s="131" t="s">
        <v>65</v>
      </c>
      <c r="K1184" t="str">
        <f t="shared" si="146"/>
        <v>C513011</v>
      </c>
      <c r="L1184" s="114">
        <f t="shared" si="153"/>
        <v>233</v>
      </c>
    </row>
    <row r="1185" spans="1:12">
      <c r="A1185" s="113" t="str">
        <f t="shared" si="152"/>
        <v>01</v>
      </c>
      <c r="B1185" t="str">
        <f t="shared" si="152"/>
        <v>1級地</v>
      </c>
      <c r="C1185" s="119">
        <f t="shared" si="152"/>
        <v>11.6</v>
      </c>
      <c r="D1185" s="144" t="s">
        <v>1751</v>
      </c>
      <c r="E1185" s="133" t="s">
        <v>1752</v>
      </c>
      <c r="F1185">
        <v>264</v>
      </c>
      <c r="G1185" s="114">
        <f t="shared" si="149"/>
        <v>3062</v>
      </c>
      <c r="H1185" s="114" t="s">
        <v>3057</v>
      </c>
      <c r="I1185" s="114">
        <v>1</v>
      </c>
      <c r="J1185" s="131" t="s">
        <v>65</v>
      </c>
      <c r="K1185" t="str">
        <f t="shared" si="146"/>
        <v>C514011</v>
      </c>
      <c r="L1185" s="114">
        <f t="shared" si="153"/>
        <v>233</v>
      </c>
    </row>
    <row r="1186" spans="1:12">
      <c r="A1186" s="113" t="str">
        <f t="shared" si="152"/>
        <v>01</v>
      </c>
      <c r="B1186" t="str">
        <f t="shared" si="152"/>
        <v>1級地</v>
      </c>
      <c r="C1186" s="119">
        <f t="shared" si="152"/>
        <v>11.6</v>
      </c>
      <c r="D1186" s="144" t="s">
        <v>1753</v>
      </c>
      <c r="E1186" s="133" t="s">
        <v>1754</v>
      </c>
      <c r="F1186">
        <v>189</v>
      </c>
      <c r="G1186" s="114">
        <f t="shared" si="149"/>
        <v>2192</v>
      </c>
      <c r="H1186" s="114" t="s">
        <v>3057</v>
      </c>
      <c r="I1186" s="114">
        <v>1</v>
      </c>
      <c r="J1186" s="131" t="s">
        <v>65</v>
      </c>
      <c r="K1186" t="str">
        <f t="shared" si="146"/>
        <v>C515011</v>
      </c>
      <c r="L1186" s="114">
        <f t="shared" si="153"/>
        <v>233</v>
      </c>
    </row>
    <row r="1187" spans="1:12">
      <c r="A1187" s="113" t="str">
        <f t="shared" si="152"/>
        <v>01</v>
      </c>
      <c r="B1187" t="str">
        <f t="shared" si="152"/>
        <v>1級地</v>
      </c>
      <c r="C1187" s="119">
        <f t="shared" si="152"/>
        <v>11.6</v>
      </c>
      <c r="D1187" s="144" t="s">
        <v>1755</v>
      </c>
      <c r="E1187" s="133" t="s">
        <v>1756</v>
      </c>
      <c r="F1187">
        <v>372</v>
      </c>
      <c r="G1187" s="114">
        <f t="shared" si="149"/>
        <v>4315</v>
      </c>
      <c r="H1187" s="114" t="s">
        <v>3057</v>
      </c>
      <c r="I1187" s="114">
        <v>1</v>
      </c>
      <c r="J1187" s="131" t="s">
        <v>65</v>
      </c>
      <c r="K1187" t="str">
        <f t="shared" si="146"/>
        <v>C516011</v>
      </c>
      <c r="L1187" s="114">
        <f t="shared" si="153"/>
        <v>233</v>
      </c>
    </row>
    <row r="1188" spans="1:12">
      <c r="A1188" s="113" t="str">
        <f t="shared" ref="A1188:C1203" si="154">A1187</f>
        <v>01</v>
      </c>
      <c r="B1188" t="str">
        <f t="shared" si="154"/>
        <v>1級地</v>
      </c>
      <c r="C1188" s="119">
        <f t="shared" si="154"/>
        <v>11.6</v>
      </c>
      <c r="D1188" s="144" t="s">
        <v>1757</v>
      </c>
      <c r="E1188" s="133" t="s">
        <v>1758</v>
      </c>
      <c r="F1188">
        <v>259</v>
      </c>
      <c r="G1188" s="114">
        <f t="shared" si="149"/>
        <v>3004</v>
      </c>
      <c r="H1188" s="114" t="s">
        <v>3057</v>
      </c>
      <c r="I1188" s="114">
        <v>1</v>
      </c>
      <c r="J1188" s="131" t="s">
        <v>65</v>
      </c>
      <c r="K1188" t="str">
        <f t="shared" ref="K1188:K1251" si="155">D1188&amp;A1188&amp;I1188</f>
        <v>C517011</v>
      </c>
      <c r="L1188" s="114">
        <f t="shared" si="153"/>
        <v>233</v>
      </c>
    </row>
    <row r="1189" spans="1:12">
      <c r="A1189" s="113" t="str">
        <f t="shared" si="154"/>
        <v>01</v>
      </c>
      <c r="B1189" t="str">
        <f t="shared" si="154"/>
        <v>1級地</v>
      </c>
      <c r="C1189" s="119">
        <f t="shared" si="154"/>
        <v>11.6</v>
      </c>
      <c r="D1189" s="144" t="s">
        <v>1759</v>
      </c>
      <c r="E1189" s="133" t="s">
        <v>1760</v>
      </c>
      <c r="F1189">
        <v>184</v>
      </c>
      <c r="G1189" s="114">
        <f t="shared" si="149"/>
        <v>2134</v>
      </c>
      <c r="H1189" s="114" t="s">
        <v>3057</v>
      </c>
      <c r="I1189" s="114">
        <v>1</v>
      </c>
      <c r="J1189" s="131" t="s">
        <v>65</v>
      </c>
      <c r="K1189" t="str">
        <f t="shared" si="155"/>
        <v>C518011</v>
      </c>
      <c r="L1189" s="114">
        <f t="shared" si="153"/>
        <v>233</v>
      </c>
    </row>
    <row r="1190" spans="1:12">
      <c r="A1190" s="113" t="str">
        <f t="shared" si="154"/>
        <v>01</v>
      </c>
      <c r="B1190" t="str">
        <f t="shared" si="154"/>
        <v>1級地</v>
      </c>
      <c r="C1190" s="119">
        <f t="shared" si="154"/>
        <v>11.6</v>
      </c>
      <c r="D1190" s="144" t="s">
        <v>1761</v>
      </c>
      <c r="E1190" s="133" t="s">
        <v>1762</v>
      </c>
      <c r="F1190">
        <v>820</v>
      </c>
      <c r="G1190" s="114">
        <f t="shared" si="149"/>
        <v>9512</v>
      </c>
      <c r="H1190" s="114" t="s">
        <v>967</v>
      </c>
      <c r="I1190" s="114">
        <v>2</v>
      </c>
      <c r="J1190" s="131" t="s">
        <v>65</v>
      </c>
      <c r="K1190" t="str">
        <f t="shared" si="155"/>
        <v>C521012</v>
      </c>
      <c r="L1190" s="130">
        <f>L866</f>
        <v>1903</v>
      </c>
    </row>
    <row r="1191" spans="1:12">
      <c r="A1191" s="113" t="str">
        <f t="shared" si="154"/>
        <v>01</v>
      </c>
      <c r="B1191" t="str">
        <f t="shared" si="154"/>
        <v>1級地</v>
      </c>
      <c r="C1191" s="119">
        <f t="shared" si="154"/>
        <v>11.6</v>
      </c>
      <c r="D1191" s="144" t="s">
        <v>1763</v>
      </c>
      <c r="E1191" s="133" t="s">
        <v>1764</v>
      </c>
      <c r="F1191">
        <v>574</v>
      </c>
      <c r="G1191" s="114">
        <f t="shared" si="149"/>
        <v>6658</v>
      </c>
      <c r="H1191" s="114" t="s">
        <v>967</v>
      </c>
      <c r="I1191" s="114">
        <v>2</v>
      </c>
      <c r="J1191" s="131" t="s">
        <v>65</v>
      </c>
      <c r="K1191" t="str">
        <f t="shared" si="155"/>
        <v>C522012</v>
      </c>
      <c r="L1191" s="114">
        <f>L1190</f>
        <v>1903</v>
      </c>
    </row>
    <row r="1192" spans="1:12">
      <c r="A1192" s="113" t="str">
        <f t="shared" si="154"/>
        <v>01</v>
      </c>
      <c r="B1192" t="str">
        <f t="shared" si="154"/>
        <v>1級地</v>
      </c>
      <c r="C1192" s="119">
        <f t="shared" si="154"/>
        <v>11.6</v>
      </c>
      <c r="D1192" s="144" t="s">
        <v>1765</v>
      </c>
      <c r="E1192" s="133" t="s">
        <v>1766</v>
      </c>
      <c r="F1192">
        <v>410</v>
      </c>
      <c r="G1192" s="114">
        <f t="shared" si="149"/>
        <v>4756</v>
      </c>
      <c r="H1192" s="114" t="s">
        <v>967</v>
      </c>
      <c r="I1192" s="114">
        <v>2</v>
      </c>
      <c r="J1192" s="131" t="s">
        <v>65</v>
      </c>
      <c r="K1192" t="str">
        <f t="shared" si="155"/>
        <v>C523012</v>
      </c>
      <c r="L1192" s="114">
        <f t="shared" ref="L1192:L1207" si="156">L1191</f>
        <v>1903</v>
      </c>
    </row>
    <row r="1193" spans="1:12">
      <c r="A1193" s="113" t="str">
        <f t="shared" si="154"/>
        <v>01</v>
      </c>
      <c r="B1193" t="str">
        <f t="shared" si="154"/>
        <v>1級地</v>
      </c>
      <c r="C1193" s="119">
        <f t="shared" si="154"/>
        <v>11.6</v>
      </c>
      <c r="D1193" s="144" t="s">
        <v>1767</v>
      </c>
      <c r="E1193" s="133" t="s">
        <v>1768</v>
      </c>
      <c r="F1193">
        <v>815</v>
      </c>
      <c r="G1193" s="114">
        <f t="shared" si="149"/>
        <v>9454</v>
      </c>
      <c r="H1193" s="114" t="s">
        <v>967</v>
      </c>
      <c r="I1193" s="114">
        <v>2</v>
      </c>
      <c r="J1193" s="131" t="s">
        <v>65</v>
      </c>
      <c r="K1193" t="str">
        <f t="shared" si="155"/>
        <v>C524012</v>
      </c>
      <c r="L1193" s="114">
        <f t="shared" si="156"/>
        <v>1903</v>
      </c>
    </row>
    <row r="1194" spans="1:12">
      <c r="A1194" s="113" t="str">
        <f t="shared" si="154"/>
        <v>01</v>
      </c>
      <c r="B1194" t="str">
        <f t="shared" si="154"/>
        <v>1級地</v>
      </c>
      <c r="C1194" s="119">
        <f t="shared" si="154"/>
        <v>11.6</v>
      </c>
      <c r="D1194" s="144" t="s">
        <v>1769</v>
      </c>
      <c r="E1194" s="133" t="s">
        <v>1770</v>
      </c>
      <c r="F1194">
        <v>569</v>
      </c>
      <c r="G1194" s="114">
        <f t="shared" si="149"/>
        <v>6600</v>
      </c>
      <c r="H1194" s="114" t="s">
        <v>967</v>
      </c>
      <c r="I1194" s="114">
        <v>2</v>
      </c>
      <c r="J1194" s="131" t="s">
        <v>65</v>
      </c>
      <c r="K1194" t="str">
        <f t="shared" si="155"/>
        <v>C525012</v>
      </c>
      <c r="L1194" s="114">
        <f t="shared" si="156"/>
        <v>1903</v>
      </c>
    </row>
    <row r="1195" spans="1:12">
      <c r="A1195" s="113" t="str">
        <f t="shared" si="154"/>
        <v>01</v>
      </c>
      <c r="B1195" t="str">
        <f t="shared" si="154"/>
        <v>1級地</v>
      </c>
      <c r="C1195" s="119">
        <f t="shared" si="154"/>
        <v>11.6</v>
      </c>
      <c r="D1195" s="144" t="s">
        <v>1771</v>
      </c>
      <c r="E1195" s="133" t="s">
        <v>1772</v>
      </c>
      <c r="F1195">
        <v>405</v>
      </c>
      <c r="G1195" s="114">
        <f t="shared" si="149"/>
        <v>4698</v>
      </c>
      <c r="H1195" s="114" t="s">
        <v>967</v>
      </c>
      <c r="I1195" s="114">
        <v>2</v>
      </c>
      <c r="J1195" s="131" t="s">
        <v>65</v>
      </c>
      <c r="K1195" t="str">
        <f t="shared" si="155"/>
        <v>C526012</v>
      </c>
      <c r="L1195" s="114">
        <f t="shared" si="156"/>
        <v>1903</v>
      </c>
    </row>
    <row r="1196" spans="1:12">
      <c r="A1196" s="113" t="str">
        <f t="shared" si="154"/>
        <v>01</v>
      </c>
      <c r="B1196" t="str">
        <f t="shared" si="154"/>
        <v>1級地</v>
      </c>
      <c r="C1196" s="119">
        <f t="shared" si="154"/>
        <v>11.6</v>
      </c>
      <c r="D1196" s="144" t="s">
        <v>1773</v>
      </c>
      <c r="E1196" s="133" t="s">
        <v>1774</v>
      </c>
      <c r="F1196">
        <v>763</v>
      </c>
      <c r="G1196" s="114">
        <f t="shared" si="149"/>
        <v>8850</v>
      </c>
      <c r="H1196" s="114" t="s">
        <v>967</v>
      </c>
      <c r="I1196" s="114">
        <v>2</v>
      </c>
      <c r="J1196" s="131" t="s">
        <v>65</v>
      </c>
      <c r="K1196" t="str">
        <f t="shared" si="155"/>
        <v>C527012</v>
      </c>
      <c r="L1196" s="114">
        <f t="shared" si="156"/>
        <v>1903</v>
      </c>
    </row>
    <row r="1197" spans="1:12">
      <c r="A1197" s="113" t="str">
        <f t="shared" si="154"/>
        <v>01</v>
      </c>
      <c r="B1197" t="str">
        <f t="shared" si="154"/>
        <v>1級地</v>
      </c>
      <c r="C1197" s="119">
        <f t="shared" si="154"/>
        <v>11.6</v>
      </c>
      <c r="D1197" s="144" t="s">
        <v>1775</v>
      </c>
      <c r="E1197" s="133" t="s">
        <v>1776</v>
      </c>
      <c r="F1197">
        <v>534</v>
      </c>
      <c r="G1197" s="114">
        <f t="shared" si="149"/>
        <v>6194</v>
      </c>
      <c r="H1197" s="114" t="s">
        <v>967</v>
      </c>
      <c r="I1197" s="114">
        <v>2</v>
      </c>
      <c r="J1197" s="131" t="s">
        <v>65</v>
      </c>
      <c r="K1197" t="str">
        <f t="shared" si="155"/>
        <v>C528012</v>
      </c>
      <c r="L1197" s="114">
        <f t="shared" si="156"/>
        <v>1903</v>
      </c>
    </row>
    <row r="1198" spans="1:12">
      <c r="A1198" s="113" t="str">
        <f t="shared" si="154"/>
        <v>01</v>
      </c>
      <c r="B1198" t="str">
        <f t="shared" si="154"/>
        <v>1級地</v>
      </c>
      <c r="C1198" s="119">
        <f t="shared" si="154"/>
        <v>11.6</v>
      </c>
      <c r="D1198" s="144" t="s">
        <v>1777</v>
      </c>
      <c r="E1198" s="133" t="s">
        <v>1778</v>
      </c>
      <c r="F1198">
        <v>382</v>
      </c>
      <c r="G1198" s="114">
        <f t="shared" si="149"/>
        <v>4431</v>
      </c>
      <c r="H1198" s="114" t="s">
        <v>967</v>
      </c>
      <c r="I1198" s="114">
        <v>2</v>
      </c>
      <c r="J1198" s="131" t="s">
        <v>65</v>
      </c>
      <c r="K1198" t="str">
        <f t="shared" si="155"/>
        <v>C529012</v>
      </c>
      <c r="L1198" s="114">
        <f t="shared" si="156"/>
        <v>1903</v>
      </c>
    </row>
    <row r="1199" spans="1:12">
      <c r="A1199" s="113" t="str">
        <f t="shared" si="154"/>
        <v>01</v>
      </c>
      <c r="B1199" t="str">
        <f t="shared" si="154"/>
        <v>1級地</v>
      </c>
      <c r="C1199" s="119">
        <f t="shared" si="154"/>
        <v>11.6</v>
      </c>
      <c r="D1199" s="144" t="s">
        <v>1779</v>
      </c>
      <c r="E1199" s="133" t="s">
        <v>1780</v>
      </c>
      <c r="F1199">
        <v>758</v>
      </c>
      <c r="G1199" s="114">
        <f t="shared" si="149"/>
        <v>8792</v>
      </c>
      <c r="H1199" s="114" t="s">
        <v>967</v>
      </c>
      <c r="I1199" s="114">
        <v>2</v>
      </c>
      <c r="J1199" s="131" t="s">
        <v>65</v>
      </c>
      <c r="K1199" t="str">
        <f t="shared" si="155"/>
        <v>C530012</v>
      </c>
      <c r="L1199" s="114">
        <f t="shared" si="156"/>
        <v>1903</v>
      </c>
    </row>
    <row r="1200" spans="1:12">
      <c r="A1200" s="113" t="str">
        <f t="shared" si="154"/>
        <v>01</v>
      </c>
      <c r="B1200" t="str">
        <f t="shared" si="154"/>
        <v>1級地</v>
      </c>
      <c r="C1200" s="119">
        <f t="shared" si="154"/>
        <v>11.6</v>
      </c>
      <c r="D1200" s="144" t="s">
        <v>1781</v>
      </c>
      <c r="E1200" s="133" t="s">
        <v>1782</v>
      </c>
      <c r="F1200">
        <v>529</v>
      </c>
      <c r="G1200" s="114">
        <f t="shared" si="149"/>
        <v>6136</v>
      </c>
      <c r="H1200" s="114" t="s">
        <v>967</v>
      </c>
      <c r="I1200" s="114">
        <v>2</v>
      </c>
      <c r="J1200" s="131" t="s">
        <v>65</v>
      </c>
      <c r="K1200" t="str">
        <f t="shared" si="155"/>
        <v>C531012</v>
      </c>
      <c r="L1200" s="114">
        <f t="shared" si="156"/>
        <v>1903</v>
      </c>
    </row>
    <row r="1201" spans="1:12">
      <c r="A1201" s="113" t="str">
        <f t="shared" si="154"/>
        <v>01</v>
      </c>
      <c r="B1201" t="str">
        <f t="shared" si="154"/>
        <v>1級地</v>
      </c>
      <c r="C1201" s="119">
        <f t="shared" si="154"/>
        <v>11.6</v>
      </c>
      <c r="D1201" s="144" t="s">
        <v>1783</v>
      </c>
      <c r="E1201" s="133" t="s">
        <v>1784</v>
      </c>
      <c r="F1201">
        <v>377</v>
      </c>
      <c r="G1201" s="114">
        <f t="shared" si="149"/>
        <v>4373</v>
      </c>
      <c r="H1201" s="114" t="s">
        <v>967</v>
      </c>
      <c r="I1201" s="114">
        <v>2</v>
      </c>
      <c r="J1201" s="131" t="s">
        <v>65</v>
      </c>
      <c r="K1201" t="str">
        <f t="shared" si="155"/>
        <v>C532012</v>
      </c>
      <c r="L1201" s="114">
        <f t="shared" si="156"/>
        <v>1903</v>
      </c>
    </row>
    <row r="1202" spans="1:12">
      <c r="A1202" s="113" t="str">
        <f t="shared" si="154"/>
        <v>01</v>
      </c>
      <c r="B1202" t="str">
        <f t="shared" si="154"/>
        <v>1級地</v>
      </c>
      <c r="C1202" s="119">
        <f t="shared" si="154"/>
        <v>11.6</v>
      </c>
      <c r="D1202" s="144" t="s">
        <v>1785</v>
      </c>
      <c r="E1202" s="133" t="s">
        <v>1786</v>
      </c>
      <c r="F1202">
        <v>779</v>
      </c>
      <c r="G1202" s="114">
        <f t="shared" si="149"/>
        <v>9036</v>
      </c>
      <c r="H1202" s="114" t="s">
        <v>967</v>
      </c>
      <c r="I1202" s="114">
        <v>2</v>
      </c>
      <c r="J1202" s="131" t="s">
        <v>65</v>
      </c>
      <c r="K1202" t="str">
        <f t="shared" si="155"/>
        <v>C533012</v>
      </c>
      <c r="L1202" s="114">
        <f t="shared" si="156"/>
        <v>1903</v>
      </c>
    </row>
    <row r="1203" spans="1:12">
      <c r="A1203" s="113" t="str">
        <f t="shared" si="154"/>
        <v>01</v>
      </c>
      <c r="B1203" t="str">
        <f t="shared" si="154"/>
        <v>1級地</v>
      </c>
      <c r="C1203" s="119">
        <f t="shared" si="154"/>
        <v>11.6</v>
      </c>
      <c r="D1203" s="144" t="s">
        <v>1787</v>
      </c>
      <c r="E1203" s="133" t="s">
        <v>1788</v>
      </c>
      <c r="F1203">
        <v>545</v>
      </c>
      <c r="G1203" s="114">
        <f t="shared" si="149"/>
        <v>6322</v>
      </c>
      <c r="H1203" s="114" t="s">
        <v>967</v>
      </c>
      <c r="I1203" s="114">
        <v>2</v>
      </c>
      <c r="J1203" s="131" t="s">
        <v>65</v>
      </c>
      <c r="K1203" t="str">
        <f t="shared" si="155"/>
        <v>C534012</v>
      </c>
      <c r="L1203" s="114">
        <f t="shared" si="156"/>
        <v>1903</v>
      </c>
    </row>
    <row r="1204" spans="1:12">
      <c r="A1204" s="113" t="str">
        <f t="shared" ref="A1204:C1219" si="157">A1203</f>
        <v>01</v>
      </c>
      <c r="B1204" t="str">
        <f t="shared" si="157"/>
        <v>1級地</v>
      </c>
      <c r="C1204" s="119">
        <f t="shared" si="157"/>
        <v>11.6</v>
      </c>
      <c r="D1204" s="144" t="s">
        <v>1789</v>
      </c>
      <c r="E1204" s="133" t="s">
        <v>1790</v>
      </c>
      <c r="F1204">
        <v>390</v>
      </c>
      <c r="G1204" s="114">
        <f t="shared" si="149"/>
        <v>4524</v>
      </c>
      <c r="H1204" s="114" t="s">
        <v>967</v>
      </c>
      <c r="I1204" s="114">
        <v>2</v>
      </c>
      <c r="J1204" s="131" t="s">
        <v>65</v>
      </c>
      <c r="K1204" t="str">
        <f t="shared" si="155"/>
        <v>C535012</v>
      </c>
      <c r="L1204" s="114">
        <f t="shared" si="156"/>
        <v>1903</v>
      </c>
    </row>
    <row r="1205" spans="1:12">
      <c r="A1205" s="113" t="str">
        <f t="shared" si="157"/>
        <v>01</v>
      </c>
      <c r="B1205" t="str">
        <f t="shared" si="157"/>
        <v>1級地</v>
      </c>
      <c r="C1205" s="119">
        <f t="shared" si="157"/>
        <v>11.6</v>
      </c>
      <c r="D1205" s="144" t="s">
        <v>1791</v>
      </c>
      <c r="E1205" s="133" t="s">
        <v>1792</v>
      </c>
      <c r="F1205">
        <v>774</v>
      </c>
      <c r="G1205" s="114">
        <f t="shared" si="149"/>
        <v>8978</v>
      </c>
      <c r="H1205" s="114" t="s">
        <v>967</v>
      </c>
      <c r="I1205" s="114">
        <v>2</v>
      </c>
      <c r="J1205" s="131" t="s">
        <v>65</v>
      </c>
      <c r="K1205" t="str">
        <f t="shared" si="155"/>
        <v>C536012</v>
      </c>
      <c r="L1205" s="114">
        <f t="shared" si="156"/>
        <v>1903</v>
      </c>
    </row>
    <row r="1206" spans="1:12">
      <c r="A1206" s="113" t="str">
        <f t="shared" si="157"/>
        <v>01</v>
      </c>
      <c r="B1206" t="str">
        <f t="shared" si="157"/>
        <v>1級地</v>
      </c>
      <c r="C1206" s="119">
        <f t="shared" si="157"/>
        <v>11.6</v>
      </c>
      <c r="D1206" s="144" t="s">
        <v>1793</v>
      </c>
      <c r="E1206" s="133" t="s">
        <v>1794</v>
      </c>
      <c r="F1206">
        <v>540</v>
      </c>
      <c r="G1206" s="114">
        <f t="shared" si="149"/>
        <v>6264</v>
      </c>
      <c r="H1206" s="114" t="s">
        <v>967</v>
      </c>
      <c r="I1206" s="114">
        <v>2</v>
      </c>
      <c r="J1206" s="131" t="s">
        <v>65</v>
      </c>
      <c r="K1206" t="str">
        <f t="shared" si="155"/>
        <v>C537012</v>
      </c>
      <c r="L1206" s="114">
        <f t="shared" si="156"/>
        <v>1903</v>
      </c>
    </row>
    <row r="1207" spans="1:12">
      <c r="A1207" s="113" t="str">
        <f t="shared" si="157"/>
        <v>01</v>
      </c>
      <c r="B1207" t="str">
        <f t="shared" si="157"/>
        <v>1級地</v>
      </c>
      <c r="C1207" s="119">
        <f t="shared" si="157"/>
        <v>11.6</v>
      </c>
      <c r="D1207" s="144" t="s">
        <v>1795</v>
      </c>
      <c r="E1207" s="133" t="s">
        <v>1796</v>
      </c>
      <c r="F1207">
        <v>385</v>
      </c>
      <c r="G1207" s="114">
        <f t="shared" si="149"/>
        <v>4466</v>
      </c>
      <c r="H1207" s="114" t="s">
        <v>967</v>
      </c>
      <c r="I1207" s="114">
        <v>2</v>
      </c>
      <c r="J1207" s="131" t="s">
        <v>65</v>
      </c>
      <c r="K1207" t="str">
        <f t="shared" si="155"/>
        <v>C538012</v>
      </c>
      <c r="L1207" s="114">
        <f t="shared" si="156"/>
        <v>1903</v>
      </c>
    </row>
    <row r="1208" spans="1:12">
      <c r="A1208" s="113" t="str">
        <f t="shared" si="157"/>
        <v>01</v>
      </c>
      <c r="B1208" t="str">
        <f t="shared" si="157"/>
        <v>1級地</v>
      </c>
      <c r="C1208" s="119">
        <f t="shared" si="157"/>
        <v>11.6</v>
      </c>
      <c r="D1208" s="144" t="s">
        <v>1797</v>
      </c>
      <c r="E1208" s="133" t="s">
        <v>1798</v>
      </c>
      <c r="F1208">
        <v>704</v>
      </c>
      <c r="G1208" s="114">
        <f t="shared" si="149"/>
        <v>8166</v>
      </c>
      <c r="H1208" s="114" t="s">
        <v>967</v>
      </c>
      <c r="I1208" s="114">
        <v>2</v>
      </c>
      <c r="J1208" s="131" t="s">
        <v>65</v>
      </c>
      <c r="K1208" t="str">
        <f t="shared" si="155"/>
        <v>C541012</v>
      </c>
      <c r="L1208" s="130">
        <f>L884</f>
        <v>1425</v>
      </c>
    </row>
    <row r="1209" spans="1:12">
      <c r="A1209" s="113" t="str">
        <f t="shared" si="157"/>
        <v>01</v>
      </c>
      <c r="B1209" t="str">
        <f t="shared" si="157"/>
        <v>1級地</v>
      </c>
      <c r="C1209" s="119">
        <f t="shared" si="157"/>
        <v>11.6</v>
      </c>
      <c r="D1209" s="144" t="s">
        <v>1799</v>
      </c>
      <c r="E1209" s="133" t="s">
        <v>1800</v>
      </c>
      <c r="F1209">
        <v>493</v>
      </c>
      <c r="G1209" s="114">
        <f t="shared" si="149"/>
        <v>5718</v>
      </c>
      <c r="H1209" s="114" t="s">
        <v>967</v>
      </c>
      <c r="I1209" s="114">
        <v>2</v>
      </c>
      <c r="J1209" s="131" t="s">
        <v>65</v>
      </c>
      <c r="K1209" t="str">
        <f t="shared" si="155"/>
        <v>C542012</v>
      </c>
      <c r="L1209" s="114">
        <f>L1208</f>
        <v>1425</v>
      </c>
    </row>
    <row r="1210" spans="1:12">
      <c r="A1210" s="113" t="str">
        <f t="shared" si="157"/>
        <v>01</v>
      </c>
      <c r="B1210" t="str">
        <f t="shared" si="157"/>
        <v>1級地</v>
      </c>
      <c r="C1210" s="119">
        <f t="shared" si="157"/>
        <v>11.6</v>
      </c>
      <c r="D1210" s="144" t="s">
        <v>1801</v>
      </c>
      <c r="E1210" s="133" t="s">
        <v>1802</v>
      </c>
      <c r="F1210">
        <v>352</v>
      </c>
      <c r="G1210" s="114">
        <f t="shared" si="149"/>
        <v>4083</v>
      </c>
      <c r="H1210" s="114" t="s">
        <v>967</v>
      </c>
      <c r="I1210" s="114">
        <v>2</v>
      </c>
      <c r="J1210" s="131" t="s">
        <v>65</v>
      </c>
      <c r="K1210" t="str">
        <f t="shared" si="155"/>
        <v>C543012</v>
      </c>
      <c r="L1210" s="114">
        <f t="shared" ref="L1210:L1225" si="158">L1209</f>
        <v>1425</v>
      </c>
    </row>
    <row r="1211" spans="1:12">
      <c r="A1211" s="113" t="str">
        <f t="shared" si="157"/>
        <v>01</v>
      </c>
      <c r="B1211" t="str">
        <f t="shared" si="157"/>
        <v>1級地</v>
      </c>
      <c r="C1211" s="119">
        <f t="shared" si="157"/>
        <v>11.6</v>
      </c>
      <c r="D1211" s="144" t="s">
        <v>1803</v>
      </c>
      <c r="E1211" s="133" t="s">
        <v>1804</v>
      </c>
      <c r="F1211">
        <v>699</v>
      </c>
      <c r="G1211" s="114">
        <f t="shared" si="149"/>
        <v>8108</v>
      </c>
      <c r="H1211" s="114" t="s">
        <v>967</v>
      </c>
      <c r="I1211" s="114">
        <v>2</v>
      </c>
      <c r="J1211" s="131" t="s">
        <v>65</v>
      </c>
      <c r="K1211" t="str">
        <f t="shared" si="155"/>
        <v>C544012</v>
      </c>
      <c r="L1211" s="114">
        <f t="shared" si="158"/>
        <v>1425</v>
      </c>
    </row>
    <row r="1212" spans="1:12">
      <c r="A1212" s="113" t="str">
        <f t="shared" si="157"/>
        <v>01</v>
      </c>
      <c r="B1212" t="str">
        <f t="shared" si="157"/>
        <v>1級地</v>
      </c>
      <c r="C1212" s="119">
        <f t="shared" si="157"/>
        <v>11.6</v>
      </c>
      <c r="D1212" s="144" t="s">
        <v>1805</v>
      </c>
      <c r="E1212" s="133" t="s">
        <v>1806</v>
      </c>
      <c r="F1212">
        <v>488</v>
      </c>
      <c r="G1212" s="114">
        <f t="shared" si="149"/>
        <v>5660</v>
      </c>
      <c r="H1212" s="114" t="s">
        <v>967</v>
      </c>
      <c r="I1212" s="114">
        <v>2</v>
      </c>
      <c r="J1212" s="131" t="s">
        <v>65</v>
      </c>
      <c r="K1212" t="str">
        <f t="shared" si="155"/>
        <v>C545012</v>
      </c>
      <c r="L1212" s="114">
        <f t="shared" si="158"/>
        <v>1425</v>
      </c>
    </row>
    <row r="1213" spans="1:12">
      <c r="A1213" s="113" t="str">
        <f t="shared" si="157"/>
        <v>01</v>
      </c>
      <c r="B1213" t="str">
        <f t="shared" si="157"/>
        <v>1級地</v>
      </c>
      <c r="C1213" s="119">
        <f t="shared" si="157"/>
        <v>11.6</v>
      </c>
      <c r="D1213" s="144" t="s">
        <v>1807</v>
      </c>
      <c r="E1213" s="133" t="s">
        <v>1808</v>
      </c>
      <c r="F1213">
        <v>347</v>
      </c>
      <c r="G1213" s="114">
        <f t="shared" si="149"/>
        <v>4025</v>
      </c>
      <c r="H1213" s="114" t="s">
        <v>967</v>
      </c>
      <c r="I1213" s="114">
        <v>2</v>
      </c>
      <c r="J1213" s="131" t="s">
        <v>65</v>
      </c>
      <c r="K1213" t="str">
        <f t="shared" si="155"/>
        <v>C546012</v>
      </c>
      <c r="L1213" s="114">
        <f t="shared" si="158"/>
        <v>1425</v>
      </c>
    </row>
    <row r="1214" spans="1:12">
      <c r="A1214" s="113" t="str">
        <f t="shared" si="157"/>
        <v>01</v>
      </c>
      <c r="B1214" t="str">
        <f t="shared" si="157"/>
        <v>1級地</v>
      </c>
      <c r="C1214" s="119">
        <f t="shared" si="157"/>
        <v>11.6</v>
      </c>
      <c r="D1214" s="144" t="s">
        <v>1809</v>
      </c>
      <c r="E1214" s="133" t="s">
        <v>1810</v>
      </c>
      <c r="F1214">
        <v>655</v>
      </c>
      <c r="G1214" s="114">
        <f t="shared" si="149"/>
        <v>7598</v>
      </c>
      <c r="H1214" s="114" t="s">
        <v>967</v>
      </c>
      <c r="I1214" s="114">
        <v>2</v>
      </c>
      <c r="J1214" s="131" t="s">
        <v>65</v>
      </c>
      <c r="K1214" t="str">
        <f t="shared" si="155"/>
        <v>C547012</v>
      </c>
      <c r="L1214" s="114">
        <f t="shared" si="158"/>
        <v>1425</v>
      </c>
    </row>
    <row r="1215" spans="1:12">
      <c r="A1215" s="113" t="str">
        <f t="shared" si="157"/>
        <v>01</v>
      </c>
      <c r="B1215" t="str">
        <f t="shared" si="157"/>
        <v>1級地</v>
      </c>
      <c r="C1215" s="119">
        <f t="shared" si="157"/>
        <v>11.6</v>
      </c>
      <c r="D1215" s="144" t="s">
        <v>1811</v>
      </c>
      <c r="E1215" s="133" t="s">
        <v>1812</v>
      </c>
      <c r="F1215">
        <v>459</v>
      </c>
      <c r="G1215" s="114">
        <f t="shared" si="149"/>
        <v>5324</v>
      </c>
      <c r="H1215" s="114" t="s">
        <v>967</v>
      </c>
      <c r="I1215" s="114">
        <v>2</v>
      </c>
      <c r="J1215" s="131" t="s">
        <v>65</v>
      </c>
      <c r="K1215" t="str">
        <f t="shared" si="155"/>
        <v>C548012</v>
      </c>
      <c r="L1215" s="114">
        <f t="shared" si="158"/>
        <v>1425</v>
      </c>
    </row>
    <row r="1216" spans="1:12">
      <c r="A1216" s="113" t="str">
        <f t="shared" si="157"/>
        <v>01</v>
      </c>
      <c r="B1216" t="str">
        <f t="shared" si="157"/>
        <v>1級地</v>
      </c>
      <c r="C1216" s="119">
        <f t="shared" si="157"/>
        <v>11.6</v>
      </c>
      <c r="D1216" s="144" t="s">
        <v>1813</v>
      </c>
      <c r="E1216" s="133" t="s">
        <v>1814</v>
      </c>
      <c r="F1216">
        <v>328</v>
      </c>
      <c r="G1216" s="114">
        <f t="shared" si="149"/>
        <v>3804</v>
      </c>
      <c r="H1216" s="114" t="s">
        <v>967</v>
      </c>
      <c r="I1216" s="114">
        <v>2</v>
      </c>
      <c r="J1216" s="131" t="s">
        <v>65</v>
      </c>
      <c r="K1216" t="str">
        <f t="shared" si="155"/>
        <v>C549012</v>
      </c>
      <c r="L1216" s="114">
        <f t="shared" si="158"/>
        <v>1425</v>
      </c>
    </row>
    <row r="1217" spans="1:12">
      <c r="A1217" s="113" t="str">
        <f t="shared" si="157"/>
        <v>01</v>
      </c>
      <c r="B1217" t="str">
        <f t="shared" si="157"/>
        <v>1級地</v>
      </c>
      <c r="C1217" s="119">
        <f t="shared" si="157"/>
        <v>11.6</v>
      </c>
      <c r="D1217" s="144" t="s">
        <v>1815</v>
      </c>
      <c r="E1217" s="133" t="s">
        <v>1816</v>
      </c>
      <c r="F1217">
        <v>650</v>
      </c>
      <c r="G1217" s="114">
        <f t="shared" si="149"/>
        <v>7540</v>
      </c>
      <c r="H1217" s="114" t="s">
        <v>967</v>
      </c>
      <c r="I1217" s="114">
        <v>2</v>
      </c>
      <c r="J1217" s="131" t="s">
        <v>65</v>
      </c>
      <c r="K1217" t="str">
        <f t="shared" si="155"/>
        <v>C550012</v>
      </c>
      <c r="L1217" s="114">
        <f t="shared" si="158"/>
        <v>1425</v>
      </c>
    </row>
    <row r="1218" spans="1:12">
      <c r="A1218" s="113" t="str">
        <f t="shared" si="157"/>
        <v>01</v>
      </c>
      <c r="B1218" t="str">
        <f t="shared" si="157"/>
        <v>1級地</v>
      </c>
      <c r="C1218" s="119">
        <f t="shared" si="157"/>
        <v>11.6</v>
      </c>
      <c r="D1218" s="144" t="s">
        <v>1817</v>
      </c>
      <c r="E1218" s="133" t="s">
        <v>1818</v>
      </c>
      <c r="F1218">
        <v>454</v>
      </c>
      <c r="G1218" s="114">
        <f t="shared" si="149"/>
        <v>5266</v>
      </c>
      <c r="H1218" s="114" t="s">
        <v>967</v>
      </c>
      <c r="I1218" s="114">
        <v>2</v>
      </c>
      <c r="J1218" s="131" t="s">
        <v>65</v>
      </c>
      <c r="K1218" t="str">
        <f t="shared" si="155"/>
        <v>C551012</v>
      </c>
      <c r="L1218" s="114">
        <f t="shared" si="158"/>
        <v>1425</v>
      </c>
    </row>
    <row r="1219" spans="1:12">
      <c r="A1219" s="113" t="str">
        <f t="shared" si="157"/>
        <v>01</v>
      </c>
      <c r="B1219" t="str">
        <f t="shared" si="157"/>
        <v>1級地</v>
      </c>
      <c r="C1219" s="119">
        <f t="shared" si="157"/>
        <v>11.6</v>
      </c>
      <c r="D1219" s="144" t="s">
        <v>1819</v>
      </c>
      <c r="E1219" s="133" t="s">
        <v>1820</v>
      </c>
      <c r="F1219">
        <v>323</v>
      </c>
      <c r="G1219" s="114">
        <f t="shared" ref="G1219:G1282" si="159">ROUNDDOWN(F1219*C1219,0)</f>
        <v>3746</v>
      </c>
      <c r="H1219" s="114" t="s">
        <v>967</v>
      </c>
      <c r="I1219" s="114">
        <v>2</v>
      </c>
      <c r="J1219" s="131" t="s">
        <v>65</v>
      </c>
      <c r="K1219" t="str">
        <f t="shared" si="155"/>
        <v>C552012</v>
      </c>
      <c r="L1219" s="114">
        <f t="shared" si="158"/>
        <v>1425</v>
      </c>
    </row>
    <row r="1220" spans="1:12">
      <c r="A1220" s="113" t="str">
        <f t="shared" ref="A1220:C1235" si="160">A1219</f>
        <v>01</v>
      </c>
      <c r="B1220" t="str">
        <f t="shared" si="160"/>
        <v>1級地</v>
      </c>
      <c r="C1220" s="119">
        <f t="shared" si="160"/>
        <v>11.6</v>
      </c>
      <c r="D1220" s="144" t="s">
        <v>1821</v>
      </c>
      <c r="E1220" s="133" t="s">
        <v>1822</v>
      </c>
      <c r="F1220">
        <v>669</v>
      </c>
      <c r="G1220" s="114">
        <f t="shared" si="159"/>
        <v>7760</v>
      </c>
      <c r="H1220" s="114" t="s">
        <v>967</v>
      </c>
      <c r="I1220" s="114">
        <v>2</v>
      </c>
      <c r="J1220" s="131" t="s">
        <v>65</v>
      </c>
      <c r="K1220" t="str">
        <f t="shared" si="155"/>
        <v>C553012</v>
      </c>
      <c r="L1220" s="114">
        <f t="shared" si="158"/>
        <v>1425</v>
      </c>
    </row>
    <row r="1221" spans="1:12">
      <c r="A1221" s="113" t="str">
        <f t="shared" si="160"/>
        <v>01</v>
      </c>
      <c r="B1221" t="str">
        <f t="shared" si="160"/>
        <v>1級地</v>
      </c>
      <c r="C1221" s="119">
        <f t="shared" si="160"/>
        <v>11.6</v>
      </c>
      <c r="D1221" s="144" t="s">
        <v>1823</v>
      </c>
      <c r="E1221" s="133" t="s">
        <v>1824</v>
      </c>
      <c r="F1221">
        <v>468</v>
      </c>
      <c r="G1221" s="114">
        <f t="shared" si="159"/>
        <v>5428</v>
      </c>
      <c r="H1221" s="114" t="s">
        <v>967</v>
      </c>
      <c r="I1221" s="114">
        <v>2</v>
      </c>
      <c r="J1221" s="131" t="s">
        <v>65</v>
      </c>
      <c r="K1221" t="str">
        <f t="shared" si="155"/>
        <v>C554012</v>
      </c>
      <c r="L1221" s="114">
        <f t="shared" si="158"/>
        <v>1425</v>
      </c>
    </row>
    <row r="1222" spans="1:12">
      <c r="A1222" s="113" t="str">
        <f t="shared" si="160"/>
        <v>01</v>
      </c>
      <c r="B1222" t="str">
        <f t="shared" si="160"/>
        <v>1級地</v>
      </c>
      <c r="C1222" s="119">
        <f t="shared" si="160"/>
        <v>11.6</v>
      </c>
      <c r="D1222" s="144" t="s">
        <v>1825</v>
      </c>
      <c r="E1222" s="133" t="s">
        <v>1826</v>
      </c>
      <c r="F1222">
        <v>335</v>
      </c>
      <c r="G1222" s="114">
        <f t="shared" si="159"/>
        <v>3886</v>
      </c>
      <c r="H1222" s="114" t="s">
        <v>967</v>
      </c>
      <c r="I1222" s="114">
        <v>2</v>
      </c>
      <c r="J1222" s="131" t="s">
        <v>65</v>
      </c>
      <c r="K1222" t="str">
        <f t="shared" si="155"/>
        <v>C555012</v>
      </c>
      <c r="L1222" s="114">
        <f t="shared" si="158"/>
        <v>1425</v>
      </c>
    </row>
    <row r="1223" spans="1:12">
      <c r="A1223" s="113" t="str">
        <f t="shared" si="160"/>
        <v>01</v>
      </c>
      <c r="B1223" t="str">
        <f t="shared" si="160"/>
        <v>1級地</v>
      </c>
      <c r="C1223" s="119">
        <f t="shared" si="160"/>
        <v>11.6</v>
      </c>
      <c r="D1223" s="144" t="s">
        <v>1827</v>
      </c>
      <c r="E1223" s="133" t="s">
        <v>1828</v>
      </c>
      <c r="F1223">
        <v>664</v>
      </c>
      <c r="G1223" s="114">
        <f t="shared" si="159"/>
        <v>7702</v>
      </c>
      <c r="H1223" s="114" t="s">
        <v>967</v>
      </c>
      <c r="I1223" s="114">
        <v>2</v>
      </c>
      <c r="J1223" s="131" t="s">
        <v>65</v>
      </c>
      <c r="K1223" t="str">
        <f t="shared" si="155"/>
        <v>C556012</v>
      </c>
      <c r="L1223" s="114">
        <f t="shared" si="158"/>
        <v>1425</v>
      </c>
    </row>
    <row r="1224" spans="1:12">
      <c r="A1224" s="113" t="str">
        <f t="shared" si="160"/>
        <v>01</v>
      </c>
      <c r="B1224" t="str">
        <f t="shared" si="160"/>
        <v>1級地</v>
      </c>
      <c r="C1224" s="119">
        <f t="shared" si="160"/>
        <v>11.6</v>
      </c>
      <c r="D1224" s="144" t="s">
        <v>1829</v>
      </c>
      <c r="E1224" s="133" t="s">
        <v>1830</v>
      </c>
      <c r="F1224">
        <v>463</v>
      </c>
      <c r="G1224" s="114">
        <f t="shared" si="159"/>
        <v>5370</v>
      </c>
      <c r="H1224" s="114" t="s">
        <v>967</v>
      </c>
      <c r="I1224" s="114">
        <v>2</v>
      </c>
      <c r="J1224" s="131" t="s">
        <v>65</v>
      </c>
      <c r="K1224" t="str">
        <f t="shared" si="155"/>
        <v>C557012</v>
      </c>
      <c r="L1224" s="114">
        <f t="shared" si="158"/>
        <v>1425</v>
      </c>
    </row>
    <row r="1225" spans="1:12">
      <c r="A1225" s="113" t="str">
        <f t="shared" si="160"/>
        <v>01</v>
      </c>
      <c r="B1225" t="str">
        <f t="shared" si="160"/>
        <v>1級地</v>
      </c>
      <c r="C1225" s="119">
        <f t="shared" si="160"/>
        <v>11.6</v>
      </c>
      <c r="D1225" s="144" t="s">
        <v>1831</v>
      </c>
      <c r="E1225" s="133" t="s">
        <v>1832</v>
      </c>
      <c r="F1225">
        <v>330</v>
      </c>
      <c r="G1225" s="114">
        <f t="shared" si="159"/>
        <v>3828</v>
      </c>
      <c r="H1225" s="114" t="s">
        <v>967</v>
      </c>
      <c r="I1225" s="114">
        <v>2</v>
      </c>
      <c r="J1225" s="131" t="s">
        <v>65</v>
      </c>
      <c r="K1225" t="str">
        <f t="shared" si="155"/>
        <v>C558012</v>
      </c>
      <c r="L1225" s="114">
        <f t="shared" si="158"/>
        <v>1425</v>
      </c>
    </row>
    <row r="1226" spans="1:12">
      <c r="A1226" s="113" t="str">
        <f t="shared" si="160"/>
        <v>01</v>
      </c>
      <c r="B1226" t="str">
        <f t="shared" si="160"/>
        <v>1級地</v>
      </c>
      <c r="C1226" s="119">
        <f t="shared" si="160"/>
        <v>11.6</v>
      </c>
      <c r="D1226" s="144" t="s">
        <v>1833</v>
      </c>
      <c r="E1226" s="133" t="s">
        <v>1834</v>
      </c>
      <c r="F1226">
        <v>622</v>
      </c>
      <c r="G1226" s="114">
        <f t="shared" si="159"/>
        <v>7215</v>
      </c>
      <c r="H1226" s="114" t="s">
        <v>967</v>
      </c>
      <c r="I1226" s="114">
        <v>2</v>
      </c>
      <c r="J1226" s="131" t="s">
        <v>65</v>
      </c>
      <c r="K1226" t="str">
        <f t="shared" si="155"/>
        <v>C561012</v>
      </c>
      <c r="L1226" s="130">
        <f>L902</f>
        <v>1223</v>
      </c>
    </row>
    <row r="1227" spans="1:12">
      <c r="A1227" s="113" t="str">
        <f t="shared" si="160"/>
        <v>01</v>
      </c>
      <c r="B1227" t="str">
        <f t="shared" si="160"/>
        <v>1級地</v>
      </c>
      <c r="C1227" s="119">
        <f t="shared" si="160"/>
        <v>11.6</v>
      </c>
      <c r="D1227" s="144" t="s">
        <v>1835</v>
      </c>
      <c r="E1227" s="133" t="s">
        <v>1836</v>
      </c>
      <c r="F1227">
        <v>435</v>
      </c>
      <c r="G1227" s="114">
        <f t="shared" si="159"/>
        <v>5046</v>
      </c>
      <c r="H1227" s="114" t="s">
        <v>967</v>
      </c>
      <c r="I1227" s="114">
        <v>2</v>
      </c>
      <c r="J1227" s="131" t="s">
        <v>65</v>
      </c>
      <c r="K1227" t="str">
        <f t="shared" si="155"/>
        <v>C562012</v>
      </c>
      <c r="L1227" s="114">
        <f>L1226</f>
        <v>1223</v>
      </c>
    </row>
    <row r="1228" spans="1:12">
      <c r="A1228" s="113" t="str">
        <f t="shared" si="160"/>
        <v>01</v>
      </c>
      <c r="B1228" t="str">
        <f t="shared" si="160"/>
        <v>1級地</v>
      </c>
      <c r="C1228" s="119">
        <f t="shared" si="160"/>
        <v>11.6</v>
      </c>
      <c r="D1228" s="144" t="s">
        <v>1837</v>
      </c>
      <c r="E1228" s="133" t="s">
        <v>1838</v>
      </c>
      <c r="F1228">
        <v>311</v>
      </c>
      <c r="G1228" s="114">
        <f t="shared" si="159"/>
        <v>3607</v>
      </c>
      <c r="H1228" s="114" t="s">
        <v>967</v>
      </c>
      <c r="I1228" s="114">
        <v>2</v>
      </c>
      <c r="J1228" s="131" t="s">
        <v>65</v>
      </c>
      <c r="K1228" t="str">
        <f t="shared" si="155"/>
        <v>C563012</v>
      </c>
      <c r="L1228" s="114">
        <f t="shared" ref="L1228:L1243" si="161">L1227</f>
        <v>1223</v>
      </c>
    </row>
    <row r="1229" spans="1:12">
      <c r="A1229" s="113" t="str">
        <f t="shared" si="160"/>
        <v>01</v>
      </c>
      <c r="B1229" t="str">
        <f t="shared" si="160"/>
        <v>1級地</v>
      </c>
      <c r="C1229" s="119">
        <f t="shared" si="160"/>
        <v>11.6</v>
      </c>
      <c r="D1229" s="144" t="s">
        <v>1839</v>
      </c>
      <c r="E1229" s="133" t="s">
        <v>1840</v>
      </c>
      <c r="F1229">
        <v>617</v>
      </c>
      <c r="G1229" s="114">
        <f t="shared" si="159"/>
        <v>7157</v>
      </c>
      <c r="H1229" s="114" t="s">
        <v>967</v>
      </c>
      <c r="I1229" s="114">
        <v>2</v>
      </c>
      <c r="J1229" s="131" t="s">
        <v>65</v>
      </c>
      <c r="K1229" t="str">
        <f t="shared" si="155"/>
        <v>C564012</v>
      </c>
      <c r="L1229" s="114">
        <f t="shared" si="161"/>
        <v>1223</v>
      </c>
    </row>
    <row r="1230" spans="1:12">
      <c r="A1230" s="113" t="str">
        <f t="shared" si="160"/>
        <v>01</v>
      </c>
      <c r="B1230" t="str">
        <f t="shared" si="160"/>
        <v>1級地</v>
      </c>
      <c r="C1230" s="119">
        <f t="shared" si="160"/>
        <v>11.6</v>
      </c>
      <c r="D1230" s="144" t="s">
        <v>1841</v>
      </c>
      <c r="E1230" s="133" t="s">
        <v>1842</v>
      </c>
      <c r="F1230">
        <v>430</v>
      </c>
      <c r="G1230" s="114">
        <f t="shared" si="159"/>
        <v>4988</v>
      </c>
      <c r="H1230" s="114" t="s">
        <v>967</v>
      </c>
      <c r="I1230" s="114">
        <v>2</v>
      </c>
      <c r="J1230" s="131" t="s">
        <v>65</v>
      </c>
      <c r="K1230" t="str">
        <f t="shared" si="155"/>
        <v>C565012</v>
      </c>
      <c r="L1230" s="114">
        <f t="shared" si="161"/>
        <v>1223</v>
      </c>
    </row>
    <row r="1231" spans="1:12">
      <c r="A1231" s="113" t="str">
        <f t="shared" si="160"/>
        <v>01</v>
      </c>
      <c r="B1231" t="str">
        <f t="shared" si="160"/>
        <v>1級地</v>
      </c>
      <c r="C1231" s="119">
        <f t="shared" si="160"/>
        <v>11.6</v>
      </c>
      <c r="D1231" s="144" t="s">
        <v>1843</v>
      </c>
      <c r="E1231" s="133" t="s">
        <v>1844</v>
      </c>
      <c r="F1231">
        <v>306</v>
      </c>
      <c r="G1231" s="114">
        <f t="shared" si="159"/>
        <v>3549</v>
      </c>
      <c r="H1231" s="114" t="s">
        <v>967</v>
      </c>
      <c r="I1231" s="114">
        <v>2</v>
      </c>
      <c r="J1231" s="131" t="s">
        <v>65</v>
      </c>
      <c r="K1231" t="str">
        <f t="shared" si="155"/>
        <v>C566012</v>
      </c>
      <c r="L1231" s="114">
        <f t="shared" si="161"/>
        <v>1223</v>
      </c>
    </row>
    <row r="1232" spans="1:12">
      <c r="A1232" s="113" t="str">
        <f t="shared" si="160"/>
        <v>01</v>
      </c>
      <c r="B1232" t="str">
        <f t="shared" si="160"/>
        <v>1級地</v>
      </c>
      <c r="C1232" s="119">
        <f t="shared" si="160"/>
        <v>11.6</v>
      </c>
      <c r="D1232" s="144" t="s">
        <v>1845</v>
      </c>
      <c r="E1232" s="133" t="s">
        <v>1846</v>
      </c>
      <c r="F1232">
        <v>578</v>
      </c>
      <c r="G1232" s="114">
        <f t="shared" si="159"/>
        <v>6704</v>
      </c>
      <c r="H1232" s="114" t="s">
        <v>967</v>
      </c>
      <c r="I1232" s="114">
        <v>2</v>
      </c>
      <c r="J1232" s="131" t="s">
        <v>65</v>
      </c>
      <c r="K1232" t="str">
        <f t="shared" si="155"/>
        <v>C567012</v>
      </c>
      <c r="L1232" s="114">
        <f t="shared" si="161"/>
        <v>1223</v>
      </c>
    </row>
    <row r="1233" spans="1:12">
      <c r="A1233" s="113" t="str">
        <f t="shared" si="160"/>
        <v>01</v>
      </c>
      <c r="B1233" t="str">
        <f t="shared" si="160"/>
        <v>1級地</v>
      </c>
      <c r="C1233" s="119">
        <f t="shared" si="160"/>
        <v>11.6</v>
      </c>
      <c r="D1233" s="144" t="s">
        <v>1847</v>
      </c>
      <c r="E1233" s="133" t="s">
        <v>1848</v>
      </c>
      <c r="F1233">
        <v>405</v>
      </c>
      <c r="G1233" s="114">
        <f t="shared" si="159"/>
        <v>4698</v>
      </c>
      <c r="H1233" s="114" t="s">
        <v>967</v>
      </c>
      <c r="I1233" s="114">
        <v>2</v>
      </c>
      <c r="J1233" s="131" t="s">
        <v>65</v>
      </c>
      <c r="K1233" t="str">
        <f t="shared" si="155"/>
        <v>C568012</v>
      </c>
      <c r="L1233" s="114">
        <f t="shared" si="161"/>
        <v>1223</v>
      </c>
    </row>
    <row r="1234" spans="1:12">
      <c r="A1234" s="113" t="str">
        <f t="shared" si="160"/>
        <v>01</v>
      </c>
      <c r="B1234" t="str">
        <f t="shared" si="160"/>
        <v>1級地</v>
      </c>
      <c r="C1234" s="119">
        <f t="shared" si="160"/>
        <v>11.6</v>
      </c>
      <c r="D1234" s="144" t="s">
        <v>1849</v>
      </c>
      <c r="E1234" s="133" t="s">
        <v>1850</v>
      </c>
      <c r="F1234">
        <v>289</v>
      </c>
      <c r="G1234" s="114">
        <f t="shared" si="159"/>
        <v>3352</v>
      </c>
      <c r="H1234" s="114" t="s">
        <v>967</v>
      </c>
      <c r="I1234" s="114">
        <v>2</v>
      </c>
      <c r="J1234" s="131" t="s">
        <v>65</v>
      </c>
      <c r="K1234" t="str">
        <f t="shared" si="155"/>
        <v>C569012</v>
      </c>
      <c r="L1234" s="114">
        <f t="shared" si="161"/>
        <v>1223</v>
      </c>
    </row>
    <row r="1235" spans="1:12">
      <c r="A1235" s="113" t="str">
        <f t="shared" si="160"/>
        <v>01</v>
      </c>
      <c r="B1235" t="str">
        <f t="shared" si="160"/>
        <v>1級地</v>
      </c>
      <c r="C1235" s="119">
        <f t="shared" si="160"/>
        <v>11.6</v>
      </c>
      <c r="D1235" s="144" t="s">
        <v>1851</v>
      </c>
      <c r="E1235" s="133" t="s">
        <v>1852</v>
      </c>
      <c r="F1235">
        <v>573</v>
      </c>
      <c r="G1235" s="114">
        <f t="shared" si="159"/>
        <v>6646</v>
      </c>
      <c r="H1235" s="114" t="s">
        <v>967</v>
      </c>
      <c r="I1235" s="114">
        <v>2</v>
      </c>
      <c r="J1235" s="131" t="s">
        <v>65</v>
      </c>
      <c r="K1235" t="str">
        <f t="shared" si="155"/>
        <v>C570012</v>
      </c>
      <c r="L1235" s="114">
        <f t="shared" si="161"/>
        <v>1223</v>
      </c>
    </row>
    <row r="1236" spans="1:12">
      <c r="A1236" s="113" t="str">
        <f t="shared" ref="A1236:C1251" si="162">A1235</f>
        <v>01</v>
      </c>
      <c r="B1236" t="str">
        <f t="shared" si="162"/>
        <v>1級地</v>
      </c>
      <c r="C1236" s="119">
        <f t="shared" si="162"/>
        <v>11.6</v>
      </c>
      <c r="D1236" s="144" t="s">
        <v>1853</v>
      </c>
      <c r="E1236" s="133" t="s">
        <v>1854</v>
      </c>
      <c r="F1236">
        <v>400</v>
      </c>
      <c r="G1236" s="114">
        <f t="shared" si="159"/>
        <v>4640</v>
      </c>
      <c r="H1236" s="114" t="s">
        <v>967</v>
      </c>
      <c r="I1236" s="114">
        <v>2</v>
      </c>
      <c r="J1236" s="131" t="s">
        <v>65</v>
      </c>
      <c r="K1236" t="str">
        <f t="shared" si="155"/>
        <v>C571012</v>
      </c>
      <c r="L1236" s="114">
        <f t="shared" si="161"/>
        <v>1223</v>
      </c>
    </row>
    <row r="1237" spans="1:12">
      <c r="A1237" s="113" t="str">
        <f t="shared" si="162"/>
        <v>01</v>
      </c>
      <c r="B1237" t="str">
        <f t="shared" si="162"/>
        <v>1級地</v>
      </c>
      <c r="C1237" s="119">
        <f t="shared" si="162"/>
        <v>11.6</v>
      </c>
      <c r="D1237" s="144" t="s">
        <v>1855</v>
      </c>
      <c r="E1237" s="133" t="s">
        <v>1856</v>
      </c>
      <c r="F1237">
        <v>284</v>
      </c>
      <c r="G1237" s="114">
        <f t="shared" si="159"/>
        <v>3294</v>
      </c>
      <c r="H1237" s="114" t="s">
        <v>967</v>
      </c>
      <c r="I1237" s="114">
        <v>2</v>
      </c>
      <c r="J1237" s="131" t="s">
        <v>65</v>
      </c>
      <c r="K1237" t="str">
        <f t="shared" si="155"/>
        <v>C572012</v>
      </c>
      <c r="L1237" s="114">
        <f t="shared" si="161"/>
        <v>1223</v>
      </c>
    </row>
    <row r="1238" spans="1:12">
      <c r="A1238" s="113" t="str">
        <f t="shared" si="162"/>
        <v>01</v>
      </c>
      <c r="B1238" t="str">
        <f t="shared" si="162"/>
        <v>1級地</v>
      </c>
      <c r="C1238" s="119">
        <f t="shared" si="162"/>
        <v>11.6</v>
      </c>
      <c r="D1238" s="144" t="s">
        <v>1857</v>
      </c>
      <c r="E1238" s="133" t="s">
        <v>1858</v>
      </c>
      <c r="F1238">
        <v>591</v>
      </c>
      <c r="G1238" s="114">
        <f t="shared" si="159"/>
        <v>6855</v>
      </c>
      <c r="H1238" s="114" t="s">
        <v>967</v>
      </c>
      <c r="I1238" s="114">
        <v>2</v>
      </c>
      <c r="J1238" s="131" t="s">
        <v>65</v>
      </c>
      <c r="K1238" t="str">
        <f t="shared" si="155"/>
        <v>C573012</v>
      </c>
      <c r="L1238" s="114">
        <f t="shared" si="161"/>
        <v>1223</v>
      </c>
    </row>
    <row r="1239" spans="1:12">
      <c r="A1239" s="113" t="str">
        <f t="shared" si="162"/>
        <v>01</v>
      </c>
      <c r="B1239" t="str">
        <f t="shared" si="162"/>
        <v>1級地</v>
      </c>
      <c r="C1239" s="119">
        <f t="shared" si="162"/>
        <v>11.6</v>
      </c>
      <c r="D1239" s="144" t="s">
        <v>1859</v>
      </c>
      <c r="E1239" s="133" t="s">
        <v>1860</v>
      </c>
      <c r="F1239">
        <v>414</v>
      </c>
      <c r="G1239" s="114">
        <f t="shared" si="159"/>
        <v>4802</v>
      </c>
      <c r="H1239" s="114" t="s">
        <v>967</v>
      </c>
      <c r="I1239" s="114">
        <v>2</v>
      </c>
      <c r="J1239" s="131" t="s">
        <v>65</v>
      </c>
      <c r="K1239" t="str">
        <f t="shared" si="155"/>
        <v>C574012</v>
      </c>
      <c r="L1239" s="114">
        <f t="shared" si="161"/>
        <v>1223</v>
      </c>
    </row>
    <row r="1240" spans="1:12">
      <c r="A1240" s="113" t="str">
        <f t="shared" si="162"/>
        <v>01</v>
      </c>
      <c r="B1240" t="str">
        <f t="shared" si="162"/>
        <v>1級地</v>
      </c>
      <c r="C1240" s="119">
        <f t="shared" si="162"/>
        <v>11.6</v>
      </c>
      <c r="D1240" s="144" t="s">
        <v>1861</v>
      </c>
      <c r="E1240" s="133" t="s">
        <v>1862</v>
      </c>
      <c r="F1240">
        <v>296</v>
      </c>
      <c r="G1240" s="114">
        <f t="shared" si="159"/>
        <v>3433</v>
      </c>
      <c r="H1240" s="114" t="s">
        <v>967</v>
      </c>
      <c r="I1240" s="114">
        <v>2</v>
      </c>
      <c r="J1240" s="131" t="s">
        <v>65</v>
      </c>
      <c r="K1240" t="str">
        <f t="shared" si="155"/>
        <v>C575012</v>
      </c>
      <c r="L1240" s="114">
        <f t="shared" si="161"/>
        <v>1223</v>
      </c>
    </row>
    <row r="1241" spans="1:12">
      <c r="A1241" s="113" t="str">
        <f t="shared" si="162"/>
        <v>01</v>
      </c>
      <c r="B1241" t="str">
        <f t="shared" si="162"/>
        <v>1級地</v>
      </c>
      <c r="C1241" s="119">
        <f t="shared" si="162"/>
        <v>11.6</v>
      </c>
      <c r="D1241" s="144" t="s">
        <v>1863</v>
      </c>
      <c r="E1241" s="133" t="s">
        <v>1864</v>
      </c>
      <c r="F1241">
        <v>586</v>
      </c>
      <c r="G1241" s="114">
        <f t="shared" si="159"/>
        <v>6797</v>
      </c>
      <c r="H1241" s="114" t="s">
        <v>967</v>
      </c>
      <c r="I1241" s="114">
        <v>2</v>
      </c>
      <c r="J1241" s="131" t="s">
        <v>65</v>
      </c>
      <c r="K1241" t="str">
        <f t="shared" si="155"/>
        <v>C576012</v>
      </c>
      <c r="L1241" s="114">
        <f t="shared" si="161"/>
        <v>1223</v>
      </c>
    </row>
    <row r="1242" spans="1:12">
      <c r="A1242" s="113" t="str">
        <f t="shared" si="162"/>
        <v>01</v>
      </c>
      <c r="B1242" t="str">
        <f t="shared" si="162"/>
        <v>1級地</v>
      </c>
      <c r="C1242" s="119">
        <f t="shared" si="162"/>
        <v>11.6</v>
      </c>
      <c r="D1242" s="144" t="s">
        <v>1865</v>
      </c>
      <c r="E1242" s="133" t="s">
        <v>1866</v>
      </c>
      <c r="F1242">
        <v>409</v>
      </c>
      <c r="G1242" s="114">
        <f t="shared" si="159"/>
        <v>4744</v>
      </c>
      <c r="H1242" s="114" t="s">
        <v>967</v>
      </c>
      <c r="I1242" s="114">
        <v>2</v>
      </c>
      <c r="J1242" s="131" t="s">
        <v>65</v>
      </c>
      <c r="K1242" t="str">
        <f t="shared" si="155"/>
        <v>C577012</v>
      </c>
      <c r="L1242" s="114">
        <f t="shared" si="161"/>
        <v>1223</v>
      </c>
    </row>
    <row r="1243" spans="1:12">
      <c r="A1243" s="113" t="str">
        <f t="shared" si="162"/>
        <v>01</v>
      </c>
      <c r="B1243" t="str">
        <f t="shared" si="162"/>
        <v>1級地</v>
      </c>
      <c r="C1243" s="119">
        <f t="shared" si="162"/>
        <v>11.6</v>
      </c>
      <c r="D1243" s="144" t="s">
        <v>1867</v>
      </c>
      <c r="E1243" s="133" t="s">
        <v>1868</v>
      </c>
      <c r="F1243">
        <v>291</v>
      </c>
      <c r="G1243" s="114">
        <f t="shared" si="159"/>
        <v>3375</v>
      </c>
      <c r="H1243" s="114" t="s">
        <v>967</v>
      </c>
      <c r="I1243" s="114">
        <v>2</v>
      </c>
      <c r="J1243" s="131" t="s">
        <v>65</v>
      </c>
      <c r="K1243" t="str">
        <f t="shared" si="155"/>
        <v>C578012</v>
      </c>
      <c r="L1243" s="114">
        <f t="shared" si="161"/>
        <v>1223</v>
      </c>
    </row>
    <row r="1244" spans="1:12">
      <c r="A1244" s="113" t="str">
        <f t="shared" si="162"/>
        <v>01</v>
      </c>
      <c r="B1244" t="str">
        <f t="shared" si="162"/>
        <v>1級地</v>
      </c>
      <c r="C1244" s="119">
        <f t="shared" si="162"/>
        <v>11.6</v>
      </c>
      <c r="D1244" s="144" t="s">
        <v>1869</v>
      </c>
      <c r="E1244" s="133" t="s">
        <v>1870</v>
      </c>
      <c r="F1244">
        <v>536</v>
      </c>
      <c r="G1244" s="114">
        <f t="shared" si="159"/>
        <v>6217</v>
      </c>
      <c r="H1244" s="114" t="s">
        <v>967</v>
      </c>
      <c r="I1244" s="114">
        <v>2</v>
      </c>
      <c r="J1244" s="131" t="s">
        <v>65</v>
      </c>
      <c r="K1244" t="str">
        <f t="shared" si="155"/>
        <v>C581012</v>
      </c>
      <c r="L1244" s="130">
        <f>L920</f>
        <v>1031</v>
      </c>
    </row>
    <row r="1245" spans="1:12">
      <c r="A1245" s="113" t="str">
        <f t="shared" si="162"/>
        <v>01</v>
      </c>
      <c r="B1245" t="str">
        <f t="shared" si="162"/>
        <v>1級地</v>
      </c>
      <c r="C1245" s="119">
        <f t="shared" si="162"/>
        <v>11.6</v>
      </c>
      <c r="D1245" s="144" t="s">
        <v>1871</v>
      </c>
      <c r="E1245" s="133" t="s">
        <v>1872</v>
      </c>
      <c r="F1245">
        <v>375</v>
      </c>
      <c r="G1245" s="114">
        <f t="shared" si="159"/>
        <v>4350</v>
      </c>
      <c r="H1245" s="114" t="s">
        <v>967</v>
      </c>
      <c r="I1245" s="114">
        <v>2</v>
      </c>
      <c r="J1245" s="131" t="s">
        <v>65</v>
      </c>
      <c r="K1245" t="str">
        <f t="shared" si="155"/>
        <v>C582012</v>
      </c>
      <c r="L1245" s="114">
        <f>L1244</f>
        <v>1031</v>
      </c>
    </row>
    <row r="1246" spans="1:12">
      <c r="A1246" s="113" t="str">
        <f t="shared" si="162"/>
        <v>01</v>
      </c>
      <c r="B1246" t="str">
        <f t="shared" si="162"/>
        <v>1級地</v>
      </c>
      <c r="C1246" s="119">
        <f t="shared" si="162"/>
        <v>11.6</v>
      </c>
      <c r="D1246" s="144" t="s">
        <v>1873</v>
      </c>
      <c r="E1246" s="133" t="s">
        <v>1874</v>
      </c>
      <c r="F1246">
        <v>268</v>
      </c>
      <c r="G1246" s="114">
        <f t="shared" si="159"/>
        <v>3108</v>
      </c>
      <c r="H1246" s="114" t="s">
        <v>967</v>
      </c>
      <c r="I1246" s="114">
        <v>2</v>
      </c>
      <c r="J1246" s="131" t="s">
        <v>65</v>
      </c>
      <c r="K1246" t="str">
        <f t="shared" si="155"/>
        <v>C583012</v>
      </c>
      <c r="L1246" s="114">
        <f t="shared" ref="L1246:L1261" si="163">L1245</f>
        <v>1031</v>
      </c>
    </row>
    <row r="1247" spans="1:12">
      <c r="A1247" s="113" t="str">
        <f t="shared" si="162"/>
        <v>01</v>
      </c>
      <c r="B1247" t="str">
        <f t="shared" si="162"/>
        <v>1級地</v>
      </c>
      <c r="C1247" s="119">
        <f t="shared" si="162"/>
        <v>11.6</v>
      </c>
      <c r="D1247" s="144" t="s">
        <v>1875</v>
      </c>
      <c r="E1247" s="133" t="s">
        <v>1876</v>
      </c>
      <c r="F1247">
        <v>531</v>
      </c>
      <c r="G1247" s="114">
        <f t="shared" si="159"/>
        <v>6159</v>
      </c>
      <c r="H1247" s="114" t="s">
        <v>967</v>
      </c>
      <c r="I1247" s="114">
        <v>2</v>
      </c>
      <c r="J1247" s="131" t="s">
        <v>65</v>
      </c>
      <c r="K1247" t="str">
        <f t="shared" si="155"/>
        <v>C584012</v>
      </c>
      <c r="L1247" s="114">
        <f t="shared" si="163"/>
        <v>1031</v>
      </c>
    </row>
    <row r="1248" spans="1:12">
      <c r="A1248" s="113" t="str">
        <f t="shared" si="162"/>
        <v>01</v>
      </c>
      <c r="B1248" t="str">
        <f t="shared" si="162"/>
        <v>1級地</v>
      </c>
      <c r="C1248" s="119">
        <f t="shared" si="162"/>
        <v>11.6</v>
      </c>
      <c r="D1248" s="144" t="s">
        <v>1877</v>
      </c>
      <c r="E1248" s="133" t="s">
        <v>1878</v>
      </c>
      <c r="F1248">
        <v>370</v>
      </c>
      <c r="G1248" s="114">
        <f t="shared" si="159"/>
        <v>4292</v>
      </c>
      <c r="H1248" s="114" t="s">
        <v>967</v>
      </c>
      <c r="I1248" s="114">
        <v>2</v>
      </c>
      <c r="J1248" s="131" t="s">
        <v>65</v>
      </c>
      <c r="K1248" t="str">
        <f t="shared" si="155"/>
        <v>C585012</v>
      </c>
      <c r="L1248" s="114">
        <f t="shared" si="163"/>
        <v>1031</v>
      </c>
    </row>
    <row r="1249" spans="1:12">
      <c r="A1249" s="113" t="str">
        <f t="shared" si="162"/>
        <v>01</v>
      </c>
      <c r="B1249" t="str">
        <f t="shared" si="162"/>
        <v>1級地</v>
      </c>
      <c r="C1249" s="119">
        <f t="shared" si="162"/>
        <v>11.6</v>
      </c>
      <c r="D1249" s="144" t="s">
        <v>1879</v>
      </c>
      <c r="E1249" s="133" t="s">
        <v>1880</v>
      </c>
      <c r="F1249">
        <v>263</v>
      </c>
      <c r="G1249" s="114">
        <f t="shared" si="159"/>
        <v>3050</v>
      </c>
      <c r="H1249" s="114" t="s">
        <v>967</v>
      </c>
      <c r="I1249" s="114">
        <v>2</v>
      </c>
      <c r="J1249" s="131" t="s">
        <v>65</v>
      </c>
      <c r="K1249" t="str">
        <f t="shared" si="155"/>
        <v>C586012</v>
      </c>
      <c r="L1249" s="114">
        <f t="shared" si="163"/>
        <v>1031</v>
      </c>
    </row>
    <row r="1250" spans="1:12">
      <c r="A1250" s="113" t="str">
        <f t="shared" si="162"/>
        <v>01</v>
      </c>
      <c r="B1250" t="str">
        <f t="shared" si="162"/>
        <v>1級地</v>
      </c>
      <c r="C1250" s="119">
        <f t="shared" si="162"/>
        <v>11.6</v>
      </c>
      <c r="D1250" s="144" t="s">
        <v>1881</v>
      </c>
      <c r="E1250" s="133" t="s">
        <v>1882</v>
      </c>
      <c r="F1250">
        <v>498</v>
      </c>
      <c r="G1250" s="114">
        <f t="shared" si="159"/>
        <v>5776</v>
      </c>
      <c r="H1250" s="114" t="s">
        <v>967</v>
      </c>
      <c r="I1250" s="114">
        <v>2</v>
      </c>
      <c r="J1250" s="131" t="s">
        <v>65</v>
      </c>
      <c r="K1250" t="str">
        <f t="shared" si="155"/>
        <v>C587012</v>
      </c>
      <c r="L1250" s="114">
        <f t="shared" si="163"/>
        <v>1031</v>
      </c>
    </row>
    <row r="1251" spans="1:12">
      <c r="A1251" s="113" t="str">
        <f t="shared" si="162"/>
        <v>01</v>
      </c>
      <c r="B1251" t="str">
        <f t="shared" si="162"/>
        <v>1級地</v>
      </c>
      <c r="C1251" s="119">
        <f t="shared" si="162"/>
        <v>11.6</v>
      </c>
      <c r="D1251" s="144" t="s">
        <v>1883</v>
      </c>
      <c r="E1251" s="133" t="s">
        <v>1884</v>
      </c>
      <c r="F1251">
        <v>349</v>
      </c>
      <c r="G1251" s="114">
        <f t="shared" si="159"/>
        <v>4048</v>
      </c>
      <c r="H1251" s="114" t="s">
        <v>967</v>
      </c>
      <c r="I1251" s="114">
        <v>2</v>
      </c>
      <c r="J1251" s="131" t="s">
        <v>65</v>
      </c>
      <c r="K1251" t="str">
        <f t="shared" si="155"/>
        <v>C588012</v>
      </c>
      <c r="L1251" s="114">
        <f t="shared" si="163"/>
        <v>1031</v>
      </c>
    </row>
    <row r="1252" spans="1:12">
      <c r="A1252" s="113" t="str">
        <f t="shared" ref="A1252:C1267" si="164">A1251</f>
        <v>01</v>
      </c>
      <c r="B1252" t="str">
        <f t="shared" si="164"/>
        <v>1級地</v>
      </c>
      <c r="C1252" s="119">
        <f t="shared" si="164"/>
        <v>11.6</v>
      </c>
      <c r="D1252" s="144" t="s">
        <v>1885</v>
      </c>
      <c r="E1252" s="133" t="s">
        <v>1886</v>
      </c>
      <c r="F1252">
        <v>249</v>
      </c>
      <c r="G1252" s="114">
        <f t="shared" si="159"/>
        <v>2888</v>
      </c>
      <c r="H1252" s="114" t="s">
        <v>967</v>
      </c>
      <c r="I1252" s="114">
        <v>2</v>
      </c>
      <c r="J1252" s="131" t="s">
        <v>65</v>
      </c>
      <c r="K1252" t="str">
        <f t="shared" ref="K1252:K1315" si="165">D1252&amp;A1252&amp;I1252</f>
        <v>C589012</v>
      </c>
      <c r="L1252" s="114">
        <f t="shared" si="163"/>
        <v>1031</v>
      </c>
    </row>
    <row r="1253" spans="1:12">
      <c r="A1253" s="113" t="str">
        <f t="shared" si="164"/>
        <v>01</v>
      </c>
      <c r="B1253" t="str">
        <f t="shared" si="164"/>
        <v>1級地</v>
      </c>
      <c r="C1253" s="119">
        <f t="shared" si="164"/>
        <v>11.6</v>
      </c>
      <c r="D1253" s="144" t="s">
        <v>1887</v>
      </c>
      <c r="E1253" s="133" t="s">
        <v>1888</v>
      </c>
      <c r="F1253">
        <v>493</v>
      </c>
      <c r="G1253" s="114">
        <f t="shared" si="159"/>
        <v>5718</v>
      </c>
      <c r="H1253" s="114" t="s">
        <v>967</v>
      </c>
      <c r="I1253" s="114">
        <v>2</v>
      </c>
      <c r="J1253" s="131" t="s">
        <v>65</v>
      </c>
      <c r="K1253" t="str">
        <f t="shared" si="165"/>
        <v>C590012</v>
      </c>
      <c r="L1253" s="114">
        <f t="shared" si="163"/>
        <v>1031</v>
      </c>
    </row>
    <row r="1254" spans="1:12">
      <c r="A1254" s="113" t="str">
        <f t="shared" si="164"/>
        <v>01</v>
      </c>
      <c r="B1254" t="str">
        <f t="shared" si="164"/>
        <v>1級地</v>
      </c>
      <c r="C1254" s="119">
        <f t="shared" si="164"/>
        <v>11.6</v>
      </c>
      <c r="D1254" s="144" t="s">
        <v>1889</v>
      </c>
      <c r="E1254" s="133" t="s">
        <v>1890</v>
      </c>
      <c r="F1254">
        <v>344</v>
      </c>
      <c r="G1254" s="114">
        <f t="shared" si="159"/>
        <v>3990</v>
      </c>
      <c r="H1254" s="114" t="s">
        <v>967</v>
      </c>
      <c r="I1254" s="114">
        <v>2</v>
      </c>
      <c r="J1254" s="131" t="s">
        <v>65</v>
      </c>
      <c r="K1254" t="str">
        <f t="shared" si="165"/>
        <v>C591012</v>
      </c>
      <c r="L1254" s="114">
        <f t="shared" si="163"/>
        <v>1031</v>
      </c>
    </row>
    <row r="1255" spans="1:12">
      <c r="A1255" s="113" t="str">
        <f t="shared" si="164"/>
        <v>01</v>
      </c>
      <c r="B1255" t="str">
        <f t="shared" si="164"/>
        <v>1級地</v>
      </c>
      <c r="C1255" s="119">
        <f t="shared" si="164"/>
        <v>11.6</v>
      </c>
      <c r="D1255" s="144" t="s">
        <v>1891</v>
      </c>
      <c r="E1255" s="133" t="s">
        <v>1892</v>
      </c>
      <c r="F1255">
        <v>244</v>
      </c>
      <c r="G1255" s="114">
        <f t="shared" si="159"/>
        <v>2830</v>
      </c>
      <c r="H1255" s="114" t="s">
        <v>967</v>
      </c>
      <c r="I1255" s="114">
        <v>2</v>
      </c>
      <c r="J1255" s="131" t="s">
        <v>65</v>
      </c>
      <c r="K1255" t="str">
        <f t="shared" si="165"/>
        <v>C592012</v>
      </c>
      <c r="L1255" s="114">
        <f t="shared" si="163"/>
        <v>1031</v>
      </c>
    </row>
    <row r="1256" spans="1:12">
      <c r="A1256" s="113" t="str">
        <f t="shared" si="164"/>
        <v>01</v>
      </c>
      <c r="B1256" t="str">
        <f t="shared" si="164"/>
        <v>1級地</v>
      </c>
      <c r="C1256" s="119">
        <f t="shared" si="164"/>
        <v>11.6</v>
      </c>
      <c r="D1256" s="144" t="s">
        <v>1893</v>
      </c>
      <c r="E1256" s="133" t="s">
        <v>1894</v>
      </c>
      <c r="F1256">
        <v>509</v>
      </c>
      <c r="G1256" s="114">
        <f t="shared" si="159"/>
        <v>5904</v>
      </c>
      <c r="H1256" s="114" t="s">
        <v>967</v>
      </c>
      <c r="I1256" s="114">
        <v>2</v>
      </c>
      <c r="J1256" s="131" t="s">
        <v>65</v>
      </c>
      <c r="K1256" t="str">
        <f t="shared" si="165"/>
        <v>C593012</v>
      </c>
      <c r="L1256" s="114">
        <f t="shared" si="163"/>
        <v>1031</v>
      </c>
    </row>
    <row r="1257" spans="1:12">
      <c r="A1257" s="113" t="str">
        <f t="shared" si="164"/>
        <v>01</v>
      </c>
      <c r="B1257" t="str">
        <f t="shared" si="164"/>
        <v>1級地</v>
      </c>
      <c r="C1257" s="119">
        <f t="shared" si="164"/>
        <v>11.6</v>
      </c>
      <c r="D1257" s="144" t="s">
        <v>1895</v>
      </c>
      <c r="E1257" s="133" t="s">
        <v>1896</v>
      </c>
      <c r="F1257">
        <v>356</v>
      </c>
      <c r="G1257" s="114">
        <f t="shared" si="159"/>
        <v>4129</v>
      </c>
      <c r="H1257" s="114" t="s">
        <v>967</v>
      </c>
      <c r="I1257" s="114">
        <v>2</v>
      </c>
      <c r="J1257" s="131" t="s">
        <v>65</v>
      </c>
      <c r="K1257" t="str">
        <f t="shared" si="165"/>
        <v>C594012</v>
      </c>
      <c r="L1257" s="114">
        <f t="shared" si="163"/>
        <v>1031</v>
      </c>
    </row>
    <row r="1258" spans="1:12">
      <c r="A1258" s="113" t="str">
        <f t="shared" si="164"/>
        <v>01</v>
      </c>
      <c r="B1258" t="str">
        <f t="shared" si="164"/>
        <v>1級地</v>
      </c>
      <c r="C1258" s="119">
        <f t="shared" si="164"/>
        <v>11.6</v>
      </c>
      <c r="D1258" s="144" t="s">
        <v>1897</v>
      </c>
      <c r="E1258" s="133" t="s">
        <v>1898</v>
      </c>
      <c r="F1258">
        <v>255</v>
      </c>
      <c r="G1258" s="114">
        <f t="shared" si="159"/>
        <v>2958</v>
      </c>
      <c r="H1258" s="114" t="s">
        <v>967</v>
      </c>
      <c r="I1258" s="114">
        <v>2</v>
      </c>
      <c r="J1258" s="131" t="s">
        <v>65</v>
      </c>
      <c r="K1258" t="str">
        <f t="shared" si="165"/>
        <v>C595012</v>
      </c>
      <c r="L1258" s="114">
        <f t="shared" si="163"/>
        <v>1031</v>
      </c>
    </row>
    <row r="1259" spans="1:12">
      <c r="A1259" s="113" t="str">
        <f t="shared" si="164"/>
        <v>01</v>
      </c>
      <c r="B1259" t="str">
        <f t="shared" si="164"/>
        <v>1級地</v>
      </c>
      <c r="C1259" s="119">
        <f t="shared" si="164"/>
        <v>11.6</v>
      </c>
      <c r="D1259" s="144" t="s">
        <v>1899</v>
      </c>
      <c r="E1259" s="133" t="s">
        <v>1900</v>
      </c>
      <c r="F1259">
        <v>504</v>
      </c>
      <c r="G1259" s="114">
        <f t="shared" si="159"/>
        <v>5846</v>
      </c>
      <c r="H1259" s="114" t="s">
        <v>967</v>
      </c>
      <c r="I1259" s="114">
        <v>2</v>
      </c>
      <c r="J1259" s="131" t="s">
        <v>65</v>
      </c>
      <c r="K1259" t="str">
        <f t="shared" si="165"/>
        <v>C596012</v>
      </c>
      <c r="L1259" s="114">
        <f t="shared" si="163"/>
        <v>1031</v>
      </c>
    </row>
    <row r="1260" spans="1:12">
      <c r="A1260" s="113" t="str">
        <f t="shared" si="164"/>
        <v>01</v>
      </c>
      <c r="B1260" t="str">
        <f t="shared" si="164"/>
        <v>1級地</v>
      </c>
      <c r="C1260" s="119">
        <f t="shared" si="164"/>
        <v>11.6</v>
      </c>
      <c r="D1260" s="144" t="s">
        <v>1901</v>
      </c>
      <c r="E1260" s="133" t="s">
        <v>1902</v>
      </c>
      <c r="F1260">
        <v>351</v>
      </c>
      <c r="G1260" s="114">
        <f t="shared" si="159"/>
        <v>4071</v>
      </c>
      <c r="H1260" s="114" t="s">
        <v>967</v>
      </c>
      <c r="I1260" s="114">
        <v>2</v>
      </c>
      <c r="J1260" s="131" t="s">
        <v>65</v>
      </c>
      <c r="K1260" t="str">
        <f t="shared" si="165"/>
        <v>C597012</v>
      </c>
      <c r="L1260" s="114">
        <f t="shared" si="163"/>
        <v>1031</v>
      </c>
    </row>
    <row r="1261" spans="1:12">
      <c r="A1261" s="113" t="str">
        <f t="shared" si="164"/>
        <v>01</v>
      </c>
      <c r="B1261" t="str">
        <f t="shared" si="164"/>
        <v>1級地</v>
      </c>
      <c r="C1261" s="119">
        <f t="shared" si="164"/>
        <v>11.6</v>
      </c>
      <c r="D1261" s="144" t="s">
        <v>1903</v>
      </c>
      <c r="E1261" s="133" t="s">
        <v>1904</v>
      </c>
      <c r="F1261">
        <v>250</v>
      </c>
      <c r="G1261" s="114">
        <f t="shared" si="159"/>
        <v>2900</v>
      </c>
      <c r="H1261" s="114" t="s">
        <v>967</v>
      </c>
      <c r="I1261" s="114">
        <v>2</v>
      </c>
      <c r="J1261" s="131" t="s">
        <v>65</v>
      </c>
      <c r="K1261" t="str">
        <f t="shared" si="165"/>
        <v>C598012</v>
      </c>
      <c r="L1261" s="114">
        <f t="shared" si="163"/>
        <v>1031</v>
      </c>
    </row>
    <row r="1262" spans="1:12">
      <c r="A1262" s="113" t="str">
        <f t="shared" si="164"/>
        <v>01</v>
      </c>
      <c r="B1262" t="str">
        <f t="shared" si="164"/>
        <v>1級地</v>
      </c>
      <c r="C1262" s="119">
        <f t="shared" si="164"/>
        <v>11.6</v>
      </c>
      <c r="D1262" s="144" t="s">
        <v>1905</v>
      </c>
      <c r="E1262" s="133" t="s">
        <v>1906</v>
      </c>
      <c r="F1262">
        <v>371</v>
      </c>
      <c r="G1262" s="114">
        <f t="shared" si="159"/>
        <v>4303</v>
      </c>
      <c r="H1262" s="114" t="s">
        <v>967</v>
      </c>
      <c r="I1262" s="114">
        <v>2</v>
      </c>
      <c r="J1262" s="131" t="s">
        <v>65</v>
      </c>
      <c r="K1262" t="str">
        <f t="shared" si="165"/>
        <v>C601012</v>
      </c>
      <c r="L1262" s="130">
        <f>L1154</f>
        <v>803</v>
      </c>
    </row>
    <row r="1263" spans="1:12">
      <c r="A1263" s="113" t="str">
        <f t="shared" si="164"/>
        <v>01</v>
      </c>
      <c r="B1263" t="str">
        <f t="shared" si="164"/>
        <v>1級地</v>
      </c>
      <c r="C1263" s="119">
        <f t="shared" si="164"/>
        <v>11.6</v>
      </c>
      <c r="D1263" s="144" t="s">
        <v>1907</v>
      </c>
      <c r="E1263" s="133" t="s">
        <v>1908</v>
      </c>
      <c r="F1263">
        <v>260</v>
      </c>
      <c r="G1263" s="114">
        <f t="shared" si="159"/>
        <v>3016</v>
      </c>
      <c r="H1263" s="114" t="s">
        <v>967</v>
      </c>
      <c r="I1263" s="114">
        <v>2</v>
      </c>
      <c r="J1263" s="131" t="s">
        <v>65</v>
      </c>
      <c r="K1263" t="str">
        <f t="shared" si="165"/>
        <v>C602012</v>
      </c>
      <c r="L1263" s="114">
        <f>L1262</f>
        <v>803</v>
      </c>
    </row>
    <row r="1264" spans="1:12">
      <c r="A1264" s="113" t="str">
        <f t="shared" si="164"/>
        <v>01</v>
      </c>
      <c r="B1264" t="str">
        <f t="shared" si="164"/>
        <v>1級地</v>
      </c>
      <c r="C1264" s="119">
        <f t="shared" si="164"/>
        <v>11.6</v>
      </c>
      <c r="D1264" s="144" t="s">
        <v>1909</v>
      </c>
      <c r="E1264" s="133" t="s">
        <v>1910</v>
      </c>
      <c r="F1264">
        <v>186</v>
      </c>
      <c r="G1264" s="114">
        <f t="shared" si="159"/>
        <v>2157</v>
      </c>
      <c r="H1264" s="114" t="s">
        <v>967</v>
      </c>
      <c r="I1264" s="114">
        <v>2</v>
      </c>
      <c r="J1264" s="131" t="s">
        <v>65</v>
      </c>
      <c r="K1264" t="str">
        <f t="shared" si="165"/>
        <v>C603012</v>
      </c>
      <c r="L1264" s="114">
        <f t="shared" ref="L1264:L1279" si="166">L1263</f>
        <v>803</v>
      </c>
    </row>
    <row r="1265" spans="1:12">
      <c r="A1265" s="113" t="str">
        <f t="shared" si="164"/>
        <v>01</v>
      </c>
      <c r="B1265" t="str">
        <f t="shared" si="164"/>
        <v>1級地</v>
      </c>
      <c r="C1265" s="119">
        <f t="shared" si="164"/>
        <v>11.6</v>
      </c>
      <c r="D1265" s="144" t="s">
        <v>1911</v>
      </c>
      <c r="E1265" s="133" t="s">
        <v>1912</v>
      </c>
      <c r="F1265">
        <v>366</v>
      </c>
      <c r="G1265" s="114">
        <f t="shared" si="159"/>
        <v>4245</v>
      </c>
      <c r="H1265" s="114" t="s">
        <v>967</v>
      </c>
      <c r="I1265" s="114">
        <v>2</v>
      </c>
      <c r="J1265" s="131" t="s">
        <v>65</v>
      </c>
      <c r="K1265" t="str">
        <f t="shared" si="165"/>
        <v>C604012</v>
      </c>
      <c r="L1265" s="114">
        <f t="shared" si="166"/>
        <v>803</v>
      </c>
    </row>
    <row r="1266" spans="1:12">
      <c r="A1266" s="113" t="str">
        <f t="shared" si="164"/>
        <v>01</v>
      </c>
      <c r="B1266" t="str">
        <f t="shared" si="164"/>
        <v>1級地</v>
      </c>
      <c r="C1266" s="119">
        <f t="shared" si="164"/>
        <v>11.6</v>
      </c>
      <c r="D1266" s="144" t="s">
        <v>1913</v>
      </c>
      <c r="E1266" s="133" t="s">
        <v>1914</v>
      </c>
      <c r="F1266">
        <v>255</v>
      </c>
      <c r="G1266" s="114">
        <f t="shared" si="159"/>
        <v>2958</v>
      </c>
      <c r="H1266" s="114" t="s">
        <v>967</v>
      </c>
      <c r="I1266" s="114">
        <v>2</v>
      </c>
      <c r="J1266" s="131" t="s">
        <v>65</v>
      </c>
      <c r="K1266" t="str">
        <f t="shared" si="165"/>
        <v>C605012</v>
      </c>
      <c r="L1266" s="114">
        <f t="shared" si="166"/>
        <v>803</v>
      </c>
    </row>
    <row r="1267" spans="1:12">
      <c r="A1267" s="113" t="str">
        <f t="shared" si="164"/>
        <v>01</v>
      </c>
      <c r="B1267" t="str">
        <f t="shared" si="164"/>
        <v>1級地</v>
      </c>
      <c r="C1267" s="119">
        <f t="shared" si="164"/>
        <v>11.6</v>
      </c>
      <c r="D1267" s="144" t="s">
        <v>1915</v>
      </c>
      <c r="E1267" s="133" t="s">
        <v>1916</v>
      </c>
      <c r="F1267">
        <v>181</v>
      </c>
      <c r="G1267" s="114">
        <f t="shared" si="159"/>
        <v>2099</v>
      </c>
      <c r="H1267" s="114" t="s">
        <v>967</v>
      </c>
      <c r="I1267" s="114">
        <v>2</v>
      </c>
      <c r="J1267" s="131" t="s">
        <v>65</v>
      </c>
      <c r="K1267" t="str">
        <f t="shared" si="165"/>
        <v>C606012</v>
      </c>
      <c r="L1267" s="114">
        <f t="shared" si="166"/>
        <v>803</v>
      </c>
    </row>
    <row r="1268" spans="1:12">
      <c r="A1268" s="113" t="str">
        <f t="shared" ref="A1268:C1283" si="167">A1267</f>
        <v>01</v>
      </c>
      <c r="B1268" t="str">
        <f t="shared" si="167"/>
        <v>1級地</v>
      </c>
      <c r="C1268" s="119">
        <f t="shared" si="167"/>
        <v>11.6</v>
      </c>
      <c r="D1268" s="144" t="s">
        <v>1917</v>
      </c>
      <c r="E1268" s="133" t="s">
        <v>1918</v>
      </c>
      <c r="F1268">
        <v>345</v>
      </c>
      <c r="G1268" s="114">
        <f t="shared" si="159"/>
        <v>4002</v>
      </c>
      <c r="H1268" s="114" t="s">
        <v>967</v>
      </c>
      <c r="I1268" s="114">
        <v>2</v>
      </c>
      <c r="J1268" s="131" t="s">
        <v>65</v>
      </c>
      <c r="K1268" t="str">
        <f t="shared" si="165"/>
        <v>C607012</v>
      </c>
      <c r="L1268" s="114">
        <f t="shared" si="166"/>
        <v>803</v>
      </c>
    </row>
    <row r="1269" spans="1:12">
      <c r="A1269" s="113" t="str">
        <f t="shared" si="167"/>
        <v>01</v>
      </c>
      <c r="B1269" t="str">
        <f t="shared" si="167"/>
        <v>1級地</v>
      </c>
      <c r="C1269" s="119">
        <f t="shared" si="167"/>
        <v>11.6</v>
      </c>
      <c r="D1269" s="144" t="s">
        <v>1919</v>
      </c>
      <c r="E1269" s="133" t="s">
        <v>1920</v>
      </c>
      <c r="F1269">
        <v>242</v>
      </c>
      <c r="G1269" s="114">
        <f t="shared" si="159"/>
        <v>2807</v>
      </c>
      <c r="H1269" s="114" t="s">
        <v>967</v>
      </c>
      <c r="I1269" s="114">
        <v>2</v>
      </c>
      <c r="J1269" s="131" t="s">
        <v>65</v>
      </c>
      <c r="K1269" t="str">
        <f t="shared" si="165"/>
        <v>C608012</v>
      </c>
      <c r="L1269" s="114">
        <f t="shared" si="166"/>
        <v>803</v>
      </c>
    </row>
    <row r="1270" spans="1:12">
      <c r="A1270" s="113" t="str">
        <f t="shared" si="167"/>
        <v>01</v>
      </c>
      <c r="B1270" t="str">
        <f t="shared" si="167"/>
        <v>1級地</v>
      </c>
      <c r="C1270" s="119">
        <f t="shared" si="167"/>
        <v>11.6</v>
      </c>
      <c r="D1270" s="144" t="s">
        <v>1921</v>
      </c>
      <c r="E1270" s="133" t="s">
        <v>1922</v>
      </c>
      <c r="F1270">
        <v>173</v>
      </c>
      <c r="G1270" s="114">
        <f t="shared" si="159"/>
        <v>2006</v>
      </c>
      <c r="H1270" s="114" t="s">
        <v>967</v>
      </c>
      <c r="I1270" s="114">
        <v>2</v>
      </c>
      <c r="J1270" s="131" t="s">
        <v>65</v>
      </c>
      <c r="K1270" t="str">
        <f t="shared" si="165"/>
        <v>C609012</v>
      </c>
      <c r="L1270" s="114">
        <f t="shared" si="166"/>
        <v>803</v>
      </c>
    </row>
    <row r="1271" spans="1:12">
      <c r="A1271" s="113" t="str">
        <f t="shared" si="167"/>
        <v>01</v>
      </c>
      <c r="B1271" t="str">
        <f t="shared" si="167"/>
        <v>1級地</v>
      </c>
      <c r="C1271" s="119">
        <f t="shared" si="167"/>
        <v>11.6</v>
      </c>
      <c r="D1271" s="144" t="s">
        <v>1923</v>
      </c>
      <c r="E1271" s="133" t="s">
        <v>1924</v>
      </c>
      <c r="F1271">
        <v>340</v>
      </c>
      <c r="G1271" s="114">
        <f t="shared" si="159"/>
        <v>3944</v>
      </c>
      <c r="H1271" s="114" t="s">
        <v>967</v>
      </c>
      <c r="I1271" s="114">
        <v>2</v>
      </c>
      <c r="J1271" s="131" t="s">
        <v>65</v>
      </c>
      <c r="K1271" t="str">
        <f t="shared" si="165"/>
        <v>C610012</v>
      </c>
      <c r="L1271" s="114">
        <f t="shared" si="166"/>
        <v>803</v>
      </c>
    </row>
    <row r="1272" spans="1:12">
      <c r="A1272" s="113" t="str">
        <f t="shared" si="167"/>
        <v>01</v>
      </c>
      <c r="B1272" t="str">
        <f t="shared" si="167"/>
        <v>1級地</v>
      </c>
      <c r="C1272" s="119">
        <f t="shared" si="167"/>
        <v>11.6</v>
      </c>
      <c r="D1272" s="144" t="s">
        <v>1925</v>
      </c>
      <c r="E1272" s="133" t="s">
        <v>1926</v>
      </c>
      <c r="F1272">
        <v>237</v>
      </c>
      <c r="G1272" s="114">
        <f t="shared" si="159"/>
        <v>2749</v>
      </c>
      <c r="H1272" s="114" t="s">
        <v>967</v>
      </c>
      <c r="I1272" s="114">
        <v>2</v>
      </c>
      <c r="J1272" s="131" t="s">
        <v>65</v>
      </c>
      <c r="K1272" t="str">
        <f t="shared" si="165"/>
        <v>C611012</v>
      </c>
      <c r="L1272" s="114">
        <f t="shared" si="166"/>
        <v>803</v>
      </c>
    </row>
    <row r="1273" spans="1:12">
      <c r="A1273" s="113" t="str">
        <f t="shared" si="167"/>
        <v>01</v>
      </c>
      <c r="B1273" t="str">
        <f t="shared" si="167"/>
        <v>1級地</v>
      </c>
      <c r="C1273" s="119">
        <f t="shared" si="167"/>
        <v>11.6</v>
      </c>
      <c r="D1273" s="144" t="s">
        <v>1927</v>
      </c>
      <c r="E1273" s="133" t="s">
        <v>1928</v>
      </c>
      <c r="F1273">
        <v>168</v>
      </c>
      <c r="G1273" s="114">
        <f t="shared" si="159"/>
        <v>1948</v>
      </c>
      <c r="H1273" s="114" t="s">
        <v>967</v>
      </c>
      <c r="I1273" s="114">
        <v>2</v>
      </c>
      <c r="J1273" s="131" t="s">
        <v>65</v>
      </c>
      <c r="K1273" t="str">
        <f t="shared" si="165"/>
        <v>C612012</v>
      </c>
      <c r="L1273" s="114">
        <f t="shared" si="166"/>
        <v>803</v>
      </c>
    </row>
    <row r="1274" spans="1:12">
      <c r="A1274" s="113" t="str">
        <f t="shared" si="167"/>
        <v>01</v>
      </c>
      <c r="B1274" t="str">
        <f t="shared" si="167"/>
        <v>1級地</v>
      </c>
      <c r="C1274" s="119">
        <f t="shared" si="167"/>
        <v>11.6</v>
      </c>
      <c r="D1274" s="144" t="s">
        <v>1929</v>
      </c>
      <c r="E1274" s="133" t="s">
        <v>1930</v>
      </c>
      <c r="F1274">
        <v>352</v>
      </c>
      <c r="G1274" s="114">
        <f t="shared" si="159"/>
        <v>4083</v>
      </c>
      <c r="H1274" s="114" t="s">
        <v>967</v>
      </c>
      <c r="I1274" s="114">
        <v>2</v>
      </c>
      <c r="J1274" s="131" t="s">
        <v>65</v>
      </c>
      <c r="K1274" t="str">
        <f t="shared" si="165"/>
        <v>C613012</v>
      </c>
      <c r="L1274" s="114">
        <f t="shared" si="166"/>
        <v>803</v>
      </c>
    </row>
    <row r="1275" spans="1:12">
      <c r="A1275" s="113" t="str">
        <f t="shared" si="167"/>
        <v>01</v>
      </c>
      <c r="B1275" t="str">
        <f t="shared" si="167"/>
        <v>1級地</v>
      </c>
      <c r="C1275" s="119">
        <f t="shared" si="167"/>
        <v>11.6</v>
      </c>
      <c r="D1275" s="144" t="s">
        <v>1931</v>
      </c>
      <c r="E1275" s="133" t="s">
        <v>1932</v>
      </c>
      <c r="F1275">
        <v>246</v>
      </c>
      <c r="G1275" s="114">
        <f t="shared" si="159"/>
        <v>2853</v>
      </c>
      <c r="H1275" s="114" t="s">
        <v>967</v>
      </c>
      <c r="I1275" s="114">
        <v>2</v>
      </c>
      <c r="J1275" s="131" t="s">
        <v>65</v>
      </c>
      <c r="K1275" t="str">
        <f t="shared" si="165"/>
        <v>C614012</v>
      </c>
      <c r="L1275" s="114">
        <f t="shared" si="166"/>
        <v>803</v>
      </c>
    </row>
    <row r="1276" spans="1:12">
      <c r="A1276" s="113" t="str">
        <f t="shared" si="167"/>
        <v>01</v>
      </c>
      <c r="B1276" t="str">
        <f t="shared" si="167"/>
        <v>1級地</v>
      </c>
      <c r="C1276" s="119">
        <f t="shared" si="167"/>
        <v>11.6</v>
      </c>
      <c r="D1276" s="144" t="s">
        <v>1933</v>
      </c>
      <c r="E1276" s="133" t="s">
        <v>1934</v>
      </c>
      <c r="F1276">
        <v>176</v>
      </c>
      <c r="G1276" s="114">
        <f t="shared" si="159"/>
        <v>2041</v>
      </c>
      <c r="H1276" s="114" t="s">
        <v>967</v>
      </c>
      <c r="I1276" s="114">
        <v>2</v>
      </c>
      <c r="J1276" s="131" t="s">
        <v>65</v>
      </c>
      <c r="K1276" t="str">
        <f t="shared" si="165"/>
        <v>C615012</v>
      </c>
      <c r="L1276" s="114">
        <f t="shared" si="166"/>
        <v>803</v>
      </c>
    </row>
    <row r="1277" spans="1:12">
      <c r="A1277" s="113" t="str">
        <f t="shared" si="167"/>
        <v>01</v>
      </c>
      <c r="B1277" t="str">
        <f t="shared" si="167"/>
        <v>1級地</v>
      </c>
      <c r="C1277" s="119">
        <f t="shared" si="167"/>
        <v>11.6</v>
      </c>
      <c r="D1277" s="144" t="s">
        <v>1935</v>
      </c>
      <c r="E1277" s="133" t="s">
        <v>1936</v>
      </c>
      <c r="F1277">
        <v>347</v>
      </c>
      <c r="G1277" s="114">
        <f t="shared" si="159"/>
        <v>4025</v>
      </c>
      <c r="H1277" s="114" t="s">
        <v>967</v>
      </c>
      <c r="I1277" s="114">
        <v>2</v>
      </c>
      <c r="J1277" s="131" t="s">
        <v>65</v>
      </c>
      <c r="K1277" t="str">
        <f t="shared" si="165"/>
        <v>C616012</v>
      </c>
      <c r="L1277" s="114">
        <f t="shared" si="166"/>
        <v>803</v>
      </c>
    </row>
    <row r="1278" spans="1:12">
      <c r="A1278" s="113" t="str">
        <f t="shared" si="167"/>
        <v>01</v>
      </c>
      <c r="B1278" t="str">
        <f t="shared" si="167"/>
        <v>1級地</v>
      </c>
      <c r="C1278" s="119">
        <f t="shared" si="167"/>
        <v>11.6</v>
      </c>
      <c r="D1278" s="144" t="s">
        <v>1937</v>
      </c>
      <c r="E1278" s="133" t="s">
        <v>1938</v>
      </c>
      <c r="F1278">
        <v>241</v>
      </c>
      <c r="G1278" s="114">
        <f t="shared" si="159"/>
        <v>2795</v>
      </c>
      <c r="H1278" s="114" t="s">
        <v>967</v>
      </c>
      <c r="I1278" s="114">
        <v>2</v>
      </c>
      <c r="J1278" s="131" t="s">
        <v>65</v>
      </c>
      <c r="K1278" t="str">
        <f t="shared" si="165"/>
        <v>C617012</v>
      </c>
      <c r="L1278" s="114">
        <f t="shared" si="166"/>
        <v>803</v>
      </c>
    </row>
    <row r="1279" spans="1:12">
      <c r="A1279" s="113" t="str">
        <f t="shared" si="167"/>
        <v>01</v>
      </c>
      <c r="B1279" t="str">
        <f t="shared" si="167"/>
        <v>1級地</v>
      </c>
      <c r="C1279" s="119">
        <f t="shared" si="167"/>
        <v>11.6</v>
      </c>
      <c r="D1279" s="144" t="s">
        <v>1939</v>
      </c>
      <c r="E1279" s="133" t="s">
        <v>1940</v>
      </c>
      <c r="F1279">
        <v>171</v>
      </c>
      <c r="G1279" s="114">
        <f t="shared" si="159"/>
        <v>1983</v>
      </c>
      <c r="H1279" s="114" t="s">
        <v>967</v>
      </c>
      <c r="I1279" s="114">
        <v>2</v>
      </c>
      <c r="J1279" s="131" t="s">
        <v>65</v>
      </c>
      <c r="K1279" t="str">
        <f t="shared" si="165"/>
        <v>C618012</v>
      </c>
      <c r="L1279" s="114">
        <f t="shared" si="166"/>
        <v>803</v>
      </c>
    </row>
    <row r="1280" spans="1:12">
      <c r="A1280" s="113" t="str">
        <f t="shared" si="167"/>
        <v>01</v>
      </c>
      <c r="B1280" t="str">
        <f t="shared" si="167"/>
        <v>1級地</v>
      </c>
      <c r="C1280" s="119">
        <f t="shared" si="167"/>
        <v>11.6</v>
      </c>
      <c r="D1280" s="144" t="s">
        <v>1941</v>
      </c>
      <c r="E1280" s="133" t="s">
        <v>1942</v>
      </c>
      <c r="F1280">
        <v>321</v>
      </c>
      <c r="G1280" s="114">
        <f t="shared" si="159"/>
        <v>3723</v>
      </c>
      <c r="H1280" s="114" t="s">
        <v>3057</v>
      </c>
      <c r="I1280" s="114">
        <v>1</v>
      </c>
      <c r="J1280" s="131" t="s">
        <v>65</v>
      </c>
      <c r="K1280" t="str">
        <f t="shared" si="165"/>
        <v>C621011</v>
      </c>
      <c r="L1280" s="130">
        <f>L1172</f>
        <v>233</v>
      </c>
    </row>
    <row r="1281" spans="1:12">
      <c r="A1281" s="113" t="str">
        <f t="shared" si="167"/>
        <v>01</v>
      </c>
      <c r="B1281" t="str">
        <f t="shared" si="167"/>
        <v>1級地</v>
      </c>
      <c r="C1281" s="119">
        <f t="shared" si="167"/>
        <v>11.6</v>
      </c>
      <c r="D1281" s="144" t="s">
        <v>1943</v>
      </c>
      <c r="E1281" s="133" t="s">
        <v>1944</v>
      </c>
      <c r="F1281">
        <v>225</v>
      </c>
      <c r="G1281" s="114">
        <f t="shared" si="159"/>
        <v>2610</v>
      </c>
      <c r="H1281" s="114" t="s">
        <v>3057</v>
      </c>
      <c r="I1281" s="114">
        <v>1</v>
      </c>
      <c r="J1281" s="131" t="s">
        <v>65</v>
      </c>
      <c r="K1281" t="str">
        <f t="shared" si="165"/>
        <v>C622011</v>
      </c>
      <c r="L1281" s="114">
        <f>L1280</f>
        <v>233</v>
      </c>
    </row>
    <row r="1282" spans="1:12">
      <c r="A1282" s="113" t="str">
        <f t="shared" si="167"/>
        <v>01</v>
      </c>
      <c r="B1282" t="str">
        <f t="shared" si="167"/>
        <v>1級地</v>
      </c>
      <c r="C1282" s="119">
        <f t="shared" si="167"/>
        <v>11.6</v>
      </c>
      <c r="D1282" s="144" t="s">
        <v>1945</v>
      </c>
      <c r="E1282" s="133" t="s">
        <v>1946</v>
      </c>
      <c r="F1282">
        <v>161</v>
      </c>
      <c r="G1282" s="114">
        <f t="shared" si="159"/>
        <v>1867</v>
      </c>
      <c r="H1282" s="114" t="s">
        <v>3057</v>
      </c>
      <c r="I1282" s="114">
        <v>1</v>
      </c>
      <c r="J1282" s="131" t="s">
        <v>65</v>
      </c>
      <c r="K1282" t="str">
        <f t="shared" si="165"/>
        <v>C623011</v>
      </c>
      <c r="L1282" s="114">
        <f t="shared" ref="L1282:L1297" si="168">L1281</f>
        <v>233</v>
      </c>
    </row>
    <row r="1283" spans="1:12">
      <c r="A1283" s="113" t="str">
        <f t="shared" si="167"/>
        <v>01</v>
      </c>
      <c r="B1283" t="str">
        <f t="shared" si="167"/>
        <v>1級地</v>
      </c>
      <c r="C1283" s="119">
        <f t="shared" si="167"/>
        <v>11.6</v>
      </c>
      <c r="D1283" s="144" t="s">
        <v>1947</v>
      </c>
      <c r="E1283" s="133" t="s">
        <v>1948</v>
      </c>
      <c r="F1283">
        <v>316</v>
      </c>
      <c r="G1283" s="114">
        <f t="shared" ref="G1283:G1346" si="169">ROUNDDOWN(F1283*C1283,0)</f>
        <v>3665</v>
      </c>
      <c r="H1283" s="114" t="s">
        <v>3057</v>
      </c>
      <c r="I1283" s="114">
        <v>1</v>
      </c>
      <c r="J1283" s="131" t="s">
        <v>65</v>
      </c>
      <c r="K1283" t="str">
        <f t="shared" si="165"/>
        <v>C624011</v>
      </c>
      <c r="L1283" s="114">
        <f t="shared" si="168"/>
        <v>233</v>
      </c>
    </row>
    <row r="1284" spans="1:12">
      <c r="A1284" s="113" t="str">
        <f t="shared" ref="A1284:C1299" si="170">A1283</f>
        <v>01</v>
      </c>
      <c r="B1284" t="str">
        <f t="shared" si="170"/>
        <v>1級地</v>
      </c>
      <c r="C1284" s="119">
        <f t="shared" si="170"/>
        <v>11.6</v>
      </c>
      <c r="D1284" s="144" t="s">
        <v>1949</v>
      </c>
      <c r="E1284" s="133" t="s">
        <v>1950</v>
      </c>
      <c r="F1284">
        <v>220</v>
      </c>
      <c r="G1284" s="114">
        <f t="shared" si="169"/>
        <v>2552</v>
      </c>
      <c r="H1284" s="114" t="s">
        <v>3057</v>
      </c>
      <c r="I1284" s="114">
        <v>1</v>
      </c>
      <c r="J1284" s="131" t="s">
        <v>65</v>
      </c>
      <c r="K1284" t="str">
        <f t="shared" si="165"/>
        <v>C625011</v>
      </c>
      <c r="L1284" s="114">
        <f t="shared" si="168"/>
        <v>233</v>
      </c>
    </row>
    <row r="1285" spans="1:12">
      <c r="A1285" s="113" t="str">
        <f t="shared" si="170"/>
        <v>01</v>
      </c>
      <c r="B1285" t="str">
        <f t="shared" si="170"/>
        <v>1級地</v>
      </c>
      <c r="C1285" s="119">
        <f t="shared" si="170"/>
        <v>11.6</v>
      </c>
      <c r="D1285" s="144" t="s">
        <v>1951</v>
      </c>
      <c r="E1285" s="133" t="s">
        <v>1952</v>
      </c>
      <c r="F1285">
        <v>156</v>
      </c>
      <c r="G1285" s="114">
        <f t="shared" si="169"/>
        <v>1809</v>
      </c>
      <c r="H1285" s="114" t="s">
        <v>3057</v>
      </c>
      <c r="I1285" s="114">
        <v>1</v>
      </c>
      <c r="J1285" s="131" t="s">
        <v>65</v>
      </c>
      <c r="K1285" t="str">
        <f t="shared" si="165"/>
        <v>C626011</v>
      </c>
      <c r="L1285" s="114">
        <f t="shared" si="168"/>
        <v>233</v>
      </c>
    </row>
    <row r="1286" spans="1:12">
      <c r="A1286" s="113" t="str">
        <f t="shared" si="170"/>
        <v>01</v>
      </c>
      <c r="B1286" t="str">
        <f t="shared" si="170"/>
        <v>1級地</v>
      </c>
      <c r="C1286" s="119">
        <f t="shared" si="170"/>
        <v>11.6</v>
      </c>
      <c r="D1286" s="144" t="s">
        <v>1953</v>
      </c>
      <c r="E1286" s="133" t="s">
        <v>1954</v>
      </c>
      <c r="F1286">
        <v>299</v>
      </c>
      <c r="G1286" s="114">
        <f t="shared" si="169"/>
        <v>3468</v>
      </c>
      <c r="H1286" s="114" t="s">
        <v>3057</v>
      </c>
      <c r="I1286" s="114">
        <v>1</v>
      </c>
      <c r="J1286" s="131" t="s">
        <v>65</v>
      </c>
      <c r="K1286" t="str">
        <f t="shared" si="165"/>
        <v>C627011</v>
      </c>
      <c r="L1286" s="114">
        <f t="shared" si="168"/>
        <v>233</v>
      </c>
    </row>
    <row r="1287" spans="1:12">
      <c r="A1287" s="113" t="str">
        <f t="shared" si="170"/>
        <v>01</v>
      </c>
      <c r="B1287" t="str">
        <f t="shared" si="170"/>
        <v>1級地</v>
      </c>
      <c r="C1287" s="119">
        <f t="shared" si="170"/>
        <v>11.6</v>
      </c>
      <c r="D1287" s="144" t="s">
        <v>1955</v>
      </c>
      <c r="E1287" s="133" t="s">
        <v>1956</v>
      </c>
      <c r="F1287">
        <v>209</v>
      </c>
      <c r="G1287" s="114">
        <f t="shared" si="169"/>
        <v>2424</v>
      </c>
      <c r="H1287" s="114" t="s">
        <v>3057</v>
      </c>
      <c r="I1287" s="114">
        <v>1</v>
      </c>
      <c r="J1287" s="131" t="s">
        <v>65</v>
      </c>
      <c r="K1287" t="str">
        <f t="shared" si="165"/>
        <v>C628011</v>
      </c>
      <c r="L1287" s="114">
        <f t="shared" si="168"/>
        <v>233</v>
      </c>
    </row>
    <row r="1288" spans="1:12">
      <c r="A1288" s="113" t="str">
        <f t="shared" si="170"/>
        <v>01</v>
      </c>
      <c r="B1288" t="str">
        <f t="shared" si="170"/>
        <v>1級地</v>
      </c>
      <c r="C1288" s="119">
        <f t="shared" si="170"/>
        <v>11.6</v>
      </c>
      <c r="D1288" s="144" t="s">
        <v>1957</v>
      </c>
      <c r="E1288" s="133" t="s">
        <v>1958</v>
      </c>
      <c r="F1288">
        <v>150</v>
      </c>
      <c r="G1288" s="114">
        <f t="shared" si="169"/>
        <v>1740</v>
      </c>
      <c r="H1288" s="114" t="s">
        <v>3057</v>
      </c>
      <c r="I1288" s="114">
        <v>1</v>
      </c>
      <c r="J1288" s="131" t="s">
        <v>65</v>
      </c>
      <c r="K1288" t="str">
        <f t="shared" si="165"/>
        <v>C629011</v>
      </c>
      <c r="L1288" s="114">
        <f t="shared" si="168"/>
        <v>233</v>
      </c>
    </row>
    <row r="1289" spans="1:12">
      <c r="A1289" s="113" t="str">
        <f t="shared" si="170"/>
        <v>01</v>
      </c>
      <c r="B1289" t="str">
        <f t="shared" si="170"/>
        <v>1級地</v>
      </c>
      <c r="C1289" s="119">
        <f t="shared" si="170"/>
        <v>11.6</v>
      </c>
      <c r="D1289" s="144" t="s">
        <v>1959</v>
      </c>
      <c r="E1289" s="133" t="s">
        <v>1960</v>
      </c>
      <c r="F1289">
        <v>294</v>
      </c>
      <c r="G1289" s="114">
        <f t="shared" si="169"/>
        <v>3410</v>
      </c>
      <c r="H1289" s="114" t="s">
        <v>3057</v>
      </c>
      <c r="I1289" s="114">
        <v>1</v>
      </c>
      <c r="J1289" s="131" t="s">
        <v>65</v>
      </c>
      <c r="K1289" t="str">
        <f t="shared" si="165"/>
        <v>C630011</v>
      </c>
      <c r="L1289" s="114">
        <f t="shared" si="168"/>
        <v>233</v>
      </c>
    </row>
    <row r="1290" spans="1:12">
      <c r="A1290" s="113" t="str">
        <f t="shared" si="170"/>
        <v>01</v>
      </c>
      <c r="B1290" t="str">
        <f t="shared" si="170"/>
        <v>1級地</v>
      </c>
      <c r="C1290" s="119">
        <f t="shared" si="170"/>
        <v>11.6</v>
      </c>
      <c r="D1290" s="144" t="s">
        <v>1961</v>
      </c>
      <c r="E1290" s="133" t="s">
        <v>1962</v>
      </c>
      <c r="F1290">
        <v>204</v>
      </c>
      <c r="G1290" s="114">
        <f t="shared" si="169"/>
        <v>2366</v>
      </c>
      <c r="H1290" s="114" t="s">
        <v>3057</v>
      </c>
      <c r="I1290" s="114">
        <v>1</v>
      </c>
      <c r="J1290" s="131" t="s">
        <v>65</v>
      </c>
      <c r="K1290" t="str">
        <f t="shared" si="165"/>
        <v>C631011</v>
      </c>
      <c r="L1290" s="114">
        <f t="shared" si="168"/>
        <v>233</v>
      </c>
    </row>
    <row r="1291" spans="1:12">
      <c r="A1291" s="113" t="str">
        <f t="shared" si="170"/>
        <v>01</v>
      </c>
      <c r="B1291" t="str">
        <f t="shared" si="170"/>
        <v>1級地</v>
      </c>
      <c r="C1291" s="119">
        <f t="shared" si="170"/>
        <v>11.6</v>
      </c>
      <c r="D1291" s="144" t="s">
        <v>1963</v>
      </c>
      <c r="E1291" s="133" t="s">
        <v>1964</v>
      </c>
      <c r="F1291">
        <v>145</v>
      </c>
      <c r="G1291" s="114">
        <f t="shared" si="169"/>
        <v>1682</v>
      </c>
      <c r="H1291" s="114" t="s">
        <v>3057</v>
      </c>
      <c r="I1291" s="114">
        <v>1</v>
      </c>
      <c r="J1291" s="131" t="s">
        <v>65</v>
      </c>
      <c r="K1291" t="str">
        <f t="shared" si="165"/>
        <v>C632011</v>
      </c>
      <c r="L1291" s="114">
        <f t="shared" si="168"/>
        <v>233</v>
      </c>
    </row>
    <row r="1292" spans="1:12">
      <c r="A1292" s="113" t="str">
        <f t="shared" si="170"/>
        <v>01</v>
      </c>
      <c r="B1292" t="str">
        <f t="shared" si="170"/>
        <v>1級地</v>
      </c>
      <c r="C1292" s="119">
        <f t="shared" si="170"/>
        <v>11.6</v>
      </c>
      <c r="D1292" s="144" t="s">
        <v>1965</v>
      </c>
      <c r="E1292" s="133" t="s">
        <v>1966</v>
      </c>
      <c r="F1292">
        <v>305</v>
      </c>
      <c r="G1292" s="114">
        <f t="shared" si="169"/>
        <v>3538</v>
      </c>
      <c r="H1292" s="114" t="s">
        <v>3057</v>
      </c>
      <c r="I1292" s="114">
        <v>1</v>
      </c>
      <c r="J1292" s="131" t="s">
        <v>65</v>
      </c>
      <c r="K1292" t="str">
        <f t="shared" si="165"/>
        <v>C633011</v>
      </c>
      <c r="L1292" s="114">
        <f t="shared" si="168"/>
        <v>233</v>
      </c>
    </row>
    <row r="1293" spans="1:12">
      <c r="A1293" s="113" t="str">
        <f t="shared" si="170"/>
        <v>01</v>
      </c>
      <c r="B1293" t="str">
        <f t="shared" si="170"/>
        <v>1級地</v>
      </c>
      <c r="C1293" s="119">
        <f t="shared" si="170"/>
        <v>11.6</v>
      </c>
      <c r="D1293" s="144" t="s">
        <v>1967</v>
      </c>
      <c r="E1293" s="133" t="s">
        <v>1968</v>
      </c>
      <c r="F1293">
        <v>214</v>
      </c>
      <c r="G1293" s="114">
        <f t="shared" si="169"/>
        <v>2482</v>
      </c>
      <c r="H1293" s="114" t="s">
        <v>3057</v>
      </c>
      <c r="I1293" s="114">
        <v>1</v>
      </c>
      <c r="J1293" s="131" t="s">
        <v>65</v>
      </c>
      <c r="K1293" t="str">
        <f t="shared" si="165"/>
        <v>C634011</v>
      </c>
      <c r="L1293" s="114">
        <f t="shared" si="168"/>
        <v>233</v>
      </c>
    </row>
    <row r="1294" spans="1:12">
      <c r="A1294" s="113" t="str">
        <f t="shared" si="170"/>
        <v>01</v>
      </c>
      <c r="B1294" t="str">
        <f t="shared" si="170"/>
        <v>1級地</v>
      </c>
      <c r="C1294" s="119">
        <f t="shared" si="170"/>
        <v>11.6</v>
      </c>
      <c r="D1294" s="144" t="s">
        <v>1969</v>
      </c>
      <c r="E1294" s="133" t="s">
        <v>1970</v>
      </c>
      <c r="F1294">
        <v>153</v>
      </c>
      <c r="G1294" s="114">
        <f t="shared" si="169"/>
        <v>1774</v>
      </c>
      <c r="H1294" s="114" t="s">
        <v>3057</v>
      </c>
      <c r="I1294" s="114">
        <v>1</v>
      </c>
      <c r="J1294" s="131" t="s">
        <v>65</v>
      </c>
      <c r="K1294" t="str">
        <f t="shared" si="165"/>
        <v>C635011</v>
      </c>
      <c r="L1294" s="114">
        <f t="shared" si="168"/>
        <v>233</v>
      </c>
    </row>
    <row r="1295" spans="1:12">
      <c r="A1295" s="113" t="str">
        <f t="shared" si="170"/>
        <v>01</v>
      </c>
      <c r="B1295" t="str">
        <f t="shared" si="170"/>
        <v>1級地</v>
      </c>
      <c r="C1295" s="119">
        <f t="shared" si="170"/>
        <v>11.6</v>
      </c>
      <c r="D1295" s="144" t="s">
        <v>1971</v>
      </c>
      <c r="E1295" s="133" t="s">
        <v>1972</v>
      </c>
      <c r="F1295">
        <v>300</v>
      </c>
      <c r="G1295" s="114">
        <f t="shared" si="169"/>
        <v>3480</v>
      </c>
      <c r="H1295" s="114" t="s">
        <v>3057</v>
      </c>
      <c r="I1295" s="114">
        <v>1</v>
      </c>
      <c r="J1295" s="131" t="s">
        <v>65</v>
      </c>
      <c r="K1295" t="str">
        <f t="shared" si="165"/>
        <v>C636011</v>
      </c>
      <c r="L1295" s="114">
        <f t="shared" si="168"/>
        <v>233</v>
      </c>
    </row>
    <row r="1296" spans="1:12">
      <c r="A1296" s="113" t="str">
        <f t="shared" si="170"/>
        <v>01</v>
      </c>
      <c r="B1296" t="str">
        <f t="shared" si="170"/>
        <v>1級地</v>
      </c>
      <c r="C1296" s="119">
        <f t="shared" si="170"/>
        <v>11.6</v>
      </c>
      <c r="D1296" s="144" t="s">
        <v>1973</v>
      </c>
      <c r="E1296" s="133" t="s">
        <v>1974</v>
      </c>
      <c r="F1296">
        <v>209</v>
      </c>
      <c r="G1296" s="114">
        <f t="shared" si="169"/>
        <v>2424</v>
      </c>
      <c r="H1296" s="114" t="s">
        <v>3057</v>
      </c>
      <c r="I1296" s="114">
        <v>1</v>
      </c>
      <c r="J1296" s="131" t="s">
        <v>65</v>
      </c>
      <c r="K1296" t="str">
        <f t="shared" si="165"/>
        <v>C637011</v>
      </c>
      <c r="L1296" s="114">
        <f t="shared" si="168"/>
        <v>233</v>
      </c>
    </row>
    <row r="1297" spans="1:12">
      <c r="A1297" s="113" t="str">
        <f t="shared" si="170"/>
        <v>01</v>
      </c>
      <c r="B1297" t="str">
        <f t="shared" si="170"/>
        <v>1級地</v>
      </c>
      <c r="C1297" s="119">
        <f t="shared" si="170"/>
        <v>11.6</v>
      </c>
      <c r="D1297" s="144" t="s">
        <v>1975</v>
      </c>
      <c r="E1297" s="133" t="s">
        <v>1976</v>
      </c>
      <c r="F1297">
        <v>148</v>
      </c>
      <c r="G1297" s="114">
        <f t="shared" si="169"/>
        <v>1716</v>
      </c>
      <c r="H1297" s="114" t="s">
        <v>3057</v>
      </c>
      <c r="I1297" s="114">
        <v>1</v>
      </c>
      <c r="J1297" s="131" t="s">
        <v>65</v>
      </c>
      <c r="K1297" t="str">
        <f t="shared" si="165"/>
        <v>C638011</v>
      </c>
      <c r="L1297" s="114">
        <f t="shared" si="168"/>
        <v>233</v>
      </c>
    </row>
    <row r="1298" spans="1:12">
      <c r="A1298" s="113" t="str">
        <f t="shared" si="170"/>
        <v>01</v>
      </c>
      <c r="B1298" t="str">
        <f t="shared" si="170"/>
        <v>1級地</v>
      </c>
      <c r="C1298" s="119">
        <f t="shared" si="170"/>
        <v>11.6</v>
      </c>
      <c r="D1298" s="144" t="s">
        <v>1977</v>
      </c>
      <c r="E1298" s="133" t="s">
        <v>1978</v>
      </c>
      <c r="F1298">
        <v>769</v>
      </c>
      <c r="G1298" s="114">
        <f t="shared" si="169"/>
        <v>8920</v>
      </c>
      <c r="H1298" s="114" t="s">
        <v>967</v>
      </c>
      <c r="I1298" s="114">
        <v>2</v>
      </c>
      <c r="J1298" s="131" t="s">
        <v>65</v>
      </c>
      <c r="K1298" t="str">
        <f t="shared" si="165"/>
        <v>C641012</v>
      </c>
      <c r="L1298" s="130">
        <f>L938</f>
        <v>1583</v>
      </c>
    </row>
    <row r="1299" spans="1:12">
      <c r="A1299" s="113" t="str">
        <f t="shared" si="170"/>
        <v>01</v>
      </c>
      <c r="B1299" t="str">
        <f t="shared" si="170"/>
        <v>1級地</v>
      </c>
      <c r="C1299" s="119">
        <f t="shared" si="170"/>
        <v>11.6</v>
      </c>
      <c r="D1299" s="144" t="s">
        <v>1979</v>
      </c>
      <c r="E1299" s="133" t="s">
        <v>1980</v>
      </c>
      <c r="F1299">
        <v>538</v>
      </c>
      <c r="G1299" s="114">
        <f t="shared" si="169"/>
        <v>6240</v>
      </c>
      <c r="H1299" s="114" t="s">
        <v>967</v>
      </c>
      <c r="I1299" s="114">
        <v>2</v>
      </c>
      <c r="J1299" s="131" t="s">
        <v>65</v>
      </c>
      <c r="K1299" t="str">
        <f t="shared" si="165"/>
        <v>C642012</v>
      </c>
      <c r="L1299" s="114">
        <f>L1298</f>
        <v>1583</v>
      </c>
    </row>
    <row r="1300" spans="1:12">
      <c r="A1300" s="113" t="str">
        <f t="shared" ref="A1300:C1315" si="171">A1299</f>
        <v>01</v>
      </c>
      <c r="B1300" t="str">
        <f t="shared" si="171"/>
        <v>1級地</v>
      </c>
      <c r="C1300" s="119">
        <f t="shared" si="171"/>
        <v>11.6</v>
      </c>
      <c r="D1300" s="144" t="s">
        <v>1981</v>
      </c>
      <c r="E1300" s="133" t="s">
        <v>1982</v>
      </c>
      <c r="F1300">
        <v>385</v>
      </c>
      <c r="G1300" s="114">
        <f t="shared" si="169"/>
        <v>4466</v>
      </c>
      <c r="H1300" s="114" t="s">
        <v>967</v>
      </c>
      <c r="I1300" s="114">
        <v>2</v>
      </c>
      <c r="J1300" s="131" t="s">
        <v>65</v>
      </c>
      <c r="K1300" t="str">
        <f t="shared" si="165"/>
        <v>C643012</v>
      </c>
      <c r="L1300" s="114">
        <f t="shared" ref="L1300:L1315" si="172">L1299</f>
        <v>1583</v>
      </c>
    </row>
    <row r="1301" spans="1:12">
      <c r="A1301" s="113" t="str">
        <f t="shared" si="171"/>
        <v>01</v>
      </c>
      <c r="B1301" t="str">
        <f t="shared" si="171"/>
        <v>1級地</v>
      </c>
      <c r="C1301" s="119">
        <f t="shared" si="171"/>
        <v>11.6</v>
      </c>
      <c r="D1301" s="144" t="s">
        <v>1983</v>
      </c>
      <c r="E1301" s="133" t="s">
        <v>1984</v>
      </c>
      <c r="F1301">
        <v>764</v>
      </c>
      <c r="G1301" s="114">
        <f t="shared" si="169"/>
        <v>8862</v>
      </c>
      <c r="H1301" s="114" t="s">
        <v>967</v>
      </c>
      <c r="I1301" s="114">
        <v>2</v>
      </c>
      <c r="J1301" s="131" t="s">
        <v>65</v>
      </c>
      <c r="K1301" t="str">
        <f t="shared" si="165"/>
        <v>C644012</v>
      </c>
      <c r="L1301" s="114">
        <f t="shared" si="172"/>
        <v>1583</v>
      </c>
    </row>
    <row r="1302" spans="1:12">
      <c r="A1302" s="113" t="str">
        <f t="shared" si="171"/>
        <v>01</v>
      </c>
      <c r="B1302" t="str">
        <f t="shared" si="171"/>
        <v>1級地</v>
      </c>
      <c r="C1302" s="119">
        <f t="shared" si="171"/>
        <v>11.6</v>
      </c>
      <c r="D1302" s="144" t="s">
        <v>1985</v>
      </c>
      <c r="E1302" s="133" t="s">
        <v>1986</v>
      </c>
      <c r="F1302">
        <v>533</v>
      </c>
      <c r="G1302" s="114">
        <f t="shared" si="169"/>
        <v>6182</v>
      </c>
      <c r="H1302" s="114" t="s">
        <v>967</v>
      </c>
      <c r="I1302" s="114">
        <v>2</v>
      </c>
      <c r="J1302" s="131" t="s">
        <v>65</v>
      </c>
      <c r="K1302" t="str">
        <f t="shared" si="165"/>
        <v>C645012</v>
      </c>
      <c r="L1302" s="114">
        <f t="shared" si="172"/>
        <v>1583</v>
      </c>
    </row>
    <row r="1303" spans="1:12">
      <c r="A1303" s="113" t="str">
        <f t="shared" si="171"/>
        <v>01</v>
      </c>
      <c r="B1303" t="str">
        <f t="shared" si="171"/>
        <v>1級地</v>
      </c>
      <c r="C1303" s="119">
        <f t="shared" si="171"/>
        <v>11.6</v>
      </c>
      <c r="D1303" s="144" t="s">
        <v>1987</v>
      </c>
      <c r="E1303" s="133" t="s">
        <v>1988</v>
      </c>
      <c r="F1303">
        <v>380</v>
      </c>
      <c r="G1303" s="114">
        <f t="shared" si="169"/>
        <v>4408</v>
      </c>
      <c r="H1303" s="114" t="s">
        <v>967</v>
      </c>
      <c r="I1303" s="114">
        <v>2</v>
      </c>
      <c r="J1303" s="131" t="s">
        <v>65</v>
      </c>
      <c r="K1303" t="str">
        <f t="shared" si="165"/>
        <v>C646012</v>
      </c>
      <c r="L1303" s="114">
        <f t="shared" si="172"/>
        <v>1583</v>
      </c>
    </row>
    <row r="1304" spans="1:12">
      <c r="A1304" s="113" t="str">
        <f t="shared" si="171"/>
        <v>01</v>
      </c>
      <c r="B1304" t="str">
        <f t="shared" si="171"/>
        <v>1級地</v>
      </c>
      <c r="C1304" s="119">
        <f t="shared" si="171"/>
        <v>11.6</v>
      </c>
      <c r="D1304" s="144" t="s">
        <v>1989</v>
      </c>
      <c r="E1304" s="133" t="s">
        <v>1990</v>
      </c>
      <c r="F1304">
        <v>715</v>
      </c>
      <c r="G1304" s="114">
        <f t="shared" si="169"/>
        <v>8294</v>
      </c>
      <c r="H1304" s="114" t="s">
        <v>967</v>
      </c>
      <c r="I1304" s="114">
        <v>2</v>
      </c>
      <c r="J1304" s="131" t="s">
        <v>65</v>
      </c>
      <c r="K1304" t="str">
        <f t="shared" si="165"/>
        <v>C647012</v>
      </c>
      <c r="L1304" s="114">
        <f t="shared" si="172"/>
        <v>1583</v>
      </c>
    </row>
    <row r="1305" spans="1:12">
      <c r="A1305" s="113" t="str">
        <f t="shared" si="171"/>
        <v>01</v>
      </c>
      <c r="B1305" t="str">
        <f t="shared" si="171"/>
        <v>1級地</v>
      </c>
      <c r="C1305" s="119">
        <f t="shared" si="171"/>
        <v>11.6</v>
      </c>
      <c r="D1305" s="144" t="s">
        <v>1991</v>
      </c>
      <c r="E1305" s="133" t="s">
        <v>1992</v>
      </c>
      <c r="F1305">
        <v>501</v>
      </c>
      <c r="G1305" s="114">
        <f t="shared" si="169"/>
        <v>5811</v>
      </c>
      <c r="H1305" s="114" t="s">
        <v>967</v>
      </c>
      <c r="I1305" s="114">
        <v>2</v>
      </c>
      <c r="J1305" s="131" t="s">
        <v>65</v>
      </c>
      <c r="K1305" t="str">
        <f t="shared" si="165"/>
        <v>C648012</v>
      </c>
      <c r="L1305" s="114">
        <f t="shared" si="172"/>
        <v>1583</v>
      </c>
    </row>
    <row r="1306" spans="1:12">
      <c r="A1306" s="113" t="str">
        <f t="shared" si="171"/>
        <v>01</v>
      </c>
      <c r="B1306" t="str">
        <f t="shared" si="171"/>
        <v>1級地</v>
      </c>
      <c r="C1306" s="119">
        <f t="shared" si="171"/>
        <v>11.6</v>
      </c>
      <c r="D1306" s="144" t="s">
        <v>1993</v>
      </c>
      <c r="E1306" s="133" t="s">
        <v>1994</v>
      </c>
      <c r="F1306">
        <v>358</v>
      </c>
      <c r="G1306" s="114">
        <f t="shared" si="169"/>
        <v>4152</v>
      </c>
      <c r="H1306" s="114" t="s">
        <v>967</v>
      </c>
      <c r="I1306" s="114">
        <v>2</v>
      </c>
      <c r="J1306" s="131" t="s">
        <v>65</v>
      </c>
      <c r="K1306" t="str">
        <f t="shared" si="165"/>
        <v>C649012</v>
      </c>
      <c r="L1306" s="114">
        <f t="shared" si="172"/>
        <v>1583</v>
      </c>
    </row>
    <row r="1307" spans="1:12">
      <c r="A1307" s="113" t="str">
        <f t="shared" si="171"/>
        <v>01</v>
      </c>
      <c r="B1307" t="str">
        <f t="shared" si="171"/>
        <v>1級地</v>
      </c>
      <c r="C1307" s="119">
        <f t="shared" si="171"/>
        <v>11.6</v>
      </c>
      <c r="D1307" s="144" t="s">
        <v>1995</v>
      </c>
      <c r="E1307" s="133" t="s">
        <v>1996</v>
      </c>
      <c r="F1307">
        <v>710</v>
      </c>
      <c r="G1307" s="114">
        <f t="shared" si="169"/>
        <v>8236</v>
      </c>
      <c r="H1307" s="114" t="s">
        <v>967</v>
      </c>
      <c r="I1307" s="114">
        <v>2</v>
      </c>
      <c r="J1307" s="131" t="s">
        <v>65</v>
      </c>
      <c r="K1307" t="str">
        <f t="shared" si="165"/>
        <v>C650012</v>
      </c>
      <c r="L1307" s="114">
        <f t="shared" si="172"/>
        <v>1583</v>
      </c>
    </row>
    <row r="1308" spans="1:12">
      <c r="A1308" s="113" t="str">
        <f t="shared" si="171"/>
        <v>01</v>
      </c>
      <c r="B1308" t="str">
        <f t="shared" si="171"/>
        <v>1級地</v>
      </c>
      <c r="C1308" s="119">
        <f t="shared" si="171"/>
        <v>11.6</v>
      </c>
      <c r="D1308" s="144" t="s">
        <v>1997</v>
      </c>
      <c r="E1308" s="133" t="s">
        <v>1998</v>
      </c>
      <c r="F1308">
        <v>496</v>
      </c>
      <c r="G1308" s="114">
        <f t="shared" si="169"/>
        <v>5753</v>
      </c>
      <c r="H1308" s="114" t="s">
        <v>967</v>
      </c>
      <c r="I1308" s="114">
        <v>2</v>
      </c>
      <c r="J1308" s="131" t="s">
        <v>65</v>
      </c>
      <c r="K1308" t="str">
        <f t="shared" si="165"/>
        <v>C651012</v>
      </c>
      <c r="L1308" s="114">
        <f t="shared" si="172"/>
        <v>1583</v>
      </c>
    </row>
    <row r="1309" spans="1:12">
      <c r="A1309" s="113" t="str">
        <f t="shared" si="171"/>
        <v>01</v>
      </c>
      <c r="B1309" t="str">
        <f t="shared" si="171"/>
        <v>1級地</v>
      </c>
      <c r="C1309" s="119">
        <f t="shared" si="171"/>
        <v>11.6</v>
      </c>
      <c r="D1309" s="144" t="s">
        <v>1999</v>
      </c>
      <c r="E1309" s="133" t="s">
        <v>2000</v>
      </c>
      <c r="F1309">
        <v>353</v>
      </c>
      <c r="G1309" s="114">
        <f t="shared" si="169"/>
        <v>4094</v>
      </c>
      <c r="H1309" s="114" t="s">
        <v>967</v>
      </c>
      <c r="I1309" s="114">
        <v>2</v>
      </c>
      <c r="J1309" s="131" t="s">
        <v>65</v>
      </c>
      <c r="K1309" t="str">
        <f t="shared" si="165"/>
        <v>C652012</v>
      </c>
      <c r="L1309" s="114">
        <f t="shared" si="172"/>
        <v>1583</v>
      </c>
    </row>
    <row r="1310" spans="1:12">
      <c r="A1310" s="113" t="str">
        <f t="shared" si="171"/>
        <v>01</v>
      </c>
      <c r="B1310" t="str">
        <f t="shared" si="171"/>
        <v>1級地</v>
      </c>
      <c r="C1310" s="119">
        <f t="shared" si="171"/>
        <v>11.6</v>
      </c>
      <c r="D1310" s="144" t="s">
        <v>2001</v>
      </c>
      <c r="E1310" s="133" t="s">
        <v>2002</v>
      </c>
      <c r="F1310">
        <v>731</v>
      </c>
      <c r="G1310" s="114">
        <f t="shared" si="169"/>
        <v>8479</v>
      </c>
      <c r="H1310" s="114" t="s">
        <v>967</v>
      </c>
      <c r="I1310" s="114">
        <v>2</v>
      </c>
      <c r="J1310" s="131" t="s">
        <v>65</v>
      </c>
      <c r="K1310" t="str">
        <f t="shared" si="165"/>
        <v>C653012</v>
      </c>
      <c r="L1310" s="114">
        <f t="shared" si="172"/>
        <v>1583</v>
      </c>
    </row>
    <row r="1311" spans="1:12">
      <c r="A1311" s="113" t="str">
        <f t="shared" si="171"/>
        <v>01</v>
      </c>
      <c r="B1311" t="str">
        <f t="shared" si="171"/>
        <v>1級地</v>
      </c>
      <c r="C1311" s="119">
        <f t="shared" si="171"/>
        <v>11.6</v>
      </c>
      <c r="D1311" s="144" t="s">
        <v>2003</v>
      </c>
      <c r="E1311" s="133" t="s">
        <v>2004</v>
      </c>
      <c r="F1311">
        <v>512</v>
      </c>
      <c r="G1311" s="114">
        <f t="shared" si="169"/>
        <v>5939</v>
      </c>
      <c r="H1311" s="114" t="s">
        <v>967</v>
      </c>
      <c r="I1311" s="114">
        <v>2</v>
      </c>
      <c r="J1311" s="131" t="s">
        <v>65</v>
      </c>
      <c r="K1311" t="str">
        <f t="shared" si="165"/>
        <v>C654012</v>
      </c>
      <c r="L1311" s="114">
        <f t="shared" si="172"/>
        <v>1583</v>
      </c>
    </row>
    <row r="1312" spans="1:12">
      <c r="A1312" s="113" t="str">
        <f t="shared" si="171"/>
        <v>01</v>
      </c>
      <c r="B1312" t="str">
        <f t="shared" si="171"/>
        <v>1級地</v>
      </c>
      <c r="C1312" s="119">
        <f t="shared" si="171"/>
        <v>11.6</v>
      </c>
      <c r="D1312" s="144" t="s">
        <v>2005</v>
      </c>
      <c r="E1312" s="133" t="s">
        <v>2006</v>
      </c>
      <c r="F1312">
        <v>366</v>
      </c>
      <c r="G1312" s="114">
        <f t="shared" si="169"/>
        <v>4245</v>
      </c>
      <c r="H1312" s="114" t="s">
        <v>967</v>
      </c>
      <c r="I1312" s="114">
        <v>2</v>
      </c>
      <c r="J1312" s="131" t="s">
        <v>65</v>
      </c>
      <c r="K1312" t="str">
        <f t="shared" si="165"/>
        <v>C655012</v>
      </c>
      <c r="L1312" s="114">
        <f t="shared" si="172"/>
        <v>1583</v>
      </c>
    </row>
    <row r="1313" spans="1:12">
      <c r="A1313" s="113" t="str">
        <f t="shared" si="171"/>
        <v>01</v>
      </c>
      <c r="B1313" t="str">
        <f t="shared" si="171"/>
        <v>1級地</v>
      </c>
      <c r="C1313" s="119">
        <f t="shared" si="171"/>
        <v>11.6</v>
      </c>
      <c r="D1313" s="144" t="s">
        <v>2007</v>
      </c>
      <c r="E1313" s="133" t="s">
        <v>2008</v>
      </c>
      <c r="F1313">
        <v>726</v>
      </c>
      <c r="G1313" s="114">
        <f t="shared" si="169"/>
        <v>8421</v>
      </c>
      <c r="H1313" s="114" t="s">
        <v>967</v>
      </c>
      <c r="I1313" s="114">
        <v>2</v>
      </c>
      <c r="J1313" s="131" t="s">
        <v>65</v>
      </c>
      <c r="K1313" t="str">
        <f t="shared" si="165"/>
        <v>C656012</v>
      </c>
      <c r="L1313" s="114">
        <f t="shared" si="172"/>
        <v>1583</v>
      </c>
    </row>
    <row r="1314" spans="1:12">
      <c r="A1314" s="113" t="str">
        <f t="shared" si="171"/>
        <v>01</v>
      </c>
      <c r="B1314" t="str">
        <f t="shared" si="171"/>
        <v>1級地</v>
      </c>
      <c r="C1314" s="119">
        <f t="shared" si="171"/>
        <v>11.6</v>
      </c>
      <c r="D1314" s="144" t="s">
        <v>2009</v>
      </c>
      <c r="E1314" s="133" t="s">
        <v>2010</v>
      </c>
      <c r="F1314">
        <v>507</v>
      </c>
      <c r="G1314" s="114">
        <f t="shared" si="169"/>
        <v>5881</v>
      </c>
      <c r="H1314" s="114" t="s">
        <v>967</v>
      </c>
      <c r="I1314" s="114">
        <v>2</v>
      </c>
      <c r="J1314" s="131" t="s">
        <v>65</v>
      </c>
      <c r="K1314" t="str">
        <f t="shared" si="165"/>
        <v>C657012</v>
      </c>
      <c r="L1314" s="114">
        <f t="shared" si="172"/>
        <v>1583</v>
      </c>
    </row>
    <row r="1315" spans="1:12">
      <c r="A1315" s="113" t="str">
        <f t="shared" si="171"/>
        <v>01</v>
      </c>
      <c r="B1315" t="str">
        <f t="shared" si="171"/>
        <v>1級地</v>
      </c>
      <c r="C1315" s="119">
        <f t="shared" si="171"/>
        <v>11.6</v>
      </c>
      <c r="D1315" s="144" t="s">
        <v>2011</v>
      </c>
      <c r="E1315" s="133" t="s">
        <v>2012</v>
      </c>
      <c r="F1315">
        <v>361</v>
      </c>
      <c r="G1315" s="114">
        <f t="shared" si="169"/>
        <v>4187</v>
      </c>
      <c r="H1315" s="114" t="s">
        <v>967</v>
      </c>
      <c r="I1315" s="114">
        <v>2</v>
      </c>
      <c r="J1315" s="131" t="s">
        <v>65</v>
      </c>
      <c r="K1315" t="str">
        <f t="shared" si="165"/>
        <v>C658012</v>
      </c>
      <c r="L1315" s="114">
        <f t="shared" si="172"/>
        <v>1583</v>
      </c>
    </row>
    <row r="1316" spans="1:12">
      <c r="A1316" s="113" t="str">
        <f t="shared" ref="A1316:C1331" si="173">A1315</f>
        <v>01</v>
      </c>
      <c r="B1316" t="str">
        <f t="shared" si="173"/>
        <v>1級地</v>
      </c>
      <c r="C1316" s="119">
        <f t="shared" si="173"/>
        <v>11.6</v>
      </c>
      <c r="D1316" s="144" t="s">
        <v>2013</v>
      </c>
      <c r="E1316" s="133" t="s">
        <v>2014</v>
      </c>
      <c r="F1316">
        <v>652</v>
      </c>
      <c r="G1316" s="114">
        <f t="shared" si="169"/>
        <v>7563</v>
      </c>
      <c r="H1316" s="114" t="s">
        <v>967</v>
      </c>
      <c r="I1316" s="114">
        <v>2</v>
      </c>
      <c r="J1316" s="131" t="s">
        <v>65</v>
      </c>
      <c r="K1316" t="str">
        <f t="shared" ref="K1316:K1379" si="174">D1316&amp;A1316&amp;I1316</f>
        <v>C661012</v>
      </c>
      <c r="L1316" s="130">
        <f>L956</f>
        <v>1307</v>
      </c>
    </row>
    <row r="1317" spans="1:12">
      <c r="A1317" s="113" t="str">
        <f t="shared" si="173"/>
        <v>01</v>
      </c>
      <c r="B1317" t="str">
        <f t="shared" si="173"/>
        <v>1級地</v>
      </c>
      <c r="C1317" s="119">
        <f t="shared" si="173"/>
        <v>11.6</v>
      </c>
      <c r="D1317" s="144" t="s">
        <v>2015</v>
      </c>
      <c r="E1317" s="133" t="s">
        <v>2016</v>
      </c>
      <c r="F1317">
        <v>456</v>
      </c>
      <c r="G1317" s="114">
        <f t="shared" si="169"/>
        <v>5289</v>
      </c>
      <c r="H1317" s="114" t="s">
        <v>967</v>
      </c>
      <c r="I1317" s="114">
        <v>2</v>
      </c>
      <c r="J1317" s="131" t="s">
        <v>65</v>
      </c>
      <c r="K1317" t="str">
        <f t="shared" si="174"/>
        <v>C662012</v>
      </c>
      <c r="L1317" s="114">
        <f>L1316</f>
        <v>1307</v>
      </c>
    </row>
    <row r="1318" spans="1:12">
      <c r="A1318" s="113" t="str">
        <f t="shared" si="173"/>
        <v>01</v>
      </c>
      <c r="B1318" t="str">
        <f t="shared" si="173"/>
        <v>1級地</v>
      </c>
      <c r="C1318" s="119">
        <f t="shared" si="173"/>
        <v>11.6</v>
      </c>
      <c r="D1318" s="144" t="s">
        <v>2017</v>
      </c>
      <c r="E1318" s="133" t="s">
        <v>2018</v>
      </c>
      <c r="F1318">
        <v>326</v>
      </c>
      <c r="G1318" s="114">
        <f t="shared" si="169"/>
        <v>3781</v>
      </c>
      <c r="H1318" s="114" t="s">
        <v>967</v>
      </c>
      <c r="I1318" s="114">
        <v>2</v>
      </c>
      <c r="J1318" s="131" t="s">
        <v>65</v>
      </c>
      <c r="K1318" t="str">
        <f t="shared" si="174"/>
        <v>C663012</v>
      </c>
      <c r="L1318" s="114">
        <f t="shared" ref="L1318:L1333" si="175">L1317</f>
        <v>1307</v>
      </c>
    </row>
    <row r="1319" spans="1:12">
      <c r="A1319" s="113" t="str">
        <f t="shared" si="173"/>
        <v>01</v>
      </c>
      <c r="B1319" t="str">
        <f t="shared" si="173"/>
        <v>1級地</v>
      </c>
      <c r="C1319" s="119">
        <f t="shared" si="173"/>
        <v>11.6</v>
      </c>
      <c r="D1319" s="144" t="s">
        <v>2019</v>
      </c>
      <c r="E1319" s="133" t="s">
        <v>2020</v>
      </c>
      <c r="F1319">
        <v>647</v>
      </c>
      <c r="G1319" s="114">
        <f t="shared" si="169"/>
        <v>7505</v>
      </c>
      <c r="H1319" s="114" t="s">
        <v>967</v>
      </c>
      <c r="I1319" s="114">
        <v>2</v>
      </c>
      <c r="J1319" s="131" t="s">
        <v>65</v>
      </c>
      <c r="K1319" t="str">
        <f t="shared" si="174"/>
        <v>C664012</v>
      </c>
      <c r="L1319" s="114">
        <f t="shared" si="175"/>
        <v>1307</v>
      </c>
    </row>
    <row r="1320" spans="1:12">
      <c r="A1320" s="113" t="str">
        <f t="shared" si="173"/>
        <v>01</v>
      </c>
      <c r="B1320" t="str">
        <f t="shared" si="173"/>
        <v>1級地</v>
      </c>
      <c r="C1320" s="119">
        <f t="shared" si="173"/>
        <v>11.6</v>
      </c>
      <c r="D1320" s="144" t="s">
        <v>2021</v>
      </c>
      <c r="E1320" s="133" t="s">
        <v>2022</v>
      </c>
      <c r="F1320">
        <v>451</v>
      </c>
      <c r="G1320" s="114">
        <f t="shared" si="169"/>
        <v>5231</v>
      </c>
      <c r="H1320" s="114" t="s">
        <v>967</v>
      </c>
      <c r="I1320" s="114">
        <v>2</v>
      </c>
      <c r="J1320" s="131" t="s">
        <v>65</v>
      </c>
      <c r="K1320" t="str">
        <f t="shared" si="174"/>
        <v>C665012</v>
      </c>
      <c r="L1320" s="114">
        <f t="shared" si="175"/>
        <v>1307</v>
      </c>
    </row>
    <row r="1321" spans="1:12">
      <c r="A1321" s="113" t="str">
        <f t="shared" si="173"/>
        <v>01</v>
      </c>
      <c r="B1321" t="str">
        <f t="shared" si="173"/>
        <v>1級地</v>
      </c>
      <c r="C1321" s="119">
        <f t="shared" si="173"/>
        <v>11.6</v>
      </c>
      <c r="D1321" s="144" t="s">
        <v>2023</v>
      </c>
      <c r="E1321" s="133" t="s">
        <v>2024</v>
      </c>
      <c r="F1321">
        <v>321</v>
      </c>
      <c r="G1321" s="114">
        <f t="shared" si="169"/>
        <v>3723</v>
      </c>
      <c r="H1321" s="114" t="s">
        <v>967</v>
      </c>
      <c r="I1321" s="114">
        <v>2</v>
      </c>
      <c r="J1321" s="131" t="s">
        <v>65</v>
      </c>
      <c r="K1321" t="str">
        <f t="shared" si="174"/>
        <v>C666012</v>
      </c>
      <c r="L1321" s="114">
        <f t="shared" si="175"/>
        <v>1307</v>
      </c>
    </row>
    <row r="1322" spans="1:12">
      <c r="A1322" s="113" t="str">
        <f t="shared" si="173"/>
        <v>01</v>
      </c>
      <c r="B1322" t="str">
        <f t="shared" si="173"/>
        <v>1級地</v>
      </c>
      <c r="C1322" s="119">
        <f t="shared" si="173"/>
        <v>11.6</v>
      </c>
      <c r="D1322" s="144" t="s">
        <v>2025</v>
      </c>
      <c r="E1322" s="133" t="s">
        <v>2026</v>
      </c>
      <c r="F1322">
        <v>606</v>
      </c>
      <c r="G1322" s="114">
        <f t="shared" si="169"/>
        <v>7029</v>
      </c>
      <c r="H1322" s="114" t="s">
        <v>967</v>
      </c>
      <c r="I1322" s="114">
        <v>2</v>
      </c>
      <c r="J1322" s="131" t="s">
        <v>65</v>
      </c>
      <c r="K1322" t="str">
        <f t="shared" si="174"/>
        <v>C667012</v>
      </c>
      <c r="L1322" s="114">
        <f t="shared" si="175"/>
        <v>1307</v>
      </c>
    </row>
    <row r="1323" spans="1:12">
      <c r="A1323" s="113" t="str">
        <f t="shared" si="173"/>
        <v>01</v>
      </c>
      <c r="B1323" t="str">
        <f t="shared" si="173"/>
        <v>1級地</v>
      </c>
      <c r="C1323" s="119">
        <f t="shared" si="173"/>
        <v>11.6</v>
      </c>
      <c r="D1323" s="144" t="s">
        <v>2027</v>
      </c>
      <c r="E1323" s="133" t="s">
        <v>2028</v>
      </c>
      <c r="F1323">
        <v>424</v>
      </c>
      <c r="G1323" s="114">
        <f t="shared" si="169"/>
        <v>4918</v>
      </c>
      <c r="H1323" s="114" t="s">
        <v>967</v>
      </c>
      <c r="I1323" s="114">
        <v>2</v>
      </c>
      <c r="J1323" s="131" t="s">
        <v>65</v>
      </c>
      <c r="K1323" t="str">
        <f t="shared" si="174"/>
        <v>C668012</v>
      </c>
      <c r="L1323" s="114">
        <f t="shared" si="175"/>
        <v>1307</v>
      </c>
    </row>
    <row r="1324" spans="1:12">
      <c r="A1324" s="113" t="str">
        <f t="shared" si="173"/>
        <v>01</v>
      </c>
      <c r="B1324" t="str">
        <f t="shared" si="173"/>
        <v>1級地</v>
      </c>
      <c r="C1324" s="119">
        <f t="shared" si="173"/>
        <v>11.6</v>
      </c>
      <c r="D1324" s="144" t="s">
        <v>2029</v>
      </c>
      <c r="E1324" s="133" t="s">
        <v>2030</v>
      </c>
      <c r="F1324">
        <v>303</v>
      </c>
      <c r="G1324" s="114">
        <f t="shared" si="169"/>
        <v>3514</v>
      </c>
      <c r="H1324" s="114" t="s">
        <v>967</v>
      </c>
      <c r="I1324" s="114">
        <v>2</v>
      </c>
      <c r="J1324" s="131" t="s">
        <v>65</v>
      </c>
      <c r="K1324" t="str">
        <f t="shared" si="174"/>
        <v>C669012</v>
      </c>
      <c r="L1324" s="114">
        <f t="shared" si="175"/>
        <v>1307</v>
      </c>
    </row>
    <row r="1325" spans="1:12">
      <c r="A1325" s="113" t="str">
        <f t="shared" si="173"/>
        <v>01</v>
      </c>
      <c r="B1325" t="str">
        <f t="shared" si="173"/>
        <v>1級地</v>
      </c>
      <c r="C1325" s="119">
        <f t="shared" si="173"/>
        <v>11.6</v>
      </c>
      <c r="D1325" s="144" t="s">
        <v>2031</v>
      </c>
      <c r="E1325" s="133" t="s">
        <v>2032</v>
      </c>
      <c r="F1325">
        <v>601</v>
      </c>
      <c r="G1325" s="114">
        <f t="shared" si="169"/>
        <v>6971</v>
      </c>
      <c r="H1325" s="114" t="s">
        <v>967</v>
      </c>
      <c r="I1325" s="114">
        <v>2</v>
      </c>
      <c r="J1325" s="131" t="s">
        <v>65</v>
      </c>
      <c r="K1325" t="str">
        <f t="shared" si="174"/>
        <v>C670012</v>
      </c>
      <c r="L1325" s="114">
        <f t="shared" si="175"/>
        <v>1307</v>
      </c>
    </row>
    <row r="1326" spans="1:12">
      <c r="A1326" s="113" t="str">
        <f t="shared" si="173"/>
        <v>01</v>
      </c>
      <c r="B1326" t="str">
        <f t="shared" si="173"/>
        <v>1級地</v>
      </c>
      <c r="C1326" s="119">
        <f t="shared" si="173"/>
        <v>11.6</v>
      </c>
      <c r="D1326" s="144" t="s">
        <v>2033</v>
      </c>
      <c r="E1326" s="133" t="s">
        <v>2034</v>
      </c>
      <c r="F1326">
        <v>419</v>
      </c>
      <c r="G1326" s="114">
        <f t="shared" si="169"/>
        <v>4860</v>
      </c>
      <c r="H1326" s="114" t="s">
        <v>967</v>
      </c>
      <c r="I1326" s="114">
        <v>2</v>
      </c>
      <c r="J1326" s="131" t="s">
        <v>65</v>
      </c>
      <c r="K1326" t="str">
        <f t="shared" si="174"/>
        <v>C671012</v>
      </c>
      <c r="L1326" s="114">
        <f t="shared" si="175"/>
        <v>1307</v>
      </c>
    </row>
    <row r="1327" spans="1:12">
      <c r="A1327" s="113" t="str">
        <f t="shared" si="173"/>
        <v>01</v>
      </c>
      <c r="B1327" t="str">
        <f t="shared" si="173"/>
        <v>1級地</v>
      </c>
      <c r="C1327" s="119">
        <f t="shared" si="173"/>
        <v>11.6</v>
      </c>
      <c r="D1327" s="144" t="s">
        <v>2035</v>
      </c>
      <c r="E1327" s="133" t="s">
        <v>2036</v>
      </c>
      <c r="F1327">
        <v>298</v>
      </c>
      <c r="G1327" s="114">
        <f t="shared" si="169"/>
        <v>3456</v>
      </c>
      <c r="H1327" s="114" t="s">
        <v>967</v>
      </c>
      <c r="I1327" s="114">
        <v>2</v>
      </c>
      <c r="J1327" s="131" t="s">
        <v>65</v>
      </c>
      <c r="K1327" t="str">
        <f t="shared" si="174"/>
        <v>C672012</v>
      </c>
      <c r="L1327" s="114">
        <f t="shared" si="175"/>
        <v>1307</v>
      </c>
    </row>
    <row r="1328" spans="1:12">
      <c r="A1328" s="113" t="str">
        <f t="shared" si="173"/>
        <v>01</v>
      </c>
      <c r="B1328" t="str">
        <f t="shared" si="173"/>
        <v>1級地</v>
      </c>
      <c r="C1328" s="119">
        <f t="shared" si="173"/>
        <v>11.6</v>
      </c>
      <c r="D1328" s="144" t="s">
        <v>2037</v>
      </c>
      <c r="E1328" s="133" t="s">
        <v>2038</v>
      </c>
      <c r="F1328">
        <v>619</v>
      </c>
      <c r="G1328" s="114">
        <f t="shared" si="169"/>
        <v>7180</v>
      </c>
      <c r="H1328" s="114" t="s">
        <v>967</v>
      </c>
      <c r="I1328" s="114">
        <v>2</v>
      </c>
      <c r="J1328" s="131" t="s">
        <v>65</v>
      </c>
      <c r="K1328" t="str">
        <f t="shared" si="174"/>
        <v>C673012</v>
      </c>
      <c r="L1328" s="114">
        <f t="shared" si="175"/>
        <v>1307</v>
      </c>
    </row>
    <row r="1329" spans="1:12">
      <c r="A1329" s="113" t="str">
        <f t="shared" si="173"/>
        <v>01</v>
      </c>
      <c r="B1329" t="str">
        <f t="shared" si="173"/>
        <v>1級地</v>
      </c>
      <c r="C1329" s="119">
        <f t="shared" si="173"/>
        <v>11.6</v>
      </c>
      <c r="D1329" s="144" t="s">
        <v>2039</v>
      </c>
      <c r="E1329" s="133" t="s">
        <v>2040</v>
      </c>
      <c r="F1329">
        <v>433</v>
      </c>
      <c r="G1329" s="114">
        <f t="shared" si="169"/>
        <v>5022</v>
      </c>
      <c r="H1329" s="114" t="s">
        <v>967</v>
      </c>
      <c r="I1329" s="114">
        <v>2</v>
      </c>
      <c r="J1329" s="131" t="s">
        <v>65</v>
      </c>
      <c r="K1329" t="str">
        <f t="shared" si="174"/>
        <v>C674012</v>
      </c>
      <c r="L1329" s="114">
        <f t="shared" si="175"/>
        <v>1307</v>
      </c>
    </row>
    <row r="1330" spans="1:12">
      <c r="A1330" s="113" t="str">
        <f t="shared" si="173"/>
        <v>01</v>
      </c>
      <c r="B1330" t="str">
        <f t="shared" si="173"/>
        <v>1級地</v>
      </c>
      <c r="C1330" s="119">
        <f t="shared" si="173"/>
        <v>11.6</v>
      </c>
      <c r="D1330" s="144" t="s">
        <v>2041</v>
      </c>
      <c r="E1330" s="133" t="s">
        <v>2042</v>
      </c>
      <c r="F1330">
        <v>310</v>
      </c>
      <c r="G1330" s="114">
        <f t="shared" si="169"/>
        <v>3596</v>
      </c>
      <c r="H1330" s="114" t="s">
        <v>967</v>
      </c>
      <c r="I1330" s="114">
        <v>2</v>
      </c>
      <c r="J1330" s="131" t="s">
        <v>65</v>
      </c>
      <c r="K1330" t="str">
        <f t="shared" si="174"/>
        <v>C675012</v>
      </c>
      <c r="L1330" s="114">
        <f t="shared" si="175"/>
        <v>1307</v>
      </c>
    </row>
    <row r="1331" spans="1:12">
      <c r="A1331" s="113" t="str">
        <f t="shared" si="173"/>
        <v>01</v>
      </c>
      <c r="B1331" t="str">
        <f t="shared" si="173"/>
        <v>1級地</v>
      </c>
      <c r="C1331" s="119">
        <f t="shared" si="173"/>
        <v>11.6</v>
      </c>
      <c r="D1331" s="144" t="s">
        <v>2043</v>
      </c>
      <c r="E1331" s="133" t="s">
        <v>2044</v>
      </c>
      <c r="F1331">
        <v>614</v>
      </c>
      <c r="G1331" s="114">
        <f t="shared" si="169"/>
        <v>7122</v>
      </c>
      <c r="H1331" s="114" t="s">
        <v>967</v>
      </c>
      <c r="I1331" s="114">
        <v>2</v>
      </c>
      <c r="J1331" s="131" t="s">
        <v>65</v>
      </c>
      <c r="K1331" t="str">
        <f t="shared" si="174"/>
        <v>C676012</v>
      </c>
      <c r="L1331" s="114">
        <f t="shared" si="175"/>
        <v>1307</v>
      </c>
    </row>
    <row r="1332" spans="1:12">
      <c r="A1332" s="113" t="str">
        <f t="shared" ref="A1332:C1347" si="176">A1331</f>
        <v>01</v>
      </c>
      <c r="B1332" t="str">
        <f t="shared" si="176"/>
        <v>1級地</v>
      </c>
      <c r="C1332" s="119">
        <f t="shared" si="176"/>
        <v>11.6</v>
      </c>
      <c r="D1332" s="144" t="s">
        <v>2045</v>
      </c>
      <c r="E1332" s="133" t="s">
        <v>2046</v>
      </c>
      <c r="F1332">
        <v>428</v>
      </c>
      <c r="G1332" s="114">
        <f t="shared" si="169"/>
        <v>4964</v>
      </c>
      <c r="H1332" s="114" t="s">
        <v>967</v>
      </c>
      <c r="I1332" s="114">
        <v>2</v>
      </c>
      <c r="J1332" s="131" t="s">
        <v>65</v>
      </c>
      <c r="K1332" t="str">
        <f t="shared" si="174"/>
        <v>C677012</v>
      </c>
      <c r="L1332" s="114">
        <f t="shared" si="175"/>
        <v>1307</v>
      </c>
    </row>
    <row r="1333" spans="1:12">
      <c r="A1333" s="113" t="str">
        <f t="shared" si="176"/>
        <v>01</v>
      </c>
      <c r="B1333" t="str">
        <f t="shared" si="176"/>
        <v>1級地</v>
      </c>
      <c r="C1333" s="119">
        <f t="shared" si="176"/>
        <v>11.6</v>
      </c>
      <c r="D1333" s="144" t="s">
        <v>2047</v>
      </c>
      <c r="E1333" s="133" t="s">
        <v>2048</v>
      </c>
      <c r="F1333">
        <v>305</v>
      </c>
      <c r="G1333" s="114">
        <f t="shared" si="169"/>
        <v>3538</v>
      </c>
      <c r="H1333" s="114" t="s">
        <v>967</v>
      </c>
      <c r="I1333" s="114">
        <v>2</v>
      </c>
      <c r="J1333" s="131" t="s">
        <v>65</v>
      </c>
      <c r="K1333" t="str">
        <f t="shared" si="174"/>
        <v>C678012</v>
      </c>
      <c r="L1333" s="114">
        <f t="shared" si="175"/>
        <v>1307</v>
      </c>
    </row>
    <row r="1334" spans="1:12">
      <c r="A1334" s="113" t="str">
        <f t="shared" si="176"/>
        <v>01</v>
      </c>
      <c r="B1334" t="str">
        <f t="shared" si="176"/>
        <v>1級地</v>
      </c>
      <c r="C1334" s="119">
        <f t="shared" si="176"/>
        <v>11.6</v>
      </c>
      <c r="D1334" s="144" t="s">
        <v>2049</v>
      </c>
      <c r="E1334" s="133" t="s">
        <v>2050</v>
      </c>
      <c r="F1334">
        <v>571</v>
      </c>
      <c r="G1334" s="114">
        <f t="shared" si="169"/>
        <v>6623</v>
      </c>
      <c r="H1334" s="114" t="s">
        <v>967</v>
      </c>
      <c r="I1334" s="114">
        <v>2</v>
      </c>
      <c r="J1334" s="131" t="s">
        <v>65</v>
      </c>
      <c r="K1334" t="str">
        <f t="shared" si="174"/>
        <v>C681012</v>
      </c>
      <c r="L1334" s="130">
        <f>L974</f>
        <v>1093</v>
      </c>
    </row>
    <row r="1335" spans="1:12">
      <c r="A1335" s="113" t="str">
        <f t="shared" si="176"/>
        <v>01</v>
      </c>
      <c r="B1335" t="str">
        <f t="shared" si="176"/>
        <v>1級地</v>
      </c>
      <c r="C1335" s="119">
        <f t="shared" si="176"/>
        <v>11.6</v>
      </c>
      <c r="D1335" s="144" t="s">
        <v>2051</v>
      </c>
      <c r="E1335" s="133" t="s">
        <v>2052</v>
      </c>
      <c r="F1335">
        <v>400</v>
      </c>
      <c r="G1335" s="114">
        <f t="shared" si="169"/>
        <v>4640</v>
      </c>
      <c r="H1335" s="114" t="s">
        <v>967</v>
      </c>
      <c r="I1335" s="114">
        <v>2</v>
      </c>
      <c r="J1335" s="131" t="s">
        <v>65</v>
      </c>
      <c r="K1335" t="str">
        <f t="shared" si="174"/>
        <v>C682012</v>
      </c>
      <c r="L1335" s="114">
        <f>L1334</f>
        <v>1093</v>
      </c>
    </row>
    <row r="1336" spans="1:12">
      <c r="A1336" s="113" t="str">
        <f t="shared" si="176"/>
        <v>01</v>
      </c>
      <c r="B1336" t="str">
        <f t="shared" si="176"/>
        <v>1級地</v>
      </c>
      <c r="C1336" s="119">
        <f t="shared" si="176"/>
        <v>11.6</v>
      </c>
      <c r="D1336" s="144" t="s">
        <v>2053</v>
      </c>
      <c r="E1336" s="133" t="s">
        <v>2054</v>
      </c>
      <c r="F1336">
        <v>286</v>
      </c>
      <c r="G1336" s="114">
        <f t="shared" si="169"/>
        <v>3317</v>
      </c>
      <c r="H1336" s="114" t="s">
        <v>967</v>
      </c>
      <c r="I1336" s="114">
        <v>2</v>
      </c>
      <c r="J1336" s="131" t="s">
        <v>65</v>
      </c>
      <c r="K1336" t="str">
        <f t="shared" si="174"/>
        <v>C683012</v>
      </c>
      <c r="L1336" s="114">
        <f t="shared" ref="L1336:L1351" si="177">L1335</f>
        <v>1093</v>
      </c>
    </row>
    <row r="1337" spans="1:12">
      <c r="A1337" s="113" t="str">
        <f t="shared" si="176"/>
        <v>01</v>
      </c>
      <c r="B1337" t="str">
        <f t="shared" si="176"/>
        <v>1級地</v>
      </c>
      <c r="C1337" s="119">
        <f t="shared" si="176"/>
        <v>11.6</v>
      </c>
      <c r="D1337" s="144" t="s">
        <v>2055</v>
      </c>
      <c r="E1337" s="133" t="s">
        <v>2056</v>
      </c>
      <c r="F1337">
        <v>566</v>
      </c>
      <c r="G1337" s="114">
        <f t="shared" si="169"/>
        <v>6565</v>
      </c>
      <c r="H1337" s="114" t="s">
        <v>967</v>
      </c>
      <c r="I1337" s="114">
        <v>2</v>
      </c>
      <c r="J1337" s="131" t="s">
        <v>65</v>
      </c>
      <c r="K1337" t="str">
        <f t="shared" si="174"/>
        <v>C684012</v>
      </c>
      <c r="L1337" s="114">
        <f t="shared" si="177"/>
        <v>1093</v>
      </c>
    </row>
    <row r="1338" spans="1:12">
      <c r="A1338" s="113" t="str">
        <f t="shared" si="176"/>
        <v>01</v>
      </c>
      <c r="B1338" t="str">
        <f t="shared" si="176"/>
        <v>1級地</v>
      </c>
      <c r="C1338" s="119">
        <f t="shared" si="176"/>
        <v>11.6</v>
      </c>
      <c r="D1338" s="144" t="s">
        <v>2057</v>
      </c>
      <c r="E1338" s="133" t="s">
        <v>2058</v>
      </c>
      <c r="F1338">
        <v>395</v>
      </c>
      <c r="G1338" s="114">
        <f t="shared" si="169"/>
        <v>4582</v>
      </c>
      <c r="H1338" s="114" t="s">
        <v>967</v>
      </c>
      <c r="I1338" s="114">
        <v>2</v>
      </c>
      <c r="J1338" s="131" t="s">
        <v>65</v>
      </c>
      <c r="K1338" t="str">
        <f t="shared" si="174"/>
        <v>C685012</v>
      </c>
      <c r="L1338" s="114">
        <f t="shared" si="177"/>
        <v>1093</v>
      </c>
    </row>
    <row r="1339" spans="1:12">
      <c r="A1339" s="113" t="str">
        <f t="shared" si="176"/>
        <v>01</v>
      </c>
      <c r="B1339" t="str">
        <f t="shared" si="176"/>
        <v>1級地</v>
      </c>
      <c r="C1339" s="119">
        <f t="shared" si="176"/>
        <v>11.6</v>
      </c>
      <c r="D1339" s="144" t="s">
        <v>2059</v>
      </c>
      <c r="E1339" s="133" t="s">
        <v>2060</v>
      </c>
      <c r="F1339">
        <v>281</v>
      </c>
      <c r="G1339" s="114">
        <f t="shared" si="169"/>
        <v>3259</v>
      </c>
      <c r="H1339" s="114" t="s">
        <v>967</v>
      </c>
      <c r="I1339" s="114">
        <v>2</v>
      </c>
      <c r="J1339" s="131" t="s">
        <v>65</v>
      </c>
      <c r="K1339" t="str">
        <f t="shared" si="174"/>
        <v>C686012</v>
      </c>
      <c r="L1339" s="114">
        <f t="shared" si="177"/>
        <v>1093</v>
      </c>
    </row>
    <row r="1340" spans="1:12">
      <c r="A1340" s="113" t="str">
        <f t="shared" si="176"/>
        <v>01</v>
      </c>
      <c r="B1340" t="str">
        <f t="shared" si="176"/>
        <v>1級地</v>
      </c>
      <c r="C1340" s="119">
        <f t="shared" si="176"/>
        <v>11.6</v>
      </c>
      <c r="D1340" s="144" t="s">
        <v>2061</v>
      </c>
      <c r="E1340" s="133" t="s">
        <v>2062</v>
      </c>
      <c r="F1340">
        <v>531</v>
      </c>
      <c r="G1340" s="114">
        <f t="shared" si="169"/>
        <v>6159</v>
      </c>
      <c r="H1340" s="114" t="s">
        <v>967</v>
      </c>
      <c r="I1340" s="114">
        <v>2</v>
      </c>
      <c r="J1340" s="131" t="s">
        <v>65</v>
      </c>
      <c r="K1340" t="str">
        <f t="shared" si="174"/>
        <v>C687012</v>
      </c>
      <c r="L1340" s="114">
        <f t="shared" si="177"/>
        <v>1093</v>
      </c>
    </row>
    <row r="1341" spans="1:12">
      <c r="A1341" s="113" t="str">
        <f t="shared" si="176"/>
        <v>01</v>
      </c>
      <c r="B1341" t="str">
        <f t="shared" si="176"/>
        <v>1級地</v>
      </c>
      <c r="C1341" s="119">
        <f t="shared" si="176"/>
        <v>11.6</v>
      </c>
      <c r="D1341" s="144" t="s">
        <v>2063</v>
      </c>
      <c r="E1341" s="133" t="s">
        <v>2064</v>
      </c>
      <c r="F1341">
        <v>372</v>
      </c>
      <c r="G1341" s="114">
        <f t="shared" si="169"/>
        <v>4315</v>
      </c>
      <c r="H1341" s="114" t="s">
        <v>967</v>
      </c>
      <c r="I1341" s="114">
        <v>2</v>
      </c>
      <c r="J1341" s="131" t="s">
        <v>65</v>
      </c>
      <c r="K1341" t="str">
        <f t="shared" si="174"/>
        <v>C688012</v>
      </c>
      <c r="L1341" s="114">
        <f t="shared" si="177"/>
        <v>1093</v>
      </c>
    </row>
    <row r="1342" spans="1:12">
      <c r="A1342" s="113" t="str">
        <f t="shared" si="176"/>
        <v>01</v>
      </c>
      <c r="B1342" t="str">
        <f t="shared" si="176"/>
        <v>1級地</v>
      </c>
      <c r="C1342" s="119">
        <f t="shared" si="176"/>
        <v>11.6</v>
      </c>
      <c r="D1342" s="144" t="s">
        <v>2065</v>
      </c>
      <c r="E1342" s="133" t="s">
        <v>2066</v>
      </c>
      <c r="F1342">
        <v>266</v>
      </c>
      <c r="G1342" s="114">
        <f t="shared" si="169"/>
        <v>3085</v>
      </c>
      <c r="H1342" s="114" t="s">
        <v>967</v>
      </c>
      <c r="I1342" s="114">
        <v>2</v>
      </c>
      <c r="J1342" s="131" t="s">
        <v>65</v>
      </c>
      <c r="K1342" t="str">
        <f t="shared" si="174"/>
        <v>C689012</v>
      </c>
      <c r="L1342" s="114">
        <f t="shared" si="177"/>
        <v>1093</v>
      </c>
    </row>
    <row r="1343" spans="1:12">
      <c r="A1343" s="113" t="str">
        <f t="shared" si="176"/>
        <v>01</v>
      </c>
      <c r="B1343" t="str">
        <f t="shared" si="176"/>
        <v>1級地</v>
      </c>
      <c r="C1343" s="119">
        <f t="shared" si="176"/>
        <v>11.6</v>
      </c>
      <c r="D1343" s="144" t="s">
        <v>2067</v>
      </c>
      <c r="E1343" s="133" t="s">
        <v>2068</v>
      </c>
      <c r="F1343">
        <v>526</v>
      </c>
      <c r="G1343" s="114">
        <f t="shared" si="169"/>
        <v>6101</v>
      </c>
      <c r="H1343" s="114" t="s">
        <v>967</v>
      </c>
      <c r="I1343" s="114">
        <v>2</v>
      </c>
      <c r="J1343" s="131" t="s">
        <v>65</v>
      </c>
      <c r="K1343" t="str">
        <f t="shared" si="174"/>
        <v>C690012</v>
      </c>
      <c r="L1343" s="114">
        <f t="shared" si="177"/>
        <v>1093</v>
      </c>
    </row>
    <row r="1344" spans="1:12">
      <c r="A1344" s="113" t="str">
        <f t="shared" si="176"/>
        <v>01</v>
      </c>
      <c r="B1344" t="str">
        <f t="shared" si="176"/>
        <v>1級地</v>
      </c>
      <c r="C1344" s="119">
        <f t="shared" si="176"/>
        <v>11.6</v>
      </c>
      <c r="D1344" s="144" t="s">
        <v>2069</v>
      </c>
      <c r="E1344" s="133" t="s">
        <v>2070</v>
      </c>
      <c r="F1344">
        <v>367</v>
      </c>
      <c r="G1344" s="114">
        <f t="shared" si="169"/>
        <v>4257</v>
      </c>
      <c r="H1344" s="114" t="s">
        <v>967</v>
      </c>
      <c r="I1344" s="114">
        <v>2</v>
      </c>
      <c r="J1344" s="131" t="s">
        <v>65</v>
      </c>
      <c r="K1344" t="str">
        <f t="shared" si="174"/>
        <v>C691012</v>
      </c>
      <c r="L1344" s="114">
        <f t="shared" si="177"/>
        <v>1093</v>
      </c>
    </row>
    <row r="1345" spans="1:12">
      <c r="A1345" s="113" t="str">
        <f t="shared" si="176"/>
        <v>01</v>
      </c>
      <c r="B1345" t="str">
        <f t="shared" si="176"/>
        <v>1級地</v>
      </c>
      <c r="C1345" s="119">
        <f t="shared" si="176"/>
        <v>11.6</v>
      </c>
      <c r="D1345" s="144" t="s">
        <v>2071</v>
      </c>
      <c r="E1345" s="133" t="s">
        <v>2072</v>
      </c>
      <c r="F1345">
        <v>261</v>
      </c>
      <c r="G1345" s="114">
        <f t="shared" si="169"/>
        <v>3027</v>
      </c>
      <c r="H1345" s="114" t="s">
        <v>967</v>
      </c>
      <c r="I1345" s="114">
        <v>2</v>
      </c>
      <c r="J1345" s="131" t="s">
        <v>65</v>
      </c>
      <c r="K1345" t="str">
        <f t="shared" si="174"/>
        <v>C692012</v>
      </c>
      <c r="L1345" s="114">
        <f t="shared" si="177"/>
        <v>1093</v>
      </c>
    </row>
    <row r="1346" spans="1:12">
      <c r="A1346" s="113" t="str">
        <f t="shared" si="176"/>
        <v>01</v>
      </c>
      <c r="B1346" t="str">
        <f t="shared" si="176"/>
        <v>1級地</v>
      </c>
      <c r="C1346" s="119">
        <f t="shared" si="176"/>
        <v>11.6</v>
      </c>
      <c r="D1346" s="144" t="s">
        <v>2073</v>
      </c>
      <c r="E1346" s="133" t="s">
        <v>2074</v>
      </c>
      <c r="F1346">
        <v>542</v>
      </c>
      <c r="G1346" s="114">
        <f t="shared" si="169"/>
        <v>6287</v>
      </c>
      <c r="H1346" s="114" t="s">
        <v>967</v>
      </c>
      <c r="I1346" s="114">
        <v>2</v>
      </c>
      <c r="J1346" s="131" t="s">
        <v>65</v>
      </c>
      <c r="K1346" t="str">
        <f t="shared" si="174"/>
        <v>C693012</v>
      </c>
      <c r="L1346" s="114">
        <f t="shared" si="177"/>
        <v>1093</v>
      </c>
    </row>
    <row r="1347" spans="1:12">
      <c r="A1347" s="113" t="str">
        <f t="shared" si="176"/>
        <v>01</v>
      </c>
      <c r="B1347" t="str">
        <f t="shared" si="176"/>
        <v>1級地</v>
      </c>
      <c r="C1347" s="119">
        <f t="shared" si="176"/>
        <v>11.6</v>
      </c>
      <c r="D1347" s="144" t="s">
        <v>2075</v>
      </c>
      <c r="E1347" s="133" t="s">
        <v>2076</v>
      </c>
      <c r="F1347">
        <v>379</v>
      </c>
      <c r="G1347" s="114">
        <f t="shared" ref="G1347:G1410" si="178">ROUNDDOWN(F1347*C1347,0)</f>
        <v>4396</v>
      </c>
      <c r="H1347" s="114" t="s">
        <v>967</v>
      </c>
      <c r="I1347" s="114">
        <v>2</v>
      </c>
      <c r="J1347" s="131" t="s">
        <v>65</v>
      </c>
      <c r="K1347" t="str">
        <f t="shared" si="174"/>
        <v>C694012</v>
      </c>
      <c r="L1347" s="114">
        <f t="shared" si="177"/>
        <v>1093</v>
      </c>
    </row>
    <row r="1348" spans="1:12">
      <c r="A1348" s="113" t="str">
        <f t="shared" ref="A1348:C1363" si="179">A1347</f>
        <v>01</v>
      </c>
      <c r="B1348" t="str">
        <f t="shared" si="179"/>
        <v>1級地</v>
      </c>
      <c r="C1348" s="119">
        <f t="shared" si="179"/>
        <v>11.6</v>
      </c>
      <c r="D1348" s="144" t="s">
        <v>2077</v>
      </c>
      <c r="E1348" s="133" t="s">
        <v>2078</v>
      </c>
      <c r="F1348">
        <v>271</v>
      </c>
      <c r="G1348" s="114">
        <f t="shared" si="178"/>
        <v>3143</v>
      </c>
      <c r="H1348" s="114" t="s">
        <v>967</v>
      </c>
      <c r="I1348" s="114">
        <v>2</v>
      </c>
      <c r="J1348" s="131" t="s">
        <v>65</v>
      </c>
      <c r="K1348" t="str">
        <f t="shared" si="174"/>
        <v>C695012</v>
      </c>
      <c r="L1348" s="114">
        <f t="shared" si="177"/>
        <v>1093</v>
      </c>
    </row>
    <row r="1349" spans="1:12">
      <c r="A1349" s="113" t="str">
        <f t="shared" si="179"/>
        <v>01</v>
      </c>
      <c r="B1349" t="str">
        <f t="shared" si="179"/>
        <v>1級地</v>
      </c>
      <c r="C1349" s="119">
        <f t="shared" si="179"/>
        <v>11.6</v>
      </c>
      <c r="D1349" s="144" t="s">
        <v>2079</v>
      </c>
      <c r="E1349" s="133" t="s">
        <v>2080</v>
      </c>
      <c r="F1349">
        <v>537</v>
      </c>
      <c r="G1349" s="114">
        <f t="shared" si="178"/>
        <v>6229</v>
      </c>
      <c r="H1349" s="114" t="s">
        <v>967</v>
      </c>
      <c r="I1349" s="114">
        <v>2</v>
      </c>
      <c r="J1349" s="131" t="s">
        <v>65</v>
      </c>
      <c r="K1349" t="str">
        <f t="shared" si="174"/>
        <v>C696012</v>
      </c>
      <c r="L1349" s="114">
        <f t="shared" si="177"/>
        <v>1093</v>
      </c>
    </row>
    <row r="1350" spans="1:12">
      <c r="A1350" s="113" t="str">
        <f t="shared" si="179"/>
        <v>01</v>
      </c>
      <c r="B1350" t="str">
        <f t="shared" si="179"/>
        <v>1級地</v>
      </c>
      <c r="C1350" s="119">
        <f t="shared" si="179"/>
        <v>11.6</v>
      </c>
      <c r="D1350" s="144" t="s">
        <v>2081</v>
      </c>
      <c r="E1350" s="133" t="s">
        <v>2082</v>
      </c>
      <c r="F1350">
        <v>374</v>
      </c>
      <c r="G1350" s="114">
        <f t="shared" si="178"/>
        <v>4338</v>
      </c>
      <c r="H1350" s="114" t="s">
        <v>967</v>
      </c>
      <c r="I1350" s="114">
        <v>2</v>
      </c>
      <c r="J1350" s="131" t="s">
        <v>65</v>
      </c>
      <c r="K1350" t="str">
        <f t="shared" si="174"/>
        <v>C697012</v>
      </c>
      <c r="L1350" s="114">
        <f t="shared" si="177"/>
        <v>1093</v>
      </c>
    </row>
    <row r="1351" spans="1:12">
      <c r="A1351" s="113" t="str">
        <f t="shared" si="179"/>
        <v>01</v>
      </c>
      <c r="B1351" t="str">
        <f t="shared" si="179"/>
        <v>1級地</v>
      </c>
      <c r="C1351" s="119">
        <f t="shared" si="179"/>
        <v>11.6</v>
      </c>
      <c r="D1351" s="144" t="s">
        <v>2083</v>
      </c>
      <c r="E1351" s="133" t="s">
        <v>2084</v>
      </c>
      <c r="F1351">
        <v>266</v>
      </c>
      <c r="G1351" s="114">
        <f t="shared" si="178"/>
        <v>3085</v>
      </c>
      <c r="H1351" s="114" t="s">
        <v>967</v>
      </c>
      <c r="I1351" s="114">
        <v>2</v>
      </c>
      <c r="J1351" s="131" t="s">
        <v>65</v>
      </c>
      <c r="K1351" t="str">
        <f t="shared" si="174"/>
        <v>C698012</v>
      </c>
      <c r="L1351" s="114">
        <f t="shared" si="177"/>
        <v>1093</v>
      </c>
    </row>
    <row r="1352" spans="1:12">
      <c r="A1352" s="113" t="str">
        <f t="shared" si="179"/>
        <v>01</v>
      </c>
      <c r="B1352" t="str">
        <f t="shared" si="179"/>
        <v>1級地</v>
      </c>
      <c r="C1352" s="119">
        <f t="shared" si="179"/>
        <v>11.6</v>
      </c>
      <c r="D1352" s="144" t="s">
        <v>2085</v>
      </c>
      <c r="E1352" s="133" t="s">
        <v>2086</v>
      </c>
      <c r="F1352">
        <v>485</v>
      </c>
      <c r="G1352" s="114">
        <f t="shared" si="178"/>
        <v>5626</v>
      </c>
      <c r="H1352" s="114" t="s">
        <v>967</v>
      </c>
      <c r="I1352" s="114">
        <v>2</v>
      </c>
      <c r="J1352" s="131" t="s">
        <v>65</v>
      </c>
      <c r="K1352" t="str">
        <f t="shared" si="174"/>
        <v>C701012</v>
      </c>
      <c r="L1352" s="130">
        <f>L992</f>
        <v>901</v>
      </c>
    </row>
    <row r="1353" spans="1:12">
      <c r="A1353" s="113" t="str">
        <f t="shared" si="179"/>
        <v>01</v>
      </c>
      <c r="B1353" t="str">
        <f t="shared" si="179"/>
        <v>1級地</v>
      </c>
      <c r="C1353" s="119">
        <f t="shared" si="179"/>
        <v>11.6</v>
      </c>
      <c r="D1353" s="144" t="s">
        <v>2087</v>
      </c>
      <c r="E1353" s="133" t="s">
        <v>2088</v>
      </c>
      <c r="F1353">
        <v>340</v>
      </c>
      <c r="G1353" s="114">
        <f t="shared" si="178"/>
        <v>3944</v>
      </c>
      <c r="H1353" s="114" t="s">
        <v>967</v>
      </c>
      <c r="I1353" s="114">
        <v>2</v>
      </c>
      <c r="J1353" s="131" t="s">
        <v>65</v>
      </c>
      <c r="K1353" t="str">
        <f t="shared" si="174"/>
        <v>C702012</v>
      </c>
      <c r="L1353" s="114">
        <f>L1352</f>
        <v>901</v>
      </c>
    </row>
    <row r="1354" spans="1:12">
      <c r="A1354" s="113" t="str">
        <f t="shared" si="179"/>
        <v>01</v>
      </c>
      <c r="B1354" t="str">
        <f t="shared" si="179"/>
        <v>1級地</v>
      </c>
      <c r="C1354" s="119">
        <f t="shared" si="179"/>
        <v>11.6</v>
      </c>
      <c r="D1354" s="144" t="s">
        <v>2089</v>
      </c>
      <c r="E1354" s="133" t="s">
        <v>2090</v>
      </c>
      <c r="F1354">
        <v>243</v>
      </c>
      <c r="G1354" s="114">
        <f t="shared" si="178"/>
        <v>2818</v>
      </c>
      <c r="H1354" s="114" t="s">
        <v>967</v>
      </c>
      <c r="I1354" s="114">
        <v>2</v>
      </c>
      <c r="J1354" s="131" t="s">
        <v>65</v>
      </c>
      <c r="K1354" t="str">
        <f t="shared" si="174"/>
        <v>C703012</v>
      </c>
      <c r="L1354" s="114">
        <f t="shared" ref="L1354:L1369" si="180">L1353</f>
        <v>901</v>
      </c>
    </row>
    <row r="1355" spans="1:12">
      <c r="A1355" s="113" t="str">
        <f t="shared" si="179"/>
        <v>01</v>
      </c>
      <c r="B1355" t="str">
        <f t="shared" si="179"/>
        <v>1級地</v>
      </c>
      <c r="C1355" s="119">
        <f t="shared" si="179"/>
        <v>11.6</v>
      </c>
      <c r="D1355" s="144" t="s">
        <v>2091</v>
      </c>
      <c r="E1355" s="133" t="s">
        <v>2092</v>
      </c>
      <c r="F1355">
        <v>480</v>
      </c>
      <c r="G1355" s="114">
        <f t="shared" si="178"/>
        <v>5568</v>
      </c>
      <c r="H1355" s="114" t="s">
        <v>967</v>
      </c>
      <c r="I1355" s="114">
        <v>2</v>
      </c>
      <c r="J1355" s="131" t="s">
        <v>65</v>
      </c>
      <c r="K1355" t="str">
        <f t="shared" si="174"/>
        <v>C704012</v>
      </c>
      <c r="L1355" s="114">
        <f t="shared" si="180"/>
        <v>901</v>
      </c>
    </row>
    <row r="1356" spans="1:12">
      <c r="A1356" s="113" t="str">
        <f t="shared" si="179"/>
        <v>01</v>
      </c>
      <c r="B1356" t="str">
        <f t="shared" si="179"/>
        <v>1級地</v>
      </c>
      <c r="C1356" s="119">
        <f t="shared" si="179"/>
        <v>11.6</v>
      </c>
      <c r="D1356" s="144" t="s">
        <v>2093</v>
      </c>
      <c r="E1356" s="133" t="s">
        <v>2094</v>
      </c>
      <c r="F1356">
        <v>335</v>
      </c>
      <c r="G1356" s="114">
        <f t="shared" si="178"/>
        <v>3886</v>
      </c>
      <c r="H1356" s="114" t="s">
        <v>967</v>
      </c>
      <c r="I1356" s="114">
        <v>2</v>
      </c>
      <c r="J1356" s="131" t="s">
        <v>65</v>
      </c>
      <c r="K1356" t="str">
        <f t="shared" si="174"/>
        <v>C705012</v>
      </c>
      <c r="L1356" s="114">
        <f t="shared" si="180"/>
        <v>901</v>
      </c>
    </row>
    <row r="1357" spans="1:12">
      <c r="A1357" s="113" t="str">
        <f t="shared" si="179"/>
        <v>01</v>
      </c>
      <c r="B1357" t="str">
        <f t="shared" si="179"/>
        <v>1級地</v>
      </c>
      <c r="C1357" s="119">
        <f t="shared" si="179"/>
        <v>11.6</v>
      </c>
      <c r="D1357" s="144" t="s">
        <v>2095</v>
      </c>
      <c r="E1357" s="133" t="s">
        <v>2096</v>
      </c>
      <c r="F1357">
        <v>238</v>
      </c>
      <c r="G1357" s="114">
        <f t="shared" si="178"/>
        <v>2760</v>
      </c>
      <c r="H1357" s="114" t="s">
        <v>967</v>
      </c>
      <c r="I1357" s="114">
        <v>2</v>
      </c>
      <c r="J1357" s="131" t="s">
        <v>65</v>
      </c>
      <c r="K1357" t="str">
        <f t="shared" si="174"/>
        <v>C706012</v>
      </c>
      <c r="L1357" s="114">
        <f t="shared" si="180"/>
        <v>901</v>
      </c>
    </row>
    <row r="1358" spans="1:12">
      <c r="A1358" s="113" t="str">
        <f t="shared" si="179"/>
        <v>01</v>
      </c>
      <c r="B1358" t="str">
        <f t="shared" si="179"/>
        <v>1級地</v>
      </c>
      <c r="C1358" s="119">
        <f t="shared" si="179"/>
        <v>11.6</v>
      </c>
      <c r="D1358" s="144" t="s">
        <v>2097</v>
      </c>
      <c r="E1358" s="133" t="s">
        <v>2098</v>
      </c>
      <c r="F1358">
        <v>451</v>
      </c>
      <c r="G1358" s="114">
        <f t="shared" si="178"/>
        <v>5231</v>
      </c>
      <c r="H1358" s="114" t="s">
        <v>967</v>
      </c>
      <c r="I1358" s="114">
        <v>2</v>
      </c>
      <c r="J1358" s="131" t="s">
        <v>65</v>
      </c>
      <c r="K1358" t="str">
        <f t="shared" si="174"/>
        <v>C707012</v>
      </c>
      <c r="L1358" s="114">
        <f t="shared" si="180"/>
        <v>901</v>
      </c>
    </row>
    <row r="1359" spans="1:12">
      <c r="A1359" s="113" t="str">
        <f t="shared" si="179"/>
        <v>01</v>
      </c>
      <c r="B1359" t="str">
        <f t="shared" si="179"/>
        <v>1級地</v>
      </c>
      <c r="C1359" s="119">
        <f t="shared" si="179"/>
        <v>11.6</v>
      </c>
      <c r="D1359" s="144" t="s">
        <v>2099</v>
      </c>
      <c r="E1359" s="133" t="s">
        <v>2100</v>
      </c>
      <c r="F1359">
        <v>316</v>
      </c>
      <c r="G1359" s="114">
        <f t="shared" si="178"/>
        <v>3665</v>
      </c>
      <c r="H1359" s="114" t="s">
        <v>967</v>
      </c>
      <c r="I1359" s="114">
        <v>2</v>
      </c>
      <c r="J1359" s="131" t="s">
        <v>65</v>
      </c>
      <c r="K1359" t="str">
        <f t="shared" si="174"/>
        <v>C708012</v>
      </c>
      <c r="L1359" s="114">
        <f t="shared" si="180"/>
        <v>901</v>
      </c>
    </row>
    <row r="1360" spans="1:12">
      <c r="A1360" s="113" t="str">
        <f t="shared" si="179"/>
        <v>01</v>
      </c>
      <c r="B1360" t="str">
        <f t="shared" si="179"/>
        <v>1級地</v>
      </c>
      <c r="C1360" s="119">
        <f t="shared" si="179"/>
        <v>11.6</v>
      </c>
      <c r="D1360" s="144" t="s">
        <v>2101</v>
      </c>
      <c r="E1360" s="133" t="s">
        <v>2102</v>
      </c>
      <c r="F1360">
        <v>226</v>
      </c>
      <c r="G1360" s="114">
        <f t="shared" si="178"/>
        <v>2621</v>
      </c>
      <c r="H1360" s="114" t="s">
        <v>967</v>
      </c>
      <c r="I1360" s="114">
        <v>2</v>
      </c>
      <c r="J1360" s="131" t="s">
        <v>65</v>
      </c>
      <c r="K1360" t="str">
        <f t="shared" si="174"/>
        <v>C709012</v>
      </c>
      <c r="L1360" s="114">
        <f t="shared" si="180"/>
        <v>901</v>
      </c>
    </row>
    <row r="1361" spans="1:12">
      <c r="A1361" s="113" t="str">
        <f t="shared" si="179"/>
        <v>01</v>
      </c>
      <c r="B1361" t="str">
        <f t="shared" si="179"/>
        <v>1級地</v>
      </c>
      <c r="C1361" s="119">
        <f t="shared" si="179"/>
        <v>11.6</v>
      </c>
      <c r="D1361" s="144" t="s">
        <v>2103</v>
      </c>
      <c r="E1361" s="133" t="s">
        <v>2104</v>
      </c>
      <c r="F1361">
        <v>446</v>
      </c>
      <c r="G1361" s="114">
        <f t="shared" si="178"/>
        <v>5173</v>
      </c>
      <c r="H1361" s="114" t="s">
        <v>967</v>
      </c>
      <c r="I1361" s="114">
        <v>2</v>
      </c>
      <c r="J1361" s="131" t="s">
        <v>65</v>
      </c>
      <c r="K1361" t="str">
        <f t="shared" si="174"/>
        <v>C710012</v>
      </c>
      <c r="L1361" s="114">
        <f t="shared" si="180"/>
        <v>901</v>
      </c>
    </row>
    <row r="1362" spans="1:12">
      <c r="A1362" s="113" t="str">
        <f t="shared" si="179"/>
        <v>01</v>
      </c>
      <c r="B1362" t="str">
        <f t="shared" si="179"/>
        <v>1級地</v>
      </c>
      <c r="C1362" s="119">
        <f t="shared" si="179"/>
        <v>11.6</v>
      </c>
      <c r="D1362" s="144" t="s">
        <v>2105</v>
      </c>
      <c r="E1362" s="133" t="s">
        <v>2106</v>
      </c>
      <c r="F1362">
        <v>311</v>
      </c>
      <c r="G1362" s="114">
        <f t="shared" si="178"/>
        <v>3607</v>
      </c>
      <c r="H1362" s="114" t="s">
        <v>967</v>
      </c>
      <c r="I1362" s="114">
        <v>2</v>
      </c>
      <c r="J1362" s="131" t="s">
        <v>65</v>
      </c>
      <c r="K1362" t="str">
        <f t="shared" si="174"/>
        <v>C711012</v>
      </c>
      <c r="L1362" s="114">
        <f t="shared" si="180"/>
        <v>901</v>
      </c>
    </row>
    <row r="1363" spans="1:12">
      <c r="A1363" s="113" t="str">
        <f t="shared" si="179"/>
        <v>01</v>
      </c>
      <c r="B1363" t="str">
        <f t="shared" si="179"/>
        <v>1級地</v>
      </c>
      <c r="C1363" s="119">
        <f t="shared" si="179"/>
        <v>11.6</v>
      </c>
      <c r="D1363" s="144" t="s">
        <v>2107</v>
      </c>
      <c r="E1363" s="133" t="s">
        <v>2108</v>
      </c>
      <c r="F1363">
        <v>221</v>
      </c>
      <c r="G1363" s="114">
        <f t="shared" si="178"/>
        <v>2563</v>
      </c>
      <c r="H1363" s="114" t="s">
        <v>967</v>
      </c>
      <c r="I1363" s="114">
        <v>2</v>
      </c>
      <c r="J1363" s="131" t="s">
        <v>65</v>
      </c>
      <c r="K1363" t="str">
        <f t="shared" si="174"/>
        <v>C712012</v>
      </c>
      <c r="L1363" s="114">
        <f t="shared" si="180"/>
        <v>901</v>
      </c>
    </row>
    <row r="1364" spans="1:12">
      <c r="A1364" s="113" t="str">
        <f t="shared" ref="A1364:C1379" si="181">A1363</f>
        <v>01</v>
      </c>
      <c r="B1364" t="str">
        <f t="shared" si="181"/>
        <v>1級地</v>
      </c>
      <c r="C1364" s="119">
        <f t="shared" si="181"/>
        <v>11.6</v>
      </c>
      <c r="D1364" s="144" t="s">
        <v>2109</v>
      </c>
      <c r="E1364" s="133" t="s">
        <v>2110</v>
      </c>
      <c r="F1364">
        <v>461</v>
      </c>
      <c r="G1364" s="114">
        <f t="shared" si="178"/>
        <v>5347</v>
      </c>
      <c r="H1364" s="114" t="s">
        <v>967</v>
      </c>
      <c r="I1364" s="114">
        <v>2</v>
      </c>
      <c r="J1364" s="131" t="s">
        <v>65</v>
      </c>
      <c r="K1364" t="str">
        <f t="shared" si="174"/>
        <v>C713012</v>
      </c>
      <c r="L1364" s="114">
        <f t="shared" si="180"/>
        <v>901</v>
      </c>
    </row>
    <row r="1365" spans="1:12">
      <c r="A1365" s="113" t="str">
        <f t="shared" si="181"/>
        <v>01</v>
      </c>
      <c r="B1365" t="str">
        <f t="shared" si="181"/>
        <v>1級地</v>
      </c>
      <c r="C1365" s="119">
        <f t="shared" si="181"/>
        <v>11.6</v>
      </c>
      <c r="D1365" s="144" t="s">
        <v>2111</v>
      </c>
      <c r="E1365" s="133" t="s">
        <v>2112</v>
      </c>
      <c r="F1365">
        <v>323</v>
      </c>
      <c r="G1365" s="114">
        <f t="shared" si="178"/>
        <v>3746</v>
      </c>
      <c r="H1365" s="114" t="s">
        <v>967</v>
      </c>
      <c r="I1365" s="114">
        <v>2</v>
      </c>
      <c r="J1365" s="131" t="s">
        <v>65</v>
      </c>
      <c r="K1365" t="str">
        <f t="shared" si="174"/>
        <v>C714012</v>
      </c>
      <c r="L1365" s="114">
        <f t="shared" si="180"/>
        <v>901</v>
      </c>
    </row>
    <row r="1366" spans="1:12">
      <c r="A1366" s="113" t="str">
        <f t="shared" si="181"/>
        <v>01</v>
      </c>
      <c r="B1366" t="str">
        <f t="shared" si="181"/>
        <v>1級地</v>
      </c>
      <c r="C1366" s="119">
        <f t="shared" si="181"/>
        <v>11.6</v>
      </c>
      <c r="D1366" s="144" t="s">
        <v>2113</v>
      </c>
      <c r="E1366" s="133" t="s">
        <v>2114</v>
      </c>
      <c r="F1366">
        <v>231</v>
      </c>
      <c r="G1366" s="114">
        <f t="shared" si="178"/>
        <v>2679</v>
      </c>
      <c r="H1366" s="114" t="s">
        <v>967</v>
      </c>
      <c r="I1366" s="114">
        <v>2</v>
      </c>
      <c r="J1366" s="131" t="s">
        <v>65</v>
      </c>
      <c r="K1366" t="str">
        <f t="shared" si="174"/>
        <v>C715012</v>
      </c>
      <c r="L1366" s="114">
        <f t="shared" si="180"/>
        <v>901</v>
      </c>
    </row>
    <row r="1367" spans="1:12">
      <c r="A1367" s="113" t="str">
        <f t="shared" si="181"/>
        <v>01</v>
      </c>
      <c r="B1367" t="str">
        <f t="shared" si="181"/>
        <v>1級地</v>
      </c>
      <c r="C1367" s="119">
        <f t="shared" si="181"/>
        <v>11.6</v>
      </c>
      <c r="D1367" s="144" t="s">
        <v>2115</v>
      </c>
      <c r="E1367" s="133" t="s">
        <v>2116</v>
      </c>
      <c r="F1367">
        <v>456</v>
      </c>
      <c r="G1367" s="114">
        <f t="shared" si="178"/>
        <v>5289</v>
      </c>
      <c r="H1367" s="114" t="s">
        <v>967</v>
      </c>
      <c r="I1367" s="114">
        <v>2</v>
      </c>
      <c r="J1367" s="131" t="s">
        <v>65</v>
      </c>
      <c r="K1367" t="str">
        <f t="shared" si="174"/>
        <v>C716012</v>
      </c>
      <c r="L1367" s="114">
        <f t="shared" si="180"/>
        <v>901</v>
      </c>
    </row>
    <row r="1368" spans="1:12">
      <c r="A1368" s="113" t="str">
        <f t="shared" si="181"/>
        <v>01</v>
      </c>
      <c r="B1368" t="str">
        <f t="shared" si="181"/>
        <v>1級地</v>
      </c>
      <c r="C1368" s="119">
        <f t="shared" si="181"/>
        <v>11.6</v>
      </c>
      <c r="D1368" s="144" t="s">
        <v>2117</v>
      </c>
      <c r="E1368" s="133" t="s">
        <v>2118</v>
      </c>
      <c r="F1368">
        <v>318</v>
      </c>
      <c r="G1368" s="114">
        <f t="shared" si="178"/>
        <v>3688</v>
      </c>
      <c r="H1368" s="114" t="s">
        <v>967</v>
      </c>
      <c r="I1368" s="114">
        <v>2</v>
      </c>
      <c r="J1368" s="131" t="s">
        <v>65</v>
      </c>
      <c r="K1368" t="str">
        <f t="shared" si="174"/>
        <v>C717012</v>
      </c>
      <c r="L1368" s="114">
        <f t="shared" si="180"/>
        <v>901</v>
      </c>
    </row>
    <row r="1369" spans="1:12">
      <c r="A1369" s="113" t="str">
        <f t="shared" si="181"/>
        <v>01</v>
      </c>
      <c r="B1369" t="str">
        <f t="shared" si="181"/>
        <v>1級地</v>
      </c>
      <c r="C1369" s="119">
        <f t="shared" si="181"/>
        <v>11.6</v>
      </c>
      <c r="D1369" s="144" t="s">
        <v>2119</v>
      </c>
      <c r="E1369" s="133" t="s">
        <v>2120</v>
      </c>
      <c r="F1369">
        <v>226</v>
      </c>
      <c r="G1369" s="114">
        <f t="shared" si="178"/>
        <v>2621</v>
      </c>
      <c r="H1369" s="114" t="s">
        <v>967</v>
      </c>
      <c r="I1369" s="114">
        <v>2</v>
      </c>
      <c r="J1369" s="131" t="s">
        <v>65</v>
      </c>
      <c r="K1369" t="str">
        <f t="shared" si="174"/>
        <v>C718012</v>
      </c>
      <c r="L1369" s="114">
        <f t="shared" si="180"/>
        <v>901</v>
      </c>
    </row>
    <row r="1370" spans="1:12">
      <c r="A1370" s="113" t="str">
        <f t="shared" si="181"/>
        <v>01</v>
      </c>
      <c r="B1370" t="str">
        <f t="shared" si="181"/>
        <v>1級地</v>
      </c>
      <c r="C1370" s="119">
        <f t="shared" si="181"/>
        <v>11.6</v>
      </c>
      <c r="D1370" s="144" t="s">
        <v>2121</v>
      </c>
      <c r="E1370" s="133" t="s">
        <v>2122</v>
      </c>
      <c r="F1370">
        <v>321</v>
      </c>
      <c r="G1370" s="114">
        <f t="shared" si="178"/>
        <v>3723</v>
      </c>
      <c r="H1370" s="114" t="s">
        <v>967</v>
      </c>
      <c r="I1370" s="114">
        <v>2</v>
      </c>
      <c r="J1370" s="131" t="s">
        <v>65</v>
      </c>
      <c r="K1370" t="str">
        <f t="shared" si="174"/>
        <v>C721012</v>
      </c>
      <c r="L1370" s="130">
        <f>L242</f>
        <v>673</v>
      </c>
    </row>
    <row r="1371" spans="1:12">
      <c r="A1371" s="113" t="str">
        <f t="shared" si="181"/>
        <v>01</v>
      </c>
      <c r="B1371" t="str">
        <f t="shared" si="181"/>
        <v>1級地</v>
      </c>
      <c r="C1371" s="119">
        <f t="shared" si="181"/>
        <v>11.6</v>
      </c>
      <c r="D1371" s="144" t="s">
        <v>2123</v>
      </c>
      <c r="E1371" s="133" t="s">
        <v>2124</v>
      </c>
      <c r="F1371">
        <v>225</v>
      </c>
      <c r="G1371" s="114">
        <f t="shared" si="178"/>
        <v>2610</v>
      </c>
      <c r="H1371" s="114" t="s">
        <v>967</v>
      </c>
      <c r="I1371" s="114">
        <v>2</v>
      </c>
      <c r="J1371" s="131" t="s">
        <v>65</v>
      </c>
      <c r="K1371" t="str">
        <f t="shared" si="174"/>
        <v>C722012</v>
      </c>
      <c r="L1371" s="114">
        <f>L1370</f>
        <v>673</v>
      </c>
    </row>
    <row r="1372" spans="1:12">
      <c r="A1372" s="113" t="str">
        <f t="shared" si="181"/>
        <v>01</v>
      </c>
      <c r="B1372" t="str">
        <f t="shared" si="181"/>
        <v>1級地</v>
      </c>
      <c r="C1372" s="119">
        <f t="shared" si="181"/>
        <v>11.6</v>
      </c>
      <c r="D1372" s="144" t="s">
        <v>2125</v>
      </c>
      <c r="E1372" s="133" t="s">
        <v>2126</v>
      </c>
      <c r="F1372">
        <v>161</v>
      </c>
      <c r="G1372" s="114">
        <f t="shared" si="178"/>
        <v>1867</v>
      </c>
      <c r="H1372" s="114" t="s">
        <v>967</v>
      </c>
      <c r="I1372" s="114">
        <v>2</v>
      </c>
      <c r="J1372" s="131" t="s">
        <v>65</v>
      </c>
      <c r="K1372" t="str">
        <f t="shared" si="174"/>
        <v>C723012</v>
      </c>
      <c r="L1372" s="114">
        <f t="shared" ref="L1372:L1387" si="182">L1371</f>
        <v>673</v>
      </c>
    </row>
    <row r="1373" spans="1:12">
      <c r="A1373" s="113" t="str">
        <f t="shared" si="181"/>
        <v>01</v>
      </c>
      <c r="B1373" t="str">
        <f t="shared" si="181"/>
        <v>1級地</v>
      </c>
      <c r="C1373" s="119">
        <f t="shared" si="181"/>
        <v>11.6</v>
      </c>
      <c r="D1373" s="144" t="s">
        <v>2127</v>
      </c>
      <c r="E1373" s="133" t="s">
        <v>2128</v>
      </c>
      <c r="F1373">
        <v>316</v>
      </c>
      <c r="G1373" s="114">
        <f t="shared" si="178"/>
        <v>3665</v>
      </c>
      <c r="H1373" s="114" t="s">
        <v>967</v>
      </c>
      <c r="I1373" s="114">
        <v>2</v>
      </c>
      <c r="J1373" s="131" t="s">
        <v>65</v>
      </c>
      <c r="K1373" t="str">
        <f t="shared" si="174"/>
        <v>C724012</v>
      </c>
      <c r="L1373" s="114">
        <f t="shared" si="182"/>
        <v>673</v>
      </c>
    </row>
    <row r="1374" spans="1:12">
      <c r="A1374" s="113" t="str">
        <f t="shared" si="181"/>
        <v>01</v>
      </c>
      <c r="B1374" t="str">
        <f t="shared" si="181"/>
        <v>1級地</v>
      </c>
      <c r="C1374" s="119">
        <f t="shared" si="181"/>
        <v>11.6</v>
      </c>
      <c r="D1374" s="144" t="s">
        <v>2129</v>
      </c>
      <c r="E1374" s="133" t="s">
        <v>2130</v>
      </c>
      <c r="F1374">
        <v>220</v>
      </c>
      <c r="G1374" s="114">
        <f t="shared" si="178"/>
        <v>2552</v>
      </c>
      <c r="H1374" s="114" t="s">
        <v>967</v>
      </c>
      <c r="I1374" s="114">
        <v>2</v>
      </c>
      <c r="J1374" s="131" t="s">
        <v>65</v>
      </c>
      <c r="K1374" t="str">
        <f t="shared" si="174"/>
        <v>C725012</v>
      </c>
      <c r="L1374" s="114">
        <f t="shared" si="182"/>
        <v>673</v>
      </c>
    </row>
    <row r="1375" spans="1:12">
      <c r="A1375" s="113" t="str">
        <f t="shared" si="181"/>
        <v>01</v>
      </c>
      <c r="B1375" t="str">
        <f t="shared" si="181"/>
        <v>1級地</v>
      </c>
      <c r="C1375" s="119">
        <f t="shared" si="181"/>
        <v>11.6</v>
      </c>
      <c r="D1375" s="144" t="s">
        <v>2131</v>
      </c>
      <c r="E1375" s="133" t="s">
        <v>2132</v>
      </c>
      <c r="F1375">
        <v>156</v>
      </c>
      <c r="G1375" s="114">
        <f t="shared" si="178"/>
        <v>1809</v>
      </c>
      <c r="H1375" s="114" t="s">
        <v>967</v>
      </c>
      <c r="I1375" s="114">
        <v>2</v>
      </c>
      <c r="J1375" s="131" t="s">
        <v>65</v>
      </c>
      <c r="K1375" t="str">
        <f t="shared" si="174"/>
        <v>C726012</v>
      </c>
      <c r="L1375" s="114">
        <f t="shared" si="182"/>
        <v>673</v>
      </c>
    </row>
    <row r="1376" spans="1:12">
      <c r="A1376" s="113" t="str">
        <f t="shared" si="181"/>
        <v>01</v>
      </c>
      <c r="B1376" t="str">
        <f t="shared" si="181"/>
        <v>1級地</v>
      </c>
      <c r="C1376" s="119">
        <f t="shared" si="181"/>
        <v>11.6</v>
      </c>
      <c r="D1376" s="144" t="s">
        <v>2133</v>
      </c>
      <c r="E1376" s="133" t="s">
        <v>2134</v>
      </c>
      <c r="F1376">
        <v>299</v>
      </c>
      <c r="G1376" s="114">
        <f t="shared" si="178"/>
        <v>3468</v>
      </c>
      <c r="H1376" s="114" t="s">
        <v>967</v>
      </c>
      <c r="I1376" s="114">
        <v>2</v>
      </c>
      <c r="J1376" s="131" t="s">
        <v>65</v>
      </c>
      <c r="K1376" t="str">
        <f t="shared" si="174"/>
        <v>C727012</v>
      </c>
      <c r="L1376" s="114">
        <f t="shared" si="182"/>
        <v>673</v>
      </c>
    </row>
    <row r="1377" spans="1:12">
      <c r="A1377" s="113" t="str">
        <f t="shared" si="181"/>
        <v>01</v>
      </c>
      <c r="B1377" t="str">
        <f t="shared" si="181"/>
        <v>1級地</v>
      </c>
      <c r="C1377" s="119">
        <f t="shared" si="181"/>
        <v>11.6</v>
      </c>
      <c r="D1377" s="144" t="s">
        <v>2135</v>
      </c>
      <c r="E1377" s="133" t="s">
        <v>2136</v>
      </c>
      <c r="F1377">
        <v>209</v>
      </c>
      <c r="G1377" s="114">
        <f t="shared" si="178"/>
        <v>2424</v>
      </c>
      <c r="H1377" s="114" t="s">
        <v>967</v>
      </c>
      <c r="I1377" s="114">
        <v>2</v>
      </c>
      <c r="J1377" s="131" t="s">
        <v>65</v>
      </c>
      <c r="K1377" t="str">
        <f t="shared" si="174"/>
        <v>C728012</v>
      </c>
      <c r="L1377" s="114">
        <f t="shared" si="182"/>
        <v>673</v>
      </c>
    </row>
    <row r="1378" spans="1:12">
      <c r="A1378" s="113" t="str">
        <f t="shared" si="181"/>
        <v>01</v>
      </c>
      <c r="B1378" t="str">
        <f t="shared" si="181"/>
        <v>1級地</v>
      </c>
      <c r="C1378" s="119">
        <f t="shared" si="181"/>
        <v>11.6</v>
      </c>
      <c r="D1378" s="144" t="s">
        <v>2137</v>
      </c>
      <c r="E1378" s="133" t="s">
        <v>2138</v>
      </c>
      <c r="F1378">
        <v>150</v>
      </c>
      <c r="G1378" s="114">
        <f t="shared" si="178"/>
        <v>1740</v>
      </c>
      <c r="H1378" s="114" t="s">
        <v>967</v>
      </c>
      <c r="I1378" s="114">
        <v>2</v>
      </c>
      <c r="J1378" s="131" t="s">
        <v>65</v>
      </c>
      <c r="K1378" t="str">
        <f t="shared" si="174"/>
        <v>C729012</v>
      </c>
      <c r="L1378" s="114">
        <f t="shared" si="182"/>
        <v>673</v>
      </c>
    </row>
    <row r="1379" spans="1:12">
      <c r="A1379" s="113" t="str">
        <f t="shared" si="181"/>
        <v>01</v>
      </c>
      <c r="B1379" t="str">
        <f t="shared" si="181"/>
        <v>1級地</v>
      </c>
      <c r="C1379" s="119">
        <f t="shared" si="181"/>
        <v>11.6</v>
      </c>
      <c r="D1379" s="144" t="s">
        <v>2139</v>
      </c>
      <c r="E1379" s="133" t="s">
        <v>2140</v>
      </c>
      <c r="F1379">
        <v>294</v>
      </c>
      <c r="G1379" s="114">
        <f t="shared" si="178"/>
        <v>3410</v>
      </c>
      <c r="H1379" s="114" t="s">
        <v>967</v>
      </c>
      <c r="I1379" s="114">
        <v>2</v>
      </c>
      <c r="J1379" s="131" t="s">
        <v>65</v>
      </c>
      <c r="K1379" t="str">
        <f t="shared" si="174"/>
        <v>C730012</v>
      </c>
      <c r="L1379" s="114">
        <f t="shared" si="182"/>
        <v>673</v>
      </c>
    </row>
    <row r="1380" spans="1:12">
      <c r="A1380" s="113" t="str">
        <f t="shared" ref="A1380:C1395" si="183">A1379</f>
        <v>01</v>
      </c>
      <c r="B1380" t="str">
        <f t="shared" si="183"/>
        <v>1級地</v>
      </c>
      <c r="C1380" s="119">
        <f t="shared" si="183"/>
        <v>11.6</v>
      </c>
      <c r="D1380" s="144" t="s">
        <v>2141</v>
      </c>
      <c r="E1380" s="133" t="s">
        <v>2142</v>
      </c>
      <c r="F1380">
        <v>204</v>
      </c>
      <c r="G1380" s="114">
        <f t="shared" si="178"/>
        <v>2366</v>
      </c>
      <c r="H1380" s="114" t="s">
        <v>967</v>
      </c>
      <c r="I1380" s="114">
        <v>2</v>
      </c>
      <c r="J1380" s="131" t="s">
        <v>65</v>
      </c>
      <c r="K1380" t="str">
        <f t="shared" ref="K1380:K1443" si="184">D1380&amp;A1380&amp;I1380</f>
        <v>C731012</v>
      </c>
      <c r="L1380" s="114">
        <f t="shared" si="182"/>
        <v>673</v>
      </c>
    </row>
    <row r="1381" spans="1:12">
      <c r="A1381" s="113" t="str">
        <f t="shared" si="183"/>
        <v>01</v>
      </c>
      <c r="B1381" t="str">
        <f t="shared" si="183"/>
        <v>1級地</v>
      </c>
      <c r="C1381" s="119">
        <f t="shared" si="183"/>
        <v>11.6</v>
      </c>
      <c r="D1381" s="144" t="s">
        <v>2143</v>
      </c>
      <c r="E1381" s="133" t="s">
        <v>2144</v>
      </c>
      <c r="F1381">
        <v>145</v>
      </c>
      <c r="G1381" s="114">
        <f t="shared" si="178"/>
        <v>1682</v>
      </c>
      <c r="H1381" s="114" t="s">
        <v>967</v>
      </c>
      <c r="I1381" s="114">
        <v>2</v>
      </c>
      <c r="J1381" s="131" t="s">
        <v>65</v>
      </c>
      <c r="K1381" t="str">
        <f t="shared" si="184"/>
        <v>C732012</v>
      </c>
      <c r="L1381" s="114">
        <f t="shared" si="182"/>
        <v>673</v>
      </c>
    </row>
    <row r="1382" spans="1:12">
      <c r="A1382" s="113" t="str">
        <f t="shared" si="183"/>
        <v>01</v>
      </c>
      <c r="B1382" t="str">
        <f t="shared" si="183"/>
        <v>1級地</v>
      </c>
      <c r="C1382" s="119">
        <f t="shared" si="183"/>
        <v>11.6</v>
      </c>
      <c r="D1382" s="144" t="s">
        <v>2145</v>
      </c>
      <c r="E1382" s="133" t="s">
        <v>2146</v>
      </c>
      <c r="F1382">
        <v>305</v>
      </c>
      <c r="G1382" s="114">
        <f t="shared" si="178"/>
        <v>3538</v>
      </c>
      <c r="H1382" s="114" t="s">
        <v>967</v>
      </c>
      <c r="I1382" s="114">
        <v>2</v>
      </c>
      <c r="J1382" s="131" t="s">
        <v>65</v>
      </c>
      <c r="K1382" t="str">
        <f t="shared" si="184"/>
        <v>C733012</v>
      </c>
      <c r="L1382" s="114">
        <f t="shared" si="182"/>
        <v>673</v>
      </c>
    </row>
    <row r="1383" spans="1:12">
      <c r="A1383" s="113" t="str">
        <f t="shared" si="183"/>
        <v>01</v>
      </c>
      <c r="B1383" t="str">
        <f t="shared" si="183"/>
        <v>1級地</v>
      </c>
      <c r="C1383" s="119">
        <f t="shared" si="183"/>
        <v>11.6</v>
      </c>
      <c r="D1383" s="144" t="s">
        <v>2147</v>
      </c>
      <c r="E1383" s="133" t="s">
        <v>2148</v>
      </c>
      <c r="F1383">
        <v>214</v>
      </c>
      <c r="G1383" s="114">
        <f t="shared" si="178"/>
        <v>2482</v>
      </c>
      <c r="H1383" s="114" t="s">
        <v>967</v>
      </c>
      <c r="I1383" s="114">
        <v>2</v>
      </c>
      <c r="J1383" s="131" t="s">
        <v>65</v>
      </c>
      <c r="K1383" t="str">
        <f t="shared" si="184"/>
        <v>C734012</v>
      </c>
      <c r="L1383" s="114">
        <f t="shared" si="182"/>
        <v>673</v>
      </c>
    </row>
    <row r="1384" spans="1:12">
      <c r="A1384" s="113" t="str">
        <f t="shared" si="183"/>
        <v>01</v>
      </c>
      <c r="B1384" t="str">
        <f t="shared" si="183"/>
        <v>1級地</v>
      </c>
      <c r="C1384" s="119">
        <f t="shared" si="183"/>
        <v>11.6</v>
      </c>
      <c r="D1384" s="144" t="s">
        <v>2149</v>
      </c>
      <c r="E1384" s="133" t="s">
        <v>2150</v>
      </c>
      <c r="F1384">
        <v>153</v>
      </c>
      <c r="G1384" s="114">
        <f t="shared" si="178"/>
        <v>1774</v>
      </c>
      <c r="H1384" s="114" t="s">
        <v>967</v>
      </c>
      <c r="I1384" s="114">
        <v>2</v>
      </c>
      <c r="J1384" s="131" t="s">
        <v>65</v>
      </c>
      <c r="K1384" t="str">
        <f t="shared" si="184"/>
        <v>C735012</v>
      </c>
      <c r="L1384" s="114">
        <f t="shared" si="182"/>
        <v>673</v>
      </c>
    </row>
    <row r="1385" spans="1:12">
      <c r="A1385" s="113" t="str">
        <f t="shared" si="183"/>
        <v>01</v>
      </c>
      <c r="B1385" t="str">
        <f t="shared" si="183"/>
        <v>1級地</v>
      </c>
      <c r="C1385" s="119">
        <f t="shared" si="183"/>
        <v>11.6</v>
      </c>
      <c r="D1385" s="144" t="s">
        <v>2151</v>
      </c>
      <c r="E1385" s="133" t="s">
        <v>2152</v>
      </c>
      <c r="F1385">
        <v>300</v>
      </c>
      <c r="G1385" s="114">
        <f t="shared" si="178"/>
        <v>3480</v>
      </c>
      <c r="H1385" s="114" t="s">
        <v>967</v>
      </c>
      <c r="I1385" s="114">
        <v>2</v>
      </c>
      <c r="J1385" s="131" t="s">
        <v>65</v>
      </c>
      <c r="K1385" t="str">
        <f t="shared" si="184"/>
        <v>C736012</v>
      </c>
      <c r="L1385" s="114">
        <f t="shared" si="182"/>
        <v>673</v>
      </c>
    </row>
    <row r="1386" spans="1:12">
      <c r="A1386" s="113" t="str">
        <f t="shared" si="183"/>
        <v>01</v>
      </c>
      <c r="B1386" t="str">
        <f t="shared" si="183"/>
        <v>1級地</v>
      </c>
      <c r="C1386" s="119">
        <f t="shared" si="183"/>
        <v>11.6</v>
      </c>
      <c r="D1386" s="144" t="s">
        <v>2153</v>
      </c>
      <c r="E1386" s="133" t="s">
        <v>2154</v>
      </c>
      <c r="F1386">
        <v>209</v>
      </c>
      <c r="G1386" s="114">
        <f t="shared" si="178"/>
        <v>2424</v>
      </c>
      <c r="H1386" s="114" t="s">
        <v>967</v>
      </c>
      <c r="I1386" s="114">
        <v>2</v>
      </c>
      <c r="J1386" s="131" t="s">
        <v>65</v>
      </c>
      <c r="K1386" t="str">
        <f t="shared" si="184"/>
        <v>C737012</v>
      </c>
      <c r="L1386" s="114">
        <f t="shared" si="182"/>
        <v>673</v>
      </c>
    </row>
    <row r="1387" spans="1:12">
      <c r="A1387" s="113" t="str">
        <f t="shared" si="183"/>
        <v>01</v>
      </c>
      <c r="B1387" t="str">
        <f t="shared" si="183"/>
        <v>1級地</v>
      </c>
      <c r="C1387" s="119">
        <f t="shared" si="183"/>
        <v>11.6</v>
      </c>
      <c r="D1387" s="144" t="s">
        <v>2155</v>
      </c>
      <c r="E1387" s="133" t="s">
        <v>2156</v>
      </c>
      <c r="F1387">
        <v>148</v>
      </c>
      <c r="G1387" s="114">
        <f t="shared" si="178"/>
        <v>1716</v>
      </c>
      <c r="H1387" s="114" t="s">
        <v>967</v>
      </c>
      <c r="I1387" s="114">
        <v>2</v>
      </c>
      <c r="J1387" s="131" t="s">
        <v>65</v>
      </c>
      <c r="K1387" t="str">
        <f t="shared" si="184"/>
        <v>C738012</v>
      </c>
      <c r="L1387" s="114">
        <f t="shared" si="182"/>
        <v>673</v>
      </c>
    </row>
    <row r="1388" spans="1:12">
      <c r="A1388" s="113" t="str">
        <f t="shared" si="183"/>
        <v>01</v>
      </c>
      <c r="B1388" t="str">
        <f t="shared" si="183"/>
        <v>1級地</v>
      </c>
      <c r="C1388" s="119">
        <f t="shared" si="183"/>
        <v>11.6</v>
      </c>
      <c r="D1388" s="144" t="s">
        <v>2157</v>
      </c>
      <c r="E1388" s="133" t="s">
        <v>2158</v>
      </c>
      <c r="F1388">
        <v>277</v>
      </c>
      <c r="G1388" s="114">
        <f t="shared" si="178"/>
        <v>3213</v>
      </c>
      <c r="H1388" s="114" t="s">
        <v>3057</v>
      </c>
      <c r="I1388" s="114">
        <v>1</v>
      </c>
      <c r="J1388" s="131" t="s">
        <v>65</v>
      </c>
      <c r="K1388" t="str">
        <f t="shared" si="184"/>
        <v>C741011</v>
      </c>
      <c r="L1388" s="130">
        <f>L266</f>
        <v>234</v>
      </c>
    </row>
    <row r="1389" spans="1:12">
      <c r="A1389" s="113" t="str">
        <f t="shared" si="183"/>
        <v>01</v>
      </c>
      <c r="B1389" t="str">
        <f t="shared" si="183"/>
        <v>1級地</v>
      </c>
      <c r="C1389" s="119">
        <f t="shared" si="183"/>
        <v>11.6</v>
      </c>
      <c r="D1389" s="144" t="s">
        <v>2159</v>
      </c>
      <c r="E1389" s="133" t="s">
        <v>2160</v>
      </c>
      <c r="F1389">
        <v>194</v>
      </c>
      <c r="G1389" s="114">
        <f t="shared" si="178"/>
        <v>2250</v>
      </c>
      <c r="H1389" s="114" t="s">
        <v>3057</v>
      </c>
      <c r="I1389" s="114">
        <v>1</v>
      </c>
      <c r="J1389" s="131" t="s">
        <v>65</v>
      </c>
      <c r="K1389" t="str">
        <f t="shared" si="184"/>
        <v>C742011</v>
      </c>
      <c r="L1389" s="114">
        <f>L1388</f>
        <v>234</v>
      </c>
    </row>
    <row r="1390" spans="1:12">
      <c r="A1390" s="113" t="str">
        <f t="shared" si="183"/>
        <v>01</v>
      </c>
      <c r="B1390" t="str">
        <f t="shared" si="183"/>
        <v>1級地</v>
      </c>
      <c r="C1390" s="119">
        <f t="shared" si="183"/>
        <v>11.6</v>
      </c>
      <c r="D1390" s="144" t="s">
        <v>2161</v>
      </c>
      <c r="E1390" s="133" t="s">
        <v>2162</v>
      </c>
      <c r="F1390">
        <v>139</v>
      </c>
      <c r="G1390" s="114">
        <f t="shared" si="178"/>
        <v>1612</v>
      </c>
      <c r="H1390" s="114" t="s">
        <v>3057</v>
      </c>
      <c r="I1390" s="114">
        <v>1</v>
      </c>
      <c r="J1390" s="131" t="s">
        <v>65</v>
      </c>
      <c r="K1390" t="str">
        <f t="shared" si="184"/>
        <v>C743011</v>
      </c>
      <c r="L1390" s="114">
        <f t="shared" ref="L1390:L1405" si="185">L1389</f>
        <v>234</v>
      </c>
    </row>
    <row r="1391" spans="1:12">
      <c r="A1391" s="113" t="str">
        <f t="shared" si="183"/>
        <v>01</v>
      </c>
      <c r="B1391" t="str">
        <f t="shared" si="183"/>
        <v>1級地</v>
      </c>
      <c r="C1391" s="119">
        <f t="shared" si="183"/>
        <v>11.6</v>
      </c>
      <c r="D1391" s="144" t="s">
        <v>2163</v>
      </c>
      <c r="E1391" s="133" t="s">
        <v>2164</v>
      </c>
      <c r="F1391">
        <v>272</v>
      </c>
      <c r="G1391" s="114">
        <f t="shared" si="178"/>
        <v>3155</v>
      </c>
      <c r="H1391" s="114" t="s">
        <v>3057</v>
      </c>
      <c r="I1391" s="114">
        <v>1</v>
      </c>
      <c r="J1391" s="131" t="s">
        <v>65</v>
      </c>
      <c r="K1391" t="str">
        <f t="shared" si="184"/>
        <v>C744011</v>
      </c>
      <c r="L1391" s="114">
        <f t="shared" si="185"/>
        <v>234</v>
      </c>
    </row>
    <row r="1392" spans="1:12">
      <c r="A1392" s="113" t="str">
        <f t="shared" si="183"/>
        <v>01</v>
      </c>
      <c r="B1392" t="str">
        <f t="shared" si="183"/>
        <v>1級地</v>
      </c>
      <c r="C1392" s="119">
        <f t="shared" si="183"/>
        <v>11.6</v>
      </c>
      <c r="D1392" s="144" t="s">
        <v>2165</v>
      </c>
      <c r="E1392" s="133" t="s">
        <v>2166</v>
      </c>
      <c r="F1392">
        <v>189</v>
      </c>
      <c r="G1392" s="114">
        <f t="shared" si="178"/>
        <v>2192</v>
      </c>
      <c r="H1392" s="114" t="s">
        <v>3057</v>
      </c>
      <c r="I1392" s="114">
        <v>1</v>
      </c>
      <c r="J1392" s="131" t="s">
        <v>65</v>
      </c>
      <c r="K1392" t="str">
        <f t="shared" si="184"/>
        <v>C745011</v>
      </c>
      <c r="L1392" s="114">
        <f t="shared" si="185"/>
        <v>234</v>
      </c>
    </row>
    <row r="1393" spans="1:12">
      <c r="A1393" s="113" t="str">
        <f t="shared" si="183"/>
        <v>01</v>
      </c>
      <c r="B1393" t="str">
        <f t="shared" si="183"/>
        <v>1級地</v>
      </c>
      <c r="C1393" s="119">
        <f t="shared" si="183"/>
        <v>11.6</v>
      </c>
      <c r="D1393" s="144" t="s">
        <v>2167</v>
      </c>
      <c r="E1393" s="133" t="s">
        <v>2168</v>
      </c>
      <c r="F1393">
        <v>134</v>
      </c>
      <c r="G1393" s="114">
        <f t="shared" si="178"/>
        <v>1554</v>
      </c>
      <c r="H1393" s="114" t="s">
        <v>3057</v>
      </c>
      <c r="I1393" s="114">
        <v>1</v>
      </c>
      <c r="J1393" s="131" t="s">
        <v>65</v>
      </c>
      <c r="K1393" t="str">
        <f t="shared" si="184"/>
        <v>C746011</v>
      </c>
      <c r="L1393" s="114">
        <f t="shared" si="185"/>
        <v>234</v>
      </c>
    </row>
    <row r="1394" spans="1:12">
      <c r="A1394" s="113" t="str">
        <f t="shared" si="183"/>
        <v>01</v>
      </c>
      <c r="B1394" t="str">
        <f t="shared" si="183"/>
        <v>1級地</v>
      </c>
      <c r="C1394" s="119">
        <f t="shared" si="183"/>
        <v>11.6</v>
      </c>
      <c r="D1394" s="144" t="s">
        <v>2169</v>
      </c>
      <c r="E1394" s="133" t="s">
        <v>2170</v>
      </c>
      <c r="F1394">
        <v>258</v>
      </c>
      <c r="G1394" s="114">
        <f t="shared" si="178"/>
        <v>2992</v>
      </c>
      <c r="H1394" s="114" t="s">
        <v>3057</v>
      </c>
      <c r="I1394" s="114">
        <v>1</v>
      </c>
      <c r="J1394" s="131" t="s">
        <v>65</v>
      </c>
      <c r="K1394" t="str">
        <f t="shared" si="184"/>
        <v>C747011</v>
      </c>
      <c r="L1394" s="114">
        <f t="shared" si="185"/>
        <v>234</v>
      </c>
    </row>
    <row r="1395" spans="1:12">
      <c r="A1395" s="113" t="str">
        <f t="shared" si="183"/>
        <v>01</v>
      </c>
      <c r="B1395" t="str">
        <f t="shared" si="183"/>
        <v>1級地</v>
      </c>
      <c r="C1395" s="119">
        <f t="shared" si="183"/>
        <v>11.6</v>
      </c>
      <c r="D1395" s="144" t="s">
        <v>2171</v>
      </c>
      <c r="E1395" s="133" t="s">
        <v>2172</v>
      </c>
      <c r="F1395">
        <v>181</v>
      </c>
      <c r="G1395" s="114">
        <f t="shared" si="178"/>
        <v>2099</v>
      </c>
      <c r="H1395" s="114" t="s">
        <v>3057</v>
      </c>
      <c r="I1395" s="114">
        <v>1</v>
      </c>
      <c r="J1395" s="131" t="s">
        <v>65</v>
      </c>
      <c r="K1395" t="str">
        <f t="shared" si="184"/>
        <v>C748011</v>
      </c>
      <c r="L1395" s="114">
        <f t="shared" si="185"/>
        <v>234</v>
      </c>
    </row>
    <row r="1396" spans="1:12">
      <c r="A1396" s="113" t="str">
        <f t="shared" ref="A1396:C1411" si="186">A1395</f>
        <v>01</v>
      </c>
      <c r="B1396" t="str">
        <f t="shared" si="186"/>
        <v>1級地</v>
      </c>
      <c r="C1396" s="119">
        <f t="shared" si="186"/>
        <v>11.6</v>
      </c>
      <c r="D1396" s="144" t="s">
        <v>2173</v>
      </c>
      <c r="E1396" s="133" t="s">
        <v>2174</v>
      </c>
      <c r="F1396">
        <v>129</v>
      </c>
      <c r="G1396" s="114">
        <f t="shared" si="178"/>
        <v>1496</v>
      </c>
      <c r="H1396" s="114" t="s">
        <v>3057</v>
      </c>
      <c r="I1396" s="114">
        <v>1</v>
      </c>
      <c r="J1396" s="131" t="s">
        <v>65</v>
      </c>
      <c r="K1396" t="str">
        <f t="shared" si="184"/>
        <v>C749011</v>
      </c>
      <c r="L1396" s="114">
        <f t="shared" si="185"/>
        <v>234</v>
      </c>
    </row>
    <row r="1397" spans="1:12">
      <c r="A1397" s="113" t="str">
        <f t="shared" si="186"/>
        <v>01</v>
      </c>
      <c r="B1397" t="str">
        <f t="shared" si="186"/>
        <v>1級地</v>
      </c>
      <c r="C1397" s="119">
        <f t="shared" si="186"/>
        <v>11.6</v>
      </c>
      <c r="D1397" s="144" t="s">
        <v>2175</v>
      </c>
      <c r="E1397" s="133" t="s">
        <v>2176</v>
      </c>
      <c r="F1397">
        <v>253</v>
      </c>
      <c r="G1397" s="114">
        <f t="shared" si="178"/>
        <v>2934</v>
      </c>
      <c r="H1397" s="114" t="s">
        <v>3057</v>
      </c>
      <c r="I1397" s="114">
        <v>1</v>
      </c>
      <c r="J1397" s="131" t="s">
        <v>65</v>
      </c>
      <c r="K1397" t="str">
        <f t="shared" si="184"/>
        <v>C750011</v>
      </c>
      <c r="L1397" s="114">
        <f t="shared" si="185"/>
        <v>234</v>
      </c>
    </row>
    <row r="1398" spans="1:12">
      <c r="A1398" s="113" t="str">
        <f t="shared" si="186"/>
        <v>01</v>
      </c>
      <c r="B1398" t="str">
        <f t="shared" si="186"/>
        <v>1級地</v>
      </c>
      <c r="C1398" s="119">
        <f t="shared" si="186"/>
        <v>11.6</v>
      </c>
      <c r="D1398" s="144" t="s">
        <v>2177</v>
      </c>
      <c r="E1398" s="133" t="s">
        <v>2178</v>
      </c>
      <c r="F1398">
        <v>176</v>
      </c>
      <c r="G1398" s="114">
        <f t="shared" si="178"/>
        <v>2041</v>
      </c>
      <c r="H1398" s="114" t="s">
        <v>3057</v>
      </c>
      <c r="I1398" s="114">
        <v>1</v>
      </c>
      <c r="J1398" s="131" t="s">
        <v>65</v>
      </c>
      <c r="K1398" t="str">
        <f t="shared" si="184"/>
        <v>C751011</v>
      </c>
      <c r="L1398" s="114">
        <f t="shared" si="185"/>
        <v>234</v>
      </c>
    </row>
    <row r="1399" spans="1:12">
      <c r="A1399" s="113" t="str">
        <f t="shared" si="186"/>
        <v>01</v>
      </c>
      <c r="B1399" t="str">
        <f t="shared" si="186"/>
        <v>1級地</v>
      </c>
      <c r="C1399" s="119">
        <f t="shared" si="186"/>
        <v>11.6</v>
      </c>
      <c r="D1399" s="144" t="s">
        <v>2179</v>
      </c>
      <c r="E1399" s="133" t="s">
        <v>2180</v>
      </c>
      <c r="F1399">
        <v>124</v>
      </c>
      <c r="G1399" s="114">
        <f t="shared" si="178"/>
        <v>1438</v>
      </c>
      <c r="H1399" s="114" t="s">
        <v>3057</v>
      </c>
      <c r="I1399" s="114">
        <v>1</v>
      </c>
      <c r="J1399" s="131" t="s">
        <v>65</v>
      </c>
      <c r="K1399" t="str">
        <f t="shared" si="184"/>
        <v>C752011</v>
      </c>
      <c r="L1399" s="114">
        <f t="shared" si="185"/>
        <v>234</v>
      </c>
    </row>
    <row r="1400" spans="1:12">
      <c r="A1400" s="113" t="str">
        <f t="shared" si="186"/>
        <v>01</v>
      </c>
      <c r="B1400" t="str">
        <f t="shared" si="186"/>
        <v>1級地</v>
      </c>
      <c r="C1400" s="119">
        <f t="shared" si="186"/>
        <v>11.6</v>
      </c>
      <c r="D1400" s="144" t="s">
        <v>2181</v>
      </c>
      <c r="E1400" s="133" t="s">
        <v>2182</v>
      </c>
      <c r="F1400">
        <v>263</v>
      </c>
      <c r="G1400" s="114">
        <f t="shared" si="178"/>
        <v>3050</v>
      </c>
      <c r="H1400" s="114" t="s">
        <v>3057</v>
      </c>
      <c r="I1400" s="114">
        <v>1</v>
      </c>
      <c r="J1400" s="131" t="s">
        <v>65</v>
      </c>
      <c r="K1400" t="str">
        <f t="shared" si="184"/>
        <v>C753011</v>
      </c>
      <c r="L1400" s="114">
        <f t="shared" si="185"/>
        <v>234</v>
      </c>
    </row>
    <row r="1401" spans="1:12">
      <c r="A1401" s="113" t="str">
        <f t="shared" si="186"/>
        <v>01</v>
      </c>
      <c r="B1401" t="str">
        <f t="shared" si="186"/>
        <v>1級地</v>
      </c>
      <c r="C1401" s="119">
        <f t="shared" si="186"/>
        <v>11.6</v>
      </c>
      <c r="D1401" s="144" t="s">
        <v>2183</v>
      </c>
      <c r="E1401" s="133" t="s">
        <v>2184</v>
      </c>
      <c r="F1401">
        <v>184</v>
      </c>
      <c r="G1401" s="114">
        <f t="shared" si="178"/>
        <v>2134</v>
      </c>
      <c r="H1401" s="114" t="s">
        <v>3057</v>
      </c>
      <c r="I1401" s="114">
        <v>1</v>
      </c>
      <c r="J1401" s="131" t="s">
        <v>65</v>
      </c>
      <c r="K1401" t="str">
        <f t="shared" si="184"/>
        <v>C754011</v>
      </c>
      <c r="L1401" s="114">
        <f t="shared" si="185"/>
        <v>234</v>
      </c>
    </row>
    <row r="1402" spans="1:12">
      <c r="A1402" s="113" t="str">
        <f t="shared" si="186"/>
        <v>01</v>
      </c>
      <c r="B1402" t="str">
        <f t="shared" si="186"/>
        <v>1級地</v>
      </c>
      <c r="C1402" s="119">
        <f t="shared" si="186"/>
        <v>11.6</v>
      </c>
      <c r="D1402" s="144" t="s">
        <v>2185</v>
      </c>
      <c r="E1402" s="133" t="s">
        <v>2186</v>
      </c>
      <c r="F1402">
        <v>132</v>
      </c>
      <c r="G1402" s="114">
        <f t="shared" si="178"/>
        <v>1531</v>
      </c>
      <c r="H1402" s="114" t="s">
        <v>3057</v>
      </c>
      <c r="I1402" s="114">
        <v>1</v>
      </c>
      <c r="J1402" s="131" t="s">
        <v>65</v>
      </c>
      <c r="K1402" t="str">
        <f t="shared" si="184"/>
        <v>C755011</v>
      </c>
      <c r="L1402" s="114">
        <f t="shared" si="185"/>
        <v>234</v>
      </c>
    </row>
    <row r="1403" spans="1:12">
      <c r="A1403" s="113" t="str">
        <f t="shared" si="186"/>
        <v>01</v>
      </c>
      <c r="B1403" t="str">
        <f t="shared" si="186"/>
        <v>1級地</v>
      </c>
      <c r="C1403" s="119">
        <f t="shared" si="186"/>
        <v>11.6</v>
      </c>
      <c r="D1403" s="144" t="s">
        <v>2187</v>
      </c>
      <c r="E1403" s="133" t="s">
        <v>2188</v>
      </c>
      <c r="F1403">
        <v>258</v>
      </c>
      <c r="G1403" s="114">
        <f t="shared" si="178"/>
        <v>2992</v>
      </c>
      <c r="H1403" s="114" t="s">
        <v>3057</v>
      </c>
      <c r="I1403" s="114">
        <v>1</v>
      </c>
      <c r="J1403" s="131" t="s">
        <v>65</v>
      </c>
      <c r="K1403" t="str">
        <f t="shared" si="184"/>
        <v>C756011</v>
      </c>
      <c r="L1403" s="114">
        <f t="shared" si="185"/>
        <v>234</v>
      </c>
    </row>
    <row r="1404" spans="1:12">
      <c r="A1404" s="113" t="str">
        <f t="shared" si="186"/>
        <v>01</v>
      </c>
      <c r="B1404" t="str">
        <f t="shared" si="186"/>
        <v>1級地</v>
      </c>
      <c r="C1404" s="119">
        <f t="shared" si="186"/>
        <v>11.6</v>
      </c>
      <c r="D1404" s="144" t="s">
        <v>2189</v>
      </c>
      <c r="E1404" s="133" t="s">
        <v>2190</v>
      </c>
      <c r="F1404">
        <v>179</v>
      </c>
      <c r="G1404" s="114">
        <f t="shared" si="178"/>
        <v>2076</v>
      </c>
      <c r="H1404" s="114" t="s">
        <v>3057</v>
      </c>
      <c r="I1404" s="114">
        <v>1</v>
      </c>
      <c r="J1404" s="131" t="s">
        <v>65</v>
      </c>
      <c r="K1404" t="str">
        <f t="shared" si="184"/>
        <v>C757011</v>
      </c>
      <c r="L1404" s="114">
        <f t="shared" si="185"/>
        <v>234</v>
      </c>
    </row>
    <row r="1405" spans="1:12">
      <c r="A1405" s="113" t="str">
        <f t="shared" si="186"/>
        <v>01</v>
      </c>
      <c r="B1405" t="str">
        <f t="shared" si="186"/>
        <v>1級地</v>
      </c>
      <c r="C1405" s="119">
        <f t="shared" si="186"/>
        <v>11.6</v>
      </c>
      <c r="D1405" s="144" t="s">
        <v>2191</v>
      </c>
      <c r="E1405" s="133" t="s">
        <v>2192</v>
      </c>
      <c r="F1405">
        <v>127</v>
      </c>
      <c r="G1405" s="114">
        <f t="shared" si="178"/>
        <v>1473</v>
      </c>
      <c r="H1405" s="114" t="s">
        <v>3057</v>
      </c>
      <c r="I1405" s="114">
        <v>1</v>
      </c>
      <c r="J1405" s="131" t="s">
        <v>65</v>
      </c>
      <c r="K1405" t="str">
        <f t="shared" si="184"/>
        <v>C758011</v>
      </c>
      <c r="L1405" s="114">
        <f t="shared" si="185"/>
        <v>234</v>
      </c>
    </row>
    <row r="1406" spans="1:12">
      <c r="A1406" s="113" t="str">
        <f t="shared" si="186"/>
        <v>01</v>
      </c>
      <c r="B1406" t="str">
        <f t="shared" si="186"/>
        <v>1級地</v>
      </c>
      <c r="C1406" s="119">
        <f t="shared" si="186"/>
        <v>11.6</v>
      </c>
      <c r="D1406" s="144" t="s">
        <v>2193</v>
      </c>
      <c r="E1406" s="133" t="s">
        <v>2194</v>
      </c>
      <c r="F1406">
        <v>934</v>
      </c>
      <c r="G1406" s="114">
        <f t="shared" si="178"/>
        <v>10834</v>
      </c>
      <c r="H1406" s="114" t="s">
        <v>967</v>
      </c>
      <c r="I1406" s="114">
        <v>2</v>
      </c>
      <c r="J1406" s="131" t="s">
        <v>65</v>
      </c>
      <c r="K1406" t="str">
        <f t="shared" si="184"/>
        <v>C761012</v>
      </c>
      <c r="L1406" s="130">
        <f>L1190</f>
        <v>1903</v>
      </c>
    </row>
    <row r="1407" spans="1:12">
      <c r="A1407" s="113" t="str">
        <f t="shared" si="186"/>
        <v>01</v>
      </c>
      <c r="B1407" t="str">
        <f t="shared" si="186"/>
        <v>1級地</v>
      </c>
      <c r="C1407" s="119">
        <f t="shared" si="186"/>
        <v>11.6</v>
      </c>
      <c r="D1407" s="144" t="s">
        <v>2195</v>
      </c>
      <c r="E1407" s="133" t="s">
        <v>2196</v>
      </c>
      <c r="F1407">
        <v>654</v>
      </c>
      <c r="G1407" s="114">
        <f t="shared" si="178"/>
        <v>7586</v>
      </c>
      <c r="H1407" s="114" t="s">
        <v>967</v>
      </c>
      <c r="I1407" s="114">
        <v>2</v>
      </c>
      <c r="J1407" s="131" t="s">
        <v>65</v>
      </c>
      <c r="K1407" t="str">
        <f t="shared" si="184"/>
        <v>C762012</v>
      </c>
      <c r="L1407" s="114">
        <f>L1406</f>
        <v>1903</v>
      </c>
    </row>
    <row r="1408" spans="1:12">
      <c r="A1408" s="113" t="str">
        <f t="shared" si="186"/>
        <v>01</v>
      </c>
      <c r="B1408" t="str">
        <f t="shared" si="186"/>
        <v>1級地</v>
      </c>
      <c r="C1408" s="119">
        <f t="shared" si="186"/>
        <v>11.6</v>
      </c>
      <c r="D1408" s="144" t="s">
        <v>2197</v>
      </c>
      <c r="E1408" s="133" t="s">
        <v>2198</v>
      </c>
      <c r="F1408">
        <v>467</v>
      </c>
      <c r="G1408" s="114">
        <f t="shared" si="178"/>
        <v>5417</v>
      </c>
      <c r="H1408" s="114" t="s">
        <v>967</v>
      </c>
      <c r="I1408" s="114">
        <v>2</v>
      </c>
      <c r="J1408" s="131" t="s">
        <v>65</v>
      </c>
      <c r="K1408" t="str">
        <f t="shared" si="184"/>
        <v>C763012</v>
      </c>
      <c r="L1408" s="114">
        <f t="shared" ref="L1408:L1423" si="187">L1407</f>
        <v>1903</v>
      </c>
    </row>
    <row r="1409" spans="1:12">
      <c r="A1409" s="113" t="str">
        <f t="shared" si="186"/>
        <v>01</v>
      </c>
      <c r="B1409" t="str">
        <f t="shared" si="186"/>
        <v>1級地</v>
      </c>
      <c r="C1409" s="119">
        <f t="shared" si="186"/>
        <v>11.6</v>
      </c>
      <c r="D1409" s="144" t="s">
        <v>2199</v>
      </c>
      <c r="E1409" s="133" t="s">
        <v>2200</v>
      </c>
      <c r="F1409">
        <v>929</v>
      </c>
      <c r="G1409" s="114">
        <f t="shared" si="178"/>
        <v>10776</v>
      </c>
      <c r="H1409" s="114" t="s">
        <v>967</v>
      </c>
      <c r="I1409" s="114">
        <v>2</v>
      </c>
      <c r="J1409" s="131" t="s">
        <v>65</v>
      </c>
      <c r="K1409" t="str">
        <f t="shared" si="184"/>
        <v>C764012</v>
      </c>
      <c r="L1409" s="114">
        <f t="shared" si="187"/>
        <v>1903</v>
      </c>
    </row>
    <row r="1410" spans="1:12">
      <c r="A1410" s="113" t="str">
        <f t="shared" si="186"/>
        <v>01</v>
      </c>
      <c r="B1410" t="str">
        <f t="shared" si="186"/>
        <v>1級地</v>
      </c>
      <c r="C1410" s="119">
        <f t="shared" si="186"/>
        <v>11.6</v>
      </c>
      <c r="D1410" s="144" t="s">
        <v>2201</v>
      </c>
      <c r="E1410" s="133" t="s">
        <v>2202</v>
      </c>
      <c r="F1410">
        <v>649</v>
      </c>
      <c r="G1410" s="114">
        <f t="shared" si="178"/>
        <v>7528</v>
      </c>
      <c r="H1410" s="114" t="s">
        <v>967</v>
      </c>
      <c r="I1410" s="114">
        <v>2</v>
      </c>
      <c r="J1410" s="131" t="s">
        <v>65</v>
      </c>
      <c r="K1410" t="str">
        <f t="shared" si="184"/>
        <v>C765012</v>
      </c>
      <c r="L1410" s="114">
        <f t="shared" si="187"/>
        <v>1903</v>
      </c>
    </row>
    <row r="1411" spans="1:12">
      <c r="A1411" s="113" t="str">
        <f t="shared" si="186"/>
        <v>01</v>
      </c>
      <c r="B1411" t="str">
        <f t="shared" si="186"/>
        <v>1級地</v>
      </c>
      <c r="C1411" s="119">
        <f t="shared" si="186"/>
        <v>11.6</v>
      </c>
      <c r="D1411" s="144" t="s">
        <v>2203</v>
      </c>
      <c r="E1411" s="133" t="s">
        <v>2204</v>
      </c>
      <c r="F1411">
        <v>462</v>
      </c>
      <c r="G1411" s="114">
        <f t="shared" ref="G1411:G1474" si="188">ROUNDDOWN(F1411*C1411,0)</f>
        <v>5359</v>
      </c>
      <c r="H1411" s="114" t="s">
        <v>967</v>
      </c>
      <c r="I1411" s="114">
        <v>2</v>
      </c>
      <c r="J1411" s="131" t="s">
        <v>65</v>
      </c>
      <c r="K1411" t="str">
        <f t="shared" si="184"/>
        <v>C766012</v>
      </c>
      <c r="L1411" s="114">
        <f t="shared" si="187"/>
        <v>1903</v>
      </c>
    </row>
    <row r="1412" spans="1:12">
      <c r="A1412" s="113" t="str">
        <f t="shared" ref="A1412:C1427" si="189">A1411</f>
        <v>01</v>
      </c>
      <c r="B1412" t="str">
        <f t="shared" si="189"/>
        <v>1級地</v>
      </c>
      <c r="C1412" s="119">
        <f t="shared" si="189"/>
        <v>11.6</v>
      </c>
      <c r="D1412" s="144" t="s">
        <v>2205</v>
      </c>
      <c r="E1412" s="133" t="s">
        <v>2206</v>
      </c>
      <c r="F1412">
        <v>869</v>
      </c>
      <c r="G1412" s="114">
        <f t="shared" si="188"/>
        <v>10080</v>
      </c>
      <c r="H1412" s="114" t="s">
        <v>967</v>
      </c>
      <c r="I1412" s="114">
        <v>2</v>
      </c>
      <c r="J1412" s="131" t="s">
        <v>65</v>
      </c>
      <c r="K1412" t="str">
        <f t="shared" si="184"/>
        <v>C767012</v>
      </c>
      <c r="L1412" s="114">
        <f t="shared" si="187"/>
        <v>1903</v>
      </c>
    </row>
    <row r="1413" spans="1:12">
      <c r="A1413" s="113" t="str">
        <f t="shared" si="189"/>
        <v>01</v>
      </c>
      <c r="B1413" t="str">
        <f t="shared" si="189"/>
        <v>1級地</v>
      </c>
      <c r="C1413" s="119">
        <f t="shared" si="189"/>
        <v>11.6</v>
      </c>
      <c r="D1413" s="144" t="s">
        <v>2207</v>
      </c>
      <c r="E1413" s="133" t="s">
        <v>2208</v>
      </c>
      <c r="F1413">
        <v>608</v>
      </c>
      <c r="G1413" s="114">
        <f t="shared" si="188"/>
        <v>7052</v>
      </c>
      <c r="H1413" s="114" t="s">
        <v>967</v>
      </c>
      <c r="I1413" s="114">
        <v>2</v>
      </c>
      <c r="J1413" s="131" t="s">
        <v>65</v>
      </c>
      <c r="K1413" t="str">
        <f t="shared" si="184"/>
        <v>C768012</v>
      </c>
      <c r="L1413" s="114">
        <f t="shared" si="187"/>
        <v>1903</v>
      </c>
    </row>
    <row r="1414" spans="1:12">
      <c r="A1414" s="113" t="str">
        <f t="shared" si="189"/>
        <v>01</v>
      </c>
      <c r="B1414" t="str">
        <f t="shared" si="189"/>
        <v>1級地</v>
      </c>
      <c r="C1414" s="119">
        <f t="shared" si="189"/>
        <v>11.6</v>
      </c>
      <c r="D1414" s="144" t="s">
        <v>2209</v>
      </c>
      <c r="E1414" s="133" t="s">
        <v>2210</v>
      </c>
      <c r="F1414">
        <v>435</v>
      </c>
      <c r="G1414" s="114">
        <f t="shared" si="188"/>
        <v>5046</v>
      </c>
      <c r="H1414" s="114" t="s">
        <v>967</v>
      </c>
      <c r="I1414" s="114">
        <v>2</v>
      </c>
      <c r="J1414" s="131" t="s">
        <v>65</v>
      </c>
      <c r="K1414" t="str">
        <f t="shared" si="184"/>
        <v>C769012</v>
      </c>
      <c r="L1414" s="114">
        <f t="shared" si="187"/>
        <v>1903</v>
      </c>
    </row>
    <row r="1415" spans="1:12">
      <c r="A1415" s="113" t="str">
        <f t="shared" si="189"/>
        <v>01</v>
      </c>
      <c r="B1415" t="str">
        <f t="shared" si="189"/>
        <v>1級地</v>
      </c>
      <c r="C1415" s="119">
        <f t="shared" si="189"/>
        <v>11.6</v>
      </c>
      <c r="D1415" s="144" t="s">
        <v>2211</v>
      </c>
      <c r="E1415" s="133" t="s">
        <v>2212</v>
      </c>
      <c r="F1415">
        <v>864</v>
      </c>
      <c r="G1415" s="114">
        <f t="shared" si="188"/>
        <v>10022</v>
      </c>
      <c r="H1415" s="114" t="s">
        <v>967</v>
      </c>
      <c r="I1415" s="114">
        <v>2</v>
      </c>
      <c r="J1415" s="131" t="s">
        <v>65</v>
      </c>
      <c r="K1415" t="str">
        <f t="shared" si="184"/>
        <v>C770012</v>
      </c>
      <c r="L1415" s="114">
        <f t="shared" si="187"/>
        <v>1903</v>
      </c>
    </row>
    <row r="1416" spans="1:12">
      <c r="A1416" s="113" t="str">
        <f t="shared" si="189"/>
        <v>01</v>
      </c>
      <c r="B1416" t="str">
        <f t="shared" si="189"/>
        <v>1級地</v>
      </c>
      <c r="C1416" s="119">
        <f t="shared" si="189"/>
        <v>11.6</v>
      </c>
      <c r="D1416" s="144" t="s">
        <v>2213</v>
      </c>
      <c r="E1416" s="133" t="s">
        <v>2214</v>
      </c>
      <c r="F1416">
        <v>603</v>
      </c>
      <c r="G1416" s="114">
        <f t="shared" si="188"/>
        <v>6994</v>
      </c>
      <c r="H1416" s="114" t="s">
        <v>967</v>
      </c>
      <c r="I1416" s="114">
        <v>2</v>
      </c>
      <c r="J1416" s="131" t="s">
        <v>65</v>
      </c>
      <c r="K1416" t="str">
        <f t="shared" si="184"/>
        <v>C771012</v>
      </c>
      <c r="L1416" s="114">
        <f t="shared" si="187"/>
        <v>1903</v>
      </c>
    </row>
    <row r="1417" spans="1:12">
      <c r="A1417" s="113" t="str">
        <f t="shared" si="189"/>
        <v>01</v>
      </c>
      <c r="B1417" t="str">
        <f t="shared" si="189"/>
        <v>1級地</v>
      </c>
      <c r="C1417" s="119">
        <f t="shared" si="189"/>
        <v>11.6</v>
      </c>
      <c r="D1417" s="144" t="s">
        <v>2215</v>
      </c>
      <c r="E1417" s="133" t="s">
        <v>2216</v>
      </c>
      <c r="F1417">
        <v>430</v>
      </c>
      <c r="G1417" s="114">
        <f t="shared" si="188"/>
        <v>4988</v>
      </c>
      <c r="H1417" s="114" t="s">
        <v>967</v>
      </c>
      <c r="I1417" s="114">
        <v>2</v>
      </c>
      <c r="J1417" s="131" t="s">
        <v>65</v>
      </c>
      <c r="K1417" t="str">
        <f t="shared" si="184"/>
        <v>C772012</v>
      </c>
      <c r="L1417" s="114">
        <f t="shared" si="187"/>
        <v>1903</v>
      </c>
    </row>
    <row r="1418" spans="1:12">
      <c r="A1418" s="113" t="str">
        <f t="shared" si="189"/>
        <v>01</v>
      </c>
      <c r="B1418" t="str">
        <f t="shared" si="189"/>
        <v>1級地</v>
      </c>
      <c r="C1418" s="119">
        <f t="shared" si="189"/>
        <v>11.6</v>
      </c>
      <c r="D1418" s="144" t="s">
        <v>2217</v>
      </c>
      <c r="E1418" s="133" t="s">
        <v>2218</v>
      </c>
      <c r="F1418">
        <v>887</v>
      </c>
      <c r="G1418" s="114">
        <f t="shared" si="188"/>
        <v>10289</v>
      </c>
      <c r="H1418" s="114" t="s">
        <v>967</v>
      </c>
      <c r="I1418" s="114">
        <v>2</v>
      </c>
      <c r="J1418" s="131" t="s">
        <v>65</v>
      </c>
      <c r="K1418" t="str">
        <f t="shared" si="184"/>
        <v>C773012</v>
      </c>
      <c r="L1418" s="114">
        <f t="shared" si="187"/>
        <v>1903</v>
      </c>
    </row>
    <row r="1419" spans="1:12">
      <c r="A1419" s="113" t="str">
        <f t="shared" si="189"/>
        <v>01</v>
      </c>
      <c r="B1419" t="str">
        <f t="shared" si="189"/>
        <v>1級地</v>
      </c>
      <c r="C1419" s="119">
        <f t="shared" si="189"/>
        <v>11.6</v>
      </c>
      <c r="D1419" s="144" t="s">
        <v>2219</v>
      </c>
      <c r="E1419" s="133" t="s">
        <v>2220</v>
      </c>
      <c r="F1419">
        <v>621</v>
      </c>
      <c r="G1419" s="114">
        <f t="shared" si="188"/>
        <v>7203</v>
      </c>
      <c r="H1419" s="114" t="s">
        <v>967</v>
      </c>
      <c r="I1419" s="114">
        <v>2</v>
      </c>
      <c r="J1419" s="131" t="s">
        <v>65</v>
      </c>
      <c r="K1419" t="str">
        <f t="shared" si="184"/>
        <v>C774012</v>
      </c>
      <c r="L1419" s="114">
        <f t="shared" si="187"/>
        <v>1903</v>
      </c>
    </row>
    <row r="1420" spans="1:12">
      <c r="A1420" s="113" t="str">
        <f t="shared" si="189"/>
        <v>01</v>
      </c>
      <c r="B1420" t="str">
        <f t="shared" si="189"/>
        <v>1級地</v>
      </c>
      <c r="C1420" s="119">
        <f t="shared" si="189"/>
        <v>11.6</v>
      </c>
      <c r="D1420" s="144" t="s">
        <v>2221</v>
      </c>
      <c r="E1420" s="133" t="s">
        <v>2222</v>
      </c>
      <c r="F1420">
        <v>444</v>
      </c>
      <c r="G1420" s="114">
        <f t="shared" si="188"/>
        <v>5150</v>
      </c>
      <c r="H1420" s="114" t="s">
        <v>967</v>
      </c>
      <c r="I1420" s="114">
        <v>2</v>
      </c>
      <c r="J1420" s="131" t="s">
        <v>65</v>
      </c>
      <c r="K1420" t="str">
        <f t="shared" si="184"/>
        <v>C775012</v>
      </c>
      <c r="L1420" s="114">
        <f t="shared" si="187"/>
        <v>1903</v>
      </c>
    </row>
    <row r="1421" spans="1:12">
      <c r="A1421" s="113" t="str">
        <f t="shared" si="189"/>
        <v>01</v>
      </c>
      <c r="B1421" t="str">
        <f t="shared" si="189"/>
        <v>1級地</v>
      </c>
      <c r="C1421" s="119">
        <f t="shared" si="189"/>
        <v>11.6</v>
      </c>
      <c r="D1421" s="144" t="s">
        <v>2223</v>
      </c>
      <c r="E1421" s="133" t="s">
        <v>2224</v>
      </c>
      <c r="F1421">
        <v>882</v>
      </c>
      <c r="G1421" s="114">
        <f t="shared" si="188"/>
        <v>10231</v>
      </c>
      <c r="H1421" s="114" t="s">
        <v>967</v>
      </c>
      <c r="I1421" s="114">
        <v>2</v>
      </c>
      <c r="J1421" s="131" t="s">
        <v>65</v>
      </c>
      <c r="K1421" t="str">
        <f t="shared" si="184"/>
        <v>C776012</v>
      </c>
      <c r="L1421" s="114">
        <f t="shared" si="187"/>
        <v>1903</v>
      </c>
    </row>
    <row r="1422" spans="1:12">
      <c r="A1422" s="113" t="str">
        <f t="shared" si="189"/>
        <v>01</v>
      </c>
      <c r="B1422" t="str">
        <f t="shared" si="189"/>
        <v>1級地</v>
      </c>
      <c r="C1422" s="119">
        <f t="shared" si="189"/>
        <v>11.6</v>
      </c>
      <c r="D1422" s="144" t="s">
        <v>2225</v>
      </c>
      <c r="E1422" s="133" t="s">
        <v>2226</v>
      </c>
      <c r="F1422">
        <v>616</v>
      </c>
      <c r="G1422" s="114">
        <f t="shared" si="188"/>
        <v>7145</v>
      </c>
      <c r="H1422" s="114" t="s">
        <v>967</v>
      </c>
      <c r="I1422" s="114">
        <v>2</v>
      </c>
      <c r="J1422" s="131" t="s">
        <v>65</v>
      </c>
      <c r="K1422" t="str">
        <f t="shared" si="184"/>
        <v>C777012</v>
      </c>
      <c r="L1422" s="114">
        <f t="shared" si="187"/>
        <v>1903</v>
      </c>
    </row>
    <row r="1423" spans="1:12">
      <c r="A1423" s="113" t="str">
        <f t="shared" si="189"/>
        <v>01</v>
      </c>
      <c r="B1423" t="str">
        <f t="shared" si="189"/>
        <v>1級地</v>
      </c>
      <c r="C1423" s="119">
        <f t="shared" si="189"/>
        <v>11.6</v>
      </c>
      <c r="D1423" s="144" t="s">
        <v>2227</v>
      </c>
      <c r="E1423" s="133" t="s">
        <v>2228</v>
      </c>
      <c r="F1423">
        <v>439</v>
      </c>
      <c r="G1423" s="114">
        <f t="shared" si="188"/>
        <v>5092</v>
      </c>
      <c r="H1423" s="114" t="s">
        <v>967</v>
      </c>
      <c r="I1423" s="114">
        <v>2</v>
      </c>
      <c r="J1423" s="131" t="s">
        <v>65</v>
      </c>
      <c r="K1423" t="str">
        <f t="shared" si="184"/>
        <v>C778012</v>
      </c>
      <c r="L1423" s="114">
        <f t="shared" si="187"/>
        <v>1903</v>
      </c>
    </row>
    <row r="1424" spans="1:12">
      <c r="A1424" s="113" t="str">
        <f t="shared" si="189"/>
        <v>01</v>
      </c>
      <c r="B1424" t="str">
        <f t="shared" si="189"/>
        <v>1級地</v>
      </c>
      <c r="C1424" s="119">
        <f t="shared" si="189"/>
        <v>11.6</v>
      </c>
      <c r="D1424" s="144" t="s">
        <v>2229</v>
      </c>
      <c r="E1424" s="133" t="s">
        <v>2230</v>
      </c>
      <c r="F1424">
        <v>818</v>
      </c>
      <c r="G1424" s="114">
        <f t="shared" si="188"/>
        <v>9488</v>
      </c>
      <c r="H1424" s="114" t="s">
        <v>967</v>
      </c>
      <c r="I1424" s="114">
        <v>2</v>
      </c>
      <c r="J1424" s="131" t="s">
        <v>65</v>
      </c>
      <c r="K1424" t="str">
        <f t="shared" si="184"/>
        <v>C781012</v>
      </c>
      <c r="L1424" s="130">
        <f>L1208</f>
        <v>1425</v>
      </c>
    </row>
    <row r="1425" spans="1:12">
      <c r="A1425" s="113" t="str">
        <f t="shared" si="189"/>
        <v>01</v>
      </c>
      <c r="B1425" t="str">
        <f t="shared" si="189"/>
        <v>1級地</v>
      </c>
      <c r="C1425" s="119">
        <f t="shared" si="189"/>
        <v>11.6</v>
      </c>
      <c r="D1425" s="144" t="s">
        <v>2231</v>
      </c>
      <c r="E1425" s="133" t="s">
        <v>2232</v>
      </c>
      <c r="F1425">
        <v>573</v>
      </c>
      <c r="G1425" s="114">
        <f t="shared" si="188"/>
        <v>6646</v>
      </c>
      <c r="H1425" s="114" t="s">
        <v>967</v>
      </c>
      <c r="I1425" s="114">
        <v>2</v>
      </c>
      <c r="J1425" s="131" t="s">
        <v>65</v>
      </c>
      <c r="K1425" t="str">
        <f t="shared" si="184"/>
        <v>C782012</v>
      </c>
      <c r="L1425" s="114">
        <f>L1424</f>
        <v>1425</v>
      </c>
    </row>
    <row r="1426" spans="1:12">
      <c r="A1426" s="113" t="str">
        <f t="shared" si="189"/>
        <v>01</v>
      </c>
      <c r="B1426" t="str">
        <f t="shared" si="189"/>
        <v>1級地</v>
      </c>
      <c r="C1426" s="119">
        <f t="shared" si="189"/>
        <v>11.6</v>
      </c>
      <c r="D1426" s="144" t="s">
        <v>2233</v>
      </c>
      <c r="E1426" s="133" t="s">
        <v>2234</v>
      </c>
      <c r="F1426">
        <v>409</v>
      </c>
      <c r="G1426" s="114">
        <f t="shared" si="188"/>
        <v>4744</v>
      </c>
      <c r="H1426" s="114" t="s">
        <v>967</v>
      </c>
      <c r="I1426" s="114">
        <v>2</v>
      </c>
      <c r="J1426" s="131" t="s">
        <v>65</v>
      </c>
      <c r="K1426" t="str">
        <f t="shared" si="184"/>
        <v>C783012</v>
      </c>
      <c r="L1426" s="114">
        <f t="shared" ref="L1426:L1441" si="190">L1425</f>
        <v>1425</v>
      </c>
    </row>
    <row r="1427" spans="1:12">
      <c r="A1427" s="113" t="str">
        <f t="shared" si="189"/>
        <v>01</v>
      </c>
      <c r="B1427" t="str">
        <f t="shared" si="189"/>
        <v>1級地</v>
      </c>
      <c r="C1427" s="119">
        <f t="shared" si="189"/>
        <v>11.6</v>
      </c>
      <c r="D1427" s="144" t="s">
        <v>2235</v>
      </c>
      <c r="E1427" s="133" t="s">
        <v>2236</v>
      </c>
      <c r="F1427">
        <v>813</v>
      </c>
      <c r="G1427" s="114">
        <f t="shared" si="188"/>
        <v>9430</v>
      </c>
      <c r="H1427" s="114" t="s">
        <v>967</v>
      </c>
      <c r="I1427" s="114">
        <v>2</v>
      </c>
      <c r="J1427" s="131" t="s">
        <v>65</v>
      </c>
      <c r="K1427" t="str">
        <f t="shared" si="184"/>
        <v>C784012</v>
      </c>
      <c r="L1427" s="114">
        <f t="shared" si="190"/>
        <v>1425</v>
      </c>
    </row>
    <row r="1428" spans="1:12">
      <c r="A1428" s="113" t="str">
        <f t="shared" ref="A1428:C1443" si="191">A1427</f>
        <v>01</v>
      </c>
      <c r="B1428" t="str">
        <f t="shared" si="191"/>
        <v>1級地</v>
      </c>
      <c r="C1428" s="119">
        <f t="shared" si="191"/>
        <v>11.6</v>
      </c>
      <c r="D1428" s="144" t="s">
        <v>2237</v>
      </c>
      <c r="E1428" s="133" t="s">
        <v>2238</v>
      </c>
      <c r="F1428">
        <v>568</v>
      </c>
      <c r="G1428" s="114">
        <f t="shared" si="188"/>
        <v>6588</v>
      </c>
      <c r="H1428" s="114" t="s">
        <v>967</v>
      </c>
      <c r="I1428" s="114">
        <v>2</v>
      </c>
      <c r="J1428" s="131" t="s">
        <v>65</v>
      </c>
      <c r="K1428" t="str">
        <f t="shared" si="184"/>
        <v>C785012</v>
      </c>
      <c r="L1428" s="114">
        <f t="shared" si="190"/>
        <v>1425</v>
      </c>
    </row>
    <row r="1429" spans="1:12">
      <c r="A1429" s="113" t="str">
        <f t="shared" si="191"/>
        <v>01</v>
      </c>
      <c r="B1429" t="str">
        <f t="shared" si="191"/>
        <v>1級地</v>
      </c>
      <c r="C1429" s="119">
        <f t="shared" si="191"/>
        <v>11.6</v>
      </c>
      <c r="D1429" s="144" t="s">
        <v>2239</v>
      </c>
      <c r="E1429" s="133" t="s">
        <v>2240</v>
      </c>
      <c r="F1429">
        <v>404</v>
      </c>
      <c r="G1429" s="114">
        <f t="shared" si="188"/>
        <v>4686</v>
      </c>
      <c r="H1429" s="114" t="s">
        <v>967</v>
      </c>
      <c r="I1429" s="114">
        <v>2</v>
      </c>
      <c r="J1429" s="131" t="s">
        <v>65</v>
      </c>
      <c r="K1429" t="str">
        <f t="shared" si="184"/>
        <v>C786012</v>
      </c>
      <c r="L1429" s="114">
        <f t="shared" si="190"/>
        <v>1425</v>
      </c>
    </row>
    <row r="1430" spans="1:12">
      <c r="A1430" s="113" t="str">
        <f t="shared" si="191"/>
        <v>01</v>
      </c>
      <c r="B1430" t="str">
        <f t="shared" si="191"/>
        <v>1級地</v>
      </c>
      <c r="C1430" s="119">
        <f t="shared" si="191"/>
        <v>11.6</v>
      </c>
      <c r="D1430" s="144" t="s">
        <v>2241</v>
      </c>
      <c r="E1430" s="133" t="s">
        <v>2242</v>
      </c>
      <c r="F1430">
        <v>761</v>
      </c>
      <c r="G1430" s="114">
        <f t="shared" si="188"/>
        <v>8827</v>
      </c>
      <c r="H1430" s="114" t="s">
        <v>967</v>
      </c>
      <c r="I1430" s="114">
        <v>2</v>
      </c>
      <c r="J1430" s="131" t="s">
        <v>65</v>
      </c>
      <c r="K1430" t="str">
        <f t="shared" si="184"/>
        <v>C787012</v>
      </c>
      <c r="L1430" s="114">
        <f t="shared" si="190"/>
        <v>1425</v>
      </c>
    </row>
    <row r="1431" spans="1:12">
      <c r="A1431" s="113" t="str">
        <f t="shared" si="191"/>
        <v>01</v>
      </c>
      <c r="B1431" t="str">
        <f t="shared" si="191"/>
        <v>1級地</v>
      </c>
      <c r="C1431" s="119">
        <f t="shared" si="191"/>
        <v>11.6</v>
      </c>
      <c r="D1431" s="144" t="s">
        <v>2243</v>
      </c>
      <c r="E1431" s="133" t="s">
        <v>2244</v>
      </c>
      <c r="F1431">
        <v>533</v>
      </c>
      <c r="G1431" s="114">
        <f t="shared" si="188"/>
        <v>6182</v>
      </c>
      <c r="H1431" s="114" t="s">
        <v>967</v>
      </c>
      <c r="I1431" s="114">
        <v>2</v>
      </c>
      <c r="J1431" s="131" t="s">
        <v>65</v>
      </c>
      <c r="K1431" t="str">
        <f t="shared" si="184"/>
        <v>C788012</v>
      </c>
      <c r="L1431" s="114">
        <f t="shared" si="190"/>
        <v>1425</v>
      </c>
    </row>
    <row r="1432" spans="1:12">
      <c r="A1432" s="113" t="str">
        <f t="shared" si="191"/>
        <v>01</v>
      </c>
      <c r="B1432" t="str">
        <f t="shared" si="191"/>
        <v>1級地</v>
      </c>
      <c r="C1432" s="119">
        <f t="shared" si="191"/>
        <v>11.6</v>
      </c>
      <c r="D1432" s="144" t="s">
        <v>2245</v>
      </c>
      <c r="E1432" s="133" t="s">
        <v>2246</v>
      </c>
      <c r="F1432">
        <v>381</v>
      </c>
      <c r="G1432" s="114">
        <f t="shared" si="188"/>
        <v>4419</v>
      </c>
      <c r="H1432" s="114" t="s">
        <v>967</v>
      </c>
      <c r="I1432" s="114">
        <v>2</v>
      </c>
      <c r="J1432" s="131" t="s">
        <v>65</v>
      </c>
      <c r="K1432" t="str">
        <f t="shared" si="184"/>
        <v>C789012</v>
      </c>
      <c r="L1432" s="114">
        <f t="shared" si="190"/>
        <v>1425</v>
      </c>
    </row>
    <row r="1433" spans="1:12">
      <c r="A1433" s="113" t="str">
        <f t="shared" si="191"/>
        <v>01</v>
      </c>
      <c r="B1433" t="str">
        <f t="shared" si="191"/>
        <v>1級地</v>
      </c>
      <c r="C1433" s="119">
        <f t="shared" si="191"/>
        <v>11.6</v>
      </c>
      <c r="D1433" s="144" t="s">
        <v>2247</v>
      </c>
      <c r="E1433" s="133" t="s">
        <v>2248</v>
      </c>
      <c r="F1433">
        <v>756</v>
      </c>
      <c r="G1433" s="114">
        <f t="shared" si="188"/>
        <v>8769</v>
      </c>
      <c r="H1433" s="114" t="s">
        <v>967</v>
      </c>
      <c r="I1433" s="114">
        <v>2</v>
      </c>
      <c r="J1433" s="131" t="s">
        <v>65</v>
      </c>
      <c r="K1433" t="str">
        <f t="shared" si="184"/>
        <v>C790012</v>
      </c>
      <c r="L1433" s="114">
        <f t="shared" si="190"/>
        <v>1425</v>
      </c>
    </row>
    <row r="1434" spans="1:12">
      <c r="A1434" s="113" t="str">
        <f t="shared" si="191"/>
        <v>01</v>
      </c>
      <c r="B1434" t="str">
        <f t="shared" si="191"/>
        <v>1級地</v>
      </c>
      <c r="C1434" s="119">
        <f t="shared" si="191"/>
        <v>11.6</v>
      </c>
      <c r="D1434" s="144" t="s">
        <v>2249</v>
      </c>
      <c r="E1434" s="133" t="s">
        <v>2250</v>
      </c>
      <c r="F1434">
        <v>528</v>
      </c>
      <c r="G1434" s="114">
        <f t="shared" si="188"/>
        <v>6124</v>
      </c>
      <c r="H1434" s="114" t="s">
        <v>967</v>
      </c>
      <c r="I1434" s="114">
        <v>2</v>
      </c>
      <c r="J1434" s="131" t="s">
        <v>65</v>
      </c>
      <c r="K1434" t="str">
        <f t="shared" si="184"/>
        <v>C791012</v>
      </c>
      <c r="L1434" s="114">
        <f t="shared" si="190"/>
        <v>1425</v>
      </c>
    </row>
    <row r="1435" spans="1:12">
      <c r="A1435" s="113" t="str">
        <f t="shared" si="191"/>
        <v>01</v>
      </c>
      <c r="B1435" t="str">
        <f t="shared" si="191"/>
        <v>1級地</v>
      </c>
      <c r="C1435" s="119">
        <f t="shared" si="191"/>
        <v>11.6</v>
      </c>
      <c r="D1435" s="144" t="s">
        <v>2251</v>
      </c>
      <c r="E1435" s="133" t="s">
        <v>2252</v>
      </c>
      <c r="F1435">
        <v>376</v>
      </c>
      <c r="G1435" s="114">
        <f t="shared" si="188"/>
        <v>4361</v>
      </c>
      <c r="H1435" s="114" t="s">
        <v>967</v>
      </c>
      <c r="I1435" s="114">
        <v>2</v>
      </c>
      <c r="J1435" s="131" t="s">
        <v>65</v>
      </c>
      <c r="K1435" t="str">
        <f t="shared" si="184"/>
        <v>C792012</v>
      </c>
      <c r="L1435" s="114">
        <f t="shared" si="190"/>
        <v>1425</v>
      </c>
    </row>
    <row r="1436" spans="1:12">
      <c r="A1436" s="113" t="str">
        <f t="shared" si="191"/>
        <v>01</v>
      </c>
      <c r="B1436" t="str">
        <f t="shared" si="191"/>
        <v>1級地</v>
      </c>
      <c r="C1436" s="119">
        <f t="shared" si="191"/>
        <v>11.6</v>
      </c>
      <c r="D1436" s="144" t="s">
        <v>2253</v>
      </c>
      <c r="E1436" s="133" t="s">
        <v>2254</v>
      </c>
      <c r="F1436">
        <v>777</v>
      </c>
      <c r="G1436" s="114">
        <f t="shared" si="188"/>
        <v>9013</v>
      </c>
      <c r="H1436" s="114" t="s">
        <v>967</v>
      </c>
      <c r="I1436" s="114">
        <v>2</v>
      </c>
      <c r="J1436" s="131" t="s">
        <v>65</v>
      </c>
      <c r="K1436" t="str">
        <f t="shared" si="184"/>
        <v>C793012</v>
      </c>
      <c r="L1436" s="114">
        <f t="shared" si="190"/>
        <v>1425</v>
      </c>
    </row>
    <row r="1437" spans="1:12">
      <c r="A1437" s="113" t="str">
        <f t="shared" si="191"/>
        <v>01</v>
      </c>
      <c r="B1437" t="str">
        <f t="shared" si="191"/>
        <v>1級地</v>
      </c>
      <c r="C1437" s="119">
        <f t="shared" si="191"/>
        <v>11.6</v>
      </c>
      <c r="D1437" s="144" t="s">
        <v>2255</v>
      </c>
      <c r="E1437" s="133" t="s">
        <v>2256</v>
      </c>
      <c r="F1437">
        <v>544</v>
      </c>
      <c r="G1437" s="114">
        <f t="shared" si="188"/>
        <v>6310</v>
      </c>
      <c r="H1437" s="114" t="s">
        <v>967</v>
      </c>
      <c r="I1437" s="114">
        <v>2</v>
      </c>
      <c r="J1437" s="131" t="s">
        <v>65</v>
      </c>
      <c r="K1437" t="str">
        <f t="shared" si="184"/>
        <v>C794012</v>
      </c>
      <c r="L1437" s="114">
        <f t="shared" si="190"/>
        <v>1425</v>
      </c>
    </row>
    <row r="1438" spans="1:12">
      <c r="A1438" s="113" t="str">
        <f t="shared" si="191"/>
        <v>01</v>
      </c>
      <c r="B1438" t="str">
        <f t="shared" si="191"/>
        <v>1級地</v>
      </c>
      <c r="C1438" s="119">
        <f t="shared" si="191"/>
        <v>11.6</v>
      </c>
      <c r="D1438" s="144" t="s">
        <v>2257</v>
      </c>
      <c r="E1438" s="133" t="s">
        <v>2258</v>
      </c>
      <c r="F1438">
        <v>389</v>
      </c>
      <c r="G1438" s="114">
        <f t="shared" si="188"/>
        <v>4512</v>
      </c>
      <c r="H1438" s="114" t="s">
        <v>967</v>
      </c>
      <c r="I1438" s="114">
        <v>2</v>
      </c>
      <c r="J1438" s="131" t="s">
        <v>65</v>
      </c>
      <c r="K1438" t="str">
        <f t="shared" si="184"/>
        <v>C795012</v>
      </c>
      <c r="L1438" s="114">
        <f t="shared" si="190"/>
        <v>1425</v>
      </c>
    </row>
    <row r="1439" spans="1:12">
      <c r="A1439" s="113" t="str">
        <f t="shared" si="191"/>
        <v>01</v>
      </c>
      <c r="B1439" t="str">
        <f t="shared" si="191"/>
        <v>1級地</v>
      </c>
      <c r="C1439" s="119">
        <f t="shared" si="191"/>
        <v>11.6</v>
      </c>
      <c r="D1439" s="144" t="s">
        <v>2259</v>
      </c>
      <c r="E1439" s="133" t="s">
        <v>2260</v>
      </c>
      <c r="F1439">
        <v>772</v>
      </c>
      <c r="G1439" s="114">
        <f t="shared" si="188"/>
        <v>8955</v>
      </c>
      <c r="H1439" s="114" t="s">
        <v>967</v>
      </c>
      <c r="I1439" s="114">
        <v>2</v>
      </c>
      <c r="J1439" s="131" t="s">
        <v>65</v>
      </c>
      <c r="K1439" t="str">
        <f t="shared" si="184"/>
        <v>C796012</v>
      </c>
      <c r="L1439" s="114">
        <f t="shared" si="190"/>
        <v>1425</v>
      </c>
    </row>
    <row r="1440" spans="1:12">
      <c r="A1440" s="113" t="str">
        <f t="shared" si="191"/>
        <v>01</v>
      </c>
      <c r="B1440" t="str">
        <f t="shared" si="191"/>
        <v>1級地</v>
      </c>
      <c r="C1440" s="119">
        <f t="shared" si="191"/>
        <v>11.6</v>
      </c>
      <c r="D1440" s="144" t="s">
        <v>2261</v>
      </c>
      <c r="E1440" s="133" t="s">
        <v>2262</v>
      </c>
      <c r="F1440">
        <v>539</v>
      </c>
      <c r="G1440" s="114">
        <f t="shared" si="188"/>
        <v>6252</v>
      </c>
      <c r="H1440" s="114" t="s">
        <v>967</v>
      </c>
      <c r="I1440" s="114">
        <v>2</v>
      </c>
      <c r="J1440" s="131" t="s">
        <v>65</v>
      </c>
      <c r="K1440" t="str">
        <f t="shared" si="184"/>
        <v>C797012</v>
      </c>
      <c r="L1440" s="114">
        <f t="shared" si="190"/>
        <v>1425</v>
      </c>
    </row>
    <row r="1441" spans="1:12">
      <c r="A1441" s="113" t="str">
        <f t="shared" si="191"/>
        <v>01</v>
      </c>
      <c r="B1441" t="str">
        <f t="shared" si="191"/>
        <v>1級地</v>
      </c>
      <c r="C1441" s="119">
        <f t="shared" si="191"/>
        <v>11.6</v>
      </c>
      <c r="D1441" s="144" t="s">
        <v>2263</v>
      </c>
      <c r="E1441" s="133" t="s">
        <v>2264</v>
      </c>
      <c r="F1441">
        <v>384</v>
      </c>
      <c r="G1441" s="114">
        <f t="shared" si="188"/>
        <v>4454</v>
      </c>
      <c r="H1441" s="114" t="s">
        <v>967</v>
      </c>
      <c r="I1441" s="114">
        <v>2</v>
      </c>
      <c r="J1441" s="131" t="s">
        <v>65</v>
      </c>
      <c r="K1441" t="str">
        <f t="shared" si="184"/>
        <v>C798012</v>
      </c>
      <c r="L1441" s="114">
        <f t="shared" si="190"/>
        <v>1425</v>
      </c>
    </row>
    <row r="1442" spans="1:12">
      <c r="A1442" s="113" t="str">
        <f t="shared" si="191"/>
        <v>01</v>
      </c>
      <c r="B1442" t="str">
        <f t="shared" si="191"/>
        <v>1級地</v>
      </c>
      <c r="C1442" s="119">
        <f t="shared" si="191"/>
        <v>11.6</v>
      </c>
      <c r="D1442" s="144" t="s">
        <v>2265</v>
      </c>
      <c r="E1442" s="133" t="s">
        <v>2266</v>
      </c>
      <c r="F1442">
        <v>737</v>
      </c>
      <c r="G1442" s="114">
        <f t="shared" si="188"/>
        <v>8549</v>
      </c>
      <c r="H1442" s="114" t="s">
        <v>967</v>
      </c>
      <c r="I1442" s="114">
        <v>2</v>
      </c>
      <c r="J1442" s="131" t="s">
        <v>65</v>
      </c>
      <c r="K1442" t="str">
        <f t="shared" si="184"/>
        <v>C801012</v>
      </c>
      <c r="L1442" s="130">
        <f>L1118</f>
        <v>1223</v>
      </c>
    </row>
    <row r="1443" spans="1:12">
      <c r="A1443" s="113" t="str">
        <f t="shared" si="191"/>
        <v>01</v>
      </c>
      <c r="B1443" t="str">
        <f t="shared" si="191"/>
        <v>1級地</v>
      </c>
      <c r="C1443" s="119">
        <f t="shared" si="191"/>
        <v>11.6</v>
      </c>
      <c r="D1443" s="144" t="s">
        <v>2267</v>
      </c>
      <c r="E1443" s="133" t="s">
        <v>2268</v>
      </c>
      <c r="F1443">
        <v>516</v>
      </c>
      <c r="G1443" s="114">
        <f t="shared" si="188"/>
        <v>5985</v>
      </c>
      <c r="H1443" s="114" t="s">
        <v>967</v>
      </c>
      <c r="I1443" s="114">
        <v>2</v>
      </c>
      <c r="J1443" s="131" t="s">
        <v>65</v>
      </c>
      <c r="K1443" t="str">
        <f t="shared" si="184"/>
        <v>C802012</v>
      </c>
      <c r="L1443" s="114">
        <f>L1442</f>
        <v>1223</v>
      </c>
    </row>
    <row r="1444" spans="1:12">
      <c r="A1444" s="113" t="str">
        <f t="shared" ref="A1444:C1459" si="192">A1443</f>
        <v>01</v>
      </c>
      <c r="B1444" t="str">
        <f t="shared" si="192"/>
        <v>1級地</v>
      </c>
      <c r="C1444" s="119">
        <f t="shared" si="192"/>
        <v>11.6</v>
      </c>
      <c r="D1444" s="144" t="s">
        <v>2269</v>
      </c>
      <c r="E1444" s="133" t="s">
        <v>2270</v>
      </c>
      <c r="F1444">
        <v>369</v>
      </c>
      <c r="G1444" s="114">
        <f t="shared" si="188"/>
        <v>4280</v>
      </c>
      <c r="H1444" s="114" t="s">
        <v>967</v>
      </c>
      <c r="I1444" s="114">
        <v>2</v>
      </c>
      <c r="J1444" s="131" t="s">
        <v>65</v>
      </c>
      <c r="K1444" t="str">
        <f t="shared" ref="K1444:K1507" si="193">D1444&amp;A1444&amp;I1444</f>
        <v>C803012</v>
      </c>
      <c r="L1444" s="114">
        <f t="shared" ref="L1444:L1459" si="194">L1443</f>
        <v>1223</v>
      </c>
    </row>
    <row r="1445" spans="1:12">
      <c r="A1445" s="113" t="str">
        <f t="shared" si="192"/>
        <v>01</v>
      </c>
      <c r="B1445" t="str">
        <f t="shared" si="192"/>
        <v>1級地</v>
      </c>
      <c r="C1445" s="119">
        <f t="shared" si="192"/>
        <v>11.6</v>
      </c>
      <c r="D1445" s="144" t="s">
        <v>2271</v>
      </c>
      <c r="E1445" s="133" t="s">
        <v>2272</v>
      </c>
      <c r="F1445">
        <v>732</v>
      </c>
      <c r="G1445" s="114">
        <f t="shared" si="188"/>
        <v>8491</v>
      </c>
      <c r="H1445" s="114" t="s">
        <v>967</v>
      </c>
      <c r="I1445" s="114">
        <v>2</v>
      </c>
      <c r="J1445" s="131" t="s">
        <v>65</v>
      </c>
      <c r="K1445" t="str">
        <f t="shared" si="193"/>
        <v>C804012</v>
      </c>
      <c r="L1445" s="114">
        <f t="shared" si="194"/>
        <v>1223</v>
      </c>
    </row>
    <row r="1446" spans="1:12">
      <c r="A1446" s="113" t="str">
        <f t="shared" si="192"/>
        <v>01</v>
      </c>
      <c r="B1446" t="str">
        <f t="shared" si="192"/>
        <v>1級地</v>
      </c>
      <c r="C1446" s="119">
        <f t="shared" si="192"/>
        <v>11.6</v>
      </c>
      <c r="D1446" s="144" t="s">
        <v>2273</v>
      </c>
      <c r="E1446" s="133" t="s">
        <v>2274</v>
      </c>
      <c r="F1446">
        <v>511</v>
      </c>
      <c r="G1446" s="114">
        <f t="shared" si="188"/>
        <v>5927</v>
      </c>
      <c r="H1446" s="114" t="s">
        <v>967</v>
      </c>
      <c r="I1446" s="114">
        <v>2</v>
      </c>
      <c r="J1446" s="131" t="s">
        <v>65</v>
      </c>
      <c r="K1446" t="str">
        <f t="shared" si="193"/>
        <v>C805012</v>
      </c>
      <c r="L1446" s="114">
        <f t="shared" si="194"/>
        <v>1223</v>
      </c>
    </row>
    <row r="1447" spans="1:12">
      <c r="A1447" s="113" t="str">
        <f t="shared" si="192"/>
        <v>01</v>
      </c>
      <c r="B1447" t="str">
        <f t="shared" si="192"/>
        <v>1級地</v>
      </c>
      <c r="C1447" s="119">
        <f t="shared" si="192"/>
        <v>11.6</v>
      </c>
      <c r="D1447" s="144" t="s">
        <v>2275</v>
      </c>
      <c r="E1447" s="133" t="s">
        <v>2276</v>
      </c>
      <c r="F1447">
        <v>364</v>
      </c>
      <c r="G1447" s="114">
        <f t="shared" si="188"/>
        <v>4222</v>
      </c>
      <c r="H1447" s="114" t="s">
        <v>967</v>
      </c>
      <c r="I1447" s="114">
        <v>2</v>
      </c>
      <c r="J1447" s="131" t="s">
        <v>65</v>
      </c>
      <c r="K1447" t="str">
        <f t="shared" si="193"/>
        <v>C806012</v>
      </c>
      <c r="L1447" s="114">
        <f t="shared" si="194"/>
        <v>1223</v>
      </c>
    </row>
    <row r="1448" spans="1:12">
      <c r="A1448" s="113" t="str">
        <f t="shared" si="192"/>
        <v>01</v>
      </c>
      <c r="B1448" t="str">
        <f t="shared" si="192"/>
        <v>1級地</v>
      </c>
      <c r="C1448" s="119">
        <f t="shared" si="192"/>
        <v>11.6</v>
      </c>
      <c r="D1448" s="144" t="s">
        <v>2277</v>
      </c>
      <c r="E1448" s="133" t="s">
        <v>2278</v>
      </c>
      <c r="F1448">
        <v>685</v>
      </c>
      <c r="G1448" s="114">
        <f t="shared" si="188"/>
        <v>7946</v>
      </c>
      <c r="H1448" s="114" t="s">
        <v>967</v>
      </c>
      <c r="I1448" s="114">
        <v>2</v>
      </c>
      <c r="J1448" s="131" t="s">
        <v>65</v>
      </c>
      <c r="K1448" t="str">
        <f t="shared" si="193"/>
        <v>C807012</v>
      </c>
      <c r="L1448" s="114">
        <f t="shared" si="194"/>
        <v>1223</v>
      </c>
    </row>
    <row r="1449" spans="1:12">
      <c r="A1449" s="113" t="str">
        <f t="shared" si="192"/>
        <v>01</v>
      </c>
      <c r="B1449" t="str">
        <f t="shared" si="192"/>
        <v>1級地</v>
      </c>
      <c r="C1449" s="119">
        <f t="shared" si="192"/>
        <v>11.6</v>
      </c>
      <c r="D1449" s="144" t="s">
        <v>2279</v>
      </c>
      <c r="E1449" s="133" t="s">
        <v>2280</v>
      </c>
      <c r="F1449">
        <v>480</v>
      </c>
      <c r="G1449" s="114">
        <f t="shared" si="188"/>
        <v>5568</v>
      </c>
      <c r="H1449" s="114" t="s">
        <v>967</v>
      </c>
      <c r="I1449" s="114">
        <v>2</v>
      </c>
      <c r="J1449" s="131" t="s">
        <v>65</v>
      </c>
      <c r="K1449" t="str">
        <f t="shared" si="193"/>
        <v>C808012</v>
      </c>
      <c r="L1449" s="114">
        <f t="shared" si="194"/>
        <v>1223</v>
      </c>
    </row>
    <row r="1450" spans="1:12">
      <c r="A1450" s="113" t="str">
        <f t="shared" si="192"/>
        <v>01</v>
      </c>
      <c r="B1450" t="str">
        <f t="shared" si="192"/>
        <v>1級地</v>
      </c>
      <c r="C1450" s="119">
        <f t="shared" si="192"/>
        <v>11.6</v>
      </c>
      <c r="D1450" s="144" t="s">
        <v>2281</v>
      </c>
      <c r="E1450" s="133" t="s">
        <v>2282</v>
      </c>
      <c r="F1450">
        <v>343</v>
      </c>
      <c r="G1450" s="114">
        <f t="shared" si="188"/>
        <v>3978</v>
      </c>
      <c r="H1450" s="114" t="s">
        <v>967</v>
      </c>
      <c r="I1450" s="114">
        <v>2</v>
      </c>
      <c r="J1450" s="131" t="s">
        <v>65</v>
      </c>
      <c r="K1450" t="str">
        <f t="shared" si="193"/>
        <v>C809012</v>
      </c>
      <c r="L1450" s="114">
        <f t="shared" si="194"/>
        <v>1223</v>
      </c>
    </row>
    <row r="1451" spans="1:12">
      <c r="A1451" s="113" t="str">
        <f t="shared" si="192"/>
        <v>01</v>
      </c>
      <c r="B1451" t="str">
        <f t="shared" si="192"/>
        <v>1級地</v>
      </c>
      <c r="C1451" s="119">
        <f t="shared" si="192"/>
        <v>11.6</v>
      </c>
      <c r="D1451" s="144" t="s">
        <v>2283</v>
      </c>
      <c r="E1451" s="133" t="s">
        <v>2284</v>
      </c>
      <c r="F1451">
        <v>680</v>
      </c>
      <c r="G1451" s="114">
        <f t="shared" si="188"/>
        <v>7888</v>
      </c>
      <c r="H1451" s="114" t="s">
        <v>967</v>
      </c>
      <c r="I1451" s="114">
        <v>2</v>
      </c>
      <c r="J1451" s="131" t="s">
        <v>65</v>
      </c>
      <c r="K1451" t="str">
        <f t="shared" si="193"/>
        <v>C810012</v>
      </c>
      <c r="L1451" s="114">
        <f t="shared" si="194"/>
        <v>1223</v>
      </c>
    </row>
    <row r="1452" spans="1:12">
      <c r="A1452" s="113" t="str">
        <f t="shared" si="192"/>
        <v>01</v>
      </c>
      <c r="B1452" t="str">
        <f t="shared" si="192"/>
        <v>1級地</v>
      </c>
      <c r="C1452" s="119">
        <f t="shared" si="192"/>
        <v>11.6</v>
      </c>
      <c r="D1452" s="144" t="s">
        <v>2285</v>
      </c>
      <c r="E1452" s="133" t="s">
        <v>2286</v>
      </c>
      <c r="F1452">
        <v>475</v>
      </c>
      <c r="G1452" s="114">
        <f t="shared" si="188"/>
        <v>5510</v>
      </c>
      <c r="H1452" s="114" t="s">
        <v>967</v>
      </c>
      <c r="I1452" s="114">
        <v>2</v>
      </c>
      <c r="J1452" s="131" t="s">
        <v>65</v>
      </c>
      <c r="K1452" t="str">
        <f t="shared" si="193"/>
        <v>C811012</v>
      </c>
      <c r="L1452" s="114">
        <f t="shared" si="194"/>
        <v>1223</v>
      </c>
    </row>
    <row r="1453" spans="1:12">
      <c r="A1453" s="113" t="str">
        <f t="shared" si="192"/>
        <v>01</v>
      </c>
      <c r="B1453" t="str">
        <f t="shared" si="192"/>
        <v>1級地</v>
      </c>
      <c r="C1453" s="119">
        <f t="shared" si="192"/>
        <v>11.6</v>
      </c>
      <c r="D1453" s="144" t="s">
        <v>2287</v>
      </c>
      <c r="E1453" s="133" t="s">
        <v>2288</v>
      </c>
      <c r="F1453">
        <v>338</v>
      </c>
      <c r="G1453" s="114">
        <f t="shared" si="188"/>
        <v>3920</v>
      </c>
      <c r="H1453" s="114" t="s">
        <v>967</v>
      </c>
      <c r="I1453" s="114">
        <v>2</v>
      </c>
      <c r="J1453" s="131" t="s">
        <v>65</v>
      </c>
      <c r="K1453" t="str">
        <f t="shared" si="193"/>
        <v>C812012</v>
      </c>
      <c r="L1453" s="114">
        <f t="shared" si="194"/>
        <v>1223</v>
      </c>
    </row>
    <row r="1454" spans="1:12">
      <c r="A1454" s="113" t="str">
        <f t="shared" si="192"/>
        <v>01</v>
      </c>
      <c r="B1454" t="str">
        <f t="shared" si="192"/>
        <v>1級地</v>
      </c>
      <c r="C1454" s="119">
        <f t="shared" si="192"/>
        <v>11.6</v>
      </c>
      <c r="D1454" s="144" t="s">
        <v>2289</v>
      </c>
      <c r="E1454" s="133" t="s">
        <v>2290</v>
      </c>
      <c r="F1454">
        <v>700</v>
      </c>
      <c r="G1454" s="114">
        <f t="shared" si="188"/>
        <v>8120</v>
      </c>
      <c r="H1454" s="114" t="s">
        <v>967</v>
      </c>
      <c r="I1454" s="114">
        <v>2</v>
      </c>
      <c r="J1454" s="131" t="s">
        <v>65</v>
      </c>
      <c r="K1454" t="str">
        <f t="shared" si="193"/>
        <v>C813012</v>
      </c>
      <c r="L1454" s="114">
        <f t="shared" si="194"/>
        <v>1223</v>
      </c>
    </row>
    <row r="1455" spans="1:12">
      <c r="A1455" s="113" t="str">
        <f t="shared" si="192"/>
        <v>01</v>
      </c>
      <c r="B1455" t="str">
        <f t="shared" si="192"/>
        <v>1級地</v>
      </c>
      <c r="C1455" s="119">
        <f t="shared" si="192"/>
        <v>11.6</v>
      </c>
      <c r="D1455" s="144" t="s">
        <v>2291</v>
      </c>
      <c r="E1455" s="133" t="s">
        <v>2292</v>
      </c>
      <c r="F1455">
        <v>490</v>
      </c>
      <c r="G1455" s="114">
        <f t="shared" si="188"/>
        <v>5684</v>
      </c>
      <c r="H1455" s="114" t="s">
        <v>967</v>
      </c>
      <c r="I1455" s="114">
        <v>2</v>
      </c>
      <c r="J1455" s="131" t="s">
        <v>65</v>
      </c>
      <c r="K1455" t="str">
        <f t="shared" si="193"/>
        <v>C814012</v>
      </c>
      <c r="L1455" s="114">
        <f t="shared" si="194"/>
        <v>1223</v>
      </c>
    </row>
    <row r="1456" spans="1:12">
      <c r="A1456" s="113" t="str">
        <f t="shared" si="192"/>
        <v>01</v>
      </c>
      <c r="B1456" t="str">
        <f t="shared" si="192"/>
        <v>1級地</v>
      </c>
      <c r="C1456" s="119">
        <f t="shared" si="192"/>
        <v>11.6</v>
      </c>
      <c r="D1456" s="144" t="s">
        <v>2293</v>
      </c>
      <c r="E1456" s="133" t="s">
        <v>2294</v>
      </c>
      <c r="F1456">
        <v>350</v>
      </c>
      <c r="G1456" s="114">
        <f t="shared" si="188"/>
        <v>4060</v>
      </c>
      <c r="H1456" s="114" t="s">
        <v>967</v>
      </c>
      <c r="I1456" s="114">
        <v>2</v>
      </c>
      <c r="J1456" s="131" t="s">
        <v>65</v>
      </c>
      <c r="K1456" t="str">
        <f t="shared" si="193"/>
        <v>C815012</v>
      </c>
      <c r="L1456" s="114">
        <f t="shared" si="194"/>
        <v>1223</v>
      </c>
    </row>
    <row r="1457" spans="1:12">
      <c r="A1457" s="113" t="str">
        <f t="shared" si="192"/>
        <v>01</v>
      </c>
      <c r="B1457" t="str">
        <f t="shared" si="192"/>
        <v>1級地</v>
      </c>
      <c r="C1457" s="119">
        <f t="shared" si="192"/>
        <v>11.6</v>
      </c>
      <c r="D1457" s="144" t="s">
        <v>2295</v>
      </c>
      <c r="E1457" s="133" t="s">
        <v>2296</v>
      </c>
      <c r="F1457">
        <v>695</v>
      </c>
      <c r="G1457" s="114">
        <f t="shared" si="188"/>
        <v>8062</v>
      </c>
      <c r="H1457" s="114" t="s">
        <v>967</v>
      </c>
      <c r="I1457" s="114">
        <v>2</v>
      </c>
      <c r="J1457" s="131" t="s">
        <v>65</v>
      </c>
      <c r="K1457" t="str">
        <f t="shared" si="193"/>
        <v>C816012</v>
      </c>
      <c r="L1457" s="114">
        <f t="shared" si="194"/>
        <v>1223</v>
      </c>
    </row>
    <row r="1458" spans="1:12">
      <c r="A1458" s="113" t="str">
        <f t="shared" si="192"/>
        <v>01</v>
      </c>
      <c r="B1458" t="str">
        <f t="shared" si="192"/>
        <v>1級地</v>
      </c>
      <c r="C1458" s="119">
        <f t="shared" si="192"/>
        <v>11.6</v>
      </c>
      <c r="D1458" s="144" t="s">
        <v>2297</v>
      </c>
      <c r="E1458" s="133" t="s">
        <v>2298</v>
      </c>
      <c r="F1458">
        <v>485</v>
      </c>
      <c r="G1458" s="114">
        <f t="shared" si="188"/>
        <v>5626</v>
      </c>
      <c r="H1458" s="114" t="s">
        <v>967</v>
      </c>
      <c r="I1458" s="114">
        <v>2</v>
      </c>
      <c r="J1458" s="131" t="s">
        <v>65</v>
      </c>
      <c r="K1458" t="str">
        <f t="shared" si="193"/>
        <v>C817012</v>
      </c>
      <c r="L1458" s="114">
        <f t="shared" si="194"/>
        <v>1223</v>
      </c>
    </row>
    <row r="1459" spans="1:12">
      <c r="A1459" s="113" t="str">
        <f t="shared" si="192"/>
        <v>01</v>
      </c>
      <c r="B1459" t="str">
        <f t="shared" si="192"/>
        <v>1級地</v>
      </c>
      <c r="C1459" s="119">
        <f t="shared" si="192"/>
        <v>11.6</v>
      </c>
      <c r="D1459" s="144" t="s">
        <v>2299</v>
      </c>
      <c r="E1459" s="133" t="s">
        <v>2300</v>
      </c>
      <c r="F1459">
        <v>345</v>
      </c>
      <c r="G1459" s="114">
        <f t="shared" si="188"/>
        <v>4002</v>
      </c>
      <c r="H1459" s="114" t="s">
        <v>967</v>
      </c>
      <c r="I1459" s="114">
        <v>2</v>
      </c>
      <c r="J1459" s="131" t="s">
        <v>65</v>
      </c>
      <c r="K1459" t="str">
        <f t="shared" si="193"/>
        <v>C818012</v>
      </c>
      <c r="L1459" s="114">
        <f t="shared" si="194"/>
        <v>1223</v>
      </c>
    </row>
    <row r="1460" spans="1:12">
      <c r="A1460" s="113" t="str">
        <f t="shared" ref="A1460:C1475" si="195">A1459</f>
        <v>01</v>
      </c>
      <c r="B1460" t="str">
        <f t="shared" si="195"/>
        <v>1級地</v>
      </c>
      <c r="C1460" s="119">
        <f t="shared" si="195"/>
        <v>11.6</v>
      </c>
      <c r="D1460" s="144" t="s">
        <v>2301</v>
      </c>
      <c r="E1460" s="133" t="s">
        <v>2302</v>
      </c>
      <c r="F1460">
        <v>650</v>
      </c>
      <c r="G1460" s="114">
        <f t="shared" si="188"/>
        <v>7540</v>
      </c>
      <c r="H1460" s="114" t="s">
        <v>967</v>
      </c>
      <c r="I1460" s="114">
        <v>2</v>
      </c>
      <c r="J1460" s="131" t="s">
        <v>65</v>
      </c>
      <c r="K1460" t="str">
        <f t="shared" si="193"/>
        <v>C821012</v>
      </c>
      <c r="L1460" s="130">
        <f>L1136</f>
        <v>1031</v>
      </c>
    </row>
    <row r="1461" spans="1:12">
      <c r="A1461" s="113" t="str">
        <f t="shared" si="195"/>
        <v>01</v>
      </c>
      <c r="B1461" t="str">
        <f t="shared" si="195"/>
        <v>1級地</v>
      </c>
      <c r="C1461" s="119">
        <f t="shared" si="195"/>
        <v>11.6</v>
      </c>
      <c r="D1461" s="144" t="s">
        <v>2303</v>
      </c>
      <c r="E1461" s="133" t="s">
        <v>2304</v>
      </c>
      <c r="F1461">
        <v>455</v>
      </c>
      <c r="G1461" s="114">
        <f t="shared" si="188"/>
        <v>5278</v>
      </c>
      <c r="H1461" s="114" t="s">
        <v>967</v>
      </c>
      <c r="I1461" s="114">
        <v>2</v>
      </c>
      <c r="J1461" s="131" t="s">
        <v>65</v>
      </c>
      <c r="K1461" t="str">
        <f t="shared" si="193"/>
        <v>C822012</v>
      </c>
      <c r="L1461" s="114">
        <f>L1460</f>
        <v>1031</v>
      </c>
    </row>
    <row r="1462" spans="1:12">
      <c r="A1462" s="113" t="str">
        <f t="shared" si="195"/>
        <v>01</v>
      </c>
      <c r="B1462" t="str">
        <f t="shared" si="195"/>
        <v>1級地</v>
      </c>
      <c r="C1462" s="119">
        <f t="shared" si="195"/>
        <v>11.6</v>
      </c>
      <c r="D1462" s="144" t="s">
        <v>2305</v>
      </c>
      <c r="E1462" s="133" t="s">
        <v>2306</v>
      </c>
      <c r="F1462">
        <v>325</v>
      </c>
      <c r="G1462" s="114">
        <f t="shared" si="188"/>
        <v>3770</v>
      </c>
      <c r="H1462" s="114" t="s">
        <v>967</v>
      </c>
      <c r="I1462" s="114">
        <v>2</v>
      </c>
      <c r="J1462" s="131" t="s">
        <v>65</v>
      </c>
      <c r="K1462" t="str">
        <f t="shared" si="193"/>
        <v>C823012</v>
      </c>
      <c r="L1462" s="114">
        <f t="shared" ref="L1462:L1477" si="196">L1461</f>
        <v>1031</v>
      </c>
    </row>
    <row r="1463" spans="1:12">
      <c r="A1463" s="113" t="str">
        <f t="shared" si="195"/>
        <v>01</v>
      </c>
      <c r="B1463" t="str">
        <f t="shared" si="195"/>
        <v>1級地</v>
      </c>
      <c r="C1463" s="119">
        <f t="shared" si="195"/>
        <v>11.6</v>
      </c>
      <c r="D1463" s="144" t="s">
        <v>2307</v>
      </c>
      <c r="E1463" s="133" t="s">
        <v>2308</v>
      </c>
      <c r="F1463">
        <v>645</v>
      </c>
      <c r="G1463" s="114">
        <f t="shared" si="188"/>
        <v>7482</v>
      </c>
      <c r="H1463" s="114" t="s">
        <v>967</v>
      </c>
      <c r="I1463" s="114">
        <v>2</v>
      </c>
      <c r="J1463" s="131" t="s">
        <v>65</v>
      </c>
      <c r="K1463" t="str">
        <f t="shared" si="193"/>
        <v>C824012</v>
      </c>
      <c r="L1463" s="114">
        <f t="shared" si="196"/>
        <v>1031</v>
      </c>
    </row>
    <row r="1464" spans="1:12">
      <c r="A1464" s="113" t="str">
        <f t="shared" si="195"/>
        <v>01</v>
      </c>
      <c r="B1464" t="str">
        <f t="shared" si="195"/>
        <v>1級地</v>
      </c>
      <c r="C1464" s="119">
        <f t="shared" si="195"/>
        <v>11.6</v>
      </c>
      <c r="D1464" s="144" t="s">
        <v>2309</v>
      </c>
      <c r="E1464" s="133" t="s">
        <v>2310</v>
      </c>
      <c r="F1464">
        <v>450</v>
      </c>
      <c r="G1464" s="114">
        <f t="shared" si="188"/>
        <v>5220</v>
      </c>
      <c r="H1464" s="114" t="s">
        <v>967</v>
      </c>
      <c r="I1464" s="114">
        <v>2</v>
      </c>
      <c r="J1464" s="131" t="s">
        <v>65</v>
      </c>
      <c r="K1464" t="str">
        <f t="shared" si="193"/>
        <v>C825012</v>
      </c>
      <c r="L1464" s="114">
        <f t="shared" si="196"/>
        <v>1031</v>
      </c>
    </row>
    <row r="1465" spans="1:12">
      <c r="A1465" s="113" t="str">
        <f t="shared" si="195"/>
        <v>01</v>
      </c>
      <c r="B1465" t="str">
        <f t="shared" si="195"/>
        <v>1級地</v>
      </c>
      <c r="C1465" s="119">
        <f t="shared" si="195"/>
        <v>11.6</v>
      </c>
      <c r="D1465" s="144" t="s">
        <v>2311</v>
      </c>
      <c r="E1465" s="133" t="s">
        <v>2312</v>
      </c>
      <c r="F1465">
        <v>320</v>
      </c>
      <c r="G1465" s="114">
        <f t="shared" si="188"/>
        <v>3712</v>
      </c>
      <c r="H1465" s="114" t="s">
        <v>967</v>
      </c>
      <c r="I1465" s="114">
        <v>2</v>
      </c>
      <c r="J1465" s="131" t="s">
        <v>65</v>
      </c>
      <c r="K1465" t="str">
        <f t="shared" si="193"/>
        <v>C826012</v>
      </c>
      <c r="L1465" s="114">
        <f t="shared" si="196"/>
        <v>1031</v>
      </c>
    </row>
    <row r="1466" spans="1:12">
      <c r="A1466" s="113" t="str">
        <f t="shared" si="195"/>
        <v>01</v>
      </c>
      <c r="B1466" t="str">
        <f t="shared" si="195"/>
        <v>1級地</v>
      </c>
      <c r="C1466" s="119">
        <f t="shared" si="195"/>
        <v>11.6</v>
      </c>
      <c r="D1466" s="144" t="s">
        <v>2313</v>
      </c>
      <c r="E1466" s="133" t="s">
        <v>2314</v>
      </c>
      <c r="F1466">
        <v>605</v>
      </c>
      <c r="G1466" s="114">
        <f t="shared" si="188"/>
        <v>7018</v>
      </c>
      <c r="H1466" s="114" t="s">
        <v>967</v>
      </c>
      <c r="I1466" s="114">
        <v>2</v>
      </c>
      <c r="J1466" s="131" t="s">
        <v>65</v>
      </c>
      <c r="K1466" t="str">
        <f t="shared" si="193"/>
        <v>C827012</v>
      </c>
      <c r="L1466" s="114">
        <f t="shared" si="196"/>
        <v>1031</v>
      </c>
    </row>
    <row r="1467" spans="1:12">
      <c r="A1467" s="113" t="str">
        <f t="shared" si="195"/>
        <v>01</v>
      </c>
      <c r="B1467" t="str">
        <f t="shared" si="195"/>
        <v>1級地</v>
      </c>
      <c r="C1467" s="119">
        <f t="shared" si="195"/>
        <v>11.6</v>
      </c>
      <c r="D1467" s="144" t="s">
        <v>2315</v>
      </c>
      <c r="E1467" s="133" t="s">
        <v>2316</v>
      </c>
      <c r="F1467">
        <v>424</v>
      </c>
      <c r="G1467" s="114">
        <f t="shared" si="188"/>
        <v>4918</v>
      </c>
      <c r="H1467" s="114" t="s">
        <v>967</v>
      </c>
      <c r="I1467" s="114">
        <v>2</v>
      </c>
      <c r="J1467" s="131" t="s">
        <v>65</v>
      </c>
      <c r="K1467" t="str">
        <f t="shared" si="193"/>
        <v>C828012</v>
      </c>
      <c r="L1467" s="114">
        <f t="shared" si="196"/>
        <v>1031</v>
      </c>
    </row>
    <row r="1468" spans="1:12">
      <c r="A1468" s="113" t="str">
        <f t="shared" si="195"/>
        <v>01</v>
      </c>
      <c r="B1468" t="str">
        <f t="shared" si="195"/>
        <v>1級地</v>
      </c>
      <c r="C1468" s="119">
        <f t="shared" si="195"/>
        <v>11.6</v>
      </c>
      <c r="D1468" s="144" t="s">
        <v>2317</v>
      </c>
      <c r="E1468" s="133" t="s">
        <v>2318</v>
      </c>
      <c r="F1468">
        <v>303</v>
      </c>
      <c r="G1468" s="114">
        <f t="shared" si="188"/>
        <v>3514</v>
      </c>
      <c r="H1468" s="114" t="s">
        <v>967</v>
      </c>
      <c r="I1468" s="114">
        <v>2</v>
      </c>
      <c r="J1468" s="131" t="s">
        <v>65</v>
      </c>
      <c r="K1468" t="str">
        <f t="shared" si="193"/>
        <v>C829012</v>
      </c>
      <c r="L1468" s="114">
        <f t="shared" si="196"/>
        <v>1031</v>
      </c>
    </row>
    <row r="1469" spans="1:12">
      <c r="A1469" s="113" t="str">
        <f t="shared" si="195"/>
        <v>01</v>
      </c>
      <c r="B1469" t="str">
        <f t="shared" si="195"/>
        <v>1級地</v>
      </c>
      <c r="C1469" s="119">
        <f t="shared" si="195"/>
        <v>11.6</v>
      </c>
      <c r="D1469" s="144" t="s">
        <v>2319</v>
      </c>
      <c r="E1469" s="133" t="s">
        <v>2320</v>
      </c>
      <c r="F1469">
        <v>600</v>
      </c>
      <c r="G1469" s="114">
        <f t="shared" si="188"/>
        <v>6960</v>
      </c>
      <c r="H1469" s="114" t="s">
        <v>967</v>
      </c>
      <c r="I1469" s="114">
        <v>2</v>
      </c>
      <c r="J1469" s="131" t="s">
        <v>65</v>
      </c>
      <c r="K1469" t="str">
        <f t="shared" si="193"/>
        <v>C830012</v>
      </c>
      <c r="L1469" s="114">
        <f t="shared" si="196"/>
        <v>1031</v>
      </c>
    </row>
    <row r="1470" spans="1:12">
      <c r="A1470" s="113" t="str">
        <f t="shared" si="195"/>
        <v>01</v>
      </c>
      <c r="B1470" t="str">
        <f t="shared" si="195"/>
        <v>1級地</v>
      </c>
      <c r="C1470" s="119">
        <f t="shared" si="195"/>
        <v>11.6</v>
      </c>
      <c r="D1470" s="144" t="s">
        <v>2321</v>
      </c>
      <c r="E1470" s="133" t="s">
        <v>2322</v>
      </c>
      <c r="F1470">
        <v>419</v>
      </c>
      <c r="G1470" s="114">
        <f t="shared" si="188"/>
        <v>4860</v>
      </c>
      <c r="H1470" s="114" t="s">
        <v>967</v>
      </c>
      <c r="I1470" s="114">
        <v>2</v>
      </c>
      <c r="J1470" s="131" t="s">
        <v>65</v>
      </c>
      <c r="K1470" t="str">
        <f t="shared" si="193"/>
        <v>C831012</v>
      </c>
      <c r="L1470" s="114">
        <f t="shared" si="196"/>
        <v>1031</v>
      </c>
    </row>
    <row r="1471" spans="1:12">
      <c r="A1471" s="113" t="str">
        <f t="shared" si="195"/>
        <v>01</v>
      </c>
      <c r="B1471" t="str">
        <f t="shared" si="195"/>
        <v>1級地</v>
      </c>
      <c r="C1471" s="119">
        <f t="shared" si="195"/>
        <v>11.6</v>
      </c>
      <c r="D1471" s="144" t="s">
        <v>2323</v>
      </c>
      <c r="E1471" s="133" t="s">
        <v>2324</v>
      </c>
      <c r="F1471">
        <v>298</v>
      </c>
      <c r="G1471" s="114">
        <f t="shared" si="188"/>
        <v>3456</v>
      </c>
      <c r="H1471" s="114" t="s">
        <v>967</v>
      </c>
      <c r="I1471" s="114">
        <v>2</v>
      </c>
      <c r="J1471" s="131" t="s">
        <v>65</v>
      </c>
      <c r="K1471" t="str">
        <f t="shared" si="193"/>
        <v>C832012</v>
      </c>
      <c r="L1471" s="114">
        <f t="shared" si="196"/>
        <v>1031</v>
      </c>
    </row>
    <row r="1472" spans="1:12">
      <c r="A1472" s="113" t="str">
        <f t="shared" si="195"/>
        <v>01</v>
      </c>
      <c r="B1472" t="str">
        <f t="shared" si="195"/>
        <v>1級地</v>
      </c>
      <c r="C1472" s="119">
        <f t="shared" si="195"/>
        <v>11.6</v>
      </c>
      <c r="D1472" s="144" t="s">
        <v>2325</v>
      </c>
      <c r="E1472" s="133" t="s">
        <v>2326</v>
      </c>
      <c r="F1472">
        <v>618</v>
      </c>
      <c r="G1472" s="114">
        <f t="shared" si="188"/>
        <v>7168</v>
      </c>
      <c r="H1472" s="114" t="s">
        <v>967</v>
      </c>
      <c r="I1472" s="114">
        <v>2</v>
      </c>
      <c r="J1472" s="131" t="s">
        <v>65</v>
      </c>
      <c r="K1472" t="str">
        <f t="shared" si="193"/>
        <v>C833012</v>
      </c>
      <c r="L1472" s="114">
        <f t="shared" si="196"/>
        <v>1031</v>
      </c>
    </row>
    <row r="1473" spans="1:12">
      <c r="A1473" s="113" t="str">
        <f t="shared" si="195"/>
        <v>01</v>
      </c>
      <c r="B1473" t="str">
        <f t="shared" si="195"/>
        <v>1級地</v>
      </c>
      <c r="C1473" s="119">
        <f t="shared" si="195"/>
        <v>11.6</v>
      </c>
      <c r="D1473" s="144" t="s">
        <v>2327</v>
      </c>
      <c r="E1473" s="133" t="s">
        <v>2328</v>
      </c>
      <c r="F1473">
        <v>433</v>
      </c>
      <c r="G1473" s="114">
        <f t="shared" si="188"/>
        <v>5022</v>
      </c>
      <c r="H1473" s="114" t="s">
        <v>967</v>
      </c>
      <c r="I1473" s="114">
        <v>2</v>
      </c>
      <c r="J1473" s="131" t="s">
        <v>65</v>
      </c>
      <c r="K1473" t="str">
        <f t="shared" si="193"/>
        <v>C834012</v>
      </c>
      <c r="L1473" s="114">
        <f t="shared" si="196"/>
        <v>1031</v>
      </c>
    </row>
    <row r="1474" spans="1:12">
      <c r="A1474" s="113" t="str">
        <f t="shared" si="195"/>
        <v>01</v>
      </c>
      <c r="B1474" t="str">
        <f t="shared" si="195"/>
        <v>1級地</v>
      </c>
      <c r="C1474" s="119">
        <f t="shared" si="195"/>
        <v>11.6</v>
      </c>
      <c r="D1474" s="144" t="s">
        <v>2329</v>
      </c>
      <c r="E1474" s="133" t="s">
        <v>2330</v>
      </c>
      <c r="F1474">
        <v>309</v>
      </c>
      <c r="G1474" s="114">
        <f t="shared" si="188"/>
        <v>3584</v>
      </c>
      <c r="H1474" s="114" t="s">
        <v>967</v>
      </c>
      <c r="I1474" s="114">
        <v>2</v>
      </c>
      <c r="J1474" s="131" t="s">
        <v>65</v>
      </c>
      <c r="K1474" t="str">
        <f t="shared" si="193"/>
        <v>C835012</v>
      </c>
      <c r="L1474" s="114">
        <f t="shared" si="196"/>
        <v>1031</v>
      </c>
    </row>
    <row r="1475" spans="1:12">
      <c r="A1475" s="113" t="str">
        <f t="shared" si="195"/>
        <v>01</v>
      </c>
      <c r="B1475" t="str">
        <f t="shared" si="195"/>
        <v>1級地</v>
      </c>
      <c r="C1475" s="119">
        <f t="shared" si="195"/>
        <v>11.6</v>
      </c>
      <c r="D1475" s="144" t="s">
        <v>2331</v>
      </c>
      <c r="E1475" s="133" t="s">
        <v>2332</v>
      </c>
      <c r="F1475">
        <v>613</v>
      </c>
      <c r="G1475" s="114">
        <f t="shared" ref="G1475:G1538" si="197">ROUNDDOWN(F1475*C1475,0)</f>
        <v>7110</v>
      </c>
      <c r="H1475" s="114" t="s">
        <v>967</v>
      </c>
      <c r="I1475" s="114">
        <v>2</v>
      </c>
      <c r="J1475" s="131" t="s">
        <v>65</v>
      </c>
      <c r="K1475" t="str">
        <f t="shared" si="193"/>
        <v>C836012</v>
      </c>
      <c r="L1475" s="114">
        <f t="shared" si="196"/>
        <v>1031</v>
      </c>
    </row>
    <row r="1476" spans="1:12">
      <c r="A1476" s="113" t="str">
        <f t="shared" ref="A1476:C1491" si="198">A1475</f>
        <v>01</v>
      </c>
      <c r="B1476" t="str">
        <f t="shared" si="198"/>
        <v>1級地</v>
      </c>
      <c r="C1476" s="119">
        <f t="shared" si="198"/>
        <v>11.6</v>
      </c>
      <c r="D1476" s="144" t="s">
        <v>2333</v>
      </c>
      <c r="E1476" s="133" t="s">
        <v>2334</v>
      </c>
      <c r="F1476">
        <v>428</v>
      </c>
      <c r="G1476" s="114">
        <f t="shared" si="197"/>
        <v>4964</v>
      </c>
      <c r="H1476" s="114" t="s">
        <v>967</v>
      </c>
      <c r="I1476" s="114">
        <v>2</v>
      </c>
      <c r="J1476" s="131" t="s">
        <v>65</v>
      </c>
      <c r="K1476" t="str">
        <f t="shared" si="193"/>
        <v>C837012</v>
      </c>
      <c r="L1476" s="114">
        <f t="shared" si="196"/>
        <v>1031</v>
      </c>
    </row>
    <row r="1477" spans="1:12">
      <c r="A1477" s="113" t="str">
        <f t="shared" si="198"/>
        <v>01</v>
      </c>
      <c r="B1477" t="str">
        <f t="shared" si="198"/>
        <v>1級地</v>
      </c>
      <c r="C1477" s="119">
        <f t="shared" si="198"/>
        <v>11.6</v>
      </c>
      <c r="D1477" s="144" t="s">
        <v>2335</v>
      </c>
      <c r="E1477" s="133" t="s">
        <v>2336</v>
      </c>
      <c r="F1477">
        <v>304</v>
      </c>
      <c r="G1477" s="114">
        <f t="shared" si="197"/>
        <v>3526</v>
      </c>
      <c r="H1477" s="114" t="s">
        <v>967</v>
      </c>
      <c r="I1477" s="114">
        <v>2</v>
      </c>
      <c r="J1477" s="131" t="s">
        <v>65</v>
      </c>
      <c r="K1477" t="str">
        <f t="shared" si="193"/>
        <v>C838012</v>
      </c>
      <c r="L1477" s="114">
        <f t="shared" si="196"/>
        <v>1031</v>
      </c>
    </row>
    <row r="1478" spans="1:12">
      <c r="A1478" s="113" t="str">
        <f t="shared" si="198"/>
        <v>01</v>
      </c>
      <c r="B1478" t="str">
        <f t="shared" si="198"/>
        <v>1級地</v>
      </c>
      <c r="C1478" s="119">
        <f t="shared" si="198"/>
        <v>11.6</v>
      </c>
      <c r="D1478" s="144" t="s">
        <v>2337</v>
      </c>
      <c r="E1478" s="133" t="s">
        <v>2338</v>
      </c>
      <c r="F1478">
        <v>486</v>
      </c>
      <c r="G1478" s="114">
        <f t="shared" si="197"/>
        <v>5637</v>
      </c>
      <c r="H1478" s="114" t="s">
        <v>967</v>
      </c>
      <c r="I1478" s="114">
        <v>2</v>
      </c>
      <c r="J1478" s="131" t="s">
        <v>65</v>
      </c>
      <c r="K1478" t="str">
        <f t="shared" si="193"/>
        <v>C841012</v>
      </c>
      <c r="L1478" s="130">
        <f>L1262</f>
        <v>803</v>
      </c>
    </row>
    <row r="1479" spans="1:12">
      <c r="A1479" s="113" t="str">
        <f t="shared" si="198"/>
        <v>01</v>
      </c>
      <c r="B1479" t="str">
        <f t="shared" si="198"/>
        <v>1級地</v>
      </c>
      <c r="C1479" s="119">
        <f t="shared" si="198"/>
        <v>11.6</v>
      </c>
      <c r="D1479" s="144" t="s">
        <v>2339</v>
      </c>
      <c r="E1479" s="133" t="s">
        <v>2340</v>
      </c>
      <c r="F1479">
        <v>340</v>
      </c>
      <c r="G1479" s="114">
        <f t="shared" si="197"/>
        <v>3944</v>
      </c>
      <c r="H1479" s="114" t="s">
        <v>967</v>
      </c>
      <c r="I1479" s="114">
        <v>2</v>
      </c>
      <c r="J1479" s="131" t="s">
        <v>65</v>
      </c>
      <c r="K1479" t="str">
        <f t="shared" si="193"/>
        <v>C842012</v>
      </c>
      <c r="L1479" s="114">
        <f>L1478</f>
        <v>803</v>
      </c>
    </row>
    <row r="1480" spans="1:12">
      <c r="A1480" s="113" t="str">
        <f t="shared" si="198"/>
        <v>01</v>
      </c>
      <c r="B1480" t="str">
        <f t="shared" si="198"/>
        <v>1級地</v>
      </c>
      <c r="C1480" s="119">
        <f t="shared" si="198"/>
        <v>11.6</v>
      </c>
      <c r="D1480" s="144" t="s">
        <v>2341</v>
      </c>
      <c r="E1480" s="133" t="s">
        <v>2342</v>
      </c>
      <c r="F1480">
        <v>243</v>
      </c>
      <c r="G1480" s="114">
        <f t="shared" si="197"/>
        <v>2818</v>
      </c>
      <c r="H1480" s="114" t="s">
        <v>967</v>
      </c>
      <c r="I1480" s="114">
        <v>2</v>
      </c>
      <c r="J1480" s="131" t="s">
        <v>65</v>
      </c>
      <c r="K1480" t="str">
        <f t="shared" si="193"/>
        <v>C843012</v>
      </c>
      <c r="L1480" s="114">
        <f t="shared" ref="L1480:L1495" si="199">L1479</f>
        <v>803</v>
      </c>
    </row>
    <row r="1481" spans="1:12">
      <c r="A1481" s="113" t="str">
        <f t="shared" si="198"/>
        <v>01</v>
      </c>
      <c r="B1481" t="str">
        <f t="shared" si="198"/>
        <v>1級地</v>
      </c>
      <c r="C1481" s="119">
        <f t="shared" si="198"/>
        <v>11.6</v>
      </c>
      <c r="D1481" s="144" t="s">
        <v>2343</v>
      </c>
      <c r="E1481" s="133" t="s">
        <v>2344</v>
      </c>
      <c r="F1481">
        <v>481</v>
      </c>
      <c r="G1481" s="114">
        <f t="shared" si="197"/>
        <v>5579</v>
      </c>
      <c r="H1481" s="114" t="s">
        <v>967</v>
      </c>
      <c r="I1481" s="114">
        <v>2</v>
      </c>
      <c r="J1481" s="131" t="s">
        <v>65</v>
      </c>
      <c r="K1481" t="str">
        <f t="shared" si="193"/>
        <v>C844012</v>
      </c>
      <c r="L1481" s="114">
        <f t="shared" si="199"/>
        <v>803</v>
      </c>
    </row>
    <row r="1482" spans="1:12">
      <c r="A1482" s="113" t="str">
        <f t="shared" si="198"/>
        <v>01</v>
      </c>
      <c r="B1482" t="str">
        <f t="shared" si="198"/>
        <v>1級地</v>
      </c>
      <c r="C1482" s="119">
        <f t="shared" si="198"/>
        <v>11.6</v>
      </c>
      <c r="D1482" s="144" t="s">
        <v>2345</v>
      </c>
      <c r="E1482" s="133" t="s">
        <v>2346</v>
      </c>
      <c r="F1482">
        <v>335</v>
      </c>
      <c r="G1482" s="114">
        <f t="shared" si="197"/>
        <v>3886</v>
      </c>
      <c r="H1482" s="114" t="s">
        <v>967</v>
      </c>
      <c r="I1482" s="114">
        <v>2</v>
      </c>
      <c r="J1482" s="131" t="s">
        <v>65</v>
      </c>
      <c r="K1482" t="str">
        <f t="shared" si="193"/>
        <v>C845012</v>
      </c>
      <c r="L1482" s="114">
        <f t="shared" si="199"/>
        <v>803</v>
      </c>
    </row>
    <row r="1483" spans="1:12">
      <c r="A1483" s="113" t="str">
        <f t="shared" si="198"/>
        <v>01</v>
      </c>
      <c r="B1483" t="str">
        <f t="shared" si="198"/>
        <v>1級地</v>
      </c>
      <c r="C1483" s="119">
        <f t="shared" si="198"/>
        <v>11.6</v>
      </c>
      <c r="D1483" s="144" t="s">
        <v>2347</v>
      </c>
      <c r="E1483" s="133" t="s">
        <v>2348</v>
      </c>
      <c r="F1483">
        <v>238</v>
      </c>
      <c r="G1483" s="114">
        <f t="shared" si="197"/>
        <v>2760</v>
      </c>
      <c r="H1483" s="114" t="s">
        <v>967</v>
      </c>
      <c r="I1483" s="114">
        <v>2</v>
      </c>
      <c r="J1483" s="131" t="s">
        <v>65</v>
      </c>
      <c r="K1483" t="str">
        <f t="shared" si="193"/>
        <v>C846012</v>
      </c>
      <c r="L1483" s="114">
        <f t="shared" si="199"/>
        <v>803</v>
      </c>
    </row>
    <row r="1484" spans="1:12">
      <c r="A1484" s="113" t="str">
        <f t="shared" si="198"/>
        <v>01</v>
      </c>
      <c r="B1484" t="str">
        <f t="shared" si="198"/>
        <v>1級地</v>
      </c>
      <c r="C1484" s="119">
        <f t="shared" si="198"/>
        <v>11.6</v>
      </c>
      <c r="D1484" s="144" t="s">
        <v>2349</v>
      </c>
      <c r="E1484" s="133" t="s">
        <v>2350</v>
      </c>
      <c r="F1484">
        <v>452</v>
      </c>
      <c r="G1484" s="114">
        <f t="shared" si="197"/>
        <v>5243</v>
      </c>
      <c r="H1484" s="114" t="s">
        <v>967</v>
      </c>
      <c r="I1484" s="114">
        <v>2</v>
      </c>
      <c r="J1484" s="131" t="s">
        <v>65</v>
      </c>
      <c r="K1484" t="str">
        <f t="shared" si="193"/>
        <v>C847012</v>
      </c>
      <c r="L1484" s="114">
        <f t="shared" si="199"/>
        <v>803</v>
      </c>
    </row>
    <row r="1485" spans="1:12">
      <c r="A1485" s="113" t="str">
        <f t="shared" si="198"/>
        <v>01</v>
      </c>
      <c r="B1485" t="str">
        <f t="shared" si="198"/>
        <v>1級地</v>
      </c>
      <c r="C1485" s="119">
        <f t="shared" si="198"/>
        <v>11.6</v>
      </c>
      <c r="D1485" s="144" t="s">
        <v>2351</v>
      </c>
      <c r="E1485" s="133" t="s">
        <v>2352</v>
      </c>
      <c r="F1485">
        <v>316</v>
      </c>
      <c r="G1485" s="114">
        <f t="shared" si="197"/>
        <v>3665</v>
      </c>
      <c r="H1485" s="114" t="s">
        <v>967</v>
      </c>
      <c r="I1485" s="114">
        <v>2</v>
      </c>
      <c r="J1485" s="131" t="s">
        <v>65</v>
      </c>
      <c r="K1485" t="str">
        <f t="shared" si="193"/>
        <v>C848012</v>
      </c>
      <c r="L1485" s="114">
        <f t="shared" si="199"/>
        <v>803</v>
      </c>
    </row>
    <row r="1486" spans="1:12">
      <c r="A1486" s="113" t="str">
        <f t="shared" si="198"/>
        <v>01</v>
      </c>
      <c r="B1486" t="str">
        <f t="shared" si="198"/>
        <v>1級地</v>
      </c>
      <c r="C1486" s="119">
        <f t="shared" si="198"/>
        <v>11.6</v>
      </c>
      <c r="D1486" s="144" t="s">
        <v>2353</v>
      </c>
      <c r="E1486" s="133" t="s">
        <v>2354</v>
      </c>
      <c r="F1486">
        <v>226</v>
      </c>
      <c r="G1486" s="114">
        <f t="shared" si="197"/>
        <v>2621</v>
      </c>
      <c r="H1486" s="114" t="s">
        <v>967</v>
      </c>
      <c r="I1486" s="114">
        <v>2</v>
      </c>
      <c r="J1486" s="131" t="s">
        <v>65</v>
      </c>
      <c r="K1486" t="str">
        <f t="shared" si="193"/>
        <v>C849012</v>
      </c>
      <c r="L1486" s="114">
        <f t="shared" si="199"/>
        <v>803</v>
      </c>
    </row>
    <row r="1487" spans="1:12">
      <c r="A1487" s="113" t="str">
        <f t="shared" si="198"/>
        <v>01</v>
      </c>
      <c r="B1487" t="str">
        <f t="shared" si="198"/>
        <v>1級地</v>
      </c>
      <c r="C1487" s="119">
        <f t="shared" si="198"/>
        <v>11.6</v>
      </c>
      <c r="D1487" s="144" t="s">
        <v>2355</v>
      </c>
      <c r="E1487" s="133" t="s">
        <v>2356</v>
      </c>
      <c r="F1487">
        <v>447</v>
      </c>
      <c r="G1487" s="114">
        <f t="shared" si="197"/>
        <v>5185</v>
      </c>
      <c r="H1487" s="114" t="s">
        <v>967</v>
      </c>
      <c r="I1487" s="114">
        <v>2</v>
      </c>
      <c r="J1487" s="131" t="s">
        <v>65</v>
      </c>
      <c r="K1487" t="str">
        <f t="shared" si="193"/>
        <v>C850012</v>
      </c>
      <c r="L1487" s="114">
        <f t="shared" si="199"/>
        <v>803</v>
      </c>
    </row>
    <row r="1488" spans="1:12">
      <c r="A1488" s="113" t="str">
        <f t="shared" si="198"/>
        <v>01</v>
      </c>
      <c r="B1488" t="str">
        <f t="shared" si="198"/>
        <v>1級地</v>
      </c>
      <c r="C1488" s="119">
        <f t="shared" si="198"/>
        <v>11.6</v>
      </c>
      <c r="D1488" s="144" t="s">
        <v>2357</v>
      </c>
      <c r="E1488" s="133" t="s">
        <v>2358</v>
      </c>
      <c r="F1488">
        <v>311</v>
      </c>
      <c r="G1488" s="114">
        <f t="shared" si="197"/>
        <v>3607</v>
      </c>
      <c r="H1488" s="114" t="s">
        <v>967</v>
      </c>
      <c r="I1488" s="114">
        <v>2</v>
      </c>
      <c r="J1488" s="131" t="s">
        <v>65</v>
      </c>
      <c r="K1488" t="str">
        <f t="shared" si="193"/>
        <v>C851012</v>
      </c>
      <c r="L1488" s="114">
        <f t="shared" si="199"/>
        <v>803</v>
      </c>
    </row>
    <row r="1489" spans="1:12">
      <c r="A1489" s="113" t="str">
        <f t="shared" si="198"/>
        <v>01</v>
      </c>
      <c r="B1489" t="str">
        <f t="shared" si="198"/>
        <v>1級地</v>
      </c>
      <c r="C1489" s="119">
        <f t="shared" si="198"/>
        <v>11.6</v>
      </c>
      <c r="D1489" s="144" t="s">
        <v>2359</v>
      </c>
      <c r="E1489" s="133" t="s">
        <v>2360</v>
      </c>
      <c r="F1489">
        <v>221</v>
      </c>
      <c r="G1489" s="114">
        <f t="shared" si="197"/>
        <v>2563</v>
      </c>
      <c r="H1489" s="114" t="s">
        <v>967</v>
      </c>
      <c r="I1489" s="114">
        <v>2</v>
      </c>
      <c r="J1489" s="131" t="s">
        <v>65</v>
      </c>
      <c r="K1489" t="str">
        <f t="shared" si="193"/>
        <v>C852012</v>
      </c>
      <c r="L1489" s="114">
        <f t="shared" si="199"/>
        <v>803</v>
      </c>
    </row>
    <row r="1490" spans="1:12">
      <c r="A1490" s="113" t="str">
        <f t="shared" si="198"/>
        <v>01</v>
      </c>
      <c r="B1490" t="str">
        <f t="shared" si="198"/>
        <v>1級地</v>
      </c>
      <c r="C1490" s="119">
        <f t="shared" si="198"/>
        <v>11.6</v>
      </c>
      <c r="D1490" s="144" t="s">
        <v>2361</v>
      </c>
      <c r="E1490" s="133" t="s">
        <v>2362</v>
      </c>
      <c r="F1490">
        <v>462</v>
      </c>
      <c r="G1490" s="114">
        <f t="shared" si="197"/>
        <v>5359</v>
      </c>
      <c r="H1490" s="114" t="s">
        <v>967</v>
      </c>
      <c r="I1490" s="114">
        <v>2</v>
      </c>
      <c r="J1490" s="131" t="s">
        <v>65</v>
      </c>
      <c r="K1490" t="str">
        <f t="shared" si="193"/>
        <v>C853012</v>
      </c>
      <c r="L1490" s="114">
        <f t="shared" si="199"/>
        <v>803</v>
      </c>
    </row>
    <row r="1491" spans="1:12">
      <c r="A1491" s="113" t="str">
        <f t="shared" si="198"/>
        <v>01</v>
      </c>
      <c r="B1491" t="str">
        <f t="shared" si="198"/>
        <v>1級地</v>
      </c>
      <c r="C1491" s="119">
        <f t="shared" si="198"/>
        <v>11.6</v>
      </c>
      <c r="D1491" s="144" t="s">
        <v>2363</v>
      </c>
      <c r="E1491" s="133" t="s">
        <v>2364</v>
      </c>
      <c r="F1491">
        <v>323</v>
      </c>
      <c r="G1491" s="114">
        <f t="shared" si="197"/>
        <v>3746</v>
      </c>
      <c r="H1491" s="114" t="s">
        <v>967</v>
      </c>
      <c r="I1491" s="114">
        <v>2</v>
      </c>
      <c r="J1491" s="131" t="s">
        <v>65</v>
      </c>
      <c r="K1491" t="str">
        <f t="shared" si="193"/>
        <v>C854012</v>
      </c>
      <c r="L1491" s="114">
        <f t="shared" si="199"/>
        <v>803</v>
      </c>
    </row>
    <row r="1492" spans="1:12">
      <c r="A1492" s="113" t="str">
        <f t="shared" ref="A1492:C1507" si="200">A1491</f>
        <v>01</v>
      </c>
      <c r="B1492" t="str">
        <f t="shared" si="200"/>
        <v>1級地</v>
      </c>
      <c r="C1492" s="119">
        <f t="shared" si="200"/>
        <v>11.6</v>
      </c>
      <c r="D1492" s="144" t="s">
        <v>2365</v>
      </c>
      <c r="E1492" s="133" t="s">
        <v>2366</v>
      </c>
      <c r="F1492">
        <v>231</v>
      </c>
      <c r="G1492" s="114">
        <f t="shared" si="197"/>
        <v>2679</v>
      </c>
      <c r="H1492" s="114" t="s">
        <v>967</v>
      </c>
      <c r="I1492" s="114">
        <v>2</v>
      </c>
      <c r="J1492" s="131" t="s">
        <v>65</v>
      </c>
      <c r="K1492" t="str">
        <f t="shared" si="193"/>
        <v>C855012</v>
      </c>
      <c r="L1492" s="114">
        <f t="shared" si="199"/>
        <v>803</v>
      </c>
    </row>
    <row r="1493" spans="1:12">
      <c r="A1493" s="113" t="str">
        <f t="shared" si="200"/>
        <v>01</v>
      </c>
      <c r="B1493" t="str">
        <f t="shared" si="200"/>
        <v>1級地</v>
      </c>
      <c r="C1493" s="119">
        <f t="shared" si="200"/>
        <v>11.6</v>
      </c>
      <c r="D1493" s="144" t="s">
        <v>2367</v>
      </c>
      <c r="E1493" s="133" t="s">
        <v>2368</v>
      </c>
      <c r="F1493">
        <v>457</v>
      </c>
      <c r="G1493" s="114">
        <f t="shared" si="197"/>
        <v>5301</v>
      </c>
      <c r="H1493" s="114" t="s">
        <v>967</v>
      </c>
      <c r="I1493" s="114">
        <v>2</v>
      </c>
      <c r="J1493" s="131" t="s">
        <v>65</v>
      </c>
      <c r="K1493" t="str">
        <f t="shared" si="193"/>
        <v>C856012</v>
      </c>
      <c r="L1493" s="114">
        <f t="shared" si="199"/>
        <v>803</v>
      </c>
    </row>
    <row r="1494" spans="1:12">
      <c r="A1494" s="113" t="str">
        <f t="shared" si="200"/>
        <v>01</v>
      </c>
      <c r="B1494" t="str">
        <f t="shared" si="200"/>
        <v>1級地</v>
      </c>
      <c r="C1494" s="119">
        <f t="shared" si="200"/>
        <v>11.6</v>
      </c>
      <c r="D1494" s="144" t="s">
        <v>2369</v>
      </c>
      <c r="E1494" s="133" t="s">
        <v>2370</v>
      </c>
      <c r="F1494">
        <v>318</v>
      </c>
      <c r="G1494" s="114">
        <f t="shared" si="197"/>
        <v>3688</v>
      </c>
      <c r="H1494" s="114" t="s">
        <v>967</v>
      </c>
      <c r="I1494" s="114">
        <v>2</v>
      </c>
      <c r="J1494" s="131" t="s">
        <v>65</v>
      </c>
      <c r="K1494" t="str">
        <f t="shared" si="193"/>
        <v>C857012</v>
      </c>
      <c r="L1494" s="114">
        <f t="shared" si="199"/>
        <v>803</v>
      </c>
    </row>
    <row r="1495" spans="1:12">
      <c r="A1495" s="113" t="str">
        <f t="shared" si="200"/>
        <v>01</v>
      </c>
      <c r="B1495" t="str">
        <f t="shared" si="200"/>
        <v>1級地</v>
      </c>
      <c r="C1495" s="119">
        <f t="shared" si="200"/>
        <v>11.6</v>
      </c>
      <c r="D1495" s="144" t="s">
        <v>2371</v>
      </c>
      <c r="E1495" s="133" t="s">
        <v>2372</v>
      </c>
      <c r="F1495">
        <v>226</v>
      </c>
      <c r="G1495" s="114">
        <f t="shared" si="197"/>
        <v>2621</v>
      </c>
      <c r="H1495" s="114" t="s">
        <v>967</v>
      </c>
      <c r="I1495" s="114">
        <v>2</v>
      </c>
      <c r="J1495" s="131" t="s">
        <v>65</v>
      </c>
      <c r="K1495" t="str">
        <f t="shared" si="193"/>
        <v>C858012</v>
      </c>
      <c r="L1495" s="114">
        <f t="shared" si="199"/>
        <v>803</v>
      </c>
    </row>
    <row r="1496" spans="1:12">
      <c r="A1496" s="113" t="str">
        <f t="shared" si="200"/>
        <v>01</v>
      </c>
      <c r="B1496" t="str">
        <f t="shared" si="200"/>
        <v>1級地</v>
      </c>
      <c r="C1496" s="119">
        <f t="shared" si="200"/>
        <v>11.6</v>
      </c>
      <c r="D1496" s="144" t="s">
        <v>2373</v>
      </c>
      <c r="E1496" s="133" t="s">
        <v>2374</v>
      </c>
      <c r="F1496">
        <v>427</v>
      </c>
      <c r="G1496" s="114">
        <f t="shared" si="197"/>
        <v>4953</v>
      </c>
      <c r="H1496" s="114" t="s">
        <v>3057</v>
      </c>
      <c r="I1496" s="114">
        <v>1</v>
      </c>
      <c r="J1496" s="131" t="s">
        <v>65</v>
      </c>
      <c r="K1496" t="str">
        <f t="shared" si="193"/>
        <v>C861011</v>
      </c>
      <c r="L1496" s="130">
        <f>L1280</f>
        <v>233</v>
      </c>
    </row>
    <row r="1497" spans="1:12">
      <c r="A1497" s="113" t="str">
        <f t="shared" si="200"/>
        <v>01</v>
      </c>
      <c r="B1497" t="str">
        <f t="shared" si="200"/>
        <v>1級地</v>
      </c>
      <c r="C1497" s="119">
        <f t="shared" si="200"/>
        <v>11.6</v>
      </c>
      <c r="D1497" s="144" t="s">
        <v>2375</v>
      </c>
      <c r="E1497" s="133" t="s">
        <v>2376</v>
      </c>
      <c r="F1497">
        <v>299</v>
      </c>
      <c r="G1497" s="114">
        <f t="shared" si="197"/>
        <v>3468</v>
      </c>
      <c r="H1497" s="114" t="s">
        <v>3057</v>
      </c>
      <c r="I1497" s="114">
        <v>1</v>
      </c>
      <c r="J1497" s="131" t="s">
        <v>65</v>
      </c>
      <c r="K1497" t="str">
        <f t="shared" si="193"/>
        <v>C862011</v>
      </c>
      <c r="L1497" s="114">
        <f>L1496</f>
        <v>233</v>
      </c>
    </row>
    <row r="1498" spans="1:12">
      <c r="A1498" s="113" t="str">
        <f t="shared" si="200"/>
        <v>01</v>
      </c>
      <c r="B1498" t="str">
        <f t="shared" si="200"/>
        <v>1級地</v>
      </c>
      <c r="C1498" s="119">
        <f t="shared" si="200"/>
        <v>11.6</v>
      </c>
      <c r="D1498" s="144" t="s">
        <v>2377</v>
      </c>
      <c r="E1498" s="133" t="s">
        <v>2378</v>
      </c>
      <c r="F1498">
        <v>214</v>
      </c>
      <c r="G1498" s="114">
        <f t="shared" si="197"/>
        <v>2482</v>
      </c>
      <c r="H1498" s="114" t="s">
        <v>3057</v>
      </c>
      <c r="I1498" s="114">
        <v>1</v>
      </c>
      <c r="J1498" s="131" t="s">
        <v>65</v>
      </c>
      <c r="K1498" t="str">
        <f t="shared" si="193"/>
        <v>C863011</v>
      </c>
      <c r="L1498" s="114">
        <f t="shared" ref="L1498:L1513" si="201">L1497</f>
        <v>233</v>
      </c>
    </row>
    <row r="1499" spans="1:12">
      <c r="A1499" s="113" t="str">
        <f t="shared" si="200"/>
        <v>01</v>
      </c>
      <c r="B1499" t="str">
        <f t="shared" si="200"/>
        <v>1級地</v>
      </c>
      <c r="C1499" s="119">
        <f t="shared" si="200"/>
        <v>11.6</v>
      </c>
      <c r="D1499" s="144" t="s">
        <v>2379</v>
      </c>
      <c r="E1499" s="133" t="s">
        <v>2380</v>
      </c>
      <c r="F1499">
        <v>422</v>
      </c>
      <c r="G1499" s="114">
        <f t="shared" si="197"/>
        <v>4895</v>
      </c>
      <c r="H1499" s="114" t="s">
        <v>3057</v>
      </c>
      <c r="I1499" s="114">
        <v>1</v>
      </c>
      <c r="J1499" s="131" t="s">
        <v>65</v>
      </c>
      <c r="K1499" t="str">
        <f t="shared" si="193"/>
        <v>C864011</v>
      </c>
      <c r="L1499" s="114">
        <f t="shared" si="201"/>
        <v>233</v>
      </c>
    </row>
    <row r="1500" spans="1:12">
      <c r="A1500" s="113" t="str">
        <f t="shared" si="200"/>
        <v>01</v>
      </c>
      <c r="B1500" t="str">
        <f t="shared" si="200"/>
        <v>1級地</v>
      </c>
      <c r="C1500" s="119">
        <f t="shared" si="200"/>
        <v>11.6</v>
      </c>
      <c r="D1500" s="144" t="s">
        <v>2381</v>
      </c>
      <c r="E1500" s="133" t="s">
        <v>2382</v>
      </c>
      <c r="F1500">
        <v>294</v>
      </c>
      <c r="G1500" s="114">
        <f t="shared" si="197"/>
        <v>3410</v>
      </c>
      <c r="H1500" s="114" t="s">
        <v>3057</v>
      </c>
      <c r="I1500" s="114">
        <v>1</v>
      </c>
      <c r="J1500" s="131" t="s">
        <v>65</v>
      </c>
      <c r="K1500" t="str">
        <f t="shared" si="193"/>
        <v>C865011</v>
      </c>
      <c r="L1500" s="114">
        <f t="shared" si="201"/>
        <v>233</v>
      </c>
    </row>
    <row r="1501" spans="1:12">
      <c r="A1501" s="113" t="str">
        <f t="shared" si="200"/>
        <v>01</v>
      </c>
      <c r="B1501" t="str">
        <f t="shared" si="200"/>
        <v>1級地</v>
      </c>
      <c r="C1501" s="119">
        <f t="shared" si="200"/>
        <v>11.6</v>
      </c>
      <c r="D1501" s="144" t="s">
        <v>2383</v>
      </c>
      <c r="E1501" s="133" t="s">
        <v>2384</v>
      </c>
      <c r="F1501">
        <v>209</v>
      </c>
      <c r="G1501" s="114">
        <f t="shared" si="197"/>
        <v>2424</v>
      </c>
      <c r="H1501" s="114" t="s">
        <v>3057</v>
      </c>
      <c r="I1501" s="114">
        <v>1</v>
      </c>
      <c r="J1501" s="131" t="s">
        <v>65</v>
      </c>
      <c r="K1501" t="str">
        <f t="shared" si="193"/>
        <v>C866011</v>
      </c>
      <c r="L1501" s="114">
        <f t="shared" si="201"/>
        <v>233</v>
      </c>
    </row>
    <row r="1502" spans="1:12">
      <c r="A1502" s="113" t="str">
        <f t="shared" si="200"/>
        <v>01</v>
      </c>
      <c r="B1502" t="str">
        <f t="shared" si="200"/>
        <v>1級地</v>
      </c>
      <c r="C1502" s="119">
        <f t="shared" si="200"/>
        <v>11.6</v>
      </c>
      <c r="D1502" s="144" t="s">
        <v>2385</v>
      </c>
      <c r="E1502" s="133" t="s">
        <v>2386</v>
      </c>
      <c r="F1502">
        <v>397</v>
      </c>
      <c r="G1502" s="114">
        <f t="shared" si="197"/>
        <v>4605</v>
      </c>
      <c r="H1502" s="114" t="s">
        <v>3057</v>
      </c>
      <c r="I1502" s="114">
        <v>1</v>
      </c>
      <c r="J1502" s="131" t="s">
        <v>65</v>
      </c>
      <c r="K1502" t="str">
        <f t="shared" si="193"/>
        <v>C867011</v>
      </c>
      <c r="L1502" s="114">
        <f t="shared" si="201"/>
        <v>233</v>
      </c>
    </row>
    <row r="1503" spans="1:12">
      <c r="A1503" s="113" t="str">
        <f t="shared" si="200"/>
        <v>01</v>
      </c>
      <c r="B1503" t="str">
        <f t="shared" si="200"/>
        <v>1級地</v>
      </c>
      <c r="C1503" s="119">
        <f t="shared" si="200"/>
        <v>11.6</v>
      </c>
      <c r="D1503" s="144" t="s">
        <v>2387</v>
      </c>
      <c r="E1503" s="133" t="s">
        <v>2388</v>
      </c>
      <c r="F1503">
        <v>278</v>
      </c>
      <c r="G1503" s="114">
        <f t="shared" si="197"/>
        <v>3224</v>
      </c>
      <c r="H1503" s="114" t="s">
        <v>3057</v>
      </c>
      <c r="I1503" s="114">
        <v>1</v>
      </c>
      <c r="J1503" s="131" t="s">
        <v>65</v>
      </c>
      <c r="K1503" t="str">
        <f t="shared" si="193"/>
        <v>C868011</v>
      </c>
      <c r="L1503" s="114">
        <f t="shared" si="201"/>
        <v>233</v>
      </c>
    </row>
    <row r="1504" spans="1:12">
      <c r="A1504" s="113" t="str">
        <f t="shared" si="200"/>
        <v>01</v>
      </c>
      <c r="B1504" t="str">
        <f t="shared" si="200"/>
        <v>1級地</v>
      </c>
      <c r="C1504" s="119">
        <f t="shared" si="200"/>
        <v>11.6</v>
      </c>
      <c r="D1504" s="144" t="s">
        <v>2389</v>
      </c>
      <c r="E1504" s="133" t="s">
        <v>2390</v>
      </c>
      <c r="F1504">
        <v>199</v>
      </c>
      <c r="G1504" s="114">
        <f t="shared" si="197"/>
        <v>2308</v>
      </c>
      <c r="H1504" s="114" t="s">
        <v>3057</v>
      </c>
      <c r="I1504" s="114">
        <v>1</v>
      </c>
      <c r="J1504" s="131" t="s">
        <v>65</v>
      </c>
      <c r="K1504" t="str">
        <f t="shared" si="193"/>
        <v>C869011</v>
      </c>
      <c r="L1504" s="114">
        <f t="shared" si="201"/>
        <v>233</v>
      </c>
    </row>
    <row r="1505" spans="1:12">
      <c r="A1505" s="113" t="str">
        <f t="shared" si="200"/>
        <v>01</v>
      </c>
      <c r="B1505" t="str">
        <f t="shared" si="200"/>
        <v>1級地</v>
      </c>
      <c r="C1505" s="119">
        <f t="shared" si="200"/>
        <v>11.6</v>
      </c>
      <c r="D1505" s="144" t="s">
        <v>2391</v>
      </c>
      <c r="E1505" s="133" t="s">
        <v>2392</v>
      </c>
      <c r="F1505">
        <v>392</v>
      </c>
      <c r="G1505" s="114">
        <f t="shared" si="197"/>
        <v>4547</v>
      </c>
      <c r="H1505" s="114" t="s">
        <v>3057</v>
      </c>
      <c r="I1505" s="114">
        <v>1</v>
      </c>
      <c r="J1505" s="131" t="s">
        <v>65</v>
      </c>
      <c r="K1505" t="str">
        <f t="shared" si="193"/>
        <v>C870011</v>
      </c>
      <c r="L1505" s="114">
        <f t="shared" si="201"/>
        <v>233</v>
      </c>
    </row>
    <row r="1506" spans="1:12">
      <c r="A1506" s="113" t="str">
        <f t="shared" si="200"/>
        <v>01</v>
      </c>
      <c r="B1506" t="str">
        <f t="shared" si="200"/>
        <v>1級地</v>
      </c>
      <c r="C1506" s="119">
        <f t="shared" si="200"/>
        <v>11.6</v>
      </c>
      <c r="D1506" s="144" t="s">
        <v>2393</v>
      </c>
      <c r="E1506" s="133" t="s">
        <v>2394</v>
      </c>
      <c r="F1506">
        <v>273</v>
      </c>
      <c r="G1506" s="114">
        <f t="shared" si="197"/>
        <v>3166</v>
      </c>
      <c r="H1506" s="114" t="s">
        <v>3057</v>
      </c>
      <c r="I1506" s="114">
        <v>1</v>
      </c>
      <c r="J1506" s="131" t="s">
        <v>65</v>
      </c>
      <c r="K1506" t="str">
        <f t="shared" si="193"/>
        <v>C871011</v>
      </c>
      <c r="L1506" s="114">
        <f t="shared" si="201"/>
        <v>233</v>
      </c>
    </row>
    <row r="1507" spans="1:12">
      <c r="A1507" s="113" t="str">
        <f t="shared" si="200"/>
        <v>01</v>
      </c>
      <c r="B1507" t="str">
        <f t="shared" si="200"/>
        <v>1級地</v>
      </c>
      <c r="C1507" s="119">
        <f t="shared" si="200"/>
        <v>11.6</v>
      </c>
      <c r="D1507" s="144" t="s">
        <v>2395</v>
      </c>
      <c r="E1507" s="133" t="s">
        <v>2396</v>
      </c>
      <c r="F1507">
        <v>194</v>
      </c>
      <c r="G1507" s="114">
        <f t="shared" si="197"/>
        <v>2250</v>
      </c>
      <c r="H1507" s="114" t="s">
        <v>3057</v>
      </c>
      <c r="I1507" s="114">
        <v>1</v>
      </c>
      <c r="J1507" s="131" t="s">
        <v>65</v>
      </c>
      <c r="K1507" t="str">
        <f t="shared" si="193"/>
        <v>C872011</v>
      </c>
      <c r="L1507" s="114">
        <f t="shared" si="201"/>
        <v>233</v>
      </c>
    </row>
    <row r="1508" spans="1:12">
      <c r="A1508" s="113" t="str">
        <f t="shared" ref="A1508:C1523" si="202">A1507</f>
        <v>01</v>
      </c>
      <c r="B1508" t="str">
        <f t="shared" si="202"/>
        <v>1級地</v>
      </c>
      <c r="C1508" s="119">
        <f t="shared" si="202"/>
        <v>11.6</v>
      </c>
      <c r="D1508" s="144" t="s">
        <v>2397</v>
      </c>
      <c r="E1508" s="133" t="s">
        <v>2398</v>
      </c>
      <c r="F1508">
        <v>406</v>
      </c>
      <c r="G1508" s="114">
        <f t="shared" si="197"/>
        <v>4709</v>
      </c>
      <c r="H1508" s="114" t="s">
        <v>3057</v>
      </c>
      <c r="I1508" s="114">
        <v>1</v>
      </c>
      <c r="J1508" s="131" t="s">
        <v>65</v>
      </c>
      <c r="K1508" t="str">
        <f t="shared" ref="K1508:K1571" si="203">D1508&amp;A1508&amp;I1508</f>
        <v>C873011</v>
      </c>
      <c r="L1508" s="114">
        <f t="shared" si="201"/>
        <v>233</v>
      </c>
    </row>
    <row r="1509" spans="1:12">
      <c r="A1509" s="113" t="str">
        <f t="shared" si="202"/>
        <v>01</v>
      </c>
      <c r="B1509" t="str">
        <f t="shared" si="202"/>
        <v>1級地</v>
      </c>
      <c r="C1509" s="119">
        <f t="shared" si="202"/>
        <v>11.6</v>
      </c>
      <c r="D1509" s="144" t="s">
        <v>2399</v>
      </c>
      <c r="E1509" s="133" t="s">
        <v>2400</v>
      </c>
      <c r="F1509">
        <v>284</v>
      </c>
      <c r="G1509" s="114">
        <f t="shared" si="197"/>
        <v>3294</v>
      </c>
      <c r="H1509" s="114" t="s">
        <v>3057</v>
      </c>
      <c r="I1509" s="114">
        <v>1</v>
      </c>
      <c r="J1509" s="131" t="s">
        <v>65</v>
      </c>
      <c r="K1509" t="str">
        <f t="shared" si="203"/>
        <v>C874011</v>
      </c>
      <c r="L1509" s="114">
        <f t="shared" si="201"/>
        <v>233</v>
      </c>
    </row>
    <row r="1510" spans="1:12">
      <c r="A1510" s="113" t="str">
        <f t="shared" si="202"/>
        <v>01</v>
      </c>
      <c r="B1510" t="str">
        <f t="shared" si="202"/>
        <v>1級地</v>
      </c>
      <c r="C1510" s="119">
        <f t="shared" si="202"/>
        <v>11.6</v>
      </c>
      <c r="D1510" s="144" t="s">
        <v>2401</v>
      </c>
      <c r="E1510" s="133" t="s">
        <v>2402</v>
      </c>
      <c r="F1510">
        <v>203</v>
      </c>
      <c r="G1510" s="114">
        <f t="shared" si="197"/>
        <v>2354</v>
      </c>
      <c r="H1510" s="114" t="s">
        <v>3057</v>
      </c>
      <c r="I1510" s="114">
        <v>1</v>
      </c>
      <c r="J1510" s="131" t="s">
        <v>65</v>
      </c>
      <c r="K1510" t="str">
        <f t="shared" si="203"/>
        <v>C875011</v>
      </c>
      <c r="L1510" s="114">
        <f t="shared" si="201"/>
        <v>233</v>
      </c>
    </row>
    <row r="1511" spans="1:12">
      <c r="A1511" s="113" t="str">
        <f t="shared" si="202"/>
        <v>01</v>
      </c>
      <c r="B1511" t="str">
        <f t="shared" si="202"/>
        <v>1級地</v>
      </c>
      <c r="C1511" s="119">
        <f t="shared" si="202"/>
        <v>11.6</v>
      </c>
      <c r="D1511" s="144" t="s">
        <v>2403</v>
      </c>
      <c r="E1511" s="133" t="s">
        <v>2404</v>
      </c>
      <c r="F1511">
        <v>401</v>
      </c>
      <c r="G1511" s="114">
        <f t="shared" si="197"/>
        <v>4651</v>
      </c>
      <c r="H1511" s="114" t="s">
        <v>3057</v>
      </c>
      <c r="I1511" s="114">
        <v>1</v>
      </c>
      <c r="J1511" s="131" t="s">
        <v>65</v>
      </c>
      <c r="K1511" t="str">
        <f t="shared" si="203"/>
        <v>C876011</v>
      </c>
      <c r="L1511" s="114">
        <f t="shared" si="201"/>
        <v>233</v>
      </c>
    </row>
    <row r="1512" spans="1:12">
      <c r="A1512" s="113" t="str">
        <f t="shared" si="202"/>
        <v>01</v>
      </c>
      <c r="B1512" t="str">
        <f t="shared" si="202"/>
        <v>1級地</v>
      </c>
      <c r="C1512" s="119">
        <f t="shared" si="202"/>
        <v>11.6</v>
      </c>
      <c r="D1512" s="144" t="s">
        <v>2405</v>
      </c>
      <c r="E1512" s="133" t="s">
        <v>2406</v>
      </c>
      <c r="F1512">
        <v>279</v>
      </c>
      <c r="G1512" s="114">
        <f t="shared" si="197"/>
        <v>3236</v>
      </c>
      <c r="H1512" s="114" t="s">
        <v>3057</v>
      </c>
      <c r="I1512" s="114">
        <v>1</v>
      </c>
      <c r="J1512" s="131" t="s">
        <v>65</v>
      </c>
      <c r="K1512" t="str">
        <f t="shared" si="203"/>
        <v>C877011</v>
      </c>
      <c r="L1512" s="114">
        <f t="shared" si="201"/>
        <v>233</v>
      </c>
    </row>
    <row r="1513" spans="1:12">
      <c r="A1513" s="113" t="str">
        <f t="shared" si="202"/>
        <v>01</v>
      </c>
      <c r="B1513" t="str">
        <f t="shared" si="202"/>
        <v>1級地</v>
      </c>
      <c r="C1513" s="119">
        <f t="shared" si="202"/>
        <v>11.6</v>
      </c>
      <c r="D1513" s="144" t="s">
        <v>2407</v>
      </c>
      <c r="E1513" s="133" t="s">
        <v>2408</v>
      </c>
      <c r="F1513">
        <v>198</v>
      </c>
      <c r="G1513" s="114">
        <f t="shared" si="197"/>
        <v>2296</v>
      </c>
      <c r="H1513" s="114" t="s">
        <v>3057</v>
      </c>
      <c r="I1513" s="114">
        <v>1</v>
      </c>
      <c r="J1513" s="131" t="s">
        <v>65</v>
      </c>
      <c r="K1513" t="str">
        <f t="shared" si="203"/>
        <v>C878011</v>
      </c>
      <c r="L1513" s="114">
        <f t="shared" si="201"/>
        <v>233</v>
      </c>
    </row>
    <row r="1514" spans="1:12">
      <c r="A1514" s="113" t="str">
        <f t="shared" si="202"/>
        <v>01</v>
      </c>
      <c r="B1514" t="str">
        <f t="shared" si="202"/>
        <v>1級地</v>
      </c>
      <c r="C1514" s="119">
        <f t="shared" si="202"/>
        <v>11.6</v>
      </c>
      <c r="D1514" s="144" t="s">
        <v>2409</v>
      </c>
      <c r="E1514" s="133" t="s">
        <v>2410</v>
      </c>
      <c r="F1514">
        <v>693</v>
      </c>
      <c r="G1514" s="114">
        <f t="shared" si="197"/>
        <v>8038</v>
      </c>
      <c r="H1514" s="114" t="s">
        <v>967</v>
      </c>
      <c r="I1514" s="114">
        <v>2</v>
      </c>
      <c r="J1514" s="131" t="s">
        <v>65</v>
      </c>
      <c r="K1514" t="str">
        <f t="shared" si="203"/>
        <v>C901012</v>
      </c>
      <c r="L1514" s="130">
        <f>L578</f>
        <v>0</v>
      </c>
    </row>
    <row r="1515" spans="1:12">
      <c r="A1515" s="113" t="str">
        <f t="shared" si="202"/>
        <v>01</v>
      </c>
      <c r="B1515" t="str">
        <f t="shared" si="202"/>
        <v>1級地</v>
      </c>
      <c r="C1515" s="119">
        <f t="shared" si="202"/>
        <v>11.6</v>
      </c>
      <c r="D1515" s="144" t="s">
        <v>2411</v>
      </c>
      <c r="E1515" s="133" t="s">
        <v>2412</v>
      </c>
      <c r="F1515">
        <v>485</v>
      </c>
      <c r="G1515" s="114">
        <f t="shared" si="197"/>
        <v>5626</v>
      </c>
      <c r="H1515" s="114" t="s">
        <v>967</v>
      </c>
      <c r="I1515" s="114">
        <v>2</v>
      </c>
      <c r="J1515" s="131" t="s">
        <v>65</v>
      </c>
      <c r="K1515" t="str">
        <f t="shared" si="203"/>
        <v>C902012</v>
      </c>
      <c r="L1515" s="114">
        <f>L1514</f>
        <v>0</v>
      </c>
    </row>
    <row r="1516" spans="1:12">
      <c r="A1516" s="113" t="str">
        <f t="shared" si="202"/>
        <v>01</v>
      </c>
      <c r="B1516" t="str">
        <f t="shared" si="202"/>
        <v>1級地</v>
      </c>
      <c r="C1516" s="119">
        <f t="shared" si="202"/>
        <v>11.6</v>
      </c>
      <c r="D1516" s="144" t="s">
        <v>2413</v>
      </c>
      <c r="E1516" s="133" t="s">
        <v>2414</v>
      </c>
      <c r="F1516">
        <v>347</v>
      </c>
      <c r="G1516" s="114">
        <f t="shared" si="197"/>
        <v>4025</v>
      </c>
      <c r="H1516" s="114" t="s">
        <v>967</v>
      </c>
      <c r="I1516" s="114">
        <v>2</v>
      </c>
      <c r="J1516" s="131" t="s">
        <v>65</v>
      </c>
      <c r="K1516" t="str">
        <f t="shared" si="203"/>
        <v>C903012</v>
      </c>
      <c r="L1516" s="114">
        <f t="shared" ref="L1516:L1531" si="204">L1515</f>
        <v>0</v>
      </c>
    </row>
    <row r="1517" spans="1:12">
      <c r="A1517" s="113" t="str">
        <f t="shared" si="202"/>
        <v>01</v>
      </c>
      <c r="B1517" t="str">
        <f t="shared" si="202"/>
        <v>1級地</v>
      </c>
      <c r="C1517" s="119">
        <f t="shared" si="202"/>
        <v>11.6</v>
      </c>
      <c r="D1517" s="144" t="s">
        <v>2415</v>
      </c>
      <c r="E1517" s="133" t="s">
        <v>2416</v>
      </c>
      <c r="F1517">
        <v>688</v>
      </c>
      <c r="G1517" s="114">
        <f t="shared" si="197"/>
        <v>7980</v>
      </c>
      <c r="H1517" s="114" t="s">
        <v>967</v>
      </c>
      <c r="I1517" s="114">
        <v>2</v>
      </c>
      <c r="J1517" s="131" t="s">
        <v>65</v>
      </c>
      <c r="K1517" t="str">
        <f t="shared" si="203"/>
        <v>C904012</v>
      </c>
      <c r="L1517" s="114">
        <f t="shared" si="204"/>
        <v>0</v>
      </c>
    </row>
    <row r="1518" spans="1:12">
      <c r="A1518" s="113" t="str">
        <f t="shared" si="202"/>
        <v>01</v>
      </c>
      <c r="B1518" t="str">
        <f t="shared" si="202"/>
        <v>1級地</v>
      </c>
      <c r="C1518" s="119">
        <f t="shared" si="202"/>
        <v>11.6</v>
      </c>
      <c r="D1518" s="144" t="s">
        <v>2417</v>
      </c>
      <c r="E1518" s="133" t="s">
        <v>2418</v>
      </c>
      <c r="F1518">
        <v>480</v>
      </c>
      <c r="G1518" s="114">
        <f t="shared" si="197"/>
        <v>5568</v>
      </c>
      <c r="H1518" s="114" t="s">
        <v>967</v>
      </c>
      <c r="I1518" s="114">
        <v>2</v>
      </c>
      <c r="J1518" s="131" t="s">
        <v>65</v>
      </c>
      <c r="K1518" t="str">
        <f t="shared" si="203"/>
        <v>C905012</v>
      </c>
      <c r="L1518" s="114">
        <f t="shared" si="204"/>
        <v>0</v>
      </c>
    </row>
    <row r="1519" spans="1:12">
      <c r="A1519" s="113" t="str">
        <f t="shared" si="202"/>
        <v>01</v>
      </c>
      <c r="B1519" t="str">
        <f t="shared" si="202"/>
        <v>1級地</v>
      </c>
      <c r="C1519" s="119">
        <f t="shared" si="202"/>
        <v>11.6</v>
      </c>
      <c r="D1519" s="144" t="s">
        <v>2419</v>
      </c>
      <c r="E1519" s="133" t="s">
        <v>2420</v>
      </c>
      <c r="F1519">
        <v>342</v>
      </c>
      <c r="G1519" s="114">
        <f t="shared" si="197"/>
        <v>3967</v>
      </c>
      <c r="H1519" s="114" t="s">
        <v>967</v>
      </c>
      <c r="I1519" s="114">
        <v>2</v>
      </c>
      <c r="J1519" s="131" t="s">
        <v>65</v>
      </c>
      <c r="K1519" t="str">
        <f t="shared" si="203"/>
        <v>C906012</v>
      </c>
      <c r="L1519" s="114">
        <f t="shared" si="204"/>
        <v>0</v>
      </c>
    </row>
    <row r="1520" spans="1:12">
      <c r="A1520" s="113" t="str">
        <f t="shared" si="202"/>
        <v>01</v>
      </c>
      <c r="B1520" t="str">
        <f t="shared" si="202"/>
        <v>1級地</v>
      </c>
      <c r="C1520" s="119">
        <f t="shared" si="202"/>
        <v>11.6</v>
      </c>
      <c r="D1520" s="144" t="s">
        <v>2421</v>
      </c>
      <c r="E1520" s="133" t="s">
        <v>2422</v>
      </c>
      <c r="F1520">
        <v>644</v>
      </c>
      <c r="G1520" s="114">
        <f t="shared" si="197"/>
        <v>7470</v>
      </c>
      <c r="H1520" s="114" t="s">
        <v>967</v>
      </c>
      <c r="I1520" s="114">
        <v>2</v>
      </c>
      <c r="J1520" s="131" t="s">
        <v>65</v>
      </c>
      <c r="K1520" t="str">
        <f t="shared" si="203"/>
        <v>C907012</v>
      </c>
      <c r="L1520" s="114">
        <f t="shared" si="204"/>
        <v>0</v>
      </c>
    </row>
    <row r="1521" spans="1:12">
      <c r="A1521" s="113" t="str">
        <f t="shared" si="202"/>
        <v>01</v>
      </c>
      <c r="B1521" t="str">
        <f t="shared" si="202"/>
        <v>1級地</v>
      </c>
      <c r="C1521" s="119">
        <f t="shared" si="202"/>
        <v>11.6</v>
      </c>
      <c r="D1521" s="144" t="s">
        <v>2423</v>
      </c>
      <c r="E1521" s="133" t="s">
        <v>2424</v>
      </c>
      <c r="F1521">
        <v>451</v>
      </c>
      <c r="G1521" s="114">
        <f t="shared" si="197"/>
        <v>5231</v>
      </c>
      <c r="H1521" s="114" t="s">
        <v>967</v>
      </c>
      <c r="I1521" s="114">
        <v>2</v>
      </c>
      <c r="J1521" s="131" t="s">
        <v>65</v>
      </c>
      <c r="K1521" t="str">
        <f t="shared" si="203"/>
        <v>C908012</v>
      </c>
      <c r="L1521" s="114">
        <f t="shared" si="204"/>
        <v>0</v>
      </c>
    </row>
    <row r="1522" spans="1:12">
      <c r="A1522" s="113" t="str">
        <f t="shared" si="202"/>
        <v>01</v>
      </c>
      <c r="B1522" t="str">
        <f t="shared" si="202"/>
        <v>1級地</v>
      </c>
      <c r="C1522" s="119">
        <f t="shared" si="202"/>
        <v>11.6</v>
      </c>
      <c r="D1522" s="144" t="s">
        <v>2425</v>
      </c>
      <c r="E1522" s="133" t="s">
        <v>2426</v>
      </c>
      <c r="F1522">
        <v>322</v>
      </c>
      <c r="G1522" s="114">
        <f t="shared" si="197"/>
        <v>3735</v>
      </c>
      <c r="H1522" s="114" t="s">
        <v>967</v>
      </c>
      <c r="I1522" s="114">
        <v>2</v>
      </c>
      <c r="J1522" s="131" t="s">
        <v>65</v>
      </c>
      <c r="K1522" t="str">
        <f t="shared" si="203"/>
        <v>C909012</v>
      </c>
      <c r="L1522" s="114">
        <f t="shared" si="204"/>
        <v>0</v>
      </c>
    </row>
    <row r="1523" spans="1:12">
      <c r="A1523" s="113" t="str">
        <f t="shared" si="202"/>
        <v>01</v>
      </c>
      <c r="B1523" t="str">
        <f t="shared" si="202"/>
        <v>1級地</v>
      </c>
      <c r="C1523" s="119">
        <f t="shared" si="202"/>
        <v>11.6</v>
      </c>
      <c r="D1523" s="144" t="s">
        <v>2427</v>
      </c>
      <c r="E1523" s="133" t="s">
        <v>2428</v>
      </c>
      <c r="F1523">
        <v>639</v>
      </c>
      <c r="G1523" s="114">
        <f t="shared" si="197"/>
        <v>7412</v>
      </c>
      <c r="H1523" s="114" t="s">
        <v>967</v>
      </c>
      <c r="I1523" s="114">
        <v>2</v>
      </c>
      <c r="J1523" s="131" t="s">
        <v>65</v>
      </c>
      <c r="K1523" t="str">
        <f t="shared" si="203"/>
        <v>C910012</v>
      </c>
      <c r="L1523" s="114">
        <f t="shared" si="204"/>
        <v>0</v>
      </c>
    </row>
    <row r="1524" spans="1:12">
      <c r="A1524" s="113" t="str">
        <f t="shared" ref="A1524:C1539" si="205">A1523</f>
        <v>01</v>
      </c>
      <c r="B1524" t="str">
        <f t="shared" si="205"/>
        <v>1級地</v>
      </c>
      <c r="C1524" s="119">
        <f t="shared" si="205"/>
        <v>11.6</v>
      </c>
      <c r="D1524" s="144" t="s">
        <v>2429</v>
      </c>
      <c r="E1524" s="133" t="s">
        <v>2430</v>
      </c>
      <c r="F1524">
        <v>446</v>
      </c>
      <c r="G1524" s="114">
        <f t="shared" si="197"/>
        <v>5173</v>
      </c>
      <c r="H1524" s="114" t="s">
        <v>967</v>
      </c>
      <c r="I1524" s="114">
        <v>2</v>
      </c>
      <c r="J1524" s="131" t="s">
        <v>65</v>
      </c>
      <c r="K1524" t="str">
        <f t="shared" si="203"/>
        <v>C911012</v>
      </c>
      <c r="L1524" s="114">
        <f t="shared" si="204"/>
        <v>0</v>
      </c>
    </row>
    <row r="1525" spans="1:12">
      <c r="A1525" s="113" t="str">
        <f t="shared" si="205"/>
        <v>01</v>
      </c>
      <c r="B1525" t="str">
        <f t="shared" si="205"/>
        <v>1級地</v>
      </c>
      <c r="C1525" s="119">
        <f t="shared" si="205"/>
        <v>11.6</v>
      </c>
      <c r="D1525" s="144" t="s">
        <v>2431</v>
      </c>
      <c r="E1525" s="133" t="s">
        <v>2432</v>
      </c>
      <c r="F1525">
        <v>317</v>
      </c>
      <c r="G1525" s="114">
        <f t="shared" si="197"/>
        <v>3677</v>
      </c>
      <c r="H1525" s="114" t="s">
        <v>967</v>
      </c>
      <c r="I1525" s="114">
        <v>2</v>
      </c>
      <c r="J1525" s="131" t="s">
        <v>65</v>
      </c>
      <c r="K1525" t="str">
        <f t="shared" si="203"/>
        <v>C912012</v>
      </c>
      <c r="L1525" s="114">
        <f t="shared" si="204"/>
        <v>0</v>
      </c>
    </row>
    <row r="1526" spans="1:12">
      <c r="A1526" s="113" t="str">
        <f t="shared" si="205"/>
        <v>01</v>
      </c>
      <c r="B1526" t="str">
        <f t="shared" si="205"/>
        <v>1級地</v>
      </c>
      <c r="C1526" s="119">
        <f t="shared" si="205"/>
        <v>11.6</v>
      </c>
      <c r="D1526" s="144" t="s">
        <v>2433</v>
      </c>
      <c r="E1526" s="133" t="s">
        <v>2434</v>
      </c>
      <c r="F1526">
        <v>658</v>
      </c>
      <c r="G1526" s="114">
        <f t="shared" si="197"/>
        <v>7632</v>
      </c>
      <c r="H1526" s="114" t="s">
        <v>967</v>
      </c>
      <c r="I1526" s="114">
        <v>2</v>
      </c>
      <c r="J1526" s="131" t="s">
        <v>65</v>
      </c>
      <c r="K1526" t="str">
        <f t="shared" si="203"/>
        <v>C913012</v>
      </c>
      <c r="L1526" s="114">
        <f t="shared" si="204"/>
        <v>0</v>
      </c>
    </row>
    <row r="1527" spans="1:12">
      <c r="A1527" s="113" t="str">
        <f t="shared" si="205"/>
        <v>01</v>
      </c>
      <c r="B1527" t="str">
        <f t="shared" si="205"/>
        <v>1級地</v>
      </c>
      <c r="C1527" s="119">
        <f t="shared" si="205"/>
        <v>11.6</v>
      </c>
      <c r="D1527" s="144" t="s">
        <v>2435</v>
      </c>
      <c r="E1527" s="133" t="s">
        <v>2436</v>
      </c>
      <c r="F1527">
        <v>461</v>
      </c>
      <c r="G1527" s="114">
        <f t="shared" si="197"/>
        <v>5347</v>
      </c>
      <c r="H1527" s="114" t="s">
        <v>967</v>
      </c>
      <c r="I1527" s="114">
        <v>2</v>
      </c>
      <c r="J1527" s="131" t="s">
        <v>65</v>
      </c>
      <c r="K1527" t="str">
        <f t="shared" si="203"/>
        <v>C914012</v>
      </c>
      <c r="L1527" s="114">
        <f t="shared" si="204"/>
        <v>0</v>
      </c>
    </row>
    <row r="1528" spans="1:12">
      <c r="A1528" s="113" t="str">
        <f t="shared" si="205"/>
        <v>01</v>
      </c>
      <c r="B1528" t="str">
        <f t="shared" si="205"/>
        <v>1級地</v>
      </c>
      <c r="C1528" s="119">
        <f t="shared" si="205"/>
        <v>11.6</v>
      </c>
      <c r="D1528" s="144" t="s">
        <v>2437</v>
      </c>
      <c r="E1528" s="133" t="s">
        <v>2438</v>
      </c>
      <c r="F1528">
        <v>329</v>
      </c>
      <c r="G1528" s="114">
        <f t="shared" si="197"/>
        <v>3816</v>
      </c>
      <c r="H1528" s="114" t="s">
        <v>967</v>
      </c>
      <c r="I1528" s="114">
        <v>2</v>
      </c>
      <c r="J1528" s="131" t="s">
        <v>65</v>
      </c>
      <c r="K1528" t="str">
        <f t="shared" si="203"/>
        <v>C915012</v>
      </c>
      <c r="L1528" s="114">
        <f t="shared" si="204"/>
        <v>0</v>
      </c>
    </row>
    <row r="1529" spans="1:12">
      <c r="A1529" s="113" t="str">
        <f t="shared" si="205"/>
        <v>01</v>
      </c>
      <c r="B1529" t="str">
        <f t="shared" si="205"/>
        <v>1級地</v>
      </c>
      <c r="C1529" s="119">
        <f t="shared" si="205"/>
        <v>11.6</v>
      </c>
      <c r="D1529" s="144" t="s">
        <v>2439</v>
      </c>
      <c r="E1529" s="133" t="s">
        <v>2440</v>
      </c>
      <c r="F1529">
        <v>653</v>
      </c>
      <c r="G1529" s="114">
        <f t="shared" si="197"/>
        <v>7574</v>
      </c>
      <c r="H1529" s="114" t="s">
        <v>967</v>
      </c>
      <c r="I1529" s="114">
        <v>2</v>
      </c>
      <c r="J1529" s="131" t="s">
        <v>65</v>
      </c>
      <c r="K1529" t="str">
        <f t="shared" si="203"/>
        <v>C916012</v>
      </c>
      <c r="L1529" s="114">
        <f t="shared" si="204"/>
        <v>0</v>
      </c>
    </row>
    <row r="1530" spans="1:12">
      <c r="A1530" s="113" t="str">
        <f t="shared" si="205"/>
        <v>01</v>
      </c>
      <c r="B1530" t="str">
        <f t="shared" si="205"/>
        <v>1級地</v>
      </c>
      <c r="C1530" s="119">
        <f t="shared" si="205"/>
        <v>11.6</v>
      </c>
      <c r="D1530" s="144" t="s">
        <v>2441</v>
      </c>
      <c r="E1530" s="133" t="s">
        <v>2442</v>
      </c>
      <c r="F1530">
        <v>456</v>
      </c>
      <c r="G1530" s="114">
        <f t="shared" si="197"/>
        <v>5289</v>
      </c>
      <c r="H1530" s="114" t="s">
        <v>967</v>
      </c>
      <c r="I1530" s="114">
        <v>2</v>
      </c>
      <c r="J1530" s="131" t="s">
        <v>65</v>
      </c>
      <c r="K1530" t="str">
        <f t="shared" si="203"/>
        <v>C917012</v>
      </c>
      <c r="L1530" s="114">
        <f t="shared" si="204"/>
        <v>0</v>
      </c>
    </row>
    <row r="1531" spans="1:12">
      <c r="A1531" s="113" t="str">
        <f t="shared" si="205"/>
        <v>01</v>
      </c>
      <c r="B1531" t="str">
        <f t="shared" si="205"/>
        <v>1級地</v>
      </c>
      <c r="C1531" s="119">
        <f t="shared" si="205"/>
        <v>11.6</v>
      </c>
      <c r="D1531" s="144" t="s">
        <v>2443</v>
      </c>
      <c r="E1531" s="133" t="s">
        <v>2444</v>
      </c>
      <c r="F1531">
        <v>324</v>
      </c>
      <c r="G1531" s="114">
        <f t="shared" si="197"/>
        <v>3758</v>
      </c>
      <c r="H1531" s="114" t="s">
        <v>967</v>
      </c>
      <c r="I1531" s="114">
        <v>2</v>
      </c>
      <c r="J1531" s="131" t="s">
        <v>65</v>
      </c>
      <c r="K1531" t="str">
        <f t="shared" si="203"/>
        <v>C918012</v>
      </c>
      <c r="L1531" s="114">
        <f t="shared" si="204"/>
        <v>0</v>
      </c>
    </row>
    <row r="1532" spans="1:12">
      <c r="A1532" s="113" t="str">
        <f t="shared" si="205"/>
        <v>01</v>
      </c>
      <c r="B1532" t="str">
        <f t="shared" si="205"/>
        <v>1級地</v>
      </c>
      <c r="C1532" s="119">
        <f t="shared" si="205"/>
        <v>11.6</v>
      </c>
      <c r="D1532" s="144" t="s">
        <v>2445</v>
      </c>
      <c r="E1532" s="133" t="s">
        <v>2446</v>
      </c>
      <c r="F1532">
        <v>646</v>
      </c>
      <c r="G1532" s="114">
        <f t="shared" si="197"/>
        <v>7493</v>
      </c>
      <c r="H1532" s="114" t="s">
        <v>967</v>
      </c>
      <c r="I1532" s="114">
        <v>2</v>
      </c>
      <c r="J1532" s="131" t="s">
        <v>65</v>
      </c>
      <c r="K1532" t="str">
        <f t="shared" si="203"/>
        <v>C921012</v>
      </c>
      <c r="L1532" s="130">
        <f>L596</f>
        <v>0</v>
      </c>
    </row>
    <row r="1533" spans="1:12">
      <c r="A1533" s="113" t="str">
        <f t="shared" si="205"/>
        <v>01</v>
      </c>
      <c r="B1533" t="str">
        <f t="shared" si="205"/>
        <v>1級地</v>
      </c>
      <c r="C1533" s="119">
        <f t="shared" si="205"/>
        <v>11.6</v>
      </c>
      <c r="D1533" s="144" t="s">
        <v>2447</v>
      </c>
      <c r="E1533" s="133" t="s">
        <v>2448</v>
      </c>
      <c r="F1533">
        <v>452</v>
      </c>
      <c r="G1533" s="114">
        <f t="shared" si="197"/>
        <v>5243</v>
      </c>
      <c r="H1533" s="114" t="s">
        <v>967</v>
      </c>
      <c r="I1533" s="114">
        <v>2</v>
      </c>
      <c r="J1533" s="131" t="s">
        <v>65</v>
      </c>
      <c r="K1533" t="str">
        <f t="shared" si="203"/>
        <v>C922012</v>
      </c>
      <c r="L1533" s="114">
        <f>L1532</f>
        <v>0</v>
      </c>
    </row>
    <row r="1534" spans="1:12">
      <c r="A1534" s="113" t="str">
        <f t="shared" si="205"/>
        <v>01</v>
      </c>
      <c r="B1534" t="str">
        <f t="shared" si="205"/>
        <v>1級地</v>
      </c>
      <c r="C1534" s="119">
        <f t="shared" si="205"/>
        <v>11.6</v>
      </c>
      <c r="D1534" s="144" t="s">
        <v>2449</v>
      </c>
      <c r="E1534" s="133" t="s">
        <v>2450</v>
      </c>
      <c r="F1534">
        <v>323</v>
      </c>
      <c r="G1534" s="114">
        <f t="shared" si="197"/>
        <v>3746</v>
      </c>
      <c r="H1534" s="114" t="s">
        <v>967</v>
      </c>
      <c r="I1534" s="114">
        <v>2</v>
      </c>
      <c r="J1534" s="131" t="s">
        <v>65</v>
      </c>
      <c r="K1534" t="str">
        <f t="shared" si="203"/>
        <v>C923012</v>
      </c>
      <c r="L1534" s="114">
        <f t="shared" ref="L1534:L1549" si="206">L1533</f>
        <v>0</v>
      </c>
    </row>
    <row r="1535" spans="1:12">
      <c r="A1535" s="113" t="str">
        <f t="shared" si="205"/>
        <v>01</v>
      </c>
      <c r="B1535" t="str">
        <f t="shared" si="205"/>
        <v>1級地</v>
      </c>
      <c r="C1535" s="119">
        <f t="shared" si="205"/>
        <v>11.6</v>
      </c>
      <c r="D1535" s="144" t="s">
        <v>2451</v>
      </c>
      <c r="E1535" s="133" t="s">
        <v>2452</v>
      </c>
      <c r="F1535">
        <v>641</v>
      </c>
      <c r="G1535" s="114">
        <f t="shared" si="197"/>
        <v>7435</v>
      </c>
      <c r="H1535" s="114" t="s">
        <v>967</v>
      </c>
      <c r="I1535" s="114">
        <v>2</v>
      </c>
      <c r="J1535" s="131" t="s">
        <v>65</v>
      </c>
      <c r="K1535" t="str">
        <f t="shared" si="203"/>
        <v>C924012</v>
      </c>
      <c r="L1535" s="114">
        <f t="shared" si="206"/>
        <v>0</v>
      </c>
    </row>
    <row r="1536" spans="1:12">
      <c r="A1536" s="113" t="str">
        <f t="shared" si="205"/>
        <v>01</v>
      </c>
      <c r="B1536" t="str">
        <f t="shared" si="205"/>
        <v>1級地</v>
      </c>
      <c r="C1536" s="119">
        <f t="shared" si="205"/>
        <v>11.6</v>
      </c>
      <c r="D1536" s="144" t="s">
        <v>2453</v>
      </c>
      <c r="E1536" s="133" t="s">
        <v>2454</v>
      </c>
      <c r="F1536">
        <v>447</v>
      </c>
      <c r="G1536" s="114">
        <f t="shared" si="197"/>
        <v>5185</v>
      </c>
      <c r="H1536" s="114" t="s">
        <v>967</v>
      </c>
      <c r="I1536" s="114">
        <v>2</v>
      </c>
      <c r="J1536" s="131" t="s">
        <v>65</v>
      </c>
      <c r="K1536" t="str">
        <f t="shared" si="203"/>
        <v>C925012</v>
      </c>
      <c r="L1536" s="114">
        <f t="shared" si="206"/>
        <v>0</v>
      </c>
    </row>
    <row r="1537" spans="1:12">
      <c r="A1537" s="113" t="str">
        <f t="shared" si="205"/>
        <v>01</v>
      </c>
      <c r="B1537" t="str">
        <f t="shared" si="205"/>
        <v>1級地</v>
      </c>
      <c r="C1537" s="119">
        <f t="shared" si="205"/>
        <v>11.6</v>
      </c>
      <c r="D1537" s="144" t="s">
        <v>2455</v>
      </c>
      <c r="E1537" s="133" t="s">
        <v>2456</v>
      </c>
      <c r="F1537">
        <v>318</v>
      </c>
      <c r="G1537" s="114">
        <f t="shared" si="197"/>
        <v>3688</v>
      </c>
      <c r="H1537" s="114" t="s">
        <v>967</v>
      </c>
      <c r="I1537" s="114">
        <v>2</v>
      </c>
      <c r="J1537" s="131" t="s">
        <v>65</v>
      </c>
      <c r="K1537" t="str">
        <f t="shared" si="203"/>
        <v>C926012</v>
      </c>
      <c r="L1537" s="114">
        <f t="shared" si="206"/>
        <v>0</v>
      </c>
    </row>
    <row r="1538" spans="1:12">
      <c r="A1538" s="113" t="str">
        <f t="shared" si="205"/>
        <v>01</v>
      </c>
      <c r="B1538" t="str">
        <f t="shared" si="205"/>
        <v>1級地</v>
      </c>
      <c r="C1538" s="119">
        <f t="shared" si="205"/>
        <v>11.6</v>
      </c>
      <c r="D1538" s="144" t="s">
        <v>2457</v>
      </c>
      <c r="E1538" s="133" t="s">
        <v>2458</v>
      </c>
      <c r="F1538">
        <v>601</v>
      </c>
      <c r="G1538" s="114">
        <f t="shared" si="197"/>
        <v>6971</v>
      </c>
      <c r="H1538" s="114" t="s">
        <v>967</v>
      </c>
      <c r="I1538" s="114">
        <v>2</v>
      </c>
      <c r="J1538" s="131" t="s">
        <v>65</v>
      </c>
      <c r="K1538" t="str">
        <f t="shared" si="203"/>
        <v>C927012</v>
      </c>
      <c r="L1538" s="114">
        <f t="shared" si="206"/>
        <v>0</v>
      </c>
    </row>
    <row r="1539" spans="1:12">
      <c r="A1539" s="113" t="str">
        <f t="shared" si="205"/>
        <v>01</v>
      </c>
      <c r="B1539" t="str">
        <f t="shared" si="205"/>
        <v>1級地</v>
      </c>
      <c r="C1539" s="119">
        <f t="shared" si="205"/>
        <v>11.6</v>
      </c>
      <c r="D1539" s="144" t="s">
        <v>2459</v>
      </c>
      <c r="E1539" s="133" t="s">
        <v>2460</v>
      </c>
      <c r="F1539">
        <v>421</v>
      </c>
      <c r="G1539" s="114">
        <f t="shared" ref="G1539:G1602" si="207">ROUNDDOWN(F1539*C1539,0)</f>
        <v>4883</v>
      </c>
      <c r="H1539" s="114" t="s">
        <v>967</v>
      </c>
      <c r="I1539" s="114">
        <v>2</v>
      </c>
      <c r="J1539" s="131" t="s">
        <v>65</v>
      </c>
      <c r="K1539" t="str">
        <f t="shared" si="203"/>
        <v>C928012</v>
      </c>
      <c r="L1539" s="114">
        <f t="shared" si="206"/>
        <v>0</v>
      </c>
    </row>
    <row r="1540" spans="1:12">
      <c r="A1540" s="113" t="str">
        <f t="shared" ref="A1540:C1555" si="208">A1539</f>
        <v>01</v>
      </c>
      <c r="B1540" t="str">
        <f t="shared" si="208"/>
        <v>1級地</v>
      </c>
      <c r="C1540" s="119">
        <f t="shared" si="208"/>
        <v>11.6</v>
      </c>
      <c r="D1540" s="144" t="s">
        <v>2461</v>
      </c>
      <c r="E1540" s="133" t="s">
        <v>2462</v>
      </c>
      <c r="F1540">
        <v>301</v>
      </c>
      <c r="G1540" s="114">
        <f t="shared" si="207"/>
        <v>3491</v>
      </c>
      <c r="H1540" s="114" t="s">
        <v>967</v>
      </c>
      <c r="I1540" s="114">
        <v>2</v>
      </c>
      <c r="J1540" s="131" t="s">
        <v>65</v>
      </c>
      <c r="K1540" t="str">
        <f t="shared" si="203"/>
        <v>C929012</v>
      </c>
      <c r="L1540" s="114">
        <f t="shared" si="206"/>
        <v>0</v>
      </c>
    </row>
    <row r="1541" spans="1:12">
      <c r="A1541" s="113" t="str">
        <f t="shared" si="208"/>
        <v>01</v>
      </c>
      <c r="B1541" t="str">
        <f t="shared" si="208"/>
        <v>1級地</v>
      </c>
      <c r="C1541" s="119">
        <f t="shared" si="208"/>
        <v>11.6</v>
      </c>
      <c r="D1541" s="144" t="s">
        <v>2463</v>
      </c>
      <c r="E1541" s="133" t="s">
        <v>2464</v>
      </c>
      <c r="F1541">
        <v>596</v>
      </c>
      <c r="G1541" s="114">
        <f t="shared" si="207"/>
        <v>6913</v>
      </c>
      <c r="H1541" s="114" t="s">
        <v>967</v>
      </c>
      <c r="I1541" s="114">
        <v>2</v>
      </c>
      <c r="J1541" s="131" t="s">
        <v>65</v>
      </c>
      <c r="K1541" t="str">
        <f t="shared" si="203"/>
        <v>C930012</v>
      </c>
      <c r="L1541" s="114">
        <f t="shared" si="206"/>
        <v>0</v>
      </c>
    </row>
    <row r="1542" spans="1:12">
      <c r="A1542" s="113" t="str">
        <f t="shared" si="208"/>
        <v>01</v>
      </c>
      <c r="B1542" t="str">
        <f t="shared" si="208"/>
        <v>1級地</v>
      </c>
      <c r="C1542" s="119">
        <f t="shared" si="208"/>
        <v>11.6</v>
      </c>
      <c r="D1542" s="144" t="s">
        <v>2465</v>
      </c>
      <c r="E1542" s="133" t="s">
        <v>2466</v>
      </c>
      <c r="F1542">
        <v>416</v>
      </c>
      <c r="G1542" s="114">
        <f t="shared" si="207"/>
        <v>4825</v>
      </c>
      <c r="H1542" s="114" t="s">
        <v>967</v>
      </c>
      <c r="I1542" s="114">
        <v>2</v>
      </c>
      <c r="J1542" s="131" t="s">
        <v>65</v>
      </c>
      <c r="K1542" t="str">
        <f t="shared" si="203"/>
        <v>C931012</v>
      </c>
      <c r="L1542" s="114">
        <f t="shared" si="206"/>
        <v>0</v>
      </c>
    </row>
    <row r="1543" spans="1:12">
      <c r="A1543" s="113" t="str">
        <f t="shared" si="208"/>
        <v>01</v>
      </c>
      <c r="B1543" t="str">
        <f t="shared" si="208"/>
        <v>1級地</v>
      </c>
      <c r="C1543" s="119">
        <f t="shared" si="208"/>
        <v>11.6</v>
      </c>
      <c r="D1543" s="144" t="s">
        <v>2467</v>
      </c>
      <c r="E1543" s="133" t="s">
        <v>2468</v>
      </c>
      <c r="F1543">
        <v>296</v>
      </c>
      <c r="G1543" s="114">
        <f t="shared" si="207"/>
        <v>3433</v>
      </c>
      <c r="H1543" s="114" t="s">
        <v>967</v>
      </c>
      <c r="I1543" s="114">
        <v>2</v>
      </c>
      <c r="J1543" s="131" t="s">
        <v>65</v>
      </c>
      <c r="K1543" t="str">
        <f t="shared" si="203"/>
        <v>C932012</v>
      </c>
      <c r="L1543" s="114">
        <f t="shared" si="206"/>
        <v>0</v>
      </c>
    </row>
    <row r="1544" spans="1:12">
      <c r="A1544" s="113" t="str">
        <f t="shared" si="208"/>
        <v>01</v>
      </c>
      <c r="B1544" t="str">
        <f t="shared" si="208"/>
        <v>1級地</v>
      </c>
      <c r="C1544" s="119">
        <f t="shared" si="208"/>
        <v>11.6</v>
      </c>
      <c r="D1544" s="144" t="s">
        <v>2469</v>
      </c>
      <c r="E1544" s="133" t="s">
        <v>2470</v>
      </c>
      <c r="F1544">
        <v>614</v>
      </c>
      <c r="G1544" s="114">
        <f t="shared" si="207"/>
        <v>7122</v>
      </c>
      <c r="H1544" s="114" t="s">
        <v>967</v>
      </c>
      <c r="I1544" s="114">
        <v>2</v>
      </c>
      <c r="J1544" s="131" t="s">
        <v>65</v>
      </c>
      <c r="K1544" t="str">
        <f t="shared" si="203"/>
        <v>C933012</v>
      </c>
      <c r="L1544" s="114">
        <f t="shared" si="206"/>
        <v>0</v>
      </c>
    </row>
    <row r="1545" spans="1:12">
      <c r="A1545" s="113" t="str">
        <f t="shared" si="208"/>
        <v>01</v>
      </c>
      <c r="B1545" t="str">
        <f t="shared" si="208"/>
        <v>1級地</v>
      </c>
      <c r="C1545" s="119">
        <f t="shared" si="208"/>
        <v>11.6</v>
      </c>
      <c r="D1545" s="144" t="s">
        <v>2471</v>
      </c>
      <c r="E1545" s="133" t="s">
        <v>2472</v>
      </c>
      <c r="F1545">
        <v>430</v>
      </c>
      <c r="G1545" s="114">
        <f t="shared" si="207"/>
        <v>4988</v>
      </c>
      <c r="H1545" s="114" t="s">
        <v>967</v>
      </c>
      <c r="I1545" s="114">
        <v>2</v>
      </c>
      <c r="J1545" s="131" t="s">
        <v>65</v>
      </c>
      <c r="K1545" t="str">
        <f t="shared" si="203"/>
        <v>C934012</v>
      </c>
      <c r="L1545" s="114">
        <f t="shared" si="206"/>
        <v>0</v>
      </c>
    </row>
    <row r="1546" spans="1:12">
      <c r="A1546" s="113" t="str">
        <f t="shared" si="208"/>
        <v>01</v>
      </c>
      <c r="B1546" t="str">
        <f t="shared" si="208"/>
        <v>1級地</v>
      </c>
      <c r="C1546" s="119">
        <f t="shared" si="208"/>
        <v>11.6</v>
      </c>
      <c r="D1546" s="144" t="s">
        <v>2473</v>
      </c>
      <c r="E1546" s="133" t="s">
        <v>2474</v>
      </c>
      <c r="F1546">
        <v>307</v>
      </c>
      <c r="G1546" s="114">
        <f t="shared" si="207"/>
        <v>3561</v>
      </c>
      <c r="H1546" s="114" t="s">
        <v>967</v>
      </c>
      <c r="I1546" s="114">
        <v>2</v>
      </c>
      <c r="J1546" s="131" t="s">
        <v>65</v>
      </c>
      <c r="K1546" t="str">
        <f t="shared" si="203"/>
        <v>C935012</v>
      </c>
      <c r="L1546" s="114">
        <f t="shared" si="206"/>
        <v>0</v>
      </c>
    </row>
    <row r="1547" spans="1:12">
      <c r="A1547" s="113" t="str">
        <f t="shared" si="208"/>
        <v>01</v>
      </c>
      <c r="B1547" t="str">
        <f t="shared" si="208"/>
        <v>1級地</v>
      </c>
      <c r="C1547" s="119">
        <f t="shared" si="208"/>
        <v>11.6</v>
      </c>
      <c r="D1547" s="144" t="s">
        <v>2475</v>
      </c>
      <c r="E1547" s="133" t="s">
        <v>2476</v>
      </c>
      <c r="F1547">
        <v>609</v>
      </c>
      <c r="G1547" s="114">
        <f t="shared" si="207"/>
        <v>7064</v>
      </c>
      <c r="H1547" s="114" t="s">
        <v>967</v>
      </c>
      <c r="I1547" s="114">
        <v>2</v>
      </c>
      <c r="J1547" s="131" t="s">
        <v>65</v>
      </c>
      <c r="K1547" t="str">
        <f t="shared" si="203"/>
        <v>C936012</v>
      </c>
      <c r="L1547" s="114">
        <f t="shared" si="206"/>
        <v>0</v>
      </c>
    </row>
    <row r="1548" spans="1:12">
      <c r="A1548" s="113" t="str">
        <f t="shared" si="208"/>
        <v>01</v>
      </c>
      <c r="B1548" t="str">
        <f t="shared" si="208"/>
        <v>1級地</v>
      </c>
      <c r="C1548" s="119">
        <f t="shared" si="208"/>
        <v>11.6</v>
      </c>
      <c r="D1548" s="144" t="s">
        <v>2477</v>
      </c>
      <c r="E1548" s="133" t="s">
        <v>2478</v>
      </c>
      <c r="F1548">
        <v>425</v>
      </c>
      <c r="G1548" s="114">
        <f t="shared" si="207"/>
        <v>4930</v>
      </c>
      <c r="H1548" s="114" t="s">
        <v>967</v>
      </c>
      <c r="I1548" s="114">
        <v>2</v>
      </c>
      <c r="J1548" s="131" t="s">
        <v>65</v>
      </c>
      <c r="K1548" t="str">
        <f t="shared" si="203"/>
        <v>C937012</v>
      </c>
      <c r="L1548" s="114">
        <f t="shared" si="206"/>
        <v>0</v>
      </c>
    </row>
    <row r="1549" spans="1:12">
      <c r="A1549" s="113" t="str">
        <f t="shared" si="208"/>
        <v>01</v>
      </c>
      <c r="B1549" t="str">
        <f t="shared" si="208"/>
        <v>1級地</v>
      </c>
      <c r="C1549" s="119">
        <f t="shared" si="208"/>
        <v>11.6</v>
      </c>
      <c r="D1549" s="144" t="s">
        <v>2479</v>
      </c>
      <c r="E1549" s="133" t="s">
        <v>2480</v>
      </c>
      <c r="F1549">
        <v>302</v>
      </c>
      <c r="G1549" s="114">
        <f t="shared" si="207"/>
        <v>3503</v>
      </c>
      <c r="H1549" s="114" t="s">
        <v>967</v>
      </c>
      <c r="I1549" s="114">
        <v>2</v>
      </c>
      <c r="J1549" s="131" t="s">
        <v>65</v>
      </c>
      <c r="K1549" t="str">
        <f t="shared" si="203"/>
        <v>C938012</v>
      </c>
      <c r="L1549" s="114">
        <f t="shared" si="206"/>
        <v>0</v>
      </c>
    </row>
    <row r="1550" spans="1:12">
      <c r="A1550" s="113" t="str">
        <f t="shared" si="208"/>
        <v>01</v>
      </c>
      <c r="B1550" t="str">
        <f t="shared" si="208"/>
        <v>1級地</v>
      </c>
      <c r="C1550" s="119">
        <f t="shared" si="208"/>
        <v>11.6</v>
      </c>
      <c r="D1550" s="144" t="s">
        <v>2481</v>
      </c>
      <c r="E1550" s="133" t="s">
        <v>2482</v>
      </c>
      <c r="F1550">
        <v>613</v>
      </c>
      <c r="G1550" s="114">
        <f t="shared" si="207"/>
        <v>7110</v>
      </c>
      <c r="H1550" s="114" t="s">
        <v>967</v>
      </c>
      <c r="I1550" s="114">
        <v>2</v>
      </c>
      <c r="J1550" s="131" t="s">
        <v>65</v>
      </c>
      <c r="K1550" t="str">
        <f t="shared" si="203"/>
        <v>C941012</v>
      </c>
      <c r="L1550" s="130">
        <f>L626</f>
        <v>3</v>
      </c>
    </row>
    <row r="1551" spans="1:12">
      <c r="A1551" s="113" t="str">
        <f t="shared" si="208"/>
        <v>01</v>
      </c>
      <c r="B1551" t="str">
        <f t="shared" si="208"/>
        <v>1級地</v>
      </c>
      <c r="C1551" s="119">
        <f t="shared" si="208"/>
        <v>11.6</v>
      </c>
      <c r="D1551" s="144" t="s">
        <v>2483</v>
      </c>
      <c r="E1551" s="133" t="s">
        <v>2484</v>
      </c>
      <c r="F1551">
        <v>429</v>
      </c>
      <c r="G1551" s="114">
        <f t="shared" si="207"/>
        <v>4976</v>
      </c>
      <c r="H1551" s="114" t="s">
        <v>967</v>
      </c>
      <c r="I1551" s="114">
        <v>2</v>
      </c>
      <c r="J1551" s="131" t="s">
        <v>65</v>
      </c>
      <c r="K1551" t="str">
        <f t="shared" si="203"/>
        <v>C942012</v>
      </c>
      <c r="L1551" s="114">
        <f>L1550</f>
        <v>3</v>
      </c>
    </row>
    <row r="1552" spans="1:12">
      <c r="A1552" s="113" t="str">
        <f t="shared" si="208"/>
        <v>01</v>
      </c>
      <c r="B1552" t="str">
        <f t="shared" si="208"/>
        <v>1級地</v>
      </c>
      <c r="C1552" s="119">
        <f t="shared" si="208"/>
        <v>11.6</v>
      </c>
      <c r="D1552" s="144" t="s">
        <v>2485</v>
      </c>
      <c r="E1552" s="133" t="s">
        <v>2486</v>
      </c>
      <c r="F1552">
        <v>307</v>
      </c>
      <c r="G1552" s="114">
        <f t="shared" si="207"/>
        <v>3561</v>
      </c>
      <c r="H1552" s="114" t="s">
        <v>967</v>
      </c>
      <c r="I1552" s="114">
        <v>2</v>
      </c>
      <c r="J1552" s="131" t="s">
        <v>65</v>
      </c>
      <c r="K1552" t="str">
        <f t="shared" si="203"/>
        <v>C943012</v>
      </c>
      <c r="L1552" s="114">
        <f t="shared" ref="L1552:L1567" si="209">L1551</f>
        <v>3</v>
      </c>
    </row>
    <row r="1553" spans="1:12">
      <c r="A1553" s="113" t="str">
        <f t="shared" si="208"/>
        <v>01</v>
      </c>
      <c r="B1553" t="str">
        <f t="shared" si="208"/>
        <v>1級地</v>
      </c>
      <c r="C1553" s="119">
        <f t="shared" si="208"/>
        <v>11.6</v>
      </c>
      <c r="D1553" s="144" t="s">
        <v>2487</v>
      </c>
      <c r="E1553" s="133" t="s">
        <v>2488</v>
      </c>
      <c r="F1553">
        <v>608</v>
      </c>
      <c r="G1553" s="114">
        <f t="shared" si="207"/>
        <v>7052</v>
      </c>
      <c r="H1553" s="114" t="s">
        <v>967</v>
      </c>
      <c r="I1553" s="114">
        <v>2</v>
      </c>
      <c r="J1553" s="131" t="s">
        <v>65</v>
      </c>
      <c r="K1553" t="str">
        <f t="shared" si="203"/>
        <v>C944012</v>
      </c>
      <c r="L1553" s="114">
        <f t="shared" si="209"/>
        <v>3</v>
      </c>
    </row>
    <row r="1554" spans="1:12">
      <c r="A1554" s="113" t="str">
        <f t="shared" si="208"/>
        <v>01</v>
      </c>
      <c r="B1554" t="str">
        <f t="shared" si="208"/>
        <v>1級地</v>
      </c>
      <c r="C1554" s="119">
        <f t="shared" si="208"/>
        <v>11.6</v>
      </c>
      <c r="D1554" s="144" t="s">
        <v>2489</v>
      </c>
      <c r="E1554" s="133" t="s">
        <v>2490</v>
      </c>
      <c r="F1554">
        <v>424</v>
      </c>
      <c r="G1554" s="114">
        <f t="shared" si="207"/>
        <v>4918</v>
      </c>
      <c r="H1554" s="114" t="s">
        <v>967</v>
      </c>
      <c r="I1554" s="114">
        <v>2</v>
      </c>
      <c r="J1554" s="131" t="s">
        <v>65</v>
      </c>
      <c r="K1554" t="str">
        <f t="shared" si="203"/>
        <v>C945012</v>
      </c>
      <c r="L1554" s="114">
        <f t="shared" si="209"/>
        <v>3</v>
      </c>
    </row>
    <row r="1555" spans="1:12">
      <c r="A1555" s="113" t="str">
        <f t="shared" si="208"/>
        <v>01</v>
      </c>
      <c r="B1555" t="str">
        <f t="shared" si="208"/>
        <v>1級地</v>
      </c>
      <c r="C1555" s="119">
        <f t="shared" si="208"/>
        <v>11.6</v>
      </c>
      <c r="D1555" s="144" t="s">
        <v>2491</v>
      </c>
      <c r="E1555" s="133" t="s">
        <v>2492</v>
      </c>
      <c r="F1555">
        <v>302</v>
      </c>
      <c r="G1555" s="114">
        <f t="shared" si="207"/>
        <v>3503</v>
      </c>
      <c r="H1555" s="114" t="s">
        <v>967</v>
      </c>
      <c r="I1555" s="114">
        <v>2</v>
      </c>
      <c r="J1555" s="131" t="s">
        <v>65</v>
      </c>
      <c r="K1555" t="str">
        <f t="shared" si="203"/>
        <v>C946012</v>
      </c>
      <c r="L1555" s="114">
        <f t="shared" si="209"/>
        <v>3</v>
      </c>
    </row>
    <row r="1556" spans="1:12">
      <c r="A1556" s="113" t="str">
        <f t="shared" ref="A1556:C1571" si="210">A1555</f>
        <v>01</v>
      </c>
      <c r="B1556" t="str">
        <f t="shared" si="210"/>
        <v>1級地</v>
      </c>
      <c r="C1556" s="119">
        <f t="shared" si="210"/>
        <v>11.6</v>
      </c>
      <c r="D1556" s="144" t="s">
        <v>2493</v>
      </c>
      <c r="E1556" s="133" t="s">
        <v>2494</v>
      </c>
      <c r="F1556">
        <v>570</v>
      </c>
      <c r="G1556" s="114">
        <f t="shared" si="207"/>
        <v>6612</v>
      </c>
      <c r="H1556" s="114" t="s">
        <v>967</v>
      </c>
      <c r="I1556" s="114">
        <v>2</v>
      </c>
      <c r="J1556" s="131" t="s">
        <v>65</v>
      </c>
      <c r="K1556" t="str">
        <f t="shared" si="203"/>
        <v>C947012</v>
      </c>
      <c r="L1556" s="114">
        <f t="shared" si="209"/>
        <v>3</v>
      </c>
    </row>
    <row r="1557" spans="1:12">
      <c r="A1557" s="113" t="str">
        <f t="shared" si="210"/>
        <v>01</v>
      </c>
      <c r="B1557" t="str">
        <f t="shared" si="210"/>
        <v>1級地</v>
      </c>
      <c r="C1557" s="119">
        <f t="shared" si="210"/>
        <v>11.6</v>
      </c>
      <c r="D1557" s="144" t="s">
        <v>2495</v>
      </c>
      <c r="E1557" s="133" t="s">
        <v>2496</v>
      </c>
      <c r="F1557">
        <v>399</v>
      </c>
      <c r="G1557" s="114">
        <f t="shared" si="207"/>
        <v>4628</v>
      </c>
      <c r="H1557" s="114" t="s">
        <v>967</v>
      </c>
      <c r="I1557" s="114">
        <v>2</v>
      </c>
      <c r="J1557" s="131" t="s">
        <v>65</v>
      </c>
      <c r="K1557" t="str">
        <f t="shared" si="203"/>
        <v>C948012</v>
      </c>
      <c r="L1557" s="114">
        <f t="shared" si="209"/>
        <v>3</v>
      </c>
    </row>
    <row r="1558" spans="1:12">
      <c r="A1558" s="113" t="str">
        <f t="shared" si="210"/>
        <v>01</v>
      </c>
      <c r="B1558" t="str">
        <f t="shared" si="210"/>
        <v>1級地</v>
      </c>
      <c r="C1558" s="119">
        <f t="shared" si="210"/>
        <v>11.6</v>
      </c>
      <c r="D1558" s="144" t="s">
        <v>2497</v>
      </c>
      <c r="E1558" s="133" t="s">
        <v>2498</v>
      </c>
      <c r="F1558">
        <v>285</v>
      </c>
      <c r="G1558" s="114">
        <f t="shared" si="207"/>
        <v>3306</v>
      </c>
      <c r="H1558" s="114" t="s">
        <v>967</v>
      </c>
      <c r="I1558" s="114">
        <v>2</v>
      </c>
      <c r="J1558" s="131" t="s">
        <v>65</v>
      </c>
      <c r="K1558" t="str">
        <f t="shared" si="203"/>
        <v>C949012</v>
      </c>
      <c r="L1558" s="114">
        <f t="shared" si="209"/>
        <v>3</v>
      </c>
    </row>
    <row r="1559" spans="1:12">
      <c r="A1559" s="113" t="str">
        <f t="shared" si="210"/>
        <v>01</v>
      </c>
      <c r="B1559" t="str">
        <f t="shared" si="210"/>
        <v>1級地</v>
      </c>
      <c r="C1559" s="119">
        <f t="shared" si="210"/>
        <v>11.6</v>
      </c>
      <c r="D1559" s="144" t="s">
        <v>2499</v>
      </c>
      <c r="E1559" s="133" t="s">
        <v>2500</v>
      </c>
      <c r="F1559">
        <v>565</v>
      </c>
      <c r="G1559" s="114">
        <f t="shared" si="207"/>
        <v>6554</v>
      </c>
      <c r="H1559" s="114" t="s">
        <v>967</v>
      </c>
      <c r="I1559" s="114">
        <v>2</v>
      </c>
      <c r="J1559" s="131" t="s">
        <v>65</v>
      </c>
      <c r="K1559" t="str">
        <f t="shared" si="203"/>
        <v>C950012</v>
      </c>
      <c r="L1559" s="114">
        <f t="shared" si="209"/>
        <v>3</v>
      </c>
    </row>
    <row r="1560" spans="1:12">
      <c r="A1560" s="113" t="str">
        <f t="shared" si="210"/>
        <v>01</v>
      </c>
      <c r="B1560" t="str">
        <f t="shared" si="210"/>
        <v>1級地</v>
      </c>
      <c r="C1560" s="119">
        <f t="shared" si="210"/>
        <v>11.6</v>
      </c>
      <c r="D1560" s="144" t="s">
        <v>2501</v>
      </c>
      <c r="E1560" s="133" t="s">
        <v>2502</v>
      </c>
      <c r="F1560">
        <v>394</v>
      </c>
      <c r="G1560" s="114">
        <f t="shared" si="207"/>
        <v>4570</v>
      </c>
      <c r="H1560" s="114" t="s">
        <v>967</v>
      </c>
      <c r="I1560" s="114">
        <v>2</v>
      </c>
      <c r="J1560" s="131" t="s">
        <v>65</v>
      </c>
      <c r="K1560" t="str">
        <f t="shared" si="203"/>
        <v>C951012</v>
      </c>
      <c r="L1560" s="114">
        <f t="shared" si="209"/>
        <v>3</v>
      </c>
    </row>
    <row r="1561" spans="1:12">
      <c r="A1561" s="113" t="str">
        <f t="shared" si="210"/>
        <v>01</v>
      </c>
      <c r="B1561" t="str">
        <f t="shared" si="210"/>
        <v>1級地</v>
      </c>
      <c r="C1561" s="119">
        <f t="shared" si="210"/>
        <v>11.6</v>
      </c>
      <c r="D1561" s="144" t="s">
        <v>2503</v>
      </c>
      <c r="E1561" s="133" t="s">
        <v>2504</v>
      </c>
      <c r="F1561">
        <v>280</v>
      </c>
      <c r="G1561" s="114">
        <f t="shared" si="207"/>
        <v>3248</v>
      </c>
      <c r="H1561" s="114" t="s">
        <v>967</v>
      </c>
      <c r="I1561" s="114">
        <v>2</v>
      </c>
      <c r="J1561" s="131" t="s">
        <v>65</v>
      </c>
      <c r="K1561" t="str">
        <f t="shared" si="203"/>
        <v>C952012</v>
      </c>
      <c r="L1561" s="114">
        <f t="shared" si="209"/>
        <v>3</v>
      </c>
    </row>
    <row r="1562" spans="1:12">
      <c r="A1562" s="113" t="str">
        <f t="shared" si="210"/>
        <v>01</v>
      </c>
      <c r="B1562" t="str">
        <f t="shared" si="210"/>
        <v>1級地</v>
      </c>
      <c r="C1562" s="119">
        <f t="shared" si="210"/>
        <v>11.6</v>
      </c>
      <c r="D1562" s="144" t="s">
        <v>2505</v>
      </c>
      <c r="E1562" s="133" t="s">
        <v>2506</v>
      </c>
      <c r="F1562">
        <v>582</v>
      </c>
      <c r="G1562" s="114">
        <f t="shared" si="207"/>
        <v>6751</v>
      </c>
      <c r="H1562" s="114" t="s">
        <v>967</v>
      </c>
      <c r="I1562" s="114">
        <v>2</v>
      </c>
      <c r="J1562" s="131" t="s">
        <v>65</v>
      </c>
      <c r="K1562" t="str">
        <f t="shared" si="203"/>
        <v>C953012</v>
      </c>
      <c r="L1562" s="114">
        <f t="shared" si="209"/>
        <v>3</v>
      </c>
    </row>
    <row r="1563" spans="1:12">
      <c r="A1563" s="113" t="str">
        <f t="shared" si="210"/>
        <v>01</v>
      </c>
      <c r="B1563" t="str">
        <f t="shared" si="210"/>
        <v>1級地</v>
      </c>
      <c r="C1563" s="119">
        <f t="shared" si="210"/>
        <v>11.6</v>
      </c>
      <c r="D1563" s="144" t="s">
        <v>2507</v>
      </c>
      <c r="E1563" s="133" t="s">
        <v>2508</v>
      </c>
      <c r="F1563">
        <v>407</v>
      </c>
      <c r="G1563" s="114">
        <f t="shared" si="207"/>
        <v>4721</v>
      </c>
      <c r="H1563" s="114" t="s">
        <v>967</v>
      </c>
      <c r="I1563" s="114">
        <v>2</v>
      </c>
      <c r="J1563" s="131" t="s">
        <v>65</v>
      </c>
      <c r="K1563" t="str">
        <f t="shared" si="203"/>
        <v>C954012</v>
      </c>
      <c r="L1563" s="114">
        <f t="shared" si="209"/>
        <v>3</v>
      </c>
    </row>
    <row r="1564" spans="1:12">
      <c r="A1564" s="113" t="str">
        <f t="shared" si="210"/>
        <v>01</v>
      </c>
      <c r="B1564" t="str">
        <f t="shared" si="210"/>
        <v>1級地</v>
      </c>
      <c r="C1564" s="119">
        <f t="shared" si="210"/>
        <v>11.6</v>
      </c>
      <c r="D1564" s="144" t="s">
        <v>2509</v>
      </c>
      <c r="E1564" s="133" t="s">
        <v>2510</v>
      </c>
      <c r="F1564">
        <v>291</v>
      </c>
      <c r="G1564" s="114">
        <f t="shared" si="207"/>
        <v>3375</v>
      </c>
      <c r="H1564" s="114" t="s">
        <v>967</v>
      </c>
      <c r="I1564" s="114">
        <v>2</v>
      </c>
      <c r="J1564" s="131" t="s">
        <v>65</v>
      </c>
      <c r="K1564" t="str">
        <f t="shared" si="203"/>
        <v>C955012</v>
      </c>
      <c r="L1564" s="114">
        <f t="shared" si="209"/>
        <v>3</v>
      </c>
    </row>
    <row r="1565" spans="1:12">
      <c r="A1565" s="113" t="str">
        <f t="shared" si="210"/>
        <v>01</v>
      </c>
      <c r="B1565" t="str">
        <f t="shared" si="210"/>
        <v>1級地</v>
      </c>
      <c r="C1565" s="119">
        <f t="shared" si="210"/>
        <v>11.6</v>
      </c>
      <c r="D1565" s="144" t="s">
        <v>2511</v>
      </c>
      <c r="E1565" s="133" t="s">
        <v>2512</v>
      </c>
      <c r="F1565">
        <v>577</v>
      </c>
      <c r="G1565" s="114">
        <f t="shared" si="207"/>
        <v>6693</v>
      </c>
      <c r="H1565" s="114" t="s">
        <v>967</v>
      </c>
      <c r="I1565" s="114">
        <v>2</v>
      </c>
      <c r="J1565" s="131" t="s">
        <v>65</v>
      </c>
      <c r="K1565" t="str">
        <f t="shared" si="203"/>
        <v>C956012</v>
      </c>
      <c r="L1565" s="114">
        <f t="shared" si="209"/>
        <v>3</v>
      </c>
    </row>
    <row r="1566" spans="1:12">
      <c r="A1566" s="113" t="str">
        <f t="shared" si="210"/>
        <v>01</v>
      </c>
      <c r="B1566" t="str">
        <f t="shared" si="210"/>
        <v>1級地</v>
      </c>
      <c r="C1566" s="119">
        <f t="shared" si="210"/>
        <v>11.6</v>
      </c>
      <c r="D1566" s="144" t="s">
        <v>2513</v>
      </c>
      <c r="E1566" s="133" t="s">
        <v>2514</v>
      </c>
      <c r="F1566">
        <v>402</v>
      </c>
      <c r="G1566" s="114">
        <f t="shared" si="207"/>
        <v>4663</v>
      </c>
      <c r="H1566" s="114" t="s">
        <v>967</v>
      </c>
      <c r="I1566" s="114">
        <v>2</v>
      </c>
      <c r="J1566" s="131" t="s">
        <v>65</v>
      </c>
      <c r="K1566" t="str">
        <f t="shared" si="203"/>
        <v>C957012</v>
      </c>
      <c r="L1566" s="114">
        <f t="shared" si="209"/>
        <v>3</v>
      </c>
    </row>
    <row r="1567" spans="1:12">
      <c r="A1567" s="113" t="str">
        <f t="shared" si="210"/>
        <v>01</v>
      </c>
      <c r="B1567" t="str">
        <f t="shared" si="210"/>
        <v>1級地</v>
      </c>
      <c r="C1567" s="119">
        <f t="shared" si="210"/>
        <v>11.6</v>
      </c>
      <c r="D1567" s="144" t="s">
        <v>2515</v>
      </c>
      <c r="E1567" s="133" t="s">
        <v>2516</v>
      </c>
      <c r="F1567">
        <v>286</v>
      </c>
      <c r="G1567" s="114">
        <f t="shared" si="207"/>
        <v>3317</v>
      </c>
      <c r="H1567" s="114" t="s">
        <v>967</v>
      </c>
      <c r="I1567" s="114">
        <v>2</v>
      </c>
      <c r="J1567" s="131" t="s">
        <v>65</v>
      </c>
      <c r="K1567" t="str">
        <f t="shared" si="203"/>
        <v>C958012</v>
      </c>
      <c r="L1567" s="114">
        <f t="shared" si="209"/>
        <v>3</v>
      </c>
    </row>
    <row r="1568" spans="1:12">
      <c r="A1568" s="113" t="str">
        <f t="shared" si="210"/>
        <v>01</v>
      </c>
      <c r="B1568" t="str">
        <f t="shared" si="210"/>
        <v>1級地</v>
      </c>
      <c r="C1568" s="119">
        <f t="shared" si="210"/>
        <v>11.6</v>
      </c>
      <c r="D1568" s="144" t="s">
        <v>2517</v>
      </c>
      <c r="E1568" s="133" t="s">
        <v>2518</v>
      </c>
      <c r="F1568">
        <v>608</v>
      </c>
      <c r="G1568" s="114">
        <f t="shared" si="207"/>
        <v>7052</v>
      </c>
      <c r="H1568" s="114" t="s">
        <v>967</v>
      </c>
      <c r="I1568" s="114">
        <v>2</v>
      </c>
      <c r="J1568" s="131" t="s">
        <v>65</v>
      </c>
      <c r="K1568" t="str">
        <f t="shared" si="203"/>
        <v>C961012</v>
      </c>
      <c r="L1568" s="130">
        <f>L1514</f>
        <v>0</v>
      </c>
    </row>
    <row r="1569" spans="1:12">
      <c r="A1569" s="113" t="str">
        <f t="shared" si="210"/>
        <v>01</v>
      </c>
      <c r="B1569" t="str">
        <f t="shared" si="210"/>
        <v>1級地</v>
      </c>
      <c r="C1569" s="119">
        <f t="shared" si="210"/>
        <v>11.6</v>
      </c>
      <c r="D1569" s="144" t="s">
        <v>2519</v>
      </c>
      <c r="E1569" s="133" t="s">
        <v>2520</v>
      </c>
      <c r="F1569">
        <v>426</v>
      </c>
      <c r="G1569" s="114">
        <f t="shared" si="207"/>
        <v>4941</v>
      </c>
      <c r="H1569" s="114" t="s">
        <v>967</v>
      </c>
      <c r="I1569" s="114">
        <v>2</v>
      </c>
      <c r="J1569" s="131" t="s">
        <v>65</v>
      </c>
      <c r="K1569" t="str">
        <f t="shared" si="203"/>
        <v>C962012</v>
      </c>
      <c r="L1569" s="114">
        <f>L1568</f>
        <v>0</v>
      </c>
    </row>
    <row r="1570" spans="1:12">
      <c r="A1570" s="113" t="str">
        <f t="shared" si="210"/>
        <v>01</v>
      </c>
      <c r="B1570" t="str">
        <f t="shared" si="210"/>
        <v>1級地</v>
      </c>
      <c r="C1570" s="119">
        <f t="shared" si="210"/>
        <v>11.6</v>
      </c>
      <c r="D1570" s="144" t="s">
        <v>2521</v>
      </c>
      <c r="E1570" s="133" t="s">
        <v>2522</v>
      </c>
      <c r="F1570">
        <v>304</v>
      </c>
      <c r="G1570" s="114">
        <f t="shared" si="207"/>
        <v>3526</v>
      </c>
      <c r="H1570" s="114" t="s">
        <v>967</v>
      </c>
      <c r="I1570" s="114">
        <v>2</v>
      </c>
      <c r="J1570" s="131" t="s">
        <v>65</v>
      </c>
      <c r="K1570" t="str">
        <f t="shared" si="203"/>
        <v>C963012</v>
      </c>
      <c r="L1570" s="114">
        <f t="shared" ref="L1570:L1585" si="211">L1569</f>
        <v>0</v>
      </c>
    </row>
    <row r="1571" spans="1:12">
      <c r="A1571" s="113" t="str">
        <f t="shared" si="210"/>
        <v>01</v>
      </c>
      <c r="B1571" t="str">
        <f t="shared" si="210"/>
        <v>1級地</v>
      </c>
      <c r="C1571" s="119">
        <f t="shared" si="210"/>
        <v>11.6</v>
      </c>
      <c r="D1571" s="144" t="s">
        <v>2523</v>
      </c>
      <c r="E1571" s="133" t="s">
        <v>2524</v>
      </c>
      <c r="F1571">
        <v>603</v>
      </c>
      <c r="G1571" s="114">
        <f t="shared" si="207"/>
        <v>6994</v>
      </c>
      <c r="H1571" s="114" t="s">
        <v>967</v>
      </c>
      <c r="I1571" s="114">
        <v>2</v>
      </c>
      <c r="J1571" s="131" t="s">
        <v>65</v>
      </c>
      <c r="K1571" t="str">
        <f t="shared" si="203"/>
        <v>C964012</v>
      </c>
      <c r="L1571" s="114">
        <f t="shared" si="211"/>
        <v>0</v>
      </c>
    </row>
    <row r="1572" spans="1:12">
      <c r="A1572" s="113" t="str">
        <f t="shared" ref="A1572:C1587" si="212">A1571</f>
        <v>01</v>
      </c>
      <c r="B1572" t="str">
        <f t="shared" si="212"/>
        <v>1級地</v>
      </c>
      <c r="C1572" s="119">
        <f t="shared" si="212"/>
        <v>11.6</v>
      </c>
      <c r="D1572" s="144" t="s">
        <v>2525</v>
      </c>
      <c r="E1572" s="133" t="s">
        <v>2526</v>
      </c>
      <c r="F1572">
        <v>421</v>
      </c>
      <c r="G1572" s="114">
        <f t="shared" si="207"/>
        <v>4883</v>
      </c>
      <c r="H1572" s="114" t="s">
        <v>967</v>
      </c>
      <c r="I1572" s="114">
        <v>2</v>
      </c>
      <c r="J1572" s="131" t="s">
        <v>65</v>
      </c>
      <c r="K1572" t="str">
        <f t="shared" ref="K1572:K1635" si="213">D1572&amp;A1572&amp;I1572</f>
        <v>C965012</v>
      </c>
      <c r="L1572" s="114">
        <f t="shared" si="211"/>
        <v>0</v>
      </c>
    </row>
    <row r="1573" spans="1:12">
      <c r="A1573" s="113" t="str">
        <f t="shared" si="212"/>
        <v>01</v>
      </c>
      <c r="B1573" t="str">
        <f t="shared" si="212"/>
        <v>1級地</v>
      </c>
      <c r="C1573" s="119">
        <f t="shared" si="212"/>
        <v>11.6</v>
      </c>
      <c r="D1573" s="144" t="s">
        <v>2527</v>
      </c>
      <c r="E1573" s="133" t="s">
        <v>2528</v>
      </c>
      <c r="F1573">
        <v>299</v>
      </c>
      <c r="G1573" s="114">
        <f t="shared" si="207"/>
        <v>3468</v>
      </c>
      <c r="H1573" s="114" t="s">
        <v>967</v>
      </c>
      <c r="I1573" s="114">
        <v>2</v>
      </c>
      <c r="J1573" s="131" t="s">
        <v>65</v>
      </c>
      <c r="K1573" t="str">
        <f t="shared" si="213"/>
        <v>C966012</v>
      </c>
      <c r="L1573" s="114">
        <f t="shared" si="211"/>
        <v>0</v>
      </c>
    </row>
    <row r="1574" spans="1:12">
      <c r="A1574" s="113" t="str">
        <f t="shared" si="212"/>
        <v>01</v>
      </c>
      <c r="B1574" t="str">
        <f t="shared" si="212"/>
        <v>1級地</v>
      </c>
      <c r="C1574" s="119">
        <f t="shared" si="212"/>
        <v>11.6</v>
      </c>
      <c r="D1574" s="144" t="s">
        <v>2529</v>
      </c>
      <c r="E1574" s="133" t="s">
        <v>2530</v>
      </c>
      <c r="F1574">
        <v>565</v>
      </c>
      <c r="G1574" s="114">
        <f t="shared" si="207"/>
        <v>6554</v>
      </c>
      <c r="H1574" s="114" t="s">
        <v>967</v>
      </c>
      <c r="I1574" s="114">
        <v>2</v>
      </c>
      <c r="J1574" s="131" t="s">
        <v>65</v>
      </c>
      <c r="K1574" t="str">
        <f t="shared" si="213"/>
        <v>C967012</v>
      </c>
      <c r="L1574" s="114">
        <f t="shared" si="211"/>
        <v>0</v>
      </c>
    </row>
    <row r="1575" spans="1:12">
      <c r="A1575" s="113" t="str">
        <f t="shared" si="212"/>
        <v>01</v>
      </c>
      <c r="B1575" t="str">
        <f t="shared" si="212"/>
        <v>1級地</v>
      </c>
      <c r="C1575" s="119">
        <f t="shared" si="212"/>
        <v>11.6</v>
      </c>
      <c r="D1575" s="144" t="s">
        <v>2531</v>
      </c>
      <c r="E1575" s="133" t="s">
        <v>2532</v>
      </c>
      <c r="F1575">
        <v>396</v>
      </c>
      <c r="G1575" s="114">
        <f t="shared" si="207"/>
        <v>4593</v>
      </c>
      <c r="H1575" s="114" t="s">
        <v>967</v>
      </c>
      <c r="I1575" s="114">
        <v>2</v>
      </c>
      <c r="J1575" s="131" t="s">
        <v>65</v>
      </c>
      <c r="K1575" t="str">
        <f t="shared" si="213"/>
        <v>C968012</v>
      </c>
      <c r="L1575" s="114">
        <f t="shared" si="211"/>
        <v>0</v>
      </c>
    </row>
    <row r="1576" spans="1:12">
      <c r="A1576" s="113" t="str">
        <f t="shared" si="212"/>
        <v>01</v>
      </c>
      <c r="B1576" t="str">
        <f t="shared" si="212"/>
        <v>1級地</v>
      </c>
      <c r="C1576" s="119">
        <f t="shared" si="212"/>
        <v>11.6</v>
      </c>
      <c r="D1576" s="144" t="s">
        <v>2533</v>
      </c>
      <c r="E1576" s="133" t="s">
        <v>2534</v>
      </c>
      <c r="F1576">
        <v>283</v>
      </c>
      <c r="G1576" s="114">
        <f t="shared" si="207"/>
        <v>3282</v>
      </c>
      <c r="H1576" s="114" t="s">
        <v>967</v>
      </c>
      <c r="I1576" s="114">
        <v>2</v>
      </c>
      <c r="J1576" s="131" t="s">
        <v>65</v>
      </c>
      <c r="K1576" t="str">
        <f t="shared" si="213"/>
        <v>C969012</v>
      </c>
      <c r="L1576" s="114">
        <f t="shared" si="211"/>
        <v>0</v>
      </c>
    </row>
    <row r="1577" spans="1:12">
      <c r="A1577" s="113" t="str">
        <f t="shared" si="212"/>
        <v>01</v>
      </c>
      <c r="B1577" t="str">
        <f t="shared" si="212"/>
        <v>1級地</v>
      </c>
      <c r="C1577" s="119">
        <f t="shared" si="212"/>
        <v>11.6</v>
      </c>
      <c r="D1577" s="144" t="s">
        <v>2535</v>
      </c>
      <c r="E1577" s="133" t="s">
        <v>2536</v>
      </c>
      <c r="F1577">
        <v>560</v>
      </c>
      <c r="G1577" s="114">
        <f t="shared" si="207"/>
        <v>6496</v>
      </c>
      <c r="H1577" s="114" t="s">
        <v>967</v>
      </c>
      <c r="I1577" s="114">
        <v>2</v>
      </c>
      <c r="J1577" s="131" t="s">
        <v>65</v>
      </c>
      <c r="K1577" t="str">
        <f t="shared" si="213"/>
        <v>C970012</v>
      </c>
      <c r="L1577" s="114">
        <f t="shared" si="211"/>
        <v>0</v>
      </c>
    </row>
    <row r="1578" spans="1:12">
      <c r="A1578" s="113" t="str">
        <f t="shared" si="212"/>
        <v>01</v>
      </c>
      <c r="B1578" t="str">
        <f t="shared" si="212"/>
        <v>1級地</v>
      </c>
      <c r="C1578" s="119">
        <f t="shared" si="212"/>
        <v>11.6</v>
      </c>
      <c r="D1578" s="144" t="s">
        <v>2537</v>
      </c>
      <c r="E1578" s="133" t="s">
        <v>2538</v>
      </c>
      <c r="F1578">
        <v>391</v>
      </c>
      <c r="G1578" s="114">
        <f t="shared" si="207"/>
        <v>4535</v>
      </c>
      <c r="H1578" s="114" t="s">
        <v>967</v>
      </c>
      <c r="I1578" s="114">
        <v>2</v>
      </c>
      <c r="J1578" s="131" t="s">
        <v>65</v>
      </c>
      <c r="K1578" t="str">
        <f t="shared" si="213"/>
        <v>C971012</v>
      </c>
      <c r="L1578" s="114">
        <f t="shared" si="211"/>
        <v>0</v>
      </c>
    </row>
    <row r="1579" spans="1:12">
      <c r="A1579" s="113" t="str">
        <f t="shared" si="212"/>
        <v>01</v>
      </c>
      <c r="B1579" t="str">
        <f t="shared" si="212"/>
        <v>1級地</v>
      </c>
      <c r="C1579" s="119">
        <f t="shared" si="212"/>
        <v>11.6</v>
      </c>
      <c r="D1579" s="144" t="s">
        <v>2539</v>
      </c>
      <c r="E1579" s="133" t="s">
        <v>2540</v>
      </c>
      <c r="F1579">
        <v>278</v>
      </c>
      <c r="G1579" s="114">
        <f t="shared" si="207"/>
        <v>3224</v>
      </c>
      <c r="H1579" s="114" t="s">
        <v>967</v>
      </c>
      <c r="I1579" s="114">
        <v>2</v>
      </c>
      <c r="J1579" s="131" t="s">
        <v>65</v>
      </c>
      <c r="K1579" t="str">
        <f t="shared" si="213"/>
        <v>C972012</v>
      </c>
      <c r="L1579" s="114">
        <f t="shared" si="211"/>
        <v>0</v>
      </c>
    </row>
    <row r="1580" spans="1:12">
      <c r="A1580" s="113" t="str">
        <f t="shared" si="212"/>
        <v>01</v>
      </c>
      <c r="B1580" t="str">
        <f t="shared" si="212"/>
        <v>1級地</v>
      </c>
      <c r="C1580" s="119">
        <f t="shared" si="212"/>
        <v>11.6</v>
      </c>
      <c r="D1580" s="144" t="s">
        <v>2541</v>
      </c>
      <c r="E1580" s="133" t="s">
        <v>2542</v>
      </c>
      <c r="F1580">
        <v>578</v>
      </c>
      <c r="G1580" s="114">
        <f t="shared" si="207"/>
        <v>6704</v>
      </c>
      <c r="H1580" s="114" t="s">
        <v>967</v>
      </c>
      <c r="I1580" s="114">
        <v>2</v>
      </c>
      <c r="J1580" s="131" t="s">
        <v>65</v>
      </c>
      <c r="K1580" t="str">
        <f t="shared" si="213"/>
        <v>C973012</v>
      </c>
      <c r="L1580" s="114">
        <f t="shared" si="211"/>
        <v>0</v>
      </c>
    </row>
    <row r="1581" spans="1:12">
      <c r="A1581" s="113" t="str">
        <f t="shared" si="212"/>
        <v>01</v>
      </c>
      <c r="B1581" t="str">
        <f t="shared" si="212"/>
        <v>1級地</v>
      </c>
      <c r="C1581" s="119">
        <f t="shared" si="212"/>
        <v>11.6</v>
      </c>
      <c r="D1581" s="144" t="s">
        <v>2543</v>
      </c>
      <c r="E1581" s="133" t="s">
        <v>2544</v>
      </c>
      <c r="F1581">
        <v>405</v>
      </c>
      <c r="G1581" s="114">
        <f t="shared" si="207"/>
        <v>4698</v>
      </c>
      <c r="H1581" s="114" t="s">
        <v>967</v>
      </c>
      <c r="I1581" s="114">
        <v>2</v>
      </c>
      <c r="J1581" s="131" t="s">
        <v>65</v>
      </c>
      <c r="K1581" t="str">
        <f t="shared" si="213"/>
        <v>C974012</v>
      </c>
      <c r="L1581" s="114">
        <f t="shared" si="211"/>
        <v>0</v>
      </c>
    </row>
    <row r="1582" spans="1:12">
      <c r="A1582" s="113" t="str">
        <f t="shared" si="212"/>
        <v>01</v>
      </c>
      <c r="B1582" t="str">
        <f t="shared" si="212"/>
        <v>1級地</v>
      </c>
      <c r="C1582" s="119">
        <f t="shared" si="212"/>
        <v>11.6</v>
      </c>
      <c r="D1582" s="144" t="s">
        <v>2545</v>
      </c>
      <c r="E1582" s="133" t="s">
        <v>2546</v>
      </c>
      <c r="F1582">
        <v>289</v>
      </c>
      <c r="G1582" s="114">
        <f t="shared" si="207"/>
        <v>3352</v>
      </c>
      <c r="H1582" s="114" t="s">
        <v>967</v>
      </c>
      <c r="I1582" s="114">
        <v>2</v>
      </c>
      <c r="J1582" s="131" t="s">
        <v>65</v>
      </c>
      <c r="K1582" t="str">
        <f t="shared" si="213"/>
        <v>C975012</v>
      </c>
      <c r="L1582" s="114">
        <f t="shared" si="211"/>
        <v>0</v>
      </c>
    </row>
    <row r="1583" spans="1:12">
      <c r="A1583" s="113" t="str">
        <f t="shared" si="212"/>
        <v>01</v>
      </c>
      <c r="B1583" t="str">
        <f t="shared" si="212"/>
        <v>1級地</v>
      </c>
      <c r="C1583" s="119">
        <f t="shared" si="212"/>
        <v>11.6</v>
      </c>
      <c r="D1583" s="144" t="s">
        <v>2547</v>
      </c>
      <c r="E1583" s="133" t="s">
        <v>2548</v>
      </c>
      <c r="F1583">
        <v>573</v>
      </c>
      <c r="G1583" s="114">
        <f t="shared" si="207"/>
        <v>6646</v>
      </c>
      <c r="H1583" s="114" t="s">
        <v>967</v>
      </c>
      <c r="I1583" s="114">
        <v>2</v>
      </c>
      <c r="J1583" s="131" t="s">
        <v>65</v>
      </c>
      <c r="K1583" t="str">
        <f t="shared" si="213"/>
        <v>C976012</v>
      </c>
      <c r="L1583" s="114">
        <f t="shared" si="211"/>
        <v>0</v>
      </c>
    </row>
    <row r="1584" spans="1:12">
      <c r="A1584" s="113" t="str">
        <f t="shared" si="212"/>
        <v>01</v>
      </c>
      <c r="B1584" t="str">
        <f t="shared" si="212"/>
        <v>1級地</v>
      </c>
      <c r="C1584" s="119">
        <f t="shared" si="212"/>
        <v>11.6</v>
      </c>
      <c r="D1584" s="144" t="s">
        <v>2549</v>
      </c>
      <c r="E1584" s="133" t="s">
        <v>2550</v>
      </c>
      <c r="F1584">
        <v>400</v>
      </c>
      <c r="G1584" s="114">
        <f t="shared" si="207"/>
        <v>4640</v>
      </c>
      <c r="H1584" s="114" t="s">
        <v>967</v>
      </c>
      <c r="I1584" s="114">
        <v>2</v>
      </c>
      <c r="J1584" s="131" t="s">
        <v>65</v>
      </c>
      <c r="K1584" t="str">
        <f t="shared" si="213"/>
        <v>C977012</v>
      </c>
      <c r="L1584" s="114">
        <f t="shared" si="211"/>
        <v>0</v>
      </c>
    </row>
    <row r="1585" spans="1:12">
      <c r="A1585" s="113" t="str">
        <f t="shared" si="212"/>
        <v>01</v>
      </c>
      <c r="B1585" t="str">
        <f t="shared" si="212"/>
        <v>1級地</v>
      </c>
      <c r="C1585" s="119">
        <f t="shared" si="212"/>
        <v>11.6</v>
      </c>
      <c r="D1585" s="144" t="s">
        <v>2551</v>
      </c>
      <c r="E1585" s="133" t="s">
        <v>2552</v>
      </c>
      <c r="F1585">
        <v>284</v>
      </c>
      <c r="G1585" s="114">
        <f t="shared" si="207"/>
        <v>3294</v>
      </c>
      <c r="H1585" s="114" t="s">
        <v>967</v>
      </c>
      <c r="I1585" s="114">
        <v>2</v>
      </c>
      <c r="J1585" s="131" t="s">
        <v>65</v>
      </c>
      <c r="K1585" t="str">
        <f t="shared" si="213"/>
        <v>C978012</v>
      </c>
      <c r="L1585" s="114">
        <f t="shared" si="211"/>
        <v>0</v>
      </c>
    </row>
    <row r="1586" spans="1:12">
      <c r="A1586" s="113" t="str">
        <f t="shared" si="212"/>
        <v>01</v>
      </c>
      <c r="B1586" t="str">
        <f t="shared" si="212"/>
        <v>1級地</v>
      </c>
      <c r="C1586" s="119">
        <f t="shared" si="212"/>
        <v>11.6</v>
      </c>
      <c r="D1586" s="144" t="s">
        <v>2553</v>
      </c>
      <c r="E1586" s="133" t="s">
        <v>2554</v>
      </c>
      <c r="F1586">
        <v>562</v>
      </c>
      <c r="G1586" s="114">
        <f t="shared" si="207"/>
        <v>6519</v>
      </c>
      <c r="H1586" s="114" t="s">
        <v>967</v>
      </c>
      <c r="I1586" s="114">
        <v>2</v>
      </c>
      <c r="J1586" s="131" t="s">
        <v>65</v>
      </c>
      <c r="K1586" t="str">
        <f t="shared" si="213"/>
        <v>C981012</v>
      </c>
      <c r="L1586" s="130">
        <f>L1532</f>
        <v>0</v>
      </c>
    </row>
    <row r="1587" spans="1:12">
      <c r="A1587" s="113" t="str">
        <f t="shared" si="212"/>
        <v>01</v>
      </c>
      <c r="B1587" t="str">
        <f t="shared" si="212"/>
        <v>1級地</v>
      </c>
      <c r="C1587" s="119">
        <f t="shared" si="212"/>
        <v>11.6</v>
      </c>
      <c r="D1587" s="144" t="s">
        <v>2555</v>
      </c>
      <c r="E1587" s="133" t="s">
        <v>2556</v>
      </c>
      <c r="F1587">
        <v>393</v>
      </c>
      <c r="G1587" s="114">
        <f t="shared" si="207"/>
        <v>4558</v>
      </c>
      <c r="H1587" s="114" t="s">
        <v>967</v>
      </c>
      <c r="I1587" s="114">
        <v>2</v>
      </c>
      <c r="J1587" s="131" t="s">
        <v>65</v>
      </c>
      <c r="K1587" t="str">
        <f t="shared" si="213"/>
        <v>C982012</v>
      </c>
      <c r="L1587" s="114">
        <f>L1586</f>
        <v>0</v>
      </c>
    </row>
    <row r="1588" spans="1:12">
      <c r="A1588" s="113" t="str">
        <f t="shared" ref="A1588:C1603" si="214">A1587</f>
        <v>01</v>
      </c>
      <c r="B1588" t="str">
        <f t="shared" si="214"/>
        <v>1級地</v>
      </c>
      <c r="C1588" s="119">
        <f t="shared" si="214"/>
        <v>11.6</v>
      </c>
      <c r="D1588" s="144" t="s">
        <v>2557</v>
      </c>
      <c r="E1588" s="133" t="s">
        <v>2558</v>
      </c>
      <c r="F1588">
        <v>281</v>
      </c>
      <c r="G1588" s="114">
        <f t="shared" si="207"/>
        <v>3259</v>
      </c>
      <c r="H1588" s="114" t="s">
        <v>967</v>
      </c>
      <c r="I1588" s="114">
        <v>2</v>
      </c>
      <c r="J1588" s="131" t="s">
        <v>65</v>
      </c>
      <c r="K1588" t="str">
        <f t="shared" si="213"/>
        <v>C983012</v>
      </c>
      <c r="L1588" s="114">
        <f t="shared" ref="L1588:L1603" si="215">L1587</f>
        <v>0</v>
      </c>
    </row>
    <row r="1589" spans="1:12">
      <c r="A1589" s="113" t="str">
        <f t="shared" si="214"/>
        <v>01</v>
      </c>
      <c r="B1589" t="str">
        <f t="shared" si="214"/>
        <v>1級地</v>
      </c>
      <c r="C1589" s="119">
        <f t="shared" si="214"/>
        <v>11.6</v>
      </c>
      <c r="D1589" s="144" t="s">
        <v>2559</v>
      </c>
      <c r="E1589" s="133" t="s">
        <v>2560</v>
      </c>
      <c r="F1589">
        <v>557</v>
      </c>
      <c r="G1589" s="114">
        <f t="shared" si="207"/>
        <v>6461</v>
      </c>
      <c r="H1589" s="114" t="s">
        <v>967</v>
      </c>
      <c r="I1589" s="114">
        <v>2</v>
      </c>
      <c r="J1589" s="131" t="s">
        <v>65</v>
      </c>
      <c r="K1589" t="str">
        <f t="shared" si="213"/>
        <v>C984012</v>
      </c>
      <c r="L1589" s="114">
        <f t="shared" si="215"/>
        <v>0</v>
      </c>
    </row>
    <row r="1590" spans="1:12">
      <c r="A1590" s="113" t="str">
        <f t="shared" si="214"/>
        <v>01</v>
      </c>
      <c r="B1590" t="str">
        <f t="shared" si="214"/>
        <v>1級地</v>
      </c>
      <c r="C1590" s="119">
        <f t="shared" si="214"/>
        <v>11.6</v>
      </c>
      <c r="D1590" s="144" t="s">
        <v>2561</v>
      </c>
      <c r="E1590" s="133" t="s">
        <v>2562</v>
      </c>
      <c r="F1590">
        <v>388</v>
      </c>
      <c r="G1590" s="114">
        <f t="shared" si="207"/>
        <v>4500</v>
      </c>
      <c r="H1590" s="114" t="s">
        <v>967</v>
      </c>
      <c r="I1590" s="114">
        <v>2</v>
      </c>
      <c r="J1590" s="131" t="s">
        <v>65</v>
      </c>
      <c r="K1590" t="str">
        <f t="shared" si="213"/>
        <v>C985012</v>
      </c>
      <c r="L1590" s="114">
        <f t="shared" si="215"/>
        <v>0</v>
      </c>
    </row>
    <row r="1591" spans="1:12">
      <c r="A1591" s="113" t="str">
        <f t="shared" si="214"/>
        <v>01</v>
      </c>
      <c r="B1591" t="str">
        <f t="shared" si="214"/>
        <v>1級地</v>
      </c>
      <c r="C1591" s="119">
        <f t="shared" si="214"/>
        <v>11.6</v>
      </c>
      <c r="D1591" s="144" t="s">
        <v>2563</v>
      </c>
      <c r="E1591" s="133" t="s">
        <v>2564</v>
      </c>
      <c r="F1591">
        <v>276</v>
      </c>
      <c r="G1591" s="114">
        <f t="shared" si="207"/>
        <v>3201</v>
      </c>
      <c r="H1591" s="114" t="s">
        <v>967</v>
      </c>
      <c r="I1591" s="114">
        <v>2</v>
      </c>
      <c r="J1591" s="131" t="s">
        <v>65</v>
      </c>
      <c r="K1591" t="str">
        <f t="shared" si="213"/>
        <v>C986012</v>
      </c>
      <c r="L1591" s="114">
        <f t="shared" si="215"/>
        <v>0</v>
      </c>
    </row>
    <row r="1592" spans="1:12">
      <c r="A1592" s="113" t="str">
        <f t="shared" si="214"/>
        <v>01</v>
      </c>
      <c r="B1592" t="str">
        <f t="shared" si="214"/>
        <v>1級地</v>
      </c>
      <c r="C1592" s="119">
        <f t="shared" si="214"/>
        <v>11.6</v>
      </c>
      <c r="D1592" s="144" t="s">
        <v>2565</v>
      </c>
      <c r="E1592" s="133" t="s">
        <v>2566</v>
      </c>
      <c r="F1592">
        <v>523</v>
      </c>
      <c r="G1592" s="114">
        <f t="shared" si="207"/>
        <v>6066</v>
      </c>
      <c r="H1592" s="114" t="s">
        <v>967</v>
      </c>
      <c r="I1592" s="114">
        <v>2</v>
      </c>
      <c r="J1592" s="131" t="s">
        <v>65</v>
      </c>
      <c r="K1592" t="str">
        <f t="shared" si="213"/>
        <v>C987012</v>
      </c>
      <c r="L1592" s="114">
        <f t="shared" si="215"/>
        <v>0</v>
      </c>
    </row>
    <row r="1593" spans="1:12">
      <c r="A1593" s="113" t="str">
        <f t="shared" si="214"/>
        <v>01</v>
      </c>
      <c r="B1593" t="str">
        <f t="shared" si="214"/>
        <v>1級地</v>
      </c>
      <c r="C1593" s="119">
        <f t="shared" si="214"/>
        <v>11.6</v>
      </c>
      <c r="D1593" s="144" t="s">
        <v>2567</v>
      </c>
      <c r="E1593" s="133" t="s">
        <v>2568</v>
      </c>
      <c r="F1593">
        <v>366</v>
      </c>
      <c r="G1593" s="114">
        <f t="shared" si="207"/>
        <v>4245</v>
      </c>
      <c r="H1593" s="114" t="s">
        <v>967</v>
      </c>
      <c r="I1593" s="114">
        <v>2</v>
      </c>
      <c r="J1593" s="131" t="s">
        <v>65</v>
      </c>
      <c r="K1593" t="str">
        <f t="shared" si="213"/>
        <v>C988012</v>
      </c>
      <c r="L1593" s="114">
        <f t="shared" si="215"/>
        <v>0</v>
      </c>
    </row>
    <row r="1594" spans="1:12">
      <c r="A1594" s="113" t="str">
        <f t="shared" si="214"/>
        <v>01</v>
      </c>
      <c r="B1594" t="str">
        <f t="shared" si="214"/>
        <v>1級地</v>
      </c>
      <c r="C1594" s="119">
        <f t="shared" si="214"/>
        <v>11.6</v>
      </c>
      <c r="D1594" s="144" t="s">
        <v>2569</v>
      </c>
      <c r="E1594" s="133" t="s">
        <v>2570</v>
      </c>
      <c r="F1594">
        <v>262</v>
      </c>
      <c r="G1594" s="114">
        <f t="shared" si="207"/>
        <v>3039</v>
      </c>
      <c r="H1594" s="114" t="s">
        <v>967</v>
      </c>
      <c r="I1594" s="114">
        <v>2</v>
      </c>
      <c r="J1594" s="131" t="s">
        <v>65</v>
      </c>
      <c r="K1594" t="str">
        <f t="shared" si="213"/>
        <v>C989012</v>
      </c>
      <c r="L1594" s="114">
        <f t="shared" si="215"/>
        <v>0</v>
      </c>
    </row>
    <row r="1595" spans="1:12">
      <c r="A1595" s="113" t="str">
        <f t="shared" si="214"/>
        <v>01</v>
      </c>
      <c r="B1595" t="str">
        <f t="shared" si="214"/>
        <v>1級地</v>
      </c>
      <c r="C1595" s="119">
        <f t="shared" si="214"/>
        <v>11.6</v>
      </c>
      <c r="D1595" s="144" t="s">
        <v>2571</v>
      </c>
      <c r="E1595" s="133" t="s">
        <v>2572</v>
      </c>
      <c r="F1595">
        <v>518</v>
      </c>
      <c r="G1595" s="114">
        <f t="shared" si="207"/>
        <v>6008</v>
      </c>
      <c r="H1595" s="114" t="s">
        <v>967</v>
      </c>
      <c r="I1595" s="114">
        <v>2</v>
      </c>
      <c r="J1595" s="131" t="s">
        <v>65</v>
      </c>
      <c r="K1595" t="str">
        <f t="shared" si="213"/>
        <v>C990012</v>
      </c>
      <c r="L1595" s="114">
        <f t="shared" si="215"/>
        <v>0</v>
      </c>
    </row>
    <row r="1596" spans="1:12">
      <c r="A1596" s="113" t="str">
        <f t="shared" si="214"/>
        <v>01</v>
      </c>
      <c r="B1596" t="str">
        <f t="shared" si="214"/>
        <v>1級地</v>
      </c>
      <c r="C1596" s="119">
        <f t="shared" si="214"/>
        <v>11.6</v>
      </c>
      <c r="D1596" s="144" t="s">
        <v>2573</v>
      </c>
      <c r="E1596" s="133" t="s">
        <v>2574</v>
      </c>
      <c r="F1596">
        <v>361</v>
      </c>
      <c r="G1596" s="114">
        <f t="shared" si="207"/>
        <v>4187</v>
      </c>
      <c r="H1596" s="114" t="s">
        <v>967</v>
      </c>
      <c r="I1596" s="114">
        <v>2</v>
      </c>
      <c r="J1596" s="131" t="s">
        <v>65</v>
      </c>
      <c r="K1596" t="str">
        <f t="shared" si="213"/>
        <v>C991012</v>
      </c>
      <c r="L1596" s="114">
        <f t="shared" si="215"/>
        <v>0</v>
      </c>
    </row>
    <row r="1597" spans="1:12">
      <c r="A1597" s="113" t="str">
        <f t="shared" si="214"/>
        <v>01</v>
      </c>
      <c r="B1597" t="str">
        <f t="shared" si="214"/>
        <v>1級地</v>
      </c>
      <c r="C1597" s="119">
        <f t="shared" si="214"/>
        <v>11.6</v>
      </c>
      <c r="D1597" s="144" t="s">
        <v>2575</v>
      </c>
      <c r="E1597" s="133" t="s">
        <v>2576</v>
      </c>
      <c r="F1597">
        <v>257</v>
      </c>
      <c r="G1597" s="114">
        <f t="shared" si="207"/>
        <v>2981</v>
      </c>
      <c r="H1597" s="114" t="s">
        <v>967</v>
      </c>
      <c r="I1597" s="114">
        <v>2</v>
      </c>
      <c r="J1597" s="131" t="s">
        <v>65</v>
      </c>
      <c r="K1597" t="str">
        <f t="shared" si="213"/>
        <v>C992012</v>
      </c>
      <c r="L1597" s="114">
        <f t="shared" si="215"/>
        <v>0</v>
      </c>
    </row>
    <row r="1598" spans="1:12">
      <c r="A1598" s="113" t="str">
        <f t="shared" si="214"/>
        <v>01</v>
      </c>
      <c r="B1598" t="str">
        <f t="shared" si="214"/>
        <v>1級地</v>
      </c>
      <c r="C1598" s="119">
        <f t="shared" si="214"/>
        <v>11.6</v>
      </c>
      <c r="D1598" s="144" t="s">
        <v>2577</v>
      </c>
      <c r="E1598" s="133" t="s">
        <v>2578</v>
      </c>
      <c r="F1598">
        <v>534</v>
      </c>
      <c r="G1598" s="114">
        <f t="shared" si="207"/>
        <v>6194</v>
      </c>
      <c r="H1598" s="114" t="s">
        <v>967</v>
      </c>
      <c r="I1598" s="114">
        <v>2</v>
      </c>
      <c r="J1598" s="131" t="s">
        <v>65</v>
      </c>
      <c r="K1598" t="str">
        <f t="shared" si="213"/>
        <v>C993012</v>
      </c>
      <c r="L1598" s="114">
        <f t="shared" si="215"/>
        <v>0</v>
      </c>
    </row>
    <row r="1599" spans="1:12">
      <c r="A1599" s="113" t="str">
        <f t="shared" si="214"/>
        <v>01</v>
      </c>
      <c r="B1599" t="str">
        <f t="shared" si="214"/>
        <v>1級地</v>
      </c>
      <c r="C1599" s="119">
        <f t="shared" si="214"/>
        <v>11.6</v>
      </c>
      <c r="D1599" s="144" t="s">
        <v>2579</v>
      </c>
      <c r="E1599" s="133" t="s">
        <v>2580</v>
      </c>
      <c r="F1599">
        <v>374</v>
      </c>
      <c r="G1599" s="114">
        <f t="shared" si="207"/>
        <v>4338</v>
      </c>
      <c r="H1599" s="114" t="s">
        <v>967</v>
      </c>
      <c r="I1599" s="114">
        <v>2</v>
      </c>
      <c r="J1599" s="131" t="s">
        <v>65</v>
      </c>
      <c r="K1599" t="str">
        <f t="shared" si="213"/>
        <v>C994012</v>
      </c>
      <c r="L1599" s="114">
        <f t="shared" si="215"/>
        <v>0</v>
      </c>
    </row>
    <row r="1600" spans="1:12">
      <c r="A1600" s="113" t="str">
        <f t="shared" si="214"/>
        <v>01</v>
      </c>
      <c r="B1600" t="str">
        <f t="shared" si="214"/>
        <v>1級地</v>
      </c>
      <c r="C1600" s="119">
        <f t="shared" si="214"/>
        <v>11.6</v>
      </c>
      <c r="D1600" s="144" t="s">
        <v>2581</v>
      </c>
      <c r="E1600" s="133" t="s">
        <v>2582</v>
      </c>
      <c r="F1600">
        <v>267</v>
      </c>
      <c r="G1600" s="114">
        <f t="shared" si="207"/>
        <v>3097</v>
      </c>
      <c r="H1600" s="114" t="s">
        <v>967</v>
      </c>
      <c r="I1600" s="114">
        <v>2</v>
      </c>
      <c r="J1600" s="131" t="s">
        <v>65</v>
      </c>
      <c r="K1600" t="str">
        <f t="shared" si="213"/>
        <v>C995012</v>
      </c>
      <c r="L1600" s="114">
        <f t="shared" si="215"/>
        <v>0</v>
      </c>
    </row>
    <row r="1601" spans="1:12">
      <c r="A1601" s="113" t="str">
        <f t="shared" si="214"/>
        <v>01</v>
      </c>
      <c r="B1601" t="str">
        <f t="shared" si="214"/>
        <v>1級地</v>
      </c>
      <c r="C1601" s="119">
        <f t="shared" si="214"/>
        <v>11.6</v>
      </c>
      <c r="D1601" s="144" t="s">
        <v>2583</v>
      </c>
      <c r="E1601" s="133" t="s">
        <v>2584</v>
      </c>
      <c r="F1601">
        <v>529</v>
      </c>
      <c r="G1601" s="114">
        <f t="shared" si="207"/>
        <v>6136</v>
      </c>
      <c r="H1601" s="114" t="s">
        <v>967</v>
      </c>
      <c r="I1601" s="114">
        <v>2</v>
      </c>
      <c r="J1601" s="131" t="s">
        <v>65</v>
      </c>
      <c r="K1601" t="str">
        <f t="shared" si="213"/>
        <v>C996012</v>
      </c>
      <c r="L1601" s="114">
        <f t="shared" si="215"/>
        <v>0</v>
      </c>
    </row>
    <row r="1602" spans="1:12">
      <c r="A1602" s="113" t="str">
        <f t="shared" si="214"/>
        <v>01</v>
      </c>
      <c r="B1602" t="str">
        <f t="shared" si="214"/>
        <v>1級地</v>
      </c>
      <c r="C1602" s="119">
        <f t="shared" si="214"/>
        <v>11.6</v>
      </c>
      <c r="D1602" s="144" t="s">
        <v>2585</v>
      </c>
      <c r="E1602" s="133" t="s">
        <v>2586</v>
      </c>
      <c r="F1602">
        <v>369</v>
      </c>
      <c r="G1602" s="114">
        <f t="shared" si="207"/>
        <v>4280</v>
      </c>
      <c r="H1602" s="114" t="s">
        <v>967</v>
      </c>
      <c r="I1602" s="114">
        <v>2</v>
      </c>
      <c r="J1602" s="131" t="s">
        <v>65</v>
      </c>
      <c r="K1602" t="str">
        <f t="shared" si="213"/>
        <v>C997012</v>
      </c>
      <c r="L1602" s="114">
        <f t="shared" si="215"/>
        <v>0</v>
      </c>
    </row>
    <row r="1603" spans="1:12">
      <c r="A1603" s="113" t="str">
        <f t="shared" si="214"/>
        <v>01</v>
      </c>
      <c r="B1603" t="str">
        <f t="shared" si="214"/>
        <v>1級地</v>
      </c>
      <c r="C1603" s="119">
        <f t="shared" si="214"/>
        <v>11.6</v>
      </c>
      <c r="D1603" s="144" t="s">
        <v>2587</v>
      </c>
      <c r="E1603" s="133" t="s">
        <v>2588</v>
      </c>
      <c r="F1603">
        <v>262</v>
      </c>
      <c r="G1603" s="114">
        <f t="shared" ref="G1603:G1666" si="216">ROUNDDOWN(F1603*C1603,0)</f>
        <v>3039</v>
      </c>
      <c r="H1603" s="114" t="s">
        <v>967</v>
      </c>
      <c r="I1603" s="114">
        <v>2</v>
      </c>
      <c r="J1603" s="131" t="s">
        <v>65</v>
      </c>
      <c r="K1603" t="str">
        <f t="shared" si="213"/>
        <v>C998012</v>
      </c>
      <c r="L1603" s="114">
        <f t="shared" si="215"/>
        <v>0</v>
      </c>
    </row>
    <row r="1604" spans="1:12">
      <c r="A1604" s="113" t="str">
        <f t="shared" ref="A1604:C1619" si="217">A1603</f>
        <v>01</v>
      </c>
      <c r="B1604" t="str">
        <f t="shared" si="217"/>
        <v>1級地</v>
      </c>
      <c r="C1604" s="119">
        <f t="shared" si="217"/>
        <v>11.6</v>
      </c>
      <c r="D1604" s="144" t="s">
        <v>2589</v>
      </c>
      <c r="E1604" s="133" t="s">
        <v>2590</v>
      </c>
      <c r="F1604">
        <v>529</v>
      </c>
      <c r="G1604" s="114">
        <f t="shared" si="216"/>
        <v>6136</v>
      </c>
      <c r="H1604" s="114" t="s">
        <v>967</v>
      </c>
      <c r="I1604" s="114">
        <v>2</v>
      </c>
      <c r="J1604" s="131" t="s">
        <v>65</v>
      </c>
      <c r="K1604" t="str">
        <f t="shared" si="213"/>
        <v>CA01012</v>
      </c>
      <c r="L1604" s="130">
        <f>L1550</f>
        <v>3</v>
      </c>
    </row>
    <row r="1605" spans="1:12">
      <c r="A1605" s="113" t="str">
        <f t="shared" si="217"/>
        <v>01</v>
      </c>
      <c r="B1605" t="str">
        <f t="shared" si="217"/>
        <v>1級地</v>
      </c>
      <c r="C1605" s="119">
        <f t="shared" si="217"/>
        <v>11.6</v>
      </c>
      <c r="D1605" s="144" t="s">
        <v>2591</v>
      </c>
      <c r="E1605" s="133" t="s">
        <v>2592</v>
      </c>
      <c r="F1605">
        <v>370</v>
      </c>
      <c r="G1605" s="114">
        <f t="shared" si="216"/>
        <v>4292</v>
      </c>
      <c r="H1605" s="114" t="s">
        <v>967</v>
      </c>
      <c r="I1605" s="114">
        <v>2</v>
      </c>
      <c r="J1605" s="131" t="s">
        <v>65</v>
      </c>
      <c r="K1605" t="str">
        <f t="shared" si="213"/>
        <v>CA02012</v>
      </c>
      <c r="L1605" s="114">
        <f>L1604</f>
        <v>3</v>
      </c>
    </row>
    <row r="1606" spans="1:12">
      <c r="A1606" s="113" t="str">
        <f t="shared" si="217"/>
        <v>01</v>
      </c>
      <c r="B1606" t="str">
        <f t="shared" si="217"/>
        <v>1級地</v>
      </c>
      <c r="C1606" s="119">
        <f t="shared" si="217"/>
        <v>11.6</v>
      </c>
      <c r="D1606" s="144" t="s">
        <v>2593</v>
      </c>
      <c r="E1606" s="133" t="s">
        <v>2594</v>
      </c>
      <c r="F1606">
        <v>265</v>
      </c>
      <c r="G1606" s="114">
        <f t="shared" si="216"/>
        <v>3074</v>
      </c>
      <c r="H1606" s="114" t="s">
        <v>967</v>
      </c>
      <c r="I1606" s="114">
        <v>2</v>
      </c>
      <c r="J1606" s="131" t="s">
        <v>65</v>
      </c>
      <c r="K1606" t="str">
        <f t="shared" si="213"/>
        <v>CA03012</v>
      </c>
      <c r="L1606" s="114">
        <f t="shared" ref="L1606:L1621" si="218">L1605</f>
        <v>3</v>
      </c>
    </row>
    <row r="1607" spans="1:12">
      <c r="A1607" s="113" t="str">
        <f t="shared" si="217"/>
        <v>01</v>
      </c>
      <c r="B1607" t="str">
        <f t="shared" si="217"/>
        <v>1級地</v>
      </c>
      <c r="C1607" s="119">
        <f t="shared" si="217"/>
        <v>11.6</v>
      </c>
      <c r="D1607" s="144" t="s">
        <v>2595</v>
      </c>
      <c r="E1607" s="133" t="s">
        <v>2596</v>
      </c>
      <c r="F1607">
        <v>524</v>
      </c>
      <c r="G1607" s="114">
        <f t="shared" si="216"/>
        <v>6078</v>
      </c>
      <c r="H1607" s="114" t="s">
        <v>967</v>
      </c>
      <c r="I1607" s="114">
        <v>2</v>
      </c>
      <c r="J1607" s="131" t="s">
        <v>65</v>
      </c>
      <c r="K1607" t="str">
        <f t="shared" si="213"/>
        <v>CA04012</v>
      </c>
      <c r="L1607" s="114">
        <f t="shared" si="218"/>
        <v>3</v>
      </c>
    </row>
    <row r="1608" spans="1:12">
      <c r="A1608" s="113" t="str">
        <f t="shared" si="217"/>
        <v>01</v>
      </c>
      <c r="B1608" t="str">
        <f t="shared" si="217"/>
        <v>1級地</v>
      </c>
      <c r="C1608" s="119">
        <f t="shared" si="217"/>
        <v>11.6</v>
      </c>
      <c r="D1608" s="144" t="s">
        <v>2597</v>
      </c>
      <c r="E1608" s="133" t="s">
        <v>2598</v>
      </c>
      <c r="F1608">
        <v>365</v>
      </c>
      <c r="G1608" s="114">
        <f t="shared" si="216"/>
        <v>4234</v>
      </c>
      <c r="H1608" s="114" t="s">
        <v>967</v>
      </c>
      <c r="I1608" s="114">
        <v>2</v>
      </c>
      <c r="J1608" s="131" t="s">
        <v>65</v>
      </c>
      <c r="K1608" t="str">
        <f t="shared" si="213"/>
        <v>CA05012</v>
      </c>
      <c r="L1608" s="114">
        <f t="shared" si="218"/>
        <v>3</v>
      </c>
    </row>
    <row r="1609" spans="1:12">
      <c r="A1609" s="113" t="str">
        <f t="shared" si="217"/>
        <v>01</v>
      </c>
      <c r="B1609" t="str">
        <f t="shared" si="217"/>
        <v>1級地</v>
      </c>
      <c r="C1609" s="119">
        <f t="shared" si="217"/>
        <v>11.6</v>
      </c>
      <c r="D1609" s="144" t="s">
        <v>2599</v>
      </c>
      <c r="E1609" s="133" t="s">
        <v>2600</v>
      </c>
      <c r="F1609">
        <v>260</v>
      </c>
      <c r="G1609" s="114">
        <f t="shared" si="216"/>
        <v>3016</v>
      </c>
      <c r="H1609" s="114" t="s">
        <v>967</v>
      </c>
      <c r="I1609" s="114">
        <v>2</v>
      </c>
      <c r="J1609" s="131" t="s">
        <v>65</v>
      </c>
      <c r="K1609" t="str">
        <f t="shared" si="213"/>
        <v>CA06012</v>
      </c>
      <c r="L1609" s="114">
        <f t="shared" si="218"/>
        <v>3</v>
      </c>
    </row>
    <row r="1610" spans="1:12">
      <c r="A1610" s="113" t="str">
        <f t="shared" si="217"/>
        <v>01</v>
      </c>
      <c r="B1610" t="str">
        <f t="shared" si="217"/>
        <v>1級地</v>
      </c>
      <c r="C1610" s="119">
        <f t="shared" si="217"/>
        <v>11.6</v>
      </c>
      <c r="D1610" s="144" t="s">
        <v>2601</v>
      </c>
      <c r="E1610" s="133" t="s">
        <v>2602</v>
      </c>
      <c r="F1610">
        <v>492</v>
      </c>
      <c r="G1610" s="114">
        <f t="shared" si="216"/>
        <v>5707</v>
      </c>
      <c r="H1610" s="114" t="s">
        <v>967</v>
      </c>
      <c r="I1610" s="114">
        <v>2</v>
      </c>
      <c r="J1610" s="131" t="s">
        <v>65</v>
      </c>
      <c r="K1610" t="str">
        <f t="shared" si="213"/>
        <v>CA07012</v>
      </c>
      <c r="L1610" s="114">
        <f t="shared" si="218"/>
        <v>3</v>
      </c>
    </row>
    <row r="1611" spans="1:12">
      <c r="A1611" s="113" t="str">
        <f t="shared" si="217"/>
        <v>01</v>
      </c>
      <c r="B1611" t="str">
        <f t="shared" si="217"/>
        <v>1級地</v>
      </c>
      <c r="C1611" s="119">
        <f t="shared" si="217"/>
        <v>11.6</v>
      </c>
      <c r="D1611" s="144" t="s">
        <v>2603</v>
      </c>
      <c r="E1611" s="133" t="s">
        <v>2604</v>
      </c>
      <c r="F1611">
        <v>344</v>
      </c>
      <c r="G1611" s="114">
        <f t="shared" si="216"/>
        <v>3990</v>
      </c>
      <c r="H1611" s="114" t="s">
        <v>967</v>
      </c>
      <c r="I1611" s="114">
        <v>2</v>
      </c>
      <c r="J1611" s="131" t="s">
        <v>65</v>
      </c>
      <c r="K1611" t="str">
        <f t="shared" si="213"/>
        <v>CA08012</v>
      </c>
      <c r="L1611" s="114">
        <f t="shared" si="218"/>
        <v>3</v>
      </c>
    </row>
    <row r="1612" spans="1:12">
      <c r="A1612" s="113" t="str">
        <f t="shared" si="217"/>
        <v>01</v>
      </c>
      <c r="B1612" t="str">
        <f t="shared" si="217"/>
        <v>1級地</v>
      </c>
      <c r="C1612" s="119">
        <f t="shared" si="217"/>
        <v>11.6</v>
      </c>
      <c r="D1612" s="144" t="s">
        <v>2605</v>
      </c>
      <c r="E1612" s="133" t="s">
        <v>2606</v>
      </c>
      <c r="F1612">
        <v>246</v>
      </c>
      <c r="G1612" s="114">
        <f t="shared" si="216"/>
        <v>2853</v>
      </c>
      <c r="H1612" s="114" t="s">
        <v>967</v>
      </c>
      <c r="I1612" s="114">
        <v>2</v>
      </c>
      <c r="J1612" s="131" t="s">
        <v>65</v>
      </c>
      <c r="K1612" t="str">
        <f t="shared" si="213"/>
        <v>CA09012</v>
      </c>
      <c r="L1612" s="114">
        <f t="shared" si="218"/>
        <v>3</v>
      </c>
    </row>
    <row r="1613" spans="1:12">
      <c r="A1613" s="113" t="str">
        <f t="shared" si="217"/>
        <v>01</v>
      </c>
      <c r="B1613" t="str">
        <f t="shared" si="217"/>
        <v>1級地</v>
      </c>
      <c r="C1613" s="119">
        <f t="shared" si="217"/>
        <v>11.6</v>
      </c>
      <c r="D1613" s="144" t="s">
        <v>2607</v>
      </c>
      <c r="E1613" s="133" t="s">
        <v>2608</v>
      </c>
      <c r="F1613">
        <v>487</v>
      </c>
      <c r="G1613" s="114">
        <f t="shared" si="216"/>
        <v>5649</v>
      </c>
      <c r="H1613" s="114" t="s">
        <v>967</v>
      </c>
      <c r="I1613" s="114">
        <v>2</v>
      </c>
      <c r="J1613" s="131" t="s">
        <v>65</v>
      </c>
      <c r="K1613" t="str">
        <f t="shared" si="213"/>
        <v>CA10012</v>
      </c>
      <c r="L1613" s="114">
        <f t="shared" si="218"/>
        <v>3</v>
      </c>
    </row>
    <row r="1614" spans="1:12">
      <c r="A1614" s="113" t="str">
        <f t="shared" si="217"/>
        <v>01</v>
      </c>
      <c r="B1614" t="str">
        <f t="shared" si="217"/>
        <v>1級地</v>
      </c>
      <c r="C1614" s="119">
        <f t="shared" si="217"/>
        <v>11.6</v>
      </c>
      <c r="D1614" s="144" t="s">
        <v>2609</v>
      </c>
      <c r="E1614" s="133" t="s">
        <v>2610</v>
      </c>
      <c r="F1614">
        <v>339</v>
      </c>
      <c r="G1614" s="114">
        <f t="shared" si="216"/>
        <v>3932</v>
      </c>
      <c r="H1614" s="114" t="s">
        <v>967</v>
      </c>
      <c r="I1614" s="114">
        <v>2</v>
      </c>
      <c r="J1614" s="131" t="s">
        <v>65</v>
      </c>
      <c r="K1614" t="str">
        <f t="shared" si="213"/>
        <v>CA11012</v>
      </c>
      <c r="L1614" s="114">
        <f t="shared" si="218"/>
        <v>3</v>
      </c>
    </row>
    <row r="1615" spans="1:12">
      <c r="A1615" s="113" t="str">
        <f t="shared" si="217"/>
        <v>01</v>
      </c>
      <c r="B1615" t="str">
        <f t="shared" si="217"/>
        <v>1級地</v>
      </c>
      <c r="C1615" s="119">
        <f t="shared" si="217"/>
        <v>11.6</v>
      </c>
      <c r="D1615" s="144" t="s">
        <v>2611</v>
      </c>
      <c r="E1615" s="133" t="s">
        <v>2612</v>
      </c>
      <c r="F1615">
        <v>241</v>
      </c>
      <c r="G1615" s="114">
        <f t="shared" si="216"/>
        <v>2795</v>
      </c>
      <c r="H1615" s="114" t="s">
        <v>967</v>
      </c>
      <c r="I1615" s="114">
        <v>2</v>
      </c>
      <c r="J1615" s="131" t="s">
        <v>65</v>
      </c>
      <c r="K1615" t="str">
        <f t="shared" si="213"/>
        <v>CA12012</v>
      </c>
      <c r="L1615" s="114">
        <f t="shared" si="218"/>
        <v>3</v>
      </c>
    </row>
    <row r="1616" spans="1:12">
      <c r="A1616" s="113" t="str">
        <f t="shared" si="217"/>
        <v>01</v>
      </c>
      <c r="B1616" t="str">
        <f t="shared" si="217"/>
        <v>1級地</v>
      </c>
      <c r="C1616" s="119">
        <f t="shared" si="217"/>
        <v>11.6</v>
      </c>
      <c r="D1616" s="144" t="s">
        <v>2613</v>
      </c>
      <c r="E1616" s="133" t="s">
        <v>2614</v>
      </c>
      <c r="F1616">
        <v>503</v>
      </c>
      <c r="G1616" s="114">
        <f t="shared" si="216"/>
        <v>5834</v>
      </c>
      <c r="H1616" s="114" t="s">
        <v>967</v>
      </c>
      <c r="I1616" s="114">
        <v>2</v>
      </c>
      <c r="J1616" s="131" t="s">
        <v>65</v>
      </c>
      <c r="K1616" t="str">
        <f t="shared" si="213"/>
        <v>CA13012</v>
      </c>
      <c r="L1616" s="114">
        <f t="shared" si="218"/>
        <v>3</v>
      </c>
    </row>
    <row r="1617" spans="1:12">
      <c r="A1617" s="113" t="str">
        <f t="shared" si="217"/>
        <v>01</v>
      </c>
      <c r="B1617" t="str">
        <f t="shared" si="217"/>
        <v>1級地</v>
      </c>
      <c r="C1617" s="119">
        <f t="shared" si="217"/>
        <v>11.6</v>
      </c>
      <c r="D1617" s="144" t="s">
        <v>2615</v>
      </c>
      <c r="E1617" s="133" t="s">
        <v>2616</v>
      </c>
      <c r="F1617">
        <v>352</v>
      </c>
      <c r="G1617" s="114">
        <f t="shared" si="216"/>
        <v>4083</v>
      </c>
      <c r="H1617" s="114" t="s">
        <v>967</v>
      </c>
      <c r="I1617" s="114">
        <v>2</v>
      </c>
      <c r="J1617" s="131" t="s">
        <v>65</v>
      </c>
      <c r="K1617" t="str">
        <f t="shared" si="213"/>
        <v>CA14012</v>
      </c>
      <c r="L1617" s="114">
        <f t="shared" si="218"/>
        <v>3</v>
      </c>
    </row>
    <row r="1618" spans="1:12">
      <c r="A1618" s="113" t="str">
        <f t="shared" si="217"/>
        <v>01</v>
      </c>
      <c r="B1618" t="str">
        <f t="shared" si="217"/>
        <v>1級地</v>
      </c>
      <c r="C1618" s="119">
        <f t="shared" si="217"/>
        <v>11.6</v>
      </c>
      <c r="D1618" s="144" t="s">
        <v>2617</v>
      </c>
      <c r="E1618" s="133" t="s">
        <v>2618</v>
      </c>
      <c r="F1618">
        <v>252</v>
      </c>
      <c r="G1618" s="114">
        <f t="shared" si="216"/>
        <v>2923</v>
      </c>
      <c r="H1618" s="114" t="s">
        <v>967</v>
      </c>
      <c r="I1618" s="114">
        <v>2</v>
      </c>
      <c r="J1618" s="131" t="s">
        <v>65</v>
      </c>
      <c r="K1618" t="str">
        <f t="shared" si="213"/>
        <v>CA15012</v>
      </c>
      <c r="L1618" s="114">
        <f t="shared" si="218"/>
        <v>3</v>
      </c>
    </row>
    <row r="1619" spans="1:12">
      <c r="A1619" s="113" t="str">
        <f t="shared" si="217"/>
        <v>01</v>
      </c>
      <c r="B1619" t="str">
        <f t="shared" si="217"/>
        <v>1級地</v>
      </c>
      <c r="C1619" s="119">
        <f t="shared" si="217"/>
        <v>11.6</v>
      </c>
      <c r="D1619" s="144" t="s">
        <v>2619</v>
      </c>
      <c r="E1619" s="133" t="s">
        <v>2620</v>
      </c>
      <c r="F1619">
        <v>498</v>
      </c>
      <c r="G1619" s="114">
        <f t="shared" si="216"/>
        <v>5776</v>
      </c>
      <c r="H1619" s="114" t="s">
        <v>967</v>
      </c>
      <c r="I1619" s="114">
        <v>2</v>
      </c>
      <c r="J1619" s="131" t="s">
        <v>65</v>
      </c>
      <c r="K1619" t="str">
        <f t="shared" si="213"/>
        <v>CA16012</v>
      </c>
      <c r="L1619" s="114">
        <f t="shared" si="218"/>
        <v>3</v>
      </c>
    </row>
    <row r="1620" spans="1:12">
      <c r="A1620" s="113" t="str">
        <f t="shared" ref="A1620:C1635" si="219">A1619</f>
        <v>01</v>
      </c>
      <c r="B1620" t="str">
        <f t="shared" si="219"/>
        <v>1級地</v>
      </c>
      <c r="C1620" s="119">
        <f t="shared" si="219"/>
        <v>11.6</v>
      </c>
      <c r="D1620" s="144" t="s">
        <v>2621</v>
      </c>
      <c r="E1620" s="133" t="s">
        <v>2622</v>
      </c>
      <c r="F1620">
        <v>347</v>
      </c>
      <c r="G1620" s="114">
        <f t="shared" si="216"/>
        <v>4025</v>
      </c>
      <c r="H1620" s="114" t="s">
        <v>967</v>
      </c>
      <c r="I1620" s="114">
        <v>2</v>
      </c>
      <c r="J1620" s="131" t="s">
        <v>65</v>
      </c>
      <c r="K1620" t="str">
        <f t="shared" si="213"/>
        <v>CA17012</v>
      </c>
      <c r="L1620" s="114">
        <f t="shared" si="218"/>
        <v>3</v>
      </c>
    </row>
    <row r="1621" spans="1:12">
      <c r="A1621" s="113" t="str">
        <f t="shared" si="219"/>
        <v>01</v>
      </c>
      <c r="B1621" t="str">
        <f t="shared" si="219"/>
        <v>1級地</v>
      </c>
      <c r="C1621" s="119">
        <f t="shared" si="219"/>
        <v>11.6</v>
      </c>
      <c r="D1621" s="144" t="s">
        <v>2623</v>
      </c>
      <c r="E1621" s="133" t="s">
        <v>2624</v>
      </c>
      <c r="F1621">
        <v>247</v>
      </c>
      <c r="G1621" s="114">
        <f t="shared" si="216"/>
        <v>2865</v>
      </c>
      <c r="H1621" s="114" t="s">
        <v>967</v>
      </c>
      <c r="I1621" s="114">
        <v>2</v>
      </c>
      <c r="J1621" s="131" t="s">
        <v>65</v>
      </c>
      <c r="K1621" t="str">
        <f t="shared" si="213"/>
        <v>CA18012</v>
      </c>
      <c r="L1621" s="114">
        <f t="shared" si="218"/>
        <v>3</v>
      </c>
    </row>
    <row r="1622" spans="1:12">
      <c r="A1622" s="113" t="str">
        <f t="shared" si="219"/>
        <v>01</v>
      </c>
      <c r="B1622" t="str">
        <f t="shared" si="219"/>
        <v>1級地</v>
      </c>
      <c r="C1622" s="119">
        <f t="shared" si="219"/>
        <v>11.6</v>
      </c>
      <c r="D1622" s="144" t="s">
        <v>2625</v>
      </c>
      <c r="E1622" s="133" t="s">
        <v>2626</v>
      </c>
      <c r="F1622">
        <v>557</v>
      </c>
      <c r="G1622" s="114">
        <f t="shared" si="216"/>
        <v>6461</v>
      </c>
      <c r="H1622" s="114" t="s">
        <v>967</v>
      </c>
      <c r="I1622" s="114">
        <v>2</v>
      </c>
      <c r="J1622" s="131" t="s">
        <v>65</v>
      </c>
      <c r="K1622" t="str">
        <f t="shared" si="213"/>
        <v>CA21012</v>
      </c>
      <c r="L1622" s="130">
        <f>L650</f>
        <v>0</v>
      </c>
    </row>
    <row r="1623" spans="1:12">
      <c r="A1623" s="113" t="str">
        <f t="shared" si="219"/>
        <v>01</v>
      </c>
      <c r="B1623" t="str">
        <f t="shared" si="219"/>
        <v>1級地</v>
      </c>
      <c r="C1623" s="119">
        <f t="shared" si="219"/>
        <v>11.6</v>
      </c>
      <c r="D1623" s="144" t="s">
        <v>2627</v>
      </c>
      <c r="E1623" s="133" t="s">
        <v>2628</v>
      </c>
      <c r="F1623">
        <v>390</v>
      </c>
      <c r="G1623" s="114">
        <f t="shared" si="216"/>
        <v>4524</v>
      </c>
      <c r="H1623" s="114" t="s">
        <v>967</v>
      </c>
      <c r="I1623" s="114">
        <v>2</v>
      </c>
      <c r="J1623" s="131" t="s">
        <v>65</v>
      </c>
      <c r="K1623" t="str">
        <f t="shared" si="213"/>
        <v>CA22012</v>
      </c>
      <c r="L1623" s="114">
        <f>L1622</f>
        <v>0</v>
      </c>
    </row>
    <row r="1624" spans="1:12">
      <c r="A1624" s="113" t="str">
        <f t="shared" si="219"/>
        <v>01</v>
      </c>
      <c r="B1624" t="str">
        <f t="shared" si="219"/>
        <v>1級地</v>
      </c>
      <c r="C1624" s="119">
        <f t="shared" si="219"/>
        <v>11.6</v>
      </c>
      <c r="D1624" s="144" t="s">
        <v>2629</v>
      </c>
      <c r="E1624" s="133" t="s">
        <v>2630</v>
      </c>
      <c r="F1624">
        <v>279</v>
      </c>
      <c r="G1624" s="114">
        <f t="shared" si="216"/>
        <v>3236</v>
      </c>
      <c r="H1624" s="114" t="s">
        <v>967</v>
      </c>
      <c r="I1624" s="114">
        <v>2</v>
      </c>
      <c r="J1624" s="131" t="s">
        <v>65</v>
      </c>
      <c r="K1624" t="str">
        <f t="shared" si="213"/>
        <v>CA23012</v>
      </c>
      <c r="L1624" s="114">
        <f t="shared" ref="L1624:L1639" si="220">L1623</f>
        <v>0</v>
      </c>
    </row>
    <row r="1625" spans="1:12">
      <c r="A1625" s="113" t="str">
        <f t="shared" si="219"/>
        <v>01</v>
      </c>
      <c r="B1625" t="str">
        <f t="shared" si="219"/>
        <v>1級地</v>
      </c>
      <c r="C1625" s="119">
        <f t="shared" si="219"/>
        <v>11.6</v>
      </c>
      <c r="D1625" s="144" t="s">
        <v>2631</v>
      </c>
      <c r="E1625" s="133" t="s">
        <v>2632</v>
      </c>
      <c r="F1625">
        <v>552</v>
      </c>
      <c r="G1625" s="114">
        <f t="shared" si="216"/>
        <v>6403</v>
      </c>
      <c r="H1625" s="114" t="s">
        <v>967</v>
      </c>
      <c r="I1625" s="114">
        <v>2</v>
      </c>
      <c r="J1625" s="131" t="s">
        <v>65</v>
      </c>
      <c r="K1625" t="str">
        <f t="shared" si="213"/>
        <v>CA24012</v>
      </c>
      <c r="L1625" s="114">
        <f t="shared" si="220"/>
        <v>0</v>
      </c>
    </row>
    <row r="1626" spans="1:12">
      <c r="A1626" s="113" t="str">
        <f t="shared" si="219"/>
        <v>01</v>
      </c>
      <c r="B1626" t="str">
        <f t="shared" si="219"/>
        <v>1級地</v>
      </c>
      <c r="C1626" s="119">
        <f t="shared" si="219"/>
        <v>11.6</v>
      </c>
      <c r="D1626" s="144" t="s">
        <v>2633</v>
      </c>
      <c r="E1626" s="133" t="s">
        <v>2634</v>
      </c>
      <c r="F1626">
        <v>385</v>
      </c>
      <c r="G1626" s="114">
        <f t="shared" si="216"/>
        <v>4466</v>
      </c>
      <c r="H1626" s="114" t="s">
        <v>967</v>
      </c>
      <c r="I1626" s="114">
        <v>2</v>
      </c>
      <c r="J1626" s="131" t="s">
        <v>65</v>
      </c>
      <c r="K1626" t="str">
        <f t="shared" si="213"/>
        <v>CA25012</v>
      </c>
      <c r="L1626" s="114">
        <f t="shared" si="220"/>
        <v>0</v>
      </c>
    </row>
    <row r="1627" spans="1:12">
      <c r="A1627" s="113" t="str">
        <f t="shared" si="219"/>
        <v>01</v>
      </c>
      <c r="B1627" t="str">
        <f t="shared" si="219"/>
        <v>1級地</v>
      </c>
      <c r="C1627" s="119">
        <f t="shared" si="219"/>
        <v>11.6</v>
      </c>
      <c r="D1627" s="144" t="s">
        <v>2635</v>
      </c>
      <c r="E1627" s="133" t="s">
        <v>2636</v>
      </c>
      <c r="F1627">
        <v>274</v>
      </c>
      <c r="G1627" s="114">
        <f t="shared" si="216"/>
        <v>3178</v>
      </c>
      <c r="H1627" s="114" t="s">
        <v>967</v>
      </c>
      <c r="I1627" s="114">
        <v>2</v>
      </c>
      <c r="J1627" s="131" t="s">
        <v>65</v>
      </c>
      <c r="K1627" t="str">
        <f t="shared" si="213"/>
        <v>CA26012</v>
      </c>
      <c r="L1627" s="114">
        <f t="shared" si="220"/>
        <v>0</v>
      </c>
    </row>
    <row r="1628" spans="1:12">
      <c r="A1628" s="113" t="str">
        <f t="shared" si="219"/>
        <v>01</v>
      </c>
      <c r="B1628" t="str">
        <f t="shared" si="219"/>
        <v>1級地</v>
      </c>
      <c r="C1628" s="119">
        <f t="shared" si="219"/>
        <v>11.6</v>
      </c>
      <c r="D1628" s="144" t="s">
        <v>2637</v>
      </c>
      <c r="E1628" s="133" t="s">
        <v>2638</v>
      </c>
      <c r="F1628">
        <v>518</v>
      </c>
      <c r="G1628" s="114">
        <f t="shared" si="216"/>
        <v>6008</v>
      </c>
      <c r="H1628" s="114" t="s">
        <v>967</v>
      </c>
      <c r="I1628" s="114">
        <v>2</v>
      </c>
      <c r="J1628" s="131" t="s">
        <v>65</v>
      </c>
      <c r="K1628" t="str">
        <f t="shared" si="213"/>
        <v>CA27012</v>
      </c>
      <c r="L1628" s="114">
        <f t="shared" si="220"/>
        <v>0</v>
      </c>
    </row>
    <row r="1629" spans="1:12">
      <c r="A1629" s="113" t="str">
        <f t="shared" si="219"/>
        <v>01</v>
      </c>
      <c r="B1629" t="str">
        <f t="shared" si="219"/>
        <v>1級地</v>
      </c>
      <c r="C1629" s="119">
        <f t="shared" si="219"/>
        <v>11.6</v>
      </c>
      <c r="D1629" s="144" t="s">
        <v>2639</v>
      </c>
      <c r="E1629" s="133" t="s">
        <v>2640</v>
      </c>
      <c r="F1629">
        <v>363</v>
      </c>
      <c r="G1629" s="114">
        <f t="shared" si="216"/>
        <v>4210</v>
      </c>
      <c r="H1629" s="114" t="s">
        <v>967</v>
      </c>
      <c r="I1629" s="114">
        <v>2</v>
      </c>
      <c r="J1629" s="131" t="s">
        <v>65</v>
      </c>
      <c r="K1629" t="str">
        <f t="shared" si="213"/>
        <v>CA28012</v>
      </c>
      <c r="L1629" s="114">
        <f t="shared" si="220"/>
        <v>0</v>
      </c>
    </row>
    <row r="1630" spans="1:12">
      <c r="A1630" s="113" t="str">
        <f t="shared" si="219"/>
        <v>01</v>
      </c>
      <c r="B1630" t="str">
        <f t="shared" si="219"/>
        <v>1級地</v>
      </c>
      <c r="C1630" s="119">
        <f t="shared" si="219"/>
        <v>11.6</v>
      </c>
      <c r="D1630" s="144" t="s">
        <v>2641</v>
      </c>
      <c r="E1630" s="133" t="s">
        <v>2642</v>
      </c>
      <c r="F1630">
        <v>259</v>
      </c>
      <c r="G1630" s="114">
        <f t="shared" si="216"/>
        <v>3004</v>
      </c>
      <c r="H1630" s="114" t="s">
        <v>967</v>
      </c>
      <c r="I1630" s="114">
        <v>2</v>
      </c>
      <c r="J1630" s="131" t="s">
        <v>65</v>
      </c>
      <c r="K1630" t="str">
        <f t="shared" si="213"/>
        <v>CA29012</v>
      </c>
      <c r="L1630" s="114">
        <f t="shared" si="220"/>
        <v>0</v>
      </c>
    </row>
    <row r="1631" spans="1:12">
      <c r="A1631" s="113" t="str">
        <f t="shared" si="219"/>
        <v>01</v>
      </c>
      <c r="B1631" t="str">
        <f t="shared" si="219"/>
        <v>1級地</v>
      </c>
      <c r="C1631" s="119">
        <f t="shared" si="219"/>
        <v>11.6</v>
      </c>
      <c r="D1631" s="144" t="s">
        <v>2643</v>
      </c>
      <c r="E1631" s="133" t="s">
        <v>2644</v>
      </c>
      <c r="F1631">
        <v>513</v>
      </c>
      <c r="G1631" s="114">
        <f t="shared" si="216"/>
        <v>5950</v>
      </c>
      <c r="H1631" s="114" t="s">
        <v>967</v>
      </c>
      <c r="I1631" s="114">
        <v>2</v>
      </c>
      <c r="J1631" s="131" t="s">
        <v>65</v>
      </c>
      <c r="K1631" t="str">
        <f t="shared" si="213"/>
        <v>CA30012</v>
      </c>
      <c r="L1631" s="114">
        <f t="shared" si="220"/>
        <v>0</v>
      </c>
    </row>
    <row r="1632" spans="1:12">
      <c r="A1632" s="113" t="str">
        <f t="shared" si="219"/>
        <v>01</v>
      </c>
      <c r="B1632" t="str">
        <f t="shared" si="219"/>
        <v>1級地</v>
      </c>
      <c r="C1632" s="119">
        <f t="shared" si="219"/>
        <v>11.6</v>
      </c>
      <c r="D1632" s="144" t="s">
        <v>2645</v>
      </c>
      <c r="E1632" s="133" t="s">
        <v>2646</v>
      </c>
      <c r="F1632">
        <v>358</v>
      </c>
      <c r="G1632" s="114">
        <f t="shared" si="216"/>
        <v>4152</v>
      </c>
      <c r="H1632" s="114" t="s">
        <v>967</v>
      </c>
      <c r="I1632" s="114">
        <v>2</v>
      </c>
      <c r="J1632" s="131" t="s">
        <v>65</v>
      </c>
      <c r="K1632" t="str">
        <f t="shared" si="213"/>
        <v>CA31012</v>
      </c>
      <c r="L1632" s="114">
        <f t="shared" si="220"/>
        <v>0</v>
      </c>
    </row>
    <row r="1633" spans="1:12">
      <c r="A1633" s="113" t="str">
        <f t="shared" si="219"/>
        <v>01</v>
      </c>
      <c r="B1633" t="str">
        <f t="shared" si="219"/>
        <v>1級地</v>
      </c>
      <c r="C1633" s="119">
        <f t="shared" si="219"/>
        <v>11.6</v>
      </c>
      <c r="D1633" s="144" t="s">
        <v>2647</v>
      </c>
      <c r="E1633" s="133" t="s">
        <v>2648</v>
      </c>
      <c r="F1633">
        <v>254</v>
      </c>
      <c r="G1633" s="114">
        <f t="shared" si="216"/>
        <v>2946</v>
      </c>
      <c r="H1633" s="114" t="s">
        <v>967</v>
      </c>
      <c r="I1633" s="114">
        <v>2</v>
      </c>
      <c r="J1633" s="131" t="s">
        <v>65</v>
      </c>
      <c r="K1633" t="str">
        <f t="shared" si="213"/>
        <v>CA32012</v>
      </c>
      <c r="L1633" s="114">
        <f t="shared" si="220"/>
        <v>0</v>
      </c>
    </row>
    <row r="1634" spans="1:12">
      <c r="A1634" s="113" t="str">
        <f t="shared" si="219"/>
        <v>01</v>
      </c>
      <c r="B1634" t="str">
        <f t="shared" si="219"/>
        <v>1級地</v>
      </c>
      <c r="C1634" s="119">
        <f t="shared" si="219"/>
        <v>11.6</v>
      </c>
      <c r="D1634" s="144" t="s">
        <v>2649</v>
      </c>
      <c r="E1634" s="133" t="s">
        <v>2650</v>
      </c>
      <c r="F1634">
        <v>529</v>
      </c>
      <c r="G1634" s="114">
        <f t="shared" si="216"/>
        <v>6136</v>
      </c>
      <c r="H1634" s="114" t="s">
        <v>967</v>
      </c>
      <c r="I1634" s="114">
        <v>2</v>
      </c>
      <c r="J1634" s="131" t="s">
        <v>65</v>
      </c>
      <c r="K1634" t="str">
        <f t="shared" si="213"/>
        <v>CA33012</v>
      </c>
      <c r="L1634" s="114">
        <f t="shared" si="220"/>
        <v>0</v>
      </c>
    </row>
    <row r="1635" spans="1:12">
      <c r="A1635" s="113" t="str">
        <f t="shared" si="219"/>
        <v>01</v>
      </c>
      <c r="B1635" t="str">
        <f t="shared" si="219"/>
        <v>1級地</v>
      </c>
      <c r="C1635" s="119">
        <f t="shared" si="219"/>
        <v>11.6</v>
      </c>
      <c r="D1635" s="144" t="s">
        <v>2651</v>
      </c>
      <c r="E1635" s="133" t="s">
        <v>2652</v>
      </c>
      <c r="F1635">
        <v>370</v>
      </c>
      <c r="G1635" s="114">
        <f t="shared" si="216"/>
        <v>4292</v>
      </c>
      <c r="H1635" s="114" t="s">
        <v>967</v>
      </c>
      <c r="I1635" s="114">
        <v>2</v>
      </c>
      <c r="J1635" s="131" t="s">
        <v>65</v>
      </c>
      <c r="K1635" t="str">
        <f t="shared" si="213"/>
        <v>CA34012</v>
      </c>
      <c r="L1635" s="114">
        <f t="shared" si="220"/>
        <v>0</v>
      </c>
    </row>
    <row r="1636" spans="1:12">
      <c r="A1636" s="113" t="str">
        <f t="shared" ref="A1636:C1651" si="221">A1635</f>
        <v>01</v>
      </c>
      <c r="B1636" t="str">
        <f t="shared" si="221"/>
        <v>1級地</v>
      </c>
      <c r="C1636" s="119">
        <f t="shared" si="221"/>
        <v>11.6</v>
      </c>
      <c r="D1636" s="144" t="s">
        <v>2653</v>
      </c>
      <c r="E1636" s="133" t="s">
        <v>2654</v>
      </c>
      <c r="F1636">
        <v>265</v>
      </c>
      <c r="G1636" s="114">
        <f t="shared" si="216"/>
        <v>3074</v>
      </c>
      <c r="H1636" s="114" t="s">
        <v>967</v>
      </c>
      <c r="I1636" s="114">
        <v>2</v>
      </c>
      <c r="J1636" s="131" t="s">
        <v>65</v>
      </c>
      <c r="K1636" t="str">
        <f t="shared" ref="K1636:K1699" si="222">D1636&amp;A1636&amp;I1636</f>
        <v>CA35012</v>
      </c>
      <c r="L1636" s="114">
        <f t="shared" si="220"/>
        <v>0</v>
      </c>
    </row>
    <row r="1637" spans="1:12">
      <c r="A1637" s="113" t="str">
        <f t="shared" si="221"/>
        <v>01</v>
      </c>
      <c r="B1637" t="str">
        <f t="shared" si="221"/>
        <v>1級地</v>
      </c>
      <c r="C1637" s="119">
        <f t="shared" si="221"/>
        <v>11.6</v>
      </c>
      <c r="D1637" s="144" t="s">
        <v>2655</v>
      </c>
      <c r="E1637" s="133" t="s">
        <v>2656</v>
      </c>
      <c r="F1637">
        <v>524</v>
      </c>
      <c r="G1637" s="114">
        <f t="shared" si="216"/>
        <v>6078</v>
      </c>
      <c r="H1637" s="114" t="s">
        <v>967</v>
      </c>
      <c r="I1637" s="114">
        <v>2</v>
      </c>
      <c r="J1637" s="131" t="s">
        <v>65</v>
      </c>
      <c r="K1637" t="str">
        <f t="shared" si="222"/>
        <v>CA36012</v>
      </c>
      <c r="L1637" s="114">
        <f t="shared" si="220"/>
        <v>0</v>
      </c>
    </row>
    <row r="1638" spans="1:12">
      <c r="A1638" s="113" t="str">
        <f t="shared" si="221"/>
        <v>01</v>
      </c>
      <c r="B1638" t="str">
        <f t="shared" si="221"/>
        <v>1級地</v>
      </c>
      <c r="C1638" s="119">
        <f t="shared" si="221"/>
        <v>11.6</v>
      </c>
      <c r="D1638" s="144" t="s">
        <v>2657</v>
      </c>
      <c r="E1638" s="133" t="s">
        <v>2658</v>
      </c>
      <c r="F1638">
        <v>365</v>
      </c>
      <c r="G1638" s="114">
        <f t="shared" si="216"/>
        <v>4234</v>
      </c>
      <c r="H1638" s="114" t="s">
        <v>967</v>
      </c>
      <c r="I1638" s="114">
        <v>2</v>
      </c>
      <c r="J1638" s="131" t="s">
        <v>65</v>
      </c>
      <c r="K1638" t="str">
        <f t="shared" si="222"/>
        <v>CA37012</v>
      </c>
      <c r="L1638" s="114">
        <f t="shared" si="220"/>
        <v>0</v>
      </c>
    </row>
    <row r="1639" spans="1:12">
      <c r="A1639" s="113" t="str">
        <f t="shared" si="221"/>
        <v>01</v>
      </c>
      <c r="B1639" t="str">
        <f t="shared" si="221"/>
        <v>1級地</v>
      </c>
      <c r="C1639" s="119">
        <f t="shared" si="221"/>
        <v>11.6</v>
      </c>
      <c r="D1639" s="144" t="s">
        <v>2659</v>
      </c>
      <c r="E1639" s="133" t="s">
        <v>2660</v>
      </c>
      <c r="F1639">
        <v>260</v>
      </c>
      <c r="G1639" s="114">
        <f t="shared" si="216"/>
        <v>3016</v>
      </c>
      <c r="H1639" s="114" t="s">
        <v>967</v>
      </c>
      <c r="I1639" s="114">
        <v>2</v>
      </c>
      <c r="J1639" s="131" t="s">
        <v>65</v>
      </c>
      <c r="K1639" t="str">
        <f t="shared" si="222"/>
        <v>CA38012</v>
      </c>
      <c r="L1639" s="114">
        <f t="shared" si="220"/>
        <v>0</v>
      </c>
    </row>
    <row r="1640" spans="1:12">
      <c r="A1640" s="113" t="str">
        <f t="shared" si="221"/>
        <v>01</v>
      </c>
      <c r="B1640" t="str">
        <f t="shared" si="221"/>
        <v>1級地</v>
      </c>
      <c r="C1640" s="119">
        <f t="shared" si="221"/>
        <v>11.6</v>
      </c>
      <c r="D1640" s="144" t="s">
        <v>2661</v>
      </c>
      <c r="E1640" s="133" t="s">
        <v>2662</v>
      </c>
      <c r="F1640">
        <v>511</v>
      </c>
      <c r="G1640" s="114">
        <f t="shared" si="216"/>
        <v>5927</v>
      </c>
      <c r="H1640" s="114" t="s">
        <v>967</v>
      </c>
      <c r="I1640" s="114">
        <v>2</v>
      </c>
      <c r="J1640" s="131" t="s">
        <v>65</v>
      </c>
      <c r="K1640" t="str">
        <f t="shared" si="222"/>
        <v>CA41012</v>
      </c>
      <c r="L1640" s="130">
        <f>L668</f>
        <v>0</v>
      </c>
    </row>
    <row r="1641" spans="1:12">
      <c r="A1641" s="113" t="str">
        <f t="shared" si="221"/>
        <v>01</v>
      </c>
      <c r="B1641" t="str">
        <f t="shared" si="221"/>
        <v>1級地</v>
      </c>
      <c r="C1641" s="119">
        <f t="shared" si="221"/>
        <v>11.6</v>
      </c>
      <c r="D1641" s="144" t="s">
        <v>2663</v>
      </c>
      <c r="E1641" s="133" t="s">
        <v>2664</v>
      </c>
      <c r="F1641">
        <v>358</v>
      </c>
      <c r="G1641" s="114">
        <f t="shared" si="216"/>
        <v>4152</v>
      </c>
      <c r="H1641" s="114" t="s">
        <v>967</v>
      </c>
      <c r="I1641" s="114">
        <v>2</v>
      </c>
      <c r="J1641" s="131" t="s">
        <v>65</v>
      </c>
      <c r="K1641" t="str">
        <f t="shared" si="222"/>
        <v>CA42012</v>
      </c>
      <c r="L1641" s="114">
        <f>L1640</f>
        <v>0</v>
      </c>
    </row>
    <row r="1642" spans="1:12">
      <c r="A1642" s="113" t="str">
        <f t="shared" si="221"/>
        <v>01</v>
      </c>
      <c r="B1642" t="str">
        <f t="shared" si="221"/>
        <v>1級地</v>
      </c>
      <c r="C1642" s="119">
        <f t="shared" si="221"/>
        <v>11.6</v>
      </c>
      <c r="D1642" s="144" t="s">
        <v>2665</v>
      </c>
      <c r="E1642" s="133" t="s">
        <v>2666</v>
      </c>
      <c r="F1642">
        <v>256</v>
      </c>
      <c r="G1642" s="114">
        <f t="shared" si="216"/>
        <v>2969</v>
      </c>
      <c r="H1642" s="114" t="s">
        <v>967</v>
      </c>
      <c r="I1642" s="114">
        <v>2</v>
      </c>
      <c r="J1642" s="131" t="s">
        <v>65</v>
      </c>
      <c r="K1642" t="str">
        <f t="shared" si="222"/>
        <v>CA43012</v>
      </c>
      <c r="L1642" s="114">
        <f t="shared" ref="L1642:L1657" si="223">L1641</f>
        <v>0</v>
      </c>
    </row>
    <row r="1643" spans="1:12">
      <c r="A1643" s="113" t="str">
        <f t="shared" si="221"/>
        <v>01</v>
      </c>
      <c r="B1643" t="str">
        <f t="shared" si="221"/>
        <v>1級地</v>
      </c>
      <c r="C1643" s="119">
        <f t="shared" si="221"/>
        <v>11.6</v>
      </c>
      <c r="D1643" s="144" t="s">
        <v>2667</v>
      </c>
      <c r="E1643" s="133" t="s">
        <v>2668</v>
      </c>
      <c r="F1643">
        <v>506</v>
      </c>
      <c r="G1643" s="114">
        <f t="shared" si="216"/>
        <v>5869</v>
      </c>
      <c r="H1643" s="114" t="s">
        <v>967</v>
      </c>
      <c r="I1643" s="114">
        <v>2</v>
      </c>
      <c r="J1643" s="131" t="s">
        <v>65</v>
      </c>
      <c r="K1643" t="str">
        <f t="shared" si="222"/>
        <v>CA44012</v>
      </c>
      <c r="L1643" s="114">
        <f t="shared" si="223"/>
        <v>0</v>
      </c>
    </row>
    <row r="1644" spans="1:12">
      <c r="A1644" s="113" t="str">
        <f t="shared" si="221"/>
        <v>01</v>
      </c>
      <c r="B1644" t="str">
        <f t="shared" si="221"/>
        <v>1級地</v>
      </c>
      <c r="C1644" s="119">
        <f t="shared" si="221"/>
        <v>11.6</v>
      </c>
      <c r="D1644" s="144" t="s">
        <v>2669</v>
      </c>
      <c r="E1644" s="133" t="s">
        <v>2670</v>
      </c>
      <c r="F1644">
        <v>353</v>
      </c>
      <c r="G1644" s="114">
        <f t="shared" si="216"/>
        <v>4094</v>
      </c>
      <c r="H1644" s="114" t="s">
        <v>967</v>
      </c>
      <c r="I1644" s="114">
        <v>2</v>
      </c>
      <c r="J1644" s="131" t="s">
        <v>65</v>
      </c>
      <c r="K1644" t="str">
        <f t="shared" si="222"/>
        <v>CA45012</v>
      </c>
      <c r="L1644" s="114">
        <f t="shared" si="223"/>
        <v>0</v>
      </c>
    </row>
    <row r="1645" spans="1:12">
      <c r="A1645" s="113" t="str">
        <f t="shared" si="221"/>
        <v>01</v>
      </c>
      <c r="B1645" t="str">
        <f t="shared" si="221"/>
        <v>1級地</v>
      </c>
      <c r="C1645" s="119">
        <f t="shared" si="221"/>
        <v>11.6</v>
      </c>
      <c r="D1645" s="144" t="s">
        <v>2671</v>
      </c>
      <c r="E1645" s="133" t="s">
        <v>2672</v>
      </c>
      <c r="F1645">
        <v>251</v>
      </c>
      <c r="G1645" s="114">
        <f t="shared" si="216"/>
        <v>2911</v>
      </c>
      <c r="H1645" s="114" t="s">
        <v>967</v>
      </c>
      <c r="I1645" s="114">
        <v>2</v>
      </c>
      <c r="J1645" s="131" t="s">
        <v>65</v>
      </c>
      <c r="K1645" t="str">
        <f t="shared" si="222"/>
        <v>CA46012</v>
      </c>
      <c r="L1645" s="114">
        <f t="shared" si="223"/>
        <v>0</v>
      </c>
    </row>
    <row r="1646" spans="1:12">
      <c r="A1646" s="113" t="str">
        <f t="shared" si="221"/>
        <v>01</v>
      </c>
      <c r="B1646" t="str">
        <f t="shared" si="221"/>
        <v>1級地</v>
      </c>
      <c r="C1646" s="119">
        <f t="shared" si="221"/>
        <v>11.6</v>
      </c>
      <c r="D1646" s="144" t="s">
        <v>2673</v>
      </c>
      <c r="E1646" s="133" t="s">
        <v>2674</v>
      </c>
      <c r="F1646">
        <v>475</v>
      </c>
      <c r="G1646" s="114">
        <f t="shared" si="216"/>
        <v>5510</v>
      </c>
      <c r="H1646" s="114" t="s">
        <v>967</v>
      </c>
      <c r="I1646" s="114">
        <v>2</v>
      </c>
      <c r="J1646" s="131" t="s">
        <v>65</v>
      </c>
      <c r="K1646" t="str">
        <f t="shared" si="222"/>
        <v>CA47012</v>
      </c>
      <c r="L1646" s="114">
        <f t="shared" si="223"/>
        <v>0</v>
      </c>
    </row>
    <row r="1647" spans="1:12">
      <c r="A1647" s="113" t="str">
        <f t="shared" si="221"/>
        <v>01</v>
      </c>
      <c r="B1647" t="str">
        <f t="shared" si="221"/>
        <v>1級地</v>
      </c>
      <c r="C1647" s="119">
        <f t="shared" si="221"/>
        <v>11.6</v>
      </c>
      <c r="D1647" s="144" t="s">
        <v>2675</v>
      </c>
      <c r="E1647" s="133" t="s">
        <v>2676</v>
      </c>
      <c r="F1647">
        <v>333</v>
      </c>
      <c r="G1647" s="114">
        <f t="shared" si="216"/>
        <v>3862</v>
      </c>
      <c r="H1647" s="114" t="s">
        <v>967</v>
      </c>
      <c r="I1647" s="114">
        <v>2</v>
      </c>
      <c r="J1647" s="131" t="s">
        <v>65</v>
      </c>
      <c r="K1647" t="str">
        <f t="shared" si="222"/>
        <v>CA48012</v>
      </c>
      <c r="L1647" s="114">
        <f t="shared" si="223"/>
        <v>0</v>
      </c>
    </row>
    <row r="1648" spans="1:12">
      <c r="A1648" s="113" t="str">
        <f t="shared" si="221"/>
        <v>01</v>
      </c>
      <c r="B1648" t="str">
        <f t="shared" si="221"/>
        <v>1級地</v>
      </c>
      <c r="C1648" s="119">
        <f t="shared" si="221"/>
        <v>11.6</v>
      </c>
      <c r="D1648" s="144" t="s">
        <v>2677</v>
      </c>
      <c r="E1648" s="133" t="s">
        <v>2678</v>
      </c>
      <c r="F1648">
        <v>238</v>
      </c>
      <c r="G1648" s="114">
        <f t="shared" si="216"/>
        <v>2760</v>
      </c>
      <c r="H1648" s="114" t="s">
        <v>967</v>
      </c>
      <c r="I1648" s="114">
        <v>2</v>
      </c>
      <c r="J1648" s="131" t="s">
        <v>65</v>
      </c>
      <c r="K1648" t="str">
        <f t="shared" si="222"/>
        <v>CA49012</v>
      </c>
      <c r="L1648" s="114">
        <f t="shared" si="223"/>
        <v>0</v>
      </c>
    </row>
    <row r="1649" spans="1:12">
      <c r="A1649" s="113" t="str">
        <f t="shared" si="221"/>
        <v>01</v>
      </c>
      <c r="B1649" t="str">
        <f t="shared" si="221"/>
        <v>1級地</v>
      </c>
      <c r="C1649" s="119">
        <f t="shared" si="221"/>
        <v>11.6</v>
      </c>
      <c r="D1649" s="144" t="s">
        <v>2679</v>
      </c>
      <c r="E1649" s="133" t="s">
        <v>2680</v>
      </c>
      <c r="F1649">
        <v>470</v>
      </c>
      <c r="G1649" s="114">
        <f t="shared" si="216"/>
        <v>5452</v>
      </c>
      <c r="H1649" s="114" t="s">
        <v>967</v>
      </c>
      <c r="I1649" s="114">
        <v>2</v>
      </c>
      <c r="J1649" s="131" t="s">
        <v>65</v>
      </c>
      <c r="K1649" t="str">
        <f t="shared" si="222"/>
        <v>CA50012</v>
      </c>
      <c r="L1649" s="114">
        <f t="shared" si="223"/>
        <v>0</v>
      </c>
    </row>
    <row r="1650" spans="1:12">
      <c r="A1650" s="113" t="str">
        <f t="shared" si="221"/>
        <v>01</v>
      </c>
      <c r="B1650" t="str">
        <f t="shared" si="221"/>
        <v>1級地</v>
      </c>
      <c r="C1650" s="119">
        <f t="shared" si="221"/>
        <v>11.6</v>
      </c>
      <c r="D1650" s="144" t="s">
        <v>2681</v>
      </c>
      <c r="E1650" s="133" t="s">
        <v>2682</v>
      </c>
      <c r="F1650">
        <v>328</v>
      </c>
      <c r="G1650" s="114">
        <f t="shared" si="216"/>
        <v>3804</v>
      </c>
      <c r="H1650" s="114" t="s">
        <v>967</v>
      </c>
      <c r="I1650" s="114">
        <v>2</v>
      </c>
      <c r="J1650" s="131" t="s">
        <v>65</v>
      </c>
      <c r="K1650" t="str">
        <f t="shared" si="222"/>
        <v>CA51012</v>
      </c>
      <c r="L1650" s="114">
        <f t="shared" si="223"/>
        <v>0</v>
      </c>
    </row>
    <row r="1651" spans="1:12">
      <c r="A1651" s="113" t="str">
        <f t="shared" si="221"/>
        <v>01</v>
      </c>
      <c r="B1651" t="str">
        <f t="shared" si="221"/>
        <v>1級地</v>
      </c>
      <c r="C1651" s="119">
        <f t="shared" si="221"/>
        <v>11.6</v>
      </c>
      <c r="D1651" s="144" t="s">
        <v>2683</v>
      </c>
      <c r="E1651" s="133" t="s">
        <v>2684</v>
      </c>
      <c r="F1651">
        <v>233</v>
      </c>
      <c r="G1651" s="114">
        <f t="shared" si="216"/>
        <v>2702</v>
      </c>
      <c r="H1651" s="114" t="s">
        <v>967</v>
      </c>
      <c r="I1651" s="114">
        <v>2</v>
      </c>
      <c r="J1651" s="131" t="s">
        <v>65</v>
      </c>
      <c r="K1651" t="str">
        <f t="shared" si="222"/>
        <v>CA52012</v>
      </c>
      <c r="L1651" s="114">
        <f t="shared" si="223"/>
        <v>0</v>
      </c>
    </row>
    <row r="1652" spans="1:12">
      <c r="A1652" s="113" t="str">
        <f t="shared" ref="A1652:C1667" si="224">A1651</f>
        <v>01</v>
      </c>
      <c r="B1652" t="str">
        <f t="shared" si="224"/>
        <v>1級地</v>
      </c>
      <c r="C1652" s="119">
        <f t="shared" si="224"/>
        <v>11.6</v>
      </c>
      <c r="D1652" s="144" t="s">
        <v>2685</v>
      </c>
      <c r="E1652" s="133" t="s">
        <v>2686</v>
      </c>
      <c r="F1652">
        <v>485</v>
      </c>
      <c r="G1652" s="114">
        <f t="shared" si="216"/>
        <v>5626</v>
      </c>
      <c r="H1652" s="114" t="s">
        <v>967</v>
      </c>
      <c r="I1652" s="114">
        <v>2</v>
      </c>
      <c r="J1652" s="131" t="s">
        <v>65</v>
      </c>
      <c r="K1652" t="str">
        <f t="shared" si="222"/>
        <v>CA53012</v>
      </c>
      <c r="L1652" s="114">
        <f t="shared" si="223"/>
        <v>0</v>
      </c>
    </row>
    <row r="1653" spans="1:12">
      <c r="A1653" s="113" t="str">
        <f t="shared" si="224"/>
        <v>01</v>
      </c>
      <c r="B1653" t="str">
        <f t="shared" si="224"/>
        <v>1級地</v>
      </c>
      <c r="C1653" s="119">
        <f t="shared" si="224"/>
        <v>11.6</v>
      </c>
      <c r="D1653" s="144" t="s">
        <v>2687</v>
      </c>
      <c r="E1653" s="133" t="s">
        <v>2688</v>
      </c>
      <c r="F1653">
        <v>340</v>
      </c>
      <c r="G1653" s="114">
        <f t="shared" si="216"/>
        <v>3944</v>
      </c>
      <c r="H1653" s="114" t="s">
        <v>967</v>
      </c>
      <c r="I1653" s="114">
        <v>2</v>
      </c>
      <c r="J1653" s="131" t="s">
        <v>65</v>
      </c>
      <c r="K1653" t="str">
        <f t="shared" si="222"/>
        <v>CA54012</v>
      </c>
      <c r="L1653" s="114">
        <f t="shared" si="223"/>
        <v>0</v>
      </c>
    </row>
    <row r="1654" spans="1:12">
      <c r="A1654" s="113" t="str">
        <f t="shared" si="224"/>
        <v>01</v>
      </c>
      <c r="B1654" t="str">
        <f t="shared" si="224"/>
        <v>1級地</v>
      </c>
      <c r="C1654" s="119">
        <f t="shared" si="224"/>
        <v>11.6</v>
      </c>
      <c r="D1654" s="144" t="s">
        <v>2689</v>
      </c>
      <c r="E1654" s="133" t="s">
        <v>2690</v>
      </c>
      <c r="F1654">
        <v>243</v>
      </c>
      <c r="G1654" s="114">
        <f t="shared" si="216"/>
        <v>2818</v>
      </c>
      <c r="H1654" s="114" t="s">
        <v>967</v>
      </c>
      <c r="I1654" s="114">
        <v>2</v>
      </c>
      <c r="J1654" s="131" t="s">
        <v>65</v>
      </c>
      <c r="K1654" t="str">
        <f t="shared" si="222"/>
        <v>CA55012</v>
      </c>
      <c r="L1654" s="114">
        <f t="shared" si="223"/>
        <v>0</v>
      </c>
    </row>
    <row r="1655" spans="1:12">
      <c r="A1655" s="113" t="str">
        <f t="shared" si="224"/>
        <v>01</v>
      </c>
      <c r="B1655" t="str">
        <f t="shared" si="224"/>
        <v>1級地</v>
      </c>
      <c r="C1655" s="119">
        <f t="shared" si="224"/>
        <v>11.6</v>
      </c>
      <c r="D1655" s="144" t="s">
        <v>2691</v>
      </c>
      <c r="E1655" s="133" t="s">
        <v>2692</v>
      </c>
      <c r="F1655">
        <v>480</v>
      </c>
      <c r="G1655" s="114">
        <f t="shared" si="216"/>
        <v>5568</v>
      </c>
      <c r="H1655" s="114" t="s">
        <v>967</v>
      </c>
      <c r="I1655" s="114">
        <v>2</v>
      </c>
      <c r="J1655" s="131" t="s">
        <v>65</v>
      </c>
      <c r="K1655" t="str">
        <f t="shared" si="222"/>
        <v>CA56012</v>
      </c>
      <c r="L1655" s="114">
        <f t="shared" si="223"/>
        <v>0</v>
      </c>
    </row>
    <row r="1656" spans="1:12">
      <c r="A1656" s="113" t="str">
        <f t="shared" si="224"/>
        <v>01</v>
      </c>
      <c r="B1656" t="str">
        <f t="shared" si="224"/>
        <v>1級地</v>
      </c>
      <c r="C1656" s="119">
        <f t="shared" si="224"/>
        <v>11.6</v>
      </c>
      <c r="D1656" s="144" t="s">
        <v>2693</v>
      </c>
      <c r="E1656" s="133" t="s">
        <v>2694</v>
      </c>
      <c r="F1656">
        <v>335</v>
      </c>
      <c r="G1656" s="114">
        <f t="shared" si="216"/>
        <v>3886</v>
      </c>
      <c r="H1656" s="114" t="s">
        <v>967</v>
      </c>
      <c r="I1656" s="114">
        <v>2</v>
      </c>
      <c r="J1656" s="131" t="s">
        <v>65</v>
      </c>
      <c r="K1656" t="str">
        <f t="shared" si="222"/>
        <v>CA57012</v>
      </c>
      <c r="L1656" s="114">
        <f t="shared" si="223"/>
        <v>0</v>
      </c>
    </row>
    <row r="1657" spans="1:12">
      <c r="A1657" s="113" t="str">
        <f t="shared" si="224"/>
        <v>01</v>
      </c>
      <c r="B1657" t="str">
        <f t="shared" si="224"/>
        <v>1級地</v>
      </c>
      <c r="C1657" s="119">
        <f t="shared" si="224"/>
        <v>11.6</v>
      </c>
      <c r="D1657" s="144" t="s">
        <v>2695</v>
      </c>
      <c r="E1657" s="133" t="s">
        <v>2696</v>
      </c>
      <c r="F1657">
        <v>238</v>
      </c>
      <c r="G1657" s="114">
        <f t="shared" si="216"/>
        <v>2760</v>
      </c>
      <c r="H1657" s="114" t="s">
        <v>967</v>
      </c>
      <c r="I1657" s="114">
        <v>2</v>
      </c>
      <c r="J1657" s="131" t="s">
        <v>65</v>
      </c>
      <c r="K1657" t="str">
        <f t="shared" si="222"/>
        <v>CA58012</v>
      </c>
      <c r="L1657" s="114">
        <f t="shared" si="223"/>
        <v>0</v>
      </c>
    </row>
    <row r="1658" spans="1:12">
      <c r="A1658" s="113" t="str">
        <f t="shared" si="224"/>
        <v>01</v>
      </c>
      <c r="B1658" t="str">
        <f t="shared" si="224"/>
        <v>1級地</v>
      </c>
      <c r="C1658" s="119">
        <f t="shared" si="224"/>
        <v>11.6</v>
      </c>
      <c r="D1658" s="144" t="s">
        <v>2697</v>
      </c>
      <c r="E1658" s="133" t="s">
        <v>2698</v>
      </c>
      <c r="F1658">
        <v>478</v>
      </c>
      <c r="G1658" s="114">
        <f t="shared" si="216"/>
        <v>5544</v>
      </c>
      <c r="H1658" s="114" t="s">
        <v>967</v>
      </c>
      <c r="I1658" s="114">
        <v>2</v>
      </c>
      <c r="J1658" s="131" t="s">
        <v>65</v>
      </c>
      <c r="K1658" t="str">
        <f t="shared" si="222"/>
        <v>CA61012</v>
      </c>
      <c r="L1658" s="130">
        <f>L686</f>
        <v>0</v>
      </c>
    </row>
    <row r="1659" spans="1:12">
      <c r="A1659" s="113" t="str">
        <f t="shared" si="224"/>
        <v>01</v>
      </c>
      <c r="B1659" t="str">
        <f t="shared" si="224"/>
        <v>1級地</v>
      </c>
      <c r="C1659" s="119">
        <f t="shared" si="224"/>
        <v>11.6</v>
      </c>
      <c r="D1659" s="144" t="s">
        <v>2699</v>
      </c>
      <c r="E1659" s="133" t="s">
        <v>2700</v>
      </c>
      <c r="F1659">
        <v>335</v>
      </c>
      <c r="G1659" s="114">
        <f t="shared" si="216"/>
        <v>3886</v>
      </c>
      <c r="H1659" s="114" t="s">
        <v>967</v>
      </c>
      <c r="I1659" s="114">
        <v>2</v>
      </c>
      <c r="J1659" s="131" t="s">
        <v>65</v>
      </c>
      <c r="K1659" t="str">
        <f t="shared" si="222"/>
        <v>CA62012</v>
      </c>
      <c r="L1659" s="114">
        <f>L1658</f>
        <v>0</v>
      </c>
    </row>
    <row r="1660" spans="1:12">
      <c r="A1660" s="113" t="str">
        <f t="shared" si="224"/>
        <v>01</v>
      </c>
      <c r="B1660" t="str">
        <f t="shared" si="224"/>
        <v>1級地</v>
      </c>
      <c r="C1660" s="119">
        <f t="shared" si="224"/>
        <v>11.6</v>
      </c>
      <c r="D1660" s="144" t="s">
        <v>2701</v>
      </c>
      <c r="E1660" s="133" t="s">
        <v>2702</v>
      </c>
      <c r="F1660">
        <v>239</v>
      </c>
      <c r="G1660" s="114">
        <f t="shared" si="216"/>
        <v>2772</v>
      </c>
      <c r="H1660" s="114" t="s">
        <v>967</v>
      </c>
      <c r="I1660" s="114">
        <v>2</v>
      </c>
      <c r="J1660" s="131" t="s">
        <v>65</v>
      </c>
      <c r="K1660" t="str">
        <f t="shared" si="222"/>
        <v>CA63012</v>
      </c>
      <c r="L1660" s="114">
        <f t="shared" ref="L1660:L1675" si="225">L1659</f>
        <v>0</v>
      </c>
    </row>
    <row r="1661" spans="1:12">
      <c r="A1661" s="113" t="str">
        <f t="shared" si="224"/>
        <v>01</v>
      </c>
      <c r="B1661" t="str">
        <f t="shared" si="224"/>
        <v>1級地</v>
      </c>
      <c r="C1661" s="119">
        <f t="shared" si="224"/>
        <v>11.6</v>
      </c>
      <c r="D1661" s="144" t="s">
        <v>2703</v>
      </c>
      <c r="E1661" s="133" t="s">
        <v>2704</v>
      </c>
      <c r="F1661">
        <v>473</v>
      </c>
      <c r="G1661" s="114">
        <f t="shared" si="216"/>
        <v>5486</v>
      </c>
      <c r="H1661" s="114" t="s">
        <v>967</v>
      </c>
      <c r="I1661" s="114">
        <v>2</v>
      </c>
      <c r="J1661" s="131" t="s">
        <v>65</v>
      </c>
      <c r="K1661" t="str">
        <f t="shared" si="222"/>
        <v>CA64012</v>
      </c>
      <c r="L1661" s="114">
        <f t="shared" si="225"/>
        <v>0</v>
      </c>
    </row>
    <row r="1662" spans="1:12">
      <c r="A1662" s="113" t="str">
        <f t="shared" si="224"/>
        <v>01</v>
      </c>
      <c r="B1662" t="str">
        <f t="shared" si="224"/>
        <v>1級地</v>
      </c>
      <c r="C1662" s="119">
        <f t="shared" si="224"/>
        <v>11.6</v>
      </c>
      <c r="D1662" s="144" t="s">
        <v>2705</v>
      </c>
      <c r="E1662" s="133" t="s">
        <v>2706</v>
      </c>
      <c r="F1662">
        <v>330</v>
      </c>
      <c r="G1662" s="114">
        <f t="shared" si="216"/>
        <v>3828</v>
      </c>
      <c r="H1662" s="114" t="s">
        <v>967</v>
      </c>
      <c r="I1662" s="114">
        <v>2</v>
      </c>
      <c r="J1662" s="131" t="s">
        <v>65</v>
      </c>
      <c r="K1662" t="str">
        <f t="shared" si="222"/>
        <v>CA65012</v>
      </c>
      <c r="L1662" s="114">
        <f t="shared" si="225"/>
        <v>0</v>
      </c>
    </row>
    <row r="1663" spans="1:12">
      <c r="A1663" s="113" t="str">
        <f t="shared" si="224"/>
        <v>01</v>
      </c>
      <c r="B1663" t="str">
        <f t="shared" si="224"/>
        <v>1級地</v>
      </c>
      <c r="C1663" s="119">
        <f t="shared" si="224"/>
        <v>11.6</v>
      </c>
      <c r="D1663" s="144" t="s">
        <v>2707</v>
      </c>
      <c r="E1663" s="133" t="s">
        <v>2708</v>
      </c>
      <c r="F1663">
        <v>234</v>
      </c>
      <c r="G1663" s="114">
        <f t="shared" si="216"/>
        <v>2714</v>
      </c>
      <c r="H1663" s="114" t="s">
        <v>967</v>
      </c>
      <c r="I1663" s="114">
        <v>2</v>
      </c>
      <c r="J1663" s="131" t="s">
        <v>65</v>
      </c>
      <c r="K1663" t="str">
        <f t="shared" si="222"/>
        <v>CA66012</v>
      </c>
      <c r="L1663" s="114">
        <f t="shared" si="225"/>
        <v>0</v>
      </c>
    </row>
    <row r="1664" spans="1:12">
      <c r="A1664" s="113" t="str">
        <f t="shared" si="224"/>
        <v>01</v>
      </c>
      <c r="B1664" t="str">
        <f t="shared" si="224"/>
        <v>1級地</v>
      </c>
      <c r="C1664" s="119">
        <f t="shared" si="224"/>
        <v>11.6</v>
      </c>
      <c r="D1664" s="144" t="s">
        <v>2709</v>
      </c>
      <c r="E1664" s="133" t="s">
        <v>2710</v>
      </c>
      <c r="F1664">
        <v>445</v>
      </c>
      <c r="G1664" s="114">
        <f t="shared" si="216"/>
        <v>5162</v>
      </c>
      <c r="H1664" s="114" t="s">
        <v>967</v>
      </c>
      <c r="I1664" s="114">
        <v>2</v>
      </c>
      <c r="J1664" s="131" t="s">
        <v>65</v>
      </c>
      <c r="K1664" t="str">
        <f t="shared" si="222"/>
        <v>CA67012</v>
      </c>
      <c r="L1664" s="114">
        <f t="shared" si="225"/>
        <v>0</v>
      </c>
    </row>
    <row r="1665" spans="1:12">
      <c r="A1665" s="113" t="str">
        <f t="shared" si="224"/>
        <v>01</v>
      </c>
      <c r="B1665" t="str">
        <f t="shared" si="224"/>
        <v>1級地</v>
      </c>
      <c r="C1665" s="119">
        <f t="shared" si="224"/>
        <v>11.6</v>
      </c>
      <c r="D1665" s="144" t="s">
        <v>2711</v>
      </c>
      <c r="E1665" s="133" t="s">
        <v>2712</v>
      </c>
      <c r="F1665">
        <v>312</v>
      </c>
      <c r="G1665" s="114">
        <f t="shared" si="216"/>
        <v>3619</v>
      </c>
      <c r="H1665" s="114" t="s">
        <v>967</v>
      </c>
      <c r="I1665" s="114">
        <v>2</v>
      </c>
      <c r="J1665" s="131" t="s">
        <v>65</v>
      </c>
      <c r="K1665" t="str">
        <f t="shared" si="222"/>
        <v>CA68012</v>
      </c>
      <c r="L1665" s="114">
        <f t="shared" si="225"/>
        <v>0</v>
      </c>
    </row>
    <row r="1666" spans="1:12">
      <c r="A1666" s="113" t="str">
        <f t="shared" si="224"/>
        <v>01</v>
      </c>
      <c r="B1666" t="str">
        <f t="shared" si="224"/>
        <v>1級地</v>
      </c>
      <c r="C1666" s="119">
        <f t="shared" si="224"/>
        <v>11.6</v>
      </c>
      <c r="D1666" s="144" t="s">
        <v>2713</v>
      </c>
      <c r="E1666" s="133" t="s">
        <v>2714</v>
      </c>
      <c r="F1666">
        <v>223</v>
      </c>
      <c r="G1666" s="114">
        <f t="shared" si="216"/>
        <v>2586</v>
      </c>
      <c r="H1666" s="114" t="s">
        <v>967</v>
      </c>
      <c r="I1666" s="114">
        <v>2</v>
      </c>
      <c r="J1666" s="131" t="s">
        <v>65</v>
      </c>
      <c r="K1666" t="str">
        <f t="shared" si="222"/>
        <v>CA69012</v>
      </c>
      <c r="L1666" s="114">
        <f t="shared" si="225"/>
        <v>0</v>
      </c>
    </row>
    <row r="1667" spans="1:12">
      <c r="A1667" s="113" t="str">
        <f t="shared" si="224"/>
        <v>01</v>
      </c>
      <c r="B1667" t="str">
        <f t="shared" si="224"/>
        <v>1級地</v>
      </c>
      <c r="C1667" s="119">
        <f t="shared" si="224"/>
        <v>11.6</v>
      </c>
      <c r="D1667" s="144" t="s">
        <v>2715</v>
      </c>
      <c r="E1667" s="133" t="s">
        <v>2716</v>
      </c>
      <c r="F1667">
        <v>440</v>
      </c>
      <c r="G1667" s="114">
        <f t="shared" ref="G1667:G1730" si="226">ROUNDDOWN(F1667*C1667,0)</f>
        <v>5104</v>
      </c>
      <c r="H1667" s="114" t="s">
        <v>967</v>
      </c>
      <c r="I1667" s="114">
        <v>2</v>
      </c>
      <c r="J1667" s="131" t="s">
        <v>65</v>
      </c>
      <c r="K1667" t="str">
        <f t="shared" si="222"/>
        <v>CA70012</v>
      </c>
      <c r="L1667" s="114">
        <f t="shared" si="225"/>
        <v>0</v>
      </c>
    </row>
    <row r="1668" spans="1:12">
      <c r="A1668" s="113" t="str">
        <f t="shared" ref="A1668:C1683" si="227">A1667</f>
        <v>01</v>
      </c>
      <c r="B1668" t="str">
        <f t="shared" si="227"/>
        <v>1級地</v>
      </c>
      <c r="C1668" s="119">
        <f t="shared" si="227"/>
        <v>11.6</v>
      </c>
      <c r="D1668" s="144" t="s">
        <v>2717</v>
      </c>
      <c r="E1668" s="133" t="s">
        <v>2718</v>
      </c>
      <c r="F1668">
        <v>307</v>
      </c>
      <c r="G1668" s="114">
        <f t="shared" si="226"/>
        <v>3561</v>
      </c>
      <c r="H1668" s="114" t="s">
        <v>967</v>
      </c>
      <c r="I1668" s="114">
        <v>2</v>
      </c>
      <c r="J1668" s="131" t="s">
        <v>65</v>
      </c>
      <c r="K1668" t="str">
        <f t="shared" si="222"/>
        <v>CA71012</v>
      </c>
      <c r="L1668" s="114">
        <f t="shared" si="225"/>
        <v>0</v>
      </c>
    </row>
    <row r="1669" spans="1:12">
      <c r="A1669" s="113" t="str">
        <f t="shared" si="227"/>
        <v>01</v>
      </c>
      <c r="B1669" t="str">
        <f t="shared" si="227"/>
        <v>1級地</v>
      </c>
      <c r="C1669" s="119">
        <f t="shared" si="227"/>
        <v>11.6</v>
      </c>
      <c r="D1669" s="144" t="s">
        <v>2719</v>
      </c>
      <c r="E1669" s="133" t="s">
        <v>2720</v>
      </c>
      <c r="F1669">
        <v>218</v>
      </c>
      <c r="G1669" s="114">
        <f t="shared" si="226"/>
        <v>2528</v>
      </c>
      <c r="H1669" s="114" t="s">
        <v>967</v>
      </c>
      <c r="I1669" s="114">
        <v>2</v>
      </c>
      <c r="J1669" s="131" t="s">
        <v>65</v>
      </c>
      <c r="K1669" t="str">
        <f t="shared" si="222"/>
        <v>CA72012</v>
      </c>
      <c r="L1669" s="114">
        <f t="shared" si="225"/>
        <v>0</v>
      </c>
    </row>
    <row r="1670" spans="1:12">
      <c r="A1670" s="113" t="str">
        <f t="shared" si="227"/>
        <v>01</v>
      </c>
      <c r="B1670" t="str">
        <f t="shared" si="227"/>
        <v>1級地</v>
      </c>
      <c r="C1670" s="119">
        <f t="shared" si="227"/>
        <v>11.6</v>
      </c>
      <c r="D1670" s="144" t="s">
        <v>2721</v>
      </c>
      <c r="E1670" s="133" t="s">
        <v>2722</v>
      </c>
      <c r="F1670">
        <v>454</v>
      </c>
      <c r="G1670" s="114">
        <f t="shared" si="226"/>
        <v>5266</v>
      </c>
      <c r="H1670" s="114" t="s">
        <v>967</v>
      </c>
      <c r="I1670" s="114">
        <v>2</v>
      </c>
      <c r="J1670" s="131" t="s">
        <v>65</v>
      </c>
      <c r="K1670" t="str">
        <f t="shared" si="222"/>
        <v>CA73012</v>
      </c>
      <c r="L1670" s="114">
        <f t="shared" si="225"/>
        <v>0</v>
      </c>
    </row>
    <row r="1671" spans="1:12">
      <c r="A1671" s="113" t="str">
        <f t="shared" si="227"/>
        <v>01</v>
      </c>
      <c r="B1671" t="str">
        <f t="shared" si="227"/>
        <v>1級地</v>
      </c>
      <c r="C1671" s="119">
        <f t="shared" si="227"/>
        <v>11.6</v>
      </c>
      <c r="D1671" s="144" t="s">
        <v>2723</v>
      </c>
      <c r="E1671" s="133" t="s">
        <v>2724</v>
      </c>
      <c r="F1671">
        <v>318</v>
      </c>
      <c r="G1671" s="114">
        <f t="shared" si="226"/>
        <v>3688</v>
      </c>
      <c r="H1671" s="114" t="s">
        <v>967</v>
      </c>
      <c r="I1671" s="114">
        <v>2</v>
      </c>
      <c r="J1671" s="131" t="s">
        <v>65</v>
      </c>
      <c r="K1671" t="str">
        <f t="shared" si="222"/>
        <v>CA74012</v>
      </c>
      <c r="L1671" s="114">
        <f t="shared" si="225"/>
        <v>0</v>
      </c>
    </row>
    <row r="1672" spans="1:12">
      <c r="A1672" s="113" t="str">
        <f t="shared" si="227"/>
        <v>01</v>
      </c>
      <c r="B1672" t="str">
        <f t="shared" si="227"/>
        <v>1級地</v>
      </c>
      <c r="C1672" s="119">
        <f t="shared" si="227"/>
        <v>11.6</v>
      </c>
      <c r="D1672" s="144" t="s">
        <v>2725</v>
      </c>
      <c r="E1672" s="133" t="s">
        <v>2726</v>
      </c>
      <c r="F1672">
        <v>227</v>
      </c>
      <c r="G1672" s="114">
        <f t="shared" si="226"/>
        <v>2633</v>
      </c>
      <c r="H1672" s="114" t="s">
        <v>967</v>
      </c>
      <c r="I1672" s="114">
        <v>2</v>
      </c>
      <c r="J1672" s="131" t="s">
        <v>65</v>
      </c>
      <c r="K1672" t="str">
        <f t="shared" si="222"/>
        <v>CA75012</v>
      </c>
      <c r="L1672" s="114">
        <f t="shared" si="225"/>
        <v>0</v>
      </c>
    </row>
    <row r="1673" spans="1:12">
      <c r="A1673" s="113" t="str">
        <f t="shared" si="227"/>
        <v>01</v>
      </c>
      <c r="B1673" t="str">
        <f t="shared" si="227"/>
        <v>1級地</v>
      </c>
      <c r="C1673" s="119">
        <f t="shared" si="227"/>
        <v>11.6</v>
      </c>
      <c r="D1673" s="144" t="s">
        <v>2727</v>
      </c>
      <c r="E1673" s="133" t="s">
        <v>2728</v>
      </c>
      <c r="F1673">
        <v>449</v>
      </c>
      <c r="G1673" s="114">
        <f t="shared" si="226"/>
        <v>5208</v>
      </c>
      <c r="H1673" s="114" t="s">
        <v>967</v>
      </c>
      <c r="I1673" s="114">
        <v>2</v>
      </c>
      <c r="J1673" s="131" t="s">
        <v>65</v>
      </c>
      <c r="K1673" t="str">
        <f t="shared" si="222"/>
        <v>CA76012</v>
      </c>
      <c r="L1673" s="114">
        <f t="shared" si="225"/>
        <v>0</v>
      </c>
    </row>
    <row r="1674" spans="1:12">
      <c r="A1674" s="113" t="str">
        <f t="shared" si="227"/>
        <v>01</v>
      </c>
      <c r="B1674" t="str">
        <f t="shared" si="227"/>
        <v>1級地</v>
      </c>
      <c r="C1674" s="119">
        <f t="shared" si="227"/>
        <v>11.6</v>
      </c>
      <c r="D1674" s="144" t="s">
        <v>2729</v>
      </c>
      <c r="E1674" s="133" t="s">
        <v>2730</v>
      </c>
      <c r="F1674">
        <v>313</v>
      </c>
      <c r="G1674" s="114">
        <f t="shared" si="226"/>
        <v>3630</v>
      </c>
      <c r="H1674" s="114" t="s">
        <v>967</v>
      </c>
      <c r="I1674" s="114">
        <v>2</v>
      </c>
      <c r="J1674" s="131" t="s">
        <v>65</v>
      </c>
      <c r="K1674" t="str">
        <f t="shared" si="222"/>
        <v>CA77012</v>
      </c>
      <c r="L1674" s="114">
        <f t="shared" si="225"/>
        <v>0</v>
      </c>
    </row>
    <row r="1675" spans="1:12">
      <c r="A1675" s="113" t="str">
        <f t="shared" si="227"/>
        <v>01</v>
      </c>
      <c r="B1675" t="str">
        <f t="shared" si="227"/>
        <v>1級地</v>
      </c>
      <c r="C1675" s="119">
        <f t="shared" si="227"/>
        <v>11.6</v>
      </c>
      <c r="D1675" s="144" t="s">
        <v>2731</v>
      </c>
      <c r="E1675" s="133" t="s">
        <v>2732</v>
      </c>
      <c r="F1675">
        <v>222</v>
      </c>
      <c r="G1675" s="114">
        <f t="shared" si="226"/>
        <v>2575</v>
      </c>
      <c r="H1675" s="114" t="s">
        <v>967</v>
      </c>
      <c r="I1675" s="114">
        <v>2</v>
      </c>
      <c r="J1675" s="131" t="s">
        <v>65</v>
      </c>
      <c r="K1675" t="str">
        <f t="shared" si="222"/>
        <v>CA78012</v>
      </c>
      <c r="L1675" s="114">
        <f t="shared" si="225"/>
        <v>0</v>
      </c>
    </row>
    <row r="1676" spans="1:12">
      <c r="A1676" s="113" t="str">
        <f t="shared" si="227"/>
        <v>01</v>
      </c>
      <c r="B1676" t="str">
        <f t="shared" si="227"/>
        <v>1級地</v>
      </c>
      <c r="C1676" s="119">
        <f t="shared" si="227"/>
        <v>11.6</v>
      </c>
      <c r="D1676" s="144" t="s">
        <v>2733</v>
      </c>
      <c r="E1676" s="133" t="s">
        <v>2734</v>
      </c>
      <c r="F1676">
        <v>601</v>
      </c>
      <c r="G1676" s="114">
        <f t="shared" si="226"/>
        <v>6971</v>
      </c>
      <c r="H1676" s="114" t="s">
        <v>967</v>
      </c>
      <c r="I1676" s="114">
        <v>2</v>
      </c>
      <c r="J1676" s="131" t="s">
        <v>65</v>
      </c>
      <c r="K1676" t="str">
        <f t="shared" si="222"/>
        <v>CA81012</v>
      </c>
      <c r="L1676" s="130">
        <f>L1514</f>
        <v>0</v>
      </c>
    </row>
    <row r="1677" spans="1:12">
      <c r="A1677" s="113" t="str">
        <f t="shared" si="227"/>
        <v>01</v>
      </c>
      <c r="B1677" t="str">
        <f t="shared" si="227"/>
        <v>1級地</v>
      </c>
      <c r="C1677" s="119">
        <f t="shared" si="227"/>
        <v>11.6</v>
      </c>
      <c r="D1677" s="144" t="s">
        <v>2735</v>
      </c>
      <c r="E1677" s="133" t="s">
        <v>2736</v>
      </c>
      <c r="F1677">
        <v>421</v>
      </c>
      <c r="G1677" s="114">
        <f t="shared" si="226"/>
        <v>4883</v>
      </c>
      <c r="H1677" s="114" t="s">
        <v>967</v>
      </c>
      <c r="I1677" s="114">
        <v>2</v>
      </c>
      <c r="J1677" s="131" t="s">
        <v>65</v>
      </c>
      <c r="K1677" t="str">
        <f t="shared" si="222"/>
        <v>CA82012</v>
      </c>
      <c r="L1677" s="114">
        <f>L1676</f>
        <v>0</v>
      </c>
    </row>
    <row r="1678" spans="1:12">
      <c r="A1678" s="113" t="str">
        <f t="shared" si="227"/>
        <v>01</v>
      </c>
      <c r="B1678" t="str">
        <f t="shared" si="227"/>
        <v>1級地</v>
      </c>
      <c r="C1678" s="119">
        <f t="shared" si="227"/>
        <v>11.6</v>
      </c>
      <c r="D1678" s="144" t="s">
        <v>2737</v>
      </c>
      <c r="E1678" s="133" t="s">
        <v>2738</v>
      </c>
      <c r="F1678">
        <v>301</v>
      </c>
      <c r="G1678" s="114">
        <f t="shared" si="226"/>
        <v>3491</v>
      </c>
      <c r="H1678" s="114" t="s">
        <v>967</v>
      </c>
      <c r="I1678" s="114">
        <v>2</v>
      </c>
      <c r="J1678" s="131" t="s">
        <v>65</v>
      </c>
      <c r="K1678" t="str">
        <f t="shared" si="222"/>
        <v>CA83012</v>
      </c>
      <c r="L1678" s="114">
        <f t="shared" ref="L1678:L1693" si="228">L1677</f>
        <v>0</v>
      </c>
    </row>
    <row r="1679" spans="1:12">
      <c r="A1679" s="113" t="str">
        <f t="shared" si="227"/>
        <v>01</v>
      </c>
      <c r="B1679" t="str">
        <f t="shared" si="227"/>
        <v>1級地</v>
      </c>
      <c r="C1679" s="119">
        <f t="shared" si="227"/>
        <v>11.6</v>
      </c>
      <c r="D1679" s="144" t="s">
        <v>2739</v>
      </c>
      <c r="E1679" s="133" t="s">
        <v>2740</v>
      </c>
      <c r="F1679">
        <v>596</v>
      </c>
      <c r="G1679" s="114">
        <f t="shared" si="226"/>
        <v>6913</v>
      </c>
      <c r="H1679" s="114" t="s">
        <v>967</v>
      </c>
      <c r="I1679" s="114">
        <v>2</v>
      </c>
      <c r="J1679" s="131" t="s">
        <v>65</v>
      </c>
      <c r="K1679" t="str">
        <f t="shared" si="222"/>
        <v>CA84012</v>
      </c>
      <c r="L1679" s="114">
        <f t="shared" si="228"/>
        <v>0</v>
      </c>
    </row>
    <row r="1680" spans="1:12">
      <c r="A1680" s="113" t="str">
        <f t="shared" si="227"/>
        <v>01</v>
      </c>
      <c r="B1680" t="str">
        <f t="shared" si="227"/>
        <v>1級地</v>
      </c>
      <c r="C1680" s="119">
        <f t="shared" si="227"/>
        <v>11.6</v>
      </c>
      <c r="D1680" s="144" t="s">
        <v>2741</v>
      </c>
      <c r="E1680" s="133" t="s">
        <v>2742</v>
      </c>
      <c r="F1680">
        <v>416</v>
      </c>
      <c r="G1680" s="114">
        <f t="shared" si="226"/>
        <v>4825</v>
      </c>
      <c r="H1680" s="114" t="s">
        <v>967</v>
      </c>
      <c r="I1680" s="114">
        <v>2</v>
      </c>
      <c r="J1680" s="131" t="s">
        <v>65</v>
      </c>
      <c r="K1680" t="str">
        <f t="shared" si="222"/>
        <v>CA85012</v>
      </c>
      <c r="L1680" s="114">
        <f t="shared" si="228"/>
        <v>0</v>
      </c>
    </row>
    <row r="1681" spans="1:12">
      <c r="A1681" s="113" t="str">
        <f t="shared" si="227"/>
        <v>01</v>
      </c>
      <c r="B1681" t="str">
        <f t="shared" si="227"/>
        <v>1級地</v>
      </c>
      <c r="C1681" s="119">
        <f t="shared" si="227"/>
        <v>11.6</v>
      </c>
      <c r="D1681" s="144" t="s">
        <v>2743</v>
      </c>
      <c r="E1681" s="133" t="s">
        <v>2744</v>
      </c>
      <c r="F1681">
        <v>296</v>
      </c>
      <c r="G1681" s="114">
        <f t="shared" si="226"/>
        <v>3433</v>
      </c>
      <c r="H1681" s="114" t="s">
        <v>967</v>
      </c>
      <c r="I1681" s="114">
        <v>2</v>
      </c>
      <c r="J1681" s="131" t="s">
        <v>65</v>
      </c>
      <c r="K1681" t="str">
        <f t="shared" si="222"/>
        <v>CA86012</v>
      </c>
      <c r="L1681" s="114">
        <f t="shared" si="228"/>
        <v>0</v>
      </c>
    </row>
    <row r="1682" spans="1:12">
      <c r="A1682" s="113" t="str">
        <f t="shared" si="227"/>
        <v>01</v>
      </c>
      <c r="B1682" t="str">
        <f t="shared" si="227"/>
        <v>1級地</v>
      </c>
      <c r="C1682" s="119">
        <f t="shared" si="227"/>
        <v>11.6</v>
      </c>
      <c r="D1682" s="144" t="s">
        <v>2745</v>
      </c>
      <c r="E1682" s="133" t="s">
        <v>2746</v>
      </c>
      <c r="F1682">
        <v>559</v>
      </c>
      <c r="G1682" s="114">
        <f t="shared" si="226"/>
        <v>6484</v>
      </c>
      <c r="H1682" s="114" t="s">
        <v>967</v>
      </c>
      <c r="I1682" s="114">
        <v>2</v>
      </c>
      <c r="J1682" s="131" t="s">
        <v>65</v>
      </c>
      <c r="K1682" t="str">
        <f t="shared" si="222"/>
        <v>CA87012</v>
      </c>
      <c r="L1682" s="114">
        <f t="shared" si="228"/>
        <v>0</v>
      </c>
    </row>
    <row r="1683" spans="1:12">
      <c r="A1683" s="113" t="str">
        <f t="shared" si="227"/>
        <v>01</v>
      </c>
      <c r="B1683" t="str">
        <f t="shared" si="227"/>
        <v>1級地</v>
      </c>
      <c r="C1683" s="119">
        <f t="shared" si="227"/>
        <v>11.6</v>
      </c>
      <c r="D1683" s="144" t="s">
        <v>2747</v>
      </c>
      <c r="E1683" s="133" t="s">
        <v>2748</v>
      </c>
      <c r="F1683">
        <v>391</v>
      </c>
      <c r="G1683" s="114">
        <f t="shared" si="226"/>
        <v>4535</v>
      </c>
      <c r="H1683" s="114" t="s">
        <v>967</v>
      </c>
      <c r="I1683" s="114">
        <v>2</v>
      </c>
      <c r="J1683" s="131" t="s">
        <v>65</v>
      </c>
      <c r="K1683" t="str">
        <f t="shared" si="222"/>
        <v>CA88012</v>
      </c>
      <c r="L1683" s="114">
        <f t="shared" si="228"/>
        <v>0</v>
      </c>
    </row>
    <row r="1684" spans="1:12">
      <c r="A1684" s="113" t="str">
        <f t="shared" ref="A1684:C1699" si="229">A1683</f>
        <v>01</v>
      </c>
      <c r="B1684" t="str">
        <f t="shared" si="229"/>
        <v>1級地</v>
      </c>
      <c r="C1684" s="119">
        <f t="shared" si="229"/>
        <v>11.6</v>
      </c>
      <c r="D1684" s="144" t="s">
        <v>2749</v>
      </c>
      <c r="E1684" s="133" t="s">
        <v>2750</v>
      </c>
      <c r="F1684">
        <v>280</v>
      </c>
      <c r="G1684" s="114">
        <f t="shared" si="226"/>
        <v>3248</v>
      </c>
      <c r="H1684" s="114" t="s">
        <v>967</v>
      </c>
      <c r="I1684" s="114">
        <v>2</v>
      </c>
      <c r="J1684" s="131" t="s">
        <v>65</v>
      </c>
      <c r="K1684" t="str">
        <f t="shared" si="222"/>
        <v>CA89012</v>
      </c>
      <c r="L1684" s="114">
        <f t="shared" si="228"/>
        <v>0</v>
      </c>
    </row>
    <row r="1685" spans="1:12">
      <c r="A1685" s="113" t="str">
        <f t="shared" si="229"/>
        <v>01</v>
      </c>
      <c r="B1685" t="str">
        <f t="shared" si="229"/>
        <v>1級地</v>
      </c>
      <c r="C1685" s="119">
        <f t="shared" si="229"/>
        <v>11.6</v>
      </c>
      <c r="D1685" s="144" t="s">
        <v>2751</v>
      </c>
      <c r="E1685" s="133" t="s">
        <v>2752</v>
      </c>
      <c r="F1685">
        <v>554</v>
      </c>
      <c r="G1685" s="114">
        <f t="shared" si="226"/>
        <v>6426</v>
      </c>
      <c r="H1685" s="114" t="s">
        <v>967</v>
      </c>
      <c r="I1685" s="114">
        <v>2</v>
      </c>
      <c r="J1685" s="131" t="s">
        <v>65</v>
      </c>
      <c r="K1685" t="str">
        <f t="shared" si="222"/>
        <v>CA90012</v>
      </c>
      <c r="L1685" s="114">
        <f t="shared" si="228"/>
        <v>0</v>
      </c>
    </row>
    <row r="1686" spans="1:12">
      <c r="A1686" s="113" t="str">
        <f t="shared" si="229"/>
        <v>01</v>
      </c>
      <c r="B1686" t="str">
        <f t="shared" si="229"/>
        <v>1級地</v>
      </c>
      <c r="C1686" s="119">
        <f t="shared" si="229"/>
        <v>11.6</v>
      </c>
      <c r="D1686" s="144" t="s">
        <v>2753</v>
      </c>
      <c r="E1686" s="133" t="s">
        <v>2754</v>
      </c>
      <c r="F1686">
        <v>386</v>
      </c>
      <c r="G1686" s="114">
        <f t="shared" si="226"/>
        <v>4477</v>
      </c>
      <c r="H1686" s="114" t="s">
        <v>967</v>
      </c>
      <c r="I1686" s="114">
        <v>2</v>
      </c>
      <c r="J1686" s="131" t="s">
        <v>65</v>
      </c>
      <c r="K1686" t="str">
        <f t="shared" si="222"/>
        <v>CA91012</v>
      </c>
      <c r="L1686" s="114">
        <f t="shared" si="228"/>
        <v>0</v>
      </c>
    </row>
    <row r="1687" spans="1:12">
      <c r="A1687" s="113" t="str">
        <f t="shared" si="229"/>
        <v>01</v>
      </c>
      <c r="B1687" t="str">
        <f t="shared" si="229"/>
        <v>1級地</v>
      </c>
      <c r="C1687" s="119">
        <f t="shared" si="229"/>
        <v>11.6</v>
      </c>
      <c r="D1687" s="144" t="s">
        <v>2755</v>
      </c>
      <c r="E1687" s="133" t="s">
        <v>2756</v>
      </c>
      <c r="F1687">
        <v>275</v>
      </c>
      <c r="G1687" s="114">
        <f t="shared" si="226"/>
        <v>3190</v>
      </c>
      <c r="H1687" s="114" t="s">
        <v>967</v>
      </c>
      <c r="I1687" s="114">
        <v>2</v>
      </c>
      <c r="J1687" s="131" t="s">
        <v>65</v>
      </c>
      <c r="K1687" t="str">
        <f t="shared" si="222"/>
        <v>CA92012</v>
      </c>
      <c r="L1687" s="114">
        <f t="shared" si="228"/>
        <v>0</v>
      </c>
    </row>
    <row r="1688" spans="1:12">
      <c r="A1688" s="113" t="str">
        <f t="shared" si="229"/>
        <v>01</v>
      </c>
      <c r="B1688" t="str">
        <f t="shared" si="229"/>
        <v>1級地</v>
      </c>
      <c r="C1688" s="119">
        <f t="shared" si="229"/>
        <v>11.6</v>
      </c>
      <c r="D1688" s="144" t="s">
        <v>2757</v>
      </c>
      <c r="E1688" s="133" t="s">
        <v>2758</v>
      </c>
      <c r="F1688">
        <v>571</v>
      </c>
      <c r="G1688" s="114">
        <f t="shared" si="226"/>
        <v>6623</v>
      </c>
      <c r="H1688" s="114" t="s">
        <v>967</v>
      </c>
      <c r="I1688" s="114">
        <v>2</v>
      </c>
      <c r="J1688" s="131" t="s">
        <v>65</v>
      </c>
      <c r="K1688" t="str">
        <f t="shared" si="222"/>
        <v>CA93012</v>
      </c>
      <c r="L1688" s="114">
        <f t="shared" si="228"/>
        <v>0</v>
      </c>
    </row>
    <row r="1689" spans="1:12">
      <c r="A1689" s="113" t="str">
        <f t="shared" si="229"/>
        <v>01</v>
      </c>
      <c r="B1689" t="str">
        <f t="shared" si="229"/>
        <v>1級地</v>
      </c>
      <c r="C1689" s="119">
        <f t="shared" si="229"/>
        <v>11.6</v>
      </c>
      <c r="D1689" s="144" t="s">
        <v>2759</v>
      </c>
      <c r="E1689" s="133" t="s">
        <v>2760</v>
      </c>
      <c r="F1689">
        <v>400</v>
      </c>
      <c r="G1689" s="114">
        <f t="shared" si="226"/>
        <v>4640</v>
      </c>
      <c r="H1689" s="114" t="s">
        <v>967</v>
      </c>
      <c r="I1689" s="114">
        <v>2</v>
      </c>
      <c r="J1689" s="131" t="s">
        <v>65</v>
      </c>
      <c r="K1689" t="str">
        <f t="shared" si="222"/>
        <v>CA94012</v>
      </c>
      <c r="L1689" s="114">
        <f t="shared" si="228"/>
        <v>0</v>
      </c>
    </row>
    <row r="1690" spans="1:12">
      <c r="A1690" s="113" t="str">
        <f t="shared" si="229"/>
        <v>01</v>
      </c>
      <c r="B1690" t="str">
        <f t="shared" si="229"/>
        <v>1級地</v>
      </c>
      <c r="C1690" s="119">
        <f t="shared" si="229"/>
        <v>11.6</v>
      </c>
      <c r="D1690" s="144" t="s">
        <v>2761</v>
      </c>
      <c r="E1690" s="133" t="s">
        <v>2762</v>
      </c>
      <c r="F1690">
        <v>286</v>
      </c>
      <c r="G1690" s="114">
        <f t="shared" si="226"/>
        <v>3317</v>
      </c>
      <c r="H1690" s="114" t="s">
        <v>967</v>
      </c>
      <c r="I1690" s="114">
        <v>2</v>
      </c>
      <c r="J1690" s="131" t="s">
        <v>65</v>
      </c>
      <c r="K1690" t="str">
        <f t="shared" si="222"/>
        <v>CA95012</v>
      </c>
      <c r="L1690" s="114">
        <f t="shared" si="228"/>
        <v>0</v>
      </c>
    </row>
    <row r="1691" spans="1:12">
      <c r="A1691" s="113" t="str">
        <f t="shared" si="229"/>
        <v>01</v>
      </c>
      <c r="B1691" t="str">
        <f t="shared" si="229"/>
        <v>1級地</v>
      </c>
      <c r="C1691" s="119">
        <f t="shared" si="229"/>
        <v>11.6</v>
      </c>
      <c r="D1691" s="144" t="s">
        <v>2763</v>
      </c>
      <c r="E1691" s="133" t="s">
        <v>2764</v>
      </c>
      <c r="F1691">
        <v>566</v>
      </c>
      <c r="G1691" s="114">
        <f t="shared" si="226"/>
        <v>6565</v>
      </c>
      <c r="H1691" s="114" t="s">
        <v>967</v>
      </c>
      <c r="I1691" s="114">
        <v>2</v>
      </c>
      <c r="J1691" s="131" t="s">
        <v>65</v>
      </c>
      <c r="K1691" t="str">
        <f t="shared" si="222"/>
        <v>CA96012</v>
      </c>
      <c r="L1691" s="114">
        <f t="shared" si="228"/>
        <v>0</v>
      </c>
    </row>
    <row r="1692" spans="1:12">
      <c r="A1692" s="113" t="str">
        <f t="shared" si="229"/>
        <v>01</v>
      </c>
      <c r="B1692" t="str">
        <f t="shared" si="229"/>
        <v>1級地</v>
      </c>
      <c r="C1692" s="119">
        <f t="shared" si="229"/>
        <v>11.6</v>
      </c>
      <c r="D1692" s="144" t="s">
        <v>2765</v>
      </c>
      <c r="E1692" s="133" t="s">
        <v>2766</v>
      </c>
      <c r="F1692">
        <v>395</v>
      </c>
      <c r="G1692" s="114">
        <f t="shared" si="226"/>
        <v>4582</v>
      </c>
      <c r="H1692" s="114" t="s">
        <v>967</v>
      </c>
      <c r="I1692" s="114">
        <v>2</v>
      </c>
      <c r="J1692" s="131" t="s">
        <v>65</v>
      </c>
      <c r="K1692" t="str">
        <f t="shared" si="222"/>
        <v>CA97012</v>
      </c>
      <c r="L1692" s="114">
        <f t="shared" si="228"/>
        <v>0</v>
      </c>
    </row>
    <row r="1693" spans="1:12">
      <c r="A1693" s="113" t="str">
        <f t="shared" si="229"/>
        <v>01</v>
      </c>
      <c r="B1693" t="str">
        <f t="shared" si="229"/>
        <v>1級地</v>
      </c>
      <c r="C1693" s="119">
        <f t="shared" si="229"/>
        <v>11.6</v>
      </c>
      <c r="D1693" s="144" t="s">
        <v>2767</v>
      </c>
      <c r="E1693" s="133" t="s">
        <v>2768</v>
      </c>
      <c r="F1693">
        <v>281</v>
      </c>
      <c r="G1693" s="114">
        <f t="shared" si="226"/>
        <v>3259</v>
      </c>
      <c r="H1693" s="114" t="s">
        <v>967</v>
      </c>
      <c r="I1693" s="114">
        <v>2</v>
      </c>
      <c r="J1693" s="131" t="s">
        <v>65</v>
      </c>
      <c r="K1693" t="str">
        <f t="shared" si="222"/>
        <v>CA98012</v>
      </c>
      <c r="L1693" s="114">
        <f t="shared" si="228"/>
        <v>0</v>
      </c>
    </row>
    <row r="1694" spans="1:12">
      <c r="A1694" s="113" t="str">
        <f t="shared" si="229"/>
        <v>01</v>
      </c>
      <c r="B1694" t="str">
        <f t="shared" si="229"/>
        <v>1級地</v>
      </c>
      <c r="C1694" s="119">
        <f t="shared" si="229"/>
        <v>11.6</v>
      </c>
      <c r="D1694" s="144" t="s">
        <v>2769</v>
      </c>
      <c r="E1694" s="133" t="s">
        <v>2770</v>
      </c>
      <c r="F1694">
        <v>554</v>
      </c>
      <c r="G1694" s="114">
        <f t="shared" si="226"/>
        <v>6426</v>
      </c>
      <c r="H1694" s="114" t="s">
        <v>967</v>
      </c>
      <c r="I1694" s="114">
        <v>2</v>
      </c>
      <c r="J1694" s="131" t="s">
        <v>65</v>
      </c>
      <c r="K1694" t="str">
        <f t="shared" si="222"/>
        <v>CB01012</v>
      </c>
      <c r="L1694" s="130">
        <f>L1532</f>
        <v>0</v>
      </c>
    </row>
    <row r="1695" spans="1:12">
      <c r="A1695" s="113" t="str">
        <f t="shared" si="229"/>
        <v>01</v>
      </c>
      <c r="B1695" t="str">
        <f t="shared" si="229"/>
        <v>1級地</v>
      </c>
      <c r="C1695" s="119">
        <f t="shared" si="229"/>
        <v>11.6</v>
      </c>
      <c r="D1695" s="144" t="s">
        <v>2771</v>
      </c>
      <c r="E1695" s="133" t="s">
        <v>2772</v>
      </c>
      <c r="F1695">
        <v>388</v>
      </c>
      <c r="G1695" s="114">
        <f t="shared" si="226"/>
        <v>4500</v>
      </c>
      <c r="H1695" s="114" t="s">
        <v>967</v>
      </c>
      <c r="I1695" s="114">
        <v>2</v>
      </c>
      <c r="J1695" s="131" t="s">
        <v>65</v>
      </c>
      <c r="K1695" t="str">
        <f t="shared" si="222"/>
        <v>CB02012</v>
      </c>
      <c r="L1695" s="114">
        <f>L1694</f>
        <v>0</v>
      </c>
    </row>
    <row r="1696" spans="1:12">
      <c r="A1696" s="113" t="str">
        <f t="shared" si="229"/>
        <v>01</v>
      </c>
      <c r="B1696" t="str">
        <f t="shared" si="229"/>
        <v>1級地</v>
      </c>
      <c r="C1696" s="119">
        <f t="shared" si="229"/>
        <v>11.6</v>
      </c>
      <c r="D1696" s="144" t="s">
        <v>2773</v>
      </c>
      <c r="E1696" s="133" t="s">
        <v>2774</v>
      </c>
      <c r="F1696">
        <v>277</v>
      </c>
      <c r="G1696" s="114">
        <f t="shared" si="226"/>
        <v>3213</v>
      </c>
      <c r="H1696" s="114" t="s">
        <v>967</v>
      </c>
      <c r="I1696" s="114">
        <v>2</v>
      </c>
      <c r="J1696" s="131" t="s">
        <v>65</v>
      </c>
      <c r="K1696" t="str">
        <f t="shared" si="222"/>
        <v>CB03012</v>
      </c>
      <c r="L1696" s="114">
        <f t="shared" ref="L1696:L1711" si="230">L1695</f>
        <v>0</v>
      </c>
    </row>
    <row r="1697" spans="1:12">
      <c r="A1697" s="113" t="str">
        <f t="shared" si="229"/>
        <v>01</v>
      </c>
      <c r="B1697" t="str">
        <f t="shared" si="229"/>
        <v>1級地</v>
      </c>
      <c r="C1697" s="119">
        <f t="shared" si="229"/>
        <v>11.6</v>
      </c>
      <c r="D1697" s="144" t="s">
        <v>2775</v>
      </c>
      <c r="E1697" s="133" t="s">
        <v>2776</v>
      </c>
      <c r="F1697">
        <v>549</v>
      </c>
      <c r="G1697" s="114">
        <f t="shared" si="226"/>
        <v>6368</v>
      </c>
      <c r="H1697" s="114" t="s">
        <v>967</v>
      </c>
      <c r="I1697" s="114">
        <v>2</v>
      </c>
      <c r="J1697" s="131" t="s">
        <v>65</v>
      </c>
      <c r="K1697" t="str">
        <f t="shared" si="222"/>
        <v>CB04012</v>
      </c>
      <c r="L1697" s="114">
        <f t="shared" si="230"/>
        <v>0</v>
      </c>
    </row>
    <row r="1698" spans="1:12">
      <c r="A1698" s="113" t="str">
        <f t="shared" si="229"/>
        <v>01</v>
      </c>
      <c r="B1698" t="str">
        <f t="shared" si="229"/>
        <v>1級地</v>
      </c>
      <c r="C1698" s="119">
        <f t="shared" si="229"/>
        <v>11.6</v>
      </c>
      <c r="D1698" s="144" t="s">
        <v>2777</v>
      </c>
      <c r="E1698" s="133" t="s">
        <v>2778</v>
      </c>
      <c r="F1698">
        <v>383</v>
      </c>
      <c r="G1698" s="114">
        <f t="shared" si="226"/>
        <v>4442</v>
      </c>
      <c r="H1698" s="114" t="s">
        <v>967</v>
      </c>
      <c r="I1698" s="114">
        <v>2</v>
      </c>
      <c r="J1698" s="131" t="s">
        <v>65</v>
      </c>
      <c r="K1698" t="str">
        <f t="shared" si="222"/>
        <v>CB05012</v>
      </c>
      <c r="L1698" s="114">
        <f t="shared" si="230"/>
        <v>0</v>
      </c>
    </row>
    <row r="1699" spans="1:12">
      <c r="A1699" s="113" t="str">
        <f t="shared" si="229"/>
        <v>01</v>
      </c>
      <c r="B1699" t="str">
        <f t="shared" si="229"/>
        <v>1級地</v>
      </c>
      <c r="C1699" s="119">
        <f t="shared" si="229"/>
        <v>11.6</v>
      </c>
      <c r="D1699" s="144" t="s">
        <v>2779</v>
      </c>
      <c r="E1699" s="133" t="s">
        <v>2780</v>
      </c>
      <c r="F1699">
        <v>272</v>
      </c>
      <c r="G1699" s="114">
        <f t="shared" si="226"/>
        <v>3155</v>
      </c>
      <c r="H1699" s="114" t="s">
        <v>967</v>
      </c>
      <c r="I1699" s="114">
        <v>2</v>
      </c>
      <c r="J1699" s="131" t="s">
        <v>65</v>
      </c>
      <c r="K1699" t="str">
        <f t="shared" si="222"/>
        <v>CB06012</v>
      </c>
      <c r="L1699" s="114">
        <f t="shared" si="230"/>
        <v>0</v>
      </c>
    </row>
    <row r="1700" spans="1:12">
      <c r="A1700" s="113" t="str">
        <f t="shared" ref="A1700:C1715" si="231">A1699</f>
        <v>01</v>
      </c>
      <c r="B1700" t="str">
        <f t="shared" si="231"/>
        <v>1級地</v>
      </c>
      <c r="C1700" s="119">
        <f t="shared" si="231"/>
        <v>11.6</v>
      </c>
      <c r="D1700" s="144" t="s">
        <v>2781</v>
      </c>
      <c r="E1700" s="133" t="s">
        <v>2782</v>
      </c>
      <c r="F1700">
        <v>515</v>
      </c>
      <c r="G1700" s="114">
        <f t="shared" si="226"/>
        <v>5974</v>
      </c>
      <c r="H1700" s="114" t="s">
        <v>967</v>
      </c>
      <c r="I1700" s="114">
        <v>2</v>
      </c>
      <c r="J1700" s="131" t="s">
        <v>65</v>
      </c>
      <c r="K1700" t="str">
        <f t="shared" ref="K1700:K1763" si="232">D1700&amp;A1700&amp;I1700</f>
        <v>CB07012</v>
      </c>
      <c r="L1700" s="114">
        <f t="shared" si="230"/>
        <v>0</v>
      </c>
    </row>
    <row r="1701" spans="1:12">
      <c r="A1701" s="113" t="str">
        <f t="shared" si="231"/>
        <v>01</v>
      </c>
      <c r="B1701" t="str">
        <f t="shared" si="231"/>
        <v>1級地</v>
      </c>
      <c r="C1701" s="119">
        <f t="shared" si="231"/>
        <v>11.6</v>
      </c>
      <c r="D1701" s="144" t="s">
        <v>2783</v>
      </c>
      <c r="E1701" s="133" t="s">
        <v>2784</v>
      </c>
      <c r="F1701">
        <v>361</v>
      </c>
      <c r="G1701" s="114">
        <f t="shared" si="226"/>
        <v>4187</v>
      </c>
      <c r="H1701" s="114" t="s">
        <v>967</v>
      </c>
      <c r="I1701" s="114">
        <v>2</v>
      </c>
      <c r="J1701" s="131" t="s">
        <v>65</v>
      </c>
      <c r="K1701" t="str">
        <f t="shared" si="232"/>
        <v>CB08012</v>
      </c>
      <c r="L1701" s="114">
        <f t="shared" si="230"/>
        <v>0</v>
      </c>
    </row>
    <row r="1702" spans="1:12">
      <c r="A1702" s="113" t="str">
        <f t="shared" si="231"/>
        <v>01</v>
      </c>
      <c r="B1702" t="str">
        <f t="shared" si="231"/>
        <v>1級地</v>
      </c>
      <c r="C1702" s="119">
        <f t="shared" si="231"/>
        <v>11.6</v>
      </c>
      <c r="D1702" s="144" t="s">
        <v>2785</v>
      </c>
      <c r="E1702" s="133" t="s">
        <v>2786</v>
      </c>
      <c r="F1702">
        <v>258</v>
      </c>
      <c r="G1702" s="114">
        <f t="shared" si="226"/>
        <v>2992</v>
      </c>
      <c r="H1702" s="114" t="s">
        <v>967</v>
      </c>
      <c r="I1702" s="114">
        <v>2</v>
      </c>
      <c r="J1702" s="131" t="s">
        <v>65</v>
      </c>
      <c r="K1702" t="str">
        <f t="shared" si="232"/>
        <v>CB09012</v>
      </c>
      <c r="L1702" s="114">
        <f t="shared" si="230"/>
        <v>0</v>
      </c>
    </row>
    <row r="1703" spans="1:12">
      <c r="A1703" s="113" t="str">
        <f t="shared" si="231"/>
        <v>01</v>
      </c>
      <c r="B1703" t="str">
        <f t="shared" si="231"/>
        <v>1級地</v>
      </c>
      <c r="C1703" s="119">
        <f t="shared" si="231"/>
        <v>11.6</v>
      </c>
      <c r="D1703" s="144" t="s">
        <v>2787</v>
      </c>
      <c r="E1703" s="133" t="s">
        <v>2788</v>
      </c>
      <c r="F1703">
        <v>510</v>
      </c>
      <c r="G1703" s="114">
        <f t="shared" si="226"/>
        <v>5916</v>
      </c>
      <c r="H1703" s="114" t="s">
        <v>967</v>
      </c>
      <c r="I1703" s="114">
        <v>2</v>
      </c>
      <c r="J1703" s="131" t="s">
        <v>65</v>
      </c>
      <c r="K1703" t="str">
        <f t="shared" si="232"/>
        <v>CB10012</v>
      </c>
      <c r="L1703" s="114">
        <f t="shared" si="230"/>
        <v>0</v>
      </c>
    </row>
    <row r="1704" spans="1:12">
      <c r="A1704" s="113" t="str">
        <f t="shared" si="231"/>
        <v>01</v>
      </c>
      <c r="B1704" t="str">
        <f t="shared" si="231"/>
        <v>1級地</v>
      </c>
      <c r="C1704" s="119">
        <f t="shared" si="231"/>
        <v>11.6</v>
      </c>
      <c r="D1704" s="144" t="s">
        <v>2789</v>
      </c>
      <c r="E1704" s="133" t="s">
        <v>2790</v>
      </c>
      <c r="F1704">
        <v>356</v>
      </c>
      <c r="G1704" s="114">
        <f t="shared" si="226"/>
        <v>4129</v>
      </c>
      <c r="H1704" s="114" t="s">
        <v>967</v>
      </c>
      <c r="I1704" s="114">
        <v>2</v>
      </c>
      <c r="J1704" s="131" t="s">
        <v>65</v>
      </c>
      <c r="K1704" t="str">
        <f t="shared" si="232"/>
        <v>CB11012</v>
      </c>
      <c r="L1704" s="114">
        <f t="shared" si="230"/>
        <v>0</v>
      </c>
    </row>
    <row r="1705" spans="1:12">
      <c r="A1705" s="113" t="str">
        <f t="shared" si="231"/>
        <v>01</v>
      </c>
      <c r="B1705" t="str">
        <f t="shared" si="231"/>
        <v>1級地</v>
      </c>
      <c r="C1705" s="119">
        <f t="shared" si="231"/>
        <v>11.6</v>
      </c>
      <c r="D1705" s="144" t="s">
        <v>2791</v>
      </c>
      <c r="E1705" s="133" t="s">
        <v>2792</v>
      </c>
      <c r="F1705">
        <v>253</v>
      </c>
      <c r="G1705" s="114">
        <f t="shared" si="226"/>
        <v>2934</v>
      </c>
      <c r="H1705" s="114" t="s">
        <v>967</v>
      </c>
      <c r="I1705" s="114">
        <v>2</v>
      </c>
      <c r="J1705" s="131" t="s">
        <v>65</v>
      </c>
      <c r="K1705" t="str">
        <f t="shared" si="232"/>
        <v>CB12012</v>
      </c>
      <c r="L1705" s="114">
        <f t="shared" si="230"/>
        <v>0</v>
      </c>
    </row>
    <row r="1706" spans="1:12">
      <c r="A1706" s="113" t="str">
        <f t="shared" si="231"/>
        <v>01</v>
      </c>
      <c r="B1706" t="str">
        <f t="shared" si="231"/>
        <v>1級地</v>
      </c>
      <c r="C1706" s="119">
        <f t="shared" si="231"/>
        <v>11.6</v>
      </c>
      <c r="D1706" s="144" t="s">
        <v>2793</v>
      </c>
      <c r="E1706" s="133" t="s">
        <v>2794</v>
      </c>
      <c r="F1706">
        <v>526</v>
      </c>
      <c r="G1706" s="114">
        <f t="shared" si="226"/>
        <v>6101</v>
      </c>
      <c r="H1706" s="114" t="s">
        <v>967</v>
      </c>
      <c r="I1706" s="114">
        <v>2</v>
      </c>
      <c r="J1706" s="131" t="s">
        <v>65</v>
      </c>
      <c r="K1706" t="str">
        <f t="shared" si="232"/>
        <v>CB13012</v>
      </c>
      <c r="L1706" s="114">
        <f t="shared" si="230"/>
        <v>0</v>
      </c>
    </row>
    <row r="1707" spans="1:12">
      <c r="A1707" s="113" t="str">
        <f t="shared" si="231"/>
        <v>01</v>
      </c>
      <c r="B1707" t="str">
        <f t="shared" si="231"/>
        <v>1級地</v>
      </c>
      <c r="C1707" s="119">
        <f t="shared" si="231"/>
        <v>11.6</v>
      </c>
      <c r="D1707" s="144" t="s">
        <v>2795</v>
      </c>
      <c r="E1707" s="133" t="s">
        <v>2796</v>
      </c>
      <c r="F1707">
        <v>368</v>
      </c>
      <c r="G1707" s="114">
        <f t="shared" si="226"/>
        <v>4268</v>
      </c>
      <c r="H1707" s="114" t="s">
        <v>967</v>
      </c>
      <c r="I1707" s="114">
        <v>2</v>
      </c>
      <c r="J1707" s="131" t="s">
        <v>65</v>
      </c>
      <c r="K1707" t="str">
        <f t="shared" si="232"/>
        <v>CB14012</v>
      </c>
      <c r="L1707" s="114">
        <f t="shared" si="230"/>
        <v>0</v>
      </c>
    </row>
    <row r="1708" spans="1:12">
      <c r="A1708" s="113" t="str">
        <f t="shared" si="231"/>
        <v>01</v>
      </c>
      <c r="B1708" t="str">
        <f t="shared" si="231"/>
        <v>1級地</v>
      </c>
      <c r="C1708" s="119">
        <f t="shared" si="231"/>
        <v>11.6</v>
      </c>
      <c r="D1708" s="144" t="s">
        <v>2797</v>
      </c>
      <c r="E1708" s="133" t="s">
        <v>2798</v>
      </c>
      <c r="F1708">
        <v>263</v>
      </c>
      <c r="G1708" s="114">
        <f t="shared" si="226"/>
        <v>3050</v>
      </c>
      <c r="H1708" s="114" t="s">
        <v>967</v>
      </c>
      <c r="I1708" s="114">
        <v>2</v>
      </c>
      <c r="J1708" s="131" t="s">
        <v>65</v>
      </c>
      <c r="K1708" t="str">
        <f t="shared" si="232"/>
        <v>CB15012</v>
      </c>
      <c r="L1708" s="114">
        <f t="shared" si="230"/>
        <v>0</v>
      </c>
    </row>
    <row r="1709" spans="1:12">
      <c r="A1709" s="113" t="str">
        <f t="shared" si="231"/>
        <v>01</v>
      </c>
      <c r="B1709" t="str">
        <f t="shared" si="231"/>
        <v>1級地</v>
      </c>
      <c r="C1709" s="119">
        <f t="shared" si="231"/>
        <v>11.6</v>
      </c>
      <c r="D1709" s="144" t="s">
        <v>2799</v>
      </c>
      <c r="E1709" s="133" t="s">
        <v>2800</v>
      </c>
      <c r="F1709">
        <v>521</v>
      </c>
      <c r="G1709" s="114">
        <f t="shared" si="226"/>
        <v>6043</v>
      </c>
      <c r="H1709" s="114" t="s">
        <v>967</v>
      </c>
      <c r="I1709" s="114">
        <v>2</v>
      </c>
      <c r="J1709" s="131" t="s">
        <v>65</v>
      </c>
      <c r="K1709" t="str">
        <f t="shared" si="232"/>
        <v>CB16012</v>
      </c>
      <c r="L1709" s="114">
        <f t="shared" si="230"/>
        <v>0</v>
      </c>
    </row>
    <row r="1710" spans="1:12">
      <c r="A1710" s="113" t="str">
        <f t="shared" si="231"/>
        <v>01</v>
      </c>
      <c r="B1710" t="str">
        <f t="shared" si="231"/>
        <v>1級地</v>
      </c>
      <c r="C1710" s="119">
        <f t="shared" si="231"/>
        <v>11.6</v>
      </c>
      <c r="D1710" s="144" t="s">
        <v>2801</v>
      </c>
      <c r="E1710" s="133" t="s">
        <v>2802</v>
      </c>
      <c r="F1710">
        <v>363</v>
      </c>
      <c r="G1710" s="114">
        <f t="shared" si="226"/>
        <v>4210</v>
      </c>
      <c r="H1710" s="114" t="s">
        <v>967</v>
      </c>
      <c r="I1710" s="114">
        <v>2</v>
      </c>
      <c r="J1710" s="131" t="s">
        <v>65</v>
      </c>
      <c r="K1710" t="str">
        <f t="shared" si="232"/>
        <v>CB17012</v>
      </c>
      <c r="L1710" s="114">
        <f t="shared" si="230"/>
        <v>0</v>
      </c>
    </row>
    <row r="1711" spans="1:12">
      <c r="A1711" s="113" t="str">
        <f t="shared" si="231"/>
        <v>01</v>
      </c>
      <c r="B1711" t="str">
        <f t="shared" si="231"/>
        <v>1級地</v>
      </c>
      <c r="C1711" s="119">
        <f t="shared" si="231"/>
        <v>11.6</v>
      </c>
      <c r="D1711" s="144" t="s">
        <v>2803</v>
      </c>
      <c r="E1711" s="133" t="s">
        <v>2804</v>
      </c>
      <c r="F1711">
        <v>258</v>
      </c>
      <c r="G1711" s="114">
        <f t="shared" si="226"/>
        <v>2992</v>
      </c>
      <c r="H1711" s="114" t="s">
        <v>967</v>
      </c>
      <c r="I1711" s="114">
        <v>2</v>
      </c>
      <c r="J1711" s="131" t="s">
        <v>65</v>
      </c>
      <c r="K1711" t="str">
        <f t="shared" si="232"/>
        <v>CB18012</v>
      </c>
      <c r="L1711" s="114">
        <f t="shared" si="230"/>
        <v>0</v>
      </c>
    </row>
    <row r="1712" spans="1:12">
      <c r="A1712" s="113" t="str">
        <f t="shared" si="231"/>
        <v>01</v>
      </c>
      <c r="B1712" t="str">
        <f t="shared" si="231"/>
        <v>1級地</v>
      </c>
      <c r="C1712" s="119">
        <f t="shared" si="231"/>
        <v>11.6</v>
      </c>
      <c r="D1712" s="144" t="s">
        <v>2805</v>
      </c>
      <c r="E1712" s="133" t="s">
        <v>2806</v>
      </c>
      <c r="F1712">
        <v>521</v>
      </c>
      <c r="G1712" s="114">
        <f t="shared" si="226"/>
        <v>6043</v>
      </c>
      <c r="H1712" s="114" t="s">
        <v>967</v>
      </c>
      <c r="I1712" s="114">
        <v>2</v>
      </c>
      <c r="J1712" s="131" t="s">
        <v>65</v>
      </c>
      <c r="K1712" t="str">
        <f t="shared" si="232"/>
        <v>CB21012</v>
      </c>
      <c r="L1712" s="130">
        <f>L1550</f>
        <v>3</v>
      </c>
    </row>
    <row r="1713" spans="1:12">
      <c r="A1713" s="113" t="str">
        <f t="shared" si="231"/>
        <v>01</v>
      </c>
      <c r="B1713" t="str">
        <f t="shared" si="231"/>
        <v>1級地</v>
      </c>
      <c r="C1713" s="119">
        <f t="shared" si="231"/>
        <v>11.6</v>
      </c>
      <c r="D1713" s="144" t="s">
        <v>2807</v>
      </c>
      <c r="E1713" s="133" t="s">
        <v>2808</v>
      </c>
      <c r="F1713">
        <v>365</v>
      </c>
      <c r="G1713" s="114">
        <f t="shared" si="226"/>
        <v>4234</v>
      </c>
      <c r="H1713" s="114" t="s">
        <v>967</v>
      </c>
      <c r="I1713" s="114">
        <v>2</v>
      </c>
      <c r="J1713" s="131" t="s">
        <v>65</v>
      </c>
      <c r="K1713" t="str">
        <f t="shared" si="232"/>
        <v>CB22012</v>
      </c>
      <c r="L1713" s="114">
        <f>L1712</f>
        <v>3</v>
      </c>
    </row>
    <row r="1714" spans="1:12">
      <c r="A1714" s="113" t="str">
        <f t="shared" si="231"/>
        <v>01</v>
      </c>
      <c r="B1714" t="str">
        <f t="shared" si="231"/>
        <v>1級地</v>
      </c>
      <c r="C1714" s="119">
        <f t="shared" si="231"/>
        <v>11.6</v>
      </c>
      <c r="D1714" s="144" t="s">
        <v>2809</v>
      </c>
      <c r="E1714" s="133" t="s">
        <v>2810</v>
      </c>
      <c r="F1714">
        <v>261</v>
      </c>
      <c r="G1714" s="114">
        <f t="shared" si="226"/>
        <v>3027</v>
      </c>
      <c r="H1714" s="114" t="s">
        <v>967</v>
      </c>
      <c r="I1714" s="114">
        <v>2</v>
      </c>
      <c r="J1714" s="131" t="s">
        <v>65</v>
      </c>
      <c r="K1714" t="str">
        <f t="shared" si="232"/>
        <v>CB23012</v>
      </c>
      <c r="L1714" s="114">
        <f t="shared" ref="L1714:L1729" si="233">L1713</f>
        <v>3</v>
      </c>
    </row>
    <row r="1715" spans="1:12">
      <c r="A1715" s="113" t="str">
        <f t="shared" si="231"/>
        <v>01</v>
      </c>
      <c r="B1715" t="str">
        <f t="shared" si="231"/>
        <v>1級地</v>
      </c>
      <c r="C1715" s="119">
        <f t="shared" si="231"/>
        <v>11.6</v>
      </c>
      <c r="D1715" s="144" t="s">
        <v>2811</v>
      </c>
      <c r="E1715" s="133" t="s">
        <v>2812</v>
      </c>
      <c r="F1715">
        <v>516</v>
      </c>
      <c r="G1715" s="114">
        <f t="shared" si="226"/>
        <v>5985</v>
      </c>
      <c r="H1715" s="114" t="s">
        <v>967</v>
      </c>
      <c r="I1715" s="114">
        <v>2</v>
      </c>
      <c r="J1715" s="131" t="s">
        <v>65</v>
      </c>
      <c r="K1715" t="str">
        <f t="shared" si="232"/>
        <v>CB24012</v>
      </c>
      <c r="L1715" s="114">
        <f t="shared" si="233"/>
        <v>3</v>
      </c>
    </row>
    <row r="1716" spans="1:12">
      <c r="A1716" s="113" t="str">
        <f t="shared" ref="A1716:C1731" si="234">A1715</f>
        <v>01</v>
      </c>
      <c r="B1716" t="str">
        <f t="shared" si="234"/>
        <v>1級地</v>
      </c>
      <c r="C1716" s="119">
        <f t="shared" si="234"/>
        <v>11.6</v>
      </c>
      <c r="D1716" s="144" t="s">
        <v>2813</v>
      </c>
      <c r="E1716" s="133" t="s">
        <v>2814</v>
      </c>
      <c r="F1716">
        <v>360</v>
      </c>
      <c r="G1716" s="114">
        <f t="shared" si="226"/>
        <v>4176</v>
      </c>
      <c r="H1716" s="114" t="s">
        <v>967</v>
      </c>
      <c r="I1716" s="114">
        <v>2</v>
      </c>
      <c r="J1716" s="131" t="s">
        <v>65</v>
      </c>
      <c r="K1716" t="str">
        <f t="shared" si="232"/>
        <v>CB25012</v>
      </c>
      <c r="L1716" s="114">
        <f t="shared" si="233"/>
        <v>3</v>
      </c>
    </row>
    <row r="1717" spans="1:12">
      <c r="A1717" s="113" t="str">
        <f t="shared" si="234"/>
        <v>01</v>
      </c>
      <c r="B1717" t="str">
        <f t="shared" si="234"/>
        <v>1級地</v>
      </c>
      <c r="C1717" s="119">
        <f t="shared" si="234"/>
        <v>11.6</v>
      </c>
      <c r="D1717" s="144" t="s">
        <v>2815</v>
      </c>
      <c r="E1717" s="133" t="s">
        <v>2816</v>
      </c>
      <c r="F1717">
        <v>256</v>
      </c>
      <c r="G1717" s="114">
        <f t="shared" si="226"/>
        <v>2969</v>
      </c>
      <c r="H1717" s="114" t="s">
        <v>967</v>
      </c>
      <c r="I1717" s="114">
        <v>2</v>
      </c>
      <c r="J1717" s="131" t="s">
        <v>65</v>
      </c>
      <c r="K1717" t="str">
        <f t="shared" si="232"/>
        <v>CB26012</v>
      </c>
      <c r="L1717" s="114">
        <f t="shared" si="233"/>
        <v>3</v>
      </c>
    </row>
    <row r="1718" spans="1:12">
      <c r="A1718" s="113" t="str">
        <f t="shared" si="234"/>
        <v>01</v>
      </c>
      <c r="B1718" t="str">
        <f t="shared" si="234"/>
        <v>1級地</v>
      </c>
      <c r="C1718" s="119">
        <f t="shared" si="234"/>
        <v>11.6</v>
      </c>
      <c r="D1718" s="144" t="s">
        <v>2817</v>
      </c>
      <c r="E1718" s="133" t="s">
        <v>2818</v>
      </c>
      <c r="F1718">
        <v>485</v>
      </c>
      <c r="G1718" s="114">
        <f t="shared" si="226"/>
        <v>5626</v>
      </c>
      <c r="H1718" s="114" t="s">
        <v>967</v>
      </c>
      <c r="I1718" s="114">
        <v>2</v>
      </c>
      <c r="J1718" s="131" t="s">
        <v>65</v>
      </c>
      <c r="K1718" t="str">
        <f t="shared" si="232"/>
        <v>CB27012</v>
      </c>
      <c r="L1718" s="114">
        <f t="shared" si="233"/>
        <v>3</v>
      </c>
    </row>
    <row r="1719" spans="1:12">
      <c r="A1719" s="113" t="str">
        <f t="shared" si="234"/>
        <v>01</v>
      </c>
      <c r="B1719" t="str">
        <f t="shared" si="234"/>
        <v>1級地</v>
      </c>
      <c r="C1719" s="119">
        <f t="shared" si="234"/>
        <v>11.6</v>
      </c>
      <c r="D1719" s="144" t="s">
        <v>2819</v>
      </c>
      <c r="E1719" s="133" t="s">
        <v>2820</v>
      </c>
      <c r="F1719">
        <v>340</v>
      </c>
      <c r="G1719" s="114">
        <f t="shared" si="226"/>
        <v>3944</v>
      </c>
      <c r="H1719" s="114" t="s">
        <v>967</v>
      </c>
      <c r="I1719" s="114">
        <v>2</v>
      </c>
      <c r="J1719" s="131" t="s">
        <v>65</v>
      </c>
      <c r="K1719" t="str">
        <f t="shared" si="232"/>
        <v>CB28012</v>
      </c>
      <c r="L1719" s="114">
        <f t="shared" si="233"/>
        <v>3</v>
      </c>
    </row>
    <row r="1720" spans="1:12">
      <c r="A1720" s="113" t="str">
        <f t="shared" si="234"/>
        <v>01</v>
      </c>
      <c r="B1720" t="str">
        <f t="shared" si="234"/>
        <v>1級地</v>
      </c>
      <c r="C1720" s="119">
        <f t="shared" si="234"/>
        <v>11.6</v>
      </c>
      <c r="D1720" s="144" t="s">
        <v>2821</v>
      </c>
      <c r="E1720" s="133" t="s">
        <v>2822</v>
      </c>
      <c r="F1720">
        <v>243</v>
      </c>
      <c r="G1720" s="114">
        <f t="shared" si="226"/>
        <v>2818</v>
      </c>
      <c r="H1720" s="114" t="s">
        <v>967</v>
      </c>
      <c r="I1720" s="114">
        <v>2</v>
      </c>
      <c r="J1720" s="131" t="s">
        <v>65</v>
      </c>
      <c r="K1720" t="str">
        <f t="shared" si="232"/>
        <v>CB29012</v>
      </c>
      <c r="L1720" s="114">
        <f t="shared" si="233"/>
        <v>3</v>
      </c>
    </row>
    <row r="1721" spans="1:12">
      <c r="A1721" s="113" t="str">
        <f t="shared" si="234"/>
        <v>01</v>
      </c>
      <c r="B1721" t="str">
        <f t="shared" si="234"/>
        <v>1級地</v>
      </c>
      <c r="C1721" s="119">
        <f t="shared" si="234"/>
        <v>11.6</v>
      </c>
      <c r="D1721" s="144" t="s">
        <v>2823</v>
      </c>
      <c r="E1721" s="133" t="s">
        <v>2824</v>
      </c>
      <c r="F1721">
        <v>480</v>
      </c>
      <c r="G1721" s="114">
        <f t="shared" si="226"/>
        <v>5568</v>
      </c>
      <c r="H1721" s="114" t="s">
        <v>967</v>
      </c>
      <c r="I1721" s="114">
        <v>2</v>
      </c>
      <c r="J1721" s="131" t="s">
        <v>65</v>
      </c>
      <c r="K1721" t="str">
        <f t="shared" si="232"/>
        <v>CB30012</v>
      </c>
      <c r="L1721" s="114">
        <f t="shared" si="233"/>
        <v>3</v>
      </c>
    </row>
    <row r="1722" spans="1:12">
      <c r="A1722" s="113" t="str">
        <f t="shared" si="234"/>
        <v>01</v>
      </c>
      <c r="B1722" t="str">
        <f t="shared" si="234"/>
        <v>1級地</v>
      </c>
      <c r="C1722" s="119">
        <f t="shared" si="234"/>
        <v>11.6</v>
      </c>
      <c r="D1722" s="144" t="s">
        <v>2825</v>
      </c>
      <c r="E1722" s="133" t="s">
        <v>2826</v>
      </c>
      <c r="F1722">
        <v>335</v>
      </c>
      <c r="G1722" s="114">
        <f t="shared" si="226"/>
        <v>3886</v>
      </c>
      <c r="H1722" s="114" t="s">
        <v>967</v>
      </c>
      <c r="I1722" s="114">
        <v>2</v>
      </c>
      <c r="J1722" s="131" t="s">
        <v>65</v>
      </c>
      <c r="K1722" t="str">
        <f t="shared" si="232"/>
        <v>CB31012</v>
      </c>
      <c r="L1722" s="114">
        <f t="shared" si="233"/>
        <v>3</v>
      </c>
    </row>
    <row r="1723" spans="1:12">
      <c r="A1723" s="113" t="str">
        <f t="shared" si="234"/>
        <v>01</v>
      </c>
      <c r="B1723" t="str">
        <f t="shared" si="234"/>
        <v>1級地</v>
      </c>
      <c r="C1723" s="119">
        <f t="shared" si="234"/>
        <v>11.6</v>
      </c>
      <c r="D1723" s="144" t="s">
        <v>2827</v>
      </c>
      <c r="E1723" s="133" t="s">
        <v>2828</v>
      </c>
      <c r="F1723">
        <v>238</v>
      </c>
      <c r="G1723" s="114">
        <f t="shared" si="226"/>
        <v>2760</v>
      </c>
      <c r="H1723" s="114" t="s">
        <v>967</v>
      </c>
      <c r="I1723" s="114">
        <v>2</v>
      </c>
      <c r="J1723" s="131" t="s">
        <v>65</v>
      </c>
      <c r="K1723" t="str">
        <f t="shared" si="232"/>
        <v>CB32012</v>
      </c>
      <c r="L1723" s="114">
        <f t="shared" si="233"/>
        <v>3</v>
      </c>
    </row>
    <row r="1724" spans="1:12">
      <c r="A1724" s="113" t="str">
        <f t="shared" si="234"/>
        <v>01</v>
      </c>
      <c r="B1724" t="str">
        <f t="shared" si="234"/>
        <v>1級地</v>
      </c>
      <c r="C1724" s="119">
        <f t="shared" si="234"/>
        <v>11.6</v>
      </c>
      <c r="D1724" s="144" t="s">
        <v>2829</v>
      </c>
      <c r="E1724" s="133" t="s">
        <v>2830</v>
      </c>
      <c r="F1724">
        <v>495</v>
      </c>
      <c r="G1724" s="114">
        <f t="shared" si="226"/>
        <v>5742</v>
      </c>
      <c r="H1724" s="114" t="s">
        <v>967</v>
      </c>
      <c r="I1724" s="114">
        <v>2</v>
      </c>
      <c r="J1724" s="131" t="s">
        <v>65</v>
      </c>
      <c r="K1724" t="str">
        <f t="shared" si="232"/>
        <v>CB33012</v>
      </c>
      <c r="L1724" s="114">
        <f t="shared" si="233"/>
        <v>3</v>
      </c>
    </row>
    <row r="1725" spans="1:12">
      <c r="A1725" s="113" t="str">
        <f t="shared" si="234"/>
        <v>01</v>
      </c>
      <c r="B1725" t="str">
        <f t="shared" si="234"/>
        <v>1級地</v>
      </c>
      <c r="C1725" s="119">
        <f t="shared" si="234"/>
        <v>11.6</v>
      </c>
      <c r="D1725" s="144" t="s">
        <v>2831</v>
      </c>
      <c r="E1725" s="133" t="s">
        <v>2832</v>
      </c>
      <c r="F1725">
        <v>347</v>
      </c>
      <c r="G1725" s="114">
        <f t="shared" si="226"/>
        <v>4025</v>
      </c>
      <c r="H1725" s="114" t="s">
        <v>967</v>
      </c>
      <c r="I1725" s="114">
        <v>2</v>
      </c>
      <c r="J1725" s="131" t="s">
        <v>65</v>
      </c>
      <c r="K1725" t="str">
        <f t="shared" si="232"/>
        <v>CB34012</v>
      </c>
      <c r="L1725" s="114">
        <f t="shared" si="233"/>
        <v>3</v>
      </c>
    </row>
    <row r="1726" spans="1:12">
      <c r="A1726" s="113" t="str">
        <f t="shared" si="234"/>
        <v>01</v>
      </c>
      <c r="B1726" t="str">
        <f t="shared" si="234"/>
        <v>1級地</v>
      </c>
      <c r="C1726" s="119">
        <f t="shared" si="234"/>
        <v>11.6</v>
      </c>
      <c r="D1726" s="144" t="s">
        <v>2833</v>
      </c>
      <c r="E1726" s="133" t="s">
        <v>2834</v>
      </c>
      <c r="F1726">
        <v>248</v>
      </c>
      <c r="G1726" s="114">
        <f t="shared" si="226"/>
        <v>2876</v>
      </c>
      <c r="H1726" s="114" t="s">
        <v>967</v>
      </c>
      <c r="I1726" s="114">
        <v>2</v>
      </c>
      <c r="J1726" s="131" t="s">
        <v>65</v>
      </c>
      <c r="K1726" t="str">
        <f t="shared" si="232"/>
        <v>CB35012</v>
      </c>
      <c r="L1726" s="114">
        <f t="shared" si="233"/>
        <v>3</v>
      </c>
    </row>
    <row r="1727" spans="1:12">
      <c r="A1727" s="113" t="str">
        <f t="shared" si="234"/>
        <v>01</v>
      </c>
      <c r="B1727" t="str">
        <f t="shared" si="234"/>
        <v>1級地</v>
      </c>
      <c r="C1727" s="119">
        <f t="shared" si="234"/>
        <v>11.6</v>
      </c>
      <c r="D1727" s="144" t="s">
        <v>2835</v>
      </c>
      <c r="E1727" s="133" t="s">
        <v>2836</v>
      </c>
      <c r="F1727">
        <v>490</v>
      </c>
      <c r="G1727" s="114">
        <f t="shared" si="226"/>
        <v>5684</v>
      </c>
      <c r="H1727" s="114" t="s">
        <v>967</v>
      </c>
      <c r="I1727" s="114">
        <v>2</v>
      </c>
      <c r="J1727" s="131" t="s">
        <v>65</v>
      </c>
      <c r="K1727" t="str">
        <f t="shared" si="232"/>
        <v>CB36012</v>
      </c>
      <c r="L1727" s="114">
        <f t="shared" si="233"/>
        <v>3</v>
      </c>
    </row>
    <row r="1728" spans="1:12">
      <c r="A1728" s="113" t="str">
        <f t="shared" si="234"/>
        <v>01</v>
      </c>
      <c r="B1728" t="str">
        <f t="shared" si="234"/>
        <v>1級地</v>
      </c>
      <c r="C1728" s="119">
        <f t="shared" si="234"/>
        <v>11.6</v>
      </c>
      <c r="D1728" s="144" t="s">
        <v>2837</v>
      </c>
      <c r="E1728" s="133" t="s">
        <v>2838</v>
      </c>
      <c r="F1728">
        <v>342</v>
      </c>
      <c r="G1728" s="114">
        <f t="shared" si="226"/>
        <v>3967</v>
      </c>
      <c r="H1728" s="114" t="s">
        <v>967</v>
      </c>
      <c r="I1728" s="114">
        <v>2</v>
      </c>
      <c r="J1728" s="131" t="s">
        <v>65</v>
      </c>
      <c r="K1728" t="str">
        <f t="shared" si="232"/>
        <v>CB37012</v>
      </c>
      <c r="L1728" s="114">
        <f t="shared" si="233"/>
        <v>3</v>
      </c>
    </row>
    <row r="1729" spans="1:12">
      <c r="A1729" s="113" t="str">
        <f t="shared" si="234"/>
        <v>01</v>
      </c>
      <c r="B1729" t="str">
        <f t="shared" si="234"/>
        <v>1級地</v>
      </c>
      <c r="C1729" s="119">
        <f t="shared" si="234"/>
        <v>11.6</v>
      </c>
      <c r="D1729" s="144" t="s">
        <v>2839</v>
      </c>
      <c r="E1729" s="133" t="s">
        <v>2840</v>
      </c>
      <c r="F1729">
        <v>243</v>
      </c>
      <c r="G1729" s="114">
        <f t="shared" si="226"/>
        <v>2818</v>
      </c>
      <c r="H1729" s="114" t="s">
        <v>967</v>
      </c>
      <c r="I1729" s="114">
        <v>2</v>
      </c>
      <c r="J1729" s="131" t="s">
        <v>65</v>
      </c>
      <c r="K1729" t="str">
        <f t="shared" si="232"/>
        <v>CB38012</v>
      </c>
      <c r="L1729" s="114">
        <f t="shared" si="233"/>
        <v>3</v>
      </c>
    </row>
    <row r="1730" spans="1:12">
      <c r="A1730" s="113" t="str">
        <f t="shared" si="234"/>
        <v>01</v>
      </c>
      <c r="B1730" t="str">
        <f t="shared" si="234"/>
        <v>1級地</v>
      </c>
      <c r="C1730" s="119">
        <f t="shared" si="234"/>
        <v>11.6</v>
      </c>
      <c r="D1730" s="144" t="s">
        <v>2841</v>
      </c>
      <c r="E1730" s="133" t="s">
        <v>2842</v>
      </c>
      <c r="F1730">
        <v>516</v>
      </c>
      <c r="G1730" s="114">
        <f t="shared" si="226"/>
        <v>5985</v>
      </c>
      <c r="H1730" s="114" t="s">
        <v>967</v>
      </c>
      <c r="I1730" s="114">
        <v>2</v>
      </c>
      <c r="J1730" s="131" t="s">
        <v>65</v>
      </c>
      <c r="K1730" t="str">
        <f t="shared" si="232"/>
        <v>CB41012</v>
      </c>
      <c r="L1730" s="130">
        <f>L1568</f>
        <v>0</v>
      </c>
    </row>
    <row r="1731" spans="1:12">
      <c r="A1731" s="113" t="str">
        <f t="shared" si="234"/>
        <v>01</v>
      </c>
      <c r="B1731" t="str">
        <f t="shared" si="234"/>
        <v>1級地</v>
      </c>
      <c r="C1731" s="119">
        <f t="shared" si="234"/>
        <v>11.6</v>
      </c>
      <c r="D1731" s="144" t="s">
        <v>2843</v>
      </c>
      <c r="E1731" s="133" t="s">
        <v>2844</v>
      </c>
      <c r="F1731">
        <v>361</v>
      </c>
      <c r="G1731" s="114">
        <f t="shared" ref="G1731:G1794" si="235">ROUNDDOWN(F1731*C1731,0)</f>
        <v>4187</v>
      </c>
      <c r="H1731" s="114" t="s">
        <v>967</v>
      </c>
      <c r="I1731" s="114">
        <v>2</v>
      </c>
      <c r="J1731" s="131" t="s">
        <v>65</v>
      </c>
      <c r="K1731" t="str">
        <f t="shared" si="232"/>
        <v>CB42012</v>
      </c>
      <c r="L1731" s="114">
        <f>L1730</f>
        <v>0</v>
      </c>
    </row>
    <row r="1732" spans="1:12">
      <c r="A1732" s="113" t="str">
        <f t="shared" ref="A1732:C1747" si="236">A1731</f>
        <v>01</v>
      </c>
      <c r="B1732" t="str">
        <f t="shared" si="236"/>
        <v>1級地</v>
      </c>
      <c r="C1732" s="119">
        <f t="shared" si="236"/>
        <v>11.6</v>
      </c>
      <c r="D1732" s="144" t="s">
        <v>2845</v>
      </c>
      <c r="E1732" s="133" t="s">
        <v>2846</v>
      </c>
      <c r="F1732">
        <v>258</v>
      </c>
      <c r="G1732" s="114">
        <f t="shared" si="235"/>
        <v>2992</v>
      </c>
      <c r="H1732" s="114" t="s">
        <v>967</v>
      </c>
      <c r="I1732" s="114">
        <v>2</v>
      </c>
      <c r="J1732" s="131" t="s">
        <v>65</v>
      </c>
      <c r="K1732" t="str">
        <f t="shared" si="232"/>
        <v>CB43012</v>
      </c>
      <c r="L1732" s="114">
        <f t="shared" ref="L1732:L1747" si="237">L1731</f>
        <v>0</v>
      </c>
    </row>
    <row r="1733" spans="1:12">
      <c r="A1733" s="113" t="str">
        <f t="shared" si="236"/>
        <v>01</v>
      </c>
      <c r="B1733" t="str">
        <f t="shared" si="236"/>
        <v>1級地</v>
      </c>
      <c r="C1733" s="119">
        <f t="shared" si="236"/>
        <v>11.6</v>
      </c>
      <c r="D1733" s="144" t="s">
        <v>2847</v>
      </c>
      <c r="E1733" s="133" t="s">
        <v>2848</v>
      </c>
      <c r="F1733">
        <v>511</v>
      </c>
      <c r="G1733" s="114">
        <f t="shared" si="235"/>
        <v>5927</v>
      </c>
      <c r="H1733" s="114" t="s">
        <v>967</v>
      </c>
      <c r="I1733" s="114">
        <v>2</v>
      </c>
      <c r="J1733" s="131" t="s">
        <v>65</v>
      </c>
      <c r="K1733" t="str">
        <f t="shared" si="232"/>
        <v>CB44012</v>
      </c>
      <c r="L1733" s="114">
        <f t="shared" si="237"/>
        <v>0</v>
      </c>
    </row>
    <row r="1734" spans="1:12">
      <c r="A1734" s="113" t="str">
        <f t="shared" si="236"/>
        <v>01</v>
      </c>
      <c r="B1734" t="str">
        <f t="shared" si="236"/>
        <v>1級地</v>
      </c>
      <c r="C1734" s="119">
        <f t="shared" si="236"/>
        <v>11.6</v>
      </c>
      <c r="D1734" s="144" t="s">
        <v>2849</v>
      </c>
      <c r="E1734" s="133" t="s">
        <v>2850</v>
      </c>
      <c r="F1734">
        <v>356</v>
      </c>
      <c r="G1734" s="114">
        <f t="shared" si="235"/>
        <v>4129</v>
      </c>
      <c r="H1734" s="114" t="s">
        <v>967</v>
      </c>
      <c r="I1734" s="114">
        <v>2</v>
      </c>
      <c r="J1734" s="131" t="s">
        <v>65</v>
      </c>
      <c r="K1734" t="str">
        <f t="shared" si="232"/>
        <v>CB45012</v>
      </c>
      <c r="L1734" s="114">
        <f t="shared" si="237"/>
        <v>0</v>
      </c>
    </row>
    <row r="1735" spans="1:12">
      <c r="A1735" s="113" t="str">
        <f t="shared" si="236"/>
        <v>01</v>
      </c>
      <c r="B1735" t="str">
        <f t="shared" si="236"/>
        <v>1級地</v>
      </c>
      <c r="C1735" s="119">
        <f t="shared" si="236"/>
        <v>11.6</v>
      </c>
      <c r="D1735" s="144" t="s">
        <v>2851</v>
      </c>
      <c r="E1735" s="133" t="s">
        <v>2852</v>
      </c>
      <c r="F1735">
        <v>253</v>
      </c>
      <c r="G1735" s="114">
        <f t="shared" si="235"/>
        <v>2934</v>
      </c>
      <c r="H1735" s="114" t="s">
        <v>967</v>
      </c>
      <c r="I1735" s="114">
        <v>2</v>
      </c>
      <c r="J1735" s="131" t="s">
        <v>65</v>
      </c>
      <c r="K1735" t="str">
        <f t="shared" si="232"/>
        <v>CB46012</v>
      </c>
      <c r="L1735" s="114">
        <f t="shared" si="237"/>
        <v>0</v>
      </c>
    </row>
    <row r="1736" spans="1:12">
      <c r="A1736" s="113" t="str">
        <f t="shared" si="236"/>
        <v>01</v>
      </c>
      <c r="B1736" t="str">
        <f t="shared" si="236"/>
        <v>1級地</v>
      </c>
      <c r="C1736" s="119">
        <f t="shared" si="236"/>
        <v>11.6</v>
      </c>
      <c r="D1736" s="144" t="s">
        <v>2853</v>
      </c>
      <c r="E1736" s="133" t="s">
        <v>2854</v>
      </c>
      <c r="F1736">
        <v>480</v>
      </c>
      <c r="G1736" s="114">
        <f t="shared" si="235"/>
        <v>5568</v>
      </c>
      <c r="H1736" s="114" t="s">
        <v>967</v>
      </c>
      <c r="I1736" s="114">
        <v>2</v>
      </c>
      <c r="J1736" s="131" t="s">
        <v>65</v>
      </c>
      <c r="K1736" t="str">
        <f t="shared" si="232"/>
        <v>CB47012</v>
      </c>
      <c r="L1736" s="114">
        <f t="shared" si="237"/>
        <v>0</v>
      </c>
    </row>
    <row r="1737" spans="1:12">
      <c r="A1737" s="113" t="str">
        <f t="shared" si="236"/>
        <v>01</v>
      </c>
      <c r="B1737" t="str">
        <f t="shared" si="236"/>
        <v>1級地</v>
      </c>
      <c r="C1737" s="119">
        <f t="shared" si="236"/>
        <v>11.6</v>
      </c>
      <c r="D1737" s="144" t="s">
        <v>2855</v>
      </c>
      <c r="E1737" s="133" t="s">
        <v>2856</v>
      </c>
      <c r="F1737">
        <v>336</v>
      </c>
      <c r="G1737" s="114">
        <f t="shared" si="235"/>
        <v>3897</v>
      </c>
      <c r="H1737" s="114" t="s">
        <v>967</v>
      </c>
      <c r="I1737" s="114">
        <v>2</v>
      </c>
      <c r="J1737" s="131" t="s">
        <v>65</v>
      </c>
      <c r="K1737" t="str">
        <f t="shared" si="232"/>
        <v>CB48012</v>
      </c>
      <c r="L1737" s="114">
        <f t="shared" si="237"/>
        <v>0</v>
      </c>
    </row>
    <row r="1738" spans="1:12">
      <c r="A1738" s="113" t="str">
        <f t="shared" si="236"/>
        <v>01</v>
      </c>
      <c r="B1738" t="str">
        <f t="shared" si="236"/>
        <v>1級地</v>
      </c>
      <c r="C1738" s="119">
        <f t="shared" si="236"/>
        <v>11.6</v>
      </c>
      <c r="D1738" s="144" t="s">
        <v>2857</v>
      </c>
      <c r="E1738" s="133" t="s">
        <v>2858</v>
      </c>
      <c r="F1738">
        <v>240</v>
      </c>
      <c r="G1738" s="114">
        <f t="shared" si="235"/>
        <v>2784</v>
      </c>
      <c r="H1738" s="114" t="s">
        <v>967</v>
      </c>
      <c r="I1738" s="114">
        <v>2</v>
      </c>
      <c r="J1738" s="131" t="s">
        <v>65</v>
      </c>
      <c r="K1738" t="str">
        <f t="shared" si="232"/>
        <v>CB49012</v>
      </c>
      <c r="L1738" s="114">
        <f t="shared" si="237"/>
        <v>0</v>
      </c>
    </row>
    <row r="1739" spans="1:12">
      <c r="A1739" s="113" t="str">
        <f t="shared" si="236"/>
        <v>01</v>
      </c>
      <c r="B1739" t="str">
        <f t="shared" si="236"/>
        <v>1級地</v>
      </c>
      <c r="C1739" s="119">
        <f t="shared" si="236"/>
        <v>11.6</v>
      </c>
      <c r="D1739" s="144" t="s">
        <v>2859</v>
      </c>
      <c r="E1739" s="133" t="s">
        <v>2860</v>
      </c>
      <c r="F1739">
        <v>475</v>
      </c>
      <c r="G1739" s="114">
        <f t="shared" si="235"/>
        <v>5510</v>
      </c>
      <c r="H1739" s="114" t="s">
        <v>967</v>
      </c>
      <c r="I1739" s="114">
        <v>2</v>
      </c>
      <c r="J1739" s="131" t="s">
        <v>65</v>
      </c>
      <c r="K1739" t="str">
        <f t="shared" si="232"/>
        <v>CB50012</v>
      </c>
      <c r="L1739" s="114">
        <f t="shared" si="237"/>
        <v>0</v>
      </c>
    </row>
    <row r="1740" spans="1:12">
      <c r="A1740" s="113" t="str">
        <f t="shared" si="236"/>
        <v>01</v>
      </c>
      <c r="B1740" t="str">
        <f t="shared" si="236"/>
        <v>1級地</v>
      </c>
      <c r="C1740" s="119">
        <f t="shared" si="236"/>
        <v>11.6</v>
      </c>
      <c r="D1740" s="144" t="s">
        <v>2861</v>
      </c>
      <c r="E1740" s="133" t="s">
        <v>2862</v>
      </c>
      <c r="F1740">
        <v>331</v>
      </c>
      <c r="G1740" s="114">
        <f t="shared" si="235"/>
        <v>3839</v>
      </c>
      <c r="H1740" s="114" t="s">
        <v>967</v>
      </c>
      <c r="I1740" s="114">
        <v>2</v>
      </c>
      <c r="J1740" s="131" t="s">
        <v>65</v>
      </c>
      <c r="K1740" t="str">
        <f t="shared" si="232"/>
        <v>CB51012</v>
      </c>
      <c r="L1740" s="114">
        <f t="shared" si="237"/>
        <v>0</v>
      </c>
    </row>
    <row r="1741" spans="1:12">
      <c r="A1741" s="113" t="str">
        <f t="shared" si="236"/>
        <v>01</v>
      </c>
      <c r="B1741" t="str">
        <f t="shared" si="236"/>
        <v>1級地</v>
      </c>
      <c r="C1741" s="119">
        <f t="shared" si="236"/>
        <v>11.6</v>
      </c>
      <c r="D1741" s="144" t="s">
        <v>2863</v>
      </c>
      <c r="E1741" s="133" t="s">
        <v>2864</v>
      </c>
      <c r="F1741">
        <v>235</v>
      </c>
      <c r="G1741" s="114">
        <f t="shared" si="235"/>
        <v>2726</v>
      </c>
      <c r="H1741" s="114" t="s">
        <v>967</v>
      </c>
      <c r="I1741" s="114">
        <v>2</v>
      </c>
      <c r="J1741" s="131" t="s">
        <v>65</v>
      </c>
      <c r="K1741" t="str">
        <f t="shared" si="232"/>
        <v>CB52012</v>
      </c>
      <c r="L1741" s="114">
        <f t="shared" si="237"/>
        <v>0</v>
      </c>
    </row>
    <row r="1742" spans="1:12">
      <c r="A1742" s="113" t="str">
        <f t="shared" si="236"/>
        <v>01</v>
      </c>
      <c r="B1742" t="str">
        <f t="shared" si="236"/>
        <v>1級地</v>
      </c>
      <c r="C1742" s="119">
        <f t="shared" si="236"/>
        <v>11.6</v>
      </c>
      <c r="D1742" s="144" t="s">
        <v>2865</v>
      </c>
      <c r="E1742" s="133" t="s">
        <v>2866</v>
      </c>
      <c r="F1742">
        <v>490</v>
      </c>
      <c r="G1742" s="114">
        <f t="shared" si="235"/>
        <v>5684</v>
      </c>
      <c r="H1742" s="114" t="s">
        <v>967</v>
      </c>
      <c r="I1742" s="114">
        <v>2</v>
      </c>
      <c r="J1742" s="131" t="s">
        <v>65</v>
      </c>
      <c r="K1742" t="str">
        <f t="shared" si="232"/>
        <v>CB53012</v>
      </c>
      <c r="L1742" s="114">
        <f t="shared" si="237"/>
        <v>0</v>
      </c>
    </row>
    <row r="1743" spans="1:12">
      <c r="A1743" s="113" t="str">
        <f t="shared" si="236"/>
        <v>01</v>
      </c>
      <c r="B1743" t="str">
        <f t="shared" si="236"/>
        <v>1級地</v>
      </c>
      <c r="C1743" s="119">
        <f t="shared" si="236"/>
        <v>11.6</v>
      </c>
      <c r="D1743" s="144" t="s">
        <v>2867</v>
      </c>
      <c r="E1743" s="133" t="s">
        <v>2868</v>
      </c>
      <c r="F1743">
        <v>343</v>
      </c>
      <c r="G1743" s="114">
        <f t="shared" si="235"/>
        <v>3978</v>
      </c>
      <c r="H1743" s="114" t="s">
        <v>967</v>
      </c>
      <c r="I1743" s="114">
        <v>2</v>
      </c>
      <c r="J1743" s="131" t="s">
        <v>65</v>
      </c>
      <c r="K1743" t="str">
        <f t="shared" si="232"/>
        <v>CB54012</v>
      </c>
      <c r="L1743" s="114">
        <f t="shared" si="237"/>
        <v>0</v>
      </c>
    </row>
    <row r="1744" spans="1:12">
      <c r="A1744" s="113" t="str">
        <f t="shared" si="236"/>
        <v>01</v>
      </c>
      <c r="B1744" t="str">
        <f t="shared" si="236"/>
        <v>1級地</v>
      </c>
      <c r="C1744" s="119">
        <f t="shared" si="236"/>
        <v>11.6</v>
      </c>
      <c r="D1744" s="144" t="s">
        <v>2869</v>
      </c>
      <c r="E1744" s="133" t="s">
        <v>2870</v>
      </c>
      <c r="F1744">
        <v>245</v>
      </c>
      <c r="G1744" s="114">
        <f t="shared" si="235"/>
        <v>2842</v>
      </c>
      <c r="H1744" s="114" t="s">
        <v>967</v>
      </c>
      <c r="I1744" s="114">
        <v>2</v>
      </c>
      <c r="J1744" s="131" t="s">
        <v>65</v>
      </c>
      <c r="K1744" t="str">
        <f t="shared" si="232"/>
        <v>CB55012</v>
      </c>
      <c r="L1744" s="114">
        <f t="shared" si="237"/>
        <v>0</v>
      </c>
    </row>
    <row r="1745" spans="1:12">
      <c r="A1745" s="113" t="str">
        <f t="shared" si="236"/>
        <v>01</v>
      </c>
      <c r="B1745" t="str">
        <f t="shared" si="236"/>
        <v>1級地</v>
      </c>
      <c r="C1745" s="119">
        <f t="shared" si="236"/>
        <v>11.6</v>
      </c>
      <c r="D1745" s="144" t="s">
        <v>2871</v>
      </c>
      <c r="E1745" s="133" t="s">
        <v>2872</v>
      </c>
      <c r="F1745">
        <v>485</v>
      </c>
      <c r="G1745" s="114">
        <f t="shared" si="235"/>
        <v>5626</v>
      </c>
      <c r="H1745" s="114" t="s">
        <v>967</v>
      </c>
      <c r="I1745" s="114">
        <v>2</v>
      </c>
      <c r="J1745" s="131" t="s">
        <v>65</v>
      </c>
      <c r="K1745" t="str">
        <f t="shared" si="232"/>
        <v>CB56012</v>
      </c>
      <c r="L1745" s="114">
        <f t="shared" si="237"/>
        <v>0</v>
      </c>
    </row>
    <row r="1746" spans="1:12">
      <c r="A1746" s="113" t="str">
        <f t="shared" si="236"/>
        <v>01</v>
      </c>
      <c r="B1746" t="str">
        <f t="shared" si="236"/>
        <v>1級地</v>
      </c>
      <c r="C1746" s="119">
        <f t="shared" si="236"/>
        <v>11.6</v>
      </c>
      <c r="D1746" s="144" t="s">
        <v>2873</v>
      </c>
      <c r="E1746" s="133" t="s">
        <v>2874</v>
      </c>
      <c r="F1746">
        <v>338</v>
      </c>
      <c r="G1746" s="114">
        <f t="shared" si="235"/>
        <v>3920</v>
      </c>
      <c r="H1746" s="114" t="s">
        <v>967</v>
      </c>
      <c r="I1746" s="114">
        <v>2</v>
      </c>
      <c r="J1746" s="131" t="s">
        <v>65</v>
      </c>
      <c r="K1746" t="str">
        <f t="shared" si="232"/>
        <v>CB57012</v>
      </c>
      <c r="L1746" s="114">
        <f t="shared" si="237"/>
        <v>0</v>
      </c>
    </row>
    <row r="1747" spans="1:12">
      <c r="A1747" s="113" t="str">
        <f t="shared" si="236"/>
        <v>01</v>
      </c>
      <c r="B1747" t="str">
        <f t="shared" si="236"/>
        <v>1級地</v>
      </c>
      <c r="C1747" s="119">
        <f t="shared" si="236"/>
        <v>11.6</v>
      </c>
      <c r="D1747" s="144" t="s">
        <v>2875</v>
      </c>
      <c r="E1747" s="133" t="s">
        <v>2876</v>
      </c>
      <c r="F1747">
        <v>240</v>
      </c>
      <c r="G1747" s="114">
        <f t="shared" si="235"/>
        <v>2784</v>
      </c>
      <c r="H1747" s="114" t="s">
        <v>967</v>
      </c>
      <c r="I1747" s="114">
        <v>2</v>
      </c>
      <c r="J1747" s="131" t="s">
        <v>65</v>
      </c>
      <c r="K1747" t="str">
        <f t="shared" si="232"/>
        <v>CB58012</v>
      </c>
      <c r="L1747" s="114">
        <f t="shared" si="237"/>
        <v>0</v>
      </c>
    </row>
    <row r="1748" spans="1:12">
      <c r="A1748" s="113" t="str">
        <f t="shared" ref="A1748:C1763" si="238">A1747</f>
        <v>01</v>
      </c>
      <c r="B1748" t="str">
        <f t="shared" si="238"/>
        <v>1級地</v>
      </c>
      <c r="C1748" s="119">
        <f t="shared" si="238"/>
        <v>11.6</v>
      </c>
      <c r="D1748" s="144" t="s">
        <v>2877</v>
      </c>
      <c r="E1748" s="133" t="s">
        <v>2878</v>
      </c>
      <c r="F1748">
        <v>470</v>
      </c>
      <c r="G1748" s="114">
        <f t="shared" si="235"/>
        <v>5452</v>
      </c>
      <c r="H1748" s="114" t="s">
        <v>967</v>
      </c>
      <c r="I1748" s="114">
        <v>2</v>
      </c>
      <c r="J1748" s="131" t="s">
        <v>65</v>
      </c>
      <c r="K1748" t="str">
        <f t="shared" si="232"/>
        <v>CB61012</v>
      </c>
      <c r="L1748" s="130">
        <f>L1586</f>
        <v>0</v>
      </c>
    </row>
    <row r="1749" spans="1:12">
      <c r="A1749" s="113" t="str">
        <f t="shared" si="238"/>
        <v>01</v>
      </c>
      <c r="B1749" t="str">
        <f t="shared" si="238"/>
        <v>1級地</v>
      </c>
      <c r="C1749" s="119">
        <f t="shared" si="238"/>
        <v>11.6</v>
      </c>
      <c r="D1749" s="144" t="s">
        <v>2879</v>
      </c>
      <c r="E1749" s="133" t="s">
        <v>2880</v>
      </c>
      <c r="F1749">
        <v>329</v>
      </c>
      <c r="G1749" s="114">
        <f t="shared" si="235"/>
        <v>3816</v>
      </c>
      <c r="H1749" s="114" t="s">
        <v>967</v>
      </c>
      <c r="I1749" s="114">
        <v>2</v>
      </c>
      <c r="J1749" s="131" t="s">
        <v>65</v>
      </c>
      <c r="K1749" t="str">
        <f t="shared" si="232"/>
        <v>CB62012</v>
      </c>
      <c r="L1749" s="114">
        <f>L1748</f>
        <v>0</v>
      </c>
    </row>
    <row r="1750" spans="1:12">
      <c r="A1750" s="113" t="str">
        <f t="shared" si="238"/>
        <v>01</v>
      </c>
      <c r="B1750" t="str">
        <f t="shared" si="238"/>
        <v>1級地</v>
      </c>
      <c r="C1750" s="119">
        <f t="shared" si="238"/>
        <v>11.6</v>
      </c>
      <c r="D1750" s="144" t="s">
        <v>2881</v>
      </c>
      <c r="E1750" s="133" t="s">
        <v>2882</v>
      </c>
      <c r="F1750">
        <v>235</v>
      </c>
      <c r="G1750" s="114">
        <f t="shared" si="235"/>
        <v>2726</v>
      </c>
      <c r="H1750" s="114" t="s">
        <v>967</v>
      </c>
      <c r="I1750" s="114">
        <v>2</v>
      </c>
      <c r="J1750" s="131" t="s">
        <v>65</v>
      </c>
      <c r="K1750" t="str">
        <f t="shared" si="232"/>
        <v>CB63012</v>
      </c>
      <c r="L1750" s="114">
        <f t="shared" ref="L1750:L1765" si="239">L1749</f>
        <v>0</v>
      </c>
    </row>
    <row r="1751" spans="1:12">
      <c r="A1751" s="113" t="str">
        <f t="shared" si="238"/>
        <v>01</v>
      </c>
      <c r="B1751" t="str">
        <f t="shared" si="238"/>
        <v>1級地</v>
      </c>
      <c r="C1751" s="119">
        <f t="shared" si="238"/>
        <v>11.6</v>
      </c>
      <c r="D1751" s="144" t="s">
        <v>2883</v>
      </c>
      <c r="E1751" s="133" t="s">
        <v>2884</v>
      </c>
      <c r="F1751">
        <v>465</v>
      </c>
      <c r="G1751" s="114">
        <f t="shared" si="235"/>
        <v>5394</v>
      </c>
      <c r="H1751" s="114" t="s">
        <v>967</v>
      </c>
      <c r="I1751" s="114">
        <v>2</v>
      </c>
      <c r="J1751" s="131" t="s">
        <v>65</v>
      </c>
      <c r="K1751" t="str">
        <f t="shared" si="232"/>
        <v>CB64012</v>
      </c>
      <c r="L1751" s="114">
        <f t="shared" si="239"/>
        <v>0</v>
      </c>
    </row>
    <row r="1752" spans="1:12">
      <c r="A1752" s="113" t="str">
        <f t="shared" si="238"/>
        <v>01</v>
      </c>
      <c r="B1752" t="str">
        <f t="shared" si="238"/>
        <v>1級地</v>
      </c>
      <c r="C1752" s="119">
        <f t="shared" si="238"/>
        <v>11.6</v>
      </c>
      <c r="D1752" s="144" t="s">
        <v>2885</v>
      </c>
      <c r="E1752" s="133" t="s">
        <v>2886</v>
      </c>
      <c r="F1752">
        <v>324</v>
      </c>
      <c r="G1752" s="114">
        <f t="shared" si="235"/>
        <v>3758</v>
      </c>
      <c r="H1752" s="114" t="s">
        <v>967</v>
      </c>
      <c r="I1752" s="114">
        <v>2</v>
      </c>
      <c r="J1752" s="131" t="s">
        <v>65</v>
      </c>
      <c r="K1752" t="str">
        <f t="shared" si="232"/>
        <v>CB65012</v>
      </c>
      <c r="L1752" s="114">
        <f t="shared" si="239"/>
        <v>0</v>
      </c>
    </row>
    <row r="1753" spans="1:12">
      <c r="A1753" s="113" t="str">
        <f t="shared" si="238"/>
        <v>01</v>
      </c>
      <c r="B1753" t="str">
        <f t="shared" si="238"/>
        <v>1級地</v>
      </c>
      <c r="C1753" s="119">
        <f t="shared" si="238"/>
        <v>11.6</v>
      </c>
      <c r="D1753" s="144" t="s">
        <v>2887</v>
      </c>
      <c r="E1753" s="133" t="s">
        <v>2888</v>
      </c>
      <c r="F1753">
        <v>230</v>
      </c>
      <c r="G1753" s="114">
        <f t="shared" si="235"/>
        <v>2668</v>
      </c>
      <c r="H1753" s="114" t="s">
        <v>967</v>
      </c>
      <c r="I1753" s="114">
        <v>2</v>
      </c>
      <c r="J1753" s="131" t="s">
        <v>65</v>
      </c>
      <c r="K1753" t="str">
        <f t="shared" si="232"/>
        <v>CB66012</v>
      </c>
      <c r="L1753" s="114">
        <f t="shared" si="239"/>
        <v>0</v>
      </c>
    </row>
    <row r="1754" spans="1:12">
      <c r="A1754" s="113" t="str">
        <f t="shared" si="238"/>
        <v>01</v>
      </c>
      <c r="B1754" t="str">
        <f t="shared" si="238"/>
        <v>1級地</v>
      </c>
      <c r="C1754" s="119">
        <f t="shared" si="238"/>
        <v>11.6</v>
      </c>
      <c r="D1754" s="144" t="s">
        <v>2889</v>
      </c>
      <c r="E1754" s="133" t="s">
        <v>2890</v>
      </c>
      <c r="F1754">
        <v>437</v>
      </c>
      <c r="G1754" s="114">
        <f t="shared" si="235"/>
        <v>5069</v>
      </c>
      <c r="H1754" s="114" t="s">
        <v>967</v>
      </c>
      <c r="I1754" s="114">
        <v>2</v>
      </c>
      <c r="J1754" s="131" t="s">
        <v>65</v>
      </c>
      <c r="K1754" t="str">
        <f t="shared" si="232"/>
        <v>CB67012</v>
      </c>
      <c r="L1754" s="114">
        <f t="shared" si="239"/>
        <v>0</v>
      </c>
    </row>
    <row r="1755" spans="1:12">
      <c r="A1755" s="113" t="str">
        <f t="shared" si="238"/>
        <v>01</v>
      </c>
      <c r="B1755" t="str">
        <f t="shared" si="238"/>
        <v>1級地</v>
      </c>
      <c r="C1755" s="119">
        <f t="shared" si="238"/>
        <v>11.6</v>
      </c>
      <c r="D1755" s="144" t="s">
        <v>2891</v>
      </c>
      <c r="E1755" s="133" t="s">
        <v>2892</v>
      </c>
      <c r="F1755">
        <v>306</v>
      </c>
      <c r="G1755" s="114">
        <f t="shared" si="235"/>
        <v>3549</v>
      </c>
      <c r="H1755" s="114" t="s">
        <v>967</v>
      </c>
      <c r="I1755" s="114">
        <v>2</v>
      </c>
      <c r="J1755" s="131" t="s">
        <v>65</v>
      </c>
      <c r="K1755" t="str">
        <f t="shared" si="232"/>
        <v>CB68012</v>
      </c>
      <c r="L1755" s="114">
        <f t="shared" si="239"/>
        <v>0</v>
      </c>
    </row>
    <row r="1756" spans="1:12">
      <c r="A1756" s="113" t="str">
        <f t="shared" si="238"/>
        <v>01</v>
      </c>
      <c r="B1756" t="str">
        <f t="shared" si="238"/>
        <v>1級地</v>
      </c>
      <c r="C1756" s="119">
        <f t="shared" si="238"/>
        <v>11.6</v>
      </c>
      <c r="D1756" s="144" t="s">
        <v>2893</v>
      </c>
      <c r="E1756" s="133" t="s">
        <v>2894</v>
      </c>
      <c r="F1756">
        <v>219</v>
      </c>
      <c r="G1756" s="114">
        <f t="shared" si="235"/>
        <v>2540</v>
      </c>
      <c r="H1756" s="114" t="s">
        <v>967</v>
      </c>
      <c r="I1756" s="114">
        <v>2</v>
      </c>
      <c r="J1756" s="131" t="s">
        <v>65</v>
      </c>
      <c r="K1756" t="str">
        <f t="shared" si="232"/>
        <v>CB69012</v>
      </c>
      <c r="L1756" s="114">
        <f t="shared" si="239"/>
        <v>0</v>
      </c>
    </row>
    <row r="1757" spans="1:12">
      <c r="A1757" s="113" t="str">
        <f t="shared" si="238"/>
        <v>01</v>
      </c>
      <c r="B1757" t="str">
        <f t="shared" si="238"/>
        <v>1級地</v>
      </c>
      <c r="C1757" s="119">
        <f t="shared" si="238"/>
        <v>11.6</v>
      </c>
      <c r="D1757" s="144" t="s">
        <v>2895</v>
      </c>
      <c r="E1757" s="133" t="s">
        <v>2896</v>
      </c>
      <c r="F1757">
        <v>432</v>
      </c>
      <c r="G1757" s="114">
        <f t="shared" si="235"/>
        <v>5011</v>
      </c>
      <c r="H1757" s="114" t="s">
        <v>967</v>
      </c>
      <c r="I1757" s="114">
        <v>2</v>
      </c>
      <c r="J1757" s="131" t="s">
        <v>65</v>
      </c>
      <c r="K1757" t="str">
        <f t="shared" si="232"/>
        <v>CB70012</v>
      </c>
      <c r="L1757" s="114">
        <f t="shared" si="239"/>
        <v>0</v>
      </c>
    </row>
    <row r="1758" spans="1:12">
      <c r="A1758" s="113" t="str">
        <f t="shared" si="238"/>
        <v>01</v>
      </c>
      <c r="B1758" t="str">
        <f t="shared" si="238"/>
        <v>1級地</v>
      </c>
      <c r="C1758" s="119">
        <f t="shared" si="238"/>
        <v>11.6</v>
      </c>
      <c r="D1758" s="144" t="s">
        <v>2897</v>
      </c>
      <c r="E1758" s="133" t="s">
        <v>2898</v>
      </c>
      <c r="F1758">
        <v>301</v>
      </c>
      <c r="G1758" s="114">
        <f t="shared" si="235"/>
        <v>3491</v>
      </c>
      <c r="H1758" s="114" t="s">
        <v>967</v>
      </c>
      <c r="I1758" s="114">
        <v>2</v>
      </c>
      <c r="J1758" s="131" t="s">
        <v>65</v>
      </c>
      <c r="K1758" t="str">
        <f t="shared" si="232"/>
        <v>CB71012</v>
      </c>
      <c r="L1758" s="114">
        <f t="shared" si="239"/>
        <v>0</v>
      </c>
    </row>
    <row r="1759" spans="1:12">
      <c r="A1759" s="113" t="str">
        <f t="shared" si="238"/>
        <v>01</v>
      </c>
      <c r="B1759" t="str">
        <f t="shared" si="238"/>
        <v>1級地</v>
      </c>
      <c r="C1759" s="119">
        <f t="shared" si="238"/>
        <v>11.6</v>
      </c>
      <c r="D1759" s="144" t="s">
        <v>2899</v>
      </c>
      <c r="E1759" s="133" t="s">
        <v>2900</v>
      </c>
      <c r="F1759">
        <v>214</v>
      </c>
      <c r="G1759" s="114">
        <f t="shared" si="235"/>
        <v>2482</v>
      </c>
      <c r="H1759" s="114" t="s">
        <v>967</v>
      </c>
      <c r="I1759" s="114">
        <v>2</v>
      </c>
      <c r="J1759" s="131" t="s">
        <v>65</v>
      </c>
      <c r="K1759" t="str">
        <f t="shared" si="232"/>
        <v>CB72012</v>
      </c>
      <c r="L1759" s="114">
        <f t="shared" si="239"/>
        <v>0</v>
      </c>
    </row>
    <row r="1760" spans="1:12">
      <c r="A1760" s="113" t="str">
        <f t="shared" si="238"/>
        <v>01</v>
      </c>
      <c r="B1760" t="str">
        <f t="shared" si="238"/>
        <v>1級地</v>
      </c>
      <c r="C1760" s="119">
        <f t="shared" si="238"/>
        <v>11.6</v>
      </c>
      <c r="D1760" s="144" t="s">
        <v>2901</v>
      </c>
      <c r="E1760" s="133" t="s">
        <v>2902</v>
      </c>
      <c r="F1760">
        <v>447</v>
      </c>
      <c r="G1760" s="114">
        <f t="shared" si="235"/>
        <v>5185</v>
      </c>
      <c r="H1760" s="114" t="s">
        <v>967</v>
      </c>
      <c r="I1760" s="114">
        <v>2</v>
      </c>
      <c r="J1760" s="131" t="s">
        <v>65</v>
      </c>
      <c r="K1760" t="str">
        <f t="shared" si="232"/>
        <v>CB73012</v>
      </c>
      <c r="L1760" s="114">
        <f t="shared" si="239"/>
        <v>0</v>
      </c>
    </row>
    <row r="1761" spans="1:12">
      <c r="A1761" s="113" t="str">
        <f t="shared" si="238"/>
        <v>01</v>
      </c>
      <c r="B1761" t="str">
        <f t="shared" si="238"/>
        <v>1級地</v>
      </c>
      <c r="C1761" s="119">
        <f t="shared" si="238"/>
        <v>11.6</v>
      </c>
      <c r="D1761" s="144" t="s">
        <v>2903</v>
      </c>
      <c r="E1761" s="133" t="s">
        <v>2904</v>
      </c>
      <c r="F1761">
        <v>313</v>
      </c>
      <c r="G1761" s="114">
        <f t="shared" si="235"/>
        <v>3630</v>
      </c>
      <c r="H1761" s="114" t="s">
        <v>967</v>
      </c>
      <c r="I1761" s="114">
        <v>2</v>
      </c>
      <c r="J1761" s="131" t="s">
        <v>65</v>
      </c>
      <c r="K1761" t="str">
        <f t="shared" si="232"/>
        <v>CB74012</v>
      </c>
      <c r="L1761" s="114">
        <f t="shared" si="239"/>
        <v>0</v>
      </c>
    </row>
    <row r="1762" spans="1:12">
      <c r="A1762" s="113" t="str">
        <f t="shared" si="238"/>
        <v>01</v>
      </c>
      <c r="B1762" t="str">
        <f t="shared" si="238"/>
        <v>1級地</v>
      </c>
      <c r="C1762" s="119">
        <f t="shared" si="238"/>
        <v>11.6</v>
      </c>
      <c r="D1762" s="144" t="s">
        <v>2905</v>
      </c>
      <c r="E1762" s="133" t="s">
        <v>2906</v>
      </c>
      <c r="F1762">
        <v>224</v>
      </c>
      <c r="G1762" s="114">
        <f t="shared" si="235"/>
        <v>2598</v>
      </c>
      <c r="H1762" s="114" t="s">
        <v>967</v>
      </c>
      <c r="I1762" s="114">
        <v>2</v>
      </c>
      <c r="J1762" s="131" t="s">
        <v>65</v>
      </c>
      <c r="K1762" t="str">
        <f t="shared" si="232"/>
        <v>CB75012</v>
      </c>
      <c r="L1762" s="114">
        <f t="shared" si="239"/>
        <v>0</v>
      </c>
    </row>
    <row r="1763" spans="1:12">
      <c r="A1763" s="113" t="str">
        <f t="shared" si="238"/>
        <v>01</v>
      </c>
      <c r="B1763" t="str">
        <f t="shared" si="238"/>
        <v>1級地</v>
      </c>
      <c r="C1763" s="119">
        <f t="shared" si="238"/>
        <v>11.6</v>
      </c>
      <c r="D1763" s="144" t="s">
        <v>2907</v>
      </c>
      <c r="E1763" s="133" t="s">
        <v>2908</v>
      </c>
      <c r="F1763">
        <v>442</v>
      </c>
      <c r="G1763" s="114">
        <f t="shared" si="235"/>
        <v>5127</v>
      </c>
      <c r="H1763" s="114" t="s">
        <v>967</v>
      </c>
      <c r="I1763" s="114">
        <v>2</v>
      </c>
      <c r="J1763" s="131" t="s">
        <v>65</v>
      </c>
      <c r="K1763" t="str">
        <f t="shared" si="232"/>
        <v>CB76012</v>
      </c>
      <c r="L1763" s="114">
        <f t="shared" si="239"/>
        <v>0</v>
      </c>
    </row>
    <row r="1764" spans="1:12">
      <c r="A1764" s="113" t="str">
        <f t="shared" ref="A1764:C1779" si="240">A1763</f>
        <v>01</v>
      </c>
      <c r="B1764" t="str">
        <f t="shared" si="240"/>
        <v>1級地</v>
      </c>
      <c r="C1764" s="119">
        <f t="shared" si="240"/>
        <v>11.6</v>
      </c>
      <c r="D1764" s="144" t="s">
        <v>2909</v>
      </c>
      <c r="E1764" s="133" t="s">
        <v>2910</v>
      </c>
      <c r="F1764">
        <v>308</v>
      </c>
      <c r="G1764" s="114">
        <f t="shared" si="235"/>
        <v>3572</v>
      </c>
      <c r="H1764" s="114" t="s">
        <v>967</v>
      </c>
      <c r="I1764" s="114">
        <v>2</v>
      </c>
      <c r="J1764" s="131" t="s">
        <v>65</v>
      </c>
      <c r="K1764" t="str">
        <f t="shared" ref="K1764:K1827" si="241">D1764&amp;A1764&amp;I1764</f>
        <v>CB77012</v>
      </c>
      <c r="L1764" s="114">
        <f t="shared" si="239"/>
        <v>0</v>
      </c>
    </row>
    <row r="1765" spans="1:12">
      <c r="A1765" s="113" t="str">
        <f t="shared" si="240"/>
        <v>01</v>
      </c>
      <c r="B1765" t="str">
        <f t="shared" si="240"/>
        <v>1級地</v>
      </c>
      <c r="C1765" s="119">
        <f t="shared" si="240"/>
        <v>11.6</v>
      </c>
      <c r="D1765" s="144" t="s">
        <v>2911</v>
      </c>
      <c r="E1765" s="133" t="s">
        <v>2912</v>
      </c>
      <c r="F1765">
        <v>219</v>
      </c>
      <c r="G1765" s="114">
        <f t="shared" si="235"/>
        <v>2540</v>
      </c>
      <c r="H1765" s="114" t="s">
        <v>967</v>
      </c>
      <c r="I1765" s="114">
        <v>2</v>
      </c>
      <c r="J1765" s="131" t="s">
        <v>65</v>
      </c>
      <c r="K1765" t="str">
        <f t="shared" si="241"/>
        <v>CB78012</v>
      </c>
      <c r="L1765" s="114">
        <f t="shared" si="239"/>
        <v>0</v>
      </c>
    </row>
    <row r="1766" spans="1:12">
      <c r="A1766" s="113" t="str">
        <f t="shared" si="240"/>
        <v>01</v>
      </c>
      <c r="B1766" t="str">
        <f t="shared" si="240"/>
        <v>1級地</v>
      </c>
      <c r="C1766" s="119">
        <f t="shared" si="240"/>
        <v>11.6</v>
      </c>
      <c r="D1766" s="144" t="s">
        <v>2913</v>
      </c>
      <c r="E1766" s="133" t="s">
        <v>2914</v>
      </c>
      <c r="F1766">
        <v>437</v>
      </c>
      <c r="G1766" s="114">
        <f t="shared" si="235"/>
        <v>5069</v>
      </c>
      <c r="H1766" s="114" t="s">
        <v>967</v>
      </c>
      <c r="I1766" s="114">
        <v>2</v>
      </c>
      <c r="J1766" s="131" t="s">
        <v>65</v>
      </c>
      <c r="K1766" t="str">
        <f t="shared" si="241"/>
        <v>CB81012</v>
      </c>
      <c r="L1766" s="130">
        <f>L1604</f>
        <v>3</v>
      </c>
    </row>
    <row r="1767" spans="1:12">
      <c r="A1767" s="113" t="str">
        <f t="shared" si="240"/>
        <v>01</v>
      </c>
      <c r="B1767" t="str">
        <f t="shared" si="240"/>
        <v>1級地</v>
      </c>
      <c r="C1767" s="119">
        <f t="shared" si="240"/>
        <v>11.6</v>
      </c>
      <c r="D1767" s="144" t="s">
        <v>2915</v>
      </c>
      <c r="E1767" s="133" t="s">
        <v>2916</v>
      </c>
      <c r="F1767">
        <v>306</v>
      </c>
      <c r="G1767" s="114">
        <f t="shared" si="235"/>
        <v>3549</v>
      </c>
      <c r="H1767" s="114" t="s">
        <v>967</v>
      </c>
      <c r="I1767" s="114">
        <v>2</v>
      </c>
      <c r="J1767" s="131" t="s">
        <v>65</v>
      </c>
      <c r="K1767" t="str">
        <f t="shared" si="241"/>
        <v>CB82012</v>
      </c>
      <c r="L1767" s="114">
        <f>L1766</f>
        <v>3</v>
      </c>
    </row>
    <row r="1768" spans="1:12">
      <c r="A1768" s="113" t="str">
        <f t="shared" si="240"/>
        <v>01</v>
      </c>
      <c r="B1768" t="str">
        <f t="shared" si="240"/>
        <v>1級地</v>
      </c>
      <c r="C1768" s="119">
        <f t="shared" si="240"/>
        <v>11.6</v>
      </c>
      <c r="D1768" s="144" t="s">
        <v>2917</v>
      </c>
      <c r="E1768" s="133" t="s">
        <v>2918</v>
      </c>
      <c r="F1768">
        <v>219</v>
      </c>
      <c r="G1768" s="114">
        <f t="shared" si="235"/>
        <v>2540</v>
      </c>
      <c r="H1768" s="114" t="s">
        <v>967</v>
      </c>
      <c r="I1768" s="114">
        <v>2</v>
      </c>
      <c r="J1768" s="131" t="s">
        <v>65</v>
      </c>
      <c r="K1768" t="str">
        <f t="shared" si="241"/>
        <v>CB83012</v>
      </c>
      <c r="L1768" s="114">
        <f t="shared" ref="L1768:L1783" si="242">L1767</f>
        <v>3</v>
      </c>
    </row>
    <row r="1769" spans="1:12">
      <c r="A1769" s="113" t="str">
        <f t="shared" si="240"/>
        <v>01</v>
      </c>
      <c r="B1769" t="str">
        <f t="shared" si="240"/>
        <v>1級地</v>
      </c>
      <c r="C1769" s="119">
        <f t="shared" si="240"/>
        <v>11.6</v>
      </c>
      <c r="D1769" s="144" t="s">
        <v>2919</v>
      </c>
      <c r="E1769" s="133" t="s">
        <v>2920</v>
      </c>
      <c r="F1769">
        <v>432</v>
      </c>
      <c r="G1769" s="114">
        <f t="shared" si="235"/>
        <v>5011</v>
      </c>
      <c r="H1769" s="114" t="s">
        <v>967</v>
      </c>
      <c r="I1769" s="114">
        <v>2</v>
      </c>
      <c r="J1769" s="131" t="s">
        <v>65</v>
      </c>
      <c r="K1769" t="str">
        <f t="shared" si="241"/>
        <v>CB84012</v>
      </c>
      <c r="L1769" s="114">
        <f t="shared" si="242"/>
        <v>3</v>
      </c>
    </row>
    <row r="1770" spans="1:12">
      <c r="A1770" s="113" t="str">
        <f t="shared" si="240"/>
        <v>01</v>
      </c>
      <c r="B1770" t="str">
        <f t="shared" si="240"/>
        <v>1級地</v>
      </c>
      <c r="C1770" s="119">
        <f t="shared" si="240"/>
        <v>11.6</v>
      </c>
      <c r="D1770" s="144" t="s">
        <v>2921</v>
      </c>
      <c r="E1770" s="133" t="s">
        <v>2922</v>
      </c>
      <c r="F1770">
        <v>301</v>
      </c>
      <c r="G1770" s="114">
        <f t="shared" si="235"/>
        <v>3491</v>
      </c>
      <c r="H1770" s="114" t="s">
        <v>967</v>
      </c>
      <c r="I1770" s="114">
        <v>2</v>
      </c>
      <c r="J1770" s="131" t="s">
        <v>65</v>
      </c>
      <c r="K1770" t="str">
        <f t="shared" si="241"/>
        <v>CB85012</v>
      </c>
      <c r="L1770" s="114">
        <f t="shared" si="242"/>
        <v>3</v>
      </c>
    </row>
    <row r="1771" spans="1:12">
      <c r="A1771" s="113" t="str">
        <f t="shared" si="240"/>
        <v>01</v>
      </c>
      <c r="B1771" t="str">
        <f t="shared" si="240"/>
        <v>1級地</v>
      </c>
      <c r="C1771" s="119">
        <f t="shared" si="240"/>
        <v>11.6</v>
      </c>
      <c r="D1771" s="144" t="s">
        <v>2923</v>
      </c>
      <c r="E1771" s="133" t="s">
        <v>2924</v>
      </c>
      <c r="F1771">
        <v>214</v>
      </c>
      <c r="G1771" s="114">
        <f t="shared" si="235"/>
        <v>2482</v>
      </c>
      <c r="H1771" s="114" t="s">
        <v>967</v>
      </c>
      <c r="I1771" s="114">
        <v>2</v>
      </c>
      <c r="J1771" s="131" t="s">
        <v>65</v>
      </c>
      <c r="K1771" t="str">
        <f t="shared" si="241"/>
        <v>CB86012</v>
      </c>
      <c r="L1771" s="114">
        <f t="shared" si="242"/>
        <v>3</v>
      </c>
    </row>
    <row r="1772" spans="1:12">
      <c r="A1772" s="113" t="str">
        <f t="shared" si="240"/>
        <v>01</v>
      </c>
      <c r="B1772" t="str">
        <f t="shared" si="240"/>
        <v>1級地</v>
      </c>
      <c r="C1772" s="119">
        <f t="shared" si="240"/>
        <v>11.6</v>
      </c>
      <c r="D1772" s="144" t="s">
        <v>2925</v>
      </c>
      <c r="E1772" s="133" t="s">
        <v>2926</v>
      </c>
      <c r="F1772">
        <v>406</v>
      </c>
      <c r="G1772" s="114">
        <f t="shared" si="235"/>
        <v>4709</v>
      </c>
      <c r="H1772" s="114" t="s">
        <v>967</v>
      </c>
      <c r="I1772" s="114">
        <v>2</v>
      </c>
      <c r="J1772" s="131" t="s">
        <v>65</v>
      </c>
      <c r="K1772" t="str">
        <f t="shared" si="241"/>
        <v>CB87012</v>
      </c>
      <c r="L1772" s="114">
        <f t="shared" si="242"/>
        <v>3</v>
      </c>
    </row>
    <row r="1773" spans="1:12">
      <c r="A1773" s="113" t="str">
        <f t="shared" si="240"/>
        <v>01</v>
      </c>
      <c r="B1773" t="str">
        <f t="shared" si="240"/>
        <v>1級地</v>
      </c>
      <c r="C1773" s="119">
        <f t="shared" si="240"/>
        <v>11.6</v>
      </c>
      <c r="D1773" s="144" t="s">
        <v>2927</v>
      </c>
      <c r="E1773" s="133" t="s">
        <v>2928</v>
      </c>
      <c r="F1773">
        <v>284</v>
      </c>
      <c r="G1773" s="114">
        <f t="shared" si="235"/>
        <v>3294</v>
      </c>
      <c r="H1773" s="114" t="s">
        <v>967</v>
      </c>
      <c r="I1773" s="114">
        <v>2</v>
      </c>
      <c r="J1773" s="131" t="s">
        <v>65</v>
      </c>
      <c r="K1773" t="str">
        <f t="shared" si="241"/>
        <v>CB88012</v>
      </c>
      <c r="L1773" s="114">
        <f t="shared" si="242"/>
        <v>3</v>
      </c>
    </row>
    <row r="1774" spans="1:12">
      <c r="A1774" s="113" t="str">
        <f t="shared" si="240"/>
        <v>01</v>
      </c>
      <c r="B1774" t="str">
        <f t="shared" si="240"/>
        <v>1級地</v>
      </c>
      <c r="C1774" s="119">
        <f t="shared" si="240"/>
        <v>11.6</v>
      </c>
      <c r="D1774" s="144" t="s">
        <v>2929</v>
      </c>
      <c r="E1774" s="133" t="s">
        <v>2930</v>
      </c>
      <c r="F1774">
        <v>203</v>
      </c>
      <c r="G1774" s="114">
        <f t="shared" si="235"/>
        <v>2354</v>
      </c>
      <c r="H1774" s="114" t="s">
        <v>967</v>
      </c>
      <c r="I1774" s="114">
        <v>2</v>
      </c>
      <c r="J1774" s="131" t="s">
        <v>65</v>
      </c>
      <c r="K1774" t="str">
        <f t="shared" si="241"/>
        <v>CB89012</v>
      </c>
      <c r="L1774" s="114">
        <f t="shared" si="242"/>
        <v>3</v>
      </c>
    </row>
    <row r="1775" spans="1:12">
      <c r="A1775" s="113" t="str">
        <f t="shared" si="240"/>
        <v>01</v>
      </c>
      <c r="B1775" t="str">
        <f t="shared" si="240"/>
        <v>1級地</v>
      </c>
      <c r="C1775" s="119">
        <f t="shared" si="240"/>
        <v>11.6</v>
      </c>
      <c r="D1775" s="144" t="s">
        <v>2931</v>
      </c>
      <c r="E1775" s="133" t="s">
        <v>2932</v>
      </c>
      <c r="F1775">
        <v>401</v>
      </c>
      <c r="G1775" s="114">
        <f t="shared" si="235"/>
        <v>4651</v>
      </c>
      <c r="H1775" s="114" t="s">
        <v>967</v>
      </c>
      <c r="I1775" s="114">
        <v>2</v>
      </c>
      <c r="J1775" s="131" t="s">
        <v>65</v>
      </c>
      <c r="K1775" t="str">
        <f t="shared" si="241"/>
        <v>CB90012</v>
      </c>
      <c r="L1775" s="114">
        <f t="shared" si="242"/>
        <v>3</v>
      </c>
    </row>
    <row r="1776" spans="1:12">
      <c r="A1776" s="113" t="str">
        <f t="shared" si="240"/>
        <v>01</v>
      </c>
      <c r="B1776" t="str">
        <f t="shared" si="240"/>
        <v>1級地</v>
      </c>
      <c r="C1776" s="119">
        <f t="shared" si="240"/>
        <v>11.6</v>
      </c>
      <c r="D1776" s="144" t="s">
        <v>2933</v>
      </c>
      <c r="E1776" s="133" t="s">
        <v>2934</v>
      </c>
      <c r="F1776">
        <v>279</v>
      </c>
      <c r="G1776" s="114">
        <f t="shared" si="235"/>
        <v>3236</v>
      </c>
      <c r="H1776" s="114" t="s">
        <v>967</v>
      </c>
      <c r="I1776" s="114">
        <v>2</v>
      </c>
      <c r="J1776" s="131" t="s">
        <v>65</v>
      </c>
      <c r="K1776" t="str">
        <f t="shared" si="241"/>
        <v>CB91012</v>
      </c>
      <c r="L1776" s="114">
        <f t="shared" si="242"/>
        <v>3</v>
      </c>
    </row>
    <row r="1777" spans="1:12">
      <c r="A1777" s="113" t="str">
        <f t="shared" si="240"/>
        <v>01</v>
      </c>
      <c r="B1777" t="str">
        <f t="shared" si="240"/>
        <v>1級地</v>
      </c>
      <c r="C1777" s="119">
        <f t="shared" si="240"/>
        <v>11.6</v>
      </c>
      <c r="D1777" s="144" t="s">
        <v>2935</v>
      </c>
      <c r="E1777" s="133" t="s">
        <v>2936</v>
      </c>
      <c r="F1777">
        <v>198</v>
      </c>
      <c r="G1777" s="114">
        <f t="shared" si="235"/>
        <v>2296</v>
      </c>
      <c r="H1777" s="114" t="s">
        <v>967</v>
      </c>
      <c r="I1777" s="114">
        <v>2</v>
      </c>
      <c r="J1777" s="131" t="s">
        <v>65</v>
      </c>
      <c r="K1777" t="str">
        <f t="shared" si="241"/>
        <v>CB92012</v>
      </c>
      <c r="L1777" s="114">
        <f t="shared" si="242"/>
        <v>3</v>
      </c>
    </row>
    <row r="1778" spans="1:12">
      <c r="A1778" s="113" t="str">
        <f t="shared" si="240"/>
        <v>01</v>
      </c>
      <c r="B1778" t="str">
        <f t="shared" si="240"/>
        <v>1級地</v>
      </c>
      <c r="C1778" s="119">
        <f t="shared" si="240"/>
        <v>11.6</v>
      </c>
      <c r="D1778" s="144" t="s">
        <v>2937</v>
      </c>
      <c r="E1778" s="133" t="s">
        <v>2938</v>
      </c>
      <c r="F1778">
        <v>415</v>
      </c>
      <c r="G1778" s="114">
        <f t="shared" si="235"/>
        <v>4814</v>
      </c>
      <c r="H1778" s="114" t="s">
        <v>967</v>
      </c>
      <c r="I1778" s="114">
        <v>2</v>
      </c>
      <c r="J1778" s="131" t="s">
        <v>65</v>
      </c>
      <c r="K1778" t="str">
        <f t="shared" si="241"/>
        <v>CB93012</v>
      </c>
      <c r="L1778" s="114">
        <f t="shared" si="242"/>
        <v>3</v>
      </c>
    </row>
    <row r="1779" spans="1:12">
      <c r="A1779" s="113" t="str">
        <f t="shared" si="240"/>
        <v>01</v>
      </c>
      <c r="B1779" t="str">
        <f t="shared" si="240"/>
        <v>1級地</v>
      </c>
      <c r="C1779" s="119">
        <f t="shared" si="240"/>
        <v>11.6</v>
      </c>
      <c r="D1779" s="144" t="s">
        <v>2939</v>
      </c>
      <c r="E1779" s="133" t="s">
        <v>2940</v>
      </c>
      <c r="F1779">
        <v>291</v>
      </c>
      <c r="G1779" s="114">
        <f t="shared" si="235"/>
        <v>3375</v>
      </c>
      <c r="H1779" s="114" t="s">
        <v>967</v>
      </c>
      <c r="I1779" s="114">
        <v>2</v>
      </c>
      <c r="J1779" s="131" t="s">
        <v>65</v>
      </c>
      <c r="K1779" t="str">
        <f t="shared" si="241"/>
        <v>CB94012</v>
      </c>
      <c r="L1779" s="114">
        <f t="shared" si="242"/>
        <v>3</v>
      </c>
    </row>
    <row r="1780" spans="1:12">
      <c r="A1780" s="113" t="str">
        <f t="shared" ref="A1780:C1795" si="243">A1779</f>
        <v>01</v>
      </c>
      <c r="B1780" t="str">
        <f t="shared" si="243"/>
        <v>1級地</v>
      </c>
      <c r="C1780" s="119">
        <f t="shared" si="243"/>
        <v>11.6</v>
      </c>
      <c r="D1780" s="144" t="s">
        <v>2941</v>
      </c>
      <c r="E1780" s="133" t="s">
        <v>2942</v>
      </c>
      <c r="F1780">
        <v>208</v>
      </c>
      <c r="G1780" s="114">
        <f t="shared" si="235"/>
        <v>2412</v>
      </c>
      <c r="H1780" s="114" t="s">
        <v>967</v>
      </c>
      <c r="I1780" s="114">
        <v>2</v>
      </c>
      <c r="J1780" s="131" t="s">
        <v>65</v>
      </c>
      <c r="K1780" t="str">
        <f t="shared" si="241"/>
        <v>CB95012</v>
      </c>
      <c r="L1780" s="114">
        <f t="shared" si="242"/>
        <v>3</v>
      </c>
    </row>
    <row r="1781" spans="1:12">
      <c r="A1781" s="113" t="str">
        <f t="shared" si="243"/>
        <v>01</v>
      </c>
      <c r="B1781" t="str">
        <f t="shared" si="243"/>
        <v>1級地</v>
      </c>
      <c r="C1781" s="119">
        <f t="shared" si="243"/>
        <v>11.6</v>
      </c>
      <c r="D1781" s="144" t="s">
        <v>2943</v>
      </c>
      <c r="E1781" s="133" t="s">
        <v>2944</v>
      </c>
      <c r="F1781">
        <v>410</v>
      </c>
      <c r="G1781" s="114">
        <f t="shared" si="235"/>
        <v>4756</v>
      </c>
      <c r="H1781" s="114" t="s">
        <v>967</v>
      </c>
      <c r="I1781" s="114">
        <v>2</v>
      </c>
      <c r="J1781" s="131" t="s">
        <v>65</v>
      </c>
      <c r="K1781" t="str">
        <f t="shared" si="241"/>
        <v>CB96012</v>
      </c>
      <c r="L1781" s="114">
        <f t="shared" si="242"/>
        <v>3</v>
      </c>
    </row>
    <row r="1782" spans="1:12">
      <c r="A1782" s="113" t="str">
        <f t="shared" si="243"/>
        <v>01</v>
      </c>
      <c r="B1782" t="str">
        <f t="shared" si="243"/>
        <v>1級地</v>
      </c>
      <c r="C1782" s="119">
        <f t="shared" si="243"/>
        <v>11.6</v>
      </c>
      <c r="D1782" s="144" t="s">
        <v>2945</v>
      </c>
      <c r="E1782" s="133" t="s">
        <v>2946</v>
      </c>
      <c r="F1782">
        <v>286</v>
      </c>
      <c r="G1782" s="114">
        <f t="shared" si="235"/>
        <v>3317</v>
      </c>
      <c r="H1782" s="114" t="s">
        <v>967</v>
      </c>
      <c r="I1782" s="114">
        <v>2</v>
      </c>
      <c r="J1782" s="131" t="s">
        <v>65</v>
      </c>
      <c r="K1782" t="str">
        <f t="shared" si="241"/>
        <v>CB97012</v>
      </c>
      <c r="L1782" s="114">
        <f t="shared" si="242"/>
        <v>3</v>
      </c>
    </row>
    <row r="1783" spans="1:12">
      <c r="A1783" s="113" t="str">
        <f t="shared" si="243"/>
        <v>01</v>
      </c>
      <c r="B1783" t="str">
        <f t="shared" si="243"/>
        <v>1級地</v>
      </c>
      <c r="C1783" s="119">
        <f t="shared" si="243"/>
        <v>11.6</v>
      </c>
      <c r="D1783" s="144" t="s">
        <v>2947</v>
      </c>
      <c r="E1783" s="133" t="s">
        <v>2948</v>
      </c>
      <c r="F1783">
        <v>203</v>
      </c>
      <c r="G1783" s="114">
        <f t="shared" si="235"/>
        <v>2354</v>
      </c>
      <c r="H1783" s="114" t="s">
        <v>967</v>
      </c>
      <c r="I1783" s="114">
        <v>2</v>
      </c>
      <c r="J1783" s="131" t="s">
        <v>65</v>
      </c>
      <c r="K1783" t="str">
        <f t="shared" si="241"/>
        <v>CB98012</v>
      </c>
      <c r="L1783" s="114">
        <f t="shared" si="242"/>
        <v>3</v>
      </c>
    </row>
    <row r="1784" spans="1:12">
      <c r="A1784" s="113" t="str">
        <f t="shared" si="243"/>
        <v>01</v>
      </c>
      <c r="B1784" t="str">
        <f t="shared" si="243"/>
        <v>1級地</v>
      </c>
      <c r="C1784" s="119">
        <f t="shared" si="243"/>
        <v>11.6</v>
      </c>
      <c r="D1784" s="144" t="s">
        <v>2949</v>
      </c>
      <c r="E1784" s="133" t="s">
        <v>2950</v>
      </c>
      <c r="F1784">
        <v>465</v>
      </c>
      <c r="G1784" s="114">
        <f t="shared" si="235"/>
        <v>5394</v>
      </c>
      <c r="H1784" s="114" t="s">
        <v>967</v>
      </c>
      <c r="I1784" s="114">
        <v>2</v>
      </c>
      <c r="J1784" s="131" t="s">
        <v>65</v>
      </c>
      <c r="K1784" t="str">
        <f t="shared" si="241"/>
        <v>CC01012</v>
      </c>
      <c r="L1784" s="130">
        <f>L1622</f>
        <v>0</v>
      </c>
    </row>
    <row r="1785" spans="1:12">
      <c r="A1785" s="113" t="str">
        <f t="shared" si="243"/>
        <v>01</v>
      </c>
      <c r="B1785" t="str">
        <f t="shared" si="243"/>
        <v>1級地</v>
      </c>
      <c r="C1785" s="119">
        <f t="shared" si="243"/>
        <v>11.6</v>
      </c>
      <c r="D1785" s="144" t="s">
        <v>2951</v>
      </c>
      <c r="E1785" s="133" t="s">
        <v>2952</v>
      </c>
      <c r="F1785">
        <v>326</v>
      </c>
      <c r="G1785" s="114">
        <f t="shared" si="235"/>
        <v>3781</v>
      </c>
      <c r="H1785" s="114" t="s">
        <v>967</v>
      </c>
      <c r="I1785" s="114">
        <v>2</v>
      </c>
      <c r="J1785" s="131" t="s">
        <v>65</v>
      </c>
      <c r="K1785" t="str">
        <f t="shared" si="241"/>
        <v>CC02012</v>
      </c>
      <c r="L1785" s="114">
        <f>L1784</f>
        <v>0</v>
      </c>
    </row>
    <row r="1786" spans="1:12">
      <c r="A1786" s="113" t="str">
        <f t="shared" si="243"/>
        <v>01</v>
      </c>
      <c r="B1786" t="str">
        <f t="shared" si="243"/>
        <v>1級地</v>
      </c>
      <c r="C1786" s="119">
        <f t="shared" si="243"/>
        <v>11.6</v>
      </c>
      <c r="D1786" s="144" t="s">
        <v>2953</v>
      </c>
      <c r="E1786" s="133" t="s">
        <v>2954</v>
      </c>
      <c r="F1786">
        <v>233</v>
      </c>
      <c r="G1786" s="114">
        <f t="shared" si="235"/>
        <v>2702</v>
      </c>
      <c r="H1786" s="114" t="s">
        <v>967</v>
      </c>
      <c r="I1786" s="114">
        <v>2</v>
      </c>
      <c r="J1786" s="131" t="s">
        <v>65</v>
      </c>
      <c r="K1786" t="str">
        <f t="shared" si="241"/>
        <v>CC03012</v>
      </c>
      <c r="L1786" s="114">
        <f t="shared" ref="L1786:L1801" si="244">L1785</f>
        <v>0</v>
      </c>
    </row>
    <row r="1787" spans="1:12">
      <c r="A1787" s="113" t="str">
        <f t="shared" si="243"/>
        <v>01</v>
      </c>
      <c r="B1787" t="str">
        <f t="shared" si="243"/>
        <v>1級地</v>
      </c>
      <c r="C1787" s="119">
        <f t="shared" si="243"/>
        <v>11.6</v>
      </c>
      <c r="D1787" s="144" t="s">
        <v>2955</v>
      </c>
      <c r="E1787" s="133" t="s">
        <v>2956</v>
      </c>
      <c r="F1787">
        <v>460</v>
      </c>
      <c r="G1787" s="114">
        <f t="shared" si="235"/>
        <v>5336</v>
      </c>
      <c r="H1787" s="114" t="s">
        <v>967</v>
      </c>
      <c r="I1787" s="114">
        <v>2</v>
      </c>
      <c r="J1787" s="131" t="s">
        <v>65</v>
      </c>
      <c r="K1787" t="str">
        <f t="shared" si="241"/>
        <v>CC04012</v>
      </c>
      <c r="L1787" s="114">
        <f t="shared" si="244"/>
        <v>0</v>
      </c>
    </row>
    <row r="1788" spans="1:12">
      <c r="A1788" s="113" t="str">
        <f t="shared" si="243"/>
        <v>01</v>
      </c>
      <c r="B1788" t="str">
        <f t="shared" si="243"/>
        <v>1級地</v>
      </c>
      <c r="C1788" s="119">
        <f t="shared" si="243"/>
        <v>11.6</v>
      </c>
      <c r="D1788" s="144" t="s">
        <v>2957</v>
      </c>
      <c r="E1788" s="133" t="s">
        <v>2958</v>
      </c>
      <c r="F1788">
        <v>321</v>
      </c>
      <c r="G1788" s="114">
        <f t="shared" si="235"/>
        <v>3723</v>
      </c>
      <c r="H1788" s="114" t="s">
        <v>967</v>
      </c>
      <c r="I1788" s="114">
        <v>2</v>
      </c>
      <c r="J1788" s="131" t="s">
        <v>65</v>
      </c>
      <c r="K1788" t="str">
        <f t="shared" si="241"/>
        <v>CC05012</v>
      </c>
      <c r="L1788" s="114">
        <f t="shared" si="244"/>
        <v>0</v>
      </c>
    </row>
    <row r="1789" spans="1:12">
      <c r="A1789" s="113" t="str">
        <f t="shared" si="243"/>
        <v>01</v>
      </c>
      <c r="B1789" t="str">
        <f t="shared" si="243"/>
        <v>1級地</v>
      </c>
      <c r="C1789" s="119">
        <f t="shared" si="243"/>
        <v>11.6</v>
      </c>
      <c r="D1789" s="144" t="s">
        <v>2959</v>
      </c>
      <c r="E1789" s="133" t="s">
        <v>2960</v>
      </c>
      <c r="F1789">
        <v>228</v>
      </c>
      <c r="G1789" s="114">
        <f t="shared" si="235"/>
        <v>2644</v>
      </c>
      <c r="H1789" s="114" t="s">
        <v>967</v>
      </c>
      <c r="I1789" s="114">
        <v>2</v>
      </c>
      <c r="J1789" s="131" t="s">
        <v>65</v>
      </c>
      <c r="K1789" t="str">
        <f t="shared" si="241"/>
        <v>CC06012</v>
      </c>
      <c r="L1789" s="114">
        <f t="shared" si="244"/>
        <v>0</v>
      </c>
    </row>
    <row r="1790" spans="1:12">
      <c r="A1790" s="113" t="str">
        <f t="shared" si="243"/>
        <v>01</v>
      </c>
      <c r="B1790" t="str">
        <f t="shared" si="243"/>
        <v>1級地</v>
      </c>
      <c r="C1790" s="119">
        <f t="shared" si="243"/>
        <v>11.6</v>
      </c>
      <c r="D1790" s="144" t="s">
        <v>2961</v>
      </c>
      <c r="E1790" s="133" t="s">
        <v>2962</v>
      </c>
      <c r="F1790">
        <v>432</v>
      </c>
      <c r="G1790" s="114">
        <f t="shared" si="235"/>
        <v>5011</v>
      </c>
      <c r="H1790" s="114" t="s">
        <v>967</v>
      </c>
      <c r="I1790" s="114">
        <v>2</v>
      </c>
      <c r="J1790" s="131" t="s">
        <v>65</v>
      </c>
      <c r="K1790" t="str">
        <f t="shared" si="241"/>
        <v>CC07012</v>
      </c>
      <c r="L1790" s="114">
        <f t="shared" si="244"/>
        <v>0</v>
      </c>
    </row>
    <row r="1791" spans="1:12">
      <c r="A1791" s="113" t="str">
        <f t="shared" si="243"/>
        <v>01</v>
      </c>
      <c r="B1791" t="str">
        <f t="shared" si="243"/>
        <v>1級地</v>
      </c>
      <c r="C1791" s="119">
        <f t="shared" si="243"/>
        <v>11.6</v>
      </c>
      <c r="D1791" s="144" t="s">
        <v>2963</v>
      </c>
      <c r="E1791" s="133" t="s">
        <v>2964</v>
      </c>
      <c r="F1791">
        <v>302</v>
      </c>
      <c r="G1791" s="114">
        <f t="shared" si="235"/>
        <v>3503</v>
      </c>
      <c r="H1791" s="114" t="s">
        <v>967</v>
      </c>
      <c r="I1791" s="114">
        <v>2</v>
      </c>
      <c r="J1791" s="131" t="s">
        <v>65</v>
      </c>
      <c r="K1791" t="str">
        <f t="shared" si="241"/>
        <v>CC08012</v>
      </c>
      <c r="L1791" s="114">
        <f t="shared" si="244"/>
        <v>0</v>
      </c>
    </row>
    <row r="1792" spans="1:12">
      <c r="A1792" s="113" t="str">
        <f t="shared" si="243"/>
        <v>01</v>
      </c>
      <c r="B1792" t="str">
        <f t="shared" si="243"/>
        <v>1級地</v>
      </c>
      <c r="C1792" s="119">
        <f t="shared" si="243"/>
        <v>11.6</v>
      </c>
      <c r="D1792" s="144" t="s">
        <v>2965</v>
      </c>
      <c r="E1792" s="133" t="s">
        <v>2966</v>
      </c>
      <c r="F1792">
        <v>216</v>
      </c>
      <c r="G1792" s="114">
        <f t="shared" si="235"/>
        <v>2505</v>
      </c>
      <c r="H1792" s="114" t="s">
        <v>967</v>
      </c>
      <c r="I1792" s="114">
        <v>2</v>
      </c>
      <c r="J1792" s="131" t="s">
        <v>65</v>
      </c>
      <c r="K1792" t="str">
        <f t="shared" si="241"/>
        <v>CC09012</v>
      </c>
      <c r="L1792" s="114">
        <f t="shared" si="244"/>
        <v>0</v>
      </c>
    </row>
    <row r="1793" spans="1:12">
      <c r="A1793" s="113" t="str">
        <f t="shared" si="243"/>
        <v>01</v>
      </c>
      <c r="B1793" t="str">
        <f t="shared" si="243"/>
        <v>1級地</v>
      </c>
      <c r="C1793" s="119">
        <f t="shared" si="243"/>
        <v>11.6</v>
      </c>
      <c r="D1793" s="144" t="s">
        <v>2967</v>
      </c>
      <c r="E1793" s="133" t="s">
        <v>2968</v>
      </c>
      <c r="F1793">
        <v>427</v>
      </c>
      <c r="G1793" s="114">
        <f t="shared" si="235"/>
        <v>4953</v>
      </c>
      <c r="H1793" s="114" t="s">
        <v>967</v>
      </c>
      <c r="I1793" s="114">
        <v>2</v>
      </c>
      <c r="J1793" s="131" t="s">
        <v>65</v>
      </c>
      <c r="K1793" t="str">
        <f t="shared" si="241"/>
        <v>CC10012</v>
      </c>
      <c r="L1793" s="114">
        <f t="shared" si="244"/>
        <v>0</v>
      </c>
    </row>
    <row r="1794" spans="1:12">
      <c r="A1794" s="113" t="str">
        <f t="shared" si="243"/>
        <v>01</v>
      </c>
      <c r="B1794" t="str">
        <f t="shared" si="243"/>
        <v>1級地</v>
      </c>
      <c r="C1794" s="119">
        <f t="shared" si="243"/>
        <v>11.6</v>
      </c>
      <c r="D1794" s="144" t="s">
        <v>2969</v>
      </c>
      <c r="E1794" s="133" t="s">
        <v>2970</v>
      </c>
      <c r="F1794">
        <v>297</v>
      </c>
      <c r="G1794" s="114">
        <f t="shared" si="235"/>
        <v>3445</v>
      </c>
      <c r="H1794" s="114" t="s">
        <v>967</v>
      </c>
      <c r="I1794" s="114">
        <v>2</v>
      </c>
      <c r="J1794" s="131" t="s">
        <v>65</v>
      </c>
      <c r="K1794" t="str">
        <f t="shared" si="241"/>
        <v>CC11012</v>
      </c>
      <c r="L1794" s="114">
        <f t="shared" si="244"/>
        <v>0</v>
      </c>
    </row>
    <row r="1795" spans="1:12">
      <c r="A1795" s="113" t="str">
        <f t="shared" si="243"/>
        <v>01</v>
      </c>
      <c r="B1795" t="str">
        <f t="shared" si="243"/>
        <v>1級地</v>
      </c>
      <c r="C1795" s="119">
        <f t="shared" si="243"/>
        <v>11.6</v>
      </c>
      <c r="D1795" s="144" t="s">
        <v>2971</v>
      </c>
      <c r="E1795" s="133" t="s">
        <v>2972</v>
      </c>
      <c r="F1795">
        <v>211</v>
      </c>
      <c r="G1795" s="114">
        <f t="shared" ref="G1795:G1858" si="245">ROUNDDOWN(F1795*C1795,0)</f>
        <v>2447</v>
      </c>
      <c r="H1795" s="114" t="s">
        <v>967</v>
      </c>
      <c r="I1795" s="114">
        <v>2</v>
      </c>
      <c r="J1795" s="131" t="s">
        <v>65</v>
      </c>
      <c r="K1795" t="str">
        <f t="shared" si="241"/>
        <v>CC12012</v>
      </c>
      <c r="L1795" s="114">
        <f t="shared" si="244"/>
        <v>0</v>
      </c>
    </row>
    <row r="1796" spans="1:12">
      <c r="A1796" s="113" t="str">
        <f t="shared" ref="A1796:C1811" si="246">A1795</f>
        <v>01</v>
      </c>
      <c r="B1796" t="str">
        <f t="shared" si="246"/>
        <v>1級地</v>
      </c>
      <c r="C1796" s="119">
        <f t="shared" si="246"/>
        <v>11.6</v>
      </c>
      <c r="D1796" s="144" t="s">
        <v>2973</v>
      </c>
      <c r="E1796" s="133" t="s">
        <v>2974</v>
      </c>
      <c r="F1796">
        <v>442</v>
      </c>
      <c r="G1796" s="114">
        <f t="shared" si="245"/>
        <v>5127</v>
      </c>
      <c r="H1796" s="114" t="s">
        <v>967</v>
      </c>
      <c r="I1796" s="114">
        <v>2</v>
      </c>
      <c r="J1796" s="131" t="s">
        <v>65</v>
      </c>
      <c r="K1796" t="str">
        <f t="shared" si="241"/>
        <v>CC13012</v>
      </c>
      <c r="L1796" s="114">
        <f t="shared" si="244"/>
        <v>0</v>
      </c>
    </row>
    <row r="1797" spans="1:12">
      <c r="A1797" s="113" t="str">
        <f t="shared" si="246"/>
        <v>01</v>
      </c>
      <c r="B1797" t="str">
        <f t="shared" si="246"/>
        <v>1級地</v>
      </c>
      <c r="C1797" s="119">
        <f t="shared" si="246"/>
        <v>11.6</v>
      </c>
      <c r="D1797" s="144" t="s">
        <v>2975</v>
      </c>
      <c r="E1797" s="133" t="s">
        <v>2976</v>
      </c>
      <c r="F1797">
        <v>309</v>
      </c>
      <c r="G1797" s="114">
        <f t="shared" si="245"/>
        <v>3584</v>
      </c>
      <c r="H1797" s="114" t="s">
        <v>967</v>
      </c>
      <c r="I1797" s="114">
        <v>2</v>
      </c>
      <c r="J1797" s="131" t="s">
        <v>65</v>
      </c>
      <c r="K1797" t="str">
        <f t="shared" si="241"/>
        <v>CC14012</v>
      </c>
      <c r="L1797" s="114">
        <f t="shared" si="244"/>
        <v>0</v>
      </c>
    </row>
    <row r="1798" spans="1:12">
      <c r="A1798" s="113" t="str">
        <f t="shared" si="246"/>
        <v>01</v>
      </c>
      <c r="B1798" t="str">
        <f t="shared" si="246"/>
        <v>1級地</v>
      </c>
      <c r="C1798" s="119">
        <f t="shared" si="246"/>
        <v>11.6</v>
      </c>
      <c r="D1798" s="144" t="s">
        <v>2977</v>
      </c>
      <c r="E1798" s="133" t="s">
        <v>2978</v>
      </c>
      <c r="F1798">
        <v>221</v>
      </c>
      <c r="G1798" s="114">
        <f t="shared" si="245"/>
        <v>2563</v>
      </c>
      <c r="H1798" s="114" t="s">
        <v>967</v>
      </c>
      <c r="I1798" s="114">
        <v>2</v>
      </c>
      <c r="J1798" s="131" t="s">
        <v>65</v>
      </c>
      <c r="K1798" t="str">
        <f t="shared" si="241"/>
        <v>CC15012</v>
      </c>
      <c r="L1798" s="114">
        <f t="shared" si="244"/>
        <v>0</v>
      </c>
    </row>
    <row r="1799" spans="1:12">
      <c r="A1799" s="113" t="str">
        <f t="shared" si="246"/>
        <v>01</v>
      </c>
      <c r="B1799" t="str">
        <f t="shared" si="246"/>
        <v>1級地</v>
      </c>
      <c r="C1799" s="119">
        <f t="shared" si="246"/>
        <v>11.6</v>
      </c>
      <c r="D1799" s="144" t="s">
        <v>2979</v>
      </c>
      <c r="E1799" s="133" t="s">
        <v>2980</v>
      </c>
      <c r="F1799">
        <v>437</v>
      </c>
      <c r="G1799" s="114">
        <f t="shared" si="245"/>
        <v>5069</v>
      </c>
      <c r="H1799" s="114" t="s">
        <v>967</v>
      </c>
      <c r="I1799" s="114">
        <v>2</v>
      </c>
      <c r="J1799" s="131" t="s">
        <v>65</v>
      </c>
      <c r="K1799" t="str">
        <f t="shared" si="241"/>
        <v>CC16012</v>
      </c>
      <c r="L1799" s="114">
        <f t="shared" si="244"/>
        <v>0</v>
      </c>
    </row>
    <row r="1800" spans="1:12">
      <c r="A1800" s="113" t="str">
        <f t="shared" si="246"/>
        <v>01</v>
      </c>
      <c r="B1800" t="str">
        <f t="shared" si="246"/>
        <v>1級地</v>
      </c>
      <c r="C1800" s="119">
        <f t="shared" si="246"/>
        <v>11.6</v>
      </c>
      <c r="D1800" s="144" t="s">
        <v>2981</v>
      </c>
      <c r="E1800" s="133" t="s">
        <v>2982</v>
      </c>
      <c r="F1800">
        <v>304</v>
      </c>
      <c r="G1800" s="114">
        <f t="shared" si="245"/>
        <v>3526</v>
      </c>
      <c r="H1800" s="114" t="s">
        <v>967</v>
      </c>
      <c r="I1800" s="114">
        <v>2</v>
      </c>
      <c r="J1800" s="131" t="s">
        <v>65</v>
      </c>
      <c r="K1800" t="str">
        <f t="shared" si="241"/>
        <v>CC17012</v>
      </c>
      <c r="L1800" s="114">
        <f t="shared" si="244"/>
        <v>0</v>
      </c>
    </row>
    <row r="1801" spans="1:12">
      <c r="A1801" s="113" t="str">
        <f t="shared" si="246"/>
        <v>01</v>
      </c>
      <c r="B1801" t="str">
        <f t="shared" si="246"/>
        <v>1級地</v>
      </c>
      <c r="C1801" s="119">
        <f t="shared" si="246"/>
        <v>11.6</v>
      </c>
      <c r="D1801" s="144" t="s">
        <v>2983</v>
      </c>
      <c r="E1801" s="133" t="s">
        <v>2984</v>
      </c>
      <c r="F1801">
        <v>216</v>
      </c>
      <c r="G1801" s="114">
        <f t="shared" si="245"/>
        <v>2505</v>
      </c>
      <c r="H1801" s="114" t="s">
        <v>967</v>
      </c>
      <c r="I1801" s="114">
        <v>2</v>
      </c>
      <c r="J1801" s="131" t="s">
        <v>65</v>
      </c>
      <c r="K1801" t="str">
        <f t="shared" si="241"/>
        <v>CC18012</v>
      </c>
      <c r="L1801" s="114">
        <f t="shared" si="244"/>
        <v>0</v>
      </c>
    </row>
    <row r="1802" spans="1:12">
      <c r="A1802" s="113" t="str">
        <f t="shared" si="246"/>
        <v>01</v>
      </c>
      <c r="B1802" t="str">
        <f t="shared" si="246"/>
        <v>1級地</v>
      </c>
      <c r="C1802" s="119">
        <f t="shared" si="246"/>
        <v>11.6</v>
      </c>
      <c r="D1802" s="144" t="s">
        <v>2985</v>
      </c>
      <c r="E1802" s="133" t="s">
        <v>2986</v>
      </c>
      <c r="F1802">
        <v>419</v>
      </c>
      <c r="G1802" s="114">
        <f t="shared" si="245"/>
        <v>4860</v>
      </c>
      <c r="H1802" s="114" t="s">
        <v>967</v>
      </c>
      <c r="I1802" s="114">
        <v>2</v>
      </c>
      <c r="J1802" s="131" t="s">
        <v>65</v>
      </c>
      <c r="K1802" t="str">
        <f t="shared" si="241"/>
        <v>CC21012</v>
      </c>
      <c r="L1802" s="130">
        <f>L1640</f>
        <v>0</v>
      </c>
    </row>
    <row r="1803" spans="1:12">
      <c r="A1803" s="113" t="str">
        <f t="shared" si="246"/>
        <v>01</v>
      </c>
      <c r="B1803" t="str">
        <f t="shared" si="246"/>
        <v>1級地</v>
      </c>
      <c r="C1803" s="119">
        <f t="shared" si="246"/>
        <v>11.6</v>
      </c>
      <c r="D1803" s="144" t="s">
        <v>2987</v>
      </c>
      <c r="E1803" s="133" t="s">
        <v>2988</v>
      </c>
      <c r="F1803">
        <v>293</v>
      </c>
      <c r="G1803" s="114">
        <f t="shared" si="245"/>
        <v>3398</v>
      </c>
      <c r="H1803" s="114" t="s">
        <v>967</v>
      </c>
      <c r="I1803" s="114">
        <v>2</v>
      </c>
      <c r="J1803" s="131" t="s">
        <v>65</v>
      </c>
      <c r="K1803" t="str">
        <f t="shared" si="241"/>
        <v>CC22012</v>
      </c>
      <c r="L1803" s="114">
        <f>L1802</f>
        <v>0</v>
      </c>
    </row>
    <row r="1804" spans="1:12">
      <c r="A1804" s="113" t="str">
        <f t="shared" si="246"/>
        <v>01</v>
      </c>
      <c r="B1804" t="str">
        <f t="shared" si="246"/>
        <v>1級地</v>
      </c>
      <c r="C1804" s="119">
        <f t="shared" si="246"/>
        <v>11.6</v>
      </c>
      <c r="D1804" s="144" t="s">
        <v>2989</v>
      </c>
      <c r="E1804" s="133" t="s">
        <v>2990</v>
      </c>
      <c r="F1804">
        <v>210</v>
      </c>
      <c r="G1804" s="114">
        <f t="shared" si="245"/>
        <v>2436</v>
      </c>
      <c r="H1804" s="114" t="s">
        <v>967</v>
      </c>
      <c r="I1804" s="114">
        <v>2</v>
      </c>
      <c r="J1804" s="131" t="s">
        <v>65</v>
      </c>
      <c r="K1804" t="str">
        <f t="shared" si="241"/>
        <v>CC23012</v>
      </c>
      <c r="L1804" s="114">
        <f t="shared" ref="L1804:L1819" si="247">L1803</f>
        <v>0</v>
      </c>
    </row>
    <row r="1805" spans="1:12">
      <c r="A1805" s="113" t="str">
        <f t="shared" si="246"/>
        <v>01</v>
      </c>
      <c r="B1805" t="str">
        <f t="shared" si="246"/>
        <v>1級地</v>
      </c>
      <c r="C1805" s="119">
        <f t="shared" si="246"/>
        <v>11.6</v>
      </c>
      <c r="D1805" s="144" t="s">
        <v>2991</v>
      </c>
      <c r="E1805" s="133" t="s">
        <v>2992</v>
      </c>
      <c r="F1805">
        <v>414</v>
      </c>
      <c r="G1805" s="114">
        <f t="shared" si="245"/>
        <v>4802</v>
      </c>
      <c r="H1805" s="114" t="s">
        <v>967</v>
      </c>
      <c r="I1805" s="114">
        <v>2</v>
      </c>
      <c r="J1805" s="131" t="s">
        <v>65</v>
      </c>
      <c r="K1805" t="str">
        <f t="shared" si="241"/>
        <v>CC24012</v>
      </c>
      <c r="L1805" s="114">
        <f t="shared" si="247"/>
        <v>0</v>
      </c>
    </row>
    <row r="1806" spans="1:12">
      <c r="A1806" s="113" t="str">
        <f t="shared" si="246"/>
        <v>01</v>
      </c>
      <c r="B1806" t="str">
        <f t="shared" si="246"/>
        <v>1級地</v>
      </c>
      <c r="C1806" s="119">
        <f t="shared" si="246"/>
        <v>11.6</v>
      </c>
      <c r="D1806" s="144" t="s">
        <v>2993</v>
      </c>
      <c r="E1806" s="133" t="s">
        <v>2994</v>
      </c>
      <c r="F1806">
        <v>288</v>
      </c>
      <c r="G1806" s="114">
        <f t="shared" si="245"/>
        <v>3340</v>
      </c>
      <c r="H1806" s="114" t="s">
        <v>967</v>
      </c>
      <c r="I1806" s="114">
        <v>2</v>
      </c>
      <c r="J1806" s="131" t="s">
        <v>65</v>
      </c>
      <c r="K1806" t="str">
        <f t="shared" si="241"/>
        <v>CC25012</v>
      </c>
      <c r="L1806" s="114">
        <f t="shared" si="247"/>
        <v>0</v>
      </c>
    </row>
    <row r="1807" spans="1:12">
      <c r="A1807" s="113" t="str">
        <f t="shared" si="246"/>
        <v>01</v>
      </c>
      <c r="B1807" t="str">
        <f t="shared" si="246"/>
        <v>1級地</v>
      </c>
      <c r="C1807" s="119">
        <f t="shared" si="246"/>
        <v>11.6</v>
      </c>
      <c r="D1807" s="144" t="s">
        <v>2995</v>
      </c>
      <c r="E1807" s="133" t="s">
        <v>2996</v>
      </c>
      <c r="F1807">
        <v>205</v>
      </c>
      <c r="G1807" s="114">
        <f t="shared" si="245"/>
        <v>2378</v>
      </c>
      <c r="H1807" s="114" t="s">
        <v>967</v>
      </c>
      <c r="I1807" s="114">
        <v>2</v>
      </c>
      <c r="J1807" s="131" t="s">
        <v>65</v>
      </c>
      <c r="K1807" t="str">
        <f t="shared" si="241"/>
        <v>CC26012</v>
      </c>
      <c r="L1807" s="114">
        <f t="shared" si="247"/>
        <v>0</v>
      </c>
    </row>
    <row r="1808" spans="1:12">
      <c r="A1808" s="113" t="str">
        <f t="shared" si="246"/>
        <v>01</v>
      </c>
      <c r="B1808" t="str">
        <f t="shared" si="246"/>
        <v>1級地</v>
      </c>
      <c r="C1808" s="119">
        <f t="shared" si="246"/>
        <v>11.6</v>
      </c>
      <c r="D1808" s="144" t="s">
        <v>2997</v>
      </c>
      <c r="E1808" s="133" t="s">
        <v>2998</v>
      </c>
      <c r="F1808">
        <v>390</v>
      </c>
      <c r="G1808" s="114">
        <f t="shared" si="245"/>
        <v>4524</v>
      </c>
      <c r="H1808" s="114" t="s">
        <v>967</v>
      </c>
      <c r="I1808" s="114">
        <v>2</v>
      </c>
      <c r="J1808" s="131" t="s">
        <v>65</v>
      </c>
      <c r="K1808" t="str">
        <f t="shared" si="241"/>
        <v>CC27012</v>
      </c>
      <c r="L1808" s="114">
        <f t="shared" si="247"/>
        <v>0</v>
      </c>
    </row>
    <row r="1809" spans="1:12">
      <c r="A1809" s="113" t="str">
        <f t="shared" si="246"/>
        <v>01</v>
      </c>
      <c r="B1809" t="str">
        <f t="shared" si="246"/>
        <v>1級地</v>
      </c>
      <c r="C1809" s="119">
        <f t="shared" si="246"/>
        <v>11.6</v>
      </c>
      <c r="D1809" s="144" t="s">
        <v>2999</v>
      </c>
      <c r="E1809" s="133" t="s">
        <v>3000</v>
      </c>
      <c r="F1809">
        <v>273</v>
      </c>
      <c r="G1809" s="114">
        <f t="shared" si="245"/>
        <v>3166</v>
      </c>
      <c r="H1809" s="114" t="s">
        <v>967</v>
      </c>
      <c r="I1809" s="114">
        <v>2</v>
      </c>
      <c r="J1809" s="131" t="s">
        <v>65</v>
      </c>
      <c r="K1809" t="str">
        <f t="shared" si="241"/>
        <v>CC28012</v>
      </c>
      <c r="L1809" s="114">
        <f t="shared" si="247"/>
        <v>0</v>
      </c>
    </row>
    <row r="1810" spans="1:12">
      <c r="A1810" s="113" t="str">
        <f t="shared" si="246"/>
        <v>01</v>
      </c>
      <c r="B1810" t="str">
        <f t="shared" si="246"/>
        <v>1級地</v>
      </c>
      <c r="C1810" s="119">
        <f t="shared" si="246"/>
        <v>11.6</v>
      </c>
      <c r="D1810" s="144" t="s">
        <v>3001</v>
      </c>
      <c r="E1810" s="133" t="s">
        <v>3002</v>
      </c>
      <c r="F1810">
        <v>195</v>
      </c>
      <c r="G1810" s="114">
        <f t="shared" si="245"/>
        <v>2262</v>
      </c>
      <c r="H1810" s="114" t="s">
        <v>967</v>
      </c>
      <c r="I1810" s="114">
        <v>2</v>
      </c>
      <c r="J1810" s="131" t="s">
        <v>65</v>
      </c>
      <c r="K1810" t="str">
        <f t="shared" si="241"/>
        <v>CC29012</v>
      </c>
      <c r="L1810" s="114">
        <f t="shared" si="247"/>
        <v>0</v>
      </c>
    </row>
    <row r="1811" spans="1:12">
      <c r="A1811" s="113" t="str">
        <f t="shared" si="246"/>
        <v>01</v>
      </c>
      <c r="B1811" t="str">
        <f t="shared" si="246"/>
        <v>1級地</v>
      </c>
      <c r="C1811" s="119">
        <f t="shared" si="246"/>
        <v>11.6</v>
      </c>
      <c r="D1811" s="144" t="s">
        <v>3003</v>
      </c>
      <c r="E1811" s="133" t="s">
        <v>3004</v>
      </c>
      <c r="F1811">
        <v>385</v>
      </c>
      <c r="G1811" s="114">
        <f t="shared" si="245"/>
        <v>4466</v>
      </c>
      <c r="H1811" s="114" t="s">
        <v>967</v>
      </c>
      <c r="I1811" s="114">
        <v>2</v>
      </c>
      <c r="J1811" s="131" t="s">
        <v>65</v>
      </c>
      <c r="K1811" t="str">
        <f t="shared" si="241"/>
        <v>CC30012</v>
      </c>
      <c r="L1811" s="114">
        <f t="shared" si="247"/>
        <v>0</v>
      </c>
    </row>
    <row r="1812" spans="1:12">
      <c r="A1812" s="113" t="str">
        <f t="shared" ref="A1812:C1827" si="248">A1811</f>
        <v>01</v>
      </c>
      <c r="B1812" t="str">
        <f t="shared" si="248"/>
        <v>1級地</v>
      </c>
      <c r="C1812" s="119">
        <f t="shared" si="248"/>
        <v>11.6</v>
      </c>
      <c r="D1812" s="144" t="s">
        <v>3005</v>
      </c>
      <c r="E1812" s="133" t="s">
        <v>3006</v>
      </c>
      <c r="F1812">
        <v>268</v>
      </c>
      <c r="G1812" s="114">
        <f t="shared" si="245"/>
        <v>3108</v>
      </c>
      <c r="H1812" s="114" t="s">
        <v>967</v>
      </c>
      <c r="I1812" s="114">
        <v>2</v>
      </c>
      <c r="J1812" s="131" t="s">
        <v>65</v>
      </c>
      <c r="K1812" t="str">
        <f t="shared" si="241"/>
        <v>CC31012</v>
      </c>
      <c r="L1812" s="114">
        <f t="shared" si="247"/>
        <v>0</v>
      </c>
    </row>
    <row r="1813" spans="1:12">
      <c r="A1813" s="113" t="str">
        <f t="shared" si="248"/>
        <v>01</v>
      </c>
      <c r="B1813" t="str">
        <f t="shared" si="248"/>
        <v>1級地</v>
      </c>
      <c r="C1813" s="119">
        <f t="shared" si="248"/>
        <v>11.6</v>
      </c>
      <c r="D1813" s="144" t="s">
        <v>3007</v>
      </c>
      <c r="E1813" s="133" t="s">
        <v>3008</v>
      </c>
      <c r="F1813">
        <v>190</v>
      </c>
      <c r="G1813" s="114">
        <f t="shared" si="245"/>
        <v>2204</v>
      </c>
      <c r="H1813" s="114" t="s">
        <v>967</v>
      </c>
      <c r="I1813" s="114">
        <v>2</v>
      </c>
      <c r="J1813" s="131" t="s">
        <v>65</v>
      </c>
      <c r="K1813" t="str">
        <f t="shared" si="241"/>
        <v>CC32012</v>
      </c>
      <c r="L1813" s="114">
        <f t="shared" si="247"/>
        <v>0</v>
      </c>
    </row>
    <row r="1814" spans="1:12">
      <c r="A1814" s="113" t="str">
        <f t="shared" si="248"/>
        <v>01</v>
      </c>
      <c r="B1814" t="str">
        <f t="shared" si="248"/>
        <v>1級地</v>
      </c>
      <c r="C1814" s="119">
        <f t="shared" si="248"/>
        <v>11.6</v>
      </c>
      <c r="D1814" s="144" t="s">
        <v>3009</v>
      </c>
      <c r="E1814" s="133" t="s">
        <v>3010</v>
      </c>
      <c r="F1814">
        <v>398</v>
      </c>
      <c r="G1814" s="114">
        <f t="shared" si="245"/>
        <v>4616</v>
      </c>
      <c r="H1814" s="114" t="s">
        <v>967</v>
      </c>
      <c r="I1814" s="114">
        <v>2</v>
      </c>
      <c r="J1814" s="131" t="s">
        <v>65</v>
      </c>
      <c r="K1814" t="str">
        <f t="shared" si="241"/>
        <v>CC33012</v>
      </c>
      <c r="L1814" s="114">
        <f t="shared" si="247"/>
        <v>0</v>
      </c>
    </row>
    <row r="1815" spans="1:12">
      <c r="A1815" s="113" t="str">
        <f t="shared" si="248"/>
        <v>01</v>
      </c>
      <c r="B1815" t="str">
        <f t="shared" si="248"/>
        <v>1級地</v>
      </c>
      <c r="C1815" s="119">
        <f t="shared" si="248"/>
        <v>11.6</v>
      </c>
      <c r="D1815" s="144" t="s">
        <v>3011</v>
      </c>
      <c r="E1815" s="133" t="s">
        <v>3012</v>
      </c>
      <c r="F1815">
        <v>279</v>
      </c>
      <c r="G1815" s="114">
        <f t="shared" si="245"/>
        <v>3236</v>
      </c>
      <c r="H1815" s="114" t="s">
        <v>967</v>
      </c>
      <c r="I1815" s="114">
        <v>2</v>
      </c>
      <c r="J1815" s="131" t="s">
        <v>65</v>
      </c>
      <c r="K1815" t="str">
        <f t="shared" si="241"/>
        <v>CC34012</v>
      </c>
      <c r="L1815" s="114">
        <f t="shared" si="247"/>
        <v>0</v>
      </c>
    </row>
    <row r="1816" spans="1:12">
      <c r="A1816" s="113" t="str">
        <f t="shared" si="248"/>
        <v>01</v>
      </c>
      <c r="B1816" t="str">
        <f t="shared" si="248"/>
        <v>1級地</v>
      </c>
      <c r="C1816" s="119">
        <f t="shared" si="248"/>
        <v>11.6</v>
      </c>
      <c r="D1816" s="144" t="s">
        <v>3013</v>
      </c>
      <c r="E1816" s="133" t="s">
        <v>3014</v>
      </c>
      <c r="F1816">
        <v>199</v>
      </c>
      <c r="G1816" s="114">
        <f t="shared" si="245"/>
        <v>2308</v>
      </c>
      <c r="H1816" s="114" t="s">
        <v>967</v>
      </c>
      <c r="I1816" s="114">
        <v>2</v>
      </c>
      <c r="J1816" s="131" t="s">
        <v>65</v>
      </c>
      <c r="K1816" t="str">
        <f t="shared" si="241"/>
        <v>CC35012</v>
      </c>
      <c r="L1816" s="114">
        <f t="shared" si="247"/>
        <v>0</v>
      </c>
    </row>
    <row r="1817" spans="1:12">
      <c r="A1817" s="113" t="str">
        <f t="shared" si="248"/>
        <v>01</v>
      </c>
      <c r="B1817" t="str">
        <f t="shared" si="248"/>
        <v>1級地</v>
      </c>
      <c r="C1817" s="119">
        <f t="shared" si="248"/>
        <v>11.6</v>
      </c>
      <c r="D1817" s="144" t="s">
        <v>3015</v>
      </c>
      <c r="E1817" s="133" t="s">
        <v>3016</v>
      </c>
      <c r="F1817">
        <v>393</v>
      </c>
      <c r="G1817" s="114">
        <f t="shared" si="245"/>
        <v>4558</v>
      </c>
      <c r="H1817" s="114" t="s">
        <v>967</v>
      </c>
      <c r="I1817" s="114">
        <v>2</v>
      </c>
      <c r="J1817" s="131" t="s">
        <v>65</v>
      </c>
      <c r="K1817" t="str">
        <f t="shared" si="241"/>
        <v>CC36012</v>
      </c>
      <c r="L1817" s="114">
        <f t="shared" si="247"/>
        <v>0</v>
      </c>
    </row>
    <row r="1818" spans="1:12">
      <c r="A1818" s="113" t="str">
        <f t="shared" si="248"/>
        <v>01</v>
      </c>
      <c r="B1818" t="str">
        <f t="shared" si="248"/>
        <v>1級地</v>
      </c>
      <c r="C1818" s="119">
        <f t="shared" si="248"/>
        <v>11.6</v>
      </c>
      <c r="D1818" s="144" t="s">
        <v>3017</v>
      </c>
      <c r="E1818" s="133" t="s">
        <v>3018</v>
      </c>
      <c r="F1818">
        <v>274</v>
      </c>
      <c r="G1818" s="114">
        <f t="shared" si="245"/>
        <v>3178</v>
      </c>
      <c r="H1818" s="114" t="s">
        <v>967</v>
      </c>
      <c r="I1818" s="114">
        <v>2</v>
      </c>
      <c r="J1818" s="131" t="s">
        <v>65</v>
      </c>
      <c r="K1818" t="str">
        <f t="shared" si="241"/>
        <v>CC37012</v>
      </c>
      <c r="L1818" s="114">
        <f t="shared" si="247"/>
        <v>0</v>
      </c>
    </row>
    <row r="1819" spans="1:12">
      <c r="A1819" s="113" t="str">
        <f t="shared" si="248"/>
        <v>01</v>
      </c>
      <c r="B1819" t="str">
        <f t="shared" si="248"/>
        <v>1級地</v>
      </c>
      <c r="C1819" s="119">
        <f t="shared" si="248"/>
        <v>11.6</v>
      </c>
      <c r="D1819" s="144" t="s">
        <v>3019</v>
      </c>
      <c r="E1819" s="133" t="s">
        <v>3020</v>
      </c>
      <c r="F1819">
        <v>194</v>
      </c>
      <c r="G1819" s="114">
        <f t="shared" si="245"/>
        <v>2250</v>
      </c>
      <c r="H1819" s="114" t="s">
        <v>967</v>
      </c>
      <c r="I1819" s="114">
        <v>2</v>
      </c>
      <c r="J1819" s="131" t="s">
        <v>65</v>
      </c>
      <c r="K1819" t="str">
        <f t="shared" si="241"/>
        <v>CC38012</v>
      </c>
      <c r="L1819" s="114">
        <f t="shared" si="247"/>
        <v>0</v>
      </c>
    </row>
    <row r="1820" spans="1:12">
      <c r="A1820" s="113" t="str">
        <f t="shared" si="248"/>
        <v>01</v>
      </c>
      <c r="B1820" t="str">
        <f t="shared" si="248"/>
        <v>1級地</v>
      </c>
      <c r="C1820" s="119">
        <f t="shared" si="248"/>
        <v>11.6</v>
      </c>
      <c r="D1820" s="144" t="s">
        <v>3021</v>
      </c>
      <c r="E1820" s="133" t="s">
        <v>3022</v>
      </c>
      <c r="F1820">
        <v>386</v>
      </c>
      <c r="G1820" s="114">
        <f t="shared" si="245"/>
        <v>4477</v>
      </c>
      <c r="H1820" s="114" t="s">
        <v>967</v>
      </c>
      <c r="I1820" s="114">
        <v>2</v>
      </c>
      <c r="J1820" s="131" t="s">
        <v>65</v>
      </c>
      <c r="K1820" t="str">
        <f t="shared" si="241"/>
        <v>CC41012</v>
      </c>
      <c r="L1820" s="130">
        <f>L1658</f>
        <v>0</v>
      </c>
    </row>
    <row r="1821" spans="1:12">
      <c r="A1821" s="113" t="str">
        <f t="shared" si="248"/>
        <v>01</v>
      </c>
      <c r="B1821" t="str">
        <f t="shared" si="248"/>
        <v>1級地</v>
      </c>
      <c r="C1821" s="119">
        <f t="shared" si="248"/>
        <v>11.6</v>
      </c>
      <c r="D1821" s="144" t="s">
        <v>3023</v>
      </c>
      <c r="E1821" s="133" t="s">
        <v>3024</v>
      </c>
      <c r="F1821">
        <v>270</v>
      </c>
      <c r="G1821" s="114">
        <f t="shared" si="245"/>
        <v>3132</v>
      </c>
      <c r="H1821" s="114" t="s">
        <v>967</v>
      </c>
      <c r="I1821" s="114">
        <v>2</v>
      </c>
      <c r="J1821" s="131" t="s">
        <v>65</v>
      </c>
      <c r="K1821" t="str">
        <f t="shared" si="241"/>
        <v>CC42012</v>
      </c>
      <c r="L1821" s="114">
        <f>L1820</f>
        <v>0</v>
      </c>
    </row>
    <row r="1822" spans="1:12">
      <c r="A1822" s="113" t="str">
        <f t="shared" si="248"/>
        <v>01</v>
      </c>
      <c r="B1822" t="str">
        <f t="shared" si="248"/>
        <v>1級地</v>
      </c>
      <c r="C1822" s="119">
        <f t="shared" si="248"/>
        <v>11.6</v>
      </c>
      <c r="D1822" s="144" t="s">
        <v>3025</v>
      </c>
      <c r="E1822" s="133" t="s">
        <v>3026</v>
      </c>
      <c r="F1822">
        <v>193</v>
      </c>
      <c r="G1822" s="114">
        <f t="shared" si="245"/>
        <v>2238</v>
      </c>
      <c r="H1822" s="114" t="s">
        <v>967</v>
      </c>
      <c r="I1822" s="114">
        <v>2</v>
      </c>
      <c r="J1822" s="131" t="s">
        <v>65</v>
      </c>
      <c r="K1822" t="str">
        <f t="shared" si="241"/>
        <v>CC43012</v>
      </c>
      <c r="L1822" s="114">
        <f t="shared" ref="L1822:L1837" si="249">L1821</f>
        <v>0</v>
      </c>
    </row>
    <row r="1823" spans="1:12">
      <c r="A1823" s="113" t="str">
        <f t="shared" si="248"/>
        <v>01</v>
      </c>
      <c r="B1823" t="str">
        <f t="shared" si="248"/>
        <v>1級地</v>
      </c>
      <c r="C1823" s="119">
        <f t="shared" si="248"/>
        <v>11.6</v>
      </c>
      <c r="D1823" s="144" t="s">
        <v>3027</v>
      </c>
      <c r="E1823" s="133" t="s">
        <v>3028</v>
      </c>
      <c r="F1823">
        <v>381</v>
      </c>
      <c r="G1823" s="114">
        <f t="shared" si="245"/>
        <v>4419</v>
      </c>
      <c r="H1823" s="114" t="s">
        <v>967</v>
      </c>
      <c r="I1823" s="114">
        <v>2</v>
      </c>
      <c r="J1823" s="131" t="s">
        <v>65</v>
      </c>
      <c r="K1823" t="str">
        <f t="shared" si="241"/>
        <v>CC44012</v>
      </c>
      <c r="L1823" s="114">
        <f t="shared" si="249"/>
        <v>0</v>
      </c>
    </row>
    <row r="1824" spans="1:12">
      <c r="A1824" s="113" t="str">
        <f t="shared" si="248"/>
        <v>01</v>
      </c>
      <c r="B1824" t="str">
        <f t="shared" si="248"/>
        <v>1級地</v>
      </c>
      <c r="C1824" s="119">
        <f t="shared" si="248"/>
        <v>11.6</v>
      </c>
      <c r="D1824" s="144" t="s">
        <v>3029</v>
      </c>
      <c r="E1824" s="133" t="s">
        <v>3030</v>
      </c>
      <c r="F1824">
        <v>265</v>
      </c>
      <c r="G1824" s="114">
        <f t="shared" si="245"/>
        <v>3074</v>
      </c>
      <c r="H1824" s="114" t="s">
        <v>967</v>
      </c>
      <c r="I1824" s="114">
        <v>2</v>
      </c>
      <c r="J1824" s="131" t="s">
        <v>65</v>
      </c>
      <c r="K1824" t="str">
        <f t="shared" si="241"/>
        <v>CC45012</v>
      </c>
      <c r="L1824" s="114">
        <f t="shared" si="249"/>
        <v>0</v>
      </c>
    </row>
    <row r="1825" spans="1:12">
      <c r="A1825" s="113" t="str">
        <f t="shared" si="248"/>
        <v>01</v>
      </c>
      <c r="B1825" t="str">
        <f t="shared" si="248"/>
        <v>1級地</v>
      </c>
      <c r="C1825" s="119">
        <f t="shared" si="248"/>
        <v>11.6</v>
      </c>
      <c r="D1825" s="144" t="s">
        <v>3031</v>
      </c>
      <c r="E1825" s="133" t="s">
        <v>3032</v>
      </c>
      <c r="F1825">
        <v>188</v>
      </c>
      <c r="G1825" s="114">
        <f t="shared" si="245"/>
        <v>2180</v>
      </c>
      <c r="H1825" s="114" t="s">
        <v>967</v>
      </c>
      <c r="I1825" s="114">
        <v>2</v>
      </c>
      <c r="J1825" s="131" t="s">
        <v>65</v>
      </c>
      <c r="K1825" t="str">
        <f t="shared" si="241"/>
        <v>CC46012</v>
      </c>
      <c r="L1825" s="114">
        <f t="shared" si="249"/>
        <v>0</v>
      </c>
    </row>
    <row r="1826" spans="1:12">
      <c r="A1826" s="113" t="str">
        <f t="shared" si="248"/>
        <v>01</v>
      </c>
      <c r="B1826" t="str">
        <f t="shared" si="248"/>
        <v>1級地</v>
      </c>
      <c r="C1826" s="119">
        <f t="shared" si="248"/>
        <v>11.6</v>
      </c>
      <c r="D1826" s="144" t="s">
        <v>3033</v>
      </c>
      <c r="E1826" s="133" t="s">
        <v>3034</v>
      </c>
      <c r="F1826">
        <v>359</v>
      </c>
      <c r="G1826" s="114">
        <f t="shared" si="245"/>
        <v>4164</v>
      </c>
      <c r="H1826" s="114" t="s">
        <v>967</v>
      </c>
      <c r="I1826" s="114">
        <v>2</v>
      </c>
      <c r="J1826" s="131" t="s">
        <v>65</v>
      </c>
      <c r="K1826" t="str">
        <f t="shared" si="241"/>
        <v>CC47012</v>
      </c>
      <c r="L1826" s="114">
        <f t="shared" si="249"/>
        <v>0</v>
      </c>
    </row>
    <row r="1827" spans="1:12">
      <c r="A1827" s="113" t="str">
        <f t="shared" si="248"/>
        <v>01</v>
      </c>
      <c r="B1827" t="str">
        <f t="shared" si="248"/>
        <v>1級地</v>
      </c>
      <c r="C1827" s="119">
        <f t="shared" si="248"/>
        <v>11.6</v>
      </c>
      <c r="D1827" s="144" t="s">
        <v>3035</v>
      </c>
      <c r="E1827" s="133" t="s">
        <v>3036</v>
      </c>
      <c r="F1827">
        <v>251</v>
      </c>
      <c r="G1827" s="114">
        <f t="shared" si="245"/>
        <v>2911</v>
      </c>
      <c r="H1827" s="114" t="s">
        <v>967</v>
      </c>
      <c r="I1827" s="114">
        <v>2</v>
      </c>
      <c r="J1827" s="131" t="s">
        <v>65</v>
      </c>
      <c r="K1827" t="str">
        <f t="shared" si="241"/>
        <v>CC48012</v>
      </c>
      <c r="L1827" s="114">
        <f t="shared" si="249"/>
        <v>0</v>
      </c>
    </row>
    <row r="1828" spans="1:12">
      <c r="A1828" s="113" t="str">
        <f t="shared" ref="A1828:C1837" si="250">A1827</f>
        <v>01</v>
      </c>
      <c r="B1828" t="str">
        <f t="shared" si="250"/>
        <v>1級地</v>
      </c>
      <c r="C1828" s="119">
        <f t="shared" si="250"/>
        <v>11.6</v>
      </c>
      <c r="D1828" s="144" t="s">
        <v>3037</v>
      </c>
      <c r="E1828" s="133" t="s">
        <v>3038</v>
      </c>
      <c r="F1828">
        <v>180</v>
      </c>
      <c r="G1828" s="114">
        <f t="shared" si="245"/>
        <v>2088</v>
      </c>
      <c r="H1828" s="114" t="s">
        <v>967</v>
      </c>
      <c r="I1828" s="114">
        <v>2</v>
      </c>
      <c r="J1828" s="131" t="s">
        <v>65</v>
      </c>
      <c r="K1828" t="str">
        <f t="shared" ref="K1828:K1891" si="251">D1828&amp;A1828&amp;I1828</f>
        <v>CC49012</v>
      </c>
      <c r="L1828" s="114">
        <f t="shared" si="249"/>
        <v>0</v>
      </c>
    </row>
    <row r="1829" spans="1:12">
      <c r="A1829" s="113" t="str">
        <f t="shared" si="250"/>
        <v>01</v>
      </c>
      <c r="B1829" t="str">
        <f t="shared" si="250"/>
        <v>1級地</v>
      </c>
      <c r="C1829" s="119">
        <f t="shared" si="250"/>
        <v>11.6</v>
      </c>
      <c r="D1829" s="144" t="s">
        <v>3039</v>
      </c>
      <c r="E1829" s="133" t="s">
        <v>3040</v>
      </c>
      <c r="F1829">
        <v>354</v>
      </c>
      <c r="G1829" s="114">
        <f t="shared" si="245"/>
        <v>4106</v>
      </c>
      <c r="H1829" s="114" t="s">
        <v>967</v>
      </c>
      <c r="I1829" s="114">
        <v>2</v>
      </c>
      <c r="J1829" s="131" t="s">
        <v>65</v>
      </c>
      <c r="K1829" t="str">
        <f t="shared" si="251"/>
        <v>CC50012</v>
      </c>
      <c r="L1829" s="114">
        <f t="shared" si="249"/>
        <v>0</v>
      </c>
    </row>
    <row r="1830" spans="1:12">
      <c r="A1830" s="113" t="str">
        <f t="shared" si="250"/>
        <v>01</v>
      </c>
      <c r="B1830" t="str">
        <f t="shared" si="250"/>
        <v>1級地</v>
      </c>
      <c r="C1830" s="119">
        <f t="shared" si="250"/>
        <v>11.6</v>
      </c>
      <c r="D1830" s="144" t="s">
        <v>3041</v>
      </c>
      <c r="E1830" s="133" t="s">
        <v>3042</v>
      </c>
      <c r="F1830">
        <v>246</v>
      </c>
      <c r="G1830" s="114">
        <f t="shared" si="245"/>
        <v>2853</v>
      </c>
      <c r="H1830" s="114" t="s">
        <v>967</v>
      </c>
      <c r="I1830" s="114">
        <v>2</v>
      </c>
      <c r="J1830" s="131" t="s">
        <v>65</v>
      </c>
      <c r="K1830" t="str">
        <f t="shared" si="251"/>
        <v>CC51012</v>
      </c>
      <c r="L1830" s="114">
        <f t="shared" si="249"/>
        <v>0</v>
      </c>
    </row>
    <row r="1831" spans="1:12">
      <c r="A1831" s="113" t="str">
        <f t="shared" si="250"/>
        <v>01</v>
      </c>
      <c r="B1831" t="str">
        <f t="shared" si="250"/>
        <v>1級地</v>
      </c>
      <c r="C1831" s="119">
        <f t="shared" si="250"/>
        <v>11.6</v>
      </c>
      <c r="D1831" s="144" t="s">
        <v>3043</v>
      </c>
      <c r="E1831" s="133" t="s">
        <v>3044</v>
      </c>
      <c r="F1831">
        <v>175</v>
      </c>
      <c r="G1831" s="114">
        <f t="shared" si="245"/>
        <v>2030</v>
      </c>
      <c r="H1831" s="114" t="s">
        <v>967</v>
      </c>
      <c r="I1831" s="114">
        <v>2</v>
      </c>
      <c r="J1831" s="131" t="s">
        <v>65</v>
      </c>
      <c r="K1831" t="str">
        <f t="shared" si="251"/>
        <v>CC52012</v>
      </c>
      <c r="L1831" s="114">
        <f t="shared" si="249"/>
        <v>0</v>
      </c>
    </row>
    <row r="1832" spans="1:12">
      <c r="A1832" s="113" t="str">
        <f t="shared" si="250"/>
        <v>01</v>
      </c>
      <c r="B1832" t="str">
        <f t="shared" si="250"/>
        <v>1級地</v>
      </c>
      <c r="C1832" s="119">
        <f t="shared" si="250"/>
        <v>11.6</v>
      </c>
      <c r="D1832" s="144" t="s">
        <v>3045</v>
      </c>
      <c r="E1832" s="133" t="s">
        <v>3046</v>
      </c>
      <c r="F1832">
        <v>367</v>
      </c>
      <c r="G1832" s="114">
        <f t="shared" si="245"/>
        <v>4257</v>
      </c>
      <c r="H1832" s="114" t="s">
        <v>967</v>
      </c>
      <c r="I1832" s="114">
        <v>2</v>
      </c>
      <c r="J1832" s="131" t="s">
        <v>65</v>
      </c>
      <c r="K1832" t="str">
        <f t="shared" si="251"/>
        <v>CC53012</v>
      </c>
      <c r="L1832" s="114">
        <f t="shared" si="249"/>
        <v>0</v>
      </c>
    </row>
    <row r="1833" spans="1:12">
      <c r="A1833" s="113" t="str">
        <f t="shared" si="250"/>
        <v>01</v>
      </c>
      <c r="B1833" t="str">
        <f t="shared" si="250"/>
        <v>1級地</v>
      </c>
      <c r="C1833" s="119">
        <f t="shared" si="250"/>
        <v>11.6</v>
      </c>
      <c r="D1833" s="144" t="s">
        <v>3047</v>
      </c>
      <c r="E1833" s="133" t="s">
        <v>3048</v>
      </c>
      <c r="F1833">
        <v>257</v>
      </c>
      <c r="G1833" s="114">
        <f t="shared" si="245"/>
        <v>2981</v>
      </c>
      <c r="H1833" s="114" t="s">
        <v>967</v>
      </c>
      <c r="I1833" s="114">
        <v>2</v>
      </c>
      <c r="J1833" s="131" t="s">
        <v>65</v>
      </c>
      <c r="K1833" t="str">
        <f t="shared" si="251"/>
        <v>CC54012</v>
      </c>
      <c r="L1833" s="114">
        <f t="shared" si="249"/>
        <v>0</v>
      </c>
    </row>
    <row r="1834" spans="1:12">
      <c r="A1834" s="113" t="str">
        <f t="shared" si="250"/>
        <v>01</v>
      </c>
      <c r="B1834" t="str">
        <f t="shared" si="250"/>
        <v>1級地</v>
      </c>
      <c r="C1834" s="119">
        <f t="shared" si="250"/>
        <v>11.6</v>
      </c>
      <c r="D1834" s="144" t="s">
        <v>3049</v>
      </c>
      <c r="E1834" s="133" t="s">
        <v>3050</v>
      </c>
      <c r="F1834">
        <v>184</v>
      </c>
      <c r="G1834" s="114">
        <f t="shared" si="245"/>
        <v>2134</v>
      </c>
      <c r="H1834" s="114" t="s">
        <v>967</v>
      </c>
      <c r="I1834" s="114">
        <v>2</v>
      </c>
      <c r="J1834" s="131" t="s">
        <v>65</v>
      </c>
      <c r="K1834" t="str">
        <f t="shared" si="251"/>
        <v>CC55012</v>
      </c>
      <c r="L1834" s="114">
        <f t="shared" si="249"/>
        <v>0</v>
      </c>
    </row>
    <row r="1835" spans="1:12">
      <c r="A1835" s="113" t="str">
        <f t="shared" si="250"/>
        <v>01</v>
      </c>
      <c r="B1835" t="str">
        <f t="shared" si="250"/>
        <v>1級地</v>
      </c>
      <c r="C1835" s="119">
        <f t="shared" si="250"/>
        <v>11.6</v>
      </c>
      <c r="D1835" s="144" t="s">
        <v>3051</v>
      </c>
      <c r="E1835" s="133" t="s">
        <v>3052</v>
      </c>
      <c r="F1835">
        <v>362</v>
      </c>
      <c r="G1835" s="114">
        <f t="shared" si="245"/>
        <v>4199</v>
      </c>
      <c r="H1835" s="114" t="s">
        <v>967</v>
      </c>
      <c r="I1835" s="114">
        <v>2</v>
      </c>
      <c r="J1835" s="131" t="s">
        <v>65</v>
      </c>
      <c r="K1835" t="str">
        <f t="shared" si="251"/>
        <v>CC56012</v>
      </c>
      <c r="L1835" s="114">
        <f t="shared" si="249"/>
        <v>0</v>
      </c>
    </row>
    <row r="1836" spans="1:12">
      <c r="A1836" s="113" t="str">
        <f t="shared" si="250"/>
        <v>01</v>
      </c>
      <c r="B1836" t="str">
        <f t="shared" si="250"/>
        <v>1級地</v>
      </c>
      <c r="C1836" s="119">
        <f t="shared" si="250"/>
        <v>11.6</v>
      </c>
      <c r="D1836" s="144" t="s">
        <v>3053</v>
      </c>
      <c r="E1836" s="133" t="s">
        <v>3054</v>
      </c>
      <c r="F1836">
        <v>252</v>
      </c>
      <c r="G1836" s="114">
        <f t="shared" si="245"/>
        <v>2923</v>
      </c>
      <c r="H1836" s="114" t="s">
        <v>967</v>
      </c>
      <c r="I1836" s="114">
        <v>2</v>
      </c>
      <c r="J1836" s="131" t="s">
        <v>65</v>
      </c>
      <c r="K1836" t="str">
        <f t="shared" si="251"/>
        <v>CC57012</v>
      </c>
      <c r="L1836" s="114">
        <f t="shared" si="249"/>
        <v>0</v>
      </c>
    </row>
    <row r="1837" spans="1:12">
      <c r="A1837" s="113" t="str">
        <f t="shared" si="250"/>
        <v>01</v>
      </c>
      <c r="B1837" t="str">
        <f t="shared" si="250"/>
        <v>1級地</v>
      </c>
      <c r="C1837" s="119">
        <f t="shared" si="250"/>
        <v>11.6</v>
      </c>
      <c r="D1837" s="144" t="s">
        <v>3055</v>
      </c>
      <c r="E1837" s="133" t="s">
        <v>3056</v>
      </c>
      <c r="F1837">
        <v>179</v>
      </c>
      <c r="G1837" s="114">
        <f t="shared" si="245"/>
        <v>2076</v>
      </c>
      <c r="H1837" s="114" t="s">
        <v>967</v>
      </c>
      <c r="I1837" s="114">
        <v>2</v>
      </c>
      <c r="J1837" s="131" t="s">
        <v>65</v>
      </c>
      <c r="K1837" t="str">
        <f t="shared" si="251"/>
        <v>CC58012</v>
      </c>
      <c r="L1837" s="114">
        <f t="shared" si="249"/>
        <v>0</v>
      </c>
    </row>
    <row r="1838" spans="1:12">
      <c r="A1838" s="113" t="str">
        <f t="shared" ref="A1838:C1838" si="252">A1837</f>
        <v>01</v>
      </c>
      <c r="B1838" t="str">
        <f t="shared" si="252"/>
        <v>1級地</v>
      </c>
      <c r="C1838" s="119">
        <f t="shared" si="252"/>
        <v>11.6</v>
      </c>
      <c r="D1838" s="144" t="s">
        <v>4027</v>
      </c>
      <c r="E1838" s="133" t="s">
        <v>3058</v>
      </c>
      <c r="F1838">
        <v>242</v>
      </c>
      <c r="G1838" s="114">
        <f t="shared" si="245"/>
        <v>2807</v>
      </c>
      <c r="H1838" s="114" t="s">
        <v>967</v>
      </c>
      <c r="I1838" s="114">
        <v>2</v>
      </c>
      <c r="J1838" s="130">
        <f>J98</f>
        <v>4190</v>
      </c>
      <c r="K1838" t="str">
        <f t="shared" si="251"/>
        <v>1111012</v>
      </c>
      <c r="L1838" s="130">
        <f>IF(J1838-G1838&gt;0,J1838-G1838,0)</f>
        <v>1383</v>
      </c>
    </row>
    <row r="1839" spans="1:12">
      <c r="A1839" s="113" t="str">
        <f t="shared" ref="A1839:C1839" si="253">A1838</f>
        <v>01</v>
      </c>
      <c r="B1839" t="str">
        <f t="shared" si="253"/>
        <v>1級地</v>
      </c>
      <c r="C1839" s="119">
        <f t="shared" si="253"/>
        <v>11.6</v>
      </c>
      <c r="D1839" s="144" t="s">
        <v>4028</v>
      </c>
      <c r="E1839" s="133" t="s">
        <v>3059</v>
      </c>
      <c r="F1839">
        <v>169</v>
      </c>
      <c r="G1839" s="114">
        <f t="shared" si="245"/>
        <v>1960</v>
      </c>
      <c r="H1839" s="114" t="s">
        <v>967</v>
      </c>
      <c r="I1839" s="114">
        <v>2</v>
      </c>
      <c r="J1839" s="131" t="s">
        <v>65</v>
      </c>
      <c r="K1839" t="str">
        <f t="shared" si="251"/>
        <v>1112012</v>
      </c>
      <c r="L1839" s="114">
        <f>L1838</f>
        <v>1383</v>
      </c>
    </row>
    <row r="1840" spans="1:12">
      <c r="A1840" s="113" t="str">
        <f t="shared" ref="A1840:C1840" si="254">A1839</f>
        <v>01</v>
      </c>
      <c r="B1840" t="str">
        <f t="shared" si="254"/>
        <v>1級地</v>
      </c>
      <c r="C1840" s="119">
        <f t="shared" si="254"/>
        <v>11.6</v>
      </c>
      <c r="D1840" s="144" t="s">
        <v>3060</v>
      </c>
      <c r="E1840" s="133" t="s">
        <v>3061</v>
      </c>
      <c r="F1840">
        <v>121</v>
      </c>
      <c r="G1840" s="114">
        <f t="shared" si="245"/>
        <v>1403</v>
      </c>
      <c r="H1840" s="114" t="s">
        <v>967</v>
      </c>
      <c r="I1840" s="114">
        <v>2</v>
      </c>
      <c r="J1840" s="131" t="s">
        <v>65</v>
      </c>
      <c r="K1840" t="str">
        <f t="shared" si="251"/>
        <v>B001012</v>
      </c>
      <c r="L1840" s="114">
        <f t="shared" ref="L1840:L1903" si="255">L1839</f>
        <v>1383</v>
      </c>
    </row>
    <row r="1841" spans="1:12">
      <c r="A1841" s="113" t="str">
        <f t="shared" ref="A1841:C1841" si="256">A1840</f>
        <v>01</v>
      </c>
      <c r="B1841" t="str">
        <f t="shared" si="256"/>
        <v>1級地</v>
      </c>
      <c r="C1841" s="119">
        <f t="shared" si="256"/>
        <v>11.6</v>
      </c>
      <c r="D1841" s="144" t="s">
        <v>3062</v>
      </c>
      <c r="E1841" s="133" t="s">
        <v>3063</v>
      </c>
      <c r="F1841">
        <v>237</v>
      </c>
      <c r="G1841" s="114">
        <f t="shared" si="245"/>
        <v>2749</v>
      </c>
      <c r="H1841" s="114" t="s">
        <v>967</v>
      </c>
      <c r="I1841" s="114">
        <v>2</v>
      </c>
      <c r="J1841" s="131" t="s">
        <v>65</v>
      </c>
      <c r="K1841" t="str">
        <f t="shared" si="251"/>
        <v>B002012</v>
      </c>
      <c r="L1841" s="114">
        <f t="shared" si="255"/>
        <v>1383</v>
      </c>
    </row>
    <row r="1842" spans="1:12">
      <c r="A1842" s="113" t="str">
        <f t="shared" ref="A1842:C1842" si="257">A1841</f>
        <v>01</v>
      </c>
      <c r="B1842" t="str">
        <f t="shared" si="257"/>
        <v>1級地</v>
      </c>
      <c r="C1842" s="119">
        <f t="shared" si="257"/>
        <v>11.6</v>
      </c>
      <c r="D1842" s="144" t="s">
        <v>3064</v>
      </c>
      <c r="E1842" s="133" t="s">
        <v>3065</v>
      </c>
      <c r="F1842">
        <v>164</v>
      </c>
      <c r="G1842" s="114">
        <f t="shared" si="245"/>
        <v>1902</v>
      </c>
      <c r="H1842" s="114" t="s">
        <v>967</v>
      </c>
      <c r="I1842" s="114">
        <v>2</v>
      </c>
      <c r="J1842" s="131" t="s">
        <v>65</v>
      </c>
      <c r="K1842" t="str">
        <f t="shared" si="251"/>
        <v>B003012</v>
      </c>
      <c r="L1842" s="114">
        <f t="shared" si="255"/>
        <v>1383</v>
      </c>
    </row>
    <row r="1843" spans="1:12">
      <c r="A1843" s="113" t="str">
        <f t="shared" ref="A1843:C1843" si="258">A1842</f>
        <v>01</v>
      </c>
      <c r="B1843" t="str">
        <f t="shared" si="258"/>
        <v>1級地</v>
      </c>
      <c r="C1843" s="119">
        <f t="shared" si="258"/>
        <v>11.6</v>
      </c>
      <c r="D1843" s="144" t="s">
        <v>3066</v>
      </c>
      <c r="E1843" s="133" t="s">
        <v>3067</v>
      </c>
      <c r="F1843">
        <v>116</v>
      </c>
      <c r="G1843" s="114">
        <f t="shared" si="245"/>
        <v>1345</v>
      </c>
      <c r="H1843" s="114" t="s">
        <v>967</v>
      </c>
      <c r="I1843" s="114">
        <v>2</v>
      </c>
      <c r="J1843" s="131" t="s">
        <v>65</v>
      </c>
      <c r="K1843" t="str">
        <f t="shared" si="251"/>
        <v>B004012</v>
      </c>
      <c r="L1843" s="114">
        <f t="shared" si="255"/>
        <v>1383</v>
      </c>
    </row>
    <row r="1844" spans="1:12">
      <c r="A1844" s="113" t="str">
        <f t="shared" ref="A1844:C1844" si="259">A1843</f>
        <v>01</v>
      </c>
      <c r="B1844" t="str">
        <f t="shared" si="259"/>
        <v>1級地</v>
      </c>
      <c r="C1844" s="119">
        <f t="shared" si="259"/>
        <v>11.6</v>
      </c>
      <c r="D1844" s="144" t="s">
        <v>4029</v>
      </c>
      <c r="E1844" s="133" t="s">
        <v>3068</v>
      </c>
      <c r="F1844">
        <v>218</v>
      </c>
      <c r="G1844" s="114">
        <f t="shared" si="245"/>
        <v>2528</v>
      </c>
      <c r="H1844" s="114" t="s">
        <v>967</v>
      </c>
      <c r="I1844" s="114">
        <v>2</v>
      </c>
      <c r="J1844" s="131" t="s">
        <v>65</v>
      </c>
      <c r="K1844" t="str">
        <f t="shared" si="251"/>
        <v>1113012</v>
      </c>
      <c r="L1844" s="114">
        <f t="shared" si="255"/>
        <v>1383</v>
      </c>
    </row>
    <row r="1845" spans="1:12">
      <c r="A1845" s="113" t="str">
        <f t="shared" ref="A1845:C1845" si="260">A1844</f>
        <v>01</v>
      </c>
      <c r="B1845" t="str">
        <f t="shared" si="260"/>
        <v>1級地</v>
      </c>
      <c r="C1845" s="119">
        <f t="shared" si="260"/>
        <v>11.6</v>
      </c>
      <c r="D1845" s="144" t="s">
        <v>4030</v>
      </c>
      <c r="E1845" s="133" t="s">
        <v>3069</v>
      </c>
      <c r="F1845">
        <v>153</v>
      </c>
      <c r="G1845" s="114">
        <f t="shared" si="245"/>
        <v>1774</v>
      </c>
      <c r="H1845" s="114" t="s">
        <v>967</v>
      </c>
      <c r="I1845" s="114">
        <v>2</v>
      </c>
      <c r="J1845" s="131" t="s">
        <v>65</v>
      </c>
      <c r="K1845" t="str">
        <f t="shared" si="251"/>
        <v>1114012</v>
      </c>
      <c r="L1845" s="114">
        <f t="shared" si="255"/>
        <v>1383</v>
      </c>
    </row>
    <row r="1846" spans="1:12">
      <c r="A1846" s="113" t="str">
        <f t="shared" ref="A1846:C1846" si="261">A1845</f>
        <v>01</v>
      </c>
      <c r="B1846" t="str">
        <f t="shared" si="261"/>
        <v>1級地</v>
      </c>
      <c r="C1846" s="119">
        <f t="shared" si="261"/>
        <v>11.6</v>
      </c>
      <c r="D1846" s="144" t="s">
        <v>3070</v>
      </c>
      <c r="E1846" s="133" t="s">
        <v>3071</v>
      </c>
      <c r="F1846">
        <v>109</v>
      </c>
      <c r="G1846" s="114">
        <f t="shared" si="245"/>
        <v>1264</v>
      </c>
      <c r="H1846" s="114" t="s">
        <v>967</v>
      </c>
      <c r="I1846" s="114">
        <v>2</v>
      </c>
      <c r="J1846" s="131" t="s">
        <v>65</v>
      </c>
      <c r="K1846" t="str">
        <f t="shared" si="251"/>
        <v>B005012</v>
      </c>
      <c r="L1846" s="114">
        <f t="shared" si="255"/>
        <v>1383</v>
      </c>
    </row>
    <row r="1847" spans="1:12">
      <c r="A1847" s="113" t="str">
        <f t="shared" ref="A1847:C1847" si="262">A1846</f>
        <v>01</v>
      </c>
      <c r="B1847" t="str">
        <f t="shared" si="262"/>
        <v>1級地</v>
      </c>
      <c r="C1847" s="119">
        <f t="shared" si="262"/>
        <v>11.6</v>
      </c>
      <c r="D1847" s="144" t="s">
        <v>3072</v>
      </c>
      <c r="E1847" s="133" t="s">
        <v>3073</v>
      </c>
      <c r="F1847">
        <v>213</v>
      </c>
      <c r="G1847" s="114">
        <f t="shared" si="245"/>
        <v>2470</v>
      </c>
      <c r="H1847" s="114" t="s">
        <v>967</v>
      </c>
      <c r="I1847" s="114">
        <v>2</v>
      </c>
      <c r="J1847" s="131" t="s">
        <v>65</v>
      </c>
      <c r="K1847" t="str">
        <f t="shared" si="251"/>
        <v>B006012</v>
      </c>
      <c r="L1847" s="114">
        <f t="shared" si="255"/>
        <v>1383</v>
      </c>
    </row>
    <row r="1848" spans="1:12">
      <c r="A1848" s="113" t="str">
        <f t="shared" ref="A1848:C1848" si="263">A1847</f>
        <v>01</v>
      </c>
      <c r="B1848" t="str">
        <f t="shared" si="263"/>
        <v>1級地</v>
      </c>
      <c r="C1848" s="119">
        <f t="shared" si="263"/>
        <v>11.6</v>
      </c>
      <c r="D1848" s="144" t="s">
        <v>3074</v>
      </c>
      <c r="E1848" s="133" t="s">
        <v>3075</v>
      </c>
      <c r="F1848">
        <v>148</v>
      </c>
      <c r="G1848" s="114">
        <f t="shared" si="245"/>
        <v>1716</v>
      </c>
      <c r="H1848" s="114" t="s">
        <v>967</v>
      </c>
      <c r="I1848" s="114">
        <v>2</v>
      </c>
      <c r="J1848" s="131" t="s">
        <v>65</v>
      </c>
      <c r="K1848" t="str">
        <f t="shared" si="251"/>
        <v>B007012</v>
      </c>
      <c r="L1848" s="114">
        <f t="shared" si="255"/>
        <v>1383</v>
      </c>
    </row>
    <row r="1849" spans="1:12">
      <c r="A1849" s="113" t="str">
        <f t="shared" ref="A1849:C1849" si="264">A1848</f>
        <v>01</v>
      </c>
      <c r="B1849" t="str">
        <f t="shared" si="264"/>
        <v>1級地</v>
      </c>
      <c r="C1849" s="119">
        <f t="shared" si="264"/>
        <v>11.6</v>
      </c>
      <c r="D1849" s="144" t="s">
        <v>3076</v>
      </c>
      <c r="E1849" s="133" t="s">
        <v>3077</v>
      </c>
      <c r="F1849">
        <v>104</v>
      </c>
      <c r="G1849" s="114">
        <f t="shared" si="245"/>
        <v>1206</v>
      </c>
      <c r="H1849" s="114" t="s">
        <v>967</v>
      </c>
      <c r="I1849" s="114">
        <v>2</v>
      </c>
      <c r="J1849" s="131" t="s">
        <v>65</v>
      </c>
      <c r="K1849" t="str">
        <f t="shared" si="251"/>
        <v>B008012</v>
      </c>
      <c r="L1849" s="114">
        <f t="shared" si="255"/>
        <v>1383</v>
      </c>
    </row>
    <row r="1850" spans="1:12">
      <c r="A1850" s="113" t="str">
        <f t="shared" ref="A1850:C1850" si="265">A1849</f>
        <v>01</v>
      </c>
      <c r="B1850" t="str">
        <f t="shared" si="265"/>
        <v>1級地</v>
      </c>
      <c r="C1850" s="119">
        <f t="shared" si="265"/>
        <v>11.6</v>
      </c>
      <c r="D1850" s="144" t="s">
        <v>4031</v>
      </c>
      <c r="E1850" s="133" t="s">
        <v>3078</v>
      </c>
      <c r="F1850">
        <v>211</v>
      </c>
      <c r="G1850" s="114">
        <f t="shared" si="245"/>
        <v>2447</v>
      </c>
      <c r="H1850" s="114" t="s">
        <v>967</v>
      </c>
      <c r="I1850" s="114">
        <v>2</v>
      </c>
      <c r="J1850" s="131" t="s">
        <v>65</v>
      </c>
      <c r="K1850" t="str">
        <f t="shared" si="251"/>
        <v>1115012</v>
      </c>
      <c r="L1850" s="114">
        <f t="shared" si="255"/>
        <v>1383</v>
      </c>
    </row>
    <row r="1851" spans="1:12">
      <c r="A1851" s="113" t="str">
        <f t="shared" ref="A1851:C1851" si="266">A1850</f>
        <v>01</v>
      </c>
      <c r="B1851" t="str">
        <f t="shared" si="266"/>
        <v>1級地</v>
      </c>
      <c r="C1851" s="119">
        <f t="shared" si="266"/>
        <v>11.6</v>
      </c>
      <c r="D1851" s="144" t="s">
        <v>4032</v>
      </c>
      <c r="E1851" s="133" t="s">
        <v>3079</v>
      </c>
      <c r="F1851">
        <v>148</v>
      </c>
      <c r="G1851" s="114">
        <f t="shared" si="245"/>
        <v>1716</v>
      </c>
      <c r="H1851" s="114" t="s">
        <v>967</v>
      </c>
      <c r="I1851" s="114">
        <v>2</v>
      </c>
      <c r="J1851" s="131" t="s">
        <v>65</v>
      </c>
      <c r="K1851" t="str">
        <f t="shared" si="251"/>
        <v>1116012</v>
      </c>
      <c r="L1851" s="114">
        <f t="shared" si="255"/>
        <v>1383</v>
      </c>
    </row>
    <row r="1852" spans="1:12">
      <c r="A1852" s="113" t="str">
        <f t="shared" ref="A1852:C1852" si="267">A1851</f>
        <v>01</v>
      </c>
      <c r="B1852" t="str">
        <f t="shared" si="267"/>
        <v>1級地</v>
      </c>
      <c r="C1852" s="119">
        <f t="shared" si="267"/>
        <v>11.6</v>
      </c>
      <c r="D1852" s="144" t="s">
        <v>3080</v>
      </c>
      <c r="E1852" s="133" t="s">
        <v>3081</v>
      </c>
      <c r="F1852">
        <v>106</v>
      </c>
      <c r="G1852" s="114">
        <f t="shared" si="245"/>
        <v>1229</v>
      </c>
      <c r="H1852" s="114" t="s">
        <v>967</v>
      </c>
      <c r="I1852" s="114">
        <v>2</v>
      </c>
      <c r="J1852" s="131" t="s">
        <v>65</v>
      </c>
      <c r="K1852" t="str">
        <f t="shared" si="251"/>
        <v>B009012</v>
      </c>
      <c r="L1852" s="114">
        <f t="shared" si="255"/>
        <v>1383</v>
      </c>
    </row>
    <row r="1853" spans="1:12">
      <c r="A1853" s="113" t="str">
        <f t="shared" ref="A1853:C1853" si="268">A1852</f>
        <v>01</v>
      </c>
      <c r="B1853" t="str">
        <f t="shared" si="268"/>
        <v>1級地</v>
      </c>
      <c r="C1853" s="119">
        <f t="shared" si="268"/>
        <v>11.6</v>
      </c>
      <c r="D1853" s="144" t="s">
        <v>3082</v>
      </c>
      <c r="E1853" s="133" t="s">
        <v>3083</v>
      </c>
      <c r="F1853">
        <v>206</v>
      </c>
      <c r="G1853" s="114">
        <f t="shared" si="245"/>
        <v>2389</v>
      </c>
      <c r="H1853" s="114" t="s">
        <v>967</v>
      </c>
      <c r="I1853" s="114">
        <v>2</v>
      </c>
      <c r="J1853" s="131" t="s">
        <v>65</v>
      </c>
      <c r="K1853" t="str">
        <f t="shared" si="251"/>
        <v>B010012</v>
      </c>
      <c r="L1853" s="114">
        <f t="shared" si="255"/>
        <v>1383</v>
      </c>
    </row>
    <row r="1854" spans="1:12">
      <c r="A1854" s="113" t="str">
        <f t="shared" ref="A1854:C1854" si="269">A1853</f>
        <v>01</v>
      </c>
      <c r="B1854" t="str">
        <f t="shared" si="269"/>
        <v>1級地</v>
      </c>
      <c r="C1854" s="119">
        <f t="shared" si="269"/>
        <v>11.6</v>
      </c>
      <c r="D1854" s="144" t="s">
        <v>3084</v>
      </c>
      <c r="E1854" s="133" t="s">
        <v>3085</v>
      </c>
      <c r="F1854">
        <v>143</v>
      </c>
      <c r="G1854" s="114">
        <f t="shared" si="245"/>
        <v>1658</v>
      </c>
      <c r="H1854" s="114" t="s">
        <v>967</v>
      </c>
      <c r="I1854" s="114">
        <v>2</v>
      </c>
      <c r="J1854" s="131" t="s">
        <v>65</v>
      </c>
      <c r="K1854" t="str">
        <f t="shared" si="251"/>
        <v>B011012</v>
      </c>
      <c r="L1854" s="114">
        <f t="shared" si="255"/>
        <v>1383</v>
      </c>
    </row>
    <row r="1855" spans="1:12">
      <c r="A1855" s="113" t="str">
        <f t="shared" ref="A1855:C1855" si="270">A1854</f>
        <v>01</v>
      </c>
      <c r="B1855" t="str">
        <f t="shared" si="270"/>
        <v>1級地</v>
      </c>
      <c r="C1855" s="119">
        <f t="shared" si="270"/>
        <v>11.6</v>
      </c>
      <c r="D1855" s="144" t="s">
        <v>3086</v>
      </c>
      <c r="E1855" s="133" t="s">
        <v>3087</v>
      </c>
      <c r="F1855">
        <v>101</v>
      </c>
      <c r="G1855" s="114">
        <f t="shared" si="245"/>
        <v>1171</v>
      </c>
      <c r="H1855" s="114" t="s">
        <v>967</v>
      </c>
      <c r="I1855" s="114">
        <v>2</v>
      </c>
      <c r="J1855" s="131" t="s">
        <v>65</v>
      </c>
      <c r="K1855" t="str">
        <f t="shared" si="251"/>
        <v>B012012</v>
      </c>
      <c r="L1855" s="114">
        <f t="shared" si="255"/>
        <v>1383</v>
      </c>
    </row>
    <row r="1856" spans="1:12">
      <c r="A1856" s="113" t="str">
        <f t="shared" ref="A1856:C1856" si="271">A1855</f>
        <v>01</v>
      </c>
      <c r="B1856" t="str">
        <f t="shared" si="271"/>
        <v>1級地</v>
      </c>
      <c r="C1856" s="119">
        <f t="shared" si="271"/>
        <v>11.6</v>
      </c>
      <c r="D1856" s="144" t="s">
        <v>4033</v>
      </c>
      <c r="E1856" s="133" t="s">
        <v>3088</v>
      </c>
      <c r="F1856">
        <v>198</v>
      </c>
      <c r="G1856" s="114">
        <f t="shared" si="245"/>
        <v>2296</v>
      </c>
      <c r="H1856" s="114" t="s">
        <v>967</v>
      </c>
      <c r="I1856" s="114">
        <v>2</v>
      </c>
      <c r="J1856" s="130">
        <f>J242</f>
        <v>3480</v>
      </c>
      <c r="K1856" t="str">
        <f t="shared" si="251"/>
        <v>1211012</v>
      </c>
      <c r="L1856" s="130">
        <f>IF(J1856-G1856&gt;0,J1856-G1856,0)</f>
        <v>1184</v>
      </c>
    </row>
    <row r="1857" spans="1:12">
      <c r="A1857" s="113" t="str">
        <f t="shared" ref="A1857:C1857" si="272">A1856</f>
        <v>01</v>
      </c>
      <c r="B1857" t="str">
        <f t="shared" si="272"/>
        <v>1級地</v>
      </c>
      <c r="C1857" s="119">
        <f t="shared" si="272"/>
        <v>11.6</v>
      </c>
      <c r="D1857" s="144" t="s">
        <v>4034</v>
      </c>
      <c r="E1857" s="133" t="s">
        <v>3089</v>
      </c>
      <c r="F1857">
        <v>139</v>
      </c>
      <c r="G1857" s="114">
        <f t="shared" si="245"/>
        <v>1612</v>
      </c>
      <c r="H1857" s="114" t="s">
        <v>967</v>
      </c>
      <c r="I1857" s="114">
        <v>2</v>
      </c>
      <c r="J1857" s="131" t="s">
        <v>65</v>
      </c>
      <c r="K1857" t="str">
        <f t="shared" si="251"/>
        <v>1212012</v>
      </c>
      <c r="L1857" s="114">
        <f t="shared" si="255"/>
        <v>1184</v>
      </c>
    </row>
    <row r="1858" spans="1:12">
      <c r="A1858" s="113" t="str">
        <f t="shared" ref="A1858:C1858" si="273">A1857</f>
        <v>01</v>
      </c>
      <c r="B1858" t="str">
        <f t="shared" si="273"/>
        <v>1級地</v>
      </c>
      <c r="C1858" s="119">
        <f t="shared" si="273"/>
        <v>11.6</v>
      </c>
      <c r="D1858" s="144" t="s">
        <v>3090</v>
      </c>
      <c r="E1858" s="133" t="s">
        <v>3091</v>
      </c>
      <c r="F1858">
        <v>99</v>
      </c>
      <c r="G1858" s="114">
        <f t="shared" si="245"/>
        <v>1148</v>
      </c>
      <c r="H1858" s="114" t="s">
        <v>967</v>
      </c>
      <c r="I1858" s="114">
        <v>2</v>
      </c>
      <c r="J1858" s="131" t="s">
        <v>65</v>
      </c>
      <c r="K1858" t="str">
        <f t="shared" si="251"/>
        <v>B021012</v>
      </c>
      <c r="L1858" s="114">
        <f t="shared" si="255"/>
        <v>1184</v>
      </c>
    </row>
    <row r="1859" spans="1:12">
      <c r="A1859" s="113" t="str">
        <f t="shared" ref="A1859:C1859" si="274">A1858</f>
        <v>01</v>
      </c>
      <c r="B1859" t="str">
        <f t="shared" si="274"/>
        <v>1級地</v>
      </c>
      <c r="C1859" s="119">
        <f t="shared" si="274"/>
        <v>11.6</v>
      </c>
      <c r="D1859" s="144" t="s">
        <v>3092</v>
      </c>
      <c r="E1859" s="133" t="s">
        <v>3093</v>
      </c>
      <c r="F1859">
        <v>193</v>
      </c>
      <c r="G1859" s="114">
        <f t="shared" ref="G1859:G1922" si="275">ROUNDDOWN(F1859*C1859,0)</f>
        <v>2238</v>
      </c>
      <c r="H1859" s="114" t="s">
        <v>967</v>
      </c>
      <c r="I1859" s="114">
        <v>2</v>
      </c>
      <c r="J1859" s="131" t="s">
        <v>65</v>
      </c>
      <c r="K1859" t="str">
        <f t="shared" si="251"/>
        <v>B022012</v>
      </c>
      <c r="L1859" s="114">
        <f t="shared" si="255"/>
        <v>1184</v>
      </c>
    </row>
    <row r="1860" spans="1:12">
      <c r="A1860" s="113" t="str">
        <f t="shared" ref="A1860:C1860" si="276">A1859</f>
        <v>01</v>
      </c>
      <c r="B1860" t="str">
        <f t="shared" si="276"/>
        <v>1級地</v>
      </c>
      <c r="C1860" s="119">
        <f t="shared" si="276"/>
        <v>11.6</v>
      </c>
      <c r="D1860" s="144" t="s">
        <v>3094</v>
      </c>
      <c r="E1860" s="133" t="s">
        <v>3095</v>
      </c>
      <c r="F1860">
        <v>134</v>
      </c>
      <c r="G1860" s="114">
        <f t="shared" si="275"/>
        <v>1554</v>
      </c>
      <c r="H1860" s="114" t="s">
        <v>967</v>
      </c>
      <c r="I1860" s="114">
        <v>2</v>
      </c>
      <c r="J1860" s="131" t="s">
        <v>65</v>
      </c>
      <c r="K1860" t="str">
        <f t="shared" si="251"/>
        <v>B023012</v>
      </c>
      <c r="L1860" s="114">
        <f t="shared" si="255"/>
        <v>1184</v>
      </c>
    </row>
    <row r="1861" spans="1:12">
      <c r="A1861" s="113" t="str">
        <f t="shared" ref="A1861:C1861" si="277">A1860</f>
        <v>01</v>
      </c>
      <c r="B1861" t="str">
        <f t="shared" si="277"/>
        <v>1級地</v>
      </c>
      <c r="C1861" s="119">
        <f t="shared" si="277"/>
        <v>11.6</v>
      </c>
      <c r="D1861" s="144" t="s">
        <v>3096</v>
      </c>
      <c r="E1861" s="133" t="s">
        <v>3097</v>
      </c>
      <c r="F1861">
        <v>94</v>
      </c>
      <c r="G1861" s="114">
        <f t="shared" si="275"/>
        <v>1090</v>
      </c>
      <c r="H1861" s="114" t="s">
        <v>967</v>
      </c>
      <c r="I1861" s="114">
        <v>2</v>
      </c>
      <c r="J1861" s="131" t="s">
        <v>65</v>
      </c>
      <c r="K1861" t="str">
        <f t="shared" si="251"/>
        <v>B024012</v>
      </c>
      <c r="L1861" s="114">
        <f t="shared" si="255"/>
        <v>1184</v>
      </c>
    </row>
    <row r="1862" spans="1:12">
      <c r="A1862" s="113" t="str">
        <f t="shared" ref="A1862:C1862" si="278">A1861</f>
        <v>01</v>
      </c>
      <c r="B1862" t="str">
        <f t="shared" si="278"/>
        <v>1級地</v>
      </c>
      <c r="C1862" s="119">
        <f t="shared" si="278"/>
        <v>11.6</v>
      </c>
      <c r="D1862" s="144" t="s">
        <v>4035</v>
      </c>
      <c r="E1862" s="133" t="s">
        <v>3098</v>
      </c>
      <c r="F1862">
        <v>178</v>
      </c>
      <c r="G1862" s="114">
        <f t="shared" si="275"/>
        <v>2064</v>
      </c>
      <c r="H1862" s="114" t="s">
        <v>967</v>
      </c>
      <c r="I1862" s="114">
        <v>2</v>
      </c>
      <c r="J1862" s="131" t="s">
        <v>65</v>
      </c>
      <c r="K1862" t="str">
        <f t="shared" si="251"/>
        <v>1213012</v>
      </c>
      <c r="L1862" s="114">
        <f t="shared" si="255"/>
        <v>1184</v>
      </c>
    </row>
    <row r="1863" spans="1:12">
      <c r="A1863" s="113" t="str">
        <f t="shared" ref="A1863:C1863" si="279">A1862</f>
        <v>01</v>
      </c>
      <c r="B1863" t="str">
        <f t="shared" si="279"/>
        <v>1級地</v>
      </c>
      <c r="C1863" s="119">
        <f t="shared" si="279"/>
        <v>11.6</v>
      </c>
      <c r="D1863" s="144" t="s">
        <v>4036</v>
      </c>
      <c r="E1863" s="133" t="s">
        <v>3099</v>
      </c>
      <c r="F1863">
        <v>125</v>
      </c>
      <c r="G1863" s="114">
        <f t="shared" si="275"/>
        <v>1450</v>
      </c>
      <c r="H1863" s="114" t="s">
        <v>967</v>
      </c>
      <c r="I1863" s="114">
        <v>2</v>
      </c>
      <c r="J1863" s="131" t="s">
        <v>65</v>
      </c>
      <c r="K1863" t="str">
        <f t="shared" si="251"/>
        <v>1214012</v>
      </c>
      <c r="L1863" s="114">
        <f t="shared" si="255"/>
        <v>1184</v>
      </c>
    </row>
    <row r="1864" spans="1:12">
      <c r="A1864" s="113" t="str">
        <f t="shared" ref="A1864:C1864" si="280">A1863</f>
        <v>01</v>
      </c>
      <c r="B1864" t="str">
        <f t="shared" si="280"/>
        <v>1級地</v>
      </c>
      <c r="C1864" s="119">
        <f t="shared" si="280"/>
        <v>11.6</v>
      </c>
      <c r="D1864" s="144" t="s">
        <v>3100</v>
      </c>
      <c r="E1864" s="133" t="s">
        <v>3101</v>
      </c>
      <c r="F1864">
        <v>89</v>
      </c>
      <c r="G1864" s="114">
        <f t="shared" si="275"/>
        <v>1032</v>
      </c>
      <c r="H1864" s="114" t="s">
        <v>967</v>
      </c>
      <c r="I1864" s="114">
        <v>2</v>
      </c>
      <c r="J1864" s="131" t="s">
        <v>65</v>
      </c>
      <c r="K1864" t="str">
        <f t="shared" si="251"/>
        <v>B025012</v>
      </c>
      <c r="L1864" s="114">
        <f t="shared" si="255"/>
        <v>1184</v>
      </c>
    </row>
    <row r="1865" spans="1:12">
      <c r="A1865" s="113" t="str">
        <f t="shared" ref="A1865:C1865" si="281">A1864</f>
        <v>01</v>
      </c>
      <c r="B1865" t="str">
        <f t="shared" si="281"/>
        <v>1級地</v>
      </c>
      <c r="C1865" s="119">
        <f t="shared" si="281"/>
        <v>11.6</v>
      </c>
      <c r="D1865" s="144" t="s">
        <v>3102</v>
      </c>
      <c r="E1865" s="133" t="s">
        <v>3103</v>
      </c>
      <c r="F1865">
        <v>173</v>
      </c>
      <c r="G1865" s="114">
        <f t="shared" si="275"/>
        <v>2006</v>
      </c>
      <c r="H1865" s="114" t="s">
        <v>967</v>
      </c>
      <c r="I1865" s="114">
        <v>2</v>
      </c>
      <c r="J1865" s="131" t="s">
        <v>65</v>
      </c>
      <c r="K1865" t="str">
        <f t="shared" si="251"/>
        <v>B026012</v>
      </c>
      <c r="L1865" s="114">
        <f t="shared" si="255"/>
        <v>1184</v>
      </c>
    </row>
    <row r="1866" spans="1:12">
      <c r="A1866" s="113" t="str">
        <f t="shared" ref="A1866:C1866" si="282">A1865</f>
        <v>01</v>
      </c>
      <c r="B1866" t="str">
        <f t="shared" si="282"/>
        <v>1級地</v>
      </c>
      <c r="C1866" s="119">
        <f t="shared" si="282"/>
        <v>11.6</v>
      </c>
      <c r="D1866" s="144" t="s">
        <v>3104</v>
      </c>
      <c r="E1866" s="133" t="s">
        <v>3105</v>
      </c>
      <c r="F1866">
        <v>120</v>
      </c>
      <c r="G1866" s="114">
        <f t="shared" si="275"/>
        <v>1392</v>
      </c>
      <c r="H1866" s="114" t="s">
        <v>967</v>
      </c>
      <c r="I1866" s="114">
        <v>2</v>
      </c>
      <c r="J1866" s="131" t="s">
        <v>65</v>
      </c>
      <c r="K1866" t="str">
        <f t="shared" si="251"/>
        <v>B027012</v>
      </c>
      <c r="L1866" s="114">
        <f t="shared" si="255"/>
        <v>1184</v>
      </c>
    </row>
    <row r="1867" spans="1:12">
      <c r="A1867" s="113" t="str">
        <f t="shared" ref="A1867:C1867" si="283">A1866</f>
        <v>01</v>
      </c>
      <c r="B1867" t="str">
        <f t="shared" si="283"/>
        <v>1級地</v>
      </c>
      <c r="C1867" s="119">
        <f t="shared" si="283"/>
        <v>11.6</v>
      </c>
      <c r="D1867" s="144" t="s">
        <v>3106</v>
      </c>
      <c r="E1867" s="133" t="s">
        <v>3107</v>
      </c>
      <c r="F1867">
        <v>84</v>
      </c>
      <c r="G1867" s="114">
        <f t="shared" si="275"/>
        <v>974</v>
      </c>
      <c r="H1867" s="114" t="s">
        <v>967</v>
      </c>
      <c r="I1867" s="114">
        <v>2</v>
      </c>
      <c r="J1867" s="131" t="s">
        <v>65</v>
      </c>
      <c r="K1867" t="str">
        <f t="shared" si="251"/>
        <v>B028012</v>
      </c>
      <c r="L1867" s="114">
        <f t="shared" si="255"/>
        <v>1184</v>
      </c>
    </row>
    <row r="1868" spans="1:12">
      <c r="A1868" s="113" t="str">
        <f t="shared" ref="A1868:C1868" si="284">A1867</f>
        <v>01</v>
      </c>
      <c r="B1868" t="str">
        <f t="shared" si="284"/>
        <v>1級地</v>
      </c>
      <c r="C1868" s="119">
        <f t="shared" si="284"/>
        <v>11.6</v>
      </c>
      <c r="D1868" s="144" t="s">
        <v>4037</v>
      </c>
      <c r="E1868" s="133" t="s">
        <v>3108</v>
      </c>
      <c r="F1868">
        <v>172</v>
      </c>
      <c r="G1868" s="114">
        <f t="shared" si="275"/>
        <v>1995</v>
      </c>
      <c r="H1868" s="114" t="s">
        <v>967</v>
      </c>
      <c r="I1868" s="114">
        <v>2</v>
      </c>
      <c r="J1868" s="131" t="s">
        <v>65</v>
      </c>
      <c r="K1868" t="str">
        <f t="shared" si="251"/>
        <v>1215012</v>
      </c>
      <c r="L1868" s="114">
        <f t="shared" si="255"/>
        <v>1184</v>
      </c>
    </row>
    <row r="1869" spans="1:12">
      <c r="A1869" s="113" t="str">
        <f t="shared" ref="A1869:C1869" si="285">A1868</f>
        <v>01</v>
      </c>
      <c r="B1869" t="str">
        <f t="shared" si="285"/>
        <v>1級地</v>
      </c>
      <c r="C1869" s="119">
        <f t="shared" si="285"/>
        <v>11.6</v>
      </c>
      <c r="D1869" s="144" t="s">
        <v>4038</v>
      </c>
      <c r="E1869" s="133" t="s">
        <v>3109</v>
      </c>
      <c r="F1869">
        <v>120</v>
      </c>
      <c r="G1869" s="114">
        <f t="shared" si="275"/>
        <v>1392</v>
      </c>
      <c r="H1869" s="114" t="s">
        <v>967</v>
      </c>
      <c r="I1869" s="114">
        <v>2</v>
      </c>
      <c r="J1869" s="131" t="s">
        <v>65</v>
      </c>
      <c r="K1869" t="str">
        <f t="shared" si="251"/>
        <v>1216012</v>
      </c>
      <c r="L1869" s="114">
        <f t="shared" si="255"/>
        <v>1184</v>
      </c>
    </row>
    <row r="1870" spans="1:12">
      <c r="A1870" s="113" t="str">
        <f t="shared" ref="A1870:C1870" si="286">A1869</f>
        <v>01</v>
      </c>
      <c r="B1870" t="str">
        <f t="shared" si="286"/>
        <v>1級地</v>
      </c>
      <c r="C1870" s="119">
        <f t="shared" si="286"/>
        <v>11.6</v>
      </c>
      <c r="D1870" s="144" t="s">
        <v>3110</v>
      </c>
      <c r="E1870" s="133" t="s">
        <v>3111</v>
      </c>
      <c r="F1870">
        <v>86</v>
      </c>
      <c r="G1870" s="114">
        <f t="shared" si="275"/>
        <v>997</v>
      </c>
      <c r="H1870" s="114" t="s">
        <v>967</v>
      </c>
      <c r="I1870" s="114">
        <v>2</v>
      </c>
      <c r="J1870" s="131" t="s">
        <v>65</v>
      </c>
      <c r="K1870" t="str">
        <f t="shared" si="251"/>
        <v>B029012</v>
      </c>
      <c r="L1870" s="114">
        <f t="shared" si="255"/>
        <v>1184</v>
      </c>
    </row>
    <row r="1871" spans="1:12">
      <c r="A1871" s="113" t="str">
        <f t="shared" ref="A1871:C1871" si="287">A1870</f>
        <v>01</v>
      </c>
      <c r="B1871" t="str">
        <f t="shared" si="287"/>
        <v>1級地</v>
      </c>
      <c r="C1871" s="119">
        <f t="shared" si="287"/>
        <v>11.6</v>
      </c>
      <c r="D1871" s="144" t="s">
        <v>3112</v>
      </c>
      <c r="E1871" s="133" t="s">
        <v>3113</v>
      </c>
      <c r="F1871">
        <v>167</v>
      </c>
      <c r="G1871" s="114">
        <f t="shared" si="275"/>
        <v>1937</v>
      </c>
      <c r="H1871" s="114" t="s">
        <v>967</v>
      </c>
      <c r="I1871" s="114">
        <v>2</v>
      </c>
      <c r="J1871" s="131" t="s">
        <v>65</v>
      </c>
      <c r="K1871" t="str">
        <f t="shared" si="251"/>
        <v>B030012</v>
      </c>
      <c r="L1871" s="114">
        <f t="shared" si="255"/>
        <v>1184</v>
      </c>
    </row>
    <row r="1872" spans="1:12">
      <c r="A1872" s="113" t="str">
        <f t="shared" ref="A1872:C1872" si="288">A1871</f>
        <v>01</v>
      </c>
      <c r="B1872" t="str">
        <f t="shared" si="288"/>
        <v>1級地</v>
      </c>
      <c r="C1872" s="119">
        <f t="shared" si="288"/>
        <v>11.6</v>
      </c>
      <c r="D1872" s="144" t="s">
        <v>3114</v>
      </c>
      <c r="E1872" s="133" t="s">
        <v>3115</v>
      </c>
      <c r="F1872">
        <v>115</v>
      </c>
      <c r="G1872" s="114">
        <f t="shared" si="275"/>
        <v>1334</v>
      </c>
      <c r="H1872" s="114" t="s">
        <v>967</v>
      </c>
      <c r="I1872" s="114">
        <v>2</v>
      </c>
      <c r="J1872" s="131" t="s">
        <v>65</v>
      </c>
      <c r="K1872" t="str">
        <f t="shared" si="251"/>
        <v>B031012</v>
      </c>
      <c r="L1872" s="114">
        <f t="shared" si="255"/>
        <v>1184</v>
      </c>
    </row>
    <row r="1873" spans="1:12">
      <c r="A1873" s="113" t="str">
        <f t="shared" ref="A1873:C1873" si="289">A1872</f>
        <v>01</v>
      </c>
      <c r="B1873" t="str">
        <f t="shared" si="289"/>
        <v>1級地</v>
      </c>
      <c r="C1873" s="119">
        <f t="shared" si="289"/>
        <v>11.6</v>
      </c>
      <c r="D1873" s="144" t="s">
        <v>3116</v>
      </c>
      <c r="E1873" s="133" t="s">
        <v>3117</v>
      </c>
      <c r="F1873">
        <v>81</v>
      </c>
      <c r="G1873" s="114">
        <f t="shared" si="275"/>
        <v>939</v>
      </c>
      <c r="H1873" s="114" t="s">
        <v>967</v>
      </c>
      <c r="I1873" s="114">
        <v>2</v>
      </c>
      <c r="J1873" s="131" t="s">
        <v>65</v>
      </c>
      <c r="K1873" t="str">
        <f t="shared" si="251"/>
        <v>B032012</v>
      </c>
      <c r="L1873" s="114">
        <f t="shared" si="255"/>
        <v>1184</v>
      </c>
    </row>
    <row r="1874" spans="1:12">
      <c r="A1874" s="113" t="str">
        <f t="shared" ref="A1874:C1874" si="290">A1873</f>
        <v>01</v>
      </c>
      <c r="B1874" t="str">
        <f t="shared" si="290"/>
        <v>1級地</v>
      </c>
      <c r="C1874" s="119">
        <f t="shared" si="290"/>
        <v>11.6</v>
      </c>
      <c r="D1874" s="144" t="s">
        <v>4039</v>
      </c>
      <c r="E1874" s="133" t="s">
        <v>3118</v>
      </c>
      <c r="F1874">
        <v>170</v>
      </c>
      <c r="G1874" s="114">
        <f t="shared" si="275"/>
        <v>1972</v>
      </c>
      <c r="H1874" s="114" t="s">
        <v>967</v>
      </c>
      <c r="I1874" s="114">
        <v>2</v>
      </c>
      <c r="J1874" s="130">
        <f>J242</f>
        <v>3480</v>
      </c>
      <c r="K1874" t="str">
        <f t="shared" si="251"/>
        <v>1411012</v>
      </c>
      <c r="L1874" s="130">
        <f>IF(J1874-G1874&gt;0,J1874-G1874,0)</f>
        <v>1508</v>
      </c>
    </row>
    <row r="1875" spans="1:12">
      <c r="A1875" s="113" t="str">
        <f t="shared" ref="A1875:C1875" si="291">A1874</f>
        <v>01</v>
      </c>
      <c r="B1875" t="str">
        <f t="shared" si="291"/>
        <v>1級地</v>
      </c>
      <c r="C1875" s="119">
        <f t="shared" si="291"/>
        <v>11.6</v>
      </c>
      <c r="D1875" s="144" t="s">
        <v>4040</v>
      </c>
      <c r="E1875" s="133" t="s">
        <v>3119</v>
      </c>
      <c r="F1875">
        <v>119</v>
      </c>
      <c r="G1875" s="114">
        <f t="shared" si="275"/>
        <v>1380</v>
      </c>
      <c r="H1875" s="114" t="s">
        <v>967</v>
      </c>
      <c r="I1875" s="114">
        <v>2</v>
      </c>
      <c r="J1875" s="131" t="s">
        <v>65</v>
      </c>
      <c r="K1875" t="str">
        <f t="shared" si="251"/>
        <v>1412012</v>
      </c>
      <c r="L1875" s="114">
        <f t="shared" si="255"/>
        <v>1508</v>
      </c>
    </row>
    <row r="1876" spans="1:12">
      <c r="A1876" s="113" t="str">
        <f t="shared" ref="A1876:C1876" si="292">A1875</f>
        <v>01</v>
      </c>
      <c r="B1876" t="str">
        <f t="shared" si="292"/>
        <v>1級地</v>
      </c>
      <c r="C1876" s="119">
        <f t="shared" si="292"/>
        <v>11.6</v>
      </c>
      <c r="D1876" s="144" t="s">
        <v>3120</v>
      </c>
      <c r="E1876" s="133" t="s">
        <v>3121</v>
      </c>
      <c r="F1876">
        <v>85</v>
      </c>
      <c r="G1876" s="114">
        <f t="shared" si="275"/>
        <v>986</v>
      </c>
      <c r="H1876" s="114" t="s">
        <v>967</v>
      </c>
      <c r="I1876" s="114">
        <v>2</v>
      </c>
      <c r="J1876" s="131" t="s">
        <v>65</v>
      </c>
      <c r="K1876" t="str">
        <f t="shared" si="251"/>
        <v>B041012</v>
      </c>
      <c r="L1876" s="114">
        <f t="shared" si="255"/>
        <v>1508</v>
      </c>
    </row>
    <row r="1877" spans="1:12">
      <c r="A1877" s="113" t="str">
        <f t="shared" ref="A1877:C1877" si="293">A1876</f>
        <v>01</v>
      </c>
      <c r="B1877" t="str">
        <f t="shared" si="293"/>
        <v>1級地</v>
      </c>
      <c r="C1877" s="119">
        <f t="shared" si="293"/>
        <v>11.6</v>
      </c>
      <c r="D1877" s="144" t="s">
        <v>3122</v>
      </c>
      <c r="E1877" s="133" t="s">
        <v>3123</v>
      </c>
      <c r="F1877">
        <v>165</v>
      </c>
      <c r="G1877" s="114">
        <f t="shared" si="275"/>
        <v>1914</v>
      </c>
      <c r="H1877" s="114" t="s">
        <v>967</v>
      </c>
      <c r="I1877" s="114">
        <v>2</v>
      </c>
      <c r="J1877" s="131" t="s">
        <v>65</v>
      </c>
      <c r="K1877" t="str">
        <f t="shared" si="251"/>
        <v>B042012</v>
      </c>
      <c r="L1877" s="114">
        <f t="shared" si="255"/>
        <v>1508</v>
      </c>
    </row>
    <row r="1878" spans="1:12">
      <c r="A1878" s="113" t="str">
        <f t="shared" ref="A1878:C1878" si="294">A1877</f>
        <v>01</v>
      </c>
      <c r="B1878" t="str">
        <f t="shared" si="294"/>
        <v>1級地</v>
      </c>
      <c r="C1878" s="119">
        <f t="shared" si="294"/>
        <v>11.6</v>
      </c>
      <c r="D1878" s="144" t="s">
        <v>3124</v>
      </c>
      <c r="E1878" s="133" t="s">
        <v>3125</v>
      </c>
      <c r="F1878">
        <v>114</v>
      </c>
      <c r="G1878" s="114">
        <f t="shared" si="275"/>
        <v>1322</v>
      </c>
      <c r="H1878" s="114" t="s">
        <v>967</v>
      </c>
      <c r="I1878" s="114">
        <v>2</v>
      </c>
      <c r="J1878" s="131" t="s">
        <v>65</v>
      </c>
      <c r="K1878" t="str">
        <f t="shared" si="251"/>
        <v>B043012</v>
      </c>
      <c r="L1878" s="114">
        <f t="shared" si="255"/>
        <v>1508</v>
      </c>
    </row>
    <row r="1879" spans="1:12">
      <c r="A1879" s="113" t="str">
        <f t="shared" ref="A1879:C1879" si="295">A1878</f>
        <v>01</v>
      </c>
      <c r="B1879" t="str">
        <f t="shared" si="295"/>
        <v>1級地</v>
      </c>
      <c r="C1879" s="119">
        <f t="shared" si="295"/>
        <v>11.6</v>
      </c>
      <c r="D1879" s="144" t="s">
        <v>3126</v>
      </c>
      <c r="E1879" s="133" t="s">
        <v>3127</v>
      </c>
      <c r="F1879">
        <v>80</v>
      </c>
      <c r="G1879" s="114">
        <f t="shared" si="275"/>
        <v>928</v>
      </c>
      <c r="H1879" s="114" t="s">
        <v>967</v>
      </c>
      <c r="I1879" s="114">
        <v>2</v>
      </c>
      <c r="J1879" s="131" t="s">
        <v>65</v>
      </c>
      <c r="K1879" t="str">
        <f t="shared" si="251"/>
        <v>B044012</v>
      </c>
      <c r="L1879" s="114">
        <f t="shared" si="255"/>
        <v>1508</v>
      </c>
    </row>
    <row r="1880" spans="1:12">
      <c r="A1880" s="113" t="str">
        <f t="shared" ref="A1880:C1880" si="296">A1879</f>
        <v>01</v>
      </c>
      <c r="B1880" t="str">
        <f t="shared" si="296"/>
        <v>1級地</v>
      </c>
      <c r="C1880" s="119">
        <f t="shared" si="296"/>
        <v>11.6</v>
      </c>
      <c r="D1880" s="144" t="s">
        <v>4041</v>
      </c>
      <c r="E1880" s="133" t="s">
        <v>3128</v>
      </c>
      <c r="F1880">
        <v>153</v>
      </c>
      <c r="G1880" s="114">
        <f t="shared" si="275"/>
        <v>1774</v>
      </c>
      <c r="H1880" s="114" t="s">
        <v>967</v>
      </c>
      <c r="I1880" s="114">
        <v>2</v>
      </c>
      <c r="J1880" s="131" t="s">
        <v>65</v>
      </c>
      <c r="K1880" t="str">
        <f t="shared" si="251"/>
        <v>1413012</v>
      </c>
      <c r="L1880" s="114">
        <f t="shared" si="255"/>
        <v>1508</v>
      </c>
    </row>
    <row r="1881" spans="1:12">
      <c r="A1881" s="113" t="str">
        <f t="shared" ref="A1881:C1881" si="297">A1880</f>
        <v>01</v>
      </c>
      <c r="B1881" t="str">
        <f t="shared" si="297"/>
        <v>1級地</v>
      </c>
      <c r="C1881" s="119">
        <f t="shared" si="297"/>
        <v>11.6</v>
      </c>
      <c r="D1881" s="144" t="s">
        <v>4042</v>
      </c>
      <c r="E1881" s="133" t="s">
        <v>3129</v>
      </c>
      <c r="F1881">
        <v>107</v>
      </c>
      <c r="G1881" s="114">
        <f t="shared" si="275"/>
        <v>1241</v>
      </c>
      <c r="H1881" s="114" t="s">
        <v>967</v>
      </c>
      <c r="I1881" s="114">
        <v>2</v>
      </c>
      <c r="J1881" s="131" t="s">
        <v>65</v>
      </c>
      <c r="K1881" t="str">
        <f t="shared" si="251"/>
        <v>1414012</v>
      </c>
      <c r="L1881" s="114">
        <f t="shared" si="255"/>
        <v>1508</v>
      </c>
    </row>
    <row r="1882" spans="1:12">
      <c r="A1882" s="113" t="str">
        <f t="shared" ref="A1882:C1882" si="298">A1881</f>
        <v>01</v>
      </c>
      <c r="B1882" t="str">
        <f t="shared" si="298"/>
        <v>1級地</v>
      </c>
      <c r="C1882" s="119">
        <f t="shared" si="298"/>
        <v>11.6</v>
      </c>
      <c r="D1882" s="144" t="s">
        <v>3130</v>
      </c>
      <c r="E1882" s="133" t="s">
        <v>3131</v>
      </c>
      <c r="F1882">
        <v>77</v>
      </c>
      <c r="G1882" s="114">
        <f t="shared" si="275"/>
        <v>893</v>
      </c>
      <c r="H1882" s="114" t="s">
        <v>967</v>
      </c>
      <c r="I1882" s="114">
        <v>2</v>
      </c>
      <c r="J1882" s="131" t="s">
        <v>65</v>
      </c>
      <c r="K1882" t="str">
        <f t="shared" si="251"/>
        <v>B045012</v>
      </c>
      <c r="L1882" s="114">
        <f t="shared" si="255"/>
        <v>1508</v>
      </c>
    </row>
    <row r="1883" spans="1:12">
      <c r="A1883" s="113" t="str">
        <f t="shared" ref="A1883:C1883" si="299">A1882</f>
        <v>01</v>
      </c>
      <c r="B1883" t="str">
        <f t="shared" si="299"/>
        <v>1級地</v>
      </c>
      <c r="C1883" s="119">
        <f t="shared" si="299"/>
        <v>11.6</v>
      </c>
      <c r="D1883" s="144" t="s">
        <v>3132</v>
      </c>
      <c r="E1883" s="133" t="s">
        <v>3133</v>
      </c>
      <c r="F1883">
        <v>148</v>
      </c>
      <c r="G1883" s="114">
        <f t="shared" si="275"/>
        <v>1716</v>
      </c>
      <c r="H1883" s="114" t="s">
        <v>967</v>
      </c>
      <c r="I1883" s="114">
        <v>2</v>
      </c>
      <c r="J1883" s="131" t="s">
        <v>65</v>
      </c>
      <c r="K1883" t="str">
        <f t="shared" si="251"/>
        <v>B046012</v>
      </c>
      <c r="L1883" s="114">
        <f t="shared" si="255"/>
        <v>1508</v>
      </c>
    </row>
    <row r="1884" spans="1:12">
      <c r="A1884" s="113" t="str">
        <f t="shared" ref="A1884:C1884" si="300">A1883</f>
        <v>01</v>
      </c>
      <c r="B1884" t="str">
        <f t="shared" si="300"/>
        <v>1級地</v>
      </c>
      <c r="C1884" s="119">
        <f t="shared" si="300"/>
        <v>11.6</v>
      </c>
      <c r="D1884" s="144" t="s">
        <v>3134</v>
      </c>
      <c r="E1884" s="133" t="s">
        <v>3135</v>
      </c>
      <c r="F1884">
        <v>102</v>
      </c>
      <c r="G1884" s="114">
        <f t="shared" si="275"/>
        <v>1183</v>
      </c>
      <c r="H1884" s="114" t="s">
        <v>967</v>
      </c>
      <c r="I1884" s="114">
        <v>2</v>
      </c>
      <c r="J1884" s="131" t="s">
        <v>65</v>
      </c>
      <c r="K1884" t="str">
        <f t="shared" si="251"/>
        <v>B047012</v>
      </c>
      <c r="L1884" s="114">
        <f t="shared" si="255"/>
        <v>1508</v>
      </c>
    </row>
    <row r="1885" spans="1:12">
      <c r="A1885" s="113" t="str">
        <f t="shared" ref="A1885:C1885" si="301">A1884</f>
        <v>01</v>
      </c>
      <c r="B1885" t="str">
        <f t="shared" si="301"/>
        <v>1級地</v>
      </c>
      <c r="C1885" s="119">
        <f t="shared" si="301"/>
        <v>11.6</v>
      </c>
      <c r="D1885" s="144" t="s">
        <v>3136</v>
      </c>
      <c r="E1885" s="133" t="s">
        <v>3137</v>
      </c>
      <c r="F1885">
        <v>72</v>
      </c>
      <c r="G1885" s="114">
        <f t="shared" si="275"/>
        <v>835</v>
      </c>
      <c r="H1885" s="114" t="s">
        <v>967</v>
      </c>
      <c r="I1885" s="114">
        <v>2</v>
      </c>
      <c r="J1885" s="131" t="s">
        <v>65</v>
      </c>
      <c r="K1885" t="str">
        <f t="shared" si="251"/>
        <v>B048012</v>
      </c>
      <c r="L1885" s="114">
        <f t="shared" si="255"/>
        <v>1508</v>
      </c>
    </row>
    <row r="1886" spans="1:12">
      <c r="A1886" s="113" t="str">
        <f t="shared" ref="A1886:C1886" si="302">A1885</f>
        <v>01</v>
      </c>
      <c r="B1886" t="str">
        <f t="shared" si="302"/>
        <v>1級地</v>
      </c>
      <c r="C1886" s="119">
        <f t="shared" si="302"/>
        <v>11.6</v>
      </c>
      <c r="D1886" s="144" t="s">
        <v>4043</v>
      </c>
      <c r="E1886" s="133" t="s">
        <v>3138</v>
      </c>
      <c r="F1886">
        <v>148</v>
      </c>
      <c r="G1886" s="114">
        <f t="shared" si="275"/>
        <v>1716</v>
      </c>
      <c r="H1886" s="114" t="s">
        <v>967</v>
      </c>
      <c r="I1886" s="114">
        <v>2</v>
      </c>
      <c r="J1886" s="131" t="s">
        <v>65</v>
      </c>
      <c r="K1886" t="str">
        <f t="shared" si="251"/>
        <v>1415012</v>
      </c>
      <c r="L1886" s="114">
        <f t="shared" si="255"/>
        <v>1508</v>
      </c>
    </row>
    <row r="1887" spans="1:12">
      <c r="A1887" s="113" t="str">
        <f t="shared" ref="A1887:C1887" si="303">A1886</f>
        <v>01</v>
      </c>
      <c r="B1887" t="str">
        <f t="shared" si="303"/>
        <v>1級地</v>
      </c>
      <c r="C1887" s="119">
        <f t="shared" si="303"/>
        <v>11.6</v>
      </c>
      <c r="D1887" s="144" t="s">
        <v>4044</v>
      </c>
      <c r="E1887" s="133" t="s">
        <v>3139</v>
      </c>
      <c r="F1887">
        <v>104</v>
      </c>
      <c r="G1887" s="114">
        <f t="shared" si="275"/>
        <v>1206</v>
      </c>
      <c r="H1887" s="114" t="s">
        <v>967</v>
      </c>
      <c r="I1887" s="114">
        <v>2</v>
      </c>
      <c r="J1887" s="131" t="s">
        <v>65</v>
      </c>
      <c r="K1887" t="str">
        <f t="shared" si="251"/>
        <v>1416012</v>
      </c>
      <c r="L1887" s="114">
        <f t="shared" si="255"/>
        <v>1508</v>
      </c>
    </row>
    <row r="1888" spans="1:12">
      <c r="A1888" s="113" t="str">
        <f t="shared" ref="A1888:C1888" si="304">A1887</f>
        <v>01</v>
      </c>
      <c r="B1888" t="str">
        <f t="shared" si="304"/>
        <v>1級地</v>
      </c>
      <c r="C1888" s="119">
        <f t="shared" si="304"/>
        <v>11.6</v>
      </c>
      <c r="D1888" s="144" t="s">
        <v>3140</v>
      </c>
      <c r="E1888" s="133" t="s">
        <v>3141</v>
      </c>
      <c r="F1888">
        <v>74</v>
      </c>
      <c r="G1888" s="114">
        <f t="shared" si="275"/>
        <v>858</v>
      </c>
      <c r="H1888" s="114" t="s">
        <v>967</v>
      </c>
      <c r="I1888" s="114">
        <v>2</v>
      </c>
      <c r="J1888" s="131" t="s">
        <v>65</v>
      </c>
      <c r="K1888" t="str">
        <f t="shared" si="251"/>
        <v>B049012</v>
      </c>
      <c r="L1888" s="114">
        <f t="shared" si="255"/>
        <v>1508</v>
      </c>
    </row>
    <row r="1889" spans="1:12">
      <c r="A1889" s="113" t="str">
        <f t="shared" ref="A1889:C1889" si="305">A1888</f>
        <v>01</v>
      </c>
      <c r="B1889" t="str">
        <f t="shared" si="305"/>
        <v>1級地</v>
      </c>
      <c r="C1889" s="119">
        <f t="shared" si="305"/>
        <v>11.6</v>
      </c>
      <c r="D1889" s="144" t="s">
        <v>3142</v>
      </c>
      <c r="E1889" s="133" t="s">
        <v>3143</v>
      </c>
      <c r="F1889">
        <v>143</v>
      </c>
      <c r="G1889" s="114">
        <f t="shared" si="275"/>
        <v>1658</v>
      </c>
      <c r="H1889" s="114" t="s">
        <v>967</v>
      </c>
      <c r="I1889" s="114">
        <v>2</v>
      </c>
      <c r="J1889" s="131" t="s">
        <v>65</v>
      </c>
      <c r="K1889" t="str">
        <f t="shared" si="251"/>
        <v>B050012</v>
      </c>
      <c r="L1889" s="114">
        <f t="shared" si="255"/>
        <v>1508</v>
      </c>
    </row>
    <row r="1890" spans="1:12">
      <c r="A1890" s="113" t="str">
        <f t="shared" ref="A1890:C1890" si="306">A1889</f>
        <v>01</v>
      </c>
      <c r="B1890" t="str">
        <f t="shared" si="306"/>
        <v>1級地</v>
      </c>
      <c r="C1890" s="119">
        <f t="shared" si="306"/>
        <v>11.6</v>
      </c>
      <c r="D1890" s="144" t="s">
        <v>3144</v>
      </c>
      <c r="E1890" s="133" t="s">
        <v>3145</v>
      </c>
      <c r="F1890">
        <v>99</v>
      </c>
      <c r="G1890" s="114">
        <f t="shared" si="275"/>
        <v>1148</v>
      </c>
      <c r="H1890" s="114" t="s">
        <v>967</v>
      </c>
      <c r="I1890" s="114">
        <v>2</v>
      </c>
      <c r="J1890" s="131" t="s">
        <v>65</v>
      </c>
      <c r="K1890" t="str">
        <f t="shared" si="251"/>
        <v>B051012</v>
      </c>
      <c r="L1890" s="114">
        <f t="shared" si="255"/>
        <v>1508</v>
      </c>
    </row>
    <row r="1891" spans="1:12">
      <c r="A1891" s="113" t="str">
        <f t="shared" ref="A1891:C1891" si="307">A1890</f>
        <v>01</v>
      </c>
      <c r="B1891" t="str">
        <f t="shared" si="307"/>
        <v>1級地</v>
      </c>
      <c r="C1891" s="119">
        <f t="shared" si="307"/>
        <v>11.6</v>
      </c>
      <c r="D1891" s="144" t="s">
        <v>3146</v>
      </c>
      <c r="E1891" s="133" t="s">
        <v>3147</v>
      </c>
      <c r="F1891">
        <v>69</v>
      </c>
      <c r="G1891" s="114">
        <f t="shared" si="275"/>
        <v>800</v>
      </c>
      <c r="H1891" s="114" t="s">
        <v>967</v>
      </c>
      <c r="I1891" s="114">
        <v>2</v>
      </c>
      <c r="J1891" s="131" t="s">
        <v>65</v>
      </c>
      <c r="K1891" t="str">
        <f t="shared" si="251"/>
        <v>B052012</v>
      </c>
      <c r="L1891" s="114">
        <f t="shared" si="255"/>
        <v>1508</v>
      </c>
    </row>
    <row r="1892" spans="1:12">
      <c r="A1892" s="113" t="str">
        <f t="shared" ref="A1892:C1892" si="308">A1891</f>
        <v>01</v>
      </c>
      <c r="B1892" t="str">
        <f t="shared" si="308"/>
        <v>1級地</v>
      </c>
      <c r="C1892" s="119">
        <f t="shared" si="308"/>
        <v>11.6</v>
      </c>
      <c r="D1892" s="144" t="s">
        <v>4045</v>
      </c>
      <c r="E1892" s="133" t="s">
        <v>3148</v>
      </c>
      <c r="F1892">
        <v>113</v>
      </c>
      <c r="G1892" s="114">
        <f t="shared" si="275"/>
        <v>1310</v>
      </c>
      <c r="H1892" s="114" t="s">
        <v>967</v>
      </c>
      <c r="I1892" s="114">
        <v>2</v>
      </c>
      <c r="J1892" s="130">
        <v>1720</v>
      </c>
      <c r="K1892" t="str">
        <f t="shared" ref="K1892:K1955" si="309">D1892&amp;A1892&amp;I1892</f>
        <v>1511012</v>
      </c>
      <c r="L1892" s="130">
        <f>IF(J1892-G1892&gt;0,J1892-G1892,0)</f>
        <v>410</v>
      </c>
    </row>
    <row r="1893" spans="1:12">
      <c r="A1893" s="113" t="str">
        <f t="shared" ref="A1893:C1893" si="310">A1892</f>
        <v>01</v>
      </c>
      <c r="B1893" t="str">
        <f t="shared" si="310"/>
        <v>1級地</v>
      </c>
      <c r="C1893" s="119">
        <f t="shared" si="310"/>
        <v>11.6</v>
      </c>
      <c r="D1893" s="144" t="s">
        <v>4046</v>
      </c>
      <c r="E1893" s="133" t="s">
        <v>3149</v>
      </c>
      <c r="F1893">
        <v>79</v>
      </c>
      <c r="G1893" s="114">
        <f t="shared" si="275"/>
        <v>916</v>
      </c>
      <c r="H1893" s="114" t="s">
        <v>967</v>
      </c>
      <c r="I1893" s="114">
        <v>2</v>
      </c>
      <c r="J1893" s="131" t="s">
        <v>65</v>
      </c>
      <c r="K1893" t="str">
        <f t="shared" si="309"/>
        <v>1512012</v>
      </c>
      <c r="L1893" s="114">
        <f t="shared" si="255"/>
        <v>410</v>
      </c>
    </row>
    <row r="1894" spans="1:12">
      <c r="A1894" s="113" t="str">
        <f t="shared" ref="A1894:C1894" si="311">A1893</f>
        <v>01</v>
      </c>
      <c r="B1894" t="str">
        <f t="shared" si="311"/>
        <v>1級地</v>
      </c>
      <c r="C1894" s="119">
        <f t="shared" si="311"/>
        <v>11.6</v>
      </c>
      <c r="D1894" s="144" t="s">
        <v>3150</v>
      </c>
      <c r="E1894" s="133" t="s">
        <v>3151</v>
      </c>
      <c r="F1894">
        <v>57</v>
      </c>
      <c r="G1894" s="114">
        <f t="shared" si="275"/>
        <v>661</v>
      </c>
      <c r="H1894" s="114" t="s">
        <v>967</v>
      </c>
      <c r="I1894" s="114">
        <v>2</v>
      </c>
      <c r="J1894" s="131" t="s">
        <v>65</v>
      </c>
      <c r="K1894" t="str">
        <f t="shared" si="309"/>
        <v>B061012</v>
      </c>
      <c r="L1894" s="114">
        <f t="shared" si="255"/>
        <v>410</v>
      </c>
    </row>
    <row r="1895" spans="1:12">
      <c r="A1895" s="113" t="str">
        <f t="shared" ref="A1895:C1895" si="312">A1894</f>
        <v>01</v>
      </c>
      <c r="B1895" t="str">
        <f t="shared" si="312"/>
        <v>1級地</v>
      </c>
      <c r="C1895" s="119">
        <f t="shared" si="312"/>
        <v>11.6</v>
      </c>
      <c r="D1895" s="144" t="s">
        <v>3152</v>
      </c>
      <c r="E1895" s="133" t="s">
        <v>3153</v>
      </c>
      <c r="F1895">
        <v>108</v>
      </c>
      <c r="G1895" s="114">
        <f t="shared" si="275"/>
        <v>1252</v>
      </c>
      <c r="H1895" s="114" t="s">
        <v>967</v>
      </c>
      <c r="I1895" s="114">
        <v>2</v>
      </c>
      <c r="J1895" s="131" t="s">
        <v>65</v>
      </c>
      <c r="K1895" t="str">
        <f t="shared" si="309"/>
        <v>B062012</v>
      </c>
      <c r="L1895" s="114">
        <f t="shared" si="255"/>
        <v>410</v>
      </c>
    </row>
    <row r="1896" spans="1:12">
      <c r="A1896" s="113" t="str">
        <f t="shared" ref="A1896:C1896" si="313">A1895</f>
        <v>01</v>
      </c>
      <c r="B1896" t="str">
        <f t="shared" si="313"/>
        <v>1級地</v>
      </c>
      <c r="C1896" s="119">
        <f t="shared" si="313"/>
        <v>11.6</v>
      </c>
      <c r="D1896" s="144" t="s">
        <v>3154</v>
      </c>
      <c r="E1896" s="133" t="s">
        <v>3155</v>
      </c>
      <c r="F1896">
        <v>74</v>
      </c>
      <c r="G1896" s="114">
        <f t="shared" si="275"/>
        <v>858</v>
      </c>
      <c r="H1896" s="114" t="s">
        <v>967</v>
      </c>
      <c r="I1896" s="114">
        <v>2</v>
      </c>
      <c r="J1896" s="131" t="s">
        <v>65</v>
      </c>
      <c r="K1896" t="str">
        <f t="shared" si="309"/>
        <v>B063012</v>
      </c>
      <c r="L1896" s="114">
        <f t="shared" si="255"/>
        <v>410</v>
      </c>
    </row>
    <row r="1897" spans="1:12">
      <c r="A1897" s="113" t="str">
        <f t="shared" ref="A1897:C1897" si="314">A1896</f>
        <v>01</v>
      </c>
      <c r="B1897" t="str">
        <f t="shared" si="314"/>
        <v>1級地</v>
      </c>
      <c r="C1897" s="119">
        <f t="shared" si="314"/>
        <v>11.6</v>
      </c>
      <c r="D1897" s="144" t="s">
        <v>3156</v>
      </c>
      <c r="E1897" s="133" t="s">
        <v>3157</v>
      </c>
      <c r="F1897">
        <v>52</v>
      </c>
      <c r="G1897" s="114">
        <f t="shared" si="275"/>
        <v>603</v>
      </c>
      <c r="H1897" s="114" t="s">
        <v>967</v>
      </c>
      <c r="I1897" s="114">
        <v>2</v>
      </c>
      <c r="J1897" s="131" t="s">
        <v>65</v>
      </c>
      <c r="K1897" t="str">
        <f t="shared" si="309"/>
        <v>B064012</v>
      </c>
      <c r="L1897" s="114">
        <f t="shared" si="255"/>
        <v>410</v>
      </c>
    </row>
    <row r="1898" spans="1:12">
      <c r="A1898" s="113" t="str">
        <f t="shared" ref="A1898:C1898" si="315">A1897</f>
        <v>01</v>
      </c>
      <c r="B1898" t="str">
        <f t="shared" si="315"/>
        <v>1級地</v>
      </c>
      <c r="C1898" s="119">
        <f t="shared" si="315"/>
        <v>11.6</v>
      </c>
      <c r="D1898" s="144" t="s">
        <v>4047</v>
      </c>
      <c r="E1898" s="133" t="s">
        <v>3158</v>
      </c>
      <c r="F1898">
        <v>102</v>
      </c>
      <c r="G1898" s="114">
        <f t="shared" si="275"/>
        <v>1183</v>
      </c>
      <c r="H1898" s="114" t="s">
        <v>967</v>
      </c>
      <c r="I1898" s="114">
        <v>2</v>
      </c>
      <c r="J1898" s="131" t="s">
        <v>65</v>
      </c>
      <c r="K1898" t="str">
        <f t="shared" si="309"/>
        <v>1513012</v>
      </c>
      <c r="L1898" s="114">
        <f t="shared" si="255"/>
        <v>410</v>
      </c>
    </row>
    <row r="1899" spans="1:12">
      <c r="A1899" s="113" t="str">
        <f t="shared" ref="A1899:C1899" si="316">A1898</f>
        <v>01</v>
      </c>
      <c r="B1899" t="str">
        <f t="shared" si="316"/>
        <v>1級地</v>
      </c>
      <c r="C1899" s="119">
        <f t="shared" si="316"/>
        <v>11.6</v>
      </c>
      <c r="D1899" s="144" t="s">
        <v>4048</v>
      </c>
      <c r="E1899" s="133" t="s">
        <v>3159</v>
      </c>
      <c r="F1899">
        <v>71</v>
      </c>
      <c r="G1899" s="114">
        <f t="shared" si="275"/>
        <v>823</v>
      </c>
      <c r="H1899" s="114" t="s">
        <v>967</v>
      </c>
      <c r="I1899" s="114">
        <v>2</v>
      </c>
      <c r="J1899" s="131" t="s">
        <v>65</v>
      </c>
      <c r="K1899" t="str">
        <f t="shared" si="309"/>
        <v>1514012</v>
      </c>
      <c r="L1899" s="114">
        <f t="shared" si="255"/>
        <v>410</v>
      </c>
    </row>
    <row r="1900" spans="1:12">
      <c r="A1900" s="113" t="str">
        <f t="shared" ref="A1900:C1900" si="317">A1899</f>
        <v>01</v>
      </c>
      <c r="B1900" t="str">
        <f t="shared" si="317"/>
        <v>1級地</v>
      </c>
      <c r="C1900" s="119">
        <f t="shared" si="317"/>
        <v>11.6</v>
      </c>
      <c r="D1900" s="144" t="s">
        <v>3160</v>
      </c>
      <c r="E1900" s="133" t="s">
        <v>3161</v>
      </c>
      <c r="F1900">
        <v>51</v>
      </c>
      <c r="G1900" s="114">
        <f t="shared" si="275"/>
        <v>591</v>
      </c>
      <c r="H1900" s="114" t="s">
        <v>967</v>
      </c>
      <c r="I1900" s="114">
        <v>2</v>
      </c>
      <c r="J1900" s="131" t="s">
        <v>65</v>
      </c>
      <c r="K1900" t="str">
        <f t="shared" si="309"/>
        <v>B065012</v>
      </c>
      <c r="L1900" s="114">
        <f t="shared" si="255"/>
        <v>410</v>
      </c>
    </row>
    <row r="1901" spans="1:12">
      <c r="A1901" s="113" t="str">
        <f t="shared" ref="A1901:C1901" si="318">A1900</f>
        <v>01</v>
      </c>
      <c r="B1901" t="str">
        <f t="shared" si="318"/>
        <v>1級地</v>
      </c>
      <c r="C1901" s="119">
        <f t="shared" si="318"/>
        <v>11.6</v>
      </c>
      <c r="D1901" s="144" t="s">
        <v>3162</v>
      </c>
      <c r="E1901" s="133" t="s">
        <v>3163</v>
      </c>
      <c r="F1901">
        <v>97</v>
      </c>
      <c r="G1901" s="114">
        <f t="shared" si="275"/>
        <v>1125</v>
      </c>
      <c r="H1901" s="114" t="s">
        <v>967</v>
      </c>
      <c r="I1901" s="114">
        <v>2</v>
      </c>
      <c r="J1901" s="131" t="s">
        <v>65</v>
      </c>
      <c r="K1901" t="str">
        <f t="shared" si="309"/>
        <v>B066012</v>
      </c>
      <c r="L1901" s="114">
        <f t="shared" si="255"/>
        <v>410</v>
      </c>
    </row>
    <row r="1902" spans="1:12">
      <c r="A1902" s="113" t="str">
        <f t="shared" ref="A1902:C1902" si="319">A1901</f>
        <v>01</v>
      </c>
      <c r="B1902" t="str">
        <f t="shared" si="319"/>
        <v>1級地</v>
      </c>
      <c r="C1902" s="119">
        <f t="shared" si="319"/>
        <v>11.6</v>
      </c>
      <c r="D1902" s="144" t="s">
        <v>3164</v>
      </c>
      <c r="E1902" s="133" t="s">
        <v>3165</v>
      </c>
      <c r="F1902">
        <v>66</v>
      </c>
      <c r="G1902" s="114">
        <f t="shared" si="275"/>
        <v>765</v>
      </c>
      <c r="H1902" s="114" t="s">
        <v>967</v>
      </c>
      <c r="I1902" s="114">
        <v>2</v>
      </c>
      <c r="J1902" s="131" t="s">
        <v>65</v>
      </c>
      <c r="K1902" t="str">
        <f t="shared" si="309"/>
        <v>B067012</v>
      </c>
      <c r="L1902" s="114">
        <f t="shared" si="255"/>
        <v>410</v>
      </c>
    </row>
    <row r="1903" spans="1:12">
      <c r="A1903" s="113" t="str">
        <f t="shared" ref="A1903:C1903" si="320">A1902</f>
        <v>01</v>
      </c>
      <c r="B1903" t="str">
        <f t="shared" si="320"/>
        <v>1級地</v>
      </c>
      <c r="C1903" s="119">
        <f t="shared" si="320"/>
        <v>11.6</v>
      </c>
      <c r="D1903" s="144" t="s">
        <v>3166</v>
      </c>
      <c r="E1903" s="133" t="s">
        <v>3167</v>
      </c>
      <c r="F1903">
        <v>46</v>
      </c>
      <c r="G1903" s="114">
        <f t="shared" si="275"/>
        <v>533</v>
      </c>
      <c r="H1903" s="114" t="s">
        <v>967</v>
      </c>
      <c r="I1903" s="114">
        <v>2</v>
      </c>
      <c r="J1903" s="131" t="s">
        <v>65</v>
      </c>
      <c r="K1903" t="str">
        <f t="shared" si="309"/>
        <v>B068012</v>
      </c>
      <c r="L1903" s="114">
        <f t="shared" si="255"/>
        <v>410</v>
      </c>
    </row>
    <row r="1904" spans="1:12">
      <c r="A1904" s="113" t="str">
        <f t="shared" ref="A1904:C1904" si="321">A1903</f>
        <v>01</v>
      </c>
      <c r="B1904" t="str">
        <f t="shared" si="321"/>
        <v>1級地</v>
      </c>
      <c r="C1904" s="119">
        <f t="shared" si="321"/>
        <v>11.6</v>
      </c>
      <c r="D1904" s="144" t="s">
        <v>4049</v>
      </c>
      <c r="E1904" s="133" t="s">
        <v>3168</v>
      </c>
      <c r="F1904">
        <v>98</v>
      </c>
      <c r="G1904" s="114">
        <f t="shared" si="275"/>
        <v>1136</v>
      </c>
      <c r="H1904" s="114" t="s">
        <v>967</v>
      </c>
      <c r="I1904" s="114">
        <v>2</v>
      </c>
      <c r="J1904" s="131" t="s">
        <v>65</v>
      </c>
      <c r="K1904" t="str">
        <f t="shared" si="309"/>
        <v>1515012</v>
      </c>
      <c r="L1904" s="114">
        <f t="shared" ref="L1904:L1967" si="322">L1903</f>
        <v>410</v>
      </c>
    </row>
    <row r="1905" spans="1:12">
      <c r="A1905" s="113" t="str">
        <f t="shared" ref="A1905:C1905" si="323">A1904</f>
        <v>01</v>
      </c>
      <c r="B1905" t="str">
        <f t="shared" si="323"/>
        <v>1級地</v>
      </c>
      <c r="C1905" s="119">
        <f t="shared" si="323"/>
        <v>11.6</v>
      </c>
      <c r="D1905" s="144" t="s">
        <v>4050</v>
      </c>
      <c r="E1905" s="133" t="s">
        <v>3169</v>
      </c>
      <c r="F1905">
        <v>69</v>
      </c>
      <c r="G1905" s="114">
        <f t="shared" si="275"/>
        <v>800</v>
      </c>
      <c r="H1905" s="114" t="s">
        <v>967</v>
      </c>
      <c r="I1905" s="114">
        <v>2</v>
      </c>
      <c r="J1905" s="131" t="s">
        <v>65</v>
      </c>
      <c r="K1905" t="str">
        <f t="shared" si="309"/>
        <v>1516012</v>
      </c>
      <c r="L1905" s="114">
        <f t="shared" si="322"/>
        <v>410</v>
      </c>
    </row>
    <row r="1906" spans="1:12">
      <c r="A1906" s="113" t="str">
        <f t="shared" ref="A1906:C1906" si="324">A1905</f>
        <v>01</v>
      </c>
      <c r="B1906" t="str">
        <f t="shared" si="324"/>
        <v>1級地</v>
      </c>
      <c r="C1906" s="119">
        <f t="shared" si="324"/>
        <v>11.6</v>
      </c>
      <c r="D1906" s="144" t="s">
        <v>3170</v>
      </c>
      <c r="E1906" s="133" t="s">
        <v>3171</v>
      </c>
      <c r="F1906">
        <v>49</v>
      </c>
      <c r="G1906" s="114">
        <f t="shared" si="275"/>
        <v>568</v>
      </c>
      <c r="H1906" s="114" t="s">
        <v>967</v>
      </c>
      <c r="I1906" s="114">
        <v>2</v>
      </c>
      <c r="J1906" s="131" t="s">
        <v>65</v>
      </c>
      <c r="K1906" t="str">
        <f t="shared" si="309"/>
        <v>B069012</v>
      </c>
      <c r="L1906" s="114">
        <f t="shared" si="322"/>
        <v>410</v>
      </c>
    </row>
    <row r="1907" spans="1:12">
      <c r="A1907" s="113" t="str">
        <f t="shared" ref="A1907:C1907" si="325">A1906</f>
        <v>01</v>
      </c>
      <c r="B1907" t="str">
        <f t="shared" si="325"/>
        <v>1級地</v>
      </c>
      <c r="C1907" s="119">
        <f t="shared" si="325"/>
        <v>11.6</v>
      </c>
      <c r="D1907" s="144" t="s">
        <v>3172</v>
      </c>
      <c r="E1907" s="133" t="s">
        <v>3173</v>
      </c>
      <c r="F1907">
        <v>93</v>
      </c>
      <c r="G1907" s="114">
        <f t="shared" si="275"/>
        <v>1078</v>
      </c>
      <c r="H1907" s="114" t="s">
        <v>967</v>
      </c>
      <c r="I1907" s="114">
        <v>2</v>
      </c>
      <c r="J1907" s="131" t="s">
        <v>65</v>
      </c>
      <c r="K1907" t="str">
        <f t="shared" si="309"/>
        <v>B070012</v>
      </c>
      <c r="L1907" s="114">
        <f t="shared" si="322"/>
        <v>410</v>
      </c>
    </row>
    <row r="1908" spans="1:12">
      <c r="A1908" s="113" t="str">
        <f t="shared" ref="A1908:C1908" si="326">A1907</f>
        <v>01</v>
      </c>
      <c r="B1908" t="str">
        <f t="shared" si="326"/>
        <v>1級地</v>
      </c>
      <c r="C1908" s="119">
        <f t="shared" si="326"/>
        <v>11.6</v>
      </c>
      <c r="D1908" s="144" t="s">
        <v>3174</v>
      </c>
      <c r="E1908" s="133" t="s">
        <v>3175</v>
      </c>
      <c r="F1908">
        <v>64</v>
      </c>
      <c r="G1908" s="114">
        <f t="shared" si="275"/>
        <v>742</v>
      </c>
      <c r="H1908" s="114" t="s">
        <v>967</v>
      </c>
      <c r="I1908" s="114">
        <v>2</v>
      </c>
      <c r="J1908" s="131" t="s">
        <v>65</v>
      </c>
      <c r="K1908" t="str">
        <f t="shared" si="309"/>
        <v>B071012</v>
      </c>
      <c r="L1908" s="114">
        <f t="shared" si="322"/>
        <v>410</v>
      </c>
    </row>
    <row r="1909" spans="1:12">
      <c r="A1909" s="113" t="str">
        <f t="shared" ref="A1909:C1909" si="327">A1908</f>
        <v>01</v>
      </c>
      <c r="B1909" t="str">
        <f t="shared" si="327"/>
        <v>1級地</v>
      </c>
      <c r="C1909" s="119">
        <f t="shared" si="327"/>
        <v>11.6</v>
      </c>
      <c r="D1909" s="144" t="s">
        <v>3176</v>
      </c>
      <c r="E1909" s="133" t="s">
        <v>3177</v>
      </c>
      <c r="F1909">
        <v>44</v>
      </c>
      <c r="G1909" s="114">
        <f t="shared" si="275"/>
        <v>510</v>
      </c>
      <c r="H1909" s="114" t="s">
        <v>967</v>
      </c>
      <c r="I1909" s="114">
        <v>2</v>
      </c>
      <c r="J1909" s="131" t="s">
        <v>65</v>
      </c>
      <c r="K1909" t="str">
        <f t="shared" si="309"/>
        <v>B072012</v>
      </c>
      <c r="L1909" s="114">
        <f t="shared" si="322"/>
        <v>410</v>
      </c>
    </row>
    <row r="1910" spans="1:12">
      <c r="A1910" s="113" t="str">
        <f t="shared" ref="A1910:C1910" si="328">A1909</f>
        <v>01</v>
      </c>
      <c r="B1910" t="str">
        <f t="shared" si="328"/>
        <v>1級地</v>
      </c>
      <c r="C1910" s="119">
        <f t="shared" si="328"/>
        <v>11.6</v>
      </c>
      <c r="D1910" s="144" t="s">
        <v>4051</v>
      </c>
      <c r="E1910" s="133" t="s">
        <v>3178</v>
      </c>
      <c r="F1910">
        <v>272</v>
      </c>
      <c r="G1910" s="114">
        <f t="shared" si="275"/>
        <v>3155</v>
      </c>
      <c r="H1910" s="114" t="s">
        <v>967</v>
      </c>
      <c r="I1910" s="114">
        <v>2</v>
      </c>
      <c r="J1910" s="130">
        <f>J98</f>
        <v>4190</v>
      </c>
      <c r="K1910" t="str">
        <f t="shared" si="309"/>
        <v>1611012</v>
      </c>
      <c r="L1910" s="130">
        <f>IF(J1910-G1910&gt;0,J1910-G1910,0)</f>
        <v>1035</v>
      </c>
    </row>
    <row r="1911" spans="1:12">
      <c r="A1911" s="113" t="str">
        <f t="shared" ref="A1911:C1911" si="329">A1910</f>
        <v>01</v>
      </c>
      <c r="B1911" t="str">
        <f t="shared" si="329"/>
        <v>1級地</v>
      </c>
      <c r="C1911" s="119">
        <f t="shared" si="329"/>
        <v>11.6</v>
      </c>
      <c r="D1911" s="144" t="s">
        <v>4052</v>
      </c>
      <c r="E1911" s="133" t="s">
        <v>3179</v>
      </c>
      <c r="F1911">
        <v>190</v>
      </c>
      <c r="G1911" s="114">
        <f t="shared" si="275"/>
        <v>2204</v>
      </c>
      <c r="H1911" s="114" t="s">
        <v>967</v>
      </c>
      <c r="I1911" s="114">
        <v>2</v>
      </c>
      <c r="J1911" s="131" t="s">
        <v>65</v>
      </c>
      <c r="K1911" t="str">
        <f t="shared" si="309"/>
        <v>1612012</v>
      </c>
      <c r="L1911" s="114">
        <f t="shared" si="322"/>
        <v>1035</v>
      </c>
    </row>
    <row r="1912" spans="1:12">
      <c r="A1912" s="113" t="str">
        <f t="shared" ref="A1912:C1912" si="330">A1911</f>
        <v>01</v>
      </c>
      <c r="B1912" t="str">
        <f t="shared" si="330"/>
        <v>1級地</v>
      </c>
      <c r="C1912" s="119">
        <f t="shared" si="330"/>
        <v>11.6</v>
      </c>
      <c r="D1912" s="144" t="s">
        <v>3180</v>
      </c>
      <c r="E1912" s="133" t="s">
        <v>3181</v>
      </c>
      <c r="F1912">
        <v>136</v>
      </c>
      <c r="G1912" s="114">
        <f t="shared" si="275"/>
        <v>1577</v>
      </c>
      <c r="H1912" s="114" t="s">
        <v>967</v>
      </c>
      <c r="I1912" s="114">
        <v>2</v>
      </c>
      <c r="J1912" s="131" t="s">
        <v>65</v>
      </c>
      <c r="K1912" t="str">
        <f t="shared" si="309"/>
        <v>B081012</v>
      </c>
      <c r="L1912" s="114">
        <f t="shared" si="322"/>
        <v>1035</v>
      </c>
    </row>
    <row r="1913" spans="1:12">
      <c r="A1913" s="113" t="str">
        <f t="shared" ref="A1913:C1913" si="331">A1912</f>
        <v>01</v>
      </c>
      <c r="B1913" t="str">
        <f t="shared" si="331"/>
        <v>1級地</v>
      </c>
      <c r="C1913" s="119">
        <f t="shared" si="331"/>
        <v>11.6</v>
      </c>
      <c r="D1913" s="144" t="s">
        <v>3182</v>
      </c>
      <c r="E1913" s="133" t="s">
        <v>3183</v>
      </c>
      <c r="F1913">
        <v>267</v>
      </c>
      <c r="G1913" s="114">
        <f t="shared" si="275"/>
        <v>3097</v>
      </c>
      <c r="H1913" s="114" t="s">
        <v>967</v>
      </c>
      <c r="I1913" s="114">
        <v>2</v>
      </c>
      <c r="J1913" s="131" t="s">
        <v>65</v>
      </c>
      <c r="K1913" t="str">
        <f t="shared" si="309"/>
        <v>B082012</v>
      </c>
      <c r="L1913" s="114">
        <f t="shared" si="322"/>
        <v>1035</v>
      </c>
    </row>
    <row r="1914" spans="1:12">
      <c r="A1914" s="113" t="str">
        <f t="shared" ref="A1914:C1914" si="332">A1913</f>
        <v>01</v>
      </c>
      <c r="B1914" t="str">
        <f t="shared" si="332"/>
        <v>1級地</v>
      </c>
      <c r="C1914" s="119">
        <f t="shared" si="332"/>
        <v>11.6</v>
      </c>
      <c r="D1914" s="144" t="s">
        <v>3184</v>
      </c>
      <c r="E1914" s="133" t="s">
        <v>3185</v>
      </c>
      <c r="F1914">
        <v>185</v>
      </c>
      <c r="G1914" s="114">
        <f t="shared" si="275"/>
        <v>2146</v>
      </c>
      <c r="H1914" s="114" t="s">
        <v>967</v>
      </c>
      <c r="I1914" s="114">
        <v>2</v>
      </c>
      <c r="J1914" s="131" t="s">
        <v>65</v>
      </c>
      <c r="K1914" t="str">
        <f t="shared" si="309"/>
        <v>B083012</v>
      </c>
      <c r="L1914" s="114">
        <f t="shared" si="322"/>
        <v>1035</v>
      </c>
    </row>
    <row r="1915" spans="1:12">
      <c r="A1915" s="113" t="str">
        <f t="shared" ref="A1915:C1915" si="333">A1914</f>
        <v>01</v>
      </c>
      <c r="B1915" t="str">
        <f t="shared" si="333"/>
        <v>1級地</v>
      </c>
      <c r="C1915" s="119">
        <f t="shared" si="333"/>
        <v>11.6</v>
      </c>
      <c r="D1915" s="144" t="s">
        <v>3186</v>
      </c>
      <c r="E1915" s="133" t="s">
        <v>3187</v>
      </c>
      <c r="F1915">
        <v>131</v>
      </c>
      <c r="G1915" s="114">
        <f t="shared" si="275"/>
        <v>1519</v>
      </c>
      <c r="H1915" s="114" t="s">
        <v>967</v>
      </c>
      <c r="I1915" s="114">
        <v>2</v>
      </c>
      <c r="J1915" s="131" t="s">
        <v>65</v>
      </c>
      <c r="K1915" t="str">
        <f t="shared" si="309"/>
        <v>B084012</v>
      </c>
      <c r="L1915" s="114">
        <f t="shared" si="322"/>
        <v>1035</v>
      </c>
    </row>
    <row r="1916" spans="1:12">
      <c r="A1916" s="113" t="str">
        <f t="shared" ref="A1916:C1916" si="334">A1915</f>
        <v>01</v>
      </c>
      <c r="B1916" t="str">
        <f t="shared" si="334"/>
        <v>1級地</v>
      </c>
      <c r="C1916" s="119">
        <f t="shared" si="334"/>
        <v>11.6</v>
      </c>
      <c r="D1916" s="144" t="s">
        <v>4053</v>
      </c>
      <c r="E1916" s="133" t="s">
        <v>3188</v>
      </c>
      <c r="F1916">
        <v>245</v>
      </c>
      <c r="G1916" s="114">
        <f t="shared" si="275"/>
        <v>2842</v>
      </c>
      <c r="H1916" s="114" t="s">
        <v>967</v>
      </c>
      <c r="I1916" s="114">
        <v>2</v>
      </c>
      <c r="J1916" s="131" t="s">
        <v>65</v>
      </c>
      <c r="K1916" t="str">
        <f t="shared" si="309"/>
        <v>1613012</v>
      </c>
      <c r="L1916" s="114">
        <f t="shared" si="322"/>
        <v>1035</v>
      </c>
    </row>
    <row r="1917" spans="1:12">
      <c r="A1917" s="113" t="str">
        <f t="shared" ref="A1917:C1917" si="335">A1916</f>
        <v>01</v>
      </c>
      <c r="B1917" t="str">
        <f t="shared" si="335"/>
        <v>1級地</v>
      </c>
      <c r="C1917" s="119">
        <f t="shared" si="335"/>
        <v>11.6</v>
      </c>
      <c r="D1917" s="144" t="s">
        <v>4054</v>
      </c>
      <c r="E1917" s="133" t="s">
        <v>3189</v>
      </c>
      <c r="F1917">
        <v>172</v>
      </c>
      <c r="G1917" s="114">
        <f t="shared" si="275"/>
        <v>1995</v>
      </c>
      <c r="H1917" s="114" t="s">
        <v>967</v>
      </c>
      <c r="I1917" s="114">
        <v>2</v>
      </c>
      <c r="J1917" s="131" t="s">
        <v>65</v>
      </c>
      <c r="K1917" t="str">
        <f t="shared" si="309"/>
        <v>1614012</v>
      </c>
      <c r="L1917" s="114">
        <f t="shared" si="322"/>
        <v>1035</v>
      </c>
    </row>
    <row r="1918" spans="1:12">
      <c r="A1918" s="113" t="str">
        <f t="shared" ref="A1918:C1918" si="336">A1917</f>
        <v>01</v>
      </c>
      <c r="B1918" t="str">
        <f t="shared" si="336"/>
        <v>1級地</v>
      </c>
      <c r="C1918" s="119">
        <f t="shared" si="336"/>
        <v>11.6</v>
      </c>
      <c r="D1918" s="144" t="s">
        <v>3190</v>
      </c>
      <c r="E1918" s="133" t="s">
        <v>3191</v>
      </c>
      <c r="F1918">
        <v>123</v>
      </c>
      <c r="G1918" s="114">
        <f t="shared" si="275"/>
        <v>1426</v>
      </c>
      <c r="H1918" s="114" t="s">
        <v>967</v>
      </c>
      <c r="I1918" s="114">
        <v>2</v>
      </c>
      <c r="J1918" s="131" t="s">
        <v>65</v>
      </c>
      <c r="K1918" t="str">
        <f t="shared" si="309"/>
        <v>B085012</v>
      </c>
      <c r="L1918" s="114">
        <f t="shared" si="322"/>
        <v>1035</v>
      </c>
    </row>
    <row r="1919" spans="1:12">
      <c r="A1919" s="113" t="str">
        <f t="shared" ref="A1919:C1919" si="337">A1918</f>
        <v>01</v>
      </c>
      <c r="B1919" t="str">
        <f t="shared" si="337"/>
        <v>1級地</v>
      </c>
      <c r="C1919" s="119">
        <f t="shared" si="337"/>
        <v>11.6</v>
      </c>
      <c r="D1919" s="144" t="s">
        <v>3192</v>
      </c>
      <c r="E1919" s="133" t="s">
        <v>3193</v>
      </c>
      <c r="F1919">
        <v>240</v>
      </c>
      <c r="G1919" s="114">
        <f t="shared" si="275"/>
        <v>2784</v>
      </c>
      <c r="H1919" s="114" t="s">
        <v>967</v>
      </c>
      <c r="I1919" s="114">
        <v>2</v>
      </c>
      <c r="J1919" s="131" t="s">
        <v>65</v>
      </c>
      <c r="K1919" t="str">
        <f t="shared" si="309"/>
        <v>B086012</v>
      </c>
      <c r="L1919" s="114">
        <f t="shared" si="322"/>
        <v>1035</v>
      </c>
    </row>
    <row r="1920" spans="1:12">
      <c r="A1920" s="113" t="str">
        <f t="shared" ref="A1920:C1920" si="338">A1919</f>
        <v>01</v>
      </c>
      <c r="B1920" t="str">
        <f t="shared" si="338"/>
        <v>1級地</v>
      </c>
      <c r="C1920" s="119">
        <f t="shared" si="338"/>
        <v>11.6</v>
      </c>
      <c r="D1920" s="144" t="s">
        <v>3194</v>
      </c>
      <c r="E1920" s="133" t="s">
        <v>3195</v>
      </c>
      <c r="F1920">
        <v>167</v>
      </c>
      <c r="G1920" s="114">
        <f t="shared" si="275"/>
        <v>1937</v>
      </c>
      <c r="H1920" s="114" t="s">
        <v>967</v>
      </c>
      <c r="I1920" s="114">
        <v>2</v>
      </c>
      <c r="J1920" s="131" t="s">
        <v>65</v>
      </c>
      <c r="K1920" t="str">
        <f t="shared" si="309"/>
        <v>B087012</v>
      </c>
      <c r="L1920" s="114">
        <f t="shared" si="322"/>
        <v>1035</v>
      </c>
    </row>
    <row r="1921" spans="1:12">
      <c r="A1921" s="113" t="str">
        <f t="shared" ref="A1921:C1921" si="339">A1920</f>
        <v>01</v>
      </c>
      <c r="B1921" t="str">
        <f t="shared" si="339"/>
        <v>1級地</v>
      </c>
      <c r="C1921" s="119">
        <f t="shared" si="339"/>
        <v>11.6</v>
      </c>
      <c r="D1921" s="144" t="s">
        <v>3196</v>
      </c>
      <c r="E1921" s="133" t="s">
        <v>3197</v>
      </c>
      <c r="F1921">
        <v>118</v>
      </c>
      <c r="G1921" s="114">
        <f t="shared" si="275"/>
        <v>1368</v>
      </c>
      <c r="H1921" s="114" t="s">
        <v>967</v>
      </c>
      <c r="I1921" s="114">
        <v>2</v>
      </c>
      <c r="J1921" s="131" t="s">
        <v>65</v>
      </c>
      <c r="K1921" t="str">
        <f t="shared" si="309"/>
        <v>B088012</v>
      </c>
      <c r="L1921" s="114">
        <f t="shared" si="322"/>
        <v>1035</v>
      </c>
    </row>
    <row r="1922" spans="1:12">
      <c r="A1922" s="113" t="str">
        <f t="shared" ref="A1922:C1922" si="340">A1921</f>
        <v>01</v>
      </c>
      <c r="B1922" t="str">
        <f t="shared" si="340"/>
        <v>1級地</v>
      </c>
      <c r="C1922" s="119">
        <f t="shared" si="340"/>
        <v>11.6</v>
      </c>
      <c r="D1922" s="144" t="s">
        <v>4055</v>
      </c>
      <c r="E1922" s="133" t="s">
        <v>3198</v>
      </c>
      <c r="F1922">
        <v>237</v>
      </c>
      <c r="G1922" s="114">
        <f t="shared" si="275"/>
        <v>2749</v>
      </c>
      <c r="H1922" s="114" t="s">
        <v>967</v>
      </c>
      <c r="I1922" s="114">
        <v>2</v>
      </c>
      <c r="J1922" s="131" t="s">
        <v>65</v>
      </c>
      <c r="K1922" t="str">
        <f t="shared" si="309"/>
        <v>1615012</v>
      </c>
      <c r="L1922" s="114">
        <f t="shared" si="322"/>
        <v>1035</v>
      </c>
    </row>
    <row r="1923" spans="1:12">
      <c r="A1923" s="113" t="str">
        <f t="shared" ref="A1923:C1923" si="341">A1922</f>
        <v>01</v>
      </c>
      <c r="B1923" t="str">
        <f t="shared" si="341"/>
        <v>1級地</v>
      </c>
      <c r="C1923" s="119">
        <f t="shared" si="341"/>
        <v>11.6</v>
      </c>
      <c r="D1923" s="144" t="s">
        <v>3270</v>
      </c>
      <c r="E1923" s="133" t="s">
        <v>3199</v>
      </c>
      <c r="F1923">
        <v>166</v>
      </c>
      <c r="G1923" s="114">
        <f t="shared" ref="G1923:G1986" si="342">ROUNDDOWN(F1923*C1923,0)</f>
        <v>1925</v>
      </c>
      <c r="H1923" s="114" t="s">
        <v>967</v>
      </c>
      <c r="I1923" s="114">
        <v>2</v>
      </c>
      <c r="J1923" s="131" t="s">
        <v>65</v>
      </c>
      <c r="K1923" t="str">
        <f t="shared" si="309"/>
        <v>1616012</v>
      </c>
      <c r="L1923" s="114">
        <f t="shared" si="322"/>
        <v>1035</v>
      </c>
    </row>
    <row r="1924" spans="1:12">
      <c r="A1924" s="113" t="str">
        <f t="shared" ref="A1924:C1924" si="343">A1923</f>
        <v>01</v>
      </c>
      <c r="B1924" t="str">
        <f t="shared" si="343"/>
        <v>1級地</v>
      </c>
      <c r="C1924" s="119">
        <f t="shared" si="343"/>
        <v>11.6</v>
      </c>
      <c r="D1924" s="144" t="s">
        <v>3200</v>
      </c>
      <c r="E1924" s="133" t="s">
        <v>3201</v>
      </c>
      <c r="F1924">
        <v>119</v>
      </c>
      <c r="G1924" s="114">
        <f t="shared" si="342"/>
        <v>1380</v>
      </c>
      <c r="H1924" s="114" t="s">
        <v>967</v>
      </c>
      <c r="I1924" s="114">
        <v>2</v>
      </c>
      <c r="J1924" s="131" t="s">
        <v>65</v>
      </c>
      <c r="K1924" t="str">
        <f t="shared" si="309"/>
        <v>B089012</v>
      </c>
      <c r="L1924" s="114">
        <f t="shared" si="322"/>
        <v>1035</v>
      </c>
    </row>
    <row r="1925" spans="1:12">
      <c r="A1925" s="113" t="str">
        <f t="shared" ref="A1925:C1925" si="344">A1924</f>
        <v>01</v>
      </c>
      <c r="B1925" t="str">
        <f t="shared" si="344"/>
        <v>1級地</v>
      </c>
      <c r="C1925" s="119">
        <f t="shared" si="344"/>
        <v>11.6</v>
      </c>
      <c r="D1925" s="144" t="s">
        <v>3202</v>
      </c>
      <c r="E1925" s="133" t="s">
        <v>3203</v>
      </c>
      <c r="F1925">
        <v>232</v>
      </c>
      <c r="G1925" s="114">
        <f t="shared" si="342"/>
        <v>2691</v>
      </c>
      <c r="H1925" s="114" t="s">
        <v>967</v>
      </c>
      <c r="I1925" s="114">
        <v>2</v>
      </c>
      <c r="J1925" s="131" t="s">
        <v>65</v>
      </c>
      <c r="K1925" t="str">
        <f t="shared" si="309"/>
        <v>B090012</v>
      </c>
      <c r="L1925" s="114">
        <f t="shared" si="322"/>
        <v>1035</v>
      </c>
    </row>
    <row r="1926" spans="1:12">
      <c r="A1926" s="113" t="str">
        <f t="shared" ref="A1926:C1926" si="345">A1925</f>
        <v>01</v>
      </c>
      <c r="B1926" t="str">
        <f t="shared" si="345"/>
        <v>1級地</v>
      </c>
      <c r="C1926" s="119">
        <f t="shared" si="345"/>
        <v>11.6</v>
      </c>
      <c r="D1926" s="144" t="s">
        <v>3204</v>
      </c>
      <c r="E1926" s="133" t="s">
        <v>3205</v>
      </c>
      <c r="F1926">
        <v>161</v>
      </c>
      <c r="G1926" s="114">
        <f t="shared" si="342"/>
        <v>1867</v>
      </c>
      <c r="H1926" s="114" t="s">
        <v>967</v>
      </c>
      <c r="I1926" s="114">
        <v>2</v>
      </c>
      <c r="J1926" s="131" t="s">
        <v>65</v>
      </c>
      <c r="K1926" t="str">
        <f t="shared" si="309"/>
        <v>B091012</v>
      </c>
      <c r="L1926" s="114">
        <f t="shared" si="322"/>
        <v>1035</v>
      </c>
    </row>
    <row r="1927" spans="1:12">
      <c r="A1927" s="113" t="str">
        <f t="shared" ref="A1927:C1927" si="346">A1926</f>
        <v>01</v>
      </c>
      <c r="B1927" t="str">
        <f t="shared" si="346"/>
        <v>1級地</v>
      </c>
      <c r="C1927" s="119">
        <f t="shared" si="346"/>
        <v>11.6</v>
      </c>
      <c r="D1927" s="144" t="s">
        <v>3206</v>
      </c>
      <c r="E1927" s="133" t="s">
        <v>3207</v>
      </c>
      <c r="F1927">
        <v>114</v>
      </c>
      <c r="G1927" s="114">
        <f t="shared" si="342"/>
        <v>1322</v>
      </c>
      <c r="H1927" s="114" t="s">
        <v>967</v>
      </c>
      <c r="I1927" s="114">
        <v>2</v>
      </c>
      <c r="J1927" s="131" t="s">
        <v>65</v>
      </c>
      <c r="K1927" t="str">
        <f t="shared" si="309"/>
        <v>B092012</v>
      </c>
      <c r="L1927" s="114">
        <f t="shared" si="322"/>
        <v>1035</v>
      </c>
    </row>
    <row r="1928" spans="1:12">
      <c r="A1928" s="113" t="str">
        <f t="shared" ref="A1928:C1928" si="347">A1927</f>
        <v>01</v>
      </c>
      <c r="B1928" t="str">
        <f t="shared" si="347"/>
        <v>1級地</v>
      </c>
      <c r="C1928" s="119">
        <f t="shared" si="347"/>
        <v>11.6</v>
      </c>
      <c r="D1928" s="144" t="s">
        <v>4056</v>
      </c>
      <c r="E1928" s="133" t="s">
        <v>3058</v>
      </c>
      <c r="F1928">
        <v>242</v>
      </c>
      <c r="G1928" s="114">
        <f t="shared" si="342"/>
        <v>2807</v>
      </c>
      <c r="H1928" s="114" t="s">
        <v>3057</v>
      </c>
      <c r="I1928" s="114">
        <v>1</v>
      </c>
      <c r="J1928" s="130">
        <f>J122</f>
        <v>3040</v>
      </c>
      <c r="K1928" t="str">
        <f t="shared" si="309"/>
        <v>1111011</v>
      </c>
      <c r="L1928" s="130">
        <f>IF(J1928-G1928&gt;0,J1928-G1928,0)</f>
        <v>233</v>
      </c>
    </row>
    <row r="1929" spans="1:12">
      <c r="A1929" s="113" t="str">
        <f t="shared" ref="A1929:C1929" si="348">A1928</f>
        <v>01</v>
      </c>
      <c r="B1929" t="str">
        <f t="shared" si="348"/>
        <v>1級地</v>
      </c>
      <c r="C1929" s="119">
        <f t="shared" si="348"/>
        <v>11.6</v>
      </c>
      <c r="D1929" s="144">
        <v>1112</v>
      </c>
      <c r="E1929" s="133" t="s">
        <v>3059</v>
      </c>
      <c r="F1929">
        <v>169</v>
      </c>
      <c r="G1929" s="114">
        <f t="shared" si="342"/>
        <v>1960</v>
      </c>
      <c r="H1929" s="114" t="s">
        <v>3057</v>
      </c>
      <c r="I1929" s="114">
        <v>1</v>
      </c>
      <c r="J1929" s="131" t="s">
        <v>65</v>
      </c>
      <c r="K1929" t="str">
        <f t="shared" si="309"/>
        <v>1112011</v>
      </c>
      <c r="L1929" s="114">
        <f t="shared" si="322"/>
        <v>233</v>
      </c>
    </row>
    <row r="1930" spans="1:12">
      <c r="A1930" s="113" t="str">
        <f t="shared" ref="A1930:C1930" si="349">A1929</f>
        <v>01</v>
      </c>
      <c r="B1930" t="str">
        <f t="shared" si="349"/>
        <v>1級地</v>
      </c>
      <c r="C1930" s="119">
        <f t="shared" si="349"/>
        <v>11.6</v>
      </c>
      <c r="D1930" s="144" t="s">
        <v>3060</v>
      </c>
      <c r="E1930" s="133" t="s">
        <v>3061</v>
      </c>
      <c r="F1930">
        <v>121</v>
      </c>
      <c r="G1930" s="114">
        <f t="shared" si="342"/>
        <v>1403</v>
      </c>
      <c r="H1930" s="114" t="s">
        <v>3057</v>
      </c>
      <c r="I1930" s="114">
        <v>1</v>
      </c>
      <c r="J1930" s="131" t="s">
        <v>65</v>
      </c>
      <c r="K1930" t="str">
        <f t="shared" si="309"/>
        <v>B001011</v>
      </c>
      <c r="L1930" s="114">
        <f t="shared" si="322"/>
        <v>233</v>
      </c>
    </row>
    <row r="1931" spans="1:12">
      <c r="A1931" s="113" t="str">
        <f t="shared" ref="A1931:C1931" si="350">A1930</f>
        <v>01</v>
      </c>
      <c r="B1931" t="str">
        <f t="shared" si="350"/>
        <v>1級地</v>
      </c>
      <c r="C1931" s="119">
        <f t="shared" si="350"/>
        <v>11.6</v>
      </c>
      <c r="D1931" s="144" t="s">
        <v>3062</v>
      </c>
      <c r="E1931" s="133" t="s">
        <v>3063</v>
      </c>
      <c r="F1931">
        <v>237</v>
      </c>
      <c r="G1931" s="114">
        <f t="shared" si="342"/>
        <v>2749</v>
      </c>
      <c r="H1931" s="114" t="s">
        <v>3057</v>
      </c>
      <c r="I1931" s="114">
        <v>1</v>
      </c>
      <c r="J1931" s="131" t="s">
        <v>65</v>
      </c>
      <c r="K1931" t="str">
        <f t="shared" si="309"/>
        <v>B002011</v>
      </c>
      <c r="L1931" s="114">
        <f t="shared" si="322"/>
        <v>233</v>
      </c>
    </row>
    <row r="1932" spans="1:12">
      <c r="A1932" s="113" t="str">
        <f t="shared" ref="A1932:C1932" si="351">A1931</f>
        <v>01</v>
      </c>
      <c r="B1932" t="str">
        <f t="shared" si="351"/>
        <v>1級地</v>
      </c>
      <c r="C1932" s="119">
        <f t="shared" si="351"/>
        <v>11.6</v>
      </c>
      <c r="D1932" s="144" t="s">
        <v>3064</v>
      </c>
      <c r="E1932" s="133" t="s">
        <v>3065</v>
      </c>
      <c r="F1932">
        <v>164</v>
      </c>
      <c r="G1932" s="114">
        <f t="shared" si="342"/>
        <v>1902</v>
      </c>
      <c r="H1932" s="114" t="s">
        <v>3057</v>
      </c>
      <c r="I1932" s="114">
        <v>1</v>
      </c>
      <c r="J1932" s="131" t="s">
        <v>65</v>
      </c>
      <c r="K1932" t="str">
        <f t="shared" si="309"/>
        <v>B003011</v>
      </c>
      <c r="L1932" s="114">
        <f t="shared" si="322"/>
        <v>233</v>
      </c>
    </row>
    <row r="1933" spans="1:12">
      <c r="A1933" s="113" t="str">
        <f t="shared" ref="A1933:C1933" si="352">A1932</f>
        <v>01</v>
      </c>
      <c r="B1933" t="str">
        <f t="shared" si="352"/>
        <v>1級地</v>
      </c>
      <c r="C1933" s="119">
        <f t="shared" si="352"/>
        <v>11.6</v>
      </c>
      <c r="D1933" s="144" t="s">
        <v>3066</v>
      </c>
      <c r="E1933" s="133" t="s">
        <v>3067</v>
      </c>
      <c r="F1933">
        <v>116</v>
      </c>
      <c r="G1933" s="114">
        <f t="shared" si="342"/>
        <v>1345</v>
      </c>
      <c r="H1933" s="114" t="s">
        <v>3057</v>
      </c>
      <c r="I1933" s="114">
        <v>1</v>
      </c>
      <c r="J1933" s="131" t="s">
        <v>65</v>
      </c>
      <c r="K1933" t="str">
        <f t="shared" si="309"/>
        <v>B004011</v>
      </c>
      <c r="L1933" s="114">
        <f t="shared" si="322"/>
        <v>233</v>
      </c>
    </row>
    <row r="1934" spans="1:12">
      <c r="A1934" s="113" t="str">
        <f t="shared" ref="A1934:C1934" si="353">A1933</f>
        <v>01</v>
      </c>
      <c r="B1934" t="str">
        <f t="shared" si="353"/>
        <v>1級地</v>
      </c>
      <c r="C1934" s="119">
        <f t="shared" si="353"/>
        <v>11.6</v>
      </c>
      <c r="D1934" s="144" t="s">
        <v>4057</v>
      </c>
      <c r="E1934" s="133" t="s">
        <v>3068</v>
      </c>
      <c r="F1934">
        <v>218</v>
      </c>
      <c r="G1934" s="114">
        <f t="shared" si="342"/>
        <v>2528</v>
      </c>
      <c r="H1934" s="114" t="s">
        <v>3057</v>
      </c>
      <c r="I1934" s="114">
        <v>1</v>
      </c>
      <c r="J1934" s="131" t="s">
        <v>65</v>
      </c>
      <c r="K1934" t="str">
        <f t="shared" si="309"/>
        <v>1113011</v>
      </c>
      <c r="L1934" s="114">
        <f t="shared" si="322"/>
        <v>233</v>
      </c>
    </row>
    <row r="1935" spans="1:12">
      <c r="A1935" s="113" t="str">
        <f t="shared" ref="A1935:C1935" si="354">A1934</f>
        <v>01</v>
      </c>
      <c r="B1935" t="str">
        <f t="shared" si="354"/>
        <v>1級地</v>
      </c>
      <c r="C1935" s="119">
        <f t="shared" si="354"/>
        <v>11.6</v>
      </c>
      <c r="D1935" s="144" t="s">
        <v>4058</v>
      </c>
      <c r="E1935" s="133" t="s">
        <v>3069</v>
      </c>
      <c r="F1935">
        <v>153</v>
      </c>
      <c r="G1935" s="114">
        <f t="shared" si="342"/>
        <v>1774</v>
      </c>
      <c r="H1935" s="114" t="s">
        <v>3057</v>
      </c>
      <c r="I1935" s="114">
        <v>1</v>
      </c>
      <c r="J1935" s="131" t="s">
        <v>65</v>
      </c>
      <c r="K1935" t="str">
        <f t="shared" si="309"/>
        <v>1114011</v>
      </c>
      <c r="L1935" s="114">
        <f t="shared" si="322"/>
        <v>233</v>
      </c>
    </row>
    <row r="1936" spans="1:12">
      <c r="A1936" s="113" t="str">
        <f t="shared" ref="A1936:C1936" si="355">A1935</f>
        <v>01</v>
      </c>
      <c r="B1936" t="str">
        <f t="shared" si="355"/>
        <v>1級地</v>
      </c>
      <c r="C1936" s="119">
        <f t="shared" si="355"/>
        <v>11.6</v>
      </c>
      <c r="D1936" s="144" t="s">
        <v>3070</v>
      </c>
      <c r="E1936" s="133" t="s">
        <v>3071</v>
      </c>
      <c r="F1936">
        <v>109</v>
      </c>
      <c r="G1936" s="114">
        <f t="shared" si="342"/>
        <v>1264</v>
      </c>
      <c r="H1936" s="114" t="s">
        <v>3057</v>
      </c>
      <c r="I1936" s="114">
        <v>1</v>
      </c>
      <c r="J1936" s="131" t="s">
        <v>65</v>
      </c>
      <c r="K1936" t="str">
        <f t="shared" si="309"/>
        <v>B005011</v>
      </c>
      <c r="L1936" s="114">
        <f t="shared" si="322"/>
        <v>233</v>
      </c>
    </row>
    <row r="1937" spans="1:12">
      <c r="A1937" s="113" t="str">
        <f t="shared" ref="A1937:C1937" si="356">A1936</f>
        <v>01</v>
      </c>
      <c r="B1937" t="str">
        <f t="shared" si="356"/>
        <v>1級地</v>
      </c>
      <c r="C1937" s="119">
        <f t="shared" si="356"/>
        <v>11.6</v>
      </c>
      <c r="D1937" s="144" t="s">
        <v>3072</v>
      </c>
      <c r="E1937" s="133" t="s">
        <v>3073</v>
      </c>
      <c r="F1937">
        <v>213</v>
      </c>
      <c r="G1937" s="114">
        <f t="shared" si="342"/>
        <v>2470</v>
      </c>
      <c r="H1937" s="114" t="s">
        <v>3057</v>
      </c>
      <c r="I1937" s="114">
        <v>1</v>
      </c>
      <c r="J1937" s="131" t="s">
        <v>65</v>
      </c>
      <c r="K1937" t="str">
        <f t="shared" si="309"/>
        <v>B006011</v>
      </c>
      <c r="L1937" s="114">
        <f t="shared" si="322"/>
        <v>233</v>
      </c>
    </row>
    <row r="1938" spans="1:12">
      <c r="A1938" s="113" t="str">
        <f t="shared" ref="A1938:C1938" si="357">A1937</f>
        <v>01</v>
      </c>
      <c r="B1938" t="str">
        <f t="shared" si="357"/>
        <v>1級地</v>
      </c>
      <c r="C1938" s="119">
        <f t="shared" si="357"/>
        <v>11.6</v>
      </c>
      <c r="D1938" s="144" t="s">
        <v>3074</v>
      </c>
      <c r="E1938" s="133" t="s">
        <v>3075</v>
      </c>
      <c r="F1938">
        <v>148</v>
      </c>
      <c r="G1938" s="114">
        <f t="shared" si="342"/>
        <v>1716</v>
      </c>
      <c r="H1938" s="114" t="s">
        <v>3057</v>
      </c>
      <c r="I1938" s="114">
        <v>1</v>
      </c>
      <c r="J1938" s="131" t="s">
        <v>65</v>
      </c>
      <c r="K1938" t="str">
        <f t="shared" si="309"/>
        <v>B007011</v>
      </c>
      <c r="L1938" s="114">
        <f t="shared" si="322"/>
        <v>233</v>
      </c>
    </row>
    <row r="1939" spans="1:12">
      <c r="A1939" s="113" t="str">
        <f t="shared" ref="A1939:C1939" si="358">A1938</f>
        <v>01</v>
      </c>
      <c r="B1939" t="str">
        <f t="shared" si="358"/>
        <v>1級地</v>
      </c>
      <c r="C1939" s="119">
        <f t="shared" si="358"/>
        <v>11.6</v>
      </c>
      <c r="D1939" s="144" t="s">
        <v>3076</v>
      </c>
      <c r="E1939" s="133" t="s">
        <v>3077</v>
      </c>
      <c r="F1939">
        <v>104</v>
      </c>
      <c r="G1939" s="114">
        <f t="shared" si="342"/>
        <v>1206</v>
      </c>
      <c r="H1939" s="114" t="s">
        <v>3057</v>
      </c>
      <c r="I1939" s="114">
        <v>1</v>
      </c>
      <c r="J1939" s="131" t="s">
        <v>65</v>
      </c>
      <c r="K1939" t="str">
        <f t="shared" si="309"/>
        <v>B008011</v>
      </c>
      <c r="L1939" s="114">
        <f t="shared" si="322"/>
        <v>233</v>
      </c>
    </row>
    <row r="1940" spans="1:12">
      <c r="A1940" s="113" t="str">
        <f t="shared" ref="A1940:C1940" si="359">A1939</f>
        <v>01</v>
      </c>
      <c r="B1940" t="str">
        <f t="shared" si="359"/>
        <v>1級地</v>
      </c>
      <c r="C1940" s="119">
        <f t="shared" si="359"/>
        <v>11.6</v>
      </c>
      <c r="D1940" s="144" t="s">
        <v>4059</v>
      </c>
      <c r="E1940" s="133" t="s">
        <v>3078</v>
      </c>
      <c r="F1940">
        <v>211</v>
      </c>
      <c r="G1940" s="114">
        <f t="shared" si="342"/>
        <v>2447</v>
      </c>
      <c r="H1940" s="114" t="s">
        <v>3057</v>
      </c>
      <c r="I1940" s="114">
        <v>1</v>
      </c>
      <c r="J1940" s="131" t="s">
        <v>65</v>
      </c>
      <c r="K1940" t="str">
        <f t="shared" si="309"/>
        <v>1115011</v>
      </c>
      <c r="L1940" s="114">
        <f t="shared" si="322"/>
        <v>233</v>
      </c>
    </row>
    <row r="1941" spans="1:12">
      <c r="A1941" s="113" t="str">
        <f t="shared" ref="A1941:C1941" si="360">A1940</f>
        <v>01</v>
      </c>
      <c r="B1941" t="str">
        <f t="shared" si="360"/>
        <v>1級地</v>
      </c>
      <c r="C1941" s="119">
        <f t="shared" si="360"/>
        <v>11.6</v>
      </c>
      <c r="D1941" s="144" t="s">
        <v>4060</v>
      </c>
      <c r="E1941" s="133" t="s">
        <v>3079</v>
      </c>
      <c r="F1941">
        <v>148</v>
      </c>
      <c r="G1941" s="114">
        <f t="shared" si="342"/>
        <v>1716</v>
      </c>
      <c r="H1941" s="114" t="s">
        <v>3057</v>
      </c>
      <c r="I1941" s="114">
        <v>1</v>
      </c>
      <c r="J1941" s="131" t="s">
        <v>65</v>
      </c>
      <c r="K1941" t="str">
        <f t="shared" si="309"/>
        <v>1116011</v>
      </c>
      <c r="L1941" s="114">
        <f t="shared" si="322"/>
        <v>233</v>
      </c>
    </row>
    <row r="1942" spans="1:12">
      <c r="A1942" s="113" t="str">
        <f t="shared" ref="A1942:C1942" si="361">A1941</f>
        <v>01</v>
      </c>
      <c r="B1942" t="str">
        <f t="shared" si="361"/>
        <v>1級地</v>
      </c>
      <c r="C1942" s="119">
        <f t="shared" si="361"/>
        <v>11.6</v>
      </c>
      <c r="D1942" s="144" t="s">
        <v>3080</v>
      </c>
      <c r="E1942" s="133" t="s">
        <v>3081</v>
      </c>
      <c r="F1942">
        <v>106</v>
      </c>
      <c r="G1942" s="114">
        <f t="shared" si="342"/>
        <v>1229</v>
      </c>
      <c r="H1942" s="114" t="s">
        <v>3057</v>
      </c>
      <c r="I1942" s="114">
        <v>1</v>
      </c>
      <c r="J1942" s="131" t="s">
        <v>65</v>
      </c>
      <c r="K1942" t="str">
        <f t="shared" si="309"/>
        <v>B009011</v>
      </c>
      <c r="L1942" s="114">
        <f t="shared" si="322"/>
        <v>233</v>
      </c>
    </row>
    <row r="1943" spans="1:12">
      <c r="A1943" s="113" t="str">
        <f t="shared" ref="A1943:C1943" si="362">A1942</f>
        <v>01</v>
      </c>
      <c r="B1943" t="str">
        <f t="shared" si="362"/>
        <v>1級地</v>
      </c>
      <c r="C1943" s="119">
        <f t="shared" si="362"/>
        <v>11.6</v>
      </c>
      <c r="D1943" s="144" t="s">
        <v>3082</v>
      </c>
      <c r="E1943" s="133" t="s">
        <v>3083</v>
      </c>
      <c r="F1943">
        <v>206</v>
      </c>
      <c r="G1943" s="114">
        <f t="shared" si="342"/>
        <v>2389</v>
      </c>
      <c r="H1943" s="114" t="s">
        <v>3057</v>
      </c>
      <c r="I1943" s="114">
        <v>1</v>
      </c>
      <c r="J1943" s="131" t="s">
        <v>65</v>
      </c>
      <c r="K1943" t="str">
        <f t="shared" si="309"/>
        <v>B010011</v>
      </c>
      <c r="L1943" s="114">
        <f t="shared" si="322"/>
        <v>233</v>
      </c>
    </row>
    <row r="1944" spans="1:12">
      <c r="A1944" s="113" t="str">
        <f t="shared" ref="A1944:C1944" si="363">A1943</f>
        <v>01</v>
      </c>
      <c r="B1944" t="str">
        <f t="shared" si="363"/>
        <v>1級地</v>
      </c>
      <c r="C1944" s="119">
        <f t="shared" si="363"/>
        <v>11.6</v>
      </c>
      <c r="D1944" s="144" t="s">
        <v>3084</v>
      </c>
      <c r="E1944" s="133" t="s">
        <v>3085</v>
      </c>
      <c r="F1944">
        <v>143</v>
      </c>
      <c r="G1944" s="114">
        <f t="shared" si="342"/>
        <v>1658</v>
      </c>
      <c r="H1944" s="114" t="s">
        <v>3057</v>
      </c>
      <c r="I1944" s="114">
        <v>1</v>
      </c>
      <c r="J1944" s="131" t="s">
        <v>65</v>
      </c>
      <c r="K1944" t="str">
        <f t="shared" si="309"/>
        <v>B011011</v>
      </c>
      <c r="L1944" s="114">
        <f t="shared" si="322"/>
        <v>233</v>
      </c>
    </row>
    <row r="1945" spans="1:12">
      <c r="A1945" s="113" t="str">
        <f t="shared" ref="A1945:C1945" si="364">A1944</f>
        <v>01</v>
      </c>
      <c r="B1945" t="str">
        <f t="shared" si="364"/>
        <v>1級地</v>
      </c>
      <c r="C1945" s="119">
        <f t="shared" si="364"/>
        <v>11.6</v>
      </c>
      <c r="D1945" s="144" t="s">
        <v>3086</v>
      </c>
      <c r="E1945" s="133" t="s">
        <v>3087</v>
      </c>
      <c r="F1945">
        <v>101</v>
      </c>
      <c r="G1945" s="114">
        <f t="shared" si="342"/>
        <v>1171</v>
      </c>
      <c r="H1945" s="114" t="s">
        <v>3057</v>
      </c>
      <c r="I1945" s="114">
        <v>1</v>
      </c>
      <c r="J1945" s="131" t="s">
        <v>65</v>
      </c>
      <c r="K1945" t="str">
        <f t="shared" si="309"/>
        <v>B012011</v>
      </c>
      <c r="L1945" s="114">
        <f t="shared" si="322"/>
        <v>233</v>
      </c>
    </row>
    <row r="1946" spans="1:12">
      <c r="A1946" s="113" t="str">
        <f t="shared" ref="A1946:C1946" si="365">A1945</f>
        <v>01</v>
      </c>
      <c r="B1946" t="str">
        <f t="shared" si="365"/>
        <v>1級地</v>
      </c>
      <c r="C1946" s="119">
        <f t="shared" si="365"/>
        <v>11.6</v>
      </c>
      <c r="D1946" s="144" t="s">
        <v>4061</v>
      </c>
      <c r="E1946" s="133" t="s">
        <v>3088</v>
      </c>
      <c r="F1946">
        <v>198</v>
      </c>
      <c r="G1946" s="114">
        <f t="shared" si="342"/>
        <v>2296</v>
      </c>
      <c r="H1946" s="114" t="s">
        <v>3057</v>
      </c>
      <c r="I1946" s="114">
        <v>1</v>
      </c>
      <c r="J1946" s="130">
        <f>J266</f>
        <v>2530</v>
      </c>
      <c r="K1946" t="str">
        <f t="shared" si="309"/>
        <v>1211011</v>
      </c>
      <c r="L1946" s="130">
        <f>IF(J1946-G1946&gt;0,J1946-G1946,0)</f>
        <v>234</v>
      </c>
    </row>
    <row r="1947" spans="1:12">
      <c r="A1947" s="113" t="str">
        <f t="shared" ref="A1947:C1947" si="366">A1946</f>
        <v>01</v>
      </c>
      <c r="B1947" t="str">
        <f t="shared" si="366"/>
        <v>1級地</v>
      </c>
      <c r="C1947" s="119">
        <f t="shared" si="366"/>
        <v>11.6</v>
      </c>
      <c r="D1947" s="144" t="s">
        <v>4062</v>
      </c>
      <c r="E1947" s="133" t="s">
        <v>3089</v>
      </c>
      <c r="F1947">
        <v>139</v>
      </c>
      <c r="G1947" s="114">
        <f t="shared" si="342"/>
        <v>1612</v>
      </c>
      <c r="H1947" s="114" t="s">
        <v>3057</v>
      </c>
      <c r="I1947" s="114">
        <v>1</v>
      </c>
      <c r="J1947" s="131" t="s">
        <v>65</v>
      </c>
      <c r="K1947" t="str">
        <f t="shared" si="309"/>
        <v>1212011</v>
      </c>
      <c r="L1947" s="114">
        <f t="shared" si="322"/>
        <v>234</v>
      </c>
    </row>
    <row r="1948" spans="1:12">
      <c r="A1948" s="113" t="str">
        <f t="shared" ref="A1948:C1948" si="367">A1947</f>
        <v>01</v>
      </c>
      <c r="B1948" t="str">
        <f t="shared" si="367"/>
        <v>1級地</v>
      </c>
      <c r="C1948" s="119">
        <f t="shared" si="367"/>
        <v>11.6</v>
      </c>
      <c r="D1948" s="144" t="s">
        <v>3090</v>
      </c>
      <c r="E1948" s="133" t="s">
        <v>3091</v>
      </c>
      <c r="F1948">
        <v>99</v>
      </c>
      <c r="G1948" s="114">
        <f t="shared" si="342"/>
        <v>1148</v>
      </c>
      <c r="H1948" s="114" t="s">
        <v>3057</v>
      </c>
      <c r="I1948" s="114">
        <v>1</v>
      </c>
      <c r="J1948" s="131" t="s">
        <v>65</v>
      </c>
      <c r="K1948" t="str">
        <f t="shared" si="309"/>
        <v>B021011</v>
      </c>
      <c r="L1948" s="114">
        <f t="shared" si="322"/>
        <v>234</v>
      </c>
    </row>
    <row r="1949" spans="1:12">
      <c r="A1949" s="113" t="str">
        <f t="shared" ref="A1949:C1949" si="368">A1948</f>
        <v>01</v>
      </c>
      <c r="B1949" t="str">
        <f t="shared" si="368"/>
        <v>1級地</v>
      </c>
      <c r="C1949" s="119">
        <f t="shared" si="368"/>
        <v>11.6</v>
      </c>
      <c r="D1949" s="144" t="s">
        <v>3092</v>
      </c>
      <c r="E1949" s="133" t="s">
        <v>3093</v>
      </c>
      <c r="F1949">
        <v>193</v>
      </c>
      <c r="G1949" s="114">
        <f t="shared" si="342"/>
        <v>2238</v>
      </c>
      <c r="H1949" s="114" t="s">
        <v>3057</v>
      </c>
      <c r="I1949" s="114">
        <v>1</v>
      </c>
      <c r="J1949" s="131" t="s">
        <v>65</v>
      </c>
      <c r="K1949" t="str">
        <f t="shared" si="309"/>
        <v>B022011</v>
      </c>
      <c r="L1949" s="114">
        <f t="shared" si="322"/>
        <v>234</v>
      </c>
    </row>
    <row r="1950" spans="1:12">
      <c r="A1950" s="113" t="str">
        <f t="shared" ref="A1950:C1950" si="369">A1949</f>
        <v>01</v>
      </c>
      <c r="B1950" t="str">
        <f t="shared" si="369"/>
        <v>1級地</v>
      </c>
      <c r="C1950" s="119">
        <f t="shared" si="369"/>
        <v>11.6</v>
      </c>
      <c r="D1950" s="144" t="s">
        <v>3094</v>
      </c>
      <c r="E1950" s="133" t="s">
        <v>3095</v>
      </c>
      <c r="F1950">
        <v>134</v>
      </c>
      <c r="G1950" s="114">
        <f t="shared" si="342"/>
        <v>1554</v>
      </c>
      <c r="H1950" s="114" t="s">
        <v>3057</v>
      </c>
      <c r="I1950" s="114">
        <v>1</v>
      </c>
      <c r="J1950" s="131" t="s">
        <v>65</v>
      </c>
      <c r="K1950" t="str">
        <f t="shared" si="309"/>
        <v>B023011</v>
      </c>
      <c r="L1950" s="114">
        <f t="shared" si="322"/>
        <v>234</v>
      </c>
    </row>
    <row r="1951" spans="1:12">
      <c r="A1951" s="113" t="str">
        <f t="shared" ref="A1951:C1951" si="370">A1950</f>
        <v>01</v>
      </c>
      <c r="B1951" t="str">
        <f t="shared" si="370"/>
        <v>1級地</v>
      </c>
      <c r="C1951" s="119">
        <f t="shared" si="370"/>
        <v>11.6</v>
      </c>
      <c r="D1951" s="144" t="s">
        <v>3096</v>
      </c>
      <c r="E1951" s="133" t="s">
        <v>3097</v>
      </c>
      <c r="F1951">
        <v>94</v>
      </c>
      <c r="G1951" s="114">
        <f t="shared" si="342"/>
        <v>1090</v>
      </c>
      <c r="H1951" s="114" t="s">
        <v>3057</v>
      </c>
      <c r="I1951" s="114">
        <v>1</v>
      </c>
      <c r="J1951" s="131" t="s">
        <v>65</v>
      </c>
      <c r="K1951" t="str">
        <f t="shared" si="309"/>
        <v>B024011</v>
      </c>
      <c r="L1951" s="114">
        <f t="shared" si="322"/>
        <v>234</v>
      </c>
    </row>
    <row r="1952" spans="1:12">
      <c r="A1952" s="113" t="str">
        <f t="shared" ref="A1952:C1952" si="371">A1951</f>
        <v>01</v>
      </c>
      <c r="B1952" t="str">
        <f t="shared" si="371"/>
        <v>1級地</v>
      </c>
      <c r="C1952" s="119">
        <f t="shared" si="371"/>
        <v>11.6</v>
      </c>
      <c r="D1952" s="144" t="s">
        <v>4063</v>
      </c>
      <c r="E1952" s="133" t="s">
        <v>3098</v>
      </c>
      <c r="F1952">
        <v>178</v>
      </c>
      <c r="G1952" s="114">
        <f t="shared" si="342"/>
        <v>2064</v>
      </c>
      <c r="H1952" s="114" t="s">
        <v>3057</v>
      </c>
      <c r="I1952" s="114">
        <v>1</v>
      </c>
      <c r="J1952" s="131" t="s">
        <v>65</v>
      </c>
      <c r="K1952" t="str">
        <f t="shared" si="309"/>
        <v>1213011</v>
      </c>
      <c r="L1952" s="114">
        <f t="shared" si="322"/>
        <v>234</v>
      </c>
    </row>
    <row r="1953" spans="1:12">
      <c r="A1953" s="113" t="str">
        <f t="shared" ref="A1953:C1953" si="372">A1952</f>
        <v>01</v>
      </c>
      <c r="B1953" t="str">
        <f t="shared" si="372"/>
        <v>1級地</v>
      </c>
      <c r="C1953" s="119">
        <f t="shared" si="372"/>
        <v>11.6</v>
      </c>
      <c r="D1953" s="144" t="s">
        <v>4036</v>
      </c>
      <c r="E1953" s="133" t="s">
        <v>3099</v>
      </c>
      <c r="F1953">
        <v>125</v>
      </c>
      <c r="G1953" s="114">
        <f t="shared" si="342"/>
        <v>1450</v>
      </c>
      <c r="H1953" s="114" t="s">
        <v>3057</v>
      </c>
      <c r="I1953" s="114">
        <v>1</v>
      </c>
      <c r="J1953" s="131" t="s">
        <v>65</v>
      </c>
      <c r="K1953" t="str">
        <f t="shared" si="309"/>
        <v>1214011</v>
      </c>
      <c r="L1953" s="114">
        <f t="shared" si="322"/>
        <v>234</v>
      </c>
    </row>
    <row r="1954" spans="1:12">
      <c r="A1954" s="113" t="str">
        <f t="shared" ref="A1954:C1954" si="373">A1953</f>
        <v>01</v>
      </c>
      <c r="B1954" t="str">
        <f t="shared" si="373"/>
        <v>1級地</v>
      </c>
      <c r="C1954" s="119">
        <f t="shared" si="373"/>
        <v>11.6</v>
      </c>
      <c r="D1954" s="144" t="s">
        <v>3100</v>
      </c>
      <c r="E1954" s="133" t="s">
        <v>3101</v>
      </c>
      <c r="F1954">
        <v>89</v>
      </c>
      <c r="G1954" s="114">
        <f t="shared" si="342"/>
        <v>1032</v>
      </c>
      <c r="H1954" s="114" t="s">
        <v>3057</v>
      </c>
      <c r="I1954" s="114">
        <v>1</v>
      </c>
      <c r="J1954" s="131" t="s">
        <v>65</v>
      </c>
      <c r="K1954" t="str">
        <f t="shared" si="309"/>
        <v>B025011</v>
      </c>
      <c r="L1954" s="114">
        <f t="shared" si="322"/>
        <v>234</v>
      </c>
    </row>
    <row r="1955" spans="1:12">
      <c r="A1955" s="113" t="str">
        <f t="shared" ref="A1955:C1955" si="374">A1954</f>
        <v>01</v>
      </c>
      <c r="B1955" t="str">
        <f t="shared" si="374"/>
        <v>1級地</v>
      </c>
      <c r="C1955" s="119">
        <f t="shared" si="374"/>
        <v>11.6</v>
      </c>
      <c r="D1955" s="144" t="s">
        <v>3102</v>
      </c>
      <c r="E1955" s="133" t="s">
        <v>3103</v>
      </c>
      <c r="F1955">
        <v>173</v>
      </c>
      <c r="G1955" s="114">
        <f t="shared" si="342"/>
        <v>2006</v>
      </c>
      <c r="H1955" s="114" t="s">
        <v>3057</v>
      </c>
      <c r="I1955" s="114">
        <v>1</v>
      </c>
      <c r="J1955" s="131" t="s">
        <v>65</v>
      </c>
      <c r="K1955" t="str">
        <f t="shared" si="309"/>
        <v>B026011</v>
      </c>
      <c r="L1955" s="114">
        <f t="shared" si="322"/>
        <v>234</v>
      </c>
    </row>
    <row r="1956" spans="1:12">
      <c r="A1956" s="113" t="str">
        <f t="shared" ref="A1956:C1956" si="375">A1955</f>
        <v>01</v>
      </c>
      <c r="B1956" t="str">
        <f t="shared" si="375"/>
        <v>1級地</v>
      </c>
      <c r="C1956" s="119">
        <f t="shared" si="375"/>
        <v>11.6</v>
      </c>
      <c r="D1956" s="144" t="s">
        <v>3104</v>
      </c>
      <c r="E1956" s="133" t="s">
        <v>3105</v>
      </c>
      <c r="F1956">
        <v>120</v>
      </c>
      <c r="G1956" s="114">
        <f t="shared" si="342"/>
        <v>1392</v>
      </c>
      <c r="H1956" s="114" t="s">
        <v>3057</v>
      </c>
      <c r="I1956" s="114">
        <v>1</v>
      </c>
      <c r="J1956" s="131" t="s">
        <v>65</v>
      </c>
      <c r="K1956" t="str">
        <f t="shared" ref="K1956:K2017" si="376">D1956&amp;A1956&amp;I1956</f>
        <v>B027011</v>
      </c>
      <c r="L1956" s="114">
        <f t="shared" si="322"/>
        <v>234</v>
      </c>
    </row>
    <row r="1957" spans="1:12">
      <c r="A1957" s="113" t="str">
        <f t="shared" ref="A1957:C1957" si="377">A1956</f>
        <v>01</v>
      </c>
      <c r="B1957" t="str">
        <f t="shared" si="377"/>
        <v>1級地</v>
      </c>
      <c r="C1957" s="119">
        <f t="shared" si="377"/>
        <v>11.6</v>
      </c>
      <c r="D1957" s="144" t="s">
        <v>3106</v>
      </c>
      <c r="E1957" s="133" t="s">
        <v>3107</v>
      </c>
      <c r="F1957">
        <v>84</v>
      </c>
      <c r="G1957" s="114">
        <f t="shared" si="342"/>
        <v>974</v>
      </c>
      <c r="H1957" s="114" t="s">
        <v>3057</v>
      </c>
      <c r="I1957" s="114">
        <v>1</v>
      </c>
      <c r="J1957" s="131" t="s">
        <v>65</v>
      </c>
      <c r="K1957" t="str">
        <f t="shared" si="376"/>
        <v>B028011</v>
      </c>
      <c r="L1957" s="114">
        <f t="shared" si="322"/>
        <v>234</v>
      </c>
    </row>
    <row r="1958" spans="1:12">
      <c r="A1958" s="113" t="str">
        <f t="shared" ref="A1958:C1958" si="378">A1957</f>
        <v>01</v>
      </c>
      <c r="B1958" t="str">
        <f t="shared" si="378"/>
        <v>1級地</v>
      </c>
      <c r="C1958" s="119">
        <f t="shared" si="378"/>
        <v>11.6</v>
      </c>
      <c r="D1958" s="144" t="s">
        <v>4037</v>
      </c>
      <c r="E1958" s="133" t="s">
        <v>3108</v>
      </c>
      <c r="F1958">
        <v>172</v>
      </c>
      <c r="G1958" s="114">
        <f t="shared" si="342"/>
        <v>1995</v>
      </c>
      <c r="H1958" s="114" t="s">
        <v>3057</v>
      </c>
      <c r="I1958" s="114">
        <v>1</v>
      </c>
      <c r="J1958" s="131" t="s">
        <v>65</v>
      </c>
      <c r="K1958" t="str">
        <f t="shared" si="376"/>
        <v>1215011</v>
      </c>
      <c r="L1958" s="114">
        <f t="shared" si="322"/>
        <v>234</v>
      </c>
    </row>
    <row r="1959" spans="1:12">
      <c r="A1959" s="113" t="str">
        <f t="shared" ref="A1959:C1959" si="379">A1958</f>
        <v>01</v>
      </c>
      <c r="B1959" t="str">
        <f t="shared" si="379"/>
        <v>1級地</v>
      </c>
      <c r="C1959" s="119">
        <f t="shared" si="379"/>
        <v>11.6</v>
      </c>
      <c r="D1959" s="144" t="s">
        <v>4038</v>
      </c>
      <c r="E1959" s="133" t="s">
        <v>3109</v>
      </c>
      <c r="F1959">
        <v>120</v>
      </c>
      <c r="G1959" s="114">
        <f t="shared" si="342"/>
        <v>1392</v>
      </c>
      <c r="H1959" s="114" t="s">
        <v>3057</v>
      </c>
      <c r="I1959" s="114">
        <v>1</v>
      </c>
      <c r="J1959" s="131" t="s">
        <v>65</v>
      </c>
      <c r="K1959" t="str">
        <f t="shared" si="376"/>
        <v>1216011</v>
      </c>
      <c r="L1959" s="114">
        <f t="shared" si="322"/>
        <v>234</v>
      </c>
    </row>
    <row r="1960" spans="1:12">
      <c r="A1960" s="113" t="str">
        <f t="shared" ref="A1960:C1960" si="380">A1959</f>
        <v>01</v>
      </c>
      <c r="B1960" t="str">
        <f t="shared" si="380"/>
        <v>1級地</v>
      </c>
      <c r="C1960" s="119">
        <f t="shared" si="380"/>
        <v>11.6</v>
      </c>
      <c r="D1960" s="144" t="s">
        <v>3110</v>
      </c>
      <c r="E1960" s="133" t="s">
        <v>3111</v>
      </c>
      <c r="F1960">
        <v>86</v>
      </c>
      <c r="G1960" s="114">
        <f t="shared" si="342"/>
        <v>997</v>
      </c>
      <c r="H1960" s="114" t="s">
        <v>3057</v>
      </c>
      <c r="I1960" s="114">
        <v>1</v>
      </c>
      <c r="J1960" s="131" t="s">
        <v>65</v>
      </c>
      <c r="K1960" t="str">
        <f t="shared" si="376"/>
        <v>B029011</v>
      </c>
      <c r="L1960" s="114">
        <f t="shared" si="322"/>
        <v>234</v>
      </c>
    </row>
    <row r="1961" spans="1:12">
      <c r="A1961" s="113" t="str">
        <f t="shared" ref="A1961:C1961" si="381">A1960</f>
        <v>01</v>
      </c>
      <c r="B1961" t="str">
        <f t="shared" si="381"/>
        <v>1級地</v>
      </c>
      <c r="C1961" s="119">
        <f t="shared" si="381"/>
        <v>11.6</v>
      </c>
      <c r="D1961" s="144" t="s">
        <v>3112</v>
      </c>
      <c r="E1961" s="133" t="s">
        <v>3113</v>
      </c>
      <c r="F1961">
        <v>167</v>
      </c>
      <c r="G1961" s="114">
        <f t="shared" si="342"/>
        <v>1937</v>
      </c>
      <c r="H1961" s="114" t="s">
        <v>3057</v>
      </c>
      <c r="I1961" s="114">
        <v>1</v>
      </c>
      <c r="J1961" s="131" t="s">
        <v>65</v>
      </c>
      <c r="K1961" t="str">
        <f t="shared" si="376"/>
        <v>B030011</v>
      </c>
      <c r="L1961" s="114">
        <f t="shared" si="322"/>
        <v>234</v>
      </c>
    </row>
    <row r="1962" spans="1:12">
      <c r="A1962" s="113" t="str">
        <f t="shared" ref="A1962:C1962" si="382">A1961</f>
        <v>01</v>
      </c>
      <c r="B1962" t="str">
        <f t="shared" si="382"/>
        <v>1級地</v>
      </c>
      <c r="C1962" s="119">
        <f t="shared" si="382"/>
        <v>11.6</v>
      </c>
      <c r="D1962" s="144" t="s">
        <v>3114</v>
      </c>
      <c r="E1962" s="133" t="s">
        <v>3115</v>
      </c>
      <c r="F1962">
        <v>115</v>
      </c>
      <c r="G1962" s="114">
        <f t="shared" si="342"/>
        <v>1334</v>
      </c>
      <c r="H1962" s="114" t="s">
        <v>3057</v>
      </c>
      <c r="I1962" s="114">
        <v>1</v>
      </c>
      <c r="J1962" s="131" t="s">
        <v>65</v>
      </c>
      <c r="K1962" t="str">
        <f t="shared" si="376"/>
        <v>B031011</v>
      </c>
      <c r="L1962" s="114">
        <f t="shared" si="322"/>
        <v>234</v>
      </c>
    </row>
    <row r="1963" spans="1:12">
      <c r="A1963" s="113" t="str">
        <f t="shared" ref="A1963:C1963" si="383">A1962</f>
        <v>01</v>
      </c>
      <c r="B1963" t="str">
        <f t="shared" si="383"/>
        <v>1級地</v>
      </c>
      <c r="C1963" s="119">
        <f t="shared" si="383"/>
        <v>11.6</v>
      </c>
      <c r="D1963" s="144" t="s">
        <v>3116</v>
      </c>
      <c r="E1963" s="133" t="s">
        <v>3117</v>
      </c>
      <c r="F1963">
        <v>81</v>
      </c>
      <c r="G1963" s="114">
        <f t="shared" si="342"/>
        <v>939</v>
      </c>
      <c r="H1963" s="114" t="s">
        <v>3057</v>
      </c>
      <c r="I1963" s="114">
        <v>1</v>
      </c>
      <c r="J1963" s="131" t="s">
        <v>65</v>
      </c>
      <c r="K1963" t="str">
        <f t="shared" si="376"/>
        <v>B032011</v>
      </c>
      <c r="L1963" s="114">
        <f t="shared" si="322"/>
        <v>234</v>
      </c>
    </row>
    <row r="1964" spans="1:12">
      <c r="A1964" s="113" t="str">
        <f t="shared" ref="A1964:C1964" si="384">A1963</f>
        <v>01</v>
      </c>
      <c r="B1964" t="str">
        <f t="shared" si="384"/>
        <v>1級地</v>
      </c>
      <c r="C1964" s="119">
        <f t="shared" si="384"/>
        <v>11.6</v>
      </c>
      <c r="D1964" s="144" t="s">
        <v>4064</v>
      </c>
      <c r="E1964" s="133" t="s">
        <v>3118</v>
      </c>
      <c r="F1964">
        <v>170</v>
      </c>
      <c r="G1964" s="114">
        <f t="shared" si="342"/>
        <v>1972</v>
      </c>
      <c r="H1964" s="114" t="s">
        <v>3057</v>
      </c>
      <c r="I1964" s="114">
        <v>1</v>
      </c>
      <c r="J1964" s="130">
        <f>J266</f>
        <v>2530</v>
      </c>
      <c r="K1964" t="str">
        <f t="shared" si="376"/>
        <v>1411011</v>
      </c>
      <c r="L1964" s="130">
        <f>IF(J1964-G1964&gt;0,J1964-G1964,0)</f>
        <v>558</v>
      </c>
    </row>
    <row r="1965" spans="1:12">
      <c r="A1965" s="113" t="str">
        <f t="shared" ref="A1965:C1965" si="385">A1964</f>
        <v>01</v>
      </c>
      <c r="B1965" t="str">
        <f t="shared" si="385"/>
        <v>1級地</v>
      </c>
      <c r="C1965" s="119">
        <f t="shared" si="385"/>
        <v>11.6</v>
      </c>
      <c r="D1965" s="144" t="s">
        <v>4065</v>
      </c>
      <c r="E1965" s="133" t="s">
        <v>3119</v>
      </c>
      <c r="F1965">
        <v>119</v>
      </c>
      <c r="G1965" s="114">
        <f t="shared" si="342"/>
        <v>1380</v>
      </c>
      <c r="H1965" s="114" t="s">
        <v>3057</v>
      </c>
      <c r="I1965" s="114">
        <v>1</v>
      </c>
      <c r="J1965" s="131" t="s">
        <v>65</v>
      </c>
      <c r="K1965" t="str">
        <f t="shared" si="376"/>
        <v>1412011</v>
      </c>
      <c r="L1965" s="114">
        <f t="shared" si="322"/>
        <v>558</v>
      </c>
    </row>
    <row r="1966" spans="1:12">
      <c r="A1966" s="113" t="str">
        <f t="shared" ref="A1966:C1966" si="386">A1965</f>
        <v>01</v>
      </c>
      <c r="B1966" t="str">
        <f t="shared" si="386"/>
        <v>1級地</v>
      </c>
      <c r="C1966" s="119">
        <f t="shared" si="386"/>
        <v>11.6</v>
      </c>
      <c r="D1966" s="144" t="s">
        <v>3120</v>
      </c>
      <c r="E1966" s="133" t="s">
        <v>3121</v>
      </c>
      <c r="F1966">
        <v>85</v>
      </c>
      <c r="G1966" s="114">
        <f t="shared" si="342"/>
        <v>986</v>
      </c>
      <c r="H1966" s="114" t="s">
        <v>3057</v>
      </c>
      <c r="I1966" s="114">
        <v>1</v>
      </c>
      <c r="J1966" s="131" t="s">
        <v>65</v>
      </c>
      <c r="K1966" t="str">
        <f t="shared" si="376"/>
        <v>B041011</v>
      </c>
      <c r="L1966" s="114">
        <f t="shared" si="322"/>
        <v>558</v>
      </c>
    </row>
    <row r="1967" spans="1:12">
      <c r="A1967" s="113" t="str">
        <f t="shared" ref="A1967:C1967" si="387">A1966</f>
        <v>01</v>
      </c>
      <c r="B1967" t="str">
        <f t="shared" si="387"/>
        <v>1級地</v>
      </c>
      <c r="C1967" s="119">
        <f t="shared" si="387"/>
        <v>11.6</v>
      </c>
      <c r="D1967" s="144" t="s">
        <v>3122</v>
      </c>
      <c r="E1967" s="133" t="s">
        <v>3123</v>
      </c>
      <c r="F1967">
        <v>165</v>
      </c>
      <c r="G1967" s="114">
        <f t="shared" si="342"/>
        <v>1914</v>
      </c>
      <c r="H1967" s="114" t="s">
        <v>3057</v>
      </c>
      <c r="I1967" s="114">
        <v>1</v>
      </c>
      <c r="J1967" s="131" t="s">
        <v>65</v>
      </c>
      <c r="K1967" t="str">
        <f t="shared" si="376"/>
        <v>B042011</v>
      </c>
      <c r="L1967" s="114">
        <f t="shared" si="322"/>
        <v>558</v>
      </c>
    </row>
    <row r="1968" spans="1:12">
      <c r="A1968" s="113" t="str">
        <f t="shared" ref="A1968:C1968" si="388">A1967</f>
        <v>01</v>
      </c>
      <c r="B1968" t="str">
        <f t="shared" si="388"/>
        <v>1級地</v>
      </c>
      <c r="C1968" s="119">
        <f t="shared" si="388"/>
        <v>11.6</v>
      </c>
      <c r="D1968" s="144" t="s">
        <v>3124</v>
      </c>
      <c r="E1968" s="133" t="s">
        <v>3125</v>
      </c>
      <c r="F1968">
        <v>114</v>
      </c>
      <c r="G1968" s="114">
        <f t="shared" si="342"/>
        <v>1322</v>
      </c>
      <c r="H1968" s="114" t="s">
        <v>3057</v>
      </c>
      <c r="I1968" s="114">
        <v>1</v>
      </c>
      <c r="J1968" s="131" t="s">
        <v>65</v>
      </c>
      <c r="K1968" t="str">
        <f t="shared" si="376"/>
        <v>B043011</v>
      </c>
      <c r="L1968" s="114">
        <f t="shared" ref="L1968:L2017" si="389">L1967</f>
        <v>558</v>
      </c>
    </row>
    <row r="1969" spans="1:12">
      <c r="A1969" s="113" t="str">
        <f t="shared" ref="A1969:C1969" si="390">A1968</f>
        <v>01</v>
      </c>
      <c r="B1969" t="str">
        <f t="shared" si="390"/>
        <v>1級地</v>
      </c>
      <c r="C1969" s="119">
        <f t="shared" si="390"/>
        <v>11.6</v>
      </c>
      <c r="D1969" s="144" t="s">
        <v>3126</v>
      </c>
      <c r="E1969" s="133" t="s">
        <v>3127</v>
      </c>
      <c r="F1969">
        <v>80</v>
      </c>
      <c r="G1969" s="114">
        <f t="shared" si="342"/>
        <v>928</v>
      </c>
      <c r="H1969" s="114" t="s">
        <v>3057</v>
      </c>
      <c r="I1969" s="114">
        <v>1</v>
      </c>
      <c r="J1969" s="131" t="s">
        <v>65</v>
      </c>
      <c r="K1969" t="str">
        <f t="shared" si="376"/>
        <v>B044011</v>
      </c>
      <c r="L1969" s="114">
        <f t="shared" si="389"/>
        <v>558</v>
      </c>
    </row>
    <row r="1970" spans="1:12">
      <c r="A1970" s="113" t="str">
        <f t="shared" ref="A1970:C1970" si="391">A1969</f>
        <v>01</v>
      </c>
      <c r="B1970" t="str">
        <f t="shared" si="391"/>
        <v>1級地</v>
      </c>
      <c r="C1970" s="119">
        <f t="shared" si="391"/>
        <v>11.6</v>
      </c>
      <c r="D1970" s="144" t="s">
        <v>4041</v>
      </c>
      <c r="E1970" s="133" t="s">
        <v>3128</v>
      </c>
      <c r="F1970">
        <v>153</v>
      </c>
      <c r="G1970" s="114">
        <f t="shared" si="342"/>
        <v>1774</v>
      </c>
      <c r="H1970" s="114" t="s">
        <v>3057</v>
      </c>
      <c r="I1970" s="114">
        <v>1</v>
      </c>
      <c r="J1970" s="131" t="s">
        <v>65</v>
      </c>
      <c r="K1970" t="str">
        <f t="shared" si="376"/>
        <v>1413011</v>
      </c>
      <c r="L1970" s="114">
        <f t="shared" si="389"/>
        <v>558</v>
      </c>
    </row>
    <row r="1971" spans="1:12">
      <c r="A1971" s="113" t="str">
        <f t="shared" ref="A1971:C1971" si="392">A1970</f>
        <v>01</v>
      </c>
      <c r="B1971" t="str">
        <f t="shared" si="392"/>
        <v>1級地</v>
      </c>
      <c r="C1971" s="119">
        <f t="shared" si="392"/>
        <v>11.6</v>
      </c>
      <c r="D1971" s="144" t="s">
        <v>4042</v>
      </c>
      <c r="E1971" s="133" t="s">
        <v>3129</v>
      </c>
      <c r="F1971">
        <v>107</v>
      </c>
      <c r="G1971" s="114">
        <f t="shared" si="342"/>
        <v>1241</v>
      </c>
      <c r="H1971" s="114" t="s">
        <v>3057</v>
      </c>
      <c r="I1971" s="114">
        <v>1</v>
      </c>
      <c r="J1971" s="131" t="s">
        <v>65</v>
      </c>
      <c r="K1971" t="str">
        <f t="shared" si="376"/>
        <v>1414011</v>
      </c>
      <c r="L1971" s="114">
        <f t="shared" si="389"/>
        <v>558</v>
      </c>
    </row>
    <row r="1972" spans="1:12">
      <c r="A1972" s="113" t="str">
        <f t="shared" ref="A1972:C1972" si="393">A1971</f>
        <v>01</v>
      </c>
      <c r="B1972" t="str">
        <f t="shared" si="393"/>
        <v>1級地</v>
      </c>
      <c r="C1972" s="119">
        <f t="shared" si="393"/>
        <v>11.6</v>
      </c>
      <c r="D1972" s="144" t="s">
        <v>3130</v>
      </c>
      <c r="E1972" s="133" t="s">
        <v>3131</v>
      </c>
      <c r="F1972">
        <v>77</v>
      </c>
      <c r="G1972" s="114">
        <f t="shared" si="342"/>
        <v>893</v>
      </c>
      <c r="H1972" s="114" t="s">
        <v>3057</v>
      </c>
      <c r="I1972" s="114">
        <v>1</v>
      </c>
      <c r="J1972" s="131" t="s">
        <v>65</v>
      </c>
      <c r="K1972" t="str">
        <f t="shared" si="376"/>
        <v>B045011</v>
      </c>
      <c r="L1972" s="114">
        <f t="shared" si="389"/>
        <v>558</v>
      </c>
    </row>
    <row r="1973" spans="1:12">
      <c r="A1973" s="113" t="str">
        <f t="shared" ref="A1973:C1973" si="394">A1972</f>
        <v>01</v>
      </c>
      <c r="B1973" t="str">
        <f t="shared" si="394"/>
        <v>1級地</v>
      </c>
      <c r="C1973" s="119">
        <f t="shared" si="394"/>
        <v>11.6</v>
      </c>
      <c r="D1973" s="144" t="s">
        <v>3132</v>
      </c>
      <c r="E1973" s="133" t="s">
        <v>3133</v>
      </c>
      <c r="F1973">
        <v>148</v>
      </c>
      <c r="G1973" s="114">
        <f t="shared" si="342"/>
        <v>1716</v>
      </c>
      <c r="H1973" s="114" t="s">
        <v>3057</v>
      </c>
      <c r="I1973" s="114">
        <v>1</v>
      </c>
      <c r="J1973" s="131" t="s">
        <v>65</v>
      </c>
      <c r="K1973" t="str">
        <f t="shared" si="376"/>
        <v>B046011</v>
      </c>
      <c r="L1973" s="114">
        <f t="shared" si="389"/>
        <v>558</v>
      </c>
    </row>
    <row r="1974" spans="1:12">
      <c r="A1974" s="113" t="str">
        <f t="shared" ref="A1974:C1974" si="395">A1973</f>
        <v>01</v>
      </c>
      <c r="B1974" t="str">
        <f t="shared" si="395"/>
        <v>1級地</v>
      </c>
      <c r="C1974" s="119">
        <f t="shared" si="395"/>
        <v>11.6</v>
      </c>
      <c r="D1974" s="144" t="s">
        <v>3134</v>
      </c>
      <c r="E1974" s="133" t="s">
        <v>3135</v>
      </c>
      <c r="F1974">
        <v>102</v>
      </c>
      <c r="G1974" s="114">
        <f t="shared" si="342"/>
        <v>1183</v>
      </c>
      <c r="H1974" s="114" t="s">
        <v>3057</v>
      </c>
      <c r="I1974" s="114">
        <v>1</v>
      </c>
      <c r="J1974" s="131" t="s">
        <v>65</v>
      </c>
      <c r="K1974" t="str">
        <f t="shared" si="376"/>
        <v>B047011</v>
      </c>
      <c r="L1974" s="114">
        <f t="shared" si="389"/>
        <v>558</v>
      </c>
    </row>
    <row r="1975" spans="1:12">
      <c r="A1975" s="113" t="str">
        <f t="shared" ref="A1975:C1975" si="396">A1974</f>
        <v>01</v>
      </c>
      <c r="B1975" t="str">
        <f t="shared" si="396"/>
        <v>1級地</v>
      </c>
      <c r="C1975" s="119">
        <f t="shared" si="396"/>
        <v>11.6</v>
      </c>
      <c r="D1975" s="144" t="s">
        <v>3136</v>
      </c>
      <c r="E1975" s="133" t="s">
        <v>3137</v>
      </c>
      <c r="F1975">
        <v>72</v>
      </c>
      <c r="G1975" s="114">
        <f t="shared" si="342"/>
        <v>835</v>
      </c>
      <c r="H1975" s="114" t="s">
        <v>3057</v>
      </c>
      <c r="I1975" s="114">
        <v>1</v>
      </c>
      <c r="J1975" s="131" t="s">
        <v>65</v>
      </c>
      <c r="K1975" t="str">
        <f t="shared" si="376"/>
        <v>B048011</v>
      </c>
      <c r="L1975" s="114">
        <f t="shared" si="389"/>
        <v>558</v>
      </c>
    </row>
    <row r="1976" spans="1:12">
      <c r="A1976" s="113" t="str">
        <f t="shared" ref="A1976:C1976" si="397">A1975</f>
        <v>01</v>
      </c>
      <c r="B1976" t="str">
        <f t="shared" si="397"/>
        <v>1級地</v>
      </c>
      <c r="C1976" s="119">
        <f t="shared" si="397"/>
        <v>11.6</v>
      </c>
      <c r="D1976" s="144" t="s">
        <v>4066</v>
      </c>
      <c r="E1976" s="133" t="s">
        <v>3138</v>
      </c>
      <c r="F1976">
        <v>148</v>
      </c>
      <c r="G1976" s="114">
        <f t="shared" si="342"/>
        <v>1716</v>
      </c>
      <c r="H1976" s="114" t="s">
        <v>3057</v>
      </c>
      <c r="I1976" s="114">
        <v>1</v>
      </c>
      <c r="J1976" s="131" t="s">
        <v>65</v>
      </c>
      <c r="K1976" t="str">
        <f t="shared" si="376"/>
        <v>1415011</v>
      </c>
      <c r="L1976" s="114">
        <f t="shared" si="389"/>
        <v>558</v>
      </c>
    </row>
    <row r="1977" spans="1:12">
      <c r="A1977" s="113" t="str">
        <f t="shared" ref="A1977:C1977" si="398">A1976</f>
        <v>01</v>
      </c>
      <c r="B1977" t="str">
        <f t="shared" si="398"/>
        <v>1級地</v>
      </c>
      <c r="C1977" s="119">
        <f t="shared" si="398"/>
        <v>11.6</v>
      </c>
      <c r="D1977" s="144" t="s">
        <v>4067</v>
      </c>
      <c r="E1977" s="133" t="s">
        <v>3139</v>
      </c>
      <c r="F1977">
        <v>104</v>
      </c>
      <c r="G1977" s="114">
        <f t="shared" si="342"/>
        <v>1206</v>
      </c>
      <c r="H1977" s="114" t="s">
        <v>3057</v>
      </c>
      <c r="I1977" s="114">
        <v>1</v>
      </c>
      <c r="J1977" s="131" t="s">
        <v>65</v>
      </c>
      <c r="K1977" t="str">
        <f t="shared" si="376"/>
        <v>1416011</v>
      </c>
      <c r="L1977" s="114">
        <f t="shared" si="389"/>
        <v>558</v>
      </c>
    </row>
    <row r="1978" spans="1:12">
      <c r="A1978" s="113" t="str">
        <f t="shared" ref="A1978:C1978" si="399">A1977</f>
        <v>01</v>
      </c>
      <c r="B1978" t="str">
        <f t="shared" si="399"/>
        <v>1級地</v>
      </c>
      <c r="C1978" s="119">
        <f t="shared" si="399"/>
        <v>11.6</v>
      </c>
      <c r="D1978" s="144" t="s">
        <v>3140</v>
      </c>
      <c r="E1978" s="133" t="s">
        <v>3141</v>
      </c>
      <c r="F1978">
        <v>74</v>
      </c>
      <c r="G1978" s="114">
        <f t="shared" si="342"/>
        <v>858</v>
      </c>
      <c r="H1978" s="114" t="s">
        <v>3057</v>
      </c>
      <c r="I1978" s="114">
        <v>1</v>
      </c>
      <c r="J1978" s="131" t="s">
        <v>65</v>
      </c>
      <c r="K1978" t="str">
        <f t="shared" si="376"/>
        <v>B049011</v>
      </c>
      <c r="L1978" s="114">
        <f t="shared" si="389"/>
        <v>558</v>
      </c>
    </row>
    <row r="1979" spans="1:12">
      <c r="A1979" s="113" t="str">
        <f t="shared" ref="A1979:C1979" si="400">A1978</f>
        <v>01</v>
      </c>
      <c r="B1979" t="str">
        <f t="shared" si="400"/>
        <v>1級地</v>
      </c>
      <c r="C1979" s="119">
        <f t="shared" si="400"/>
        <v>11.6</v>
      </c>
      <c r="D1979" s="144" t="s">
        <v>3142</v>
      </c>
      <c r="E1979" s="133" t="s">
        <v>3143</v>
      </c>
      <c r="F1979">
        <v>143</v>
      </c>
      <c r="G1979" s="114">
        <f t="shared" si="342"/>
        <v>1658</v>
      </c>
      <c r="H1979" s="114" t="s">
        <v>3057</v>
      </c>
      <c r="I1979" s="114">
        <v>1</v>
      </c>
      <c r="J1979" s="131" t="s">
        <v>65</v>
      </c>
      <c r="K1979" t="str">
        <f t="shared" si="376"/>
        <v>B050011</v>
      </c>
      <c r="L1979" s="114">
        <f t="shared" si="389"/>
        <v>558</v>
      </c>
    </row>
    <row r="1980" spans="1:12">
      <c r="A1980" s="113" t="str">
        <f t="shared" ref="A1980:C1980" si="401">A1979</f>
        <v>01</v>
      </c>
      <c r="B1980" t="str">
        <f t="shared" si="401"/>
        <v>1級地</v>
      </c>
      <c r="C1980" s="119">
        <f t="shared" si="401"/>
        <v>11.6</v>
      </c>
      <c r="D1980" s="144" t="s">
        <v>3144</v>
      </c>
      <c r="E1980" s="133" t="s">
        <v>3145</v>
      </c>
      <c r="F1980">
        <v>99</v>
      </c>
      <c r="G1980" s="114">
        <f t="shared" si="342"/>
        <v>1148</v>
      </c>
      <c r="H1980" s="114" t="s">
        <v>3057</v>
      </c>
      <c r="I1980" s="114">
        <v>1</v>
      </c>
      <c r="J1980" s="131" t="s">
        <v>65</v>
      </c>
      <c r="K1980" t="str">
        <f t="shared" si="376"/>
        <v>B051011</v>
      </c>
      <c r="L1980" s="114">
        <f t="shared" si="389"/>
        <v>558</v>
      </c>
    </row>
    <row r="1981" spans="1:12">
      <c r="A1981" s="113" t="str">
        <f t="shared" ref="A1981:C1981" si="402">A1980</f>
        <v>01</v>
      </c>
      <c r="B1981" t="str">
        <f t="shared" si="402"/>
        <v>1級地</v>
      </c>
      <c r="C1981" s="119">
        <f t="shared" si="402"/>
        <v>11.6</v>
      </c>
      <c r="D1981" s="144" t="s">
        <v>3146</v>
      </c>
      <c r="E1981" s="133" t="s">
        <v>3147</v>
      </c>
      <c r="F1981">
        <v>69</v>
      </c>
      <c r="G1981" s="114">
        <f t="shared" si="342"/>
        <v>800</v>
      </c>
      <c r="H1981" s="114" t="s">
        <v>3057</v>
      </c>
      <c r="I1981" s="114">
        <v>1</v>
      </c>
      <c r="J1981" s="131" t="s">
        <v>65</v>
      </c>
      <c r="K1981" t="str">
        <f t="shared" si="376"/>
        <v>B052011</v>
      </c>
      <c r="L1981" s="114">
        <f t="shared" si="389"/>
        <v>558</v>
      </c>
    </row>
    <row r="1982" spans="1:12">
      <c r="A1982" s="113" t="str">
        <f t="shared" ref="A1982:C1982" si="403">A1981</f>
        <v>01</v>
      </c>
      <c r="B1982" t="str">
        <f t="shared" si="403"/>
        <v>1級地</v>
      </c>
      <c r="C1982" s="119">
        <f t="shared" si="403"/>
        <v>11.6</v>
      </c>
      <c r="D1982" s="144" t="s">
        <v>4068</v>
      </c>
      <c r="E1982" s="133" t="s">
        <v>3148</v>
      </c>
      <c r="F1982">
        <v>113</v>
      </c>
      <c r="G1982" s="114">
        <f t="shared" si="342"/>
        <v>1310</v>
      </c>
      <c r="H1982" s="114" t="s">
        <v>3057</v>
      </c>
      <c r="I1982" s="114">
        <v>1</v>
      </c>
      <c r="J1982" s="130">
        <v>1720</v>
      </c>
      <c r="K1982" t="str">
        <f t="shared" si="376"/>
        <v>1511011</v>
      </c>
      <c r="L1982" s="130">
        <f>IF(J1982-G1982&gt;0,J1982-G1982,0)</f>
        <v>410</v>
      </c>
    </row>
    <row r="1983" spans="1:12">
      <c r="A1983" s="113" t="str">
        <f t="shared" ref="A1983:C1983" si="404">A1982</f>
        <v>01</v>
      </c>
      <c r="B1983" t="str">
        <f t="shared" si="404"/>
        <v>1級地</v>
      </c>
      <c r="C1983" s="119">
        <f t="shared" si="404"/>
        <v>11.6</v>
      </c>
      <c r="D1983" s="144" t="s">
        <v>4069</v>
      </c>
      <c r="E1983" s="133" t="s">
        <v>3149</v>
      </c>
      <c r="F1983">
        <v>79</v>
      </c>
      <c r="G1983" s="114">
        <f t="shared" si="342"/>
        <v>916</v>
      </c>
      <c r="H1983" s="114" t="s">
        <v>3057</v>
      </c>
      <c r="I1983" s="114">
        <v>1</v>
      </c>
      <c r="J1983" s="131" t="s">
        <v>65</v>
      </c>
      <c r="K1983" t="str">
        <f t="shared" si="376"/>
        <v>1512011</v>
      </c>
      <c r="L1983" s="114">
        <f t="shared" si="389"/>
        <v>410</v>
      </c>
    </row>
    <row r="1984" spans="1:12">
      <c r="A1984" s="113" t="str">
        <f t="shared" ref="A1984:C1984" si="405">A1983</f>
        <v>01</v>
      </c>
      <c r="B1984" t="str">
        <f t="shared" si="405"/>
        <v>1級地</v>
      </c>
      <c r="C1984" s="119">
        <f t="shared" si="405"/>
        <v>11.6</v>
      </c>
      <c r="D1984" s="144" t="s">
        <v>3150</v>
      </c>
      <c r="E1984" s="133" t="s">
        <v>3151</v>
      </c>
      <c r="F1984">
        <v>57</v>
      </c>
      <c r="G1984" s="114">
        <f t="shared" si="342"/>
        <v>661</v>
      </c>
      <c r="H1984" s="114" t="s">
        <v>3057</v>
      </c>
      <c r="I1984" s="114">
        <v>1</v>
      </c>
      <c r="J1984" s="131" t="s">
        <v>65</v>
      </c>
      <c r="K1984" t="str">
        <f t="shared" si="376"/>
        <v>B061011</v>
      </c>
      <c r="L1984" s="114">
        <f t="shared" si="389"/>
        <v>410</v>
      </c>
    </row>
    <row r="1985" spans="1:12">
      <c r="A1985" s="113" t="str">
        <f t="shared" ref="A1985:C1985" si="406">A1984</f>
        <v>01</v>
      </c>
      <c r="B1985" t="str">
        <f t="shared" si="406"/>
        <v>1級地</v>
      </c>
      <c r="C1985" s="119">
        <f t="shared" si="406"/>
        <v>11.6</v>
      </c>
      <c r="D1985" s="144" t="s">
        <v>3152</v>
      </c>
      <c r="E1985" s="133" t="s">
        <v>3153</v>
      </c>
      <c r="F1985">
        <v>108</v>
      </c>
      <c r="G1985" s="114">
        <f t="shared" si="342"/>
        <v>1252</v>
      </c>
      <c r="H1985" s="114" t="s">
        <v>3057</v>
      </c>
      <c r="I1985" s="114">
        <v>1</v>
      </c>
      <c r="J1985" s="131" t="s">
        <v>65</v>
      </c>
      <c r="K1985" t="str">
        <f t="shared" si="376"/>
        <v>B062011</v>
      </c>
      <c r="L1985" s="114">
        <f t="shared" si="389"/>
        <v>410</v>
      </c>
    </row>
    <row r="1986" spans="1:12">
      <c r="A1986" s="113" t="str">
        <f t="shared" ref="A1986:C1986" si="407">A1985</f>
        <v>01</v>
      </c>
      <c r="B1986" t="str">
        <f t="shared" si="407"/>
        <v>1級地</v>
      </c>
      <c r="C1986" s="119">
        <f t="shared" si="407"/>
        <v>11.6</v>
      </c>
      <c r="D1986" s="144" t="s">
        <v>3154</v>
      </c>
      <c r="E1986" s="133" t="s">
        <v>3155</v>
      </c>
      <c r="F1986">
        <v>74</v>
      </c>
      <c r="G1986" s="114">
        <f t="shared" si="342"/>
        <v>858</v>
      </c>
      <c r="H1986" s="114" t="s">
        <v>3057</v>
      </c>
      <c r="I1986" s="114">
        <v>1</v>
      </c>
      <c r="J1986" s="131" t="s">
        <v>65</v>
      </c>
      <c r="K1986" t="str">
        <f t="shared" si="376"/>
        <v>B063011</v>
      </c>
      <c r="L1986" s="114">
        <f t="shared" si="389"/>
        <v>410</v>
      </c>
    </row>
    <row r="1987" spans="1:12">
      <c r="A1987" s="113" t="str">
        <f t="shared" ref="A1987:C1987" si="408">A1986</f>
        <v>01</v>
      </c>
      <c r="B1987" t="str">
        <f t="shared" si="408"/>
        <v>1級地</v>
      </c>
      <c r="C1987" s="119">
        <f t="shared" si="408"/>
        <v>11.6</v>
      </c>
      <c r="D1987" s="144" t="s">
        <v>3156</v>
      </c>
      <c r="E1987" s="133" t="s">
        <v>3157</v>
      </c>
      <c r="F1987">
        <v>52</v>
      </c>
      <c r="G1987" s="114">
        <f t="shared" ref="G1987:G2017" si="409">ROUNDDOWN(F1987*C1987,0)</f>
        <v>603</v>
      </c>
      <c r="H1987" s="114" t="s">
        <v>3057</v>
      </c>
      <c r="I1987" s="114">
        <v>1</v>
      </c>
      <c r="J1987" s="131" t="s">
        <v>65</v>
      </c>
      <c r="K1987" t="str">
        <f t="shared" si="376"/>
        <v>B064011</v>
      </c>
      <c r="L1987" s="114">
        <f t="shared" si="389"/>
        <v>410</v>
      </c>
    </row>
    <row r="1988" spans="1:12">
      <c r="A1988" s="113" t="str">
        <f t="shared" ref="A1988:C1988" si="410">A1987</f>
        <v>01</v>
      </c>
      <c r="B1988" t="str">
        <f t="shared" si="410"/>
        <v>1級地</v>
      </c>
      <c r="C1988" s="119">
        <f t="shared" si="410"/>
        <v>11.6</v>
      </c>
      <c r="D1988" s="144" t="s">
        <v>4070</v>
      </c>
      <c r="E1988" s="133" t="s">
        <v>3158</v>
      </c>
      <c r="F1988">
        <v>102</v>
      </c>
      <c r="G1988" s="114">
        <f t="shared" si="409"/>
        <v>1183</v>
      </c>
      <c r="H1988" s="114" t="s">
        <v>3057</v>
      </c>
      <c r="I1988" s="114">
        <v>1</v>
      </c>
      <c r="J1988" s="131" t="s">
        <v>65</v>
      </c>
      <c r="K1988" t="str">
        <f t="shared" si="376"/>
        <v>1513011</v>
      </c>
      <c r="L1988" s="114">
        <f t="shared" si="389"/>
        <v>410</v>
      </c>
    </row>
    <row r="1989" spans="1:12">
      <c r="A1989" s="113" t="str">
        <f t="shared" ref="A1989:C1989" si="411">A1988</f>
        <v>01</v>
      </c>
      <c r="B1989" t="str">
        <f t="shared" si="411"/>
        <v>1級地</v>
      </c>
      <c r="C1989" s="119">
        <f t="shared" si="411"/>
        <v>11.6</v>
      </c>
      <c r="D1989" s="144" t="s">
        <v>4071</v>
      </c>
      <c r="E1989" s="133" t="s">
        <v>3159</v>
      </c>
      <c r="F1989">
        <v>71</v>
      </c>
      <c r="G1989" s="114">
        <f t="shared" si="409"/>
        <v>823</v>
      </c>
      <c r="H1989" s="114" t="s">
        <v>3057</v>
      </c>
      <c r="I1989" s="114">
        <v>1</v>
      </c>
      <c r="J1989" s="131" t="s">
        <v>65</v>
      </c>
      <c r="K1989" t="str">
        <f t="shared" si="376"/>
        <v>1514011</v>
      </c>
      <c r="L1989" s="114">
        <f t="shared" si="389"/>
        <v>410</v>
      </c>
    </row>
    <row r="1990" spans="1:12">
      <c r="A1990" s="113" t="str">
        <f t="shared" ref="A1990:C1990" si="412">A1989</f>
        <v>01</v>
      </c>
      <c r="B1990" t="str">
        <f t="shared" si="412"/>
        <v>1級地</v>
      </c>
      <c r="C1990" s="119">
        <f t="shared" si="412"/>
        <v>11.6</v>
      </c>
      <c r="D1990" s="144" t="s">
        <v>3160</v>
      </c>
      <c r="E1990" s="133" t="s">
        <v>3161</v>
      </c>
      <c r="F1990">
        <v>51</v>
      </c>
      <c r="G1990" s="114">
        <f t="shared" si="409"/>
        <v>591</v>
      </c>
      <c r="H1990" s="114" t="s">
        <v>3057</v>
      </c>
      <c r="I1990" s="114">
        <v>1</v>
      </c>
      <c r="J1990" s="131" t="s">
        <v>65</v>
      </c>
      <c r="K1990" t="str">
        <f t="shared" si="376"/>
        <v>B065011</v>
      </c>
      <c r="L1990" s="114">
        <f t="shared" si="389"/>
        <v>410</v>
      </c>
    </row>
    <row r="1991" spans="1:12">
      <c r="A1991" s="113" t="str">
        <f t="shared" ref="A1991:C1991" si="413">A1990</f>
        <v>01</v>
      </c>
      <c r="B1991" t="str">
        <f t="shared" si="413"/>
        <v>1級地</v>
      </c>
      <c r="C1991" s="119">
        <f t="shared" si="413"/>
        <v>11.6</v>
      </c>
      <c r="D1991" s="144" t="s">
        <v>3162</v>
      </c>
      <c r="E1991" s="133" t="s">
        <v>3163</v>
      </c>
      <c r="F1991">
        <v>97</v>
      </c>
      <c r="G1991" s="114">
        <f t="shared" si="409"/>
        <v>1125</v>
      </c>
      <c r="H1991" s="114" t="s">
        <v>3057</v>
      </c>
      <c r="I1991" s="114">
        <v>1</v>
      </c>
      <c r="J1991" s="131" t="s">
        <v>65</v>
      </c>
      <c r="K1991" t="str">
        <f t="shared" si="376"/>
        <v>B066011</v>
      </c>
      <c r="L1991" s="114">
        <f t="shared" si="389"/>
        <v>410</v>
      </c>
    </row>
    <row r="1992" spans="1:12">
      <c r="A1992" s="113" t="str">
        <f t="shared" ref="A1992:C1992" si="414">A1991</f>
        <v>01</v>
      </c>
      <c r="B1992" t="str">
        <f t="shared" si="414"/>
        <v>1級地</v>
      </c>
      <c r="C1992" s="119">
        <f t="shared" si="414"/>
        <v>11.6</v>
      </c>
      <c r="D1992" s="144" t="s">
        <v>3164</v>
      </c>
      <c r="E1992" s="133" t="s">
        <v>3165</v>
      </c>
      <c r="F1992">
        <v>66</v>
      </c>
      <c r="G1992" s="114">
        <f t="shared" si="409"/>
        <v>765</v>
      </c>
      <c r="H1992" s="114" t="s">
        <v>3057</v>
      </c>
      <c r="I1992" s="114">
        <v>1</v>
      </c>
      <c r="J1992" s="131" t="s">
        <v>65</v>
      </c>
      <c r="K1992" t="str">
        <f t="shared" si="376"/>
        <v>B067011</v>
      </c>
      <c r="L1992" s="114">
        <f t="shared" si="389"/>
        <v>410</v>
      </c>
    </row>
    <row r="1993" spans="1:12">
      <c r="A1993" s="113" t="str">
        <f t="shared" ref="A1993:C1993" si="415">A1992</f>
        <v>01</v>
      </c>
      <c r="B1993" t="str">
        <f t="shared" si="415"/>
        <v>1級地</v>
      </c>
      <c r="C1993" s="119">
        <f t="shared" si="415"/>
        <v>11.6</v>
      </c>
      <c r="D1993" s="144" t="s">
        <v>3166</v>
      </c>
      <c r="E1993" s="133" t="s">
        <v>3167</v>
      </c>
      <c r="F1993">
        <v>46</v>
      </c>
      <c r="G1993" s="114">
        <f t="shared" si="409"/>
        <v>533</v>
      </c>
      <c r="H1993" s="114" t="s">
        <v>3057</v>
      </c>
      <c r="I1993" s="114">
        <v>1</v>
      </c>
      <c r="J1993" s="131" t="s">
        <v>65</v>
      </c>
      <c r="K1993" t="str">
        <f t="shared" si="376"/>
        <v>B068011</v>
      </c>
      <c r="L1993" s="114">
        <f t="shared" si="389"/>
        <v>410</v>
      </c>
    </row>
    <row r="1994" spans="1:12">
      <c r="A1994" s="113" t="str">
        <f t="shared" ref="A1994:C1994" si="416">A1993</f>
        <v>01</v>
      </c>
      <c r="B1994" t="str">
        <f t="shared" si="416"/>
        <v>1級地</v>
      </c>
      <c r="C1994" s="119">
        <f t="shared" si="416"/>
        <v>11.6</v>
      </c>
      <c r="D1994" s="144" t="s">
        <v>4049</v>
      </c>
      <c r="E1994" s="133" t="s">
        <v>3168</v>
      </c>
      <c r="F1994">
        <v>98</v>
      </c>
      <c r="G1994" s="114">
        <f t="shared" si="409"/>
        <v>1136</v>
      </c>
      <c r="H1994" s="114" t="s">
        <v>3057</v>
      </c>
      <c r="I1994" s="114">
        <v>1</v>
      </c>
      <c r="J1994" s="131" t="s">
        <v>65</v>
      </c>
      <c r="K1994" t="str">
        <f t="shared" si="376"/>
        <v>1515011</v>
      </c>
      <c r="L1994" s="114">
        <f t="shared" si="389"/>
        <v>410</v>
      </c>
    </row>
    <row r="1995" spans="1:12">
      <c r="A1995" s="113" t="str">
        <f t="shared" ref="A1995:C1995" si="417">A1994</f>
        <v>01</v>
      </c>
      <c r="B1995" t="str">
        <f t="shared" si="417"/>
        <v>1級地</v>
      </c>
      <c r="C1995" s="119">
        <f t="shared" si="417"/>
        <v>11.6</v>
      </c>
      <c r="D1995" s="144" t="s">
        <v>4072</v>
      </c>
      <c r="E1995" s="133" t="s">
        <v>3169</v>
      </c>
      <c r="F1995">
        <v>69</v>
      </c>
      <c r="G1995" s="114">
        <f t="shared" si="409"/>
        <v>800</v>
      </c>
      <c r="H1995" s="114" t="s">
        <v>3057</v>
      </c>
      <c r="I1995" s="114">
        <v>1</v>
      </c>
      <c r="J1995" s="131" t="s">
        <v>65</v>
      </c>
      <c r="K1995" t="str">
        <f t="shared" si="376"/>
        <v>1516011</v>
      </c>
      <c r="L1995" s="114">
        <f t="shared" si="389"/>
        <v>410</v>
      </c>
    </row>
    <row r="1996" spans="1:12">
      <c r="A1996" s="113" t="str">
        <f t="shared" ref="A1996:C1996" si="418">A1995</f>
        <v>01</v>
      </c>
      <c r="B1996" t="str">
        <f t="shared" si="418"/>
        <v>1級地</v>
      </c>
      <c r="C1996" s="119">
        <f t="shared" si="418"/>
        <v>11.6</v>
      </c>
      <c r="D1996" s="144" t="s">
        <v>3170</v>
      </c>
      <c r="E1996" s="133" t="s">
        <v>3171</v>
      </c>
      <c r="F1996">
        <v>49</v>
      </c>
      <c r="G1996" s="114">
        <f t="shared" si="409"/>
        <v>568</v>
      </c>
      <c r="H1996" s="114" t="s">
        <v>3057</v>
      </c>
      <c r="I1996" s="114">
        <v>1</v>
      </c>
      <c r="J1996" s="131" t="s">
        <v>65</v>
      </c>
      <c r="K1996" t="str">
        <f t="shared" si="376"/>
        <v>B069011</v>
      </c>
      <c r="L1996" s="114">
        <f t="shared" si="389"/>
        <v>410</v>
      </c>
    </row>
    <row r="1997" spans="1:12">
      <c r="A1997" s="113" t="str">
        <f t="shared" ref="A1997:C1997" si="419">A1996</f>
        <v>01</v>
      </c>
      <c r="B1997" t="str">
        <f t="shared" si="419"/>
        <v>1級地</v>
      </c>
      <c r="C1997" s="119">
        <f t="shared" si="419"/>
        <v>11.6</v>
      </c>
      <c r="D1997" s="144" t="s">
        <v>3172</v>
      </c>
      <c r="E1997" s="133" t="s">
        <v>3173</v>
      </c>
      <c r="F1997">
        <v>93</v>
      </c>
      <c r="G1997" s="114">
        <f t="shared" si="409"/>
        <v>1078</v>
      </c>
      <c r="H1997" s="114" t="s">
        <v>3057</v>
      </c>
      <c r="I1997" s="114">
        <v>1</v>
      </c>
      <c r="J1997" s="131" t="s">
        <v>65</v>
      </c>
      <c r="K1997" t="str">
        <f t="shared" si="376"/>
        <v>B070011</v>
      </c>
      <c r="L1997" s="114">
        <f t="shared" si="389"/>
        <v>410</v>
      </c>
    </row>
    <row r="1998" spans="1:12">
      <c r="A1998" s="113" t="str">
        <f t="shared" ref="A1998:C1998" si="420">A1997</f>
        <v>01</v>
      </c>
      <c r="B1998" t="str">
        <f t="shared" si="420"/>
        <v>1級地</v>
      </c>
      <c r="C1998" s="119">
        <f t="shared" si="420"/>
        <v>11.6</v>
      </c>
      <c r="D1998" s="144" t="s">
        <v>3174</v>
      </c>
      <c r="E1998" s="133" t="s">
        <v>3175</v>
      </c>
      <c r="F1998">
        <v>64</v>
      </c>
      <c r="G1998" s="114">
        <f t="shared" si="409"/>
        <v>742</v>
      </c>
      <c r="H1998" s="114" t="s">
        <v>3057</v>
      </c>
      <c r="I1998" s="114">
        <v>1</v>
      </c>
      <c r="J1998" s="131" t="s">
        <v>65</v>
      </c>
      <c r="K1998" t="str">
        <f t="shared" si="376"/>
        <v>B071011</v>
      </c>
      <c r="L1998" s="114">
        <f t="shared" si="389"/>
        <v>410</v>
      </c>
    </row>
    <row r="1999" spans="1:12">
      <c r="A1999" s="113" t="str">
        <f t="shared" ref="A1999:C1999" si="421">A1998</f>
        <v>01</v>
      </c>
      <c r="B1999" t="str">
        <f t="shared" si="421"/>
        <v>1級地</v>
      </c>
      <c r="C1999" s="119">
        <f t="shared" si="421"/>
        <v>11.6</v>
      </c>
      <c r="D1999" s="144" t="s">
        <v>3176</v>
      </c>
      <c r="E1999" s="133" t="s">
        <v>3177</v>
      </c>
      <c r="F1999">
        <v>44</v>
      </c>
      <c r="G1999" s="114">
        <f t="shared" si="409"/>
        <v>510</v>
      </c>
      <c r="H1999" s="114" t="s">
        <v>3057</v>
      </c>
      <c r="I1999" s="114">
        <v>1</v>
      </c>
      <c r="J1999" s="131" t="s">
        <v>65</v>
      </c>
      <c r="K1999" t="str">
        <f t="shared" si="376"/>
        <v>B072011</v>
      </c>
      <c r="L1999" s="114">
        <f t="shared" si="389"/>
        <v>410</v>
      </c>
    </row>
    <row r="2000" spans="1:12">
      <c r="A2000" s="113" t="str">
        <f t="shared" ref="A2000:C2000" si="422">A1999</f>
        <v>01</v>
      </c>
      <c r="B2000" t="str">
        <f t="shared" si="422"/>
        <v>1級地</v>
      </c>
      <c r="C2000" s="119">
        <f t="shared" si="422"/>
        <v>11.6</v>
      </c>
      <c r="D2000" s="144" t="s">
        <v>4073</v>
      </c>
      <c r="E2000" s="133" t="s">
        <v>3178</v>
      </c>
      <c r="F2000">
        <v>272</v>
      </c>
      <c r="G2000" s="114">
        <f t="shared" si="409"/>
        <v>3155</v>
      </c>
      <c r="H2000" s="114" t="s">
        <v>3057</v>
      </c>
      <c r="I2000" s="114">
        <v>1</v>
      </c>
      <c r="J2000" s="130">
        <f>J122</f>
        <v>3040</v>
      </c>
      <c r="K2000" t="str">
        <f t="shared" si="376"/>
        <v>1611011</v>
      </c>
      <c r="L2000" s="130">
        <f>IF(J2000-G2000&gt;0,J2000-G2000,0)</f>
        <v>0</v>
      </c>
    </row>
    <row r="2001" spans="1:12">
      <c r="A2001" s="113" t="str">
        <f t="shared" ref="A2001:C2001" si="423">A2000</f>
        <v>01</v>
      </c>
      <c r="B2001" t="str">
        <f t="shared" si="423"/>
        <v>1級地</v>
      </c>
      <c r="C2001" s="119">
        <f t="shared" si="423"/>
        <v>11.6</v>
      </c>
      <c r="D2001" s="144" t="s">
        <v>4074</v>
      </c>
      <c r="E2001" s="133" t="s">
        <v>3179</v>
      </c>
      <c r="F2001">
        <v>190</v>
      </c>
      <c r="G2001" s="114">
        <f t="shared" si="409"/>
        <v>2204</v>
      </c>
      <c r="H2001" s="114" t="s">
        <v>3057</v>
      </c>
      <c r="I2001" s="114">
        <v>1</v>
      </c>
      <c r="J2001" s="131" t="s">
        <v>65</v>
      </c>
      <c r="K2001" t="str">
        <f t="shared" si="376"/>
        <v>1612011</v>
      </c>
      <c r="L2001" s="114">
        <f t="shared" si="389"/>
        <v>0</v>
      </c>
    </row>
    <row r="2002" spans="1:12">
      <c r="A2002" s="113" t="str">
        <f t="shared" ref="A2002:C2002" si="424">A2001</f>
        <v>01</v>
      </c>
      <c r="B2002" t="str">
        <f t="shared" si="424"/>
        <v>1級地</v>
      </c>
      <c r="C2002" s="119">
        <f t="shared" si="424"/>
        <v>11.6</v>
      </c>
      <c r="D2002" s="144" t="s">
        <v>3180</v>
      </c>
      <c r="E2002" s="133" t="s">
        <v>3181</v>
      </c>
      <c r="F2002">
        <v>136</v>
      </c>
      <c r="G2002" s="114">
        <f t="shared" si="409"/>
        <v>1577</v>
      </c>
      <c r="H2002" s="114" t="s">
        <v>3057</v>
      </c>
      <c r="I2002" s="114">
        <v>1</v>
      </c>
      <c r="J2002" s="131" t="s">
        <v>65</v>
      </c>
      <c r="K2002" t="str">
        <f t="shared" si="376"/>
        <v>B081011</v>
      </c>
      <c r="L2002" s="114">
        <f t="shared" si="389"/>
        <v>0</v>
      </c>
    </row>
    <row r="2003" spans="1:12">
      <c r="A2003" s="113" t="str">
        <f t="shared" ref="A2003:C2003" si="425">A2002</f>
        <v>01</v>
      </c>
      <c r="B2003" t="str">
        <f t="shared" si="425"/>
        <v>1級地</v>
      </c>
      <c r="C2003" s="119">
        <f t="shared" si="425"/>
        <v>11.6</v>
      </c>
      <c r="D2003" s="144" t="s">
        <v>3182</v>
      </c>
      <c r="E2003" s="133" t="s">
        <v>3183</v>
      </c>
      <c r="F2003">
        <v>267</v>
      </c>
      <c r="G2003" s="114">
        <f t="shared" si="409"/>
        <v>3097</v>
      </c>
      <c r="H2003" s="114" t="s">
        <v>3057</v>
      </c>
      <c r="I2003" s="114">
        <v>1</v>
      </c>
      <c r="J2003" s="131" t="s">
        <v>65</v>
      </c>
      <c r="K2003" t="str">
        <f t="shared" si="376"/>
        <v>B082011</v>
      </c>
      <c r="L2003" s="114">
        <f t="shared" si="389"/>
        <v>0</v>
      </c>
    </row>
    <row r="2004" spans="1:12">
      <c r="A2004" s="113" t="str">
        <f t="shared" ref="A2004:C2004" si="426">A2003</f>
        <v>01</v>
      </c>
      <c r="B2004" t="str">
        <f t="shared" si="426"/>
        <v>1級地</v>
      </c>
      <c r="C2004" s="119">
        <f t="shared" si="426"/>
        <v>11.6</v>
      </c>
      <c r="D2004" s="144" t="s">
        <v>3184</v>
      </c>
      <c r="E2004" s="133" t="s">
        <v>3185</v>
      </c>
      <c r="F2004">
        <v>185</v>
      </c>
      <c r="G2004" s="114">
        <f t="shared" si="409"/>
        <v>2146</v>
      </c>
      <c r="H2004" s="114" t="s">
        <v>3057</v>
      </c>
      <c r="I2004" s="114">
        <v>1</v>
      </c>
      <c r="J2004" s="131" t="s">
        <v>65</v>
      </c>
      <c r="K2004" t="str">
        <f t="shared" si="376"/>
        <v>B083011</v>
      </c>
      <c r="L2004" s="114">
        <f t="shared" si="389"/>
        <v>0</v>
      </c>
    </row>
    <row r="2005" spans="1:12">
      <c r="A2005" s="113" t="str">
        <f t="shared" ref="A2005:C2005" si="427">A2004</f>
        <v>01</v>
      </c>
      <c r="B2005" t="str">
        <f t="shared" si="427"/>
        <v>1級地</v>
      </c>
      <c r="C2005" s="119">
        <f t="shared" si="427"/>
        <v>11.6</v>
      </c>
      <c r="D2005" s="144" t="s">
        <v>3186</v>
      </c>
      <c r="E2005" s="133" t="s">
        <v>3187</v>
      </c>
      <c r="F2005">
        <v>131</v>
      </c>
      <c r="G2005" s="114">
        <f t="shared" si="409"/>
        <v>1519</v>
      </c>
      <c r="H2005" s="114" t="s">
        <v>3057</v>
      </c>
      <c r="I2005" s="114">
        <v>1</v>
      </c>
      <c r="J2005" s="131" t="s">
        <v>65</v>
      </c>
      <c r="K2005" t="str">
        <f t="shared" si="376"/>
        <v>B084011</v>
      </c>
      <c r="L2005" s="114">
        <f t="shared" si="389"/>
        <v>0</v>
      </c>
    </row>
    <row r="2006" spans="1:12">
      <c r="A2006" s="113" t="str">
        <f t="shared" ref="A2006:C2006" si="428">A2005</f>
        <v>01</v>
      </c>
      <c r="B2006" t="str">
        <f t="shared" si="428"/>
        <v>1級地</v>
      </c>
      <c r="C2006" s="119">
        <f t="shared" si="428"/>
        <v>11.6</v>
      </c>
      <c r="D2006" s="144" t="s">
        <v>4075</v>
      </c>
      <c r="E2006" s="133" t="s">
        <v>3188</v>
      </c>
      <c r="F2006">
        <v>245</v>
      </c>
      <c r="G2006" s="114">
        <f t="shared" si="409"/>
        <v>2842</v>
      </c>
      <c r="H2006" s="114" t="s">
        <v>3057</v>
      </c>
      <c r="I2006" s="114">
        <v>1</v>
      </c>
      <c r="J2006" s="131" t="s">
        <v>65</v>
      </c>
      <c r="K2006" t="str">
        <f t="shared" si="376"/>
        <v>1613011</v>
      </c>
      <c r="L2006" s="114">
        <f t="shared" si="389"/>
        <v>0</v>
      </c>
    </row>
    <row r="2007" spans="1:12">
      <c r="A2007" s="113" t="str">
        <f t="shared" ref="A2007:C2007" si="429">A2006</f>
        <v>01</v>
      </c>
      <c r="B2007" t="str">
        <f t="shared" si="429"/>
        <v>1級地</v>
      </c>
      <c r="C2007" s="119">
        <f t="shared" si="429"/>
        <v>11.6</v>
      </c>
      <c r="D2007" s="144" t="s">
        <v>4076</v>
      </c>
      <c r="E2007" s="133" t="s">
        <v>3189</v>
      </c>
      <c r="F2007">
        <v>172</v>
      </c>
      <c r="G2007" s="114">
        <f t="shared" si="409"/>
        <v>1995</v>
      </c>
      <c r="H2007" s="114" t="s">
        <v>3057</v>
      </c>
      <c r="I2007" s="114">
        <v>1</v>
      </c>
      <c r="J2007" s="131" t="s">
        <v>65</v>
      </c>
      <c r="K2007" t="str">
        <f t="shared" si="376"/>
        <v>1614011</v>
      </c>
      <c r="L2007" s="114">
        <f t="shared" si="389"/>
        <v>0</v>
      </c>
    </row>
    <row r="2008" spans="1:12">
      <c r="A2008" s="113" t="str">
        <f t="shared" ref="A2008:C2008" si="430">A2007</f>
        <v>01</v>
      </c>
      <c r="B2008" t="str">
        <f t="shared" si="430"/>
        <v>1級地</v>
      </c>
      <c r="C2008" s="119">
        <f t="shared" si="430"/>
        <v>11.6</v>
      </c>
      <c r="D2008" s="144" t="s">
        <v>3190</v>
      </c>
      <c r="E2008" s="133" t="s">
        <v>3191</v>
      </c>
      <c r="F2008">
        <v>123</v>
      </c>
      <c r="G2008" s="114">
        <f t="shared" si="409"/>
        <v>1426</v>
      </c>
      <c r="H2008" s="114" t="s">
        <v>3057</v>
      </c>
      <c r="I2008" s="114">
        <v>1</v>
      </c>
      <c r="J2008" s="131" t="s">
        <v>65</v>
      </c>
      <c r="K2008" t="str">
        <f t="shared" si="376"/>
        <v>B085011</v>
      </c>
      <c r="L2008" s="114">
        <f t="shared" si="389"/>
        <v>0</v>
      </c>
    </row>
    <row r="2009" spans="1:12">
      <c r="A2009" s="113" t="str">
        <f t="shared" ref="A2009:C2009" si="431">A2008</f>
        <v>01</v>
      </c>
      <c r="B2009" t="str">
        <f t="shared" si="431"/>
        <v>1級地</v>
      </c>
      <c r="C2009" s="119">
        <f t="shared" si="431"/>
        <v>11.6</v>
      </c>
      <c r="D2009" s="144" t="s">
        <v>3192</v>
      </c>
      <c r="E2009" s="133" t="s">
        <v>3193</v>
      </c>
      <c r="F2009">
        <v>240</v>
      </c>
      <c r="G2009" s="114">
        <f t="shared" si="409"/>
        <v>2784</v>
      </c>
      <c r="H2009" s="114" t="s">
        <v>3057</v>
      </c>
      <c r="I2009" s="114">
        <v>1</v>
      </c>
      <c r="J2009" s="131" t="s">
        <v>65</v>
      </c>
      <c r="K2009" t="str">
        <f t="shared" si="376"/>
        <v>B086011</v>
      </c>
      <c r="L2009" s="114">
        <f t="shared" si="389"/>
        <v>0</v>
      </c>
    </row>
    <row r="2010" spans="1:12">
      <c r="A2010" s="113" t="str">
        <f t="shared" ref="A2010:C2010" si="432">A2009</f>
        <v>01</v>
      </c>
      <c r="B2010" t="str">
        <f t="shared" si="432"/>
        <v>1級地</v>
      </c>
      <c r="C2010" s="119">
        <f t="shared" si="432"/>
        <v>11.6</v>
      </c>
      <c r="D2010" s="144" t="s">
        <v>3194</v>
      </c>
      <c r="E2010" s="133" t="s">
        <v>3195</v>
      </c>
      <c r="F2010">
        <v>167</v>
      </c>
      <c r="G2010" s="114">
        <f t="shared" si="409"/>
        <v>1937</v>
      </c>
      <c r="H2010" s="114" t="s">
        <v>3057</v>
      </c>
      <c r="I2010" s="114">
        <v>1</v>
      </c>
      <c r="J2010" s="131" t="s">
        <v>65</v>
      </c>
      <c r="K2010" t="str">
        <f t="shared" si="376"/>
        <v>B087011</v>
      </c>
      <c r="L2010" s="114">
        <f t="shared" si="389"/>
        <v>0</v>
      </c>
    </row>
    <row r="2011" spans="1:12">
      <c r="A2011" s="113" t="str">
        <f t="shared" ref="A2011:C2011" si="433">A2010</f>
        <v>01</v>
      </c>
      <c r="B2011" t="str">
        <f t="shared" si="433"/>
        <v>1級地</v>
      </c>
      <c r="C2011" s="119">
        <f t="shared" si="433"/>
        <v>11.6</v>
      </c>
      <c r="D2011" s="144" t="s">
        <v>3196</v>
      </c>
      <c r="E2011" s="133" t="s">
        <v>3197</v>
      </c>
      <c r="F2011">
        <v>118</v>
      </c>
      <c r="G2011" s="114">
        <f t="shared" si="409"/>
        <v>1368</v>
      </c>
      <c r="H2011" s="114" t="s">
        <v>3057</v>
      </c>
      <c r="I2011" s="114">
        <v>1</v>
      </c>
      <c r="J2011" s="131" t="s">
        <v>65</v>
      </c>
      <c r="K2011" t="str">
        <f t="shared" si="376"/>
        <v>B088011</v>
      </c>
      <c r="L2011" s="114">
        <f t="shared" si="389"/>
        <v>0</v>
      </c>
    </row>
    <row r="2012" spans="1:12">
      <c r="A2012" s="113" t="str">
        <f t="shared" ref="A2012:C2012" si="434">A2011</f>
        <v>01</v>
      </c>
      <c r="B2012" t="str">
        <f t="shared" si="434"/>
        <v>1級地</v>
      </c>
      <c r="C2012" s="119">
        <f t="shared" si="434"/>
        <v>11.6</v>
      </c>
      <c r="D2012" s="144" t="s">
        <v>4077</v>
      </c>
      <c r="E2012" s="133" t="s">
        <v>3198</v>
      </c>
      <c r="F2012">
        <v>237</v>
      </c>
      <c r="G2012" s="114">
        <f t="shared" si="409"/>
        <v>2749</v>
      </c>
      <c r="H2012" s="114" t="s">
        <v>3057</v>
      </c>
      <c r="I2012" s="114">
        <v>1</v>
      </c>
      <c r="J2012" s="131" t="s">
        <v>65</v>
      </c>
      <c r="K2012" t="str">
        <f t="shared" si="376"/>
        <v>1615011</v>
      </c>
      <c r="L2012" s="114">
        <f t="shared" si="389"/>
        <v>0</v>
      </c>
    </row>
    <row r="2013" spans="1:12">
      <c r="A2013" s="113" t="str">
        <f t="shared" ref="A2013:C2013" si="435">A2012</f>
        <v>01</v>
      </c>
      <c r="B2013" t="str">
        <f t="shared" si="435"/>
        <v>1級地</v>
      </c>
      <c r="C2013" s="119">
        <f t="shared" si="435"/>
        <v>11.6</v>
      </c>
      <c r="D2013" s="144" t="s">
        <v>4078</v>
      </c>
      <c r="E2013" s="133" t="s">
        <v>3199</v>
      </c>
      <c r="F2013">
        <v>166</v>
      </c>
      <c r="G2013" s="114">
        <f t="shared" si="409"/>
        <v>1925</v>
      </c>
      <c r="H2013" s="114" t="s">
        <v>3057</v>
      </c>
      <c r="I2013" s="114">
        <v>1</v>
      </c>
      <c r="J2013" s="131" t="s">
        <v>65</v>
      </c>
      <c r="K2013" t="str">
        <f t="shared" si="376"/>
        <v>1616011</v>
      </c>
      <c r="L2013" s="114">
        <f t="shared" si="389"/>
        <v>0</v>
      </c>
    </row>
    <row r="2014" spans="1:12">
      <c r="A2014" s="113" t="str">
        <f t="shared" ref="A2014:C2014" si="436">A2013</f>
        <v>01</v>
      </c>
      <c r="B2014" t="str">
        <f t="shared" si="436"/>
        <v>1級地</v>
      </c>
      <c r="C2014" s="119">
        <f t="shared" si="436"/>
        <v>11.6</v>
      </c>
      <c r="D2014" s="144" t="s">
        <v>3200</v>
      </c>
      <c r="E2014" s="133" t="s">
        <v>3201</v>
      </c>
      <c r="F2014">
        <v>119</v>
      </c>
      <c r="G2014" s="114">
        <f t="shared" si="409"/>
        <v>1380</v>
      </c>
      <c r="H2014" s="114" t="s">
        <v>3057</v>
      </c>
      <c r="I2014" s="114">
        <v>1</v>
      </c>
      <c r="J2014" s="131" t="s">
        <v>65</v>
      </c>
      <c r="K2014" t="str">
        <f t="shared" si="376"/>
        <v>B089011</v>
      </c>
      <c r="L2014" s="114">
        <f t="shared" si="389"/>
        <v>0</v>
      </c>
    </row>
    <row r="2015" spans="1:12">
      <c r="A2015" s="113" t="str">
        <f t="shared" ref="A2015:C2015" si="437">A2014</f>
        <v>01</v>
      </c>
      <c r="B2015" t="str">
        <f t="shared" si="437"/>
        <v>1級地</v>
      </c>
      <c r="C2015" s="119">
        <f t="shared" si="437"/>
        <v>11.6</v>
      </c>
      <c r="D2015" s="144" t="s">
        <v>3202</v>
      </c>
      <c r="E2015" s="133" t="s">
        <v>3203</v>
      </c>
      <c r="F2015">
        <v>232</v>
      </c>
      <c r="G2015" s="114">
        <f t="shared" si="409"/>
        <v>2691</v>
      </c>
      <c r="H2015" s="114" t="s">
        <v>3057</v>
      </c>
      <c r="I2015" s="114">
        <v>1</v>
      </c>
      <c r="J2015" s="131" t="s">
        <v>65</v>
      </c>
      <c r="K2015" t="str">
        <f t="shared" si="376"/>
        <v>B090011</v>
      </c>
      <c r="L2015" s="114">
        <f t="shared" si="389"/>
        <v>0</v>
      </c>
    </row>
    <row r="2016" spans="1:12">
      <c r="A2016" s="113" t="str">
        <f t="shared" ref="A2016:C2016" si="438">A2015</f>
        <v>01</v>
      </c>
      <c r="B2016" t="str">
        <f t="shared" si="438"/>
        <v>1級地</v>
      </c>
      <c r="C2016" s="119">
        <f t="shared" si="438"/>
        <v>11.6</v>
      </c>
      <c r="D2016" s="144" t="s">
        <v>3204</v>
      </c>
      <c r="E2016" s="133" t="s">
        <v>3205</v>
      </c>
      <c r="F2016">
        <v>161</v>
      </c>
      <c r="G2016" s="114">
        <f t="shared" si="409"/>
        <v>1867</v>
      </c>
      <c r="H2016" s="114" t="s">
        <v>3057</v>
      </c>
      <c r="I2016" s="114">
        <v>1</v>
      </c>
      <c r="J2016" s="131" t="s">
        <v>65</v>
      </c>
      <c r="K2016" t="str">
        <f t="shared" si="376"/>
        <v>B091011</v>
      </c>
      <c r="L2016" s="114">
        <f t="shared" si="389"/>
        <v>0</v>
      </c>
    </row>
    <row r="2017" spans="1:12">
      <c r="A2017" s="113" t="str">
        <f t="shared" ref="A2017:C2017" si="439">A2016</f>
        <v>01</v>
      </c>
      <c r="B2017" t="str">
        <f t="shared" si="439"/>
        <v>1級地</v>
      </c>
      <c r="C2017" s="119">
        <f t="shared" si="439"/>
        <v>11.6</v>
      </c>
      <c r="D2017" s="144" t="s">
        <v>3206</v>
      </c>
      <c r="E2017" s="133" t="s">
        <v>3207</v>
      </c>
      <c r="F2017">
        <v>114</v>
      </c>
      <c r="G2017" s="114">
        <f t="shared" si="409"/>
        <v>1322</v>
      </c>
      <c r="H2017" s="114" t="s">
        <v>3057</v>
      </c>
      <c r="I2017" s="114">
        <v>1</v>
      </c>
      <c r="J2017" s="131" t="s">
        <v>65</v>
      </c>
      <c r="K2017" t="str">
        <f t="shared" si="376"/>
        <v>B092011</v>
      </c>
      <c r="L2017" s="114">
        <f t="shared" si="389"/>
        <v>0</v>
      </c>
    </row>
    <row r="2018" spans="1:12">
      <c r="A2018" s="116" t="s">
        <v>3208</v>
      </c>
      <c r="B2018" s="112" t="s">
        <v>3209</v>
      </c>
      <c r="C2018" s="118">
        <v>11.28</v>
      </c>
      <c r="D2018" s="141" t="s">
        <v>3234</v>
      </c>
      <c r="E2018" s="127" t="s">
        <v>135</v>
      </c>
      <c r="F2018">
        <v>661</v>
      </c>
      <c r="G2018" s="114">
        <f>ROUNDDOWN(F2018*C2018,0)</f>
        <v>7456</v>
      </c>
      <c r="H2018" s="114" t="s">
        <v>967</v>
      </c>
      <c r="I2018" s="114">
        <v>2</v>
      </c>
      <c r="J2018" s="130">
        <v>9570</v>
      </c>
      <c r="K2018" t="str">
        <f>D2018&amp;A2018&amp;I2018</f>
        <v>1121022</v>
      </c>
      <c r="L2018" s="130">
        <f>IF(J2018-G2018&gt;0,J2018-G2018,0)</f>
        <v>2114</v>
      </c>
    </row>
    <row r="2019" spans="1:12">
      <c r="A2019" s="113" t="str">
        <f>A2018</f>
        <v>02</v>
      </c>
      <c r="B2019" t="str">
        <f>B2018</f>
        <v>2級地</v>
      </c>
      <c r="C2019" s="119">
        <f>C2018</f>
        <v>11.28</v>
      </c>
      <c r="D2019" s="141" t="s">
        <v>3235</v>
      </c>
      <c r="E2019" s="127" t="s">
        <v>333</v>
      </c>
      <c r="F2019">
        <v>463</v>
      </c>
      <c r="G2019" s="114">
        <f t="shared" ref="G2019:G2082" si="440">ROUNDDOWN(F2019*C2019,0)</f>
        <v>5222</v>
      </c>
      <c r="H2019" s="114" t="s">
        <v>967</v>
      </c>
      <c r="I2019" s="114">
        <v>2</v>
      </c>
      <c r="J2019" s="131" t="s">
        <v>65</v>
      </c>
      <c r="K2019" t="str">
        <f t="shared" ref="K2019:K2082" si="441">D2019&amp;A2019&amp;I2019</f>
        <v>1122022</v>
      </c>
      <c r="L2019" s="114">
        <f>L2018</f>
        <v>2114</v>
      </c>
    </row>
    <row r="2020" spans="1:12">
      <c r="A2020" s="113" t="str">
        <f t="shared" ref="A2020:C2035" si="442">A2019</f>
        <v>02</v>
      </c>
      <c r="B2020" t="str">
        <f t="shared" si="442"/>
        <v>2級地</v>
      </c>
      <c r="C2020" s="119">
        <f t="shared" si="442"/>
        <v>11.28</v>
      </c>
      <c r="D2020" s="141" t="s">
        <v>3236</v>
      </c>
      <c r="E2020" s="127" t="s">
        <v>334</v>
      </c>
      <c r="F2020">
        <v>331</v>
      </c>
      <c r="G2020" s="114">
        <f t="shared" si="440"/>
        <v>3733</v>
      </c>
      <c r="H2020" s="114" t="s">
        <v>967</v>
      </c>
      <c r="I2020" s="114">
        <v>2</v>
      </c>
      <c r="J2020" s="131" t="s">
        <v>65</v>
      </c>
      <c r="K2020" t="str">
        <f t="shared" si="441"/>
        <v>3001022</v>
      </c>
      <c r="L2020" s="114">
        <f t="shared" ref="L2020:L2041" si="443">L2019</f>
        <v>2114</v>
      </c>
    </row>
    <row r="2021" spans="1:12">
      <c r="A2021" s="113" t="str">
        <f t="shared" si="442"/>
        <v>02</v>
      </c>
      <c r="B2021" t="str">
        <f t="shared" si="442"/>
        <v>2級地</v>
      </c>
      <c r="C2021" s="119">
        <f t="shared" si="442"/>
        <v>11.28</v>
      </c>
      <c r="D2021" s="141" t="s">
        <v>3237</v>
      </c>
      <c r="E2021" s="127" t="s">
        <v>335</v>
      </c>
      <c r="F2021">
        <v>656</v>
      </c>
      <c r="G2021" s="114">
        <f t="shared" si="440"/>
        <v>7399</v>
      </c>
      <c r="H2021" s="114" t="s">
        <v>967</v>
      </c>
      <c r="I2021" s="114">
        <v>2</v>
      </c>
      <c r="J2021" s="131" t="s">
        <v>65</v>
      </c>
      <c r="K2021" t="str">
        <f t="shared" si="441"/>
        <v>3002022</v>
      </c>
      <c r="L2021" s="114">
        <f t="shared" si="443"/>
        <v>2114</v>
      </c>
    </row>
    <row r="2022" spans="1:12">
      <c r="A2022" s="113" t="str">
        <f t="shared" si="442"/>
        <v>02</v>
      </c>
      <c r="B2022" t="str">
        <f t="shared" si="442"/>
        <v>2級地</v>
      </c>
      <c r="C2022" s="119">
        <f t="shared" si="442"/>
        <v>11.28</v>
      </c>
      <c r="D2022" s="141" t="s">
        <v>3238</v>
      </c>
      <c r="E2022" s="127" t="s">
        <v>336</v>
      </c>
      <c r="F2022">
        <v>458</v>
      </c>
      <c r="G2022" s="114">
        <f t="shared" si="440"/>
        <v>5166</v>
      </c>
      <c r="H2022" s="114" t="s">
        <v>967</v>
      </c>
      <c r="I2022" s="114">
        <v>2</v>
      </c>
      <c r="J2022" s="131" t="s">
        <v>65</v>
      </c>
      <c r="K2022" t="str">
        <f t="shared" si="441"/>
        <v>3003022</v>
      </c>
      <c r="L2022" s="114">
        <f t="shared" si="443"/>
        <v>2114</v>
      </c>
    </row>
    <row r="2023" spans="1:12">
      <c r="A2023" s="113" t="str">
        <f t="shared" si="442"/>
        <v>02</v>
      </c>
      <c r="B2023" t="str">
        <f t="shared" si="442"/>
        <v>2級地</v>
      </c>
      <c r="C2023" s="119">
        <f t="shared" si="442"/>
        <v>11.28</v>
      </c>
      <c r="D2023" s="141" t="s">
        <v>3239</v>
      </c>
      <c r="E2023" s="127" t="s">
        <v>337</v>
      </c>
      <c r="F2023">
        <v>326</v>
      </c>
      <c r="G2023" s="114">
        <f t="shared" si="440"/>
        <v>3677</v>
      </c>
      <c r="H2023" s="114" t="s">
        <v>967</v>
      </c>
      <c r="I2023" s="114">
        <v>2</v>
      </c>
      <c r="J2023" s="131" t="s">
        <v>65</v>
      </c>
      <c r="K2023" t="str">
        <f t="shared" si="441"/>
        <v>3004022</v>
      </c>
      <c r="L2023" s="114">
        <f t="shared" si="443"/>
        <v>2114</v>
      </c>
    </row>
    <row r="2024" spans="1:12">
      <c r="A2024" s="113" t="str">
        <f t="shared" si="442"/>
        <v>02</v>
      </c>
      <c r="B2024" t="str">
        <f t="shared" si="442"/>
        <v>2級地</v>
      </c>
      <c r="C2024" s="119">
        <f t="shared" si="442"/>
        <v>11.28</v>
      </c>
      <c r="D2024" s="141" t="s">
        <v>3240</v>
      </c>
      <c r="E2024" s="127" t="s">
        <v>136</v>
      </c>
      <c r="F2024">
        <v>628</v>
      </c>
      <c r="G2024" s="114">
        <f t="shared" si="440"/>
        <v>7083</v>
      </c>
      <c r="H2024" s="114" t="s">
        <v>967</v>
      </c>
      <c r="I2024" s="114">
        <v>2</v>
      </c>
      <c r="J2024" s="131" t="s">
        <v>65</v>
      </c>
      <c r="K2024" t="str">
        <f t="shared" si="441"/>
        <v>1123022</v>
      </c>
      <c r="L2024" s="114">
        <f t="shared" si="443"/>
        <v>2114</v>
      </c>
    </row>
    <row r="2025" spans="1:12">
      <c r="A2025" s="113" t="str">
        <f t="shared" si="442"/>
        <v>02</v>
      </c>
      <c r="B2025" t="str">
        <f t="shared" si="442"/>
        <v>2級地</v>
      </c>
      <c r="C2025" s="119">
        <f t="shared" si="442"/>
        <v>11.28</v>
      </c>
      <c r="D2025" s="141" t="s">
        <v>3241</v>
      </c>
      <c r="E2025" s="127" t="s">
        <v>338</v>
      </c>
      <c r="F2025">
        <v>440</v>
      </c>
      <c r="G2025" s="114">
        <f t="shared" si="440"/>
        <v>4963</v>
      </c>
      <c r="H2025" s="114" t="s">
        <v>967</v>
      </c>
      <c r="I2025" s="114">
        <v>2</v>
      </c>
      <c r="J2025" s="131" t="s">
        <v>65</v>
      </c>
      <c r="K2025" t="str">
        <f t="shared" si="441"/>
        <v>1124022</v>
      </c>
      <c r="L2025" s="114">
        <f t="shared" si="443"/>
        <v>2114</v>
      </c>
    </row>
    <row r="2026" spans="1:12">
      <c r="A2026" s="113" t="str">
        <f t="shared" si="442"/>
        <v>02</v>
      </c>
      <c r="B2026" t="str">
        <f t="shared" si="442"/>
        <v>2級地</v>
      </c>
      <c r="C2026" s="119">
        <f t="shared" si="442"/>
        <v>11.28</v>
      </c>
      <c r="D2026" s="141" t="s">
        <v>3242</v>
      </c>
      <c r="E2026" s="127" t="s">
        <v>339</v>
      </c>
      <c r="F2026">
        <v>314</v>
      </c>
      <c r="G2026" s="114">
        <f t="shared" si="440"/>
        <v>3541</v>
      </c>
      <c r="H2026" s="114" t="s">
        <v>967</v>
      </c>
      <c r="I2026" s="114">
        <v>2</v>
      </c>
      <c r="J2026" s="131" t="s">
        <v>65</v>
      </c>
      <c r="K2026" t="str">
        <f t="shared" si="441"/>
        <v>3005022</v>
      </c>
      <c r="L2026" s="114">
        <f t="shared" si="443"/>
        <v>2114</v>
      </c>
    </row>
    <row r="2027" spans="1:12">
      <c r="A2027" s="113" t="str">
        <f t="shared" si="442"/>
        <v>02</v>
      </c>
      <c r="B2027" t="str">
        <f t="shared" si="442"/>
        <v>2級地</v>
      </c>
      <c r="C2027" s="119">
        <f t="shared" si="442"/>
        <v>11.28</v>
      </c>
      <c r="D2027" s="141" t="s">
        <v>3243</v>
      </c>
      <c r="E2027" s="127" t="s">
        <v>340</v>
      </c>
      <c r="F2027">
        <v>623</v>
      </c>
      <c r="G2027" s="114">
        <f t="shared" si="440"/>
        <v>7027</v>
      </c>
      <c r="H2027" s="114" t="s">
        <v>967</v>
      </c>
      <c r="I2027" s="114">
        <v>2</v>
      </c>
      <c r="J2027" s="131" t="s">
        <v>65</v>
      </c>
      <c r="K2027" t="str">
        <f t="shared" si="441"/>
        <v>3006022</v>
      </c>
      <c r="L2027" s="114">
        <f t="shared" si="443"/>
        <v>2114</v>
      </c>
    </row>
    <row r="2028" spans="1:12">
      <c r="A2028" s="113" t="str">
        <f t="shared" si="442"/>
        <v>02</v>
      </c>
      <c r="B2028" t="str">
        <f t="shared" si="442"/>
        <v>2級地</v>
      </c>
      <c r="C2028" s="119">
        <f t="shared" si="442"/>
        <v>11.28</v>
      </c>
      <c r="D2028" s="141" t="s">
        <v>3244</v>
      </c>
      <c r="E2028" s="127" t="s">
        <v>341</v>
      </c>
      <c r="F2028">
        <v>435</v>
      </c>
      <c r="G2028" s="114">
        <f t="shared" si="440"/>
        <v>4906</v>
      </c>
      <c r="H2028" s="114" t="s">
        <v>967</v>
      </c>
      <c r="I2028" s="114">
        <v>2</v>
      </c>
      <c r="J2028" s="131" t="s">
        <v>65</v>
      </c>
      <c r="K2028" t="str">
        <f t="shared" si="441"/>
        <v>3007022</v>
      </c>
      <c r="L2028" s="114">
        <f t="shared" si="443"/>
        <v>2114</v>
      </c>
    </row>
    <row r="2029" spans="1:12">
      <c r="A2029" s="113" t="str">
        <f t="shared" si="442"/>
        <v>02</v>
      </c>
      <c r="B2029" t="str">
        <f t="shared" si="442"/>
        <v>2級地</v>
      </c>
      <c r="C2029" s="119">
        <f t="shared" si="442"/>
        <v>11.28</v>
      </c>
      <c r="D2029" s="141" t="s">
        <v>3245</v>
      </c>
      <c r="E2029" s="127" t="s">
        <v>342</v>
      </c>
      <c r="F2029">
        <v>309</v>
      </c>
      <c r="G2029" s="114">
        <f t="shared" si="440"/>
        <v>3485</v>
      </c>
      <c r="H2029" s="114" t="s">
        <v>967</v>
      </c>
      <c r="I2029" s="114">
        <v>2</v>
      </c>
      <c r="J2029" s="131" t="s">
        <v>65</v>
      </c>
      <c r="K2029" t="str">
        <f t="shared" si="441"/>
        <v>3008022</v>
      </c>
      <c r="L2029" s="114">
        <f t="shared" si="443"/>
        <v>2114</v>
      </c>
    </row>
    <row r="2030" spans="1:12">
      <c r="A2030" s="113" t="str">
        <f t="shared" si="442"/>
        <v>02</v>
      </c>
      <c r="B2030" t="str">
        <f t="shared" si="442"/>
        <v>2級地</v>
      </c>
      <c r="C2030" s="119">
        <f t="shared" si="442"/>
        <v>11.28</v>
      </c>
      <c r="D2030" s="141" t="s">
        <v>3246</v>
      </c>
      <c r="E2030" s="127" t="s">
        <v>137</v>
      </c>
      <c r="F2030">
        <v>615</v>
      </c>
      <c r="G2030" s="114">
        <f t="shared" si="440"/>
        <v>6937</v>
      </c>
      <c r="H2030" s="114" t="s">
        <v>967</v>
      </c>
      <c r="I2030" s="114">
        <v>2</v>
      </c>
      <c r="J2030" s="131" t="s">
        <v>65</v>
      </c>
      <c r="K2030" t="str">
        <f t="shared" si="441"/>
        <v>1125022</v>
      </c>
      <c r="L2030" s="114">
        <f t="shared" si="443"/>
        <v>2114</v>
      </c>
    </row>
    <row r="2031" spans="1:12">
      <c r="A2031" s="113" t="str">
        <f t="shared" si="442"/>
        <v>02</v>
      </c>
      <c r="B2031" t="str">
        <f t="shared" si="442"/>
        <v>2級地</v>
      </c>
      <c r="C2031" s="119">
        <f t="shared" si="442"/>
        <v>11.28</v>
      </c>
      <c r="D2031" s="141" t="s">
        <v>3247</v>
      </c>
      <c r="E2031" s="127" t="s">
        <v>343</v>
      </c>
      <c r="F2031">
        <v>431</v>
      </c>
      <c r="G2031" s="114">
        <f t="shared" si="440"/>
        <v>4861</v>
      </c>
      <c r="H2031" s="114" t="s">
        <v>967</v>
      </c>
      <c r="I2031" s="114">
        <v>2</v>
      </c>
      <c r="J2031" s="131" t="s">
        <v>65</v>
      </c>
      <c r="K2031" t="str">
        <f t="shared" si="441"/>
        <v>1126022</v>
      </c>
      <c r="L2031" s="114">
        <f t="shared" si="443"/>
        <v>2114</v>
      </c>
    </row>
    <row r="2032" spans="1:12">
      <c r="A2032" s="113" t="str">
        <f t="shared" si="442"/>
        <v>02</v>
      </c>
      <c r="B2032" t="str">
        <f t="shared" si="442"/>
        <v>2級地</v>
      </c>
      <c r="C2032" s="119">
        <f t="shared" si="442"/>
        <v>11.28</v>
      </c>
      <c r="D2032" s="141" t="s">
        <v>3248</v>
      </c>
      <c r="E2032" s="127" t="s">
        <v>344</v>
      </c>
      <c r="F2032">
        <v>308</v>
      </c>
      <c r="G2032" s="114">
        <f t="shared" si="440"/>
        <v>3474</v>
      </c>
      <c r="H2032" s="114" t="s">
        <v>967</v>
      </c>
      <c r="I2032" s="114">
        <v>2</v>
      </c>
      <c r="J2032" s="131" t="s">
        <v>65</v>
      </c>
      <c r="K2032" t="str">
        <f t="shared" si="441"/>
        <v>3009022</v>
      </c>
      <c r="L2032" s="114">
        <f t="shared" si="443"/>
        <v>2114</v>
      </c>
    </row>
    <row r="2033" spans="1:12">
      <c r="A2033" s="113" t="str">
        <f t="shared" si="442"/>
        <v>02</v>
      </c>
      <c r="B2033" t="str">
        <f t="shared" si="442"/>
        <v>2級地</v>
      </c>
      <c r="C2033" s="119">
        <f t="shared" si="442"/>
        <v>11.28</v>
      </c>
      <c r="D2033" s="141" t="s">
        <v>3249</v>
      </c>
      <c r="E2033" s="127" t="s">
        <v>345</v>
      </c>
      <c r="F2033">
        <v>610</v>
      </c>
      <c r="G2033" s="114">
        <f t="shared" si="440"/>
        <v>6880</v>
      </c>
      <c r="H2033" s="114" t="s">
        <v>967</v>
      </c>
      <c r="I2033" s="114">
        <v>2</v>
      </c>
      <c r="J2033" s="131" t="s">
        <v>65</v>
      </c>
      <c r="K2033" t="str">
        <f t="shared" si="441"/>
        <v>3010022</v>
      </c>
      <c r="L2033" s="114">
        <f t="shared" si="443"/>
        <v>2114</v>
      </c>
    </row>
    <row r="2034" spans="1:12">
      <c r="A2034" s="113" t="str">
        <f t="shared" si="442"/>
        <v>02</v>
      </c>
      <c r="B2034" t="str">
        <f t="shared" si="442"/>
        <v>2級地</v>
      </c>
      <c r="C2034" s="119">
        <f t="shared" si="442"/>
        <v>11.28</v>
      </c>
      <c r="D2034" s="141" t="s">
        <v>3250</v>
      </c>
      <c r="E2034" s="127" t="s">
        <v>346</v>
      </c>
      <c r="F2034">
        <v>426</v>
      </c>
      <c r="G2034" s="114">
        <f t="shared" si="440"/>
        <v>4805</v>
      </c>
      <c r="H2034" s="114" t="s">
        <v>967</v>
      </c>
      <c r="I2034" s="114">
        <v>2</v>
      </c>
      <c r="J2034" s="131" t="s">
        <v>65</v>
      </c>
      <c r="K2034" t="str">
        <f t="shared" si="441"/>
        <v>3011022</v>
      </c>
      <c r="L2034" s="114">
        <f t="shared" si="443"/>
        <v>2114</v>
      </c>
    </row>
    <row r="2035" spans="1:12">
      <c r="A2035" s="113" t="str">
        <f t="shared" si="442"/>
        <v>02</v>
      </c>
      <c r="B2035" t="str">
        <f t="shared" si="442"/>
        <v>2級地</v>
      </c>
      <c r="C2035" s="119">
        <f t="shared" si="442"/>
        <v>11.28</v>
      </c>
      <c r="D2035" s="141" t="s">
        <v>3251</v>
      </c>
      <c r="E2035" s="127" t="s">
        <v>347</v>
      </c>
      <c r="F2035">
        <v>303</v>
      </c>
      <c r="G2035" s="114">
        <f t="shared" si="440"/>
        <v>3417</v>
      </c>
      <c r="H2035" s="114" t="s">
        <v>967</v>
      </c>
      <c r="I2035" s="114">
        <v>2</v>
      </c>
      <c r="J2035" s="131" t="s">
        <v>65</v>
      </c>
      <c r="K2035" t="str">
        <f t="shared" si="441"/>
        <v>3012022</v>
      </c>
      <c r="L2035" s="114">
        <f t="shared" si="443"/>
        <v>2114</v>
      </c>
    </row>
    <row r="2036" spans="1:12">
      <c r="A2036" s="113" t="str">
        <f t="shared" ref="A2036:C2051" si="444">A2035</f>
        <v>02</v>
      </c>
      <c r="B2036" t="str">
        <f t="shared" si="444"/>
        <v>2級地</v>
      </c>
      <c r="C2036" s="119">
        <f t="shared" si="444"/>
        <v>11.28</v>
      </c>
      <c r="D2036" s="141" t="s">
        <v>3252</v>
      </c>
      <c r="E2036" s="127" t="s">
        <v>138</v>
      </c>
      <c r="F2036">
        <v>628</v>
      </c>
      <c r="G2036" s="114">
        <f t="shared" si="440"/>
        <v>7083</v>
      </c>
      <c r="H2036" s="114" t="s">
        <v>967</v>
      </c>
      <c r="I2036" s="114">
        <v>2</v>
      </c>
      <c r="J2036" s="131" t="s">
        <v>65</v>
      </c>
      <c r="K2036" t="str">
        <f t="shared" si="441"/>
        <v>1127022</v>
      </c>
      <c r="L2036" s="114">
        <f t="shared" si="443"/>
        <v>2114</v>
      </c>
    </row>
    <row r="2037" spans="1:12">
      <c r="A2037" s="113" t="str">
        <f t="shared" si="444"/>
        <v>02</v>
      </c>
      <c r="B2037" t="str">
        <f t="shared" si="444"/>
        <v>2級地</v>
      </c>
      <c r="C2037" s="119">
        <f t="shared" si="444"/>
        <v>11.28</v>
      </c>
      <c r="D2037" s="141" t="s">
        <v>3253</v>
      </c>
      <c r="E2037" s="127" t="s">
        <v>348</v>
      </c>
      <c r="F2037">
        <v>440</v>
      </c>
      <c r="G2037" s="114">
        <f t="shared" si="440"/>
        <v>4963</v>
      </c>
      <c r="H2037" s="114" t="s">
        <v>967</v>
      </c>
      <c r="I2037" s="114">
        <v>2</v>
      </c>
      <c r="J2037" s="131" t="s">
        <v>65</v>
      </c>
      <c r="K2037" t="str">
        <f t="shared" si="441"/>
        <v>1128022</v>
      </c>
      <c r="L2037" s="114">
        <f t="shared" si="443"/>
        <v>2114</v>
      </c>
    </row>
    <row r="2038" spans="1:12">
      <c r="A2038" s="113" t="str">
        <f t="shared" si="444"/>
        <v>02</v>
      </c>
      <c r="B2038" t="str">
        <f t="shared" si="444"/>
        <v>2級地</v>
      </c>
      <c r="C2038" s="119">
        <f t="shared" si="444"/>
        <v>11.28</v>
      </c>
      <c r="D2038" s="141" t="s">
        <v>3254</v>
      </c>
      <c r="E2038" s="127" t="s">
        <v>349</v>
      </c>
      <c r="F2038">
        <v>314</v>
      </c>
      <c r="G2038" s="114">
        <f t="shared" si="440"/>
        <v>3541</v>
      </c>
      <c r="H2038" s="114" t="s">
        <v>967</v>
      </c>
      <c r="I2038" s="114">
        <v>2</v>
      </c>
      <c r="J2038" s="131" t="s">
        <v>65</v>
      </c>
      <c r="K2038" t="str">
        <f t="shared" si="441"/>
        <v>3013022</v>
      </c>
      <c r="L2038" s="114">
        <f t="shared" si="443"/>
        <v>2114</v>
      </c>
    </row>
    <row r="2039" spans="1:12">
      <c r="A2039" s="113" t="str">
        <f t="shared" si="444"/>
        <v>02</v>
      </c>
      <c r="B2039" t="str">
        <f t="shared" si="444"/>
        <v>2級地</v>
      </c>
      <c r="C2039" s="119">
        <f t="shared" si="444"/>
        <v>11.28</v>
      </c>
      <c r="D2039" s="141" t="s">
        <v>3255</v>
      </c>
      <c r="E2039" s="127" t="s">
        <v>350</v>
      </c>
      <c r="F2039">
        <v>623</v>
      </c>
      <c r="G2039" s="114">
        <f t="shared" si="440"/>
        <v>7027</v>
      </c>
      <c r="H2039" s="114" t="s">
        <v>967</v>
      </c>
      <c r="I2039" s="114">
        <v>2</v>
      </c>
      <c r="J2039" s="131" t="s">
        <v>65</v>
      </c>
      <c r="K2039" t="str">
        <f t="shared" si="441"/>
        <v>3014022</v>
      </c>
      <c r="L2039" s="114">
        <f t="shared" si="443"/>
        <v>2114</v>
      </c>
    </row>
    <row r="2040" spans="1:12">
      <c r="A2040" s="113" t="str">
        <f t="shared" si="444"/>
        <v>02</v>
      </c>
      <c r="B2040" t="str">
        <f t="shared" si="444"/>
        <v>2級地</v>
      </c>
      <c r="C2040" s="119">
        <f t="shared" si="444"/>
        <v>11.28</v>
      </c>
      <c r="D2040" s="141" t="s">
        <v>3256</v>
      </c>
      <c r="E2040" s="127" t="s">
        <v>351</v>
      </c>
      <c r="F2040">
        <v>435</v>
      </c>
      <c r="G2040" s="114">
        <f t="shared" si="440"/>
        <v>4906</v>
      </c>
      <c r="H2040" s="114" t="s">
        <v>967</v>
      </c>
      <c r="I2040" s="114">
        <v>2</v>
      </c>
      <c r="J2040" s="131" t="s">
        <v>65</v>
      </c>
      <c r="K2040" t="str">
        <f t="shared" si="441"/>
        <v>3015022</v>
      </c>
      <c r="L2040" s="114">
        <f t="shared" si="443"/>
        <v>2114</v>
      </c>
    </row>
    <row r="2041" spans="1:12">
      <c r="A2041" s="113" t="str">
        <f t="shared" si="444"/>
        <v>02</v>
      </c>
      <c r="B2041" t="str">
        <f t="shared" si="444"/>
        <v>2級地</v>
      </c>
      <c r="C2041" s="119">
        <f t="shared" si="444"/>
        <v>11.28</v>
      </c>
      <c r="D2041" s="141" t="s">
        <v>3257</v>
      </c>
      <c r="E2041" s="127" t="s">
        <v>352</v>
      </c>
      <c r="F2041">
        <v>309</v>
      </c>
      <c r="G2041" s="114">
        <f t="shared" si="440"/>
        <v>3485</v>
      </c>
      <c r="H2041" s="114" t="s">
        <v>967</v>
      </c>
      <c r="I2041" s="114">
        <v>2</v>
      </c>
      <c r="J2041" s="131" t="s">
        <v>65</v>
      </c>
      <c r="K2041" t="str">
        <f t="shared" si="441"/>
        <v>3016022</v>
      </c>
      <c r="L2041" s="114">
        <f t="shared" si="443"/>
        <v>2114</v>
      </c>
    </row>
    <row r="2042" spans="1:12">
      <c r="A2042" s="113" t="str">
        <f t="shared" si="444"/>
        <v>02</v>
      </c>
      <c r="B2042" t="str">
        <f t="shared" si="444"/>
        <v>2級地</v>
      </c>
      <c r="C2042" s="119">
        <f t="shared" si="444"/>
        <v>11.28</v>
      </c>
      <c r="D2042" s="141" t="s">
        <v>3258</v>
      </c>
      <c r="E2042" s="127" t="s">
        <v>139</v>
      </c>
      <c r="F2042">
        <v>547</v>
      </c>
      <c r="G2042" s="114">
        <f t="shared" si="440"/>
        <v>6170</v>
      </c>
      <c r="H2042" s="114" t="s">
        <v>967</v>
      </c>
      <c r="I2042" s="114">
        <v>2</v>
      </c>
      <c r="J2042" s="130">
        <v>7770</v>
      </c>
      <c r="K2042" t="str">
        <f t="shared" si="441"/>
        <v>1131022</v>
      </c>
      <c r="L2042" s="130">
        <f>IF(J2042-G2042&gt;0,J2042-G2042,0)</f>
        <v>1600</v>
      </c>
    </row>
    <row r="2043" spans="1:12">
      <c r="A2043" s="113" t="str">
        <f t="shared" si="444"/>
        <v>02</v>
      </c>
      <c r="B2043" t="str">
        <f t="shared" si="444"/>
        <v>2級地</v>
      </c>
      <c r="C2043" s="119">
        <f t="shared" si="444"/>
        <v>11.28</v>
      </c>
      <c r="D2043" s="141" t="s">
        <v>3259</v>
      </c>
      <c r="E2043" s="127" t="s">
        <v>353</v>
      </c>
      <c r="F2043">
        <v>383</v>
      </c>
      <c r="G2043" s="114">
        <f t="shared" si="440"/>
        <v>4320</v>
      </c>
      <c r="H2043" s="114" t="s">
        <v>967</v>
      </c>
      <c r="I2043" s="114">
        <v>2</v>
      </c>
      <c r="J2043" s="131" t="s">
        <v>65</v>
      </c>
      <c r="K2043" t="str">
        <f t="shared" si="441"/>
        <v>1132022</v>
      </c>
      <c r="L2043" s="114">
        <f>L2042</f>
        <v>1600</v>
      </c>
    </row>
    <row r="2044" spans="1:12">
      <c r="A2044" s="113" t="str">
        <f t="shared" si="444"/>
        <v>02</v>
      </c>
      <c r="B2044" t="str">
        <f t="shared" si="444"/>
        <v>2級地</v>
      </c>
      <c r="C2044" s="119">
        <f t="shared" si="444"/>
        <v>11.28</v>
      </c>
      <c r="D2044" s="141" t="s">
        <v>3260</v>
      </c>
      <c r="E2044" s="127" t="s">
        <v>354</v>
      </c>
      <c r="F2044">
        <v>274</v>
      </c>
      <c r="G2044" s="114">
        <f t="shared" si="440"/>
        <v>3090</v>
      </c>
      <c r="H2044" s="114" t="s">
        <v>967</v>
      </c>
      <c r="I2044" s="114">
        <v>2</v>
      </c>
      <c r="J2044" s="131" t="s">
        <v>65</v>
      </c>
      <c r="K2044" t="str">
        <f t="shared" si="441"/>
        <v>3021022</v>
      </c>
      <c r="L2044" s="114">
        <f t="shared" ref="L2044:L2065" si="445">L2043</f>
        <v>1600</v>
      </c>
    </row>
    <row r="2045" spans="1:12">
      <c r="A2045" s="113" t="str">
        <f t="shared" si="444"/>
        <v>02</v>
      </c>
      <c r="B2045" t="str">
        <f t="shared" si="444"/>
        <v>2級地</v>
      </c>
      <c r="C2045" s="119">
        <f t="shared" si="444"/>
        <v>11.28</v>
      </c>
      <c r="D2045" s="141" t="s">
        <v>3261</v>
      </c>
      <c r="E2045" s="127" t="s">
        <v>355</v>
      </c>
      <c r="F2045">
        <v>542</v>
      </c>
      <c r="G2045" s="114">
        <f t="shared" si="440"/>
        <v>6113</v>
      </c>
      <c r="H2045" s="114" t="s">
        <v>967</v>
      </c>
      <c r="I2045" s="114">
        <v>2</v>
      </c>
      <c r="J2045" s="131" t="s">
        <v>65</v>
      </c>
      <c r="K2045" t="str">
        <f t="shared" si="441"/>
        <v>3022022</v>
      </c>
      <c r="L2045" s="114">
        <f t="shared" si="445"/>
        <v>1600</v>
      </c>
    </row>
    <row r="2046" spans="1:12">
      <c r="A2046" s="113" t="str">
        <f t="shared" si="444"/>
        <v>02</v>
      </c>
      <c r="B2046" t="str">
        <f t="shared" si="444"/>
        <v>2級地</v>
      </c>
      <c r="C2046" s="119">
        <f t="shared" si="444"/>
        <v>11.28</v>
      </c>
      <c r="D2046" s="141" t="s">
        <v>3262</v>
      </c>
      <c r="E2046" s="127" t="s">
        <v>356</v>
      </c>
      <c r="F2046">
        <v>378</v>
      </c>
      <c r="G2046" s="114">
        <f t="shared" si="440"/>
        <v>4263</v>
      </c>
      <c r="H2046" s="114" t="s">
        <v>967</v>
      </c>
      <c r="I2046" s="114">
        <v>2</v>
      </c>
      <c r="J2046" s="131" t="s">
        <v>65</v>
      </c>
      <c r="K2046" t="str">
        <f t="shared" si="441"/>
        <v>3023022</v>
      </c>
      <c r="L2046" s="114">
        <f t="shared" si="445"/>
        <v>1600</v>
      </c>
    </row>
    <row r="2047" spans="1:12">
      <c r="A2047" s="113" t="str">
        <f t="shared" si="444"/>
        <v>02</v>
      </c>
      <c r="B2047" t="str">
        <f t="shared" si="444"/>
        <v>2級地</v>
      </c>
      <c r="C2047" s="119">
        <f t="shared" si="444"/>
        <v>11.28</v>
      </c>
      <c r="D2047" s="141" t="s">
        <v>3263</v>
      </c>
      <c r="E2047" s="127" t="s">
        <v>357</v>
      </c>
      <c r="F2047">
        <v>269</v>
      </c>
      <c r="G2047" s="114">
        <f t="shared" si="440"/>
        <v>3034</v>
      </c>
      <c r="H2047" s="114" t="s">
        <v>967</v>
      </c>
      <c r="I2047" s="114">
        <v>2</v>
      </c>
      <c r="J2047" s="131" t="s">
        <v>65</v>
      </c>
      <c r="K2047" t="str">
        <f t="shared" si="441"/>
        <v>3024022</v>
      </c>
      <c r="L2047" s="114">
        <f t="shared" si="445"/>
        <v>1600</v>
      </c>
    </row>
    <row r="2048" spans="1:12">
      <c r="A2048" s="113" t="str">
        <f t="shared" si="444"/>
        <v>02</v>
      </c>
      <c r="B2048" t="str">
        <f t="shared" si="444"/>
        <v>2級地</v>
      </c>
      <c r="C2048" s="119">
        <f t="shared" si="444"/>
        <v>11.28</v>
      </c>
      <c r="D2048" s="141" t="s">
        <v>3264</v>
      </c>
      <c r="E2048" s="127" t="s">
        <v>140</v>
      </c>
      <c r="F2048">
        <v>520</v>
      </c>
      <c r="G2048" s="114">
        <f t="shared" si="440"/>
        <v>5865</v>
      </c>
      <c r="H2048" s="114" t="s">
        <v>967</v>
      </c>
      <c r="I2048" s="114">
        <v>2</v>
      </c>
      <c r="J2048" s="131" t="s">
        <v>65</v>
      </c>
      <c r="K2048" t="str">
        <f t="shared" si="441"/>
        <v>1133022</v>
      </c>
      <c r="L2048" s="114">
        <f t="shared" si="445"/>
        <v>1600</v>
      </c>
    </row>
    <row r="2049" spans="1:12">
      <c r="A2049" s="113" t="str">
        <f t="shared" si="444"/>
        <v>02</v>
      </c>
      <c r="B2049" t="str">
        <f t="shared" si="444"/>
        <v>2級地</v>
      </c>
      <c r="C2049" s="119">
        <f t="shared" si="444"/>
        <v>11.28</v>
      </c>
      <c r="D2049" s="141" t="s">
        <v>3265</v>
      </c>
      <c r="E2049" s="127" t="s">
        <v>358</v>
      </c>
      <c r="F2049">
        <v>364</v>
      </c>
      <c r="G2049" s="114">
        <f t="shared" si="440"/>
        <v>4105</v>
      </c>
      <c r="H2049" s="114" t="s">
        <v>967</v>
      </c>
      <c r="I2049" s="114">
        <v>2</v>
      </c>
      <c r="J2049" s="131" t="s">
        <v>65</v>
      </c>
      <c r="K2049" t="str">
        <f t="shared" si="441"/>
        <v>1134022</v>
      </c>
      <c r="L2049" s="114">
        <f t="shared" si="445"/>
        <v>1600</v>
      </c>
    </row>
    <row r="2050" spans="1:12">
      <c r="A2050" s="113" t="str">
        <f t="shared" si="444"/>
        <v>02</v>
      </c>
      <c r="B2050" t="str">
        <f t="shared" si="444"/>
        <v>2級地</v>
      </c>
      <c r="C2050" s="119">
        <f t="shared" si="444"/>
        <v>11.28</v>
      </c>
      <c r="D2050" s="141" t="s">
        <v>3266</v>
      </c>
      <c r="E2050" s="127" t="s">
        <v>359</v>
      </c>
      <c r="F2050">
        <v>260</v>
      </c>
      <c r="G2050" s="114">
        <f t="shared" si="440"/>
        <v>2932</v>
      </c>
      <c r="H2050" s="114" t="s">
        <v>967</v>
      </c>
      <c r="I2050" s="114">
        <v>2</v>
      </c>
      <c r="J2050" s="131" t="s">
        <v>65</v>
      </c>
      <c r="K2050" t="str">
        <f t="shared" si="441"/>
        <v>3025022</v>
      </c>
      <c r="L2050" s="114">
        <f t="shared" si="445"/>
        <v>1600</v>
      </c>
    </row>
    <row r="2051" spans="1:12">
      <c r="A2051" s="113" t="str">
        <f t="shared" si="444"/>
        <v>02</v>
      </c>
      <c r="B2051" t="str">
        <f t="shared" si="444"/>
        <v>2級地</v>
      </c>
      <c r="C2051" s="119">
        <f t="shared" si="444"/>
        <v>11.28</v>
      </c>
      <c r="D2051" s="141" t="s">
        <v>3267</v>
      </c>
      <c r="E2051" s="127" t="s">
        <v>360</v>
      </c>
      <c r="F2051">
        <v>515</v>
      </c>
      <c r="G2051" s="114">
        <f t="shared" si="440"/>
        <v>5809</v>
      </c>
      <c r="H2051" s="114" t="s">
        <v>967</v>
      </c>
      <c r="I2051" s="114">
        <v>2</v>
      </c>
      <c r="J2051" s="131" t="s">
        <v>65</v>
      </c>
      <c r="K2051" t="str">
        <f t="shared" si="441"/>
        <v>3026022</v>
      </c>
      <c r="L2051" s="114">
        <f t="shared" si="445"/>
        <v>1600</v>
      </c>
    </row>
    <row r="2052" spans="1:12">
      <c r="A2052" s="113" t="str">
        <f t="shared" ref="A2052:C2067" si="446">A2051</f>
        <v>02</v>
      </c>
      <c r="B2052" t="str">
        <f t="shared" si="446"/>
        <v>2級地</v>
      </c>
      <c r="C2052" s="119">
        <f t="shared" si="446"/>
        <v>11.28</v>
      </c>
      <c r="D2052" s="141" t="s">
        <v>3268</v>
      </c>
      <c r="E2052" s="127" t="s">
        <v>361</v>
      </c>
      <c r="F2052">
        <v>359</v>
      </c>
      <c r="G2052" s="114">
        <f t="shared" si="440"/>
        <v>4049</v>
      </c>
      <c r="H2052" s="114" t="s">
        <v>967</v>
      </c>
      <c r="I2052" s="114">
        <v>2</v>
      </c>
      <c r="J2052" s="131" t="s">
        <v>65</v>
      </c>
      <c r="K2052" t="str">
        <f t="shared" si="441"/>
        <v>3027022</v>
      </c>
      <c r="L2052" s="114">
        <f t="shared" si="445"/>
        <v>1600</v>
      </c>
    </row>
    <row r="2053" spans="1:12">
      <c r="A2053" s="113" t="str">
        <f t="shared" si="446"/>
        <v>02</v>
      </c>
      <c r="B2053" t="str">
        <f t="shared" si="446"/>
        <v>2級地</v>
      </c>
      <c r="C2053" s="119">
        <f t="shared" si="446"/>
        <v>11.28</v>
      </c>
      <c r="D2053" s="141" t="s">
        <v>3269</v>
      </c>
      <c r="E2053" s="127" t="s">
        <v>362</v>
      </c>
      <c r="F2053">
        <v>255</v>
      </c>
      <c r="G2053" s="114">
        <f t="shared" si="440"/>
        <v>2876</v>
      </c>
      <c r="H2053" s="114" t="s">
        <v>967</v>
      </c>
      <c r="I2053" s="114">
        <v>2</v>
      </c>
      <c r="J2053" s="131" t="s">
        <v>65</v>
      </c>
      <c r="K2053" t="str">
        <f t="shared" si="441"/>
        <v>3028022</v>
      </c>
      <c r="L2053" s="114">
        <f t="shared" si="445"/>
        <v>1600</v>
      </c>
    </row>
    <row r="2054" spans="1:12">
      <c r="A2054" s="113" t="str">
        <f t="shared" si="446"/>
        <v>02</v>
      </c>
      <c r="B2054" t="str">
        <f t="shared" si="446"/>
        <v>2級地</v>
      </c>
      <c r="C2054" s="119">
        <f t="shared" si="446"/>
        <v>11.28</v>
      </c>
      <c r="D2054" s="141" t="s">
        <v>3271</v>
      </c>
      <c r="E2054" s="127" t="s">
        <v>141</v>
      </c>
      <c r="F2054">
        <v>509</v>
      </c>
      <c r="G2054" s="114">
        <f t="shared" si="440"/>
        <v>5741</v>
      </c>
      <c r="H2054" s="114" t="s">
        <v>967</v>
      </c>
      <c r="I2054" s="114">
        <v>2</v>
      </c>
      <c r="J2054" s="131" t="s">
        <v>65</v>
      </c>
      <c r="K2054" t="str">
        <f t="shared" si="441"/>
        <v>1135022</v>
      </c>
      <c r="L2054" s="114">
        <f t="shared" si="445"/>
        <v>1600</v>
      </c>
    </row>
    <row r="2055" spans="1:12">
      <c r="A2055" s="113" t="str">
        <f t="shared" si="446"/>
        <v>02</v>
      </c>
      <c r="B2055" t="str">
        <f t="shared" si="446"/>
        <v>2級地</v>
      </c>
      <c r="C2055" s="119">
        <f t="shared" si="446"/>
        <v>11.28</v>
      </c>
      <c r="D2055" s="141" t="s">
        <v>3272</v>
      </c>
      <c r="E2055" s="127" t="s">
        <v>363</v>
      </c>
      <c r="F2055">
        <v>356</v>
      </c>
      <c r="G2055" s="114">
        <f t="shared" si="440"/>
        <v>4015</v>
      </c>
      <c r="H2055" s="114" t="s">
        <v>967</v>
      </c>
      <c r="I2055" s="114">
        <v>2</v>
      </c>
      <c r="J2055" s="131" t="s">
        <v>65</v>
      </c>
      <c r="K2055" t="str">
        <f t="shared" si="441"/>
        <v>1136022</v>
      </c>
      <c r="L2055" s="114">
        <f t="shared" si="445"/>
        <v>1600</v>
      </c>
    </row>
    <row r="2056" spans="1:12">
      <c r="A2056" s="113" t="str">
        <f t="shared" si="446"/>
        <v>02</v>
      </c>
      <c r="B2056" t="str">
        <f t="shared" si="446"/>
        <v>2級地</v>
      </c>
      <c r="C2056" s="119">
        <f t="shared" si="446"/>
        <v>11.28</v>
      </c>
      <c r="D2056" s="141" t="s">
        <v>3273</v>
      </c>
      <c r="E2056" s="127" t="s">
        <v>364</v>
      </c>
      <c r="F2056">
        <v>255</v>
      </c>
      <c r="G2056" s="114">
        <f t="shared" si="440"/>
        <v>2876</v>
      </c>
      <c r="H2056" s="114" t="s">
        <v>967</v>
      </c>
      <c r="I2056" s="114">
        <v>2</v>
      </c>
      <c r="J2056" s="131" t="s">
        <v>65</v>
      </c>
      <c r="K2056" t="str">
        <f t="shared" si="441"/>
        <v>3029022</v>
      </c>
      <c r="L2056" s="114">
        <f t="shared" si="445"/>
        <v>1600</v>
      </c>
    </row>
    <row r="2057" spans="1:12">
      <c r="A2057" s="113" t="str">
        <f t="shared" si="446"/>
        <v>02</v>
      </c>
      <c r="B2057" t="str">
        <f t="shared" si="446"/>
        <v>2級地</v>
      </c>
      <c r="C2057" s="119">
        <f t="shared" si="446"/>
        <v>11.28</v>
      </c>
      <c r="D2057" s="141" t="s">
        <v>3274</v>
      </c>
      <c r="E2057" s="127" t="s">
        <v>365</v>
      </c>
      <c r="F2057">
        <v>504</v>
      </c>
      <c r="G2057" s="114">
        <f t="shared" si="440"/>
        <v>5685</v>
      </c>
      <c r="H2057" s="114" t="s">
        <v>967</v>
      </c>
      <c r="I2057" s="114">
        <v>2</v>
      </c>
      <c r="J2057" s="131" t="s">
        <v>65</v>
      </c>
      <c r="K2057" t="str">
        <f t="shared" si="441"/>
        <v>3030022</v>
      </c>
      <c r="L2057" s="114">
        <f t="shared" si="445"/>
        <v>1600</v>
      </c>
    </row>
    <row r="2058" spans="1:12">
      <c r="A2058" s="113" t="str">
        <f t="shared" si="446"/>
        <v>02</v>
      </c>
      <c r="B2058" t="str">
        <f t="shared" si="446"/>
        <v>2級地</v>
      </c>
      <c r="C2058" s="119">
        <f t="shared" si="446"/>
        <v>11.28</v>
      </c>
      <c r="D2058" s="141" t="s">
        <v>3275</v>
      </c>
      <c r="E2058" s="127" t="s">
        <v>366</v>
      </c>
      <c r="F2058">
        <v>351</v>
      </c>
      <c r="G2058" s="114">
        <f t="shared" si="440"/>
        <v>3959</v>
      </c>
      <c r="H2058" s="114" t="s">
        <v>967</v>
      </c>
      <c r="I2058" s="114">
        <v>2</v>
      </c>
      <c r="J2058" s="131" t="s">
        <v>65</v>
      </c>
      <c r="K2058" t="str">
        <f t="shared" si="441"/>
        <v>3031022</v>
      </c>
      <c r="L2058" s="114">
        <f t="shared" si="445"/>
        <v>1600</v>
      </c>
    </row>
    <row r="2059" spans="1:12">
      <c r="A2059" s="113" t="str">
        <f t="shared" si="446"/>
        <v>02</v>
      </c>
      <c r="B2059" t="str">
        <f t="shared" si="446"/>
        <v>2級地</v>
      </c>
      <c r="C2059" s="119">
        <f t="shared" si="446"/>
        <v>11.28</v>
      </c>
      <c r="D2059" s="141" t="s">
        <v>3276</v>
      </c>
      <c r="E2059" s="127" t="s">
        <v>367</v>
      </c>
      <c r="F2059">
        <v>250</v>
      </c>
      <c r="G2059" s="114">
        <f t="shared" si="440"/>
        <v>2820</v>
      </c>
      <c r="H2059" s="114" t="s">
        <v>967</v>
      </c>
      <c r="I2059" s="114">
        <v>2</v>
      </c>
      <c r="J2059" s="131" t="s">
        <v>65</v>
      </c>
      <c r="K2059" t="str">
        <f t="shared" si="441"/>
        <v>3032022</v>
      </c>
      <c r="L2059" s="114">
        <f t="shared" si="445"/>
        <v>1600</v>
      </c>
    </row>
    <row r="2060" spans="1:12">
      <c r="A2060" s="113" t="str">
        <f t="shared" si="446"/>
        <v>02</v>
      </c>
      <c r="B2060" t="str">
        <f t="shared" si="446"/>
        <v>2級地</v>
      </c>
      <c r="C2060" s="119">
        <f t="shared" si="446"/>
        <v>11.28</v>
      </c>
      <c r="D2060" s="141" t="s">
        <v>3277</v>
      </c>
      <c r="E2060" s="127" t="s">
        <v>142</v>
      </c>
      <c r="F2060">
        <v>520</v>
      </c>
      <c r="G2060" s="114">
        <f t="shared" si="440"/>
        <v>5865</v>
      </c>
      <c r="H2060" s="114" t="s">
        <v>967</v>
      </c>
      <c r="I2060" s="114">
        <v>2</v>
      </c>
      <c r="J2060" s="131" t="s">
        <v>65</v>
      </c>
      <c r="K2060" t="str">
        <f t="shared" si="441"/>
        <v>1137022</v>
      </c>
      <c r="L2060" s="114">
        <f t="shared" si="445"/>
        <v>1600</v>
      </c>
    </row>
    <row r="2061" spans="1:12">
      <c r="A2061" s="113" t="str">
        <f t="shared" si="446"/>
        <v>02</v>
      </c>
      <c r="B2061" t="str">
        <f t="shared" si="446"/>
        <v>2級地</v>
      </c>
      <c r="C2061" s="119">
        <f t="shared" si="446"/>
        <v>11.28</v>
      </c>
      <c r="D2061" s="141" t="s">
        <v>3278</v>
      </c>
      <c r="E2061" s="127" t="s">
        <v>368</v>
      </c>
      <c r="F2061">
        <v>364</v>
      </c>
      <c r="G2061" s="114">
        <f t="shared" si="440"/>
        <v>4105</v>
      </c>
      <c r="H2061" s="114" t="s">
        <v>967</v>
      </c>
      <c r="I2061" s="114">
        <v>2</v>
      </c>
      <c r="J2061" s="131" t="s">
        <v>65</v>
      </c>
      <c r="K2061" t="str">
        <f t="shared" si="441"/>
        <v>1138022</v>
      </c>
      <c r="L2061" s="114">
        <f t="shared" si="445"/>
        <v>1600</v>
      </c>
    </row>
    <row r="2062" spans="1:12">
      <c r="A2062" s="113" t="str">
        <f t="shared" si="446"/>
        <v>02</v>
      </c>
      <c r="B2062" t="str">
        <f t="shared" si="446"/>
        <v>2級地</v>
      </c>
      <c r="C2062" s="119">
        <f t="shared" si="446"/>
        <v>11.28</v>
      </c>
      <c r="D2062" s="141" t="s">
        <v>3279</v>
      </c>
      <c r="E2062" s="127" t="s">
        <v>369</v>
      </c>
      <c r="F2062">
        <v>260</v>
      </c>
      <c r="G2062" s="114">
        <f t="shared" si="440"/>
        <v>2932</v>
      </c>
      <c r="H2062" s="114" t="s">
        <v>967</v>
      </c>
      <c r="I2062" s="114">
        <v>2</v>
      </c>
      <c r="J2062" s="131" t="s">
        <v>65</v>
      </c>
      <c r="K2062" t="str">
        <f t="shared" si="441"/>
        <v>3033022</v>
      </c>
      <c r="L2062" s="114">
        <f t="shared" si="445"/>
        <v>1600</v>
      </c>
    </row>
    <row r="2063" spans="1:12">
      <c r="A2063" s="113" t="str">
        <f t="shared" si="446"/>
        <v>02</v>
      </c>
      <c r="B2063" t="str">
        <f t="shared" si="446"/>
        <v>2級地</v>
      </c>
      <c r="C2063" s="119">
        <f t="shared" si="446"/>
        <v>11.28</v>
      </c>
      <c r="D2063" s="141" t="s">
        <v>3280</v>
      </c>
      <c r="E2063" s="127" t="s">
        <v>370</v>
      </c>
      <c r="F2063">
        <v>515</v>
      </c>
      <c r="G2063" s="114">
        <f t="shared" si="440"/>
        <v>5809</v>
      </c>
      <c r="H2063" s="114" t="s">
        <v>967</v>
      </c>
      <c r="I2063" s="114">
        <v>2</v>
      </c>
      <c r="J2063" s="131" t="s">
        <v>65</v>
      </c>
      <c r="K2063" t="str">
        <f t="shared" si="441"/>
        <v>3034022</v>
      </c>
      <c r="L2063" s="114">
        <f t="shared" si="445"/>
        <v>1600</v>
      </c>
    </row>
    <row r="2064" spans="1:12">
      <c r="A2064" s="113" t="str">
        <f t="shared" si="446"/>
        <v>02</v>
      </c>
      <c r="B2064" t="str">
        <f t="shared" si="446"/>
        <v>2級地</v>
      </c>
      <c r="C2064" s="119">
        <f t="shared" si="446"/>
        <v>11.28</v>
      </c>
      <c r="D2064" s="141" t="s">
        <v>3281</v>
      </c>
      <c r="E2064" s="127" t="s">
        <v>371</v>
      </c>
      <c r="F2064">
        <v>359</v>
      </c>
      <c r="G2064" s="114">
        <f t="shared" si="440"/>
        <v>4049</v>
      </c>
      <c r="H2064" s="114" t="s">
        <v>967</v>
      </c>
      <c r="I2064" s="114">
        <v>2</v>
      </c>
      <c r="J2064" s="131" t="s">
        <v>65</v>
      </c>
      <c r="K2064" t="str">
        <f t="shared" si="441"/>
        <v>3035022</v>
      </c>
      <c r="L2064" s="114">
        <f t="shared" si="445"/>
        <v>1600</v>
      </c>
    </row>
    <row r="2065" spans="1:12">
      <c r="A2065" s="113" t="str">
        <f t="shared" si="446"/>
        <v>02</v>
      </c>
      <c r="B2065" t="str">
        <f t="shared" si="446"/>
        <v>2級地</v>
      </c>
      <c r="C2065" s="119">
        <f t="shared" si="446"/>
        <v>11.28</v>
      </c>
      <c r="D2065" s="141" t="s">
        <v>3282</v>
      </c>
      <c r="E2065" s="127" t="s">
        <v>372</v>
      </c>
      <c r="F2065">
        <v>255</v>
      </c>
      <c r="G2065" s="114">
        <f t="shared" si="440"/>
        <v>2876</v>
      </c>
      <c r="H2065" s="114" t="s">
        <v>967</v>
      </c>
      <c r="I2065" s="114">
        <v>2</v>
      </c>
      <c r="J2065" s="131" t="s">
        <v>65</v>
      </c>
      <c r="K2065" t="str">
        <f t="shared" si="441"/>
        <v>3036022</v>
      </c>
      <c r="L2065" s="114">
        <f t="shared" si="445"/>
        <v>1600</v>
      </c>
    </row>
    <row r="2066" spans="1:12">
      <c r="A2066" s="113" t="str">
        <f t="shared" si="446"/>
        <v>02</v>
      </c>
      <c r="B2066" t="str">
        <f t="shared" si="446"/>
        <v>2級地</v>
      </c>
      <c r="C2066" s="119">
        <f t="shared" si="446"/>
        <v>11.28</v>
      </c>
      <c r="D2066" s="141" t="s">
        <v>3283</v>
      </c>
      <c r="E2066" s="127" t="s">
        <v>143</v>
      </c>
      <c r="F2066">
        <v>467</v>
      </c>
      <c r="G2066" s="114">
        <f t="shared" si="440"/>
        <v>5267</v>
      </c>
      <c r="H2066" s="114" t="s">
        <v>967</v>
      </c>
      <c r="I2066" s="114">
        <v>2</v>
      </c>
      <c r="J2066" s="130">
        <v>6640</v>
      </c>
      <c r="K2066" t="str">
        <f t="shared" si="441"/>
        <v>1141022</v>
      </c>
      <c r="L2066" s="130">
        <f>IF(J2066-G2066&gt;0,J2066-G2066,0)</f>
        <v>1373</v>
      </c>
    </row>
    <row r="2067" spans="1:12">
      <c r="A2067" s="113" t="str">
        <f t="shared" si="446"/>
        <v>02</v>
      </c>
      <c r="B2067" t="str">
        <f t="shared" si="446"/>
        <v>2級地</v>
      </c>
      <c r="C2067" s="119">
        <f t="shared" si="446"/>
        <v>11.28</v>
      </c>
      <c r="D2067" s="141" t="s">
        <v>3284</v>
      </c>
      <c r="E2067" s="127" t="s">
        <v>373</v>
      </c>
      <c r="F2067">
        <v>327</v>
      </c>
      <c r="G2067" s="114">
        <f t="shared" si="440"/>
        <v>3688</v>
      </c>
      <c r="H2067" s="114" t="s">
        <v>967</v>
      </c>
      <c r="I2067" s="114">
        <v>2</v>
      </c>
      <c r="J2067" s="131" t="s">
        <v>65</v>
      </c>
      <c r="K2067" t="str">
        <f t="shared" si="441"/>
        <v>1142022</v>
      </c>
      <c r="L2067" s="114">
        <f>L2066</f>
        <v>1373</v>
      </c>
    </row>
    <row r="2068" spans="1:12">
      <c r="A2068" s="113" t="str">
        <f t="shared" ref="A2068:C2083" si="447">A2067</f>
        <v>02</v>
      </c>
      <c r="B2068" t="str">
        <f t="shared" si="447"/>
        <v>2級地</v>
      </c>
      <c r="C2068" s="119">
        <f t="shared" si="447"/>
        <v>11.28</v>
      </c>
      <c r="D2068" s="141" t="s">
        <v>3285</v>
      </c>
      <c r="E2068" s="127" t="s">
        <v>374</v>
      </c>
      <c r="F2068">
        <v>234</v>
      </c>
      <c r="G2068" s="114">
        <f t="shared" si="440"/>
        <v>2639</v>
      </c>
      <c r="H2068" s="114" t="s">
        <v>967</v>
      </c>
      <c r="I2068" s="114">
        <v>2</v>
      </c>
      <c r="J2068" s="131" t="s">
        <v>65</v>
      </c>
      <c r="K2068" t="str">
        <f t="shared" si="441"/>
        <v>3041022</v>
      </c>
      <c r="L2068" s="114">
        <f t="shared" ref="L2068:L2089" si="448">L2067</f>
        <v>1373</v>
      </c>
    </row>
    <row r="2069" spans="1:12">
      <c r="A2069" s="113" t="str">
        <f t="shared" si="447"/>
        <v>02</v>
      </c>
      <c r="B2069" t="str">
        <f t="shared" si="447"/>
        <v>2級地</v>
      </c>
      <c r="C2069" s="119">
        <f t="shared" si="447"/>
        <v>11.28</v>
      </c>
      <c r="D2069" s="141" t="s">
        <v>3286</v>
      </c>
      <c r="E2069" s="127" t="s">
        <v>375</v>
      </c>
      <c r="F2069">
        <v>462</v>
      </c>
      <c r="G2069" s="114">
        <f t="shared" si="440"/>
        <v>5211</v>
      </c>
      <c r="H2069" s="114" t="s">
        <v>967</v>
      </c>
      <c r="I2069" s="114">
        <v>2</v>
      </c>
      <c r="J2069" s="131" t="s">
        <v>65</v>
      </c>
      <c r="K2069" t="str">
        <f t="shared" si="441"/>
        <v>3042022</v>
      </c>
      <c r="L2069" s="114">
        <f t="shared" si="448"/>
        <v>1373</v>
      </c>
    </row>
    <row r="2070" spans="1:12">
      <c r="A2070" s="113" t="str">
        <f t="shared" si="447"/>
        <v>02</v>
      </c>
      <c r="B2070" t="str">
        <f t="shared" si="447"/>
        <v>2級地</v>
      </c>
      <c r="C2070" s="119">
        <f t="shared" si="447"/>
        <v>11.28</v>
      </c>
      <c r="D2070" s="141" t="s">
        <v>3287</v>
      </c>
      <c r="E2070" s="127" t="s">
        <v>376</v>
      </c>
      <c r="F2070">
        <v>322</v>
      </c>
      <c r="G2070" s="114">
        <f t="shared" si="440"/>
        <v>3632</v>
      </c>
      <c r="H2070" s="114" t="s">
        <v>967</v>
      </c>
      <c r="I2070" s="114">
        <v>2</v>
      </c>
      <c r="J2070" s="131" t="s">
        <v>65</v>
      </c>
      <c r="K2070" t="str">
        <f t="shared" si="441"/>
        <v>3043022</v>
      </c>
      <c r="L2070" s="114">
        <f t="shared" si="448"/>
        <v>1373</v>
      </c>
    </row>
    <row r="2071" spans="1:12">
      <c r="A2071" s="113" t="str">
        <f t="shared" si="447"/>
        <v>02</v>
      </c>
      <c r="B2071" t="str">
        <f t="shared" si="447"/>
        <v>2級地</v>
      </c>
      <c r="C2071" s="119">
        <f t="shared" si="447"/>
        <v>11.28</v>
      </c>
      <c r="D2071" s="141" t="s">
        <v>3288</v>
      </c>
      <c r="E2071" s="127" t="s">
        <v>377</v>
      </c>
      <c r="F2071">
        <v>229</v>
      </c>
      <c r="G2071" s="114">
        <f t="shared" si="440"/>
        <v>2583</v>
      </c>
      <c r="H2071" s="114" t="s">
        <v>967</v>
      </c>
      <c r="I2071" s="114">
        <v>2</v>
      </c>
      <c r="J2071" s="131" t="s">
        <v>65</v>
      </c>
      <c r="K2071" t="str">
        <f t="shared" si="441"/>
        <v>3044022</v>
      </c>
      <c r="L2071" s="114">
        <f t="shared" si="448"/>
        <v>1373</v>
      </c>
    </row>
    <row r="2072" spans="1:12">
      <c r="A2072" s="113" t="str">
        <f t="shared" si="447"/>
        <v>02</v>
      </c>
      <c r="B2072" t="str">
        <f t="shared" si="447"/>
        <v>2級地</v>
      </c>
      <c r="C2072" s="119">
        <f t="shared" si="447"/>
        <v>11.28</v>
      </c>
      <c r="D2072" s="141" t="s">
        <v>3289</v>
      </c>
      <c r="E2072" s="127" t="s">
        <v>144</v>
      </c>
      <c r="F2072">
        <v>444</v>
      </c>
      <c r="G2072" s="114">
        <f t="shared" si="440"/>
        <v>5008</v>
      </c>
      <c r="H2072" s="114" t="s">
        <v>967</v>
      </c>
      <c r="I2072" s="114">
        <v>2</v>
      </c>
      <c r="J2072" s="131" t="s">
        <v>65</v>
      </c>
      <c r="K2072" t="str">
        <f t="shared" si="441"/>
        <v>1143022</v>
      </c>
      <c r="L2072" s="114">
        <f t="shared" si="448"/>
        <v>1373</v>
      </c>
    </row>
    <row r="2073" spans="1:12">
      <c r="A2073" s="113" t="str">
        <f t="shared" si="447"/>
        <v>02</v>
      </c>
      <c r="B2073" t="str">
        <f t="shared" si="447"/>
        <v>2級地</v>
      </c>
      <c r="C2073" s="119">
        <f t="shared" si="447"/>
        <v>11.28</v>
      </c>
      <c r="D2073" s="141" t="s">
        <v>3290</v>
      </c>
      <c r="E2073" s="127" t="s">
        <v>378</v>
      </c>
      <c r="F2073">
        <v>311</v>
      </c>
      <c r="G2073" s="114">
        <f t="shared" si="440"/>
        <v>3508</v>
      </c>
      <c r="H2073" s="114" t="s">
        <v>967</v>
      </c>
      <c r="I2073" s="114">
        <v>2</v>
      </c>
      <c r="J2073" s="131" t="s">
        <v>65</v>
      </c>
      <c r="K2073" t="str">
        <f t="shared" si="441"/>
        <v>1144022</v>
      </c>
      <c r="L2073" s="114">
        <f t="shared" si="448"/>
        <v>1373</v>
      </c>
    </row>
    <row r="2074" spans="1:12">
      <c r="A2074" s="113" t="str">
        <f t="shared" si="447"/>
        <v>02</v>
      </c>
      <c r="B2074" t="str">
        <f t="shared" si="447"/>
        <v>2級地</v>
      </c>
      <c r="C2074" s="119">
        <f t="shared" si="447"/>
        <v>11.28</v>
      </c>
      <c r="D2074" s="141" t="s">
        <v>3291</v>
      </c>
      <c r="E2074" s="127" t="s">
        <v>379</v>
      </c>
      <c r="F2074">
        <v>222</v>
      </c>
      <c r="G2074" s="114">
        <f t="shared" si="440"/>
        <v>2504</v>
      </c>
      <c r="H2074" s="114" t="s">
        <v>967</v>
      </c>
      <c r="I2074" s="114">
        <v>2</v>
      </c>
      <c r="J2074" s="131" t="s">
        <v>65</v>
      </c>
      <c r="K2074" t="str">
        <f t="shared" si="441"/>
        <v>3045022</v>
      </c>
      <c r="L2074" s="114">
        <f t="shared" si="448"/>
        <v>1373</v>
      </c>
    </row>
    <row r="2075" spans="1:12">
      <c r="A2075" s="113" t="str">
        <f t="shared" si="447"/>
        <v>02</v>
      </c>
      <c r="B2075" t="str">
        <f t="shared" si="447"/>
        <v>2級地</v>
      </c>
      <c r="C2075" s="119">
        <f t="shared" si="447"/>
        <v>11.28</v>
      </c>
      <c r="D2075" s="141" t="s">
        <v>3292</v>
      </c>
      <c r="E2075" s="127" t="s">
        <v>380</v>
      </c>
      <c r="F2075">
        <v>439</v>
      </c>
      <c r="G2075" s="114">
        <f t="shared" si="440"/>
        <v>4951</v>
      </c>
      <c r="H2075" s="114" t="s">
        <v>967</v>
      </c>
      <c r="I2075" s="114">
        <v>2</v>
      </c>
      <c r="J2075" s="131" t="s">
        <v>65</v>
      </c>
      <c r="K2075" t="str">
        <f t="shared" si="441"/>
        <v>3046022</v>
      </c>
      <c r="L2075" s="114">
        <f t="shared" si="448"/>
        <v>1373</v>
      </c>
    </row>
    <row r="2076" spans="1:12">
      <c r="A2076" s="113" t="str">
        <f t="shared" si="447"/>
        <v>02</v>
      </c>
      <c r="B2076" t="str">
        <f t="shared" si="447"/>
        <v>2級地</v>
      </c>
      <c r="C2076" s="119">
        <f t="shared" si="447"/>
        <v>11.28</v>
      </c>
      <c r="D2076" s="141" t="s">
        <v>3293</v>
      </c>
      <c r="E2076" s="127" t="s">
        <v>381</v>
      </c>
      <c r="F2076">
        <v>306</v>
      </c>
      <c r="G2076" s="114">
        <f t="shared" si="440"/>
        <v>3451</v>
      </c>
      <c r="H2076" s="114" t="s">
        <v>967</v>
      </c>
      <c r="I2076" s="114">
        <v>2</v>
      </c>
      <c r="J2076" s="131" t="s">
        <v>65</v>
      </c>
      <c r="K2076" t="str">
        <f t="shared" si="441"/>
        <v>3047022</v>
      </c>
      <c r="L2076" s="114">
        <f t="shared" si="448"/>
        <v>1373</v>
      </c>
    </row>
    <row r="2077" spans="1:12">
      <c r="A2077" s="113" t="str">
        <f t="shared" si="447"/>
        <v>02</v>
      </c>
      <c r="B2077" t="str">
        <f t="shared" si="447"/>
        <v>2級地</v>
      </c>
      <c r="C2077" s="119">
        <f t="shared" si="447"/>
        <v>11.28</v>
      </c>
      <c r="D2077" s="141" t="s">
        <v>3294</v>
      </c>
      <c r="E2077" s="127" t="s">
        <v>382</v>
      </c>
      <c r="F2077">
        <v>217</v>
      </c>
      <c r="G2077" s="114">
        <f t="shared" si="440"/>
        <v>2447</v>
      </c>
      <c r="H2077" s="114" t="s">
        <v>967</v>
      </c>
      <c r="I2077" s="114">
        <v>2</v>
      </c>
      <c r="J2077" s="131" t="s">
        <v>65</v>
      </c>
      <c r="K2077" t="str">
        <f t="shared" si="441"/>
        <v>3048022</v>
      </c>
      <c r="L2077" s="114">
        <f t="shared" si="448"/>
        <v>1373</v>
      </c>
    </row>
    <row r="2078" spans="1:12">
      <c r="A2078" s="113" t="str">
        <f t="shared" si="447"/>
        <v>02</v>
      </c>
      <c r="B2078" t="str">
        <f t="shared" si="447"/>
        <v>2級地</v>
      </c>
      <c r="C2078" s="119">
        <f t="shared" si="447"/>
        <v>11.28</v>
      </c>
      <c r="D2078" s="141" t="s">
        <v>3295</v>
      </c>
      <c r="E2078" s="127" t="s">
        <v>145</v>
      </c>
      <c r="F2078">
        <v>434</v>
      </c>
      <c r="G2078" s="114">
        <f t="shared" si="440"/>
        <v>4895</v>
      </c>
      <c r="H2078" s="114" t="s">
        <v>967</v>
      </c>
      <c r="I2078" s="114">
        <v>2</v>
      </c>
      <c r="J2078" s="131" t="s">
        <v>65</v>
      </c>
      <c r="K2078" t="str">
        <f t="shared" si="441"/>
        <v>1145022</v>
      </c>
      <c r="L2078" s="114">
        <f t="shared" si="448"/>
        <v>1373</v>
      </c>
    </row>
    <row r="2079" spans="1:12">
      <c r="A2079" s="113" t="str">
        <f t="shared" si="447"/>
        <v>02</v>
      </c>
      <c r="B2079" t="str">
        <f t="shared" si="447"/>
        <v>2級地</v>
      </c>
      <c r="C2079" s="119">
        <f t="shared" si="447"/>
        <v>11.28</v>
      </c>
      <c r="D2079" s="141" t="s">
        <v>3296</v>
      </c>
      <c r="E2079" s="127" t="s">
        <v>383</v>
      </c>
      <c r="F2079">
        <v>304</v>
      </c>
      <c r="G2079" s="114">
        <f t="shared" si="440"/>
        <v>3429</v>
      </c>
      <c r="H2079" s="114" t="s">
        <v>967</v>
      </c>
      <c r="I2079" s="114">
        <v>2</v>
      </c>
      <c r="J2079" s="131" t="s">
        <v>65</v>
      </c>
      <c r="K2079" t="str">
        <f t="shared" si="441"/>
        <v>1146022</v>
      </c>
      <c r="L2079" s="114">
        <f t="shared" si="448"/>
        <v>1373</v>
      </c>
    </row>
    <row r="2080" spans="1:12">
      <c r="A2080" s="113" t="str">
        <f t="shared" si="447"/>
        <v>02</v>
      </c>
      <c r="B2080" t="str">
        <f t="shared" si="447"/>
        <v>2級地</v>
      </c>
      <c r="C2080" s="119">
        <f t="shared" si="447"/>
        <v>11.28</v>
      </c>
      <c r="D2080" s="141" t="s">
        <v>3297</v>
      </c>
      <c r="E2080" s="127" t="s">
        <v>384</v>
      </c>
      <c r="F2080">
        <v>217</v>
      </c>
      <c r="G2080" s="114">
        <f t="shared" si="440"/>
        <v>2447</v>
      </c>
      <c r="H2080" s="114" t="s">
        <v>967</v>
      </c>
      <c r="I2080" s="114">
        <v>2</v>
      </c>
      <c r="J2080" s="131" t="s">
        <v>65</v>
      </c>
      <c r="K2080" t="str">
        <f t="shared" si="441"/>
        <v>3049022</v>
      </c>
      <c r="L2080" s="114">
        <f t="shared" si="448"/>
        <v>1373</v>
      </c>
    </row>
    <row r="2081" spans="1:12">
      <c r="A2081" s="113" t="str">
        <f t="shared" si="447"/>
        <v>02</v>
      </c>
      <c r="B2081" t="str">
        <f t="shared" si="447"/>
        <v>2級地</v>
      </c>
      <c r="C2081" s="119">
        <f t="shared" si="447"/>
        <v>11.28</v>
      </c>
      <c r="D2081" s="141" t="s">
        <v>3298</v>
      </c>
      <c r="E2081" s="127" t="s">
        <v>385</v>
      </c>
      <c r="F2081">
        <v>429</v>
      </c>
      <c r="G2081" s="114">
        <f t="shared" si="440"/>
        <v>4839</v>
      </c>
      <c r="H2081" s="114" t="s">
        <v>967</v>
      </c>
      <c r="I2081" s="114">
        <v>2</v>
      </c>
      <c r="J2081" s="131" t="s">
        <v>65</v>
      </c>
      <c r="K2081" t="str">
        <f t="shared" si="441"/>
        <v>3050022</v>
      </c>
      <c r="L2081" s="114">
        <f t="shared" si="448"/>
        <v>1373</v>
      </c>
    </row>
    <row r="2082" spans="1:12">
      <c r="A2082" s="113" t="str">
        <f t="shared" si="447"/>
        <v>02</v>
      </c>
      <c r="B2082" t="str">
        <f t="shared" si="447"/>
        <v>2級地</v>
      </c>
      <c r="C2082" s="119">
        <f t="shared" si="447"/>
        <v>11.28</v>
      </c>
      <c r="D2082" s="141" t="s">
        <v>3299</v>
      </c>
      <c r="E2082" s="127" t="s">
        <v>386</v>
      </c>
      <c r="F2082">
        <v>299</v>
      </c>
      <c r="G2082" s="114">
        <f t="shared" si="440"/>
        <v>3372</v>
      </c>
      <c r="H2082" s="114" t="s">
        <v>967</v>
      </c>
      <c r="I2082" s="114">
        <v>2</v>
      </c>
      <c r="J2082" s="131" t="s">
        <v>65</v>
      </c>
      <c r="K2082" t="str">
        <f t="shared" si="441"/>
        <v>3051022</v>
      </c>
      <c r="L2082" s="114">
        <f t="shared" si="448"/>
        <v>1373</v>
      </c>
    </row>
    <row r="2083" spans="1:12">
      <c r="A2083" s="113" t="str">
        <f t="shared" si="447"/>
        <v>02</v>
      </c>
      <c r="B2083" t="str">
        <f t="shared" si="447"/>
        <v>2級地</v>
      </c>
      <c r="C2083" s="119">
        <f t="shared" si="447"/>
        <v>11.28</v>
      </c>
      <c r="D2083" s="141" t="s">
        <v>3300</v>
      </c>
      <c r="E2083" s="127" t="s">
        <v>387</v>
      </c>
      <c r="F2083">
        <v>212</v>
      </c>
      <c r="G2083" s="114">
        <f t="shared" ref="G2083:G2146" si="449">ROUNDDOWN(F2083*C2083,0)</f>
        <v>2391</v>
      </c>
      <c r="H2083" s="114" t="s">
        <v>967</v>
      </c>
      <c r="I2083" s="114">
        <v>2</v>
      </c>
      <c r="J2083" s="131" t="s">
        <v>65</v>
      </c>
      <c r="K2083" t="str">
        <f t="shared" ref="K2083:K2146" si="450">D2083&amp;A2083&amp;I2083</f>
        <v>3052022</v>
      </c>
      <c r="L2083" s="114">
        <f t="shared" si="448"/>
        <v>1373</v>
      </c>
    </row>
    <row r="2084" spans="1:12">
      <c r="A2084" s="113" t="str">
        <f t="shared" ref="A2084:C2099" si="451">A2083</f>
        <v>02</v>
      </c>
      <c r="B2084" t="str">
        <f t="shared" si="451"/>
        <v>2級地</v>
      </c>
      <c r="C2084" s="119">
        <f t="shared" si="451"/>
        <v>11.28</v>
      </c>
      <c r="D2084" s="141" t="s">
        <v>3301</v>
      </c>
      <c r="E2084" s="127" t="s">
        <v>146</v>
      </c>
      <c r="F2084">
        <v>444</v>
      </c>
      <c r="G2084" s="114">
        <f t="shared" si="449"/>
        <v>5008</v>
      </c>
      <c r="H2084" s="114" t="s">
        <v>967</v>
      </c>
      <c r="I2084" s="114">
        <v>2</v>
      </c>
      <c r="J2084" s="131" t="s">
        <v>65</v>
      </c>
      <c r="K2084" t="str">
        <f t="shared" si="450"/>
        <v>1147022</v>
      </c>
      <c r="L2084" s="114">
        <f t="shared" si="448"/>
        <v>1373</v>
      </c>
    </row>
    <row r="2085" spans="1:12">
      <c r="A2085" s="113" t="str">
        <f t="shared" si="451"/>
        <v>02</v>
      </c>
      <c r="B2085" t="str">
        <f t="shared" si="451"/>
        <v>2級地</v>
      </c>
      <c r="C2085" s="119">
        <f t="shared" si="451"/>
        <v>11.28</v>
      </c>
      <c r="D2085" s="141" t="s">
        <v>3302</v>
      </c>
      <c r="E2085" s="127" t="s">
        <v>388</v>
      </c>
      <c r="F2085">
        <v>311</v>
      </c>
      <c r="G2085" s="114">
        <f t="shared" si="449"/>
        <v>3508</v>
      </c>
      <c r="H2085" s="114" t="s">
        <v>967</v>
      </c>
      <c r="I2085" s="114">
        <v>2</v>
      </c>
      <c r="J2085" s="131" t="s">
        <v>65</v>
      </c>
      <c r="K2085" t="str">
        <f t="shared" si="450"/>
        <v>1148022</v>
      </c>
      <c r="L2085" s="114">
        <f t="shared" si="448"/>
        <v>1373</v>
      </c>
    </row>
    <row r="2086" spans="1:12">
      <c r="A2086" s="113" t="str">
        <f t="shared" si="451"/>
        <v>02</v>
      </c>
      <c r="B2086" t="str">
        <f t="shared" si="451"/>
        <v>2級地</v>
      </c>
      <c r="C2086" s="119">
        <f t="shared" si="451"/>
        <v>11.28</v>
      </c>
      <c r="D2086" s="141" t="s">
        <v>3303</v>
      </c>
      <c r="E2086" s="127" t="s">
        <v>389</v>
      </c>
      <c r="F2086">
        <v>222</v>
      </c>
      <c r="G2086" s="114">
        <f t="shared" si="449"/>
        <v>2504</v>
      </c>
      <c r="H2086" s="114" t="s">
        <v>967</v>
      </c>
      <c r="I2086" s="114">
        <v>2</v>
      </c>
      <c r="J2086" s="131" t="s">
        <v>65</v>
      </c>
      <c r="K2086" t="str">
        <f t="shared" si="450"/>
        <v>3053022</v>
      </c>
      <c r="L2086" s="114">
        <f t="shared" si="448"/>
        <v>1373</v>
      </c>
    </row>
    <row r="2087" spans="1:12">
      <c r="A2087" s="113" t="str">
        <f t="shared" si="451"/>
        <v>02</v>
      </c>
      <c r="B2087" t="str">
        <f t="shared" si="451"/>
        <v>2級地</v>
      </c>
      <c r="C2087" s="119">
        <f t="shared" si="451"/>
        <v>11.28</v>
      </c>
      <c r="D2087" s="141" t="s">
        <v>3304</v>
      </c>
      <c r="E2087" s="127" t="s">
        <v>390</v>
      </c>
      <c r="F2087">
        <v>439</v>
      </c>
      <c r="G2087" s="114">
        <f t="shared" si="449"/>
        <v>4951</v>
      </c>
      <c r="H2087" s="114" t="s">
        <v>967</v>
      </c>
      <c r="I2087" s="114">
        <v>2</v>
      </c>
      <c r="J2087" s="131" t="s">
        <v>65</v>
      </c>
      <c r="K2087" t="str">
        <f t="shared" si="450"/>
        <v>3054022</v>
      </c>
      <c r="L2087" s="114">
        <f t="shared" si="448"/>
        <v>1373</v>
      </c>
    </row>
    <row r="2088" spans="1:12">
      <c r="A2088" s="113" t="str">
        <f t="shared" si="451"/>
        <v>02</v>
      </c>
      <c r="B2088" t="str">
        <f t="shared" si="451"/>
        <v>2級地</v>
      </c>
      <c r="C2088" s="119">
        <f t="shared" si="451"/>
        <v>11.28</v>
      </c>
      <c r="D2088" s="141" t="s">
        <v>3305</v>
      </c>
      <c r="E2088" s="127" t="s">
        <v>391</v>
      </c>
      <c r="F2088">
        <v>306</v>
      </c>
      <c r="G2088" s="114">
        <f t="shared" si="449"/>
        <v>3451</v>
      </c>
      <c r="H2088" s="114" t="s">
        <v>967</v>
      </c>
      <c r="I2088" s="114">
        <v>2</v>
      </c>
      <c r="J2088" s="131" t="s">
        <v>65</v>
      </c>
      <c r="K2088" t="str">
        <f t="shared" si="450"/>
        <v>3055022</v>
      </c>
      <c r="L2088" s="114">
        <f t="shared" si="448"/>
        <v>1373</v>
      </c>
    </row>
    <row r="2089" spans="1:12">
      <c r="A2089" s="113" t="str">
        <f t="shared" si="451"/>
        <v>02</v>
      </c>
      <c r="B2089" t="str">
        <f t="shared" si="451"/>
        <v>2級地</v>
      </c>
      <c r="C2089" s="119">
        <f t="shared" si="451"/>
        <v>11.28</v>
      </c>
      <c r="D2089" s="141" t="s">
        <v>3306</v>
      </c>
      <c r="E2089" s="127" t="s">
        <v>392</v>
      </c>
      <c r="F2089">
        <v>217</v>
      </c>
      <c r="G2089" s="114">
        <f t="shared" si="449"/>
        <v>2447</v>
      </c>
      <c r="H2089" s="114" t="s">
        <v>967</v>
      </c>
      <c r="I2089" s="114">
        <v>2</v>
      </c>
      <c r="J2089" s="131" t="s">
        <v>65</v>
      </c>
      <c r="K2089" t="str">
        <f t="shared" si="450"/>
        <v>3056022</v>
      </c>
      <c r="L2089" s="114">
        <f t="shared" si="448"/>
        <v>1373</v>
      </c>
    </row>
    <row r="2090" spans="1:12">
      <c r="A2090" s="113" t="str">
        <f t="shared" si="451"/>
        <v>02</v>
      </c>
      <c r="B2090" t="str">
        <f t="shared" si="451"/>
        <v>2級地</v>
      </c>
      <c r="C2090" s="119">
        <f t="shared" si="451"/>
        <v>11.28</v>
      </c>
      <c r="D2090" s="141" t="s">
        <v>3307</v>
      </c>
      <c r="E2090" s="127" t="s">
        <v>147</v>
      </c>
      <c r="F2090">
        <v>381</v>
      </c>
      <c r="G2090" s="114">
        <f t="shared" si="449"/>
        <v>4297</v>
      </c>
      <c r="H2090" s="114" t="s">
        <v>967</v>
      </c>
      <c r="I2090" s="114">
        <v>2</v>
      </c>
      <c r="J2090" s="130">
        <v>5450</v>
      </c>
      <c r="K2090" t="str">
        <f t="shared" si="450"/>
        <v>1151022</v>
      </c>
      <c r="L2090" s="130">
        <f>IF(J2090-G2090&gt;0,J2090-G2090,0)</f>
        <v>1153</v>
      </c>
    </row>
    <row r="2091" spans="1:12">
      <c r="A2091" s="113" t="str">
        <f t="shared" si="451"/>
        <v>02</v>
      </c>
      <c r="B2091" t="str">
        <f t="shared" si="451"/>
        <v>2級地</v>
      </c>
      <c r="C2091" s="119">
        <f t="shared" si="451"/>
        <v>11.28</v>
      </c>
      <c r="D2091" s="141" t="s">
        <v>3308</v>
      </c>
      <c r="E2091" s="127" t="s">
        <v>393</v>
      </c>
      <c r="F2091">
        <v>267</v>
      </c>
      <c r="G2091" s="114">
        <f t="shared" si="449"/>
        <v>3011</v>
      </c>
      <c r="H2091" s="114" t="s">
        <v>967</v>
      </c>
      <c r="I2091" s="114">
        <v>2</v>
      </c>
      <c r="J2091" s="131" t="s">
        <v>65</v>
      </c>
      <c r="K2091" t="str">
        <f t="shared" si="450"/>
        <v>1152022</v>
      </c>
      <c r="L2091" s="114">
        <f>L2090</f>
        <v>1153</v>
      </c>
    </row>
    <row r="2092" spans="1:12">
      <c r="A2092" s="113" t="str">
        <f t="shared" si="451"/>
        <v>02</v>
      </c>
      <c r="B2092" t="str">
        <f t="shared" si="451"/>
        <v>2級地</v>
      </c>
      <c r="C2092" s="119">
        <f t="shared" si="451"/>
        <v>11.28</v>
      </c>
      <c r="D2092" s="141" t="s">
        <v>3309</v>
      </c>
      <c r="E2092" s="127" t="s">
        <v>394</v>
      </c>
      <c r="F2092">
        <v>191</v>
      </c>
      <c r="G2092" s="114">
        <f t="shared" si="449"/>
        <v>2154</v>
      </c>
      <c r="H2092" s="114" t="s">
        <v>967</v>
      </c>
      <c r="I2092" s="114">
        <v>2</v>
      </c>
      <c r="J2092" s="131" t="s">
        <v>65</v>
      </c>
      <c r="K2092" t="str">
        <f t="shared" si="450"/>
        <v>3061022</v>
      </c>
      <c r="L2092" s="114">
        <f t="shared" ref="L2092:L2113" si="452">L2091</f>
        <v>1153</v>
      </c>
    </row>
    <row r="2093" spans="1:12">
      <c r="A2093" s="113" t="str">
        <f t="shared" si="451"/>
        <v>02</v>
      </c>
      <c r="B2093" t="str">
        <f t="shared" si="451"/>
        <v>2級地</v>
      </c>
      <c r="C2093" s="119">
        <f t="shared" si="451"/>
        <v>11.28</v>
      </c>
      <c r="D2093" s="141" t="s">
        <v>3310</v>
      </c>
      <c r="E2093" s="127" t="s">
        <v>395</v>
      </c>
      <c r="F2093">
        <v>376</v>
      </c>
      <c r="G2093" s="114">
        <f t="shared" si="449"/>
        <v>4241</v>
      </c>
      <c r="H2093" s="114" t="s">
        <v>967</v>
      </c>
      <c r="I2093" s="114">
        <v>2</v>
      </c>
      <c r="J2093" s="131" t="s">
        <v>65</v>
      </c>
      <c r="K2093" t="str">
        <f t="shared" si="450"/>
        <v>3062022</v>
      </c>
      <c r="L2093" s="114">
        <f t="shared" si="452"/>
        <v>1153</v>
      </c>
    </row>
    <row r="2094" spans="1:12">
      <c r="A2094" s="113" t="str">
        <f t="shared" si="451"/>
        <v>02</v>
      </c>
      <c r="B2094" t="str">
        <f t="shared" si="451"/>
        <v>2級地</v>
      </c>
      <c r="C2094" s="119">
        <f t="shared" si="451"/>
        <v>11.28</v>
      </c>
      <c r="D2094" s="141" t="s">
        <v>3311</v>
      </c>
      <c r="E2094" s="127" t="s">
        <v>396</v>
      </c>
      <c r="F2094">
        <v>262</v>
      </c>
      <c r="G2094" s="114">
        <f t="shared" si="449"/>
        <v>2955</v>
      </c>
      <c r="H2094" s="114" t="s">
        <v>967</v>
      </c>
      <c r="I2094" s="114">
        <v>2</v>
      </c>
      <c r="J2094" s="131" t="s">
        <v>65</v>
      </c>
      <c r="K2094" t="str">
        <f t="shared" si="450"/>
        <v>3063022</v>
      </c>
      <c r="L2094" s="114">
        <f t="shared" si="452"/>
        <v>1153</v>
      </c>
    </row>
    <row r="2095" spans="1:12">
      <c r="A2095" s="113" t="str">
        <f t="shared" si="451"/>
        <v>02</v>
      </c>
      <c r="B2095" t="str">
        <f t="shared" si="451"/>
        <v>2級地</v>
      </c>
      <c r="C2095" s="119">
        <f t="shared" si="451"/>
        <v>11.28</v>
      </c>
      <c r="D2095" s="141" t="s">
        <v>3312</v>
      </c>
      <c r="E2095" s="127" t="s">
        <v>397</v>
      </c>
      <c r="F2095">
        <v>186</v>
      </c>
      <c r="G2095" s="114">
        <f t="shared" si="449"/>
        <v>2098</v>
      </c>
      <c r="H2095" s="114" t="s">
        <v>967</v>
      </c>
      <c r="I2095" s="114">
        <v>2</v>
      </c>
      <c r="J2095" s="131" t="s">
        <v>65</v>
      </c>
      <c r="K2095" t="str">
        <f t="shared" si="450"/>
        <v>3064022</v>
      </c>
      <c r="L2095" s="114">
        <f t="shared" si="452"/>
        <v>1153</v>
      </c>
    </row>
    <row r="2096" spans="1:12">
      <c r="A2096" s="113" t="str">
        <f t="shared" si="451"/>
        <v>02</v>
      </c>
      <c r="B2096" t="str">
        <f t="shared" si="451"/>
        <v>2級地</v>
      </c>
      <c r="C2096" s="119">
        <f t="shared" si="451"/>
        <v>11.28</v>
      </c>
      <c r="D2096" s="141" t="s">
        <v>3313</v>
      </c>
      <c r="E2096" s="127" t="s">
        <v>148</v>
      </c>
      <c r="F2096">
        <v>362</v>
      </c>
      <c r="G2096" s="114">
        <f t="shared" si="449"/>
        <v>4083</v>
      </c>
      <c r="H2096" s="114" t="s">
        <v>967</v>
      </c>
      <c r="I2096" s="114">
        <v>2</v>
      </c>
      <c r="J2096" s="131" t="s">
        <v>65</v>
      </c>
      <c r="K2096" t="str">
        <f t="shared" si="450"/>
        <v>1153022</v>
      </c>
      <c r="L2096" s="114">
        <f t="shared" si="452"/>
        <v>1153</v>
      </c>
    </row>
    <row r="2097" spans="1:12">
      <c r="A2097" s="113" t="str">
        <f t="shared" si="451"/>
        <v>02</v>
      </c>
      <c r="B2097" t="str">
        <f t="shared" si="451"/>
        <v>2級地</v>
      </c>
      <c r="C2097" s="119">
        <f t="shared" si="451"/>
        <v>11.28</v>
      </c>
      <c r="D2097" s="141" t="s">
        <v>3314</v>
      </c>
      <c r="E2097" s="127" t="s">
        <v>398</v>
      </c>
      <c r="F2097">
        <v>253</v>
      </c>
      <c r="G2097" s="114">
        <f t="shared" si="449"/>
        <v>2853</v>
      </c>
      <c r="H2097" s="114" t="s">
        <v>967</v>
      </c>
      <c r="I2097" s="114">
        <v>2</v>
      </c>
      <c r="J2097" s="131" t="s">
        <v>65</v>
      </c>
      <c r="K2097" t="str">
        <f t="shared" si="450"/>
        <v>1154022</v>
      </c>
      <c r="L2097" s="114">
        <f t="shared" si="452"/>
        <v>1153</v>
      </c>
    </row>
    <row r="2098" spans="1:12">
      <c r="A2098" s="113" t="str">
        <f t="shared" si="451"/>
        <v>02</v>
      </c>
      <c r="B2098" t="str">
        <f t="shared" si="451"/>
        <v>2級地</v>
      </c>
      <c r="C2098" s="119">
        <f t="shared" si="451"/>
        <v>11.28</v>
      </c>
      <c r="D2098" s="141" t="s">
        <v>3315</v>
      </c>
      <c r="E2098" s="127" t="s">
        <v>399</v>
      </c>
      <c r="F2098">
        <v>181</v>
      </c>
      <c r="G2098" s="114">
        <f t="shared" si="449"/>
        <v>2041</v>
      </c>
      <c r="H2098" s="114" t="s">
        <v>967</v>
      </c>
      <c r="I2098" s="114">
        <v>2</v>
      </c>
      <c r="J2098" s="131" t="s">
        <v>65</v>
      </c>
      <c r="K2098" t="str">
        <f t="shared" si="450"/>
        <v>3065022</v>
      </c>
      <c r="L2098" s="114">
        <f t="shared" si="452"/>
        <v>1153</v>
      </c>
    </row>
    <row r="2099" spans="1:12">
      <c r="A2099" s="113" t="str">
        <f t="shared" si="451"/>
        <v>02</v>
      </c>
      <c r="B2099" t="str">
        <f t="shared" si="451"/>
        <v>2級地</v>
      </c>
      <c r="C2099" s="119">
        <f t="shared" si="451"/>
        <v>11.28</v>
      </c>
      <c r="D2099" s="141" t="s">
        <v>3316</v>
      </c>
      <c r="E2099" s="127" t="s">
        <v>400</v>
      </c>
      <c r="F2099">
        <v>357</v>
      </c>
      <c r="G2099" s="114">
        <f t="shared" si="449"/>
        <v>4026</v>
      </c>
      <c r="H2099" s="114" t="s">
        <v>967</v>
      </c>
      <c r="I2099" s="114">
        <v>2</v>
      </c>
      <c r="J2099" s="131" t="s">
        <v>65</v>
      </c>
      <c r="K2099" t="str">
        <f t="shared" si="450"/>
        <v>3066022</v>
      </c>
      <c r="L2099" s="114">
        <f t="shared" si="452"/>
        <v>1153</v>
      </c>
    </row>
    <row r="2100" spans="1:12">
      <c r="A2100" s="113" t="str">
        <f t="shared" ref="A2100:C2115" si="453">A2099</f>
        <v>02</v>
      </c>
      <c r="B2100" t="str">
        <f t="shared" si="453"/>
        <v>2級地</v>
      </c>
      <c r="C2100" s="119">
        <f t="shared" si="453"/>
        <v>11.28</v>
      </c>
      <c r="D2100" s="141" t="s">
        <v>3317</v>
      </c>
      <c r="E2100" s="127" t="s">
        <v>401</v>
      </c>
      <c r="F2100">
        <v>248</v>
      </c>
      <c r="G2100" s="114">
        <f t="shared" si="449"/>
        <v>2797</v>
      </c>
      <c r="H2100" s="114" t="s">
        <v>967</v>
      </c>
      <c r="I2100" s="114">
        <v>2</v>
      </c>
      <c r="J2100" s="131" t="s">
        <v>65</v>
      </c>
      <c r="K2100" t="str">
        <f t="shared" si="450"/>
        <v>3067022</v>
      </c>
      <c r="L2100" s="114">
        <f t="shared" si="452"/>
        <v>1153</v>
      </c>
    </row>
    <row r="2101" spans="1:12">
      <c r="A2101" s="113" t="str">
        <f t="shared" si="453"/>
        <v>02</v>
      </c>
      <c r="B2101" t="str">
        <f t="shared" si="453"/>
        <v>2級地</v>
      </c>
      <c r="C2101" s="119">
        <f t="shared" si="453"/>
        <v>11.28</v>
      </c>
      <c r="D2101" s="141" t="s">
        <v>3318</v>
      </c>
      <c r="E2101" s="127" t="s">
        <v>402</v>
      </c>
      <c r="F2101">
        <v>176</v>
      </c>
      <c r="G2101" s="114">
        <f t="shared" si="449"/>
        <v>1985</v>
      </c>
      <c r="H2101" s="114" t="s">
        <v>967</v>
      </c>
      <c r="I2101" s="114">
        <v>2</v>
      </c>
      <c r="J2101" s="131" t="s">
        <v>65</v>
      </c>
      <c r="K2101" t="str">
        <f t="shared" si="450"/>
        <v>3068022</v>
      </c>
      <c r="L2101" s="114">
        <f t="shared" si="452"/>
        <v>1153</v>
      </c>
    </row>
    <row r="2102" spans="1:12">
      <c r="A2102" s="113" t="str">
        <f t="shared" si="453"/>
        <v>02</v>
      </c>
      <c r="B2102" t="str">
        <f t="shared" si="453"/>
        <v>2級地</v>
      </c>
      <c r="C2102" s="119">
        <f t="shared" si="453"/>
        <v>11.28</v>
      </c>
      <c r="D2102" s="141" t="s">
        <v>3319</v>
      </c>
      <c r="E2102" s="127" t="s">
        <v>149</v>
      </c>
      <c r="F2102">
        <v>354</v>
      </c>
      <c r="G2102" s="114">
        <f t="shared" si="449"/>
        <v>3993</v>
      </c>
      <c r="H2102" s="114" t="s">
        <v>967</v>
      </c>
      <c r="I2102" s="114">
        <v>2</v>
      </c>
      <c r="J2102" s="131" t="s">
        <v>65</v>
      </c>
      <c r="K2102" t="str">
        <f t="shared" si="450"/>
        <v>1155022</v>
      </c>
      <c r="L2102" s="114">
        <f t="shared" si="452"/>
        <v>1153</v>
      </c>
    </row>
    <row r="2103" spans="1:12">
      <c r="A2103" s="113" t="str">
        <f t="shared" si="453"/>
        <v>02</v>
      </c>
      <c r="B2103" t="str">
        <f t="shared" si="453"/>
        <v>2級地</v>
      </c>
      <c r="C2103" s="119">
        <f t="shared" si="453"/>
        <v>11.28</v>
      </c>
      <c r="D2103" s="141" t="s">
        <v>3320</v>
      </c>
      <c r="E2103" s="127" t="s">
        <v>403</v>
      </c>
      <c r="F2103">
        <v>248</v>
      </c>
      <c r="G2103" s="114">
        <f t="shared" si="449"/>
        <v>2797</v>
      </c>
      <c r="H2103" s="114" t="s">
        <v>967</v>
      </c>
      <c r="I2103" s="114">
        <v>2</v>
      </c>
      <c r="J2103" s="131" t="s">
        <v>65</v>
      </c>
      <c r="K2103" t="str">
        <f t="shared" si="450"/>
        <v>1156022</v>
      </c>
      <c r="L2103" s="114">
        <f t="shared" si="452"/>
        <v>1153</v>
      </c>
    </row>
    <row r="2104" spans="1:12">
      <c r="A2104" s="113" t="str">
        <f t="shared" si="453"/>
        <v>02</v>
      </c>
      <c r="B2104" t="str">
        <f t="shared" si="453"/>
        <v>2級地</v>
      </c>
      <c r="C2104" s="119">
        <f t="shared" si="453"/>
        <v>11.28</v>
      </c>
      <c r="D2104" s="141" t="s">
        <v>3321</v>
      </c>
      <c r="E2104" s="127" t="s">
        <v>404</v>
      </c>
      <c r="F2104">
        <v>177</v>
      </c>
      <c r="G2104" s="114">
        <f t="shared" si="449"/>
        <v>1996</v>
      </c>
      <c r="H2104" s="114" t="s">
        <v>967</v>
      </c>
      <c r="I2104" s="114">
        <v>2</v>
      </c>
      <c r="J2104" s="131" t="s">
        <v>65</v>
      </c>
      <c r="K2104" t="str">
        <f t="shared" si="450"/>
        <v>3069022</v>
      </c>
      <c r="L2104" s="114">
        <f t="shared" si="452"/>
        <v>1153</v>
      </c>
    </row>
    <row r="2105" spans="1:12">
      <c r="A2105" s="113" t="str">
        <f t="shared" si="453"/>
        <v>02</v>
      </c>
      <c r="B2105" t="str">
        <f t="shared" si="453"/>
        <v>2級地</v>
      </c>
      <c r="C2105" s="119">
        <f t="shared" si="453"/>
        <v>11.28</v>
      </c>
      <c r="D2105" s="141" t="s">
        <v>3322</v>
      </c>
      <c r="E2105" s="127" t="s">
        <v>405</v>
      </c>
      <c r="F2105">
        <v>349</v>
      </c>
      <c r="G2105" s="114">
        <f t="shared" si="449"/>
        <v>3936</v>
      </c>
      <c r="H2105" s="114" t="s">
        <v>967</v>
      </c>
      <c r="I2105" s="114">
        <v>2</v>
      </c>
      <c r="J2105" s="131" t="s">
        <v>65</v>
      </c>
      <c r="K2105" t="str">
        <f t="shared" si="450"/>
        <v>3070022</v>
      </c>
      <c r="L2105" s="114">
        <f t="shared" si="452"/>
        <v>1153</v>
      </c>
    </row>
    <row r="2106" spans="1:12">
      <c r="A2106" s="113" t="str">
        <f t="shared" si="453"/>
        <v>02</v>
      </c>
      <c r="B2106" t="str">
        <f t="shared" si="453"/>
        <v>2級地</v>
      </c>
      <c r="C2106" s="119">
        <f t="shared" si="453"/>
        <v>11.28</v>
      </c>
      <c r="D2106" s="141" t="s">
        <v>3323</v>
      </c>
      <c r="E2106" s="127" t="s">
        <v>406</v>
      </c>
      <c r="F2106">
        <v>243</v>
      </c>
      <c r="G2106" s="114">
        <f t="shared" si="449"/>
        <v>2741</v>
      </c>
      <c r="H2106" s="114" t="s">
        <v>967</v>
      </c>
      <c r="I2106" s="114">
        <v>2</v>
      </c>
      <c r="J2106" s="131" t="s">
        <v>65</v>
      </c>
      <c r="K2106" t="str">
        <f t="shared" si="450"/>
        <v>3071022</v>
      </c>
      <c r="L2106" s="114">
        <f t="shared" si="452"/>
        <v>1153</v>
      </c>
    </row>
    <row r="2107" spans="1:12">
      <c r="A2107" s="113" t="str">
        <f t="shared" si="453"/>
        <v>02</v>
      </c>
      <c r="B2107" t="str">
        <f t="shared" si="453"/>
        <v>2級地</v>
      </c>
      <c r="C2107" s="119">
        <f t="shared" si="453"/>
        <v>11.28</v>
      </c>
      <c r="D2107" s="141" t="s">
        <v>3324</v>
      </c>
      <c r="E2107" s="127" t="s">
        <v>407</v>
      </c>
      <c r="F2107">
        <v>172</v>
      </c>
      <c r="G2107" s="114">
        <f t="shared" si="449"/>
        <v>1940</v>
      </c>
      <c r="H2107" s="114" t="s">
        <v>967</v>
      </c>
      <c r="I2107" s="114">
        <v>2</v>
      </c>
      <c r="J2107" s="131" t="s">
        <v>65</v>
      </c>
      <c r="K2107" t="str">
        <f t="shared" si="450"/>
        <v>3072022</v>
      </c>
      <c r="L2107" s="114">
        <f t="shared" si="452"/>
        <v>1153</v>
      </c>
    </row>
    <row r="2108" spans="1:12">
      <c r="A2108" s="113" t="str">
        <f t="shared" si="453"/>
        <v>02</v>
      </c>
      <c r="B2108" t="str">
        <f t="shared" si="453"/>
        <v>2級地</v>
      </c>
      <c r="C2108" s="119">
        <f t="shared" si="453"/>
        <v>11.28</v>
      </c>
      <c r="D2108" s="141" t="s">
        <v>3325</v>
      </c>
      <c r="E2108" s="127" t="s">
        <v>150</v>
      </c>
      <c r="F2108">
        <v>362</v>
      </c>
      <c r="G2108" s="114">
        <f t="shared" si="449"/>
        <v>4083</v>
      </c>
      <c r="H2108" s="114" t="s">
        <v>967</v>
      </c>
      <c r="I2108" s="114">
        <v>2</v>
      </c>
      <c r="J2108" s="131" t="s">
        <v>65</v>
      </c>
      <c r="K2108" t="str">
        <f t="shared" si="450"/>
        <v>1157022</v>
      </c>
      <c r="L2108" s="114">
        <f t="shared" si="452"/>
        <v>1153</v>
      </c>
    </row>
    <row r="2109" spans="1:12">
      <c r="A2109" s="113" t="str">
        <f t="shared" si="453"/>
        <v>02</v>
      </c>
      <c r="B2109" t="str">
        <f t="shared" si="453"/>
        <v>2級地</v>
      </c>
      <c r="C2109" s="119">
        <f t="shared" si="453"/>
        <v>11.28</v>
      </c>
      <c r="D2109" s="141" t="s">
        <v>3326</v>
      </c>
      <c r="E2109" s="127" t="s">
        <v>408</v>
      </c>
      <c r="F2109">
        <v>253</v>
      </c>
      <c r="G2109" s="114">
        <f t="shared" si="449"/>
        <v>2853</v>
      </c>
      <c r="H2109" s="114" t="s">
        <v>967</v>
      </c>
      <c r="I2109" s="114">
        <v>2</v>
      </c>
      <c r="J2109" s="131" t="s">
        <v>65</v>
      </c>
      <c r="K2109" t="str">
        <f t="shared" si="450"/>
        <v>1158022</v>
      </c>
      <c r="L2109" s="114">
        <f t="shared" si="452"/>
        <v>1153</v>
      </c>
    </row>
    <row r="2110" spans="1:12">
      <c r="A2110" s="113" t="str">
        <f t="shared" si="453"/>
        <v>02</v>
      </c>
      <c r="B2110" t="str">
        <f t="shared" si="453"/>
        <v>2級地</v>
      </c>
      <c r="C2110" s="119">
        <f t="shared" si="453"/>
        <v>11.28</v>
      </c>
      <c r="D2110" s="141" t="s">
        <v>3327</v>
      </c>
      <c r="E2110" s="127" t="s">
        <v>409</v>
      </c>
      <c r="F2110">
        <v>181</v>
      </c>
      <c r="G2110" s="114">
        <f t="shared" si="449"/>
        <v>2041</v>
      </c>
      <c r="H2110" s="114" t="s">
        <v>967</v>
      </c>
      <c r="I2110" s="114">
        <v>2</v>
      </c>
      <c r="J2110" s="131" t="s">
        <v>65</v>
      </c>
      <c r="K2110" t="str">
        <f t="shared" si="450"/>
        <v>3073022</v>
      </c>
      <c r="L2110" s="114">
        <f t="shared" si="452"/>
        <v>1153</v>
      </c>
    </row>
    <row r="2111" spans="1:12">
      <c r="A2111" s="113" t="str">
        <f t="shared" si="453"/>
        <v>02</v>
      </c>
      <c r="B2111" t="str">
        <f t="shared" si="453"/>
        <v>2級地</v>
      </c>
      <c r="C2111" s="119">
        <f t="shared" si="453"/>
        <v>11.28</v>
      </c>
      <c r="D2111" s="141" t="s">
        <v>3328</v>
      </c>
      <c r="E2111" s="127" t="s">
        <v>410</v>
      </c>
      <c r="F2111">
        <v>357</v>
      </c>
      <c r="G2111" s="114">
        <f t="shared" si="449"/>
        <v>4026</v>
      </c>
      <c r="H2111" s="114" t="s">
        <v>967</v>
      </c>
      <c r="I2111" s="114">
        <v>2</v>
      </c>
      <c r="J2111" s="131" t="s">
        <v>65</v>
      </c>
      <c r="K2111" t="str">
        <f t="shared" si="450"/>
        <v>3074022</v>
      </c>
      <c r="L2111" s="114">
        <f t="shared" si="452"/>
        <v>1153</v>
      </c>
    </row>
    <row r="2112" spans="1:12">
      <c r="A2112" s="113" t="str">
        <f t="shared" si="453"/>
        <v>02</v>
      </c>
      <c r="B2112" t="str">
        <f t="shared" si="453"/>
        <v>2級地</v>
      </c>
      <c r="C2112" s="119">
        <f t="shared" si="453"/>
        <v>11.28</v>
      </c>
      <c r="D2112" s="141" t="s">
        <v>3329</v>
      </c>
      <c r="E2112" s="127" t="s">
        <v>411</v>
      </c>
      <c r="F2112">
        <v>248</v>
      </c>
      <c r="G2112" s="114">
        <f t="shared" si="449"/>
        <v>2797</v>
      </c>
      <c r="H2112" s="114" t="s">
        <v>967</v>
      </c>
      <c r="I2112" s="114">
        <v>2</v>
      </c>
      <c r="J2112" s="131" t="s">
        <v>65</v>
      </c>
      <c r="K2112" t="str">
        <f t="shared" si="450"/>
        <v>3075022</v>
      </c>
      <c r="L2112" s="114">
        <f t="shared" si="452"/>
        <v>1153</v>
      </c>
    </row>
    <row r="2113" spans="1:12">
      <c r="A2113" s="113" t="str">
        <f t="shared" si="453"/>
        <v>02</v>
      </c>
      <c r="B2113" t="str">
        <f t="shared" si="453"/>
        <v>2級地</v>
      </c>
      <c r="C2113" s="119">
        <f t="shared" si="453"/>
        <v>11.28</v>
      </c>
      <c r="D2113" s="141" t="s">
        <v>3330</v>
      </c>
      <c r="E2113" s="127" t="s">
        <v>412</v>
      </c>
      <c r="F2113">
        <v>176</v>
      </c>
      <c r="G2113" s="114">
        <f t="shared" si="449"/>
        <v>1985</v>
      </c>
      <c r="H2113" s="114" t="s">
        <v>967</v>
      </c>
      <c r="I2113" s="114">
        <v>2</v>
      </c>
      <c r="J2113" s="131" t="s">
        <v>65</v>
      </c>
      <c r="K2113" t="str">
        <f t="shared" si="450"/>
        <v>3076022</v>
      </c>
      <c r="L2113" s="114">
        <f t="shared" si="452"/>
        <v>1153</v>
      </c>
    </row>
    <row r="2114" spans="1:12">
      <c r="A2114" s="113" t="str">
        <f t="shared" si="453"/>
        <v>02</v>
      </c>
      <c r="B2114" t="str">
        <f t="shared" si="453"/>
        <v>2級地</v>
      </c>
      <c r="C2114" s="119">
        <f t="shared" si="453"/>
        <v>11.28</v>
      </c>
      <c r="D2114" s="141" t="s">
        <v>3331</v>
      </c>
      <c r="E2114" s="127" t="s">
        <v>151</v>
      </c>
      <c r="F2114">
        <v>292</v>
      </c>
      <c r="G2114" s="114">
        <f t="shared" si="449"/>
        <v>3293</v>
      </c>
      <c r="H2114" s="114" t="s">
        <v>967</v>
      </c>
      <c r="I2114" s="114">
        <v>2</v>
      </c>
      <c r="J2114" s="130">
        <v>4190</v>
      </c>
      <c r="K2114" t="str">
        <f t="shared" si="450"/>
        <v>1161022</v>
      </c>
      <c r="L2114" s="130">
        <f>IF(J2114-G2114&gt;0,J2114-G2114,0)</f>
        <v>897</v>
      </c>
    </row>
    <row r="2115" spans="1:12">
      <c r="A2115" s="113" t="str">
        <f t="shared" si="453"/>
        <v>02</v>
      </c>
      <c r="B2115" t="str">
        <f t="shared" si="453"/>
        <v>2級地</v>
      </c>
      <c r="C2115" s="119">
        <f t="shared" si="453"/>
        <v>11.28</v>
      </c>
      <c r="D2115" s="141" t="s">
        <v>3332</v>
      </c>
      <c r="E2115" s="127" t="s">
        <v>413</v>
      </c>
      <c r="F2115">
        <v>204</v>
      </c>
      <c r="G2115" s="114">
        <f t="shared" si="449"/>
        <v>2301</v>
      </c>
      <c r="H2115" s="114" t="s">
        <v>967</v>
      </c>
      <c r="I2115" s="114">
        <v>2</v>
      </c>
      <c r="J2115" s="131" t="s">
        <v>65</v>
      </c>
      <c r="K2115" t="str">
        <f t="shared" si="450"/>
        <v>1162022</v>
      </c>
      <c r="L2115" s="114">
        <f>L2114</f>
        <v>897</v>
      </c>
    </row>
    <row r="2116" spans="1:12">
      <c r="A2116" s="113" t="str">
        <f t="shared" ref="A2116:C2131" si="454">A2115</f>
        <v>02</v>
      </c>
      <c r="B2116" t="str">
        <f t="shared" si="454"/>
        <v>2級地</v>
      </c>
      <c r="C2116" s="119">
        <f t="shared" si="454"/>
        <v>11.28</v>
      </c>
      <c r="D2116" s="141" t="s">
        <v>3333</v>
      </c>
      <c r="E2116" s="127" t="s">
        <v>414</v>
      </c>
      <c r="F2116">
        <v>146</v>
      </c>
      <c r="G2116" s="114">
        <f t="shared" si="449"/>
        <v>1646</v>
      </c>
      <c r="H2116" s="114" t="s">
        <v>967</v>
      </c>
      <c r="I2116" s="114">
        <v>2</v>
      </c>
      <c r="J2116" s="131" t="s">
        <v>65</v>
      </c>
      <c r="K2116" t="str">
        <f t="shared" si="450"/>
        <v>3081022</v>
      </c>
      <c r="L2116" s="114">
        <f t="shared" ref="L2116:L2137" si="455">L2115</f>
        <v>897</v>
      </c>
    </row>
    <row r="2117" spans="1:12">
      <c r="A2117" s="113" t="str">
        <f t="shared" si="454"/>
        <v>02</v>
      </c>
      <c r="B2117" t="str">
        <f t="shared" si="454"/>
        <v>2級地</v>
      </c>
      <c r="C2117" s="119">
        <f t="shared" si="454"/>
        <v>11.28</v>
      </c>
      <c r="D2117" s="141" t="s">
        <v>3334</v>
      </c>
      <c r="E2117" s="127" t="s">
        <v>415</v>
      </c>
      <c r="F2117">
        <v>287</v>
      </c>
      <c r="G2117" s="114">
        <f t="shared" si="449"/>
        <v>3237</v>
      </c>
      <c r="H2117" s="114" t="s">
        <v>967</v>
      </c>
      <c r="I2117" s="114">
        <v>2</v>
      </c>
      <c r="J2117" s="131" t="s">
        <v>65</v>
      </c>
      <c r="K2117" t="str">
        <f t="shared" si="450"/>
        <v>3082022</v>
      </c>
      <c r="L2117" s="114">
        <f t="shared" si="455"/>
        <v>897</v>
      </c>
    </row>
    <row r="2118" spans="1:12">
      <c r="A2118" s="113" t="str">
        <f t="shared" si="454"/>
        <v>02</v>
      </c>
      <c r="B2118" t="str">
        <f t="shared" si="454"/>
        <v>2級地</v>
      </c>
      <c r="C2118" s="119">
        <f t="shared" si="454"/>
        <v>11.28</v>
      </c>
      <c r="D2118" s="141" t="s">
        <v>3335</v>
      </c>
      <c r="E2118" s="127" t="s">
        <v>416</v>
      </c>
      <c r="F2118">
        <v>199</v>
      </c>
      <c r="G2118" s="114">
        <f t="shared" si="449"/>
        <v>2244</v>
      </c>
      <c r="H2118" s="114" t="s">
        <v>967</v>
      </c>
      <c r="I2118" s="114">
        <v>2</v>
      </c>
      <c r="J2118" s="131" t="s">
        <v>65</v>
      </c>
      <c r="K2118" t="str">
        <f t="shared" si="450"/>
        <v>3083022</v>
      </c>
      <c r="L2118" s="114">
        <f t="shared" si="455"/>
        <v>897</v>
      </c>
    </row>
    <row r="2119" spans="1:12">
      <c r="A2119" s="113" t="str">
        <f t="shared" si="454"/>
        <v>02</v>
      </c>
      <c r="B2119" t="str">
        <f t="shared" si="454"/>
        <v>2級地</v>
      </c>
      <c r="C2119" s="119">
        <f t="shared" si="454"/>
        <v>11.28</v>
      </c>
      <c r="D2119" s="141" t="s">
        <v>3336</v>
      </c>
      <c r="E2119" s="127" t="s">
        <v>417</v>
      </c>
      <c r="F2119">
        <v>141</v>
      </c>
      <c r="G2119" s="114">
        <f t="shared" si="449"/>
        <v>1590</v>
      </c>
      <c r="H2119" s="114" t="s">
        <v>967</v>
      </c>
      <c r="I2119" s="114">
        <v>2</v>
      </c>
      <c r="J2119" s="131" t="s">
        <v>65</v>
      </c>
      <c r="K2119" t="str">
        <f t="shared" si="450"/>
        <v>3084022</v>
      </c>
      <c r="L2119" s="114">
        <f t="shared" si="455"/>
        <v>897</v>
      </c>
    </row>
    <row r="2120" spans="1:12">
      <c r="A2120" s="113" t="str">
        <f t="shared" si="454"/>
        <v>02</v>
      </c>
      <c r="B2120" t="str">
        <f t="shared" si="454"/>
        <v>2級地</v>
      </c>
      <c r="C2120" s="119">
        <f t="shared" si="454"/>
        <v>11.28</v>
      </c>
      <c r="D2120" s="141" t="s">
        <v>3337</v>
      </c>
      <c r="E2120" s="127" t="s">
        <v>152</v>
      </c>
      <c r="F2120">
        <v>277</v>
      </c>
      <c r="G2120" s="114">
        <f t="shared" si="449"/>
        <v>3124</v>
      </c>
      <c r="H2120" s="114" t="s">
        <v>967</v>
      </c>
      <c r="I2120" s="114">
        <v>2</v>
      </c>
      <c r="J2120" s="131" t="s">
        <v>65</v>
      </c>
      <c r="K2120" t="str">
        <f t="shared" si="450"/>
        <v>1163022</v>
      </c>
      <c r="L2120" s="114">
        <f t="shared" si="455"/>
        <v>897</v>
      </c>
    </row>
    <row r="2121" spans="1:12">
      <c r="A2121" s="113" t="str">
        <f t="shared" si="454"/>
        <v>02</v>
      </c>
      <c r="B2121" t="str">
        <f t="shared" si="454"/>
        <v>2級地</v>
      </c>
      <c r="C2121" s="119">
        <f t="shared" si="454"/>
        <v>11.28</v>
      </c>
      <c r="D2121" s="141" t="s">
        <v>3338</v>
      </c>
      <c r="E2121" s="127" t="s">
        <v>418</v>
      </c>
      <c r="F2121">
        <v>194</v>
      </c>
      <c r="G2121" s="114">
        <f t="shared" si="449"/>
        <v>2188</v>
      </c>
      <c r="H2121" s="114" t="s">
        <v>967</v>
      </c>
      <c r="I2121" s="114">
        <v>2</v>
      </c>
      <c r="J2121" s="131" t="s">
        <v>65</v>
      </c>
      <c r="K2121" t="str">
        <f t="shared" si="450"/>
        <v>1164022</v>
      </c>
      <c r="L2121" s="114">
        <f t="shared" si="455"/>
        <v>897</v>
      </c>
    </row>
    <row r="2122" spans="1:12">
      <c r="A2122" s="113" t="str">
        <f t="shared" si="454"/>
        <v>02</v>
      </c>
      <c r="B2122" t="str">
        <f t="shared" si="454"/>
        <v>2級地</v>
      </c>
      <c r="C2122" s="119">
        <f t="shared" si="454"/>
        <v>11.28</v>
      </c>
      <c r="D2122" s="141" t="s">
        <v>3339</v>
      </c>
      <c r="E2122" s="127" t="s">
        <v>419</v>
      </c>
      <c r="F2122">
        <v>139</v>
      </c>
      <c r="G2122" s="114">
        <f t="shared" si="449"/>
        <v>1567</v>
      </c>
      <c r="H2122" s="114" t="s">
        <v>967</v>
      </c>
      <c r="I2122" s="114">
        <v>2</v>
      </c>
      <c r="J2122" s="131" t="s">
        <v>65</v>
      </c>
      <c r="K2122" t="str">
        <f t="shared" si="450"/>
        <v>3085022</v>
      </c>
      <c r="L2122" s="114">
        <f t="shared" si="455"/>
        <v>897</v>
      </c>
    </row>
    <row r="2123" spans="1:12">
      <c r="A2123" s="113" t="str">
        <f t="shared" si="454"/>
        <v>02</v>
      </c>
      <c r="B2123" t="str">
        <f t="shared" si="454"/>
        <v>2級地</v>
      </c>
      <c r="C2123" s="119">
        <f t="shared" si="454"/>
        <v>11.28</v>
      </c>
      <c r="D2123" s="141" t="s">
        <v>3340</v>
      </c>
      <c r="E2123" s="127" t="s">
        <v>420</v>
      </c>
      <c r="F2123">
        <v>272</v>
      </c>
      <c r="G2123" s="114">
        <f t="shared" si="449"/>
        <v>3068</v>
      </c>
      <c r="H2123" s="114" t="s">
        <v>967</v>
      </c>
      <c r="I2123" s="114">
        <v>2</v>
      </c>
      <c r="J2123" s="131" t="s">
        <v>65</v>
      </c>
      <c r="K2123" t="str">
        <f t="shared" si="450"/>
        <v>3086022</v>
      </c>
      <c r="L2123" s="114">
        <f t="shared" si="455"/>
        <v>897</v>
      </c>
    </row>
    <row r="2124" spans="1:12">
      <c r="A2124" s="113" t="str">
        <f t="shared" si="454"/>
        <v>02</v>
      </c>
      <c r="B2124" t="str">
        <f t="shared" si="454"/>
        <v>2級地</v>
      </c>
      <c r="C2124" s="119">
        <f t="shared" si="454"/>
        <v>11.28</v>
      </c>
      <c r="D2124" s="141" t="s">
        <v>3341</v>
      </c>
      <c r="E2124" s="127" t="s">
        <v>421</v>
      </c>
      <c r="F2124">
        <v>189</v>
      </c>
      <c r="G2124" s="114">
        <f t="shared" si="449"/>
        <v>2131</v>
      </c>
      <c r="H2124" s="114" t="s">
        <v>967</v>
      </c>
      <c r="I2124" s="114">
        <v>2</v>
      </c>
      <c r="J2124" s="131" t="s">
        <v>65</v>
      </c>
      <c r="K2124" t="str">
        <f t="shared" si="450"/>
        <v>3087022</v>
      </c>
      <c r="L2124" s="114">
        <f t="shared" si="455"/>
        <v>897</v>
      </c>
    </row>
    <row r="2125" spans="1:12">
      <c r="A2125" s="113" t="str">
        <f t="shared" si="454"/>
        <v>02</v>
      </c>
      <c r="B2125" t="str">
        <f t="shared" si="454"/>
        <v>2級地</v>
      </c>
      <c r="C2125" s="119">
        <f t="shared" si="454"/>
        <v>11.28</v>
      </c>
      <c r="D2125" s="141" t="s">
        <v>3342</v>
      </c>
      <c r="E2125" s="127" t="s">
        <v>422</v>
      </c>
      <c r="F2125">
        <v>134</v>
      </c>
      <c r="G2125" s="114">
        <f t="shared" si="449"/>
        <v>1511</v>
      </c>
      <c r="H2125" s="114" t="s">
        <v>967</v>
      </c>
      <c r="I2125" s="114">
        <v>2</v>
      </c>
      <c r="J2125" s="131" t="s">
        <v>65</v>
      </c>
      <c r="K2125" t="str">
        <f t="shared" si="450"/>
        <v>3088022</v>
      </c>
      <c r="L2125" s="114">
        <f t="shared" si="455"/>
        <v>897</v>
      </c>
    </row>
    <row r="2126" spans="1:12">
      <c r="A2126" s="113" t="str">
        <f t="shared" si="454"/>
        <v>02</v>
      </c>
      <c r="B2126" t="str">
        <f t="shared" si="454"/>
        <v>2級地</v>
      </c>
      <c r="C2126" s="119">
        <f t="shared" si="454"/>
        <v>11.28</v>
      </c>
      <c r="D2126" s="141" t="s">
        <v>3343</v>
      </c>
      <c r="E2126" s="127" t="s">
        <v>153</v>
      </c>
      <c r="F2126">
        <v>272</v>
      </c>
      <c r="G2126" s="114">
        <f t="shared" si="449"/>
        <v>3068</v>
      </c>
      <c r="H2126" s="114" t="s">
        <v>967</v>
      </c>
      <c r="I2126" s="114">
        <v>2</v>
      </c>
      <c r="J2126" s="131" t="s">
        <v>65</v>
      </c>
      <c r="K2126" t="str">
        <f t="shared" si="450"/>
        <v>1165022</v>
      </c>
      <c r="L2126" s="114">
        <f t="shared" si="455"/>
        <v>897</v>
      </c>
    </row>
    <row r="2127" spans="1:12">
      <c r="A2127" s="113" t="str">
        <f t="shared" si="454"/>
        <v>02</v>
      </c>
      <c r="B2127" t="str">
        <f t="shared" si="454"/>
        <v>2級地</v>
      </c>
      <c r="C2127" s="119">
        <f t="shared" si="454"/>
        <v>11.28</v>
      </c>
      <c r="D2127" s="141" t="s">
        <v>3344</v>
      </c>
      <c r="E2127" s="127" t="s">
        <v>423</v>
      </c>
      <c r="F2127">
        <v>190</v>
      </c>
      <c r="G2127" s="114">
        <f t="shared" si="449"/>
        <v>2143</v>
      </c>
      <c r="H2127" s="114" t="s">
        <v>967</v>
      </c>
      <c r="I2127" s="114">
        <v>2</v>
      </c>
      <c r="J2127" s="131" t="s">
        <v>65</v>
      </c>
      <c r="K2127" t="str">
        <f t="shared" si="450"/>
        <v>1166022</v>
      </c>
      <c r="L2127" s="114">
        <f t="shared" si="455"/>
        <v>897</v>
      </c>
    </row>
    <row r="2128" spans="1:12">
      <c r="A2128" s="113" t="str">
        <f t="shared" si="454"/>
        <v>02</v>
      </c>
      <c r="B2128" t="str">
        <f t="shared" si="454"/>
        <v>2級地</v>
      </c>
      <c r="C2128" s="119">
        <f t="shared" si="454"/>
        <v>11.28</v>
      </c>
      <c r="D2128" s="141" t="s">
        <v>3345</v>
      </c>
      <c r="E2128" s="127" t="s">
        <v>424</v>
      </c>
      <c r="F2128">
        <v>136</v>
      </c>
      <c r="G2128" s="114">
        <f t="shared" si="449"/>
        <v>1534</v>
      </c>
      <c r="H2128" s="114" t="s">
        <v>967</v>
      </c>
      <c r="I2128" s="114">
        <v>2</v>
      </c>
      <c r="J2128" s="131" t="s">
        <v>65</v>
      </c>
      <c r="K2128" t="str">
        <f t="shared" si="450"/>
        <v>3089022</v>
      </c>
      <c r="L2128" s="114">
        <f t="shared" si="455"/>
        <v>897</v>
      </c>
    </row>
    <row r="2129" spans="1:12">
      <c r="A2129" s="113" t="str">
        <f t="shared" si="454"/>
        <v>02</v>
      </c>
      <c r="B2129" t="str">
        <f t="shared" si="454"/>
        <v>2級地</v>
      </c>
      <c r="C2129" s="119">
        <f t="shared" si="454"/>
        <v>11.28</v>
      </c>
      <c r="D2129" s="141" t="s">
        <v>3346</v>
      </c>
      <c r="E2129" s="127" t="s">
        <v>425</v>
      </c>
      <c r="F2129">
        <v>267</v>
      </c>
      <c r="G2129" s="114">
        <f t="shared" si="449"/>
        <v>3011</v>
      </c>
      <c r="H2129" s="114" t="s">
        <v>967</v>
      </c>
      <c r="I2129" s="114">
        <v>2</v>
      </c>
      <c r="J2129" s="131" t="s">
        <v>65</v>
      </c>
      <c r="K2129" t="str">
        <f t="shared" si="450"/>
        <v>3090022</v>
      </c>
      <c r="L2129" s="114">
        <f t="shared" si="455"/>
        <v>897</v>
      </c>
    </row>
    <row r="2130" spans="1:12">
      <c r="A2130" s="113" t="str">
        <f t="shared" si="454"/>
        <v>02</v>
      </c>
      <c r="B2130" t="str">
        <f t="shared" si="454"/>
        <v>2級地</v>
      </c>
      <c r="C2130" s="119">
        <f t="shared" si="454"/>
        <v>11.28</v>
      </c>
      <c r="D2130" s="141" t="s">
        <v>3347</v>
      </c>
      <c r="E2130" s="127" t="s">
        <v>426</v>
      </c>
      <c r="F2130">
        <v>185</v>
      </c>
      <c r="G2130" s="114">
        <f t="shared" si="449"/>
        <v>2086</v>
      </c>
      <c r="H2130" s="114" t="s">
        <v>967</v>
      </c>
      <c r="I2130" s="114">
        <v>2</v>
      </c>
      <c r="J2130" s="131" t="s">
        <v>65</v>
      </c>
      <c r="K2130" t="str">
        <f t="shared" si="450"/>
        <v>3091022</v>
      </c>
      <c r="L2130" s="114">
        <f t="shared" si="455"/>
        <v>897</v>
      </c>
    </row>
    <row r="2131" spans="1:12">
      <c r="A2131" s="113" t="str">
        <f t="shared" si="454"/>
        <v>02</v>
      </c>
      <c r="B2131" t="str">
        <f t="shared" si="454"/>
        <v>2級地</v>
      </c>
      <c r="C2131" s="119">
        <f t="shared" si="454"/>
        <v>11.28</v>
      </c>
      <c r="D2131" s="141" t="s">
        <v>3348</v>
      </c>
      <c r="E2131" s="127" t="s">
        <v>427</v>
      </c>
      <c r="F2131">
        <v>131</v>
      </c>
      <c r="G2131" s="114">
        <f t="shared" si="449"/>
        <v>1477</v>
      </c>
      <c r="H2131" s="114" t="s">
        <v>967</v>
      </c>
      <c r="I2131" s="114">
        <v>2</v>
      </c>
      <c r="J2131" s="131" t="s">
        <v>65</v>
      </c>
      <c r="K2131" t="str">
        <f t="shared" si="450"/>
        <v>3092022</v>
      </c>
      <c r="L2131" s="114">
        <f t="shared" si="455"/>
        <v>897</v>
      </c>
    </row>
    <row r="2132" spans="1:12">
      <c r="A2132" s="113" t="str">
        <f t="shared" ref="A2132:C2147" si="456">A2131</f>
        <v>02</v>
      </c>
      <c r="B2132" t="str">
        <f t="shared" si="456"/>
        <v>2級地</v>
      </c>
      <c r="C2132" s="119">
        <f t="shared" si="456"/>
        <v>11.28</v>
      </c>
      <c r="D2132" s="141" t="s">
        <v>3349</v>
      </c>
      <c r="E2132" s="127" t="s">
        <v>154</v>
      </c>
      <c r="F2132">
        <v>277</v>
      </c>
      <c r="G2132" s="114">
        <f t="shared" si="449"/>
        <v>3124</v>
      </c>
      <c r="H2132" s="114" t="s">
        <v>967</v>
      </c>
      <c r="I2132" s="114">
        <v>2</v>
      </c>
      <c r="J2132" s="131" t="s">
        <v>65</v>
      </c>
      <c r="K2132" t="str">
        <f t="shared" si="450"/>
        <v>1167022</v>
      </c>
      <c r="L2132" s="114">
        <f t="shared" si="455"/>
        <v>897</v>
      </c>
    </row>
    <row r="2133" spans="1:12">
      <c r="A2133" s="113" t="str">
        <f t="shared" si="456"/>
        <v>02</v>
      </c>
      <c r="B2133" t="str">
        <f t="shared" si="456"/>
        <v>2級地</v>
      </c>
      <c r="C2133" s="119">
        <f t="shared" si="456"/>
        <v>11.28</v>
      </c>
      <c r="D2133" s="141" t="s">
        <v>3350</v>
      </c>
      <c r="E2133" s="127" t="s">
        <v>428</v>
      </c>
      <c r="F2133">
        <v>194</v>
      </c>
      <c r="G2133" s="114">
        <f t="shared" si="449"/>
        <v>2188</v>
      </c>
      <c r="H2133" s="114" t="s">
        <v>967</v>
      </c>
      <c r="I2133" s="114">
        <v>2</v>
      </c>
      <c r="J2133" s="131" t="s">
        <v>65</v>
      </c>
      <c r="K2133" t="str">
        <f t="shared" si="450"/>
        <v>1168022</v>
      </c>
      <c r="L2133" s="114">
        <f t="shared" si="455"/>
        <v>897</v>
      </c>
    </row>
    <row r="2134" spans="1:12">
      <c r="A2134" s="113" t="str">
        <f t="shared" si="456"/>
        <v>02</v>
      </c>
      <c r="B2134" t="str">
        <f t="shared" si="456"/>
        <v>2級地</v>
      </c>
      <c r="C2134" s="119">
        <f t="shared" si="456"/>
        <v>11.28</v>
      </c>
      <c r="D2134" s="141" t="s">
        <v>3351</v>
      </c>
      <c r="E2134" s="127" t="s">
        <v>429</v>
      </c>
      <c r="F2134">
        <v>139</v>
      </c>
      <c r="G2134" s="114">
        <f t="shared" si="449"/>
        <v>1567</v>
      </c>
      <c r="H2134" s="114" t="s">
        <v>967</v>
      </c>
      <c r="I2134" s="114">
        <v>2</v>
      </c>
      <c r="J2134" s="131" t="s">
        <v>65</v>
      </c>
      <c r="K2134" t="str">
        <f t="shared" si="450"/>
        <v>3093022</v>
      </c>
      <c r="L2134" s="114">
        <f t="shared" si="455"/>
        <v>897</v>
      </c>
    </row>
    <row r="2135" spans="1:12">
      <c r="A2135" s="113" t="str">
        <f t="shared" si="456"/>
        <v>02</v>
      </c>
      <c r="B2135" t="str">
        <f t="shared" si="456"/>
        <v>2級地</v>
      </c>
      <c r="C2135" s="119">
        <f t="shared" si="456"/>
        <v>11.28</v>
      </c>
      <c r="D2135" s="141" t="s">
        <v>3352</v>
      </c>
      <c r="E2135" s="127" t="s">
        <v>430</v>
      </c>
      <c r="F2135">
        <v>272</v>
      </c>
      <c r="G2135" s="114">
        <f t="shared" si="449"/>
        <v>3068</v>
      </c>
      <c r="H2135" s="114" t="s">
        <v>967</v>
      </c>
      <c r="I2135" s="114">
        <v>2</v>
      </c>
      <c r="J2135" s="131" t="s">
        <v>65</v>
      </c>
      <c r="K2135" t="str">
        <f t="shared" si="450"/>
        <v>3094022</v>
      </c>
      <c r="L2135" s="114">
        <f t="shared" si="455"/>
        <v>897</v>
      </c>
    </row>
    <row r="2136" spans="1:12">
      <c r="A2136" s="113" t="str">
        <f t="shared" si="456"/>
        <v>02</v>
      </c>
      <c r="B2136" t="str">
        <f t="shared" si="456"/>
        <v>2級地</v>
      </c>
      <c r="C2136" s="119">
        <f t="shared" si="456"/>
        <v>11.28</v>
      </c>
      <c r="D2136" s="141" t="s">
        <v>3353</v>
      </c>
      <c r="E2136" s="127" t="s">
        <v>431</v>
      </c>
      <c r="F2136">
        <v>189</v>
      </c>
      <c r="G2136" s="114">
        <f t="shared" si="449"/>
        <v>2131</v>
      </c>
      <c r="H2136" s="114" t="s">
        <v>967</v>
      </c>
      <c r="I2136" s="114">
        <v>2</v>
      </c>
      <c r="J2136" s="131" t="s">
        <v>65</v>
      </c>
      <c r="K2136" t="str">
        <f t="shared" si="450"/>
        <v>3095022</v>
      </c>
      <c r="L2136" s="114">
        <f t="shared" si="455"/>
        <v>897</v>
      </c>
    </row>
    <row r="2137" spans="1:12">
      <c r="A2137" s="113" t="str">
        <f t="shared" si="456"/>
        <v>02</v>
      </c>
      <c r="B2137" t="str">
        <f t="shared" si="456"/>
        <v>2級地</v>
      </c>
      <c r="C2137" s="119">
        <f t="shared" si="456"/>
        <v>11.28</v>
      </c>
      <c r="D2137" s="141" t="s">
        <v>3354</v>
      </c>
      <c r="E2137" s="127" t="s">
        <v>432</v>
      </c>
      <c r="F2137">
        <v>134</v>
      </c>
      <c r="G2137" s="114">
        <f t="shared" si="449"/>
        <v>1511</v>
      </c>
      <c r="H2137" s="114" t="s">
        <v>967</v>
      </c>
      <c r="I2137" s="114">
        <v>2</v>
      </c>
      <c r="J2137" s="131" t="s">
        <v>65</v>
      </c>
      <c r="K2137" t="str">
        <f t="shared" si="450"/>
        <v>3096022</v>
      </c>
      <c r="L2137" s="114">
        <f t="shared" si="455"/>
        <v>897</v>
      </c>
    </row>
    <row r="2138" spans="1:12">
      <c r="A2138" s="113" t="str">
        <f t="shared" si="456"/>
        <v>02</v>
      </c>
      <c r="B2138" t="str">
        <f t="shared" si="456"/>
        <v>2級地</v>
      </c>
      <c r="C2138" s="119">
        <f t="shared" si="456"/>
        <v>11.28</v>
      </c>
      <c r="D2138" s="141" t="s">
        <v>3355</v>
      </c>
      <c r="E2138" s="127" t="s">
        <v>155</v>
      </c>
      <c r="F2138">
        <v>242</v>
      </c>
      <c r="G2138" s="114">
        <f t="shared" si="449"/>
        <v>2729</v>
      </c>
      <c r="H2138" s="114" t="s">
        <v>968</v>
      </c>
      <c r="I2138" s="114">
        <v>1</v>
      </c>
      <c r="J2138" s="130">
        <v>3040</v>
      </c>
      <c r="K2138" t="str">
        <f t="shared" si="450"/>
        <v>1171021</v>
      </c>
      <c r="L2138" s="130">
        <f>IF(J2138-G2138&gt;0,J2138-G2138,0)</f>
        <v>311</v>
      </c>
    </row>
    <row r="2139" spans="1:12">
      <c r="A2139" s="113" t="str">
        <f t="shared" si="456"/>
        <v>02</v>
      </c>
      <c r="B2139" t="str">
        <f t="shared" si="456"/>
        <v>2級地</v>
      </c>
      <c r="C2139" s="119">
        <f t="shared" si="456"/>
        <v>11.28</v>
      </c>
      <c r="D2139" s="141" t="s">
        <v>3356</v>
      </c>
      <c r="E2139" s="127" t="s">
        <v>433</v>
      </c>
      <c r="F2139">
        <v>169</v>
      </c>
      <c r="G2139" s="114">
        <f t="shared" si="449"/>
        <v>1906</v>
      </c>
      <c r="H2139" s="114" t="s">
        <v>968</v>
      </c>
      <c r="I2139" s="114">
        <v>1</v>
      </c>
      <c r="J2139" s="131" t="s">
        <v>65</v>
      </c>
      <c r="K2139" t="str">
        <f t="shared" si="450"/>
        <v>1172021</v>
      </c>
      <c r="L2139" s="114">
        <f>L2138</f>
        <v>311</v>
      </c>
    </row>
    <row r="2140" spans="1:12">
      <c r="A2140" s="113" t="str">
        <f t="shared" si="456"/>
        <v>02</v>
      </c>
      <c r="B2140" t="str">
        <f t="shared" si="456"/>
        <v>2級地</v>
      </c>
      <c r="C2140" s="119">
        <f t="shared" si="456"/>
        <v>11.28</v>
      </c>
      <c r="D2140" s="141" t="s">
        <v>3357</v>
      </c>
      <c r="E2140" s="127" t="s">
        <v>434</v>
      </c>
      <c r="F2140">
        <v>121</v>
      </c>
      <c r="G2140" s="114">
        <f t="shared" si="449"/>
        <v>1364</v>
      </c>
      <c r="H2140" s="114" t="s">
        <v>968</v>
      </c>
      <c r="I2140" s="114">
        <v>1</v>
      </c>
      <c r="J2140" s="131" t="s">
        <v>65</v>
      </c>
      <c r="K2140" t="str">
        <f t="shared" si="450"/>
        <v>3101021</v>
      </c>
      <c r="L2140" s="114">
        <f t="shared" ref="L2140:L2161" si="457">L2139</f>
        <v>311</v>
      </c>
    </row>
    <row r="2141" spans="1:12">
      <c r="A2141" s="113" t="str">
        <f t="shared" si="456"/>
        <v>02</v>
      </c>
      <c r="B2141" t="str">
        <f t="shared" si="456"/>
        <v>2級地</v>
      </c>
      <c r="C2141" s="119">
        <f t="shared" si="456"/>
        <v>11.28</v>
      </c>
      <c r="D2141" s="141" t="s">
        <v>3358</v>
      </c>
      <c r="E2141" s="127" t="s">
        <v>435</v>
      </c>
      <c r="F2141">
        <v>237</v>
      </c>
      <c r="G2141" s="114">
        <f t="shared" si="449"/>
        <v>2673</v>
      </c>
      <c r="H2141" s="114" t="s">
        <v>968</v>
      </c>
      <c r="I2141" s="114">
        <v>1</v>
      </c>
      <c r="J2141" s="131" t="s">
        <v>65</v>
      </c>
      <c r="K2141" t="str">
        <f t="shared" si="450"/>
        <v>3102021</v>
      </c>
      <c r="L2141" s="114">
        <f t="shared" si="457"/>
        <v>311</v>
      </c>
    </row>
    <row r="2142" spans="1:12">
      <c r="A2142" s="113" t="str">
        <f t="shared" si="456"/>
        <v>02</v>
      </c>
      <c r="B2142" t="str">
        <f t="shared" si="456"/>
        <v>2級地</v>
      </c>
      <c r="C2142" s="119">
        <f t="shared" si="456"/>
        <v>11.28</v>
      </c>
      <c r="D2142" s="141" t="s">
        <v>3359</v>
      </c>
      <c r="E2142" s="127" t="s">
        <v>436</v>
      </c>
      <c r="F2142">
        <v>164</v>
      </c>
      <c r="G2142" s="114">
        <f t="shared" si="449"/>
        <v>1849</v>
      </c>
      <c r="H2142" s="114" t="s">
        <v>968</v>
      </c>
      <c r="I2142" s="114">
        <v>1</v>
      </c>
      <c r="J2142" s="131" t="s">
        <v>65</v>
      </c>
      <c r="K2142" t="str">
        <f t="shared" si="450"/>
        <v>3103021</v>
      </c>
      <c r="L2142" s="114">
        <f t="shared" si="457"/>
        <v>311</v>
      </c>
    </row>
    <row r="2143" spans="1:12">
      <c r="A2143" s="113" t="str">
        <f t="shared" si="456"/>
        <v>02</v>
      </c>
      <c r="B2143" t="str">
        <f t="shared" si="456"/>
        <v>2級地</v>
      </c>
      <c r="C2143" s="119">
        <f t="shared" si="456"/>
        <v>11.28</v>
      </c>
      <c r="D2143" s="141" t="s">
        <v>3360</v>
      </c>
      <c r="E2143" s="127" t="s">
        <v>437</v>
      </c>
      <c r="F2143">
        <v>116</v>
      </c>
      <c r="G2143" s="114">
        <f t="shared" si="449"/>
        <v>1308</v>
      </c>
      <c r="H2143" s="114" t="s">
        <v>968</v>
      </c>
      <c r="I2143" s="114">
        <v>1</v>
      </c>
      <c r="J2143" s="131" t="s">
        <v>65</v>
      </c>
      <c r="K2143" t="str">
        <f t="shared" si="450"/>
        <v>3104021</v>
      </c>
      <c r="L2143" s="114">
        <f t="shared" si="457"/>
        <v>311</v>
      </c>
    </row>
    <row r="2144" spans="1:12">
      <c r="A2144" s="113" t="str">
        <f t="shared" si="456"/>
        <v>02</v>
      </c>
      <c r="B2144" t="str">
        <f t="shared" si="456"/>
        <v>2級地</v>
      </c>
      <c r="C2144" s="119">
        <f t="shared" si="456"/>
        <v>11.28</v>
      </c>
      <c r="D2144" s="141" t="s">
        <v>3361</v>
      </c>
      <c r="E2144" s="127" t="s">
        <v>156</v>
      </c>
      <c r="F2144">
        <v>230</v>
      </c>
      <c r="G2144" s="114">
        <f t="shared" si="449"/>
        <v>2594</v>
      </c>
      <c r="H2144" s="114" t="s">
        <v>968</v>
      </c>
      <c r="I2144" s="114">
        <v>1</v>
      </c>
      <c r="J2144" s="131" t="s">
        <v>65</v>
      </c>
      <c r="K2144" t="str">
        <f t="shared" si="450"/>
        <v>1173021</v>
      </c>
      <c r="L2144" s="114">
        <f t="shared" si="457"/>
        <v>311</v>
      </c>
    </row>
    <row r="2145" spans="1:12">
      <c r="A2145" s="113" t="str">
        <f t="shared" si="456"/>
        <v>02</v>
      </c>
      <c r="B2145" t="str">
        <f t="shared" si="456"/>
        <v>2級地</v>
      </c>
      <c r="C2145" s="119">
        <f t="shared" si="456"/>
        <v>11.28</v>
      </c>
      <c r="D2145" s="141" t="s">
        <v>3362</v>
      </c>
      <c r="E2145" s="127" t="s">
        <v>438</v>
      </c>
      <c r="F2145">
        <v>161</v>
      </c>
      <c r="G2145" s="114">
        <f t="shared" si="449"/>
        <v>1816</v>
      </c>
      <c r="H2145" s="114" t="s">
        <v>968</v>
      </c>
      <c r="I2145" s="114">
        <v>1</v>
      </c>
      <c r="J2145" s="131" t="s">
        <v>65</v>
      </c>
      <c r="K2145" t="str">
        <f t="shared" si="450"/>
        <v>1174021</v>
      </c>
      <c r="L2145" s="114">
        <f t="shared" si="457"/>
        <v>311</v>
      </c>
    </row>
    <row r="2146" spans="1:12">
      <c r="A2146" s="113" t="str">
        <f t="shared" si="456"/>
        <v>02</v>
      </c>
      <c r="B2146" t="str">
        <f t="shared" si="456"/>
        <v>2級地</v>
      </c>
      <c r="C2146" s="119">
        <f t="shared" si="456"/>
        <v>11.28</v>
      </c>
      <c r="D2146" s="141" t="s">
        <v>3363</v>
      </c>
      <c r="E2146" s="127" t="s">
        <v>439</v>
      </c>
      <c r="F2146">
        <v>115</v>
      </c>
      <c r="G2146" s="114">
        <f t="shared" si="449"/>
        <v>1297</v>
      </c>
      <c r="H2146" s="114" t="s">
        <v>968</v>
      </c>
      <c r="I2146" s="114">
        <v>1</v>
      </c>
      <c r="J2146" s="131" t="s">
        <v>65</v>
      </c>
      <c r="K2146" t="str">
        <f t="shared" si="450"/>
        <v>3105021</v>
      </c>
      <c r="L2146" s="114">
        <f t="shared" si="457"/>
        <v>311</v>
      </c>
    </row>
    <row r="2147" spans="1:12">
      <c r="A2147" s="113" t="str">
        <f t="shared" si="456"/>
        <v>02</v>
      </c>
      <c r="B2147" t="str">
        <f t="shared" si="456"/>
        <v>2級地</v>
      </c>
      <c r="C2147" s="119">
        <f t="shared" si="456"/>
        <v>11.28</v>
      </c>
      <c r="D2147" s="141" t="s">
        <v>3364</v>
      </c>
      <c r="E2147" s="127" t="s">
        <v>440</v>
      </c>
      <c r="F2147">
        <v>225</v>
      </c>
      <c r="G2147" s="114">
        <f t="shared" ref="G2147:G2210" si="458">ROUNDDOWN(F2147*C2147,0)</f>
        <v>2538</v>
      </c>
      <c r="H2147" s="114" t="s">
        <v>968</v>
      </c>
      <c r="I2147" s="114">
        <v>1</v>
      </c>
      <c r="J2147" s="131" t="s">
        <v>65</v>
      </c>
      <c r="K2147" t="str">
        <f t="shared" ref="K2147:K2210" si="459">D2147&amp;A2147&amp;I2147</f>
        <v>3106021</v>
      </c>
      <c r="L2147" s="114">
        <f t="shared" si="457"/>
        <v>311</v>
      </c>
    </row>
    <row r="2148" spans="1:12">
      <c r="A2148" s="113" t="str">
        <f t="shared" ref="A2148:C2163" si="460">A2147</f>
        <v>02</v>
      </c>
      <c r="B2148" t="str">
        <f t="shared" si="460"/>
        <v>2級地</v>
      </c>
      <c r="C2148" s="119">
        <f t="shared" si="460"/>
        <v>11.28</v>
      </c>
      <c r="D2148" s="141" t="s">
        <v>3365</v>
      </c>
      <c r="E2148" s="127" t="s">
        <v>441</v>
      </c>
      <c r="F2148">
        <v>156</v>
      </c>
      <c r="G2148" s="114">
        <f t="shared" si="458"/>
        <v>1759</v>
      </c>
      <c r="H2148" s="114" t="s">
        <v>968</v>
      </c>
      <c r="I2148" s="114">
        <v>1</v>
      </c>
      <c r="J2148" s="131" t="s">
        <v>65</v>
      </c>
      <c r="K2148" t="str">
        <f t="shared" si="459"/>
        <v>3107021</v>
      </c>
      <c r="L2148" s="114">
        <f t="shared" si="457"/>
        <v>311</v>
      </c>
    </row>
    <row r="2149" spans="1:12">
      <c r="A2149" s="113" t="str">
        <f t="shared" si="460"/>
        <v>02</v>
      </c>
      <c r="B2149" t="str">
        <f t="shared" si="460"/>
        <v>2級地</v>
      </c>
      <c r="C2149" s="119">
        <f t="shared" si="460"/>
        <v>11.28</v>
      </c>
      <c r="D2149" s="141" t="s">
        <v>3366</v>
      </c>
      <c r="E2149" s="127" t="s">
        <v>442</v>
      </c>
      <c r="F2149">
        <v>110</v>
      </c>
      <c r="G2149" s="114">
        <f t="shared" si="458"/>
        <v>1240</v>
      </c>
      <c r="H2149" s="114" t="s">
        <v>968</v>
      </c>
      <c r="I2149" s="114">
        <v>1</v>
      </c>
      <c r="J2149" s="131" t="s">
        <v>65</v>
      </c>
      <c r="K2149" t="str">
        <f t="shared" si="459"/>
        <v>3108021</v>
      </c>
      <c r="L2149" s="114">
        <f t="shared" si="457"/>
        <v>311</v>
      </c>
    </row>
    <row r="2150" spans="1:12">
      <c r="A2150" s="113" t="str">
        <f t="shared" si="460"/>
        <v>02</v>
      </c>
      <c r="B2150" t="str">
        <f t="shared" si="460"/>
        <v>2級地</v>
      </c>
      <c r="C2150" s="119">
        <f t="shared" si="460"/>
        <v>11.28</v>
      </c>
      <c r="D2150" s="141" t="s">
        <v>3367</v>
      </c>
      <c r="E2150" s="127" t="s">
        <v>157</v>
      </c>
      <c r="F2150">
        <v>225</v>
      </c>
      <c r="G2150" s="114">
        <f t="shared" si="458"/>
        <v>2538</v>
      </c>
      <c r="H2150" s="114" t="s">
        <v>968</v>
      </c>
      <c r="I2150" s="114">
        <v>1</v>
      </c>
      <c r="J2150" s="131" t="s">
        <v>65</v>
      </c>
      <c r="K2150" t="str">
        <f t="shared" si="459"/>
        <v>1175021</v>
      </c>
      <c r="L2150" s="114">
        <f t="shared" si="457"/>
        <v>311</v>
      </c>
    </row>
    <row r="2151" spans="1:12">
      <c r="A2151" s="113" t="str">
        <f t="shared" si="460"/>
        <v>02</v>
      </c>
      <c r="B2151" t="str">
        <f t="shared" si="460"/>
        <v>2級地</v>
      </c>
      <c r="C2151" s="119">
        <f t="shared" si="460"/>
        <v>11.28</v>
      </c>
      <c r="D2151" s="141" t="s">
        <v>3368</v>
      </c>
      <c r="E2151" s="127" t="s">
        <v>443</v>
      </c>
      <c r="F2151">
        <v>158</v>
      </c>
      <c r="G2151" s="114">
        <f t="shared" si="458"/>
        <v>1782</v>
      </c>
      <c r="H2151" s="114" t="s">
        <v>968</v>
      </c>
      <c r="I2151" s="114">
        <v>1</v>
      </c>
      <c r="J2151" s="131" t="s">
        <v>65</v>
      </c>
      <c r="K2151" t="str">
        <f t="shared" si="459"/>
        <v>1176021</v>
      </c>
      <c r="L2151" s="114">
        <f t="shared" si="457"/>
        <v>311</v>
      </c>
    </row>
    <row r="2152" spans="1:12">
      <c r="A2152" s="113" t="str">
        <f t="shared" si="460"/>
        <v>02</v>
      </c>
      <c r="B2152" t="str">
        <f t="shared" si="460"/>
        <v>2級地</v>
      </c>
      <c r="C2152" s="119">
        <f t="shared" si="460"/>
        <v>11.28</v>
      </c>
      <c r="D2152" s="141" t="s">
        <v>3369</v>
      </c>
      <c r="E2152" s="127" t="s">
        <v>444</v>
      </c>
      <c r="F2152">
        <v>113</v>
      </c>
      <c r="G2152" s="114">
        <f t="shared" si="458"/>
        <v>1274</v>
      </c>
      <c r="H2152" s="114" t="s">
        <v>968</v>
      </c>
      <c r="I2152" s="114">
        <v>1</v>
      </c>
      <c r="J2152" s="131" t="s">
        <v>65</v>
      </c>
      <c r="K2152" t="str">
        <f t="shared" si="459"/>
        <v>3109021</v>
      </c>
      <c r="L2152" s="114">
        <f t="shared" si="457"/>
        <v>311</v>
      </c>
    </row>
    <row r="2153" spans="1:12">
      <c r="A2153" s="113" t="str">
        <f t="shared" si="460"/>
        <v>02</v>
      </c>
      <c r="B2153" t="str">
        <f t="shared" si="460"/>
        <v>2級地</v>
      </c>
      <c r="C2153" s="119">
        <f t="shared" si="460"/>
        <v>11.28</v>
      </c>
      <c r="D2153" s="141" t="s">
        <v>3370</v>
      </c>
      <c r="E2153" s="127" t="s">
        <v>445</v>
      </c>
      <c r="F2153">
        <v>220</v>
      </c>
      <c r="G2153" s="114">
        <f t="shared" si="458"/>
        <v>2481</v>
      </c>
      <c r="H2153" s="114" t="s">
        <v>968</v>
      </c>
      <c r="I2153" s="114">
        <v>1</v>
      </c>
      <c r="J2153" s="131" t="s">
        <v>65</v>
      </c>
      <c r="K2153" t="str">
        <f t="shared" si="459"/>
        <v>3110021</v>
      </c>
      <c r="L2153" s="114">
        <f t="shared" si="457"/>
        <v>311</v>
      </c>
    </row>
    <row r="2154" spans="1:12">
      <c r="A2154" s="113" t="str">
        <f t="shared" si="460"/>
        <v>02</v>
      </c>
      <c r="B2154" t="str">
        <f t="shared" si="460"/>
        <v>2級地</v>
      </c>
      <c r="C2154" s="119">
        <f t="shared" si="460"/>
        <v>11.28</v>
      </c>
      <c r="D2154" s="141" t="s">
        <v>3371</v>
      </c>
      <c r="E2154" s="127" t="s">
        <v>446</v>
      </c>
      <c r="F2154">
        <v>153</v>
      </c>
      <c r="G2154" s="114">
        <f t="shared" si="458"/>
        <v>1725</v>
      </c>
      <c r="H2154" s="114" t="s">
        <v>968</v>
      </c>
      <c r="I2154" s="114">
        <v>1</v>
      </c>
      <c r="J2154" s="131" t="s">
        <v>65</v>
      </c>
      <c r="K2154" t="str">
        <f t="shared" si="459"/>
        <v>3111021</v>
      </c>
      <c r="L2154" s="114">
        <f t="shared" si="457"/>
        <v>311</v>
      </c>
    </row>
    <row r="2155" spans="1:12">
      <c r="A2155" s="113" t="str">
        <f t="shared" si="460"/>
        <v>02</v>
      </c>
      <c r="B2155" t="str">
        <f t="shared" si="460"/>
        <v>2級地</v>
      </c>
      <c r="C2155" s="119">
        <f t="shared" si="460"/>
        <v>11.28</v>
      </c>
      <c r="D2155" s="141" t="s">
        <v>3372</v>
      </c>
      <c r="E2155" s="127" t="s">
        <v>447</v>
      </c>
      <c r="F2155">
        <v>108</v>
      </c>
      <c r="G2155" s="114">
        <f t="shared" si="458"/>
        <v>1218</v>
      </c>
      <c r="H2155" s="114" t="s">
        <v>968</v>
      </c>
      <c r="I2155" s="114">
        <v>1</v>
      </c>
      <c r="J2155" s="131" t="s">
        <v>65</v>
      </c>
      <c r="K2155" t="str">
        <f t="shared" si="459"/>
        <v>3112021</v>
      </c>
      <c r="L2155" s="114">
        <f t="shared" si="457"/>
        <v>311</v>
      </c>
    </row>
    <row r="2156" spans="1:12">
      <c r="A2156" s="113" t="str">
        <f t="shared" si="460"/>
        <v>02</v>
      </c>
      <c r="B2156" t="str">
        <f t="shared" si="460"/>
        <v>2級地</v>
      </c>
      <c r="C2156" s="119">
        <f t="shared" si="460"/>
        <v>11.28</v>
      </c>
      <c r="D2156" s="141" t="s">
        <v>3373</v>
      </c>
      <c r="E2156" s="127" t="s">
        <v>158</v>
      </c>
      <c r="F2156">
        <v>230</v>
      </c>
      <c r="G2156" s="114">
        <f t="shared" si="458"/>
        <v>2594</v>
      </c>
      <c r="H2156" s="114" t="s">
        <v>968</v>
      </c>
      <c r="I2156" s="114">
        <v>1</v>
      </c>
      <c r="J2156" s="131" t="s">
        <v>65</v>
      </c>
      <c r="K2156" t="str">
        <f t="shared" si="459"/>
        <v>1177021</v>
      </c>
      <c r="L2156" s="114">
        <f t="shared" si="457"/>
        <v>311</v>
      </c>
    </row>
    <row r="2157" spans="1:12">
      <c r="A2157" s="113" t="str">
        <f t="shared" si="460"/>
        <v>02</v>
      </c>
      <c r="B2157" t="str">
        <f t="shared" si="460"/>
        <v>2級地</v>
      </c>
      <c r="C2157" s="119">
        <f t="shared" si="460"/>
        <v>11.28</v>
      </c>
      <c r="D2157" s="141" t="s">
        <v>3374</v>
      </c>
      <c r="E2157" s="127" t="s">
        <v>448</v>
      </c>
      <c r="F2157">
        <v>161</v>
      </c>
      <c r="G2157" s="114">
        <f t="shared" si="458"/>
        <v>1816</v>
      </c>
      <c r="H2157" s="114" t="s">
        <v>968</v>
      </c>
      <c r="I2157" s="114">
        <v>1</v>
      </c>
      <c r="J2157" s="131" t="s">
        <v>65</v>
      </c>
      <c r="K2157" t="str">
        <f t="shared" si="459"/>
        <v>1178021</v>
      </c>
      <c r="L2157" s="114">
        <f t="shared" si="457"/>
        <v>311</v>
      </c>
    </row>
    <row r="2158" spans="1:12">
      <c r="A2158" s="113" t="str">
        <f t="shared" si="460"/>
        <v>02</v>
      </c>
      <c r="B2158" t="str">
        <f t="shared" si="460"/>
        <v>2級地</v>
      </c>
      <c r="C2158" s="119">
        <f t="shared" si="460"/>
        <v>11.28</v>
      </c>
      <c r="D2158" s="141" t="s">
        <v>3375</v>
      </c>
      <c r="E2158" s="127" t="s">
        <v>449</v>
      </c>
      <c r="F2158">
        <v>115</v>
      </c>
      <c r="G2158" s="114">
        <f t="shared" si="458"/>
        <v>1297</v>
      </c>
      <c r="H2158" s="114" t="s">
        <v>968</v>
      </c>
      <c r="I2158" s="114">
        <v>1</v>
      </c>
      <c r="J2158" s="131" t="s">
        <v>65</v>
      </c>
      <c r="K2158" t="str">
        <f t="shared" si="459"/>
        <v>3113021</v>
      </c>
      <c r="L2158" s="114">
        <f t="shared" si="457"/>
        <v>311</v>
      </c>
    </row>
    <row r="2159" spans="1:12">
      <c r="A2159" s="113" t="str">
        <f t="shared" si="460"/>
        <v>02</v>
      </c>
      <c r="B2159" t="str">
        <f t="shared" si="460"/>
        <v>2級地</v>
      </c>
      <c r="C2159" s="119">
        <f t="shared" si="460"/>
        <v>11.28</v>
      </c>
      <c r="D2159" s="141" t="s">
        <v>3376</v>
      </c>
      <c r="E2159" s="127" t="s">
        <v>450</v>
      </c>
      <c r="F2159">
        <v>225</v>
      </c>
      <c r="G2159" s="114">
        <f t="shared" si="458"/>
        <v>2538</v>
      </c>
      <c r="H2159" s="114" t="s">
        <v>968</v>
      </c>
      <c r="I2159" s="114">
        <v>1</v>
      </c>
      <c r="J2159" s="131" t="s">
        <v>65</v>
      </c>
      <c r="K2159" t="str">
        <f t="shared" si="459"/>
        <v>3114021</v>
      </c>
      <c r="L2159" s="114">
        <f t="shared" si="457"/>
        <v>311</v>
      </c>
    </row>
    <row r="2160" spans="1:12">
      <c r="A2160" s="113" t="str">
        <f t="shared" si="460"/>
        <v>02</v>
      </c>
      <c r="B2160" t="str">
        <f t="shared" si="460"/>
        <v>2級地</v>
      </c>
      <c r="C2160" s="119">
        <f t="shared" si="460"/>
        <v>11.28</v>
      </c>
      <c r="D2160" s="141" t="s">
        <v>3377</v>
      </c>
      <c r="E2160" s="127" t="s">
        <v>451</v>
      </c>
      <c r="F2160">
        <v>156</v>
      </c>
      <c r="G2160" s="114">
        <f t="shared" si="458"/>
        <v>1759</v>
      </c>
      <c r="H2160" s="114" t="s">
        <v>968</v>
      </c>
      <c r="I2160" s="114">
        <v>1</v>
      </c>
      <c r="J2160" s="131" t="s">
        <v>65</v>
      </c>
      <c r="K2160" t="str">
        <f t="shared" si="459"/>
        <v>3115021</v>
      </c>
      <c r="L2160" s="114">
        <f t="shared" si="457"/>
        <v>311</v>
      </c>
    </row>
    <row r="2161" spans="1:12">
      <c r="A2161" s="113" t="str">
        <f t="shared" si="460"/>
        <v>02</v>
      </c>
      <c r="B2161" t="str">
        <f t="shared" si="460"/>
        <v>2級地</v>
      </c>
      <c r="C2161" s="119">
        <f t="shared" si="460"/>
        <v>11.28</v>
      </c>
      <c r="D2161" s="141" t="s">
        <v>3378</v>
      </c>
      <c r="E2161" s="127" t="s">
        <v>452</v>
      </c>
      <c r="F2161">
        <v>110</v>
      </c>
      <c r="G2161" s="114">
        <f t="shared" si="458"/>
        <v>1240</v>
      </c>
      <c r="H2161" s="114" t="s">
        <v>968</v>
      </c>
      <c r="I2161" s="114">
        <v>1</v>
      </c>
      <c r="J2161" s="131" t="s">
        <v>65</v>
      </c>
      <c r="K2161" t="str">
        <f t="shared" si="459"/>
        <v>3116021</v>
      </c>
      <c r="L2161" s="114">
        <f t="shared" si="457"/>
        <v>311</v>
      </c>
    </row>
    <row r="2162" spans="1:12">
      <c r="A2162" s="113" t="str">
        <f t="shared" si="460"/>
        <v>02</v>
      </c>
      <c r="B2162" t="str">
        <f t="shared" si="460"/>
        <v>2級地</v>
      </c>
      <c r="C2162" s="119">
        <f t="shared" si="460"/>
        <v>11.28</v>
      </c>
      <c r="D2162" s="141" t="s">
        <v>3379</v>
      </c>
      <c r="E2162" s="127" t="s">
        <v>159</v>
      </c>
      <c r="F2162">
        <v>611</v>
      </c>
      <c r="G2162" s="114">
        <f t="shared" si="458"/>
        <v>6892</v>
      </c>
      <c r="H2162" s="114" t="s">
        <v>967</v>
      </c>
      <c r="I2162" s="114">
        <v>2</v>
      </c>
      <c r="J2162" s="130">
        <v>8670</v>
      </c>
      <c r="K2162" t="str">
        <f t="shared" si="459"/>
        <v>1221022</v>
      </c>
      <c r="L2162" s="130">
        <f>IF(J2162-G2162&gt;0,J2162-G2162,0)</f>
        <v>1778</v>
      </c>
    </row>
    <row r="2163" spans="1:12">
      <c r="A2163" s="113" t="str">
        <f t="shared" si="460"/>
        <v>02</v>
      </c>
      <c r="B2163" t="str">
        <f t="shared" si="460"/>
        <v>2級地</v>
      </c>
      <c r="C2163" s="119">
        <f t="shared" si="460"/>
        <v>11.28</v>
      </c>
      <c r="D2163" s="141" t="s">
        <v>3380</v>
      </c>
      <c r="E2163" s="127" t="s">
        <v>453</v>
      </c>
      <c r="F2163">
        <v>428</v>
      </c>
      <c r="G2163" s="114">
        <f t="shared" si="458"/>
        <v>4827</v>
      </c>
      <c r="H2163" s="114" t="s">
        <v>967</v>
      </c>
      <c r="I2163" s="114">
        <v>2</v>
      </c>
      <c r="J2163" s="131" t="s">
        <v>65</v>
      </c>
      <c r="K2163" t="str">
        <f t="shared" si="459"/>
        <v>1222022</v>
      </c>
      <c r="L2163" s="114">
        <f>L2162</f>
        <v>1778</v>
      </c>
    </row>
    <row r="2164" spans="1:12">
      <c r="A2164" s="113" t="str">
        <f t="shared" ref="A2164:C2179" si="461">A2163</f>
        <v>02</v>
      </c>
      <c r="B2164" t="str">
        <f t="shared" si="461"/>
        <v>2級地</v>
      </c>
      <c r="C2164" s="119">
        <f t="shared" si="461"/>
        <v>11.28</v>
      </c>
      <c r="D2164" s="141" t="s">
        <v>3381</v>
      </c>
      <c r="E2164" s="127" t="s">
        <v>454</v>
      </c>
      <c r="F2164">
        <v>306</v>
      </c>
      <c r="G2164" s="114">
        <f t="shared" si="458"/>
        <v>3451</v>
      </c>
      <c r="H2164" s="114" t="s">
        <v>967</v>
      </c>
      <c r="I2164" s="114">
        <v>2</v>
      </c>
      <c r="J2164" s="131" t="s">
        <v>65</v>
      </c>
      <c r="K2164" t="str">
        <f t="shared" si="459"/>
        <v>3121022</v>
      </c>
      <c r="L2164" s="114">
        <f t="shared" ref="L2164:L2185" si="462">L2163</f>
        <v>1778</v>
      </c>
    </row>
    <row r="2165" spans="1:12">
      <c r="A2165" s="113" t="str">
        <f t="shared" si="461"/>
        <v>02</v>
      </c>
      <c r="B2165" t="str">
        <f t="shared" si="461"/>
        <v>2級地</v>
      </c>
      <c r="C2165" s="119">
        <f t="shared" si="461"/>
        <v>11.28</v>
      </c>
      <c r="D2165" s="141" t="s">
        <v>3384</v>
      </c>
      <c r="E2165" s="127" t="s">
        <v>455</v>
      </c>
      <c r="F2165">
        <v>606</v>
      </c>
      <c r="G2165" s="114">
        <f t="shared" si="458"/>
        <v>6835</v>
      </c>
      <c r="H2165" s="114" t="s">
        <v>967</v>
      </c>
      <c r="I2165" s="114">
        <v>2</v>
      </c>
      <c r="J2165" s="131" t="s">
        <v>65</v>
      </c>
      <c r="K2165" t="str">
        <f t="shared" si="459"/>
        <v>3122022</v>
      </c>
      <c r="L2165" s="114">
        <f t="shared" si="462"/>
        <v>1778</v>
      </c>
    </row>
    <row r="2166" spans="1:12">
      <c r="A2166" s="113" t="str">
        <f t="shared" si="461"/>
        <v>02</v>
      </c>
      <c r="B2166" t="str">
        <f t="shared" si="461"/>
        <v>2級地</v>
      </c>
      <c r="C2166" s="119">
        <f t="shared" si="461"/>
        <v>11.28</v>
      </c>
      <c r="D2166" s="141" t="s">
        <v>3382</v>
      </c>
      <c r="E2166" s="127" t="s">
        <v>456</v>
      </c>
      <c r="F2166">
        <v>423</v>
      </c>
      <c r="G2166" s="114">
        <f t="shared" si="458"/>
        <v>4771</v>
      </c>
      <c r="H2166" s="114" t="s">
        <v>967</v>
      </c>
      <c r="I2166" s="114">
        <v>2</v>
      </c>
      <c r="J2166" s="131" t="s">
        <v>65</v>
      </c>
      <c r="K2166" t="str">
        <f t="shared" si="459"/>
        <v>3123022</v>
      </c>
      <c r="L2166" s="114">
        <f t="shared" si="462"/>
        <v>1778</v>
      </c>
    </row>
    <row r="2167" spans="1:12">
      <c r="A2167" s="113" t="str">
        <f t="shared" si="461"/>
        <v>02</v>
      </c>
      <c r="B2167" t="str">
        <f t="shared" si="461"/>
        <v>2級地</v>
      </c>
      <c r="C2167" s="119">
        <f t="shared" si="461"/>
        <v>11.28</v>
      </c>
      <c r="D2167" s="141" t="s">
        <v>3383</v>
      </c>
      <c r="E2167" s="127" t="s">
        <v>457</v>
      </c>
      <c r="F2167">
        <v>301</v>
      </c>
      <c r="G2167" s="114">
        <f t="shared" si="458"/>
        <v>3395</v>
      </c>
      <c r="H2167" s="114" t="s">
        <v>967</v>
      </c>
      <c r="I2167" s="114">
        <v>2</v>
      </c>
      <c r="J2167" s="131" t="s">
        <v>65</v>
      </c>
      <c r="K2167" t="str">
        <f t="shared" si="459"/>
        <v>3124022</v>
      </c>
      <c r="L2167" s="114">
        <f t="shared" si="462"/>
        <v>1778</v>
      </c>
    </row>
    <row r="2168" spans="1:12">
      <c r="A2168" s="113" t="str">
        <f t="shared" si="461"/>
        <v>02</v>
      </c>
      <c r="B2168" t="str">
        <f t="shared" si="461"/>
        <v>2級地</v>
      </c>
      <c r="C2168" s="119">
        <f t="shared" si="461"/>
        <v>11.28</v>
      </c>
      <c r="D2168" s="141" t="s">
        <v>3385</v>
      </c>
      <c r="E2168" s="127" t="s">
        <v>160</v>
      </c>
      <c r="F2168">
        <v>580</v>
      </c>
      <c r="G2168" s="114">
        <f t="shared" si="458"/>
        <v>6542</v>
      </c>
      <c r="H2168" s="114" t="s">
        <v>967</v>
      </c>
      <c r="I2168" s="114">
        <v>2</v>
      </c>
      <c r="J2168" s="131" t="s">
        <v>65</v>
      </c>
      <c r="K2168" t="str">
        <f t="shared" si="459"/>
        <v>1223022</v>
      </c>
      <c r="L2168" s="114">
        <f t="shared" si="462"/>
        <v>1778</v>
      </c>
    </row>
    <row r="2169" spans="1:12">
      <c r="A2169" s="113" t="str">
        <f t="shared" si="461"/>
        <v>02</v>
      </c>
      <c r="B2169" t="str">
        <f t="shared" si="461"/>
        <v>2級地</v>
      </c>
      <c r="C2169" s="119">
        <f t="shared" si="461"/>
        <v>11.28</v>
      </c>
      <c r="D2169" s="141" t="s">
        <v>3386</v>
      </c>
      <c r="E2169" s="127" t="s">
        <v>458</v>
      </c>
      <c r="F2169">
        <v>406</v>
      </c>
      <c r="G2169" s="114">
        <f t="shared" si="458"/>
        <v>4579</v>
      </c>
      <c r="H2169" s="114" t="s">
        <v>967</v>
      </c>
      <c r="I2169" s="114">
        <v>2</v>
      </c>
      <c r="J2169" s="131" t="s">
        <v>65</v>
      </c>
      <c r="K2169" t="str">
        <f t="shared" si="459"/>
        <v>1224022</v>
      </c>
      <c r="L2169" s="114">
        <f t="shared" si="462"/>
        <v>1778</v>
      </c>
    </row>
    <row r="2170" spans="1:12">
      <c r="A2170" s="113" t="str">
        <f t="shared" si="461"/>
        <v>02</v>
      </c>
      <c r="B2170" t="str">
        <f t="shared" si="461"/>
        <v>2級地</v>
      </c>
      <c r="C2170" s="119">
        <f t="shared" si="461"/>
        <v>11.28</v>
      </c>
      <c r="D2170" s="141" t="s">
        <v>3387</v>
      </c>
      <c r="E2170" s="127" t="s">
        <v>459</v>
      </c>
      <c r="F2170">
        <v>290</v>
      </c>
      <c r="G2170" s="114">
        <f t="shared" si="458"/>
        <v>3271</v>
      </c>
      <c r="H2170" s="114" t="s">
        <v>967</v>
      </c>
      <c r="I2170" s="114">
        <v>2</v>
      </c>
      <c r="J2170" s="131" t="s">
        <v>65</v>
      </c>
      <c r="K2170" t="str">
        <f t="shared" si="459"/>
        <v>3125022</v>
      </c>
      <c r="L2170" s="114">
        <f t="shared" si="462"/>
        <v>1778</v>
      </c>
    </row>
    <row r="2171" spans="1:12">
      <c r="A2171" s="113" t="str">
        <f t="shared" si="461"/>
        <v>02</v>
      </c>
      <c r="B2171" t="str">
        <f t="shared" si="461"/>
        <v>2級地</v>
      </c>
      <c r="C2171" s="119">
        <f t="shared" si="461"/>
        <v>11.28</v>
      </c>
      <c r="D2171" s="141" t="s">
        <v>3388</v>
      </c>
      <c r="E2171" s="127" t="s">
        <v>460</v>
      </c>
      <c r="F2171">
        <v>575</v>
      </c>
      <c r="G2171" s="114">
        <f t="shared" si="458"/>
        <v>6486</v>
      </c>
      <c r="H2171" s="114" t="s">
        <v>967</v>
      </c>
      <c r="I2171" s="114">
        <v>2</v>
      </c>
      <c r="J2171" s="131" t="s">
        <v>65</v>
      </c>
      <c r="K2171" t="str">
        <f t="shared" si="459"/>
        <v>3126022</v>
      </c>
      <c r="L2171" s="114">
        <f t="shared" si="462"/>
        <v>1778</v>
      </c>
    </row>
    <row r="2172" spans="1:12">
      <c r="A2172" s="113" t="str">
        <f t="shared" si="461"/>
        <v>02</v>
      </c>
      <c r="B2172" t="str">
        <f t="shared" si="461"/>
        <v>2級地</v>
      </c>
      <c r="C2172" s="119">
        <f t="shared" si="461"/>
        <v>11.28</v>
      </c>
      <c r="D2172" s="141" t="s">
        <v>3389</v>
      </c>
      <c r="E2172" s="127" t="s">
        <v>461</v>
      </c>
      <c r="F2172">
        <v>401</v>
      </c>
      <c r="G2172" s="114">
        <f t="shared" si="458"/>
        <v>4523</v>
      </c>
      <c r="H2172" s="114" t="s">
        <v>967</v>
      </c>
      <c r="I2172" s="114">
        <v>2</v>
      </c>
      <c r="J2172" s="131" t="s">
        <v>65</v>
      </c>
      <c r="K2172" t="str">
        <f t="shared" si="459"/>
        <v>3127022</v>
      </c>
      <c r="L2172" s="114">
        <f t="shared" si="462"/>
        <v>1778</v>
      </c>
    </row>
    <row r="2173" spans="1:12">
      <c r="A2173" s="113" t="str">
        <f t="shared" si="461"/>
        <v>02</v>
      </c>
      <c r="B2173" t="str">
        <f t="shared" si="461"/>
        <v>2級地</v>
      </c>
      <c r="C2173" s="119">
        <f t="shared" si="461"/>
        <v>11.28</v>
      </c>
      <c r="D2173" s="141" t="s">
        <v>3390</v>
      </c>
      <c r="E2173" s="127" t="s">
        <v>462</v>
      </c>
      <c r="F2173">
        <v>285</v>
      </c>
      <c r="G2173" s="114">
        <f t="shared" si="458"/>
        <v>3214</v>
      </c>
      <c r="H2173" s="114" t="s">
        <v>967</v>
      </c>
      <c r="I2173" s="114">
        <v>2</v>
      </c>
      <c r="J2173" s="131" t="s">
        <v>65</v>
      </c>
      <c r="K2173" t="str">
        <f t="shared" si="459"/>
        <v>3128022</v>
      </c>
      <c r="L2173" s="114">
        <f t="shared" si="462"/>
        <v>1778</v>
      </c>
    </row>
    <row r="2174" spans="1:12">
      <c r="A2174" s="113" t="str">
        <f t="shared" si="461"/>
        <v>02</v>
      </c>
      <c r="B2174" t="str">
        <f t="shared" si="461"/>
        <v>2級地</v>
      </c>
      <c r="C2174" s="119">
        <f t="shared" si="461"/>
        <v>11.28</v>
      </c>
      <c r="D2174" s="141" t="s">
        <v>3391</v>
      </c>
      <c r="E2174" s="127" t="s">
        <v>161</v>
      </c>
      <c r="F2174">
        <v>568</v>
      </c>
      <c r="G2174" s="114">
        <f t="shared" si="458"/>
        <v>6407</v>
      </c>
      <c r="H2174" s="114" t="s">
        <v>967</v>
      </c>
      <c r="I2174" s="114">
        <v>2</v>
      </c>
      <c r="J2174" s="131" t="s">
        <v>65</v>
      </c>
      <c r="K2174" t="str">
        <f t="shared" si="459"/>
        <v>1225022</v>
      </c>
      <c r="L2174" s="114">
        <f t="shared" si="462"/>
        <v>1778</v>
      </c>
    </row>
    <row r="2175" spans="1:12">
      <c r="A2175" s="113" t="str">
        <f t="shared" si="461"/>
        <v>02</v>
      </c>
      <c r="B2175" t="str">
        <f t="shared" si="461"/>
        <v>2級地</v>
      </c>
      <c r="C2175" s="119">
        <f t="shared" si="461"/>
        <v>11.28</v>
      </c>
      <c r="D2175" s="141" t="s">
        <v>3392</v>
      </c>
      <c r="E2175" s="127" t="s">
        <v>463</v>
      </c>
      <c r="F2175">
        <v>398</v>
      </c>
      <c r="G2175" s="114">
        <f t="shared" si="458"/>
        <v>4489</v>
      </c>
      <c r="H2175" s="114" t="s">
        <v>967</v>
      </c>
      <c r="I2175" s="114">
        <v>2</v>
      </c>
      <c r="J2175" s="131" t="s">
        <v>65</v>
      </c>
      <c r="K2175" t="str">
        <f t="shared" si="459"/>
        <v>1226022</v>
      </c>
      <c r="L2175" s="114">
        <f t="shared" si="462"/>
        <v>1778</v>
      </c>
    </row>
    <row r="2176" spans="1:12">
      <c r="A2176" s="113" t="str">
        <f t="shared" si="461"/>
        <v>02</v>
      </c>
      <c r="B2176" t="str">
        <f t="shared" si="461"/>
        <v>2級地</v>
      </c>
      <c r="C2176" s="119">
        <f t="shared" si="461"/>
        <v>11.28</v>
      </c>
      <c r="D2176" s="141" t="s">
        <v>3393</v>
      </c>
      <c r="E2176" s="127" t="s">
        <v>464</v>
      </c>
      <c r="F2176">
        <v>284</v>
      </c>
      <c r="G2176" s="114">
        <f t="shared" si="458"/>
        <v>3203</v>
      </c>
      <c r="H2176" s="114" t="s">
        <v>967</v>
      </c>
      <c r="I2176" s="114">
        <v>2</v>
      </c>
      <c r="J2176" s="131" t="s">
        <v>65</v>
      </c>
      <c r="K2176" t="str">
        <f t="shared" si="459"/>
        <v>3129022</v>
      </c>
      <c r="L2176" s="114">
        <f t="shared" si="462"/>
        <v>1778</v>
      </c>
    </row>
    <row r="2177" spans="1:12">
      <c r="A2177" s="113" t="str">
        <f t="shared" si="461"/>
        <v>02</v>
      </c>
      <c r="B2177" t="str">
        <f t="shared" si="461"/>
        <v>2級地</v>
      </c>
      <c r="C2177" s="119">
        <f t="shared" si="461"/>
        <v>11.28</v>
      </c>
      <c r="D2177" s="141" t="s">
        <v>3394</v>
      </c>
      <c r="E2177" s="127" t="s">
        <v>465</v>
      </c>
      <c r="F2177">
        <v>563</v>
      </c>
      <c r="G2177" s="114">
        <f t="shared" si="458"/>
        <v>6350</v>
      </c>
      <c r="H2177" s="114" t="s">
        <v>967</v>
      </c>
      <c r="I2177" s="114">
        <v>2</v>
      </c>
      <c r="J2177" s="131" t="s">
        <v>65</v>
      </c>
      <c r="K2177" t="str">
        <f t="shared" si="459"/>
        <v>3130022</v>
      </c>
      <c r="L2177" s="114">
        <f t="shared" si="462"/>
        <v>1778</v>
      </c>
    </row>
    <row r="2178" spans="1:12">
      <c r="A2178" s="113" t="str">
        <f t="shared" si="461"/>
        <v>02</v>
      </c>
      <c r="B2178" t="str">
        <f t="shared" si="461"/>
        <v>2級地</v>
      </c>
      <c r="C2178" s="119">
        <f t="shared" si="461"/>
        <v>11.28</v>
      </c>
      <c r="D2178" s="141" t="s">
        <v>3395</v>
      </c>
      <c r="E2178" s="127" t="s">
        <v>466</v>
      </c>
      <c r="F2178">
        <v>393</v>
      </c>
      <c r="G2178" s="114">
        <f t="shared" si="458"/>
        <v>4433</v>
      </c>
      <c r="H2178" s="114" t="s">
        <v>967</v>
      </c>
      <c r="I2178" s="114">
        <v>2</v>
      </c>
      <c r="J2178" s="131" t="s">
        <v>65</v>
      </c>
      <c r="K2178" t="str">
        <f t="shared" si="459"/>
        <v>3131022</v>
      </c>
      <c r="L2178" s="114">
        <f t="shared" si="462"/>
        <v>1778</v>
      </c>
    </row>
    <row r="2179" spans="1:12">
      <c r="A2179" s="113" t="str">
        <f t="shared" si="461"/>
        <v>02</v>
      </c>
      <c r="B2179" t="str">
        <f t="shared" si="461"/>
        <v>2級地</v>
      </c>
      <c r="C2179" s="119">
        <f t="shared" si="461"/>
        <v>11.28</v>
      </c>
      <c r="D2179" s="141" t="s">
        <v>3396</v>
      </c>
      <c r="E2179" s="127" t="s">
        <v>467</v>
      </c>
      <c r="F2179">
        <v>279</v>
      </c>
      <c r="G2179" s="114">
        <f t="shared" si="458"/>
        <v>3147</v>
      </c>
      <c r="H2179" s="114" t="s">
        <v>967</v>
      </c>
      <c r="I2179" s="114">
        <v>2</v>
      </c>
      <c r="J2179" s="131" t="s">
        <v>65</v>
      </c>
      <c r="K2179" t="str">
        <f t="shared" si="459"/>
        <v>3132022</v>
      </c>
      <c r="L2179" s="114">
        <f t="shared" si="462"/>
        <v>1778</v>
      </c>
    </row>
    <row r="2180" spans="1:12">
      <c r="A2180" s="113" t="str">
        <f t="shared" ref="A2180:C2195" si="463">A2179</f>
        <v>02</v>
      </c>
      <c r="B2180" t="str">
        <f t="shared" si="463"/>
        <v>2級地</v>
      </c>
      <c r="C2180" s="119">
        <f t="shared" si="463"/>
        <v>11.28</v>
      </c>
      <c r="D2180" s="141" t="s">
        <v>3397</v>
      </c>
      <c r="E2180" s="127" t="s">
        <v>162</v>
      </c>
      <c r="F2180">
        <v>580</v>
      </c>
      <c r="G2180" s="114">
        <f t="shared" si="458"/>
        <v>6542</v>
      </c>
      <c r="H2180" s="114" t="s">
        <v>967</v>
      </c>
      <c r="I2180" s="114">
        <v>2</v>
      </c>
      <c r="J2180" s="131" t="s">
        <v>65</v>
      </c>
      <c r="K2180" t="str">
        <f t="shared" si="459"/>
        <v>1227022</v>
      </c>
      <c r="L2180" s="114">
        <f t="shared" si="462"/>
        <v>1778</v>
      </c>
    </row>
    <row r="2181" spans="1:12">
      <c r="A2181" s="113" t="str">
        <f t="shared" si="463"/>
        <v>02</v>
      </c>
      <c r="B2181" t="str">
        <f t="shared" si="463"/>
        <v>2級地</v>
      </c>
      <c r="C2181" s="119">
        <f t="shared" si="463"/>
        <v>11.28</v>
      </c>
      <c r="D2181" s="141" t="s">
        <v>3398</v>
      </c>
      <c r="E2181" s="127" t="s">
        <v>468</v>
      </c>
      <c r="F2181">
        <v>406</v>
      </c>
      <c r="G2181" s="114">
        <f t="shared" si="458"/>
        <v>4579</v>
      </c>
      <c r="H2181" s="114" t="s">
        <v>967</v>
      </c>
      <c r="I2181" s="114">
        <v>2</v>
      </c>
      <c r="J2181" s="131" t="s">
        <v>65</v>
      </c>
      <c r="K2181" t="str">
        <f t="shared" si="459"/>
        <v>1228022</v>
      </c>
      <c r="L2181" s="114">
        <f t="shared" si="462"/>
        <v>1778</v>
      </c>
    </row>
    <row r="2182" spans="1:12">
      <c r="A2182" s="113" t="str">
        <f t="shared" si="463"/>
        <v>02</v>
      </c>
      <c r="B2182" t="str">
        <f t="shared" si="463"/>
        <v>2級地</v>
      </c>
      <c r="C2182" s="119">
        <f t="shared" si="463"/>
        <v>11.28</v>
      </c>
      <c r="D2182" s="141" t="s">
        <v>3399</v>
      </c>
      <c r="E2182" s="127" t="s">
        <v>469</v>
      </c>
      <c r="F2182">
        <v>290</v>
      </c>
      <c r="G2182" s="114">
        <f t="shared" si="458"/>
        <v>3271</v>
      </c>
      <c r="H2182" s="114" t="s">
        <v>967</v>
      </c>
      <c r="I2182" s="114">
        <v>2</v>
      </c>
      <c r="J2182" s="131" t="s">
        <v>65</v>
      </c>
      <c r="K2182" t="str">
        <f t="shared" si="459"/>
        <v>3133022</v>
      </c>
      <c r="L2182" s="114">
        <f t="shared" si="462"/>
        <v>1778</v>
      </c>
    </row>
    <row r="2183" spans="1:12">
      <c r="A2183" s="113" t="str">
        <f t="shared" si="463"/>
        <v>02</v>
      </c>
      <c r="B2183" t="str">
        <f t="shared" si="463"/>
        <v>2級地</v>
      </c>
      <c r="C2183" s="119">
        <f t="shared" si="463"/>
        <v>11.28</v>
      </c>
      <c r="D2183" s="141" t="s">
        <v>3400</v>
      </c>
      <c r="E2183" s="127" t="s">
        <v>470</v>
      </c>
      <c r="F2183">
        <v>575</v>
      </c>
      <c r="G2183" s="114">
        <f t="shared" si="458"/>
        <v>6486</v>
      </c>
      <c r="H2183" s="114" t="s">
        <v>967</v>
      </c>
      <c r="I2183" s="114">
        <v>2</v>
      </c>
      <c r="J2183" s="131" t="s">
        <v>65</v>
      </c>
      <c r="K2183" t="str">
        <f t="shared" si="459"/>
        <v>3134022</v>
      </c>
      <c r="L2183" s="114">
        <f t="shared" si="462"/>
        <v>1778</v>
      </c>
    </row>
    <row r="2184" spans="1:12">
      <c r="A2184" s="113" t="str">
        <f t="shared" si="463"/>
        <v>02</v>
      </c>
      <c r="B2184" t="str">
        <f t="shared" si="463"/>
        <v>2級地</v>
      </c>
      <c r="C2184" s="119">
        <f t="shared" si="463"/>
        <v>11.28</v>
      </c>
      <c r="D2184" s="141" t="s">
        <v>3401</v>
      </c>
      <c r="E2184" s="127" t="s">
        <v>471</v>
      </c>
      <c r="F2184">
        <v>401</v>
      </c>
      <c r="G2184" s="114">
        <f t="shared" si="458"/>
        <v>4523</v>
      </c>
      <c r="H2184" s="114" t="s">
        <v>967</v>
      </c>
      <c r="I2184" s="114">
        <v>2</v>
      </c>
      <c r="J2184" s="131" t="s">
        <v>65</v>
      </c>
      <c r="K2184" t="str">
        <f t="shared" si="459"/>
        <v>3135022</v>
      </c>
      <c r="L2184" s="114">
        <f t="shared" si="462"/>
        <v>1778</v>
      </c>
    </row>
    <row r="2185" spans="1:12">
      <c r="A2185" s="113" t="str">
        <f t="shared" si="463"/>
        <v>02</v>
      </c>
      <c r="B2185" t="str">
        <f t="shared" si="463"/>
        <v>2級地</v>
      </c>
      <c r="C2185" s="119">
        <f t="shared" si="463"/>
        <v>11.28</v>
      </c>
      <c r="D2185" s="141" t="s">
        <v>3402</v>
      </c>
      <c r="E2185" s="127" t="s">
        <v>472</v>
      </c>
      <c r="F2185">
        <v>285</v>
      </c>
      <c r="G2185" s="114">
        <f t="shared" si="458"/>
        <v>3214</v>
      </c>
      <c r="H2185" s="114" t="s">
        <v>967</v>
      </c>
      <c r="I2185" s="114">
        <v>2</v>
      </c>
      <c r="J2185" s="131" t="s">
        <v>65</v>
      </c>
      <c r="K2185" t="str">
        <f t="shared" si="459"/>
        <v>3136022</v>
      </c>
      <c r="L2185" s="114">
        <f t="shared" si="462"/>
        <v>1778</v>
      </c>
    </row>
    <row r="2186" spans="1:12">
      <c r="A2186" s="113" t="str">
        <f t="shared" si="463"/>
        <v>02</v>
      </c>
      <c r="B2186" t="str">
        <f t="shared" si="463"/>
        <v>2級地</v>
      </c>
      <c r="C2186" s="119">
        <f t="shared" si="463"/>
        <v>11.28</v>
      </c>
      <c r="D2186" s="141" t="s">
        <v>3403</v>
      </c>
      <c r="E2186" s="127" t="s">
        <v>163</v>
      </c>
      <c r="F2186">
        <v>496</v>
      </c>
      <c r="G2186" s="114">
        <f t="shared" si="458"/>
        <v>5594</v>
      </c>
      <c r="H2186" s="114" t="s">
        <v>967</v>
      </c>
      <c r="I2186" s="114">
        <v>2</v>
      </c>
      <c r="J2186" s="130">
        <v>7060</v>
      </c>
      <c r="K2186" t="str">
        <f t="shared" si="459"/>
        <v>1231022</v>
      </c>
      <c r="L2186" s="130">
        <f>IF(J2186-G2186&gt;0,J2186-G2186,0)</f>
        <v>1466</v>
      </c>
    </row>
    <row r="2187" spans="1:12">
      <c r="A2187" s="113" t="str">
        <f t="shared" si="463"/>
        <v>02</v>
      </c>
      <c r="B2187" t="str">
        <f t="shared" si="463"/>
        <v>2級地</v>
      </c>
      <c r="C2187" s="119">
        <f t="shared" si="463"/>
        <v>11.28</v>
      </c>
      <c r="D2187" s="141" t="s">
        <v>3404</v>
      </c>
      <c r="E2187" s="127" t="s">
        <v>473</v>
      </c>
      <c r="F2187">
        <v>347</v>
      </c>
      <c r="G2187" s="114">
        <f t="shared" si="458"/>
        <v>3914</v>
      </c>
      <c r="H2187" s="114" t="s">
        <v>967</v>
      </c>
      <c r="I2187" s="114">
        <v>2</v>
      </c>
      <c r="J2187" s="131" t="s">
        <v>65</v>
      </c>
      <c r="K2187" t="str">
        <f t="shared" si="459"/>
        <v>1232022</v>
      </c>
      <c r="L2187" s="114">
        <f>L2186</f>
        <v>1466</v>
      </c>
    </row>
    <row r="2188" spans="1:12">
      <c r="A2188" s="113" t="str">
        <f t="shared" si="463"/>
        <v>02</v>
      </c>
      <c r="B2188" t="str">
        <f t="shared" si="463"/>
        <v>2級地</v>
      </c>
      <c r="C2188" s="119">
        <f t="shared" si="463"/>
        <v>11.28</v>
      </c>
      <c r="D2188" s="141" t="s">
        <v>3405</v>
      </c>
      <c r="E2188" s="127" t="s">
        <v>474</v>
      </c>
      <c r="F2188">
        <v>248</v>
      </c>
      <c r="G2188" s="114">
        <f t="shared" si="458"/>
        <v>2797</v>
      </c>
      <c r="H2188" s="114" t="s">
        <v>967</v>
      </c>
      <c r="I2188" s="114">
        <v>2</v>
      </c>
      <c r="J2188" s="131" t="s">
        <v>65</v>
      </c>
      <c r="K2188" t="str">
        <f t="shared" si="459"/>
        <v>3141022</v>
      </c>
      <c r="L2188" s="114">
        <f t="shared" ref="L2188:L2209" si="464">L2187</f>
        <v>1466</v>
      </c>
    </row>
    <row r="2189" spans="1:12">
      <c r="A2189" s="113" t="str">
        <f t="shared" si="463"/>
        <v>02</v>
      </c>
      <c r="B2189" t="str">
        <f t="shared" si="463"/>
        <v>2級地</v>
      </c>
      <c r="C2189" s="119">
        <f t="shared" si="463"/>
        <v>11.28</v>
      </c>
      <c r="D2189" s="141" t="s">
        <v>3406</v>
      </c>
      <c r="E2189" s="127" t="s">
        <v>475</v>
      </c>
      <c r="F2189">
        <v>491</v>
      </c>
      <c r="G2189" s="114">
        <f t="shared" si="458"/>
        <v>5538</v>
      </c>
      <c r="H2189" s="114" t="s">
        <v>967</v>
      </c>
      <c r="I2189" s="114">
        <v>2</v>
      </c>
      <c r="J2189" s="131" t="s">
        <v>65</v>
      </c>
      <c r="K2189" t="str">
        <f t="shared" si="459"/>
        <v>3142022</v>
      </c>
      <c r="L2189" s="114">
        <f t="shared" si="464"/>
        <v>1466</v>
      </c>
    </row>
    <row r="2190" spans="1:12">
      <c r="A2190" s="113" t="str">
        <f t="shared" si="463"/>
        <v>02</v>
      </c>
      <c r="B2190" t="str">
        <f t="shared" si="463"/>
        <v>2級地</v>
      </c>
      <c r="C2190" s="119">
        <f t="shared" si="463"/>
        <v>11.28</v>
      </c>
      <c r="D2190" s="141" t="s">
        <v>3407</v>
      </c>
      <c r="E2190" s="127" t="s">
        <v>476</v>
      </c>
      <c r="F2190">
        <v>342</v>
      </c>
      <c r="G2190" s="114">
        <f t="shared" si="458"/>
        <v>3857</v>
      </c>
      <c r="H2190" s="114" t="s">
        <v>967</v>
      </c>
      <c r="I2190" s="114">
        <v>2</v>
      </c>
      <c r="J2190" s="131" t="s">
        <v>65</v>
      </c>
      <c r="K2190" t="str">
        <f t="shared" si="459"/>
        <v>3143022</v>
      </c>
      <c r="L2190" s="114">
        <f t="shared" si="464"/>
        <v>1466</v>
      </c>
    </row>
    <row r="2191" spans="1:12">
      <c r="A2191" s="113" t="str">
        <f t="shared" si="463"/>
        <v>02</v>
      </c>
      <c r="B2191" t="str">
        <f t="shared" si="463"/>
        <v>2級地</v>
      </c>
      <c r="C2191" s="119">
        <f t="shared" si="463"/>
        <v>11.28</v>
      </c>
      <c r="D2191" s="141" t="s">
        <v>3408</v>
      </c>
      <c r="E2191" s="127" t="s">
        <v>477</v>
      </c>
      <c r="F2191">
        <v>243</v>
      </c>
      <c r="G2191" s="114">
        <f t="shared" si="458"/>
        <v>2741</v>
      </c>
      <c r="H2191" s="114" t="s">
        <v>967</v>
      </c>
      <c r="I2191" s="114">
        <v>2</v>
      </c>
      <c r="J2191" s="131" t="s">
        <v>65</v>
      </c>
      <c r="K2191" t="str">
        <f t="shared" si="459"/>
        <v>3144022</v>
      </c>
      <c r="L2191" s="114">
        <f t="shared" si="464"/>
        <v>1466</v>
      </c>
    </row>
    <row r="2192" spans="1:12">
      <c r="A2192" s="113" t="str">
        <f t="shared" si="463"/>
        <v>02</v>
      </c>
      <c r="B2192" t="str">
        <f t="shared" si="463"/>
        <v>2級地</v>
      </c>
      <c r="C2192" s="119">
        <f t="shared" si="463"/>
        <v>11.28</v>
      </c>
      <c r="D2192" s="141" t="s">
        <v>3409</v>
      </c>
      <c r="E2192" s="127" t="s">
        <v>164</v>
      </c>
      <c r="F2192">
        <v>471</v>
      </c>
      <c r="G2192" s="114">
        <f t="shared" si="458"/>
        <v>5312</v>
      </c>
      <c r="H2192" s="114" t="s">
        <v>967</v>
      </c>
      <c r="I2192" s="114">
        <v>2</v>
      </c>
      <c r="J2192" s="131" t="s">
        <v>65</v>
      </c>
      <c r="K2192" t="str">
        <f t="shared" si="459"/>
        <v>1233022</v>
      </c>
      <c r="L2192" s="114">
        <f t="shared" si="464"/>
        <v>1466</v>
      </c>
    </row>
    <row r="2193" spans="1:12">
      <c r="A2193" s="113" t="str">
        <f t="shared" si="463"/>
        <v>02</v>
      </c>
      <c r="B2193" t="str">
        <f t="shared" si="463"/>
        <v>2級地</v>
      </c>
      <c r="C2193" s="119">
        <f t="shared" si="463"/>
        <v>11.28</v>
      </c>
      <c r="D2193" s="141" t="s">
        <v>3410</v>
      </c>
      <c r="E2193" s="127" t="s">
        <v>478</v>
      </c>
      <c r="F2193">
        <v>330</v>
      </c>
      <c r="G2193" s="114">
        <f t="shared" si="458"/>
        <v>3722</v>
      </c>
      <c r="H2193" s="114" t="s">
        <v>967</v>
      </c>
      <c r="I2193" s="114">
        <v>2</v>
      </c>
      <c r="J2193" s="131" t="s">
        <v>65</v>
      </c>
      <c r="K2193" t="str">
        <f t="shared" si="459"/>
        <v>1234022</v>
      </c>
      <c r="L2193" s="114">
        <f t="shared" si="464"/>
        <v>1466</v>
      </c>
    </row>
    <row r="2194" spans="1:12">
      <c r="A2194" s="113" t="str">
        <f t="shared" si="463"/>
        <v>02</v>
      </c>
      <c r="B2194" t="str">
        <f t="shared" si="463"/>
        <v>2級地</v>
      </c>
      <c r="C2194" s="119">
        <f t="shared" si="463"/>
        <v>11.28</v>
      </c>
      <c r="D2194" s="141" t="s">
        <v>3411</v>
      </c>
      <c r="E2194" s="127" t="s">
        <v>479</v>
      </c>
      <c r="F2194">
        <v>236</v>
      </c>
      <c r="G2194" s="114">
        <f t="shared" si="458"/>
        <v>2662</v>
      </c>
      <c r="H2194" s="114" t="s">
        <v>967</v>
      </c>
      <c r="I2194" s="114">
        <v>2</v>
      </c>
      <c r="J2194" s="131" t="s">
        <v>65</v>
      </c>
      <c r="K2194" t="str">
        <f t="shared" si="459"/>
        <v>3145022</v>
      </c>
      <c r="L2194" s="114">
        <f t="shared" si="464"/>
        <v>1466</v>
      </c>
    </row>
    <row r="2195" spans="1:12">
      <c r="A2195" s="113" t="str">
        <f t="shared" si="463"/>
        <v>02</v>
      </c>
      <c r="B2195" t="str">
        <f t="shared" si="463"/>
        <v>2級地</v>
      </c>
      <c r="C2195" s="119">
        <f t="shared" si="463"/>
        <v>11.28</v>
      </c>
      <c r="D2195" s="141" t="s">
        <v>3413</v>
      </c>
      <c r="E2195" s="127" t="s">
        <v>480</v>
      </c>
      <c r="F2195">
        <v>466</v>
      </c>
      <c r="G2195" s="114">
        <f t="shared" si="458"/>
        <v>5256</v>
      </c>
      <c r="H2195" s="114" t="s">
        <v>967</v>
      </c>
      <c r="I2195" s="114">
        <v>2</v>
      </c>
      <c r="J2195" s="131" t="s">
        <v>65</v>
      </c>
      <c r="K2195" t="str">
        <f t="shared" si="459"/>
        <v>3146022</v>
      </c>
      <c r="L2195" s="114">
        <f t="shared" si="464"/>
        <v>1466</v>
      </c>
    </row>
    <row r="2196" spans="1:12">
      <c r="A2196" s="113" t="str">
        <f t="shared" ref="A2196:C2211" si="465">A2195</f>
        <v>02</v>
      </c>
      <c r="B2196" t="str">
        <f t="shared" si="465"/>
        <v>2級地</v>
      </c>
      <c r="C2196" s="119">
        <f t="shared" si="465"/>
        <v>11.28</v>
      </c>
      <c r="D2196" s="141" t="s">
        <v>3412</v>
      </c>
      <c r="E2196" s="127" t="s">
        <v>481</v>
      </c>
      <c r="F2196">
        <v>325</v>
      </c>
      <c r="G2196" s="114">
        <f t="shared" si="458"/>
        <v>3666</v>
      </c>
      <c r="H2196" s="114" t="s">
        <v>967</v>
      </c>
      <c r="I2196" s="114">
        <v>2</v>
      </c>
      <c r="J2196" s="131" t="s">
        <v>65</v>
      </c>
      <c r="K2196" t="str">
        <f t="shared" si="459"/>
        <v>3147022</v>
      </c>
      <c r="L2196" s="114">
        <f t="shared" si="464"/>
        <v>1466</v>
      </c>
    </row>
    <row r="2197" spans="1:12">
      <c r="A2197" s="113" t="str">
        <f t="shared" si="465"/>
        <v>02</v>
      </c>
      <c r="B2197" t="str">
        <f t="shared" si="465"/>
        <v>2級地</v>
      </c>
      <c r="C2197" s="119">
        <f t="shared" si="465"/>
        <v>11.28</v>
      </c>
      <c r="D2197" s="141" t="s">
        <v>3414</v>
      </c>
      <c r="E2197" s="127" t="s">
        <v>482</v>
      </c>
      <c r="F2197">
        <v>231</v>
      </c>
      <c r="G2197" s="114">
        <f t="shared" si="458"/>
        <v>2605</v>
      </c>
      <c r="H2197" s="114" t="s">
        <v>967</v>
      </c>
      <c r="I2197" s="114">
        <v>2</v>
      </c>
      <c r="J2197" s="131" t="s">
        <v>65</v>
      </c>
      <c r="K2197" t="str">
        <f t="shared" si="459"/>
        <v>3148022</v>
      </c>
      <c r="L2197" s="114">
        <f t="shared" si="464"/>
        <v>1466</v>
      </c>
    </row>
    <row r="2198" spans="1:12">
      <c r="A2198" s="113" t="str">
        <f t="shared" si="465"/>
        <v>02</v>
      </c>
      <c r="B2198" t="str">
        <f t="shared" si="465"/>
        <v>2級地</v>
      </c>
      <c r="C2198" s="119">
        <f t="shared" si="465"/>
        <v>11.28</v>
      </c>
      <c r="D2198" s="141" t="s">
        <v>3415</v>
      </c>
      <c r="E2198" s="127" t="s">
        <v>165</v>
      </c>
      <c r="F2198">
        <v>461</v>
      </c>
      <c r="G2198" s="114">
        <f t="shared" si="458"/>
        <v>5200</v>
      </c>
      <c r="H2198" s="114" t="s">
        <v>967</v>
      </c>
      <c r="I2198" s="114">
        <v>2</v>
      </c>
      <c r="J2198" s="131" t="s">
        <v>65</v>
      </c>
      <c r="K2198" t="str">
        <f t="shared" si="459"/>
        <v>1235022</v>
      </c>
      <c r="L2198" s="114">
        <f t="shared" si="464"/>
        <v>1466</v>
      </c>
    </row>
    <row r="2199" spans="1:12">
      <c r="A2199" s="113" t="str">
        <f t="shared" si="465"/>
        <v>02</v>
      </c>
      <c r="B2199" t="str">
        <f t="shared" si="465"/>
        <v>2級地</v>
      </c>
      <c r="C2199" s="119">
        <f t="shared" si="465"/>
        <v>11.28</v>
      </c>
      <c r="D2199" s="141" t="s">
        <v>3416</v>
      </c>
      <c r="E2199" s="127" t="s">
        <v>483</v>
      </c>
      <c r="F2199">
        <v>323</v>
      </c>
      <c r="G2199" s="114">
        <f t="shared" si="458"/>
        <v>3643</v>
      </c>
      <c r="H2199" s="114" t="s">
        <v>967</v>
      </c>
      <c r="I2199" s="114">
        <v>2</v>
      </c>
      <c r="J2199" s="131" t="s">
        <v>65</v>
      </c>
      <c r="K2199" t="str">
        <f t="shared" si="459"/>
        <v>1236022</v>
      </c>
      <c r="L2199" s="114">
        <f t="shared" si="464"/>
        <v>1466</v>
      </c>
    </row>
    <row r="2200" spans="1:12">
      <c r="A2200" s="113" t="str">
        <f t="shared" si="465"/>
        <v>02</v>
      </c>
      <c r="B2200" t="str">
        <f t="shared" si="465"/>
        <v>2級地</v>
      </c>
      <c r="C2200" s="119">
        <f t="shared" si="465"/>
        <v>11.28</v>
      </c>
      <c r="D2200" s="141" t="s">
        <v>3417</v>
      </c>
      <c r="E2200" s="127" t="s">
        <v>484</v>
      </c>
      <c r="F2200">
        <v>231</v>
      </c>
      <c r="G2200" s="114">
        <f t="shared" si="458"/>
        <v>2605</v>
      </c>
      <c r="H2200" s="114" t="s">
        <v>967</v>
      </c>
      <c r="I2200" s="114">
        <v>2</v>
      </c>
      <c r="J2200" s="131" t="s">
        <v>65</v>
      </c>
      <c r="K2200" t="str">
        <f t="shared" si="459"/>
        <v>3149022</v>
      </c>
      <c r="L2200" s="114">
        <f t="shared" si="464"/>
        <v>1466</v>
      </c>
    </row>
    <row r="2201" spans="1:12">
      <c r="A2201" s="113" t="str">
        <f t="shared" si="465"/>
        <v>02</v>
      </c>
      <c r="B2201" t="str">
        <f t="shared" si="465"/>
        <v>2級地</v>
      </c>
      <c r="C2201" s="119">
        <f t="shared" si="465"/>
        <v>11.28</v>
      </c>
      <c r="D2201" s="141" t="s">
        <v>3418</v>
      </c>
      <c r="E2201" s="127" t="s">
        <v>485</v>
      </c>
      <c r="F2201">
        <v>456</v>
      </c>
      <c r="G2201" s="114">
        <f t="shared" si="458"/>
        <v>5143</v>
      </c>
      <c r="H2201" s="114" t="s">
        <v>967</v>
      </c>
      <c r="I2201" s="114">
        <v>2</v>
      </c>
      <c r="J2201" s="131" t="s">
        <v>65</v>
      </c>
      <c r="K2201" t="str">
        <f t="shared" si="459"/>
        <v>3150022</v>
      </c>
      <c r="L2201" s="114">
        <f t="shared" si="464"/>
        <v>1466</v>
      </c>
    </row>
    <row r="2202" spans="1:12">
      <c r="A2202" s="113" t="str">
        <f t="shared" si="465"/>
        <v>02</v>
      </c>
      <c r="B2202" t="str">
        <f t="shared" si="465"/>
        <v>2級地</v>
      </c>
      <c r="C2202" s="119">
        <f t="shared" si="465"/>
        <v>11.28</v>
      </c>
      <c r="D2202" s="141" t="s">
        <v>3419</v>
      </c>
      <c r="E2202" s="127" t="s">
        <v>486</v>
      </c>
      <c r="F2202">
        <v>318</v>
      </c>
      <c r="G2202" s="114">
        <f t="shared" si="458"/>
        <v>3587</v>
      </c>
      <c r="H2202" s="114" t="s">
        <v>967</v>
      </c>
      <c r="I2202" s="114">
        <v>2</v>
      </c>
      <c r="J2202" s="131" t="s">
        <v>65</v>
      </c>
      <c r="K2202" t="str">
        <f t="shared" si="459"/>
        <v>3151022</v>
      </c>
      <c r="L2202" s="114">
        <f t="shared" si="464"/>
        <v>1466</v>
      </c>
    </row>
    <row r="2203" spans="1:12">
      <c r="A2203" s="113" t="str">
        <f t="shared" si="465"/>
        <v>02</v>
      </c>
      <c r="B2203" t="str">
        <f t="shared" si="465"/>
        <v>2級地</v>
      </c>
      <c r="C2203" s="119">
        <f t="shared" si="465"/>
        <v>11.28</v>
      </c>
      <c r="D2203" s="141" t="s">
        <v>3420</v>
      </c>
      <c r="E2203" s="127" t="s">
        <v>487</v>
      </c>
      <c r="F2203">
        <v>226</v>
      </c>
      <c r="G2203" s="114">
        <f t="shared" si="458"/>
        <v>2549</v>
      </c>
      <c r="H2203" s="114" t="s">
        <v>967</v>
      </c>
      <c r="I2203" s="114">
        <v>2</v>
      </c>
      <c r="J2203" s="131" t="s">
        <v>65</v>
      </c>
      <c r="K2203" t="str">
        <f t="shared" si="459"/>
        <v>3152022</v>
      </c>
      <c r="L2203" s="114">
        <f t="shared" si="464"/>
        <v>1466</v>
      </c>
    </row>
    <row r="2204" spans="1:12">
      <c r="A2204" s="113" t="str">
        <f t="shared" si="465"/>
        <v>02</v>
      </c>
      <c r="B2204" t="str">
        <f t="shared" si="465"/>
        <v>2級地</v>
      </c>
      <c r="C2204" s="119">
        <f t="shared" si="465"/>
        <v>11.28</v>
      </c>
      <c r="D2204" s="141" t="s">
        <v>3421</v>
      </c>
      <c r="E2204" s="127" t="s">
        <v>166</v>
      </c>
      <c r="F2204">
        <v>471</v>
      </c>
      <c r="G2204" s="114">
        <f t="shared" si="458"/>
        <v>5312</v>
      </c>
      <c r="H2204" s="114" t="s">
        <v>967</v>
      </c>
      <c r="I2204" s="114">
        <v>2</v>
      </c>
      <c r="J2204" s="131" t="s">
        <v>65</v>
      </c>
      <c r="K2204" t="str">
        <f t="shared" si="459"/>
        <v>1237022</v>
      </c>
      <c r="L2204" s="114">
        <f t="shared" si="464"/>
        <v>1466</v>
      </c>
    </row>
    <row r="2205" spans="1:12">
      <c r="A2205" s="113" t="str">
        <f t="shared" si="465"/>
        <v>02</v>
      </c>
      <c r="B2205" t="str">
        <f t="shared" si="465"/>
        <v>2級地</v>
      </c>
      <c r="C2205" s="119">
        <f t="shared" si="465"/>
        <v>11.28</v>
      </c>
      <c r="D2205" s="141" t="s">
        <v>3422</v>
      </c>
      <c r="E2205" s="127" t="s">
        <v>488</v>
      </c>
      <c r="F2205">
        <v>330</v>
      </c>
      <c r="G2205" s="114">
        <f t="shared" si="458"/>
        <v>3722</v>
      </c>
      <c r="H2205" s="114" t="s">
        <v>967</v>
      </c>
      <c r="I2205" s="114">
        <v>2</v>
      </c>
      <c r="J2205" s="131" t="s">
        <v>65</v>
      </c>
      <c r="K2205" t="str">
        <f t="shared" si="459"/>
        <v>1238022</v>
      </c>
      <c r="L2205" s="114">
        <f t="shared" si="464"/>
        <v>1466</v>
      </c>
    </row>
    <row r="2206" spans="1:12">
      <c r="A2206" s="113" t="str">
        <f t="shared" si="465"/>
        <v>02</v>
      </c>
      <c r="B2206" t="str">
        <f t="shared" si="465"/>
        <v>2級地</v>
      </c>
      <c r="C2206" s="119">
        <f t="shared" si="465"/>
        <v>11.28</v>
      </c>
      <c r="D2206" s="141" t="s">
        <v>3423</v>
      </c>
      <c r="E2206" s="127" t="s">
        <v>489</v>
      </c>
      <c r="F2206">
        <v>236</v>
      </c>
      <c r="G2206" s="114">
        <f t="shared" si="458"/>
        <v>2662</v>
      </c>
      <c r="H2206" s="114" t="s">
        <v>967</v>
      </c>
      <c r="I2206" s="114">
        <v>2</v>
      </c>
      <c r="J2206" s="131" t="s">
        <v>65</v>
      </c>
      <c r="K2206" t="str">
        <f t="shared" si="459"/>
        <v>3153022</v>
      </c>
      <c r="L2206" s="114">
        <f t="shared" si="464"/>
        <v>1466</v>
      </c>
    </row>
    <row r="2207" spans="1:12">
      <c r="A2207" s="113" t="str">
        <f t="shared" si="465"/>
        <v>02</v>
      </c>
      <c r="B2207" t="str">
        <f t="shared" si="465"/>
        <v>2級地</v>
      </c>
      <c r="C2207" s="119">
        <f t="shared" si="465"/>
        <v>11.28</v>
      </c>
      <c r="D2207" s="141" t="s">
        <v>3424</v>
      </c>
      <c r="E2207" s="127" t="s">
        <v>490</v>
      </c>
      <c r="F2207">
        <v>466</v>
      </c>
      <c r="G2207" s="114">
        <f t="shared" si="458"/>
        <v>5256</v>
      </c>
      <c r="H2207" s="114" t="s">
        <v>967</v>
      </c>
      <c r="I2207" s="114">
        <v>2</v>
      </c>
      <c r="J2207" s="131" t="s">
        <v>65</v>
      </c>
      <c r="K2207" t="str">
        <f t="shared" si="459"/>
        <v>3154022</v>
      </c>
      <c r="L2207" s="114">
        <f t="shared" si="464"/>
        <v>1466</v>
      </c>
    </row>
    <row r="2208" spans="1:12">
      <c r="A2208" s="113" t="str">
        <f t="shared" si="465"/>
        <v>02</v>
      </c>
      <c r="B2208" t="str">
        <f t="shared" si="465"/>
        <v>2級地</v>
      </c>
      <c r="C2208" s="119">
        <f t="shared" si="465"/>
        <v>11.28</v>
      </c>
      <c r="D2208" s="141" t="s">
        <v>3425</v>
      </c>
      <c r="E2208" s="127" t="s">
        <v>491</v>
      </c>
      <c r="F2208">
        <v>325</v>
      </c>
      <c r="G2208" s="114">
        <f t="shared" si="458"/>
        <v>3666</v>
      </c>
      <c r="H2208" s="114" t="s">
        <v>967</v>
      </c>
      <c r="I2208" s="114">
        <v>2</v>
      </c>
      <c r="J2208" s="131" t="s">
        <v>65</v>
      </c>
      <c r="K2208" t="str">
        <f t="shared" si="459"/>
        <v>3155022</v>
      </c>
      <c r="L2208" s="114">
        <f t="shared" si="464"/>
        <v>1466</v>
      </c>
    </row>
    <row r="2209" spans="1:12">
      <c r="A2209" s="113" t="str">
        <f t="shared" si="465"/>
        <v>02</v>
      </c>
      <c r="B2209" t="str">
        <f t="shared" si="465"/>
        <v>2級地</v>
      </c>
      <c r="C2209" s="119">
        <f t="shared" si="465"/>
        <v>11.28</v>
      </c>
      <c r="D2209" s="141" t="s">
        <v>3426</v>
      </c>
      <c r="E2209" s="127" t="s">
        <v>492</v>
      </c>
      <c r="F2209">
        <v>231</v>
      </c>
      <c r="G2209" s="114">
        <f t="shared" si="458"/>
        <v>2605</v>
      </c>
      <c r="H2209" s="114" t="s">
        <v>967</v>
      </c>
      <c r="I2209" s="114">
        <v>2</v>
      </c>
      <c r="J2209" s="131" t="s">
        <v>65</v>
      </c>
      <c r="K2209" t="str">
        <f t="shared" si="459"/>
        <v>3156022</v>
      </c>
      <c r="L2209" s="114">
        <f t="shared" si="464"/>
        <v>1466</v>
      </c>
    </row>
    <row r="2210" spans="1:12">
      <c r="A2210" s="113" t="str">
        <f t="shared" si="465"/>
        <v>02</v>
      </c>
      <c r="B2210" t="str">
        <f t="shared" si="465"/>
        <v>2級地</v>
      </c>
      <c r="C2210" s="119">
        <f t="shared" si="465"/>
        <v>11.28</v>
      </c>
      <c r="D2210" s="141" t="s">
        <v>3427</v>
      </c>
      <c r="E2210" s="127" t="s">
        <v>167</v>
      </c>
      <c r="F2210">
        <v>417</v>
      </c>
      <c r="G2210" s="114">
        <f t="shared" si="458"/>
        <v>4703</v>
      </c>
      <c r="H2210" s="114" t="s">
        <v>967</v>
      </c>
      <c r="I2210" s="114">
        <v>2</v>
      </c>
      <c r="J2210" s="130">
        <v>5930</v>
      </c>
      <c r="K2210" t="str">
        <f t="shared" si="459"/>
        <v>1241022</v>
      </c>
      <c r="L2210" s="130">
        <f>IF(J2210-G2210&gt;0,J2210-G2210,0)</f>
        <v>1227</v>
      </c>
    </row>
    <row r="2211" spans="1:12">
      <c r="A2211" s="113" t="str">
        <f t="shared" si="465"/>
        <v>02</v>
      </c>
      <c r="B2211" t="str">
        <f t="shared" si="465"/>
        <v>2級地</v>
      </c>
      <c r="C2211" s="119">
        <f t="shared" si="465"/>
        <v>11.28</v>
      </c>
      <c r="D2211" s="141" t="s">
        <v>3428</v>
      </c>
      <c r="E2211" s="127" t="s">
        <v>493</v>
      </c>
      <c r="F2211">
        <v>292</v>
      </c>
      <c r="G2211" s="114">
        <f t="shared" ref="G2211:G2274" si="466">ROUNDDOWN(F2211*C2211,0)</f>
        <v>3293</v>
      </c>
      <c r="H2211" s="114" t="s">
        <v>967</v>
      </c>
      <c r="I2211" s="114">
        <v>2</v>
      </c>
      <c r="J2211" s="131" t="s">
        <v>65</v>
      </c>
      <c r="K2211" t="str">
        <f t="shared" ref="K2211:K2274" si="467">D2211&amp;A2211&amp;I2211</f>
        <v>1242022</v>
      </c>
      <c r="L2211" s="114">
        <f>L2210</f>
        <v>1227</v>
      </c>
    </row>
    <row r="2212" spans="1:12">
      <c r="A2212" s="113" t="str">
        <f t="shared" ref="A2212:C2227" si="468">A2211</f>
        <v>02</v>
      </c>
      <c r="B2212" t="str">
        <f t="shared" si="468"/>
        <v>2級地</v>
      </c>
      <c r="C2212" s="119">
        <f t="shared" si="468"/>
        <v>11.28</v>
      </c>
      <c r="D2212" s="141" t="s">
        <v>3429</v>
      </c>
      <c r="E2212" s="127" t="s">
        <v>494</v>
      </c>
      <c r="F2212">
        <v>209</v>
      </c>
      <c r="G2212" s="114">
        <f t="shared" si="466"/>
        <v>2357</v>
      </c>
      <c r="H2212" s="114" t="s">
        <v>967</v>
      </c>
      <c r="I2212" s="114">
        <v>2</v>
      </c>
      <c r="J2212" s="131" t="s">
        <v>65</v>
      </c>
      <c r="K2212" t="str">
        <f t="shared" si="467"/>
        <v>3161022</v>
      </c>
      <c r="L2212" s="114">
        <f t="shared" ref="L2212:L2233" si="469">L2211</f>
        <v>1227</v>
      </c>
    </row>
    <row r="2213" spans="1:12">
      <c r="A2213" s="113" t="str">
        <f t="shared" si="468"/>
        <v>02</v>
      </c>
      <c r="B2213" t="str">
        <f t="shared" si="468"/>
        <v>2級地</v>
      </c>
      <c r="C2213" s="119">
        <f t="shared" si="468"/>
        <v>11.28</v>
      </c>
      <c r="D2213" s="141" t="s">
        <v>3430</v>
      </c>
      <c r="E2213" s="127" t="s">
        <v>495</v>
      </c>
      <c r="F2213">
        <v>412</v>
      </c>
      <c r="G2213" s="114">
        <f t="shared" si="466"/>
        <v>4647</v>
      </c>
      <c r="H2213" s="114" t="s">
        <v>967</v>
      </c>
      <c r="I2213" s="114">
        <v>2</v>
      </c>
      <c r="J2213" s="131" t="s">
        <v>65</v>
      </c>
      <c r="K2213" t="str">
        <f t="shared" si="467"/>
        <v>3162022</v>
      </c>
      <c r="L2213" s="114">
        <f t="shared" si="469"/>
        <v>1227</v>
      </c>
    </row>
    <row r="2214" spans="1:12">
      <c r="A2214" s="113" t="str">
        <f t="shared" si="468"/>
        <v>02</v>
      </c>
      <c r="B2214" t="str">
        <f t="shared" si="468"/>
        <v>2級地</v>
      </c>
      <c r="C2214" s="119">
        <f t="shared" si="468"/>
        <v>11.28</v>
      </c>
      <c r="D2214" s="141" t="s">
        <v>3431</v>
      </c>
      <c r="E2214" s="127" t="s">
        <v>496</v>
      </c>
      <c r="F2214">
        <v>287</v>
      </c>
      <c r="G2214" s="114">
        <f t="shared" si="466"/>
        <v>3237</v>
      </c>
      <c r="H2214" s="114" t="s">
        <v>967</v>
      </c>
      <c r="I2214" s="114">
        <v>2</v>
      </c>
      <c r="J2214" s="131" t="s">
        <v>65</v>
      </c>
      <c r="K2214" t="str">
        <f t="shared" si="467"/>
        <v>3163022</v>
      </c>
      <c r="L2214" s="114">
        <f t="shared" si="469"/>
        <v>1227</v>
      </c>
    </row>
    <row r="2215" spans="1:12">
      <c r="A2215" s="113" t="str">
        <f t="shared" si="468"/>
        <v>02</v>
      </c>
      <c r="B2215" t="str">
        <f t="shared" si="468"/>
        <v>2級地</v>
      </c>
      <c r="C2215" s="119">
        <f t="shared" si="468"/>
        <v>11.28</v>
      </c>
      <c r="D2215" s="141" t="s">
        <v>3432</v>
      </c>
      <c r="E2215" s="127" t="s">
        <v>497</v>
      </c>
      <c r="F2215">
        <v>204</v>
      </c>
      <c r="G2215" s="114">
        <f t="shared" si="466"/>
        <v>2301</v>
      </c>
      <c r="H2215" s="114" t="s">
        <v>967</v>
      </c>
      <c r="I2215" s="114">
        <v>2</v>
      </c>
      <c r="J2215" s="131" t="s">
        <v>65</v>
      </c>
      <c r="K2215" t="str">
        <f t="shared" si="467"/>
        <v>3164022</v>
      </c>
      <c r="L2215" s="114">
        <f t="shared" si="469"/>
        <v>1227</v>
      </c>
    </row>
    <row r="2216" spans="1:12">
      <c r="A2216" s="113" t="str">
        <f t="shared" si="468"/>
        <v>02</v>
      </c>
      <c r="B2216" t="str">
        <f t="shared" si="468"/>
        <v>2級地</v>
      </c>
      <c r="C2216" s="119">
        <f t="shared" si="468"/>
        <v>11.28</v>
      </c>
      <c r="D2216" s="141" t="s">
        <v>3433</v>
      </c>
      <c r="E2216" s="127" t="s">
        <v>168</v>
      </c>
      <c r="F2216">
        <v>396</v>
      </c>
      <c r="G2216" s="114">
        <f t="shared" si="466"/>
        <v>4466</v>
      </c>
      <c r="H2216" s="114" t="s">
        <v>967</v>
      </c>
      <c r="I2216" s="114">
        <v>2</v>
      </c>
      <c r="J2216" s="131" t="s">
        <v>65</v>
      </c>
      <c r="K2216" t="str">
        <f t="shared" si="467"/>
        <v>1243022</v>
      </c>
      <c r="L2216" s="114">
        <f t="shared" si="469"/>
        <v>1227</v>
      </c>
    </row>
    <row r="2217" spans="1:12">
      <c r="A2217" s="113" t="str">
        <f t="shared" si="468"/>
        <v>02</v>
      </c>
      <c r="B2217" t="str">
        <f t="shared" si="468"/>
        <v>2級地</v>
      </c>
      <c r="C2217" s="119">
        <f t="shared" si="468"/>
        <v>11.28</v>
      </c>
      <c r="D2217" s="141" t="s">
        <v>3434</v>
      </c>
      <c r="E2217" s="127" t="s">
        <v>498</v>
      </c>
      <c r="F2217">
        <v>277</v>
      </c>
      <c r="G2217" s="114">
        <f t="shared" si="466"/>
        <v>3124</v>
      </c>
      <c r="H2217" s="114" t="s">
        <v>967</v>
      </c>
      <c r="I2217" s="114">
        <v>2</v>
      </c>
      <c r="J2217" s="131" t="s">
        <v>65</v>
      </c>
      <c r="K2217" t="str">
        <f t="shared" si="467"/>
        <v>1244022</v>
      </c>
      <c r="L2217" s="114">
        <f t="shared" si="469"/>
        <v>1227</v>
      </c>
    </row>
    <row r="2218" spans="1:12">
      <c r="A2218" s="113" t="str">
        <f t="shared" si="468"/>
        <v>02</v>
      </c>
      <c r="B2218" t="str">
        <f t="shared" si="468"/>
        <v>2級地</v>
      </c>
      <c r="C2218" s="119">
        <f t="shared" si="468"/>
        <v>11.28</v>
      </c>
      <c r="D2218" s="141" t="s">
        <v>3435</v>
      </c>
      <c r="E2218" s="127" t="s">
        <v>499</v>
      </c>
      <c r="F2218">
        <v>198</v>
      </c>
      <c r="G2218" s="114">
        <f t="shared" si="466"/>
        <v>2233</v>
      </c>
      <c r="H2218" s="114" t="s">
        <v>967</v>
      </c>
      <c r="I2218" s="114">
        <v>2</v>
      </c>
      <c r="J2218" s="131" t="s">
        <v>65</v>
      </c>
      <c r="K2218" t="str">
        <f t="shared" si="467"/>
        <v>3165022</v>
      </c>
      <c r="L2218" s="114">
        <f t="shared" si="469"/>
        <v>1227</v>
      </c>
    </row>
    <row r="2219" spans="1:12">
      <c r="A2219" s="113" t="str">
        <f t="shared" si="468"/>
        <v>02</v>
      </c>
      <c r="B2219" t="str">
        <f t="shared" si="468"/>
        <v>2級地</v>
      </c>
      <c r="C2219" s="119">
        <f t="shared" si="468"/>
        <v>11.28</v>
      </c>
      <c r="D2219" s="141" t="s">
        <v>3436</v>
      </c>
      <c r="E2219" s="127" t="s">
        <v>500</v>
      </c>
      <c r="F2219">
        <v>391</v>
      </c>
      <c r="G2219" s="114">
        <f t="shared" si="466"/>
        <v>4410</v>
      </c>
      <c r="H2219" s="114" t="s">
        <v>967</v>
      </c>
      <c r="I2219" s="114">
        <v>2</v>
      </c>
      <c r="J2219" s="131" t="s">
        <v>65</v>
      </c>
      <c r="K2219" t="str">
        <f t="shared" si="467"/>
        <v>3166022</v>
      </c>
      <c r="L2219" s="114">
        <f t="shared" si="469"/>
        <v>1227</v>
      </c>
    </row>
    <row r="2220" spans="1:12">
      <c r="A2220" s="113" t="str">
        <f t="shared" si="468"/>
        <v>02</v>
      </c>
      <c r="B2220" t="str">
        <f t="shared" si="468"/>
        <v>2級地</v>
      </c>
      <c r="C2220" s="119">
        <f t="shared" si="468"/>
        <v>11.28</v>
      </c>
      <c r="D2220" s="141" t="s">
        <v>3437</v>
      </c>
      <c r="E2220" s="127" t="s">
        <v>501</v>
      </c>
      <c r="F2220">
        <v>272</v>
      </c>
      <c r="G2220" s="114">
        <f t="shared" si="466"/>
        <v>3068</v>
      </c>
      <c r="H2220" s="114" t="s">
        <v>967</v>
      </c>
      <c r="I2220" s="114">
        <v>2</v>
      </c>
      <c r="J2220" s="131" t="s">
        <v>65</v>
      </c>
      <c r="K2220" t="str">
        <f t="shared" si="467"/>
        <v>3167022</v>
      </c>
      <c r="L2220" s="114">
        <f t="shared" si="469"/>
        <v>1227</v>
      </c>
    </row>
    <row r="2221" spans="1:12">
      <c r="A2221" s="113" t="str">
        <f t="shared" si="468"/>
        <v>02</v>
      </c>
      <c r="B2221" t="str">
        <f t="shared" si="468"/>
        <v>2級地</v>
      </c>
      <c r="C2221" s="119">
        <f t="shared" si="468"/>
        <v>11.28</v>
      </c>
      <c r="D2221" s="141" t="s">
        <v>3438</v>
      </c>
      <c r="E2221" s="127" t="s">
        <v>502</v>
      </c>
      <c r="F2221">
        <v>193</v>
      </c>
      <c r="G2221" s="114">
        <f t="shared" si="466"/>
        <v>2177</v>
      </c>
      <c r="H2221" s="114" t="s">
        <v>967</v>
      </c>
      <c r="I2221" s="114">
        <v>2</v>
      </c>
      <c r="J2221" s="131" t="s">
        <v>65</v>
      </c>
      <c r="K2221" t="str">
        <f t="shared" si="467"/>
        <v>3168022</v>
      </c>
      <c r="L2221" s="114">
        <f t="shared" si="469"/>
        <v>1227</v>
      </c>
    </row>
    <row r="2222" spans="1:12">
      <c r="A2222" s="113" t="str">
        <f t="shared" si="468"/>
        <v>02</v>
      </c>
      <c r="B2222" t="str">
        <f t="shared" si="468"/>
        <v>2級地</v>
      </c>
      <c r="C2222" s="119">
        <f t="shared" si="468"/>
        <v>11.28</v>
      </c>
      <c r="D2222" s="141" t="s">
        <v>3439</v>
      </c>
      <c r="E2222" s="127" t="s">
        <v>169</v>
      </c>
      <c r="F2222">
        <v>388</v>
      </c>
      <c r="G2222" s="114">
        <f t="shared" si="466"/>
        <v>4376</v>
      </c>
      <c r="H2222" s="114" t="s">
        <v>967</v>
      </c>
      <c r="I2222" s="114">
        <v>2</v>
      </c>
      <c r="J2222" s="131" t="s">
        <v>65</v>
      </c>
      <c r="K2222" t="str">
        <f t="shared" si="467"/>
        <v>1245022</v>
      </c>
      <c r="L2222" s="114">
        <f t="shared" si="469"/>
        <v>1227</v>
      </c>
    </row>
    <row r="2223" spans="1:12">
      <c r="A2223" s="113" t="str">
        <f t="shared" si="468"/>
        <v>02</v>
      </c>
      <c r="B2223" t="str">
        <f t="shared" si="468"/>
        <v>2級地</v>
      </c>
      <c r="C2223" s="119">
        <f t="shared" si="468"/>
        <v>11.28</v>
      </c>
      <c r="D2223" s="141" t="s">
        <v>3440</v>
      </c>
      <c r="E2223" s="127" t="s">
        <v>503</v>
      </c>
      <c r="F2223">
        <v>272</v>
      </c>
      <c r="G2223" s="114">
        <f t="shared" si="466"/>
        <v>3068</v>
      </c>
      <c r="H2223" s="114" t="s">
        <v>967</v>
      </c>
      <c r="I2223" s="114">
        <v>2</v>
      </c>
      <c r="J2223" s="131" t="s">
        <v>65</v>
      </c>
      <c r="K2223" t="str">
        <f t="shared" si="467"/>
        <v>1246022</v>
      </c>
      <c r="L2223" s="114">
        <f t="shared" si="469"/>
        <v>1227</v>
      </c>
    </row>
    <row r="2224" spans="1:12">
      <c r="A2224" s="113" t="str">
        <f t="shared" si="468"/>
        <v>02</v>
      </c>
      <c r="B2224" t="str">
        <f t="shared" si="468"/>
        <v>2級地</v>
      </c>
      <c r="C2224" s="119">
        <f t="shared" si="468"/>
        <v>11.28</v>
      </c>
      <c r="D2224" s="141" t="s">
        <v>3441</v>
      </c>
      <c r="E2224" s="127" t="s">
        <v>504</v>
      </c>
      <c r="F2224">
        <v>194</v>
      </c>
      <c r="G2224" s="114">
        <f t="shared" si="466"/>
        <v>2188</v>
      </c>
      <c r="H2224" s="114" t="s">
        <v>967</v>
      </c>
      <c r="I2224" s="114">
        <v>2</v>
      </c>
      <c r="J2224" s="131" t="s">
        <v>65</v>
      </c>
      <c r="K2224" t="str">
        <f t="shared" si="467"/>
        <v>3169022</v>
      </c>
      <c r="L2224" s="114">
        <f t="shared" si="469"/>
        <v>1227</v>
      </c>
    </row>
    <row r="2225" spans="1:12">
      <c r="A2225" s="113" t="str">
        <f t="shared" si="468"/>
        <v>02</v>
      </c>
      <c r="B2225" t="str">
        <f t="shared" si="468"/>
        <v>2級地</v>
      </c>
      <c r="C2225" s="119">
        <f t="shared" si="468"/>
        <v>11.28</v>
      </c>
      <c r="D2225" s="141" t="s">
        <v>3442</v>
      </c>
      <c r="E2225" s="127" t="s">
        <v>505</v>
      </c>
      <c r="F2225">
        <v>383</v>
      </c>
      <c r="G2225" s="114">
        <f t="shared" si="466"/>
        <v>4320</v>
      </c>
      <c r="H2225" s="114" t="s">
        <v>967</v>
      </c>
      <c r="I2225" s="114">
        <v>2</v>
      </c>
      <c r="J2225" s="131" t="s">
        <v>65</v>
      </c>
      <c r="K2225" t="str">
        <f t="shared" si="467"/>
        <v>3170022</v>
      </c>
      <c r="L2225" s="114">
        <f t="shared" si="469"/>
        <v>1227</v>
      </c>
    </row>
    <row r="2226" spans="1:12">
      <c r="A2226" s="113" t="str">
        <f t="shared" si="468"/>
        <v>02</v>
      </c>
      <c r="B2226" t="str">
        <f t="shared" si="468"/>
        <v>2級地</v>
      </c>
      <c r="C2226" s="119">
        <f t="shared" si="468"/>
        <v>11.28</v>
      </c>
      <c r="D2226" s="141" t="s">
        <v>3443</v>
      </c>
      <c r="E2226" s="127" t="s">
        <v>506</v>
      </c>
      <c r="F2226">
        <v>267</v>
      </c>
      <c r="G2226" s="114">
        <f t="shared" si="466"/>
        <v>3011</v>
      </c>
      <c r="H2226" s="114" t="s">
        <v>967</v>
      </c>
      <c r="I2226" s="114">
        <v>2</v>
      </c>
      <c r="J2226" s="131" t="s">
        <v>65</v>
      </c>
      <c r="K2226" t="str">
        <f t="shared" si="467"/>
        <v>3171022</v>
      </c>
      <c r="L2226" s="114">
        <f t="shared" si="469"/>
        <v>1227</v>
      </c>
    </row>
    <row r="2227" spans="1:12">
      <c r="A2227" s="113" t="str">
        <f t="shared" si="468"/>
        <v>02</v>
      </c>
      <c r="B2227" t="str">
        <f t="shared" si="468"/>
        <v>2級地</v>
      </c>
      <c r="C2227" s="119">
        <f t="shared" si="468"/>
        <v>11.28</v>
      </c>
      <c r="D2227" s="141" t="s">
        <v>3444</v>
      </c>
      <c r="E2227" s="127" t="s">
        <v>507</v>
      </c>
      <c r="F2227">
        <v>189</v>
      </c>
      <c r="G2227" s="114">
        <f t="shared" si="466"/>
        <v>2131</v>
      </c>
      <c r="H2227" s="114" t="s">
        <v>967</v>
      </c>
      <c r="I2227" s="114">
        <v>2</v>
      </c>
      <c r="J2227" s="131" t="s">
        <v>65</v>
      </c>
      <c r="K2227" t="str">
        <f t="shared" si="467"/>
        <v>3172022</v>
      </c>
      <c r="L2227" s="114">
        <f t="shared" si="469"/>
        <v>1227</v>
      </c>
    </row>
    <row r="2228" spans="1:12">
      <c r="A2228" s="113" t="str">
        <f t="shared" ref="A2228:C2243" si="470">A2227</f>
        <v>02</v>
      </c>
      <c r="B2228" t="str">
        <f t="shared" si="470"/>
        <v>2級地</v>
      </c>
      <c r="C2228" s="119">
        <f t="shared" si="470"/>
        <v>11.28</v>
      </c>
      <c r="D2228" s="141" t="s">
        <v>3445</v>
      </c>
      <c r="E2228" s="127" t="s">
        <v>170</v>
      </c>
      <c r="F2228">
        <v>396</v>
      </c>
      <c r="G2228" s="114">
        <f t="shared" si="466"/>
        <v>4466</v>
      </c>
      <c r="H2228" s="114" t="s">
        <v>967</v>
      </c>
      <c r="I2228" s="114">
        <v>2</v>
      </c>
      <c r="J2228" s="131" t="s">
        <v>65</v>
      </c>
      <c r="K2228" t="str">
        <f t="shared" si="467"/>
        <v>1247022</v>
      </c>
      <c r="L2228" s="114">
        <f t="shared" si="469"/>
        <v>1227</v>
      </c>
    </row>
    <row r="2229" spans="1:12">
      <c r="A2229" s="113" t="str">
        <f t="shared" si="470"/>
        <v>02</v>
      </c>
      <c r="B2229" t="str">
        <f t="shared" si="470"/>
        <v>2級地</v>
      </c>
      <c r="C2229" s="119">
        <f t="shared" si="470"/>
        <v>11.28</v>
      </c>
      <c r="D2229" s="141" t="s">
        <v>3446</v>
      </c>
      <c r="E2229" s="127" t="s">
        <v>508</v>
      </c>
      <c r="F2229">
        <v>277</v>
      </c>
      <c r="G2229" s="114">
        <f t="shared" si="466"/>
        <v>3124</v>
      </c>
      <c r="H2229" s="114" t="s">
        <v>967</v>
      </c>
      <c r="I2229" s="114">
        <v>2</v>
      </c>
      <c r="J2229" s="131" t="s">
        <v>65</v>
      </c>
      <c r="K2229" t="str">
        <f t="shared" si="467"/>
        <v>1248022</v>
      </c>
      <c r="L2229" s="114">
        <f t="shared" si="469"/>
        <v>1227</v>
      </c>
    </row>
    <row r="2230" spans="1:12">
      <c r="A2230" s="113" t="str">
        <f t="shared" si="470"/>
        <v>02</v>
      </c>
      <c r="B2230" t="str">
        <f t="shared" si="470"/>
        <v>2級地</v>
      </c>
      <c r="C2230" s="119">
        <f t="shared" si="470"/>
        <v>11.28</v>
      </c>
      <c r="D2230" s="141" t="s">
        <v>3447</v>
      </c>
      <c r="E2230" s="127" t="s">
        <v>509</v>
      </c>
      <c r="F2230">
        <v>198</v>
      </c>
      <c r="G2230" s="114">
        <f t="shared" si="466"/>
        <v>2233</v>
      </c>
      <c r="H2230" s="114" t="s">
        <v>967</v>
      </c>
      <c r="I2230" s="114">
        <v>2</v>
      </c>
      <c r="J2230" s="131" t="s">
        <v>65</v>
      </c>
      <c r="K2230" t="str">
        <f t="shared" si="467"/>
        <v>3173022</v>
      </c>
      <c r="L2230" s="114">
        <f t="shared" si="469"/>
        <v>1227</v>
      </c>
    </row>
    <row r="2231" spans="1:12">
      <c r="A2231" s="113" t="str">
        <f t="shared" si="470"/>
        <v>02</v>
      </c>
      <c r="B2231" t="str">
        <f t="shared" si="470"/>
        <v>2級地</v>
      </c>
      <c r="C2231" s="119">
        <f t="shared" si="470"/>
        <v>11.28</v>
      </c>
      <c r="D2231" s="141" t="s">
        <v>3448</v>
      </c>
      <c r="E2231" s="127" t="s">
        <v>510</v>
      </c>
      <c r="F2231">
        <v>391</v>
      </c>
      <c r="G2231" s="114">
        <f t="shared" si="466"/>
        <v>4410</v>
      </c>
      <c r="H2231" s="114" t="s">
        <v>967</v>
      </c>
      <c r="I2231" s="114">
        <v>2</v>
      </c>
      <c r="J2231" s="131" t="s">
        <v>65</v>
      </c>
      <c r="K2231" t="str">
        <f t="shared" si="467"/>
        <v>3174022</v>
      </c>
      <c r="L2231" s="114">
        <f t="shared" si="469"/>
        <v>1227</v>
      </c>
    </row>
    <row r="2232" spans="1:12">
      <c r="A2232" s="113" t="str">
        <f t="shared" si="470"/>
        <v>02</v>
      </c>
      <c r="B2232" t="str">
        <f t="shared" si="470"/>
        <v>2級地</v>
      </c>
      <c r="C2232" s="119">
        <f t="shared" si="470"/>
        <v>11.28</v>
      </c>
      <c r="D2232" s="141" t="s">
        <v>3449</v>
      </c>
      <c r="E2232" s="127" t="s">
        <v>511</v>
      </c>
      <c r="F2232">
        <v>272</v>
      </c>
      <c r="G2232" s="114">
        <f t="shared" si="466"/>
        <v>3068</v>
      </c>
      <c r="H2232" s="114" t="s">
        <v>967</v>
      </c>
      <c r="I2232" s="114">
        <v>2</v>
      </c>
      <c r="J2232" s="131" t="s">
        <v>65</v>
      </c>
      <c r="K2232" t="str">
        <f t="shared" si="467"/>
        <v>3175022</v>
      </c>
      <c r="L2232" s="114">
        <f t="shared" si="469"/>
        <v>1227</v>
      </c>
    </row>
    <row r="2233" spans="1:12">
      <c r="A2233" s="113" t="str">
        <f t="shared" si="470"/>
        <v>02</v>
      </c>
      <c r="B2233" t="str">
        <f t="shared" si="470"/>
        <v>2級地</v>
      </c>
      <c r="C2233" s="119">
        <f t="shared" si="470"/>
        <v>11.28</v>
      </c>
      <c r="D2233" s="141" t="s">
        <v>3450</v>
      </c>
      <c r="E2233" s="127" t="s">
        <v>512</v>
      </c>
      <c r="F2233">
        <v>193</v>
      </c>
      <c r="G2233" s="114">
        <f t="shared" si="466"/>
        <v>2177</v>
      </c>
      <c r="H2233" s="114" t="s">
        <v>967</v>
      </c>
      <c r="I2233" s="114">
        <v>2</v>
      </c>
      <c r="J2233" s="131" t="s">
        <v>65</v>
      </c>
      <c r="K2233" t="str">
        <f t="shared" si="467"/>
        <v>3176022</v>
      </c>
      <c r="L2233" s="114">
        <f t="shared" si="469"/>
        <v>1227</v>
      </c>
    </row>
    <row r="2234" spans="1:12">
      <c r="A2234" s="113" t="str">
        <f t="shared" si="470"/>
        <v>02</v>
      </c>
      <c r="B2234" t="str">
        <f t="shared" si="470"/>
        <v>2級地</v>
      </c>
      <c r="C2234" s="119">
        <f t="shared" si="470"/>
        <v>11.28</v>
      </c>
      <c r="D2234" s="141" t="s">
        <v>3451</v>
      </c>
      <c r="E2234" s="127" t="s">
        <v>171</v>
      </c>
      <c r="F2234">
        <v>331</v>
      </c>
      <c r="G2234" s="114">
        <f t="shared" si="466"/>
        <v>3733</v>
      </c>
      <c r="H2234" s="114" t="s">
        <v>967</v>
      </c>
      <c r="I2234" s="114">
        <v>2</v>
      </c>
      <c r="J2234" s="130">
        <v>4740</v>
      </c>
      <c r="K2234" t="str">
        <f t="shared" si="467"/>
        <v>1251022</v>
      </c>
      <c r="L2234" s="130">
        <f>IF(J2234-G2234&gt;0,J2234-G2234,0)</f>
        <v>1007</v>
      </c>
    </row>
    <row r="2235" spans="1:12">
      <c r="A2235" s="113" t="str">
        <f t="shared" si="470"/>
        <v>02</v>
      </c>
      <c r="B2235" t="str">
        <f t="shared" si="470"/>
        <v>2級地</v>
      </c>
      <c r="C2235" s="119">
        <f t="shared" si="470"/>
        <v>11.28</v>
      </c>
      <c r="D2235" s="141" t="s">
        <v>3452</v>
      </c>
      <c r="E2235" s="127" t="s">
        <v>513</v>
      </c>
      <c r="F2235">
        <v>232</v>
      </c>
      <c r="G2235" s="114">
        <f t="shared" si="466"/>
        <v>2616</v>
      </c>
      <c r="H2235" s="114" t="s">
        <v>967</v>
      </c>
      <c r="I2235" s="114">
        <v>2</v>
      </c>
      <c r="J2235" s="131" t="s">
        <v>65</v>
      </c>
      <c r="K2235" t="str">
        <f t="shared" si="467"/>
        <v>1252022</v>
      </c>
      <c r="L2235" s="114">
        <f>L2234</f>
        <v>1007</v>
      </c>
    </row>
    <row r="2236" spans="1:12">
      <c r="A2236" s="113" t="str">
        <f t="shared" si="470"/>
        <v>02</v>
      </c>
      <c r="B2236" t="str">
        <f t="shared" si="470"/>
        <v>2級地</v>
      </c>
      <c r="C2236" s="119">
        <f t="shared" si="470"/>
        <v>11.28</v>
      </c>
      <c r="D2236" s="141" t="s">
        <v>3453</v>
      </c>
      <c r="E2236" s="127" t="s">
        <v>514</v>
      </c>
      <c r="F2236">
        <v>166</v>
      </c>
      <c r="G2236" s="114">
        <f t="shared" si="466"/>
        <v>1872</v>
      </c>
      <c r="H2236" s="114" t="s">
        <v>967</v>
      </c>
      <c r="I2236" s="114">
        <v>2</v>
      </c>
      <c r="J2236" s="131" t="s">
        <v>65</v>
      </c>
      <c r="K2236" t="str">
        <f t="shared" si="467"/>
        <v>3181022</v>
      </c>
      <c r="L2236" s="114">
        <f t="shared" ref="L2236:L2257" si="471">L2235</f>
        <v>1007</v>
      </c>
    </row>
    <row r="2237" spans="1:12">
      <c r="A2237" s="113" t="str">
        <f t="shared" si="470"/>
        <v>02</v>
      </c>
      <c r="B2237" t="str">
        <f t="shared" si="470"/>
        <v>2級地</v>
      </c>
      <c r="C2237" s="119">
        <f t="shared" si="470"/>
        <v>11.28</v>
      </c>
      <c r="D2237" s="141" t="s">
        <v>3455</v>
      </c>
      <c r="E2237" s="127" t="s">
        <v>515</v>
      </c>
      <c r="F2237">
        <v>326</v>
      </c>
      <c r="G2237" s="114">
        <f t="shared" si="466"/>
        <v>3677</v>
      </c>
      <c r="H2237" s="114" t="s">
        <v>967</v>
      </c>
      <c r="I2237" s="114">
        <v>2</v>
      </c>
      <c r="J2237" s="131" t="s">
        <v>65</v>
      </c>
      <c r="K2237" t="str">
        <f t="shared" si="467"/>
        <v>3182022</v>
      </c>
      <c r="L2237" s="114">
        <f t="shared" si="471"/>
        <v>1007</v>
      </c>
    </row>
    <row r="2238" spans="1:12">
      <c r="A2238" s="113" t="str">
        <f t="shared" si="470"/>
        <v>02</v>
      </c>
      <c r="B2238" t="str">
        <f t="shared" si="470"/>
        <v>2級地</v>
      </c>
      <c r="C2238" s="119">
        <f t="shared" si="470"/>
        <v>11.28</v>
      </c>
      <c r="D2238" s="141" t="s">
        <v>3454</v>
      </c>
      <c r="E2238" s="127" t="s">
        <v>516</v>
      </c>
      <c r="F2238">
        <v>227</v>
      </c>
      <c r="G2238" s="114">
        <f t="shared" si="466"/>
        <v>2560</v>
      </c>
      <c r="H2238" s="114" t="s">
        <v>967</v>
      </c>
      <c r="I2238" s="114">
        <v>2</v>
      </c>
      <c r="J2238" s="131" t="s">
        <v>65</v>
      </c>
      <c r="K2238" t="str">
        <f t="shared" si="467"/>
        <v>3183022</v>
      </c>
      <c r="L2238" s="114">
        <f t="shared" si="471"/>
        <v>1007</v>
      </c>
    </row>
    <row r="2239" spans="1:12">
      <c r="A2239" s="113" t="str">
        <f t="shared" si="470"/>
        <v>02</v>
      </c>
      <c r="B2239" t="str">
        <f t="shared" si="470"/>
        <v>2級地</v>
      </c>
      <c r="C2239" s="119">
        <f t="shared" si="470"/>
        <v>11.28</v>
      </c>
      <c r="D2239" s="141" t="s">
        <v>3456</v>
      </c>
      <c r="E2239" s="127" t="s">
        <v>517</v>
      </c>
      <c r="F2239">
        <v>161</v>
      </c>
      <c r="G2239" s="114">
        <f t="shared" si="466"/>
        <v>1816</v>
      </c>
      <c r="H2239" s="114" t="s">
        <v>967</v>
      </c>
      <c r="I2239" s="114">
        <v>2</v>
      </c>
      <c r="J2239" s="131" t="s">
        <v>65</v>
      </c>
      <c r="K2239" t="str">
        <f t="shared" si="467"/>
        <v>3184022</v>
      </c>
      <c r="L2239" s="114">
        <f t="shared" si="471"/>
        <v>1007</v>
      </c>
    </row>
    <row r="2240" spans="1:12">
      <c r="A2240" s="113" t="str">
        <f t="shared" si="470"/>
        <v>02</v>
      </c>
      <c r="B2240" t="str">
        <f t="shared" si="470"/>
        <v>2級地</v>
      </c>
      <c r="C2240" s="119">
        <f t="shared" si="470"/>
        <v>11.28</v>
      </c>
      <c r="D2240" s="141" t="s">
        <v>3457</v>
      </c>
      <c r="E2240" s="127" t="s">
        <v>172</v>
      </c>
      <c r="F2240">
        <v>314</v>
      </c>
      <c r="G2240" s="114">
        <f t="shared" si="466"/>
        <v>3541</v>
      </c>
      <c r="H2240" s="114" t="s">
        <v>967</v>
      </c>
      <c r="I2240" s="114">
        <v>2</v>
      </c>
      <c r="J2240" s="131" t="s">
        <v>65</v>
      </c>
      <c r="K2240" t="str">
        <f t="shared" si="467"/>
        <v>1253022</v>
      </c>
      <c r="L2240" s="114">
        <f t="shared" si="471"/>
        <v>1007</v>
      </c>
    </row>
    <row r="2241" spans="1:12">
      <c r="A2241" s="113" t="str">
        <f t="shared" si="470"/>
        <v>02</v>
      </c>
      <c r="B2241" t="str">
        <f t="shared" si="470"/>
        <v>2級地</v>
      </c>
      <c r="C2241" s="119">
        <f t="shared" si="470"/>
        <v>11.28</v>
      </c>
      <c r="D2241" s="141" t="s">
        <v>3458</v>
      </c>
      <c r="E2241" s="127" t="s">
        <v>518</v>
      </c>
      <c r="F2241">
        <v>220</v>
      </c>
      <c r="G2241" s="114">
        <f t="shared" si="466"/>
        <v>2481</v>
      </c>
      <c r="H2241" s="114" t="s">
        <v>967</v>
      </c>
      <c r="I2241" s="114">
        <v>2</v>
      </c>
      <c r="J2241" s="131" t="s">
        <v>65</v>
      </c>
      <c r="K2241" t="str">
        <f t="shared" si="467"/>
        <v>1254022</v>
      </c>
      <c r="L2241" s="114">
        <f t="shared" si="471"/>
        <v>1007</v>
      </c>
    </row>
    <row r="2242" spans="1:12">
      <c r="A2242" s="113" t="str">
        <f t="shared" si="470"/>
        <v>02</v>
      </c>
      <c r="B2242" t="str">
        <f t="shared" si="470"/>
        <v>2級地</v>
      </c>
      <c r="C2242" s="119">
        <f t="shared" si="470"/>
        <v>11.28</v>
      </c>
      <c r="D2242" s="141" t="s">
        <v>3459</v>
      </c>
      <c r="E2242" s="127" t="s">
        <v>519</v>
      </c>
      <c r="F2242">
        <v>157</v>
      </c>
      <c r="G2242" s="114">
        <f t="shared" si="466"/>
        <v>1770</v>
      </c>
      <c r="H2242" s="114" t="s">
        <v>967</v>
      </c>
      <c r="I2242" s="114">
        <v>2</v>
      </c>
      <c r="J2242" s="131" t="s">
        <v>65</v>
      </c>
      <c r="K2242" t="str">
        <f t="shared" si="467"/>
        <v>3185022</v>
      </c>
      <c r="L2242" s="114">
        <f t="shared" si="471"/>
        <v>1007</v>
      </c>
    </row>
    <row r="2243" spans="1:12">
      <c r="A2243" s="113" t="str">
        <f t="shared" si="470"/>
        <v>02</v>
      </c>
      <c r="B2243" t="str">
        <f t="shared" si="470"/>
        <v>2級地</v>
      </c>
      <c r="C2243" s="119">
        <f t="shared" si="470"/>
        <v>11.28</v>
      </c>
      <c r="D2243" s="141" t="s">
        <v>3460</v>
      </c>
      <c r="E2243" s="127" t="s">
        <v>520</v>
      </c>
      <c r="F2243">
        <v>309</v>
      </c>
      <c r="G2243" s="114">
        <f t="shared" si="466"/>
        <v>3485</v>
      </c>
      <c r="H2243" s="114" t="s">
        <v>967</v>
      </c>
      <c r="I2243" s="114">
        <v>2</v>
      </c>
      <c r="J2243" s="131" t="s">
        <v>65</v>
      </c>
      <c r="K2243" t="str">
        <f t="shared" si="467"/>
        <v>3186022</v>
      </c>
      <c r="L2243" s="114">
        <f t="shared" si="471"/>
        <v>1007</v>
      </c>
    </row>
    <row r="2244" spans="1:12">
      <c r="A2244" s="113" t="str">
        <f t="shared" ref="A2244:C2259" si="472">A2243</f>
        <v>02</v>
      </c>
      <c r="B2244" t="str">
        <f t="shared" si="472"/>
        <v>2級地</v>
      </c>
      <c r="C2244" s="119">
        <f t="shared" si="472"/>
        <v>11.28</v>
      </c>
      <c r="D2244" s="141" t="s">
        <v>3461</v>
      </c>
      <c r="E2244" s="127" t="s">
        <v>521</v>
      </c>
      <c r="F2244">
        <v>215</v>
      </c>
      <c r="G2244" s="114">
        <f t="shared" si="466"/>
        <v>2425</v>
      </c>
      <c r="H2244" s="114" t="s">
        <v>967</v>
      </c>
      <c r="I2244" s="114">
        <v>2</v>
      </c>
      <c r="J2244" s="131" t="s">
        <v>65</v>
      </c>
      <c r="K2244" t="str">
        <f t="shared" si="467"/>
        <v>3187022</v>
      </c>
      <c r="L2244" s="114">
        <f t="shared" si="471"/>
        <v>1007</v>
      </c>
    </row>
    <row r="2245" spans="1:12">
      <c r="A2245" s="113" t="str">
        <f t="shared" si="472"/>
        <v>02</v>
      </c>
      <c r="B2245" t="str">
        <f t="shared" si="472"/>
        <v>2級地</v>
      </c>
      <c r="C2245" s="119">
        <f t="shared" si="472"/>
        <v>11.28</v>
      </c>
      <c r="D2245" s="141" t="s">
        <v>3462</v>
      </c>
      <c r="E2245" s="127" t="s">
        <v>522</v>
      </c>
      <c r="F2245">
        <v>152</v>
      </c>
      <c r="G2245" s="114">
        <f t="shared" si="466"/>
        <v>1714</v>
      </c>
      <c r="H2245" s="114" t="s">
        <v>967</v>
      </c>
      <c r="I2245" s="114">
        <v>2</v>
      </c>
      <c r="J2245" s="131" t="s">
        <v>65</v>
      </c>
      <c r="K2245" t="str">
        <f t="shared" si="467"/>
        <v>3188022</v>
      </c>
      <c r="L2245" s="114">
        <f t="shared" si="471"/>
        <v>1007</v>
      </c>
    </row>
    <row r="2246" spans="1:12">
      <c r="A2246" s="113" t="str">
        <f t="shared" si="472"/>
        <v>02</v>
      </c>
      <c r="B2246" t="str">
        <f t="shared" si="472"/>
        <v>2級地</v>
      </c>
      <c r="C2246" s="119">
        <f t="shared" si="472"/>
        <v>11.28</v>
      </c>
      <c r="D2246" s="141" t="s">
        <v>3463</v>
      </c>
      <c r="E2246" s="127" t="s">
        <v>173</v>
      </c>
      <c r="F2246">
        <v>308</v>
      </c>
      <c r="G2246" s="114">
        <f t="shared" si="466"/>
        <v>3474</v>
      </c>
      <c r="H2246" s="114" t="s">
        <v>967</v>
      </c>
      <c r="I2246" s="114">
        <v>2</v>
      </c>
      <c r="J2246" s="131" t="s">
        <v>65</v>
      </c>
      <c r="K2246" t="str">
        <f t="shared" si="467"/>
        <v>1255022</v>
      </c>
      <c r="L2246" s="114">
        <f t="shared" si="471"/>
        <v>1007</v>
      </c>
    </row>
    <row r="2247" spans="1:12">
      <c r="A2247" s="113" t="str">
        <f t="shared" si="472"/>
        <v>02</v>
      </c>
      <c r="B2247" t="str">
        <f t="shared" si="472"/>
        <v>2級地</v>
      </c>
      <c r="C2247" s="119">
        <f t="shared" si="472"/>
        <v>11.28</v>
      </c>
      <c r="D2247" s="141" t="s">
        <v>3464</v>
      </c>
      <c r="E2247" s="127" t="s">
        <v>523</v>
      </c>
      <c r="F2247">
        <v>216</v>
      </c>
      <c r="G2247" s="114">
        <f t="shared" si="466"/>
        <v>2436</v>
      </c>
      <c r="H2247" s="114" t="s">
        <v>967</v>
      </c>
      <c r="I2247" s="114">
        <v>2</v>
      </c>
      <c r="J2247" s="131" t="s">
        <v>65</v>
      </c>
      <c r="K2247" t="str">
        <f t="shared" si="467"/>
        <v>1256022</v>
      </c>
      <c r="L2247" s="114">
        <f t="shared" si="471"/>
        <v>1007</v>
      </c>
    </row>
    <row r="2248" spans="1:12">
      <c r="A2248" s="113" t="str">
        <f t="shared" si="472"/>
        <v>02</v>
      </c>
      <c r="B2248" t="str">
        <f t="shared" si="472"/>
        <v>2級地</v>
      </c>
      <c r="C2248" s="119">
        <f t="shared" si="472"/>
        <v>11.28</v>
      </c>
      <c r="D2248" s="141" t="s">
        <v>3465</v>
      </c>
      <c r="E2248" s="127" t="s">
        <v>524</v>
      </c>
      <c r="F2248">
        <v>154</v>
      </c>
      <c r="G2248" s="114">
        <f t="shared" si="466"/>
        <v>1737</v>
      </c>
      <c r="H2248" s="114" t="s">
        <v>967</v>
      </c>
      <c r="I2248" s="114">
        <v>2</v>
      </c>
      <c r="J2248" s="131" t="s">
        <v>65</v>
      </c>
      <c r="K2248" t="str">
        <f t="shared" si="467"/>
        <v>3189022</v>
      </c>
      <c r="L2248" s="114">
        <f t="shared" si="471"/>
        <v>1007</v>
      </c>
    </row>
    <row r="2249" spans="1:12">
      <c r="A2249" s="113" t="str">
        <f t="shared" si="472"/>
        <v>02</v>
      </c>
      <c r="B2249" t="str">
        <f t="shared" si="472"/>
        <v>2級地</v>
      </c>
      <c r="C2249" s="119">
        <f t="shared" si="472"/>
        <v>11.28</v>
      </c>
      <c r="D2249" s="141" t="s">
        <v>3466</v>
      </c>
      <c r="E2249" s="127" t="s">
        <v>525</v>
      </c>
      <c r="F2249">
        <v>303</v>
      </c>
      <c r="G2249" s="114">
        <f t="shared" si="466"/>
        <v>3417</v>
      </c>
      <c r="H2249" s="114" t="s">
        <v>967</v>
      </c>
      <c r="I2249" s="114">
        <v>2</v>
      </c>
      <c r="J2249" s="131" t="s">
        <v>65</v>
      </c>
      <c r="K2249" t="str">
        <f t="shared" si="467"/>
        <v>3190022</v>
      </c>
      <c r="L2249" s="114">
        <f t="shared" si="471"/>
        <v>1007</v>
      </c>
    </row>
    <row r="2250" spans="1:12">
      <c r="A2250" s="113" t="str">
        <f t="shared" si="472"/>
        <v>02</v>
      </c>
      <c r="B2250" t="str">
        <f t="shared" si="472"/>
        <v>2級地</v>
      </c>
      <c r="C2250" s="119">
        <f t="shared" si="472"/>
        <v>11.28</v>
      </c>
      <c r="D2250" s="141" t="s">
        <v>3467</v>
      </c>
      <c r="E2250" s="127" t="s">
        <v>526</v>
      </c>
      <c r="F2250">
        <v>211</v>
      </c>
      <c r="G2250" s="114">
        <f t="shared" si="466"/>
        <v>2380</v>
      </c>
      <c r="H2250" s="114" t="s">
        <v>967</v>
      </c>
      <c r="I2250" s="114">
        <v>2</v>
      </c>
      <c r="J2250" s="131" t="s">
        <v>65</v>
      </c>
      <c r="K2250" t="str">
        <f t="shared" si="467"/>
        <v>3191022</v>
      </c>
      <c r="L2250" s="114">
        <f t="shared" si="471"/>
        <v>1007</v>
      </c>
    </row>
    <row r="2251" spans="1:12">
      <c r="A2251" s="113" t="str">
        <f t="shared" si="472"/>
        <v>02</v>
      </c>
      <c r="B2251" t="str">
        <f t="shared" si="472"/>
        <v>2級地</v>
      </c>
      <c r="C2251" s="119">
        <f t="shared" si="472"/>
        <v>11.28</v>
      </c>
      <c r="D2251" s="141" t="s">
        <v>3468</v>
      </c>
      <c r="E2251" s="127" t="s">
        <v>527</v>
      </c>
      <c r="F2251">
        <v>149</v>
      </c>
      <c r="G2251" s="114">
        <f t="shared" si="466"/>
        <v>1680</v>
      </c>
      <c r="H2251" s="114" t="s">
        <v>967</v>
      </c>
      <c r="I2251" s="114">
        <v>2</v>
      </c>
      <c r="J2251" s="131" t="s">
        <v>65</v>
      </c>
      <c r="K2251" t="str">
        <f t="shared" si="467"/>
        <v>3192022</v>
      </c>
      <c r="L2251" s="114">
        <f t="shared" si="471"/>
        <v>1007</v>
      </c>
    </row>
    <row r="2252" spans="1:12">
      <c r="A2252" s="113" t="str">
        <f t="shared" si="472"/>
        <v>02</v>
      </c>
      <c r="B2252" t="str">
        <f t="shared" si="472"/>
        <v>2級地</v>
      </c>
      <c r="C2252" s="119">
        <f t="shared" si="472"/>
        <v>11.28</v>
      </c>
      <c r="D2252" s="141" t="s">
        <v>3469</v>
      </c>
      <c r="E2252" s="127" t="s">
        <v>174</v>
      </c>
      <c r="F2252">
        <v>314</v>
      </c>
      <c r="G2252" s="114">
        <f t="shared" si="466"/>
        <v>3541</v>
      </c>
      <c r="H2252" s="114" t="s">
        <v>967</v>
      </c>
      <c r="I2252" s="114">
        <v>2</v>
      </c>
      <c r="J2252" s="131" t="s">
        <v>65</v>
      </c>
      <c r="K2252" t="str">
        <f t="shared" si="467"/>
        <v>1257022</v>
      </c>
      <c r="L2252" s="114">
        <f t="shared" si="471"/>
        <v>1007</v>
      </c>
    </row>
    <row r="2253" spans="1:12">
      <c r="A2253" s="113" t="str">
        <f t="shared" si="472"/>
        <v>02</v>
      </c>
      <c r="B2253" t="str">
        <f t="shared" si="472"/>
        <v>2級地</v>
      </c>
      <c r="C2253" s="119">
        <f t="shared" si="472"/>
        <v>11.28</v>
      </c>
      <c r="D2253" s="141" t="s">
        <v>3470</v>
      </c>
      <c r="E2253" s="127" t="s">
        <v>528</v>
      </c>
      <c r="F2253">
        <v>220</v>
      </c>
      <c r="G2253" s="114">
        <f t="shared" si="466"/>
        <v>2481</v>
      </c>
      <c r="H2253" s="114" t="s">
        <v>967</v>
      </c>
      <c r="I2253" s="114">
        <v>2</v>
      </c>
      <c r="J2253" s="131" t="s">
        <v>65</v>
      </c>
      <c r="K2253" t="str">
        <f t="shared" si="467"/>
        <v>1258022</v>
      </c>
      <c r="L2253" s="114">
        <f t="shared" si="471"/>
        <v>1007</v>
      </c>
    </row>
    <row r="2254" spans="1:12">
      <c r="A2254" s="113" t="str">
        <f t="shared" si="472"/>
        <v>02</v>
      </c>
      <c r="B2254" t="str">
        <f t="shared" si="472"/>
        <v>2級地</v>
      </c>
      <c r="C2254" s="119">
        <f t="shared" si="472"/>
        <v>11.28</v>
      </c>
      <c r="D2254" s="141" t="s">
        <v>3471</v>
      </c>
      <c r="E2254" s="127" t="s">
        <v>529</v>
      </c>
      <c r="F2254">
        <v>157</v>
      </c>
      <c r="G2254" s="114">
        <f t="shared" si="466"/>
        <v>1770</v>
      </c>
      <c r="H2254" s="114" t="s">
        <v>967</v>
      </c>
      <c r="I2254" s="114">
        <v>2</v>
      </c>
      <c r="J2254" s="131" t="s">
        <v>65</v>
      </c>
      <c r="K2254" t="str">
        <f t="shared" si="467"/>
        <v>3193022</v>
      </c>
      <c r="L2254" s="114">
        <f t="shared" si="471"/>
        <v>1007</v>
      </c>
    </row>
    <row r="2255" spans="1:12">
      <c r="A2255" s="113" t="str">
        <f t="shared" si="472"/>
        <v>02</v>
      </c>
      <c r="B2255" t="str">
        <f t="shared" si="472"/>
        <v>2級地</v>
      </c>
      <c r="C2255" s="119">
        <f t="shared" si="472"/>
        <v>11.28</v>
      </c>
      <c r="D2255" s="141" t="s">
        <v>3472</v>
      </c>
      <c r="E2255" s="127" t="s">
        <v>530</v>
      </c>
      <c r="F2255">
        <v>309</v>
      </c>
      <c r="G2255" s="114">
        <f t="shared" si="466"/>
        <v>3485</v>
      </c>
      <c r="H2255" s="114" t="s">
        <v>967</v>
      </c>
      <c r="I2255" s="114">
        <v>2</v>
      </c>
      <c r="J2255" s="131" t="s">
        <v>65</v>
      </c>
      <c r="K2255" t="str">
        <f t="shared" si="467"/>
        <v>3194022</v>
      </c>
      <c r="L2255" s="114">
        <f t="shared" si="471"/>
        <v>1007</v>
      </c>
    </row>
    <row r="2256" spans="1:12">
      <c r="A2256" s="113" t="str">
        <f t="shared" si="472"/>
        <v>02</v>
      </c>
      <c r="B2256" t="str">
        <f t="shared" si="472"/>
        <v>2級地</v>
      </c>
      <c r="C2256" s="119">
        <f t="shared" si="472"/>
        <v>11.28</v>
      </c>
      <c r="D2256" s="141" t="s">
        <v>3473</v>
      </c>
      <c r="E2256" s="127" t="s">
        <v>531</v>
      </c>
      <c r="F2256">
        <v>215</v>
      </c>
      <c r="G2256" s="114">
        <f t="shared" si="466"/>
        <v>2425</v>
      </c>
      <c r="H2256" s="114" t="s">
        <v>967</v>
      </c>
      <c r="I2256" s="114">
        <v>2</v>
      </c>
      <c r="J2256" s="131" t="s">
        <v>65</v>
      </c>
      <c r="K2256" t="str">
        <f t="shared" si="467"/>
        <v>3195022</v>
      </c>
      <c r="L2256" s="114">
        <f t="shared" si="471"/>
        <v>1007</v>
      </c>
    </row>
    <row r="2257" spans="1:12">
      <c r="A2257" s="113" t="str">
        <f t="shared" si="472"/>
        <v>02</v>
      </c>
      <c r="B2257" t="str">
        <f t="shared" si="472"/>
        <v>2級地</v>
      </c>
      <c r="C2257" s="119">
        <f t="shared" si="472"/>
        <v>11.28</v>
      </c>
      <c r="D2257" s="141" t="s">
        <v>3474</v>
      </c>
      <c r="E2257" s="127" t="s">
        <v>532</v>
      </c>
      <c r="F2257">
        <v>152</v>
      </c>
      <c r="G2257" s="114">
        <f t="shared" si="466"/>
        <v>1714</v>
      </c>
      <c r="H2257" s="114" t="s">
        <v>967</v>
      </c>
      <c r="I2257" s="114">
        <v>2</v>
      </c>
      <c r="J2257" s="131" t="s">
        <v>65</v>
      </c>
      <c r="K2257" t="str">
        <f t="shared" si="467"/>
        <v>3196022</v>
      </c>
      <c r="L2257" s="114">
        <f t="shared" si="471"/>
        <v>1007</v>
      </c>
    </row>
    <row r="2258" spans="1:12">
      <c r="A2258" s="113" t="str">
        <f t="shared" si="472"/>
        <v>02</v>
      </c>
      <c r="B2258" t="str">
        <f t="shared" si="472"/>
        <v>2級地</v>
      </c>
      <c r="C2258" s="119">
        <f t="shared" si="472"/>
        <v>11.28</v>
      </c>
      <c r="D2258" s="141" t="s">
        <v>3475</v>
      </c>
      <c r="E2258" s="127" t="s">
        <v>175</v>
      </c>
      <c r="F2258">
        <v>242</v>
      </c>
      <c r="G2258" s="114">
        <f t="shared" si="466"/>
        <v>2729</v>
      </c>
      <c r="H2258" s="114" t="s">
        <v>967</v>
      </c>
      <c r="I2258" s="114">
        <v>2</v>
      </c>
      <c r="J2258" s="130">
        <v>3480</v>
      </c>
      <c r="K2258" t="str">
        <f t="shared" si="467"/>
        <v>1261022</v>
      </c>
      <c r="L2258" s="130">
        <f>IF(J2258-G2258&gt;0,J2258-G2258,0)</f>
        <v>751</v>
      </c>
    </row>
    <row r="2259" spans="1:12">
      <c r="A2259" s="113" t="str">
        <f t="shared" si="472"/>
        <v>02</v>
      </c>
      <c r="B2259" t="str">
        <f t="shared" si="472"/>
        <v>2級地</v>
      </c>
      <c r="C2259" s="119">
        <f t="shared" si="472"/>
        <v>11.28</v>
      </c>
      <c r="D2259" s="141" t="s">
        <v>3476</v>
      </c>
      <c r="E2259" s="127" t="s">
        <v>533</v>
      </c>
      <c r="F2259">
        <v>169</v>
      </c>
      <c r="G2259" s="114">
        <f t="shared" si="466"/>
        <v>1906</v>
      </c>
      <c r="H2259" s="114" t="s">
        <v>967</v>
      </c>
      <c r="I2259" s="114">
        <v>2</v>
      </c>
      <c r="J2259" s="131" t="s">
        <v>65</v>
      </c>
      <c r="K2259" t="str">
        <f t="shared" si="467"/>
        <v>1262022</v>
      </c>
      <c r="L2259" s="114">
        <f>L2258</f>
        <v>751</v>
      </c>
    </row>
    <row r="2260" spans="1:12">
      <c r="A2260" s="113" t="str">
        <f t="shared" ref="A2260:C2275" si="473">A2259</f>
        <v>02</v>
      </c>
      <c r="B2260" t="str">
        <f t="shared" si="473"/>
        <v>2級地</v>
      </c>
      <c r="C2260" s="119">
        <f t="shared" si="473"/>
        <v>11.28</v>
      </c>
      <c r="D2260" s="141" t="s">
        <v>3478</v>
      </c>
      <c r="E2260" s="127" t="s">
        <v>534</v>
      </c>
      <c r="F2260">
        <v>121</v>
      </c>
      <c r="G2260" s="114">
        <f t="shared" si="466"/>
        <v>1364</v>
      </c>
      <c r="H2260" s="114" t="s">
        <v>967</v>
      </c>
      <c r="I2260" s="114">
        <v>2</v>
      </c>
      <c r="J2260" s="131" t="s">
        <v>65</v>
      </c>
      <c r="K2260" t="str">
        <f t="shared" si="467"/>
        <v>3201022</v>
      </c>
      <c r="L2260" s="114">
        <f t="shared" ref="L2260:L2281" si="474">L2259</f>
        <v>751</v>
      </c>
    </row>
    <row r="2261" spans="1:12">
      <c r="A2261" s="113" t="str">
        <f t="shared" si="473"/>
        <v>02</v>
      </c>
      <c r="B2261" t="str">
        <f t="shared" si="473"/>
        <v>2級地</v>
      </c>
      <c r="C2261" s="119">
        <f t="shared" si="473"/>
        <v>11.28</v>
      </c>
      <c r="D2261" s="141" t="s">
        <v>3477</v>
      </c>
      <c r="E2261" s="127" t="s">
        <v>535</v>
      </c>
      <c r="F2261">
        <v>237</v>
      </c>
      <c r="G2261" s="114">
        <f t="shared" si="466"/>
        <v>2673</v>
      </c>
      <c r="H2261" s="114" t="s">
        <v>967</v>
      </c>
      <c r="I2261" s="114">
        <v>2</v>
      </c>
      <c r="J2261" s="131" t="s">
        <v>65</v>
      </c>
      <c r="K2261" t="str">
        <f t="shared" si="467"/>
        <v>3202022</v>
      </c>
      <c r="L2261" s="114">
        <f t="shared" si="474"/>
        <v>751</v>
      </c>
    </row>
    <row r="2262" spans="1:12">
      <c r="A2262" s="113" t="str">
        <f t="shared" si="473"/>
        <v>02</v>
      </c>
      <c r="B2262" t="str">
        <f t="shared" si="473"/>
        <v>2級地</v>
      </c>
      <c r="C2262" s="119">
        <f t="shared" si="473"/>
        <v>11.28</v>
      </c>
      <c r="D2262" s="141" t="s">
        <v>3479</v>
      </c>
      <c r="E2262" s="127" t="s">
        <v>536</v>
      </c>
      <c r="F2262">
        <v>164</v>
      </c>
      <c r="G2262" s="114">
        <f t="shared" si="466"/>
        <v>1849</v>
      </c>
      <c r="H2262" s="114" t="s">
        <v>967</v>
      </c>
      <c r="I2262" s="114">
        <v>2</v>
      </c>
      <c r="J2262" s="131" t="s">
        <v>65</v>
      </c>
      <c r="K2262" t="str">
        <f t="shared" si="467"/>
        <v>3203022</v>
      </c>
      <c r="L2262" s="114">
        <f t="shared" si="474"/>
        <v>751</v>
      </c>
    </row>
    <row r="2263" spans="1:12">
      <c r="A2263" s="113" t="str">
        <f t="shared" si="473"/>
        <v>02</v>
      </c>
      <c r="B2263" t="str">
        <f t="shared" si="473"/>
        <v>2級地</v>
      </c>
      <c r="C2263" s="119">
        <f t="shared" si="473"/>
        <v>11.28</v>
      </c>
      <c r="D2263" s="141" t="s">
        <v>3480</v>
      </c>
      <c r="E2263" s="127" t="s">
        <v>537</v>
      </c>
      <c r="F2263">
        <v>116</v>
      </c>
      <c r="G2263" s="114">
        <f t="shared" si="466"/>
        <v>1308</v>
      </c>
      <c r="H2263" s="114" t="s">
        <v>967</v>
      </c>
      <c r="I2263" s="114">
        <v>2</v>
      </c>
      <c r="J2263" s="131" t="s">
        <v>65</v>
      </c>
      <c r="K2263" t="str">
        <f t="shared" si="467"/>
        <v>3204022</v>
      </c>
      <c r="L2263" s="114">
        <f t="shared" si="474"/>
        <v>751</v>
      </c>
    </row>
    <row r="2264" spans="1:12">
      <c r="A2264" s="113" t="str">
        <f t="shared" si="473"/>
        <v>02</v>
      </c>
      <c r="B2264" t="str">
        <f t="shared" si="473"/>
        <v>2級地</v>
      </c>
      <c r="C2264" s="119">
        <f t="shared" si="473"/>
        <v>11.28</v>
      </c>
      <c r="D2264" s="141" t="s">
        <v>3481</v>
      </c>
      <c r="E2264" s="127" t="s">
        <v>176</v>
      </c>
      <c r="F2264">
        <v>230</v>
      </c>
      <c r="G2264" s="114">
        <f t="shared" si="466"/>
        <v>2594</v>
      </c>
      <c r="H2264" s="114" t="s">
        <v>967</v>
      </c>
      <c r="I2264" s="114">
        <v>2</v>
      </c>
      <c r="J2264" s="131" t="s">
        <v>65</v>
      </c>
      <c r="K2264" t="str">
        <f t="shared" si="467"/>
        <v>1263022</v>
      </c>
      <c r="L2264" s="114">
        <f t="shared" si="474"/>
        <v>751</v>
      </c>
    </row>
    <row r="2265" spans="1:12">
      <c r="A2265" s="113" t="str">
        <f t="shared" si="473"/>
        <v>02</v>
      </c>
      <c r="B2265" t="str">
        <f t="shared" si="473"/>
        <v>2級地</v>
      </c>
      <c r="C2265" s="119">
        <f t="shared" si="473"/>
        <v>11.28</v>
      </c>
      <c r="D2265" s="141" t="s">
        <v>3482</v>
      </c>
      <c r="E2265" s="127" t="s">
        <v>538</v>
      </c>
      <c r="F2265">
        <v>161</v>
      </c>
      <c r="G2265" s="114">
        <f t="shared" si="466"/>
        <v>1816</v>
      </c>
      <c r="H2265" s="114" t="s">
        <v>967</v>
      </c>
      <c r="I2265" s="114">
        <v>2</v>
      </c>
      <c r="J2265" s="131" t="s">
        <v>65</v>
      </c>
      <c r="K2265" t="str">
        <f t="shared" si="467"/>
        <v>1264022</v>
      </c>
      <c r="L2265" s="114">
        <f t="shared" si="474"/>
        <v>751</v>
      </c>
    </row>
    <row r="2266" spans="1:12">
      <c r="A2266" s="113" t="str">
        <f t="shared" si="473"/>
        <v>02</v>
      </c>
      <c r="B2266" t="str">
        <f t="shared" si="473"/>
        <v>2級地</v>
      </c>
      <c r="C2266" s="119">
        <f t="shared" si="473"/>
        <v>11.28</v>
      </c>
      <c r="D2266" s="141" t="s">
        <v>3483</v>
      </c>
      <c r="E2266" s="127" t="s">
        <v>539</v>
      </c>
      <c r="F2266">
        <v>115</v>
      </c>
      <c r="G2266" s="114">
        <f t="shared" si="466"/>
        <v>1297</v>
      </c>
      <c r="H2266" s="114" t="s">
        <v>967</v>
      </c>
      <c r="I2266" s="114">
        <v>2</v>
      </c>
      <c r="J2266" s="131" t="s">
        <v>65</v>
      </c>
      <c r="K2266" t="str">
        <f t="shared" si="467"/>
        <v>3205022</v>
      </c>
      <c r="L2266" s="114">
        <f t="shared" si="474"/>
        <v>751</v>
      </c>
    </row>
    <row r="2267" spans="1:12">
      <c r="A2267" s="113" t="str">
        <f t="shared" si="473"/>
        <v>02</v>
      </c>
      <c r="B2267" t="str">
        <f t="shared" si="473"/>
        <v>2級地</v>
      </c>
      <c r="C2267" s="119">
        <f t="shared" si="473"/>
        <v>11.28</v>
      </c>
      <c r="D2267" s="141" t="s">
        <v>3484</v>
      </c>
      <c r="E2267" s="127" t="s">
        <v>540</v>
      </c>
      <c r="F2267">
        <v>225</v>
      </c>
      <c r="G2267" s="114">
        <f t="shared" si="466"/>
        <v>2538</v>
      </c>
      <c r="H2267" s="114" t="s">
        <v>967</v>
      </c>
      <c r="I2267" s="114">
        <v>2</v>
      </c>
      <c r="J2267" s="131" t="s">
        <v>65</v>
      </c>
      <c r="K2267" t="str">
        <f t="shared" si="467"/>
        <v>3206022</v>
      </c>
      <c r="L2267" s="114">
        <f t="shared" si="474"/>
        <v>751</v>
      </c>
    </row>
    <row r="2268" spans="1:12">
      <c r="A2268" s="113" t="str">
        <f t="shared" si="473"/>
        <v>02</v>
      </c>
      <c r="B2268" t="str">
        <f t="shared" si="473"/>
        <v>2級地</v>
      </c>
      <c r="C2268" s="119">
        <f t="shared" si="473"/>
        <v>11.28</v>
      </c>
      <c r="D2268" s="141" t="s">
        <v>3485</v>
      </c>
      <c r="E2268" s="127" t="s">
        <v>541</v>
      </c>
      <c r="F2268">
        <v>156</v>
      </c>
      <c r="G2268" s="114">
        <f t="shared" si="466"/>
        <v>1759</v>
      </c>
      <c r="H2268" s="114" t="s">
        <v>967</v>
      </c>
      <c r="I2268" s="114">
        <v>2</v>
      </c>
      <c r="J2268" s="131" t="s">
        <v>65</v>
      </c>
      <c r="K2268" t="str">
        <f t="shared" si="467"/>
        <v>3207022</v>
      </c>
      <c r="L2268" s="114">
        <f t="shared" si="474"/>
        <v>751</v>
      </c>
    </row>
    <row r="2269" spans="1:12">
      <c r="A2269" s="113" t="str">
        <f t="shared" si="473"/>
        <v>02</v>
      </c>
      <c r="B2269" t="str">
        <f t="shared" si="473"/>
        <v>2級地</v>
      </c>
      <c r="C2269" s="119">
        <f t="shared" si="473"/>
        <v>11.28</v>
      </c>
      <c r="D2269" s="141" t="s">
        <v>3486</v>
      </c>
      <c r="E2269" s="127" t="s">
        <v>542</v>
      </c>
      <c r="F2269">
        <v>110</v>
      </c>
      <c r="G2269" s="114">
        <f t="shared" si="466"/>
        <v>1240</v>
      </c>
      <c r="H2269" s="114" t="s">
        <v>967</v>
      </c>
      <c r="I2269" s="114">
        <v>2</v>
      </c>
      <c r="J2269" s="131" t="s">
        <v>65</v>
      </c>
      <c r="K2269" t="str">
        <f t="shared" si="467"/>
        <v>3208022</v>
      </c>
      <c r="L2269" s="114">
        <f t="shared" si="474"/>
        <v>751</v>
      </c>
    </row>
    <row r="2270" spans="1:12">
      <c r="A2270" s="113" t="str">
        <f t="shared" si="473"/>
        <v>02</v>
      </c>
      <c r="B2270" t="str">
        <f t="shared" si="473"/>
        <v>2級地</v>
      </c>
      <c r="C2270" s="119">
        <f t="shared" si="473"/>
        <v>11.28</v>
      </c>
      <c r="D2270" s="141" t="s">
        <v>3487</v>
      </c>
      <c r="E2270" s="127" t="s">
        <v>177</v>
      </c>
      <c r="F2270">
        <v>225</v>
      </c>
      <c r="G2270" s="114">
        <f t="shared" si="466"/>
        <v>2538</v>
      </c>
      <c r="H2270" s="114" t="s">
        <v>967</v>
      </c>
      <c r="I2270" s="114">
        <v>2</v>
      </c>
      <c r="J2270" s="131" t="s">
        <v>65</v>
      </c>
      <c r="K2270" t="str">
        <f t="shared" si="467"/>
        <v>1265022</v>
      </c>
      <c r="L2270" s="114">
        <f t="shared" si="474"/>
        <v>751</v>
      </c>
    </row>
    <row r="2271" spans="1:12">
      <c r="A2271" s="113" t="str">
        <f t="shared" si="473"/>
        <v>02</v>
      </c>
      <c r="B2271" t="str">
        <f t="shared" si="473"/>
        <v>2級地</v>
      </c>
      <c r="C2271" s="119">
        <f t="shared" si="473"/>
        <v>11.28</v>
      </c>
      <c r="D2271" s="141" t="s">
        <v>3488</v>
      </c>
      <c r="E2271" s="127" t="s">
        <v>543</v>
      </c>
      <c r="F2271">
        <v>158</v>
      </c>
      <c r="G2271" s="114">
        <f t="shared" si="466"/>
        <v>1782</v>
      </c>
      <c r="H2271" s="114" t="s">
        <v>967</v>
      </c>
      <c r="I2271" s="114">
        <v>2</v>
      </c>
      <c r="J2271" s="131" t="s">
        <v>65</v>
      </c>
      <c r="K2271" t="str">
        <f t="shared" si="467"/>
        <v>1266022</v>
      </c>
      <c r="L2271" s="114">
        <f t="shared" si="474"/>
        <v>751</v>
      </c>
    </row>
    <row r="2272" spans="1:12">
      <c r="A2272" s="113" t="str">
        <f t="shared" si="473"/>
        <v>02</v>
      </c>
      <c r="B2272" t="str">
        <f t="shared" si="473"/>
        <v>2級地</v>
      </c>
      <c r="C2272" s="119">
        <f t="shared" si="473"/>
        <v>11.28</v>
      </c>
      <c r="D2272" s="141" t="s">
        <v>3489</v>
      </c>
      <c r="E2272" s="127" t="s">
        <v>544</v>
      </c>
      <c r="F2272">
        <v>113</v>
      </c>
      <c r="G2272" s="114">
        <f t="shared" si="466"/>
        <v>1274</v>
      </c>
      <c r="H2272" s="114" t="s">
        <v>967</v>
      </c>
      <c r="I2272" s="114">
        <v>2</v>
      </c>
      <c r="J2272" s="131" t="s">
        <v>65</v>
      </c>
      <c r="K2272" t="str">
        <f t="shared" si="467"/>
        <v>3209022</v>
      </c>
      <c r="L2272" s="114">
        <f t="shared" si="474"/>
        <v>751</v>
      </c>
    </row>
    <row r="2273" spans="1:12">
      <c r="A2273" s="113" t="str">
        <f t="shared" si="473"/>
        <v>02</v>
      </c>
      <c r="B2273" t="str">
        <f t="shared" si="473"/>
        <v>2級地</v>
      </c>
      <c r="C2273" s="119">
        <f t="shared" si="473"/>
        <v>11.28</v>
      </c>
      <c r="D2273" s="141" t="s">
        <v>3490</v>
      </c>
      <c r="E2273" s="127" t="s">
        <v>545</v>
      </c>
      <c r="F2273">
        <v>220</v>
      </c>
      <c r="G2273" s="114">
        <f t="shared" si="466"/>
        <v>2481</v>
      </c>
      <c r="H2273" s="114" t="s">
        <v>967</v>
      </c>
      <c r="I2273" s="114">
        <v>2</v>
      </c>
      <c r="J2273" s="131" t="s">
        <v>65</v>
      </c>
      <c r="K2273" t="str">
        <f t="shared" si="467"/>
        <v>3210022</v>
      </c>
      <c r="L2273" s="114">
        <f t="shared" si="474"/>
        <v>751</v>
      </c>
    </row>
    <row r="2274" spans="1:12">
      <c r="A2274" s="113" t="str">
        <f t="shared" si="473"/>
        <v>02</v>
      </c>
      <c r="B2274" t="str">
        <f t="shared" si="473"/>
        <v>2級地</v>
      </c>
      <c r="C2274" s="119">
        <f t="shared" si="473"/>
        <v>11.28</v>
      </c>
      <c r="D2274" s="141" t="s">
        <v>3491</v>
      </c>
      <c r="E2274" s="127" t="s">
        <v>546</v>
      </c>
      <c r="F2274">
        <v>153</v>
      </c>
      <c r="G2274" s="114">
        <f t="shared" si="466"/>
        <v>1725</v>
      </c>
      <c r="H2274" s="114" t="s">
        <v>967</v>
      </c>
      <c r="I2274" s="114">
        <v>2</v>
      </c>
      <c r="J2274" s="131" t="s">
        <v>65</v>
      </c>
      <c r="K2274" t="str">
        <f t="shared" si="467"/>
        <v>3211022</v>
      </c>
      <c r="L2274" s="114">
        <f t="shared" si="474"/>
        <v>751</v>
      </c>
    </row>
    <row r="2275" spans="1:12">
      <c r="A2275" s="113" t="str">
        <f t="shared" si="473"/>
        <v>02</v>
      </c>
      <c r="B2275" t="str">
        <f t="shared" si="473"/>
        <v>2級地</v>
      </c>
      <c r="C2275" s="119">
        <f t="shared" si="473"/>
        <v>11.28</v>
      </c>
      <c r="D2275" s="141" t="s">
        <v>3492</v>
      </c>
      <c r="E2275" s="127" t="s">
        <v>547</v>
      </c>
      <c r="F2275">
        <v>108</v>
      </c>
      <c r="G2275" s="114">
        <f t="shared" ref="G2275:G2338" si="475">ROUNDDOWN(F2275*C2275,0)</f>
        <v>1218</v>
      </c>
      <c r="H2275" s="114" t="s">
        <v>967</v>
      </c>
      <c r="I2275" s="114">
        <v>2</v>
      </c>
      <c r="J2275" s="131" t="s">
        <v>65</v>
      </c>
      <c r="K2275" t="str">
        <f t="shared" ref="K2275:K2338" si="476">D2275&amp;A2275&amp;I2275</f>
        <v>3212022</v>
      </c>
      <c r="L2275" s="114">
        <f t="shared" si="474"/>
        <v>751</v>
      </c>
    </row>
    <row r="2276" spans="1:12">
      <c r="A2276" s="113" t="str">
        <f t="shared" ref="A2276:C2291" si="477">A2275</f>
        <v>02</v>
      </c>
      <c r="B2276" t="str">
        <f t="shared" si="477"/>
        <v>2級地</v>
      </c>
      <c r="C2276" s="119">
        <f t="shared" si="477"/>
        <v>11.28</v>
      </c>
      <c r="D2276" s="141" t="s">
        <v>3493</v>
      </c>
      <c r="E2276" s="127" t="s">
        <v>178</v>
      </c>
      <c r="F2276">
        <v>230</v>
      </c>
      <c r="G2276" s="114">
        <f t="shared" si="475"/>
        <v>2594</v>
      </c>
      <c r="H2276" s="114" t="s">
        <v>967</v>
      </c>
      <c r="I2276" s="114">
        <v>2</v>
      </c>
      <c r="J2276" s="131" t="s">
        <v>65</v>
      </c>
      <c r="K2276" t="str">
        <f t="shared" si="476"/>
        <v>1267022</v>
      </c>
      <c r="L2276" s="114">
        <f t="shared" si="474"/>
        <v>751</v>
      </c>
    </row>
    <row r="2277" spans="1:12">
      <c r="A2277" s="113" t="str">
        <f t="shared" si="477"/>
        <v>02</v>
      </c>
      <c r="B2277" t="str">
        <f t="shared" si="477"/>
        <v>2級地</v>
      </c>
      <c r="C2277" s="119">
        <f t="shared" si="477"/>
        <v>11.28</v>
      </c>
      <c r="D2277" s="141" t="s">
        <v>3494</v>
      </c>
      <c r="E2277" s="127" t="s">
        <v>548</v>
      </c>
      <c r="F2277">
        <v>161</v>
      </c>
      <c r="G2277" s="114">
        <f t="shared" si="475"/>
        <v>1816</v>
      </c>
      <c r="H2277" s="114" t="s">
        <v>967</v>
      </c>
      <c r="I2277" s="114">
        <v>2</v>
      </c>
      <c r="J2277" s="131" t="s">
        <v>65</v>
      </c>
      <c r="K2277" t="str">
        <f t="shared" si="476"/>
        <v>1268022</v>
      </c>
      <c r="L2277" s="114">
        <f t="shared" si="474"/>
        <v>751</v>
      </c>
    </row>
    <row r="2278" spans="1:12">
      <c r="A2278" s="113" t="str">
        <f t="shared" si="477"/>
        <v>02</v>
      </c>
      <c r="B2278" t="str">
        <f t="shared" si="477"/>
        <v>2級地</v>
      </c>
      <c r="C2278" s="119">
        <f t="shared" si="477"/>
        <v>11.28</v>
      </c>
      <c r="D2278" s="141" t="s">
        <v>3495</v>
      </c>
      <c r="E2278" s="127" t="s">
        <v>549</v>
      </c>
      <c r="F2278">
        <v>115</v>
      </c>
      <c r="G2278" s="114">
        <f t="shared" si="475"/>
        <v>1297</v>
      </c>
      <c r="H2278" s="114" t="s">
        <v>967</v>
      </c>
      <c r="I2278" s="114">
        <v>2</v>
      </c>
      <c r="J2278" s="131" t="s">
        <v>65</v>
      </c>
      <c r="K2278" t="str">
        <f t="shared" si="476"/>
        <v>3213022</v>
      </c>
      <c r="L2278" s="114">
        <f t="shared" si="474"/>
        <v>751</v>
      </c>
    </row>
    <row r="2279" spans="1:12">
      <c r="A2279" s="113" t="str">
        <f t="shared" si="477"/>
        <v>02</v>
      </c>
      <c r="B2279" t="str">
        <f t="shared" si="477"/>
        <v>2級地</v>
      </c>
      <c r="C2279" s="119">
        <f t="shared" si="477"/>
        <v>11.28</v>
      </c>
      <c r="D2279" s="141" t="s">
        <v>3496</v>
      </c>
      <c r="E2279" s="127" t="s">
        <v>550</v>
      </c>
      <c r="F2279">
        <v>225</v>
      </c>
      <c r="G2279" s="114">
        <f t="shared" si="475"/>
        <v>2538</v>
      </c>
      <c r="H2279" s="114" t="s">
        <v>967</v>
      </c>
      <c r="I2279" s="114">
        <v>2</v>
      </c>
      <c r="J2279" s="131" t="s">
        <v>65</v>
      </c>
      <c r="K2279" t="str">
        <f t="shared" si="476"/>
        <v>3214022</v>
      </c>
      <c r="L2279" s="114">
        <f t="shared" si="474"/>
        <v>751</v>
      </c>
    </row>
    <row r="2280" spans="1:12">
      <c r="A2280" s="113" t="str">
        <f t="shared" si="477"/>
        <v>02</v>
      </c>
      <c r="B2280" t="str">
        <f t="shared" si="477"/>
        <v>2級地</v>
      </c>
      <c r="C2280" s="119">
        <f t="shared" si="477"/>
        <v>11.28</v>
      </c>
      <c r="D2280" s="141" t="s">
        <v>3497</v>
      </c>
      <c r="E2280" s="127" t="s">
        <v>551</v>
      </c>
      <c r="F2280">
        <v>156</v>
      </c>
      <c r="G2280" s="114">
        <f t="shared" si="475"/>
        <v>1759</v>
      </c>
      <c r="H2280" s="114" t="s">
        <v>967</v>
      </c>
      <c r="I2280" s="114">
        <v>2</v>
      </c>
      <c r="J2280" s="131" t="s">
        <v>65</v>
      </c>
      <c r="K2280" t="str">
        <f t="shared" si="476"/>
        <v>3215022</v>
      </c>
      <c r="L2280" s="114">
        <f t="shared" si="474"/>
        <v>751</v>
      </c>
    </row>
    <row r="2281" spans="1:12">
      <c r="A2281" s="113" t="str">
        <f t="shared" si="477"/>
        <v>02</v>
      </c>
      <c r="B2281" t="str">
        <f t="shared" si="477"/>
        <v>2級地</v>
      </c>
      <c r="C2281" s="119">
        <f t="shared" si="477"/>
        <v>11.28</v>
      </c>
      <c r="D2281" s="141" t="s">
        <v>3498</v>
      </c>
      <c r="E2281" s="127" t="s">
        <v>552</v>
      </c>
      <c r="F2281">
        <v>110</v>
      </c>
      <c r="G2281" s="114">
        <f t="shared" si="475"/>
        <v>1240</v>
      </c>
      <c r="H2281" s="114" t="s">
        <v>967</v>
      </c>
      <c r="I2281" s="114">
        <v>2</v>
      </c>
      <c r="J2281" s="131" t="s">
        <v>65</v>
      </c>
      <c r="K2281" t="str">
        <f t="shared" si="476"/>
        <v>3216022</v>
      </c>
      <c r="L2281" s="114">
        <f t="shared" si="474"/>
        <v>751</v>
      </c>
    </row>
    <row r="2282" spans="1:12">
      <c r="A2282" s="113" t="str">
        <f t="shared" si="477"/>
        <v>02</v>
      </c>
      <c r="B2282" t="str">
        <f t="shared" si="477"/>
        <v>2級地</v>
      </c>
      <c r="C2282" s="119">
        <f t="shared" si="477"/>
        <v>11.28</v>
      </c>
      <c r="D2282" s="141" t="s">
        <v>3499</v>
      </c>
      <c r="E2282" s="127" t="s">
        <v>179</v>
      </c>
      <c r="F2282">
        <v>198</v>
      </c>
      <c r="G2282" s="114">
        <f t="shared" si="475"/>
        <v>2233</v>
      </c>
      <c r="H2282" s="114" t="s">
        <v>968</v>
      </c>
      <c r="I2282" s="114">
        <v>1</v>
      </c>
      <c r="J2282" s="130">
        <v>2530</v>
      </c>
      <c r="K2282" t="str">
        <f t="shared" si="476"/>
        <v>1271021</v>
      </c>
      <c r="L2282" s="130">
        <f>IF(J2282-G2282&gt;0,J2282-G2282,0)</f>
        <v>297</v>
      </c>
    </row>
    <row r="2283" spans="1:12">
      <c r="A2283" s="113" t="str">
        <f t="shared" si="477"/>
        <v>02</v>
      </c>
      <c r="B2283" t="str">
        <f t="shared" si="477"/>
        <v>2級地</v>
      </c>
      <c r="C2283" s="119">
        <f t="shared" si="477"/>
        <v>11.28</v>
      </c>
      <c r="D2283" s="141" t="s">
        <v>3500</v>
      </c>
      <c r="E2283" s="127" t="s">
        <v>553</v>
      </c>
      <c r="F2283">
        <v>139</v>
      </c>
      <c r="G2283" s="114">
        <f t="shared" si="475"/>
        <v>1567</v>
      </c>
      <c r="H2283" s="114" t="s">
        <v>968</v>
      </c>
      <c r="I2283" s="114">
        <v>1</v>
      </c>
      <c r="J2283" s="131" t="s">
        <v>65</v>
      </c>
      <c r="K2283" t="str">
        <f t="shared" si="476"/>
        <v>1272021</v>
      </c>
      <c r="L2283" s="114">
        <f>L2282</f>
        <v>297</v>
      </c>
    </row>
    <row r="2284" spans="1:12">
      <c r="A2284" s="113" t="str">
        <f t="shared" si="477"/>
        <v>02</v>
      </c>
      <c r="B2284" t="str">
        <f t="shared" si="477"/>
        <v>2級地</v>
      </c>
      <c r="C2284" s="119">
        <f t="shared" si="477"/>
        <v>11.28</v>
      </c>
      <c r="D2284" s="141" t="s">
        <v>3501</v>
      </c>
      <c r="E2284" s="127" t="s">
        <v>554</v>
      </c>
      <c r="F2284">
        <v>99</v>
      </c>
      <c r="G2284" s="114">
        <f t="shared" si="475"/>
        <v>1116</v>
      </c>
      <c r="H2284" s="114" t="s">
        <v>968</v>
      </c>
      <c r="I2284" s="114">
        <v>1</v>
      </c>
      <c r="J2284" s="131" t="s">
        <v>65</v>
      </c>
      <c r="K2284" t="str">
        <f t="shared" si="476"/>
        <v>3221021</v>
      </c>
      <c r="L2284" s="114">
        <f t="shared" ref="L2284:L2305" si="478">L2283</f>
        <v>297</v>
      </c>
    </row>
    <row r="2285" spans="1:12">
      <c r="A2285" s="113" t="str">
        <f t="shared" si="477"/>
        <v>02</v>
      </c>
      <c r="B2285" t="str">
        <f t="shared" si="477"/>
        <v>2級地</v>
      </c>
      <c r="C2285" s="119">
        <f t="shared" si="477"/>
        <v>11.28</v>
      </c>
      <c r="D2285" s="141" t="s">
        <v>3502</v>
      </c>
      <c r="E2285" s="127" t="s">
        <v>555</v>
      </c>
      <c r="F2285">
        <v>193</v>
      </c>
      <c r="G2285" s="114">
        <f t="shared" si="475"/>
        <v>2177</v>
      </c>
      <c r="H2285" s="114" t="s">
        <v>968</v>
      </c>
      <c r="I2285" s="114">
        <v>1</v>
      </c>
      <c r="J2285" s="131" t="s">
        <v>65</v>
      </c>
      <c r="K2285" t="str">
        <f t="shared" si="476"/>
        <v>3222021</v>
      </c>
      <c r="L2285" s="114">
        <f t="shared" si="478"/>
        <v>297</v>
      </c>
    </row>
    <row r="2286" spans="1:12">
      <c r="A2286" s="113" t="str">
        <f t="shared" si="477"/>
        <v>02</v>
      </c>
      <c r="B2286" t="str">
        <f t="shared" si="477"/>
        <v>2級地</v>
      </c>
      <c r="C2286" s="119">
        <f t="shared" si="477"/>
        <v>11.28</v>
      </c>
      <c r="D2286" s="141" t="s">
        <v>3503</v>
      </c>
      <c r="E2286" s="127" t="s">
        <v>556</v>
      </c>
      <c r="F2286">
        <v>134</v>
      </c>
      <c r="G2286" s="114">
        <f t="shared" si="475"/>
        <v>1511</v>
      </c>
      <c r="H2286" s="114" t="s">
        <v>968</v>
      </c>
      <c r="I2286" s="114">
        <v>1</v>
      </c>
      <c r="J2286" s="131" t="s">
        <v>65</v>
      </c>
      <c r="K2286" t="str">
        <f t="shared" si="476"/>
        <v>3223021</v>
      </c>
      <c r="L2286" s="114">
        <f t="shared" si="478"/>
        <v>297</v>
      </c>
    </row>
    <row r="2287" spans="1:12">
      <c r="A2287" s="113" t="str">
        <f t="shared" si="477"/>
        <v>02</v>
      </c>
      <c r="B2287" t="str">
        <f t="shared" si="477"/>
        <v>2級地</v>
      </c>
      <c r="C2287" s="119">
        <f t="shared" si="477"/>
        <v>11.28</v>
      </c>
      <c r="D2287" s="141" t="s">
        <v>3504</v>
      </c>
      <c r="E2287" s="127" t="s">
        <v>557</v>
      </c>
      <c r="F2287">
        <v>94</v>
      </c>
      <c r="G2287" s="114">
        <f t="shared" si="475"/>
        <v>1060</v>
      </c>
      <c r="H2287" s="114" t="s">
        <v>968</v>
      </c>
      <c r="I2287" s="114">
        <v>1</v>
      </c>
      <c r="J2287" s="131" t="s">
        <v>65</v>
      </c>
      <c r="K2287" t="str">
        <f t="shared" si="476"/>
        <v>3224021</v>
      </c>
      <c r="L2287" s="114">
        <f t="shared" si="478"/>
        <v>297</v>
      </c>
    </row>
    <row r="2288" spans="1:12">
      <c r="A2288" s="113" t="str">
        <f t="shared" si="477"/>
        <v>02</v>
      </c>
      <c r="B2288" t="str">
        <f t="shared" si="477"/>
        <v>2級地</v>
      </c>
      <c r="C2288" s="119">
        <f t="shared" si="477"/>
        <v>11.28</v>
      </c>
      <c r="D2288" s="141" t="s">
        <v>3505</v>
      </c>
      <c r="E2288" s="127" t="s">
        <v>180</v>
      </c>
      <c r="F2288">
        <v>188</v>
      </c>
      <c r="G2288" s="114">
        <f t="shared" si="475"/>
        <v>2120</v>
      </c>
      <c r="H2288" s="114" t="s">
        <v>968</v>
      </c>
      <c r="I2288" s="114">
        <v>1</v>
      </c>
      <c r="J2288" s="131" t="s">
        <v>65</v>
      </c>
      <c r="K2288" t="str">
        <f t="shared" si="476"/>
        <v>1273021</v>
      </c>
      <c r="L2288" s="114">
        <f t="shared" si="478"/>
        <v>297</v>
      </c>
    </row>
    <row r="2289" spans="1:12">
      <c r="A2289" s="113" t="str">
        <f t="shared" si="477"/>
        <v>02</v>
      </c>
      <c r="B2289" t="str">
        <f t="shared" si="477"/>
        <v>2級地</v>
      </c>
      <c r="C2289" s="119">
        <f t="shared" si="477"/>
        <v>11.28</v>
      </c>
      <c r="D2289" s="141" t="s">
        <v>3506</v>
      </c>
      <c r="E2289" s="127" t="s">
        <v>558</v>
      </c>
      <c r="F2289">
        <v>132</v>
      </c>
      <c r="G2289" s="114">
        <f t="shared" si="475"/>
        <v>1488</v>
      </c>
      <c r="H2289" s="114" t="s">
        <v>968</v>
      </c>
      <c r="I2289" s="114">
        <v>1</v>
      </c>
      <c r="J2289" s="131" t="s">
        <v>65</v>
      </c>
      <c r="K2289" t="str">
        <f t="shared" si="476"/>
        <v>1274021</v>
      </c>
      <c r="L2289" s="114">
        <f t="shared" si="478"/>
        <v>297</v>
      </c>
    </row>
    <row r="2290" spans="1:12">
      <c r="A2290" s="113" t="str">
        <f t="shared" si="477"/>
        <v>02</v>
      </c>
      <c r="B2290" t="str">
        <f t="shared" si="477"/>
        <v>2級地</v>
      </c>
      <c r="C2290" s="119">
        <f t="shared" si="477"/>
        <v>11.28</v>
      </c>
      <c r="D2290" s="141" t="s">
        <v>3507</v>
      </c>
      <c r="E2290" s="127" t="s">
        <v>559</v>
      </c>
      <c r="F2290">
        <v>94</v>
      </c>
      <c r="G2290" s="114">
        <f t="shared" si="475"/>
        <v>1060</v>
      </c>
      <c r="H2290" s="114" t="s">
        <v>968</v>
      </c>
      <c r="I2290" s="114">
        <v>1</v>
      </c>
      <c r="J2290" s="131" t="s">
        <v>65</v>
      </c>
      <c r="K2290" t="str">
        <f t="shared" si="476"/>
        <v>3225021</v>
      </c>
      <c r="L2290" s="114">
        <f t="shared" si="478"/>
        <v>297</v>
      </c>
    </row>
    <row r="2291" spans="1:12">
      <c r="A2291" s="113" t="str">
        <f t="shared" si="477"/>
        <v>02</v>
      </c>
      <c r="B2291" t="str">
        <f t="shared" si="477"/>
        <v>2級地</v>
      </c>
      <c r="C2291" s="119">
        <f t="shared" si="477"/>
        <v>11.28</v>
      </c>
      <c r="D2291" s="141" t="s">
        <v>3508</v>
      </c>
      <c r="E2291" s="127" t="s">
        <v>560</v>
      </c>
      <c r="F2291">
        <v>183</v>
      </c>
      <c r="G2291" s="114">
        <f t="shared" si="475"/>
        <v>2064</v>
      </c>
      <c r="H2291" s="114" t="s">
        <v>968</v>
      </c>
      <c r="I2291" s="114">
        <v>1</v>
      </c>
      <c r="J2291" s="131" t="s">
        <v>65</v>
      </c>
      <c r="K2291" t="str">
        <f t="shared" si="476"/>
        <v>3226021</v>
      </c>
      <c r="L2291" s="114">
        <f t="shared" si="478"/>
        <v>297</v>
      </c>
    </row>
    <row r="2292" spans="1:12">
      <c r="A2292" s="113" t="str">
        <f t="shared" ref="A2292:C2307" si="479">A2291</f>
        <v>02</v>
      </c>
      <c r="B2292" t="str">
        <f t="shared" si="479"/>
        <v>2級地</v>
      </c>
      <c r="C2292" s="119">
        <f t="shared" si="479"/>
        <v>11.28</v>
      </c>
      <c r="D2292" s="141" t="s">
        <v>3509</v>
      </c>
      <c r="E2292" s="127" t="s">
        <v>561</v>
      </c>
      <c r="F2292">
        <v>127</v>
      </c>
      <c r="G2292" s="114">
        <f t="shared" si="475"/>
        <v>1432</v>
      </c>
      <c r="H2292" s="114" t="s">
        <v>968</v>
      </c>
      <c r="I2292" s="114">
        <v>1</v>
      </c>
      <c r="J2292" s="131" t="s">
        <v>65</v>
      </c>
      <c r="K2292" t="str">
        <f t="shared" si="476"/>
        <v>3227021</v>
      </c>
      <c r="L2292" s="114">
        <f t="shared" si="478"/>
        <v>297</v>
      </c>
    </row>
    <row r="2293" spans="1:12">
      <c r="A2293" s="113" t="str">
        <f t="shared" si="479"/>
        <v>02</v>
      </c>
      <c r="B2293" t="str">
        <f t="shared" si="479"/>
        <v>2級地</v>
      </c>
      <c r="C2293" s="119">
        <f t="shared" si="479"/>
        <v>11.28</v>
      </c>
      <c r="D2293" s="141" t="s">
        <v>3510</v>
      </c>
      <c r="E2293" s="127" t="s">
        <v>562</v>
      </c>
      <c r="F2293">
        <v>89</v>
      </c>
      <c r="G2293" s="114">
        <f t="shared" si="475"/>
        <v>1003</v>
      </c>
      <c r="H2293" s="114" t="s">
        <v>968</v>
      </c>
      <c r="I2293" s="114">
        <v>1</v>
      </c>
      <c r="J2293" s="131" t="s">
        <v>65</v>
      </c>
      <c r="K2293" t="str">
        <f t="shared" si="476"/>
        <v>3228021</v>
      </c>
      <c r="L2293" s="114">
        <f t="shared" si="478"/>
        <v>297</v>
      </c>
    </row>
    <row r="2294" spans="1:12">
      <c r="A2294" s="113" t="str">
        <f t="shared" si="479"/>
        <v>02</v>
      </c>
      <c r="B2294" t="str">
        <f t="shared" si="479"/>
        <v>2級地</v>
      </c>
      <c r="C2294" s="119">
        <f t="shared" si="479"/>
        <v>11.28</v>
      </c>
      <c r="D2294" s="141" t="s">
        <v>3511</v>
      </c>
      <c r="E2294" s="127" t="s">
        <v>181</v>
      </c>
      <c r="F2294">
        <v>184</v>
      </c>
      <c r="G2294" s="114">
        <f t="shared" si="475"/>
        <v>2075</v>
      </c>
      <c r="H2294" s="114" t="s">
        <v>968</v>
      </c>
      <c r="I2294" s="114">
        <v>1</v>
      </c>
      <c r="J2294" s="131" t="s">
        <v>65</v>
      </c>
      <c r="K2294" t="str">
        <f t="shared" si="476"/>
        <v>1275021</v>
      </c>
      <c r="L2294" s="114">
        <f t="shared" si="478"/>
        <v>297</v>
      </c>
    </row>
    <row r="2295" spans="1:12">
      <c r="A2295" s="113" t="str">
        <f t="shared" si="479"/>
        <v>02</v>
      </c>
      <c r="B2295" t="str">
        <f t="shared" si="479"/>
        <v>2級地</v>
      </c>
      <c r="C2295" s="119">
        <f t="shared" si="479"/>
        <v>11.28</v>
      </c>
      <c r="D2295" s="141" t="s">
        <v>3512</v>
      </c>
      <c r="E2295" s="127" t="s">
        <v>563</v>
      </c>
      <c r="F2295">
        <v>129</v>
      </c>
      <c r="G2295" s="114">
        <f t="shared" si="475"/>
        <v>1455</v>
      </c>
      <c r="H2295" s="114" t="s">
        <v>968</v>
      </c>
      <c r="I2295" s="114">
        <v>1</v>
      </c>
      <c r="J2295" s="131" t="s">
        <v>65</v>
      </c>
      <c r="K2295" t="str">
        <f t="shared" si="476"/>
        <v>1276021</v>
      </c>
      <c r="L2295" s="114">
        <f t="shared" si="478"/>
        <v>297</v>
      </c>
    </row>
    <row r="2296" spans="1:12">
      <c r="A2296" s="113" t="str">
        <f t="shared" si="479"/>
        <v>02</v>
      </c>
      <c r="B2296" t="str">
        <f t="shared" si="479"/>
        <v>2級地</v>
      </c>
      <c r="C2296" s="119">
        <f t="shared" si="479"/>
        <v>11.28</v>
      </c>
      <c r="D2296" s="141" t="s">
        <v>3513</v>
      </c>
      <c r="E2296" s="127" t="s">
        <v>564</v>
      </c>
      <c r="F2296">
        <v>92</v>
      </c>
      <c r="G2296" s="114">
        <f t="shared" si="475"/>
        <v>1037</v>
      </c>
      <c r="H2296" s="114" t="s">
        <v>968</v>
      </c>
      <c r="I2296" s="114">
        <v>1</v>
      </c>
      <c r="J2296" s="131" t="s">
        <v>65</v>
      </c>
      <c r="K2296" t="str">
        <f t="shared" si="476"/>
        <v>3229021</v>
      </c>
      <c r="L2296" s="114">
        <f t="shared" si="478"/>
        <v>297</v>
      </c>
    </row>
    <row r="2297" spans="1:12">
      <c r="A2297" s="113" t="str">
        <f t="shared" si="479"/>
        <v>02</v>
      </c>
      <c r="B2297" t="str">
        <f t="shared" si="479"/>
        <v>2級地</v>
      </c>
      <c r="C2297" s="119">
        <f t="shared" si="479"/>
        <v>11.28</v>
      </c>
      <c r="D2297" s="141" t="s">
        <v>3514</v>
      </c>
      <c r="E2297" s="127" t="s">
        <v>565</v>
      </c>
      <c r="F2297">
        <v>179</v>
      </c>
      <c r="G2297" s="114">
        <f t="shared" si="475"/>
        <v>2019</v>
      </c>
      <c r="H2297" s="114" t="s">
        <v>968</v>
      </c>
      <c r="I2297" s="114">
        <v>1</v>
      </c>
      <c r="J2297" s="131" t="s">
        <v>65</v>
      </c>
      <c r="K2297" t="str">
        <f t="shared" si="476"/>
        <v>3230021</v>
      </c>
      <c r="L2297" s="114">
        <f t="shared" si="478"/>
        <v>297</v>
      </c>
    </row>
    <row r="2298" spans="1:12">
      <c r="A2298" s="113" t="str">
        <f t="shared" si="479"/>
        <v>02</v>
      </c>
      <c r="B2298" t="str">
        <f t="shared" si="479"/>
        <v>2級地</v>
      </c>
      <c r="C2298" s="119">
        <f t="shared" si="479"/>
        <v>11.28</v>
      </c>
      <c r="D2298" s="141" t="s">
        <v>3515</v>
      </c>
      <c r="E2298" s="127" t="s">
        <v>566</v>
      </c>
      <c r="F2298">
        <v>124</v>
      </c>
      <c r="G2298" s="114">
        <f t="shared" si="475"/>
        <v>1398</v>
      </c>
      <c r="H2298" s="114" t="s">
        <v>968</v>
      </c>
      <c r="I2298" s="114">
        <v>1</v>
      </c>
      <c r="J2298" s="131" t="s">
        <v>65</v>
      </c>
      <c r="K2298" t="str">
        <f t="shared" si="476"/>
        <v>3231021</v>
      </c>
      <c r="L2298" s="114">
        <f t="shared" si="478"/>
        <v>297</v>
      </c>
    </row>
    <row r="2299" spans="1:12">
      <c r="A2299" s="113" t="str">
        <f t="shared" si="479"/>
        <v>02</v>
      </c>
      <c r="B2299" t="str">
        <f t="shared" si="479"/>
        <v>2級地</v>
      </c>
      <c r="C2299" s="119">
        <f t="shared" si="479"/>
        <v>11.28</v>
      </c>
      <c r="D2299" s="141" t="s">
        <v>3516</v>
      </c>
      <c r="E2299" s="127" t="s">
        <v>567</v>
      </c>
      <c r="F2299">
        <v>87</v>
      </c>
      <c r="G2299" s="114">
        <f t="shared" si="475"/>
        <v>981</v>
      </c>
      <c r="H2299" s="114" t="s">
        <v>968</v>
      </c>
      <c r="I2299" s="114">
        <v>1</v>
      </c>
      <c r="J2299" s="131" t="s">
        <v>65</v>
      </c>
      <c r="K2299" t="str">
        <f t="shared" si="476"/>
        <v>3232021</v>
      </c>
      <c r="L2299" s="114">
        <f t="shared" si="478"/>
        <v>297</v>
      </c>
    </row>
    <row r="2300" spans="1:12">
      <c r="A2300" s="113" t="str">
        <f t="shared" si="479"/>
        <v>02</v>
      </c>
      <c r="B2300" t="str">
        <f t="shared" si="479"/>
        <v>2級地</v>
      </c>
      <c r="C2300" s="119">
        <f t="shared" si="479"/>
        <v>11.28</v>
      </c>
      <c r="D2300" s="141" t="s">
        <v>3517</v>
      </c>
      <c r="E2300" s="127" t="s">
        <v>182</v>
      </c>
      <c r="F2300">
        <v>188</v>
      </c>
      <c r="G2300" s="114">
        <f t="shared" si="475"/>
        <v>2120</v>
      </c>
      <c r="H2300" s="114" t="s">
        <v>968</v>
      </c>
      <c r="I2300" s="114">
        <v>1</v>
      </c>
      <c r="J2300" s="131" t="s">
        <v>65</v>
      </c>
      <c r="K2300" t="str">
        <f t="shared" si="476"/>
        <v>1277021</v>
      </c>
      <c r="L2300" s="114">
        <f t="shared" si="478"/>
        <v>297</v>
      </c>
    </row>
    <row r="2301" spans="1:12">
      <c r="A2301" s="113" t="str">
        <f t="shared" si="479"/>
        <v>02</v>
      </c>
      <c r="B2301" t="str">
        <f t="shared" si="479"/>
        <v>2級地</v>
      </c>
      <c r="C2301" s="119">
        <f t="shared" si="479"/>
        <v>11.28</v>
      </c>
      <c r="D2301" s="141" t="s">
        <v>3518</v>
      </c>
      <c r="E2301" s="127" t="s">
        <v>568</v>
      </c>
      <c r="F2301">
        <v>132</v>
      </c>
      <c r="G2301" s="114">
        <f t="shared" si="475"/>
        <v>1488</v>
      </c>
      <c r="H2301" s="114" t="s">
        <v>968</v>
      </c>
      <c r="I2301" s="114">
        <v>1</v>
      </c>
      <c r="J2301" s="131" t="s">
        <v>65</v>
      </c>
      <c r="K2301" t="str">
        <f t="shared" si="476"/>
        <v>1278021</v>
      </c>
      <c r="L2301" s="114">
        <f t="shared" si="478"/>
        <v>297</v>
      </c>
    </row>
    <row r="2302" spans="1:12">
      <c r="A2302" s="113" t="str">
        <f t="shared" si="479"/>
        <v>02</v>
      </c>
      <c r="B2302" t="str">
        <f t="shared" si="479"/>
        <v>2級地</v>
      </c>
      <c r="C2302" s="119">
        <f t="shared" si="479"/>
        <v>11.28</v>
      </c>
      <c r="D2302" s="141" t="s">
        <v>3519</v>
      </c>
      <c r="E2302" s="127" t="s">
        <v>569</v>
      </c>
      <c r="F2302">
        <v>94</v>
      </c>
      <c r="G2302" s="114">
        <f t="shared" si="475"/>
        <v>1060</v>
      </c>
      <c r="H2302" s="114" t="s">
        <v>968</v>
      </c>
      <c r="I2302" s="114">
        <v>1</v>
      </c>
      <c r="J2302" s="131" t="s">
        <v>65</v>
      </c>
      <c r="K2302" t="str">
        <f t="shared" si="476"/>
        <v>3233021</v>
      </c>
      <c r="L2302" s="114">
        <f t="shared" si="478"/>
        <v>297</v>
      </c>
    </row>
    <row r="2303" spans="1:12">
      <c r="A2303" s="113" t="str">
        <f t="shared" si="479"/>
        <v>02</v>
      </c>
      <c r="B2303" t="str">
        <f t="shared" si="479"/>
        <v>2級地</v>
      </c>
      <c r="C2303" s="119">
        <f t="shared" si="479"/>
        <v>11.28</v>
      </c>
      <c r="D2303" s="141" t="s">
        <v>3520</v>
      </c>
      <c r="E2303" s="127" t="s">
        <v>570</v>
      </c>
      <c r="F2303">
        <v>183</v>
      </c>
      <c r="G2303" s="114">
        <f t="shared" si="475"/>
        <v>2064</v>
      </c>
      <c r="H2303" s="114" t="s">
        <v>968</v>
      </c>
      <c r="I2303" s="114">
        <v>1</v>
      </c>
      <c r="J2303" s="131" t="s">
        <v>65</v>
      </c>
      <c r="K2303" t="str">
        <f t="shared" si="476"/>
        <v>3234021</v>
      </c>
      <c r="L2303" s="114">
        <f t="shared" si="478"/>
        <v>297</v>
      </c>
    </row>
    <row r="2304" spans="1:12">
      <c r="A2304" s="113" t="str">
        <f t="shared" si="479"/>
        <v>02</v>
      </c>
      <c r="B2304" t="str">
        <f t="shared" si="479"/>
        <v>2級地</v>
      </c>
      <c r="C2304" s="119">
        <f t="shared" si="479"/>
        <v>11.28</v>
      </c>
      <c r="D2304" s="141" t="s">
        <v>3521</v>
      </c>
      <c r="E2304" s="127" t="s">
        <v>571</v>
      </c>
      <c r="F2304">
        <v>127</v>
      </c>
      <c r="G2304" s="114">
        <f t="shared" si="475"/>
        <v>1432</v>
      </c>
      <c r="H2304" s="114" t="s">
        <v>968</v>
      </c>
      <c r="I2304" s="114">
        <v>1</v>
      </c>
      <c r="J2304" s="131" t="s">
        <v>65</v>
      </c>
      <c r="K2304" t="str">
        <f t="shared" si="476"/>
        <v>3235021</v>
      </c>
      <c r="L2304" s="114">
        <f t="shared" si="478"/>
        <v>297</v>
      </c>
    </row>
    <row r="2305" spans="1:12">
      <c r="A2305" s="113" t="str">
        <f t="shared" si="479"/>
        <v>02</v>
      </c>
      <c r="B2305" t="str">
        <f t="shared" si="479"/>
        <v>2級地</v>
      </c>
      <c r="C2305" s="119">
        <f t="shared" si="479"/>
        <v>11.28</v>
      </c>
      <c r="D2305" s="141" t="s">
        <v>3522</v>
      </c>
      <c r="E2305" s="127" t="s">
        <v>572</v>
      </c>
      <c r="F2305">
        <v>89</v>
      </c>
      <c r="G2305" s="114">
        <f t="shared" si="475"/>
        <v>1003</v>
      </c>
      <c r="H2305" s="114" t="s">
        <v>968</v>
      </c>
      <c r="I2305" s="114">
        <v>1</v>
      </c>
      <c r="J2305" s="131" t="s">
        <v>65</v>
      </c>
      <c r="K2305" t="str">
        <f t="shared" si="476"/>
        <v>3236021</v>
      </c>
      <c r="L2305" s="114">
        <f t="shared" si="478"/>
        <v>297</v>
      </c>
    </row>
    <row r="2306" spans="1:12">
      <c r="A2306" s="113" t="str">
        <f t="shared" si="479"/>
        <v>02</v>
      </c>
      <c r="B2306" t="str">
        <f t="shared" si="479"/>
        <v>2級地</v>
      </c>
      <c r="C2306" s="119">
        <f t="shared" si="479"/>
        <v>11.28</v>
      </c>
      <c r="D2306" s="141" t="s">
        <v>3523</v>
      </c>
      <c r="E2306" s="127" t="s">
        <v>183</v>
      </c>
      <c r="F2306">
        <v>578</v>
      </c>
      <c r="G2306" s="114">
        <f t="shared" si="475"/>
        <v>6519</v>
      </c>
      <c r="H2306" s="114" t="s">
        <v>967</v>
      </c>
      <c r="I2306" s="114">
        <v>2</v>
      </c>
      <c r="J2306" s="130">
        <f>J2162</f>
        <v>8670</v>
      </c>
      <c r="K2306" t="str">
        <f t="shared" si="476"/>
        <v>1421022</v>
      </c>
      <c r="L2306" s="130">
        <f>IF(J2306-G2306&gt;0,J2306-G2306,0)</f>
        <v>2151</v>
      </c>
    </row>
    <row r="2307" spans="1:12">
      <c r="A2307" s="113" t="str">
        <f t="shared" si="479"/>
        <v>02</v>
      </c>
      <c r="B2307" t="str">
        <f t="shared" si="479"/>
        <v>2級地</v>
      </c>
      <c r="C2307" s="119">
        <f t="shared" si="479"/>
        <v>11.28</v>
      </c>
      <c r="D2307" s="141" t="s">
        <v>3524</v>
      </c>
      <c r="E2307" s="127" t="s">
        <v>573</v>
      </c>
      <c r="F2307">
        <v>405</v>
      </c>
      <c r="G2307" s="114">
        <f t="shared" si="475"/>
        <v>4568</v>
      </c>
      <c r="H2307" s="114" t="s">
        <v>967</v>
      </c>
      <c r="I2307" s="114">
        <v>2</v>
      </c>
      <c r="J2307" s="131" t="s">
        <v>65</v>
      </c>
      <c r="K2307" t="str">
        <f t="shared" si="476"/>
        <v>1422022</v>
      </c>
      <c r="L2307" s="114">
        <f>L2306</f>
        <v>2151</v>
      </c>
    </row>
    <row r="2308" spans="1:12">
      <c r="A2308" s="113" t="str">
        <f t="shared" ref="A2308:C2323" si="480">A2307</f>
        <v>02</v>
      </c>
      <c r="B2308" t="str">
        <f t="shared" si="480"/>
        <v>2級地</v>
      </c>
      <c r="C2308" s="119">
        <f t="shared" si="480"/>
        <v>11.28</v>
      </c>
      <c r="D2308" s="141" t="s">
        <v>3525</v>
      </c>
      <c r="E2308" s="127" t="s">
        <v>574</v>
      </c>
      <c r="F2308">
        <v>289</v>
      </c>
      <c r="G2308" s="114">
        <f t="shared" si="475"/>
        <v>3259</v>
      </c>
      <c r="H2308" s="114" t="s">
        <v>967</v>
      </c>
      <c r="I2308" s="114">
        <v>2</v>
      </c>
      <c r="J2308" s="131" t="s">
        <v>65</v>
      </c>
      <c r="K2308" t="str">
        <f t="shared" si="476"/>
        <v>3241022</v>
      </c>
      <c r="L2308" s="114">
        <f t="shared" ref="L2308:L2329" si="481">L2307</f>
        <v>2151</v>
      </c>
    </row>
    <row r="2309" spans="1:12">
      <c r="A2309" s="113" t="str">
        <f t="shared" si="480"/>
        <v>02</v>
      </c>
      <c r="B2309" t="str">
        <f t="shared" si="480"/>
        <v>2級地</v>
      </c>
      <c r="C2309" s="119">
        <f t="shared" si="480"/>
        <v>11.28</v>
      </c>
      <c r="D2309" s="141" t="s">
        <v>3526</v>
      </c>
      <c r="E2309" s="127" t="s">
        <v>575</v>
      </c>
      <c r="F2309">
        <v>573</v>
      </c>
      <c r="G2309" s="114">
        <f t="shared" si="475"/>
        <v>6463</v>
      </c>
      <c r="H2309" s="114" t="s">
        <v>967</v>
      </c>
      <c r="I2309" s="114">
        <v>2</v>
      </c>
      <c r="J2309" s="131" t="s">
        <v>65</v>
      </c>
      <c r="K2309" t="str">
        <f t="shared" si="476"/>
        <v>3242022</v>
      </c>
      <c r="L2309" s="114">
        <f t="shared" si="481"/>
        <v>2151</v>
      </c>
    </row>
    <row r="2310" spans="1:12">
      <c r="A2310" s="113" t="str">
        <f t="shared" si="480"/>
        <v>02</v>
      </c>
      <c r="B2310" t="str">
        <f t="shared" si="480"/>
        <v>2級地</v>
      </c>
      <c r="C2310" s="119">
        <f t="shared" si="480"/>
        <v>11.28</v>
      </c>
      <c r="D2310" s="141" t="s">
        <v>3527</v>
      </c>
      <c r="E2310" s="127" t="s">
        <v>576</v>
      </c>
      <c r="F2310">
        <v>400</v>
      </c>
      <c r="G2310" s="114">
        <f t="shared" si="475"/>
        <v>4512</v>
      </c>
      <c r="H2310" s="114" t="s">
        <v>967</v>
      </c>
      <c r="I2310" s="114">
        <v>2</v>
      </c>
      <c r="J2310" s="131" t="s">
        <v>65</v>
      </c>
      <c r="K2310" t="str">
        <f t="shared" si="476"/>
        <v>3243022</v>
      </c>
      <c r="L2310" s="114">
        <f t="shared" si="481"/>
        <v>2151</v>
      </c>
    </row>
    <row r="2311" spans="1:12">
      <c r="A2311" s="113" t="str">
        <f t="shared" si="480"/>
        <v>02</v>
      </c>
      <c r="B2311" t="str">
        <f t="shared" si="480"/>
        <v>2級地</v>
      </c>
      <c r="C2311" s="119">
        <f t="shared" si="480"/>
        <v>11.28</v>
      </c>
      <c r="D2311" s="141" t="s">
        <v>3528</v>
      </c>
      <c r="E2311" s="127" t="s">
        <v>577</v>
      </c>
      <c r="F2311">
        <v>284</v>
      </c>
      <c r="G2311" s="114">
        <f t="shared" si="475"/>
        <v>3203</v>
      </c>
      <c r="H2311" s="114" t="s">
        <v>967</v>
      </c>
      <c r="I2311" s="114">
        <v>2</v>
      </c>
      <c r="J2311" s="131" t="s">
        <v>65</v>
      </c>
      <c r="K2311" t="str">
        <f t="shared" si="476"/>
        <v>3244022</v>
      </c>
      <c r="L2311" s="114">
        <f t="shared" si="481"/>
        <v>2151</v>
      </c>
    </row>
    <row r="2312" spans="1:12">
      <c r="A2312" s="113" t="str">
        <f t="shared" si="480"/>
        <v>02</v>
      </c>
      <c r="B2312" t="str">
        <f t="shared" si="480"/>
        <v>2級地</v>
      </c>
      <c r="C2312" s="119">
        <f t="shared" si="480"/>
        <v>11.28</v>
      </c>
      <c r="D2312" s="141" t="s">
        <v>3529</v>
      </c>
      <c r="E2312" s="127" t="s">
        <v>184</v>
      </c>
      <c r="F2312">
        <v>549</v>
      </c>
      <c r="G2312" s="114">
        <f t="shared" si="475"/>
        <v>6192</v>
      </c>
      <c r="H2312" s="114" t="s">
        <v>967</v>
      </c>
      <c r="I2312" s="114">
        <v>2</v>
      </c>
      <c r="J2312" s="131" t="s">
        <v>65</v>
      </c>
      <c r="K2312" t="str">
        <f t="shared" si="476"/>
        <v>1423022</v>
      </c>
      <c r="L2312" s="114">
        <f t="shared" si="481"/>
        <v>2151</v>
      </c>
    </row>
    <row r="2313" spans="1:12">
      <c r="A2313" s="113" t="str">
        <f t="shared" si="480"/>
        <v>02</v>
      </c>
      <c r="B2313" t="str">
        <f t="shared" si="480"/>
        <v>2級地</v>
      </c>
      <c r="C2313" s="119">
        <f t="shared" si="480"/>
        <v>11.28</v>
      </c>
      <c r="D2313" s="141" t="s">
        <v>3530</v>
      </c>
      <c r="E2313" s="127" t="s">
        <v>578</v>
      </c>
      <c r="F2313">
        <v>384</v>
      </c>
      <c r="G2313" s="114">
        <f t="shared" si="475"/>
        <v>4331</v>
      </c>
      <c r="H2313" s="114" t="s">
        <v>967</v>
      </c>
      <c r="I2313" s="114">
        <v>2</v>
      </c>
      <c r="J2313" s="131" t="s">
        <v>65</v>
      </c>
      <c r="K2313" t="str">
        <f t="shared" si="476"/>
        <v>1424022</v>
      </c>
      <c r="L2313" s="114">
        <f t="shared" si="481"/>
        <v>2151</v>
      </c>
    </row>
    <row r="2314" spans="1:12">
      <c r="A2314" s="113" t="str">
        <f t="shared" si="480"/>
        <v>02</v>
      </c>
      <c r="B2314" t="str">
        <f t="shared" si="480"/>
        <v>2級地</v>
      </c>
      <c r="C2314" s="119">
        <f t="shared" si="480"/>
        <v>11.28</v>
      </c>
      <c r="D2314" s="141" t="s">
        <v>3531</v>
      </c>
      <c r="E2314" s="127" t="s">
        <v>579</v>
      </c>
      <c r="F2314">
        <v>275</v>
      </c>
      <c r="G2314" s="114">
        <f t="shared" si="475"/>
        <v>3102</v>
      </c>
      <c r="H2314" s="114" t="s">
        <v>967</v>
      </c>
      <c r="I2314" s="114">
        <v>2</v>
      </c>
      <c r="J2314" s="131" t="s">
        <v>65</v>
      </c>
      <c r="K2314" t="str">
        <f t="shared" si="476"/>
        <v>3245022</v>
      </c>
      <c r="L2314" s="114">
        <f t="shared" si="481"/>
        <v>2151</v>
      </c>
    </row>
    <row r="2315" spans="1:12">
      <c r="A2315" s="113" t="str">
        <f t="shared" si="480"/>
        <v>02</v>
      </c>
      <c r="B2315" t="str">
        <f t="shared" si="480"/>
        <v>2級地</v>
      </c>
      <c r="C2315" s="119">
        <f t="shared" si="480"/>
        <v>11.28</v>
      </c>
      <c r="D2315" s="141" t="s">
        <v>3532</v>
      </c>
      <c r="E2315" s="127" t="s">
        <v>580</v>
      </c>
      <c r="F2315">
        <v>544</v>
      </c>
      <c r="G2315" s="114">
        <f t="shared" si="475"/>
        <v>6136</v>
      </c>
      <c r="H2315" s="114" t="s">
        <v>967</v>
      </c>
      <c r="I2315" s="114">
        <v>2</v>
      </c>
      <c r="J2315" s="131" t="s">
        <v>65</v>
      </c>
      <c r="K2315" t="str">
        <f t="shared" si="476"/>
        <v>3246022</v>
      </c>
      <c r="L2315" s="114">
        <f t="shared" si="481"/>
        <v>2151</v>
      </c>
    </row>
    <row r="2316" spans="1:12">
      <c r="A2316" s="113" t="str">
        <f t="shared" si="480"/>
        <v>02</v>
      </c>
      <c r="B2316" t="str">
        <f t="shared" si="480"/>
        <v>2級地</v>
      </c>
      <c r="C2316" s="119">
        <f t="shared" si="480"/>
        <v>11.28</v>
      </c>
      <c r="D2316" s="141" t="s">
        <v>3533</v>
      </c>
      <c r="E2316" s="127" t="s">
        <v>581</v>
      </c>
      <c r="F2316">
        <v>379</v>
      </c>
      <c r="G2316" s="114">
        <f t="shared" si="475"/>
        <v>4275</v>
      </c>
      <c r="H2316" s="114" t="s">
        <v>967</v>
      </c>
      <c r="I2316" s="114">
        <v>2</v>
      </c>
      <c r="J2316" s="131" t="s">
        <v>65</v>
      </c>
      <c r="K2316" t="str">
        <f t="shared" si="476"/>
        <v>3247022</v>
      </c>
      <c r="L2316" s="114">
        <f t="shared" si="481"/>
        <v>2151</v>
      </c>
    </row>
    <row r="2317" spans="1:12">
      <c r="A2317" s="113" t="str">
        <f t="shared" si="480"/>
        <v>02</v>
      </c>
      <c r="B2317" t="str">
        <f t="shared" si="480"/>
        <v>2級地</v>
      </c>
      <c r="C2317" s="119">
        <f t="shared" si="480"/>
        <v>11.28</v>
      </c>
      <c r="D2317" s="141" t="s">
        <v>3534</v>
      </c>
      <c r="E2317" s="127" t="s">
        <v>582</v>
      </c>
      <c r="F2317">
        <v>270</v>
      </c>
      <c r="G2317" s="114">
        <f t="shared" si="475"/>
        <v>3045</v>
      </c>
      <c r="H2317" s="114" t="s">
        <v>967</v>
      </c>
      <c r="I2317" s="114">
        <v>2</v>
      </c>
      <c r="J2317" s="131" t="s">
        <v>65</v>
      </c>
      <c r="K2317" t="str">
        <f t="shared" si="476"/>
        <v>3248022</v>
      </c>
      <c r="L2317" s="114">
        <f t="shared" si="481"/>
        <v>2151</v>
      </c>
    </row>
    <row r="2318" spans="1:12">
      <c r="A2318" s="113" t="str">
        <f t="shared" si="480"/>
        <v>02</v>
      </c>
      <c r="B2318" t="str">
        <f t="shared" si="480"/>
        <v>2級地</v>
      </c>
      <c r="C2318" s="119">
        <f t="shared" si="480"/>
        <v>11.28</v>
      </c>
      <c r="D2318" s="141" t="s">
        <v>3535</v>
      </c>
      <c r="E2318" s="127" t="s">
        <v>185</v>
      </c>
      <c r="F2318">
        <v>538</v>
      </c>
      <c r="G2318" s="114">
        <f t="shared" si="475"/>
        <v>6068</v>
      </c>
      <c r="H2318" s="114" t="s">
        <v>967</v>
      </c>
      <c r="I2318" s="114">
        <v>2</v>
      </c>
      <c r="J2318" s="131" t="s">
        <v>65</v>
      </c>
      <c r="K2318" t="str">
        <f t="shared" si="476"/>
        <v>1425022</v>
      </c>
      <c r="L2318" s="114">
        <f t="shared" si="481"/>
        <v>2151</v>
      </c>
    </row>
    <row r="2319" spans="1:12">
      <c r="A2319" s="113" t="str">
        <f t="shared" si="480"/>
        <v>02</v>
      </c>
      <c r="B2319" t="str">
        <f t="shared" si="480"/>
        <v>2級地</v>
      </c>
      <c r="C2319" s="119">
        <f t="shared" si="480"/>
        <v>11.28</v>
      </c>
      <c r="D2319" s="141" t="s">
        <v>3536</v>
      </c>
      <c r="E2319" s="127" t="s">
        <v>583</v>
      </c>
      <c r="F2319">
        <v>377</v>
      </c>
      <c r="G2319" s="114">
        <f t="shared" si="475"/>
        <v>4252</v>
      </c>
      <c r="H2319" s="114" t="s">
        <v>967</v>
      </c>
      <c r="I2319" s="114">
        <v>2</v>
      </c>
      <c r="J2319" s="131" t="s">
        <v>65</v>
      </c>
      <c r="K2319" t="str">
        <f t="shared" si="476"/>
        <v>1426022</v>
      </c>
      <c r="L2319" s="114">
        <f t="shared" si="481"/>
        <v>2151</v>
      </c>
    </row>
    <row r="2320" spans="1:12">
      <c r="A2320" s="113" t="str">
        <f t="shared" si="480"/>
        <v>02</v>
      </c>
      <c r="B2320" t="str">
        <f t="shared" si="480"/>
        <v>2級地</v>
      </c>
      <c r="C2320" s="119">
        <f t="shared" si="480"/>
        <v>11.28</v>
      </c>
      <c r="D2320" s="141" t="s">
        <v>3537</v>
      </c>
      <c r="E2320" s="127" t="s">
        <v>584</v>
      </c>
      <c r="F2320">
        <v>269</v>
      </c>
      <c r="G2320" s="114">
        <f t="shared" si="475"/>
        <v>3034</v>
      </c>
      <c r="H2320" s="114" t="s">
        <v>967</v>
      </c>
      <c r="I2320" s="114">
        <v>2</v>
      </c>
      <c r="J2320" s="131" t="s">
        <v>65</v>
      </c>
      <c r="K2320" t="str">
        <f t="shared" si="476"/>
        <v>3249022</v>
      </c>
      <c r="L2320" s="114">
        <f t="shared" si="481"/>
        <v>2151</v>
      </c>
    </row>
    <row r="2321" spans="1:12">
      <c r="A2321" s="113" t="str">
        <f t="shared" si="480"/>
        <v>02</v>
      </c>
      <c r="B2321" t="str">
        <f t="shared" si="480"/>
        <v>2級地</v>
      </c>
      <c r="C2321" s="119">
        <f t="shared" si="480"/>
        <v>11.28</v>
      </c>
      <c r="D2321" s="141" t="s">
        <v>3538</v>
      </c>
      <c r="E2321" s="127" t="s">
        <v>585</v>
      </c>
      <c r="F2321">
        <v>533</v>
      </c>
      <c r="G2321" s="114">
        <f t="shared" si="475"/>
        <v>6012</v>
      </c>
      <c r="H2321" s="114" t="s">
        <v>967</v>
      </c>
      <c r="I2321" s="114">
        <v>2</v>
      </c>
      <c r="J2321" s="131" t="s">
        <v>65</v>
      </c>
      <c r="K2321" t="str">
        <f t="shared" si="476"/>
        <v>3250022</v>
      </c>
      <c r="L2321" s="114">
        <f t="shared" si="481"/>
        <v>2151</v>
      </c>
    </row>
    <row r="2322" spans="1:12">
      <c r="A2322" s="113" t="str">
        <f t="shared" si="480"/>
        <v>02</v>
      </c>
      <c r="B2322" t="str">
        <f t="shared" si="480"/>
        <v>2級地</v>
      </c>
      <c r="C2322" s="119">
        <f t="shared" si="480"/>
        <v>11.28</v>
      </c>
      <c r="D2322" s="141" t="s">
        <v>3539</v>
      </c>
      <c r="E2322" s="127" t="s">
        <v>586</v>
      </c>
      <c r="F2322">
        <v>372</v>
      </c>
      <c r="G2322" s="114">
        <f t="shared" si="475"/>
        <v>4196</v>
      </c>
      <c r="H2322" s="114" t="s">
        <v>967</v>
      </c>
      <c r="I2322" s="114">
        <v>2</v>
      </c>
      <c r="J2322" s="131" t="s">
        <v>65</v>
      </c>
      <c r="K2322" t="str">
        <f t="shared" si="476"/>
        <v>3251022</v>
      </c>
      <c r="L2322" s="114">
        <f t="shared" si="481"/>
        <v>2151</v>
      </c>
    </row>
    <row r="2323" spans="1:12">
      <c r="A2323" s="113" t="str">
        <f t="shared" si="480"/>
        <v>02</v>
      </c>
      <c r="B2323" t="str">
        <f t="shared" si="480"/>
        <v>2級地</v>
      </c>
      <c r="C2323" s="119">
        <f t="shared" si="480"/>
        <v>11.28</v>
      </c>
      <c r="D2323" s="141" t="s">
        <v>3540</v>
      </c>
      <c r="E2323" s="127" t="s">
        <v>587</v>
      </c>
      <c r="F2323">
        <v>264</v>
      </c>
      <c r="G2323" s="114">
        <f t="shared" si="475"/>
        <v>2977</v>
      </c>
      <c r="H2323" s="114" t="s">
        <v>967</v>
      </c>
      <c r="I2323" s="114">
        <v>2</v>
      </c>
      <c r="J2323" s="131" t="s">
        <v>65</v>
      </c>
      <c r="K2323" t="str">
        <f t="shared" si="476"/>
        <v>3252022</v>
      </c>
      <c r="L2323" s="114">
        <f t="shared" si="481"/>
        <v>2151</v>
      </c>
    </row>
    <row r="2324" spans="1:12">
      <c r="A2324" s="113" t="str">
        <f t="shared" ref="A2324:C2339" si="482">A2323</f>
        <v>02</v>
      </c>
      <c r="B2324" t="str">
        <f t="shared" si="482"/>
        <v>2級地</v>
      </c>
      <c r="C2324" s="119">
        <f t="shared" si="482"/>
        <v>11.28</v>
      </c>
      <c r="D2324" s="141" t="s">
        <v>3541</v>
      </c>
      <c r="E2324" s="127" t="s">
        <v>186</v>
      </c>
      <c r="F2324">
        <v>549</v>
      </c>
      <c r="G2324" s="114">
        <f t="shared" si="475"/>
        <v>6192</v>
      </c>
      <c r="H2324" s="114" t="s">
        <v>967</v>
      </c>
      <c r="I2324" s="114">
        <v>2</v>
      </c>
      <c r="J2324" s="131" t="s">
        <v>65</v>
      </c>
      <c r="K2324" t="str">
        <f t="shared" si="476"/>
        <v>1427022</v>
      </c>
      <c r="L2324" s="114">
        <f t="shared" si="481"/>
        <v>2151</v>
      </c>
    </row>
    <row r="2325" spans="1:12">
      <c r="A2325" s="113" t="str">
        <f t="shared" si="482"/>
        <v>02</v>
      </c>
      <c r="B2325" t="str">
        <f t="shared" si="482"/>
        <v>2級地</v>
      </c>
      <c r="C2325" s="119">
        <f t="shared" si="482"/>
        <v>11.28</v>
      </c>
      <c r="D2325" s="141" t="s">
        <v>3542</v>
      </c>
      <c r="E2325" s="127" t="s">
        <v>588</v>
      </c>
      <c r="F2325">
        <v>384</v>
      </c>
      <c r="G2325" s="114">
        <f t="shared" si="475"/>
        <v>4331</v>
      </c>
      <c r="H2325" s="114" t="s">
        <v>967</v>
      </c>
      <c r="I2325" s="114">
        <v>2</v>
      </c>
      <c r="J2325" s="131" t="s">
        <v>65</v>
      </c>
      <c r="K2325" t="str">
        <f t="shared" si="476"/>
        <v>1428022</v>
      </c>
      <c r="L2325" s="114">
        <f t="shared" si="481"/>
        <v>2151</v>
      </c>
    </row>
    <row r="2326" spans="1:12">
      <c r="A2326" s="113" t="str">
        <f t="shared" si="482"/>
        <v>02</v>
      </c>
      <c r="B2326" t="str">
        <f t="shared" si="482"/>
        <v>2級地</v>
      </c>
      <c r="C2326" s="119">
        <f t="shared" si="482"/>
        <v>11.28</v>
      </c>
      <c r="D2326" s="141" t="s">
        <v>3543</v>
      </c>
      <c r="E2326" s="127" t="s">
        <v>589</v>
      </c>
      <c r="F2326">
        <v>275</v>
      </c>
      <c r="G2326" s="114">
        <f t="shared" si="475"/>
        <v>3102</v>
      </c>
      <c r="H2326" s="114" t="s">
        <v>967</v>
      </c>
      <c r="I2326" s="114">
        <v>2</v>
      </c>
      <c r="J2326" s="131" t="s">
        <v>65</v>
      </c>
      <c r="K2326" t="str">
        <f t="shared" si="476"/>
        <v>3253022</v>
      </c>
      <c r="L2326" s="114">
        <f t="shared" si="481"/>
        <v>2151</v>
      </c>
    </row>
    <row r="2327" spans="1:12">
      <c r="A2327" s="113" t="str">
        <f t="shared" si="482"/>
        <v>02</v>
      </c>
      <c r="B2327" t="str">
        <f t="shared" si="482"/>
        <v>2級地</v>
      </c>
      <c r="C2327" s="119">
        <f t="shared" si="482"/>
        <v>11.28</v>
      </c>
      <c r="D2327" s="141" t="s">
        <v>3544</v>
      </c>
      <c r="E2327" s="127" t="s">
        <v>590</v>
      </c>
      <c r="F2327">
        <v>544</v>
      </c>
      <c r="G2327" s="114">
        <f t="shared" si="475"/>
        <v>6136</v>
      </c>
      <c r="H2327" s="114" t="s">
        <v>967</v>
      </c>
      <c r="I2327" s="114">
        <v>2</v>
      </c>
      <c r="J2327" s="131" t="s">
        <v>65</v>
      </c>
      <c r="K2327" t="str">
        <f t="shared" si="476"/>
        <v>3254022</v>
      </c>
      <c r="L2327" s="114">
        <f t="shared" si="481"/>
        <v>2151</v>
      </c>
    </row>
    <row r="2328" spans="1:12">
      <c r="A2328" s="113" t="str">
        <f t="shared" si="482"/>
        <v>02</v>
      </c>
      <c r="B2328" t="str">
        <f t="shared" si="482"/>
        <v>2級地</v>
      </c>
      <c r="C2328" s="119">
        <f t="shared" si="482"/>
        <v>11.28</v>
      </c>
      <c r="D2328" s="141" t="s">
        <v>3545</v>
      </c>
      <c r="E2328" s="127" t="s">
        <v>591</v>
      </c>
      <c r="F2328">
        <v>379</v>
      </c>
      <c r="G2328" s="114">
        <f t="shared" si="475"/>
        <v>4275</v>
      </c>
      <c r="H2328" s="114" t="s">
        <v>967</v>
      </c>
      <c r="I2328" s="114">
        <v>2</v>
      </c>
      <c r="J2328" s="131" t="s">
        <v>65</v>
      </c>
      <c r="K2328" t="str">
        <f t="shared" si="476"/>
        <v>3255022</v>
      </c>
      <c r="L2328" s="114">
        <f t="shared" si="481"/>
        <v>2151</v>
      </c>
    </row>
    <row r="2329" spans="1:12">
      <c r="A2329" s="113" t="str">
        <f t="shared" si="482"/>
        <v>02</v>
      </c>
      <c r="B2329" t="str">
        <f t="shared" si="482"/>
        <v>2級地</v>
      </c>
      <c r="C2329" s="119">
        <f t="shared" si="482"/>
        <v>11.28</v>
      </c>
      <c r="D2329" s="141" t="s">
        <v>3546</v>
      </c>
      <c r="E2329" s="127" t="s">
        <v>592</v>
      </c>
      <c r="F2329">
        <v>270</v>
      </c>
      <c r="G2329" s="114">
        <f t="shared" si="475"/>
        <v>3045</v>
      </c>
      <c r="H2329" s="114" t="s">
        <v>967</v>
      </c>
      <c r="I2329" s="114">
        <v>2</v>
      </c>
      <c r="J2329" s="131" t="s">
        <v>65</v>
      </c>
      <c r="K2329" t="str">
        <f t="shared" si="476"/>
        <v>3256022</v>
      </c>
      <c r="L2329" s="114">
        <f t="shared" si="481"/>
        <v>2151</v>
      </c>
    </row>
    <row r="2330" spans="1:12">
      <c r="A2330" s="113" t="str">
        <f t="shared" si="482"/>
        <v>02</v>
      </c>
      <c r="B2330" t="str">
        <f t="shared" si="482"/>
        <v>2級地</v>
      </c>
      <c r="C2330" s="119">
        <f t="shared" si="482"/>
        <v>11.28</v>
      </c>
      <c r="D2330" s="141" t="s">
        <v>3547</v>
      </c>
      <c r="E2330" s="127" t="s">
        <v>187</v>
      </c>
      <c r="F2330">
        <v>463</v>
      </c>
      <c r="G2330" s="114">
        <f t="shared" si="475"/>
        <v>5222</v>
      </c>
      <c r="H2330" s="114" t="s">
        <v>967</v>
      </c>
      <c r="I2330" s="114">
        <v>2</v>
      </c>
      <c r="J2330" s="130">
        <f>J2186</f>
        <v>7060</v>
      </c>
      <c r="K2330" t="str">
        <f t="shared" si="476"/>
        <v>1431022</v>
      </c>
      <c r="L2330" s="130">
        <f>IF(J2330-G2330&gt;0,J2330-G2330,0)</f>
        <v>1838</v>
      </c>
    </row>
    <row r="2331" spans="1:12">
      <c r="A2331" s="113" t="str">
        <f t="shared" si="482"/>
        <v>02</v>
      </c>
      <c r="B2331" t="str">
        <f t="shared" si="482"/>
        <v>2級地</v>
      </c>
      <c r="C2331" s="119">
        <f t="shared" si="482"/>
        <v>11.28</v>
      </c>
      <c r="D2331" s="141" t="s">
        <v>3548</v>
      </c>
      <c r="E2331" s="127" t="s">
        <v>593</v>
      </c>
      <c r="F2331">
        <v>324</v>
      </c>
      <c r="G2331" s="114">
        <f t="shared" si="475"/>
        <v>3654</v>
      </c>
      <c r="H2331" s="114" t="s">
        <v>967</v>
      </c>
      <c r="I2331" s="114">
        <v>2</v>
      </c>
      <c r="J2331" s="131" t="s">
        <v>65</v>
      </c>
      <c r="K2331" t="str">
        <f t="shared" si="476"/>
        <v>1432022</v>
      </c>
      <c r="L2331" s="114">
        <f>L2330</f>
        <v>1838</v>
      </c>
    </row>
    <row r="2332" spans="1:12">
      <c r="A2332" s="113" t="str">
        <f t="shared" si="482"/>
        <v>02</v>
      </c>
      <c r="B2332" t="str">
        <f t="shared" si="482"/>
        <v>2級地</v>
      </c>
      <c r="C2332" s="119">
        <f t="shared" si="482"/>
        <v>11.28</v>
      </c>
      <c r="D2332" s="141" t="s">
        <v>3549</v>
      </c>
      <c r="E2332" s="127" t="s">
        <v>594</v>
      </c>
      <c r="F2332">
        <v>232</v>
      </c>
      <c r="G2332" s="114">
        <f t="shared" si="475"/>
        <v>2616</v>
      </c>
      <c r="H2332" s="114" t="s">
        <v>967</v>
      </c>
      <c r="I2332" s="114">
        <v>2</v>
      </c>
      <c r="J2332" s="131" t="s">
        <v>65</v>
      </c>
      <c r="K2332" t="str">
        <f t="shared" si="476"/>
        <v>3261022</v>
      </c>
      <c r="L2332" s="114">
        <f t="shared" ref="L2332:L2353" si="483">L2331</f>
        <v>1838</v>
      </c>
    </row>
    <row r="2333" spans="1:12">
      <c r="A2333" s="113" t="str">
        <f t="shared" si="482"/>
        <v>02</v>
      </c>
      <c r="B2333" t="str">
        <f t="shared" si="482"/>
        <v>2級地</v>
      </c>
      <c r="C2333" s="119">
        <f t="shared" si="482"/>
        <v>11.28</v>
      </c>
      <c r="D2333" s="141" t="s">
        <v>3550</v>
      </c>
      <c r="E2333" s="127" t="s">
        <v>595</v>
      </c>
      <c r="F2333">
        <v>458</v>
      </c>
      <c r="G2333" s="114">
        <f t="shared" si="475"/>
        <v>5166</v>
      </c>
      <c r="H2333" s="114" t="s">
        <v>967</v>
      </c>
      <c r="I2333" s="114">
        <v>2</v>
      </c>
      <c r="J2333" s="131" t="s">
        <v>65</v>
      </c>
      <c r="K2333" t="str">
        <f t="shared" si="476"/>
        <v>3262022</v>
      </c>
      <c r="L2333" s="114">
        <f t="shared" si="483"/>
        <v>1838</v>
      </c>
    </row>
    <row r="2334" spans="1:12">
      <c r="A2334" s="113" t="str">
        <f t="shared" si="482"/>
        <v>02</v>
      </c>
      <c r="B2334" t="str">
        <f t="shared" si="482"/>
        <v>2級地</v>
      </c>
      <c r="C2334" s="119">
        <f t="shared" si="482"/>
        <v>11.28</v>
      </c>
      <c r="D2334" s="141" t="s">
        <v>3551</v>
      </c>
      <c r="E2334" s="127" t="s">
        <v>596</v>
      </c>
      <c r="F2334">
        <v>319</v>
      </c>
      <c r="G2334" s="114">
        <f t="shared" si="475"/>
        <v>3598</v>
      </c>
      <c r="H2334" s="114" t="s">
        <v>967</v>
      </c>
      <c r="I2334" s="114">
        <v>2</v>
      </c>
      <c r="J2334" s="131" t="s">
        <v>65</v>
      </c>
      <c r="K2334" t="str">
        <f t="shared" si="476"/>
        <v>3263022</v>
      </c>
      <c r="L2334" s="114">
        <f t="shared" si="483"/>
        <v>1838</v>
      </c>
    </row>
    <row r="2335" spans="1:12">
      <c r="A2335" s="113" t="str">
        <f t="shared" si="482"/>
        <v>02</v>
      </c>
      <c r="B2335" t="str">
        <f t="shared" si="482"/>
        <v>2級地</v>
      </c>
      <c r="C2335" s="119">
        <f t="shared" si="482"/>
        <v>11.28</v>
      </c>
      <c r="D2335" s="141" t="s">
        <v>3552</v>
      </c>
      <c r="E2335" s="127" t="s">
        <v>597</v>
      </c>
      <c r="F2335">
        <v>227</v>
      </c>
      <c r="G2335" s="114">
        <f t="shared" si="475"/>
        <v>2560</v>
      </c>
      <c r="H2335" s="114" t="s">
        <v>967</v>
      </c>
      <c r="I2335" s="114">
        <v>2</v>
      </c>
      <c r="J2335" s="131" t="s">
        <v>65</v>
      </c>
      <c r="K2335" t="str">
        <f t="shared" si="476"/>
        <v>3264022</v>
      </c>
      <c r="L2335" s="114">
        <f t="shared" si="483"/>
        <v>1838</v>
      </c>
    </row>
    <row r="2336" spans="1:12">
      <c r="A2336" s="113" t="str">
        <f t="shared" si="482"/>
        <v>02</v>
      </c>
      <c r="B2336" t="str">
        <f t="shared" si="482"/>
        <v>2級地</v>
      </c>
      <c r="C2336" s="119">
        <f t="shared" si="482"/>
        <v>11.28</v>
      </c>
      <c r="D2336" s="141" t="s">
        <v>3553</v>
      </c>
      <c r="E2336" s="127" t="s">
        <v>188</v>
      </c>
      <c r="F2336">
        <v>440</v>
      </c>
      <c r="G2336" s="114">
        <f t="shared" si="475"/>
        <v>4963</v>
      </c>
      <c r="H2336" s="114" t="s">
        <v>967</v>
      </c>
      <c r="I2336" s="114">
        <v>2</v>
      </c>
      <c r="J2336" s="131" t="s">
        <v>65</v>
      </c>
      <c r="K2336" t="str">
        <f t="shared" si="476"/>
        <v>1433022</v>
      </c>
      <c r="L2336" s="114">
        <f t="shared" si="483"/>
        <v>1838</v>
      </c>
    </row>
    <row r="2337" spans="1:12">
      <c r="A2337" s="113" t="str">
        <f t="shared" si="482"/>
        <v>02</v>
      </c>
      <c r="B2337" t="str">
        <f t="shared" si="482"/>
        <v>2級地</v>
      </c>
      <c r="C2337" s="119">
        <f t="shared" si="482"/>
        <v>11.28</v>
      </c>
      <c r="D2337" s="141" t="s">
        <v>3554</v>
      </c>
      <c r="E2337" s="127" t="s">
        <v>598</v>
      </c>
      <c r="F2337">
        <v>308</v>
      </c>
      <c r="G2337" s="114">
        <f t="shared" si="475"/>
        <v>3474</v>
      </c>
      <c r="H2337" s="114" t="s">
        <v>967</v>
      </c>
      <c r="I2337" s="114">
        <v>2</v>
      </c>
      <c r="J2337" s="131" t="s">
        <v>65</v>
      </c>
      <c r="K2337" t="str">
        <f t="shared" si="476"/>
        <v>1434022</v>
      </c>
      <c r="L2337" s="114">
        <f t="shared" si="483"/>
        <v>1838</v>
      </c>
    </row>
    <row r="2338" spans="1:12">
      <c r="A2338" s="113" t="str">
        <f t="shared" si="482"/>
        <v>02</v>
      </c>
      <c r="B2338" t="str">
        <f t="shared" si="482"/>
        <v>2級地</v>
      </c>
      <c r="C2338" s="119">
        <f t="shared" si="482"/>
        <v>11.28</v>
      </c>
      <c r="D2338" s="141" t="s">
        <v>3555</v>
      </c>
      <c r="E2338" s="127" t="s">
        <v>599</v>
      </c>
      <c r="F2338">
        <v>220</v>
      </c>
      <c r="G2338" s="114">
        <f t="shared" si="475"/>
        <v>2481</v>
      </c>
      <c r="H2338" s="114" t="s">
        <v>967</v>
      </c>
      <c r="I2338" s="114">
        <v>2</v>
      </c>
      <c r="J2338" s="131" t="s">
        <v>65</v>
      </c>
      <c r="K2338" t="str">
        <f t="shared" si="476"/>
        <v>3265022</v>
      </c>
      <c r="L2338" s="114">
        <f t="shared" si="483"/>
        <v>1838</v>
      </c>
    </row>
    <row r="2339" spans="1:12">
      <c r="A2339" s="113" t="str">
        <f t="shared" si="482"/>
        <v>02</v>
      </c>
      <c r="B2339" t="str">
        <f t="shared" si="482"/>
        <v>2級地</v>
      </c>
      <c r="C2339" s="119">
        <f t="shared" si="482"/>
        <v>11.28</v>
      </c>
      <c r="D2339" s="141" t="s">
        <v>3556</v>
      </c>
      <c r="E2339" s="127" t="s">
        <v>600</v>
      </c>
      <c r="F2339">
        <v>435</v>
      </c>
      <c r="G2339" s="114">
        <f t="shared" ref="G2339:G2402" si="484">ROUNDDOWN(F2339*C2339,0)</f>
        <v>4906</v>
      </c>
      <c r="H2339" s="114" t="s">
        <v>967</v>
      </c>
      <c r="I2339" s="114">
        <v>2</v>
      </c>
      <c r="J2339" s="131" t="s">
        <v>65</v>
      </c>
      <c r="K2339" t="str">
        <f t="shared" ref="K2339:K2402" si="485">D2339&amp;A2339&amp;I2339</f>
        <v>3266022</v>
      </c>
      <c r="L2339" s="114">
        <f t="shared" si="483"/>
        <v>1838</v>
      </c>
    </row>
    <row r="2340" spans="1:12">
      <c r="A2340" s="113" t="str">
        <f t="shared" ref="A2340:C2355" si="486">A2339</f>
        <v>02</v>
      </c>
      <c r="B2340" t="str">
        <f t="shared" si="486"/>
        <v>2級地</v>
      </c>
      <c r="C2340" s="119">
        <f t="shared" si="486"/>
        <v>11.28</v>
      </c>
      <c r="D2340" s="141" t="s">
        <v>3557</v>
      </c>
      <c r="E2340" s="127" t="s">
        <v>601</v>
      </c>
      <c r="F2340">
        <v>303</v>
      </c>
      <c r="G2340" s="114">
        <f t="shared" si="484"/>
        <v>3417</v>
      </c>
      <c r="H2340" s="114" t="s">
        <v>967</v>
      </c>
      <c r="I2340" s="114">
        <v>2</v>
      </c>
      <c r="J2340" s="131" t="s">
        <v>65</v>
      </c>
      <c r="K2340" t="str">
        <f t="shared" si="485"/>
        <v>3267022</v>
      </c>
      <c r="L2340" s="114">
        <f t="shared" si="483"/>
        <v>1838</v>
      </c>
    </row>
    <row r="2341" spans="1:12">
      <c r="A2341" s="113" t="str">
        <f t="shared" si="486"/>
        <v>02</v>
      </c>
      <c r="B2341" t="str">
        <f t="shared" si="486"/>
        <v>2級地</v>
      </c>
      <c r="C2341" s="119">
        <f t="shared" si="486"/>
        <v>11.28</v>
      </c>
      <c r="D2341" s="141" t="s">
        <v>3558</v>
      </c>
      <c r="E2341" s="127" t="s">
        <v>602</v>
      </c>
      <c r="F2341">
        <v>215</v>
      </c>
      <c r="G2341" s="114">
        <f t="shared" si="484"/>
        <v>2425</v>
      </c>
      <c r="H2341" s="114" t="s">
        <v>967</v>
      </c>
      <c r="I2341" s="114">
        <v>2</v>
      </c>
      <c r="J2341" s="131" t="s">
        <v>65</v>
      </c>
      <c r="K2341" t="str">
        <f t="shared" si="485"/>
        <v>3268022</v>
      </c>
      <c r="L2341" s="114">
        <f t="shared" si="483"/>
        <v>1838</v>
      </c>
    </row>
    <row r="2342" spans="1:12">
      <c r="A2342" s="113" t="str">
        <f t="shared" si="486"/>
        <v>02</v>
      </c>
      <c r="B2342" t="str">
        <f t="shared" si="486"/>
        <v>2級地</v>
      </c>
      <c r="C2342" s="119">
        <f t="shared" si="486"/>
        <v>11.28</v>
      </c>
      <c r="D2342" s="141" t="s">
        <v>3559</v>
      </c>
      <c r="E2342" s="127" t="s">
        <v>189</v>
      </c>
      <c r="F2342">
        <v>431</v>
      </c>
      <c r="G2342" s="114">
        <f t="shared" si="484"/>
        <v>4861</v>
      </c>
      <c r="H2342" s="114" t="s">
        <v>967</v>
      </c>
      <c r="I2342" s="114">
        <v>2</v>
      </c>
      <c r="J2342" s="131" t="s">
        <v>65</v>
      </c>
      <c r="K2342" t="str">
        <f t="shared" si="485"/>
        <v>1435022</v>
      </c>
      <c r="L2342" s="114">
        <f t="shared" si="483"/>
        <v>1838</v>
      </c>
    </row>
    <row r="2343" spans="1:12">
      <c r="A2343" s="113" t="str">
        <f t="shared" si="486"/>
        <v>02</v>
      </c>
      <c r="B2343" t="str">
        <f t="shared" si="486"/>
        <v>2級地</v>
      </c>
      <c r="C2343" s="119">
        <f t="shared" si="486"/>
        <v>11.28</v>
      </c>
      <c r="D2343" s="141" t="s">
        <v>3560</v>
      </c>
      <c r="E2343" s="127" t="s">
        <v>603</v>
      </c>
      <c r="F2343">
        <v>302</v>
      </c>
      <c r="G2343" s="114">
        <f t="shared" si="484"/>
        <v>3406</v>
      </c>
      <c r="H2343" s="114" t="s">
        <v>967</v>
      </c>
      <c r="I2343" s="114">
        <v>2</v>
      </c>
      <c r="J2343" s="131" t="s">
        <v>65</v>
      </c>
      <c r="K2343" t="str">
        <f t="shared" si="485"/>
        <v>1436022</v>
      </c>
      <c r="L2343" s="114">
        <f t="shared" si="483"/>
        <v>1838</v>
      </c>
    </row>
    <row r="2344" spans="1:12">
      <c r="A2344" s="113" t="str">
        <f t="shared" si="486"/>
        <v>02</v>
      </c>
      <c r="B2344" t="str">
        <f t="shared" si="486"/>
        <v>2級地</v>
      </c>
      <c r="C2344" s="119">
        <f t="shared" si="486"/>
        <v>11.28</v>
      </c>
      <c r="D2344" s="141" t="s">
        <v>3561</v>
      </c>
      <c r="E2344" s="127" t="s">
        <v>604</v>
      </c>
      <c r="F2344">
        <v>216</v>
      </c>
      <c r="G2344" s="114">
        <f t="shared" si="484"/>
        <v>2436</v>
      </c>
      <c r="H2344" s="114" t="s">
        <v>967</v>
      </c>
      <c r="I2344" s="114">
        <v>2</v>
      </c>
      <c r="J2344" s="131" t="s">
        <v>65</v>
      </c>
      <c r="K2344" t="str">
        <f t="shared" si="485"/>
        <v>3269022</v>
      </c>
      <c r="L2344" s="114">
        <f t="shared" si="483"/>
        <v>1838</v>
      </c>
    </row>
    <row r="2345" spans="1:12">
      <c r="A2345" s="113" t="str">
        <f t="shared" si="486"/>
        <v>02</v>
      </c>
      <c r="B2345" t="str">
        <f t="shared" si="486"/>
        <v>2級地</v>
      </c>
      <c r="C2345" s="119">
        <f t="shared" si="486"/>
        <v>11.28</v>
      </c>
      <c r="D2345" s="141" t="s">
        <v>3562</v>
      </c>
      <c r="E2345" s="127" t="s">
        <v>605</v>
      </c>
      <c r="F2345">
        <v>426</v>
      </c>
      <c r="G2345" s="114">
        <f t="shared" si="484"/>
        <v>4805</v>
      </c>
      <c r="H2345" s="114" t="s">
        <v>967</v>
      </c>
      <c r="I2345" s="114">
        <v>2</v>
      </c>
      <c r="J2345" s="131" t="s">
        <v>65</v>
      </c>
      <c r="K2345" t="str">
        <f t="shared" si="485"/>
        <v>3270022</v>
      </c>
      <c r="L2345" s="114">
        <f t="shared" si="483"/>
        <v>1838</v>
      </c>
    </row>
    <row r="2346" spans="1:12">
      <c r="A2346" s="113" t="str">
        <f t="shared" si="486"/>
        <v>02</v>
      </c>
      <c r="B2346" t="str">
        <f t="shared" si="486"/>
        <v>2級地</v>
      </c>
      <c r="C2346" s="119">
        <f t="shared" si="486"/>
        <v>11.28</v>
      </c>
      <c r="D2346" s="141" t="s">
        <v>3563</v>
      </c>
      <c r="E2346" s="127" t="s">
        <v>606</v>
      </c>
      <c r="F2346">
        <v>297</v>
      </c>
      <c r="G2346" s="114">
        <f t="shared" si="484"/>
        <v>3350</v>
      </c>
      <c r="H2346" s="114" t="s">
        <v>967</v>
      </c>
      <c r="I2346" s="114">
        <v>2</v>
      </c>
      <c r="J2346" s="131" t="s">
        <v>65</v>
      </c>
      <c r="K2346" t="str">
        <f t="shared" si="485"/>
        <v>3271022</v>
      </c>
      <c r="L2346" s="114">
        <f t="shared" si="483"/>
        <v>1838</v>
      </c>
    </row>
    <row r="2347" spans="1:12">
      <c r="A2347" s="113" t="str">
        <f t="shared" si="486"/>
        <v>02</v>
      </c>
      <c r="B2347" t="str">
        <f t="shared" si="486"/>
        <v>2級地</v>
      </c>
      <c r="C2347" s="119">
        <f t="shared" si="486"/>
        <v>11.28</v>
      </c>
      <c r="D2347" s="141" t="s">
        <v>3564</v>
      </c>
      <c r="E2347" s="127" t="s">
        <v>607</v>
      </c>
      <c r="F2347">
        <v>211</v>
      </c>
      <c r="G2347" s="114">
        <f t="shared" si="484"/>
        <v>2380</v>
      </c>
      <c r="H2347" s="114" t="s">
        <v>967</v>
      </c>
      <c r="I2347" s="114">
        <v>2</v>
      </c>
      <c r="J2347" s="131" t="s">
        <v>65</v>
      </c>
      <c r="K2347" t="str">
        <f t="shared" si="485"/>
        <v>3272022</v>
      </c>
      <c r="L2347" s="114">
        <f t="shared" si="483"/>
        <v>1838</v>
      </c>
    </row>
    <row r="2348" spans="1:12">
      <c r="A2348" s="113" t="str">
        <f t="shared" si="486"/>
        <v>02</v>
      </c>
      <c r="B2348" t="str">
        <f t="shared" si="486"/>
        <v>2級地</v>
      </c>
      <c r="C2348" s="119">
        <f t="shared" si="486"/>
        <v>11.28</v>
      </c>
      <c r="D2348" s="141" t="s">
        <v>3565</v>
      </c>
      <c r="E2348" s="127" t="s">
        <v>190</v>
      </c>
      <c r="F2348">
        <v>440</v>
      </c>
      <c r="G2348" s="114">
        <f t="shared" si="484"/>
        <v>4963</v>
      </c>
      <c r="H2348" s="114" t="s">
        <v>967</v>
      </c>
      <c r="I2348" s="114">
        <v>2</v>
      </c>
      <c r="J2348" s="131" t="s">
        <v>65</v>
      </c>
      <c r="K2348" t="str">
        <f t="shared" si="485"/>
        <v>1437022</v>
      </c>
      <c r="L2348" s="114">
        <f t="shared" si="483"/>
        <v>1838</v>
      </c>
    </row>
    <row r="2349" spans="1:12">
      <c r="A2349" s="113" t="str">
        <f t="shared" si="486"/>
        <v>02</v>
      </c>
      <c r="B2349" t="str">
        <f t="shared" si="486"/>
        <v>2級地</v>
      </c>
      <c r="C2349" s="119">
        <f t="shared" si="486"/>
        <v>11.28</v>
      </c>
      <c r="D2349" s="141" t="s">
        <v>3566</v>
      </c>
      <c r="E2349" s="127" t="s">
        <v>608</v>
      </c>
      <c r="F2349">
        <v>308</v>
      </c>
      <c r="G2349" s="114">
        <f t="shared" si="484"/>
        <v>3474</v>
      </c>
      <c r="H2349" s="114" t="s">
        <v>967</v>
      </c>
      <c r="I2349" s="114">
        <v>2</v>
      </c>
      <c r="J2349" s="131" t="s">
        <v>65</v>
      </c>
      <c r="K2349" t="str">
        <f t="shared" si="485"/>
        <v>1438022</v>
      </c>
      <c r="L2349" s="114">
        <f t="shared" si="483"/>
        <v>1838</v>
      </c>
    </row>
    <row r="2350" spans="1:12">
      <c r="A2350" s="113" t="str">
        <f t="shared" si="486"/>
        <v>02</v>
      </c>
      <c r="B2350" t="str">
        <f t="shared" si="486"/>
        <v>2級地</v>
      </c>
      <c r="C2350" s="119">
        <f t="shared" si="486"/>
        <v>11.28</v>
      </c>
      <c r="D2350" s="141" t="s">
        <v>3567</v>
      </c>
      <c r="E2350" s="127" t="s">
        <v>609</v>
      </c>
      <c r="F2350">
        <v>220</v>
      </c>
      <c r="G2350" s="114">
        <f t="shared" si="484"/>
        <v>2481</v>
      </c>
      <c r="H2350" s="114" t="s">
        <v>967</v>
      </c>
      <c r="I2350" s="114">
        <v>2</v>
      </c>
      <c r="J2350" s="131" t="s">
        <v>65</v>
      </c>
      <c r="K2350" t="str">
        <f t="shared" si="485"/>
        <v>3273022</v>
      </c>
      <c r="L2350" s="114">
        <f t="shared" si="483"/>
        <v>1838</v>
      </c>
    </row>
    <row r="2351" spans="1:12">
      <c r="A2351" s="113" t="str">
        <f t="shared" si="486"/>
        <v>02</v>
      </c>
      <c r="B2351" t="str">
        <f t="shared" si="486"/>
        <v>2級地</v>
      </c>
      <c r="C2351" s="119">
        <f t="shared" si="486"/>
        <v>11.28</v>
      </c>
      <c r="D2351" s="141" t="s">
        <v>3568</v>
      </c>
      <c r="E2351" s="127" t="s">
        <v>610</v>
      </c>
      <c r="F2351">
        <v>435</v>
      </c>
      <c r="G2351" s="114">
        <f t="shared" si="484"/>
        <v>4906</v>
      </c>
      <c r="H2351" s="114" t="s">
        <v>967</v>
      </c>
      <c r="I2351" s="114">
        <v>2</v>
      </c>
      <c r="J2351" s="131" t="s">
        <v>65</v>
      </c>
      <c r="K2351" t="str">
        <f t="shared" si="485"/>
        <v>3274022</v>
      </c>
      <c r="L2351" s="114">
        <f t="shared" si="483"/>
        <v>1838</v>
      </c>
    </row>
    <row r="2352" spans="1:12">
      <c r="A2352" s="113" t="str">
        <f t="shared" si="486"/>
        <v>02</v>
      </c>
      <c r="B2352" t="str">
        <f t="shared" si="486"/>
        <v>2級地</v>
      </c>
      <c r="C2352" s="119">
        <f t="shared" si="486"/>
        <v>11.28</v>
      </c>
      <c r="D2352" s="141" t="s">
        <v>3569</v>
      </c>
      <c r="E2352" s="127" t="s">
        <v>611</v>
      </c>
      <c r="F2352">
        <v>303</v>
      </c>
      <c r="G2352" s="114">
        <f t="shared" si="484"/>
        <v>3417</v>
      </c>
      <c r="H2352" s="114" t="s">
        <v>967</v>
      </c>
      <c r="I2352" s="114">
        <v>2</v>
      </c>
      <c r="J2352" s="131" t="s">
        <v>65</v>
      </c>
      <c r="K2352" t="str">
        <f t="shared" si="485"/>
        <v>3275022</v>
      </c>
      <c r="L2352" s="114">
        <f t="shared" si="483"/>
        <v>1838</v>
      </c>
    </row>
    <row r="2353" spans="1:12">
      <c r="A2353" s="113" t="str">
        <f t="shared" si="486"/>
        <v>02</v>
      </c>
      <c r="B2353" t="str">
        <f t="shared" si="486"/>
        <v>2級地</v>
      </c>
      <c r="C2353" s="119">
        <f t="shared" si="486"/>
        <v>11.28</v>
      </c>
      <c r="D2353" s="141" t="s">
        <v>3571</v>
      </c>
      <c r="E2353" s="127" t="s">
        <v>612</v>
      </c>
      <c r="F2353">
        <v>215</v>
      </c>
      <c r="G2353" s="114">
        <f t="shared" si="484"/>
        <v>2425</v>
      </c>
      <c r="H2353" s="114" t="s">
        <v>967</v>
      </c>
      <c r="I2353" s="114">
        <v>2</v>
      </c>
      <c r="J2353" s="131" t="s">
        <v>65</v>
      </c>
      <c r="K2353" t="str">
        <f t="shared" si="485"/>
        <v>3276022</v>
      </c>
      <c r="L2353" s="114">
        <f t="shared" si="483"/>
        <v>1838</v>
      </c>
    </row>
    <row r="2354" spans="1:12">
      <c r="A2354" s="113" t="str">
        <f t="shared" si="486"/>
        <v>02</v>
      </c>
      <c r="B2354" t="str">
        <f t="shared" si="486"/>
        <v>2級地</v>
      </c>
      <c r="C2354" s="119">
        <f t="shared" si="486"/>
        <v>11.28</v>
      </c>
      <c r="D2354" s="141" t="s">
        <v>3570</v>
      </c>
      <c r="E2354" s="127" t="s">
        <v>191</v>
      </c>
      <c r="F2354">
        <v>383</v>
      </c>
      <c r="G2354" s="114">
        <f t="shared" si="484"/>
        <v>4320</v>
      </c>
      <c r="H2354" s="114" t="s">
        <v>967</v>
      </c>
      <c r="I2354" s="114">
        <v>2</v>
      </c>
      <c r="J2354" s="130">
        <f>J2210</f>
        <v>5930</v>
      </c>
      <c r="K2354" t="str">
        <f t="shared" si="485"/>
        <v>1441022</v>
      </c>
      <c r="L2354" s="130">
        <f>IF(J2354-G2354&gt;0,J2354-G2354,0)</f>
        <v>1610</v>
      </c>
    </row>
    <row r="2355" spans="1:12">
      <c r="A2355" s="113" t="str">
        <f t="shared" si="486"/>
        <v>02</v>
      </c>
      <c r="B2355" t="str">
        <f t="shared" si="486"/>
        <v>2級地</v>
      </c>
      <c r="C2355" s="119">
        <f t="shared" si="486"/>
        <v>11.28</v>
      </c>
      <c r="D2355" s="141" t="s">
        <v>3572</v>
      </c>
      <c r="E2355" s="127" t="s">
        <v>613</v>
      </c>
      <c r="F2355">
        <v>268</v>
      </c>
      <c r="G2355" s="114">
        <f t="shared" si="484"/>
        <v>3023</v>
      </c>
      <c r="H2355" s="114" t="s">
        <v>967</v>
      </c>
      <c r="I2355" s="114">
        <v>2</v>
      </c>
      <c r="J2355" s="131" t="s">
        <v>65</v>
      </c>
      <c r="K2355" t="str">
        <f t="shared" si="485"/>
        <v>1442022</v>
      </c>
      <c r="L2355" s="114">
        <f>L2354</f>
        <v>1610</v>
      </c>
    </row>
    <row r="2356" spans="1:12">
      <c r="A2356" s="113" t="str">
        <f t="shared" ref="A2356:C2371" si="487">A2355</f>
        <v>02</v>
      </c>
      <c r="B2356" t="str">
        <f t="shared" si="487"/>
        <v>2級地</v>
      </c>
      <c r="C2356" s="119">
        <f t="shared" si="487"/>
        <v>11.28</v>
      </c>
      <c r="D2356" s="141" t="s">
        <v>3573</v>
      </c>
      <c r="E2356" s="127" t="s">
        <v>614</v>
      </c>
      <c r="F2356">
        <v>192</v>
      </c>
      <c r="G2356" s="114">
        <f t="shared" si="484"/>
        <v>2165</v>
      </c>
      <c r="H2356" s="114" t="s">
        <v>967</v>
      </c>
      <c r="I2356" s="114">
        <v>2</v>
      </c>
      <c r="J2356" s="131" t="s">
        <v>65</v>
      </c>
      <c r="K2356" t="str">
        <f t="shared" si="485"/>
        <v>3281022</v>
      </c>
      <c r="L2356" s="114">
        <f t="shared" ref="L2356:L2377" si="488">L2355</f>
        <v>1610</v>
      </c>
    </row>
    <row r="2357" spans="1:12">
      <c r="A2357" s="113" t="str">
        <f t="shared" si="487"/>
        <v>02</v>
      </c>
      <c r="B2357" t="str">
        <f t="shared" si="487"/>
        <v>2級地</v>
      </c>
      <c r="C2357" s="119">
        <f t="shared" si="487"/>
        <v>11.28</v>
      </c>
      <c r="D2357" s="141" t="s">
        <v>3574</v>
      </c>
      <c r="E2357" s="127" t="s">
        <v>615</v>
      </c>
      <c r="F2357">
        <v>378</v>
      </c>
      <c r="G2357" s="114">
        <f t="shared" si="484"/>
        <v>4263</v>
      </c>
      <c r="H2357" s="114" t="s">
        <v>967</v>
      </c>
      <c r="I2357" s="114">
        <v>2</v>
      </c>
      <c r="J2357" s="131" t="s">
        <v>65</v>
      </c>
      <c r="K2357" t="str">
        <f t="shared" si="485"/>
        <v>3282022</v>
      </c>
      <c r="L2357" s="114">
        <f t="shared" si="488"/>
        <v>1610</v>
      </c>
    </row>
    <row r="2358" spans="1:12">
      <c r="A2358" s="113" t="str">
        <f t="shared" si="487"/>
        <v>02</v>
      </c>
      <c r="B2358" t="str">
        <f t="shared" si="487"/>
        <v>2級地</v>
      </c>
      <c r="C2358" s="119">
        <f t="shared" si="487"/>
        <v>11.28</v>
      </c>
      <c r="D2358" s="141" t="s">
        <v>3575</v>
      </c>
      <c r="E2358" s="127" t="s">
        <v>616</v>
      </c>
      <c r="F2358">
        <v>263</v>
      </c>
      <c r="G2358" s="114">
        <f t="shared" si="484"/>
        <v>2966</v>
      </c>
      <c r="H2358" s="114" t="s">
        <v>967</v>
      </c>
      <c r="I2358" s="114">
        <v>2</v>
      </c>
      <c r="J2358" s="131" t="s">
        <v>65</v>
      </c>
      <c r="K2358" t="str">
        <f t="shared" si="485"/>
        <v>3283022</v>
      </c>
      <c r="L2358" s="114">
        <f t="shared" si="488"/>
        <v>1610</v>
      </c>
    </row>
    <row r="2359" spans="1:12">
      <c r="A2359" s="113" t="str">
        <f t="shared" si="487"/>
        <v>02</v>
      </c>
      <c r="B2359" t="str">
        <f t="shared" si="487"/>
        <v>2級地</v>
      </c>
      <c r="C2359" s="119">
        <f t="shared" si="487"/>
        <v>11.28</v>
      </c>
      <c r="D2359" s="141" t="s">
        <v>3576</v>
      </c>
      <c r="E2359" s="127" t="s">
        <v>617</v>
      </c>
      <c r="F2359">
        <v>187</v>
      </c>
      <c r="G2359" s="114">
        <f t="shared" si="484"/>
        <v>2109</v>
      </c>
      <c r="H2359" s="114" t="s">
        <v>967</v>
      </c>
      <c r="I2359" s="114">
        <v>2</v>
      </c>
      <c r="J2359" s="131" t="s">
        <v>65</v>
      </c>
      <c r="K2359" t="str">
        <f t="shared" si="485"/>
        <v>3284022</v>
      </c>
      <c r="L2359" s="114">
        <f t="shared" si="488"/>
        <v>1610</v>
      </c>
    </row>
    <row r="2360" spans="1:12">
      <c r="A2360" s="113" t="str">
        <f t="shared" si="487"/>
        <v>02</v>
      </c>
      <c r="B2360" t="str">
        <f t="shared" si="487"/>
        <v>2級地</v>
      </c>
      <c r="C2360" s="119">
        <f t="shared" si="487"/>
        <v>11.28</v>
      </c>
      <c r="D2360" s="141" t="s">
        <v>3577</v>
      </c>
      <c r="E2360" s="127" t="s">
        <v>192</v>
      </c>
      <c r="F2360">
        <v>364</v>
      </c>
      <c r="G2360" s="114">
        <f t="shared" si="484"/>
        <v>4105</v>
      </c>
      <c r="H2360" s="114" t="s">
        <v>967</v>
      </c>
      <c r="I2360" s="114">
        <v>2</v>
      </c>
      <c r="J2360" s="131" t="s">
        <v>65</v>
      </c>
      <c r="K2360" t="str">
        <f t="shared" si="485"/>
        <v>1443022</v>
      </c>
      <c r="L2360" s="114">
        <f t="shared" si="488"/>
        <v>1610</v>
      </c>
    </row>
    <row r="2361" spans="1:12">
      <c r="A2361" s="113" t="str">
        <f t="shared" si="487"/>
        <v>02</v>
      </c>
      <c r="B2361" t="str">
        <f t="shared" si="487"/>
        <v>2級地</v>
      </c>
      <c r="C2361" s="119">
        <f t="shared" si="487"/>
        <v>11.28</v>
      </c>
      <c r="D2361" s="141" t="s">
        <v>3578</v>
      </c>
      <c r="E2361" s="127" t="s">
        <v>618</v>
      </c>
      <c r="F2361">
        <v>255</v>
      </c>
      <c r="G2361" s="114">
        <f t="shared" si="484"/>
        <v>2876</v>
      </c>
      <c r="H2361" s="114" t="s">
        <v>967</v>
      </c>
      <c r="I2361" s="114">
        <v>2</v>
      </c>
      <c r="J2361" s="131" t="s">
        <v>65</v>
      </c>
      <c r="K2361" t="str">
        <f t="shared" si="485"/>
        <v>1444022</v>
      </c>
      <c r="L2361" s="114">
        <f t="shared" si="488"/>
        <v>1610</v>
      </c>
    </row>
    <row r="2362" spans="1:12">
      <c r="A2362" s="113" t="str">
        <f t="shared" si="487"/>
        <v>02</v>
      </c>
      <c r="B2362" t="str">
        <f t="shared" si="487"/>
        <v>2級地</v>
      </c>
      <c r="C2362" s="119">
        <f t="shared" si="487"/>
        <v>11.28</v>
      </c>
      <c r="D2362" s="141" t="s">
        <v>3579</v>
      </c>
      <c r="E2362" s="127" t="s">
        <v>619</v>
      </c>
      <c r="F2362">
        <v>182</v>
      </c>
      <c r="G2362" s="114">
        <f t="shared" si="484"/>
        <v>2052</v>
      </c>
      <c r="H2362" s="114" t="s">
        <v>967</v>
      </c>
      <c r="I2362" s="114">
        <v>2</v>
      </c>
      <c r="J2362" s="131" t="s">
        <v>65</v>
      </c>
      <c r="K2362" t="str">
        <f t="shared" si="485"/>
        <v>3285022</v>
      </c>
      <c r="L2362" s="114">
        <f t="shared" si="488"/>
        <v>1610</v>
      </c>
    </row>
    <row r="2363" spans="1:12">
      <c r="A2363" s="113" t="str">
        <f t="shared" si="487"/>
        <v>02</v>
      </c>
      <c r="B2363" t="str">
        <f t="shared" si="487"/>
        <v>2級地</v>
      </c>
      <c r="C2363" s="119">
        <f t="shared" si="487"/>
        <v>11.28</v>
      </c>
      <c r="D2363" s="141" t="s">
        <v>3580</v>
      </c>
      <c r="E2363" s="127" t="s">
        <v>620</v>
      </c>
      <c r="F2363">
        <v>359</v>
      </c>
      <c r="G2363" s="114">
        <f t="shared" si="484"/>
        <v>4049</v>
      </c>
      <c r="H2363" s="114" t="s">
        <v>967</v>
      </c>
      <c r="I2363" s="114">
        <v>2</v>
      </c>
      <c r="J2363" s="131" t="s">
        <v>65</v>
      </c>
      <c r="K2363" t="str">
        <f t="shared" si="485"/>
        <v>3286022</v>
      </c>
      <c r="L2363" s="114">
        <f t="shared" si="488"/>
        <v>1610</v>
      </c>
    </row>
    <row r="2364" spans="1:12">
      <c r="A2364" s="113" t="str">
        <f t="shared" si="487"/>
        <v>02</v>
      </c>
      <c r="B2364" t="str">
        <f t="shared" si="487"/>
        <v>2級地</v>
      </c>
      <c r="C2364" s="119">
        <f t="shared" si="487"/>
        <v>11.28</v>
      </c>
      <c r="D2364" s="141" t="s">
        <v>3581</v>
      </c>
      <c r="E2364" s="127" t="s">
        <v>621</v>
      </c>
      <c r="F2364">
        <v>250</v>
      </c>
      <c r="G2364" s="114">
        <f t="shared" si="484"/>
        <v>2820</v>
      </c>
      <c r="H2364" s="114" t="s">
        <v>967</v>
      </c>
      <c r="I2364" s="114">
        <v>2</v>
      </c>
      <c r="J2364" s="131" t="s">
        <v>65</v>
      </c>
      <c r="K2364" t="str">
        <f t="shared" si="485"/>
        <v>3287022</v>
      </c>
      <c r="L2364" s="114">
        <f t="shared" si="488"/>
        <v>1610</v>
      </c>
    </row>
    <row r="2365" spans="1:12">
      <c r="A2365" s="113" t="str">
        <f t="shared" si="487"/>
        <v>02</v>
      </c>
      <c r="B2365" t="str">
        <f t="shared" si="487"/>
        <v>2級地</v>
      </c>
      <c r="C2365" s="119">
        <f t="shared" si="487"/>
        <v>11.28</v>
      </c>
      <c r="D2365" s="141" t="s">
        <v>3582</v>
      </c>
      <c r="E2365" s="127" t="s">
        <v>622</v>
      </c>
      <c r="F2365">
        <v>177</v>
      </c>
      <c r="G2365" s="114">
        <f t="shared" si="484"/>
        <v>1996</v>
      </c>
      <c r="H2365" s="114" t="s">
        <v>967</v>
      </c>
      <c r="I2365" s="114">
        <v>2</v>
      </c>
      <c r="J2365" s="131" t="s">
        <v>65</v>
      </c>
      <c r="K2365" t="str">
        <f t="shared" si="485"/>
        <v>3288022</v>
      </c>
      <c r="L2365" s="114">
        <f t="shared" si="488"/>
        <v>1610</v>
      </c>
    </row>
    <row r="2366" spans="1:12">
      <c r="A2366" s="113" t="str">
        <f t="shared" si="487"/>
        <v>02</v>
      </c>
      <c r="B2366" t="str">
        <f t="shared" si="487"/>
        <v>2級地</v>
      </c>
      <c r="C2366" s="119">
        <f t="shared" si="487"/>
        <v>11.28</v>
      </c>
      <c r="D2366" s="141" t="s">
        <v>3583</v>
      </c>
      <c r="E2366" s="127" t="s">
        <v>193</v>
      </c>
      <c r="F2366">
        <v>356</v>
      </c>
      <c r="G2366" s="114">
        <f t="shared" si="484"/>
        <v>4015</v>
      </c>
      <c r="H2366" s="114" t="s">
        <v>967</v>
      </c>
      <c r="I2366" s="114">
        <v>2</v>
      </c>
      <c r="J2366" s="131" t="s">
        <v>65</v>
      </c>
      <c r="K2366" t="str">
        <f t="shared" si="485"/>
        <v>1445022</v>
      </c>
      <c r="L2366" s="114">
        <f t="shared" si="488"/>
        <v>1610</v>
      </c>
    </row>
    <row r="2367" spans="1:12">
      <c r="A2367" s="113" t="str">
        <f t="shared" si="487"/>
        <v>02</v>
      </c>
      <c r="B2367" t="str">
        <f t="shared" si="487"/>
        <v>2級地</v>
      </c>
      <c r="C2367" s="119">
        <f t="shared" si="487"/>
        <v>11.28</v>
      </c>
      <c r="D2367" s="141" t="s">
        <v>3584</v>
      </c>
      <c r="E2367" s="127" t="s">
        <v>623</v>
      </c>
      <c r="F2367">
        <v>249</v>
      </c>
      <c r="G2367" s="114">
        <f t="shared" si="484"/>
        <v>2808</v>
      </c>
      <c r="H2367" s="114" t="s">
        <v>967</v>
      </c>
      <c r="I2367" s="114">
        <v>2</v>
      </c>
      <c r="J2367" s="131" t="s">
        <v>65</v>
      </c>
      <c r="K2367" t="str">
        <f t="shared" si="485"/>
        <v>1446022</v>
      </c>
      <c r="L2367" s="114">
        <f t="shared" si="488"/>
        <v>1610</v>
      </c>
    </row>
    <row r="2368" spans="1:12">
      <c r="A2368" s="113" t="str">
        <f t="shared" si="487"/>
        <v>02</v>
      </c>
      <c r="B2368" t="str">
        <f t="shared" si="487"/>
        <v>2級地</v>
      </c>
      <c r="C2368" s="119">
        <f t="shared" si="487"/>
        <v>11.28</v>
      </c>
      <c r="D2368" s="141" t="s">
        <v>3585</v>
      </c>
      <c r="E2368" s="127" t="s">
        <v>624</v>
      </c>
      <c r="F2368">
        <v>178</v>
      </c>
      <c r="G2368" s="114">
        <f t="shared" si="484"/>
        <v>2007</v>
      </c>
      <c r="H2368" s="114" t="s">
        <v>967</v>
      </c>
      <c r="I2368" s="114">
        <v>2</v>
      </c>
      <c r="J2368" s="131" t="s">
        <v>65</v>
      </c>
      <c r="K2368" t="str">
        <f t="shared" si="485"/>
        <v>3289022</v>
      </c>
      <c r="L2368" s="114">
        <f t="shared" si="488"/>
        <v>1610</v>
      </c>
    </row>
    <row r="2369" spans="1:12">
      <c r="A2369" s="113" t="str">
        <f t="shared" si="487"/>
        <v>02</v>
      </c>
      <c r="B2369" t="str">
        <f t="shared" si="487"/>
        <v>2級地</v>
      </c>
      <c r="C2369" s="119">
        <f t="shared" si="487"/>
        <v>11.28</v>
      </c>
      <c r="D2369" s="141" t="s">
        <v>3586</v>
      </c>
      <c r="E2369" s="127" t="s">
        <v>625</v>
      </c>
      <c r="F2369">
        <v>351</v>
      </c>
      <c r="G2369" s="114">
        <f t="shared" si="484"/>
        <v>3959</v>
      </c>
      <c r="H2369" s="114" t="s">
        <v>967</v>
      </c>
      <c r="I2369" s="114">
        <v>2</v>
      </c>
      <c r="J2369" s="131" t="s">
        <v>65</v>
      </c>
      <c r="K2369" t="str">
        <f t="shared" si="485"/>
        <v>3290022</v>
      </c>
      <c r="L2369" s="114">
        <f t="shared" si="488"/>
        <v>1610</v>
      </c>
    </row>
    <row r="2370" spans="1:12">
      <c r="A2370" s="113" t="str">
        <f t="shared" si="487"/>
        <v>02</v>
      </c>
      <c r="B2370" t="str">
        <f t="shared" si="487"/>
        <v>2級地</v>
      </c>
      <c r="C2370" s="119">
        <f t="shared" si="487"/>
        <v>11.28</v>
      </c>
      <c r="D2370" s="141" t="s">
        <v>3587</v>
      </c>
      <c r="E2370" s="127" t="s">
        <v>626</v>
      </c>
      <c r="F2370">
        <v>244</v>
      </c>
      <c r="G2370" s="114">
        <f t="shared" si="484"/>
        <v>2752</v>
      </c>
      <c r="H2370" s="114" t="s">
        <v>967</v>
      </c>
      <c r="I2370" s="114">
        <v>2</v>
      </c>
      <c r="J2370" s="131" t="s">
        <v>65</v>
      </c>
      <c r="K2370" t="str">
        <f t="shared" si="485"/>
        <v>3291022</v>
      </c>
      <c r="L2370" s="114">
        <f t="shared" si="488"/>
        <v>1610</v>
      </c>
    </row>
    <row r="2371" spans="1:12">
      <c r="A2371" s="113" t="str">
        <f t="shared" si="487"/>
        <v>02</v>
      </c>
      <c r="B2371" t="str">
        <f t="shared" si="487"/>
        <v>2級地</v>
      </c>
      <c r="C2371" s="119">
        <f t="shared" si="487"/>
        <v>11.28</v>
      </c>
      <c r="D2371" s="141" t="s">
        <v>3588</v>
      </c>
      <c r="E2371" s="127" t="s">
        <v>627</v>
      </c>
      <c r="F2371">
        <v>173</v>
      </c>
      <c r="G2371" s="114">
        <f t="shared" si="484"/>
        <v>1951</v>
      </c>
      <c r="H2371" s="114" t="s">
        <v>967</v>
      </c>
      <c r="I2371" s="114">
        <v>2</v>
      </c>
      <c r="J2371" s="131" t="s">
        <v>65</v>
      </c>
      <c r="K2371" t="str">
        <f t="shared" si="485"/>
        <v>3292022</v>
      </c>
      <c r="L2371" s="114">
        <f t="shared" si="488"/>
        <v>1610</v>
      </c>
    </row>
    <row r="2372" spans="1:12">
      <c r="A2372" s="113" t="str">
        <f t="shared" ref="A2372:C2387" si="489">A2371</f>
        <v>02</v>
      </c>
      <c r="B2372" t="str">
        <f t="shared" si="489"/>
        <v>2級地</v>
      </c>
      <c r="C2372" s="119">
        <f t="shared" si="489"/>
        <v>11.28</v>
      </c>
      <c r="D2372" s="141" t="s">
        <v>3589</v>
      </c>
      <c r="E2372" s="127" t="s">
        <v>194</v>
      </c>
      <c r="F2372">
        <v>364</v>
      </c>
      <c r="G2372" s="114">
        <f t="shared" si="484"/>
        <v>4105</v>
      </c>
      <c r="H2372" s="114" t="s">
        <v>967</v>
      </c>
      <c r="I2372" s="114">
        <v>2</v>
      </c>
      <c r="J2372" s="131" t="s">
        <v>65</v>
      </c>
      <c r="K2372" t="str">
        <f t="shared" si="485"/>
        <v>1447022</v>
      </c>
      <c r="L2372" s="114">
        <f t="shared" si="488"/>
        <v>1610</v>
      </c>
    </row>
    <row r="2373" spans="1:12">
      <c r="A2373" s="113" t="str">
        <f t="shared" si="489"/>
        <v>02</v>
      </c>
      <c r="B2373" t="str">
        <f t="shared" si="489"/>
        <v>2級地</v>
      </c>
      <c r="C2373" s="119">
        <f t="shared" si="489"/>
        <v>11.28</v>
      </c>
      <c r="D2373" s="141" t="s">
        <v>3590</v>
      </c>
      <c r="E2373" s="127" t="s">
        <v>628</v>
      </c>
      <c r="F2373">
        <v>255</v>
      </c>
      <c r="G2373" s="114">
        <f t="shared" si="484"/>
        <v>2876</v>
      </c>
      <c r="H2373" s="114" t="s">
        <v>967</v>
      </c>
      <c r="I2373" s="114">
        <v>2</v>
      </c>
      <c r="J2373" s="131" t="s">
        <v>65</v>
      </c>
      <c r="K2373" t="str">
        <f t="shared" si="485"/>
        <v>1448022</v>
      </c>
      <c r="L2373" s="114">
        <f t="shared" si="488"/>
        <v>1610</v>
      </c>
    </row>
    <row r="2374" spans="1:12">
      <c r="A2374" s="113" t="str">
        <f t="shared" si="489"/>
        <v>02</v>
      </c>
      <c r="B2374" t="str">
        <f t="shared" si="489"/>
        <v>2級地</v>
      </c>
      <c r="C2374" s="119">
        <f t="shared" si="489"/>
        <v>11.28</v>
      </c>
      <c r="D2374" s="141" t="s">
        <v>3591</v>
      </c>
      <c r="E2374" s="127" t="s">
        <v>629</v>
      </c>
      <c r="F2374">
        <v>182</v>
      </c>
      <c r="G2374" s="114">
        <f t="shared" si="484"/>
        <v>2052</v>
      </c>
      <c r="H2374" s="114" t="s">
        <v>967</v>
      </c>
      <c r="I2374" s="114">
        <v>2</v>
      </c>
      <c r="J2374" s="131" t="s">
        <v>65</v>
      </c>
      <c r="K2374" t="str">
        <f t="shared" si="485"/>
        <v>3293022</v>
      </c>
      <c r="L2374" s="114">
        <f t="shared" si="488"/>
        <v>1610</v>
      </c>
    </row>
    <row r="2375" spans="1:12">
      <c r="A2375" s="113" t="str">
        <f t="shared" si="489"/>
        <v>02</v>
      </c>
      <c r="B2375" t="str">
        <f t="shared" si="489"/>
        <v>2級地</v>
      </c>
      <c r="C2375" s="119">
        <f t="shared" si="489"/>
        <v>11.28</v>
      </c>
      <c r="D2375" s="141" t="s">
        <v>3592</v>
      </c>
      <c r="E2375" s="127" t="s">
        <v>630</v>
      </c>
      <c r="F2375">
        <v>359</v>
      </c>
      <c r="G2375" s="114">
        <f t="shared" si="484"/>
        <v>4049</v>
      </c>
      <c r="H2375" s="114" t="s">
        <v>967</v>
      </c>
      <c r="I2375" s="114">
        <v>2</v>
      </c>
      <c r="J2375" s="131" t="s">
        <v>65</v>
      </c>
      <c r="K2375" t="str">
        <f t="shared" si="485"/>
        <v>3294022</v>
      </c>
      <c r="L2375" s="114">
        <f t="shared" si="488"/>
        <v>1610</v>
      </c>
    </row>
    <row r="2376" spans="1:12">
      <c r="A2376" s="113" t="str">
        <f t="shared" si="489"/>
        <v>02</v>
      </c>
      <c r="B2376" t="str">
        <f t="shared" si="489"/>
        <v>2級地</v>
      </c>
      <c r="C2376" s="119">
        <f t="shared" si="489"/>
        <v>11.28</v>
      </c>
      <c r="D2376" s="141" t="s">
        <v>3593</v>
      </c>
      <c r="E2376" s="127" t="s">
        <v>631</v>
      </c>
      <c r="F2376">
        <v>250</v>
      </c>
      <c r="G2376" s="114">
        <f t="shared" si="484"/>
        <v>2820</v>
      </c>
      <c r="H2376" s="114" t="s">
        <v>967</v>
      </c>
      <c r="I2376" s="114">
        <v>2</v>
      </c>
      <c r="J2376" s="131" t="s">
        <v>65</v>
      </c>
      <c r="K2376" t="str">
        <f t="shared" si="485"/>
        <v>3295022</v>
      </c>
      <c r="L2376" s="114">
        <f t="shared" si="488"/>
        <v>1610</v>
      </c>
    </row>
    <row r="2377" spans="1:12">
      <c r="A2377" s="113" t="str">
        <f t="shared" si="489"/>
        <v>02</v>
      </c>
      <c r="B2377" t="str">
        <f t="shared" si="489"/>
        <v>2級地</v>
      </c>
      <c r="C2377" s="119">
        <f t="shared" si="489"/>
        <v>11.28</v>
      </c>
      <c r="D2377" s="141" t="s">
        <v>3594</v>
      </c>
      <c r="E2377" s="127" t="s">
        <v>632</v>
      </c>
      <c r="F2377">
        <v>177</v>
      </c>
      <c r="G2377" s="114">
        <f t="shared" si="484"/>
        <v>1996</v>
      </c>
      <c r="H2377" s="114" t="s">
        <v>967</v>
      </c>
      <c r="I2377" s="114">
        <v>2</v>
      </c>
      <c r="J2377" s="131" t="s">
        <v>65</v>
      </c>
      <c r="K2377" t="str">
        <f t="shared" si="485"/>
        <v>3296022</v>
      </c>
      <c r="L2377" s="114">
        <f t="shared" si="488"/>
        <v>1610</v>
      </c>
    </row>
    <row r="2378" spans="1:12">
      <c r="A2378" s="113" t="str">
        <f t="shared" si="489"/>
        <v>02</v>
      </c>
      <c r="B2378" t="str">
        <f t="shared" si="489"/>
        <v>2級地</v>
      </c>
      <c r="C2378" s="119">
        <f t="shared" si="489"/>
        <v>11.28</v>
      </c>
      <c r="D2378" s="141" t="s">
        <v>3595</v>
      </c>
      <c r="E2378" s="127" t="s">
        <v>195</v>
      </c>
      <c r="F2378">
        <v>298</v>
      </c>
      <c r="G2378" s="114">
        <f t="shared" si="484"/>
        <v>3361</v>
      </c>
      <c r="H2378" s="114" t="s">
        <v>967</v>
      </c>
      <c r="I2378" s="114">
        <v>2</v>
      </c>
      <c r="J2378" s="130">
        <f>J2234</f>
        <v>4740</v>
      </c>
      <c r="K2378" t="str">
        <f t="shared" si="485"/>
        <v>1451022</v>
      </c>
      <c r="L2378" s="130">
        <f>IF(J2378-G2378&gt;0,J2378-G2378,0)</f>
        <v>1379</v>
      </c>
    </row>
    <row r="2379" spans="1:12">
      <c r="A2379" s="113" t="str">
        <f t="shared" si="489"/>
        <v>02</v>
      </c>
      <c r="B2379" t="str">
        <f t="shared" si="489"/>
        <v>2級地</v>
      </c>
      <c r="C2379" s="119">
        <f t="shared" si="489"/>
        <v>11.28</v>
      </c>
      <c r="D2379" s="141" t="s">
        <v>3596</v>
      </c>
      <c r="E2379" s="127" t="s">
        <v>633</v>
      </c>
      <c r="F2379">
        <v>209</v>
      </c>
      <c r="G2379" s="114">
        <f t="shared" si="484"/>
        <v>2357</v>
      </c>
      <c r="H2379" s="114" t="s">
        <v>967</v>
      </c>
      <c r="I2379" s="114">
        <v>2</v>
      </c>
      <c r="J2379" s="131" t="s">
        <v>65</v>
      </c>
      <c r="K2379" t="str">
        <f t="shared" si="485"/>
        <v>1452022</v>
      </c>
      <c r="L2379" s="114">
        <f>L2378</f>
        <v>1379</v>
      </c>
    </row>
    <row r="2380" spans="1:12">
      <c r="A2380" s="113" t="str">
        <f t="shared" si="489"/>
        <v>02</v>
      </c>
      <c r="B2380" t="str">
        <f t="shared" si="489"/>
        <v>2級地</v>
      </c>
      <c r="C2380" s="119">
        <f t="shared" si="489"/>
        <v>11.28</v>
      </c>
      <c r="D2380" s="141" t="s">
        <v>3597</v>
      </c>
      <c r="E2380" s="127" t="s">
        <v>634</v>
      </c>
      <c r="F2380">
        <v>149</v>
      </c>
      <c r="G2380" s="114">
        <f t="shared" si="484"/>
        <v>1680</v>
      </c>
      <c r="H2380" s="114" t="s">
        <v>967</v>
      </c>
      <c r="I2380" s="114">
        <v>2</v>
      </c>
      <c r="J2380" s="131" t="s">
        <v>65</v>
      </c>
      <c r="K2380" t="str">
        <f t="shared" si="485"/>
        <v>3301022</v>
      </c>
      <c r="L2380" s="114">
        <f t="shared" ref="L2380:L2401" si="490">L2379</f>
        <v>1379</v>
      </c>
    </row>
    <row r="2381" spans="1:12">
      <c r="A2381" s="113" t="str">
        <f t="shared" si="489"/>
        <v>02</v>
      </c>
      <c r="B2381" t="str">
        <f t="shared" si="489"/>
        <v>2級地</v>
      </c>
      <c r="C2381" s="119">
        <f t="shared" si="489"/>
        <v>11.28</v>
      </c>
      <c r="D2381" s="141" t="s">
        <v>3598</v>
      </c>
      <c r="E2381" s="127" t="s">
        <v>635</v>
      </c>
      <c r="F2381">
        <v>293</v>
      </c>
      <c r="G2381" s="114">
        <f t="shared" si="484"/>
        <v>3305</v>
      </c>
      <c r="H2381" s="114" t="s">
        <v>967</v>
      </c>
      <c r="I2381" s="114">
        <v>2</v>
      </c>
      <c r="J2381" s="131" t="s">
        <v>65</v>
      </c>
      <c r="K2381" t="str">
        <f t="shared" si="485"/>
        <v>3302022</v>
      </c>
      <c r="L2381" s="114">
        <f t="shared" si="490"/>
        <v>1379</v>
      </c>
    </row>
    <row r="2382" spans="1:12">
      <c r="A2382" s="113" t="str">
        <f t="shared" si="489"/>
        <v>02</v>
      </c>
      <c r="B2382" t="str">
        <f t="shared" si="489"/>
        <v>2級地</v>
      </c>
      <c r="C2382" s="119">
        <f t="shared" si="489"/>
        <v>11.28</v>
      </c>
      <c r="D2382" s="141" t="s">
        <v>3600</v>
      </c>
      <c r="E2382" s="127" t="s">
        <v>636</v>
      </c>
      <c r="F2382">
        <v>204</v>
      </c>
      <c r="G2382" s="114">
        <f t="shared" si="484"/>
        <v>2301</v>
      </c>
      <c r="H2382" s="114" t="s">
        <v>967</v>
      </c>
      <c r="I2382" s="114">
        <v>2</v>
      </c>
      <c r="J2382" s="131" t="s">
        <v>65</v>
      </c>
      <c r="K2382" t="str">
        <f t="shared" si="485"/>
        <v>3303022</v>
      </c>
      <c r="L2382" s="114">
        <f t="shared" si="490"/>
        <v>1379</v>
      </c>
    </row>
    <row r="2383" spans="1:12">
      <c r="A2383" s="113" t="str">
        <f t="shared" si="489"/>
        <v>02</v>
      </c>
      <c r="B2383" t="str">
        <f t="shared" si="489"/>
        <v>2級地</v>
      </c>
      <c r="C2383" s="119">
        <f t="shared" si="489"/>
        <v>11.28</v>
      </c>
      <c r="D2383" s="141" t="s">
        <v>3599</v>
      </c>
      <c r="E2383" s="127" t="s">
        <v>637</v>
      </c>
      <c r="F2383">
        <v>144</v>
      </c>
      <c r="G2383" s="114">
        <f t="shared" si="484"/>
        <v>1624</v>
      </c>
      <c r="H2383" s="114" t="s">
        <v>967</v>
      </c>
      <c r="I2383" s="114">
        <v>2</v>
      </c>
      <c r="J2383" s="131" t="s">
        <v>65</v>
      </c>
      <c r="K2383" t="str">
        <f t="shared" si="485"/>
        <v>3304022</v>
      </c>
      <c r="L2383" s="114">
        <f t="shared" si="490"/>
        <v>1379</v>
      </c>
    </row>
    <row r="2384" spans="1:12">
      <c r="A2384" s="113" t="str">
        <f t="shared" si="489"/>
        <v>02</v>
      </c>
      <c r="B2384" t="str">
        <f t="shared" si="489"/>
        <v>2級地</v>
      </c>
      <c r="C2384" s="119">
        <f t="shared" si="489"/>
        <v>11.28</v>
      </c>
      <c r="D2384" s="141" t="s">
        <v>3601</v>
      </c>
      <c r="E2384" s="127" t="s">
        <v>196</v>
      </c>
      <c r="F2384">
        <v>283</v>
      </c>
      <c r="G2384" s="114">
        <f t="shared" si="484"/>
        <v>3192</v>
      </c>
      <c r="H2384" s="114" t="s">
        <v>967</v>
      </c>
      <c r="I2384" s="114">
        <v>2</v>
      </c>
      <c r="J2384" s="131" t="s">
        <v>65</v>
      </c>
      <c r="K2384" t="str">
        <f t="shared" si="485"/>
        <v>1453022</v>
      </c>
      <c r="L2384" s="114">
        <f t="shared" si="490"/>
        <v>1379</v>
      </c>
    </row>
    <row r="2385" spans="1:12">
      <c r="A2385" s="113" t="str">
        <f t="shared" si="489"/>
        <v>02</v>
      </c>
      <c r="B2385" t="str">
        <f t="shared" si="489"/>
        <v>2級地</v>
      </c>
      <c r="C2385" s="119">
        <f t="shared" si="489"/>
        <v>11.28</v>
      </c>
      <c r="D2385" s="141" t="s">
        <v>3602</v>
      </c>
      <c r="E2385" s="127" t="s">
        <v>638</v>
      </c>
      <c r="F2385">
        <v>198</v>
      </c>
      <c r="G2385" s="114">
        <f t="shared" si="484"/>
        <v>2233</v>
      </c>
      <c r="H2385" s="114" t="s">
        <v>967</v>
      </c>
      <c r="I2385" s="114">
        <v>2</v>
      </c>
      <c r="J2385" s="131" t="s">
        <v>65</v>
      </c>
      <c r="K2385" t="str">
        <f t="shared" si="485"/>
        <v>1454022</v>
      </c>
      <c r="L2385" s="114">
        <f t="shared" si="490"/>
        <v>1379</v>
      </c>
    </row>
    <row r="2386" spans="1:12">
      <c r="A2386" s="113" t="str">
        <f t="shared" si="489"/>
        <v>02</v>
      </c>
      <c r="B2386" t="str">
        <f t="shared" si="489"/>
        <v>2級地</v>
      </c>
      <c r="C2386" s="119">
        <f t="shared" si="489"/>
        <v>11.28</v>
      </c>
      <c r="D2386" s="141" t="s">
        <v>3603</v>
      </c>
      <c r="E2386" s="127" t="s">
        <v>639</v>
      </c>
      <c r="F2386">
        <v>142</v>
      </c>
      <c r="G2386" s="114">
        <f t="shared" si="484"/>
        <v>1601</v>
      </c>
      <c r="H2386" s="114" t="s">
        <v>967</v>
      </c>
      <c r="I2386" s="114">
        <v>2</v>
      </c>
      <c r="J2386" s="131" t="s">
        <v>65</v>
      </c>
      <c r="K2386" t="str">
        <f t="shared" si="485"/>
        <v>3305022</v>
      </c>
      <c r="L2386" s="114">
        <f t="shared" si="490"/>
        <v>1379</v>
      </c>
    </row>
    <row r="2387" spans="1:12">
      <c r="A2387" s="113" t="str">
        <f t="shared" si="489"/>
        <v>02</v>
      </c>
      <c r="B2387" t="str">
        <f t="shared" si="489"/>
        <v>2級地</v>
      </c>
      <c r="C2387" s="119">
        <f t="shared" si="489"/>
        <v>11.28</v>
      </c>
      <c r="D2387" s="141" t="s">
        <v>3604</v>
      </c>
      <c r="E2387" s="127" t="s">
        <v>640</v>
      </c>
      <c r="F2387">
        <v>278</v>
      </c>
      <c r="G2387" s="114">
        <f t="shared" si="484"/>
        <v>3135</v>
      </c>
      <c r="H2387" s="114" t="s">
        <v>967</v>
      </c>
      <c r="I2387" s="114">
        <v>2</v>
      </c>
      <c r="J2387" s="131" t="s">
        <v>65</v>
      </c>
      <c r="K2387" t="str">
        <f t="shared" si="485"/>
        <v>3306022</v>
      </c>
      <c r="L2387" s="114">
        <f t="shared" si="490"/>
        <v>1379</v>
      </c>
    </row>
    <row r="2388" spans="1:12">
      <c r="A2388" s="113" t="str">
        <f t="shared" ref="A2388:C2403" si="491">A2387</f>
        <v>02</v>
      </c>
      <c r="B2388" t="str">
        <f t="shared" si="491"/>
        <v>2級地</v>
      </c>
      <c r="C2388" s="119">
        <f t="shared" si="491"/>
        <v>11.28</v>
      </c>
      <c r="D2388" s="141" t="s">
        <v>3605</v>
      </c>
      <c r="E2388" s="127" t="s">
        <v>641</v>
      </c>
      <c r="F2388">
        <v>193</v>
      </c>
      <c r="G2388" s="114">
        <f t="shared" si="484"/>
        <v>2177</v>
      </c>
      <c r="H2388" s="114" t="s">
        <v>967</v>
      </c>
      <c r="I2388" s="114">
        <v>2</v>
      </c>
      <c r="J2388" s="131" t="s">
        <v>65</v>
      </c>
      <c r="K2388" t="str">
        <f t="shared" si="485"/>
        <v>3307022</v>
      </c>
      <c r="L2388" s="114">
        <f t="shared" si="490"/>
        <v>1379</v>
      </c>
    </row>
    <row r="2389" spans="1:12">
      <c r="A2389" s="113" t="str">
        <f t="shared" si="491"/>
        <v>02</v>
      </c>
      <c r="B2389" t="str">
        <f t="shared" si="491"/>
        <v>2級地</v>
      </c>
      <c r="C2389" s="119">
        <f t="shared" si="491"/>
        <v>11.28</v>
      </c>
      <c r="D2389" s="141" t="s">
        <v>3606</v>
      </c>
      <c r="E2389" s="127" t="s">
        <v>642</v>
      </c>
      <c r="F2389">
        <v>137</v>
      </c>
      <c r="G2389" s="114">
        <f t="shared" si="484"/>
        <v>1545</v>
      </c>
      <c r="H2389" s="114" t="s">
        <v>967</v>
      </c>
      <c r="I2389" s="114">
        <v>2</v>
      </c>
      <c r="J2389" s="131" t="s">
        <v>65</v>
      </c>
      <c r="K2389" t="str">
        <f t="shared" si="485"/>
        <v>3308022</v>
      </c>
      <c r="L2389" s="114">
        <f t="shared" si="490"/>
        <v>1379</v>
      </c>
    </row>
    <row r="2390" spans="1:12">
      <c r="A2390" s="113" t="str">
        <f t="shared" si="491"/>
        <v>02</v>
      </c>
      <c r="B2390" t="str">
        <f t="shared" si="491"/>
        <v>2級地</v>
      </c>
      <c r="C2390" s="119">
        <f t="shared" si="491"/>
        <v>11.28</v>
      </c>
      <c r="D2390" s="141" t="s">
        <v>3607</v>
      </c>
      <c r="E2390" s="127" t="s">
        <v>197</v>
      </c>
      <c r="F2390">
        <v>277</v>
      </c>
      <c r="G2390" s="114">
        <f t="shared" si="484"/>
        <v>3124</v>
      </c>
      <c r="H2390" s="114" t="s">
        <v>967</v>
      </c>
      <c r="I2390" s="114">
        <v>2</v>
      </c>
      <c r="J2390" s="131" t="s">
        <v>65</v>
      </c>
      <c r="K2390" t="str">
        <f t="shared" si="485"/>
        <v>1455022</v>
      </c>
      <c r="L2390" s="114">
        <f t="shared" si="490"/>
        <v>1379</v>
      </c>
    </row>
    <row r="2391" spans="1:12">
      <c r="A2391" s="113" t="str">
        <f t="shared" si="491"/>
        <v>02</v>
      </c>
      <c r="B2391" t="str">
        <f t="shared" si="491"/>
        <v>2級地</v>
      </c>
      <c r="C2391" s="119">
        <f t="shared" si="491"/>
        <v>11.28</v>
      </c>
      <c r="D2391" s="141" t="s">
        <v>3608</v>
      </c>
      <c r="E2391" s="127" t="s">
        <v>643</v>
      </c>
      <c r="F2391">
        <v>194</v>
      </c>
      <c r="G2391" s="114">
        <f t="shared" si="484"/>
        <v>2188</v>
      </c>
      <c r="H2391" s="114" t="s">
        <v>967</v>
      </c>
      <c r="I2391" s="114">
        <v>2</v>
      </c>
      <c r="J2391" s="131" t="s">
        <v>65</v>
      </c>
      <c r="K2391" t="str">
        <f t="shared" si="485"/>
        <v>1456022</v>
      </c>
      <c r="L2391" s="114">
        <f t="shared" si="490"/>
        <v>1379</v>
      </c>
    </row>
    <row r="2392" spans="1:12">
      <c r="A2392" s="113" t="str">
        <f t="shared" si="491"/>
        <v>02</v>
      </c>
      <c r="B2392" t="str">
        <f t="shared" si="491"/>
        <v>2級地</v>
      </c>
      <c r="C2392" s="119">
        <f t="shared" si="491"/>
        <v>11.28</v>
      </c>
      <c r="D2392" s="141" t="s">
        <v>3609</v>
      </c>
      <c r="E2392" s="127" t="s">
        <v>644</v>
      </c>
      <c r="F2392">
        <v>139</v>
      </c>
      <c r="G2392" s="114">
        <f t="shared" si="484"/>
        <v>1567</v>
      </c>
      <c r="H2392" s="114" t="s">
        <v>967</v>
      </c>
      <c r="I2392" s="114">
        <v>2</v>
      </c>
      <c r="J2392" s="131" t="s">
        <v>65</v>
      </c>
      <c r="K2392" t="str">
        <f t="shared" si="485"/>
        <v>3309022</v>
      </c>
      <c r="L2392" s="114">
        <f t="shared" si="490"/>
        <v>1379</v>
      </c>
    </row>
    <row r="2393" spans="1:12">
      <c r="A2393" s="113" t="str">
        <f t="shared" si="491"/>
        <v>02</v>
      </c>
      <c r="B2393" t="str">
        <f t="shared" si="491"/>
        <v>2級地</v>
      </c>
      <c r="C2393" s="119">
        <f t="shared" si="491"/>
        <v>11.28</v>
      </c>
      <c r="D2393" s="141" t="s">
        <v>3610</v>
      </c>
      <c r="E2393" s="127" t="s">
        <v>645</v>
      </c>
      <c r="F2393">
        <v>272</v>
      </c>
      <c r="G2393" s="114">
        <f t="shared" si="484"/>
        <v>3068</v>
      </c>
      <c r="H2393" s="114" t="s">
        <v>967</v>
      </c>
      <c r="I2393" s="114">
        <v>2</v>
      </c>
      <c r="J2393" s="131" t="s">
        <v>65</v>
      </c>
      <c r="K2393" t="str">
        <f t="shared" si="485"/>
        <v>3310022</v>
      </c>
      <c r="L2393" s="114">
        <f t="shared" si="490"/>
        <v>1379</v>
      </c>
    </row>
    <row r="2394" spans="1:12">
      <c r="A2394" s="113" t="str">
        <f t="shared" si="491"/>
        <v>02</v>
      </c>
      <c r="B2394" t="str">
        <f t="shared" si="491"/>
        <v>2級地</v>
      </c>
      <c r="C2394" s="119">
        <f t="shared" si="491"/>
        <v>11.28</v>
      </c>
      <c r="D2394" s="141" t="s">
        <v>3611</v>
      </c>
      <c r="E2394" s="127" t="s">
        <v>646</v>
      </c>
      <c r="F2394">
        <v>189</v>
      </c>
      <c r="G2394" s="114">
        <f t="shared" si="484"/>
        <v>2131</v>
      </c>
      <c r="H2394" s="114" t="s">
        <v>967</v>
      </c>
      <c r="I2394" s="114">
        <v>2</v>
      </c>
      <c r="J2394" s="131" t="s">
        <v>65</v>
      </c>
      <c r="K2394" t="str">
        <f t="shared" si="485"/>
        <v>3311022</v>
      </c>
      <c r="L2394" s="114">
        <f t="shared" si="490"/>
        <v>1379</v>
      </c>
    </row>
    <row r="2395" spans="1:12">
      <c r="A2395" s="113" t="str">
        <f t="shared" si="491"/>
        <v>02</v>
      </c>
      <c r="B2395" t="str">
        <f t="shared" si="491"/>
        <v>2級地</v>
      </c>
      <c r="C2395" s="119">
        <f t="shared" si="491"/>
        <v>11.28</v>
      </c>
      <c r="D2395" s="141" t="s">
        <v>3612</v>
      </c>
      <c r="E2395" s="127" t="s">
        <v>647</v>
      </c>
      <c r="F2395">
        <v>134</v>
      </c>
      <c r="G2395" s="114">
        <f t="shared" si="484"/>
        <v>1511</v>
      </c>
      <c r="H2395" s="114" t="s">
        <v>967</v>
      </c>
      <c r="I2395" s="114">
        <v>2</v>
      </c>
      <c r="J2395" s="131" t="s">
        <v>65</v>
      </c>
      <c r="K2395" t="str">
        <f t="shared" si="485"/>
        <v>3312022</v>
      </c>
      <c r="L2395" s="114">
        <f t="shared" si="490"/>
        <v>1379</v>
      </c>
    </row>
    <row r="2396" spans="1:12">
      <c r="A2396" s="113" t="str">
        <f t="shared" si="491"/>
        <v>02</v>
      </c>
      <c r="B2396" t="str">
        <f t="shared" si="491"/>
        <v>2級地</v>
      </c>
      <c r="C2396" s="119">
        <f t="shared" si="491"/>
        <v>11.28</v>
      </c>
      <c r="D2396" s="141" t="s">
        <v>3613</v>
      </c>
      <c r="E2396" s="127" t="s">
        <v>198</v>
      </c>
      <c r="F2396">
        <v>283</v>
      </c>
      <c r="G2396" s="114">
        <f t="shared" si="484"/>
        <v>3192</v>
      </c>
      <c r="H2396" s="114" t="s">
        <v>967</v>
      </c>
      <c r="I2396" s="114">
        <v>2</v>
      </c>
      <c r="J2396" s="131" t="s">
        <v>65</v>
      </c>
      <c r="K2396" t="str">
        <f t="shared" si="485"/>
        <v>1457022</v>
      </c>
      <c r="L2396" s="114">
        <f t="shared" si="490"/>
        <v>1379</v>
      </c>
    </row>
    <row r="2397" spans="1:12">
      <c r="A2397" s="113" t="str">
        <f t="shared" si="491"/>
        <v>02</v>
      </c>
      <c r="B2397" t="str">
        <f t="shared" si="491"/>
        <v>2級地</v>
      </c>
      <c r="C2397" s="119">
        <f t="shared" si="491"/>
        <v>11.28</v>
      </c>
      <c r="D2397" s="141" t="s">
        <v>3614</v>
      </c>
      <c r="E2397" s="127" t="s">
        <v>648</v>
      </c>
      <c r="F2397">
        <v>198</v>
      </c>
      <c r="G2397" s="114">
        <f t="shared" si="484"/>
        <v>2233</v>
      </c>
      <c r="H2397" s="114" t="s">
        <v>967</v>
      </c>
      <c r="I2397" s="114">
        <v>2</v>
      </c>
      <c r="J2397" s="131" t="s">
        <v>65</v>
      </c>
      <c r="K2397" t="str">
        <f t="shared" si="485"/>
        <v>1458022</v>
      </c>
      <c r="L2397" s="114">
        <f t="shared" si="490"/>
        <v>1379</v>
      </c>
    </row>
    <row r="2398" spans="1:12">
      <c r="A2398" s="113" t="str">
        <f t="shared" si="491"/>
        <v>02</v>
      </c>
      <c r="B2398" t="str">
        <f t="shared" si="491"/>
        <v>2級地</v>
      </c>
      <c r="C2398" s="119">
        <f t="shared" si="491"/>
        <v>11.28</v>
      </c>
      <c r="D2398" s="141" t="s">
        <v>3615</v>
      </c>
      <c r="E2398" s="127" t="s">
        <v>649</v>
      </c>
      <c r="F2398">
        <v>142</v>
      </c>
      <c r="G2398" s="114">
        <f t="shared" si="484"/>
        <v>1601</v>
      </c>
      <c r="H2398" s="114" t="s">
        <v>967</v>
      </c>
      <c r="I2398" s="114">
        <v>2</v>
      </c>
      <c r="J2398" s="131" t="s">
        <v>65</v>
      </c>
      <c r="K2398" t="str">
        <f t="shared" si="485"/>
        <v>3313022</v>
      </c>
      <c r="L2398" s="114">
        <f t="shared" si="490"/>
        <v>1379</v>
      </c>
    </row>
    <row r="2399" spans="1:12">
      <c r="A2399" s="113" t="str">
        <f t="shared" si="491"/>
        <v>02</v>
      </c>
      <c r="B2399" t="str">
        <f t="shared" si="491"/>
        <v>2級地</v>
      </c>
      <c r="C2399" s="119">
        <f t="shared" si="491"/>
        <v>11.28</v>
      </c>
      <c r="D2399" s="141" t="s">
        <v>3616</v>
      </c>
      <c r="E2399" s="127" t="s">
        <v>650</v>
      </c>
      <c r="F2399">
        <v>278</v>
      </c>
      <c r="G2399" s="114">
        <f t="shared" si="484"/>
        <v>3135</v>
      </c>
      <c r="H2399" s="114" t="s">
        <v>967</v>
      </c>
      <c r="I2399" s="114">
        <v>2</v>
      </c>
      <c r="J2399" s="131" t="s">
        <v>65</v>
      </c>
      <c r="K2399" t="str">
        <f t="shared" si="485"/>
        <v>3314022</v>
      </c>
      <c r="L2399" s="114">
        <f t="shared" si="490"/>
        <v>1379</v>
      </c>
    </row>
    <row r="2400" spans="1:12">
      <c r="A2400" s="113" t="str">
        <f t="shared" si="491"/>
        <v>02</v>
      </c>
      <c r="B2400" t="str">
        <f t="shared" si="491"/>
        <v>2級地</v>
      </c>
      <c r="C2400" s="119">
        <f t="shared" si="491"/>
        <v>11.28</v>
      </c>
      <c r="D2400" s="141" t="s">
        <v>3617</v>
      </c>
      <c r="E2400" s="127" t="s">
        <v>651</v>
      </c>
      <c r="F2400">
        <v>193</v>
      </c>
      <c r="G2400" s="114">
        <f t="shared" si="484"/>
        <v>2177</v>
      </c>
      <c r="H2400" s="114" t="s">
        <v>967</v>
      </c>
      <c r="I2400" s="114">
        <v>2</v>
      </c>
      <c r="J2400" s="131" t="s">
        <v>65</v>
      </c>
      <c r="K2400" t="str">
        <f t="shared" si="485"/>
        <v>3315022</v>
      </c>
      <c r="L2400" s="114">
        <f t="shared" si="490"/>
        <v>1379</v>
      </c>
    </row>
    <row r="2401" spans="1:12">
      <c r="A2401" s="113" t="str">
        <f t="shared" si="491"/>
        <v>02</v>
      </c>
      <c r="B2401" t="str">
        <f t="shared" si="491"/>
        <v>2級地</v>
      </c>
      <c r="C2401" s="119">
        <f t="shared" si="491"/>
        <v>11.28</v>
      </c>
      <c r="D2401" s="141" t="s">
        <v>3618</v>
      </c>
      <c r="E2401" s="127" t="s">
        <v>652</v>
      </c>
      <c r="F2401">
        <v>137</v>
      </c>
      <c r="G2401" s="114">
        <f t="shared" si="484"/>
        <v>1545</v>
      </c>
      <c r="H2401" s="114" t="s">
        <v>967</v>
      </c>
      <c r="I2401" s="114">
        <v>2</v>
      </c>
      <c r="J2401" s="131" t="s">
        <v>65</v>
      </c>
      <c r="K2401" t="str">
        <f t="shared" si="485"/>
        <v>3316022</v>
      </c>
      <c r="L2401" s="114">
        <f t="shared" si="490"/>
        <v>1379</v>
      </c>
    </row>
    <row r="2402" spans="1:12">
      <c r="A2402" s="113" t="str">
        <f t="shared" si="491"/>
        <v>02</v>
      </c>
      <c r="B2402" t="str">
        <f t="shared" si="491"/>
        <v>2級地</v>
      </c>
      <c r="C2402" s="119">
        <f t="shared" si="491"/>
        <v>11.28</v>
      </c>
      <c r="D2402" s="141" t="s">
        <v>3619</v>
      </c>
      <c r="E2402" s="127" t="s">
        <v>199</v>
      </c>
      <c r="F2402">
        <v>209</v>
      </c>
      <c r="G2402" s="114">
        <f t="shared" si="484"/>
        <v>2357</v>
      </c>
      <c r="H2402" s="114" t="s">
        <v>967</v>
      </c>
      <c r="I2402" s="114">
        <v>2</v>
      </c>
      <c r="J2402" s="130">
        <f>J2258</f>
        <v>3480</v>
      </c>
      <c r="K2402" t="str">
        <f t="shared" si="485"/>
        <v>1461022</v>
      </c>
      <c r="L2402" s="130">
        <f>IF(J2402-G2402&gt;0,J2402-G2402,0)</f>
        <v>1123</v>
      </c>
    </row>
    <row r="2403" spans="1:12">
      <c r="A2403" s="113" t="str">
        <f t="shared" si="491"/>
        <v>02</v>
      </c>
      <c r="B2403" t="str">
        <f t="shared" si="491"/>
        <v>2級地</v>
      </c>
      <c r="C2403" s="119">
        <f t="shared" si="491"/>
        <v>11.28</v>
      </c>
      <c r="D2403" s="141" t="s">
        <v>3620</v>
      </c>
      <c r="E2403" s="127" t="s">
        <v>653</v>
      </c>
      <c r="F2403">
        <v>146</v>
      </c>
      <c r="G2403" s="114">
        <f t="shared" ref="G2403:G2466" si="492">ROUNDDOWN(F2403*C2403,0)</f>
        <v>1646</v>
      </c>
      <c r="H2403" s="114" t="s">
        <v>967</v>
      </c>
      <c r="I2403" s="114">
        <v>2</v>
      </c>
      <c r="J2403" s="131" t="s">
        <v>65</v>
      </c>
      <c r="K2403" t="str">
        <f t="shared" ref="K2403:K2466" si="493">D2403&amp;A2403&amp;I2403</f>
        <v>1462022</v>
      </c>
      <c r="L2403" s="114">
        <f>L2402</f>
        <v>1123</v>
      </c>
    </row>
    <row r="2404" spans="1:12">
      <c r="A2404" s="113" t="str">
        <f t="shared" ref="A2404:C2419" si="494">A2403</f>
        <v>02</v>
      </c>
      <c r="B2404" t="str">
        <f t="shared" si="494"/>
        <v>2級地</v>
      </c>
      <c r="C2404" s="119">
        <f t="shared" si="494"/>
        <v>11.28</v>
      </c>
      <c r="D2404" s="141" t="s">
        <v>3621</v>
      </c>
      <c r="E2404" s="127" t="s">
        <v>654</v>
      </c>
      <c r="F2404">
        <v>105</v>
      </c>
      <c r="G2404" s="114">
        <f t="shared" si="492"/>
        <v>1184</v>
      </c>
      <c r="H2404" s="114" t="s">
        <v>967</v>
      </c>
      <c r="I2404" s="114">
        <v>2</v>
      </c>
      <c r="J2404" s="131" t="s">
        <v>65</v>
      </c>
      <c r="K2404" t="str">
        <f t="shared" si="493"/>
        <v>3321022</v>
      </c>
      <c r="L2404" s="114">
        <f t="shared" ref="L2404:L2425" si="495">L2403</f>
        <v>1123</v>
      </c>
    </row>
    <row r="2405" spans="1:12">
      <c r="A2405" s="113" t="str">
        <f t="shared" si="494"/>
        <v>02</v>
      </c>
      <c r="B2405" t="str">
        <f t="shared" si="494"/>
        <v>2級地</v>
      </c>
      <c r="C2405" s="119">
        <f t="shared" si="494"/>
        <v>11.28</v>
      </c>
      <c r="D2405" s="141" t="s">
        <v>3622</v>
      </c>
      <c r="E2405" s="127" t="s">
        <v>655</v>
      </c>
      <c r="F2405">
        <v>204</v>
      </c>
      <c r="G2405" s="114">
        <f t="shared" si="492"/>
        <v>2301</v>
      </c>
      <c r="H2405" s="114" t="s">
        <v>967</v>
      </c>
      <c r="I2405" s="114">
        <v>2</v>
      </c>
      <c r="J2405" s="131" t="s">
        <v>65</v>
      </c>
      <c r="K2405" t="str">
        <f t="shared" si="493"/>
        <v>3322022</v>
      </c>
      <c r="L2405" s="114">
        <f t="shared" si="495"/>
        <v>1123</v>
      </c>
    </row>
    <row r="2406" spans="1:12">
      <c r="A2406" s="113" t="str">
        <f t="shared" si="494"/>
        <v>02</v>
      </c>
      <c r="B2406" t="str">
        <f t="shared" si="494"/>
        <v>2級地</v>
      </c>
      <c r="C2406" s="119">
        <f t="shared" si="494"/>
        <v>11.28</v>
      </c>
      <c r="D2406" s="141" t="s">
        <v>3623</v>
      </c>
      <c r="E2406" s="127" t="s">
        <v>656</v>
      </c>
      <c r="F2406">
        <v>141</v>
      </c>
      <c r="G2406" s="114">
        <f t="shared" si="492"/>
        <v>1590</v>
      </c>
      <c r="H2406" s="114" t="s">
        <v>967</v>
      </c>
      <c r="I2406" s="114">
        <v>2</v>
      </c>
      <c r="J2406" s="131" t="s">
        <v>65</v>
      </c>
      <c r="K2406" t="str">
        <f t="shared" si="493"/>
        <v>3323022</v>
      </c>
      <c r="L2406" s="114">
        <f t="shared" si="495"/>
        <v>1123</v>
      </c>
    </row>
    <row r="2407" spans="1:12">
      <c r="A2407" s="113" t="str">
        <f t="shared" si="494"/>
        <v>02</v>
      </c>
      <c r="B2407" t="str">
        <f t="shared" si="494"/>
        <v>2級地</v>
      </c>
      <c r="C2407" s="119">
        <f t="shared" si="494"/>
        <v>11.28</v>
      </c>
      <c r="D2407" s="141" t="s">
        <v>3624</v>
      </c>
      <c r="E2407" s="127" t="s">
        <v>657</v>
      </c>
      <c r="F2407">
        <v>100</v>
      </c>
      <c r="G2407" s="114">
        <f t="shared" si="492"/>
        <v>1128</v>
      </c>
      <c r="H2407" s="114" t="s">
        <v>967</v>
      </c>
      <c r="I2407" s="114">
        <v>2</v>
      </c>
      <c r="J2407" s="131" t="s">
        <v>65</v>
      </c>
      <c r="K2407" t="str">
        <f t="shared" si="493"/>
        <v>3324022</v>
      </c>
      <c r="L2407" s="114">
        <f t="shared" si="495"/>
        <v>1123</v>
      </c>
    </row>
    <row r="2408" spans="1:12">
      <c r="A2408" s="113" t="str">
        <f t="shared" si="494"/>
        <v>02</v>
      </c>
      <c r="B2408" t="str">
        <f t="shared" si="494"/>
        <v>2級地</v>
      </c>
      <c r="C2408" s="119">
        <f t="shared" si="494"/>
        <v>11.28</v>
      </c>
      <c r="D2408" s="141" t="s">
        <v>3625</v>
      </c>
      <c r="E2408" s="127" t="s">
        <v>200</v>
      </c>
      <c r="F2408">
        <v>199</v>
      </c>
      <c r="G2408" s="114">
        <f t="shared" si="492"/>
        <v>2244</v>
      </c>
      <c r="H2408" s="114" t="s">
        <v>967</v>
      </c>
      <c r="I2408" s="114">
        <v>2</v>
      </c>
      <c r="J2408" s="131" t="s">
        <v>65</v>
      </c>
      <c r="K2408" t="str">
        <f t="shared" si="493"/>
        <v>1463022</v>
      </c>
      <c r="L2408" s="114">
        <f t="shared" si="495"/>
        <v>1123</v>
      </c>
    </row>
    <row r="2409" spans="1:12">
      <c r="A2409" s="113" t="str">
        <f t="shared" si="494"/>
        <v>02</v>
      </c>
      <c r="B2409" t="str">
        <f t="shared" si="494"/>
        <v>2級地</v>
      </c>
      <c r="C2409" s="119">
        <f t="shared" si="494"/>
        <v>11.28</v>
      </c>
      <c r="D2409" s="141" t="s">
        <v>3626</v>
      </c>
      <c r="E2409" s="127" t="s">
        <v>658</v>
      </c>
      <c r="F2409">
        <v>139</v>
      </c>
      <c r="G2409" s="114">
        <f t="shared" si="492"/>
        <v>1567</v>
      </c>
      <c r="H2409" s="114" t="s">
        <v>967</v>
      </c>
      <c r="I2409" s="114">
        <v>2</v>
      </c>
      <c r="J2409" s="131" t="s">
        <v>65</v>
      </c>
      <c r="K2409" t="str">
        <f t="shared" si="493"/>
        <v>1464022</v>
      </c>
      <c r="L2409" s="114">
        <f t="shared" si="495"/>
        <v>1123</v>
      </c>
    </row>
    <row r="2410" spans="1:12">
      <c r="A2410" s="113" t="str">
        <f t="shared" si="494"/>
        <v>02</v>
      </c>
      <c r="B2410" t="str">
        <f t="shared" si="494"/>
        <v>2級地</v>
      </c>
      <c r="C2410" s="119">
        <f t="shared" si="494"/>
        <v>11.28</v>
      </c>
      <c r="D2410" s="141" t="s">
        <v>3627</v>
      </c>
      <c r="E2410" s="127" t="s">
        <v>659</v>
      </c>
      <c r="F2410">
        <v>100</v>
      </c>
      <c r="G2410" s="114">
        <f t="shared" si="492"/>
        <v>1128</v>
      </c>
      <c r="H2410" s="114" t="s">
        <v>967</v>
      </c>
      <c r="I2410" s="114">
        <v>2</v>
      </c>
      <c r="J2410" s="131" t="s">
        <v>65</v>
      </c>
      <c r="K2410" t="str">
        <f t="shared" si="493"/>
        <v>3325022</v>
      </c>
      <c r="L2410" s="114">
        <f t="shared" si="495"/>
        <v>1123</v>
      </c>
    </row>
    <row r="2411" spans="1:12">
      <c r="A2411" s="113" t="str">
        <f t="shared" si="494"/>
        <v>02</v>
      </c>
      <c r="B2411" t="str">
        <f t="shared" si="494"/>
        <v>2級地</v>
      </c>
      <c r="C2411" s="119">
        <f t="shared" si="494"/>
        <v>11.28</v>
      </c>
      <c r="D2411" s="141" t="s">
        <v>3628</v>
      </c>
      <c r="E2411" s="127" t="s">
        <v>660</v>
      </c>
      <c r="F2411">
        <v>194</v>
      </c>
      <c r="G2411" s="114">
        <f t="shared" si="492"/>
        <v>2188</v>
      </c>
      <c r="H2411" s="114" t="s">
        <v>967</v>
      </c>
      <c r="I2411" s="114">
        <v>2</v>
      </c>
      <c r="J2411" s="131" t="s">
        <v>65</v>
      </c>
      <c r="K2411" t="str">
        <f t="shared" si="493"/>
        <v>3326022</v>
      </c>
      <c r="L2411" s="114">
        <f t="shared" si="495"/>
        <v>1123</v>
      </c>
    </row>
    <row r="2412" spans="1:12">
      <c r="A2412" s="113" t="str">
        <f t="shared" si="494"/>
        <v>02</v>
      </c>
      <c r="B2412" t="str">
        <f t="shared" si="494"/>
        <v>2級地</v>
      </c>
      <c r="C2412" s="119">
        <f t="shared" si="494"/>
        <v>11.28</v>
      </c>
      <c r="D2412" s="141" t="s">
        <v>3629</v>
      </c>
      <c r="E2412" s="127" t="s">
        <v>661</v>
      </c>
      <c r="F2412">
        <v>134</v>
      </c>
      <c r="G2412" s="114">
        <f t="shared" si="492"/>
        <v>1511</v>
      </c>
      <c r="H2412" s="114" t="s">
        <v>967</v>
      </c>
      <c r="I2412" s="114">
        <v>2</v>
      </c>
      <c r="J2412" s="131" t="s">
        <v>65</v>
      </c>
      <c r="K2412" t="str">
        <f t="shared" si="493"/>
        <v>3327022</v>
      </c>
      <c r="L2412" s="114">
        <f t="shared" si="495"/>
        <v>1123</v>
      </c>
    </row>
    <row r="2413" spans="1:12">
      <c r="A2413" s="113" t="str">
        <f t="shared" si="494"/>
        <v>02</v>
      </c>
      <c r="B2413" t="str">
        <f t="shared" si="494"/>
        <v>2級地</v>
      </c>
      <c r="C2413" s="119">
        <f t="shared" si="494"/>
        <v>11.28</v>
      </c>
      <c r="D2413" s="141" t="s">
        <v>3630</v>
      </c>
      <c r="E2413" s="127" t="s">
        <v>662</v>
      </c>
      <c r="F2413">
        <v>95</v>
      </c>
      <c r="G2413" s="114">
        <f t="shared" si="492"/>
        <v>1071</v>
      </c>
      <c r="H2413" s="114" t="s">
        <v>967</v>
      </c>
      <c r="I2413" s="114">
        <v>2</v>
      </c>
      <c r="J2413" s="131" t="s">
        <v>65</v>
      </c>
      <c r="K2413" t="str">
        <f t="shared" si="493"/>
        <v>3328022</v>
      </c>
      <c r="L2413" s="114">
        <f t="shared" si="495"/>
        <v>1123</v>
      </c>
    </row>
    <row r="2414" spans="1:12">
      <c r="A2414" s="113" t="str">
        <f t="shared" si="494"/>
        <v>02</v>
      </c>
      <c r="B2414" t="str">
        <f t="shared" si="494"/>
        <v>2級地</v>
      </c>
      <c r="C2414" s="119">
        <f t="shared" si="494"/>
        <v>11.28</v>
      </c>
      <c r="D2414" s="141" t="s">
        <v>3631</v>
      </c>
      <c r="E2414" s="127" t="s">
        <v>201</v>
      </c>
      <c r="F2414">
        <v>194</v>
      </c>
      <c r="G2414" s="114">
        <f t="shared" si="492"/>
        <v>2188</v>
      </c>
      <c r="H2414" s="114" t="s">
        <v>967</v>
      </c>
      <c r="I2414" s="114">
        <v>2</v>
      </c>
      <c r="J2414" s="131" t="s">
        <v>65</v>
      </c>
      <c r="K2414" t="str">
        <f t="shared" si="493"/>
        <v>1465022</v>
      </c>
      <c r="L2414" s="114">
        <f t="shared" si="495"/>
        <v>1123</v>
      </c>
    </row>
    <row r="2415" spans="1:12">
      <c r="A2415" s="113" t="str">
        <f t="shared" si="494"/>
        <v>02</v>
      </c>
      <c r="B2415" t="str">
        <f t="shared" si="494"/>
        <v>2級地</v>
      </c>
      <c r="C2415" s="119">
        <f t="shared" si="494"/>
        <v>11.28</v>
      </c>
      <c r="D2415" s="141" t="s">
        <v>3632</v>
      </c>
      <c r="E2415" s="127" t="s">
        <v>663</v>
      </c>
      <c r="F2415">
        <v>136</v>
      </c>
      <c r="G2415" s="114">
        <f t="shared" si="492"/>
        <v>1534</v>
      </c>
      <c r="H2415" s="114" t="s">
        <v>967</v>
      </c>
      <c r="I2415" s="114">
        <v>2</v>
      </c>
      <c r="J2415" s="131" t="s">
        <v>65</v>
      </c>
      <c r="K2415" t="str">
        <f t="shared" si="493"/>
        <v>1466022</v>
      </c>
      <c r="L2415" s="114">
        <f t="shared" si="495"/>
        <v>1123</v>
      </c>
    </row>
    <row r="2416" spans="1:12">
      <c r="A2416" s="113" t="str">
        <f t="shared" si="494"/>
        <v>02</v>
      </c>
      <c r="B2416" t="str">
        <f t="shared" si="494"/>
        <v>2級地</v>
      </c>
      <c r="C2416" s="119">
        <f t="shared" si="494"/>
        <v>11.28</v>
      </c>
      <c r="D2416" s="141" t="s">
        <v>3633</v>
      </c>
      <c r="E2416" s="127" t="s">
        <v>664</v>
      </c>
      <c r="F2416">
        <v>97</v>
      </c>
      <c r="G2416" s="114">
        <f t="shared" si="492"/>
        <v>1094</v>
      </c>
      <c r="H2416" s="114" t="s">
        <v>967</v>
      </c>
      <c r="I2416" s="114">
        <v>2</v>
      </c>
      <c r="J2416" s="131" t="s">
        <v>65</v>
      </c>
      <c r="K2416" t="str">
        <f t="shared" si="493"/>
        <v>3329022</v>
      </c>
      <c r="L2416" s="114">
        <f t="shared" si="495"/>
        <v>1123</v>
      </c>
    </row>
    <row r="2417" spans="1:12">
      <c r="A2417" s="113" t="str">
        <f t="shared" si="494"/>
        <v>02</v>
      </c>
      <c r="B2417" t="str">
        <f t="shared" si="494"/>
        <v>2級地</v>
      </c>
      <c r="C2417" s="119">
        <f t="shared" si="494"/>
        <v>11.28</v>
      </c>
      <c r="D2417" s="141" t="s">
        <v>3634</v>
      </c>
      <c r="E2417" s="127" t="s">
        <v>665</v>
      </c>
      <c r="F2417">
        <v>189</v>
      </c>
      <c r="G2417" s="114">
        <f t="shared" si="492"/>
        <v>2131</v>
      </c>
      <c r="H2417" s="114" t="s">
        <v>967</v>
      </c>
      <c r="I2417" s="114">
        <v>2</v>
      </c>
      <c r="J2417" s="131" t="s">
        <v>65</v>
      </c>
      <c r="K2417" t="str">
        <f t="shared" si="493"/>
        <v>3330022</v>
      </c>
      <c r="L2417" s="114">
        <f t="shared" si="495"/>
        <v>1123</v>
      </c>
    </row>
    <row r="2418" spans="1:12">
      <c r="A2418" s="113" t="str">
        <f t="shared" si="494"/>
        <v>02</v>
      </c>
      <c r="B2418" t="str">
        <f t="shared" si="494"/>
        <v>2級地</v>
      </c>
      <c r="C2418" s="119">
        <f t="shared" si="494"/>
        <v>11.28</v>
      </c>
      <c r="D2418" s="141" t="s">
        <v>3635</v>
      </c>
      <c r="E2418" s="127" t="s">
        <v>666</v>
      </c>
      <c r="F2418">
        <v>131</v>
      </c>
      <c r="G2418" s="114">
        <f t="shared" si="492"/>
        <v>1477</v>
      </c>
      <c r="H2418" s="114" t="s">
        <v>967</v>
      </c>
      <c r="I2418" s="114">
        <v>2</v>
      </c>
      <c r="J2418" s="131" t="s">
        <v>65</v>
      </c>
      <c r="K2418" t="str">
        <f t="shared" si="493"/>
        <v>3331022</v>
      </c>
      <c r="L2418" s="114">
        <f t="shared" si="495"/>
        <v>1123</v>
      </c>
    </row>
    <row r="2419" spans="1:12">
      <c r="A2419" s="113" t="str">
        <f t="shared" si="494"/>
        <v>02</v>
      </c>
      <c r="B2419" t="str">
        <f t="shared" si="494"/>
        <v>2級地</v>
      </c>
      <c r="C2419" s="119">
        <f t="shared" si="494"/>
        <v>11.28</v>
      </c>
      <c r="D2419" s="141" t="s">
        <v>3636</v>
      </c>
      <c r="E2419" s="127" t="s">
        <v>667</v>
      </c>
      <c r="F2419">
        <v>92</v>
      </c>
      <c r="G2419" s="114">
        <f t="shared" si="492"/>
        <v>1037</v>
      </c>
      <c r="H2419" s="114" t="s">
        <v>967</v>
      </c>
      <c r="I2419" s="114">
        <v>2</v>
      </c>
      <c r="J2419" s="131" t="s">
        <v>65</v>
      </c>
      <c r="K2419" t="str">
        <f t="shared" si="493"/>
        <v>3332022</v>
      </c>
      <c r="L2419" s="114">
        <f t="shared" si="495"/>
        <v>1123</v>
      </c>
    </row>
    <row r="2420" spans="1:12">
      <c r="A2420" s="113" t="str">
        <f t="shared" ref="A2420:C2435" si="496">A2419</f>
        <v>02</v>
      </c>
      <c r="B2420" t="str">
        <f t="shared" si="496"/>
        <v>2級地</v>
      </c>
      <c r="C2420" s="119">
        <f t="shared" si="496"/>
        <v>11.28</v>
      </c>
      <c r="D2420" s="141" t="s">
        <v>3637</v>
      </c>
      <c r="E2420" s="127" t="s">
        <v>202</v>
      </c>
      <c r="F2420">
        <v>199</v>
      </c>
      <c r="G2420" s="114">
        <f t="shared" si="492"/>
        <v>2244</v>
      </c>
      <c r="H2420" s="114" t="s">
        <v>967</v>
      </c>
      <c r="I2420" s="114">
        <v>2</v>
      </c>
      <c r="J2420" s="131" t="s">
        <v>65</v>
      </c>
      <c r="K2420" t="str">
        <f t="shared" si="493"/>
        <v>1467022</v>
      </c>
      <c r="L2420" s="114">
        <f t="shared" si="495"/>
        <v>1123</v>
      </c>
    </row>
    <row r="2421" spans="1:12">
      <c r="A2421" s="113" t="str">
        <f t="shared" si="496"/>
        <v>02</v>
      </c>
      <c r="B2421" t="str">
        <f t="shared" si="496"/>
        <v>2級地</v>
      </c>
      <c r="C2421" s="119">
        <f t="shared" si="496"/>
        <v>11.28</v>
      </c>
      <c r="D2421" s="141" t="s">
        <v>3638</v>
      </c>
      <c r="E2421" s="127" t="s">
        <v>668</v>
      </c>
      <c r="F2421">
        <v>139</v>
      </c>
      <c r="G2421" s="114">
        <f t="shared" si="492"/>
        <v>1567</v>
      </c>
      <c r="H2421" s="114" t="s">
        <v>967</v>
      </c>
      <c r="I2421" s="114">
        <v>2</v>
      </c>
      <c r="J2421" s="131" t="s">
        <v>65</v>
      </c>
      <c r="K2421" t="str">
        <f t="shared" si="493"/>
        <v>1468022</v>
      </c>
      <c r="L2421" s="114">
        <f t="shared" si="495"/>
        <v>1123</v>
      </c>
    </row>
    <row r="2422" spans="1:12">
      <c r="A2422" s="113" t="str">
        <f t="shared" si="496"/>
        <v>02</v>
      </c>
      <c r="B2422" t="str">
        <f t="shared" si="496"/>
        <v>2級地</v>
      </c>
      <c r="C2422" s="119">
        <f t="shared" si="496"/>
        <v>11.28</v>
      </c>
      <c r="D2422" s="141" t="s">
        <v>3639</v>
      </c>
      <c r="E2422" s="127" t="s">
        <v>669</v>
      </c>
      <c r="F2422">
        <v>100</v>
      </c>
      <c r="G2422" s="114">
        <f t="shared" si="492"/>
        <v>1128</v>
      </c>
      <c r="H2422" s="114" t="s">
        <v>967</v>
      </c>
      <c r="I2422" s="114">
        <v>2</v>
      </c>
      <c r="J2422" s="131" t="s">
        <v>65</v>
      </c>
      <c r="K2422" t="str">
        <f t="shared" si="493"/>
        <v>3333022</v>
      </c>
      <c r="L2422" s="114">
        <f t="shared" si="495"/>
        <v>1123</v>
      </c>
    </row>
    <row r="2423" spans="1:12">
      <c r="A2423" s="113" t="str">
        <f t="shared" si="496"/>
        <v>02</v>
      </c>
      <c r="B2423" t="str">
        <f t="shared" si="496"/>
        <v>2級地</v>
      </c>
      <c r="C2423" s="119">
        <f t="shared" si="496"/>
        <v>11.28</v>
      </c>
      <c r="D2423" s="141" t="s">
        <v>3640</v>
      </c>
      <c r="E2423" s="127" t="s">
        <v>670</v>
      </c>
      <c r="F2423">
        <v>194</v>
      </c>
      <c r="G2423" s="114">
        <f t="shared" si="492"/>
        <v>2188</v>
      </c>
      <c r="H2423" s="114" t="s">
        <v>967</v>
      </c>
      <c r="I2423" s="114">
        <v>2</v>
      </c>
      <c r="J2423" s="131" t="s">
        <v>65</v>
      </c>
      <c r="K2423" t="str">
        <f t="shared" si="493"/>
        <v>3334022</v>
      </c>
      <c r="L2423" s="114">
        <f t="shared" si="495"/>
        <v>1123</v>
      </c>
    </row>
    <row r="2424" spans="1:12">
      <c r="A2424" s="113" t="str">
        <f t="shared" si="496"/>
        <v>02</v>
      </c>
      <c r="B2424" t="str">
        <f t="shared" si="496"/>
        <v>2級地</v>
      </c>
      <c r="C2424" s="119">
        <f t="shared" si="496"/>
        <v>11.28</v>
      </c>
      <c r="D2424" s="141" t="s">
        <v>3641</v>
      </c>
      <c r="E2424" s="127" t="s">
        <v>671</v>
      </c>
      <c r="F2424">
        <v>134</v>
      </c>
      <c r="G2424" s="114">
        <f t="shared" si="492"/>
        <v>1511</v>
      </c>
      <c r="H2424" s="114" t="s">
        <v>967</v>
      </c>
      <c r="I2424" s="114">
        <v>2</v>
      </c>
      <c r="J2424" s="131" t="s">
        <v>65</v>
      </c>
      <c r="K2424" t="str">
        <f t="shared" si="493"/>
        <v>3335022</v>
      </c>
      <c r="L2424" s="114">
        <f t="shared" si="495"/>
        <v>1123</v>
      </c>
    </row>
    <row r="2425" spans="1:12">
      <c r="A2425" s="113" t="str">
        <f t="shared" si="496"/>
        <v>02</v>
      </c>
      <c r="B2425" t="str">
        <f t="shared" si="496"/>
        <v>2級地</v>
      </c>
      <c r="C2425" s="119">
        <f t="shared" si="496"/>
        <v>11.28</v>
      </c>
      <c r="D2425" s="141" t="s">
        <v>3642</v>
      </c>
      <c r="E2425" s="127" t="s">
        <v>672</v>
      </c>
      <c r="F2425">
        <v>95</v>
      </c>
      <c r="G2425" s="114">
        <f t="shared" si="492"/>
        <v>1071</v>
      </c>
      <c r="H2425" s="114" t="s">
        <v>967</v>
      </c>
      <c r="I2425" s="114">
        <v>2</v>
      </c>
      <c r="J2425" s="131" t="s">
        <v>65</v>
      </c>
      <c r="K2425" t="str">
        <f t="shared" si="493"/>
        <v>3336022</v>
      </c>
      <c r="L2425" s="114">
        <f t="shared" si="495"/>
        <v>1123</v>
      </c>
    </row>
    <row r="2426" spans="1:12">
      <c r="A2426" s="113" t="str">
        <f t="shared" si="496"/>
        <v>02</v>
      </c>
      <c r="B2426" t="str">
        <f t="shared" si="496"/>
        <v>2級地</v>
      </c>
      <c r="C2426" s="119">
        <f t="shared" si="496"/>
        <v>11.28</v>
      </c>
      <c r="D2426" s="141" t="s">
        <v>3643</v>
      </c>
      <c r="E2426" s="127" t="s">
        <v>203</v>
      </c>
      <c r="F2426">
        <v>170</v>
      </c>
      <c r="G2426" s="114">
        <f t="shared" si="492"/>
        <v>1917</v>
      </c>
      <c r="H2426" s="114" t="s">
        <v>968</v>
      </c>
      <c r="I2426" s="114">
        <v>1</v>
      </c>
      <c r="J2426" s="130">
        <f>J2282</f>
        <v>2530</v>
      </c>
      <c r="K2426" t="str">
        <f t="shared" si="493"/>
        <v>1471021</v>
      </c>
      <c r="L2426" s="130">
        <f>IF(J2426-G2426&gt;0,J2426-G2426,0)</f>
        <v>613</v>
      </c>
    </row>
    <row r="2427" spans="1:12">
      <c r="A2427" s="113" t="str">
        <f t="shared" si="496"/>
        <v>02</v>
      </c>
      <c r="B2427" t="str">
        <f t="shared" si="496"/>
        <v>2級地</v>
      </c>
      <c r="C2427" s="119">
        <f t="shared" si="496"/>
        <v>11.28</v>
      </c>
      <c r="D2427" s="141" t="s">
        <v>3644</v>
      </c>
      <c r="E2427" s="127" t="s">
        <v>673</v>
      </c>
      <c r="F2427">
        <v>119</v>
      </c>
      <c r="G2427" s="114">
        <f t="shared" si="492"/>
        <v>1342</v>
      </c>
      <c r="H2427" s="114" t="s">
        <v>968</v>
      </c>
      <c r="I2427" s="114">
        <v>1</v>
      </c>
      <c r="J2427" s="131" t="s">
        <v>65</v>
      </c>
      <c r="K2427" t="str">
        <f t="shared" si="493"/>
        <v>1472021</v>
      </c>
      <c r="L2427" s="114">
        <f>L2426</f>
        <v>613</v>
      </c>
    </row>
    <row r="2428" spans="1:12">
      <c r="A2428" s="113" t="str">
        <f t="shared" si="496"/>
        <v>02</v>
      </c>
      <c r="B2428" t="str">
        <f t="shared" si="496"/>
        <v>2級地</v>
      </c>
      <c r="C2428" s="119">
        <f t="shared" si="496"/>
        <v>11.28</v>
      </c>
      <c r="D2428" s="141" t="s">
        <v>3645</v>
      </c>
      <c r="E2428" s="127" t="s">
        <v>674</v>
      </c>
      <c r="F2428">
        <v>85</v>
      </c>
      <c r="G2428" s="114">
        <f t="shared" si="492"/>
        <v>958</v>
      </c>
      <c r="H2428" s="114" t="s">
        <v>968</v>
      </c>
      <c r="I2428" s="114">
        <v>1</v>
      </c>
      <c r="J2428" s="131" t="s">
        <v>65</v>
      </c>
      <c r="K2428" t="str">
        <f t="shared" si="493"/>
        <v>3341021</v>
      </c>
      <c r="L2428" s="114">
        <f t="shared" ref="L2428:L2449" si="497">L2427</f>
        <v>613</v>
      </c>
    </row>
    <row r="2429" spans="1:12">
      <c r="A2429" s="113" t="str">
        <f t="shared" si="496"/>
        <v>02</v>
      </c>
      <c r="B2429" t="str">
        <f t="shared" si="496"/>
        <v>2級地</v>
      </c>
      <c r="C2429" s="119">
        <f t="shared" si="496"/>
        <v>11.28</v>
      </c>
      <c r="D2429" s="141" t="s">
        <v>3646</v>
      </c>
      <c r="E2429" s="127" t="s">
        <v>675</v>
      </c>
      <c r="F2429">
        <v>165</v>
      </c>
      <c r="G2429" s="114">
        <f t="shared" si="492"/>
        <v>1861</v>
      </c>
      <c r="H2429" s="114" t="s">
        <v>968</v>
      </c>
      <c r="I2429" s="114">
        <v>1</v>
      </c>
      <c r="J2429" s="131" t="s">
        <v>65</v>
      </c>
      <c r="K2429" t="str">
        <f t="shared" si="493"/>
        <v>3342021</v>
      </c>
      <c r="L2429" s="114">
        <f t="shared" si="497"/>
        <v>613</v>
      </c>
    </row>
    <row r="2430" spans="1:12">
      <c r="A2430" s="113" t="str">
        <f t="shared" si="496"/>
        <v>02</v>
      </c>
      <c r="B2430" t="str">
        <f t="shared" si="496"/>
        <v>2級地</v>
      </c>
      <c r="C2430" s="119">
        <f t="shared" si="496"/>
        <v>11.28</v>
      </c>
      <c r="D2430" s="141" t="s">
        <v>3647</v>
      </c>
      <c r="E2430" s="127" t="s">
        <v>676</v>
      </c>
      <c r="F2430">
        <v>114</v>
      </c>
      <c r="G2430" s="114">
        <f t="shared" si="492"/>
        <v>1285</v>
      </c>
      <c r="H2430" s="114" t="s">
        <v>968</v>
      </c>
      <c r="I2430" s="114">
        <v>1</v>
      </c>
      <c r="J2430" s="131" t="s">
        <v>65</v>
      </c>
      <c r="K2430" t="str">
        <f t="shared" si="493"/>
        <v>3343021</v>
      </c>
      <c r="L2430" s="114">
        <f t="shared" si="497"/>
        <v>613</v>
      </c>
    </row>
    <row r="2431" spans="1:12">
      <c r="A2431" s="113" t="str">
        <f t="shared" si="496"/>
        <v>02</v>
      </c>
      <c r="B2431" t="str">
        <f t="shared" si="496"/>
        <v>2級地</v>
      </c>
      <c r="C2431" s="119">
        <f t="shared" si="496"/>
        <v>11.28</v>
      </c>
      <c r="D2431" s="141" t="s">
        <v>3649</v>
      </c>
      <c r="E2431" s="127" t="s">
        <v>677</v>
      </c>
      <c r="F2431">
        <v>80</v>
      </c>
      <c r="G2431" s="114">
        <f t="shared" si="492"/>
        <v>902</v>
      </c>
      <c r="H2431" s="114" t="s">
        <v>968</v>
      </c>
      <c r="I2431" s="114">
        <v>1</v>
      </c>
      <c r="J2431" s="131" t="s">
        <v>65</v>
      </c>
      <c r="K2431" t="str">
        <f t="shared" si="493"/>
        <v>3344021</v>
      </c>
      <c r="L2431" s="114">
        <f t="shared" si="497"/>
        <v>613</v>
      </c>
    </row>
    <row r="2432" spans="1:12">
      <c r="A2432" s="113" t="str">
        <f t="shared" si="496"/>
        <v>02</v>
      </c>
      <c r="B2432" t="str">
        <f t="shared" si="496"/>
        <v>2級地</v>
      </c>
      <c r="C2432" s="119">
        <f t="shared" si="496"/>
        <v>11.28</v>
      </c>
      <c r="D2432" s="141" t="s">
        <v>3648</v>
      </c>
      <c r="E2432" s="127" t="s">
        <v>204</v>
      </c>
      <c r="F2432">
        <v>162</v>
      </c>
      <c r="G2432" s="114">
        <f t="shared" si="492"/>
        <v>1827</v>
      </c>
      <c r="H2432" s="114" t="s">
        <v>968</v>
      </c>
      <c r="I2432" s="114">
        <v>1</v>
      </c>
      <c r="J2432" s="131" t="s">
        <v>65</v>
      </c>
      <c r="K2432" t="str">
        <f t="shared" si="493"/>
        <v>1473021</v>
      </c>
      <c r="L2432" s="114">
        <f t="shared" si="497"/>
        <v>613</v>
      </c>
    </row>
    <row r="2433" spans="1:12">
      <c r="A2433" s="113" t="str">
        <f t="shared" si="496"/>
        <v>02</v>
      </c>
      <c r="B2433" t="str">
        <f t="shared" si="496"/>
        <v>2級地</v>
      </c>
      <c r="C2433" s="119">
        <f t="shared" si="496"/>
        <v>11.28</v>
      </c>
      <c r="D2433" s="141" t="s">
        <v>3650</v>
      </c>
      <c r="E2433" s="127" t="s">
        <v>678</v>
      </c>
      <c r="F2433">
        <v>113</v>
      </c>
      <c r="G2433" s="114">
        <f t="shared" si="492"/>
        <v>1274</v>
      </c>
      <c r="H2433" s="114" t="s">
        <v>968</v>
      </c>
      <c r="I2433" s="114">
        <v>1</v>
      </c>
      <c r="J2433" s="131" t="s">
        <v>65</v>
      </c>
      <c r="K2433" t="str">
        <f t="shared" si="493"/>
        <v>1474021</v>
      </c>
      <c r="L2433" s="114">
        <f t="shared" si="497"/>
        <v>613</v>
      </c>
    </row>
    <row r="2434" spans="1:12">
      <c r="A2434" s="113" t="str">
        <f t="shared" si="496"/>
        <v>02</v>
      </c>
      <c r="B2434" t="str">
        <f t="shared" si="496"/>
        <v>2級地</v>
      </c>
      <c r="C2434" s="119">
        <f t="shared" si="496"/>
        <v>11.28</v>
      </c>
      <c r="D2434" s="141" t="s">
        <v>3651</v>
      </c>
      <c r="E2434" s="127" t="s">
        <v>679</v>
      </c>
      <c r="F2434">
        <v>81</v>
      </c>
      <c r="G2434" s="114">
        <f t="shared" si="492"/>
        <v>913</v>
      </c>
      <c r="H2434" s="114" t="s">
        <v>968</v>
      </c>
      <c r="I2434" s="114">
        <v>1</v>
      </c>
      <c r="J2434" s="131" t="s">
        <v>65</v>
      </c>
      <c r="K2434" t="str">
        <f t="shared" si="493"/>
        <v>3345021</v>
      </c>
      <c r="L2434" s="114">
        <f t="shared" si="497"/>
        <v>613</v>
      </c>
    </row>
    <row r="2435" spans="1:12">
      <c r="A2435" s="113" t="str">
        <f t="shared" si="496"/>
        <v>02</v>
      </c>
      <c r="B2435" t="str">
        <f t="shared" si="496"/>
        <v>2級地</v>
      </c>
      <c r="C2435" s="119">
        <f t="shared" si="496"/>
        <v>11.28</v>
      </c>
      <c r="D2435" s="141" t="s">
        <v>3652</v>
      </c>
      <c r="E2435" s="127" t="s">
        <v>680</v>
      </c>
      <c r="F2435">
        <v>157</v>
      </c>
      <c r="G2435" s="114">
        <f t="shared" si="492"/>
        <v>1770</v>
      </c>
      <c r="H2435" s="114" t="s">
        <v>968</v>
      </c>
      <c r="I2435" s="114">
        <v>1</v>
      </c>
      <c r="J2435" s="131" t="s">
        <v>65</v>
      </c>
      <c r="K2435" t="str">
        <f t="shared" si="493"/>
        <v>3346021</v>
      </c>
      <c r="L2435" s="114">
        <f t="shared" si="497"/>
        <v>613</v>
      </c>
    </row>
    <row r="2436" spans="1:12">
      <c r="A2436" s="113" t="str">
        <f t="shared" ref="A2436:C2451" si="498">A2435</f>
        <v>02</v>
      </c>
      <c r="B2436" t="str">
        <f t="shared" si="498"/>
        <v>2級地</v>
      </c>
      <c r="C2436" s="119">
        <f t="shared" si="498"/>
        <v>11.28</v>
      </c>
      <c r="D2436" s="141" t="s">
        <v>3653</v>
      </c>
      <c r="E2436" s="127" t="s">
        <v>681</v>
      </c>
      <c r="F2436">
        <v>108</v>
      </c>
      <c r="G2436" s="114">
        <f t="shared" si="492"/>
        <v>1218</v>
      </c>
      <c r="H2436" s="114" t="s">
        <v>968</v>
      </c>
      <c r="I2436" s="114">
        <v>1</v>
      </c>
      <c r="J2436" s="131" t="s">
        <v>65</v>
      </c>
      <c r="K2436" t="str">
        <f t="shared" si="493"/>
        <v>3347021</v>
      </c>
      <c r="L2436" s="114">
        <f t="shared" si="497"/>
        <v>613</v>
      </c>
    </row>
    <row r="2437" spans="1:12">
      <c r="A2437" s="113" t="str">
        <f t="shared" si="498"/>
        <v>02</v>
      </c>
      <c r="B2437" t="str">
        <f t="shared" si="498"/>
        <v>2級地</v>
      </c>
      <c r="C2437" s="119">
        <f t="shared" si="498"/>
        <v>11.28</v>
      </c>
      <c r="D2437" s="141" t="s">
        <v>3654</v>
      </c>
      <c r="E2437" s="127" t="s">
        <v>682</v>
      </c>
      <c r="F2437">
        <v>76</v>
      </c>
      <c r="G2437" s="114">
        <f t="shared" si="492"/>
        <v>857</v>
      </c>
      <c r="H2437" s="114" t="s">
        <v>968</v>
      </c>
      <c r="I2437" s="114">
        <v>1</v>
      </c>
      <c r="J2437" s="131" t="s">
        <v>65</v>
      </c>
      <c r="K2437" t="str">
        <f t="shared" si="493"/>
        <v>3348021</v>
      </c>
      <c r="L2437" s="114">
        <f t="shared" si="497"/>
        <v>613</v>
      </c>
    </row>
    <row r="2438" spans="1:12">
      <c r="A2438" s="113" t="str">
        <f t="shared" si="498"/>
        <v>02</v>
      </c>
      <c r="B2438" t="str">
        <f t="shared" si="498"/>
        <v>2級地</v>
      </c>
      <c r="C2438" s="119">
        <f t="shared" si="498"/>
        <v>11.28</v>
      </c>
      <c r="D2438" s="141" t="s">
        <v>3655</v>
      </c>
      <c r="E2438" s="127" t="s">
        <v>205</v>
      </c>
      <c r="F2438">
        <v>158</v>
      </c>
      <c r="G2438" s="114">
        <f t="shared" si="492"/>
        <v>1782</v>
      </c>
      <c r="H2438" s="114" t="s">
        <v>968</v>
      </c>
      <c r="I2438" s="114">
        <v>1</v>
      </c>
      <c r="J2438" s="131" t="s">
        <v>65</v>
      </c>
      <c r="K2438" t="str">
        <f t="shared" si="493"/>
        <v>1475021</v>
      </c>
      <c r="L2438" s="114">
        <f t="shared" si="497"/>
        <v>613</v>
      </c>
    </row>
    <row r="2439" spans="1:12">
      <c r="A2439" s="113" t="str">
        <f t="shared" si="498"/>
        <v>02</v>
      </c>
      <c r="B2439" t="str">
        <f t="shared" si="498"/>
        <v>2級地</v>
      </c>
      <c r="C2439" s="119">
        <f t="shared" si="498"/>
        <v>11.28</v>
      </c>
      <c r="D2439" s="141" t="s">
        <v>3656</v>
      </c>
      <c r="E2439" s="127" t="s">
        <v>683</v>
      </c>
      <c r="F2439">
        <v>111</v>
      </c>
      <c r="G2439" s="114">
        <f t="shared" si="492"/>
        <v>1252</v>
      </c>
      <c r="H2439" s="114" t="s">
        <v>968</v>
      </c>
      <c r="I2439" s="114">
        <v>1</v>
      </c>
      <c r="J2439" s="131" t="s">
        <v>65</v>
      </c>
      <c r="K2439" t="str">
        <f t="shared" si="493"/>
        <v>1476021</v>
      </c>
      <c r="L2439" s="114">
        <f t="shared" si="497"/>
        <v>613</v>
      </c>
    </row>
    <row r="2440" spans="1:12">
      <c r="A2440" s="113" t="str">
        <f t="shared" si="498"/>
        <v>02</v>
      </c>
      <c r="B2440" t="str">
        <f t="shared" si="498"/>
        <v>2級地</v>
      </c>
      <c r="C2440" s="119">
        <f t="shared" si="498"/>
        <v>11.28</v>
      </c>
      <c r="D2440" s="141" t="s">
        <v>3657</v>
      </c>
      <c r="E2440" s="127" t="s">
        <v>684</v>
      </c>
      <c r="F2440">
        <v>79</v>
      </c>
      <c r="G2440" s="114">
        <f t="shared" si="492"/>
        <v>891</v>
      </c>
      <c r="H2440" s="114" t="s">
        <v>968</v>
      </c>
      <c r="I2440" s="114">
        <v>1</v>
      </c>
      <c r="J2440" s="131" t="s">
        <v>65</v>
      </c>
      <c r="K2440" t="str">
        <f t="shared" si="493"/>
        <v>3349021</v>
      </c>
      <c r="L2440" s="114">
        <f t="shared" si="497"/>
        <v>613</v>
      </c>
    </row>
    <row r="2441" spans="1:12">
      <c r="A2441" s="113" t="str">
        <f t="shared" si="498"/>
        <v>02</v>
      </c>
      <c r="B2441" t="str">
        <f t="shared" si="498"/>
        <v>2級地</v>
      </c>
      <c r="C2441" s="119">
        <f t="shared" si="498"/>
        <v>11.28</v>
      </c>
      <c r="D2441" s="141" t="s">
        <v>3658</v>
      </c>
      <c r="E2441" s="127" t="s">
        <v>685</v>
      </c>
      <c r="F2441">
        <v>153</v>
      </c>
      <c r="G2441" s="114">
        <f t="shared" si="492"/>
        <v>1725</v>
      </c>
      <c r="H2441" s="114" t="s">
        <v>968</v>
      </c>
      <c r="I2441" s="114">
        <v>1</v>
      </c>
      <c r="J2441" s="131" t="s">
        <v>65</v>
      </c>
      <c r="K2441" t="str">
        <f t="shared" si="493"/>
        <v>3350021</v>
      </c>
      <c r="L2441" s="114">
        <f t="shared" si="497"/>
        <v>613</v>
      </c>
    </row>
    <row r="2442" spans="1:12">
      <c r="A2442" s="113" t="str">
        <f t="shared" si="498"/>
        <v>02</v>
      </c>
      <c r="B2442" t="str">
        <f t="shared" si="498"/>
        <v>2級地</v>
      </c>
      <c r="C2442" s="119">
        <f t="shared" si="498"/>
        <v>11.28</v>
      </c>
      <c r="D2442" s="141" t="s">
        <v>3659</v>
      </c>
      <c r="E2442" s="127" t="s">
        <v>686</v>
      </c>
      <c r="F2442">
        <v>106</v>
      </c>
      <c r="G2442" s="114">
        <f t="shared" si="492"/>
        <v>1195</v>
      </c>
      <c r="H2442" s="114" t="s">
        <v>968</v>
      </c>
      <c r="I2442" s="114">
        <v>1</v>
      </c>
      <c r="J2442" s="131" t="s">
        <v>65</v>
      </c>
      <c r="K2442" t="str">
        <f t="shared" si="493"/>
        <v>3351021</v>
      </c>
      <c r="L2442" s="114">
        <f t="shared" si="497"/>
        <v>613</v>
      </c>
    </row>
    <row r="2443" spans="1:12">
      <c r="A2443" s="113" t="str">
        <f t="shared" si="498"/>
        <v>02</v>
      </c>
      <c r="B2443" t="str">
        <f t="shared" si="498"/>
        <v>2級地</v>
      </c>
      <c r="C2443" s="119">
        <f t="shared" si="498"/>
        <v>11.28</v>
      </c>
      <c r="D2443" s="141" t="s">
        <v>3661</v>
      </c>
      <c r="E2443" s="127" t="s">
        <v>687</v>
      </c>
      <c r="F2443">
        <v>74</v>
      </c>
      <c r="G2443" s="114">
        <f t="shared" si="492"/>
        <v>834</v>
      </c>
      <c r="H2443" s="114" t="s">
        <v>968</v>
      </c>
      <c r="I2443" s="114">
        <v>1</v>
      </c>
      <c r="J2443" s="131" t="s">
        <v>65</v>
      </c>
      <c r="K2443" t="str">
        <f t="shared" si="493"/>
        <v>3352021</v>
      </c>
      <c r="L2443" s="114">
        <f t="shared" si="497"/>
        <v>613</v>
      </c>
    </row>
    <row r="2444" spans="1:12">
      <c r="A2444" s="113" t="str">
        <f t="shared" si="498"/>
        <v>02</v>
      </c>
      <c r="B2444" t="str">
        <f t="shared" si="498"/>
        <v>2級地</v>
      </c>
      <c r="C2444" s="119">
        <f t="shared" si="498"/>
        <v>11.28</v>
      </c>
      <c r="D2444" s="141" t="s">
        <v>3660</v>
      </c>
      <c r="E2444" s="127" t="s">
        <v>206</v>
      </c>
      <c r="F2444">
        <v>162</v>
      </c>
      <c r="G2444" s="114">
        <f t="shared" si="492"/>
        <v>1827</v>
      </c>
      <c r="H2444" s="114" t="s">
        <v>968</v>
      </c>
      <c r="I2444" s="114">
        <v>1</v>
      </c>
      <c r="J2444" s="131" t="s">
        <v>65</v>
      </c>
      <c r="K2444" t="str">
        <f t="shared" si="493"/>
        <v>1477021</v>
      </c>
      <c r="L2444" s="114">
        <f t="shared" si="497"/>
        <v>613</v>
      </c>
    </row>
    <row r="2445" spans="1:12">
      <c r="A2445" s="113" t="str">
        <f t="shared" si="498"/>
        <v>02</v>
      </c>
      <c r="B2445" t="str">
        <f t="shared" si="498"/>
        <v>2級地</v>
      </c>
      <c r="C2445" s="119">
        <f t="shared" si="498"/>
        <v>11.28</v>
      </c>
      <c r="D2445" s="141" t="s">
        <v>3662</v>
      </c>
      <c r="E2445" s="127" t="s">
        <v>688</v>
      </c>
      <c r="F2445">
        <v>113</v>
      </c>
      <c r="G2445" s="114">
        <f t="shared" si="492"/>
        <v>1274</v>
      </c>
      <c r="H2445" s="114" t="s">
        <v>968</v>
      </c>
      <c r="I2445" s="114">
        <v>1</v>
      </c>
      <c r="J2445" s="131" t="s">
        <v>65</v>
      </c>
      <c r="K2445" t="str">
        <f t="shared" si="493"/>
        <v>1478021</v>
      </c>
      <c r="L2445" s="114">
        <f t="shared" si="497"/>
        <v>613</v>
      </c>
    </row>
    <row r="2446" spans="1:12">
      <c r="A2446" s="113" t="str">
        <f t="shared" si="498"/>
        <v>02</v>
      </c>
      <c r="B2446" t="str">
        <f t="shared" si="498"/>
        <v>2級地</v>
      </c>
      <c r="C2446" s="119">
        <f t="shared" si="498"/>
        <v>11.28</v>
      </c>
      <c r="D2446" s="141" t="s">
        <v>3663</v>
      </c>
      <c r="E2446" s="127" t="s">
        <v>689</v>
      </c>
      <c r="F2446">
        <v>81</v>
      </c>
      <c r="G2446" s="114">
        <f t="shared" si="492"/>
        <v>913</v>
      </c>
      <c r="H2446" s="114" t="s">
        <v>968</v>
      </c>
      <c r="I2446" s="114">
        <v>1</v>
      </c>
      <c r="J2446" s="131" t="s">
        <v>65</v>
      </c>
      <c r="K2446" t="str">
        <f t="shared" si="493"/>
        <v>3353021</v>
      </c>
      <c r="L2446" s="114">
        <f t="shared" si="497"/>
        <v>613</v>
      </c>
    </row>
    <row r="2447" spans="1:12">
      <c r="A2447" s="113" t="str">
        <f t="shared" si="498"/>
        <v>02</v>
      </c>
      <c r="B2447" t="str">
        <f t="shared" si="498"/>
        <v>2級地</v>
      </c>
      <c r="C2447" s="119">
        <f t="shared" si="498"/>
        <v>11.28</v>
      </c>
      <c r="D2447" s="141" t="s">
        <v>3664</v>
      </c>
      <c r="E2447" s="127" t="s">
        <v>690</v>
      </c>
      <c r="F2447">
        <v>157</v>
      </c>
      <c r="G2447" s="114">
        <f t="shared" si="492"/>
        <v>1770</v>
      </c>
      <c r="H2447" s="114" t="s">
        <v>968</v>
      </c>
      <c r="I2447" s="114">
        <v>1</v>
      </c>
      <c r="J2447" s="131" t="s">
        <v>65</v>
      </c>
      <c r="K2447" t="str">
        <f t="shared" si="493"/>
        <v>3354021</v>
      </c>
      <c r="L2447" s="114">
        <f t="shared" si="497"/>
        <v>613</v>
      </c>
    </row>
    <row r="2448" spans="1:12">
      <c r="A2448" s="113" t="str">
        <f t="shared" si="498"/>
        <v>02</v>
      </c>
      <c r="B2448" t="str">
        <f t="shared" si="498"/>
        <v>2級地</v>
      </c>
      <c r="C2448" s="119">
        <f t="shared" si="498"/>
        <v>11.28</v>
      </c>
      <c r="D2448" s="141" t="s">
        <v>3665</v>
      </c>
      <c r="E2448" s="127" t="s">
        <v>691</v>
      </c>
      <c r="F2448">
        <v>108</v>
      </c>
      <c r="G2448" s="114">
        <f t="shared" si="492"/>
        <v>1218</v>
      </c>
      <c r="H2448" s="114" t="s">
        <v>968</v>
      </c>
      <c r="I2448" s="114">
        <v>1</v>
      </c>
      <c r="J2448" s="131" t="s">
        <v>65</v>
      </c>
      <c r="K2448" t="str">
        <f t="shared" si="493"/>
        <v>3355021</v>
      </c>
      <c r="L2448" s="114">
        <f t="shared" si="497"/>
        <v>613</v>
      </c>
    </row>
    <row r="2449" spans="1:12">
      <c r="A2449" s="113" t="str">
        <f t="shared" si="498"/>
        <v>02</v>
      </c>
      <c r="B2449" t="str">
        <f t="shared" si="498"/>
        <v>2級地</v>
      </c>
      <c r="C2449" s="119">
        <f t="shared" si="498"/>
        <v>11.28</v>
      </c>
      <c r="D2449" s="141" t="s">
        <v>3666</v>
      </c>
      <c r="E2449" s="127" t="s">
        <v>692</v>
      </c>
      <c r="F2449">
        <v>76</v>
      </c>
      <c r="G2449" s="114">
        <f t="shared" si="492"/>
        <v>857</v>
      </c>
      <c r="H2449" s="114" t="s">
        <v>968</v>
      </c>
      <c r="I2449" s="114">
        <v>1</v>
      </c>
      <c r="J2449" s="131" t="s">
        <v>65</v>
      </c>
      <c r="K2449" t="str">
        <f t="shared" si="493"/>
        <v>3356021</v>
      </c>
      <c r="L2449" s="114">
        <f t="shared" si="497"/>
        <v>613</v>
      </c>
    </row>
    <row r="2450" spans="1:12">
      <c r="A2450" s="113" t="str">
        <f t="shared" si="498"/>
        <v>02</v>
      </c>
      <c r="B2450" t="str">
        <f t="shared" si="498"/>
        <v>2級地</v>
      </c>
      <c r="C2450" s="119">
        <f t="shared" si="498"/>
        <v>11.28</v>
      </c>
      <c r="D2450" s="141" t="s">
        <v>3667</v>
      </c>
      <c r="E2450" s="127" t="s">
        <v>207</v>
      </c>
      <c r="F2450">
        <v>691</v>
      </c>
      <c r="G2450" s="114">
        <f t="shared" si="492"/>
        <v>7794</v>
      </c>
      <c r="H2450" s="114" t="s">
        <v>967</v>
      </c>
      <c r="I2450" s="114">
        <v>2</v>
      </c>
      <c r="J2450" s="130">
        <f>J2018</f>
        <v>9570</v>
      </c>
      <c r="K2450" t="str">
        <f t="shared" si="493"/>
        <v>1521022</v>
      </c>
      <c r="L2450" s="130">
        <f>IF(J2450-G2450&gt;0,J2450-G2450,0)</f>
        <v>1776</v>
      </c>
    </row>
    <row r="2451" spans="1:12">
      <c r="A2451" s="113" t="str">
        <f t="shared" si="498"/>
        <v>02</v>
      </c>
      <c r="B2451" t="str">
        <f t="shared" si="498"/>
        <v>2級地</v>
      </c>
      <c r="C2451" s="119">
        <f t="shared" si="498"/>
        <v>11.28</v>
      </c>
      <c r="D2451" s="141" t="s">
        <v>3668</v>
      </c>
      <c r="E2451" s="127" t="s">
        <v>693</v>
      </c>
      <c r="F2451">
        <v>484</v>
      </c>
      <c r="G2451" s="114">
        <f t="shared" si="492"/>
        <v>5459</v>
      </c>
      <c r="H2451" s="114" t="s">
        <v>967</v>
      </c>
      <c r="I2451" s="114">
        <v>2</v>
      </c>
      <c r="J2451" s="131" t="s">
        <v>65</v>
      </c>
      <c r="K2451" t="str">
        <f t="shared" si="493"/>
        <v>1522022</v>
      </c>
      <c r="L2451" s="114">
        <f>L2450</f>
        <v>1776</v>
      </c>
    </row>
    <row r="2452" spans="1:12">
      <c r="A2452" s="113" t="str">
        <f t="shared" ref="A2452:C2467" si="499">A2451</f>
        <v>02</v>
      </c>
      <c r="B2452" t="str">
        <f t="shared" si="499"/>
        <v>2級地</v>
      </c>
      <c r="C2452" s="119">
        <f t="shared" si="499"/>
        <v>11.28</v>
      </c>
      <c r="D2452" s="141" t="s">
        <v>3669</v>
      </c>
      <c r="E2452" s="127" t="s">
        <v>694</v>
      </c>
      <c r="F2452">
        <v>346</v>
      </c>
      <c r="G2452" s="114">
        <f t="shared" si="492"/>
        <v>3902</v>
      </c>
      <c r="H2452" s="114" t="s">
        <v>967</v>
      </c>
      <c r="I2452" s="114">
        <v>2</v>
      </c>
      <c r="J2452" s="131" t="s">
        <v>65</v>
      </c>
      <c r="K2452" t="str">
        <f t="shared" si="493"/>
        <v>3361022</v>
      </c>
      <c r="L2452" s="114">
        <f t="shared" ref="L2452:L2473" si="500">L2451</f>
        <v>1776</v>
      </c>
    </row>
    <row r="2453" spans="1:12">
      <c r="A2453" s="113" t="str">
        <f t="shared" si="499"/>
        <v>02</v>
      </c>
      <c r="B2453" t="str">
        <f t="shared" si="499"/>
        <v>2級地</v>
      </c>
      <c r="C2453" s="119">
        <f t="shared" si="499"/>
        <v>11.28</v>
      </c>
      <c r="D2453" s="141" t="s">
        <v>3672</v>
      </c>
      <c r="E2453" s="127" t="s">
        <v>695</v>
      </c>
      <c r="F2453">
        <v>686</v>
      </c>
      <c r="G2453" s="114">
        <f t="shared" si="492"/>
        <v>7738</v>
      </c>
      <c r="H2453" s="114" t="s">
        <v>967</v>
      </c>
      <c r="I2453" s="114">
        <v>2</v>
      </c>
      <c r="J2453" s="131" t="s">
        <v>65</v>
      </c>
      <c r="K2453" t="str">
        <f t="shared" si="493"/>
        <v>3362022</v>
      </c>
      <c r="L2453" s="114">
        <f t="shared" si="500"/>
        <v>1776</v>
      </c>
    </row>
    <row r="2454" spans="1:12">
      <c r="A2454" s="113" t="str">
        <f t="shared" si="499"/>
        <v>02</v>
      </c>
      <c r="B2454" t="str">
        <f t="shared" si="499"/>
        <v>2級地</v>
      </c>
      <c r="C2454" s="119">
        <f t="shared" si="499"/>
        <v>11.28</v>
      </c>
      <c r="D2454" s="141" t="s">
        <v>3670</v>
      </c>
      <c r="E2454" s="127" t="s">
        <v>696</v>
      </c>
      <c r="F2454">
        <v>479</v>
      </c>
      <c r="G2454" s="114">
        <f t="shared" si="492"/>
        <v>5403</v>
      </c>
      <c r="H2454" s="114" t="s">
        <v>967</v>
      </c>
      <c r="I2454" s="114">
        <v>2</v>
      </c>
      <c r="J2454" s="131" t="s">
        <v>65</v>
      </c>
      <c r="K2454" t="str">
        <f t="shared" si="493"/>
        <v>3363022</v>
      </c>
      <c r="L2454" s="114">
        <f t="shared" si="500"/>
        <v>1776</v>
      </c>
    </row>
    <row r="2455" spans="1:12">
      <c r="A2455" s="113" t="str">
        <f t="shared" si="499"/>
        <v>02</v>
      </c>
      <c r="B2455" t="str">
        <f t="shared" si="499"/>
        <v>2級地</v>
      </c>
      <c r="C2455" s="119">
        <f t="shared" si="499"/>
        <v>11.28</v>
      </c>
      <c r="D2455" s="141" t="s">
        <v>3671</v>
      </c>
      <c r="E2455" s="127" t="s">
        <v>697</v>
      </c>
      <c r="F2455">
        <v>341</v>
      </c>
      <c r="G2455" s="114">
        <f t="shared" si="492"/>
        <v>3846</v>
      </c>
      <c r="H2455" s="114" t="s">
        <v>967</v>
      </c>
      <c r="I2455" s="114">
        <v>2</v>
      </c>
      <c r="J2455" s="131" t="s">
        <v>65</v>
      </c>
      <c r="K2455" t="str">
        <f t="shared" si="493"/>
        <v>3364022</v>
      </c>
      <c r="L2455" s="114">
        <f t="shared" si="500"/>
        <v>1776</v>
      </c>
    </row>
    <row r="2456" spans="1:12">
      <c r="A2456" s="113" t="str">
        <f t="shared" si="499"/>
        <v>02</v>
      </c>
      <c r="B2456" t="str">
        <f t="shared" si="499"/>
        <v>2級地</v>
      </c>
      <c r="C2456" s="119">
        <f t="shared" si="499"/>
        <v>11.28</v>
      </c>
      <c r="D2456" s="141" t="s">
        <v>3673</v>
      </c>
      <c r="E2456" s="127" t="s">
        <v>208</v>
      </c>
      <c r="F2456">
        <v>656</v>
      </c>
      <c r="G2456" s="114">
        <f t="shared" si="492"/>
        <v>7399</v>
      </c>
      <c r="H2456" s="114" t="s">
        <v>967</v>
      </c>
      <c r="I2456" s="114">
        <v>2</v>
      </c>
      <c r="J2456" s="131" t="s">
        <v>65</v>
      </c>
      <c r="K2456" t="str">
        <f t="shared" si="493"/>
        <v>1523022</v>
      </c>
      <c r="L2456" s="114">
        <f t="shared" si="500"/>
        <v>1776</v>
      </c>
    </row>
    <row r="2457" spans="1:12">
      <c r="A2457" s="113" t="str">
        <f t="shared" si="499"/>
        <v>02</v>
      </c>
      <c r="B2457" t="str">
        <f t="shared" si="499"/>
        <v>2級地</v>
      </c>
      <c r="C2457" s="119">
        <f t="shared" si="499"/>
        <v>11.28</v>
      </c>
      <c r="D2457" s="141" t="s">
        <v>3674</v>
      </c>
      <c r="E2457" s="127" t="s">
        <v>698</v>
      </c>
      <c r="F2457">
        <v>459</v>
      </c>
      <c r="G2457" s="114">
        <f t="shared" si="492"/>
        <v>5177</v>
      </c>
      <c r="H2457" s="114" t="s">
        <v>967</v>
      </c>
      <c r="I2457" s="114">
        <v>2</v>
      </c>
      <c r="J2457" s="131" t="s">
        <v>65</v>
      </c>
      <c r="K2457" t="str">
        <f t="shared" si="493"/>
        <v>1524022</v>
      </c>
      <c r="L2457" s="114">
        <f t="shared" si="500"/>
        <v>1776</v>
      </c>
    </row>
    <row r="2458" spans="1:12">
      <c r="A2458" s="113" t="str">
        <f t="shared" si="499"/>
        <v>02</v>
      </c>
      <c r="B2458" t="str">
        <f t="shared" si="499"/>
        <v>2級地</v>
      </c>
      <c r="C2458" s="119">
        <f t="shared" si="499"/>
        <v>11.28</v>
      </c>
      <c r="D2458" s="141" t="s">
        <v>3675</v>
      </c>
      <c r="E2458" s="127" t="s">
        <v>699</v>
      </c>
      <c r="F2458">
        <v>328</v>
      </c>
      <c r="G2458" s="114">
        <f t="shared" si="492"/>
        <v>3699</v>
      </c>
      <c r="H2458" s="114" t="s">
        <v>967</v>
      </c>
      <c r="I2458" s="114">
        <v>2</v>
      </c>
      <c r="J2458" s="131" t="s">
        <v>65</v>
      </c>
      <c r="K2458" t="str">
        <f t="shared" si="493"/>
        <v>3365022</v>
      </c>
      <c r="L2458" s="114">
        <f t="shared" si="500"/>
        <v>1776</v>
      </c>
    </row>
    <row r="2459" spans="1:12">
      <c r="A2459" s="113" t="str">
        <f t="shared" si="499"/>
        <v>02</v>
      </c>
      <c r="B2459" t="str">
        <f t="shared" si="499"/>
        <v>2級地</v>
      </c>
      <c r="C2459" s="119">
        <f t="shared" si="499"/>
        <v>11.28</v>
      </c>
      <c r="D2459" s="141" t="s">
        <v>3676</v>
      </c>
      <c r="E2459" s="127" t="s">
        <v>700</v>
      </c>
      <c r="F2459">
        <v>651</v>
      </c>
      <c r="G2459" s="114">
        <f t="shared" si="492"/>
        <v>7343</v>
      </c>
      <c r="H2459" s="114" t="s">
        <v>967</v>
      </c>
      <c r="I2459" s="114">
        <v>2</v>
      </c>
      <c r="J2459" s="131" t="s">
        <v>65</v>
      </c>
      <c r="K2459" t="str">
        <f t="shared" si="493"/>
        <v>3366022</v>
      </c>
      <c r="L2459" s="114">
        <f t="shared" si="500"/>
        <v>1776</v>
      </c>
    </row>
    <row r="2460" spans="1:12">
      <c r="A2460" s="113" t="str">
        <f t="shared" si="499"/>
        <v>02</v>
      </c>
      <c r="B2460" t="str">
        <f t="shared" si="499"/>
        <v>2級地</v>
      </c>
      <c r="C2460" s="119">
        <f t="shared" si="499"/>
        <v>11.28</v>
      </c>
      <c r="D2460" s="141" t="s">
        <v>3677</v>
      </c>
      <c r="E2460" s="127" t="s">
        <v>701</v>
      </c>
      <c r="F2460">
        <v>454</v>
      </c>
      <c r="G2460" s="114">
        <f t="shared" si="492"/>
        <v>5121</v>
      </c>
      <c r="H2460" s="114" t="s">
        <v>967</v>
      </c>
      <c r="I2460" s="114">
        <v>2</v>
      </c>
      <c r="J2460" s="131" t="s">
        <v>65</v>
      </c>
      <c r="K2460" t="str">
        <f t="shared" si="493"/>
        <v>3367022</v>
      </c>
      <c r="L2460" s="114">
        <f t="shared" si="500"/>
        <v>1776</v>
      </c>
    </row>
    <row r="2461" spans="1:12">
      <c r="A2461" s="113" t="str">
        <f t="shared" si="499"/>
        <v>02</v>
      </c>
      <c r="B2461" t="str">
        <f t="shared" si="499"/>
        <v>2級地</v>
      </c>
      <c r="C2461" s="119">
        <f t="shared" si="499"/>
        <v>11.28</v>
      </c>
      <c r="D2461" s="141" t="s">
        <v>3678</v>
      </c>
      <c r="E2461" s="127" t="s">
        <v>702</v>
      </c>
      <c r="F2461">
        <v>323</v>
      </c>
      <c r="G2461" s="114">
        <f t="shared" si="492"/>
        <v>3643</v>
      </c>
      <c r="H2461" s="114" t="s">
        <v>967</v>
      </c>
      <c r="I2461" s="114">
        <v>2</v>
      </c>
      <c r="J2461" s="131" t="s">
        <v>65</v>
      </c>
      <c r="K2461" t="str">
        <f t="shared" si="493"/>
        <v>3368022</v>
      </c>
      <c r="L2461" s="114">
        <f t="shared" si="500"/>
        <v>1776</v>
      </c>
    </row>
    <row r="2462" spans="1:12">
      <c r="A2462" s="113" t="str">
        <f t="shared" si="499"/>
        <v>02</v>
      </c>
      <c r="B2462" t="str">
        <f t="shared" si="499"/>
        <v>2級地</v>
      </c>
      <c r="C2462" s="119">
        <f t="shared" si="499"/>
        <v>11.28</v>
      </c>
      <c r="D2462" s="141" t="s">
        <v>3679</v>
      </c>
      <c r="E2462" s="127" t="s">
        <v>209</v>
      </c>
      <c r="F2462">
        <v>643</v>
      </c>
      <c r="G2462" s="114">
        <f t="shared" si="492"/>
        <v>7253</v>
      </c>
      <c r="H2462" s="114" t="s">
        <v>967</v>
      </c>
      <c r="I2462" s="114">
        <v>2</v>
      </c>
      <c r="J2462" s="131" t="s">
        <v>65</v>
      </c>
      <c r="K2462" t="str">
        <f t="shared" si="493"/>
        <v>1525022</v>
      </c>
      <c r="L2462" s="114">
        <f t="shared" si="500"/>
        <v>1776</v>
      </c>
    </row>
    <row r="2463" spans="1:12">
      <c r="A2463" s="113" t="str">
        <f t="shared" si="499"/>
        <v>02</v>
      </c>
      <c r="B2463" t="str">
        <f t="shared" si="499"/>
        <v>2級地</v>
      </c>
      <c r="C2463" s="119">
        <f t="shared" si="499"/>
        <v>11.28</v>
      </c>
      <c r="D2463" s="141" t="s">
        <v>3680</v>
      </c>
      <c r="E2463" s="127" t="s">
        <v>703</v>
      </c>
      <c r="F2463">
        <v>450</v>
      </c>
      <c r="G2463" s="114">
        <f t="shared" si="492"/>
        <v>5076</v>
      </c>
      <c r="H2463" s="114" t="s">
        <v>967</v>
      </c>
      <c r="I2463" s="114">
        <v>2</v>
      </c>
      <c r="J2463" s="131" t="s">
        <v>65</v>
      </c>
      <c r="K2463" t="str">
        <f t="shared" si="493"/>
        <v>1526022</v>
      </c>
      <c r="L2463" s="114">
        <f t="shared" si="500"/>
        <v>1776</v>
      </c>
    </row>
    <row r="2464" spans="1:12">
      <c r="A2464" s="113" t="str">
        <f t="shared" si="499"/>
        <v>02</v>
      </c>
      <c r="B2464" t="str">
        <f t="shared" si="499"/>
        <v>2級地</v>
      </c>
      <c r="C2464" s="119">
        <f t="shared" si="499"/>
        <v>11.28</v>
      </c>
      <c r="D2464" s="141" t="s">
        <v>3681</v>
      </c>
      <c r="E2464" s="127" t="s">
        <v>704</v>
      </c>
      <c r="F2464">
        <v>322</v>
      </c>
      <c r="G2464" s="114">
        <f t="shared" si="492"/>
        <v>3632</v>
      </c>
      <c r="H2464" s="114" t="s">
        <v>967</v>
      </c>
      <c r="I2464" s="114">
        <v>2</v>
      </c>
      <c r="J2464" s="131" t="s">
        <v>65</v>
      </c>
      <c r="K2464" t="str">
        <f t="shared" si="493"/>
        <v>3369022</v>
      </c>
      <c r="L2464" s="114">
        <f t="shared" si="500"/>
        <v>1776</v>
      </c>
    </row>
    <row r="2465" spans="1:12">
      <c r="A2465" s="113" t="str">
        <f t="shared" si="499"/>
        <v>02</v>
      </c>
      <c r="B2465" t="str">
        <f t="shared" si="499"/>
        <v>2級地</v>
      </c>
      <c r="C2465" s="119">
        <f t="shared" si="499"/>
        <v>11.28</v>
      </c>
      <c r="D2465" s="141" t="s">
        <v>3682</v>
      </c>
      <c r="E2465" s="127" t="s">
        <v>705</v>
      </c>
      <c r="F2465">
        <v>638</v>
      </c>
      <c r="G2465" s="114">
        <f t="shared" si="492"/>
        <v>7196</v>
      </c>
      <c r="H2465" s="114" t="s">
        <v>967</v>
      </c>
      <c r="I2465" s="114">
        <v>2</v>
      </c>
      <c r="J2465" s="131" t="s">
        <v>65</v>
      </c>
      <c r="K2465" t="str">
        <f t="shared" si="493"/>
        <v>3370022</v>
      </c>
      <c r="L2465" s="114">
        <f t="shared" si="500"/>
        <v>1776</v>
      </c>
    </row>
    <row r="2466" spans="1:12">
      <c r="A2466" s="113" t="str">
        <f t="shared" si="499"/>
        <v>02</v>
      </c>
      <c r="B2466" t="str">
        <f t="shared" si="499"/>
        <v>2級地</v>
      </c>
      <c r="C2466" s="119">
        <f t="shared" si="499"/>
        <v>11.28</v>
      </c>
      <c r="D2466" s="141" t="s">
        <v>3683</v>
      </c>
      <c r="E2466" s="127" t="s">
        <v>706</v>
      </c>
      <c r="F2466">
        <v>445</v>
      </c>
      <c r="G2466" s="114">
        <f t="shared" si="492"/>
        <v>5019</v>
      </c>
      <c r="H2466" s="114" t="s">
        <v>967</v>
      </c>
      <c r="I2466" s="114">
        <v>2</v>
      </c>
      <c r="J2466" s="131" t="s">
        <v>65</v>
      </c>
      <c r="K2466" t="str">
        <f t="shared" si="493"/>
        <v>3371022</v>
      </c>
      <c r="L2466" s="114">
        <f t="shared" si="500"/>
        <v>1776</v>
      </c>
    </row>
    <row r="2467" spans="1:12">
      <c r="A2467" s="113" t="str">
        <f t="shared" si="499"/>
        <v>02</v>
      </c>
      <c r="B2467" t="str">
        <f t="shared" si="499"/>
        <v>2級地</v>
      </c>
      <c r="C2467" s="119">
        <f t="shared" si="499"/>
        <v>11.28</v>
      </c>
      <c r="D2467" s="141" t="s">
        <v>3684</v>
      </c>
      <c r="E2467" s="127" t="s">
        <v>707</v>
      </c>
      <c r="F2467">
        <v>317</v>
      </c>
      <c r="G2467" s="114">
        <f t="shared" ref="G2467:G2530" si="501">ROUNDDOWN(F2467*C2467,0)</f>
        <v>3575</v>
      </c>
      <c r="H2467" s="114" t="s">
        <v>967</v>
      </c>
      <c r="I2467" s="114">
        <v>2</v>
      </c>
      <c r="J2467" s="131" t="s">
        <v>65</v>
      </c>
      <c r="K2467" t="str">
        <f t="shared" ref="K2467:K2530" si="502">D2467&amp;A2467&amp;I2467</f>
        <v>3372022</v>
      </c>
      <c r="L2467" s="114">
        <f t="shared" si="500"/>
        <v>1776</v>
      </c>
    </row>
    <row r="2468" spans="1:12">
      <c r="A2468" s="113" t="str">
        <f t="shared" ref="A2468:C2483" si="503">A2467</f>
        <v>02</v>
      </c>
      <c r="B2468" t="str">
        <f t="shared" si="503"/>
        <v>2級地</v>
      </c>
      <c r="C2468" s="119">
        <f t="shared" si="503"/>
        <v>11.28</v>
      </c>
      <c r="D2468" s="141" t="s">
        <v>3685</v>
      </c>
      <c r="E2468" s="127" t="s">
        <v>210</v>
      </c>
      <c r="F2468">
        <v>656</v>
      </c>
      <c r="G2468" s="114">
        <f t="shared" si="501"/>
        <v>7399</v>
      </c>
      <c r="H2468" s="114" t="s">
        <v>967</v>
      </c>
      <c r="I2468" s="114">
        <v>2</v>
      </c>
      <c r="J2468" s="131" t="s">
        <v>65</v>
      </c>
      <c r="K2468" t="str">
        <f t="shared" si="502"/>
        <v>1527022</v>
      </c>
      <c r="L2468" s="114">
        <f t="shared" si="500"/>
        <v>1776</v>
      </c>
    </row>
    <row r="2469" spans="1:12">
      <c r="A2469" s="113" t="str">
        <f t="shared" si="503"/>
        <v>02</v>
      </c>
      <c r="B2469" t="str">
        <f t="shared" si="503"/>
        <v>2級地</v>
      </c>
      <c r="C2469" s="119">
        <f t="shared" si="503"/>
        <v>11.28</v>
      </c>
      <c r="D2469" s="141" t="s">
        <v>3686</v>
      </c>
      <c r="E2469" s="127" t="s">
        <v>708</v>
      </c>
      <c r="F2469">
        <v>459</v>
      </c>
      <c r="G2469" s="114">
        <f t="shared" si="501"/>
        <v>5177</v>
      </c>
      <c r="H2469" s="114" t="s">
        <v>967</v>
      </c>
      <c r="I2469" s="114">
        <v>2</v>
      </c>
      <c r="J2469" s="131" t="s">
        <v>65</v>
      </c>
      <c r="K2469" t="str">
        <f t="shared" si="502"/>
        <v>1528022</v>
      </c>
      <c r="L2469" s="114">
        <f t="shared" si="500"/>
        <v>1776</v>
      </c>
    </row>
    <row r="2470" spans="1:12">
      <c r="A2470" s="113" t="str">
        <f t="shared" si="503"/>
        <v>02</v>
      </c>
      <c r="B2470" t="str">
        <f t="shared" si="503"/>
        <v>2級地</v>
      </c>
      <c r="C2470" s="119">
        <f t="shared" si="503"/>
        <v>11.28</v>
      </c>
      <c r="D2470" s="141" t="s">
        <v>3687</v>
      </c>
      <c r="E2470" s="127" t="s">
        <v>709</v>
      </c>
      <c r="F2470">
        <v>328</v>
      </c>
      <c r="G2470" s="114">
        <f t="shared" si="501"/>
        <v>3699</v>
      </c>
      <c r="H2470" s="114" t="s">
        <v>967</v>
      </c>
      <c r="I2470" s="114">
        <v>2</v>
      </c>
      <c r="J2470" s="131" t="s">
        <v>65</v>
      </c>
      <c r="K2470" t="str">
        <f t="shared" si="502"/>
        <v>3373022</v>
      </c>
      <c r="L2470" s="114">
        <f t="shared" si="500"/>
        <v>1776</v>
      </c>
    </row>
    <row r="2471" spans="1:12">
      <c r="A2471" s="113" t="str">
        <f t="shared" si="503"/>
        <v>02</v>
      </c>
      <c r="B2471" t="str">
        <f t="shared" si="503"/>
        <v>2級地</v>
      </c>
      <c r="C2471" s="119">
        <f t="shared" si="503"/>
        <v>11.28</v>
      </c>
      <c r="D2471" s="141" t="s">
        <v>3688</v>
      </c>
      <c r="E2471" s="127" t="s">
        <v>710</v>
      </c>
      <c r="F2471">
        <v>651</v>
      </c>
      <c r="G2471" s="114">
        <f t="shared" si="501"/>
        <v>7343</v>
      </c>
      <c r="H2471" s="114" t="s">
        <v>967</v>
      </c>
      <c r="I2471" s="114">
        <v>2</v>
      </c>
      <c r="J2471" s="131" t="s">
        <v>65</v>
      </c>
      <c r="K2471" t="str">
        <f t="shared" si="502"/>
        <v>3374022</v>
      </c>
      <c r="L2471" s="114">
        <f t="shared" si="500"/>
        <v>1776</v>
      </c>
    </row>
    <row r="2472" spans="1:12">
      <c r="A2472" s="113" t="str">
        <f t="shared" si="503"/>
        <v>02</v>
      </c>
      <c r="B2472" t="str">
        <f t="shared" si="503"/>
        <v>2級地</v>
      </c>
      <c r="C2472" s="119">
        <f t="shared" si="503"/>
        <v>11.28</v>
      </c>
      <c r="D2472" s="141" t="s">
        <v>3689</v>
      </c>
      <c r="E2472" s="127" t="s">
        <v>711</v>
      </c>
      <c r="F2472">
        <v>454</v>
      </c>
      <c r="G2472" s="114">
        <f t="shared" si="501"/>
        <v>5121</v>
      </c>
      <c r="H2472" s="114" t="s">
        <v>967</v>
      </c>
      <c r="I2472" s="114">
        <v>2</v>
      </c>
      <c r="J2472" s="131" t="s">
        <v>65</v>
      </c>
      <c r="K2472" t="str">
        <f t="shared" si="502"/>
        <v>3375022</v>
      </c>
      <c r="L2472" s="114">
        <f t="shared" si="500"/>
        <v>1776</v>
      </c>
    </row>
    <row r="2473" spans="1:12">
      <c r="A2473" s="113" t="str">
        <f t="shared" si="503"/>
        <v>02</v>
      </c>
      <c r="B2473" t="str">
        <f t="shared" si="503"/>
        <v>2級地</v>
      </c>
      <c r="C2473" s="119">
        <f t="shared" si="503"/>
        <v>11.28</v>
      </c>
      <c r="D2473" s="141" t="s">
        <v>3690</v>
      </c>
      <c r="E2473" s="127" t="s">
        <v>712</v>
      </c>
      <c r="F2473">
        <v>323</v>
      </c>
      <c r="G2473" s="114">
        <f t="shared" si="501"/>
        <v>3643</v>
      </c>
      <c r="H2473" s="114" t="s">
        <v>967</v>
      </c>
      <c r="I2473" s="114">
        <v>2</v>
      </c>
      <c r="J2473" s="131" t="s">
        <v>65</v>
      </c>
      <c r="K2473" t="str">
        <f t="shared" si="502"/>
        <v>3376022</v>
      </c>
      <c r="L2473" s="114">
        <f t="shared" si="500"/>
        <v>1776</v>
      </c>
    </row>
    <row r="2474" spans="1:12">
      <c r="A2474" s="113" t="str">
        <f t="shared" si="503"/>
        <v>02</v>
      </c>
      <c r="B2474" t="str">
        <f t="shared" si="503"/>
        <v>2級地</v>
      </c>
      <c r="C2474" s="119">
        <f t="shared" si="503"/>
        <v>11.28</v>
      </c>
      <c r="D2474" s="141" t="s">
        <v>3691</v>
      </c>
      <c r="E2474" s="127" t="s">
        <v>211</v>
      </c>
      <c r="F2474">
        <v>577</v>
      </c>
      <c r="G2474" s="114">
        <f t="shared" si="501"/>
        <v>6508</v>
      </c>
      <c r="H2474" s="114" t="s">
        <v>967</v>
      </c>
      <c r="I2474" s="114">
        <v>2</v>
      </c>
      <c r="J2474" s="130">
        <f>J2042</f>
        <v>7770</v>
      </c>
      <c r="K2474" t="str">
        <f t="shared" si="502"/>
        <v>1531022</v>
      </c>
      <c r="L2474" s="130">
        <f>IF(J2474-G2474&gt;0,J2474-G2474,0)</f>
        <v>1262</v>
      </c>
    </row>
    <row r="2475" spans="1:12">
      <c r="A2475" s="113" t="str">
        <f t="shared" si="503"/>
        <v>02</v>
      </c>
      <c r="B2475" t="str">
        <f t="shared" si="503"/>
        <v>2級地</v>
      </c>
      <c r="C2475" s="119">
        <f t="shared" si="503"/>
        <v>11.28</v>
      </c>
      <c r="D2475" s="141" t="s">
        <v>3692</v>
      </c>
      <c r="E2475" s="127" t="s">
        <v>713</v>
      </c>
      <c r="F2475">
        <v>404</v>
      </c>
      <c r="G2475" s="114">
        <f t="shared" si="501"/>
        <v>4557</v>
      </c>
      <c r="H2475" s="114" t="s">
        <v>967</v>
      </c>
      <c r="I2475" s="114">
        <v>2</v>
      </c>
      <c r="J2475" s="131" t="s">
        <v>65</v>
      </c>
      <c r="K2475" t="str">
        <f t="shared" si="502"/>
        <v>1532022</v>
      </c>
      <c r="L2475" s="114">
        <f>L2474</f>
        <v>1262</v>
      </c>
    </row>
    <row r="2476" spans="1:12">
      <c r="A2476" s="113" t="str">
        <f t="shared" si="503"/>
        <v>02</v>
      </c>
      <c r="B2476" t="str">
        <f t="shared" si="503"/>
        <v>2級地</v>
      </c>
      <c r="C2476" s="119">
        <f t="shared" si="503"/>
        <v>11.28</v>
      </c>
      <c r="D2476" s="141" t="s">
        <v>3693</v>
      </c>
      <c r="E2476" s="127" t="s">
        <v>714</v>
      </c>
      <c r="F2476">
        <v>289</v>
      </c>
      <c r="G2476" s="114">
        <f t="shared" si="501"/>
        <v>3259</v>
      </c>
      <c r="H2476" s="114" t="s">
        <v>967</v>
      </c>
      <c r="I2476" s="114">
        <v>2</v>
      </c>
      <c r="J2476" s="131" t="s">
        <v>65</v>
      </c>
      <c r="K2476" t="str">
        <f t="shared" si="502"/>
        <v>3381022</v>
      </c>
      <c r="L2476" s="114">
        <f t="shared" ref="L2476:L2497" si="504">L2475</f>
        <v>1262</v>
      </c>
    </row>
    <row r="2477" spans="1:12">
      <c r="A2477" s="113" t="str">
        <f t="shared" si="503"/>
        <v>02</v>
      </c>
      <c r="B2477" t="str">
        <f t="shared" si="503"/>
        <v>2級地</v>
      </c>
      <c r="C2477" s="119">
        <f t="shared" si="503"/>
        <v>11.28</v>
      </c>
      <c r="D2477" s="141" t="s">
        <v>3694</v>
      </c>
      <c r="E2477" s="127" t="s">
        <v>715</v>
      </c>
      <c r="F2477">
        <v>572</v>
      </c>
      <c r="G2477" s="114">
        <f t="shared" si="501"/>
        <v>6452</v>
      </c>
      <c r="H2477" s="114" t="s">
        <v>967</v>
      </c>
      <c r="I2477" s="114">
        <v>2</v>
      </c>
      <c r="J2477" s="131" t="s">
        <v>65</v>
      </c>
      <c r="K2477" t="str">
        <f t="shared" si="502"/>
        <v>3382022</v>
      </c>
      <c r="L2477" s="114">
        <f t="shared" si="504"/>
        <v>1262</v>
      </c>
    </row>
    <row r="2478" spans="1:12">
      <c r="A2478" s="113" t="str">
        <f t="shared" si="503"/>
        <v>02</v>
      </c>
      <c r="B2478" t="str">
        <f t="shared" si="503"/>
        <v>2級地</v>
      </c>
      <c r="C2478" s="119">
        <f t="shared" si="503"/>
        <v>11.28</v>
      </c>
      <c r="D2478" s="141" t="s">
        <v>3695</v>
      </c>
      <c r="E2478" s="127" t="s">
        <v>716</v>
      </c>
      <c r="F2478">
        <v>399</v>
      </c>
      <c r="G2478" s="114">
        <f t="shared" si="501"/>
        <v>4500</v>
      </c>
      <c r="H2478" s="114" t="s">
        <v>967</v>
      </c>
      <c r="I2478" s="114">
        <v>2</v>
      </c>
      <c r="J2478" s="131" t="s">
        <v>65</v>
      </c>
      <c r="K2478" t="str">
        <f t="shared" si="502"/>
        <v>3383022</v>
      </c>
      <c r="L2478" s="114">
        <f t="shared" si="504"/>
        <v>1262</v>
      </c>
    </row>
    <row r="2479" spans="1:12">
      <c r="A2479" s="113" t="str">
        <f t="shared" si="503"/>
        <v>02</v>
      </c>
      <c r="B2479" t="str">
        <f t="shared" si="503"/>
        <v>2級地</v>
      </c>
      <c r="C2479" s="119">
        <f t="shared" si="503"/>
        <v>11.28</v>
      </c>
      <c r="D2479" s="141" t="s">
        <v>3696</v>
      </c>
      <c r="E2479" s="127" t="s">
        <v>717</v>
      </c>
      <c r="F2479">
        <v>284</v>
      </c>
      <c r="G2479" s="114">
        <f t="shared" si="501"/>
        <v>3203</v>
      </c>
      <c r="H2479" s="114" t="s">
        <v>967</v>
      </c>
      <c r="I2479" s="114">
        <v>2</v>
      </c>
      <c r="J2479" s="131" t="s">
        <v>65</v>
      </c>
      <c r="K2479" t="str">
        <f t="shared" si="502"/>
        <v>3384022</v>
      </c>
      <c r="L2479" s="114">
        <f t="shared" si="504"/>
        <v>1262</v>
      </c>
    </row>
    <row r="2480" spans="1:12">
      <c r="A2480" s="113" t="str">
        <f t="shared" si="503"/>
        <v>02</v>
      </c>
      <c r="B2480" t="str">
        <f t="shared" si="503"/>
        <v>2級地</v>
      </c>
      <c r="C2480" s="119">
        <f t="shared" si="503"/>
        <v>11.28</v>
      </c>
      <c r="D2480" s="141" t="s">
        <v>3697</v>
      </c>
      <c r="E2480" s="127" t="s">
        <v>212</v>
      </c>
      <c r="F2480">
        <v>548</v>
      </c>
      <c r="G2480" s="114">
        <f t="shared" si="501"/>
        <v>6181</v>
      </c>
      <c r="H2480" s="114" t="s">
        <v>967</v>
      </c>
      <c r="I2480" s="114">
        <v>2</v>
      </c>
      <c r="J2480" s="131" t="s">
        <v>65</v>
      </c>
      <c r="K2480" t="str">
        <f t="shared" si="502"/>
        <v>1533022</v>
      </c>
      <c r="L2480" s="114">
        <f t="shared" si="504"/>
        <v>1262</v>
      </c>
    </row>
    <row r="2481" spans="1:12">
      <c r="A2481" s="113" t="str">
        <f t="shared" si="503"/>
        <v>02</v>
      </c>
      <c r="B2481" t="str">
        <f t="shared" si="503"/>
        <v>2級地</v>
      </c>
      <c r="C2481" s="119">
        <f t="shared" si="503"/>
        <v>11.28</v>
      </c>
      <c r="D2481" s="141" t="s">
        <v>3698</v>
      </c>
      <c r="E2481" s="127" t="s">
        <v>718</v>
      </c>
      <c r="F2481">
        <v>384</v>
      </c>
      <c r="G2481" s="114">
        <f t="shared" si="501"/>
        <v>4331</v>
      </c>
      <c r="H2481" s="114" t="s">
        <v>967</v>
      </c>
      <c r="I2481" s="114">
        <v>2</v>
      </c>
      <c r="J2481" s="131" t="s">
        <v>65</v>
      </c>
      <c r="K2481" t="str">
        <f t="shared" si="502"/>
        <v>1534022</v>
      </c>
      <c r="L2481" s="114">
        <f t="shared" si="504"/>
        <v>1262</v>
      </c>
    </row>
    <row r="2482" spans="1:12">
      <c r="A2482" s="113" t="str">
        <f t="shared" si="503"/>
        <v>02</v>
      </c>
      <c r="B2482" t="str">
        <f t="shared" si="503"/>
        <v>2級地</v>
      </c>
      <c r="C2482" s="119">
        <f t="shared" si="503"/>
        <v>11.28</v>
      </c>
      <c r="D2482" s="141" t="s">
        <v>3699</v>
      </c>
      <c r="E2482" s="127" t="s">
        <v>719</v>
      </c>
      <c r="F2482">
        <v>274</v>
      </c>
      <c r="G2482" s="114">
        <f t="shared" si="501"/>
        <v>3090</v>
      </c>
      <c r="H2482" s="114" t="s">
        <v>967</v>
      </c>
      <c r="I2482" s="114">
        <v>2</v>
      </c>
      <c r="J2482" s="131" t="s">
        <v>65</v>
      </c>
      <c r="K2482" t="str">
        <f t="shared" si="502"/>
        <v>3385022</v>
      </c>
      <c r="L2482" s="114">
        <f t="shared" si="504"/>
        <v>1262</v>
      </c>
    </row>
    <row r="2483" spans="1:12">
      <c r="A2483" s="113" t="str">
        <f t="shared" si="503"/>
        <v>02</v>
      </c>
      <c r="B2483" t="str">
        <f t="shared" si="503"/>
        <v>2級地</v>
      </c>
      <c r="C2483" s="119">
        <f t="shared" si="503"/>
        <v>11.28</v>
      </c>
      <c r="D2483" s="141" t="s">
        <v>3700</v>
      </c>
      <c r="E2483" s="127" t="s">
        <v>720</v>
      </c>
      <c r="F2483">
        <v>543</v>
      </c>
      <c r="G2483" s="114">
        <f t="shared" si="501"/>
        <v>6125</v>
      </c>
      <c r="H2483" s="114" t="s">
        <v>967</v>
      </c>
      <c r="I2483" s="114">
        <v>2</v>
      </c>
      <c r="J2483" s="131" t="s">
        <v>65</v>
      </c>
      <c r="K2483" t="str">
        <f t="shared" si="502"/>
        <v>3386022</v>
      </c>
      <c r="L2483" s="114">
        <f t="shared" si="504"/>
        <v>1262</v>
      </c>
    </row>
    <row r="2484" spans="1:12">
      <c r="A2484" s="113" t="str">
        <f t="shared" ref="A2484:C2499" si="505">A2483</f>
        <v>02</v>
      </c>
      <c r="B2484" t="str">
        <f t="shared" si="505"/>
        <v>2級地</v>
      </c>
      <c r="C2484" s="119">
        <f t="shared" si="505"/>
        <v>11.28</v>
      </c>
      <c r="D2484" s="141" t="s">
        <v>3701</v>
      </c>
      <c r="E2484" s="127" t="s">
        <v>721</v>
      </c>
      <c r="F2484">
        <v>379</v>
      </c>
      <c r="G2484" s="114">
        <f t="shared" si="501"/>
        <v>4275</v>
      </c>
      <c r="H2484" s="114" t="s">
        <v>967</v>
      </c>
      <c r="I2484" s="114">
        <v>2</v>
      </c>
      <c r="J2484" s="131" t="s">
        <v>65</v>
      </c>
      <c r="K2484" t="str">
        <f t="shared" si="502"/>
        <v>3387022</v>
      </c>
      <c r="L2484" s="114">
        <f t="shared" si="504"/>
        <v>1262</v>
      </c>
    </row>
    <row r="2485" spans="1:12">
      <c r="A2485" s="113" t="str">
        <f t="shared" si="505"/>
        <v>02</v>
      </c>
      <c r="B2485" t="str">
        <f t="shared" si="505"/>
        <v>2級地</v>
      </c>
      <c r="C2485" s="119">
        <f t="shared" si="505"/>
        <v>11.28</v>
      </c>
      <c r="D2485" s="141" t="s">
        <v>3702</v>
      </c>
      <c r="E2485" s="127" t="s">
        <v>722</v>
      </c>
      <c r="F2485">
        <v>269</v>
      </c>
      <c r="G2485" s="114">
        <f t="shared" si="501"/>
        <v>3034</v>
      </c>
      <c r="H2485" s="114" t="s">
        <v>967</v>
      </c>
      <c r="I2485" s="114">
        <v>2</v>
      </c>
      <c r="J2485" s="131" t="s">
        <v>65</v>
      </c>
      <c r="K2485" t="str">
        <f t="shared" si="502"/>
        <v>3388022</v>
      </c>
      <c r="L2485" s="114">
        <f t="shared" si="504"/>
        <v>1262</v>
      </c>
    </row>
    <row r="2486" spans="1:12">
      <c r="A2486" s="113" t="str">
        <f t="shared" si="505"/>
        <v>02</v>
      </c>
      <c r="B2486" t="str">
        <f t="shared" si="505"/>
        <v>2級地</v>
      </c>
      <c r="C2486" s="119">
        <f t="shared" si="505"/>
        <v>11.28</v>
      </c>
      <c r="D2486" s="141" t="s">
        <v>3703</v>
      </c>
      <c r="E2486" s="127" t="s">
        <v>213</v>
      </c>
      <c r="F2486">
        <v>537</v>
      </c>
      <c r="G2486" s="114">
        <f t="shared" si="501"/>
        <v>6057</v>
      </c>
      <c r="H2486" s="114" t="s">
        <v>967</v>
      </c>
      <c r="I2486" s="114">
        <v>2</v>
      </c>
      <c r="J2486" s="131" t="s">
        <v>65</v>
      </c>
      <c r="K2486" t="str">
        <f t="shared" si="502"/>
        <v>1535022</v>
      </c>
      <c r="L2486" s="114">
        <f t="shared" si="504"/>
        <v>1262</v>
      </c>
    </row>
    <row r="2487" spans="1:12">
      <c r="A2487" s="113" t="str">
        <f t="shared" si="505"/>
        <v>02</v>
      </c>
      <c r="B2487" t="str">
        <f t="shared" si="505"/>
        <v>2級地</v>
      </c>
      <c r="C2487" s="119">
        <f t="shared" si="505"/>
        <v>11.28</v>
      </c>
      <c r="D2487" s="141" t="s">
        <v>3704</v>
      </c>
      <c r="E2487" s="127" t="s">
        <v>723</v>
      </c>
      <c r="F2487">
        <v>376</v>
      </c>
      <c r="G2487" s="114">
        <f t="shared" si="501"/>
        <v>4241</v>
      </c>
      <c r="H2487" s="114" t="s">
        <v>967</v>
      </c>
      <c r="I2487" s="114">
        <v>2</v>
      </c>
      <c r="J2487" s="131" t="s">
        <v>65</v>
      </c>
      <c r="K2487" t="str">
        <f t="shared" si="502"/>
        <v>1536022</v>
      </c>
      <c r="L2487" s="114">
        <f t="shared" si="504"/>
        <v>1262</v>
      </c>
    </row>
    <row r="2488" spans="1:12">
      <c r="A2488" s="113" t="str">
        <f t="shared" si="505"/>
        <v>02</v>
      </c>
      <c r="B2488" t="str">
        <f t="shared" si="505"/>
        <v>2級地</v>
      </c>
      <c r="C2488" s="119">
        <f t="shared" si="505"/>
        <v>11.28</v>
      </c>
      <c r="D2488" s="141" t="s">
        <v>3705</v>
      </c>
      <c r="E2488" s="127" t="s">
        <v>724</v>
      </c>
      <c r="F2488">
        <v>269</v>
      </c>
      <c r="G2488" s="114">
        <f t="shared" si="501"/>
        <v>3034</v>
      </c>
      <c r="H2488" s="114" t="s">
        <v>967</v>
      </c>
      <c r="I2488" s="114">
        <v>2</v>
      </c>
      <c r="J2488" s="131" t="s">
        <v>65</v>
      </c>
      <c r="K2488" t="str">
        <f t="shared" si="502"/>
        <v>3389022</v>
      </c>
      <c r="L2488" s="114">
        <f t="shared" si="504"/>
        <v>1262</v>
      </c>
    </row>
    <row r="2489" spans="1:12">
      <c r="A2489" s="113" t="str">
        <f t="shared" si="505"/>
        <v>02</v>
      </c>
      <c r="B2489" t="str">
        <f t="shared" si="505"/>
        <v>2級地</v>
      </c>
      <c r="C2489" s="119">
        <f t="shared" si="505"/>
        <v>11.28</v>
      </c>
      <c r="D2489" s="141" t="s">
        <v>3706</v>
      </c>
      <c r="E2489" s="127" t="s">
        <v>725</v>
      </c>
      <c r="F2489">
        <v>532</v>
      </c>
      <c r="G2489" s="114">
        <f t="shared" si="501"/>
        <v>6000</v>
      </c>
      <c r="H2489" s="114" t="s">
        <v>967</v>
      </c>
      <c r="I2489" s="114">
        <v>2</v>
      </c>
      <c r="J2489" s="131" t="s">
        <v>65</v>
      </c>
      <c r="K2489" t="str">
        <f t="shared" si="502"/>
        <v>3390022</v>
      </c>
      <c r="L2489" s="114">
        <f t="shared" si="504"/>
        <v>1262</v>
      </c>
    </row>
    <row r="2490" spans="1:12">
      <c r="A2490" s="113" t="str">
        <f t="shared" si="505"/>
        <v>02</v>
      </c>
      <c r="B2490" t="str">
        <f t="shared" si="505"/>
        <v>2級地</v>
      </c>
      <c r="C2490" s="119">
        <f t="shared" si="505"/>
        <v>11.28</v>
      </c>
      <c r="D2490" s="141" t="s">
        <v>3707</v>
      </c>
      <c r="E2490" s="127" t="s">
        <v>726</v>
      </c>
      <c r="F2490">
        <v>371</v>
      </c>
      <c r="G2490" s="114">
        <f t="shared" si="501"/>
        <v>4184</v>
      </c>
      <c r="H2490" s="114" t="s">
        <v>967</v>
      </c>
      <c r="I2490" s="114">
        <v>2</v>
      </c>
      <c r="J2490" s="131" t="s">
        <v>65</v>
      </c>
      <c r="K2490" t="str">
        <f t="shared" si="502"/>
        <v>3391022</v>
      </c>
      <c r="L2490" s="114">
        <f t="shared" si="504"/>
        <v>1262</v>
      </c>
    </row>
    <row r="2491" spans="1:12">
      <c r="A2491" s="113" t="str">
        <f t="shared" si="505"/>
        <v>02</v>
      </c>
      <c r="B2491" t="str">
        <f t="shared" si="505"/>
        <v>2級地</v>
      </c>
      <c r="C2491" s="119">
        <f t="shared" si="505"/>
        <v>11.28</v>
      </c>
      <c r="D2491" s="141" t="s">
        <v>3708</v>
      </c>
      <c r="E2491" s="127" t="s">
        <v>727</v>
      </c>
      <c r="F2491">
        <v>264</v>
      </c>
      <c r="G2491" s="114">
        <f t="shared" si="501"/>
        <v>2977</v>
      </c>
      <c r="H2491" s="114" t="s">
        <v>967</v>
      </c>
      <c r="I2491" s="114">
        <v>2</v>
      </c>
      <c r="J2491" s="131" t="s">
        <v>65</v>
      </c>
      <c r="K2491" t="str">
        <f t="shared" si="502"/>
        <v>3392022</v>
      </c>
      <c r="L2491" s="114">
        <f t="shared" si="504"/>
        <v>1262</v>
      </c>
    </row>
    <row r="2492" spans="1:12">
      <c r="A2492" s="113" t="str">
        <f t="shared" si="505"/>
        <v>02</v>
      </c>
      <c r="B2492" t="str">
        <f t="shared" si="505"/>
        <v>2級地</v>
      </c>
      <c r="C2492" s="119">
        <f t="shared" si="505"/>
        <v>11.28</v>
      </c>
      <c r="D2492" s="141" t="s">
        <v>3709</v>
      </c>
      <c r="E2492" s="127" t="s">
        <v>214</v>
      </c>
      <c r="F2492">
        <v>548</v>
      </c>
      <c r="G2492" s="114">
        <f t="shared" si="501"/>
        <v>6181</v>
      </c>
      <c r="H2492" s="114" t="s">
        <v>967</v>
      </c>
      <c r="I2492" s="114">
        <v>2</v>
      </c>
      <c r="J2492" s="131" t="s">
        <v>65</v>
      </c>
      <c r="K2492" t="str">
        <f t="shared" si="502"/>
        <v>1537022</v>
      </c>
      <c r="L2492" s="114">
        <f t="shared" si="504"/>
        <v>1262</v>
      </c>
    </row>
    <row r="2493" spans="1:12">
      <c r="A2493" s="113" t="str">
        <f t="shared" si="505"/>
        <v>02</v>
      </c>
      <c r="B2493" t="str">
        <f t="shared" si="505"/>
        <v>2級地</v>
      </c>
      <c r="C2493" s="119">
        <f t="shared" si="505"/>
        <v>11.28</v>
      </c>
      <c r="D2493" s="141" t="s">
        <v>3711</v>
      </c>
      <c r="E2493" s="127" t="s">
        <v>728</v>
      </c>
      <c r="F2493">
        <v>384</v>
      </c>
      <c r="G2493" s="114">
        <f t="shared" si="501"/>
        <v>4331</v>
      </c>
      <c r="H2493" s="114" t="s">
        <v>967</v>
      </c>
      <c r="I2493" s="114">
        <v>2</v>
      </c>
      <c r="J2493" s="131" t="s">
        <v>65</v>
      </c>
      <c r="K2493" t="str">
        <f t="shared" si="502"/>
        <v>1538022</v>
      </c>
      <c r="L2493" s="114">
        <f t="shared" si="504"/>
        <v>1262</v>
      </c>
    </row>
    <row r="2494" spans="1:12">
      <c r="A2494" s="113" t="str">
        <f t="shared" si="505"/>
        <v>02</v>
      </c>
      <c r="B2494" t="str">
        <f t="shared" si="505"/>
        <v>2級地</v>
      </c>
      <c r="C2494" s="119">
        <f t="shared" si="505"/>
        <v>11.28</v>
      </c>
      <c r="D2494" s="141" t="s">
        <v>3710</v>
      </c>
      <c r="E2494" s="127" t="s">
        <v>729</v>
      </c>
      <c r="F2494">
        <v>274</v>
      </c>
      <c r="G2494" s="114">
        <f t="shared" si="501"/>
        <v>3090</v>
      </c>
      <c r="H2494" s="114" t="s">
        <v>967</v>
      </c>
      <c r="I2494" s="114">
        <v>2</v>
      </c>
      <c r="J2494" s="131" t="s">
        <v>65</v>
      </c>
      <c r="K2494" t="str">
        <f t="shared" si="502"/>
        <v>3393022</v>
      </c>
      <c r="L2494" s="114">
        <f t="shared" si="504"/>
        <v>1262</v>
      </c>
    </row>
    <row r="2495" spans="1:12">
      <c r="A2495" s="113" t="str">
        <f t="shared" si="505"/>
        <v>02</v>
      </c>
      <c r="B2495" t="str">
        <f t="shared" si="505"/>
        <v>2級地</v>
      </c>
      <c r="C2495" s="119">
        <f t="shared" si="505"/>
        <v>11.28</v>
      </c>
      <c r="D2495" s="141" t="s">
        <v>3712</v>
      </c>
      <c r="E2495" s="127" t="s">
        <v>730</v>
      </c>
      <c r="F2495">
        <v>543</v>
      </c>
      <c r="G2495" s="114">
        <f t="shared" si="501"/>
        <v>6125</v>
      </c>
      <c r="H2495" s="114" t="s">
        <v>967</v>
      </c>
      <c r="I2495" s="114">
        <v>2</v>
      </c>
      <c r="J2495" s="131" t="s">
        <v>65</v>
      </c>
      <c r="K2495" t="str">
        <f t="shared" si="502"/>
        <v>3394022</v>
      </c>
      <c r="L2495" s="114">
        <f t="shared" si="504"/>
        <v>1262</v>
      </c>
    </row>
    <row r="2496" spans="1:12">
      <c r="A2496" s="113" t="str">
        <f t="shared" si="505"/>
        <v>02</v>
      </c>
      <c r="B2496" t="str">
        <f t="shared" si="505"/>
        <v>2級地</v>
      </c>
      <c r="C2496" s="119">
        <f t="shared" si="505"/>
        <v>11.28</v>
      </c>
      <c r="D2496" s="141" t="s">
        <v>3713</v>
      </c>
      <c r="E2496" s="127" t="s">
        <v>731</v>
      </c>
      <c r="F2496">
        <v>379</v>
      </c>
      <c r="G2496" s="114">
        <f t="shared" si="501"/>
        <v>4275</v>
      </c>
      <c r="H2496" s="114" t="s">
        <v>967</v>
      </c>
      <c r="I2496" s="114">
        <v>2</v>
      </c>
      <c r="J2496" s="131" t="s">
        <v>65</v>
      </c>
      <c r="K2496" t="str">
        <f t="shared" si="502"/>
        <v>3395022</v>
      </c>
      <c r="L2496" s="114">
        <f t="shared" si="504"/>
        <v>1262</v>
      </c>
    </row>
    <row r="2497" spans="1:12">
      <c r="A2497" s="113" t="str">
        <f t="shared" si="505"/>
        <v>02</v>
      </c>
      <c r="B2497" t="str">
        <f t="shared" si="505"/>
        <v>2級地</v>
      </c>
      <c r="C2497" s="119">
        <f t="shared" si="505"/>
        <v>11.28</v>
      </c>
      <c r="D2497" s="141" t="s">
        <v>3714</v>
      </c>
      <c r="E2497" s="127" t="s">
        <v>732</v>
      </c>
      <c r="F2497">
        <v>269</v>
      </c>
      <c r="G2497" s="114">
        <f t="shared" si="501"/>
        <v>3034</v>
      </c>
      <c r="H2497" s="114" t="s">
        <v>967</v>
      </c>
      <c r="I2497" s="114">
        <v>2</v>
      </c>
      <c r="J2497" s="131" t="s">
        <v>65</v>
      </c>
      <c r="K2497" t="str">
        <f t="shared" si="502"/>
        <v>3396022</v>
      </c>
      <c r="L2497" s="114">
        <f t="shared" si="504"/>
        <v>1262</v>
      </c>
    </row>
    <row r="2498" spans="1:12">
      <c r="A2498" s="113" t="str">
        <f t="shared" si="505"/>
        <v>02</v>
      </c>
      <c r="B2498" t="str">
        <f t="shared" si="505"/>
        <v>2級地</v>
      </c>
      <c r="C2498" s="119">
        <f t="shared" si="505"/>
        <v>11.28</v>
      </c>
      <c r="D2498" s="141" t="s">
        <v>3715</v>
      </c>
      <c r="E2498" s="127" t="s">
        <v>215</v>
      </c>
      <c r="F2498">
        <v>497</v>
      </c>
      <c r="G2498" s="114">
        <f t="shared" si="501"/>
        <v>5606</v>
      </c>
      <c r="H2498" s="114" t="s">
        <v>967</v>
      </c>
      <c r="I2498" s="114">
        <v>2</v>
      </c>
      <c r="J2498" s="130">
        <f>J2066</f>
        <v>6640</v>
      </c>
      <c r="K2498" t="str">
        <f t="shared" si="502"/>
        <v>1541022</v>
      </c>
      <c r="L2498" s="130">
        <f>IF(J2498-G2498&gt;0,J2498-G2498,0)</f>
        <v>1034</v>
      </c>
    </row>
    <row r="2499" spans="1:12">
      <c r="A2499" s="113" t="str">
        <f t="shared" si="505"/>
        <v>02</v>
      </c>
      <c r="B2499" t="str">
        <f t="shared" si="505"/>
        <v>2級地</v>
      </c>
      <c r="C2499" s="119">
        <f t="shared" si="505"/>
        <v>11.28</v>
      </c>
      <c r="D2499" s="141" t="s">
        <v>3716</v>
      </c>
      <c r="E2499" s="127" t="s">
        <v>733</v>
      </c>
      <c r="F2499">
        <v>348</v>
      </c>
      <c r="G2499" s="114">
        <f t="shared" si="501"/>
        <v>3925</v>
      </c>
      <c r="H2499" s="114" t="s">
        <v>967</v>
      </c>
      <c r="I2499" s="114">
        <v>2</v>
      </c>
      <c r="J2499" s="131" t="s">
        <v>65</v>
      </c>
      <c r="K2499" t="str">
        <f t="shared" si="502"/>
        <v>1542022</v>
      </c>
      <c r="L2499" s="114">
        <f>L2498</f>
        <v>1034</v>
      </c>
    </row>
    <row r="2500" spans="1:12">
      <c r="A2500" s="113" t="str">
        <f t="shared" ref="A2500:C2515" si="506">A2499</f>
        <v>02</v>
      </c>
      <c r="B2500" t="str">
        <f t="shared" si="506"/>
        <v>2級地</v>
      </c>
      <c r="C2500" s="119">
        <f t="shared" si="506"/>
        <v>11.28</v>
      </c>
      <c r="D2500" s="141" t="s">
        <v>3717</v>
      </c>
      <c r="E2500" s="127" t="s">
        <v>734</v>
      </c>
      <c r="F2500">
        <v>249</v>
      </c>
      <c r="G2500" s="114">
        <f t="shared" si="501"/>
        <v>2808</v>
      </c>
      <c r="H2500" s="114" t="s">
        <v>967</v>
      </c>
      <c r="I2500" s="114">
        <v>2</v>
      </c>
      <c r="J2500" s="131" t="s">
        <v>65</v>
      </c>
      <c r="K2500" t="str">
        <f t="shared" si="502"/>
        <v>3401022</v>
      </c>
      <c r="L2500" s="114">
        <f t="shared" ref="L2500:L2521" si="507">L2499</f>
        <v>1034</v>
      </c>
    </row>
    <row r="2501" spans="1:12">
      <c r="A2501" s="113" t="str">
        <f t="shared" si="506"/>
        <v>02</v>
      </c>
      <c r="B2501" t="str">
        <f t="shared" si="506"/>
        <v>2級地</v>
      </c>
      <c r="C2501" s="119">
        <f t="shared" si="506"/>
        <v>11.28</v>
      </c>
      <c r="D2501" s="141" t="s">
        <v>3718</v>
      </c>
      <c r="E2501" s="127" t="s">
        <v>735</v>
      </c>
      <c r="F2501">
        <v>492</v>
      </c>
      <c r="G2501" s="114">
        <f t="shared" si="501"/>
        <v>5549</v>
      </c>
      <c r="H2501" s="114" t="s">
        <v>967</v>
      </c>
      <c r="I2501" s="114">
        <v>2</v>
      </c>
      <c r="J2501" s="131" t="s">
        <v>65</v>
      </c>
      <c r="K2501" t="str">
        <f t="shared" si="502"/>
        <v>3402022</v>
      </c>
      <c r="L2501" s="114">
        <f t="shared" si="507"/>
        <v>1034</v>
      </c>
    </row>
    <row r="2502" spans="1:12">
      <c r="A2502" s="113" t="str">
        <f t="shared" si="506"/>
        <v>02</v>
      </c>
      <c r="B2502" t="str">
        <f t="shared" si="506"/>
        <v>2級地</v>
      </c>
      <c r="C2502" s="119">
        <f t="shared" si="506"/>
        <v>11.28</v>
      </c>
      <c r="D2502" s="141" t="s">
        <v>3719</v>
      </c>
      <c r="E2502" s="127" t="s">
        <v>736</v>
      </c>
      <c r="F2502">
        <v>343</v>
      </c>
      <c r="G2502" s="114">
        <f t="shared" si="501"/>
        <v>3869</v>
      </c>
      <c r="H2502" s="114" t="s">
        <v>967</v>
      </c>
      <c r="I2502" s="114">
        <v>2</v>
      </c>
      <c r="J2502" s="131" t="s">
        <v>65</v>
      </c>
      <c r="K2502" t="str">
        <f t="shared" si="502"/>
        <v>3403022</v>
      </c>
      <c r="L2502" s="114">
        <f t="shared" si="507"/>
        <v>1034</v>
      </c>
    </row>
    <row r="2503" spans="1:12">
      <c r="A2503" s="113" t="str">
        <f t="shared" si="506"/>
        <v>02</v>
      </c>
      <c r="B2503" t="str">
        <f t="shared" si="506"/>
        <v>2級地</v>
      </c>
      <c r="C2503" s="119">
        <f t="shared" si="506"/>
        <v>11.28</v>
      </c>
      <c r="D2503" s="141" t="s">
        <v>3720</v>
      </c>
      <c r="E2503" s="127" t="s">
        <v>737</v>
      </c>
      <c r="F2503">
        <v>244</v>
      </c>
      <c r="G2503" s="114">
        <f t="shared" si="501"/>
        <v>2752</v>
      </c>
      <c r="H2503" s="114" t="s">
        <v>967</v>
      </c>
      <c r="I2503" s="114">
        <v>2</v>
      </c>
      <c r="J2503" s="131" t="s">
        <v>65</v>
      </c>
      <c r="K2503" t="str">
        <f t="shared" si="502"/>
        <v>3404022</v>
      </c>
      <c r="L2503" s="114">
        <f t="shared" si="507"/>
        <v>1034</v>
      </c>
    </row>
    <row r="2504" spans="1:12">
      <c r="A2504" s="113" t="str">
        <f t="shared" si="506"/>
        <v>02</v>
      </c>
      <c r="B2504" t="str">
        <f t="shared" si="506"/>
        <v>2級地</v>
      </c>
      <c r="C2504" s="119">
        <f t="shared" si="506"/>
        <v>11.28</v>
      </c>
      <c r="D2504" s="141" t="s">
        <v>3721</v>
      </c>
      <c r="E2504" s="127" t="s">
        <v>216</v>
      </c>
      <c r="F2504">
        <v>472</v>
      </c>
      <c r="G2504" s="114">
        <f t="shared" si="501"/>
        <v>5324</v>
      </c>
      <c r="H2504" s="114" t="s">
        <v>967</v>
      </c>
      <c r="I2504" s="114">
        <v>2</v>
      </c>
      <c r="J2504" s="131" t="s">
        <v>65</v>
      </c>
      <c r="K2504" t="str">
        <f t="shared" si="502"/>
        <v>1543022</v>
      </c>
      <c r="L2504" s="114">
        <f t="shared" si="507"/>
        <v>1034</v>
      </c>
    </row>
    <row r="2505" spans="1:12">
      <c r="A2505" s="113" t="str">
        <f t="shared" si="506"/>
        <v>02</v>
      </c>
      <c r="B2505" t="str">
        <f t="shared" si="506"/>
        <v>2級地</v>
      </c>
      <c r="C2505" s="119">
        <f t="shared" si="506"/>
        <v>11.28</v>
      </c>
      <c r="D2505" s="141" t="s">
        <v>3722</v>
      </c>
      <c r="E2505" s="127" t="s">
        <v>738</v>
      </c>
      <c r="F2505">
        <v>330</v>
      </c>
      <c r="G2505" s="114">
        <f t="shared" si="501"/>
        <v>3722</v>
      </c>
      <c r="H2505" s="114" t="s">
        <v>967</v>
      </c>
      <c r="I2505" s="114">
        <v>2</v>
      </c>
      <c r="J2505" s="131" t="s">
        <v>65</v>
      </c>
      <c r="K2505" t="str">
        <f t="shared" si="502"/>
        <v>1544022</v>
      </c>
      <c r="L2505" s="114">
        <f t="shared" si="507"/>
        <v>1034</v>
      </c>
    </row>
    <row r="2506" spans="1:12">
      <c r="A2506" s="113" t="str">
        <f t="shared" si="506"/>
        <v>02</v>
      </c>
      <c r="B2506" t="str">
        <f t="shared" si="506"/>
        <v>2級地</v>
      </c>
      <c r="C2506" s="119">
        <f t="shared" si="506"/>
        <v>11.28</v>
      </c>
      <c r="D2506" s="141" t="s">
        <v>3723</v>
      </c>
      <c r="E2506" s="127" t="s">
        <v>739</v>
      </c>
      <c r="F2506">
        <v>236</v>
      </c>
      <c r="G2506" s="114">
        <f t="shared" si="501"/>
        <v>2662</v>
      </c>
      <c r="H2506" s="114" t="s">
        <v>967</v>
      </c>
      <c r="I2506" s="114">
        <v>2</v>
      </c>
      <c r="J2506" s="131" t="s">
        <v>65</v>
      </c>
      <c r="K2506" t="str">
        <f t="shared" si="502"/>
        <v>3405022</v>
      </c>
      <c r="L2506" s="114">
        <f t="shared" si="507"/>
        <v>1034</v>
      </c>
    </row>
    <row r="2507" spans="1:12">
      <c r="A2507" s="113" t="str">
        <f t="shared" si="506"/>
        <v>02</v>
      </c>
      <c r="B2507" t="str">
        <f t="shared" si="506"/>
        <v>2級地</v>
      </c>
      <c r="C2507" s="119">
        <f t="shared" si="506"/>
        <v>11.28</v>
      </c>
      <c r="D2507" s="141" t="s">
        <v>3724</v>
      </c>
      <c r="E2507" s="127" t="s">
        <v>740</v>
      </c>
      <c r="F2507">
        <v>467</v>
      </c>
      <c r="G2507" s="114">
        <f t="shared" si="501"/>
        <v>5267</v>
      </c>
      <c r="H2507" s="114" t="s">
        <v>967</v>
      </c>
      <c r="I2507" s="114">
        <v>2</v>
      </c>
      <c r="J2507" s="131" t="s">
        <v>65</v>
      </c>
      <c r="K2507" t="str">
        <f t="shared" si="502"/>
        <v>3406022</v>
      </c>
      <c r="L2507" s="114">
        <f t="shared" si="507"/>
        <v>1034</v>
      </c>
    </row>
    <row r="2508" spans="1:12">
      <c r="A2508" s="113" t="str">
        <f t="shared" si="506"/>
        <v>02</v>
      </c>
      <c r="B2508" t="str">
        <f t="shared" si="506"/>
        <v>2級地</v>
      </c>
      <c r="C2508" s="119">
        <f t="shared" si="506"/>
        <v>11.28</v>
      </c>
      <c r="D2508" s="141" t="s">
        <v>3725</v>
      </c>
      <c r="E2508" s="127" t="s">
        <v>741</v>
      </c>
      <c r="F2508">
        <v>325</v>
      </c>
      <c r="G2508" s="114">
        <f t="shared" si="501"/>
        <v>3666</v>
      </c>
      <c r="H2508" s="114" t="s">
        <v>967</v>
      </c>
      <c r="I2508" s="114">
        <v>2</v>
      </c>
      <c r="J2508" s="131" t="s">
        <v>65</v>
      </c>
      <c r="K2508" t="str">
        <f t="shared" si="502"/>
        <v>3407022</v>
      </c>
      <c r="L2508" s="114">
        <f t="shared" si="507"/>
        <v>1034</v>
      </c>
    </row>
    <row r="2509" spans="1:12">
      <c r="A2509" s="113" t="str">
        <f t="shared" si="506"/>
        <v>02</v>
      </c>
      <c r="B2509" t="str">
        <f t="shared" si="506"/>
        <v>2級地</v>
      </c>
      <c r="C2509" s="119">
        <f t="shared" si="506"/>
        <v>11.28</v>
      </c>
      <c r="D2509" s="141" t="s">
        <v>3726</v>
      </c>
      <c r="E2509" s="127" t="s">
        <v>742</v>
      </c>
      <c r="F2509">
        <v>231</v>
      </c>
      <c r="G2509" s="114">
        <f t="shared" si="501"/>
        <v>2605</v>
      </c>
      <c r="H2509" s="114" t="s">
        <v>967</v>
      </c>
      <c r="I2509" s="114">
        <v>2</v>
      </c>
      <c r="J2509" s="131" t="s">
        <v>65</v>
      </c>
      <c r="K2509" t="str">
        <f t="shared" si="502"/>
        <v>3408022</v>
      </c>
      <c r="L2509" s="114">
        <f t="shared" si="507"/>
        <v>1034</v>
      </c>
    </row>
    <row r="2510" spans="1:12">
      <c r="A2510" s="113" t="str">
        <f t="shared" si="506"/>
        <v>02</v>
      </c>
      <c r="B2510" t="str">
        <f t="shared" si="506"/>
        <v>2級地</v>
      </c>
      <c r="C2510" s="119">
        <f t="shared" si="506"/>
        <v>11.28</v>
      </c>
      <c r="D2510" s="141" t="s">
        <v>3727</v>
      </c>
      <c r="E2510" s="127" t="s">
        <v>217</v>
      </c>
      <c r="F2510">
        <v>462</v>
      </c>
      <c r="G2510" s="114">
        <f t="shared" si="501"/>
        <v>5211</v>
      </c>
      <c r="H2510" s="114" t="s">
        <v>967</v>
      </c>
      <c r="I2510" s="114">
        <v>2</v>
      </c>
      <c r="J2510" s="131" t="s">
        <v>65</v>
      </c>
      <c r="K2510" t="str">
        <f t="shared" si="502"/>
        <v>1545022</v>
      </c>
      <c r="L2510" s="114">
        <f t="shared" si="507"/>
        <v>1034</v>
      </c>
    </row>
    <row r="2511" spans="1:12">
      <c r="A2511" s="113" t="str">
        <f t="shared" si="506"/>
        <v>02</v>
      </c>
      <c r="B2511" t="str">
        <f t="shared" si="506"/>
        <v>2級地</v>
      </c>
      <c r="C2511" s="119">
        <f t="shared" si="506"/>
        <v>11.28</v>
      </c>
      <c r="D2511" s="141" t="s">
        <v>3728</v>
      </c>
      <c r="E2511" s="127" t="s">
        <v>743</v>
      </c>
      <c r="F2511">
        <v>323</v>
      </c>
      <c r="G2511" s="114">
        <f t="shared" si="501"/>
        <v>3643</v>
      </c>
      <c r="H2511" s="114" t="s">
        <v>967</v>
      </c>
      <c r="I2511" s="114">
        <v>2</v>
      </c>
      <c r="J2511" s="131" t="s">
        <v>65</v>
      </c>
      <c r="K2511" t="str">
        <f t="shared" si="502"/>
        <v>1546022</v>
      </c>
      <c r="L2511" s="114">
        <f t="shared" si="507"/>
        <v>1034</v>
      </c>
    </row>
    <row r="2512" spans="1:12">
      <c r="A2512" s="113" t="str">
        <f t="shared" si="506"/>
        <v>02</v>
      </c>
      <c r="B2512" t="str">
        <f t="shared" si="506"/>
        <v>2級地</v>
      </c>
      <c r="C2512" s="119">
        <f t="shared" si="506"/>
        <v>11.28</v>
      </c>
      <c r="D2512" s="141" t="s">
        <v>3729</v>
      </c>
      <c r="E2512" s="127" t="s">
        <v>744</v>
      </c>
      <c r="F2512">
        <v>231</v>
      </c>
      <c r="G2512" s="114">
        <f t="shared" si="501"/>
        <v>2605</v>
      </c>
      <c r="H2512" s="114" t="s">
        <v>967</v>
      </c>
      <c r="I2512" s="114">
        <v>2</v>
      </c>
      <c r="J2512" s="131" t="s">
        <v>65</v>
      </c>
      <c r="K2512" t="str">
        <f t="shared" si="502"/>
        <v>3409022</v>
      </c>
      <c r="L2512" s="114">
        <f t="shared" si="507"/>
        <v>1034</v>
      </c>
    </row>
    <row r="2513" spans="1:12">
      <c r="A2513" s="113" t="str">
        <f t="shared" si="506"/>
        <v>02</v>
      </c>
      <c r="B2513" t="str">
        <f t="shared" si="506"/>
        <v>2級地</v>
      </c>
      <c r="C2513" s="119">
        <f t="shared" si="506"/>
        <v>11.28</v>
      </c>
      <c r="D2513" s="141" t="s">
        <v>3730</v>
      </c>
      <c r="E2513" s="127" t="s">
        <v>745</v>
      </c>
      <c r="F2513">
        <v>457</v>
      </c>
      <c r="G2513" s="114">
        <f t="shared" si="501"/>
        <v>5154</v>
      </c>
      <c r="H2513" s="114" t="s">
        <v>967</v>
      </c>
      <c r="I2513" s="114">
        <v>2</v>
      </c>
      <c r="J2513" s="131" t="s">
        <v>65</v>
      </c>
      <c r="K2513" t="str">
        <f t="shared" si="502"/>
        <v>3410022</v>
      </c>
      <c r="L2513" s="114">
        <f t="shared" si="507"/>
        <v>1034</v>
      </c>
    </row>
    <row r="2514" spans="1:12">
      <c r="A2514" s="113" t="str">
        <f t="shared" si="506"/>
        <v>02</v>
      </c>
      <c r="B2514" t="str">
        <f t="shared" si="506"/>
        <v>2級地</v>
      </c>
      <c r="C2514" s="119">
        <f t="shared" si="506"/>
        <v>11.28</v>
      </c>
      <c r="D2514" s="141" t="s">
        <v>3731</v>
      </c>
      <c r="E2514" s="127" t="s">
        <v>746</v>
      </c>
      <c r="F2514">
        <v>318</v>
      </c>
      <c r="G2514" s="114">
        <f t="shared" si="501"/>
        <v>3587</v>
      </c>
      <c r="H2514" s="114" t="s">
        <v>967</v>
      </c>
      <c r="I2514" s="114">
        <v>2</v>
      </c>
      <c r="J2514" s="131" t="s">
        <v>65</v>
      </c>
      <c r="K2514" t="str">
        <f t="shared" si="502"/>
        <v>3411022</v>
      </c>
      <c r="L2514" s="114">
        <f t="shared" si="507"/>
        <v>1034</v>
      </c>
    </row>
    <row r="2515" spans="1:12">
      <c r="A2515" s="113" t="str">
        <f t="shared" si="506"/>
        <v>02</v>
      </c>
      <c r="B2515" t="str">
        <f t="shared" si="506"/>
        <v>2級地</v>
      </c>
      <c r="C2515" s="119">
        <f t="shared" si="506"/>
        <v>11.28</v>
      </c>
      <c r="D2515" s="141" t="s">
        <v>3732</v>
      </c>
      <c r="E2515" s="127" t="s">
        <v>747</v>
      </c>
      <c r="F2515">
        <v>226</v>
      </c>
      <c r="G2515" s="114">
        <f t="shared" si="501"/>
        <v>2549</v>
      </c>
      <c r="H2515" s="114" t="s">
        <v>967</v>
      </c>
      <c r="I2515" s="114">
        <v>2</v>
      </c>
      <c r="J2515" s="131" t="s">
        <v>65</v>
      </c>
      <c r="K2515" t="str">
        <f t="shared" si="502"/>
        <v>3412022</v>
      </c>
      <c r="L2515" s="114">
        <f t="shared" si="507"/>
        <v>1034</v>
      </c>
    </row>
    <row r="2516" spans="1:12">
      <c r="A2516" s="113" t="str">
        <f t="shared" ref="A2516:C2531" si="508">A2515</f>
        <v>02</v>
      </c>
      <c r="B2516" t="str">
        <f t="shared" si="508"/>
        <v>2級地</v>
      </c>
      <c r="C2516" s="119">
        <f t="shared" si="508"/>
        <v>11.28</v>
      </c>
      <c r="D2516" s="141" t="s">
        <v>3733</v>
      </c>
      <c r="E2516" s="127" t="s">
        <v>218</v>
      </c>
      <c r="F2516">
        <v>472</v>
      </c>
      <c r="G2516" s="114">
        <f t="shared" si="501"/>
        <v>5324</v>
      </c>
      <c r="H2516" s="114" t="s">
        <v>967</v>
      </c>
      <c r="I2516" s="114">
        <v>2</v>
      </c>
      <c r="J2516" s="131" t="s">
        <v>65</v>
      </c>
      <c r="K2516" t="str">
        <f t="shared" si="502"/>
        <v>1547022</v>
      </c>
      <c r="L2516" s="114">
        <f t="shared" si="507"/>
        <v>1034</v>
      </c>
    </row>
    <row r="2517" spans="1:12">
      <c r="A2517" s="113" t="str">
        <f t="shared" si="508"/>
        <v>02</v>
      </c>
      <c r="B2517" t="str">
        <f t="shared" si="508"/>
        <v>2級地</v>
      </c>
      <c r="C2517" s="119">
        <f t="shared" si="508"/>
        <v>11.28</v>
      </c>
      <c r="D2517" s="141" t="s">
        <v>3734</v>
      </c>
      <c r="E2517" s="127" t="s">
        <v>748</v>
      </c>
      <c r="F2517">
        <v>330</v>
      </c>
      <c r="G2517" s="114">
        <f t="shared" si="501"/>
        <v>3722</v>
      </c>
      <c r="H2517" s="114" t="s">
        <v>967</v>
      </c>
      <c r="I2517" s="114">
        <v>2</v>
      </c>
      <c r="J2517" s="131" t="s">
        <v>65</v>
      </c>
      <c r="K2517" t="str">
        <f t="shared" si="502"/>
        <v>1548022</v>
      </c>
      <c r="L2517" s="114">
        <f t="shared" si="507"/>
        <v>1034</v>
      </c>
    </row>
    <row r="2518" spans="1:12">
      <c r="A2518" s="113" t="str">
        <f t="shared" si="508"/>
        <v>02</v>
      </c>
      <c r="B2518" t="str">
        <f t="shared" si="508"/>
        <v>2級地</v>
      </c>
      <c r="C2518" s="119">
        <f t="shared" si="508"/>
        <v>11.28</v>
      </c>
      <c r="D2518" s="141" t="s">
        <v>3735</v>
      </c>
      <c r="E2518" s="127" t="s">
        <v>749</v>
      </c>
      <c r="F2518">
        <v>236</v>
      </c>
      <c r="G2518" s="114">
        <f t="shared" si="501"/>
        <v>2662</v>
      </c>
      <c r="H2518" s="114" t="s">
        <v>967</v>
      </c>
      <c r="I2518" s="114">
        <v>2</v>
      </c>
      <c r="J2518" s="131" t="s">
        <v>65</v>
      </c>
      <c r="K2518" t="str">
        <f t="shared" si="502"/>
        <v>3413022</v>
      </c>
      <c r="L2518" s="114">
        <f t="shared" si="507"/>
        <v>1034</v>
      </c>
    </row>
    <row r="2519" spans="1:12">
      <c r="A2519" s="113" t="str">
        <f t="shared" si="508"/>
        <v>02</v>
      </c>
      <c r="B2519" t="str">
        <f t="shared" si="508"/>
        <v>2級地</v>
      </c>
      <c r="C2519" s="119">
        <f t="shared" si="508"/>
        <v>11.28</v>
      </c>
      <c r="D2519" s="141" t="s">
        <v>3736</v>
      </c>
      <c r="E2519" s="127" t="s">
        <v>750</v>
      </c>
      <c r="F2519">
        <v>467</v>
      </c>
      <c r="G2519" s="114">
        <f t="shared" si="501"/>
        <v>5267</v>
      </c>
      <c r="H2519" s="114" t="s">
        <v>967</v>
      </c>
      <c r="I2519" s="114">
        <v>2</v>
      </c>
      <c r="J2519" s="131" t="s">
        <v>65</v>
      </c>
      <c r="K2519" t="str">
        <f t="shared" si="502"/>
        <v>3414022</v>
      </c>
      <c r="L2519" s="114">
        <f t="shared" si="507"/>
        <v>1034</v>
      </c>
    </row>
    <row r="2520" spans="1:12">
      <c r="A2520" s="113" t="str">
        <f t="shared" si="508"/>
        <v>02</v>
      </c>
      <c r="B2520" t="str">
        <f t="shared" si="508"/>
        <v>2級地</v>
      </c>
      <c r="C2520" s="119">
        <f t="shared" si="508"/>
        <v>11.28</v>
      </c>
      <c r="D2520" s="141" t="s">
        <v>3737</v>
      </c>
      <c r="E2520" s="127" t="s">
        <v>751</v>
      </c>
      <c r="F2520">
        <v>325</v>
      </c>
      <c r="G2520" s="114">
        <f t="shared" si="501"/>
        <v>3666</v>
      </c>
      <c r="H2520" s="114" t="s">
        <v>967</v>
      </c>
      <c r="I2520" s="114">
        <v>2</v>
      </c>
      <c r="J2520" s="131" t="s">
        <v>65</v>
      </c>
      <c r="K2520" t="str">
        <f t="shared" si="502"/>
        <v>3415022</v>
      </c>
      <c r="L2520" s="114">
        <f t="shared" si="507"/>
        <v>1034</v>
      </c>
    </row>
    <row r="2521" spans="1:12">
      <c r="A2521" s="113" t="str">
        <f t="shared" si="508"/>
        <v>02</v>
      </c>
      <c r="B2521" t="str">
        <f t="shared" si="508"/>
        <v>2級地</v>
      </c>
      <c r="C2521" s="119">
        <f t="shared" si="508"/>
        <v>11.28</v>
      </c>
      <c r="D2521" s="141" t="s">
        <v>3738</v>
      </c>
      <c r="E2521" s="127" t="s">
        <v>752</v>
      </c>
      <c r="F2521">
        <v>231</v>
      </c>
      <c r="G2521" s="114">
        <f t="shared" si="501"/>
        <v>2605</v>
      </c>
      <c r="H2521" s="114" t="s">
        <v>967</v>
      </c>
      <c r="I2521" s="114">
        <v>2</v>
      </c>
      <c r="J2521" s="131" t="s">
        <v>65</v>
      </c>
      <c r="K2521" t="str">
        <f t="shared" si="502"/>
        <v>3416022</v>
      </c>
      <c r="L2521" s="114">
        <f t="shared" si="507"/>
        <v>1034</v>
      </c>
    </row>
    <row r="2522" spans="1:12">
      <c r="A2522" s="113" t="str">
        <f t="shared" si="508"/>
        <v>02</v>
      </c>
      <c r="B2522" t="str">
        <f t="shared" si="508"/>
        <v>2級地</v>
      </c>
      <c r="C2522" s="119">
        <f t="shared" si="508"/>
        <v>11.28</v>
      </c>
      <c r="D2522" s="141" t="s">
        <v>3739</v>
      </c>
      <c r="E2522" s="127" t="s">
        <v>219</v>
      </c>
      <c r="F2522">
        <v>411</v>
      </c>
      <c r="G2522" s="114">
        <f t="shared" si="501"/>
        <v>4636</v>
      </c>
      <c r="H2522" s="114" t="s">
        <v>967</v>
      </c>
      <c r="I2522" s="114">
        <v>2</v>
      </c>
      <c r="J2522" s="130">
        <f>J2090</f>
        <v>5450</v>
      </c>
      <c r="K2522" t="str">
        <f t="shared" si="502"/>
        <v>1551022</v>
      </c>
      <c r="L2522" s="130">
        <f>IF(J2522-G2522&gt;0,J2522-G2522,0)</f>
        <v>814</v>
      </c>
    </row>
    <row r="2523" spans="1:12">
      <c r="A2523" s="113" t="str">
        <f t="shared" si="508"/>
        <v>02</v>
      </c>
      <c r="B2523" t="str">
        <f t="shared" si="508"/>
        <v>2級地</v>
      </c>
      <c r="C2523" s="119">
        <f t="shared" si="508"/>
        <v>11.28</v>
      </c>
      <c r="D2523" s="141" t="s">
        <v>3740</v>
      </c>
      <c r="E2523" s="127" t="s">
        <v>753</v>
      </c>
      <c r="F2523">
        <v>288</v>
      </c>
      <c r="G2523" s="114">
        <f t="shared" si="501"/>
        <v>3248</v>
      </c>
      <c r="H2523" s="114" t="s">
        <v>967</v>
      </c>
      <c r="I2523" s="114">
        <v>2</v>
      </c>
      <c r="J2523" s="131" t="s">
        <v>65</v>
      </c>
      <c r="K2523" t="str">
        <f t="shared" si="502"/>
        <v>1552022</v>
      </c>
      <c r="L2523" s="114">
        <f>L2522</f>
        <v>814</v>
      </c>
    </row>
    <row r="2524" spans="1:12">
      <c r="A2524" s="113" t="str">
        <f t="shared" si="508"/>
        <v>02</v>
      </c>
      <c r="B2524" t="str">
        <f t="shared" si="508"/>
        <v>2級地</v>
      </c>
      <c r="C2524" s="119">
        <f t="shared" si="508"/>
        <v>11.28</v>
      </c>
      <c r="D2524" s="141" t="s">
        <v>3741</v>
      </c>
      <c r="E2524" s="127" t="s">
        <v>754</v>
      </c>
      <c r="F2524">
        <v>206</v>
      </c>
      <c r="G2524" s="114">
        <f t="shared" si="501"/>
        <v>2323</v>
      </c>
      <c r="H2524" s="114" t="s">
        <v>967</v>
      </c>
      <c r="I2524" s="114">
        <v>2</v>
      </c>
      <c r="J2524" s="131" t="s">
        <v>65</v>
      </c>
      <c r="K2524" t="str">
        <f t="shared" si="502"/>
        <v>3421022</v>
      </c>
      <c r="L2524" s="114">
        <f t="shared" ref="L2524:L2545" si="509">L2523</f>
        <v>814</v>
      </c>
    </row>
    <row r="2525" spans="1:12">
      <c r="A2525" s="113" t="str">
        <f t="shared" si="508"/>
        <v>02</v>
      </c>
      <c r="B2525" t="str">
        <f t="shared" si="508"/>
        <v>2級地</v>
      </c>
      <c r="C2525" s="119">
        <f t="shared" si="508"/>
        <v>11.28</v>
      </c>
      <c r="D2525" s="141" t="s">
        <v>3742</v>
      </c>
      <c r="E2525" s="127" t="s">
        <v>755</v>
      </c>
      <c r="F2525">
        <v>406</v>
      </c>
      <c r="G2525" s="114">
        <f t="shared" si="501"/>
        <v>4579</v>
      </c>
      <c r="H2525" s="114" t="s">
        <v>967</v>
      </c>
      <c r="I2525" s="114">
        <v>2</v>
      </c>
      <c r="J2525" s="131" t="s">
        <v>65</v>
      </c>
      <c r="K2525" t="str">
        <f t="shared" si="502"/>
        <v>3422022</v>
      </c>
      <c r="L2525" s="114">
        <f t="shared" si="509"/>
        <v>814</v>
      </c>
    </row>
    <row r="2526" spans="1:12">
      <c r="A2526" s="113" t="str">
        <f t="shared" si="508"/>
        <v>02</v>
      </c>
      <c r="B2526" t="str">
        <f t="shared" si="508"/>
        <v>2級地</v>
      </c>
      <c r="C2526" s="119">
        <f t="shared" si="508"/>
        <v>11.28</v>
      </c>
      <c r="D2526" s="141" t="s">
        <v>3743</v>
      </c>
      <c r="E2526" s="127" t="s">
        <v>756</v>
      </c>
      <c r="F2526">
        <v>283</v>
      </c>
      <c r="G2526" s="114">
        <f t="shared" si="501"/>
        <v>3192</v>
      </c>
      <c r="H2526" s="114" t="s">
        <v>967</v>
      </c>
      <c r="I2526" s="114">
        <v>2</v>
      </c>
      <c r="J2526" s="131" t="s">
        <v>65</v>
      </c>
      <c r="K2526" t="str">
        <f t="shared" si="502"/>
        <v>3423022</v>
      </c>
      <c r="L2526" s="114">
        <f t="shared" si="509"/>
        <v>814</v>
      </c>
    </row>
    <row r="2527" spans="1:12">
      <c r="A2527" s="113" t="str">
        <f t="shared" si="508"/>
        <v>02</v>
      </c>
      <c r="B2527" t="str">
        <f t="shared" si="508"/>
        <v>2級地</v>
      </c>
      <c r="C2527" s="119">
        <f t="shared" si="508"/>
        <v>11.28</v>
      </c>
      <c r="D2527" s="141" t="s">
        <v>3744</v>
      </c>
      <c r="E2527" s="127" t="s">
        <v>757</v>
      </c>
      <c r="F2527">
        <v>201</v>
      </c>
      <c r="G2527" s="114">
        <f t="shared" si="501"/>
        <v>2267</v>
      </c>
      <c r="H2527" s="114" t="s">
        <v>967</v>
      </c>
      <c r="I2527" s="114">
        <v>2</v>
      </c>
      <c r="J2527" s="131" t="s">
        <v>65</v>
      </c>
      <c r="K2527" t="str">
        <f t="shared" si="502"/>
        <v>3424022</v>
      </c>
      <c r="L2527" s="114">
        <f t="shared" si="509"/>
        <v>814</v>
      </c>
    </row>
    <row r="2528" spans="1:12">
      <c r="A2528" s="113" t="str">
        <f t="shared" si="508"/>
        <v>02</v>
      </c>
      <c r="B2528" t="str">
        <f t="shared" si="508"/>
        <v>2級地</v>
      </c>
      <c r="C2528" s="119">
        <f t="shared" si="508"/>
        <v>11.28</v>
      </c>
      <c r="D2528" s="141" t="s">
        <v>3745</v>
      </c>
      <c r="E2528" s="127" t="s">
        <v>220</v>
      </c>
      <c r="F2528">
        <v>390</v>
      </c>
      <c r="G2528" s="114">
        <f t="shared" si="501"/>
        <v>4399</v>
      </c>
      <c r="H2528" s="114" t="s">
        <v>967</v>
      </c>
      <c r="I2528" s="114">
        <v>2</v>
      </c>
      <c r="J2528" s="131" t="s">
        <v>65</v>
      </c>
      <c r="K2528" t="str">
        <f t="shared" si="502"/>
        <v>1553022</v>
      </c>
      <c r="L2528" s="114">
        <f t="shared" si="509"/>
        <v>814</v>
      </c>
    </row>
    <row r="2529" spans="1:12">
      <c r="A2529" s="113" t="str">
        <f t="shared" si="508"/>
        <v>02</v>
      </c>
      <c r="B2529" t="str">
        <f t="shared" si="508"/>
        <v>2級地</v>
      </c>
      <c r="C2529" s="119">
        <f t="shared" si="508"/>
        <v>11.28</v>
      </c>
      <c r="D2529" s="141" t="s">
        <v>3746</v>
      </c>
      <c r="E2529" s="127" t="s">
        <v>758</v>
      </c>
      <c r="F2529">
        <v>273</v>
      </c>
      <c r="G2529" s="114">
        <f t="shared" si="501"/>
        <v>3079</v>
      </c>
      <c r="H2529" s="114" t="s">
        <v>967</v>
      </c>
      <c r="I2529" s="114">
        <v>2</v>
      </c>
      <c r="J2529" s="131" t="s">
        <v>65</v>
      </c>
      <c r="K2529" t="str">
        <f t="shared" si="502"/>
        <v>1554022</v>
      </c>
      <c r="L2529" s="114">
        <f t="shared" si="509"/>
        <v>814</v>
      </c>
    </row>
    <row r="2530" spans="1:12">
      <c r="A2530" s="113" t="str">
        <f t="shared" si="508"/>
        <v>02</v>
      </c>
      <c r="B2530" t="str">
        <f t="shared" si="508"/>
        <v>2級地</v>
      </c>
      <c r="C2530" s="119">
        <f t="shared" si="508"/>
        <v>11.28</v>
      </c>
      <c r="D2530" s="141" t="s">
        <v>3747</v>
      </c>
      <c r="E2530" s="127" t="s">
        <v>759</v>
      </c>
      <c r="F2530">
        <v>195</v>
      </c>
      <c r="G2530" s="114">
        <f t="shared" si="501"/>
        <v>2199</v>
      </c>
      <c r="H2530" s="114" t="s">
        <v>967</v>
      </c>
      <c r="I2530" s="114">
        <v>2</v>
      </c>
      <c r="J2530" s="131" t="s">
        <v>65</v>
      </c>
      <c r="K2530" t="str">
        <f t="shared" si="502"/>
        <v>3425022</v>
      </c>
      <c r="L2530" s="114">
        <f t="shared" si="509"/>
        <v>814</v>
      </c>
    </row>
    <row r="2531" spans="1:12">
      <c r="A2531" s="113" t="str">
        <f t="shared" si="508"/>
        <v>02</v>
      </c>
      <c r="B2531" t="str">
        <f t="shared" si="508"/>
        <v>2級地</v>
      </c>
      <c r="C2531" s="119">
        <f t="shared" si="508"/>
        <v>11.28</v>
      </c>
      <c r="D2531" s="141" t="s">
        <v>3748</v>
      </c>
      <c r="E2531" s="127" t="s">
        <v>760</v>
      </c>
      <c r="F2531">
        <v>385</v>
      </c>
      <c r="G2531" s="114">
        <f t="shared" ref="G2531:G2594" si="510">ROUNDDOWN(F2531*C2531,0)</f>
        <v>4342</v>
      </c>
      <c r="H2531" s="114" t="s">
        <v>967</v>
      </c>
      <c r="I2531" s="114">
        <v>2</v>
      </c>
      <c r="J2531" s="131" t="s">
        <v>65</v>
      </c>
      <c r="K2531" t="str">
        <f t="shared" ref="K2531:K2594" si="511">D2531&amp;A2531&amp;I2531</f>
        <v>3426022</v>
      </c>
      <c r="L2531" s="114">
        <f t="shared" si="509"/>
        <v>814</v>
      </c>
    </row>
    <row r="2532" spans="1:12">
      <c r="A2532" s="113" t="str">
        <f t="shared" ref="A2532:C2547" si="512">A2531</f>
        <v>02</v>
      </c>
      <c r="B2532" t="str">
        <f t="shared" si="512"/>
        <v>2級地</v>
      </c>
      <c r="C2532" s="119">
        <f t="shared" si="512"/>
        <v>11.28</v>
      </c>
      <c r="D2532" s="141" t="s">
        <v>3749</v>
      </c>
      <c r="E2532" s="127" t="s">
        <v>761</v>
      </c>
      <c r="F2532">
        <v>268</v>
      </c>
      <c r="G2532" s="114">
        <f t="shared" si="510"/>
        <v>3023</v>
      </c>
      <c r="H2532" s="114" t="s">
        <v>967</v>
      </c>
      <c r="I2532" s="114">
        <v>2</v>
      </c>
      <c r="J2532" s="131" t="s">
        <v>65</v>
      </c>
      <c r="K2532" t="str">
        <f t="shared" si="511"/>
        <v>3427022</v>
      </c>
      <c r="L2532" s="114">
        <f t="shared" si="509"/>
        <v>814</v>
      </c>
    </row>
    <row r="2533" spans="1:12">
      <c r="A2533" s="113" t="str">
        <f t="shared" si="512"/>
        <v>02</v>
      </c>
      <c r="B2533" t="str">
        <f t="shared" si="512"/>
        <v>2級地</v>
      </c>
      <c r="C2533" s="119">
        <f t="shared" si="512"/>
        <v>11.28</v>
      </c>
      <c r="D2533" s="141" t="s">
        <v>3750</v>
      </c>
      <c r="E2533" s="127" t="s">
        <v>762</v>
      </c>
      <c r="F2533">
        <v>190</v>
      </c>
      <c r="G2533" s="114">
        <f t="shared" si="510"/>
        <v>2143</v>
      </c>
      <c r="H2533" s="114" t="s">
        <v>967</v>
      </c>
      <c r="I2533" s="114">
        <v>2</v>
      </c>
      <c r="J2533" s="131" t="s">
        <v>65</v>
      </c>
      <c r="K2533" t="str">
        <f t="shared" si="511"/>
        <v>3428022</v>
      </c>
      <c r="L2533" s="114">
        <f t="shared" si="509"/>
        <v>814</v>
      </c>
    </row>
    <row r="2534" spans="1:12">
      <c r="A2534" s="113" t="str">
        <f t="shared" si="512"/>
        <v>02</v>
      </c>
      <c r="B2534" t="str">
        <f t="shared" si="512"/>
        <v>2級地</v>
      </c>
      <c r="C2534" s="119">
        <f t="shared" si="512"/>
        <v>11.28</v>
      </c>
      <c r="D2534" s="141" t="s">
        <v>3751</v>
      </c>
      <c r="E2534" s="127" t="s">
        <v>221</v>
      </c>
      <c r="F2534">
        <v>382</v>
      </c>
      <c r="G2534" s="114">
        <f t="shared" si="510"/>
        <v>4308</v>
      </c>
      <c r="H2534" s="114" t="s">
        <v>967</v>
      </c>
      <c r="I2534" s="114">
        <v>2</v>
      </c>
      <c r="J2534" s="131" t="s">
        <v>65</v>
      </c>
      <c r="K2534" t="str">
        <f t="shared" si="511"/>
        <v>1555022</v>
      </c>
      <c r="L2534" s="114">
        <f t="shared" si="509"/>
        <v>814</v>
      </c>
    </row>
    <row r="2535" spans="1:12">
      <c r="A2535" s="113" t="str">
        <f t="shared" si="512"/>
        <v>02</v>
      </c>
      <c r="B2535" t="str">
        <f t="shared" si="512"/>
        <v>2級地</v>
      </c>
      <c r="C2535" s="119">
        <f t="shared" si="512"/>
        <v>11.28</v>
      </c>
      <c r="D2535" s="141" t="s">
        <v>3752</v>
      </c>
      <c r="E2535" s="127" t="s">
        <v>763</v>
      </c>
      <c r="F2535">
        <v>267</v>
      </c>
      <c r="G2535" s="114">
        <f t="shared" si="510"/>
        <v>3011</v>
      </c>
      <c r="H2535" s="114" t="s">
        <v>967</v>
      </c>
      <c r="I2535" s="114">
        <v>2</v>
      </c>
      <c r="J2535" s="131" t="s">
        <v>65</v>
      </c>
      <c r="K2535" t="str">
        <f t="shared" si="511"/>
        <v>1556022</v>
      </c>
      <c r="L2535" s="114">
        <f t="shared" si="509"/>
        <v>814</v>
      </c>
    </row>
    <row r="2536" spans="1:12">
      <c r="A2536" s="113" t="str">
        <f t="shared" si="512"/>
        <v>02</v>
      </c>
      <c r="B2536" t="str">
        <f t="shared" si="512"/>
        <v>2級地</v>
      </c>
      <c r="C2536" s="119">
        <f t="shared" si="512"/>
        <v>11.28</v>
      </c>
      <c r="D2536" s="141" t="s">
        <v>3753</v>
      </c>
      <c r="E2536" s="127" t="s">
        <v>764</v>
      </c>
      <c r="F2536">
        <v>191</v>
      </c>
      <c r="G2536" s="114">
        <f t="shared" si="510"/>
        <v>2154</v>
      </c>
      <c r="H2536" s="114" t="s">
        <v>967</v>
      </c>
      <c r="I2536" s="114">
        <v>2</v>
      </c>
      <c r="J2536" s="131" t="s">
        <v>65</v>
      </c>
      <c r="K2536" t="str">
        <f t="shared" si="511"/>
        <v>3429022</v>
      </c>
      <c r="L2536" s="114">
        <f t="shared" si="509"/>
        <v>814</v>
      </c>
    </row>
    <row r="2537" spans="1:12">
      <c r="A2537" s="113" t="str">
        <f t="shared" si="512"/>
        <v>02</v>
      </c>
      <c r="B2537" t="str">
        <f t="shared" si="512"/>
        <v>2級地</v>
      </c>
      <c r="C2537" s="119">
        <f t="shared" si="512"/>
        <v>11.28</v>
      </c>
      <c r="D2537" s="141" t="s">
        <v>3754</v>
      </c>
      <c r="E2537" s="127" t="s">
        <v>765</v>
      </c>
      <c r="F2537">
        <v>377</v>
      </c>
      <c r="G2537" s="114">
        <f t="shared" si="510"/>
        <v>4252</v>
      </c>
      <c r="H2537" s="114" t="s">
        <v>967</v>
      </c>
      <c r="I2537" s="114">
        <v>2</v>
      </c>
      <c r="J2537" s="131" t="s">
        <v>65</v>
      </c>
      <c r="K2537" t="str">
        <f t="shared" si="511"/>
        <v>3430022</v>
      </c>
      <c r="L2537" s="114">
        <f t="shared" si="509"/>
        <v>814</v>
      </c>
    </row>
    <row r="2538" spans="1:12">
      <c r="A2538" s="113" t="str">
        <f t="shared" si="512"/>
        <v>02</v>
      </c>
      <c r="B2538" t="str">
        <f t="shared" si="512"/>
        <v>2級地</v>
      </c>
      <c r="C2538" s="119">
        <f t="shared" si="512"/>
        <v>11.28</v>
      </c>
      <c r="D2538" s="141" t="s">
        <v>3756</v>
      </c>
      <c r="E2538" s="127" t="s">
        <v>766</v>
      </c>
      <c r="F2538">
        <v>262</v>
      </c>
      <c r="G2538" s="114">
        <f t="shared" si="510"/>
        <v>2955</v>
      </c>
      <c r="H2538" s="114" t="s">
        <v>967</v>
      </c>
      <c r="I2538" s="114">
        <v>2</v>
      </c>
      <c r="J2538" s="131" t="s">
        <v>65</v>
      </c>
      <c r="K2538" t="str">
        <f t="shared" si="511"/>
        <v>3431022</v>
      </c>
      <c r="L2538" s="114">
        <f t="shared" si="509"/>
        <v>814</v>
      </c>
    </row>
    <row r="2539" spans="1:12">
      <c r="A2539" s="113" t="str">
        <f t="shared" si="512"/>
        <v>02</v>
      </c>
      <c r="B2539" t="str">
        <f t="shared" si="512"/>
        <v>2級地</v>
      </c>
      <c r="C2539" s="119">
        <f t="shared" si="512"/>
        <v>11.28</v>
      </c>
      <c r="D2539" s="141" t="s">
        <v>3755</v>
      </c>
      <c r="E2539" s="127" t="s">
        <v>767</v>
      </c>
      <c r="F2539">
        <v>186</v>
      </c>
      <c r="G2539" s="114">
        <f t="shared" si="510"/>
        <v>2098</v>
      </c>
      <c r="H2539" s="114" t="s">
        <v>967</v>
      </c>
      <c r="I2539" s="114">
        <v>2</v>
      </c>
      <c r="J2539" s="131" t="s">
        <v>65</v>
      </c>
      <c r="K2539" t="str">
        <f t="shared" si="511"/>
        <v>3432022</v>
      </c>
      <c r="L2539" s="114">
        <f t="shared" si="509"/>
        <v>814</v>
      </c>
    </row>
    <row r="2540" spans="1:12">
      <c r="A2540" s="113" t="str">
        <f t="shared" si="512"/>
        <v>02</v>
      </c>
      <c r="B2540" t="str">
        <f t="shared" si="512"/>
        <v>2級地</v>
      </c>
      <c r="C2540" s="119">
        <f t="shared" si="512"/>
        <v>11.28</v>
      </c>
      <c r="D2540" s="141" t="s">
        <v>3757</v>
      </c>
      <c r="E2540" s="127" t="s">
        <v>222</v>
      </c>
      <c r="F2540">
        <v>390</v>
      </c>
      <c r="G2540" s="114">
        <f t="shared" si="510"/>
        <v>4399</v>
      </c>
      <c r="H2540" s="114" t="s">
        <v>967</v>
      </c>
      <c r="I2540" s="114">
        <v>2</v>
      </c>
      <c r="J2540" s="131" t="s">
        <v>65</v>
      </c>
      <c r="K2540" t="str">
        <f t="shared" si="511"/>
        <v>1557022</v>
      </c>
      <c r="L2540" s="114">
        <f t="shared" si="509"/>
        <v>814</v>
      </c>
    </row>
    <row r="2541" spans="1:12">
      <c r="A2541" s="113" t="str">
        <f t="shared" si="512"/>
        <v>02</v>
      </c>
      <c r="B2541" t="str">
        <f t="shared" si="512"/>
        <v>2級地</v>
      </c>
      <c r="C2541" s="119">
        <f t="shared" si="512"/>
        <v>11.28</v>
      </c>
      <c r="D2541" s="141" t="s">
        <v>3758</v>
      </c>
      <c r="E2541" s="127" t="s">
        <v>768</v>
      </c>
      <c r="F2541">
        <v>273</v>
      </c>
      <c r="G2541" s="114">
        <f t="shared" si="510"/>
        <v>3079</v>
      </c>
      <c r="H2541" s="114" t="s">
        <v>967</v>
      </c>
      <c r="I2541" s="114">
        <v>2</v>
      </c>
      <c r="J2541" s="131" t="s">
        <v>65</v>
      </c>
      <c r="K2541" t="str">
        <f t="shared" si="511"/>
        <v>1558022</v>
      </c>
      <c r="L2541" s="114">
        <f t="shared" si="509"/>
        <v>814</v>
      </c>
    </row>
    <row r="2542" spans="1:12">
      <c r="A2542" s="113" t="str">
        <f t="shared" si="512"/>
        <v>02</v>
      </c>
      <c r="B2542" t="str">
        <f t="shared" si="512"/>
        <v>2級地</v>
      </c>
      <c r="C2542" s="119">
        <f t="shared" si="512"/>
        <v>11.28</v>
      </c>
      <c r="D2542" s="141" t="s">
        <v>3759</v>
      </c>
      <c r="E2542" s="127" t="s">
        <v>769</v>
      </c>
      <c r="F2542">
        <v>195</v>
      </c>
      <c r="G2542" s="114">
        <f t="shared" si="510"/>
        <v>2199</v>
      </c>
      <c r="H2542" s="114" t="s">
        <v>967</v>
      </c>
      <c r="I2542" s="114">
        <v>2</v>
      </c>
      <c r="J2542" s="131" t="s">
        <v>65</v>
      </c>
      <c r="K2542" t="str">
        <f t="shared" si="511"/>
        <v>3433022</v>
      </c>
      <c r="L2542" s="114">
        <f t="shared" si="509"/>
        <v>814</v>
      </c>
    </row>
    <row r="2543" spans="1:12">
      <c r="A2543" s="113" t="str">
        <f t="shared" si="512"/>
        <v>02</v>
      </c>
      <c r="B2543" t="str">
        <f t="shared" si="512"/>
        <v>2級地</v>
      </c>
      <c r="C2543" s="119">
        <f t="shared" si="512"/>
        <v>11.28</v>
      </c>
      <c r="D2543" s="141" t="s">
        <v>3760</v>
      </c>
      <c r="E2543" s="127" t="s">
        <v>770</v>
      </c>
      <c r="F2543">
        <v>385</v>
      </c>
      <c r="G2543" s="114">
        <f t="shared" si="510"/>
        <v>4342</v>
      </c>
      <c r="H2543" s="114" t="s">
        <v>967</v>
      </c>
      <c r="I2543" s="114">
        <v>2</v>
      </c>
      <c r="J2543" s="131" t="s">
        <v>65</v>
      </c>
      <c r="K2543" t="str">
        <f t="shared" si="511"/>
        <v>3434022</v>
      </c>
      <c r="L2543" s="114">
        <f t="shared" si="509"/>
        <v>814</v>
      </c>
    </row>
    <row r="2544" spans="1:12">
      <c r="A2544" s="113" t="str">
        <f t="shared" si="512"/>
        <v>02</v>
      </c>
      <c r="B2544" t="str">
        <f t="shared" si="512"/>
        <v>2級地</v>
      </c>
      <c r="C2544" s="119">
        <f t="shared" si="512"/>
        <v>11.28</v>
      </c>
      <c r="D2544" s="141" t="s">
        <v>3761</v>
      </c>
      <c r="E2544" s="127" t="s">
        <v>771</v>
      </c>
      <c r="F2544">
        <v>268</v>
      </c>
      <c r="G2544" s="114">
        <f t="shared" si="510"/>
        <v>3023</v>
      </c>
      <c r="H2544" s="114" t="s">
        <v>967</v>
      </c>
      <c r="I2544" s="114">
        <v>2</v>
      </c>
      <c r="J2544" s="131" t="s">
        <v>65</v>
      </c>
      <c r="K2544" t="str">
        <f t="shared" si="511"/>
        <v>3435022</v>
      </c>
      <c r="L2544" s="114">
        <f t="shared" si="509"/>
        <v>814</v>
      </c>
    </row>
    <row r="2545" spans="1:12">
      <c r="A2545" s="113" t="str">
        <f t="shared" si="512"/>
        <v>02</v>
      </c>
      <c r="B2545" t="str">
        <f t="shared" si="512"/>
        <v>2級地</v>
      </c>
      <c r="C2545" s="119">
        <f t="shared" si="512"/>
        <v>11.28</v>
      </c>
      <c r="D2545" s="141" t="s">
        <v>3762</v>
      </c>
      <c r="E2545" s="127" t="s">
        <v>772</v>
      </c>
      <c r="F2545">
        <v>190</v>
      </c>
      <c r="G2545" s="114">
        <f t="shared" si="510"/>
        <v>2143</v>
      </c>
      <c r="H2545" s="114" t="s">
        <v>967</v>
      </c>
      <c r="I2545" s="114">
        <v>2</v>
      </c>
      <c r="J2545" s="131" t="s">
        <v>65</v>
      </c>
      <c r="K2545" t="str">
        <f t="shared" si="511"/>
        <v>3436022</v>
      </c>
      <c r="L2545" s="114">
        <f t="shared" si="509"/>
        <v>814</v>
      </c>
    </row>
    <row r="2546" spans="1:12">
      <c r="A2546" s="113" t="str">
        <f t="shared" si="512"/>
        <v>02</v>
      </c>
      <c r="B2546" t="str">
        <f t="shared" si="512"/>
        <v>2級地</v>
      </c>
      <c r="C2546" s="119">
        <f t="shared" si="512"/>
        <v>11.28</v>
      </c>
      <c r="D2546" s="141" t="s">
        <v>3763</v>
      </c>
      <c r="E2546" s="127" t="s">
        <v>223</v>
      </c>
      <c r="F2546">
        <v>322</v>
      </c>
      <c r="G2546" s="114">
        <f t="shared" si="510"/>
        <v>3632</v>
      </c>
      <c r="H2546" s="114" t="s">
        <v>967</v>
      </c>
      <c r="I2546" s="114">
        <v>2</v>
      </c>
      <c r="J2546" s="130">
        <f>J2114</f>
        <v>4190</v>
      </c>
      <c r="K2546" t="str">
        <f t="shared" si="511"/>
        <v>1561022</v>
      </c>
      <c r="L2546" s="130">
        <f>IF(J2546-G2546&gt;0,J2546-G2546,0)</f>
        <v>558</v>
      </c>
    </row>
    <row r="2547" spans="1:12">
      <c r="A2547" s="113" t="str">
        <f t="shared" si="512"/>
        <v>02</v>
      </c>
      <c r="B2547" t="str">
        <f t="shared" si="512"/>
        <v>2級地</v>
      </c>
      <c r="C2547" s="119">
        <f t="shared" si="512"/>
        <v>11.28</v>
      </c>
      <c r="D2547" s="141" t="s">
        <v>3764</v>
      </c>
      <c r="E2547" s="127" t="s">
        <v>773</v>
      </c>
      <c r="F2547">
        <v>225</v>
      </c>
      <c r="G2547" s="114">
        <f t="shared" si="510"/>
        <v>2538</v>
      </c>
      <c r="H2547" s="114" t="s">
        <v>967</v>
      </c>
      <c r="I2547" s="114">
        <v>2</v>
      </c>
      <c r="J2547" s="131" t="s">
        <v>65</v>
      </c>
      <c r="K2547" t="str">
        <f t="shared" si="511"/>
        <v>1562022</v>
      </c>
      <c r="L2547" s="114">
        <f>L2546</f>
        <v>558</v>
      </c>
    </row>
    <row r="2548" spans="1:12">
      <c r="A2548" s="113" t="str">
        <f t="shared" ref="A2548:C2563" si="513">A2547</f>
        <v>02</v>
      </c>
      <c r="B2548" t="str">
        <f t="shared" si="513"/>
        <v>2級地</v>
      </c>
      <c r="C2548" s="119">
        <f t="shared" si="513"/>
        <v>11.28</v>
      </c>
      <c r="D2548" s="141" t="s">
        <v>3765</v>
      </c>
      <c r="E2548" s="127" t="s">
        <v>774</v>
      </c>
      <c r="F2548">
        <v>161</v>
      </c>
      <c r="G2548" s="114">
        <f t="shared" si="510"/>
        <v>1816</v>
      </c>
      <c r="H2548" s="114" t="s">
        <v>967</v>
      </c>
      <c r="I2548" s="114">
        <v>2</v>
      </c>
      <c r="J2548" s="131" t="s">
        <v>65</v>
      </c>
      <c r="K2548" t="str">
        <f t="shared" si="511"/>
        <v>3441022</v>
      </c>
      <c r="L2548" s="114">
        <f t="shared" ref="L2548:L2569" si="514">L2547</f>
        <v>558</v>
      </c>
    </row>
    <row r="2549" spans="1:12">
      <c r="A2549" s="113" t="str">
        <f t="shared" si="513"/>
        <v>02</v>
      </c>
      <c r="B2549" t="str">
        <f t="shared" si="513"/>
        <v>2級地</v>
      </c>
      <c r="C2549" s="119">
        <f t="shared" si="513"/>
        <v>11.28</v>
      </c>
      <c r="D2549" s="141" t="s">
        <v>3766</v>
      </c>
      <c r="E2549" s="127" t="s">
        <v>775</v>
      </c>
      <c r="F2549">
        <v>317</v>
      </c>
      <c r="G2549" s="114">
        <f t="shared" si="510"/>
        <v>3575</v>
      </c>
      <c r="H2549" s="114" t="s">
        <v>967</v>
      </c>
      <c r="I2549" s="114">
        <v>2</v>
      </c>
      <c r="J2549" s="131" t="s">
        <v>65</v>
      </c>
      <c r="K2549" t="str">
        <f t="shared" si="511"/>
        <v>3442022</v>
      </c>
      <c r="L2549" s="114">
        <f t="shared" si="514"/>
        <v>558</v>
      </c>
    </row>
    <row r="2550" spans="1:12">
      <c r="A2550" s="113" t="str">
        <f t="shared" si="513"/>
        <v>02</v>
      </c>
      <c r="B2550" t="str">
        <f t="shared" si="513"/>
        <v>2級地</v>
      </c>
      <c r="C2550" s="119">
        <f t="shared" si="513"/>
        <v>11.28</v>
      </c>
      <c r="D2550" s="141" t="s">
        <v>3767</v>
      </c>
      <c r="E2550" s="127" t="s">
        <v>776</v>
      </c>
      <c r="F2550">
        <v>220</v>
      </c>
      <c r="G2550" s="114">
        <f t="shared" si="510"/>
        <v>2481</v>
      </c>
      <c r="H2550" s="114" t="s">
        <v>967</v>
      </c>
      <c r="I2550" s="114">
        <v>2</v>
      </c>
      <c r="J2550" s="131" t="s">
        <v>65</v>
      </c>
      <c r="K2550" t="str">
        <f t="shared" si="511"/>
        <v>3443022</v>
      </c>
      <c r="L2550" s="114">
        <f t="shared" si="514"/>
        <v>558</v>
      </c>
    </row>
    <row r="2551" spans="1:12">
      <c r="A2551" s="113" t="str">
        <f t="shared" si="513"/>
        <v>02</v>
      </c>
      <c r="B2551" t="str">
        <f t="shared" si="513"/>
        <v>2級地</v>
      </c>
      <c r="C2551" s="119">
        <f t="shared" si="513"/>
        <v>11.28</v>
      </c>
      <c r="D2551" s="141" t="s">
        <v>3768</v>
      </c>
      <c r="E2551" s="127" t="s">
        <v>777</v>
      </c>
      <c r="F2551">
        <v>156</v>
      </c>
      <c r="G2551" s="114">
        <f t="shared" si="510"/>
        <v>1759</v>
      </c>
      <c r="H2551" s="114" t="s">
        <v>967</v>
      </c>
      <c r="I2551" s="114">
        <v>2</v>
      </c>
      <c r="J2551" s="131" t="s">
        <v>65</v>
      </c>
      <c r="K2551" t="str">
        <f t="shared" si="511"/>
        <v>3444022</v>
      </c>
      <c r="L2551" s="114">
        <f t="shared" si="514"/>
        <v>558</v>
      </c>
    </row>
    <row r="2552" spans="1:12">
      <c r="A2552" s="113" t="str">
        <f t="shared" si="513"/>
        <v>02</v>
      </c>
      <c r="B2552" t="str">
        <f t="shared" si="513"/>
        <v>2級地</v>
      </c>
      <c r="C2552" s="119">
        <f t="shared" si="513"/>
        <v>11.28</v>
      </c>
      <c r="D2552" s="141" t="s">
        <v>3769</v>
      </c>
      <c r="E2552" s="127" t="s">
        <v>224</v>
      </c>
      <c r="F2552">
        <v>306</v>
      </c>
      <c r="G2552" s="114">
        <f t="shared" si="510"/>
        <v>3451</v>
      </c>
      <c r="H2552" s="114" t="s">
        <v>967</v>
      </c>
      <c r="I2552" s="114">
        <v>2</v>
      </c>
      <c r="J2552" s="131" t="s">
        <v>65</v>
      </c>
      <c r="K2552" t="str">
        <f t="shared" si="511"/>
        <v>1563022</v>
      </c>
      <c r="L2552" s="114">
        <f t="shared" si="514"/>
        <v>558</v>
      </c>
    </row>
    <row r="2553" spans="1:12">
      <c r="A2553" s="113" t="str">
        <f t="shared" si="513"/>
        <v>02</v>
      </c>
      <c r="B2553" t="str">
        <f t="shared" si="513"/>
        <v>2級地</v>
      </c>
      <c r="C2553" s="119">
        <f t="shared" si="513"/>
        <v>11.28</v>
      </c>
      <c r="D2553" s="141" t="s">
        <v>3770</v>
      </c>
      <c r="E2553" s="127" t="s">
        <v>778</v>
      </c>
      <c r="F2553">
        <v>214</v>
      </c>
      <c r="G2553" s="114">
        <f t="shared" si="510"/>
        <v>2413</v>
      </c>
      <c r="H2553" s="114" t="s">
        <v>967</v>
      </c>
      <c r="I2553" s="114">
        <v>2</v>
      </c>
      <c r="J2553" s="131" t="s">
        <v>65</v>
      </c>
      <c r="K2553" t="str">
        <f t="shared" si="511"/>
        <v>1564022</v>
      </c>
      <c r="L2553" s="114">
        <f t="shared" si="514"/>
        <v>558</v>
      </c>
    </row>
    <row r="2554" spans="1:12">
      <c r="A2554" s="113" t="str">
        <f t="shared" si="513"/>
        <v>02</v>
      </c>
      <c r="B2554" t="str">
        <f t="shared" si="513"/>
        <v>2級地</v>
      </c>
      <c r="C2554" s="119">
        <f t="shared" si="513"/>
        <v>11.28</v>
      </c>
      <c r="D2554" s="141" t="s">
        <v>3771</v>
      </c>
      <c r="E2554" s="127" t="s">
        <v>779</v>
      </c>
      <c r="F2554">
        <v>153</v>
      </c>
      <c r="G2554" s="114">
        <f t="shared" si="510"/>
        <v>1725</v>
      </c>
      <c r="H2554" s="114" t="s">
        <v>967</v>
      </c>
      <c r="I2554" s="114">
        <v>2</v>
      </c>
      <c r="J2554" s="131" t="s">
        <v>65</v>
      </c>
      <c r="K2554" t="str">
        <f t="shared" si="511"/>
        <v>3445022</v>
      </c>
      <c r="L2554" s="114">
        <f t="shared" si="514"/>
        <v>558</v>
      </c>
    </row>
    <row r="2555" spans="1:12">
      <c r="A2555" s="113" t="str">
        <f t="shared" si="513"/>
        <v>02</v>
      </c>
      <c r="B2555" t="str">
        <f t="shared" si="513"/>
        <v>2級地</v>
      </c>
      <c r="C2555" s="119">
        <f t="shared" si="513"/>
        <v>11.28</v>
      </c>
      <c r="D2555" s="141" t="s">
        <v>3772</v>
      </c>
      <c r="E2555" s="127" t="s">
        <v>780</v>
      </c>
      <c r="F2555">
        <v>301</v>
      </c>
      <c r="G2555" s="114">
        <f t="shared" si="510"/>
        <v>3395</v>
      </c>
      <c r="H2555" s="114" t="s">
        <v>967</v>
      </c>
      <c r="I2555" s="114">
        <v>2</v>
      </c>
      <c r="J2555" s="131" t="s">
        <v>65</v>
      </c>
      <c r="K2555" t="str">
        <f t="shared" si="511"/>
        <v>3446022</v>
      </c>
      <c r="L2555" s="114">
        <f t="shared" si="514"/>
        <v>558</v>
      </c>
    </row>
    <row r="2556" spans="1:12">
      <c r="A2556" s="113" t="str">
        <f t="shared" si="513"/>
        <v>02</v>
      </c>
      <c r="B2556" t="str">
        <f t="shared" si="513"/>
        <v>2級地</v>
      </c>
      <c r="C2556" s="119">
        <f t="shared" si="513"/>
        <v>11.28</v>
      </c>
      <c r="D2556" s="141" t="s">
        <v>3773</v>
      </c>
      <c r="E2556" s="127" t="s">
        <v>781</v>
      </c>
      <c r="F2556">
        <v>209</v>
      </c>
      <c r="G2556" s="114">
        <f t="shared" si="510"/>
        <v>2357</v>
      </c>
      <c r="H2556" s="114" t="s">
        <v>967</v>
      </c>
      <c r="I2556" s="114">
        <v>2</v>
      </c>
      <c r="J2556" s="131" t="s">
        <v>65</v>
      </c>
      <c r="K2556" t="str">
        <f t="shared" si="511"/>
        <v>3447022</v>
      </c>
      <c r="L2556" s="114">
        <f t="shared" si="514"/>
        <v>558</v>
      </c>
    </row>
    <row r="2557" spans="1:12">
      <c r="A2557" s="113" t="str">
        <f t="shared" si="513"/>
        <v>02</v>
      </c>
      <c r="B2557" t="str">
        <f t="shared" si="513"/>
        <v>2級地</v>
      </c>
      <c r="C2557" s="119">
        <f t="shared" si="513"/>
        <v>11.28</v>
      </c>
      <c r="D2557" s="141" t="s">
        <v>3774</v>
      </c>
      <c r="E2557" s="127" t="s">
        <v>782</v>
      </c>
      <c r="F2557">
        <v>148</v>
      </c>
      <c r="G2557" s="114">
        <f t="shared" si="510"/>
        <v>1669</v>
      </c>
      <c r="H2557" s="114" t="s">
        <v>967</v>
      </c>
      <c r="I2557" s="114">
        <v>2</v>
      </c>
      <c r="J2557" s="131" t="s">
        <v>65</v>
      </c>
      <c r="K2557" t="str">
        <f t="shared" si="511"/>
        <v>3448022</v>
      </c>
      <c r="L2557" s="114">
        <f t="shared" si="514"/>
        <v>558</v>
      </c>
    </row>
    <row r="2558" spans="1:12">
      <c r="A2558" s="113" t="str">
        <f t="shared" si="513"/>
        <v>02</v>
      </c>
      <c r="B2558" t="str">
        <f t="shared" si="513"/>
        <v>2級地</v>
      </c>
      <c r="C2558" s="119">
        <f t="shared" si="513"/>
        <v>11.28</v>
      </c>
      <c r="D2558" s="141" t="s">
        <v>3775</v>
      </c>
      <c r="E2558" s="127" t="s">
        <v>225</v>
      </c>
      <c r="F2558">
        <v>299</v>
      </c>
      <c r="G2558" s="114">
        <f t="shared" si="510"/>
        <v>3372</v>
      </c>
      <c r="H2558" s="114" t="s">
        <v>967</v>
      </c>
      <c r="I2558" s="114">
        <v>2</v>
      </c>
      <c r="J2558" s="131" t="s">
        <v>65</v>
      </c>
      <c r="K2558" t="str">
        <f t="shared" si="511"/>
        <v>1565022</v>
      </c>
      <c r="L2558" s="114">
        <f t="shared" si="514"/>
        <v>558</v>
      </c>
    </row>
    <row r="2559" spans="1:12">
      <c r="A2559" s="113" t="str">
        <f t="shared" si="513"/>
        <v>02</v>
      </c>
      <c r="B2559" t="str">
        <f t="shared" si="513"/>
        <v>2級地</v>
      </c>
      <c r="C2559" s="119">
        <f t="shared" si="513"/>
        <v>11.28</v>
      </c>
      <c r="D2559" s="141" t="s">
        <v>3776</v>
      </c>
      <c r="E2559" s="127" t="s">
        <v>783</v>
      </c>
      <c r="F2559">
        <v>209</v>
      </c>
      <c r="G2559" s="114">
        <f t="shared" si="510"/>
        <v>2357</v>
      </c>
      <c r="H2559" s="114" t="s">
        <v>967</v>
      </c>
      <c r="I2559" s="114">
        <v>2</v>
      </c>
      <c r="J2559" s="131" t="s">
        <v>65</v>
      </c>
      <c r="K2559" t="str">
        <f t="shared" si="511"/>
        <v>1566022</v>
      </c>
      <c r="L2559" s="114">
        <f t="shared" si="514"/>
        <v>558</v>
      </c>
    </row>
    <row r="2560" spans="1:12">
      <c r="A2560" s="113" t="str">
        <f t="shared" si="513"/>
        <v>02</v>
      </c>
      <c r="B2560" t="str">
        <f t="shared" si="513"/>
        <v>2級地</v>
      </c>
      <c r="C2560" s="119">
        <f t="shared" si="513"/>
        <v>11.28</v>
      </c>
      <c r="D2560" s="141" t="s">
        <v>3777</v>
      </c>
      <c r="E2560" s="127" t="s">
        <v>784</v>
      </c>
      <c r="F2560">
        <v>150</v>
      </c>
      <c r="G2560" s="114">
        <f t="shared" si="510"/>
        <v>1692</v>
      </c>
      <c r="H2560" s="114" t="s">
        <v>967</v>
      </c>
      <c r="I2560" s="114">
        <v>2</v>
      </c>
      <c r="J2560" s="131" t="s">
        <v>65</v>
      </c>
      <c r="K2560" t="str">
        <f t="shared" si="511"/>
        <v>3449022</v>
      </c>
      <c r="L2560" s="114">
        <f t="shared" si="514"/>
        <v>558</v>
      </c>
    </row>
    <row r="2561" spans="1:12">
      <c r="A2561" s="113" t="str">
        <f t="shared" si="513"/>
        <v>02</v>
      </c>
      <c r="B2561" t="str">
        <f t="shared" si="513"/>
        <v>2級地</v>
      </c>
      <c r="C2561" s="119">
        <f t="shared" si="513"/>
        <v>11.28</v>
      </c>
      <c r="D2561" s="141" t="s">
        <v>3778</v>
      </c>
      <c r="E2561" s="127" t="s">
        <v>785</v>
      </c>
      <c r="F2561">
        <v>294</v>
      </c>
      <c r="G2561" s="114">
        <f t="shared" si="510"/>
        <v>3316</v>
      </c>
      <c r="H2561" s="114" t="s">
        <v>967</v>
      </c>
      <c r="I2561" s="114">
        <v>2</v>
      </c>
      <c r="J2561" s="131" t="s">
        <v>65</v>
      </c>
      <c r="K2561" t="str">
        <f t="shared" si="511"/>
        <v>3450022</v>
      </c>
      <c r="L2561" s="114">
        <f t="shared" si="514"/>
        <v>558</v>
      </c>
    </row>
    <row r="2562" spans="1:12">
      <c r="A2562" s="113" t="str">
        <f t="shared" si="513"/>
        <v>02</v>
      </c>
      <c r="B2562" t="str">
        <f t="shared" si="513"/>
        <v>2級地</v>
      </c>
      <c r="C2562" s="119">
        <f t="shared" si="513"/>
        <v>11.28</v>
      </c>
      <c r="D2562" s="141" t="s">
        <v>3779</v>
      </c>
      <c r="E2562" s="127" t="s">
        <v>786</v>
      </c>
      <c r="F2562">
        <v>204</v>
      </c>
      <c r="G2562" s="114">
        <f t="shared" si="510"/>
        <v>2301</v>
      </c>
      <c r="H2562" s="114" t="s">
        <v>967</v>
      </c>
      <c r="I2562" s="114">
        <v>2</v>
      </c>
      <c r="J2562" s="131" t="s">
        <v>65</v>
      </c>
      <c r="K2562" t="str">
        <f t="shared" si="511"/>
        <v>3451022</v>
      </c>
      <c r="L2562" s="114">
        <f t="shared" si="514"/>
        <v>558</v>
      </c>
    </row>
    <row r="2563" spans="1:12">
      <c r="A2563" s="113" t="str">
        <f t="shared" si="513"/>
        <v>02</v>
      </c>
      <c r="B2563" t="str">
        <f t="shared" si="513"/>
        <v>2級地</v>
      </c>
      <c r="C2563" s="119">
        <f t="shared" si="513"/>
        <v>11.28</v>
      </c>
      <c r="D2563" s="141" t="s">
        <v>3780</v>
      </c>
      <c r="E2563" s="127" t="s">
        <v>787</v>
      </c>
      <c r="F2563">
        <v>145</v>
      </c>
      <c r="G2563" s="114">
        <f t="shared" si="510"/>
        <v>1635</v>
      </c>
      <c r="H2563" s="114" t="s">
        <v>967</v>
      </c>
      <c r="I2563" s="114">
        <v>2</v>
      </c>
      <c r="J2563" s="131" t="s">
        <v>65</v>
      </c>
      <c r="K2563" t="str">
        <f t="shared" si="511"/>
        <v>3452022</v>
      </c>
      <c r="L2563" s="114">
        <f t="shared" si="514"/>
        <v>558</v>
      </c>
    </row>
    <row r="2564" spans="1:12">
      <c r="A2564" s="113" t="str">
        <f t="shared" ref="A2564:C2579" si="515">A2563</f>
        <v>02</v>
      </c>
      <c r="B2564" t="str">
        <f t="shared" si="515"/>
        <v>2級地</v>
      </c>
      <c r="C2564" s="119">
        <f t="shared" si="515"/>
        <v>11.28</v>
      </c>
      <c r="D2564" s="141" t="s">
        <v>3781</v>
      </c>
      <c r="E2564" s="127" t="s">
        <v>226</v>
      </c>
      <c r="F2564">
        <v>306</v>
      </c>
      <c r="G2564" s="114">
        <f t="shared" si="510"/>
        <v>3451</v>
      </c>
      <c r="H2564" s="114" t="s">
        <v>967</v>
      </c>
      <c r="I2564" s="114">
        <v>2</v>
      </c>
      <c r="J2564" s="131" t="s">
        <v>65</v>
      </c>
      <c r="K2564" t="str">
        <f t="shared" si="511"/>
        <v>1567022</v>
      </c>
      <c r="L2564" s="114">
        <f t="shared" si="514"/>
        <v>558</v>
      </c>
    </row>
    <row r="2565" spans="1:12">
      <c r="A2565" s="113" t="str">
        <f t="shared" si="515"/>
        <v>02</v>
      </c>
      <c r="B2565" t="str">
        <f t="shared" si="515"/>
        <v>2級地</v>
      </c>
      <c r="C2565" s="119">
        <f t="shared" si="515"/>
        <v>11.28</v>
      </c>
      <c r="D2565" s="141" t="s">
        <v>3782</v>
      </c>
      <c r="E2565" s="127" t="s">
        <v>788</v>
      </c>
      <c r="F2565">
        <v>214</v>
      </c>
      <c r="G2565" s="114">
        <f t="shared" si="510"/>
        <v>2413</v>
      </c>
      <c r="H2565" s="114" t="s">
        <v>967</v>
      </c>
      <c r="I2565" s="114">
        <v>2</v>
      </c>
      <c r="J2565" s="131" t="s">
        <v>65</v>
      </c>
      <c r="K2565" t="str">
        <f t="shared" si="511"/>
        <v>1568022</v>
      </c>
      <c r="L2565" s="114">
        <f t="shared" si="514"/>
        <v>558</v>
      </c>
    </row>
    <row r="2566" spans="1:12">
      <c r="A2566" s="113" t="str">
        <f t="shared" si="515"/>
        <v>02</v>
      </c>
      <c r="B2566" t="str">
        <f t="shared" si="515"/>
        <v>2級地</v>
      </c>
      <c r="C2566" s="119">
        <f t="shared" si="515"/>
        <v>11.28</v>
      </c>
      <c r="D2566" s="141" t="s">
        <v>3783</v>
      </c>
      <c r="E2566" s="127" t="s">
        <v>789</v>
      </c>
      <c r="F2566">
        <v>153</v>
      </c>
      <c r="G2566" s="114">
        <f t="shared" si="510"/>
        <v>1725</v>
      </c>
      <c r="H2566" s="114" t="s">
        <v>967</v>
      </c>
      <c r="I2566" s="114">
        <v>2</v>
      </c>
      <c r="J2566" s="131" t="s">
        <v>65</v>
      </c>
      <c r="K2566" t="str">
        <f t="shared" si="511"/>
        <v>3453022</v>
      </c>
      <c r="L2566" s="114">
        <f t="shared" si="514"/>
        <v>558</v>
      </c>
    </row>
    <row r="2567" spans="1:12">
      <c r="A2567" s="113" t="str">
        <f t="shared" si="515"/>
        <v>02</v>
      </c>
      <c r="B2567" t="str">
        <f t="shared" si="515"/>
        <v>2級地</v>
      </c>
      <c r="C2567" s="119">
        <f t="shared" si="515"/>
        <v>11.28</v>
      </c>
      <c r="D2567" s="141" t="s">
        <v>3784</v>
      </c>
      <c r="E2567" s="127" t="s">
        <v>790</v>
      </c>
      <c r="F2567">
        <v>301</v>
      </c>
      <c r="G2567" s="114">
        <f t="shared" si="510"/>
        <v>3395</v>
      </c>
      <c r="H2567" s="114" t="s">
        <v>967</v>
      </c>
      <c r="I2567" s="114">
        <v>2</v>
      </c>
      <c r="J2567" s="131" t="s">
        <v>65</v>
      </c>
      <c r="K2567" t="str">
        <f t="shared" si="511"/>
        <v>3454022</v>
      </c>
      <c r="L2567" s="114">
        <f t="shared" si="514"/>
        <v>558</v>
      </c>
    </row>
    <row r="2568" spans="1:12">
      <c r="A2568" s="113" t="str">
        <f t="shared" si="515"/>
        <v>02</v>
      </c>
      <c r="B2568" t="str">
        <f t="shared" si="515"/>
        <v>2級地</v>
      </c>
      <c r="C2568" s="119">
        <f t="shared" si="515"/>
        <v>11.28</v>
      </c>
      <c r="D2568" s="141" t="s">
        <v>3785</v>
      </c>
      <c r="E2568" s="127" t="s">
        <v>791</v>
      </c>
      <c r="F2568">
        <v>209</v>
      </c>
      <c r="G2568" s="114">
        <f t="shared" si="510"/>
        <v>2357</v>
      </c>
      <c r="H2568" s="114" t="s">
        <v>967</v>
      </c>
      <c r="I2568" s="114">
        <v>2</v>
      </c>
      <c r="J2568" s="131" t="s">
        <v>65</v>
      </c>
      <c r="K2568" t="str">
        <f t="shared" si="511"/>
        <v>3455022</v>
      </c>
      <c r="L2568" s="114">
        <f t="shared" si="514"/>
        <v>558</v>
      </c>
    </row>
    <row r="2569" spans="1:12">
      <c r="A2569" s="113" t="str">
        <f t="shared" si="515"/>
        <v>02</v>
      </c>
      <c r="B2569" t="str">
        <f t="shared" si="515"/>
        <v>2級地</v>
      </c>
      <c r="C2569" s="119">
        <f t="shared" si="515"/>
        <v>11.28</v>
      </c>
      <c r="D2569" s="141" t="s">
        <v>3786</v>
      </c>
      <c r="E2569" s="127" t="s">
        <v>792</v>
      </c>
      <c r="F2569">
        <v>148</v>
      </c>
      <c r="G2569" s="114">
        <f t="shared" si="510"/>
        <v>1669</v>
      </c>
      <c r="H2569" s="114" t="s">
        <v>967</v>
      </c>
      <c r="I2569" s="114">
        <v>2</v>
      </c>
      <c r="J2569" s="131" t="s">
        <v>65</v>
      </c>
      <c r="K2569" t="str">
        <f t="shared" si="511"/>
        <v>3456022</v>
      </c>
      <c r="L2569" s="114">
        <f t="shared" si="514"/>
        <v>558</v>
      </c>
    </row>
    <row r="2570" spans="1:12">
      <c r="A2570" s="113" t="str">
        <f t="shared" si="515"/>
        <v>02</v>
      </c>
      <c r="B2570" t="str">
        <f t="shared" si="515"/>
        <v>2級地</v>
      </c>
      <c r="C2570" s="119">
        <f t="shared" si="515"/>
        <v>11.28</v>
      </c>
      <c r="D2570" s="141" t="s">
        <v>3787</v>
      </c>
      <c r="E2570" s="127" t="s">
        <v>227</v>
      </c>
      <c r="F2570">
        <v>272</v>
      </c>
      <c r="G2570" s="114">
        <f t="shared" si="510"/>
        <v>3068</v>
      </c>
      <c r="H2570" s="114" t="s">
        <v>968</v>
      </c>
      <c r="I2570" s="114">
        <v>1</v>
      </c>
      <c r="J2570" s="130">
        <f>J2138</f>
        <v>3040</v>
      </c>
      <c r="K2570" t="str">
        <f t="shared" si="511"/>
        <v>1571021</v>
      </c>
      <c r="L2570" s="130">
        <f>IF(J2570-G2570&gt;0,J2570-G2570,0)</f>
        <v>0</v>
      </c>
    </row>
    <row r="2571" spans="1:12">
      <c r="A2571" s="113" t="str">
        <f t="shared" si="515"/>
        <v>02</v>
      </c>
      <c r="B2571" t="str">
        <f t="shared" si="515"/>
        <v>2級地</v>
      </c>
      <c r="C2571" s="119">
        <f t="shared" si="515"/>
        <v>11.28</v>
      </c>
      <c r="D2571" s="141" t="s">
        <v>3788</v>
      </c>
      <c r="E2571" s="127" t="s">
        <v>793</v>
      </c>
      <c r="F2571">
        <v>190</v>
      </c>
      <c r="G2571" s="114">
        <f t="shared" si="510"/>
        <v>2143</v>
      </c>
      <c r="H2571" s="114" t="s">
        <v>968</v>
      </c>
      <c r="I2571" s="114">
        <v>1</v>
      </c>
      <c r="J2571" s="131" t="s">
        <v>65</v>
      </c>
      <c r="K2571" t="str">
        <f t="shared" si="511"/>
        <v>1572021</v>
      </c>
      <c r="L2571" s="114">
        <f>L2570</f>
        <v>0</v>
      </c>
    </row>
    <row r="2572" spans="1:12">
      <c r="A2572" s="113" t="str">
        <f t="shared" si="515"/>
        <v>02</v>
      </c>
      <c r="B2572" t="str">
        <f t="shared" si="515"/>
        <v>2級地</v>
      </c>
      <c r="C2572" s="119">
        <f t="shared" si="515"/>
        <v>11.28</v>
      </c>
      <c r="D2572" s="141" t="s">
        <v>3789</v>
      </c>
      <c r="E2572" s="127" t="s">
        <v>794</v>
      </c>
      <c r="F2572">
        <v>136</v>
      </c>
      <c r="G2572" s="114">
        <f t="shared" si="510"/>
        <v>1534</v>
      </c>
      <c r="H2572" s="114" t="s">
        <v>968</v>
      </c>
      <c r="I2572" s="114">
        <v>1</v>
      </c>
      <c r="J2572" s="131" t="s">
        <v>65</v>
      </c>
      <c r="K2572" t="str">
        <f t="shared" si="511"/>
        <v>3461021</v>
      </c>
      <c r="L2572" s="114">
        <f t="shared" ref="L2572:L2593" si="516">L2571</f>
        <v>0</v>
      </c>
    </row>
    <row r="2573" spans="1:12">
      <c r="A2573" s="113" t="str">
        <f t="shared" si="515"/>
        <v>02</v>
      </c>
      <c r="B2573" t="str">
        <f t="shared" si="515"/>
        <v>2級地</v>
      </c>
      <c r="C2573" s="119">
        <f t="shared" si="515"/>
        <v>11.28</v>
      </c>
      <c r="D2573" s="141" t="s">
        <v>3790</v>
      </c>
      <c r="E2573" s="127" t="s">
        <v>795</v>
      </c>
      <c r="F2573">
        <v>267</v>
      </c>
      <c r="G2573" s="114">
        <f t="shared" si="510"/>
        <v>3011</v>
      </c>
      <c r="H2573" s="114" t="s">
        <v>968</v>
      </c>
      <c r="I2573" s="114">
        <v>1</v>
      </c>
      <c r="J2573" s="131" t="s">
        <v>65</v>
      </c>
      <c r="K2573" t="str">
        <f t="shared" si="511"/>
        <v>3462021</v>
      </c>
      <c r="L2573" s="114">
        <f t="shared" si="516"/>
        <v>0</v>
      </c>
    </row>
    <row r="2574" spans="1:12">
      <c r="A2574" s="113" t="str">
        <f t="shared" si="515"/>
        <v>02</v>
      </c>
      <c r="B2574" t="str">
        <f t="shared" si="515"/>
        <v>2級地</v>
      </c>
      <c r="C2574" s="119">
        <f t="shared" si="515"/>
        <v>11.28</v>
      </c>
      <c r="D2574" s="141" t="s">
        <v>3791</v>
      </c>
      <c r="E2574" s="127" t="s">
        <v>796</v>
      </c>
      <c r="F2574">
        <v>185</v>
      </c>
      <c r="G2574" s="114">
        <f t="shared" si="510"/>
        <v>2086</v>
      </c>
      <c r="H2574" s="114" t="s">
        <v>968</v>
      </c>
      <c r="I2574" s="114">
        <v>1</v>
      </c>
      <c r="J2574" s="131" t="s">
        <v>65</v>
      </c>
      <c r="K2574" t="str">
        <f t="shared" si="511"/>
        <v>3463021</v>
      </c>
      <c r="L2574" s="114">
        <f t="shared" si="516"/>
        <v>0</v>
      </c>
    </row>
    <row r="2575" spans="1:12">
      <c r="A2575" s="113" t="str">
        <f t="shared" si="515"/>
        <v>02</v>
      </c>
      <c r="B2575" t="str">
        <f t="shared" si="515"/>
        <v>2級地</v>
      </c>
      <c r="C2575" s="119">
        <f t="shared" si="515"/>
        <v>11.28</v>
      </c>
      <c r="D2575" s="141" t="s">
        <v>3792</v>
      </c>
      <c r="E2575" s="127" t="s">
        <v>797</v>
      </c>
      <c r="F2575">
        <v>131</v>
      </c>
      <c r="G2575" s="114">
        <f t="shared" si="510"/>
        <v>1477</v>
      </c>
      <c r="H2575" s="114" t="s">
        <v>968</v>
      </c>
      <c r="I2575" s="114">
        <v>1</v>
      </c>
      <c r="J2575" s="131" t="s">
        <v>65</v>
      </c>
      <c r="K2575" t="str">
        <f t="shared" si="511"/>
        <v>3464021</v>
      </c>
      <c r="L2575" s="114">
        <f t="shared" si="516"/>
        <v>0</v>
      </c>
    </row>
    <row r="2576" spans="1:12">
      <c r="A2576" s="113" t="str">
        <f t="shared" si="515"/>
        <v>02</v>
      </c>
      <c r="B2576" t="str">
        <f t="shared" si="515"/>
        <v>2級地</v>
      </c>
      <c r="C2576" s="119">
        <f t="shared" si="515"/>
        <v>11.28</v>
      </c>
      <c r="D2576" s="141" t="s">
        <v>3793</v>
      </c>
      <c r="E2576" s="127" t="s">
        <v>228</v>
      </c>
      <c r="F2576">
        <v>258</v>
      </c>
      <c r="G2576" s="114">
        <f t="shared" si="510"/>
        <v>2910</v>
      </c>
      <c r="H2576" s="114" t="s">
        <v>968</v>
      </c>
      <c r="I2576" s="114">
        <v>1</v>
      </c>
      <c r="J2576" s="131" t="s">
        <v>65</v>
      </c>
      <c r="K2576" t="str">
        <f t="shared" si="511"/>
        <v>1573021</v>
      </c>
      <c r="L2576" s="114">
        <f t="shared" si="516"/>
        <v>0</v>
      </c>
    </row>
    <row r="2577" spans="1:12">
      <c r="A2577" s="113" t="str">
        <f t="shared" si="515"/>
        <v>02</v>
      </c>
      <c r="B2577" t="str">
        <f t="shared" si="515"/>
        <v>2級地</v>
      </c>
      <c r="C2577" s="119">
        <f t="shared" si="515"/>
        <v>11.28</v>
      </c>
      <c r="D2577" s="141" t="s">
        <v>3794</v>
      </c>
      <c r="E2577" s="127" t="s">
        <v>798</v>
      </c>
      <c r="F2577">
        <v>181</v>
      </c>
      <c r="G2577" s="114">
        <f t="shared" si="510"/>
        <v>2041</v>
      </c>
      <c r="H2577" s="114" t="s">
        <v>968</v>
      </c>
      <c r="I2577" s="114">
        <v>1</v>
      </c>
      <c r="J2577" s="131" t="s">
        <v>65</v>
      </c>
      <c r="K2577" t="str">
        <f t="shared" si="511"/>
        <v>1574021</v>
      </c>
      <c r="L2577" s="114">
        <f t="shared" si="516"/>
        <v>0</v>
      </c>
    </row>
    <row r="2578" spans="1:12">
      <c r="A2578" s="113" t="str">
        <f t="shared" si="515"/>
        <v>02</v>
      </c>
      <c r="B2578" t="str">
        <f t="shared" si="515"/>
        <v>2級地</v>
      </c>
      <c r="C2578" s="119">
        <f t="shared" si="515"/>
        <v>11.28</v>
      </c>
      <c r="D2578" s="141" t="s">
        <v>3795</v>
      </c>
      <c r="E2578" s="127" t="s">
        <v>799</v>
      </c>
      <c r="F2578">
        <v>129</v>
      </c>
      <c r="G2578" s="114">
        <f t="shared" si="510"/>
        <v>1455</v>
      </c>
      <c r="H2578" s="114" t="s">
        <v>968</v>
      </c>
      <c r="I2578" s="114">
        <v>1</v>
      </c>
      <c r="J2578" s="131" t="s">
        <v>65</v>
      </c>
      <c r="K2578" t="str">
        <f t="shared" si="511"/>
        <v>3465021</v>
      </c>
      <c r="L2578" s="114">
        <f t="shared" si="516"/>
        <v>0</v>
      </c>
    </row>
    <row r="2579" spans="1:12">
      <c r="A2579" s="113" t="str">
        <f t="shared" si="515"/>
        <v>02</v>
      </c>
      <c r="B2579" t="str">
        <f t="shared" si="515"/>
        <v>2級地</v>
      </c>
      <c r="C2579" s="119">
        <f t="shared" si="515"/>
        <v>11.28</v>
      </c>
      <c r="D2579" s="141" t="s">
        <v>3796</v>
      </c>
      <c r="E2579" s="127" t="s">
        <v>800</v>
      </c>
      <c r="F2579">
        <v>253</v>
      </c>
      <c r="G2579" s="114">
        <f t="shared" si="510"/>
        <v>2853</v>
      </c>
      <c r="H2579" s="114" t="s">
        <v>968</v>
      </c>
      <c r="I2579" s="114">
        <v>1</v>
      </c>
      <c r="J2579" s="131" t="s">
        <v>65</v>
      </c>
      <c r="K2579" t="str">
        <f t="shared" si="511"/>
        <v>3466021</v>
      </c>
      <c r="L2579" s="114">
        <f t="shared" si="516"/>
        <v>0</v>
      </c>
    </row>
    <row r="2580" spans="1:12">
      <c r="A2580" s="113" t="str">
        <f t="shared" ref="A2580:C2595" si="517">A2579</f>
        <v>02</v>
      </c>
      <c r="B2580" t="str">
        <f t="shared" si="517"/>
        <v>2級地</v>
      </c>
      <c r="C2580" s="119">
        <f t="shared" si="517"/>
        <v>11.28</v>
      </c>
      <c r="D2580" s="141" t="s">
        <v>3797</v>
      </c>
      <c r="E2580" s="127" t="s">
        <v>801</v>
      </c>
      <c r="F2580">
        <v>176</v>
      </c>
      <c r="G2580" s="114">
        <f t="shared" si="510"/>
        <v>1985</v>
      </c>
      <c r="H2580" s="114" t="s">
        <v>968</v>
      </c>
      <c r="I2580" s="114">
        <v>1</v>
      </c>
      <c r="J2580" s="131" t="s">
        <v>65</v>
      </c>
      <c r="K2580" t="str">
        <f t="shared" si="511"/>
        <v>3467021</v>
      </c>
      <c r="L2580" s="114">
        <f t="shared" si="516"/>
        <v>0</v>
      </c>
    </row>
    <row r="2581" spans="1:12">
      <c r="A2581" s="113" t="str">
        <f t="shared" si="517"/>
        <v>02</v>
      </c>
      <c r="B2581" t="str">
        <f t="shared" si="517"/>
        <v>2級地</v>
      </c>
      <c r="C2581" s="119">
        <f t="shared" si="517"/>
        <v>11.28</v>
      </c>
      <c r="D2581" s="141" t="s">
        <v>3798</v>
      </c>
      <c r="E2581" s="127" t="s">
        <v>802</v>
      </c>
      <c r="F2581">
        <v>124</v>
      </c>
      <c r="G2581" s="114">
        <f t="shared" si="510"/>
        <v>1398</v>
      </c>
      <c r="H2581" s="114" t="s">
        <v>968</v>
      </c>
      <c r="I2581" s="114">
        <v>1</v>
      </c>
      <c r="J2581" s="131" t="s">
        <v>65</v>
      </c>
      <c r="K2581" t="str">
        <f t="shared" si="511"/>
        <v>3468021</v>
      </c>
      <c r="L2581" s="114">
        <f t="shared" si="516"/>
        <v>0</v>
      </c>
    </row>
    <row r="2582" spans="1:12">
      <c r="A2582" s="113" t="str">
        <f t="shared" si="517"/>
        <v>02</v>
      </c>
      <c r="B2582" t="str">
        <f t="shared" si="517"/>
        <v>2級地</v>
      </c>
      <c r="C2582" s="119">
        <f t="shared" si="517"/>
        <v>11.28</v>
      </c>
      <c r="D2582" s="141" t="s">
        <v>3799</v>
      </c>
      <c r="E2582" s="127" t="s">
        <v>229</v>
      </c>
      <c r="F2582">
        <v>253</v>
      </c>
      <c r="G2582" s="114">
        <f t="shared" si="510"/>
        <v>2853</v>
      </c>
      <c r="H2582" s="114" t="s">
        <v>968</v>
      </c>
      <c r="I2582" s="114">
        <v>1</v>
      </c>
      <c r="J2582" s="131" t="s">
        <v>65</v>
      </c>
      <c r="K2582" t="str">
        <f t="shared" si="511"/>
        <v>1575021</v>
      </c>
      <c r="L2582" s="114">
        <f t="shared" si="516"/>
        <v>0</v>
      </c>
    </row>
    <row r="2583" spans="1:12">
      <c r="A2583" s="113" t="str">
        <f t="shared" si="517"/>
        <v>02</v>
      </c>
      <c r="B2583" t="str">
        <f t="shared" si="517"/>
        <v>2級地</v>
      </c>
      <c r="C2583" s="119">
        <f t="shared" si="517"/>
        <v>11.28</v>
      </c>
      <c r="D2583" s="141" t="s">
        <v>3800</v>
      </c>
      <c r="E2583" s="127" t="s">
        <v>803</v>
      </c>
      <c r="F2583">
        <v>177</v>
      </c>
      <c r="G2583" s="114">
        <f t="shared" si="510"/>
        <v>1996</v>
      </c>
      <c r="H2583" s="114" t="s">
        <v>968</v>
      </c>
      <c r="I2583" s="114">
        <v>1</v>
      </c>
      <c r="J2583" s="131" t="s">
        <v>65</v>
      </c>
      <c r="K2583" t="str">
        <f t="shared" si="511"/>
        <v>1576021</v>
      </c>
      <c r="L2583" s="114">
        <f t="shared" si="516"/>
        <v>0</v>
      </c>
    </row>
    <row r="2584" spans="1:12">
      <c r="A2584" s="113" t="str">
        <f t="shared" si="517"/>
        <v>02</v>
      </c>
      <c r="B2584" t="str">
        <f t="shared" si="517"/>
        <v>2級地</v>
      </c>
      <c r="C2584" s="119">
        <f t="shared" si="517"/>
        <v>11.28</v>
      </c>
      <c r="D2584" s="141" t="s">
        <v>3801</v>
      </c>
      <c r="E2584" s="127" t="s">
        <v>804</v>
      </c>
      <c r="F2584">
        <v>127</v>
      </c>
      <c r="G2584" s="114">
        <f t="shared" si="510"/>
        <v>1432</v>
      </c>
      <c r="H2584" s="114" t="s">
        <v>968</v>
      </c>
      <c r="I2584" s="114">
        <v>1</v>
      </c>
      <c r="J2584" s="131" t="s">
        <v>65</v>
      </c>
      <c r="K2584" t="str">
        <f t="shared" si="511"/>
        <v>3469021</v>
      </c>
      <c r="L2584" s="114">
        <f t="shared" si="516"/>
        <v>0</v>
      </c>
    </row>
    <row r="2585" spans="1:12">
      <c r="A2585" s="113" t="str">
        <f t="shared" si="517"/>
        <v>02</v>
      </c>
      <c r="B2585" t="str">
        <f t="shared" si="517"/>
        <v>2級地</v>
      </c>
      <c r="C2585" s="119">
        <f t="shared" si="517"/>
        <v>11.28</v>
      </c>
      <c r="D2585" s="141" t="s">
        <v>3802</v>
      </c>
      <c r="E2585" s="127" t="s">
        <v>805</v>
      </c>
      <c r="F2585">
        <v>248</v>
      </c>
      <c r="G2585" s="114">
        <f t="shared" si="510"/>
        <v>2797</v>
      </c>
      <c r="H2585" s="114" t="s">
        <v>968</v>
      </c>
      <c r="I2585" s="114">
        <v>1</v>
      </c>
      <c r="J2585" s="131" t="s">
        <v>65</v>
      </c>
      <c r="K2585" t="str">
        <f t="shared" si="511"/>
        <v>3470021</v>
      </c>
      <c r="L2585" s="114">
        <f t="shared" si="516"/>
        <v>0</v>
      </c>
    </row>
    <row r="2586" spans="1:12">
      <c r="A2586" s="113" t="str">
        <f t="shared" si="517"/>
        <v>02</v>
      </c>
      <c r="B2586" t="str">
        <f t="shared" si="517"/>
        <v>2級地</v>
      </c>
      <c r="C2586" s="119">
        <f t="shared" si="517"/>
        <v>11.28</v>
      </c>
      <c r="D2586" s="141" t="s">
        <v>3803</v>
      </c>
      <c r="E2586" s="127" t="s">
        <v>806</v>
      </c>
      <c r="F2586">
        <v>172</v>
      </c>
      <c r="G2586" s="114">
        <f t="shared" si="510"/>
        <v>1940</v>
      </c>
      <c r="H2586" s="114" t="s">
        <v>968</v>
      </c>
      <c r="I2586" s="114">
        <v>1</v>
      </c>
      <c r="J2586" s="131" t="s">
        <v>65</v>
      </c>
      <c r="K2586" t="str">
        <f t="shared" si="511"/>
        <v>3471021</v>
      </c>
      <c r="L2586" s="114">
        <f t="shared" si="516"/>
        <v>0</v>
      </c>
    </row>
    <row r="2587" spans="1:12">
      <c r="A2587" s="113" t="str">
        <f t="shared" si="517"/>
        <v>02</v>
      </c>
      <c r="B2587" t="str">
        <f t="shared" si="517"/>
        <v>2級地</v>
      </c>
      <c r="C2587" s="119">
        <f t="shared" si="517"/>
        <v>11.28</v>
      </c>
      <c r="D2587" s="141" t="s">
        <v>3804</v>
      </c>
      <c r="E2587" s="127" t="s">
        <v>807</v>
      </c>
      <c r="F2587">
        <v>122</v>
      </c>
      <c r="G2587" s="114">
        <f t="shared" si="510"/>
        <v>1376</v>
      </c>
      <c r="H2587" s="114" t="s">
        <v>968</v>
      </c>
      <c r="I2587" s="114">
        <v>1</v>
      </c>
      <c r="J2587" s="131" t="s">
        <v>65</v>
      </c>
      <c r="K2587" t="str">
        <f t="shared" si="511"/>
        <v>3472021</v>
      </c>
      <c r="L2587" s="114">
        <f t="shared" si="516"/>
        <v>0</v>
      </c>
    </row>
    <row r="2588" spans="1:12">
      <c r="A2588" s="113" t="str">
        <f t="shared" si="517"/>
        <v>02</v>
      </c>
      <c r="B2588" t="str">
        <f t="shared" si="517"/>
        <v>2級地</v>
      </c>
      <c r="C2588" s="119">
        <f t="shared" si="517"/>
        <v>11.28</v>
      </c>
      <c r="D2588" s="141" t="s">
        <v>3805</v>
      </c>
      <c r="E2588" s="127" t="s">
        <v>230</v>
      </c>
      <c r="F2588">
        <v>258</v>
      </c>
      <c r="G2588" s="114">
        <f t="shared" si="510"/>
        <v>2910</v>
      </c>
      <c r="H2588" s="114" t="s">
        <v>968</v>
      </c>
      <c r="I2588" s="114">
        <v>1</v>
      </c>
      <c r="J2588" s="131" t="s">
        <v>65</v>
      </c>
      <c r="K2588" t="str">
        <f t="shared" si="511"/>
        <v>1577021</v>
      </c>
      <c r="L2588" s="114">
        <f t="shared" si="516"/>
        <v>0</v>
      </c>
    </row>
    <row r="2589" spans="1:12">
      <c r="A2589" s="113" t="str">
        <f t="shared" si="517"/>
        <v>02</v>
      </c>
      <c r="B2589" t="str">
        <f t="shared" si="517"/>
        <v>2級地</v>
      </c>
      <c r="C2589" s="119">
        <f t="shared" si="517"/>
        <v>11.28</v>
      </c>
      <c r="D2589" s="141" t="s">
        <v>3806</v>
      </c>
      <c r="E2589" s="127" t="s">
        <v>808</v>
      </c>
      <c r="F2589">
        <v>181</v>
      </c>
      <c r="G2589" s="114">
        <f t="shared" si="510"/>
        <v>2041</v>
      </c>
      <c r="H2589" s="114" t="s">
        <v>968</v>
      </c>
      <c r="I2589" s="114">
        <v>1</v>
      </c>
      <c r="J2589" s="131" t="s">
        <v>65</v>
      </c>
      <c r="K2589" t="str">
        <f t="shared" si="511"/>
        <v>1578021</v>
      </c>
      <c r="L2589" s="114">
        <f t="shared" si="516"/>
        <v>0</v>
      </c>
    </row>
    <row r="2590" spans="1:12">
      <c r="A2590" s="113" t="str">
        <f t="shared" si="517"/>
        <v>02</v>
      </c>
      <c r="B2590" t="str">
        <f t="shared" si="517"/>
        <v>2級地</v>
      </c>
      <c r="C2590" s="119">
        <f t="shared" si="517"/>
        <v>11.28</v>
      </c>
      <c r="D2590" s="141" t="s">
        <v>3807</v>
      </c>
      <c r="E2590" s="127" t="s">
        <v>809</v>
      </c>
      <c r="F2590">
        <v>129</v>
      </c>
      <c r="G2590" s="114">
        <f t="shared" si="510"/>
        <v>1455</v>
      </c>
      <c r="H2590" s="114" t="s">
        <v>968</v>
      </c>
      <c r="I2590" s="114">
        <v>1</v>
      </c>
      <c r="J2590" s="131" t="s">
        <v>65</v>
      </c>
      <c r="K2590" t="str">
        <f t="shared" si="511"/>
        <v>3473021</v>
      </c>
      <c r="L2590" s="114">
        <f t="shared" si="516"/>
        <v>0</v>
      </c>
    </row>
    <row r="2591" spans="1:12">
      <c r="A2591" s="113" t="str">
        <f t="shared" si="517"/>
        <v>02</v>
      </c>
      <c r="B2591" t="str">
        <f t="shared" si="517"/>
        <v>2級地</v>
      </c>
      <c r="C2591" s="119">
        <f t="shared" si="517"/>
        <v>11.28</v>
      </c>
      <c r="D2591" s="141" t="s">
        <v>3808</v>
      </c>
      <c r="E2591" s="127" t="s">
        <v>810</v>
      </c>
      <c r="F2591">
        <v>253</v>
      </c>
      <c r="G2591" s="114">
        <f t="shared" si="510"/>
        <v>2853</v>
      </c>
      <c r="H2591" s="114" t="s">
        <v>968</v>
      </c>
      <c r="I2591" s="114">
        <v>1</v>
      </c>
      <c r="J2591" s="131" t="s">
        <v>65</v>
      </c>
      <c r="K2591" t="str">
        <f t="shared" si="511"/>
        <v>3474021</v>
      </c>
      <c r="L2591" s="114">
        <f t="shared" si="516"/>
        <v>0</v>
      </c>
    </row>
    <row r="2592" spans="1:12">
      <c r="A2592" s="113" t="str">
        <f t="shared" si="517"/>
        <v>02</v>
      </c>
      <c r="B2592" t="str">
        <f t="shared" si="517"/>
        <v>2級地</v>
      </c>
      <c r="C2592" s="119">
        <f t="shared" si="517"/>
        <v>11.28</v>
      </c>
      <c r="D2592" s="141" t="s">
        <v>3809</v>
      </c>
      <c r="E2592" s="127" t="s">
        <v>811</v>
      </c>
      <c r="F2592">
        <v>176</v>
      </c>
      <c r="G2592" s="114">
        <f t="shared" si="510"/>
        <v>1985</v>
      </c>
      <c r="H2592" s="114" t="s">
        <v>968</v>
      </c>
      <c r="I2592" s="114">
        <v>1</v>
      </c>
      <c r="J2592" s="131" t="s">
        <v>65</v>
      </c>
      <c r="K2592" t="str">
        <f t="shared" si="511"/>
        <v>3475021</v>
      </c>
      <c r="L2592" s="114">
        <f t="shared" si="516"/>
        <v>0</v>
      </c>
    </row>
    <row r="2593" spans="1:12">
      <c r="A2593" s="113" t="str">
        <f t="shared" si="517"/>
        <v>02</v>
      </c>
      <c r="B2593" t="str">
        <f t="shared" si="517"/>
        <v>2級地</v>
      </c>
      <c r="C2593" s="119">
        <f t="shared" si="517"/>
        <v>11.28</v>
      </c>
      <c r="D2593" s="141" t="s">
        <v>3810</v>
      </c>
      <c r="E2593" s="127" t="s">
        <v>812</v>
      </c>
      <c r="F2593">
        <v>124</v>
      </c>
      <c r="G2593" s="114">
        <f t="shared" si="510"/>
        <v>1398</v>
      </c>
      <c r="H2593" s="114" t="s">
        <v>968</v>
      </c>
      <c r="I2593" s="114">
        <v>1</v>
      </c>
      <c r="J2593" s="131" t="s">
        <v>65</v>
      </c>
      <c r="K2593" t="str">
        <f t="shared" si="511"/>
        <v>3476021</v>
      </c>
      <c r="L2593" s="114">
        <f t="shared" si="516"/>
        <v>0</v>
      </c>
    </row>
    <row r="2594" spans="1:12">
      <c r="A2594" s="113" t="str">
        <f t="shared" si="517"/>
        <v>02</v>
      </c>
      <c r="B2594" t="str">
        <f t="shared" si="517"/>
        <v>2級地</v>
      </c>
      <c r="C2594" s="119">
        <f t="shared" si="517"/>
        <v>11.28</v>
      </c>
      <c r="D2594" s="141" t="s">
        <v>3811</v>
      </c>
      <c r="E2594" s="127" t="s">
        <v>231</v>
      </c>
      <c r="F2594">
        <v>440</v>
      </c>
      <c r="G2594" s="114">
        <f t="shared" si="510"/>
        <v>4963</v>
      </c>
      <c r="H2594" s="114" t="s">
        <v>967</v>
      </c>
      <c r="I2594" s="114">
        <v>2</v>
      </c>
      <c r="J2594" s="130">
        <f>J2114</f>
        <v>4190</v>
      </c>
      <c r="K2594" t="str">
        <f t="shared" si="511"/>
        <v>1711022</v>
      </c>
      <c r="L2594" s="130">
        <f>IF(J2594-G2594&gt;0,J2594-G2594,0)</f>
        <v>0</v>
      </c>
    </row>
    <row r="2595" spans="1:12">
      <c r="A2595" s="113" t="str">
        <f t="shared" si="517"/>
        <v>02</v>
      </c>
      <c r="B2595" t="str">
        <f t="shared" si="517"/>
        <v>2級地</v>
      </c>
      <c r="C2595" s="119">
        <f t="shared" si="517"/>
        <v>11.28</v>
      </c>
      <c r="D2595" s="141" t="s">
        <v>3812</v>
      </c>
      <c r="E2595" s="127" t="s">
        <v>813</v>
      </c>
      <c r="F2595">
        <v>308</v>
      </c>
      <c r="G2595" s="114">
        <f t="shared" ref="G2595:G2658" si="518">ROUNDDOWN(F2595*C2595,0)</f>
        <v>3474</v>
      </c>
      <c r="H2595" s="114" t="s">
        <v>967</v>
      </c>
      <c r="I2595" s="114">
        <v>2</v>
      </c>
      <c r="J2595" s="131" t="s">
        <v>65</v>
      </c>
      <c r="K2595" t="str">
        <f t="shared" ref="K2595:K2658" si="519">D2595&amp;A2595&amp;I2595</f>
        <v>1712022</v>
      </c>
      <c r="L2595" s="114">
        <f>L2594</f>
        <v>0</v>
      </c>
    </row>
    <row r="2596" spans="1:12">
      <c r="A2596" s="113" t="str">
        <f t="shared" ref="A2596:C2611" si="520">A2595</f>
        <v>02</v>
      </c>
      <c r="B2596" t="str">
        <f t="shared" si="520"/>
        <v>2級地</v>
      </c>
      <c r="C2596" s="119">
        <f t="shared" si="520"/>
        <v>11.28</v>
      </c>
      <c r="D2596" s="141" t="s">
        <v>3813</v>
      </c>
      <c r="E2596" s="127" t="s">
        <v>814</v>
      </c>
      <c r="F2596">
        <v>220</v>
      </c>
      <c r="G2596" s="114">
        <f t="shared" si="518"/>
        <v>2481</v>
      </c>
      <c r="H2596" s="114" t="s">
        <v>967</v>
      </c>
      <c r="I2596" s="114">
        <v>2</v>
      </c>
      <c r="J2596" s="131" t="s">
        <v>65</v>
      </c>
      <c r="K2596" t="str">
        <f t="shared" si="519"/>
        <v>3481022</v>
      </c>
      <c r="L2596" s="114">
        <f t="shared" ref="L2596:L2617" si="521">L2595</f>
        <v>0</v>
      </c>
    </row>
    <row r="2597" spans="1:12">
      <c r="A2597" s="113" t="str">
        <f t="shared" si="520"/>
        <v>02</v>
      </c>
      <c r="B2597" t="str">
        <f t="shared" si="520"/>
        <v>2級地</v>
      </c>
      <c r="C2597" s="119">
        <f t="shared" si="520"/>
        <v>11.28</v>
      </c>
      <c r="D2597" s="141" t="s">
        <v>3814</v>
      </c>
      <c r="E2597" s="127" t="s">
        <v>815</v>
      </c>
      <c r="F2597">
        <v>435</v>
      </c>
      <c r="G2597" s="114">
        <f t="shared" si="518"/>
        <v>4906</v>
      </c>
      <c r="H2597" s="114" t="s">
        <v>967</v>
      </c>
      <c r="I2597" s="114">
        <v>2</v>
      </c>
      <c r="J2597" s="131" t="s">
        <v>65</v>
      </c>
      <c r="K2597" t="str">
        <f t="shared" si="519"/>
        <v>3482022</v>
      </c>
      <c r="L2597" s="114">
        <f t="shared" si="521"/>
        <v>0</v>
      </c>
    </row>
    <row r="2598" spans="1:12">
      <c r="A2598" s="113" t="str">
        <f t="shared" si="520"/>
        <v>02</v>
      </c>
      <c r="B2598" t="str">
        <f t="shared" si="520"/>
        <v>2級地</v>
      </c>
      <c r="C2598" s="119">
        <f t="shared" si="520"/>
        <v>11.28</v>
      </c>
      <c r="D2598" s="141" t="s">
        <v>3815</v>
      </c>
      <c r="E2598" s="127" t="s">
        <v>816</v>
      </c>
      <c r="F2598">
        <v>303</v>
      </c>
      <c r="G2598" s="114">
        <f t="shared" si="518"/>
        <v>3417</v>
      </c>
      <c r="H2598" s="114" t="s">
        <v>967</v>
      </c>
      <c r="I2598" s="114">
        <v>2</v>
      </c>
      <c r="J2598" s="131" t="s">
        <v>65</v>
      </c>
      <c r="K2598" t="str">
        <f t="shared" si="519"/>
        <v>3483022</v>
      </c>
      <c r="L2598" s="114">
        <f t="shared" si="521"/>
        <v>0</v>
      </c>
    </row>
    <row r="2599" spans="1:12">
      <c r="A2599" s="113" t="str">
        <f t="shared" si="520"/>
        <v>02</v>
      </c>
      <c r="B2599" t="str">
        <f t="shared" si="520"/>
        <v>2級地</v>
      </c>
      <c r="C2599" s="119">
        <f t="shared" si="520"/>
        <v>11.28</v>
      </c>
      <c r="D2599" s="141" t="s">
        <v>3818</v>
      </c>
      <c r="E2599" s="127" t="s">
        <v>817</v>
      </c>
      <c r="F2599">
        <v>215</v>
      </c>
      <c r="G2599" s="114">
        <f t="shared" si="518"/>
        <v>2425</v>
      </c>
      <c r="H2599" s="114" t="s">
        <v>967</v>
      </c>
      <c r="I2599" s="114">
        <v>2</v>
      </c>
      <c r="J2599" s="131" t="s">
        <v>65</v>
      </c>
      <c r="K2599" t="str">
        <f t="shared" si="519"/>
        <v>3484022</v>
      </c>
      <c r="L2599" s="114">
        <f t="shared" si="521"/>
        <v>0</v>
      </c>
    </row>
    <row r="2600" spans="1:12">
      <c r="A2600" s="113" t="str">
        <f t="shared" si="520"/>
        <v>02</v>
      </c>
      <c r="B2600" t="str">
        <f t="shared" si="520"/>
        <v>2級地</v>
      </c>
      <c r="C2600" s="119">
        <f t="shared" si="520"/>
        <v>11.28</v>
      </c>
      <c r="D2600" s="141" t="s">
        <v>3816</v>
      </c>
      <c r="E2600" s="127" t="s">
        <v>232</v>
      </c>
      <c r="F2600">
        <v>418</v>
      </c>
      <c r="G2600" s="114">
        <f t="shared" si="518"/>
        <v>4715</v>
      </c>
      <c r="H2600" s="114" t="s">
        <v>967</v>
      </c>
      <c r="I2600" s="114">
        <v>2</v>
      </c>
      <c r="J2600" s="131" t="s">
        <v>65</v>
      </c>
      <c r="K2600" t="str">
        <f t="shared" si="519"/>
        <v>1713022</v>
      </c>
      <c r="L2600" s="114">
        <f t="shared" si="521"/>
        <v>0</v>
      </c>
    </row>
    <row r="2601" spans="1:12">
      <c r="A2601" s="113" t="str">
        <f t="shared" si="520"/>
        <v>02</v>
      </c>
      <c r="B2601" t="str">
        <f t="shared" si="520"/>
        <v>2級地</v>
      </c>
      <c r="C2601" s="119">
        <f t="shared" si="520"/>
        <v>11.28</v>
      </c>
      <c r="D2601" s="141" t="s">
        <v>3817</v>
      </c>
      <c r="E2601" s="127" t="s">
        <v>233</v>
      </c>
      <c r="F2601">
        <v>293</v>
      </c>
      <c r="G2601" s="114">
        <f t="shared" si="518"/>
        <v>3305</v>
      </c>
      <c r="H2601" s="114" t="s">
        <v>967</v>
      </c>
      <c r="I2601" s="114">
        <v>2</v>
      </c>
      <c r="J2601" s="131" t="s">
        <v>65</v>
      </c>
      <c r="K2601" t="str">
        <f t="shared" si="519"/>
        <v>1714022</v>
      </c>
      <c r="L2601" s="114">
        <f t="shared" si="521"/>
        <v>0</v>
      </c>
    </row>
    <row r="2602" spans="1:12">
      <c r="A2602" s="113" t="str">
        <f t="shared" si="520"/>
        <v>02</v>
      </c>
      <c r="B2602" t="str">
        <f t="shared" si="520"/>
        <v>2級地</v>
      </c>
      <c r="C2602" s="119">
        <f t="shared" si="520"/>
        <v>11.28</v>
      </c>
      <c r="D2602" s="141" t="s">
        <v>3819</v>
      </c>
      <c r="E2602" s="127" t="s">
        <v>818</v>
      </c>
      <c r="F2602">
        <v>209</v>
      </c>
      <c r="G2602" s="114">
        <f t="shared" si="518"/>
        <v>2357</v>
      </c>
      <c r="H2602" s="114" t="s">
        <v>967</v>
      </c>
      <c r="I2602" s="114">
        <v>2</v>
      </c>
      <c r="J2602" s="131" t="s">
        <v>65</v>
      </c>
      <c r="K2602" t="str">
        <f t="shared" si="519"/>
        <v>3485022</v>
      </c>
      <c r="L2602" s="114">
        <f t="shared" si="521"/>
        <v>0</v>
      </c>
    </row>
    <row r="2603" spans="1:12">
      <c r="A2603" s="113" t="str">
        <f t="shared" si="520"/>
        <v>02</v>
      </c>
      <c r="B2603" t="str">
        <f t="shared" si="520"/>
        <v>2級地</v>
      </c>
      <c r="C2603" s="119">
        <f t="shared" si="520"/>
        <v>11.28</v>
      </c>
      <c r="D2603" s="141" t="s">
        <v>3820</v>
      </c>
      <c r="E2603" s="127" t="s">
        <v>819</v>
      </c>
      <c r="F2603">
        <v>413</v>
      </c>
      <c r="G2603" s="114">
        <f t="shared" si="518"/>
        <v>4658</v>
      </c>
      <c r="H2603" s="114" t="s">
        <v>967</v>
      </c>
      <c r="I2603" s="114">
        <v>2</v>
      </c>
      <c r="J2603" s="131" t="s">
        <v>65</v>
      </c>
      <c r="K2603" t="str">
        <f t="shared" si="519"/>
        <v>3486022</v>
      </c>
      <c r="L2603" s="114">
        <f t="shared" si="521"/>
        <v>0</v>
      </c>
    </row>
    <row r="2604" spans="1:12">
      <c r="A2604" s="113" t="str">
        <f t="shared" si="520"/>
        <v>02</v>
      </c>
      <c r="B2604" t="str">
        <f t="shared" si="520"/>
        <v>2級地</v>
      </c>
      <c r="C2604" s="119">
        <f t="shared" si="520"/>
        <v>11.28</v>
      </c>
      <c r="D2604" s="141" t="s">
        <v>3821</v>
      </c>
      <c r="E2604" s="127" t="s">
        <v>820</v>
      </c>
      <c r="F2604">
        <v>288</v>
      </c>
      <c r="G2604" s="114">
        <f t="shared" si="518"/>
        <v>3248</v>
      </c>
      <c r="H2604" s="114" t="s">
        <v>967</v>
      </c>
      <c r="I2604" s="114">
        <v>2</v>
      </c>
      <c r="J2604" s="131" t="s">
        <v>65</v>
      </c>
      <c r="K2604" t="str">
        <f t="shared" si="519"/>
        <v>3487022</v>
      </c>
      <c r="L2604" s="114">
        <f t="shared" si="521"/>
        <v>0</v>
      </c>
    </row>
    <row r="2605" spans="1:12">
      <c r="A2605" s="113" t="str">
        <f t="shared" si="520"/>
        <v>02</v>
      </c>
      <c r="B2605" t="str">
        <f t="shared" si="520"/>
        <v>2級地</v>
      </c>
      <c r="C2605" s="119">
        <f t="shared" si="520"/>
        <v>11.28</v>
      </c>
      <c r="D2605" s="141" t="s">
        <v>3822</v>
      </c>
      <c r="E2605" s="127" t="s">
        <v>821</v>
      </c>
      <c r="F2605">
        <v>204</v>
      </c>
      <c r="G2605" s="114">
        <f t="shared" si="518"/>
        <v>2301</v>
      </c>
      <c r="H2605" s="114" t="s">
        <v>967</v>
      </c>
      <c r="I2605" s="114">
        <v>2</v>
      </c>
      <c r="J2605" s="131" t="s">
        <v>65</v>
      </c>
      <c r="K2605" t="str">
        <f t="shared" si="519"/>
        <v>3488022</v>
      </c>
      <c r="L2605" s="114">
        <f t="shared" si="521"/>
        <v>0</v>
      </c>
    </row>
    <row r="2606" spans="1:12">
      <c r="A2606" s="113" t="str">
        <f t="shared" si="520"/>
        <v>02</v>
      </c>
      <c r="B2606" t="str">
        <f t="shared" si="520"/>
        <v>2級地</v>
      </c>
      <c r="C2606" s="119">
        <f t="shared" si="520"/>
        <v>11.28</v>
      </c>
      <c r="D2606" s="141" t="s">
        <v>3823</v>
      </c>
      <c r="E2606" s="127" t="s">
        <v>234</v>
      </c>
      <c r="F2606">
        <v>409</v>
      </c>
      <c r="G2606" s="114">
        <f t="shared" si="518"/>
        <v>4613</v>
      </c>
      <c r="H2606" s="114" t="s">
        <v>967</v>
      </c>
      <c r="I2606" s="114">
        <v>2</v>
      </c>
      <c r="J2606" s="131" t="s">
        <v>65</v>
      </c>
      <c r="K2606" t="str">
        <f t="shared" si="519"/>
        <v>1715022</v>
      </c>
      <c r="L2606" s="114">
        <f t="shared" si="521"/>
        <v>0</v>
      </c>
    </row>
    <row r="2607" spans="1:12">
      <c r="A2607" s="113" t="str">
        <f t="shared" si="520"/>
        <v>02</v>
      </c>
      <c r="B2607" t="str">
        <f t="shared" si="520"/>
        <v>2級地</v>
      </c>
      <c r="C2607" s="119">
        <f t="shared" si="520"/>
        <v>11.28</v>
      </c>
      <c r="D2607" s="141" t="s">
        <v>3824</v>
      </c>
      <c r="E2607" s="127" t="s">
        <v>235</v>
      </c>
      <c r="F2607">
        <v>286</v>
      </c>
      <c r="G2607" s="114">
        <f t="shared" si="518"/>
        <v>3226</v>
      </c>
      <c r="H2607" s="114" t="s">
        <v>967</v>
      </c>
      <c r="I2607" s="114">
        <v>2</v>
      </c>
      <c r="J2607" s="131" t="s">
        <v>65</v>
      </c>
      <c r="K2607" t="str">
        <f t="shared" si="519"/>
        <v>1716022</v>
      </c>
      <c r="L2607" s="114">
        <f t="shared" si="521"/>
        <v>0</v>
      </c>
    </row>
    <row r="2608" spans="1:12">
      <c r="A2608" s="113" t="str">
        <f t="shared" si="520"/>
        <v>02</v>
      </c>
      <c r="B2608" t="str">
        <f t="shared" si="520"/>
        <v>2級地</v>
      </c>
      <c r="C2608" s="119">
        <f t="shared" si="520"/>
        <v>11.28</v>
      </c>
      <c r="D2608" s="141" t="s">
        <v>3825</v>
      </c>
      <c r="E2608" s="127" t="s">
        <v>822</v>
      </c>
      <c r="F2608">
        <v>205</v>
      </c>
      <c r="G2608" s="114">
        <f t="shared" si="518"/>
        <v>2312</v>
      </c>
      <c r="H2608" s="114" t="s">
        <v>967</v>
      </c>
      <c r="I2608" s="114">
        <v>2</v>
      </c>
      <c r="J2608" s="131" t="s">
        <v>65</v>
      </c>
      <c r="K2608" t="str">
        <f t="shared" si="519"/>
        <v>3489022</v>
      </c>
      <c r="L2608" s="114">
        <f t="shared" si="521"/>
        <v>0</v>
      </c>
    </row>
    <row r="2609" spans="1:12">
      <c r="A2609" s="113" t="str">
        <f t="shared" si="520"/>
        <v>02</v>
      </c>
      <c r="B2609" t="str">
        <f t="shared" si="520"/>
        <v>2級地</v>
      </c>
      <c r="C2609" s="119">
        <f t="shared" si="520"/>
        <v>11.28</v>
      </c>
      <c r="D2609" s="141" t="s">
        <v>3826</v>
      </c>
      <c r="E2609" s="127" t="s">
        <v>823</v>
      </c>
      <c r="F2609">
        <v>404</v>
      </c>
      <c r="G2609" s="114">
        <f t="shared" si="518"/>
        <v>4557</v>
      </c>
      <c r="H2609" s="114" t="s">
        <v>967</v>
      </c>
      <c r="I2609" s="114">
        <v>2</v>
      </c>
      <c r="J2609" s="131" t="s">
        <v>65</v>
      </c>
      <c r="K2609" t="str">
        <f t="shared" si="519"/>
        <v>3490022</v>
      </c>
      <c r="L2609" s="114">
        <f t="shared" si="521"/>
        <v>0</v>
      </c>
    </row>
    <row r="2610" spans="1:12">
      <c r="A2610" s="113" t="str">
        <f t="shared" si="520"/>
        <v>02</v>
      </c>
      <c r="B2610" t="str">
        <f t="shared" si="520"/>
        <v>2級地</v>
      </c>
      <c r="C2610" s="119">
        <f t="shared" si="520"/>
        <v>11.28</v>
      </c>
      <c r="D2610" s="141" t="s">
        <v>3827</v>
      </c>
      <c r="E2610" s="127" t="s">
        <v>824</v>
      </c>
      <c r="F2610">
        <v>281</v>
      </c>
      <c r="G2610" s="114">
        <f t="shared" si="518"/>
        <v>3169</v>
      </c>
      <c r="H2610" s="114" t="s">
        <v>967</v>
      </c>
      <c r="I2610" s="114">
        <v>2</v>
      </c>
      <c r="J2610" s="131" t="s">
        <v>65</v>
      </c>
      <c r="K2610" t="str">
        <f t="shared" si="519"/>
        <v>3491022</v>
      </c>
      <c r="L2610" s="114">
        <f t="shared" si="521"/>
        <v>0</v>
      </c>
    </row>
    <row r="2611" spans="1:12">
      <c r="A2611" s="113" t="str">
        <f t="shared" si="520"/>
        <v>02</v>
      </c>
      <c r="B2611" t="str">
        <f t="shared" si="520"/>
        <v>2級地</v>
      </c>
      <c r="C2611" s="119">
        <f t="shared" si="520"/>
        <v>11.28</v>
      </c>
      <c r="D2611" s="141" t="s">
        <v>3828</v>
      </c>
      <c r="E2611" s="127" t="s">
        <v>825</v>
      </c>
      <c r="F2611">
        <v>200</v>
      </c>
      <c r="G2611" s="114">
        <f t="shared" si="518"/>
        <v>2256</v>
      </c>
      <c r="H2611" s="114" t="s">
        <v>967</v>
      </c>
      <c r="I2611" s="114">
        <v>2</v>
      </c>
      <c r="J2611" s="131" t="s">
        <v>65</v>
      </c>
      <c r="K2611" t="str">
        <f t="shared" si="519"/>
        <v>3492022</v>
      </c>
      <c r="L2611" s="114">
        <f t="shared" si="521"/>
        <v>0</v>
      </c>
    </row>
    <row r="2612" spans="1:12">
      <c r="A2612" s="113" t="str">
        <f t="shared" ref="A2612:C2627" si="522">A2611</f>
        <v>02</v>
      </c>
      <c r="B2612" t="str">
        <f t="shared" si="522"/>
        <v>2級地</v>
      </c>
      <c r="C2612" s="119">
        <f t="shared" si="522"/>
        <v>11.28</v>
      </c>
      <c r="D2612" s="141" t="s">
        <v>3829</v>
      </c>
      <c r="E2612" s="127" t="s">
        <v>236</v>
      </c>
      <c r="F2612">
        <v>418</v>
      </c>
      <c r="G2612" s="114">
        <f t="shared" si="518"/>
        <v>4715</v>
      </c>
      <c r="H2612" s="114" t="s">
        <v>967</v>
      </c>
      <c r="I2612" s="114">
        <v>2</v>
      </c>
      <c r="J2612" s="131" t="s">
        <v>65</v>
      </c>
      <c r="K2612" t="str">
        <f t="shared" si="519"/>
        <v>1717022</v>
      </c>
      <c r="L2612" s="114">
        <f t="shared" si="521"/>
        <v>0</v>
      </c>
    </row>
    <row r="2613" spans="1:12">
      <c r="A2613" s="113" t="str">
        <f t="shared" si="522"/>
        <v>02</v>
      </c>
      <c r="B2613" t="str">
        <f t="shared" si="522"/>
        <v>2級地</v>
      </c>
      <c r="C2613" s="119">
        <f t="shared" si="522"/>
        <v>11.28</v>
      </c>
      <c r="D2613" s="141" t="s">
        <v>3830</v>
      </c>
      <c r="E2613" s="127" t="s">
        <v>826</v>
      </c>
      <c r="F2613">
        <v>293</v>
      </c>
      <c r="G2613" s="114">
        <f t="shared" si="518"/>
        <v>3305</v>
      </c>
      <c r="H2613" s="114" t="s">
        <v>967</v>
      </c>
      <c r="I2613" s="114">
        <v>2</v>
      </c>
      <c r="J2613" s="131" t="s">
        <v>65</v>
      </c>
      <c r="K2613" t="str">
        <f t="shared" si="519"/>
        <v>1718022</v>
      </c>
      <c r="L2613" s="114">
        <f t="shared" si="521"/>
        <v>0</v>
      </c>
    </row>
    <row r="2614" spans="1:12">
      <c r="A2614" s="113" t="str">
        <f t="shared" si="522"/>
        <v>02</v>
      </c>
      <c r="B2614" t="str">
        <f t="shared" si="522"/>
        <v>2級地</v>
      </c>
      <c r="C2614" s="119">
        <f t="shared" si="522"/>
        <v>11.28</v>
      </c>
      <c r="D2614" s="143" t="s">
        <v>3831</v>
      </c>
      <c r="E2614" s="128" t="s">
        <v>827</v>
      </c>
      <c r="F2614">
        <v>209</v>
      </c>
      <c r="G2614" s="114">
        <f t="shared" si="518"/>
        <v>2357</v>
      </c>
      <c r="H2614" s="114" t="s">
        <v>967</v>
      </c>
      <c r="I2614" s="114">
        <v>2</v>
      </c>
      <c r="J2614" s="131" t="s">
        <v>65</v>
      </c>
      <c r="K2614" t="str">
        <f t="shared" si="519"/>
        <v>3493022</v>
      </c>
      <c r="L2614" s="114">
        <f t="shared" si="521"/>
        <v>0</v>
      </c>
    </row>
    <row r="2615" spans="1:12">
      <c r="A2615" s="113" t="str">
        <f t="shared" si="522"/>
        <v>02</v>
      </c>
      <c r="B2615" t="str">
        <f t="shared" si="522"/>
        <v>2級地</v>
      </c>
      <c r="C2615" s="119">
        <f t="shared" si="522"/>
        <v>11.28</v>
      </c>
      <c r="D2615" s="143" t="s">
        <v>3832</v>
      </c>
      <c r="E2615" s="128" t="s">
        <v>828</v>
      </c>
      <c r="F2615">
        <v>413</v>
      </c>
      <c r="G2615" s="114">
        <f t="shared" si="518"/>
        <v>4658</v>
      </c>
      <c r="H2615" s="114" t="s">
        <v>967</v>
      </c>
      <c r="I2615" s="114">
        <v>2</v>
      </c>
      <c r="J2615" s="131" t="s">
        <v>65</v>
      </c>
      <c r="K2615" t="str">
        <f t="shared" si="519"/>
        <v>3494022</v>
      </c>
      <c r="L2615" s="114">
        <f t="shared" si="521"/>
        <v>0</v>
      </c>
    </row>
    <row r="2616" spans="1:12">
      <c r="A2616" s="113" t="str">
        <f t="shared" si="522"/>
        <v>02</v>
      </c>
      <c r="B2616" t="str">
        <f t="shared" si="522"/>
        <v>2級地</v>
      </c>
      <c r="C2616" s="119">
        <f t="shared" si="522"/>
        <v>11.28</v>
      </c>
      <c r="D2616" s="143" t="s">
        <v>3833</v>
      </c>
      <c r="E2616" s="128" t="s">
        <v>829</v>
      </c>
      <c r="F2616">
        <v>288</v>
      </c>
      <c r="G2616" s="114">
        <f t="shared" si="518"/>
        <v>3248</v>
      </c>
      <c r="H2616" s="114" t="s">
        <v>967</v>
      </c>
      <c r="I2616" s="114">
        <v>2</v>
      </c>
      <c r="J2616" s="131" t="s">
        <v>65</v>
      </c>
      <c r="K2616" t="str">
        <f t="shared" si="519"/>
        <v>3495022</v>
      </c>
      <c r="L2616" s="114">
        <f t="shared" si="521"/>
        <v>0</v>
      </c>
    </row>
    <row r="2617" spans="1:12">
      <c r="A2617" s="113" t="str">
        <f t="shared" si="522"/>
        <v>02</v>
      </c>
      <c r="B2617" t="str">
        <f t="shared" si="522"/>
        <v>2級地</v>
      </c>
      <c r="C2617" s="119">
        <f t="shared" si="522"/>
        <v>11.28</v>
      </c>
      <c r="D2617" s="143" t="s">
        <v>3834</v>
      </c>
      <c r="E2617" s="128" t="s">
        <v>830</v>
      </c>
      <c r="F2617">
        <v>204</v>
      </c>
      <c r="G2617" s="114">
        <f t="shared" si="518"/>
        <v>2301</v>
      </c>
      <c r="H2617" s="114" t="s">
        <v>967</v>
      </c>
      <c r="I2617" s="114">
        <v>2</v>
      </c>
      <c r="J2617" s="131" t="s">
        <v>65</v>
      </c>
      <c r="K2617" t="str">
        <f t="shared" si="519"/>
        <v>3496022</v>
      </c>
      <c r="L2617" s="114">
        <f t="shared" si="521"/>
        <v>0</v>
      </c>
    </row>
    <row r="2618" spans="1:12">
      <c r="A2618" s="113" t="str">
        <f t="shared" si="522"/>
        <v>02</v>
      </c>
      <c r="B2618" t="str">
        <f t="shared" si="522"/>
        <v>2級地</v>
      </c>
      <c r="C2618" s="119">
        <f t="shared" si="522"/>
        <v>11.28</v>
      </c>
      <c r="D2618" s="143" t="s">
        <v>3835</v>
      </c>
      <c r="E2618" s="128" t="s">
        <v>237</v>
      </c>
      <c r="F2618">
        <v>394</v>
      </c>
      <c r="G2618" s="114">
        <f t="shared" si="518"/>
        <v>4444</v>
      </c>
      <c r="H2618" s="114" t="s">
        <v>967</v>
      </c>
      <c r="I2618" s="114">
        <v>2</v>
      </c>
      <c r="J2618" s="130">
        <f>J2114</f>
        <v>4190</v>
      </c>
      <c r="K2618" t="str">
        <f t="shared" si="519"/>
        <v>1721022</v>
      </c>
      <c r="L2618" s="130">
        <f>IF(J2618-G2618&gt;0,J2618-G2618,0)</f>
        <v>0</v>
      </c>
    </row>
    <row r="2619" spans="1:12">
      <c r="A2619" s="113" t="str">
        <f t="shared" si="522"/>
        <v>02</v>
      </c>
      <c r="B2619" t="str">
        <f t="shared" si="522"/>
        <v>2級地</v>
      </c>
      <c r="C2619" s="119">
        <f t="shared" si="522"/>
        <v>11.28</v>
      </c>
      <c r="D2619" s="143" t="s">
        <v>3836</v>
      </c>
      <c r="E2619" s="128" t="s">
        <v>238</v>
      </c>
      <c r="F2619">
        <v>276</v>
      </c>
      <c r="G2619" s="114">
        <f t="shared" si="518"/>
        <v>3113</v>
      </c>
      <c r="H2619" s="114" t="s">
        <v>967</v>
      </c>
      <c r="I2619" s="114">
        <v>2</v>
      </c>
      <c r="J2619" s="131" t="s">
        <v>65</v>
      </c>
      <c r="K2619" t="str">
        <f t="shared" si="519"/>
        <v>1722022</v>
      </c>
      <c r="L2619" s="114">
        <f>L2618</f>
        <v>0</v>
      </c>
    </row>
    <row r="2620" spans="1:12">
      <c r="A2620" s="113" t="str">
        <f t="shared" si="522"/>
        <v>02</v>
      </c>
      <c r="B2620" t="str">
        <f t="shared" si="522"/>
        <v>2級地</v>
      </c>
      <c r="C2620" s="119">
        <f t="shared" si="522"/>
        <v>11.28</v>
      </c>
      <c r="D2620" s="143" t="s">
        <v>3837</v>
      </c>
      <c r="E2620" s="128" t="s">
        <v>831</v>
      </c>
      <c r="F2620">
        <v>197</v>
      </c>
      <c r="G2620" s="114">
        <f t="shared" si="518"/>
        <v>2222</v>
      </c>
      <c r="H2620" s="114" t="s">
        <v>967</v>
      </c>
      <c r="I2620" s="114">
        <v>2</v>
      </c>
      <c r="J2620" s="131" t="s">
        <v>65</v>
      </c>
      <c r="K2620" t="str">
        <f t="shared" si="519"/>
        <v>3501022</v>
      </c>
      <c r="L2620" s="114">
        <f t="shared" ref="L2620:L2641" si="523">L2619</f>
        <v>0</v>
      </c>
    </row>
    <row r="2621" spans="1:12">
      <c r="A2621" s="113" t="str">
        <f t="shared" si="522"/>
        <v>02</v>
      </c>
      <c r="B2621" t="str">
        <f t="shared" si="522"/>
        <v>2級地</v>
      </c>
      <c r="C2621" s="119">
        <f t="shared" si="522"/>
        <v>11.28</v>
      </c>
      <c r="D2621" s="143" t="s">
        <v>3838</v>
      </c>
      <c r="E2621" s="128" t="s">
        <v>832</v>
      </c>
      <c r="F2621">
        <v>389</v>
      </c>
      <c r="G2621" s="114">
        <f t="shared" si="518"/>
        <v>4387</v>
      </c>
      <c r="H2621" s="114" t="s">
        <v>967</v>
      </c>
      <c r="I2621" s="114">
        <v>2</v>
      </c>
      <c r="J2621" s="131" t="s">
        <v>65</v>
      </c>
      <c r="K2621" t="str">
        <f t="shared" si="519"/>
        <v>3502022</v>
      </c>
      <c r="L2621" s="114">
        <f t="shared" si="523"/>
        <v>0</v>
      </c>
    </row>
    <row r="2622" spans="1:12">
      <c r="A2622" s="113" t="str">
        <f t="shared" si="522"/>
        <v>02</v>
      </c>
      <c r="B2622" t="str">
        <f t="shared" si="522"/>
        <v>2級地</v>
      </c>
      <c r="C2622" s="119">
        <f t="shared" si="522"/>
        <v>11.28</v>
      </c>
      <c r="D2622" s="143" t="s">
        <v>3839</v>
      </c>
      <c r="E2622" s="128" t="s">
        <v>833</v>
      </c>
      <c r="F2622">
        <v>271</v>
      </c>
      <c r="G2622" s="114">
        <f t="shared" si="518"/>
        <v>3056</v>
      </c>
      <c r="H2622" s="114" t="s">
        <v>967</v>
      </c>
      <c r="I2622" s="114">
        <v>2</v>
      </c>
      <c r="J2622" s="131" t="s">
        <v>65</v>
      </c>
      <c r="K2622" t="str">
        <f t="shared" si="519"/>
        <v>3503022</v>
      </c>
      <c r="L2622" s="114">
        <f t="shared" si="523"/>
        <v>0</v>
      </c>
    </row>
    <row r="2623" spans="1:12">
      <c r="A2623" s="113" t="str">
        <f t="shared" si="522"/>
        <v>02</v>
      </c>
      <c r="B2623" t="str">
        <f t="shared" si="522"/>
        <v>2級地</v>
      </c>
      <c r="C2623" s="119">
        <f t="shared" si="522"/>
        <v>11.28</v>
      </c>
      <c r="D2623" s="143" t="s">
        <v>3840</v>
      </c>
      <c r="E2623" s="128" t="s">
        <v>834</v>
      </c>
      <c r="F2623">
        <v>192</v>
      </c>
      <c r="G2623" s="114">
        <f t="shared" si="518"/>
        <v>2165</v>
      </c>
      <c r="H2623" s="114" t="s">
        <v>967</v>
      </c>
      <c r="I2623" s="114">
        <v>2</v>
      </c>
      <c r="J2623" s="131" t="s">
        <v>65</v>
      </c>
      <c r="K2623" t="str">
        <f t="shared" si="519"/>
        <v>3504022</v>
      </c>
      <c r="L2623" s="114">
        <f t="shared" si="523"/>
        <v>0</v>
      </c>
    </row>
    <row r="2624" spans="1:12">
      <c r="A2624" s="113" t="str">
        <f t="shared" si="522"/>
        <v>02</v>
      </c>
      <c r="B2624" t="str">
        <f t="shared" si="522"/>
        <v>2級地</v>
      </c>
      <c r="C2624" s="119">
        <f t="shared" si="522"/>
        <v>11.28</v>
      </c>
      <c r="D2624" s="143" t="s">
        <v>3841</v>
      </c>
      <c r="E2624" s="128" t="s">
        <v>239</v>
      </c>
      <c r="F2624">
        <v>374</v>
      </c>
      <c r="G2624" s="114">
        <f t="shared" si="518"/>
        <v>4218</v>
      </c>
      <c r="H2624" s="114" t="s">
        <v>967</v>
      </c>
      <c r="I2624" s="114">
        <v>2</v>
      </c>
      <c r="J2624" s="131" t="s">
        <v>65</v>
      </c>
      <c r="K2624" t="str">
        <f t="shared" si="519"/>
        <v>1723022</v>
      </c>
      <c r="L2624" s="114">
        <f t="shared" si="523"/>
        <v>0</v>
      </c>
    </row>
    <row r="2625" spans="1:12">
      <c r="A2625" s="113" t="str">
        <f t="shared" si="522"/>
        <v>02</v>
      </c>
      <c r="B2625" t="str">
        <f t="shared" si="522"/>
        <v>2級地</v>
      </c>
      <c r="C2625" s="119">
        <f t="shared" si="522"/>
        <v>11.28</v>
      </c>
      <c r="D2625" s="143" t="s">
        <v>3842</v>
      </c>
      <c r="E2625" s="128" t="s">
        <v>240</v>
      </c>
      <c r="F2625">
        <v>262</v>
      </c>
      <c r="G2625" s="114">
        <f t="shared" si="518"/>
        <v>2955</v>
      </c>
      <c r="H2625" s="114" t="s">
        <v>967</v>
      </c>
      <c r="I2625" s="114">
        <v>2</v>
      </c>
      <c r="J2625" s="131" t="s">
        <v>65</v>
      </c>
      <c r="K2625" t="str">
        <f t="shared" si="519"/>
        <v>1724022</v>
      </c>
      <c r="L2625" s="114">
        <f t="shared" si="523"/>
        <v>0</v>
      </c>
    </row>
    <row r="2626" spans="1:12">
      <c r="A2626" s="113" t="str">
        <f t="shared" si="522"/>
        <v>02</v>
      </c>
      <c r="B2626" t="str">
        <f t="shared" si="522"/>
        <v>2級地</v>
      </c>
      <c r="C2626" s="119">
        <f t="shared" si="522"/>
        <v>11.28</v>
      </c>
      <c r="D2626" s="143" t="s">
        <v>3843</v>
      </c>
      <c r="E2626" s="128" t="s">
        <v>835</v>
      </c>
      <c r="F2626">
        <v>187</v>
      </c>
      <c r="G2626" s="114">
        <f t="shared" si="518"/>
        <v>2109</v>
      </c>
      <c r="H2626" s="114" t="s">
        <v>967</v>
      </c>
      <c r="I2626" s="114">
        <v>2</v>
      </c>
      <c r="J2626" s="131" t="s">
        <v>65</v>
      </c>
      <c r="K2626" t="str">
        <f t="shared" si="519"/>
        <v>3505022</v>
      </c>
      <c r="L2626" s="114">
        <f t="shared" si="523"/>
        <v>0</v>
      </c>
    </row>
    <row r="2627" spans="1:12">
      <c r="A2627" s="113" t="str">
        <f t="shared" si="522"/>
        <v>02</v>
      </c>
      <c r="B2627" t="str">
        <f t="shared" si="522"/>
        <v>2級地</v>
      </c>
      <c r="C2627" s="119">
        <f t="shared" si="522"/>
        <v>11.28</v>
      </c>
      <c r="D2627" s="143" t="s">
        <v>3844</v>
      </c>
      <c r="E2627" s="128" t="s">
        <v>836</v>
      </c>
      <c r="F2627">
        <v>369</v>
      </c>
      <c r="G2627" s="114">
        <f t="shared" si="518"/>
        <v>4162</v>
      </c>
      <c r="H2627" s="114" t="s">
        <v>967</v>
      </c>
      <c r="I2627" s="114">
        <v>2</v>
      </c>
      <c r="J2627" s="131" t="s">
        <v>65</v>
      </c>
      <c r="K2627" t="str">
        <f t="shared" si="519"/>
        <v>3506022</v>
      </c>
      <c r="L2627" s="114">
        <f t="shared" si="523"/>
        <v>0</v>
      </c>
    </row>
    <row r="2628" spans="1:12">
      <c r="A2628" s="113" t="str">
        <f t="shared" ref="A2628:C2643" si="524">A2627</f>
        <v>02</v>
      </c>
      <c r="B2628" t="str">
        <f t="shared" si="524"/>
        <v>2級地</v>
      </c>
      <c r="C2628" s="119">
        <f t="shared" si="524"/>
        <v>11.28</v>
      </c>
      <c r="D2628" s="143" t="s">
        <v>3845</v>
      </c>
      <c r="E2628" s="128" t="s">
        <v>837</v>
      </c>
      <c r="F2628">
        <v>257</v>
      </c>
      <c r="G2628" s="114">
        <f t="shared" si="518"/>
        <v>2898</v>
      </c>
      <c r="H2628" s="114" t="s">
        <v>967</v>
      </c>
      <c r="I2628" s="114">
        <v>2</v>
      </c>
      <c r="J2628" s="131" t="s">
        <v>65</v>
      </c>
      <c r="K2628" t="str">
        <f t="shared" si="519"/>
        <v>3507022</v>
      </c>
      <c r="L2628" s="114">
        <f t="shared" si="523"/>
        <v>0</v>
      </c>
    </row>
    <row r="2629" spans="1:12">
      <c r="A2629" s="113" t="str">
        <f t="shared" si="524"/>
        <v>02</v>
      </c>
      <c r="B2629" t="str">
        <f t="shared" si="524"/>
        <v>2級地</v>
      </c>
      <c r="C2629" s="119">
        <f t="shared" si="524"/>
        <v>11.28</v>
      </c>
      <c r="D2629" s="143" t="s">
        <v>3846</v>
      </c>
      <c r="E2629" s="128" t="s">
        <v>838</v>
      </c>
      <c r="F2629">
        <v>182</v>
      </c>
      <c r="G2629" s="114">
        <f t="shared" si="518"/>
        <v>2052</v>
      </c>
      <c r="H2629" s="114" t="s">
        <v>967</v>
      </c>
      <c r="I2629" s="114">
        <v>2</v>
      </c>
      <c r="J2629" s="131" t="s">
        <v>65</v>
      </c>
      <c r="K2629" t="str">
        <f t="shared" si="519"/>
        <v>3508022</v>
      </c>
      <c r="L2629" s="114">
        <f t="shared" si="523"/>
        <v>0</v>
      </c>
    </row>
    <row r="2630" spans="1:12">
      <c r="A2630" s="113" t="str">
        <f t="shared" si="524"/>
        <v>02</v>
      </c>
      <c r="B2630" t="str">
        <f t="shared" si="524"/>
        <v>2級地</v>
      </c>
      <c r="C2630" s="119">
        <f t="shared" si="524"/>
        <v>11.28</v>
      </c>
      <c r="D2630" s="143" t="s">
        <v>3847</v>
      </c>
      <c r="E2630" s="128" t="s">
        <v>241</v>
      </c>
      <c r="F2630">
        <v>366</v>
      </c>
      <c r="G2630" s="114">
        <f t="shared" si="518"/>
        <v>4128</v>
      </c>
      <c r="H2630" s="114" t="s">
        <v>967</v>
      </c>
      <c r="I2630" s="114">
        <v>2</v>
      </c>
      <c r="J2630" s="131" t="s">
        <v>65</v>
      </c>
      <c r="K2630" t="str">
        <f t="shared" si="519"/>
        <v>1725022</v>
      </c>
      <c r="L2630" s="114">
        <f t="shared" si="523"/>
        <v>0</v>
      </c>
    </row>
    <row r="2631" spans="1:12">
      <c r="A2631" s="113" t="str">
        <f t="shared" si="524"/>
        <v>02</v>
      </c>
      <c r="B2631" t="str">
        <f t="shared" si="524"/>
        <v>2級地</v>
      </c>
      <c r="C2631" s="119">
        <f t="shared" si="524"/>
        <v>11.28</v>
      </c>
      <c r="D2631" s="143" t="s">
        <v>3848</v>
      </c>
      <c r="E2631" s="128" t="s">
        <v>242</v>
      </c>
      <c r="F2631">
        <v>256</v>
      </c>
      <c r="G2631" s="114">
        <f t="shared" si="518"/>
        <v>2887</v>
      </c>
      <c r="H2631" s="114" t="s">
        <v>967</v>
      </c>
      <c r="I2631" s="114">
        <v>2</v>
      </c>
      <c r="J2631" s="131" t="s">
        <v>65</v>
      </c>
      <c r="K2631" t="str">
        <f t="shared" si="519"/>
        <v>1726022</v>
      </c>
      <c r="L2631" s="114">
        <f t="shared" si="523"/>
        <v>0</v>
      </c>
    </row>
    <row r="2632" spans="1:12">
      <c r="A2632" s="113" t="str">
        <f t="shared" si="524"/>
        <v>02</v>
      </c>
      <c r="B2632" t="str">
        <f t="shared" si="524"/>
        <v>2級地</v>
      </c>
      <c r="C2632" s="119">
        <f t="shared" si="524"/>
        <v>11.28</v>
      </c>
      <c r="D2632" s="143" t="s">
        <v>3849</v>
      </c>
      <c r="E2632" s="128" t="s">
        <v>839</v>
      </c>
      <c r="F2632">
        <v>183</v>
      </c>
      <c r="G2632" s="114">
        <f t="shared" si="518"/>
        <v>2064</v>
      </c>
      <c r="H2632" s="114" t="s">
        <v>967</v>
      </c>
      <c r="I2632" s="114">
        <v>2</v>
      </c>
      <c r="J2632" s="131" t="s">
        <v>65</v>
      </c>
      <c r="K2632" t="str">
        <f t="shared" si="519"/>
        <v>3509022</v>
      </c>
      <c r="L2632" s="114">
        <f t="shared" si="523"/>
        <v>0</v>
      </c>
    </row>
    <row r="2633" spans="1:12">
      <c r="A2633" s="113" t="str">
        <f t="shared" si="524"/>
        <v>02</v>
      </c>
      <c r="B2633" t="str">
        <f t="shared" si="524"/>
        <v>2級地</v>
      </c>
      <c r="C2633" s="119">
        <f t="shared" si="524"/>
        <v>11.28</v>
      </c>
      <c r="D2633" s="143" t="s">
        <v>3850</v>
      </c>
      <c r="E2633" s="128" t="s">
        <v>840</v>
      </c>
      <c r="F2633">
        <v>361</v>
      </c>
      <c r="G2633" s="114">
        <f t="shared" si="518"/>
        <v>4072</v>
      </c>
      <c r="H2633" s="114" t="s">
        <v>967</v>
      </c>
      <c r="I2633" s="114">
        <v>2</v>
      </c>
      <c r="J2633" s="131" t="s">
        <v>65</v>
      </c>
      <c r="K2633" t="str">
        <f t="shared" si="519"/>
        <v>3510022</v>
      </c>
      <c r="L2633" s="114">
        <f t="shared" si="523"/>
        <v>0</v>
      </c>
    </row>
    <row r="2634" spans="1:12">
      <c r="A2634" s="113" t="str">
        <f t="shared" si="524"/>
        <v>02</v>
      </c>
      <c r="B2634" t="str">
        <f t="shared" si="524"/>
        <v>2級地</v>
      </c>
      <c r="C2634" s="119">
        <f t="shared" si="524"/>
        <v>11.28</v>
      </c>
      <c r="D2634" s="143" t="s">
        <v>3851</v>
      </c>
      <c r="E2634" s="128" t="s">
        <v>841</v>
      </c>
      <c r="F2634">
        <v>251</v>
      </c>
      <c r="G2634" s="114">
        <f t="shared" si="518"/>
        <v>2831</v>
      </c>
      <c r="H2634" s="114" t="s">
        <v>967</v>
      </c>
      <c r="I2634" s="114">
        <v>2</v>
      </c>
      <c r="J2634" s="131" t="s">
        <v>65</v>
      </c>
      <c r="K2634" t="str">
        <f t="shared" si="519"/>
        <v>3511022</v>
      </c>
      <c r="L2634" s="114">
        <f t="shared" si="523"/>
        <v>0</v>
      </c>
    </row>
    <row r="2635" spans="1:12">
      <c r="A2635" s="113" t="str">
        <f t="shared" si="524"/>
        <v>02</v>
      </c>
      <c r="B2635" t="str">
        <f t="shared" si="524"/>
        <v>2級地</v>
      </c>
      <c r="C2635" s="119">
        <f t="shared" si="524"/>
        <v>11.28</v>
      </c>
      <c r="D2635" s="143" t="s">
        <v>3852</v>
      </c>
      <c r="E2635" s="128" t="s">
        <v>842</v>
      </c>
      <c r="F2635">
        <v>178</v>
      </c>
      <c r="G2635" s="114">
        <f t="shared" si="518"/>
        <v>2007</v>
      </c>
      <c r="H2635" s="114" t="s">
        <v>967</v>
      </c>
      <c r="I2635" s="114">
        <v>2</v>
      </c>
      <c r="J2635" s="131" t="s">
        <v>65</v>
      </c>
      <c r="K2635" t="str">
        <f t="shared" si="519"/>
        <v>3512022</v>
      </c>
      <c r="L2635" s="114">
        <f t="shared" si="523"/>
        <v>0</v>
      </c>
    </row>
    <row r="2636" spans="1:12">
      <c r="A2636" s="113" t="str">
        <f t="shared" si="524"/>
        <v>02</v>
      </c>
      <c r="B2636" t="str">
        <f t="shared" si="524"/>
        <v>2級地</v>
      </c>
      <c r="C2636" s="119">
        <f t="shared" si="524"/>
        <v>11.28</v>
      </c>
      <c r="D2636" s="143" t="s">
        <v>3853</v>
      </c>
      <c r="E2636" s="128" t="s">
        <v>243</v>
      </c>
      <c r="F2636">
        <v>374</v>
      </c>
      <c r="G2636" s="114">
        <f t="shared" si="518"/>
        <v>4218</v>
      </c>
      <c r="H2636" s="114" t="s">
        <v>967</v>
      </c>
      <c r="I2636" s="114">
        <v>2</v>
      </c>
      <c r="J2636" s="131" t="s">
        <v>65</v>
      </c>
      <c r="K2636" t="str">
        <f t="shared" si="519"/>
        <v>1727022</v>
      </c>
      <c r="L2636" s="114">
        <f t="shared" si="523"/>
        <v>0</v>
      </c>
    </row>
    <row r="2637" spans="1:12">
      <c r="A2637" s="113" t="str">
        <f t="shared" si="524"/>
        <v>02</v>
      </c>
      <c r="B2637" t="str">
        <f t="shared" si="524"/>
        <v>2級地</v>
      </c>
      <c r="C2637" s="119">
        <f t="shared" si="524"/>
        <v>11.28</v>
      </c>
      <c r="D2637" s="143" t="s">
        <v>3854</v>
      </c>
      <c r="E2637" s="128" t="s">
        <v>843</v>
      </c>
      <c r="F2637">
        <v>262</v>
      </c>
      <c r="G2637" s="114">
        <f t="shared" si="518"/>
        <v>2955</v>
      </c>
      <c r="H2637" s="114" t="s">
        <v>967</v>
      </c>
      <c r="I2637" s="114">
        <v>2</v>
      </c>
      <c r="J2637" s="131" t="s">
        <v>65</v>
      </c>
      <c r="K2637" t="str">
        <f t="shared" si="519"/>
        <v>1728022</v>
      </c>
      <c r="L2637" s="114">
        <f t="shared" si="523"/>
        <v>0</v>
      </c>
    </row>
    <row r="2638" spans="1:12">
      <c r="A2638" s="113" t="str">
        <f t="shared" si="524"/>
        <v>02</v>
      </c>
      <c r="B2638" t="str">
        <f t="shared" si="524"/>
        <v>2級地</v>
      </c>
      <c r="C2638" s="119">
        <f t="shared" si="524"/>
        <v>11.28</v>
      </c>
      <c r="D2638" s="143" t="s">
        <v>3855</v>
      </c>
      <c r="E2638" s="128" t="s">
        <v>844</v>
      </c>
      <c r="F2638">
        <v>187</v>
      </c>
      <c r="G2638" s="114">
        <f t="shared" si="518"/>
        <v>2109</v>
      </c>
      <c r="H2638" s="114" t="s">
        <v>967</v>
      </c>
      <c r="I2638" s="114">
        <v>2</v>
      </c>
      <c r="J2638" s="131" t="s">
        <v>65</v>
      </c>
      <c r="K2638" t="str">
        <f t="shared" si="519"/>
        <v>3513022</v>
      </c>
      <c r="L2638" s="114">
        <f t="shared" si="523"/>
        <v>0</v>
      </c>
    </row>
    <row r="2639" spans="1:12">
      <c r="A2639" s="113" t="str">
        <f t="shared" si="524"/>
        <v>02</v>
      </c>
      <c r="B2639" t="str">
        <f t="shared" si="524"/>
        <v>2級地</v>
      </c>
      <c r="C2639" s="119">
        <f t="shared" si="524"/>
        <v>11.28</v>
      </c>
      <c r="D2639" s="143" t="s">
        <v>3856</v>
      </c>
      <c r="E2639" s="128" t="s">
        <v>845</v>
      </c>
      <c r="F2639">
        <v>369</v>
      </c>
      <c r="G2639" s="114">
        <f t="shared" si="518"/>
        <v>4162</v>
      </c>
      <c r="H2639" s="114" t="s">
        <v>967</v>
      </c>
      <c r="I2639" s="114">
        <v>2</v>
      </c>
      <c r="J2639" s="131" t="s">
        <v>65</v>
      </c>
      <c r="K2639" t="str">
        <f t="shared" si="519"/>
        <v>3514022</v>
      </c>
      <c r="L2639" s="114">
        <f t="shared" si="523"/>
        <v>0</v>
      </c>
    </row>
    <row r="2640" spans="1:12">
      <c r="A2640" s="113" t="str">
        <f t="shared" si="524"/>
        <v>02</v>
      </c>
      <c r="B2640" t="str">
        <f t="shared" si="524"/>
        <v>2級地</v>
      </c>
      <c r="C2640" s="119">
        <f t="shared" si="524"/>
        <v>11.28</v>
      </c>
      <c r="D2640" s="143" t="s">
        <v>3857</v>
      </c>
      <c r="E2640" s="128" t="s">
        <v>846</v>
      </c>
      <c r="F2640">
        <v>257</v>
      </c>
      <c r="G2640" s="114">
        <f t="shared" si="518"/>
        <v>2898</v>
      </c>
      <c r="H2640" s="114" t="s">
        <v>967</v>
      </c>
      <c r="I2640" s="114">
        <v>2</v>
      </c>
      <c r="J2640" s="131" t="s">
        <v>65</v>
      </c>
      <c r="K2640" t="str">
        <f t="shared" si="519"/>
        <v>3515022</v>
      </c>
      <c r="L2640" s="114">
        <f t="shared" si="523"/>
        <v>0</v>
      </c>
    </row>
    <row r="2641" spans="1:12">
      <c r="A2641" s="113" t="str">
        <f t="shared" si="524"/>
        <v>02</v>
      </c>
      <c r="B2641" t="str">
        <f t="shared" si="524"/>
        <v>2級地</v>
      </c>
      <c r="C2641" s="119">
        <f t="shared" si="524"/>
        <v>11.28</v>
      </c>
      <c r="D2641" s="143" t="s">
        <v>3858</v>
      </c>
      <c r="E2641" s="128" t="s">
        <v>847</v>
      </c>
      <c r="F2641">
        <v>182</v>
      </c>
      <c r="G2641" s="114">
        <f t="shared" si="518"/>
        <v>2052</v>
      </c>
      <c r="H2641" s="114" t="s">
        <v>967</v>
      </c>
      <c r="I2641" s="114">
        <v>2</v>
      </c>
      <c r="J2641" s="131" t="s">
        <v>65</v>
      </c>
      <c r="K2641" t="str">
        <f t="shared" si="519"/>
        <v>3516022</v>
      </c>
      <c r="L2641" s="114">
        <f t="shared" si="523"/>
        <v>0</v>
      </c>
    </row>
    <row r="2642" spans="1:12">
      <c r="A2642" s="113" t="str">
        <f t="shared" si="524"/>
        <v>02</v>
      </c>
      <c r="B2642" t="str">
        <f t="shared" si="524"/>
        <v>2級地</v>
      </c>
      <c r="C2642" s="119">
        <f t="shared" si="524"/>
        <v>11.28</v>
      </c>
      <c r="D2642" s="143" t="s">
        <v>3859</v>
      </c>
      <c r="E2642" s="128" t="s">
        <v>244</v>
      </c>
      <c r="F2642">
        <v>361</v>
      </c>
      <c r="G2642" s="114">
        <f t="shared" si="518"/>
        <v>4072</v>
      </c>
      <c r="H2642" s="114" t="s">
        <v>967</v>
      </c>
      <c r="I2642" s="114">
        <v>2</v>
      </c>
      <c r="J2642" s="130">
        <f>J2114</f>
        <v>4190</v>
      </c>
      <c r="K2642" t="str">
        <f t="shared" si="519"/>
        <v>1731022</v>
      </c>
      <c r="L2642" s="130">
        <f>IF(J2642-G2642&gt;0,J2642-G2642,0)</f>
        <v>118</v>
      </c>
    </row>
    <row r="2643" spans="1:12">
      <c r="A2643" s="113" t="str">
        <f t="shared" si="524"/>
        <v>02</v>
      </c>
      <c r="B2643" t="str">
        <f t="shared" si="524"/>
        <v>2級地</v>
      </c>
      <c r="C2643" s="119">
        <f t="shared" si="524"/>
        <v>11.28</v>
      </c>
      <c r="D2643" s="143" t="s">
        <v>3860</v>
      </c>
      <c r="E2643" s="128" t="s">
        <v>245</v>
      </c>
      <c r="F2643">
        <v>253</v>
      </c>
      <c r="G2643" s="114">
        <f t="shared" si="518"/>
        <v>2853</v>
      </c>
      <c r="H2643" s="114" t="s">
        <v>967</v>
      </c>
      <c r="I2643" s="114">
        <v>2</v>
      </c>
      <c r="J2643" s="131" t="s">
        <v>65</v>
      </c>
      <c r="K2643" t="str">
        <f t="shared" si="519"/>
        <v>1732022</v>
      </c>
      <c r="L2643" s="114">
        <f>L2642</f>
        <v>118</v>
      </c>
    </row>
    <row r="2644" spans="1:12">
      <c r="A2644" s="113" t="str">
        <f t="shared" ref="A2644:C2659" si="525">A2643</f>
        <v>02</v>
      </c>
      <c r="B2644" t="str">
        <f t="shared" si="525"/>
        <v>2級地</v>
      </c>
      <c r="C2644" s="119">
        <f t="shared" si="525"/>
        <v>11.28</v>
      </c>
      <c r="D2644" s="143" t="s">
        <v>3861</v>
      </c>
      <c r="E2644" s="128" t="s">
        <v>848</v>
      </c>
      <c r="F2644">
        <v>181</v>
      </c>
      <c r="G2644" s="114">
        <f t="shared" si="518"/>
        <v>2041</v>
      </c>
      <c r="H2644" s="114" t="s">
        <v>967</v>
      </c>
      <c r="I2644" s="114">
        <v>2</v>
      </c>
      <c r="J2644" s="131" t="s">
        <v>65</v>
      </c>
      <c r="K2644" t="str">
        <f t="shared" si="519"/>
        <v>3521022</v>
      </c>
      <c r="L2644" s="114">
        <f t="shared" ref="L2644:L2665" si="526">L2643</f>
        <v>118</v>
      </c>
    </row>
    <row r="2645" spans="1:12">
      <c r="A2645" s="113" t="str">
        <f t="shared" si="525"/>
        <v>02</v>
      </c>
      <c r="B2645" t="str">
        <f t="shared" si="525"/>
        <v>2級地</v>
      </c>
      <c r="C2645" s="119">
        <f t="shared" si="525"/>
        <v>11.28</v>
      </c>
      <c r="D2645" s="143" t="s">
        <v>3862</v>
      </c>
      <c r="E2645" s="128" t="s">
        <v>849</v>
      </c>
      <c r="F2645">
        <v>356</v>
      </c>
      <c r="G2645" s="114">
        <f t="shared" si="518"/>
        <v>4015</v>
      </c>
      <c r="H2645" s="114" t="s">
        <v>967</v>
      </c>
      <c r="I2645" s="114">
        <v>2</v>
      </c>
      <c r="J2645" s="131" t="s">
        <v>65</v>
      </c>
      <c r="K2645" t="str">
        <f t="shared" si="519"/>
        <v>3522022</v>
      </c>
      <c r="L2645" s="114">
        <f t="shared" si="526"/>
        <v>118</v>
      </c>
    </row>
    <row r="2646" spans="1:12">
      <c r="A2646" s="113" t="str">
        <f t="shared" si="525"/>
        <v>02</v>
      </c>
      <c r="B2646" t="str">
        <f t="shared" si="525"/>
        <v>2級地</v>
      </c>
      <c r="C2646" s="119">
        <f t="shared" si="525"/>
        <v>11.28</v>
      </c>
      <c r="D2646" s="143" t="s">
        <v>3863</v>
      </c>
      <c r="E2646" s="128" t="s">
        <v>850</v>
      </c>
      <c r="F2646">
        <v>248</v>
      </c>
      <c r="G2646" s="114">
        <f t="shared" si="518"/>
        <v>2797</v>
      </c>
      <c r="H2646" s="114" t="s">
        <v>967</v>
      </c>
      <c r="I2646" s="114">
        <v>2</v>
      </c>
      <c r="J2646" s="131" t="s">
        <v>65</v>
      </c>
      <c r="K2646" t="str">
        <f t="shared" si="519"/>
        <v>3523022</v>
      </c>
      <c r="L2646" s="114">
        <f t="shared" si="526"/>
        <v>118</v>
      </c>
    </row>
    <row r="2647" spans="1:12">
      <c r="A2647" s="113" t="str">
        <f t="shared" si="525"/>
        <v>02</v>
      </c>
      <c r="B2647" t="str">
        <f t="shared" si="525"/>
        <v>2級地</v>
      </c>
      <c r="C2647" s="119">
        <f t="shared" si="525"/>
        <v>11.28</v>
      </c>
      <c r="D2647" s="143" t="s">
        <v>3864</v>
      </c>
      <c r="E2647" s="128" t="s">
        <v>851</v>
      </c>
      <c r="F2647">
        <v>176</v>
      </c>
      <c r="G2647" s="114">
        <f t="shared" si="518"/>
        <v>1985</v>
      </c>
      <c r="H2647" s="114" t="s">
        <v>967</v>
      </c>
      <c r="I2647" s="114">
        <v>2</v>
      </c>
      <c r="J2647" s="131" t="s">
        <v>65</v>
      </c>
      <c r="K2647" t="str">
        <f t="shared" si="519"/>
        <v>3524022</v>
      </c>
      <c r="L2647" s="114">
        <f t="shared" si="526"/>
        <v>118</v>
      </c>
    </row>
    <row r="2648" spans="1:12">
      <c r="A2648" s="113" t="str">
        <f t="shared" si="525"/>
        <v>02</v>
      </c>
      <c r="B2648" t="str">
        <f t="shared" si="525"/>
        <v>2級地</v>
      </c>
      <c r="C2648" s="119">
        <f t="shared" si="525"/>
        <v>11.28</v>
      </c>
      <c r="D2648" s="143" t="s">
        <v>3865</v>
      </c>
      <c r="E2648" s="128" t="s">
        <v>246</v>
      </c>
      <c r="F2648">
        <v>343</v>
      </c>
      <c r="G2648" s="114">
        <f t="shared" si="518"/>
        <v>3869</v>
      </c>
      <c r="H2648" s="114" t="s">
        <v>967</v>
      </c>
      <c r="I2648" s="114">
        <v>2</v>
      </c>
      <c r="J2648" s="131" t="s">
        <v>65</v>
      </c>
      <c r="K2648" t="str">
        <f t="shared" si="519"/>
        <v>1733022</v>
      </c>
      <c r="L2648" s="114">
        <f t="shared" si="526"/>
        <v>118</v>
      </c>
    </row>
    <row r="2649" spans="1:12">
      <c r="A2649" s="113" t="str">
        <f t="shared" si="525"/>
        <v>02</v>
      </c>
      <c r="B2649" t="str">
        <f t="shared" si="525"/>
        <v>2級地</v>
      </c>
      <c r="C2649" s="119">
        <f t="shared" si="525"/>
        <v>11.28</v>
      </c>
      <c r="D2649" s="143" t="s">
        <v>3866</v>
      </c>
      <c r="E2649" s="128" t="s">
        <v>247</v>
      </c>
      <c r="F2649">
        <v>240</v>
      </c>
      <c r="G2649" s="114">
        <f t="shared" si="518"/>
        <v>2707</v>
      </c>
      <c r="H2649" s="114" t="s">
        <v>967</v>
      </c>
      <c r="I2649" s="114">
        <v>2</v>
      </c>
      <c r="J2649" s="131" t="s">
        <v>65</v>
      </c>
      <c r="K2649" t="str">
        <f t="shared" si="519"/>
        <v>1734022</v>
      </c>
      <c r="L2649" s="114">
        <f t="shared" si="526"/>
        <v>118</v>
      </c>
    </row>
    <row r="2650" spans="1:12">
      <c r="A2650" s="113" t="str">
        <f t="shared" si="525"/>
        <v>02</v>
      </c>
      <c r="B2650" t="str">
        <f t="shared" si="525"/>
        <v>2級地</v>
      </c>
      <c r="C2650" s="119">
        <f t="shared" si="525"/>
        <v>11.28</v>
      </c>
      <c r="D2650" s="143" t="s">
        <v>3867</v>
      </c>
      <c r="E2650" s="128" t="s">
        <v>852</v>
      </c>
      <c r="F2650">
        <v>172</v>
      </c>
      <c r="G2650" s="114">
        <f t="shared" si="518"/>
        <v>1940</v>
      </c>
      <c r="H2650" s="114" t="s">
        <v>967</v>
      </c>
      <c r="I2650" s="114">
        <v>2</v>
      </c>
      <c r="J2650" s="131" t="s">
        <v>65</v>
      </c>
      <c r="K2650" t="str">
        <f t="shared" si="519"/>
        <v>3525022</v>
      </c>
      <c r="L2650" s="114">
        <f t="shared" si="526"/>
        <v>118</v>
      </c>
    </row>
    <row r="2651" spans="1:12">
      <c r="A2651" s="113" t="str">
        <f t="shared" si="525"/>
        <v>02</v>
      </c>
      <c r="B2651" t="str">
        <f t="shared" si="525"/>
        <v>2級地</v>
      </c>
      <c r="C2651" s="119">
        <f t="shared" si="525"/>
        <v>11.28</v>
      </c>
      <c r="D2651" s="143" t="s">
        <v>3868</v>
      </c>
      <c r="E2651" s="128" t="s">
        <v>853</v>
      </c>
      <c r="F2651">
        <v>338</v>
      </c>
      <c r="G2651" s="114">
        <f t="shared" si="518"/>
        <v>3812</v>
      </c>
      <c r="H2651" s="114" t="s">
        <v>967</v>
      </c>
      <c r="I2651" s="114">
        <v>2</v>
      </c>
      <c r="J2651" s="131" t="s">
        <v>65</v>
      </c>
      <c r="K2651" t="str">
        <f t="shared" si="519"/>
        <v>3526022</v>
      </c>
      <c r="L2651" s="114">
        <f t="shared" si="526"/>
        <v>118</v>
      </c>
    </row>
    <row r="2652" spans="1:12">
      <c r="A2652" s="113" t="str">
        <f t="shared" si="525"/>
        <v>02</v>
      </c>
      <c r="B2652" t="str">
        <f t="shared" si="525"/>
        <v>2級地</v>
      </c>
      <c r="C2652" s="119">
        <f t="shared" si="525"/>
        <v>11.28</v>
      </c>
      <c r="D2652" s="143" t="s">
        <v>3869</v>
      </c>
      <c r="E2652" s="128" t="s">
        <v>854</v>
      </c>
      <c r="F2652">
        <v>235</v>
      </c>
      <c r="G2652" s="114">
        <f t="shared" si="518"/>
        <v>2650</v>
      </c>
      <c r="H2652" s="114" t="s">
        <v>967</v>
      </c>
      <c r="I2652" s="114">
        <v>2</v>
      </c>
      <c r="J2652" s="131" t="s">
        <v>65</v>
      </c>
      <c r="K2652" t="str">
        <f t="shared" si="519"/>
        <v>3527022</v>
      </c>
      <c r="L2652" s="114">
        <f t="shared" si="526"/>
        <v>118</v>
      </c>
    </row>
    <row r="2653" spans="1:12">
      <c r="A2653" s="113" t="str">
        <f t="shared" si="525"/>
        <v>02</v>
      </c>
      <c r="B2653" t="str">
        <f t="shared" si="525"/>
        <v>2級地</v>
      </c>
      <c r="C2653" s="119">
        <f t="shared" si="525"/>
        <v>11.28</v>
      </c>
      <c r="D2653" s="143" t="s">
        <v>3870</v>
      </c>
      <c r="E2653" s="128" t="s">
        <v>855</v>
      </c>
      <c r="F2653">
        <v>167</v>
      </c>
      <c r="G2653" s="114">
        <f t="shared" si="518"/>
        <v>1883</v>
      </c>
      <c r="H2653" s="114" t="s">
        <v>967</v>
      </c>
      <c r="I2653" s="114">
        <v>2</v>
      </c>
      <c r="J2653" s="131" t="s">
        <v>65</v>
      </c>
      <c r="K2653" t="str">
        <f t="shared" si="519"/>
        <v>3528022</v>
      </c>
      <c r="L2653" s="114">
        <f t="shared" si="526"/>
        <v>118</v>
      </c>
    </row>
    <row r="2654" spans="1:12">
      <c r="A2654" s="113" t="str">
        <f t="shared" si="525"/>
        <v>02</v>
      </c>
      <c r="B2654" t="str">
        <f t="shared" si="525"/>
        <v>2級地</v>
      </c>
      <c r="C2654" s="119">
        <f t="shared" si="525"/>
        <v>11.28</v>
      </c>
      <c r="D2654" s="143" t="s">
        <v>3871</v>
      </c>
      <c r="E2654" s="128" t="s">
        <v>248</v>
      </c>
      <c r="F2654">
        <v>336</v>
      </c>
      <c r="G2654" s="114">
        <f t="shared" si="518"/>
        <v>3790</v>
      </c>
      <c r="H2654" s="114" t="s">
        <v>967</v>
      </c>
      <c r="I2654" s="114">
        <v>2</v>
      </c>
      <c r="J2654" s="131" t="s">
        <v>65</v>
      </c>
      <c r="K2654" t="str">
        <f t="shared" si="519"/>
        <v>1735022</v>
      </c>
      <c r="L2654" s="114">
        <f t="shared" si="526"/>
        <v>118</v>
      </c>
    </row>
    <row r="2655" spans="1:12">
      <c r="A2655" s="113" t="str">
        <f t="shared" si="525"/>
        <v>02</v>
      </c>
      <c r="B2655" t="str">
        <f t="shared" si="525"/>
        <v>2級地</v>
      </c>
      <c r="C2655" s="119">
        <f t="shared" si="525"/>
        <v>11.28</v>
      </c>
      <c r="D2655" s="143" t="s">
        <v>3872</v>
      </c>
      <c r="E2655" s="128" t="s">
        <v>249</v>
      </c>
      <c r="F2655">
        <v>235</v>
      </c>
      <c r="G2655" s="114">
        <f t="shared" si="518"/>
        <v>2650</v>
      </c>
      <c r="H2655" s="114" t="s">
        <v>967</v>
      </c>
      <c r="I2655" s="114">
        <v>2</v>
      </c>
      <c r="J2655" s="131" t="s">
        <v>65</v>
      </c>
      <c r="K2655" t="str">
        <f t="shared" si="519"/>
        <v>1736022</v>
      </c>
      <c r="L2655" s="114">
        <f t="shared" si="526"/>
        <v>118</v>
      </c>
    </row>
    <row r="2656" spans="1:12">
      <c r="A2656" s="113" t="str">
        <f t="shared" si="525"/>
        <v>02</v>
      </c>
      <c r="B2656" t="str">
        <f t="shared" si="525"/>
        <v>2級地</v>
      </c>
      <c r="C2656" s="119">
        <f t="shared" si="525"/>
        <v>11.28</v>
      </c>
      <c r="D2656" s="143" t="s">
        <v>3873</v>
      </c>
      <c r="E2656" s="128" t="s">
        <v>856</v>
      </c>
      <c r="F2656">
        <v>168</v>
      </c>
      <c r="G2656" s="114">
        <f t="shared" si="518"/>
        <v>1895</v>
      </c>
      <c r="H2656" s="114" t="s">
        <v>967</v>
      </c>
      <c r="I2656" s="114">
        <v>2</v>
      </c>
      <c r="J2656" s="131" t="s">
        <v>65</v>
      </c>
      <c r="K2656" t="str">
        <f t="shared" si="519"/>
        <v>3529022</v>
      </c>
      <c r="L2656" s="114">
        <f t="shared" si="526"/>
        <v>118</v>
      </c>
    </row>
    <row r="2657" spans="1:12">
      <c r="A2657" s="113" t="str">
        <f t="shared" si="525"/>
        <v>02</v>
      </c>
      <c r="B2657" t="str">
        <f t="shared" si="525"/>
        <v>2級地</v>
      </c>
      <c r="C2657" s="119">
        <f t="shared" si="525"/>
        <v>11.28</v>
      </c>
      <c r="D2657" s="143" t="s">
        <v>3874</v>
      </c>
      <c r="E2657" s="128" t="s">
        <v>857</v>
      </c>
      <c r="F2657">
        <v>331</v>
      </c>
      <c r="G2657" s="114">
        <f t="shared" si="518"/>
        <v>3733</v>
      </c>
      <c r="H2657" s="114" t="s">
        <v>967</v>
      </c>
      <c r="I2657" s="114">
        <v>2</v>
      </c>
      <c r="J2657" s="131" t="s">
        <v>65</v>
      </c>
      <c r="K2657" t="str">
        <f t="shared" si="519"/>
        <v>3530022</v>
      </c>
      <c r="L2657" s="114">
        <f t="shared" si="526"/>
        <v>118</v>
      </c>
    </row>
    <row r="2658" spans="1:12">
      <c r="A2658" s="113" t="str">
        <f t="shared" si="525"/>
        <v>02</v>
      </c>
      <c r="B2658" t="str">
        <f t="shared" si="525"/>
        <v>2級地</v>
      </c>
      <c r="C2658" s="119">
        <f t="shared" si="525"/>
        <v>11.28</v>
      </c>
      <c r="D2658" s="143" t="s">
        <v>3875</v>
      </c>
      <c r="E2658" s="128" t="s">
        <v>858</v>
      </c>
      <c r="F2658">
        <v>230</v>
      </c>
      <c r="G2658" s="114">
        <f t="shared" si="518"/>
        <v>2594</v>
      </c>
      <c r="H2658" s="114" t="s">
        <v>967</v>
      </c>
      <c r="I2658" s="114">
        <v>2</v>
      </c>
      <c r="J2658" s="131" t="s">
        <v>65</v>
      </c>
      <c r="K2658" t="str">
        <f t="shared" si="519"/>
        <v>3531022</v>
      </c>
      <c r="L2658" s="114">
        <f t="shared" si="526"/>
        <v>118</v>
      </c>
    </row>
    <row r="2659" spans="1:12">
      <c r="A2659" s="113" t="str">
        <f t="shared" si="525"/>
        <v>02</v>
      </c>
      <c r="B2659" t="str">
        <f t="shared" si="525"/>
        <v>2級地</v>
      </c>
      <c r="C2659" s="119">
        <f t="shared" si="525"/>
        <v>11.28</v>
      </c>
      <c r="D2659" s="143" t="s">
        <v>3876</v>
      </c>
      <c r="E2659" s="128" t="s">
        <v>859</v>
      </c>
      <c r="F2659">
        <v>163</v>
      </c>
      <c r="G2659" s="114">
        <f t="shared" ref="G2659:G2722" si="527">ROUNDDOWN(F2659*C2659,0)</f>
        <v>1838</v>
      </c>
      <c r="H2659" s="114" t="s">
        <v>967</v>
      </c>
      <c r="I2659" s="114">
        <v>2</v>
      </c>
      <c r="J2659" s="131" t="s">
        <v>65</v>
      </c>
      <c r="K2659" t="str">
        <f t="shared" ref="K2659:K2722" si="528">D2659&amp;A2659&amp;I2659</f>
        <v>3532022</v>
      </c>
      <c r="L2659" s="114">
        <f t="shared" si="526"/>
        <v>118</v>
      </c>
    </row>
    <row r="2660" spans="1:12">
      <c r="A2660" s="113" t="str">
        <f t="shared" ref="A2660:C2675" si="529">A2659</f>
        <v>02</v>
      </c>
      <c r="B2660" t="str">
        <f t="shared" si="529"/>
        <v>2級地</v>
      </c>
      <c r="C2660" s="119">
        <f t="shared" si="529"/>
        <v>11.28</v>
      </c>
      <c r="D2660" s="143" t="s">
        <v>3878</v>
      </c>
      <c r="E2660" s="128" t="s">
        <v>250</v>
      </c>
      <c r="F2660">
        <v>343</v>
      </c>
      <c r="G2660" s="114">
        <f t="shared" si="527"/>
        <v>3869</v>
      </c>
      <c r="H2660" s="114" t="s">
        <v>967</v>
      </c>
      <c r="I2660" s="114">
        <v>2</v>
      </c>
      <c r="J2660" s="131" t="s">
        <v>65</v>
      </c>
      <c r="K2660" t="str">
        <f t="shared" si="528"/>
        <v>1737022</v>
      </c>
      <c r="L2660" s="114">
        <f t="shared" si="526"/>
        <v>118</v>
      </c>
    </row>
    <row r="2661" spans="1:12">
      <c r="A2661" s="113" t="str">
        <f t="shared" si="529"/>
        <v>02</v>
      </c>
      <c r="B2661" t="str">
        <f t="shared" si="529"/>
        <v>2級地</v>
      </c>
      <c r="C2661" s="119">
        <f t="shared" si="529"/>
        <v>11.28</v>
      </c>
      <c r="D2661" s="143" t="s">
        <v>3877</v>
      </c>
      <c r="E2661" s="128" t="s">
        <v>860</v>
      </c>
      <c r="F2661">
        <v>240</v>
      </c>
      <c r="G2661" s="114">
        <f t="shared" si="527"/>
        <v>2707</v>
      </c>
      <c r="H2661" s="114" t="s">
        <v>967</v>
      </c>
      <c r="I2661" s="114">
        <v>2</v>
      </c>
      <c r="J2661" s="131" t="s">
        <v>65</v>
      </c>
      <c r="K2661" t="str">
        <f t="shared" si="528"/>
        <v>1738022</v>
      </c>
      <c r="L2661" s="114">
        <f t="shared" si="526"/>
        <v>118</v>
      </c>
    </row>
    <row r="2662" spans="1:12">
      <c r="A2662" s="113" t="str">
        <f t="shared" si="529"/>
        <v>02</v>
      </c>
      <c r="B2662" t="str">
        <f t="shared" si="529"/>
        <v>2級地</v>
      </c>
      <c r="C2662" s="119">
        <f t="shared" si="529"/>
        <v>11.28</v>
      </c>
      <c r="D2662" s="143" t="s">
        <v>3879</v>
      </c>
      <c r="E2662" s="128" t="s">
        <v>861</v>
      </c>
      <c r="F2662">
        <v>172</v>
      </c>
      <c r="G2662" s="114">
        <f t="shared" si="527"/>
        <v>1940</v>
      </c>
      <c r="H2662" s="114" t="s">
        <v>967</v>
      </c>
      <c r="I2662" s="114">
        <v>2</v>
      </c>
      <c r="J2662" s="131" t="s">
        <v>65</v>
      </c>
      <c r="K2662" t="str">
        <f t="shared" si="528"/>
        <v>3533022</v>
      </c>
      <c r="L2662" s="114">
        <f t="shared" si="526"/>
        <v>118</v>
      </c>
    </row>
    <row r="2663" spans="1:12">
      <c r="A2663" s="113" t="str">
        <f t="shared" si="529"/>
        <v>02</v>
      </c>
      <c r="B2663" t="str">
        <f t="shared" si="529"/>
        <v>2級地</v>
      </c>
      <c r="C2663" s="119">
        <f t="shared" si="529"/>
        <v>11.28</v>
      </c>
      <c r="D2663" s="143" t="s">
        <v>3880</v>
      </c>
      <c r="E2663" s="128" t="s">
        <v>862</v>
      </c>
      <c r="F2663">
        <v>338</v>
      </c>
      <c r="G2663" s="114">
        <f t="shared" si="527"/>
        <v>3812</v>
      </c>
      <c r="H2663" s="114" t="s">
        <v>967</v>
      </c>
      <c r="I2663" s="114">
        <v>2</v>
      </c>
      <c r="J2663" s="131" t="s">
        <v>65</v>
      </c>
      <c r="K2663" t="str">
        <f t="shared" si="528"/>
        <v>3534022</v>
      </c>
      <c r="L2663" s="114">
        <f t="shared" si="526"/>
        <v>118</v>
      </c>
    </row>
    <row r="2664" spans="1:12">
      <c r="A2664" s="113" t="str">
        <f t="shared" si="529"/>
        <v>02</v>
      </c>
      <c r="B2664" t="str">
        <f t="shared" si="529"/>
        <v>2級地</v>
      </c>
      <c r="C2664" s="119">
        <f t="shared" si="529"/>
        <v>11.28</v>
      </c>
      <c r="D2664" s="143" t="s">
        <v>3881</v>
      </c>
      <c r="E2664" s="128" t="s">
        <v>863</v>
      </c>
      <c r="F2664">
        <v>235</v>
      </c>
      <c r="G2664" s="114">
        <f t="shared" si="527"/>
        <v>2650</v>
      </c>
      <c r="H2664" s="114" t="s">
        <v>967</v>
      </c>
      <c r="I2664" s="114">
        <v>2</v>
      </c>
      <c r="J2664" s="131" t="s">
        <v>65</v>
      </c>
      <c r="K2664" t="str">
        <f t="shared" si="528"/>
        <v>3535022</v>
      </c>
      <c r="L2664" s="114">
        <f t="shared" si="526"/>
        <v>118</v>
      </c>
    </row>
    <row r="2665" spans="1:12">
      <c r="A2665" s="113" t="str">
        <f t="shared" si="529"/>
        <v>02</v>
      </c>
      <c r="B2665" t="str">
        <f t="shared" si="529"/>
        <v>2級地</v>
      </c>
      <c r="C2665" s="119">
        <f t="shared" si="529"/>
        <v>11.28</v>
      </c>
      <c r="D2665" s="143" t="s">
        <v>3882</v>
      </c>
      <c r="E2665" s="128" t="s">
        <v>864</v>
      </c>
      <c r="F2665">
        <v>167</v>
      </c>
      <c r="G2665" s="114">
        <f t="shared" si="527"/>
        <v>1883</v>
      </c>
      <c r="H2665" s="114" t="s">
        <v>967</v>
      </c>
      <c r="I2665" s="114">
        <v>2</v>
      </c>
      <c r="J2665" s="131" t="s">
        <v>65</v>
      </c>
      <c r="K2665" t="str">
        <f t="shared" si="528"/>
        <v>3536022</v>
      </c>
      <c r="L2665" s="114">
        <f t="shared" si="526"/>
        <v>118</v>
      </c>
    </row>
    <row r="2666" spans="1:12">
      <c r="A2666" s="113" t="str">
        <f t="shared" si="529"/>
        <v>02</v>
      </c>
      <c r="B2666" t="str">
        <f t="shared" si="529"/>
        <v>2級地</v>
      </c>
      <c r="C2666" s="119">
        <f t="shared" si="529"/>
        <v>11.28</v>
      </c>
      <c r="D2666" s="143" t="s">
        <v>3883</v>
      </c>
      <c r="E2666" s="128" t="s">
        <v>251</v>
      </c>
      <c r="F2666">
        <v>389</v>
      </c>
      <c r="G2666" s="114">
        <f t="shared" si="527"/>
        <v>4387</v>
      </c>
      <c r="H2666" s="114" t="s">
        <v>967</v>
      </c>
      <c r="I2666" s="114">
        <v>2</v>
      </c>
      <c r="J2666" s="130">
        <f>J242</f>
        <v>3480</v>
      </c>
      <c r="K2666" t="str">
        <f t="shared" si="528"/>
        <v>1741022</v>
      </c>
      <c r="L2666" s="130">
        <f>IF(J2666-G2666&gt;0,J2666-G2666,0)</f>
        <v>0</v>
      </c>
    </row>
    <row r="2667" spans="1:12">
      <c r="A2667" s="113" t="str">
        <f t="shared" si="529"/>
        <v>02</v>
      </c>
      <c r="B2667" t="str">
        <f t="shared" si="529"/>
        <v>2級地</v>
      </c>
      <c r="C2667" s="119">
        <f t="shared" si="529"/>
        <v>11.28</v>
      </c>
      <c r="D2667" s="143" t="s">
        <v>3884</v>
      </c>
      <c r="E2667" s="128" t="s">
        <v>252</v>
      </c>
      <c r="F2667">
        <v>272</v>
      </c>
      <c r="G2667" s="114">
        <f t="shared" si="527"/>
        <v>3068</v>
      </c>
      <c r="H2667" s="114" t="s">
        <v>967</v>
      </c>
      <c r="I2667" s="114">
        <v>2</v>
      </c>
      <c r="J2667" s="131" t="s">
        <v>65</v>
      </c>
      <c r="K2667" t="str">
        <f t="shared" si="528"/>
        <v>1742022</v>
      </c>
      <c r="L2667" s="114">
        <f>L2666</f>
        <v>0</v>
      </c>
    </row>
    <row r="2668" spans="1:12">
      <c r="A2668" s="113" t="str">
        <f t="shared" si="529"/>
        <v>02</v>
      </c>
      <c r="B2668" t="str">
        <f t="shared" si="529"/>
        <v>2級地</v>
      </c>
      <c r="C2668" s="119">
        <f t="shared" si="529"/>
        <v>11.28</v>
      </c>
      <c r="D2668" s="143" t="s">
        <v>3885</v>
      </c>
      <c r="E2668" s="128" t="s">
        <v>865</v>
      </c>
      <c r="F2668">
        <v>195</v>
      </c>
      <c r="G2668" s="114">
        <f t="shared" si="527"/>
        <v>2199</v>
      </c>
      <c r="H2668" s="114" t="s">
        <v>967</v>
      </c>
      <c r="I2668" s="114">
        <v>2</v>
      </c>
      <c r="J2668" s="131" t="s">
        <v>65</v>
      </c>
      <c r="K2668" t="str">
        <f t="shared" si="528"/>
        <v>3541022</v>
      </c>
      <c r="L2668" s="114">
        <f t="shared" ref="L2668:L2689" si="530">L2667</f>
        <v>0</v>
      </c>
    </row>
    <row r="2669" spans="1:12">
      <c r="A2669" s="113" t="str">
        <f t="shared" si="529"/>
        <v>02</v>
      </c>
      <c r="B2669" t="str">
        <f t="shared" si="529"/>
        <v>2級地</v>
      </c>
      <c r="C2669" s="119">
        <f t="shared" si="529"/>
        <v>11.28</v>
      </c>
      <c r="D2669" s="143" t="s">
        <v>3886</v>
      </c>
      <c r="E2669" s="128" t="s">
        <v>866</v>
      </c>
      <c r="F2669">
        <v>384</v>
      </c>
      <c r="G2669" s="114">
        <f t="shared" si="527"/>
        <v>4331</v>
      </c>
      <c r="H2669" s="114" t="s">
        <v>967</v>
      </c>
      <c r="I2669" s="114">
        <v>2</v>
      </c>
      <c r="J2669" s="131" t="s">
        <v>65</v>
      </c>
      <c r="K2669" t="str">
        <f t="shared" si="528"/>
        <v>3542022</v>
      </c>
      <c r="L2669" s="114">
        <f t="shared" si="530"/>
        <v>0</v>
      </c>
    </row>
    <row r="2670" spans="1:12">
      <c r="A2670" s="113" t="str">
        <f t="shared" si="529"/>
        <v>02</v>
      </c>
      <c r="B2670" t="str">
        <f t="shared" si="529"/>
        <v>2級地</v>
      </c>
      <c r="C2670" s="119">
        <f t="shared" si="529"/>
        <v>11.28</v>
      </c>
      <c r="D2670" s="143" t="s">
        <v>3887</v>
      </c>
      <c r="E2670" s="128" t="s">
        <v>867</v>
      </c>
      <c r="F2670">
        <v>267</v>
      </c>
      <c r="G2670" s="114">
        <f t="shared" si="527"/>
        <v>3011</v>
      </c>
      <c r="H2670" s="114" t="s">
        <v>967</v>
      </c>
      <c r="I2670" s="114">
        <v>2</v>
      </c>
      <c r="J2670" s="131" t="s">
        <v>65</v>
      </c>
      <c r="K2670" t="str">
        <f t="shared" si="528"/>
        <v>3543022</v>
      </c>
      <c r="L2670" s="114">
        <f t="shared" si="530"/>
        <v>0</v>
      </c>
    </row>
    <row r="2671" spans="1:12">
      <c r="A2671" s="113" t="str">
        <f t="shared" si="529"/>
        <v>02</v>
      </c>
      <c r="B2671" t="str">
        <f t="shared" si="529"/>
        <v>2級地</v>
      </c>
      <c r="C2671" s="119">
        <f t="shared" si="529"/>
        <v>11.28</v>
      </c>
      <c r="D2671" s="143" t="s">
        <v>3888</v>
      </c>
      <c r="E2671" s="128" t="s">
        <v>868</v>
      </c>
      <c r="F2671">
        <v>190</v>
      </c>
      <c r="G2671" s="114">
        <f t="shared" si="527"/>
        <v>2143</v>
      </c>
      <c r="H2671" s="114" t="s">
        <v>967</v>
      </c>
      <c r="I2671" s="114">
        <v>2</v>
      </c>
      <c r="J2671" s="131" t="s">
        <v>65</v>
      </c>
      <c r="K2671" t="str">
        <f t="shared" si="528"/>
        <v>3544022</v>
      </c>
      <c r="L2671" s="114">
        <f t="shared" si="530"/>
        <v>0</v>
      </c>
    </row>
    <row r="2672" spans="1:12">
      <c r="A2672" s="113" t="str">
        <f t="shared" si="529"/>
        <v>02</v>
      </c>
      <c r="B2672" t="str">
        <f t="shared" si="529"/>
        <v>2級地</v>
      </c>
      <c r="C2672" s="119">
        <f t="shared" si="529"/>
        <v>11.28</v>
      </c>
      <c r="D2672" s="143" t="s">
        <v>3889</v>
      </c>
      <c r="E2672" s="128" t="s">
        <v>253</v>
      </c>
      <c r="F2672">
        <v>370</v>
      </c>
      <c r="G2672" s="114">
        <f t="shared" si="527"/>
        <v>4173</v>
      </c>
      <c r="H2672" s="114" t="s">
        <v>967</v>
      </c>
      <c r="I2672" s="114">
        <v>2</v>
      </c>
      <c r="J2672" s="131" t="s">
        <v>65</v>
      </c>
      <c r="K2672" t="str">
        <f t="shared" si="528"/>
        <v>1743022</v>
      </c>
      <c r="L2672" s="114">
        <f t="shared" si="530"/>
        <v>0</v>
      </c>
    </row>
    <row r="2673" spans="1:12">
      <c r="A2673" s="113" t="str">
        <f t="shared" si="529"/>
        <v>02</v>
      </c>
      <c r="B2673" t="str">
        <f t="shared" si="529"/>
        <v>2級地</v>
      </c>
      <c r="C2673" s="119">
        <f t="shared" si="529"/>
        <v>11.28</v>
      </c>
      <c r="D2673" s="143" t="s">
        <v>3890</v>
      </c>
      <c r="E2673" s="128" t="s">
        <v>254</v>
      </c>
      <c r="F2673">
        <v>259</v>
      </c>
      <c r="G2673" s="114">
        <f t="shared" si="527"/>
        <v>2921</v>
      </c>
      <c r="H2673" s="114" t="s">
        <v>967</v>
      </c>
      <c r="I2673" s="114">
        <v>2</v>
      </c>
      <c r="J2673" s="131" t="s">
        <v>65</v>
      </c>
      <c r="K2673" t="str">
        <f t="shared" si="528"/>
        <v>1744022</v>
      </c>
      <c r="L2673" s="114">
        <f t="shared" si="530"/>
        <v>0</v>
      </c>
    </row>
    <row r="2674" spans="1:12">
      <c r="A2674" s="113" t="str">
        <f t="shared" si="529"/>
        <v>02</v>
      </c>
      <c r="B2674" t="str">
        <f t="shared" si="529"/>
        <v>2級地</v>
      </c>
      <c r="C2674" s="119">
        <f t="shared" si="529"/>
        <v>11.28</v>
      </c>
      <c r="D2674" s="143" t="s">
        <v>3891</v>
      </c>
      <c r="E2674" s="128" t="s">
        <v>869</v>
      </c>
      <c r="F2674">
        <v>185</v>
      </c>
      <c r="G2674" s="114">
        <f t="shared" si="527"/>
        <v>2086</v>
      </c>
      <c r="H2674" s="114" t="s">
        <v>967</v>
      </c>
      <c r="I2674" s="114">
        <v>2</v>
      </c>
      <c r="J2674" s="131" t="s">
        <v>65</v>
      </c>
      <c r="K2674" t="str">
        <f t="shared" si="528"/>
        <v>3545022</v>
      </c>
      <c r="L2674" s="114">
        <f t="shared" si="530"/>
        <v>0</v>
      </c>
    </row>
    <row r="2675" spans="1:12">
      <c r="A2675" s="113" t="str">
        <f t="shared" si="529"/>
        <v>02</v>
      </c>
      <c r="B2675" t="str">
        <f t="shared" si="529"/>
        <v>2級地</v>
      </c>
      <c r="C2675" s="119">
        <f t="shared" si="529"/>
        <v>11.28</v>
      </c>
      <c r="D2675" s="143" t="s">
        <v>3892</v>
      </c>
      <c r="E2675" s="128" t="s">
        <v>870</v>
      </c>
      <c r="F2675">
        <v>365</v>
      </c>
      <c r="G2675" s="114">
        <f t="shared" si="527"/>
        <v>4117</v>
      </c>
      <c r="H2675" s="114" t="s">
        <v>967</v>
      </c>
      <c r="I2675" s="114">
        <v>2</v>
      </c>
      <c r="J2675" s="131" t="s">
        <v>65</v>
      </c>
      <c r="K2675" t="str">
        <f t="shared" si="528"/>
        <v>3546022</v>
      </c>
      <c r="L2675" s="114">
        <f t="shared" si="530"/>
        <v>0</v>
      </c>
    </row>
    <row r="2676" spans="1:12">
      <c r="A2676" s="113" t="str">
        <f t="shared" ref="A2676:C2691" si="531">A2675</f>
        <v>02</v>
      </c>
      <c r="B2676" t="str">
        <f t="shared" si="531"/>
        <v>2級地</v>
      </c>
      <c r="C2676" s="119">
        <f t="shared" si="531"/>
        <v>11.28</v>
      </c>
      <c r="D2676" s="143" t="s">
        <v>3893</v>
      </c>
      <c r="E2676" s="128" t="s">
        <v>871</v>
      </c>
      <c r="F2676">
        <v>254</v>
      </c>
      <c r="G2676" s="114">
        <f t="shared" si="527"/>
        <v>2865</v>
      </c>
      <c r="H2676" s="114" t="s">
        <v>967</v>
      </c>
      <c r="I2676" s="114">
        <v>2</v>
      </c>
      <c r="J2676" s="131" t="s">
        <v>65</v>
      </c>
      <c r="K2676" t="str">
        <f t="shared" si="528"/>
        <v>3547022</v>
      </c>
      <c r="L2676" s="114">
        <f t="shared" si="530"/>
        <v>0</v>
      </c>
    </row>
    <row r="2677" spans="1:12">
      <c r="A2677" s="113" t="str">
        <f t="shared" si="531"/>
        <v>02</v>
      </c>
      <c r="B2677" t="str">
        <f t="shared" si="531"/>
        <v>2級地</v>
      </c>
      <c r="C2677" s="119">
        <f t="shared" si="531"/>
        <v>11.28</v>
      </c>
      <c r="D2677" s="143" t="s">
        <v>3894</v>
      </c>
      <c r="E2677" s="128" t="s">
        <v>872</v>
      </c>
      <c r="F2677">
        <v>180</v>
      </c>
      <c r="G2677" s="114">
        <f t="shared" si="527"/>
        <v>2030</v>
      </c>
      <c r="H2677" s="114" t="s">
        <v>967</v>
      </c>
      <c r="I2677" s="114">
        <v>2</v>
      </c>
      <c r="J2677" s="131" t="s">
        <v>65</v>
      </c>
      <c r="K2677" t="str">
        <f t="shared" si="528"/>
        <v>3548022</v>
      </c>
      <c r="L2677" s="114">
        <f t="shared" si="530"/>
        <v>0</v>
      </c>
    </row>
    <row r="2678" spans="1:12">
      <c r="A2678" s="113" t="str">
        <f t="shared" si="531"/>
        <v>02</v>
      </c>
      <c r="B2678" t="str">
        <f t="shared" si="531"/>
        <v>2級地</v>
      </c>
      <c r="C2678" s="119">
        <f t="shared" si="531"/>
        <v>11.28</v>
      </c>
      <c r="D2678" s="143" t="s">
        <v>3895</v>
      </c>
      <c r="E2678" s="128" t="s">
        <v>255</v>
      </c>
      <c r="F2678">
        <v>362</v>
      </c>
      <c r="G2678" s="114">
        <f t="shared" si="527"/>
        <v>4083</v>
      </c>
      <c r="H2678" s="114" t="s">
        <v>967</v>
      </c>
      <c r="I2678" s="114">
        <v>2</v>
      </c>
      <c r="J2678" s="131" t="s">
        <v>65</v>
      </c>
      <c r="K2678" t="str">
        <f t="shared" si="528"/>
        <v>1745022</v>
      </c>
      <c r="L2678" s="114">
        <f t="shared" si="530"/>
        <v>0</v>
      </c>
    </row>
    <row r="2679" spans="1:12">
      <c r="A2679" s="113" t="str">
        <f t="shared" si="531"/>
        <v>02</v>
      </c>
      <c r="B2679" t="str">
        <f t="shared" si="531"/>
        <v>2級地</v>
      </c>
      <c r="C2679" s="119">
        <f t="shared" si="531"/>
        <v>11.28</v>
      </c>
      <c r="D2679" s="143" t="s">
        <v>3896</v>
      </c>
      <c r="E2679" s="128" t="s">
        <v>256</v>
      </c>
      <c r="F2679">
        <v>253</v>
      </c>
      <c r="G2679" s="114">
        <f t="shared" si="527"/>
        <v>2853</v>
      </c>
      <c r="H2679" s="114" t="s">
        <v>967</v>
      </c>
      <c r="I2679" s="114">
        <v>2</v>
      </c>
      <c r="J2679" s="131" t="s">
        <v>65</v>
      </c>
      <c r="K2679" t="str">
        <f t="shared" si="528"/>
        <v>1746022</v>
      </c>
      <c r="L2679" s="114">
        <f t="shared" si="530"/>
        <v>0</v>
      </c>
    </row>
    <row r="2680" spans="1:12">
      <c r="A2680" s="113" t="str">
        <f t="shared" si="531"/>
        <v>02</v>
      </c>
      <c r="B2680" t="str">
        <f t="shared" si="531"/>
        <v>2級地</v>
      </c>
      <c r="C2680" s="119">
        <f t="shared" si="531"/>
        <v>11.28</v>
      </c>
      <c r="D2680" s="143" t="s">
        <v>3897</v>
      </c>
      <c r="E2680" s="128" t="s">
        <v>873</v>
      </c>
      <c r="F2680">
        <v>181</v>
      </c>
      <c r="G2680" s="114">
        <f t="shared" si="527"/>
        <v>2041</v>
      </c>
      <c r="H2680" s="114" t="s">
        <v>967</v>
      </c>
      <c r="I2680" s="114">
        <v>2</v>
      </c>
      <c r="J2680" s="131" t="s">
        <v>65</v>
      </c>
      <c r="K2680" t="str">
        <f t="shared" si="528"/>
        <v>3549022</v>
      </c>
      <c r="L2680" s="114">
        <f t="shared" si="530"/>
        <v>0</v>
      </c>
    </row>
    <row r="2681" spans="1:12">
      <c r="A2681" s="113" t="str">
        <f t="shared" si="531"/>
        <v>02</v>
      </c>
      <c r="B2681" t="str">
        <f t="shared" si="531"/>
        <v>2級地</v>
      </c>
      <c r="C2681" s="119">
        <f t="shared" si="531"/>
        <v>11.28</v>
      </c>
      <c r="D2681" s="143" t="s">
        <v>3898</v>
      </c>
      <c r="E2681" s="128" t="s">
        <v>874</v>
      </c>
      <c r="F2681">
        <v>357</v>
      </c>
      <c r="G2681" s="114">
        <f t="shared" si="527"/>
        <v>4026</v>
      </c>
      <c r="H2681" s="114" t="s">
        <v>967</v>
      </c>
      <c r="I2681" s="114">
        <v>2</v>
      </c>
      <c r="J2681" s="131" t="s">
        <v>65</v>
      </c>
      <c r="K2681" t="str">
        <f t="shared" si="528"/>
        <v>3550022</v>
      </c>
      <c r="L2681" s="114">
        <f t="shared" si="530"/>
        <v>0</v>
      </c>
    </row>
    <row r="2682" spans="1:12">
      <c r="A2682" s="113" t="str">
        <f t="shared" si="531"/>
        <v>02</v>
      </c>
      <c r="B2682" t="str">
        <f t="shared" si="531"/>
        <v>2級地</v>
      </c>
      <c r="C2682" s="119">
        <f t="shared" si="531"/>
        <v>11.28</v>
      </c>
      <c r="D2682" s="143" t="s">
        <v>3899</v>
      </c>
      <c r="E2682" s="128" t="s">
        <v>875</v>
      </c>
      <c r="F2682">
        <v>248</v>
      </c>
      <c r="G2682" s="114">
        <f t="shared" si="527"/>
        <v>2797</v>
      </c>
      <c r="H2682" s="114" t="s">
        <v>967</v>
      </c>
      <c r="I2682" s="114">
        <v>2</v>
      </c>
      <c r="J2682" s="131" t="s">
        <v>65</v>
      </c>
      <c r="K2682" t="str">
        <f t="shared" si="528"/>
        <v>3551022</v>
      </c>
      <c r="L2682" s="114">
        <f t="shared" si="530"/>
        <v>0</v>
      </c>
    </row>
    <row r="2683" spans="1:12">
      <c r="A2683" s="113" t="str">
        <f t="shared" si="531"/>
        <v>02</v>
      </c>
      <c r="B2683" t="str">
        <f t="shared" si="531"/>
        <v>2級地</v>
      </c>
      <c r="C2683" s="119">
        <f t="shared" si="531"/>
        <v>11.28</v>
      </c>
      <c r="D2683" s="143" t="s">
        <v>3900</v>
      </c>
      <c r="E2683" s="128" t="s">
        <v>876</v>
      </c>
      <c r="F2683">
        <v>176</v>
      </c>
      <c r="G2683" s="114">
        <f t="shared" si="527"/>
        <v>1985</v>
      </c>
      <c r="H2683" s="114" t="s">
        <v>967</v>
      </c>
      <c r="I2683" s="114">
        <v>2</v>
      </c>
      <c r="J2683" s="131" t="s">
        <v>65</v>
      </c>
      <c r="K2683" t="str">
        <f t="shared" si="528"/>
        <v>3552022</v>
      </c>
      <c r="L2683" s="114">
        <f t="shared" si="530"/>
        <v>0</v>
      </c>
    </row>
    <row r="2684" spans="1:12">
      <c r="A2684" s="113" t="str">
        <f t="shared" si="531"/>
        <v>02</v>
      </c>
      <c r="B2684" t="str">
        <f t="shared" si="531"/>
        <v>2級地</v>
      </c>
      <c r="C2684" s="119">
        <f t="shared" si="531"/>
        <v>11.28</v>
      </c>
      <c r="D2684" s="143" t="s">
        <v>3901</v>
      </c>
      <c r="E2684" s="128" t="s">
        <v>257</v>
      </c>
      <c r="F2684">
        <v>370</v>
      </c>
      <c r="G2684" s="114">
        <f t="shared" si="527"/>
        <v>4173</v>
      </c>
      <c r="H2684" s="114" t="s">
        <v>967</v>
      </c>
      <c r="I2684" s="114">
        <v>2</v>
      </c>
      <c r="J2684" s="131" t="s">
        <v>65</v>
      </c>
      <c r="K2684" t="str">
        <f t="shared" si="528"/>
        <v>1747022</v>
      </c>
      <c r="L2684" s="114">
        <f t="shared" si="530"/>
        <v>0</v>
      </c>
    </row>
    <row r="2685" spans="1:12">
      <c r="A2685" s="113" t="str">
        <f t="shared" si="531"/>
        <v>02</v>
      </c>
      <c r="B2685" t="str">
        <f t="shared" si="531"/>
        <v>2級地</v>
      </c>
      <c r="C2685" s="119">
        <f t="shared" si="531"/>
        <v>11.28</v>
      </c>
      <c r="D2685" s="143" t="s">
        <v>3902</v>
      </c>
      <c r="E2685" s="128" t="s">
        <v>877</v>
      </c>
      <c r="F2685">
        <v>259</v>
      </c>
      <c r="G2685" s="114">
        <f t="shared" si="527"/>
        <v>2921</v>
      </c>
      <c r="H2685" s="114" t="s">
        <v>967</v>
      </c>
      <c r="I2685" s="114">
        <v>2</v>
      </c>
      <c r="J2685" s="131" t="s">
        <v>65</v>
      </c>
      <c r="K2685" t="str">
        <f t="shared" si="528"/>
        <v>1748022</v>
      </c>
      <c r="L2685" s="114">
        <f t="shared" si="530"/>
        <v>0</v>
      </c>
    </row>
    <row r="2686" spans="1:12">
      <c r="A2686" s="113" t="str">
        <f t="shared" si="531"/>
        <v>02</v>
      </c>
      <c r="B2686" t="str">
        <f t="shared" si="531"/>
        <v>2級地</v>
      </c>
      <c r="C2686" s="119">
        <f t="shared" si="531"/>
        <v>11.28</v>
      </c>
      <c r="D2686" s="143" t="s">
        <v>3903</v>
      </c>
      <c r="E2686" s="128" t="s">
        <v>878</v>
      </c>
      <c r="F2686">
        <v>185</v>
      </c>
      <c r="G2686" s="114">
        <f t="shared" si="527"/>
        <v>2086</v>
      </c>
      <c r="H2686" s="114" t="s">
        <v>967</v>
      </c>
      <c r="I2686" s="114">
        <v>2</v>
      </c>
      <c r="J2686" s="131" t="s">
        <v>65</v>
      </c>
      <c r="K2686" t="str">
        <f t="shared" si="528"/>
        <v>3553022</v>
      </c>
      <c r="L2686" s="114">
        <f t="shared" si="530"/>
        <v>0</v>
      </c>
    </row>
    <row r="2687" spans="1:12">
      <c r="A2687" s="113" t="str">
        <f t="shared" si="531"/>
        <v>02</v>
      </c>
      <c r="B2687" t="str">
        <f t="shared" si="531"/>
        <v>2級地</v>
      </c>
      <c r="C2687" s="119">
        <f t="shared" si="531"/>
        <v>11.28</v>
      </c>
      <c r="D2687" s="143" t="s">
        <v>3904</v>
      </c>
      <c r="E2687" s="128" t="s">
        <v>879</v>
      </c>
      <c r="F2687">
        <v>365</v>
      </c>
      <c r="G2687" s="114">
        <f t="shared" si="527"/>
        <v>4117</v>
      </c>
      <c r="H2687" s="114" t="s">
        <v>967</v>
      </c>
      <c r="I2687" s="114">
        <v>2</v>
      </c>
      <c r="J2687" s="131" t="s">
        <v>65</v>
      </c>
      <c r="K2687" t="str">
        <f t="shared" si="528"/>
        <v>3554022</v>
      </c>
      <c r="L2687" s="114">
        <f t="shared" si="530"/>
        <v>0</v>
      </c>
    </row>
    <row r="2688" spans="1:12">
      <c r="A2688" s="113" t="str">
        <f t="shared" si="531"/>
        <v>02</v>
      </c>
      <c r="B2688" t="str">
        <f t="shared" si="531"/>
        <v>2級地</v>
      </c>
      <c r="C2688" s="119">
        <f t="shared" si="531"/>
        <v>11.28</v>
      </c>
      <c r="D2688" s="143" t="s">
        <v>3905</v>
      </c>
      <c r="E2688" s="128" t="s">
        <v>880</v>
      </c>
      <c r="F2688">
        <v>254</v>
      </c>
      <c r="G2688" s="114">
        <f t="shared" si="527"/>
        <v>2865</v>
      </c>
      <c r="H2688" s="114" t="s">
        <v>967</v>
      </c>
      <c r="I2688" s="114">
        <v>2</v>
      </c>
      <c r="J2688" s="131" t="s">
        <v>65</v>
      </c>
      <c r="K2688" t="str">
        <f t="shared" si="528"/>
        <v>3555022</v>
      </c>
      <c r="L2688" s="114">
        <f t="shared" si="530"/>
        <v>0</v>
      </c>
    </row>
    <row r="2689" spans="1:12">
      <c r="A2689" s="113" t="str">
        <f t="shared" si="531"/>
        <v>02</v>
      </c>
      <c r="B2689" t="str">
        <f t="shared" si="531"/>
        <v>2級地</v>
      </c>
      <c r="C2689" s="119">
        <f t="shared" si="531"/>
        <v>11.28</v>
      </c>
      <c r="D2689" s="143" t="s">
        <v>3906</v>
      </c>
      <c r="E2689" s="128" t="s">
        <v>881</v>
      </c>
      <c r="F2689">
        <v>180</v>
      </c>
      <c r="G2689" s="114">
        <f t="shared" si="527"/>
        <v>2030</v>
      </c>
      <c r="H2689" s="114" t="s">
        <v>967</v>
      </c>
      <c r="I2689" s="114">
        <v>2</v>
      </c>
      <c r="J2689" s="131" t="s">
        <v>65</v>
      </c>
      <c r="K2689" t="str">
        <f t="shared" si="528"/>
        <v>3556022</v>
      </c>
      <c r="L2689" s="114">
        <f t="shared" si="530"/>
        <v>0</v>
      </c>
    </row>
    <row r="2690" spans="1:12">
      <c r="A2690" s="113" t="str">
        <f t="shared" si="531"/>
        <v>02</v>
      </c>
      <c r="B2690" t="str">
        <f t="shared" si="531"/>
        <v>2級地</v>
      </c>
      <c r="C2690" s="119">
        <f t="shared" si="531"/>
        <v>11.28</v>
      </c>
      <c r="D2690" s="143" t="s">
        <v>3907</v>
      </c>
      <c r="E2690" s="128" t="s">
        <v>258</v>
      </c>
      <c r="F2690">
        <v>343</v>
      </c>
      <c r="G2690" s="114">
        <f t="shared" si="527"/>
        <v>3869</v>
      </c>
      <c r="H2690" s="114" t="s">
        <v>967</v>
      </c>
      <c r="I2690" s="114">
        <v>2</v>
      </c>
      <c r="J2690" s="130">
        <f>J242</f>
        <v>3480</v>
      </c>
      <c r="K2690" t="str">
        <f t="shared" si="528"/>
        <v>1751022</v>
      </c>
      <c r="L2690" s="130">
        <f>IF(J2690-G2690&gt;0,J2690-G2690,0)</f>
        <v>0</v>
      </c>
    </row>
    <row r="2691" spans="1:12">
      <c r="A2691" s="113" t="str">
        <f t="shared" si="531"/>
        <v>02</v>
      </c>
      <c r="B2691" t="str">
        <f t="shared" si="531"/>
        <v>2級地</v>
      </c>
      <c r="C2691" s="119">
        <f t="shared" si="531"/>
        <v>11.28</v>
      </c>
      <c r="D2691" s="143" t="s">
        <v>3908</v>
      </c>
      <c r="E2691" s="128" t="s">
        <v>259</v>
      </c>
      <c r="F2691">
        <v>240</v>
      </c>
      <c r="G2691" s="114">
        <f t="shared" si="527"/>
        <v>2707</v>
      </c>
      <c r="H2691" s="114" t="s">
        <v>967</v>
      </c>
      <c r="I2691" s="114">
        <v>2</v>
      </c>
      <c r="J2691" s="131" t="s">
        <v>65</v>
      </c>
      <c r="K2691" t="str">
        <f t="shared" si="528"/>
        <v>1752022</v>
      </c>
      <c r="L2691" s="114">
        <f>L2690</f>
        <v>0</v>
      </c>
    </row>
    <row r="2692" spans="1:12">
      <c r="A2692" s="113" t="str">
        <f t="shared" ref="A2692:C2707" si="532">A2691</f>
        <v>02</v>
      </c>
      <c r="B2692" t="str">
        <f t="shared" si="532"/>
        <v>2級地</v>
      </c>
      <c r="C2692" s="119">
        <f t="shared" si="532"/>
        <v>11.28</v>
      </c>
      <c r="D2692" s="143" t="s">
        <v>3909</v>
      </c>
      <c r="E2692" s="128" t="s">
        <v>882</v>
      </c>
      <c r="F2692">
        <v>172</v>
      </c>
      <c r="G2692" s="114">
        <f t="shared" si="527"/>
        <v>1940</v>
      </c>
      <c r="H2692" s="114" t="s">
        <v>967</v>
      </c>
      <c r="I2692" s="114">
        <v>2</v>
      </c>
      <c r="J2692" s="131" t="s">
        <v>65</v>
      </c>
      <c r="K2692" t="str">
        <f t="shared" si="528"/>
        <v>3561022</v>
      </c>
      <c r="L2692" s="114">
        <f t="shared" ref="L2692:L2713" si="533">L2691</f>
        <v>0</v>
      </c>
    </row>
    <row r="2693" spans="1:12">
      <c r="A2693" s="113" t="str">
        <f t="shared" si="532"/>
        <v>02</v>
      </c>
      <c r="B2693" t="str">
        <f t="shared" si="532"/>
        <v>2級地</v>
      </c>
      <c r="C2693" s="119">
        <f t="shared" si="532"/>
        <v>11.28</v>
      </c>
      <c r="D2693" s="143" t="s">
        <v>3910</v>
      </c>
      <c r="E2693" s="128" t="s">
        <v>883</v>
      </c>
      <c r="F2693">
        <v>338</v>
      </c>
      <c r="G2693" s="114">
        <f t="shared" si="527"/>
        <v>3812</v>
      </c>
      <c r="H2693" s="114" t="s">
        <v>967</v>
      </c>
      <c r="I2693" s="114">
        <v>2</v>
      </c>
      <c r="J2693" s="131" t="s">
        <v>65</v>
      </c>
      <c r="K2693" t="str">
        <f t="shared" si="528"/>
        <v>3562022</v>
      </c>
      <c r="L2693" s="114">
        <f t="shared" si="533"/>
        <v>0</v>
      </c>
    </row>
    <row r="2694" spans="1:12">
      <c r="A2694" s="113" t="str">
        <f t="shared" si="532"/>
        <v>02</v>
      </c>
      <c r="B2694" t="str">
        <f t="shared" si="532"/>
        <v>2級地</v>
      </c>
      <c r="C2694" s="119">
        <f t="shared" si="532"/>
        <v>11.28</v>
      </c>
      <c r="D2694" s="143" t="s">
        <v>3911</v>
      </c>
      <c r="E2694" s="128" t="s">
        <v>884</v>
      </c>
      <c r="F2694">
        <v>235</v>
      </c>
      <c r="G2694" s="114">
        <f t="shared" si="527"/>
        <v>2650</v>
      </c>
      <c r="H2694" s="114" t="s">
        <v>967</v>
      </c>
      <c r="I2694" s="114">
        <v>2</v>
      </c>
      <c r="J2694" s="131" t="s">
        <v>65</v>
      </c>
      <c r="K2694" t="str">
        <f t="shared" si="528"/>
        <v>3563022</v>
      </c>
      <c r="L2694" s="114">
        <f t="shared" si="533"/>
        <v>0</v>
      </c>
    </row>
    <row r="2695" spans="1:12">
      <c r="A2695" s="113" t="str">
        <f t="shared" si="532"/>
        <v>02</v>
      </c>
      <c r="B2695" t="str">
        <f t="shared" si="532"/>
        <v>2級地</v>
      </c>
      <c r="C2695" s="119">
        <f t="shared" si="532"/>
        <v>11.28</v>
      </c>
      <c r="D2695" s="143" t="s">
        <v>3912</v>
      </c>
      <c r="E2695" s="128" t="s">
        <v>885</v>
      </c>
      <c r="F2695">
        <v>167</v>
      </c>
      <c r="G2695" s="114">
        <f t="shared" si="527"/>
        <v>1883</v>
      </c>
      <c r="H2695" s="114" t="s">
        <v>967</v>
      </c>
      <c r="I2695" s="114">
        <v>2</v>
      </c>
      <c r="J2695" s="131" t="s">
        <v>65</v>
      </c>
      <c r="K2695" t="str">
        <f t="shared" si="528"/>
        <v>3564022</v>
      </c>
      <c r="L2695" s="114">
        <f t="shared" si="533"/>
        <v>0</v>
      </c>
    </row>
    <row r="2696" spans="1:12">
      <c r="A2696" s="113" t="str">
        <f t="shared" si="532"/>
        <v>02</v>
      </c>
      <c r="B2696" t="str">
        <f t="shared" si="532"/>
        <v>2級地</v>
      </c>
      <c r="C2696" s="119">
        <f t="shared" si="532"/>
        <v>11.28</v>
      </c>
      <c r="D2696" s="143" t="s">
        <v>3913</v>
      </c>
      <c r="E2696" s="128" t="s">
        <v>260</v>
      </c>
      <c r="F2696">
        <v>326</v>
      </c>
      <c r="G2696" s="114">
        <f t="shared" si="527"/>
        <v>3677</v>
      </c>
      <c r="H2696" s="114" t="s">
        <v>967</v>
      </c>
      <c r="I2696" s="114">
        <v>2</v>
      </c>
      <c r="J2696" s="131" t="s">
        <v>65</v>
      </c>
      <c r="K2696" t="str">
        <f t="shared" si="528"/>
        <v>1753022</v>
      </c>
      <c r="L2696" s="114">
        <f t="shared" si="533"/>
        <v>0</v>
      </c>
    </row>
    <row r="2697" spans="1:12">
      <c r="A2697" s="113" t="str">
        <f t="shared" si="532"/>
        <v>02</v>
      </c>
      <c r="B2697" t="str">
        <f t="shared" si="532"/>
        <v>2級地</v>
      </c>
      <c r="C2697" s="119">
        <f t="shared" si="532"/>
        <v>11.28</v>
      </c>
      <c r="D2697" s="143" t="s">
        <v>3914</v>
      </c>
      <c r="E2697" s="128" t="s">
        <v>261</v>
      </c>
      <c r="F2697">
        <v>228</v>
      </c>
      <c r="G2697" s="114">
        <f t="shared" si="527"/>
        <v>2571</v>
      </c>
      <c r="H2697" s="114" t="s">
        <v>967</v>
      </c>
      <c r="I2697" s="114">
        <v>2</v>
      </c>
      <c r="J2697" s="131" t="s">
        <v>65</v>
      </c>
      <c r="K2697" t="str">
        <f t="shared" si="528"/>
        <v>1754022</v>
      </c>
      <c r="L2697" s="114">
        <f t="shared" si="533"/>
        <v>0</v>
      </c>
    </row>
    <row r="2698" spans="1:12">
      <c r="A2698" s="113" t="str">
        <f t="shared" si="532"/>
        <v>02</v>
      </c>
      <c r="B2698" t="str">
        <f t="shared" si="532"/>
        <v>2級地</v>
      </c>
      <c r="C2698" s="119">
        <f t="shared" si="532"/>
        <v>11.28</v>
      </c>
      <c r="D2698" s="143" t="s">
        <v>3915</v>
      </c>
      <c r="E2698" s="128" t="s">
        <v>886</v>
      </c>
      <c r="F2698">
        <v>163</v>
      </c>
      <c r="G2698" s="114">
        <f t="shared" si="527"/>
        <v>1838</v>
      </c>
      <c r="H2698" s="114" t="s">
        <v>967</v>
      </c>
      <c r="I2698" s="114">
        <v>2</v>
      </c>
      <c r="J2698" s="131" t="s">
        <v>65</v>
      </c>
      <c r="K2698" t="str">
        <f t="shared" si="528"/>
        <v>3565022</v>
      </c>
      <c r="L2698" s="114">
        <f t="shared" si="533"/>
        <v>0</v>
      </c>
    </row>
    <row r="2699" spans="1:12">
      <c r="A2699" s="113" t="str">
        <f t="shared" si="532"/>
        <v>02</v>
      </c>
      <c r="B2699" t="str">
        <f t="shared" si="532"/>
        <v>2級地</v>
      </c>
      <c r="C2699" s="119">
        <f t="shared" si="532"/>
        <v>11.28</v>
      </c>
      <c r="D2699" s="143" t="s">
        <v>3916</v>
      </c>
      <c r="E2699" s="128" t="s">
        <v>887</v>
      </c>
      <c r="F2699">
        <v>321</v>
      </c>
      <c r="G2699" s="114">
        <f t="shared" si="527"/>
        <v>3620</v>
      </c>
      <c r="H2699" s="114" t="s">
        <v>967</v>
      </c>
      <c r="I2699" s="114">
        <v>2</v>
      </c>
      <c r="J2699" s="131" t="s">
        <v>65</v>
      </c>
      <c r="K2699" t="str">
        <f t="shared" si="528"/>
        <v>3566022</v>
      </c>
      <c r="L2699" s="114">
        <f t="shared" si="533"/>
        <v>0</v>
      </c>
    </row>
    <row r="2700" spans="1:12">
      <c r="A2700" s="113" t="str">
        <f t="shared" si="532"/>
        <v>02</v>
      </c>
      <c r="B2700" t="str">
        <f t="shared" si="532"/>
        <v>2級地</v>
      </c>
      <c r="C2700" s="119">
        <f t="shared" si="532"/>
        <v>11.28</v>
      </c>
      <c r="D2700" s="143" t="s">
        <v>3917</v>
      </c>
      <c r="E2700" s="128" t="s">
        <v>888</v>
      </c>
      <c r="F2700">
        <v>223</v>
      </c>
      <c r="G2700" s="114">
        <f t="shared" si="527"/>
        <v>2515</v>
      </c>
      <c r="H2700" s="114" t="s">
        <v>967</v>
      </c>
      <c r="I2700" s="114">
        <v>2</v>
      </c>
      <c r="J2700" s="131" t="s">
        <v>65</v>
      </c>
      <c r="K2700" t="str">
        <f t="shared" si="528"/>
        <v>3567022</v>
      </c>
      <c r="L2700" s="114">
        <f t="shared" si="533"/>
        <v>0</v>
      </c>
    </row>
    <row r="2701" spans="1:12">
      <c r="A2701" s="113" t="str">
        <f t="shared" si="532"/>
        <v>02</v>
      </c>
      <c r="B2701" t="str">
        <f t="shared" si="532"/>
        <v>2級地</v>
      </c>
      <c r="C2701" s="119">
        <f t="shared" si="532"/>
        <v>11.28</v>
      </c>
      <c r="D2701" s="143" t="s">
        <v>3918</v>
      </c>
      <c r="E2701" s="128" t="s">
        <v>889</v>
      </c>
      <c r="F2701">
        <v>158</v>
      </c>
      <c r="G2701" s="114">
        <f t="shared" si="527"/>
        <v>1782</v>
      </c>
      <c r="H2701" s="114" t="s">
        <v>967</v>
      </c>
      <c r="I2701" s="114">
        <v>2</v>
      </c>
      <c r="J2701" s="131" t="s">
        <v>65</v>
      </c>
      <c r="K2701" t="str">
        <f t="shared" si="528"/>
        <v>3568022</v>
      </c>
      <c r="L2701" s="114">
        <f t="shared" si="533"/>
        <v>0</v>
      </c>
    </row>
    <row r="2702" spans="1:12">
      <c r="A2702" s="113" t="str">
        <f t="shared" si="532"/>
        <v>02</v>
      </c>
      <c r="B2702" t="str">
        <f t="shared" si="532"/>
        <v>2級地</v>
      </c>
      <c r="C2702" s="119">
        <f t="shared" si="532"/>
        <v>11.28</v>
      </c>
      <c r="D2702" s="143" t="s">
        <v>3919</v>
      </c>
      <c r="E2702" s="128" t="s">
        <v>262</v>
      </c>
      <c r="F2702">
        <v>319</v>
      </c>
      <c r="G2702" s="114">
        <f t="shared" si="527"/>
        <v>3598</v>
      </c>
      <c r="H2702" s="114" t="s">
        <v>967</v>
      </c>
      <c r="I2702" s="114">
        <v>2</v>
      </c>
      <c r="J2702" s="131" t="s">
        <v>65</v>
      </c>
      <c r="K2702" t="str">
        <f t="shared" si="528"/>
        <v>1755022</v>
      </c>
      <c r="L2702" s="114">
        <f t="shared" si="533"/>
        <v>0</v>
      </c>
    </row>
    <row r="2703" spans="1:12">
      <c r="A2703" s="113" t="str">
        <f t="shared" si="532"/>
        <v>02</v>
      </c>
      <c r="B2703" t="str">
        <f t="shared" si="532"/>
        <v>2級地</v>
      </c>
      <c r="C2703" s="119">
        <f t="shared" si="532"/>
        <v>11.28</v>
      </c>
      <c r="D2703" s="143" t="s">
        <v>3920</v>
      </c>
      <c r="E2703" s="128" t="s">
        <v>263</v>
      </c>
      <c r="F2703">
        <v>223</v>
      </c>
      <c r="G2703" s="114">
        <f t="shared" si="527"/>
        <v>2515</v>
      </c>
      <c r="H2703" s="114" t="s">
        <v>967</v>
      </c>
      <c r="I2703" s="114">
        <v>2</v>
      </c>
      <c r="J2703" s="131" t="s">
        <v>65</v>
      </c>
      <c r="K2703" t="str">
        <f t="shared" si="528"/>
        <v>1756022</v>
      </c>
      <c r="L2703" s="114">
        <f t="shared" si="533"/>
        <v>0</v>
      </c>
    </row>
    <row r="2704" spans="1:12">
      <c r="A2704" s="113" t="str">
        <f t="shared" si="532"/>
        <v>02</v>
      </c>
      <c r="B2704" t="str">
        <f t="shared" si="532"/>
        <v>2級地</v>
      </c>
      <c r="C2704" s="119">
        <f t="shared" si="532"/>
        <v>11.28</v>
      </c>
      <c r="D2704" s="143" t="s">
        <v>3921</v>
      </c>
      <c r="E2704" s="128" t="s">
        <v>890</v>
      </c>
      <c r="F2704">
        <v>160</v>
      </c>
      <c r="G2704" s="114">
        <f t="shared" si="527"/>
        <v>1804</v>
      </c>
      <c r="H2704" s="114" t="s">
        <v>967</v>
      </c>
      <c r="I2704" s="114">
        <v>2</v>
      </c>
      <c r="J2704" s="131" t="s">
        <v>65</v>
      </c>
      <c r="K2704" t="str">
        <f t="shared" si="528"/>
        <v>3569022</v>
      </c>
      <c r="L2704" s="114">
        <f t="shared" si="533"/>
        <v>0</v>
      </c>
    </row>
    <row r="2705" spans="1:12">
      <c r="A2705" s="113" t="str">
        <f t="shared" si="532"/>
        <v>02</v>
      </c>
      <c r="B2705" t="str">
        <f t="shared" si="532"/>
        <v>2級地</v>
      </c>
      <c r="C2705" s="119">
        <f t="shared" si="532"/>
        <v>11.28</v>
      </c>
      <c r="D2705" s="143" t="s">
        <v>3922</v>
      </c>
      <c r="E2705" s="128" t="s">
        <v>891</v>
      </c>
      <c r="F2705">
        <v>314</v>
      </c>
      <c r="G2705" s="114">
        <f t="shared" si="527"/>
        <v>3541</v>
      </c>
      <c r="H2705" s="114" t="s">
        <v>967</v>
      </c>
      <c r="I2705" s="114">
        <v>2</v>
      </c>
      <c r="J2705" s="131" t="s">
        <v>65</v>
      </c>
      <c r="K2705" t="str">
        <f t="shared" si="528"/>
        <v>3570022</v>
      </c>
      <c r="L2705" s="114">
        <f t="shared" si="533"/>
        <v>0</v>
      </c>
    </row>
    <row r="2706" spans="1:12">
      <c r="A2706" s="113" t="str">
        <f t="shared" si="532"/>
        <v>02</v>
      </c>
      <c r="B2706" t="str">
        <f t="shared" si="532"/>
        <v>2級地</v>
      </c>
      <c r="C2706" s="119">
        <f t="shared" si="532"/>
        <v>11.28</v>
      </c>
      <c r="D2706" s="143" t="s">
        <v>3923</v>
      </c>
      <c r="E2706" s="128" t="s">
        <v>892</v>
      </c>
      <c r="F2706">
        <v>218</v>
      </c>
      <c r="G2706" s="114">
        <f t="shared" si="527"/>
        <v>2459</v>
      </c>
      <c r="H2706" s="114" t="s">
        <v>967</v>
      </c>
      <c r="I2706" s="114">
        <v>2</v>
      </c>
      <c r="J2706" s="131" t="s">
        <v>65</v>
      </c>
      <c r="K2706" t="str">
        <f t="shared" si="528"/>
        <v>3571022</v>
      </c>
      <c r="L2706" s="114">
        <f t="shared" si="533"/>
        <v>0</v>
      </c>
    </row>
    <row r="2707" spans="1:12">
      <c r="A2707" s="113" t="str">
        <f t="shared" si="532"/>
        <v>02</v>
      </c>
      <c r="B2707" t="str">
        <f t="shared" si="532"/>
        <v>2級地</v>
      </c>
      <c r="C2707" s="119">
        <f t="shared" si="532"/>
        <v>11.28</v>
      </c>
      <c r="D2707" s="143" t="s">
        <v>3924</v>
      </c>
      <c r="E2707" s="128" t="s">
        <v>893</v>
      </c>
      <c r="F2707">
        <v>155</v>
      </c>
      <c r="G2707" s="114">
        <f t="shared" si="527"/>
        <v>1748</v>
      </c>
      <c r="H2707" s="114" t="s">
        <v>967</v>
      </c>
      <c r="I2707" s="114">
        <v>2</v>
      </c>
      <c r="J2707" s="131" t="s">
        <v>65</v>
      </c>
      <c r="K2707" t="str">
        <f t="shared" si="528"/>
        <v>3572022</v>
      </c>
      <c r="L2707" s="114">
        <f t="shared" si="533"/>
        <v>0</v>
      </c>
    </row>
    <row r="2708" spans="1:12">
      <c r="A2708" s="113" t="str">
        <f t="shared" ref="A2708:C2723" si="534">A2707</f>
        <v>02</v>
      </c>
      <c r="B2708" t="str">
        <f t="shared" si="534"/>
        <v>2級地</v>
      </c>
      <c r="C2708" s="119">
        <f t="shared" si="534"/>
        <v>11.28</v>
      </c>
      <c r="D2708" s="143" t="s">
        <v>3925</v>
      </c>
      <c r="E2708" s="128" t="s">
        <v>264</v>
      </c>
      <c r="F2708">
        <v>326</v>
      </c>
      <c r="G2708" s="114">
        <f t="shared" si="527"/>
        <v>3677</v>
      </c>
      <c r="H2708" s="114" t="s">
        <v>967</v>
      </c>
      <c r="I2708" s="114">
        <v>2</v>
      </c>
      <c r="J2708" s="131" t="s">
        <v>65</v>
      </c>
      <c r="K2708" t="str">
        <f t="shared" si="528"/>
        <v>1757022</v>
      </c>
      <c r="L2708" s="114">
        <f t="shared" si="533"/>
        <v>0</v>
      </c>
    </row>
    <row r="2709" spans="1:12">
      <c r="A2709" s="113" t="str">
        <f t="shared" si="534"/>
        <v>02</v>
      </c>
      <c r="B2709" t="str">
        <f t="shared" si="534"/>
        <v>2級地</v>
      </c>
      <c r="C2709" s="119">
        <f t="shared" si="534"/>
        <v>11.28</v>
      </c>
      <c r="D2709" s="143" t="s">
        <v>3926</v>
      </c>
      <c r="E2709" s="128" t="s">
        <v>894</v>
      </c>
      <c r="F2709">
        <v>228</v>
      </c>
      <c r="G2709" s="114">
        <f t="shared" si="527"/>
        <v>2571</v>
      </c>
      <c r="H2709" s="114" t="s">
        <v>967</v>
      </c>
      <c r="I2709" s="114">
        <v>2</v>
      </c>
      <c r="J2709" s="131" t="s">
        <v>65</v>
      </c>
      <c r="K2709" t="str">
        <f t="shared" si="528"/>
        <v>1758022</v>
      </c>
      <c r="L2709" s="114">
        <f t="shared" si="533"/>
        <v>0</v>
      </c>
    </row>
    <row r="2710" spans="1:12">
      <c r="A2710" s="113" t="str">
        <f t="shared" si="534"/>
        <v>02</v>
      </c>
      <c r="B2710" t="str">
        <f t="shared" si="534"/>
        <v>2級地</v>
      </c>
      <c r="C2710" s="119">
        <f t="shared" si="534"/>
        <v>11.28</v>
      </c>
      <c r="D2710" s="143" t="s">
        <v>3927</v>
      </c>
      <c r="E2710" s="128" t="s">
        <v>895</v>
      </c>
      <c r="F2710">
        <v>163</v>
      </c>
      <c r="G2710" s="114">
        <f t="shared" si="527"/>
        <v>1838</v>
      </c>
      <c r="H2710" s="114" t="s">
        <v>967</v>
      </c>
      <c r="I2710" s="114">
        <v>2</v>
      </c>
      <c r="J2710" s="131" t="s">
        <v>65</v>
      </c>
      <c r="K2710" t="str">
        <f t="shared" si="528"/>
        <v>3573022</v>
      </c>
      <c r="L2710" s="114">
        <f t="shared" si="533"/>
        <v>0</v>
      </c>
    </row>
    <row r="2711" spans="1:12">
      <c r="A2711" s="113" t="str">
        <f t="shared" si="534"/>
        <v>02</v>
      </c>
      <c r="B2711" t="str">
        <f t="shared" si="534"/>
        <v>2級地</v>
      </c>
      <c r="C2711" s="119">
        <f t="shared" si="534"/>
        <v>11.28</v>
      </c>
      <c r="D2711" s="143" t="s">
        <v>3928</v>
      </c>
      <c r="E2711" s="128" t="s">
        <v>896</v>
      </c>
      <c r="F2711">
        <v>321</v>
      </c>
      <c r="G2711" s="114">
        <f t="shared" si="527"/>
        <v>3620</v>
      </c>
      <c r="H2711" s="114" t="s">
        <v>967</v>
      </c>
      <c r="I2711" s="114">
        <v>2</v>
      </c>
      <c r="J2711" s="131" t="s">
        <v>65</v>
      </c>
      <c r="K2711" t="str">
        <f t="shared" si="528"/>
        <v>3574022</v>
      </c>
      <c r="L2711" s="114">
        <f t="shared" si="533"/>
        <v>0</v>
      </c>
    </row>
    <row r="2712" spans="1:12">
      <c r="A2712" s="113" t="str">
        <f t="shared" si="534"/>
        <v>02</v>
      </c>
      <c r="B2712" t="str">
        <f t="shared" si="534"/>
        <v>2級地</v>
      </c>
      <c r="C2712" s="119">
        <f t="shared" si="534"/>
        <v>11.28</v>
      </c>
      <c r="D2712" s="143" t="s">
        <v>3929</v>
      </c>
      <c r="E2712" s="128" t="s">
        <v>897</v>
      </c>
      <c r="F2712">
        <v>223</v>
      </c>
      <c r="G2712" s="114">
        <f t="shared" si="527"/>
        <v>2515</v>
      </c>
      <c r="H2712" s="114" t="s">
        <v>967</v>
      </c>
      <c r="I2712" s="114">
        <v>2</v>
      </c>
      <c r="J2712" s="131" t="s">
        <v>65</v>
      </c>
      <c r="K2712" t="str">
        <f t="shared" si="528"/>
        <v>3575022</v>
      </c>
      <c r="L2712" s="114">
        <f t="shared" si="533"/>
        <v>0</v>
      </c>
    </row>
    <row r="2713" spans="1:12">
      <c r="A2713" s="113" t="str">
        <f t="shared" si="534"/>
        <v>02</v>
      </c>
      <c r="B2713" t="str">
        <f t="shared" si="534"/>
        <v>2級地</v>
      </c>
      <c r="C2713" s="119">
        <f t="shared" si="534"/>
        <v>11.28</v>
      </c>
      <c r="D2713" s="143" t="s">
        <v>3930</v>
      </c>
      <c r="E2713" s="128" t="s">
        <v>898</v>
      </c>
      <c r="F2713">
        <v>158</v>
      </c>
      <c r="G2713" s="114">
        <f t="shared" si="527"/>
        <v>1782</v>
      </c>
      <c r="H2713" s="114" t="s">
        <v>967</v>
      </c>
      <c r="I2713" s="114">
        <v>2</v>
      </c>
      <c r="J2713" s="131" t="s">
        <v>65</v>
      </c>
      <c r="K2713" t="str">
        <f t="shared" si="528"/>
        <v>3576022</v>
      </c>
      <c r="L2713" s="114">
        <f t="shared" si="533"/>
        <v>0</v>
      </c>
    </row>
    <row r="2714" spans="1:12">
      <c r="A2714" s="113" t="str">
        <f t="shared" si="534"/>
        <v>02</v>
      </c>
      <c r="B2714" t="str">
        <f t="shared" si="534"/>
        <v>2級地</v>
      </c>
      <c r="C2714" s="119">
        <f t="shared" si="534"/>
        <v>11.28</v>
      </c>
      <c r="D2714" s="143" t="s">
        <v>3931</v>
      </c>
      <c r="E2714" s="128" t="s">
        <v>265</v>
      </c>
      <c r="F2714">
        <v>311</v>
      </c>
      <c r="G2714" s="114">
        <f t="shared" si="527"/>
        <v>3508</v>
      </c>
      <c r="H2714" s="114" t="s">
        <v>967</v>
      </c>
      <c r="I2714" s="114">
        <v>2</v>
      </c>
      <c r="J2714" s="130">
        <f>J242</f>
        <v>3480</v>
      </c>
      <c r="K2714" t="str">
        <f t="shared" si="528"/>
        <v>1761022</v>
      </c>
      <c r="L2714" s="130">
        <f>IF(J2714-G2714&gt;0,J2714-G2714,0)</f>
        <v>0</v>
      </c>
    </row>
    <row r="2715" spans="1:12">
      <c r="A2715" s="113" t="str">
        <f t="shared" si="534"/>
        <v>02</v>
      </c>
      <c r="B2715" t="str">
        <f t="shared" si="534"/>
        <v>2級地</v>
      </c>
      <c r="C2715" s="119">
        <f t="shared" si="534"/>
        <v>11.28</v>
      </c>
      <c r="D2715" s="143" t="s">
        <v>3932</v>
      </c>
      <c r="E2715" s="128" t="s">
        <v>266</v>
      </c>
      <c r="F2715">
        <v>218</v>
      </c>
      <c r="G2715" s="114">
        <f t="shared" si="527"/>
        <v>2459</v>
      </c>
      <c r="H2715" s="114" t="s">
        <v>967</v>
      </c>
      <c r="I2715" s="114">
        <v>2</v>
      </c>
      <c r="J2715" s="131" t="s">
        <v>65</v>
      </c>
      <c r="K2715" t="str">
        <f t="shared" si="528"/>
        <v>1762022</v>
      </c>
      <c r="L2715" s="114">
        <f>L2714</f>
        <v>0</v>
      </c>
    </row>
    <row r="2716" spans="1:12">
      <c r="A2716" s="113" t="str">
        <f t="shared" si="534"/>
        <v>02</v>
      </c>
      <c r="B2716" t="str">
        <f t="shared" si="534"/>
        <v>2級地</v>
      </c>
      <c r="C2716" s="119">
        <f t="shared" si="534"/>
        <v>11.28</v>
      </c>
      <c r="D2716" s="143" t="s">
        <v>3933</v>
      </c>
      <c r="E2716" s="128" t="s">
        <v>899</v>
      </c>
      <c r="F2716">
        <v>156</v>
      </c>
      <c r="G2716" s="114">
        <f t="shared" si="527"/>
        <v>1759</v>
      </c>
      <c r="H2716" s="114" t="s">
        <v>967</v>
      </c>
      <c r="I2716" s="114">
        <v>2</v>
      </c>
      <c r="J2716" s="131" t="s">
        <v>65</v>
      </c>
      <c r="K2716" t="str">
        <f t="shared" si="528"/>
        <v>3581022</v>
      </c>
      <c r="L2716" s="114">
        <f t="shared" ref="L2716:L2737" si="535">L2715</f>
        <v>0</v>
      </c>
    </row>
    <row r="2717" spans="1:12">
      <c r="A2717" s="113" t="str">
        <f t="shared" si="534"/>
        <v>02</v>
      </c>
      <c r="B2717" t="str">
        <f t="shared" si="534"/>
        <v>2級地</v>
      </c>
      <c r="C2717" s="119">
        <f t="shared" si="534"/>
        <v>11.28</v>
      </c>
      <c r="D2717" s="143" t="s">
        <v>3934</v>
      </c>
      <c r="E2717" s="128" t="s">
        <v>900</v>
      </c>
      <c r="F2717">
        <v>306</v>
      </c>
      <c r="G2717" s="114">
        <f t="shared" si="527"/>
        <v>3451</v>
      </c>
      <c r="H2717" s="114" t="s">
        <v>967</v>
      </c>
      <c r="I2717" s="114">
        <v>2</v>
      </c>
      <c r="J2717" s="131" t="s">
        <v>65</v>
      </c>
      <c r="K2717" t="str">
        <f t="shared" si="528"/>
        <v>3582022</v>
      </c>
      <c r="L2717" s="114">
        <f t="shared" si="535"/>
        <v>0</v>
      </c>
    </row>
    <row r="2718" spans="1:12">
      <c r="A2718" s="113" t="str">
        <f t="shared" si="534"/>
        <v>02</v>
      </c>
      <c r="B2718" t="str">
        <f t="shared" si="534"/>
        <v>2級地</v>
      </c>
      <c r="C2718" s="119">
        <f t="shared" si="534"/>
        <v>11.28</v>
      </c>
      <c r="D2718" s="143" t="s">
        <v>3935</v>
      </c>
      <c r="E2718" s="128" t="s">
        <v>901</v>
      </c>
      <c r="F2718">
        <v>213</v>
      </c>
      <c r="G2718" s="114">
        <f t="shared" si="527"/>
        <v>2402</v>
      </c>
      <c r="H2718" s="114" t="s">
        <v>967</v>
      </c>
      <c r="I2718" s="114">
        <v>2</v>
      </c>
      <c r="J2718" s="131" t="s">
        <v>65</v>
      </c>
      <c r="K2718" t="str">
        <f t="shared" si="528"/>
        <v>3583022</v>
      </c>
      <c r="L2718" s="114">
        <f t="shared" si="535"/>
        <v>0</v>
      </c>
    </row>
    <row r="2719" spans="1:12">
      <c r="A2719" s="113" t="str">
        <f t="shared" si="534"/>
        <v>02</v>
      </c>
      <c r="B2719" t="str">
        <f t="shared" si="534"/>
        <v>2級地</v>
      </c>
      <c r="C2719" s="119">
        <f t="shared" si="534"/>
        <v>11.28</v>
      </c>
      <c r="D2719" s="143" t="s">
        <v>3936</v>
      </c>
      <c r="E2719" s="128" t="s">
        <v>902</v>
      </c>
      <c r="F2719">
        <v>151</v>
      </c>
      <c r="G2719" s="114">
        <f t="shared" si="527"/>
        <v>1703</v>
      </c>
      <c r="H2719" s="114" t="s">
        <v>967</v>
      </c>
      <c r="I2719" s="114">
        <v>2</v>
      </c>
      <c r="J2719" s="131" t="s">
        <v>65</v>
      </c>
      <c r="K2719" t="str">
        <f t="shared" si="528"/>
        <v>3584022</v>
      </c>
      <c r="L2719" s="114">
        <f t="shared" si="535"/>
        <v>0</v>
      </c>
    </row>
    <row r="2720" spans="1:12">
      <c r="A2720" s="113" t="str">
        <f t="shared" si="534"/>
        <v>02</v>
      </c>
      <c r="B2720" t="str">
        <f t="shared" si="534"/>
        <v>2級地</v>
      </c>
      <c r="C2720" s="119">
        <f t="shared" si="534"/>
        <v>11.28</v>
      </c>
      <c r="D2720" s="143" t="s">
        <v>3937</v>
      </c>
      <c r="E2720" s="128" t="s">
        <v>267</v>
      </c>
      <c r="F2720">
        <v>295</v>
      </c>
      <c r="G2720" s="114">
        <f t="shared" si="527"/>
        <v>3327</v>
      </c>
      <c r="H2720" s="114" t="s">
        <v>967</v>
      </c>
      <c r="I2720" s="114">
        <v>2</v>
      </c>
      <c r="J2720" s="131" t="s">
        <v>65</v>
      </c>
      <c r="K2720" t="str">
        <f t="shared" si="528"/>
        <v>1763022</v>
      </c>
      <c r="L2720" s="114">
        <f t="shared" si="535"/>
        <v>0</v>
      </c>
    </row>
    <row r="2721" spans="1:12">
      <c r="A2721" s="113" t="str">
        <f t="shared" si="534"/>
        <v>02</v>
      </c>
      <c r="B2721" t="str">
        <f t="shared" si="534"/>
        <v>2級地</v>
      </c>
      <c r="C2721" s="119">
        <f t="shared" si="534"/>
        <v>11.28</v>
      </c>
      <c r="D2721" s="143" t="s">
        <v>3938</v>
      </c>
      <c r="E2721" s="128" t="s">
        <v>268</v>
      </c>
      <c r="F2721">
        <v>207</v>
      </c>
      <c r="G2721" s="114">
        <f t="shared" si="527"/>
        <v>2334</v>
      </c>
      <c r="H2721" s="114" t="s">
        <v>967</v>
      </c>
      <c r="I2721" s="114">
        <v>2</v>
      </c>
      <c r="J2721" s="131" t="s">
        <v>65</v>
      </c>
      <c r="K2721" t="str">
        <f t="shared" si="528"/>
        <v>1764022</v>
      </c>
      <c r="L2721" s="114">
        <f t="shared" si="535"/>
        <v>0</v>
      </c>
    </row>
    <row r="2722" spans="1:12">
      <c r="A2722" s="113" t="str">
        <f t="shared" si="534"/>
        <v>02</v>
      </c>
      <c r="B2722" t="str">
        <f t="shared" si="534"/>
        <v>2級地</v>
      </c>
      <c r="C2722" s="119">
        <f t="shared" si="534"/>
        <v>11.28</v>
      </c>
      <c r="D2722" s="143" t="s">
        <v>3939</v>
      </c>
      <c r="E2722" s="128" t="s">
        <v>903</v>
      </c>
      <c r="F2722">
        <v>148</v>
      </c>
      <c r="G2722" s="114">
        <f t="shared" si="527"/>
        <v>1669</v>
      </c>
      <c r="H2722" s="114" t="s">
        <v>967</v>
      </c>
      <c r="I2722" s="114">
        <v>2</v>
      </c>
      <c r="J2722" s="131" t="s">
        <v>65</v>
      </c>
      <c r="K2722" t="str">
        <f t="shared" si="528"/>
        <v>3585022</v>
      </c>
      <c r="L2722" s="114">
        <f t="shared" si="535"/>
        <v>0</v>
      </c>
    </row>
    <row r="2723" spans="1:12">
      <c r="A2723" s="113" t="str">
        <f t="shared" si="534"/>
        <v>02</v>
      </c>
      <c r="B2723" t="str">
        <f t="shared" si="534"/>
        <v>2級地</v>
      </c>
      <c r="C2723" s="119">
        <f t="shared" si="534"/>
        <v>11.28</v>
      </c>
      <c r="D2723" s="143" t="s">
        <v>3940</v>
      </c>
      <c r="E2723" s="128" t="s">
        <v>904</v>
      </c>
      <c r="F2723">
        <v>290</v>
      </c>
      <c r="G2723" s="114">
        <f t="shared" ref="G2723:G2786" si="536">ROUNDDOWN(F2723*C2723,0)</f>
        <v>3271</v>
      </c>
      <c r="H2723" s="114" t="s">
        <v>967</v>
      </c>
      <c r="I2723" s="114">
        <v>2</v>
      </c>
      <c r="J2723" s="131" t="s">
        <v>65</v>
      </c>
      <c r="K2723" t="str">
        <f t="shared" ref="K2723:K2786" si="537">D2723&amp;A2723&amp;I2723</f>
        <v>3586022</v>
      </c>
      <c r="L2723" s="114">
        <f t="shared" si="535"/>
        <v>0</v>
      </c>
    </row>
    <row r="2724" spans="1:12">
      <c r="A2724" s="113" t="str">
        <f t="shared" ref="A2724:C2739" si="538">A2723</f>
        <v>02</v>
      </c>
      <c r="B2724" t="str">
        <f t="shared" si="538"/>
        <v>2級地</v>
      </c>
      <c r="C2724" s="119">
        <f t="shared" si="538"/>
        <v>11.28</v>
      </c>
      <c r="D2724" s="143" t="s">
        <v>3941</v>
      </c>
      <c r="E2724" s="128" t="s">
        <v>905</v>
      </c>
      <c r="F2724">
        <v>202</v>
      </c>
      <c r="G2724" s="114">
        <f t="shared" si="536"/>
        <v>2278</v>
      </c>
      <c r="H2724" s="114" t="s">
        <v>967</v>
      </c>
      <c r="I2724" s="114">
        <v>2</v>
      </c>
      <c r="J2724" s="131" t="s">
        <v>65</v>
      </c>
      <c r="K2724" t="str">
        <f t="shared" si="537"/>
        <v>3587022</v>
      </c>
      <c r="L2724" s="114">
        <f t="shared" si="535"/>
        <v>0</v>
      </c>
    </row>
    <row r="2725" spans="1:12">
      <c r="A2725" s="113" t="str">
        <f t="shared" si="538"/>
        <v>02</v>
      </c>
      <c r="B2725" t="str">
        <f t="shared" si="538"/>
        <v>2級地</v>
      </c>
      <c r="C2725" s="119">
        <f t="shared" si="538"/>
        <v>11.28</v>
      </c>
      <c r="D2725" s="143" t="s">
        <v>3942</v>
      </c>
      <c r="E2725" s="128" t="s">
        <v>906</v>
      </c>
      <c r="F2725">
        <v>143</v>
      </c>
      <c r="G2725" s="114">
        <f t="shared" si="536"/>
        <v>1613</v>
      </c>
      <c r="H2725" s="114" t="s">
        <v>967</v>
      </c>
      <c r="I2725" s="114">
        <v>2</v>
      </c>
      <c r="J2725" s="131" t="s">
        <v>65</v>
      </c>
      <c r="K2725" t="str">
        <f t="shared" si="537"/>
        <v>3588022</v>
      </c>
      <c r="L2725" s="114">
        <f t="shared" si="535"/>
        <v>0</v>
      </c>
    </row>
    <row r="2726" spans="1:12">
      <c r="A2726" s="113" t="str">
        <f t="shared" si="538"/>
        <v>02</v>
      </c>
      <c r="B2726" t="str">
        <f t="shared" si="538"/>
        <v>2級地</v>
      </c>
      <c r="C2726" s="119">
        <f t="shared" si="538"/>
        <v>11.28</v>
      </c>
      <c r="D2726" s="143" t="s">
        <v>3943</v>
      </c>
      <c r="E2726" s="128" t="s">
        <v>269</v>
      </c>
      <c r="F2726">
        <v>289</v>
      </c>
      <c r="G2726" s="114">
        <f t="shared" si="536"/>
        <v>3259</v>
      </c>
      <c r="H2726" s="114" t="s">
        <v>967</v>
      </c>
      <c r="I2726" s="114">
        <v>2</v>
      </c>
      <c r="J2726" s="131" t="s">
        <v>65</v>
      </c>
      <c r="K2726" t="str">
        <f t="shared" si="537"/>
        <v>1765022</v>
      </c>
      <c r="L2726" s="114">
        <f t="shared" si="535"/>
        <v>0</v>
      </c>
    </row>
    <row r="2727" spans="1:12">
      <c r="A2727" s="113" t="str">
        <f t="shared" si="538"/>
        <v>02</v>
      </c>
      <c r="B2727" t="str">
        <f t="shared" si="538"/>
        <v>2級地</v>
      </c>
      <c r="C2727" s="119">
        <f t="shared" si="538"/>
        <v>11.28</v>
      </c>
      <c r="D2727" s="143" t="s">
        <v>3944</v>
      </c>
      <c r="E2727" s="128" t="s">
        <v>270</v>
      </c>
      <c r="F2727">
        <v>202</v>
      </c>
      <c r="G2727" s="114">
        <f t="shared" si="536"/>
        <v>2278</v>
      </c>
      <c r="H2727" s="114" t="s">
        <v>967</v>
      </c>
      <c r="I2727" s="114">
        <v>2</v>
      </c>
      <c r="J2727" s="131" t="s">
        <v>65</v>
      </c>
      <c r="K2727" t="str">
        <f t="shared" si="537"/>
        <v>1766022</v>
      </c>
      <c r="L2727" s="114">
        <f t="shared" si="535"/>
        <v>0</v>
      </c>
    </row>
    <row r="2728" spans="1:12">
      <c r="A2728" s="113" t="str">
        <f t="shared" si="538"/>
        <v>02</v>
      </c>
      <c r="B2728" t="str">
        <f t="shared" si="538"/>
        <v>2級地</v>
      </c>
      <c r="C2728" s="119">
        <f t="shared" si="538"/>
        <v>11.28</v>
      </c>
      <c r="D2728" s="143" t="s">
        <v>3945</v>
      </c>
      <c r="E2728" s="128" t="s">
        <v>907</v>
      </c>
      <c r="F2728">
        <v>145</v>
      </c>
      <c r="G2728" s="114">
        <f t="shared" si="536"/>
        <v>1635</v>
      </c>
      <c r="H2728" s="114" t="s">
        <v>967</v>
      </c>
      <c r="I2728" s="114">
        <v>2</v>
      </c>
      <c r="J2728" s="131" t="s">
        <v>65</v>
      </c>
      <c r="K2728" t="str">
        <f t="shared" si="537"/>
        <v>3589022</v>
      </c>
      <c r="L2728" s="114">
        <f t="shared" si="535"/>
        <v>0</v>
      </c>
    </row>
    <row r="2729" spans="1:12">
      <c r="A2729" s="113" t="str">
        <f t="shared" si="538"/>
        <v>02</v>
      </c>
      <c r="B2729" t="str">
        <f t="shared" si="538"/>
        <v>2級地</v>
      </c>
      <c r="C2729" s="119">
        <f t="shared" si="538"/>
        <v>11.28</v>
      </c>
      <c r="D2729" s="143" t="s">
        <v>3946</v>
      </c>
      <c r="E2729" s="128" t="s">
        <v>908</v>
      </c>
      <c r="F2729">
        <v>284</v>
      </c>
      <c r="G2729" s="114">
        <f t="shared" si="536"/>
        <v>3203</v>
      </c>
      <c r="H2729" s="114" t="s">
        <v>967</v>
      </c>
      <c r="I2729" s="114">
        <v>2</v>
      </c>
      <c r="J2729" s="131" t="s">
        <v>65</v>
      </c>
      <c r="K2729" t="str">
        <f t="shared" si="537"/>
        <v>3590022</v>
      </c>
      <c r="L2729" s="114">
        <f t="shared" si="535"/>
        <v>0</v>
      </c>
    </row>
    <row r="2730" spans="1:12">
      <c r="A2730" s="113" t="str">
        <f t="shared" si="538"/>
        <v>02</v>
      </c>
      <c r="B2730" t="str">
        <f t="shared" si="538"/>
        <v>2級地</v>
      </c>
      <c r="C2730" s="119">
        <f t="shared" si="538"/>
        <v>11.28</v>
      </c>
      <c r="D2730" s="143" t="s">
        <v>3947</v>
      </c>
      <c r="E2730" s="128" t="s">
        <v>909</v>
      </c>
      <c r="F2730">
        <v>197</v>
      </c>
      <c r="G2730" s="114">
        <f t="shared" si="536"/>
        <v>2222</v>
      </c>
      <c r="H2730" s="114" t="s">
        <v>967</v>
      </c>
      <c r="I2730" s="114">
        <v>2</v>
      </c>
      <c r="J2730" s="131" t="s">
        <v>65</v>
      </c>
      <c r="K2730" t="str">
        <f t="shared" si="537"/>
        <v>3591022</v>
      </c>
      <c r="L2730" s="114">
        <f t="shared" si="535"/>
        <v>0</v>
      </c>
    </row>
    <row r="2731" spans="1:12">
      <c r="A2731" s="113" t="str">
        <f t="shared" si="538"/>
        <v>02</v>
      </c>
      <c r="B2731" t="str">
        <f t="shared" si="538"/>
        <v>2級地</v>
      </c>
      <c r="C2731" s="119">
        <f t="shared" si="538"/>
        <v>11.28</v>
      </c>
      <c r="D2731" s="143" t="s">
        <v>3948</v>
      </c>
      <c r="E2731" s="128" t="s">
        <v>910</v>
      </c>
      <c r="F2731">
        <v>140</v>
      </c>
      <c r="G2731" s="114">
        <f t="shared" si="536"/>
        <v>1579</v>
      </c>
      <c r="H2731" s="114" t="s">
        <v>967</v>
      </c>
      <c r="I2731" s="114">
        <v>2</v>
      </c>
      <c r="J2731" s="131" t="s">
        <v>65</v>
      </c>
      <c r="K2731" t="str">
        <f t="shared" si="537"/>
        <v>3592022</v>
      </c>
      <c r="L2731" s="114">
        <f t="shared" si="535"/>
        <v>0</v>
      </c>
    </row>
    <row r="2732" spans="1:12">
      <c r="A2732" s="113" t="str">
        <f t="shared" si="538"/>
        <v>02</v>
      </c>
      <c r="B2732" t="str">
        <f t="shared" si="538"/>
        <v>2級地</v>
      </c>
      <c r="C2732" s="119">
        <f t="shared" si="538"/>
        <v>11.28</v>
      </c>
      <c r="D2732" s="143" t="s">
        <v>3949</v>
      </c>
      <c r="E2732" s="128" t="s">
        <v>271</v>
      </c>
      <c r="F2732">
        <v>295</v>
      </c>
      <c r="G2732" s="114">
        <f t="shared" si="536"/>
        <v>3327</v>
      </c>
      <c r="H2732" s="114" t="s">
        <v>967</v>
      </c>
      <c r="I2732" s="114">
        <v>2</v>
      </c>
      <c r="J2732" s="131" t="s">
        <v>65</v>
      </c>
      <c r="K2732" t="str">
        <f t="shared" si="537"/>
        <v>1767022</v>
      </c>
      <c r="L2732" s="114">
        <f t="shared" si="535"/>
        <v>0</v>
      </c>
    </row>
    <row r="2733" spans="1:12">
      <c r="A2733" s="113" t="str">
        <f t="shared" si="538"/>
        <v>02</v>
      </c>
      <c r="B2733" t="str">
        <f t="shared" si="538"/>
        <v>2級地</v>
      </c>
      <c r="C2733" s="119">
        <f t="shared" si="538"/>
        <v>11.28</v>
      </c>
      <c r="D2733" s="143" t="s">
        <v>3951</v>
      </c>
      <c r="E2733" s="128" t="s">
        <v>911</v>
      </c>
      <c r="F2733">
        <v>207</v>
      </c>
      <c r="G2733" s="114">
        <f t="shared" si="536"/>
        <v>2334</v>
      </c>
      <c r="H2733" s="114" t="s">
        <v>967</v>
      </c>
      <c r="I2733" s="114">
        <v>2</v>
      </c>
      <c r="J2733" s="131" t="s">
        <v>65</v>
      </c>
      <c r="K2733" t="str">
        <f t="shared" si="537"/>
        <v>1768022</v>
      </c>
      <c r="L2733" s="114">
        <f t="shared" si="535"/>
        <v>0</v>
      </c>
    </row>
    <row r="2734" spans="1:12">
      <c r="A2734" s="113" t="str">
        <f t="shared" si="538"/>
        <v>02</v>
      </c>
      <c r="B2734" t="str">
        <f t="shared" si="538"/>
        <v>2級地</v>
      </c>
      <c r="C2734" s="119">
        <f t="shared" si="538"/>
        <v>11.28</v>
      </c>
      <c r="D2734" s="143" t="s">
        <v>3950</v>
      </c>
      <c r="E2734" s="128" t="s">
        <v>912</v>
      </c>
      <c r="F2734">
        <v>148</v>
      </c>
      <c r="G2734" s="114">
        <f t="shared" si="536"/>
        <v>1669</v>
      </c>
      <c r="H2734" s="114" t="s">
        <v>967</v>
      </c>
      <c r="I2734" s="114">
        <v>2</v>
      </c>
      <c r="J2734" s="131" t="s">
        <v>65</v>
      </c>
      <c r="K2734" t="str">
        <f t="shared" si="537"/>
        <v>3593022</v>
      </c>
      <c r="L2734" s="114">
        <f t="shared" si="535"/>
        <v>0</v>
      </c>
    </row>
    <row r="2735" spans="1:12">
      <c r="A2735" s="113" t="str">
        <f t="shared" si="538"/>
        <v>02</v>
      </c>
      <c r="B2735" t="str">
        <f t="shared" si="538"/>
        <v>2級地</v>
      </c>
      <c r="C2735" s="119">
        <f t="shared" si="538"/>
        <v>11.28</v>
      </c>
      <c r="D2735" s="143" t="s">
        <v>3952</v>
      </c>
      <c r="E2735" s="128" t="s">
        <v>913</v>
      </c>
      <c r="F2735">
        <v>290</v>
      </c>
      <c r="G2735" s="114">
        <f t="shared" si="536"/>
        <v>3271</v>
      </c>
      <c r="H2735" s="114" t="s">
        <v>967</v>
      </c>
      <c r="I2735" s="114">
        <v>2</v>
      </c>
      <c r="J2735" s="131" t="s">
        <v>65</v>
      </c>
      <c r="K2735" t="str">
        <f t="shared" si="537"/>
        <v>3594022</v>
      </c>
      <c r="L2735" s="114">
        <f t="shared" si="535"/>
        <v>0</v>
      </c>
    </row>
    <row r="2736" spans="1:12">
      <c r="A2736" s="113" t="str">
        <f t="shared" si="538"/>
        <v>02</v>
      </c>
      <c r="B2736" t="str">
        <f t="shared" si="538"/>
        <v>2級地</v>
      </c>
      <c r="C2736" s="119">
        <f t="shared" si="538"/>
        <v>11.28</v>
      </c>
      <c r="D2736" s="143" t="s">
        <v>3955</v>
      </c>
      <c r="E2736" s="128" t="s">
        <v>914</v>
      </c>
      <c r="F2736">
        <v>202</v>
      </c>
      <c r="G2736" s="114">
        <f t="shared" si="536"/>
        <v>2278</v>
      </c>
      <c r="H2736" s="114" t="s">
        <v>967</v>
      </c>
      <c r="I2736" s="114">
        <v>2</v>
      </c>
      <c r="J2736" s="131" t="s">
        <v>65</v>
      </c>
      <c r="K2736" t="str">
        <f t="shared" si="537"/>
        <v>3595022</v>
      </c>
      <c r="L2736" s="114">
        <f t="shared" si="535"/>
        <v>0</v>
      </c>
    </row>
    <row r="2737" spans="1:12">
      <c r="A2737" s="113" t="str">
        <f t="shared" si="538"/>
        <v>02</v>
      </c>
      <c r="B2737" t="str">
        <f t="shared" si="538"/>
        <v>2級地</v>
      </c>
      <c r="C2737" s="119">
        <f t="shared" si="538"/>
        <v>11.28</v>
      </c>
      <c r="D2737" s="143" t="s">
        <v>3954</v>
      </c>
      <c r="E2737" s="128" t="s">
        <v>915</v>
      </c>
      <c r="F2737">
        <v>143</v>
      </c>
      <c r="G2737" s="114">
        <f t="shared" si="536"/>
        <v>1613</v>
      </c>
      <c r="H2737" s="114" t="s">
        <v>967</v>
      </c>
      <c r="I2737" s="114">
        <v>2</v>
      </c>
      <c r="J2737" s="131" t="s">
        <v>65</v>
      </c>
      <c r="K2737" t="str">
        <f t="shared" si="537"/>
        <v>3596022</v>
      </c>
      <c r="L2737" s="114">
        <f t="shared" si="535"/>
        <v>0</v>
      </c>
    </row>
    <row r="2738" spans="1:12">
      <c r="A2738" s="113" t="str">
        <f t="shared" si="538"/>
        <v>02</v>
      </c>
      <c r="B2738" t="str">
        <f t="shared" si="538"/>
        <v>2級地</v>
      </c>
      <c r="C2738" s="119">
        <f t="shared" si="538"/>
        <v>11.28</v>
      </c>
      <c r="D2738" s="143" t="s">
        <v>3953</v>
      </c>
      <c r="E2738" s="128" t="s">
        <v>272</v>
      </c>
      <c r="F2738">
        <v>356</v>
      </c>
      <c r="G2738" s="114">
        <f t="shared" si="536"/>
        <v>4015</v>
      </c>
      <c r="H2738" s="114" t="s">
        <v>967</v>
      </c>
      <c r="I2738" s="114">
        <v>2</v>
      </c>
      <c r="J2738" s="130">
        <f>J2402</f>
        <v>3480</v>
      </c>
      <c r="K2738" t="str">
        <f t="shared" si="537"/>
        <v>1771022</v>
      </c>
      <c r="L2738" s="130">
        <f>IF(J2738-G2738&gt;0,J2738-G2738,0)</f>
        <v>0</v>
      </c>
    </row>
    <row r="2739" spans="1:12">
      <c r="A2739" s="113" t="str">
        <f t="shared" si="538"/>
        <v>02</v>
      </c>
      <c r="B2739" t="str">
        <f t="shared" si="538"/>
        <v>2級地</v>
      </c>
      <c r="C2739" s="119">
        <f t="shared" si="538"/>
        <v>11.28</v>
      </c>
      <c r="D2739" s="143" t="s">
        <v>3956</v>
      </c>
      <c r="E2739" s="128" t="s">
        <v>273</v>
      </c>
      <c r="F2739">
        <v>249</v>
      </c>
      <c r="G2739" s="114">
        <f t="shared" si="536"/>
        <v>2808</v>
      </c>
      <c r="H2739" s="114" t="s">
        <v>967</v>
      </c>
      <c r="I2739" s="114">
        <v>2</v>
      </c>
      <c r="J2739" s="131" t="s">
        <v>65</v>
      </c>
      <c r="K2739" t="str">
        <f t="shared" si="537"/>
        <v>1772022</v>
      </c>
      <c r="L2739" s="114">
        <f>L2738</f>
        <v>0</v>
      </c>
    </row>
    <row r="2740" spans="1:12">
      <c r="A2740" s="113" t="str">
        <f t="shared" ref="A2740:C2755" si="539">A2739</f>
        <v>02</v>
      </c>
      <c r="B2740" t="str">
        <f t="shared" si="539"/>
        <v>2級地</v>
      </c>
      <c r="C2740" s="119">
        <f t="shared" si="539"/>
        <v>11.28</v>
      </c>
      <c r="D2740" s="143" t="s">
        <v>3957</v>
      </c>
      <c r="E2740" s="128" t="s">
        <v>916</v>
      </c>
      <c r="F2740">
        <v>178</v>
      </c>
      <c r="G2740" s="114">
        <f t="shared" si="536"/>
        <v>2007</v>
      </c>
      <c r="H2740" s="114" t="s">
        <v>967</v>
      </c>
      <c r="I2740" s="114">
        <v>2</v>
      </c>
      <c r="J2740" s="131" t="s">
        <v>65</v>
      </c>
      <c r="K2740" t="str">
        <f t="shared" si="537"/>
        <v>3601022</v>
      </c>
      <c r="L2740" s="114">
        <f t="shared" ref="L2740:L2761" si="540">L2739</f>
        <v>0</v>
      </c>
    </row>
    <row r="2741" spans="1:12">
      <c r="A2741" s="113" t="str">
        <f t="shared" si="539"/>
        <v>02</v>
      </c>
      <c r="B2741" t="str">
        <f t="shared" si="539"/>
        <v>2級地</v>
      </c>
      <c r="C2741" s="119">
        <f t="shared" si="539"/>
        <v>11.28</v>
      </c>
      <c r="D2741" s="143" t="s">
        <v>3958</v>
      </c>
      <c r="E2741" s="128" t="s">
        <v>917</v>
      </c>
      <c r="F2741">
        <v>351</v>
      </c>
      <c r="G2741" s="114">
        <f t="shared" si="536"/>
        <v>3959</v>
      </c>
      <c r="H2741" s="114" t="s">
        <v>967</v>
      </c>
      <c r="I2741" s="114">
        <v>2</v>
      </c>
      <c r="J2741" s="131" t="s">
        <v>65</v>
      </c>
      <c r="K2741" t="str">
        <f t="shared" si="537"/>
        <v>3602022</v>
      </c>
      <c r="L2741" s="114">
        <f t="shared" si="540"/>
        <v>0</v>
      </c>
    </row>
    <row r="2742" spans="1:12">
      <c r="A2742" s="113" t="str">
        <f t="shared" si="539"/>
        <v>02</v>
      </c>
      <c r="B2742" t="str">
        <f t="shared" si="539"/>
        <v>2級地</v>
      </c>
      <c r="C2742" s="119">
        <f t="shared" si="539"/>
        <v>11.28</v>
      </c>
      <c r="D2742" s="143" t="s">
        <v>3959</v>
      </c>
      <c r="E2742" s="128" t="s">
        <v>918</v>
      </c>
      <c r="F2742">
        <v>244</v>
      </c>
      <c r="G2742" s="114">
        <f t="shared" si="536"/>
        <v>2752</v>
      </c>
      <c r="H2742" s="114" t="s">
        <v>967</v>
      </c>
      <c r="I2742" s="114">
        <v>2</v>
      </c>
      <c r="J2742" s="131" t="s">
        <v>65</v>
      </c>
      <c r="K2742" t="str">
        <f t="shared" si="537"/>
        <v>3603022</v>
      </c>
      <c r="L2742" s="114">
        <f t="shared" si="540"/>
        <v>0</v>
      </c>
    </row>
    <row r="2743" spans="1:12">
      <c r="A2743" s="113" t="str">
        <f t="shared" si="539"/>
        <v>02</v>
      </c>
      <c r="B2743" t="str">
        <f t="shared" si="539"/>
        <v>2級地</v>
      </c>
      <c r="C2743" s="119">
        <f t="shared" si="539"/>
        <v>11.28</v>
      </c>
      <c r="D2743" s="143" t="s">
        <v>3960</v>
      </c>
      <c r="E2743" s="128" t="s">
        <v>919</v>
      </c>
      <c r="F2743">
        <v>173</v>
      </c>
      <c r="G2743" s="114">
        <f t="shared" si="536"/>
        <v>1951</v>
      </c>
      <c r="H2743" s="114" t="s">
        <v>967</v>
      </c>
      <c r="I2743" s="114">
        <v>2</v>
      </c>
      <c r="J2743" s="131" t="s">
        <v>65</v>
      </c>
      <c r="K2743" t="str">
        <f t="shared" si="537"/>
        <v>3604022</v>
      </c>
      <c r="L2743" s="114">
        <f t="shared" si="540"/>
        <v>0</v>
      </c>
    </row>
    <row r="2744" spans="1:12">
      <c r="A2744" s="113" t="str">
        <f t="shared" si="539"/>
        <v>02</v>
      </c>
      <c r="B2744" t="str">
        <f t="shared" si="539"/>
        <v>2級地</v>
      </c>
      <c r="C2744" s="119">
        <f t="shared" si="539"/>
        <v>11.28</v>
      </c>
      <c r="D2744" s="143" t="s">
        <v>3961</v>
      </c>
      <c r="E2744" s="128" t="s">
        <v>274</v>
      </c>
      <c r="F2744">
        <v>338</v>
      </c>
      <c r="G2744" s="114">
        <f t="shared" si="536"/>
        <v>3812</v>
      </c>
      <c r="H2744" s="114" t="s">
        <v>967</v>
      </c>
      <c r="I2744" s="114">
        <v>2</v>
      </c>
      <c r="J2744" s="131" t="s">
        <v>65</v>
      </c>
      <c r="K2744" t="str">
        <f t="shared" si="537"/>
        <v>1773022</v>
      </c>
      <c r="L2744" s="114">
        <f t="shared" si="540"/>
        <v>0</v>
      </c>
    </row>
    <row r="2745" spans="1:12">
      <c r="A2745" s="113" t="str">
        <f t="shared" si="539"/>
        <v>02</v>
      </c>
      <c r="B2745" t="str">
        <f t="shared" si="539"/>
        <v>2級地</v>
      </c>
      <c r="C2745" s="119">
        <f t="shared" si="539"/>
        <v>11.28</v>
      </c>
      <c r="D2745" s="143" t="s">
        <v>3962</v>
      </c>
      <c r="E2745" s="128" t="s">
        <v>275</v>
      </c>
      <c r="F2745">
        <v>237</v>
      </c>
      <c r="G2745" s="114">
        <f t="shared" si="536"/>
        <v>2673</v>
      </c>
      <c r="H2745" s="114" t="s">
        <v>967</v>
      </c>
      <c r="I2745" s="114">
        <v>2</v>
      </c>
      <c r="J2745" s="131" t="s">
        <v>65</v>
      </c>
      <c r="K2745" t="str">
        <f t="shared" si="537"/>
        <v>1774022</v>
      </c>
      <c r="L2745" s="114">
        <f t="shared" si="540"/>
        <v>0</v>
      </c>
    </row>
    <row r="2746" spans="1:12">
      <c r="A2746" s="113" t="str">
        <f t="shared" si="539"/>
        <v>02</v>
      </c>
      <c r="B2746" t="str">
        <f t="shared" si="539"/>
        <v>2級地</v>
      </c>
      <c r="C2746" s="119">
        <f t="shared" si="539"/>
        <v>11.28</v>
      </c>
      <c r="D2746" s="143" t="s">
        <v>3963</v>
      </c>
      <c r="E2746" s="128" t="s">
        <v>920</v>
      </c>
      <c r="F2746">
        <v>169</v>
      </c>
      <c r="G2746" s="114">
        <f t="shared" si="536"/>
        <v>1906</v>
      </c>
      <c r="H2746" s="114" t="s">
        <v>967</v>
      </c>
      <c r="I2746" s="114">
        <v>2</v>
      </c>
      <c r="J2746" s="131" t="s">
        <v>65</v>
      </c>
      <c r="K2746" t="str">
        <f t="shared" si="537"/>
        <v>3605022</v>
      </c>
      <c r="L2746" s="114">
        <f t="shared" si="540"/>
        <v>0</v>
      </c>
    </row>
    <row r="2747" spans="1:12">
      <c r="A2747" s="113" t="str">
        <f t="shared" si="539"/>
        <v>02</v>
      </c>
      <c r="B2747" t="str">
        <f t="shared" si="539"/>
        <v>2級地</v>
      </c>
      <c r="C2747" s="119">
        <f t="shared" si="539"/>
        <v>11.28</v>
      </c>
      <c r="D2747" s="143" t="s">
        <v>3964</v>
      </c>
      <c r="E2747" s="128" t="s">
        <v>921</v>
      </c>
      <c r="F2747">
        <v>333</v>
      </c>
      <c r="G2747" s="114">
        <f t="shared" si="536"/>
        <v>3756</v>
      </c>
      <c r="H2747" s="114" t="s">
        <v>967</v>
      </c>
      <c r="I2747" s="114">
        <v>2</v>
      </c>
      <c r="J2747" s="131" t="s">
        <v>65</v>
      </c>
      <c r="K2747" t="str">
        <f t="shared" si="537"/>
        <v>3606022</v>
      </c>
      <c r="L2747" s="114">
        <f t="shared" si="540"/>
        <v>0</v>
      </c>
    </row>
    <row r="2748" spans="1:12">
      <c r="A2748" s="113" t="str">
        <f t="shared" si="539"/>
        <v>02</v>
      </c>
      <c r="B2748" t="str">
        <f t="shared" si="539"/>
        <v>2級地</v>
      </c>
      <c r="C2748" s="119">
        <f t="shared" si="539"/>
        <v>11.28</v>
      </c>
      <c r="D2748" s="143" t="s">
        <v>3965</v>
      </c>
      <c r="E2748" s="128" t="s">
        <v>922</v>
      </c>
      <c r="F2748">
        <v>232</v>
      </c>
      <c r="G2748" s="114">
        <f t="shared" si="536"/>
        <v>2616</v>
      </c>
      <c r="H2748" s="114" t="s">
        <v>967</v>
      </c>
      <c r="I2748" s="114">
        <v>2</v>
      </c>
      <c r="J2748" s="131" t="s">
        <v>65</v>
      </c>
      <c r="K2748" t="str">
        <f t="shared" si="537"/>
        <v>3607022</v>
      </c>
      <c r="L2748" s="114">
        <f t="shared" si="540"/>
        <v>0</v>
      </c>
    </row>
    <row r="2749" spans="1:12">
      <c r="A2749" s="113" t="str">
        <f t="shared" si="539"/>
        <v>02</v>
      </c>
      <c r="B2749" t="str">
        <f t="shared" si="539"/>
        <v>2級地</v>
      </c>
      <c r="C2749" s="119">
        <f t="shared" si="539"/>
        <v>11.28</v>
      </c>
      <c r="D2749" s="143" t="s">
        <v>3966</v>
      </c>
      <c r="E2749" s="128" t="s">
        <v>923</v>
      </c>
      <c r="F2749">
        <v>164</v>
      </c>
      <c r="G2749" s="114">
        <f t="shared" si="536"/>
        <v>1849</v>
      </c>
      <c r="H2749" s="114" t="s">
        <v>967</v>
      </c>
      <c r="I2749" s="114">
        <v>2</v>
      </c>
      <c r="J2749" s="131" t="s">
        <v>65</v>
      </c>
      <c r="K2749" t="str">
        <f t="shared" si="537"/>
        <v>3608022</v>
      </c>
      <c r="L2749" s="114">
        <f t="shared" si="540"/>
        <v>0</v>
      </c>
    </row>
    <row r="2750" spans="1:12">
      <c r="A2750" s="113" t="str">
        <f t="shared" si="539"/>
        <v>02</v>
      </c>
      <c r="B2750" t="str">
        <f t="shared" si="539"/>
        <v>2級地</v>
      </c>
      <c r="C2750" s="119">
        <f t="shared" si="539"/>
        <v>11.28</v>
      </c>
      <c r="D2750" s="143" t="s">
        <v>3967</v>
      </c>
      <c r="E2750" s="128" t="s">
        <v>276</v>
      </c>
      <c r="F2750">
        <v>331</v>
      </c>
      <c r="G2750" s="114">
        <f t="shared" si="536"/>
        <v>3733</v>
      </c>
      <c r="H2750" s="114" t="s">
        <v>967</v>
      </c>
      <c r="I2750" s="114">
        <v>2</v>
      </c>
      <c r="J2750" s="131" t="s">
        <v>65</v>
      </c>
      <c r="K2750" t="str">
        <f t="shared" si="537"/>
        <v>1775022</v>
      </c>
      <c r="L2750" s="114">
        <f t="shared" si="540"/>
        <v>0</v>
      </c>
    </row>
    <row r="2751" spans="1:12">
      <c r="A2751" s="113" t="str">
        <f t="shared" si="539"/>
        <v>02</v>
      </c>
      <c r="B2751" t="str">
        <f t="shared" si="539"/>
        <v>2級地</v>
      </c>
      <c r="C2751" s="119">
        <f t="shared" si="539"/>
        <v>11.28</v>
      </c>
      <c r="D2751" s="143" t="s">
        <v>3968</v>
      </c>
      <c r="E2751" s="128" t="s">
        <v>277</v>
      </c>
      <c r="F2751">
        <v>232</v>
      </c>
      <c r="G2751" s="114">
        <f t="shared" si="536"/>
        <v>2616</v>
      </c>
      <c r="H2751" s="114" t="s">
        <v>967</v>
      </c>
      <c r="I2751" s="114">
        <v>2</v>
      </c>
      <c r="J2751" s="131" t="s">
        <v>65</v>
      </c>
      <c r="K2751" t="str">
        <f t="shared" si="537"/>
        <v>1776022</v>
      </c>
      <c r="L2751" s="114">
        <f t="shared" si="540"/>
        <v>0</v>
      </c>
    </row>
    <row r="2752" spans="1:12">
      <c r="A2752" s="113" t="str">
        <f t="shared" si="539"/>
        <v>02</v>
      </c>
      <c r="B2752" t="str">
        <f t="shared" si="539"/>
        <v>2級地</v>
      </c>
      <c r="C2752" s="119">
        <f t="shared" si="539"/>
        <v>11.28</v>
      </c>
      <c r="D2752" s="143" t="s">
        <v>3969</v>
      </c>
      <c r="E2752" s="128" t="s">
        <v>924</v>
      </c>
      <c r="F2752">
        <v>166</v>
      </c>
      <c r="G2752" s="114">
        <f t="shared" si="536"/>
        <v>1872</v>
      </c>
      <c r="H2752" s="114" t="s">
        <v>967</v>
      </c>
      <c r="I2752" s="114">
        <v>2</v>
      </c>
      <c r="J2752" s="131" t="s">
        <v>65</v>
      </c>
      <c r="K2752" t="str">
        <f t="shared" si="537"/>
        <v>3609022</v>
      </c>
      <c r="L2752" s="114">
        <f t="shared" si="540"/>
        <v>0</v>
      </c>
    </row>
    <row r="2753" spans="1:12">
      <c r="A2753" s="113" t="str">
        <f t="shared" si="539"/>
        <v>02</v>
      </c>
      <c r="B2753" t="str">
        <f t="shared" si="539"/>
        <v>2級地</v>
      </c>
      <c r="C2753" s="119">
        <f t="shared" si="539"/>
        <v>11.28</v>
      </c>
      <c r="D2753" s="143" t="s">
        <v>3970</v>
      </c>
      <c r="E2753" s="128" t="s">
        <v>925</v>
      </c>
      <c r="F2753">
        <v>326</v>
      </c>
      <c r="G2753" s="114">
        <f t="shared" si="536"/>
        <v>3677</v>
      </c>
      <c r="H2753" s="114" t="s">
        <v>967</v>
      </c>
      <c r="I2753" s="114">
        <v>2</v>
      </c>
      <c r="J2753" s="131" t="s">
        <v>65</v>
      </c>
      <c r="K2753" t="str">
        <f t="shared" si="537"/>
        <v>3610022</v>
      </c>
      <c r="L2753" s="114">
        <f t="shared" si="540"/>
        <v>0</v>
      </c>
    </row>
    <row r="2754" spans="1:12">
      <c r="A2754" s="113" t="str">
        <f t="shared" si="539"/>
        <v>02</v>
      </c>
      <c r="B2754" t="str">
        <f t="shared" si="539"/>
        <v>2級地</v>
      </c>
      <c r="C2754" s="119">
        <f t="shared" si="539"/>
        <v>11.28</v>
      </c>
      <c r="D2754" s="143" t="s">
        <v>3973</v>
      </c>
      <c r="E2754" s="128" t="s">
        <v>926</v>
      </c>
      <c r="F2754">
        <v>227</v>
      </c>
      <c r="G2754" s="114">
        <f t="shared" si="536"/>
        <v>2560</v>
      </c>
      <c r="H2754" s="114" t="s">
        <v>967</v>
      </c>
      <c r="I2754" s="114">
        <v>2</v>
      </c>
      <c r="J2754" s="131" t="s">
        <v>65</v>
      </c>
      <c r="K2754" t="str">
        <f t="shared" si="537"/>
        <v>3611022</v>
      </c>
      <c r="L2754" s="114">
        <f t="shared" si="540"/>
        <v>0</v>
      </c>
    </row>
    <row r="2755" spans="1:12">
      <c r="A2755" s="113" t="str">
        <f t="shared" si="539"/>
        <v>02</v>
      </c>
      <c r="B2755" t="str">
        <f t="shared" si="539"/>
        <v>2級地</v>
      </c>
      <c r="C2755" s="119">
        <f t="shared" si="539"/>
        <v>11.28</v>
      </c>
      <c r="D2755" s="143" t="s">
        <v>3971</v>
      </c>
      <c r="E2755" s="128" t="s">
        <v>927</v>
      </c>
      <c r="F2755">
        <v>161</v>
      </c>
      <c r="G2755" s="114">
        <f t="shared" si="536"/>
        <v>1816</v>
      </c>
      <c r="H2755" s="114" t="s">
        <v>967</v>
      </c>
      <c r="I2755" s="114">
        <v>2</v>
      </c>
      <c r="J2755" s="131" t="s">
        <v>65</v>
      </c>
      <c r="K2755" t="str">
        <f t="shared" si="537"/>
        <v>3612022</v>
      </c>
      <c r="L2755" s="114">
        <f t="shared" si="540"/>
        <v>0</v>
      </c>
    </row>
    <row r="2756" spans="1:12">
      <c r="A2756" s="113" t="str">
        <f t="shared" ref="A2756:C2771" si="541">A2755</f>
        <v>02</v>
      </c>
      <c r="B2756" t="str">
        <f t="shared" si="541"/>
        <v>2級地</v>
      </c>
      <c r="C2756" s="119">
        <f t="shared" si="541"/>
        <v>11.28</v>
      </c>
      <c r="D2756" s="143" t="s">
        <v>3972</v>
      </c>
      <c r="E2756" s="128" t="s">
        <v>278</v>
      </c>
      <c r="F2756">
        <v>338</v>
      </c>
      <c r="G2756" s="114">
        <f t="shared" si="536"/>
        <v>3812</v>
      </c>
      <c r="H2756" s="114" t="s">
        <v>967</v>
      </c>
      <c r="I2756" s="114">
        <v>2</v>
      </c>
      <c r="J2756" s="131" t="s">
        <v>65</v>
      </c>
      <c r="K2756" t="str">
        <f t="shared" si="537"/>
        <v>1777022</v>
      </c>
      <c r="L2756" s="114">
        <f t="shared" si="540"/>
        <v>0</v>
      </c>
    </row>
    <row r="2757" spans="1:12">
      <c r="A2757" s="113" t="str">
        <f t="shared" si="541"/>
        <v>02</v>
      </c>
      <c r="B2757" t="str">
        <f t="shared" si="541"/>
        <v>2級地</v>
      </c>
      <c r="C2757" s="119">
        <f t="shared" si="541"/>
        <v>11.28</v>
      </c>
      <c r="D2757" s="143" t="s">
        <v>3974</v>
      </c>
      <c r="E2757" s="128" t="s">
        <v>928</v>
      </c>
      <c r="F2757">
        <v>237</v>
      </c>
      <c r="G2757" s="114">
        <f t="shared" si="536"/>
        <v>2673</v>
      </c>
      <c r="H2757" s="114" t="s">
        <v>967</v>
      </c>
      <c r="I2757" s="114">
        <v>2</v>
      </c>
      <c r="J2757" s="131" t="s">
        <v>65</v>
      </c>
      <c r="K2757" t="str">
        <f t="shared" si="537"/>
        <v>1778022</v>
      </c>
      <c r="L2757" s="114">
        <f t="shared" si="540"/>
        <v>0</v>
      </c>
    </row>
    <row r="2758" spans="1:12">
      <c r="A2758" s="113" t="str">
        <f t="shared" si="541"/>
        <v>02</v>
      </c>
      <c r="B2758" t="str">
        <f t="shared" si="541"/>
        <v>2級地</v>
      </c>
      <c r="C2758" s="119">
        <f t="shared" si="541"/>
        <v>11.28</v>
      </c>
      <c r="D2758" s="143" t="s">
        <v>3975</v>
      </c>
      <c r="E2758" s="128" t="s">
        <v>929</v>
      </c>
      <c r="F2758">
        <v>169</v>
      </c>
      <c r="G2758" s="114">
        <f t="shared" si="536"/>
        <v>1906</v>
      </c>
      <c r="H2758" s="114" t="s">
        <v>967</v>
      </c>
      <c r="I2758" s="114">
        <v>2</v>
      </c>
      <c r="J2758" s="131" t="s">
        <v>65</v>
      </c>
      <c r="K2758" t="str">
        <f t="shared" si="537"/>
        <v>3613022</v>
      </c>
      <c r="L2758" s="114">
        <f t="shared" si="540"/>
        <v>0</v>
      </c>
    </row>
    <row r="2759" spans="1:12">
      <c r="A2759" s="113" t="str">
        <f t="shared" si="541"/>
        <v>02</v>
      </c>
      <c r="B2759" t="str">
        <f t="shared" si="541"/>
        <v>2級地</v>
      </c>
      <c r="C2759" s="119">
        <f t="shared" si="541"/>
        <v>11.28</v>
      </c>
      <c r="D2759" s="143" t="s">
        <v>3976</v>
      </c>
      <c r="E2759" s="128" t="s">
        <v>930</v>
      </c>
      <c r="F2759">
        <v>333</v>
      </c>
      <c r="G2759" s="114">
        <f t="shared" si="536"/>
        <v>3756</v>
      </c>
      <c r="H2759" s="114" t="s">
        <v>967</v>
      </c>
      <c r="I2759" s="114">
        <v>2</v>
      </c>
      <c r="J2759" s="131" t="s">
        <v>65</v>
      </c>
      <c r="K2759" t="str">
        <f t="shared" si="537"/>
        <v>3614022</v>
      </c>
      <c r="L2759" s="114">
        <f t="shared" si="540"/>
        <v>0</v>
      </c>
    </row>
    <row r="2760" spans="1:12">
      <c r="A2760" s="113" t="str">
        <f t="shared" si="541"/>
        <v>02</v>
      </c>
      <c r="B2760" t="str">
        <f t="shared" si="541"/>
        <v>2級地</v>
      </c>
      <c r="C2760" s="119">
        <f t="shared" si="541"/>
        <v>11.28</v>
      </c>
      <c r="D2760" s="143" t="s">
        <v>3977</v>
      </c>
      <c r="E2760" s="128" t="s">
        <v>931</v>
      </c>
      <c r="F2760">
        <v>232</v>
      </c>
      <c r="G2760" s="114">
        <f t="shared" si="536"/>
        <v>2616</v>
      </c>
      <c r="H2760" s="114" t="s">
        <v>967</v>
      </c>
      <c r="I2760" s="114">
        <v>2</v>
      </c>
      <c r="J2760" s="131" t="s">
        <v>65</v>
      </c>
      <c r="K2760" t="str">
        <f t="shared" si="537"/>
        <v>3615022</v>
      </c>
      <c r="L2760" s="114">
        <f t="shared" si="540"/>
        <v>0</v>
      </c>
    </row>
    <row r="2761" spans="1:12">
      <c r="A2761" s="113" t="str">
        <f t="shared" si="541"/>
        <v>02</v>
      </c>
      <c r="B2761" t="str">
        <f t="shared" si="541"/>
        <v>2級地</v>
      </c>
      <c r="C2761" s="119">
        <f t="shared" si="541"/>
        <v>11.28</v>
      </c>
      <c r="D2761" s="143" t="s">
        <v>3978</v>
      </c>
      <c r="E2761" s="128" t="s">
        <v>932</v>
      </c>
      <c r="F2761">
        <v>164</v>
      </c>
      <c r="G2761" s="114">
        <f t="shared" si="536"/>
        <v>1849</v>
      </c>
      <c r="H2761" s="114" t="s">
        <v>967</v>
      </c>
      <c r="I2761" s="114">
        <v>2</v>
      </c>
      <c r="J2761" s="131" t="s">
        <v>65</v>
      </c>
      <c r="K2761" t="str">
        <f t="shared" si="537"/>
        <v>3616022</v>
      </c>
      <c r="L2761" s="114">
        <f t="shared" si="540"/>
        <v>0</v>
      </c>
    </row>
    <row r="2762" spans="1:12">
      <c r="A2762" s="113" t="str">
        <f t="shared" si="541"/>
        <v>02</v>
      </c>
      <c r="B2762" t="str">
        <f t="shared" si="541"/>
        <v>2級地</v>
      </c>
      <c r="C2762" s="119">
        <f t="shared" si="541"/>
        <v>11.28</v>
      </c>
      <c r="D2762" s="143" t="s">
        <v>3979</v>
      </c>
      <c r="E2762" s="128" t="s">
        <v>279</v>
      </c>
      <c r="F2762">
        <v>310</v>
      </c>
      <c r="G2762" s="114">
        <f t="shared" si="536"/>
        <v>3496</v>
      </c>
      <c r="H2762" s="114" t="s">
        <v>967</v>
      </c>
      <c r="I2762" s="114">
        <v>2</v>
      </c>
      <c r="J2762" s="130">
        <f>J2402</f>
        <v>3480</v>
      </c>
      <c r="K2762" t="str">
        <f t="shared" si="537"/>
        <v>1781022</v>
      </c>
      <c r="L2762" s="130">
        <f>IF(J2762-G2762&gt;0,J2762-G2762,0)</f>
        <v>0</v>
      </c>
    </row>
    <row r="2763" spans="1:12">
      <c r="A2763" s="113" t="str">
        <f t="shared" si="541"/>
        <v>02</v>
      </c>
      <c r="B2763" t="str">
        <f t="shared" si="541"/>
        <v>2級地</v>
      </c>
      <c r="C2763" s="119">
        <f t="shared" si="541"/>
        <v>11.28</v>
      </c>
      <c r="D2763" s="143" t="s">
        <v>3980</v>
      </c>
      <c r="E2763" s="128" t="s">
        <v>280</v>
      </c>
      <c r="F2763">
        <v>217</v>
      </c>
      <c r="G2763" s="114">
        <f t="shared" si="536"/>
        <v>2447</v>
      </c>
      <c r="H2763" s="114" t="s">
        <v>967</v>
      </c>
      <c r="I2763" s="114">
        <v>2</v>
      </c>
      <c r="J2763" s="131" t="s">
        <v>65</v>
      </c>
      <c r="K2763" t="str">
        <f t="shared" si="537"/>
        <v>1782022</v>
      </c>
      <c r="L2763" s="114">
        <f>L2762</f>
        <v>0</v>
      </c>
    </row>
    <row r="2764" spans="1:12">
      <c r="A2764" s="113" t="str">
        <f t="shared" si="541"/>
        <v>02</v>
      </c>
      <c r="B2764" t="str">
        <f t="shared" si="541"/>
        <v>2級地</v>
      </c>
      <c r="C2764" s="119">
        <f t="shared" si="541"/>
        <v>11.28</v>
      </c>
      <c r="D2764" s="143" t="s">
        <v>3981</v>
      </c>
      <c r="E2764" s="128" t="s">
        <v>933</v>
      </c>
      <c r="F2764">
        <v>155</v>
      </c>
      <c r="G2764" s="114">
        <f t="shared" si="536"/>
        <v>1748</v>
      </c>
      <c r="H2764" s="114" t="s">
        <v>967</v>
      </c>
      <c r="I2764" s="114">
        <v>2</v>
      </c>
      <c r="J2764" s="131" t="s">
        <v>65</v>
      </c>
      <c r="K2764" t="str">
        <f t="shared" si="537"/>
        <v>3621022</v>
      </c>
      <c r="L2764" s="114">
        <f t="shared" ref="L2764:L2785" si="542">L2763</f>
        <v>0</v>
      </c>
    </row>
    <row r="2765" spans="1:12">
      <c r="A2765" s="113" t="str">
        <f t="shared" si="541"/>
        <v>02</v>
      </c>
      <c r="B2765" t="str">
        <f t="shared" si="541"/>
        <v>2級地</v>
      </c>
      <c r="C2765" s="119">
        <f t="shared" si="541"/>
        <v>11.28</v>
      </c>
      <c r="D2765" s="143" t="s">
        <v>3982</v>
      </c>
      <c r="E2765" s="128" t="s">
        <v>934</v>
      </c>
      <c r="F2765">
        <v>305</v>
      </c>
      <c r="G2765" s="114">
        <f t="shared" si="536"/>
        <v>3440</v>
      </c>
      <c r="H2765" s="114" t="s">
        <v>967</v>
      </c>
      <c r="I2765" s="114">
        <v>2</v>
      </c>
      <c r="J2765" s="131" t="s">
        <v>65</v>
      </c>
      <c r="K2765" t="str">
        <f t="shared" si="537"/>
        <v>3622022</v>
      </c>
      <c r="L2765" s="114">
        <f t="shared" si="542"/>
        <v>0</v>
      </c>
    </row>
    <row r="2766" spans="1:12">
      <c r="A2766" s="113" t="str">
        <f t="shared" si="541"/>
        <v>02</v>
      </c>
      <c r="B2766" t="str">
        <f t="shared" si="541"/>
        <v>2級地</v>
      </c>
      <c r="C2766" s="119">
        <f t="shared" si="541"/>
        <v>11.28</v>
      </c>
      <c r="D2766" s="143" t="s">
        <v>3983</v>
      </c>
      <c r="E2766" s="128" t="s">
        <v>935</v>
      </c>
      <c r="F2766">
        <v>212</v>
      </c>
      <c r="G2766" s="114">
        <f t="shared" si="536"/>
        <v>2391</v>
      </c>
      <c r="H2766" s="114" t="s">
        <v>967</v>
      </c>
      <c r="I2766" s="114">
        <v>2</v>
      </c>
      <c r="J2766" s="131" t="s">
        <v>65</v>
      </c>
      <c r="K2766" t="str">
        <f t="shared" si="537"/>
        <v>3623022</v>
      </c>
      <c r="L2766" s="114">
        <f t="shared" si="542"/>
        <v>0</v>
      </c>
    </row>
    <row r="2767" spans="1:12">
      <c r="A2767" s="113" t="str">
        <f t="shared" si="541"/>
        <v>02</v>
      </c>
      <c r="B2767" t="str">
        <f t="shared" si="541"/>
        <v>2級地</v>
      </c>
      <c r="C2767" s="119">
        <f t="shared" si="541"/>
        <v>11.28</v>
      </c>
      <c r="D2767" s="143" t="s">
        <v>3984</v>
      </c>
      <c r="E2767" s="128" t="s">
        <v>936</v>
      </c>
      <c r="F2767">
        <v>150</v>
      </c>
      <c r="G2767" s="114">
        <f t="shared" si="536"/>
        <v>1692</v>
      </c>
      <c r="H2767" s="114" t="s">
        <v>967</v>
      </c>
      <c r="I2767" s="114">
        <v>2</v>
      </c>
      <c r="J2767" s="131" t="s">
        <v>65</v>
      </c>
      <c r="K2767" t="str">
        <f t="shared" si="537"/>
        <v>3624022</v>
      </c>
      <c r="L2767" s="114">
        <f t="shared" si="542"/>
        <v>0</v>
      </c>
    </row>
    <row r="2768" spans="1:12">
      <c r="A2768" s="113" t="str">
        <f t="shared" si="541"/>
        <v>02</v>
      </c>
      <c r="B2768" t="str">
        <f t="shared" si="541"/>
        <v>2級地</v>
      </c>
      <c r="C2768" s="119">
        <f t="shared" si="541"/>
        <v>11.28</v>
      </c>
      <c r="D2768" s="143" t="s">
        <v>3985</v>
      </c>
      <c r="E2768" s="128" t="s">
        <v>281</v>
      </c>
      <c r="F2768">
        <v>295</v>
      </c>
      <c r="G2768" s="114">
        <f t="shared" si="536"/>
        <v>3327</v>
      </c>
      <c r="H2768" s="114" t="s">
        <v>967</v>
      </c>
      <c r="I2768" s="114">
        <v>2</v>
      </c>
      <c r="J2768" s="131" t="s">
        <v>65</v>
      </c>
      <c r="K2768" t="str">
        <f t="shared" si="537"/>
        <v>1783022</v>
      </c>
      <c r="L2768" s="114">
        <f t="shared" si="542"/>
        <v>0</v>
      </c>
    </row>
    <row r="2769" spans="1:12">
      <c r="A2769" s="113" t="str">
        <f t="shared" si="541"/>
        <v>02</v>
      </c>
      <c r="B2769" t="str">
        <f t="shared" si="541"/>
        <v>2級地</v>
      </c>
      <c r="C2769" s="119">
        <f t="shared" si="541"/>
        <v>11.28</v>
      </c>
      <c r="D2769" s="143" t="s">
        <v>3986</v>
      </c>
      <c r="E2769" s="128" t="s">
        <v>282</v>
      </c>
      <c r="F2769">
        <v>207</v>
      </c>
      <c r="G2769" s="114">
        <f t="shared" si="536"/>
        <v>2334</v>
      </c>
      <c r="H2769" s="114" t="s">
        <v>967</v>
      </c>
      <c r="I2769" s="114">
        <v>2</v>
      </c>
      <c r="J2769" s="131" t="s">
        <v>65</v>
      </c>
      <c r="K2769" t="str">
        <f t="shared" si="537"/>
        <v>1784022</v>
      </c>
      <c r="L2769" s="114">
        <f t="shared" si="542"/>
        <v>0</v>
      </c>
    </row>
    <row r="2770" spans="1:12">
      <c r="A2770" s="113" t="str">
        <f t="shared" si="541"/>
        <v>02</v>
      </c>
      <c r="B2770" t="str">
        <f t="shared" si="541"/>
        <v>2級地</v>
      </c>
      <c r="C2770" s="119">
        <f t="shared" si="541"/>
        <v>11.28</v>
      </c>
      <c r="D2770" s="143" t="s">
        <v>3987</v>
      </c>
      <c r="E2770" s="128" t="s">
        <v>937</v>
      </c>
      <c r="F2770">
        <v>148</v>
      </c>
      <c r="G2770" s="114">
        <f t="shared" si="536"/>
        <v>1669</v>
      </c>
      <c r="H2770" s="114" t="s">
        <v>967</v>
      </c>
      <c r="I2770" s="114">
        <v>2</v>
      </c>
      <c r="J2770" s="131" t="s">
        <v>65</v>
      </c>
      <c r="K2770" t="str">
        <f t="shared" si="537"/>
        <v>3625022</v>
      </c>
      <c r="L2770" s="114">
        <f t="shared" si="542"/>
        <v>0</v>
      </c>
    </row>
    <row r="2771" spans="1:12">
      <c r="A2771" s="113" t="str">
        <f t="shared" si="541"/>
        <v>02</v>
      </c>
      <c r="B2771" t="str">
        <f t="shared" si="541"/>
        <v>2級地</v>
      </c>
      <c r="C2771" s="119">
        <f t="shared" si="541"/>
        <v>11.28</v>
      </c>
      <c r="D2771" s="143" t="s">
        <v>3988</v>
      </c>
      <c r="E2771" s="128" t="s">
        <v>938</v>
      </c>
      <c r="F2771">
        <v>290</v>
      </c>
      <c r="G2771" s="114">
        <f t="shared" si="536"/>
        <v>3271</v>
      </c>
      <c r="H2771" s="114" t="s">
        <v>967</v>
      </c>
      <c r="I2771" s="114">
        <v>2</v>
      </c>
      <c r="J2771" s="131" t="s">
        <v>65</v>
      </c>
      <c r="K2771" t="str">
        <f t="shared" si="537"/>
        <v>3626022</v>
      </c>
      <c r="L2771" s="114">
        <f t="shared" si="542"/>
        <v>0</v>
      </c>
    </row>
    <row r="2772" spans="1:12">
      <c r="A2772" s="113" t="str">
        <f t="shared" ref="A2772:C2787" si="543">A2771</f>
        <v>02</v>
      </c>
      <c r="B2772" t="str">
        <f t="shared" si="543"/>
        <v>2級地</v>
      </c>
      <c r="C2772" s="119">
        <f t="shared" si="543"/>
        <v>11.28</v>
      </c>
      <c r="D2772" s="143" t="s">
        <v>3989</v>
      </c>
      <c r="E2772" s="128" t="s">
        <v>939</v>
      </c>
      <c r="F2772">
        <v>202</v>
      </c>
      <c r="G2772" s="114">
        <f t="shared" si="536"/>
        <v>2278</v>
      </c>
      <c r="H2772" s="114" t="s">
        <v>967</v>
      </c>
      <c r="I2772" s="114">
        <v>2</v>
      </c>
      <c r="J2772" s="131" t="s">
        <v>65</v>
      </c>
      <c r="K2772" t="str">
        <f t="shared" si="537"/>
        <v>3627022</v>
      </c>
      <c r="L2772" s="114">
        <f t="shared" si="542"/>
        <v>0</v>
      </c>
    </row>
    <row r="2773" spans="1:12">
      <c r="A2773" s="113" t="str">
        <f t="shared" si="543"/>
        <v>02</v>
      </c>
      <c r="B2773" t="str">
        <f t="shared" si="543"/>
        <v>2級地</v>
      </c>
      <c r="C2773" s="119">
        <f t="shared" si="543"/>
        <v>11.28</v>
      </c>
      <c r="D2773" s="143" t="s">
        <v>3990</v>
      </c>
      <c r="E2773" s="128" t="s">
        <v>940</v>
      </c>
      <c r="F2773">
        <v>143</v>
      </c>
      <c r="G2773" s="114">
        <f t="shared" si="536"/>
        <v>1613</v>
      </c>
      <c r="H2773" s="114" t="s">
        <v>967</v>
      </c>
      <c r="I2773" s="114">
        <v>2</v>
      </c>
      <c r="J2773" s="131" t="s">
        <v>65</v>
      </c>
      <c r="K2773" t="str">
        <f t="shared" si="537"/>
        <v>3628022</v>
      </c>
      <c r="L2773" s="114">
        <f t="shared" si="542"/>
        <v>0</v>
      </c>
    </row>
    <row r="2774" spans="1:12">
      <c r="A2774" s="113" t="str">
        <f t="shared" si="543"/>
        <v>02</v>
      </c>
      <c r="B2774" t="str">
        <f t="shared" si="543"/>
        <v>2級地</v>
      </c>
      <c r="C2774" s="119">
        <f t="shared" si="543"/>
        <v>11.28</v>
      </c>
      <c r="D2774" s="143" t="s">
        <v>3991</v>
      </c>
      <c r="E2774" s="128" t="s">
        <v>283</v>
      </c>
      <c r="F2774">
        <v>288</v>
      </c>
      <c r="G2774" s="114">
        <f t="shared" si="536"/>
        <v>3248</v>
      </c>
      <c r="H2774" s="114" t="s">
        <v>967</v>
      </c>
      <c r="I2774" s="114">
        <v>2</v>
      </c>
      <c r="J2774" s="131" t="s">
        <v>65</v>
      </c>
      <c r="K2774" t="str">
        <f t="shared" si="537"/>
        <v>1785022</v>
      </c>
      <c r="L2774" s="114">
        <f t="shared" si="542"/>
        <v>0</v>
      </c>
    </row>
    <row r="2775" spans="1:12">
      <c r="A2775" s="113" t="str">
        <f t="shared" si="543"/>
        <v>02</v>
      </c>
      <c r="B2775" t="str">
        <f t="shared" si="543"/>
        <v>2級地</v>
      </c>
      <c r="C2775" s="119">
        <f t="shared" si="543"/>
        <v>11.28</v>
      </c>
      <c r="D2775" s="143" t="s">
        <v>3992</v>
      </c>
      <c r="E2775" s="128" t="s">
        <v>284</v>
      </c>
      <c r="F2775">
        <v>202</v>
      </c>
      <c r="G2775" s="114">
        <f t="shared" si="536"/>
        <v>2278</v>
      </c>
      <c r="H2775" s="114" t="s">
        <v>967</v>
      </c>
      <c r="I2775" s="114">
        <v>2</v>
      </c>
      <c r="J2775" s="131" t="s">
        <v>65</v>
      </c>
      <c r="K2775" t="str">
        <f t="shared" si="537"/>
        <v>1786022</v>
      </c>
      <c r="L2775" s="114">
        <f t="shared" si="542"/>
        <v>0</v>
      </c>
    </row>
    <row r="2776" spans="1:12">
      <c r="A2776" s="113" t="str">
        <f t="shared" si="543"/>
        <v>02</v>
      </c>
      <c r="B2776" t="str">
        <f t="shared" si="543"/>
        <v>2級地</v>
      </c>
      <c r="C2776" s="119">
        <f t="shared" si="543"/>
        <v>11.28</v>
      </c>
      <c r="D2776" s="143" t="s">
        <v>3993</v>
      </c>
      <c r="E2776" s="128" t="s">
        <v>941</v>
      </c>
      <c r="F2776">
        <v>144</v>
      </c>
      <c r="G2776" s="114">
        <f t="shared" si="536"/>
        <v>1624</v>
      </c>
      <c r="H2776" s="114" t="s">
        <v>967</v>
      </c>
      <c r="I2776" s="114">
        <v>2</v>
      </c>
      <c r="J2776" s="131" t="s">
        <v>65</v>
      </c>
      <c r="K2776" t="str">
        <f t="shared" si="537"/>
        <v>3629022</v>
      </c>
      <c r="L2776" s="114">
        <f t="shared" si="542"/>
        <v>0</v>
      </c>
    </row>
    <row r="2777" spans="1:12">
      <c r="A2777" s="113" t="str">
        <f t="shared" si="543"/>
        <v>02</v>
      </c>
      <c r="B2777" t="str">
        <f t="shared" si="543"/>
        <v>2級地</v>
      </c>
      <c r="C2777" s="119">
        <f t="shared" si="543"/>
        <v>11.28</v>
      </c>
      <c r="D2777" s="143" t="s">
        <v>3994</v>
      </c>
      <c r="E2777" s="128" t="s">
        <v>942</v>
      </c>
      <c r="F2777">
        <v>283</v>
      </c>
      <c r="G2777" s="114">
        <f t="shared" si="536"/>
        <v>3192</v>
      </c>
      <c r="H2777" s="114" t="s">
        <v>967</v>
      </c>
      <c r="I2777" s="114">
        <v>2</v>
      </c>
      <c r="J2777" s="131" t="s">
        <v>65</v>
      </c>
      <c r="K2777" t="str">
        <f t="shared" si="537"/>
        <v>3630022</v>
      </c>
      <c r="L2777" s="114">
        <f t="shared" si="542"/>
        <v>0</v>
      </c>
    </row>
    <row r="2778" spans="1:12">
      <c r="A2778" s="113" t="str">
        <f t="shared" si="543"/>
        <v>02</v>
      </c>
      <c r="B2778" t="str">
        <f t="shared" si="543"/>
        <v>2級地</v>
      </c>
      <c r="C2778" s="119">
        <f t="shared" si="543"/>
        <v>11.28</v>
      </c>
      <c r="D2778" s="143" t="s">
        <v>3995</v>
      </c>
      <c r="E2778" s="128" t="s">
        <v>943</v>
      </c>
      <c r="F2778">
        <v>197</v>
      </c>
      <c r="G2778" s="114">
        <f t="shared" si="536"/>
        <v>2222</v>
      </c>
      <c r="H2778" s="114" t="s">
        <v>967</v>
      </c>
      <c r="I2778" s="114">
        <v>2</v>
      </c>
      <c r="J2778" s="131" t="s">
        <v>65</v>
      </c>
      <c r="K2778" t="str">
        <f t="shared" si="537"/>
        <v>3631022</v>
      </c>
      <c r="L2778" s="114">
        <f t="shared" si="542"/>
        <v>0</v>
      </c>
    </row>
    <row r="2779" spans="1:12">
      <c r="A2779" s="113" t="str">
        <f t="shared" si="543"/>
        <v>02</v>
      </c>
      <c r="B2779" t="str">
        <f t="shared" si="543"/>
        <v>2級地</v>
      </c>
      <c r="C2779" s="119">
        <f t="shared" si="543"/>
        <v>11.28</v>
      </c>
      <c r="D2779" s="143" t="s">
        <v>3996</v>
      </c>
      <c r="E2779" s="128" t="s">
        <v>944</v>
      </c>
      <c r="F2779">
        <v>139</v>
      </c>
      <c r="G2779" s="114">
        <f t="shared" si="536"/>
        <v>1567</v>
      </c>
      <c r="H2779" s="114" t="s">
        <v>967</v>
      </c>
      <c r="I2779" s="114">
        <v>2</v>
      </c>
      <c r="J2779" s="131" t="s">
        <v>65</v>
      </c>
      <c r="K2779" t="str">
        <f t="shared" si="537"/>
        <v>3632022</v>
      </c>
      <c r="L2779" s="114">
        <f t="shared" si="542"/>
        <v>0</v>
      </c>
    </row>
    <row r="2780" spans="1:12">
      <c r="A2780" s="113" t="str">
        <f t="shared" si="543"/>
        <v>02</v>
      </c>
      <c r="B2780" t="str">
        <f t="shared" si="543"/>
        <v>2級地</v>
      </c>
      <c r="C2780" s="119">
        <f t="shared" si="543"/>
        <v>11.28</v>
      </c>
      <c r="D2780" s="143" t="s">
        <v>3997</v>
      </c>
      <c r="E2780" s="128" t="s">
        <v>285</v>
      </c>
      <c r="F2780">
        <v>295</v>
      </c>
      <c r="G2780" s="114">
        <f t="shared" si="536"/>
        <v>3327</v>
      </c>
      <c r="H2780" s="114" t="s">
        <v>967</v>
      </c>
      <c r="I2780" s="114">
        <v>2</v>
      </c>
      <c r="J2780" s="131" t="s">
        <v>65</v>
      </c>
      <c r="K2780" t="str">
        <f t="shared" si="537"/>
        <v>1787022</v>
      </c>
      <c r="L2780" s="114">
        <f t="shared" si="542"/>
        <v>0</v>
      </c>
    </row>
    <row r="2781" spans="1:12">
      <c r="A2781" s="113" t="str">
        <f t="shared" si="543"/>
        <v>02</v>
      </c>
      <c r="B2781" t="str">
        <f t="shared" si="543"/>
        <v>2級地</v>
      </c>
      <c r="C2781" s="119">
        <f t="shared" si="543"/>
        <v>11.28</v>
      </c>
      <c r="D2781" s="143" t="s">
        <v>3998</v>
      </c>
      <c r="E2781" s="128" t="s">
        <v>945</v>
      </c>
      <c r="F2781">
        <v>207</v>
      </c>
      <c r="G2781" s="114">
        <f t="shared" si="536"/>
        <v>2334</v>
      </c>
      <c r="H2781" s="114" t="s">
        <v>967</v>
      </c>
      <c r="I2781" s="114">
        <v>2</v>
      </c>
      <c r="J2781" s="131" t="s">
        <v>65</v>
      </c>
      <c r="K2781" t="str">
        <f t="shared" si="537"/>
        <v>1788022</v>
      </c>
      <c r="L2781" s="114">
        <f t="shared" si="542"/>
        <v>0</v>
      </c>
    </row>
    <row r="2782" spans="1:12">
      <c r="A2782" s="113" t="str">
        <f t="shared" si="543"/>
        <v>02</v>
      </c>
      <c r="B2782" t="str">
        <f t="shared" si="543"/>
        <v>2級地</v>
      </c>
      <c r="C2782" s="119">
        <f t="shared" si="543"/>
        <v>11.28</v>
      </c>
      <c r="D2782" s="143" t="s">
        <v>3999</v>
      </c>
      <c r="E2782" s="128" t="s">
        <v>946</v>
      </c>
      <c r="F2782">
        <v>148</v>
      </c>
      <c r="G2782" s="114">
        <f t="shared" si="536"/>
        <v>1669</v>
      </c>
      <c r="H2782" s="114" t="s">
        <v>967</v>
      </c>
      <c r="I2782" s="114">
        <v>2</v>
      </c>
      <c r="J2782" s="131" t="s">
        <v>65</v>
      </c>
      <c r="K2782" t="str">
        <f t="shared" si="537"/>
        <v>3633022</v>
      </c>
      <c r="L2782" s="114">
        <f t="shared" si="542"/>
        <v>0</v>
      </c>
    </row>
    <row r="2783" spans="1:12">
      <c r="A2783" s="113" t="str">
        <f t="shared" si="543"/>
        <v>02</v>
      </c>
      <c r="B2783" t="str">
        <f t="shared" si="543"/>
        <v>2級地</v>
      </c>
      <c r="C2783" s="119">
        <f t="shared" si="543"/>
        <v>11.28</v>
      </c>
      <c r="D2783" s="143" t="s">
        <v>4000</v>
      </c>
      <c r="E2783" s="128" t="s">
        <v>947</v>
      </c>
      <c r="F2783">
        <v>290</v>
      </c>
      <c r="G2783" s="114">
        <f t="shared" si="536"/>
        <v>3271</v>
      </c>
      <c r="H2783" s="114" t="s">
        <v>967</v>
      </c>
      <c r="I2783" s="114">
        <v>2</v>
      </c>
      <c r="J2783" s="131" t="s">
        <v>65</v>
      </c>
      <c r="K2783" t="str">
        <f t="shared" si="537"/>
        <v>3634022</v>
      </c>
      <c r="L2783" s="114">
        <f t="shared" si="542"/>
        <v>0</v>
      </c>
    </row>
    <row r="2784" spans="1:12">
      <c r="A2784" s="113" t="str">
        <f t="shared" si="543"/>
        <v>02</v>
      </c>
      <c r="B2784" t="str">
        <f t="shared" si="543"/>
        <v>2級地</v>
      </c>
      <c r="C2784" s="119">
        <f t="shared" si="543"/>
        <v>11.28</v>
      </c>
      <c r="D2784" s="143" t="s">
        <v>4001</v>
      </c>
      <c r="E2784" s="128" t="s">
        <v>948</v>
      </c>
      <c r="F2784">
        <v>202</v>
      </c>
      <c r="G2784" s="114">
        <f t="shared" si="536"/>
        <v>2278</v>
      </c>
      <c r="H2784" s="114" t="s">
        <v>967</v>
      </c>
      <c r="I2784" s="114">
        <v>2</v>
      </c>
      <c r="J2784" s="131" t="s">
        <v>65</v>
      </c>
      <c r="K2784" t="str">
        <f t="shared" si="537"/>
        <v>3635022</v>
      </c>
      <c r="L2784" s="114">
        <f t="shared" si="542"/>
        <v>0</v>
      </c>
    </row>
    <row r="2785" spans="1:12">
      <c r="A2785" s="113" t="str">
        <f t="shared" si="543"/>
        <v>02</v>
      </c>
      <c r="B2785" t="str">
        <f t="shared" si="543"/>
        <v>2級地</v>
      </c>
      <c r="C2785" s="119">
        <f t="shared" si="543"/>
        <v>11.28</v>
      </c>
      <c r="D2785" s="143" t="s">
        <v>4002</v>
      </c>
      <c r="E2785" s="128" t="s">
        <v>949</v>
      </c>
      <c r="F2785">
        <v>143</v>
      </c>
      <c r="G2785" s="114">
        <f t="shared" si="536"/>
        <v>1613</v>
      </c>
      <c r="H2785" s="114" t="s">
        <v>967</v>
      </c>
      <c r="I2785" s="114">
        <v>2</v>
      </c>
      <c r="J2785" s="131" t="s">
        <v>65</v>
      </c>
      <c r="K2785" t="str">
        <f t="shared" si="537"/>
        <v>3636022</v>
      </c>
      <c r="L2785" s="114">
        <f t="shared" si="542"/>
        <v>0</v>
      </c>
    </row>
    <row r="2786" spans="1:12">
      <c r="A2786" s="113" t="str">
        <f t="shared" si="543"/>
        <v>02</v>
      </c>
      <c r="B2786" t="str">
        <f t="shared" si="543"/>
        <v>2級地</v>
      </c>
      <c r="C2786" s="119">
        <f t="shared" si="543"/>
        <v>11.28</v>
      </c>
      <c r="D2786" s="143" t="s">
        <v>4003</v>
      </c>
      <c r="E2786" s="128" t="s">
        <v>286</v>
      </c>
      <c r="F2786">
        <v>278</v>
      </c>
      <c r="G2786" s="114">
        <f t="shared" si="536"/>
        <v>3135</v>
      </c>
      <c r="H2786" s="114" t="s">
        <v>967</v>
      </c>
      <c r="I2786" s="114">
        <v>2</v>
      </c>
      <c r="J2786" s="130">
        <f>J2402</f>
        <v>3480</v>
      </c>
      <c r="K2786" t="str">
        <f t="shared" si="537"/>
        <v>1791022</v>
      </c>
      <c r="L2786" s="130">
        <f>IF(J2786-G2786&gt;0,J2786-G2786,0)</f>
        <v>345</v>
      </c>
    </row>
    <row r="2787" spans="1:12">
      <c r="A2787" s="113" t="str">
        <f t="shared" si="543"/>
        <v>02</v>
      </c>
      <c r="B2787" t="str">
        <f t="shared" si="543"/>
        <v>2級地</v>
      </c>
      <c r="C2787" s="119">
        <f t="shared" si="543"/>
        <v>11.28</v>
      </c>
      <c r="D2787" s="143" t="s">
        <v>4004</v>
      </c>
      <c r="E2787" s="128" t="s">
        <v>287</v>
      </c>
      <c r="F2787">
        <v>195</v>
      </c>
      <c r="G2787" s="114">
        <f t="shared" ref="G2787:G2850" si="544">ROUNDDOWN(F2787*C2787,0)</f>
        <v>2199</v>
      </c>
      <c r="H2787" s="114" t="s">
        <v>967</v>
      </c>
      <c r="I2787" s="114">
        <v>2</v>
      </c>
      <c r="J2787" s="131" t="s">
        <v>65</v>
      </c>
      <c r="K2787" t="str">
        <f t="shared" ref="K2787:K2850" si="545">D2787&amp;A2787&amp;I2787</f>
        <v>1792022</v>
      </c>
      <c r="L2787" s="114">
        <f>L2786</f>
        <v>345</v>
      </c>
    </row>
    <row r="2788" spans="1:12">
      <c r="A2788" s="113" t="str">
        <f t="shared" ref="A2788:C2803" si="546">A2787</f>
        <v>02</v>
      </c>
      <c r="B2788" t="str">
        <f t="shared" si="546"/>
        <v>2級地</v>
      </c>
      <c r="C2788" s="119">
        <f t="shared" si="546"/>
        <v>11.28</v>
      </c>
      <c r="D2788" s="143" t="s">
        <v>4005</v>
      </c>
      <c r="E2788" s="128" t="s">
        <v>950</v>
      </c>
      <c r="F2788">
        <v>139</v>
      </c>
      <c r="G2788" s="114">
        <f t="shared" si="544"/>
        <v>1567</v>
      </c>
      <c r="H2788" s="114" t="s">
        <v>967</v>
      </c>
      <c r="I2788" s="114">
        <v>2</v>
      </c>
      <c r="J2788" s="131" t="s">
        <v>65</v>
      </c>
      <c r="K2788" t="str">
        <f t="shared" si="545"/>
        <v>3641022</v>
      </c>
      <c r="L2788" s="114">
        <f t="shared" ref="L2788:L2809" si="547">L2787</f>
        <v>345</v>
      </c>
    </row>
    <row r="2789" spans="1:12">
      <c r="A2789" s="113" t="str">
        <f t="shared" si="546"/>
        <v>02</v>
      </c>
      <c r="B2789" t="str">
        <f t="shared" si="546"/>
        <v>2級地</v>
      </c>
      <c r="C2789" s="119">
        <f t="shared" si="546"/>
        <v>11.28</v>
      </c>
      <c r="D2789" s="143" t="s">
        <v>4006</v>
      </c>
      <c r="E2789" s="128" t="s">
        <v>951</v>
      </c>
      <c r="F2789">
        <v>273</v>
      </c>
      <c r="G2789" s="114">
        <f t="shared" si="544"/>
        <v>3079</v>
      </c>
      <c r="H2789" s="114" t="s">
        <v>967</v>
      </c>
      <c r="I2789" s="114">
        <v>2</v>
      </c>
      <c r="J2789" s="131" t="s">
        <v>65</v>
      </c>
      <c r="K2789" t="str">
        <f t="shared" si="545"/>
        <v>3642022</v>
      </c>
      <c r="L2789" s="114">
        <f t="shared" si="547"/>
        <v>345</v>
      </c>
    </row>
    <row r="2790" spans="1:12">
      <c r="A2790" s="113" t="str">
        <f t="shared" si="546"/>
        <v>02</v>
      </c>
      <c r="B2790" t="str">
        <f t="shared" si="546"/>
        <v>2級地</v>
      </c>
      <c r="C2790" s="119">
        <f t="shared" si="546"/>
        <v>11.28</v>
      </c>
      <c r="D2790" s="143" t="s">
        <v>4007</v>
      </c>
      <c r="E2790" s="128" t="s">
        <v>952</v>
      </c>
      <c r="F2790">
        <v>190</v>
      </c>
      <c r="G2790" s="114">
        <f t="shared" si="544"/>
        <v>2143</v>
      </c>
      <c r="H2790" s="114" t="s">
        <v>967</v>
      </c>
      <c r="I2790" s="114">
        <v>2</v>
      </c>
      <c r="J2790" s="131" t="s">
        <v>65</v>
      </c>
      <c r="K2790" t="str">
        <f t="shared" si="545"/>
        <v>3643022</v>
      </c>
      <c r="L2790" s="114">
        <f t="shared" si="547"/>
        <v>345</v>
      </c>
    </row>
    <row r="2791" spans="1:12">
      <c r="A2791" s="113" t="str">
        <f t="shared" si="546"/>
        <v>02</v>
      </c>
      <c r="B2791" t="str">
        <f t="shared" si="546"/>
        <v>2級地</v>
      </c>
      <c r="C2791" s="119">
        <f t="shared" si="546"/>
        <v>11.28</v>
      </c>
      <c r="D2791" s="143" t="s">
        <v>4008</v>
      </c>
      <c r="E2791" s="128" t="s">
        <v>953</v>
      </c>
      <c r="F2791">
        <v>134</v>
      </c>
      <c r="G2791" s="114">
        <f t="shared" si="544"/>
        <v>1511</v>
      </c>
      <c r="H2791" s="114" t="s">
        <v>967</v>
      </c>
      <c r="I2791" s="114">
        <v>2</v>
      </c>
      <c r="J2791" s="131" t="s">
        <v>65</v>
      </c>
      <c r="K2791" t="str">
        <f t="shared" si="545"/>
        <v>3644022</v>
      </c>
      <c r="L2791" s="114">
        <f t="shared" si="547"/>
        <v>345</v>
      </c>
    </row>
    <row r="2792" spans="1:12">
      <c r="A2792" s="113" t="str">
        <f t="shared" si="546"/>
        <v>02</v>
      </c>
      <c r="B2792" t="str">
        <f t="shared" si="546"/>
        <v>2級地</v>
      </c>
      <c r="C2792" s="119">
        <f t="shared" si="546"/>
        <v>11.28</v>
      </c>
      <c r="D2792" s="143" t="s">
        <v>4009</v>
      </c>
      <c r="E2792" s="128" t="s">
        <v>288</v>
      </c>
      <c r="F2792">
        <v>264</v>
      </c>
      <c r="G2792" s="114">
        <f t="shared" si="544"/>
        <v>2977</v>
      </c>
      <c r="H2792" s="114" t="s">
        <v>967</v>
      </c>
      <c r="I2792" s="114">
        <v>2</v>
      </c>
      <c r="J2792" s="131" t="s">
        <v>65</v>
      </c>
      <c r="K2792" t="str">
        <f t="shared" si="545"/>
        <v>1793022</v>
      </c>
      <c r="L2792" s="114">
        <f t="shared" si="547"/>
        <v>345</v>
      </c>
    </row>
    <row r="2793" spans="1:12">
      <c r="A2793" s="113" t="str">
        <f t="shared" si="546"/>
        <v>02</v>
      </c>
      <c r="B2793" t="str">
        <f t="shared" si="546"/>
        <v>2級地</v>
      </c>
      <c r="C2793" s="119">
        <f t="shared" si="546"/>
        <v>11.28</v>
      </c>
      <c r="D2793" s="143" t="s">
        <v>4010</v>
      </c>
      <c r="E2793" s="128" t="s">
        <v>289</v>
      </c>
      <c r="F2793">
        <v>185</v>
      </c>
      <c r="G2793" s="114">
        <f t="shared" si="544"/>
        <v>2086</v>
      </c>
      <c r="H2793" s="114" t="s">
        <v>967</v>
      </c>
      <c r="I2793" s="114">
        <v>2</v>
      </c>
      <c r="J2793" s="131" t="s">
        <v>65</v>
      </c>
      <c r="K2793" t="str">
        <f t="shared" si="545"/>
        <v>1794022</v>
      </c>
      <c r="L2793" s="114">
        <f t="shared" si="547"/>
        <v>345</v>
      </c>
    </row>
    <row r="2794" spans="1:12">
      <c r="A2794" s="113" t="str">
        <f t="shared" si="546"/>
        <v>02</v>
      </c>
      <c r="B2794" t="str">
        <f t="shared" si="546"/>
        <v>2級地</v>
      </c>
      <c r="C2794" s="119">
        <f t="shared" si="546"/>
        <v>11.28</v>
      </c>
      <c r="D2794" s="143" t="s">
        <v>4011</v>
      </c>
      <c r="E2794" s="128" t="s">
        <v>954</v>
      </c>
      <c r="F2794">
        <v>132</v>
      </c>
      <c r="G2794" s="114">
        <f t="shared" si="544"/>
        <v>1488</v>
      </c>
      <c r="H2794" s="114" t="s">
        <v>967</v>
      </c>
      <c r="I2794" s="114">
        <v>2</v>
      </c>
      <c r="J2794" s="131" t="s">
        <v>65</v>
      </c>
      <c r="K2794" t="str">
        <f t="shared" si="545"/>
        <v>3645022</v>
      </c>
      <c r="L2794" s="114">
        <f t="shared" si="547"/>
        <v>345</v>
      </c>
    </row>
    <row r="2795" spans="1:12">
      <c r="A2795" s="113" t="str">
        <f t="shared" si="546"/>
        <v>02</v>
      </c>
      <c r="B2795" t="str">
        <f t="shared" si="546"/>
        <v>2級地</v>
      </c>
      <c r="C2795" s="119">
        <f t="shared" si="546"/>
        <v>11.28</v>
      </c>
      <c r="D2795" s="143" t="s">
        <v>4012</v>
      </c>
      <c r="E2795" s="128" t="s">
        <v>955</v>
      </c>
      <c r="F2795">
        <v>259</v>
      </c>
      <c r="G2795" s="114">
        <f t="shared" si="544"/>
        <v>2921</v>
      </c>
      <c r="H2795" s="114" t="s">
        <v>967</v>
      </c>
      <c r="I2795" s="114">
        <v>2</v>
      </c>
      <c r="J2795" s="131" t="s">
        <v>65</v>
      </c>
      <c r="K2795" t="str">
        <f t="shared" si="545"/>
        <v>3646022</v>
      </c>
      <c r="L2795" s="114">
        <f t="shared" si="547"/>
        <v>345</v>
      </c>
    </row>
    <row r="2796" spans="1:12">
      <c r="A2796" s="113" t="str">
        <f t="shared" si="546"/>
        <v>02</v>
      </c>
      <c r="B2796" t="str">
        <f t="shared" si="546"/>
        <v>2級地</v>
      </c>
      <c r="C2796" s="119">
        <f t="shared" si="546"/>
        <v>11.28</v>
      </c>
      <c r="D2796" s="143" t="s">
        <v>4013</v>
      </c>
      <c r="E2796" s="128" t="s">
        <v>956</v>
      </c>
      <c r="F2796">
        <v>180</v>
      </c>
      <c r="G2796" s="114">
        <f t="shared" si="544"/>
        <v>2030</v>
      </c>
      <c r="H2796" s="114" t="s">
        <v>967</v>
      </c>
      <c r="I2796" s="114">
        <v>2</v>
      </c>
      <c r="J2796" s="131" t="s">
        <v>65</v>
      </c>
      <c r="K2796" t="str">
        <f t="shared" si="545"/>
        <v>3647022</v>
      </c>
      <c r="L2796" s="114">
        <f t="shared" si="547"/>
        <v>345</v>
      </c>
    </row>
    <row r="2797" spans="1:12">
      <c r="A2797" s="113" t="str">
        <f t="shared" si="546"/>
        <v>02</v>
      </c>
      <c r="B2797" t="str">
        <f t="shared" si="546"/>
        <v>2級地</v>
      </c>
      <c r="C2797" s="119">
        <f t="shared" si="546"/>
        <v>11.28</v>
      </c>
      <c r="D2797" s="143" t="s">
        <v>4014</v>
      </c>
      <c r="E2797" s="128" t="s">
        <v>957</v>
      </c>
      <c r="F2797">
        <v>127</v>
      </c>
      <c r="G2797" s="114">
        <f t="shared" si="544"/>
        <v>1432</v>
      </c>
      <c r="H2797" s="114" t="s">
        <v>967</v>
      </c>
      <c r="I2797" s="114">
        <v>2</v>
      </c>
      <c r="J2797" s="131" t="s">
        <v>65</v>
      </c>
      <c r="K2797" t="str">
        <f t="shared" si="545"/>
        <v>3648022</v>
      </c>
      <c r="L2797" s="114">
        <f t="shared" si="547"/>
        <v>345</v>
      </c>
    </row>
    <row r="2798" spans="1:12">
      <c r="A2798" s="113" t="str">
        <f t="shared" si="546"/>
        <v>02</v>
      </c>
      <c r="B2798" t="str">
        <f t="shared" si="546"/>
        <v>2級地</v>
      </c>
      <c r="C2798" s="119">
        <f t="shared" si="546"/>
        <v>11.28</v>
      </c>
      <c r="D2798" s="143" t="s">
        <v>4015</v>
      </c>
      <c r="E2798" s="128" t="s">
        <v>290</v>
      </c>
      <c r="F2798">
        <v>259</v>
      </c>
      <c r="G2798" s="114">
        <f t="shared" si="544"/>
        <v>2921</v>
      </c>
      <c r="H2798" s="114" t="s">
        <v>967</v>
      </c>
      <c r="I2798" s="114">
        <v>2</v>
      </c>
      <c r="J2798" s="131" t="s">
        <v>65</v>
      </c>
      <c r="K2798" t="str">
        <f t="shared" si="545"/>
        <v>1795022</v>
      </c>
      <c r="L2798" s="114">
        <f t="shared" si="547"/>
        <v>345</v>
      </c>
    </row>
    <row r="2799" spans="1:12">
      <c r="A2799" s="113" t="str">
        <f t="shared" si="546"/>
        <v>02</v>
      </c>
      <c r="B2799" t="str">
        <f t="shared" si="546"/>
        <v>2級地</v>
      </c>
      <c r="C2799" s="119">
        <f t="shared" si="546"/>
        <v>11.28</v>
      </c>
      <c r="D2799" s="143" t="s">
        <v>4016</v>
      </c>
      <c r="E2799" s="128" t="s">
        <v>291</v>
      </c>
      <c r="F2799">
        <v>181</v>
      </c>
      <c r="G2799" s="114">
        <f t="shared" si="544"/>
        <v>2041</v>
      </c>
      <c r="H2799" s="114" t="s">
        <v>967</v>
      </c>
      <c r="I2799" s="114">
        <v>2</v>
      </c>
      <c r="J2799" s="131" t="s">
        <v>65</v>
      </c>
      <c r="K2799" t="str">
        <f t="shared" si="545"/>
        <v>1796022</v>
      </c>
      <c r="L2799" s="114">
        <f t="shared" si="547"/>
        <v>345</v>
      </c>
    </row>
    <row r="2800" spans="1:12">
      <c r="A2800" s="113" t="str">
        <f t="shared" si="546"/>
        <v>02</v>
      </c>
      <c r="B2800" t="str">
        <f t="shared" si="546"/>
        <v>2級地</v>
      </c>
      <c r="C2800" s="119">
        <f t="shared" si="546"/>
        <v>11.28</v>
      </c>
      <c r="D2800" s="143" t="s">
        <v>4017</v>
      </c>
      <c r="E2800" s="128" t="s">
        <v>958</v>
      </c>
      <c r="F2800">
        <v>130</v>
      </c>
      <c r="G2800" s="114">
        <f t="shared" si="544"/>
        <v>1466</v>
      </c>
      <c r="H2800" s="114" t="s">
        <v>967</v>
      </c>
      <c r="I2800" s="114">
        <v>2</v>
      </c>
      <c r="J2800" s="131" t="s">
        <v>65</v>
      </c>
      <c r="K2800" t="str">
        <f t="shared" si="545"/>
        <v>3649022</v>
      </c>
      <c r="L2800" s="114">
        <f t="shared" si="547"/>
        <v>345</v>
      </c>
    </row>
    <row r="2801" spans="1:12">
      <c r="A2801" s="113" t="str">
        <f t="shared" si="546"/>
        <v>02</v>
      </c>
      <c r="B2801" t="str">
        <f t="shared" si="546"/>
        <v>2級地</v>
      </c>
      <c r="C2801" s="119">
        <f t="shared" si="546"/>
        <v>11.28</v>
      </c>
      <c r="D2801" s="143" t="s">
        <v>4018</v>
      </c>
      <c r="E2801" s="128" t="s">
        <v>959</v>
      </c>
      <c r="F2801">
        <v>254</v>
      </c>
      <c r="G2801" s="114">
        <f t="shared" si="544"/>
        <v>2865</v>
      </c>
      <c r="H2801" s="114" t="s">
        <v>967</v>
      </c>
      <c r="I2801" s="114">
        <v>2</v>
      </c>
      <c r="J2801" s="131" t="s">
        <v>65</v>
      </c>
      <c r="K2801" t="str">
        <f t="shared" si="545"/>
        <v>3650022</v>
      </c>
      <c r="L2801" s="114">
        <f t="shared" si="547"/>
        <v>345</v>
      </c>
    </row>
    <row r="2802" spans="1:12">
      <c r="A2802" s="113" t="str">
        <f t="shared" si="546"/>
        <v>02</v>
      </c>
      <c r="B2802" t="str">
        <f t="shared" si="546"/>
        <v>2級地</v>
      </c>
      <c r="C2802" s="119">
        <f t="shared" si="546"/>
        <v>11.28</v>
      </c>
      <c r="D2802" s="143" t="s">
        <v>4019</v>
      </c>
      <c r="E2802" s="128" t="s">
        <v>960</v>
      </c>
      <c r="F2802">
        <v>176</v>
      </c>
      <c r="G2802" s="114">
        <f t="shared" si="544"/>
        <v>1985</v>
      </c>
      <c r="H2802" s="114" t="s">
        <v>967</v>
      </c>
      <c r="I2802" s="114">
        <v>2</v>
      </c>
      <c r="J2802" s="131" t="s">
        <v>65</v>
      </c>
      <c r="K2802" t="str">
        <f t="shared" si="545"/>
        <v>3651022</v>
      </c>
      <c r="L2802" s="114">
        <f t="shared" si="547"/>
        <v>345</v>
      </c>
    </row>
    <row r="2803" spans="1:12">
      <c r="A2803" s="113" t="str">
        <f t="shared" si="546"/>
        <v>02</v>
      </c>
      <c r="B2803" t="str">
        <f t="shared" si="546"/>
        <v>2級地</v>
      </c>
      <c r="C2803" s="119">
        <f t="shared" si="546"/>
        <v>11.28</v>
      </c>
      <c r="D2803" s="143" t="s">
        <v>4020</v>
      </c>
      <c r="E2803" s="128" t="s">
        <v>961</v>
      </c>
      <c r="F2803">
        <v>125</v>
      </c>
      <c r="G2803" s="114">
        <f t="shared" si="544"/>
        <v>1410</v>
      </c>
      <c r="H2803" s="114" t="s">
        <v>967</v>
      </c>
      <c r="I2803" s="114">
        <v>2</v>
      </c>
      <c r="J2803" s="131" t="s">
        <v>65</v>
      </c>
      <c r="K2803" t="str">
        <f t="shared" si="545"/>
        <v>3652022</v>
      </c>
      <c r="L2803" s="114">
        <f t="shared" si="547"/>
        <v>345</v>
      </c>
    </row>
    <row r="2804" spans="1:12">
      <c r="A2804" s="113" t="str">
        <f t="shared" ref="A2804:C2819" si="548">A2803</f>
        <v>02</v>
      </c>
      <c r="B2804" t="str">
        <f t="shared" si="548"/>
        <v>2級地</v>
      </c>
      <c r="C2804" s="119">
        <f t="shared" si="548"/>
        <v>11.28</v>
      </c>
      <c r="D2804" s="143" t="s">
        <v>4021</v>
      </c>
      <c r="E2804" s="128" t="s">
        <v>292</v>
      </c>
      <c r="F2804">
        <v>264</v>
      </c>
      <c r="G2804" s="114">
        <f t="shared" si="544"/>
        <v>2977</v>
      </c>
      <c r="H2804" s="114" t="s">
        <v>967</v>
      </c>
      <c r="I2804" s="114">
        <v>2</v>
      </c>
      <c r="J2804" s="131" t="s">
        <v>65</v>
      </c>
      <c r="K2804" t="str">
        <f t="shared" si="545"/>
        <v>1797022</v>
      </c>
      <c r="L2804" s="114">
        <f t="shared" si="547"/>
        <v>345</v>
      </c>
    </row>
    <row r="2805" spans="1:12">
      <c r="A2805" s="113" t="str">
        <f t="shared" si="548"/>
        <v>02</v>
      </c>
      <c r="B2805" t="str">
        <f t="shared" si="548"/>
        <v>2級地</v>
      </c>
      <c r="C2805" s="119">
        <f t="shared" si="548"/>
        <v>11.28</v>
      </c>
      <c r="D2805" s="143" t="s">
        <v>4022</v>
      </c>
      <c r="E2805" s="128" t="s">
        <v>962</v>
      </c>
      <c r="F2805">
        <v>185</v>
      </c>
      <c r="G2805" s="114">
        <f t="shared" si="544"/>
        <v>2086</v>
      </c>
      <c r="H2805" s="114" t="s">
        <v>967</v>
      </c>
      <c r="I2805" s="114">
        <v>2</v>
      </c>
      <c r="J2805" s="131" t="s">
        <v>65</v>
      </c>
      <c r="K2805" t="str">
        <f t="shared" si="545"/>
        <v>1798022</v>
      </c>
      <c r="L2805" s="114">
        <f t="shared" si="547"/>
        <v>345</v>
      </c>
    </row>
    <row r="2806" spans="1:12">
      <c r="A2806" s="113" t="str">
        <f t="shared" si="548"/>
        <v>02</v>
      </c>
      <c r="B2806" t="str">
        <f t="shared" si="548"/>
        <v>2級地</v>
      </c>
      <c r="C2806" s="119">
        <f t="shared" si="548"/>
        <v>11.28</v>
      </c>
      <c r="D2806" s="143" t="s">
        <v>4023</v>
      </c>
      <c r="E2806" s="128" t="s">
        <v>963</v>
      </c>
      <c r="F2806">
        <v>132</v>
      </c>
      <c r="G2806" s="114">
        <f t="shared" si="544"/>
        <v>1488</v>
      </c>
      <c r="H2806" s="114" t="s">
        <v>967</v>
      </c>
      <c r="I2806" s="114">
        <v>2</v>
      </c>
      <c r="J2806" s="131" t="s">
        <v>65</v>
      </c>
      <c r="K2806" t="str">
        <f t="shared" si="545"/>
        <v>3653022</v>
      </c>
      <c r="L2806" s="114">
        <f t="shared" si="547"/>
        <v>345</v>
      </c>
    </row>
    <row r="2807" spans="1:12">
      <c r="A2807" s="113" t="str">
        <f t="shared" si="548"/>
        <v>02</v>
      </c>
      <c r="B2807" t="str">
        <f t="shared" si="548"/>
        <v>2級地</v>
      </c>
      <c r="C2807" s="119">
        <f t="shared" si="548"/>
        <v>11.28</v>
      </c>
      <c r="D2807" s="143" t="s">
        <v>4024</v>
      </c>
      <c r="E2807" s="128" t="s">
        <v>964</v>
      </c>
      <c r="F2807">
        <v>259</v>
      </c>
      <c r="G2807" s="114">
        <f t="shared" si="544"/>
        <v>2921</v>
      </c>
      <c r="H2807" s="114" t="s">
        <v>967</v>
      </c>
      <c r="I2807" s="114">
        <v>2</v>
      </c>
      <c r="J2807" s="131" t="s">
        <v>65</v>
      </c>
      <c r="K2807" t="str">
        <f t="shared" si="545"/>
        <v>3654022</v>
      </c>
      <c r="L2807" s="114">
        <f t="shared" si="547"/>
        <v>345</v>
      </c>
    </row>
    <row r="2808" spans="1:12">
      <c r="A2808" s="113" t="str">
        <f t="shared" si="548"/>
        <v>02</v>
      </c>
      <c r="B2808" t="str">
        <f t="shared" si="548"/>
        <v>2級地</v>
      </c>
      <c r="C2808" s="119">
        <f t="shared" si="548"/>
        <v>11.28</v>
      </c>
      <c r="D2808" s="143" t="s">
        <v>4025</v>
      </c>
      <c r="E2808" s="128" t="s">
        <v>965</v>
      </c>
      <c r="F2808">
        <v>180</v>
      </c>
      <c r="G2808" s="114">
        <f t="shared" si="544"/>
        <v>2030</v>
      </c>
      <c r="H2808" s="114" t="s">
        <v>967</v>
      </c>
      <c r="I2808" s="114">
        <v>2</v>
      </c>
      <c r="J2808" s="131" t="s">
        <v>65</v>
      </c>
      <c r="K2808" t="str">
        <f t="shared" si="545"/>
        <v>3655022</v>
      </c>
      <c r="L2808" s="114">
        <f t="shared" si="547"/>
        <v>345</v>
      </c>
    </row>
    <row r="2809" spans="1:12">
      <c r="A2809" s="113" t="str">
        <f t="shared" si="548"/>
        <v>02</v>
      </c>
      <c r="B2809" t="str">
        <f t="shared" si="548"/>
        <v>2級地</v>
      </c>
      <c r="C2809" s="119">
        <f t="shared" si="548"/>
        <v>11.28</v>
      </c>
      <c r="D2809" s="143" t="s">
        <v>4026</v>
      </c>
      <c r="E2809" s="128" t="s">
        <v>966</v>
      </c>
      <c r="F2809">
        <v>127</v>
      </c>
      <c r="G2809" s="114">
        <f t="shared" si="544"/>
        <v>1432</v>
      </c>
      <c r="H2809" s="114" t="s">
        <v>967</v>
      </c>
      <c r="I2809" s="114">
        <v>2</v>
      </c>
      <c r="J2809" s="131" t="s">
        <v>65</v>
      </c>
      <c r="K2809" t="str">
        <f t="shared" si="545"/>
        <v>3656022</v>
      </c>
      <c r="L2809" s="114">
        <f t="shared" si="547"/>
        <v>345</v>
      </c>
    </row>
    <row r="2810" spans="1:12">
      <c r="A2810" s="113" t="str">
        <f t="shared" si="548"/>
        <v>02</v>
      </c>
      <c r="B2810" t="str">
        <f t="shared" si="548"/>
        <v>2級地</v>
      </c>
      <c r="C2810" s="119">
        <f t="shared" si="548"/>
        <v>11.28</v>
      </c>
      <c r="D2810" s="144" t="s">
        <v>969</v>
      </c>
      <c r="E2810" s="133" t="s">
        <v>970</v>
      </c>
      <c r="F2810">
        <v>1098</v>
      </c>
      <c r="G2810" s="114">
        <f t="shared" si="544"/>
        <v>12385</v>
      </c>
      <c r="H2810" s="114" t="s">
        <v>967</v>
      </c>
      <c r="I2810" s="114">
        <v>2</v>
      </c>
      <c r="J2810" s="131" t="s">
        <v>65</v>
      </c>
      <c r="K2810" t="str">
        <f t="shared" si="545"/>
        <v>C001022</v>
      </c>
      <c r="L2810" s="130">
        <f>L2018</f>
        <v>2114</v>
      </c>
    </row>
    <row r="2811" spans="1:12">
      <c r="A2811" s="113" t="str">
        <f t="shared" si="548"/>
        <v>02</v>
      </c>
      <c r="B2811" t="str">
        <f t="shared" si="548"/>
        <v>2級地</v>
      </c>
      <c r="C2811" s="119">
        <f t="shared" si="548"/>
        <v>11.28</v>
      </c>
      <c r="D2811" s="144" t="s">
        <v>971</v>
      </c>
      <c r="E2811" s="133" t="s">
        <v>972</v>
      </c>
      <c r="F2811">
        <v>769</v>
      </c>
      <c r="G2811" s="114">
        <f t="shared" si="544"/>
        <v>8674</v>
      </c>
      <c r="H2811" s="114" t="s">
        <v>967</v>
      </c>
      <c r="I2811" s="114">
        <v>2</v>
      </c>
      <c r="J2811" s="131" t="s">
        <v>65</v>
      </c>
      <c r="K2811" t="str">
        <f t="shared" si="545"/>
        <v>C002022</v>
      </c>
      <c r="L2811" s="114">
        <f>L2810</f>
        <v>2114</v>
      </c>
    </row>
    <row r="2812" spans="1:12">
      <c r="A2812" s="113" t="str">
        <f t="shared" si="548"/>
        <v>02</v>
      </c>
      <c r="B2812" t="str">
        <f t="shared" si="548"/>
        <v>2級地</v>
      </c>
      <c r="C2812" s="119">
        <f t="shared" si="548"/>
        <v>11.28</v>
      </c>
      <c r="D2812" s="144" t="s">
        <v>973</v>
      </c>
      <c r="E2812" s="133" t="s">
        <v>974</v>
      </c>
      <c r="F2812">
        <v>549</v>
      </c>
      <c r="G2812" s="114">
        <f t="shared" si="544"/>
        <v>6192</v>
      </c>
      <c r="H2812" s="114" t="s">
        <v>967</v>
      </c>
      <c r="I2812" s="114">
        <v>2</v>
      </c>
      <c r="J2812" s="131" t="s">
        <v>65</v>
      </c>
      <c r="K2812" t="str">
        <f t="shared" si="545"/>
        <v>C003022</v>
      </c>
      <c r="L2812" s="114">
        <f t="shared" ref="L2812:L2845" si="549">L2811</f>
        <v>2114</v>
      </c>
    </row>
    <row r="2813" spans="1:12">
      <c r="A2813" s="113" t="str">
        <f t="shared" si="548"/>
        <v>02</v>
      </c>
      <c r="B2813" t="str">
        <f t="shared" si="548"/>
        <v>2級地</v>
      </c>
      <c r="C2813" s="119">
        <f t="shared" si="548"/>
        <v>11.28</v>
      </c>
      <c r="D2813" s="144" t="s">
        <v>975</v>
      </c>
      <c r="E2813" s="133" t="s">
        <v>976</v>
      </c>
      <c r="F2813">
        <v>1093</v>
      </c>
      <c r="G2813" s="114">
        <f t="shared" si="544"/>
        <v>12329</v>
      </c>
      <c r="H2813" s="114" t="s">
        <v>967</v>
      </c>
      <c r="I2813" s="114">
        <v>2</v>
      </c>
      <c r="J2813" s="131" t="s">
        <v>65</v>
      </c>
      <c r="K2813" t="str">
        <f t="shared" si="545"/>
        <v>C004022</v>
      </c>
      <c r="L2813" s="114">
        <f t="shared" si="549"/>
        <v>2114</v>
      </c>
    </row>
    <row r="2814" spans="1:12">
      <c r="A2814" s="113" t="str">
        <f t="shared" si="548"/>
        <v>02</v>
      </c>
      <c r="B2814" t="str">
        <f t="shared" si="548"/>
        <v>2級地</v>
      </c>
      <c r="C2814" s="119">
        <f t="shared" si="548"/>
        <v>11.28</v>
      </c>
      <c r="D2814" s="144" t="s">
        <v>977</v>
      </c>
      <c r="E2814" s="133" t="s">
        <v>978</v>
      </c>
      <c r="F2814">
        <v>764</v>
      </c>
      <c r="G2814" s="114">
        <f t="shared" si="544"/>
        <v>8617</v>
      </c>
      <c r="H2814" s="114" t="s">
        <v>967</v>
      </c>
      <c r="I2814" s="114">
        <v>2</v>
      </c>
      <c r="J2814" s="131" t="s">
        <v>65</v>
      </c>
      <c r="K2814" t="str">
        <f t="shared" si="545"/>
        <v>C005022</v>
      </c>
      <c r="L2814" s="114">
        <f t="shared" si="549"/>
        <v>2114</v>
      </c>
    </row>
    <row r="2815" spans="1:12">
      <c r="A2815" s="113" t="str">
        <f t="shared" si="548"/>
        <v>02</v>
      </c>
      <c r="B2815" t="str">
        <f t="shared" si="548"/>
        <v>2級地</v>
      </c>
      <c r="C2815" s="119">
        <f t="shared" si="548"/>
        <v>11.28</v>
      </c>
      <c r="D2815" s="144" t="s">
        <v>979</v>
      </c>
      <c r="E2815" s="133" t="s">
        <v>980</v>
      </c>
      <c r="F2815">
        <v>544</v>
      </c>
      <c r="G2815" s="114">
        <f t="shared" si="544"/>
        <v>6136</v>
      </c>
      <c r="H2815" s="114" t="s">
        <v>967</v>
      </c>
      <c r="I2815" s="114">
        <v>2</v>
      </c>
      <c r="J2815" s="131" t="s">
        <v>65</v>
      </c>
      <c r="K2815" t="str">
        <f t="shared" si="545"/>
        <v>C006022</v>
      </c>
      <c r="L2815" s="114">
        <f t="shared" si="549"/>
        <v>2114</v>
      </c>
    </row>
    <row r="2816" spans="1:12">
      <c r="A2816" s="113" t="str">
        <f t="shared" si="548"/>
        <v>02</v>
      </c>
      <c r="B2816" t="str">
        <f t="shared" si="548"/>
        <v>2級地</v>
      </c>
      <c r="C2816" s="119">
        <f t="shared" si="548"/>
        <v>11.28</v>
      </c>
      <c r="D2816" s="144" t="s">
        <v>981</v>
      </c>
      <c r="E2816" s="133" t="s">
        <v>982</v>
      </c>
      <c r="F2816">
        <v>1021</v>
      </c>
      <c r="G2816" s="114">
        <f t="shared" si="544"/>
        <v>11516</v>
      </c>
      <c r="H2816" s="114" t="s">
        <v>967</v>
      </c>
      <c r="I2816" s="114">
        <v>2</v>
      </c>
      <c r="J2816" s="131" t="s">
        <v>65</v>
      </c>
      <c r="K2816" t="str">
        <f t="shared" si="545"/>
        <v>C007022</v>
      </c>
      <c r="L2816" s="114">
        <f t="shared" si="549"/>
        <v>2114</v>
      </c>
    </row>
    <row r="2817" spans="1:12">
      <c r="A2817" s="113" t="str">
        <f t="shared" si="548"/>
        <v>02</v>
      </c>
      <c r="B2817" t="str">
        <f t="shared" si="548"/>
        <v>2級地</v>
      </c>
      <c r="C2817" s="119">
        <f t="shared" si="548"/>
        <v>11.28</v>
      </c>
      <c r="D2817" s="144" t="s">
        <v>983</v>
      </c>
      <c r="E2817" s="133" t="s">
        <v>984</v>
      </c>
      <c r="F2817">
        <v>715</v>
      </c>
      <c r="G2817" s="114">
        <f t="shared" si="544"/>
        <v>8065</v>
      </c>
      <c r="H2817" s="114" t="s">
        <v>967</v>
      </c>
      <c r="I2817" s="114">
        <v>2</v>
      </c>
      <c r="J2817" s="131" t="s">
        <v>65</v>
      </c>
      <c r="K2817" t="str">
        <f t="shared" si="545"/>
        <v>C008022</v>
      </c>
      <c r="L2817" s="114">
        <f t="shared" si="549"/>
        <v>2114</v>
      </c>
    </row>
    <row r="2818" spans="1:12">
      <c r="A2818" s="113" t="str">
        <f t="shared" si="548"/>
        <v>02</v>
      </c>
      <c r="B2818" t="str">
        <f t="shared" si="548"/>
        <v>2級地</v>
      </c>
      <c r="C2818" s="119">
        <f t="shared" si="548"/>
        <v>11.28</v>
      </c>
      <c r="D2818" s="144" t="s">
        <v>985</v>
      </c>
      <c r="E2818" s="133" t="s">
        <v>986</v>
      </c>
      <c r="F2818">
        <v>511</v>
      </c>
      <c r="G2818" s="114">
        <f t="shared" si="544"/>
        <v>5764</v>
      </c>
      <c r="H2818" s="114" t="s">
        <v>967</v>
      </c>
      <c r="I2818" s="114">
        <v>2</v>
      </c>
      <c r="J2818" s="131" t="s">
        <v>65</v>
      </c>
      <c r="K2818" t="str">
        <f t="shared" si="545"/>
        <v>C009022</v>
      </c>
      <c r="L2818" s="114">
        <f t="shared" si="549"/>
        <v>2114</v>
      </c>
    </row>
    <row r="2819" spans="1:12">
      <c r="A2819" s="113" t="str">
        <f t="shared" si="548"/>
        <v>02</v>
      </c>
      <c r="B2819" t="str">
        <f t="shared" si="548"/>
        <v>2級地</v>
      </c>
      <c r="C2819" s="119">
        <f t="shared" si="548"/>
        <v>11.28</v>
      </c>
      <c r="D2819" s="144" t="s">
        <v>987</v>
      </c>
      <c r="E2819" s="133" t="s">
        <v>988</v>
      </c>
      <c r="F2819">
        <v>1016</v>
      </c>
      <c r="G2819" s="114">
        <f t="shared" si="544"/>
        <v>11460</v>
      </c>
      <c r="H2819" s="114" t="s">
        <v>967</v>
      </c>
      <c r="I2819" s="114">
        <v>2</v>
      </c>
      <c r="J2819" s="131" t="s">
        <v>65</v>
      </c>
      <c r="K2819" t="str">
        <f t="shared" si="545"/>
        <v>C010022</v>
      </c>
      <c r="L2819" s="114">
        <f t="shared" si="549"/>
        <v>2114</v>
      </c>
    </row>
    <row r="2820" spans="1:12">
      <c r="A2820" s="113" t="str">
        <f t="shared" ref="A2820:C2835" si="550">A2819</f>
        <v>02</v>
      </c>
      <c r="B2820" t="str">
        <f t="shared" si="550"/>
        <v>2級地</v>
      </c>
      <c r="C2820" s="119">
        <f t="shared" si="550"/>
        <v>11.28</v>
      </c>
      <c r="D2820" s="144" t="s">
        <v>989</v>
      </c>
      <c r="E2820" s="133" t="s">
        <v>990</v>
      </c>
      <c r="F2820">
        <v>710</v>
      </c>
      <c r="G2820" s="114">
        <f t="shared" si="544"/>
        <v>8008</v>
      </c>
      <c r="H2820" s="114" t="s">
        <v>967</v>
      </c>
      <c r="I2820" s="114">
        <v>2</v>
      </c>
      <c r="J2820" s="131" t="s">
        <v>65</v>
      </c>
      <c r="K2820" t="str">
        <f t="shared" si="545"/>
        <v>C011022</v>
      </c>
      <c r="L2820" s="114">
        <f t="shared" si="549"/>
        <v>2114</v>
      </c>
    </row>
    <row r="2821" spans="1:12">
      <c r="A2821" s="113" t="str">
        <f t="shared" si="550"/>
        <v>02</v>
      </c>
      <c r="B2821" t="str">
        <f t="shared" si="550"/>
        <v>2級地</v>
      </c>
      <c r="C2821" s="119">
        <f t="shared" si="550"/>
        <v>11.28</v>
      </c>
      <c r="D2821" s="144" t="s">
        <v>991</v>
      </c>
      <c r="E2821" s="133" t="s">
        <v>992</v>
      </c>
      <c r="F2821">
        <v>506</v>
      </c>
      <c r="G2821" s="114">
        <f t="shared" si="544"/>
        <v>5707</v>
      </c>
      <c r="H2821" s="114" t="s">
        <v>967</v>
      </c>
      <c r="I2821" s="114">
        <v>2</v>
      </c>
      <c r="J2821" s="131" t="s">
        <v>65</v>
      </c>
      <c r="K2821" t="str">
        <f t="shared" si="545"/>
        <v>C012022</v>
      </c>
      <c r="L2821" s="114">
        <f t="shared" si="549"/>
        <v>2114</v>
      </c>
    </row>
    <row r="2822" spans="1:12">
      <c r="A2822" s="113" t="str">
        <f t="shared" si="550"/>
        <v>02</v>
      </c>
      <c r="B2822" t="str">
        <f t="shared" si="550"/>
        <v>2級地</v>
      </c>
      <c r="C2822" s="119">
        <f t="shared" si="550"/>
        <v>11.28</v>
      </c>
      <c r="D2822" s="144" t="s">
        <v>993</v>
      </c>
      <c r="E2822" s="133" t="s">
        <v>994</v>
      </c>
      <c r="F2822">
        <v>1043</v>
      </c>
      <c r="G2822" s="114">
        <f t="shared" si="544"/>
        <v>11765</v>
      </c>
      <c r="H2822" s="114" t="s">
        <v>967</v>
      </c>
      <c r="I2822" s="114">
        <v>2</v>
      </c>
      <c r="J2822" s="131" t="s">
        <v>65</v>
      </c>
      <c r="K2822" t="str">
        <f t="shared" si="545"/>
        <v>C013022</v>
      </c>
      <c r="L2822" s="114">
        <f t="shared" si="549"/>
        <v>2114</v>
      </c>
    </row>
    <row r="2823" spans="1:12">
      <c r="A2823" s="113" t="str">
        <f t="shared" si="550"/>
        <v>02</v>
      </c>
      <c r="B2823" t="str">
        <f t="shared" si="550"/>
        <v>2級地</v>
      </c>
      <c r="C2823" s="119">
        <f t="shared" si="550"/>
        <v>11.28</v>
      </c>
      <c r="D2823" s="144" t="s">
        <v>995</v>
      </c>
      <c r="E2823" s="133" t="s">
        <v>996</v>
      </c>
      <c r="F2823">
        <v>730</v>
      </c>
      <c r="G2823" s="114">
        <f t="shared" si="544"/>
        <v>8234</v>
      </c>
      <c r="H2823" s="114" t="s">
        <v>967</v>
      </c>
      <c r="I2823" s="114">
        <v>2</v>
      </c>
      <c r="J2823" s="131" t="s">
        <v>65</v>
      </c>
      <c r="K2823" t="str">
        <f t="shared" si="545"/>
        <v>C014022</v>
      </c>
      <c r="L2823" s="114">
        <f t="shared" si="549"/>
        <v>2114</v>
      </c>
    </row>
    <row r="2824" spans="1:12">
      <c r="A2824" s="113" t="str">
        <f t="shared" si="550"/>
        <v>02</v>
      </c>
      <c r="B2824" t="str">
        <f t="shared" si="550"/>
        <v>2級地</v>
      </c>
      <c r="C2824" s="119">
        <f t="shared" si="550"/>
        <v>11.28</v>
      </c>
      <c r="D2824" s="144" t="s">
        <v>997</v>
      </c>
      <c r="E2824" s="133" t="s">
        <v>998</v>
      </c>
      <c r="F2824">
        <v>522</v>
      </c>
      <c r="G2824" s="114">
        <f t="shared" si="544"/>
        <v>5888</v>
      </c>
      <c r="H2824" s="114" t="s">
        <v>967</v>
      </c>
      <c r="I2824" s="114">
        <v>2</v>
      </c>
      <c r="J2824" s="131" t="s">
        <v>65</v>
      </c>
      <c r="K2824" t="str">
        <f t="shared" si="545"/>
        <v>C015022</v>
      </c>
      <c r="L2824" s="114">
        <f t="shared" si="549"/>
        <v>2114</v>
      </c>
    </row>
    <row r="2825" spans="1:12">
      <c r="A2825" s="113" t="str">
        <f t="shared" si="550"/>
        <v>02</v>
      </c>
      <c r="B2825" t="str">
        <f t="shared" si="550"/>
        <v>2級地</v>
      </c>
      <c r="C2825" s="119">
        <f t="shared" si="550"/>
        <v>11.28</v>
      </c>
      <c r="D2825" s="144" t="s">
        <v>999</v>
      </c>
      <c r="E2825" s="133" t="s">
        <v>1000</v>
      </c>
      <c r="F2825">
        <v>1038</v>
      </c>
      <c r="G2825" s="114">
        <f t="shared" si="544"/>
        <v>11708</v>
      </c>
      <c r="H2825" s="114" t="s">
        <v>967</v>
      </c>
      <c r="I2825" s="114">
        <v>2</v>
      </c>
      <c r="J2825" s="131" t="s">
        <v>65</v>
      </c>
      <c r="K2825" t="str">
        <f t="shared" si="545"/>
        <v>C016022</v>
      </c>
      <c r="L2825" s="114">
        <f t="shared" si="549"/>
        <v>2114</v>
      </c>
    </row>
    <row r="2826" spans="1:12">
      <c r="A2826" s="113" t="str">
        <f t="shared" si="550"/>
        <v>02</v>
      </c>
      <c r="B2826" t="str">
        <f t="shared" si="550"/>
        <v>2級地</v>
      </c>
      <c r="C2826" s="119">
        <f t="shared" si="550"/>
        <v>11.28</v>
      </c>
      <c r="D2826" s="144" t="s">
        <v>1001</v>
      </c>
      <c r="E2826" s="133" t="s">
        <v>1002</v>
      </c>
      <c r="F2826">
        <v>725</v>
      </c>
      <c r="G2826" s="114">
        <f t="shared" si="544"/>
        <v>8178</v>
      </c>
      <c r="H2826" s="114" t="s">
        <v>967</v>
      </c>
      <c r="I2826" s="114">
        <v>2</v>
      </c>
      <c r="J2826" s="131" t="s">
        <v>65</v>
      </c>
      <c r="K2826" t="str">
        <f t="shared" si="545"/>
        <v>C017022</v>
      </c>
      <c r="L2826" s="114">
        <f t="shared" si="549"/>
        <v>2114</v>
      </c>
    </row>
    <row r="2827" spans="1:12">
      <c r="A2827" s="113" t="str">
        <f t="shared" si="550"/>
        <v>02</v>
      </c>
      <c r="B2827" t="str">
        <f t="shared" si="550"/>
        <v>2級地</v>
      </c>
      <c r="C2827" s="119">
        <f t="shared" si="550"/>
        <v>11.28</v>
      </c>
      <c r="D2827" s="144" t="s">
        <v>1003</v>
      </c>
      <c r="E2827" s="133" t="s">
        <v>1004</v>
      </c>
      <c r="F2827">
        <v>517</v>
      </c>
      <c r="G2827" s="114">
        <f t="shared" si="544"/>
        <v>5831</v>
      </c>
      <c r="H2827" s="114" t="s">
        <v>967</v>
      </c>
      <c r="I2827" s="114">
        <v>2</v>
      </c>
      <c r="J2827" s="131" t="s">
        <v>65</v>
      </c>
      <c r="K2827" t="str">
        <f t="shared" si="545"/>
        <v>C018022</v>
      </c>
      <c r="L2827" s="114">
        <f t="shared" si="549"/>
        <v>2114</v>
      </c>
    </row>
    <row r="2828" spans="1:12">
      <c r="A2828" s="113" t="str">
        <f t="shared" si="550"/>
        <v>02</v>
      </c>
      <c r="B2828" t="str">
        <f t="shared" si="550"/>
        <v>2級地</v>
      </c>
      <c r="C2828" s="119">
        <f t="shared" si="550"/>
        <v>11.28</v>
      </c>
      <c r="D2828" s="144" t="s">
        <v>1005</v>
      </c>
      <c r="E2828" s="133" t="s">
        <v>1006</v>
      </c>
      <c r="F2828">
        <v>982</v>
      </c>
      <c r="G2828" s="114">
        <f t="shared" si="544"/>
        <v>11076</v>
      </c>
      <c r="H2828" s="114" t="s">
        <v>967</v>
      </c>
      <c r="I2828" s="114">
        <v>2</v>
      </c>
      <c r="J2828" s="131" t="s">
        <v>65</v>
      </c>
      <c r="K2828" t="str">
        <f t="shared" si="545"/>
        <v>C021022</v>
      </c>
      <c r="L2828" s="130">
        <f>L2042</f>
        <v>1600</v>
      </c>
    </row>
    <row r="2829" spans="1:12">
      <c r="A2829" s="113" t="str">
        <f t="shared" si="550"/>
        <v>02</v>
      </c>
      <c r="B2829" t="str">
        <f t="shared" si="550"/>
        <v>2級地</v>
      </c>
      <c r="C2829" s="119">
        <f t="shared" si="550"/>
        <v>11.28</v>
      </c>
      <c r="D2829" s="144" t="s">
        <v>1007</v>
      </c>
      <c r="E2829" s="133" t="s">
        <v>1008</v>
      </c>
      <c r="F2829">
        <v>687</v>
      </c>
      <c r="G2829" s="114">
        <f t="shared" si="544"/>
        <v>7749</v>
      </c>
      <c r="H2829" s="114" t="s">
        <v>967</v>
      </c>
      <c r="I2829" s="114">
        <v>2</v>
      </c>
      <c r="J2829" s="131" t="s">
        <v>65</v>
      </c>
      <c r="K2829" t="str">
        <f t="shared" si="545"/>
        <v>C022022</v>
      </c>
      <c r="L2829" s="114">
        <f>L2828</f>
        <v>1600</v>
      </c>
    </row>
    <row r="2830" spans="1:12">
      <c r="A2830" s="113" t="str">
        <f t="shared" si="550"/>
        <v>02</v>
      </c>
      <c r="B2830" t="str">
        <f t="shared" si="550"/>
        <v>2級地</v>
      </c>
      <c r="C2830" s="119">
        <f t="shared" si="550"/>
        <v>11.28</v>
      </c>
      <c r="D2830" s="144" t="s">
        <v>1009</v>
      </c>
      <c r="E2830" s="133" t="s">
        <v>1010</v>
      </c>
      <c r="F2830">
        <v>491</v>
      </c>
      <c r="G2830" s="114">
        <f t="shared" si="544"/>
        <v>5538</v>
      </c>
      <c r="H2830" s="114" t="s">
        <v>967</v>
      </c>
      <c r="I2830" s="114">
        <v>2</v>
      </c>
      <c r="J2830" s="131" t="s">
        <v>65</v>
      </c>
      <c r="K2830" t="str">
        <f t="shared" si="545"/>
        <v>C023022</v>
      </c>
      <c r="L2830" s="114">
        <f t="shared" si="549"/>
        <v>1600</v>
      </c>
    </row>
    <row r="2831" spans="1:12">
      <c r="A2831" s="113" t="str">
        <f t="shared" si="550"/>
        <v>02</v>
      </c>
      <c r="B2831" t="str">
        <f t="shared" si="550"/>
        <v>2級地</v>
      </c>
      <c r="C2831" s="119">
        <f t="shared" si="550"/>
        <v>11.28</v>
      </c>
      <c r="D2831" s="144" t="s">
        <v>1011</v>
      </c>
      <c r="E2831" s="133" t="s">
        <v>1012</v>
      </c>
      <c r="F2831">
        <v>977</v>
      </c>
      <c r="G2831" s="114">
        <f t="shared" si="544"/>
        <v>11020</v>
      </c>
      <c r="H2831" s="114" t="s">
        <v>967</v>
      </c>
      <c r="I2831" s="114">
        <v>2</v>
      </c>
      <c r="J2831" s="131" t="s">
        <v>65</v>
      </c>
      <c r="K2831" t="str">
        <f t="shared" si="545"/>
        <v>C024022</v>
      </c>
      <c r="L2831" s="114">
        <f t="shared" si="549"/>
        <v>1600</v>
      </c>
    </row>
    <row r="2832" spans="1:12">
      <c r="A2832" s="113" t="str">
        <f t="shared" si="550"/>
        <v>02</v>
      </c>
      <c r="B2832" t="str">
        <f t="shared" si="550"/>
        <v>2級地</v>
      </c>
      <c r="C2832" s="119">
        <f t="shared" si="550"/>
        <v>11.28</v>
      </c>
      <c r="D2832" s="144" t="s">
        <v>1013</v>
      </c>
      <c r="E2832" s="133" t="s">
        <v>1014</v>
      </c>
      <c r="F2832">
        <v>682</v>
      </c>
      <c r="G2832" s="114">
        <f t="shared" si="544"/>
        <v>7692</v>
      </c>
      <c r="H2832" s="114" t="s">
        <v>967</v>
      </c>
      <c r="I2832" s="114">
        <v>2</v>
      </c>
      <c r="J2832" s="131" t="s">
        <v>65</v>
      </c>
      <c r="K2832" t="str">
        <f t="shared" si="545"/>
        <v>C025022</v>
      </c>
      <c r="L2832" s="114">
        <f t="shared" si="549"/>
        <v>1600</v>
      </c>
    </row>
    <row r="2833" spans="1:12">
      <c r="A2833" s="113" t="str">
        <f t="shared" si="550"/>
        <v>02</v>
      </c>
      <c r="B2833" t="str">
        <f t="shared" si="550"/>
        <v>2級地</v>
      </c>
      <c r="C2833" s="119">
        <f t="shared" si="550"/>
        <v>11.28</v>
      </c>
      <c r="D2833" s="144" t="s">
        <v>1015</v>
      </c>
      <c r="E2833" s="133" t="s">
        <v>1016</v>
      </c>
      <c r="F2833">
        <v>486</v>
      </c>
      <c r="G2833" s="114">
        <f t="shared" si="544"/>
        <v>5482</v>
      </c>
      <c r="H2833" s="114" t="s">
        <v>967</v>
      </c>
      <c r="I2833" s="114">
        <v>2</v>
      </c>
      <c r="J2833" s="131" t="s">
        <v>65</v>
      </c>
      <c r="K2833" t="str">
        <f t="shared" si="545"/>
        <v>C026022</v>
      </c>
      <c r="L2833" s="114">
        <f t="shared" si="549"/>
        <v>1600</v>
      </c>
    </row>
    <row r="2834" spans="1:12">
      <c r="A2834" s="113" t="str">
        <f t="shared" si="550"/>
        <v>02</v>
      </c>
      <c r="B2834" t="str">
        <f t="shared" si="550"/>
        <v>2級地</v>
      </c>
      <c r="C2834" s="119">
        <f t="shared" si="550"/>
        <v>11.28</v>
      </c>
      <c r="D2834" s="144" t="s">
        <v>1017</v>
      </c>
      <c r="E2834" s="133" t="s">
        <v>1018</v>
      </c>
      <c r="F2834">
        <v>913</v>
      </c>
      <c r="G2834" s="114">
        <f t="shared" si="544"/>
        <v>10298</v>
      </c>
      <c r="H2834" s="114" t="s">
        <v>967</v>
      </c>
      <c r="I2834" s="114">
        <v>2</v>
      </c>
      <c r="J2834" s="131" t="s">
        <v>65</v>
      </c>
      <c r="K2834" t="str">
        <f t="shared" si="545"/>
        <v>C027022</v>
      </c>
      <c r="L2834" s="114">
        <f t="shared" si="549"/>
        <v>1600</v>
      </c>
    </row>
    <row r="2835" spans="1:12">
      <c r="A2835" s="113" t="str">
        <f t="shared" si="550"/>
        <v>02</v>
      </c>
      <c r="B2835" t="str">
        <f t="shared" si="550"/>
        <v>2級地</v>
      </c>
      <c r="C2835" s="119">
        <f t="shared" si="550"/>
        <v>11.28</v>
      </c>
      <c r="D2835" s="144" t="s">
        <v>1019</v>
      </c>
      <c r="E2835" s="133" t="s">
        <v>1020</v>
      </c>
      <c r="F2835">
        <v>639</v>
      </c>
      <c r="G2835" s="114">
        <f t="shared" si="544"/>
        <v>7207</v>
      </c>
      <c r="H2835" s="114" t="s">
        <v>967</v>
      </c>
      <c r="I2835" s="114">
        <v>2</v>
      </c>
      <c r="J2835" s="131" t="s">
        <v>65</v>
      </c>
      <c r="K2835" t="str">
        <f t="shared" si="545"/>
        <v>C028022</v>
      </c>
      <c r="L2835" s="114">
        <f t="shared" si="549"/>
        <v>1600</v>
      </c>
    </row>
    <row r="2836" spans="1:12">
      <c r="A2836" s="113" t="str">
        <f t="shared" ref="A2836:C2851" si="551">A2835</f>
        <v>02</v>
      </c>
      <c r="B2836" t="str">
        <f t="shared" si="551"/>
        <v>2級地</v>
      </c>
      <c r="C2836" s="119">
        <f t="shared" si="551"/>
        <v>11.28</v>
      </c>
      <c r="D2836" s="144" t="s">
        <v>1021</v>
      </c>
      <c r="E2836" s="133" t="s">
        <v>1022</v>
      </c>
      <c r="F2836">
        <v>457</v>
      </c>
      <c r="G2836" s="114">
        <f t="shared" si="544"/>
        <v>5154</v>
      </c>
      <c r="H2836" s="114" t="s">
        <v>967</v>
      </c>
      <c r="I2836" s="114">
        <v>2</v>
      </c>
      <c r="J2836" s="131" t="s">
        <v>65</v>
      </c>
      <c r="K2836" t="str">
        <f t="shared" si="545"/>
        <v>C029022</v>
      </c>
      <c r="L2836" s="114">
        <f t="shared" si="549"/>
        <v>1600</v>
      </c>
    </row>
    <row r="2837" spans="1:12">
      <c r="A2837" s="113" t="str">
        <f t="shared" si="551"/>
        <v>02</v>
      </c>
      <c r="B2837" t="str">
        <f t="shared" si="551"/>
        <v>2級地</v>
      </c>
      <c r="C2837" s="119">
        <f t="shared" si="551"/>
        <v>11.28</v>
      </c>
      <c r="D2837" s="144" t="s">
        <v>1023</v>
      </c>
      <c r="E2837" s="133" t="s">
        <v>1024</v>
      </c>
      <c r="F2837">
        <v>908</v>
      </c>
      <c r="G2837" s="114">
        <f t="shared" si="544"/>
        <v>10242</v>
      </c>
      <c r="H2837" s="114" t="s">
        <v>967</v>
      </c>
      <c r="I2837" s="114">
        <v>2</v>
      </c>
      <c r="J2837" s="131" t="s">
        <v>65</v>
      </c>
      <c r="K2837" t="str">
        <f t="shared" si="545"/>
        <v>C030022</v>
      </c>
      <c r="L2837" s="114">
        <f t="shared" si="549"/>
        <v>1600</v>
      </c>
    </row>
    <row r="2838" spans="1:12">
      <c r="A2838" s="113" t="str">
        <f t="shared" si="551"/>
        <v>02</v>
      </c>
      <c r="B2838" t="str">
        <f t="shared" si="551"/>
        <v>2級地</v>
      </c>
      <c r="C2838" s="119">
        <f t="shared" si="551"/>
        <v>11.28</v>
      </c>
      <c r="D2838" s="144" t="s">
        <v>1025</v>
      </c>
      <c r="E2838" s="133" t="s">
        <v>1026</v>
      </c>
      <c r="F2838">
        <v>634</v>
      </c>
      <c r="G2838" s="114">
        <f t="shared" si="544"/>
        <v>7151</v>
      </c>
      <c r="H2838" s="114" t="s">
        <v>967</v>
      </c>
      <c r="I2838" s="114">
        <v>2</v>
      </c>
      <c r="J2838" s="131" t="s">
        <v>65</v>
      </c>
      <c r="K2838" t="str">
        <f t="shared" si="545"/>
        <v>C031022</v>
      </c>
      <c r="L2838" s="114">
        <f t="shared" si="549"/>
        <v>1600</v>
      </c>
    </row>
    <row r="2839" spans="1:12">
      <c r="A2839" s="113" t="str">
        <f t="shared" si="551"/>
        <v>02</v>
      </c>
      <c r="B2839" t="str">
        <f t="shared" si="551"/>
        <v>2級地</v>
      </c>
      <c r="C2839" s="119">
        <f t="shared" si="551"/>
        <v>11.28</v>
      </c>
      <c r="D2839" s="144" t="s">
        <v>1027</v>
      </c>
      <c r="E2839" s="133" t="s">
        <v>1028</v>
      </c>
      <c r="F2839">
        <v>452</v>
      </c>
      <c r="G2839" s="114">
        <f t="shared" si="544"/>
        <v>5098</v>
      </c>
      <c r="H2839" s="114" t="s">
        <v>967</v>
      </c>
      <c r="I2839" s="114">
        <v>2</v>
      </c>
      <c r="J2839" s="131" t="s">
        <v>65</v>
      </c>
      <c r="K2839" t="str">
        <f t="shared" si="545"/>
        <v>C032022</v>
      </c>
      <c r="L2839" s="114">
        <f t="shared" si="549"/>
        <v>1600</v>
      </c>
    </row>
    <row r="2840" spans="1:12">
      <c r="A2840" s="113" t="str">
        <f t="shared" si="551"/>
        <v>02</v>
      </c>
      <c r="B2840" t="str">
        <f t="shared" si="551"/>
        <v>2級地</v>
      </c>
      <c r="C2840" s="119">
        <f t="shared" si="551"/>
        <v>11.28</v>
      </c>
      <c r="D2840" s="144" t="s">
        <v>1029</v>
      </c>
      <c r="E2840" s="133" t="s">
        <v>1030</v>
      </c>
      <c r="F2840">
        <v>933</v>
      </c>
      <c r="G2840" s="114">
        <f t="shared" si="544"/>
        <v>10524</v>
      </c>
      <c r="H2840" s="114" t="s">
        <v>967</v>
      </c>
      <c r="I2840" s="114">
        <v>2</v>
      </c>
      <c r="J2840" s="131" t="s">
        <v>65</v>
      </c>
      <c r="K2840" t="str">
        <f t="shared" si="545"/>
        <v>C033022</v>
      </c>
      <c r="L2840" s="114">
        <f t="shared" si="549"/>
        <v>1600</v>
      </c>
    </row>
    <row r="2841" spans="1:12">
      <c r="A2841" s="113" t="str">
        <f t="shared" si="551"/>
        <v>02</v>
      </c>
      <c r="B2841" t="str">
        <f t="shared" si="551"/>
        <v>2級地</v>
      </c>
      <c r="C2841" s="119">
        <f t="shared" si="551"/>
        <v>11.28</v>
      </c>
      <c r="D2841" s="144" t="s">
        <v>1031</v>
      </c>
      <c r="E2841" s="133" t="s">
        <v>1032</v>
      </c>
      <c r="F2841">
        <v>653</v>
      </c>
      <c r="G2841" s="114">
        <f t="shared" si="544"/>
        <v>7365</v>
      </c>
      <c r="H2841" s="114" t="s">
        <v>967</v>
      </c>
      <c r="I2841" s="114">
        <v>2</v>
      </c>
      <c r="J2841" s="131" t="s">
        <v>65</v>
      </c>
      <c r="K2841" t="str">
        <f t="shared" si="545"/>
        <v>C034022</v>
      </c>
      <c r="L2841" s="114">
        <f t="shared" si="549"/>
        <v>1600</v>
      </c>
    </row>
    <row r="2842" spans="1:12">
      <c r="A2842" s="113" t="str">
        <f t="shared" si="551"/>
        <v>02</v>
      </c>
      <c r="B2842" t="str">
        <f t="shared" si="551"/>
        <v>2級地</v>
      </c>
      <c r="C2842" s="119">
        <f t="shared" si="551"/>
        <v>11.28</v>
      </c>
      <c r="D2842" s="144" t="s">
        <v>1033</v>
      </c>
      <c r="E2842" s="133" t="s">
        <v>1034</v>
      </c>
      <c r="F2842">
        <v>467</v>
      </c>
      <c r="G2842" s="114">
        <f t="shared" si="544"/>
        <v>5267</v>
      </c>
      <c r="H2842" s="114" t="s">
        <v>967</v>
      </c>
      <c r="I2842" s="114">
        <v>2</v>
      </c>
      <c r="J2842" s="131" t="s">
        <v>65</v>
      </c>
      <c r="K2842" t="str">
        <f t="shared" si="545"/>
        <v>C035022</v>
      </c>
      <c r="L2842" s="114">
        <f t="shared" si="549"/>
        <v>1600</v>
      </c>
    </row>
    <row r="2843" spans="1:12">
      <c r="A2843" s="113" t="str">
        <f t="shared" si="551"/>
        <v>02</v>
      </c>
      <c r="B2843" t="str">
        <f t="shared" si="551"/>
        <v>2級地</v>
      </c>
      <c r="C2843" s="119">
        <f t="shared" si="551"/>
        <v>11.28</v>
      </c>
      <c r="D2843" s="144" t="s">
        <v>1035</v>
      </c>
      <c r="E2843" s="133" t="s">
        <v>1036</v>
      </c>
      <c r="F2843">
        <v>928</v>
      </c>
      <c r="G2843" s="114">
        <f t="shared" si="544"/>
        <v>10467</v>
      </c>
      <c r="H2843" s="114" t="s">
        <v>967</v>
      </c>
      <c r="I2843" s="114">
        <v>2</v>
      </c>
      <c r="J2843" s="131" t="s">
        <v>65</v>
      </c>
      <c r="K2843" t="str">
        <f t="shared" si="545"/>
        <v>C036022</v>
      </c>
      <c r="L2843" s="114">
        <f t="shared" si="549"/>
        <v>1600</v>
      </c>
    </row>
    <row r="2844" spans="1:12">
      <c r="A2844" s="113" t="str">
        <f t="shared" si="551"/>
        <v>02</v>
      </c>
      <c r="B2844" t="str">
        <f t="shared" si="551"/>
        <v>2級地</v>
      </c>
      <c r="C2844" s="119">
        <f t="shared" si="551"/>
        <v>11.28</v>
      </c>
      <c r="D2844" s="144" t="s">
        <v>1037</v>
      </c>
      <c r="E2844" s="133" t="s">
        <v>1038</v>
      </c>
      <c r="F2844">
        <v>648</v>
      </c>
      <c r="G2844" s="114">
        <f t="shared" si="544"/>
        <v>7309</v>
      </c>
      <c r="H2844" s="114" t="s">
        <v>967</v>
      </c>
      <c r="I2844" s="114">
        <v>2</v>
      </c>
      <c r="J2844" s="131" t="s">
        <v>65</v>
      </c>
      <c r="K2844" t="str">
        <f t="shared" si="545"/>
        <v>C037022</v>
      </c>
      <c r="L2844" s="114">
        <f t="shared" si="549"/>
        <v>1600</v>
      </c>
    </row>
    <row r="2845" spans="1:12">
      <c r="A2845" s="113" t="str">
        <f t="shared" si="551"/>
        <v>02</v>
      </c>
      <c r="B2845" t="str">
        <f t="shared" si="551"/>
        <v>2級地</v>
      </c>
      <c r="C2845" s="119">
        <f t="shared" si="551"/>
        <v>11.28</v>
      </c>
      <c r="D2845" s="144" t="s">
        <v>1039</v>
      </c>
      <c r="E2845" s="133" t="s">
        <v>1040</v>
      </c>
      <c r="F2845">
        <v>462</v>
      </c>
      <c r="G2845" s="114">
        <f t="shared" si="544"/>
        <v>5211</v>
      </c>
      <c r="H2845" s="114" t="s">
        <v>967</v>
      </c>
      <c r="I2845" s="114">
        <v>2</v>
      </c>
      <c r="J2845" s="131" t="s">
        <v>65</v>
      </c>
      <c r="K2845" t="str">
        <f t="shared" si="545"/>
        <v>C038022</v>
      </c>
      <c r="L2845" s="114">
        <f t="shared" si="549"/>
        <v>1600</v>
      </c>
    </row>
    <row r="2846" spans="1:12">
      <c r="A2846" s="113" t="str">
        <f t="shared" si="551"/>
        <v>02</v>
      </c>
      <c r="B2846" t="str">
        <f t="shared" si="551"/>
        <v>2級地</v>
      </c>
      <c r="C2846" s="119">
        <f t="shared" si="551"/>
        <v>11.28</v>
      </c>
      <c r="D2846" s="144" t="s">
        <v>1041</v>
      </c>
      <c r="E2846" s="133" t="s">
        <v>1042</v>
      </c>
      <c r="F2846">
        <v>901</v>
      </c>
      <c r="G2846" s="114">
        <f t="shared" si="544"/>
        <v>10163</v>
      </c>
      <c r="H2846" s="114" t="s">
        <v>967</v>
      </c>
      <c r="I2846" s="114">
        <v>2</v>
      </c>
      <c r="J2846" s="131" t="s">
        <v>65</v>
      </c>
      <c r="K2846" t="str">
        <f t="shared" si="545"/>
        <v>C041022</v>
      </c>
      <c r="L2846" s="130">
        <f>L2066</f>
        <v>1373</v>
      </c>
    </row>
    <row r="2847" spans="1:12">
      <c r="A2847" s="113" t="str">
        <f t="shared" si="551"/>
        <v>02</v>
      </c>
      <c r="B2847" t="str">
        <f t="shared" si="551"/>
        <v>2級地</v>
      </c>
      <c r="C2847" s="119">
        <f t="shared" si="551"/>
        <v>11.28</v>
      </c>
      <c r="D2847" s="144" t="s">
        <v>1043</v>
      </c>
      <c r="E2847" s="133" t="s">
        <v>1044</v>
      </c>
      <c r="F2847">
        <v>631</v>
      </c>
      <c r="G2847" s="114">
        <f t="shared" si="544"/>
        <v>7117</v>
      </c>
      <c r="H2847" s="114" t="s">
        <v>967</v>
      </c>
      <c r="I2847" s="114">
        <v>2</v>
      </c>
      <c r="J2847" s="131" t="s">
        <v>65</v>
      </c>
      <c r="K2847" t="str">
        <f t="shared" si="545"/>
        <v>C042022</v>
      </c>
      <c r="L2847" s="114">
        <f>L2846</f>
        <v>1373</v>
      </c>
    </row>
    <row r="2848" spans="1:12">
      <c r="A2848" s="113" t="str">
        <f t="shared" si="551"/>
        <v>02</v>
      </c>
      <c r="B2848" t="str">
        <f t="shared" si="551"/>
        <v>2級地</v>
      </c>
      <c r="C2848" s="119">
        <f t="shared" si="551"/>
        <v>11.28</v>
      </c>
      <c r="D2848" s="144" t="s">
        <v>1045</v>
      </c>
      <c r="E2848" s="133" t="s">
        <v>1046</v>
      </c>
      <c r="F2848">
        <v>451</v>
      </c>
      <c r="G2848" s="114">
        <f t="shared" si="544"/>
        <v>5087</v>
      </c>
      <c r="H2848" s="114" t="s">
        <v>967</v>
      </c>
      <c r="I2848" s="114">
        <v>2</v>
      </c>
      <c r="J2848" s="131" t="s">
        <v>65</v>
      </c>
      <c r="K2848" t="str">
        <f t="shared" si="545"/>
        <v>C043022</v>
      </c>
      <c r="L2848" s="114">
        <f t="shared" ref="L2848:L2863" si="552">L2847</f>
        <v>1373</v>
      </c>
    </row>
    <row r="2849" spans="1:12">
      <c r="A2849" s="113" t="str">
        <f t="shared" si="551"/>
        <v>02</v>
      </c>
      <c r="B2849" t="str">
        <f t="shared" si="551"/>
        <v>2級地</v>
      </c>
      <c r="C2849" s="119">
        <f t="shared" si="551"/>
        <v>11.28</v>
      </c>
      <c r="D2849" s="144" t="s">
        <v>1047</v>
      </c>
      <c r="E2849" s="133" t="s">
        <v>1048</v>
      </c>
      <c r="F2849">
        <v>896</v>
      </c>
      <c r="G2849" s="114">
        <f t="shared" si="544"/>
        <v>10106</v>
      </c>
      <c r="H2849" s="114" t="s">
        <v>967</v>
      </c>
      <c r="I2849" s="114">
        <v>2</v>
      </c>
      <c r="J2849" s="131" t="s">
        <v>65</v>
      </c>
      <c r="K2849" t="str">
        <f t="shared" si="545"/>
        <v>C044022</v>
      </c>
      <c r="L2849" s="114">
        <f t="shared" si="552"/>
        <v>1373</v>
      </c>
    </row>
    <row r="2850" spans="1:12">
      <c r="A2850" s="113" t="str">
        <f t="shared" si="551"/>
        <v>02</v>
      </c>
      <c r="B2850" t="str">
        <f t="shared" si="551"/>
        <v>2級地</v>
      </c>
      <c r="C2850" s="119">
        <f t="shared" si="551"/>
        <v>11.28</v>
      </c>
      <c r="D2850" s="144" t="s">
        <v>1049</v>
      </c>
      <c r="E2850" s="133" t="s">
        <v>1050</v>
      </c>
      <c r="F2850">
        <v>626</v>
      </c>
      <c r="G2850" s="114">
        <f t="shared" si="544"/>
        <v>7061</v>
      </c>
      <c r="H2850" s="114" t="s">
        <v>967</v>
      </c>
      <c r="I2850" s="114">
        <v>2</v>
      </c>
      <c r="J2850" s="131" t="s">
        <v>65</v>
      </c>
      <c r="K2850" t="str">
        <f t="shared" si="545"/>
        <v>C045022</v>
      </c>
      <c r="L2850" s="114">
        <f t="shared" si="552"/>
        <v>1373</v>
      </c>
    </row>
    <row r="2851" spans="1:12">
      <c r="A2851" s="113" t="str">
        <f t="shared" si="551"/>
        <v>02</v>
      </c>
      <c r="B2851" t="str">
        <f t="shared" si="551"/>
        <v>2級地</v>
      </c>
      <c r="C2851" s="119">
        <f t="shared" si="551"/>
        <v>11.28</v>
      </c>
      <c r="D2851" s="144" t="s">
        <v>1051</v>
      </c>
      <c r="E2851" s="133" t="s">
        <v>1052</v>
      </c>
      <c r="F2851">
        <v>446</v>
      </c>
      <c r="G2851" s="114">
        <f t="shared" ref="G2851:G2914" si="553">ROUNDDOWN(F2851*C2851,0)</f>
        <v>5030</v>
      </c>
      <c r="H2851" s="114" t="s">
        <v>967</v>
      </c>
      <c r="I2851" s="114">
        <v>2</v>
      </c>
      <c r="J2851" s="131" t="s">
        <v>65</v>
      </c>
      <c r="K2851" t="str">
        <f t="shared" ref="K2851:K2914" si="554">D2851&amp;A2851&amp;I2851</f>
        <v>C046022</v>
      </c>
      <c r="L2851" s="114">
        <f t="shared" si="552"/>
        <v>1373</v>
      </c>
    </row>
    <row r="2852" spans="1:12">
      <c r="A2852" s="113" t="str">
        <f t="shared" ref="A2852:C2852" si="555">A2851</f>
        <v>02</v>
      </c>
      <c r="B2852" t="str">
        <f t="shared" si="555"/>
        <v>2級地</v>
      </c>
      <c r="C2852" s="119">
        <f t="shared" si="555"/>
        <v>11.28</v>
      </c>
      <c r="D2852" s="144" t="s">
        <v>1053</v>
      </c>
      <c r="E2852" s="133" t="s">
        <v>1054</v>
      </c>
      <c r="F2852">
        <v>838</v>
      </c>
      <c r="G2852" s="114">
        <f t="shared" si="553"/>
        <v>9452</v>
      </c>
      <c r="H2852" s="114" t="s">
        <v>967</v>
      </c>
      <c r="I2852" s="114">
        <v>2</v>
      </c>
      <c r="J2852" s="131" t="s">
        <v>65</v>
      </c>
      <c r="K2852" t="str">
        <f t="shared" si="554"/>
        <v>C047022</v>
      </c>
      <c r="L2852" s="114">
        <f t="shared" si="552"/>
        <v>1373</v>
      </c>
    </row>
    <row r="2853" spans="1:12">
      <c r="A2853" s="113" t="str">
        <f t="shared" ref="A2853:C2853" si="556">A2852</f>
        <v>02</v>
      </c>
      <c r="B2853" t="str">
        <f t="shared" si="556"/>
        <v>2級地</v>
      </c>
      <c r="C2853" s="119">
        <f t="shared" si="556"/>
        <v>11.28</v>
      </c>
      <c r="D2853" s="144" t="s">
        <v>1055</v>
      </c>
      <c r="E2853" s="133" t="s">
        <v>1056</v>
      </c>
      <c r="F2853">
        <v>587</v>
      </c>
      <c r="G2853" s="114">
        <f t="shared" si="553"/>
        <v>6621</v>
      </c>
      <c r="H2853" s="114" t="s">
        <v>967</v>
      </c>
      <c r="I2853" s="114">
        <v>2</v>
      </c>
      <c r="J2853" s="131" t="s">
        <v>65</v>
      </c>
      <c r="K2853" t="str">
        <f t="shared" si="554"/>
        <v>C048022</v>
      </c>
      <c r="L2853" s="114">
        <f t="shared" si="552"/>
        <v>1373</v>
      </c>
    </row>
    <row r="2854" spans="1:12">
      <c r="A2854" s="113" t="str">
        <f t="shared" ref="A2854:C2854" si="557">A2853</f>
        <v>02</v>
      </c>
      <c r="B2854" t="str">
        <f t="shared" si="557"/>
        <v>2級地</v>
      </c>
      <c r="C2854" s="119">
        <f t="shared" si="557"/>
        <v>11.28</v>
      </c>
      <c r="D2854" s="144" t="s">
        <v>1057</v>
      </c>
      <c r="E2854" s="133" t="s">
        <v>1058</v>
      </c>
      <c r="F2854">
        <v>419</v>
      </c>
      <c r="G2854" s="114">
        <f t="shared" si="553"/>
        <v>4726</v>
      </c>
      <c r="H2854" s="114" t="s">
        <v>967</v>
      </c>
      <c r="I2854" s="114">
        <v>2</v>
      </c>
      <c r="J2854" s="131" t="s">
        <v>65</v>
      </c>
      <c r="K2854" t="str">
        <f t="shared" si="554"/>
        <v>C049022</v>
      </c>
      <c r="L2854" s="114">
        <f t="shared" si="552"/>
        <v>1373</v>
      </c>
    </row>
    <row r="2855" spans="1:12">
      <c r="A2855" s="113" t="str">
        <f t="shared" ref="A2855:C2855" si="558">A2854</f>
        <v>02</v>
      </c>
      <c r="B2855" t="str">
        <f t="shared" si="558"/>
        <v>2級地</v>
      </c>
      <c r="C2855" s="119">
        <f t="shared" si="558"/>
        <v>11.28</v>
      </c>
      <c r="D2855" s="144" t="s">
        <v>1059</v>
      </c>
      <c r="E2855" s="133" t="s">
        <v>1060</v>
      </c>
      <c r="F2855">
        <v>833</v>
      </c>
      <c r="G2855" s="114">
        <f t="shared" si="553"/>
        <v>9396</v>
      </c>
      <c r="H2855" s="114" t="s">
        <v>967</v>
      </c>
      <c r="I2855" s="114">
        <v>2</v>
      </c>
      <c r="J2855" s="131" t="s">
        <v>65</v>
      </c>
      <c r="K2855" t="str">
        <f t="shared" si="554"/>
        <v>C050022</v>
      </c>
      <c r="L2855" s="114">
        <f t="shared" si="552"/>
        <v>1373</v>
      </c>
    </row>
    <row r="2856" spans="1:12">
      <c r="A2856" s="113" t="str">
        <f t="shared" ref="A2856:C2856" si="559">A2855</f>
        <v>02</v>
      </c>
      <c r="B2856" t="str">
        <f t="shared" si="559"/>
        <v>2級地</v>
      </c>
      <c r="C2856" s="119">
        <f t="shared" si="559"/>
        <v>11.28</v>
      </c>
      <c r="D2856" s="144" t="s">
        <v>1061</v>
      </c>
      <c r="E2856" s="133" t="s">
        <v>1062</v>
      </c>
      <c r="F2856">
        <v>582</v>
      </c>
      <c r="G2856" s="114">
        <f t="shared" si="553"/>
        <v>6564</v>
      </c>
      <c r="H2856" s="114" t="s">
        <v>967</v>
      </c>
      <c r="I2856" s="114">
        <v>2</v>
      </c>
      <c r="J2856" s="131" t="s">
        <v>65</v>
      </c>
      <c r="K2856" t="str">
        <f t="shared" si="554"/>
        <v>C051022</v>
      </c>
      <c r="L2856" s="114">
        <f t="shared" si="552"/>
        <v>1373</v>
      </c>
    </row>
    <row r="2857" spans="1:12">
      <c r="A2857" s="113" t="str">
        <f t="shared" ref="A2857:C2857" si="560">A2856</f>
        <v>02</v>
      </c>
      <c r="B2857" t="str">
        <f t="shared" si="560"/>
        <v>2級地</v>
      </c>
      <c r="C2857" s="119">
        <f t="shared" si="560"/>
        <v>11.28</v>
      </c>
      <c r="D2857" s="144" t="s">
        <v>1063</v>
      </c>
      <c r="E2857" s="133" t="s">
        <v>1064</v>
      </c>
      <c r="F2857">
        <v>414</v>
      </c>
      <c r="G2857" s="114">
        <f t="shared" si="553"/>
        <v>4669</v>
      </c>
      <c r="H2857" s="114" t="s">
        <v>967</v>
      </c>
      <c r="I2857" s="114">
        <v>2</v>
      </c>
      <c r="J2857" s="131" t="s">
        <v>65</v>
      </c>
      <c r="K2857" t="str">
        <f t="shared" si="554"/>
        <v>C052022</v>
      </c>
      <c r="L2857" s="114">
        <f t="shared" si="552"/>
        <v>1373</v>
      </c>
    </row>
    <row r="2858" spans="1:12">
      <c r="A2858" s="113" t="str">
        <f t="shared" ref="A2858:C2858" si="561">A2857</f>
        <v>02</v>
      </c>
      <c r="B2858" t="str">
        <f t="shared" si="561"/>
        <v>2級地</v>
      </c>
      <c r="C2858" s="119">
        <f t="shared" si="561"/>
        <v>11.28</v>
      </c>
      <c r="D2858" s="144" t="s">
        <v>1065</v>
      </c>
      <c r="E2858" s="133" t="s">
        <v>1066</v>
      </c>
      <c r="F2858">
        <v>856</v>
      </c>
      <c r="G2858" s="114">
        <f t="shared" si="553"/>
        <v>9655</v>
      </c>
      <c r="H2858" s="114" t="s">
        <v>967</v>
      </c>
      <c r="I2858" s="114">
        <v>2</v>
      </c>
      <c r="J2858" s="131" t="s">
        <v>65</v>
      </c>
      <c r="K2858" t="str">
        <f t="shared" si="554"/>
        <v>C053022</v>
      </c>
      <c r="L2858" s="114">
        <f t="shared" si="552"/>
        <v>1373</v>
      </c>
    </row>
    <row r="2859" spans="1:12">
      <c r="A2859" s="113" t="str">
        <f t="shared" ref="A2859:C2859" si="562">A2858</f>
        <v>02</v>
      </c>
      <c r="B2859" t="str">
        <f t="shared" si="562"/>
        <v>2級地</v>
      </c>
      <c r="C2859" s="119">
        <f t="shared" si="562"/>
        <v>11.28</v>
      </c>
      <c r="D2859" s="144" t="s">
        <v>1067</v>
      </c>
      <c r="E2859" s="133" t="s">
        <v>1068</v>
      </c>
      <c r="F2859">
        <v>599</v>
      </c>
      <c r="G2859" s="114">
        <f t="shared" si="553"/>
        <v>6756</v>
      </c>
      <c r="H2859" s="114" t="s">
        <v>967</v>
      </c>
      <c r="I2859" s="114">
        <v>2</v>
      </c>
      <c r="J2859" s="131" t="s">
        <v>65</v>
      </c>
      <c r="K2859" t="str">
        <f t="shared" si="554"/>
        <v>C054022</v>
      </c>
      <c r="L2859" s="114">
        <f t="shared" si="552"/>
        <v>1373</v>
      </c>
    </row>
    <row r="2860" spans="1:12">
      <c r="A2860" s="113" t="str">
        <f t="shared" ref="A2860:C2860" si="563">A2859</f>
        <v>02</v>
      </c>
      <c r="B2860" t="str">
        <f t="shared" si="563"/>
        <v>2級地</v>
      </c>
      <c r="C2860" s="119">
        <f t="shared" si="563"/>
        <v>11.28</v>
      </c>
      <c r="D2860" s="144" t="s">
        <v>1069</v>
      </c>
      <c r="E2860" s="133" t="s">
        <v>1070</v>
      </c>
      <c r="F2860">
        <v>428</v>
      </c>
      <c r="G2860" s="114">
        <f t="shared" si="553"/>
        <v>4827</v>
      </c>
      <c r="H2860" s="114" t="s">
        <v>967</v>
      </c>
      <c r="I2860" s="114">
        <v>2</v>
      </c>
      <c r="J2860" s="131" t="s">
        <v>65</v>
      </c>
      <c r="K2860" t="str">
        <f t="shared" si="554"/>
        <v>C055022</v>
      </c>
      <c r="L2860" s="114">
        <f t="shared" si="552"/>
        <v>1373</v>
      </c>
    </row>
    <row r="2861" spans="1:12">
      <c r="A2861" s="113" t="str">
        <f t="shared" ref="A2861:C2861" si="564">A2860</f>
        <v>02</v>
      </c>
      <c r="B2861" t="str">
        <f t="shared" si="564"/>
        <v>2級地</v>
      </c>
      <c r="C2861" s="119">
        <f t="shared" si="564"/>
        <v>11.28</v>
      </c>
      <c r="D2861" s="144" t="s">
        <v>1071</v>
      </c>
      <c r="E2861" s="133" t="s">
        <v>1072</v>
      </c>
      <c r="F2861">
        <v>851</v>
      </c>
      <c r="G2861" s="114">
        <f t="shared" si="553"/>
        <v>9599</v>
      </c>
      <c r="H2861" s="114" t="s">
        <v>967</v>
      </c>
      <c r="I2861" s="114">
        <v>2</v>
      </c>
      <c r="J2861" s="131" t="s">
        <v>65</v>
      </c>
      <c r="K2861" t="str">
        <f t="shared" si="554"/>
        <v>C056022</v>
      </c>
      <c r="L2861" s="114">
        <f t="shared" si="552"/>
        <v>1373</v>
      </c>
    </row>
    <row r="2862" spans="1:12">
      <c r="A2862" s="113" t="str">
        <f t="shared" ref="A2862:C2862" si="565">A2861</f>
        <v>02</v>
      </c>
      <c r="B2862" t="str">
        <f t="shared" si="565"/>
        <v>2級地</v>
      </c>
      <c r="C2862" s="119">
        <f t="shared" si="565"/>
        <v>11.28</v>
      </c>
      <c r="D2862" s="144" t="s">
        <v>1073</v>
      </c>
      <c r="E2862" s="133" t="s">
        <v>1074</v>
      </c>
      <c r="F2862">
        <v>594</v>
      </c>
      <c r="G2862" s="114">
        <f t="shared" si="553"/>
        <v>6700</v>
      </c>
      <c r="H2862" s="114" t="s">
        <v>967</v>
      </c>
      <c r="I2862" s="114">
        <v>2</v>
      </c>
      <c r="J2862" s="131" t="s">
        <v>65</v>
      </c>
      <c r="K2862" t="str">
        <f t="shared" si="554"/>
        <v>C057022</v>
      </c>
      <c r="L2862" s="114">
        <f t="shared" si="552"/>
        <v>1373</v>
      </c>
    </row>
    <row r="2863" spans="1:12">
      <c r="A2863" s="113" t="str">
        <f t="shared" ref="A2863:C2863" si="566">A2862</f>
        <v>02</v>
      </c>
      <c r="B2863" t="str">
        <f t="shared" si="566"/>
        <v>2級地</v>
      </c>
      <c r="C2863" s="119">
        <f t="shared" si="566"/>
        <v>11.28</v>
      </c>
      <c r="D2863" s="144" t="s">
        <v>1075</v>
      </c>
      <c r="E2863" s="133" t="s">
        <v>1076</v>
      </c>
      <c r="F2863">
        <v>423</v>
      </c>
      <c r="G2863" s="114">
        <f t="shared" si="553"/>
        <v>4771</v>
      </c>
      <c r="H2863" s="114" t="s">
        <v>967</v>
      </c>
      <c r="I2863" s="114">
        <v>2</v>
      </c>
      <c r="J2863" s="131" t="s">
        <v>65</v>
      </c>
      <c r="K2863" t="str">
        <f t="shared" si="554"/>
        <v>C058022</v>
      </c>
      <c r="L2863" s="114">
        <f t="shared" si="552"/>
        <v>1373</v>
      </c>
    </row>
    <row r="2864" spans="1:12">
      <c r="A2864" s="113" t="str">
        <f t="shared" ref="A2864:C2864" si="567">A2863</f>
        <v>02</v>
      </c>
      <c r="B2864" t="str">
        <f t="shared" si="567"/>
        <v>2級地</v>
      </c>
      <c r="C2864" s="119">
        <f t="shared" si="567"/>
        <v>11.28</v>
      </c>
      <c r="D2864" s="144" t="s">
        <v>1077</v>
      </c>
      <c r="E2864" s="133" t="s">
        <v>1078</v>
      </c>
      <c r="F2864">
        <v>717</v>
      </c>
      <c r="G2864" s="114">
        <f t="shared" si="553"/>
        <v>8087</v>
      </c>
      <c r="H2864" s="114" t="s">
        <v>967</v>
      </c>
      <c r="I2864" s="114">
        <v>2</v>
      </c>
      <c r="J2864" s="131" t="s">
        <v>65</v>
      </c>
      <c r="K2864" t="str">
        <f t="shared" si="554"/>
        <v>C061022</v>
      </c>
      <c r="L2864" s="130">
        <f>L2090</f>
        <v>1153</v>
      </c>
    </row>
    <row r="2865" spans="1:12">
      <c r="A2865" s="113" t="str">
        <f t="shared" ref="A2865:C2865" si="568">A2864</f>
        <v>02</v>
      </c>
      <c r="B2865" t="str">
        <f t="shared" si="568"/>
        <v>2級地</v>
      </c>
      <c r="C2865" s="119">
        <f t="shared" si="568"/>
        <v>11.28</v>
      </c>
      <c r="D2865" s="144" t="s">
        <v>1079</v>
      </c>
      <c r="E2865" s="133" t="s">
        <v>1080</v>
      </c>
      <c r="F2865">
        <v>502</v>
      </c>
      <c r="G2865" s="114">
        <f t="shared" si="553"/>
        <v>5662</v>
      </c>
      <c r="H2865" s="114" t="s">
        <v>967</v>
      </c>
      <c r="I2865" s="114">
        <v>2</v>
      </c>
      <c r="J2865" s="131" t="s">
        <v>65</v>
      </c>
      <c r="K2865" t="str">
        <f t="shared" si="554"/>
        <v>C062022</v>
      </c>
      <c r="L2865" s="114">
        <f>L2864</f>
        <v>1153</v>
      </c>
    </row>
    <row r="2866" spans="1:12">
      <c r="A2866" s="113" t="str">
        <f t="shared" ref="A2866:C2866" si="569">A2865</f>
        <v>02</v>
      </c>
      <c r="B2866" t="str">
        <f t="shared" si="569"/>
        <v>2級地</v>
      </c>
      <c r="C2866" s="119">
        <f t="shared" si="569"/>
        <v>11.28</v>
      </c>
      <c r="D2866" s="144" t="s">
        <v>1081</v>
      </c>
      <c r="E2866" s="133" t="s">
        <v>1082</v>
      </c>
      <c r="F2866">
        <v>359</v>
      </c>
      <c r="G2866" s="114">
        <f t="shared" si="553"/>
        <v>4049</v>
      </c>
      <c r="H2866" s="114" t="s">
        <v>967</v>
      </c>
      <c r="I2866" s="114">
        <v>2</v>
      </c>
      <c r="J2866" s="131" t="s">
        <v>65</v>
      </c>
      <c r="K2866" t="str">
        <f t="shared" si="554"/>
        <v>C063022</v>
      </c>
      <c r="L2866" s="114">
        <f t="shared" ref="L2866:L2881" si="570">L2865</f>
        <v>1153</v>
      </c>
    </row>
    <row r="2867" spans="1:12">
      <c r="A2867" s="113" t="str">
        <f t="shared" ref="A2867:C2867" si="571">A2866</f>
        <v>02</v>
      </c>
      <c r="B2867" t="str">
        <f t="shared" si="571"/>
        <v>2級地</v>
      </c>
      <c r="C2867" s="119">
        <f t="shared" si="571"/>
        <v>11.28</v>
      </c>
      <c r="D2867" s="144" t="s">
        <v>1083</v>
      </c>
      <c r="E2867" s="133" t="s">
        <v>1084</v>
      </c>
      <c r="F2867">
        <v>712</v>
      </c>
      <c r="G2867" s="114">
        <f t="shared" si="553"/>
        <v>8031</v>
      </c>
      <c r="H2867" s="114" t="s">
        <v>967</v>
      </c>
      <c r="I2867" s="114">
        <v>2</v>
      </c>
      <c r="J2867" s="131" t="s">
        <v>65</v>
      </c>
      <c r="K2867" t="str">
        <f t="shared" si="554"/>
        <v>C064022</v>
      </c>
      <c r="L2867" s="114">
        <f t="shared" si="570"/>
        <v>1153</v>
      </c>
    </row>
    <row r="2868" spans="1:12">
      <c r="A2868" s="113" t="str">
        <f t="shared" ref="A2868:C2868" si="572">A2867</f>
        <v>02</v>
      </c>
      <c r="B2868" t="str">
        <f t="shared" si="572"/>
        <v>2級地</v>
      </c>
      <c r="C2868" s="119">
        <f t="shared" si="572"/>
        <v>11.28</v>
      </c>
      <c r="D2868" s="144" t="s">
        <v>1085</v>
      </c>
      <c r="E2868" s="133" t="s">
        <v>1086</v>
      </c>
      <c r="F2868">
        <v>497</v>
      </c>
      <c r="G2868" s="114">
        <f t="shared" si="553"/>
        <v>5606</v>
      </c>
      <c r="H2868" s="114" t="s">
        <v>967</v>
      </c>
      <c r="I2868" s="114">
        <v>2</v>
      </c>
      <c r="J2868" s="131" t="s">
        <v>65</v>
      </c>
      <c r="K2868" t="str">
        <f t="shared" si="554"/>
        <v>C065022</v>
      </c>
      <c r="L2868" s="114">
        <f t="shared" si="570"/>
        <v>1153</v>
      </c>
    </row>
    <row r="2869" spans="1:12">
      <c r="A2869" s="113" t="str">
        <f t="shared" ref="A2869:C2869" si="573">A2868</f>
        <v>02</v>
      </c>
      <c r="B2869" t="str">
        <f t="shared" si="573"/>
        <v>2級地</v>
      </c>
      <c r="C2869" s="119">
        <f t="shared" si="573"/>
        <v>11.28</v>
      </c>
      <c r="D2869" s="144" t="s">
        <v>1087</v>
      </c>
      <c r="E2869" s="133" t="s">
        <v>1088</v>
      </c>
      <c r="F2869">
        <v>354</v>
      </c>
      <c r="G2869" s="114">
        <f t="shared" si="553"/>
        <v>3993</v>
      </c>
      <c r="H2869" s="114" t="s">
        <v>967</v>
      </c>
      <c r="I2869" s="114">
        <v>2</v>
      </c>
      <c r="J2869" s="131" t="s">
        <v>65</v>
      </c>
      <c r="K2869" t="str">
        <f t="shared" si="554"/>
        <v>C066022</v>
      </c>
      <c r="L2869" s="114">
        <f t="shared" si="570"/>
        <v>1153</v>
      </c>
    </row>
    <row r="2870" spans="1:12">
      <c r="A2870" s="113" t="str">
        <f t="shared" ref="A2870:C2870" si="574">A2869</f>
        <v>02</v>
      </c>
      <c r="B2870" t="str">
        <f t="shared" si="574"/>
        <v>2級地</v>
      </c>
      <c r="C2870" s="119">
        <f t="shared" si="574"/>
        <v>11.28</v>
      </c>
      <c r="D2870" s="144" t="s">
        <v>1089</v>
      </c>
      <c r="E2870" s="133" t="s">
        <v>1090</v>
      </c>
      <c r="F2870">
        <v>667</v>
      </c>
      <c r="G2870" s="114">
        <f t="shared" si="553"/>
        <v>7523</v>
      </c>
      <c r="H2870" s="114" t="s">
        <v>967</v>
      </c>
      <c r="I2870" s="114">
        <v>2</v>
      </c>
      <c r="J2870" s="131" t="s">
        <v>65</v>
      </c>
      <c r="K2870" t="str">
        <f t="shared" si="554"/>
        <v>C067022</v>
      </c>
      <c r="L2870" s="114">
        <f t="shared" si="570"/>
        <v>1153</v>
      </c>
    </row>
    <row r="2871" spans="1:12">
      <c r="A2871" s="113" t="str">
        <f t="shared" ref="A2871:C2871" si="575">A2870</f>
        <v>02</v>
      </c>
      <c r="B2871" t="str">
        <f t="shared" si="575"/>
        <v>2級地</v>
      </c>
      <c r="C2871" s="119">
        <f t="shared" si="575"/>
        <v>11.28</v>
      </c>
      <c r="D2871" s="144" t="s">
        <v>1091</v>
      </c>
      <c r="E2871" s="133" t="s">
        <v>1092</v>
      </c>
      <c r="F2871">
        <v>467</v>
      </c>
      <c r="G2871" s="114">
        <f t="shared" si="553"/>
        <v>5267</v>
      </c>
      <c r="H2871" s="114" t="s">
        <v>967</v>
      </c>
      <c r="I2871" s="114">
        <v>2</v>
      </c>
      <c r="J2871" s="131" t="s">
        <v>65</v>
      </c>
      <c r="K2871" t="str">
        <f t="shared" si="554"/>
        <v>C068022</v>
      </c>
      <c r="L2871" s="114">
        <f t="shared" si="570"/>
        <v>1153</v>
      </c>
    </row>
    <row r="2872" spans="1:12">
      <c r="A2872" s="113" t="str">
        <f t="shared" ref="A2872:C2872" si="576">A2871</f>
        <v>02</v>
      </c>
      <c r="B2872" t="str">
        <f t="shared" si="576"/>
        <v>2級地</v>
      </c>
      <c r="C2872" s="119">
        <f t="shared" si="576"/>
        <v>11.28</v>
      </c>
      <c r="D2872" s="144" t="s">
        <v>1093</v>
      </c>
      <c r="E2872" s="133" t="s">
        <v>1094</v>
      </c>
      <c r="F2872">
        <v>334</v>
      </c>
      <c r="G2872" s="114">
        <f t="shared" si="553"/>
        <v>3767</v>
      </c>
      <c r="H2872" s="114" t="s">
        <v>967</v>
      </c>
      <c r="I2872" s="114">
        <v>2</v>
      </c>
      <c r="J2872" s="131" t="s">
        <v>65</v>
      </c>
      <c r="K2872" t="str">
        <f t="shared" si="554"/>
        <v>C069022</v>
      </c>
      <c r="L2872" s="114">
        <f t="shared" si="570"/>
        <v>1153</v>
      </c>
    </row>
    <row r="2873" spans="1:12">
      <c r="A2873" s="113" t="str">
        <f t="shared" ref="A2873:C2873" si="577">A2872</f>
        <v>02</v>
      </c>
      <c r="B2873" t="str">
        <f t="shared" si="577"/>
        <v>2級地</v>
      </c>
      <c r="C2873" s="119">
        <f t="shared" si="577"/>
        <v>11.28</v>
      </c>
      <c r="D2873" s="144" t="s">
        <v>1095</v>
      </c>
      <c r="E2873" s="133" t="s">
        <v>1096</v>
      </c>
      <c r="F2873">
        <v>662</v>
      </c>
      <c r="G2873" s="114">
        <f t="shared" si="553"/>
        <v>7467</v>
      </c>
      <c r="H2873" s="114" t="s">
        <v>967</v>
      </c>
      <c r="I2873" s="114">
        <v>2</v>
      </c>
      <c r="J2873" s="131" t="s">
        <v>65</v>
      </c>
      <c r="K2873" t="str">
        <f t="shared" si="554"/>
        <v>C070022</v>
      </c>
      <c r="L2873" s="114">
        <f t="shared" si="570"/>
        <v>1153</v>
      </c>
    </row>
    <row r="2874" spans="1:12">
      <c r="A2874" s="113" t="str">
        <f t="shared" ref="A2874:C2874" si="578">A2873</f>
        <v>02</v>
      </c>
      <c r="B2874" t="str">
        <f t="shared" si="578"/>
        <v>2級地</v>
      </c>
      <c r="C2874" s="119">
        <f t="shared" si="578"/>
        <v>11.28</v>
      </c>
      <c r="D2874" s="144" t="s">
        <v>1097</v>
      </c>
      <c r="E2874" s="133" t="s">
        <v>1098</v>
      </c>
      <c r="F2874">
        <v>462</v>
      </c>
      <c r="G2874" s="114">
        <f t="shared" si="553"/>
        <v>5211</v>
      </c>
      <c r="H2874" s="114" t="s">
        <v>967</v>
      </c>
      <c r="I2874" s="114">
        <v>2</v>
      </c>
      <c r="J2874" s="131" t="s">
        <v>65</v>
      </c>
      <c r="K2874" t="str">
        <f t="shared" si="554"/>
        <v>C071022</v>
      </c>
      <c r="L2874" s="114">
        <f t="shared" si="570"/>
        <v>1153</v>
      </c>
    </row>
    <row r="2875" spans="1:12">
      <c r="A2875" s="113" t="str">
        <f t="shared" ref="A2875:C2875" si="579">A2874</f>
        <v>02</v>
      </c>
      <c r="B2875" t="str">
        <f t="shared" si="579"/>
        <v>2級地</v>
      </c>
      <c r="C2875" s="119">
        <f t="shared" si="579"/>
        <v>11.28</v>
      </c>
      <c r="D2875" s="144" t="s">
        <v>1099</v>
      </c>
      <c r="E2875" s="133" t="s">
        <v>1100</v>
      </c>
      <c r="F2875">
        <v>329</v>
      </c>
      <c r="G2875" s="114">
        <f t="shared" si="553"/>
        <v>3711</v>
      </c>
      <c r="H2875" s="114" t="s">
        <v>967</v>
      </c>
      <c r="I2875" s="114">
        <v>2</v>
      </c>
      <c r="J2875" s="131" t="s">
        <v>65</v>
      </c>
      <c r="K2875" t="str">
        <f t="shared" si="554"/>
        <v>C072022</v>
      </c>
      <c r="L2875" s="114">
        <f t="shared" si="570"/>
        <v>1153</v>
      </c>
    </row>
    <row r="2876" spans="1:12">
      <c r="A2876" s="113" t="str">
        <f t="shared" ref="A2876:C2876" si="580">A2875</f>
        <v>02</v>
      </c>
      <c r="B2876" t="str">
        <f t="shared" si="580"/>
        <v>2級地</v>
      </c>
      <c r="C2876" s="119">
        <f t="shared" si="580"/>
        <v>11.28</v>
      </c>
      <c r="D2876" s="144" t="s">
        <v>1101</v>
      </c>
      <c r="E2876" s="133" t="s">
        <v>1102</v>
      </c>
      <c r="F2876">
        <v>681</v>
      </c>
      <c r="G2876" s="114">
        <f t="shared" si="553"/>
        <v>7681</v>
      </c>
      <c r="H2876" s="114" t="s">
        <v>967</v>
      </c>
      <c r="I2876" s="114">
        <v>2</v>
      </c>
      <c r="J2876" s="131" t="s">
        <v>65</v>
      </c>
      <c r="K2876" t="str">
        <f t="shared" si="554"/>
        <v>C073022</v>
      </c>
      <c r="L2876" s="114">
        <f t="shared" si="570"/>
        <v>1153</v>
      </c>
    </row>
    <row r="2877" spans="1:12">
      <c r="A2877" s="113" t="str">
        <f t="shared" ref="A2877:C2877" si="581">A2876</f>
        <v>02</v>
      </c>
      <c r="B2877" t="str">
        <f t="shared" si="581"/>
        <v>2級地</v>
      </c>
      <c r="C2877" s="119">
        <f t="shared" si="581"/>
        <v>11.28</v>
      </c>
      <c r="D2877" s="144" t="s">
        <v>1103</v>
      </c>
      <c r="E2877" s="133" t="s">
        <v>1104</v>
      </c>
      <c r="F2877">
        <v>477</v>
      </c>
      <c r="G2877" s="114">
        <f t="shared" si="553"/>
        <v>5380</v>
      </c>
      <c r="H2877" s="114" t="s">
        <v>967</v>
      </c>
      <c r="I2877" s="114">
        <v>2</v>
      </c>
      <c r="J2877" s="131" t="s">
        <v>65</v>
      </c>
      <c r="K2877" t="str">
        <f t="shared" si="554"/>
        <v>C074022</v>
      </c>
      <c r="L2877" s="114">
        <f t="shared" si="570"/>
        <v>1153</v>
      </c>
    </row>
    <row r="2878" spans="1:12">
      <c r="A2878" s="113" t="str">
        <f t="shared" ref="A2878:C2878" si="582">A2877</f>
        <v>02</v>
      </c>
      <c r="B2878" t="str">
        <f t="shared" si="582"/>
        <v>2級地</v>
      </c>
      <c r="C2878" s="119">
        <f t="shared" si="582"/>
        <v>11.28</v>
      </c>
      <c r="D2878" s="144" t="s">
        <v>1105</v>
      </c>
      <c r="E2878" s="133" t="s">
        <v>1106</v>
      </c>
      <c r="F2878">
        <v>341</v>
      </c>
      <c r="G2878" s="114">
        <f t="shared" si="553"/>
        <v>3846</v>
      </c>
      <c r="H2878" s="114" t="s">
        <v>967</v>
      </c>
      <c r="I2878" s="114">
        <v>2</v>
      </c>
      <c r="J2878" s="131" t="s">
        <v>65</v>
      </c>
      <c r="K2878" t="str">
        <f t="shared" si="554"/>
        <v>C075022</v>
      </c>
      <c r="L2878" s="114">
        <f t="shared" si="570"/>
        <v>1153</v>
      </c>
    </row>
    <row r="2879" spans="1:12">
      <c r="A2879" s="113" t="str">
        <f t="shared" ref="A2879:C2879" si="583">A2878</f>
        <v>02</v>
      </c>
      <c r="B2879" t="str">
        <f t="shared" si="583"/>
        <v>2級地</v>
      </c>
      <c r="C2879" s="119">
        <f t="shared" si="583"/>
        <v>11.28</v>
      </c>
      <c r="D2879" s="144" t="s">
        <v>1107</v>
      </c>
      <c r="E2879" s="133" t="s">
        <v>1108</v>
      </c>
      <c r="F2879">
        <v>676</v>
      </c>
      <c r="G2879" s="114">
        <f t="shared" si="553"/>
        <v>7625</v>
      </c>
      <c r="H2879" s="114" t="s">
        <v>967</v>
      </c>
      <c r="I2879" s="114">
        <v>2</v>
      </c>
      <c r="J2879" s="131" t="s">
        <v>65</v>
      </c>
      <c r="K2879" t="str">
        <f t="shared" si="554"/>
        <v>C076022</v>
      </c>
      <c r="L2879" s="114">
        <f t="shared" si="570"/>
        <v>1153</v>
      </c>
    </row>
    <row r="2880" spans="1:12">
      <c r="A2880" s="113" t="str">
        <f t="shared" ref="A2880:C2880" si="584">A2879</f>
        <v>02</v>
      </c>
      <c r="B2880" t="str">
        <f t="shared" si="584"/>
        <v>2級地</v>
      </c>
      <c r="C2880" s="119">
        <f t="shared" si="584"/>
        <v>11.28</v>
      </c>
      <c r="D2880" s="144" t="s">
        <v>1109</v>
      </c>
      <c r="E2880" s="133" t="s">
        <v>1110</v>
      </c>
      <c r="F2880">
        <v>472</v>
      </c>
      <c r="G2880" s="114">
        <f t="shared" si="553"/>
        <v>5324</v>
      </c>
      <c r="H2880" s="114" t="s">
        <v>967</v>
      </c>
      <c r="I2880" s="114">
        <v>2</v>
      </c>
      <c r="J2880" s="131" t="s">
        <v>65</v>
      </c>
      <c r="K2880" t="str">
        <f t="shared" si="554"/>
        <v>C077022</v>
      </c>
      <c r="L2880" s="114">
        <f t="shared" si="570"/>
        <v>1153</v>
      </c>
    </row>
    <row r="2881" spans="1:12">
      <c r="A2881" s="113" t="str">
        <f t="shared" ref="A2881:C2881" si="585">A2880</f>
        <v>02</v>
      </c>
      <c r="B2881" t="str">
        <f t="shared" si="585"/>
        <v>2級地</v>
      </c>
      <c r="C2881" s="119">
        <f t="shared" si="585"/>
        <v>11.28</v>
      </c>
      <c r="D2881" s="144" t="s">
        <v>1111</v>
      </c>
      <c r="E2881" s="133" t="s">
        <v>1112</v>
      </c>
      <c r="F2881">
        <v>336</v>
      </c>
      <c r="G2881" s="114">
        <f t="shared" si="553"/>
        <v>3790</v>
      </c>
      <c r="H2881" s="114" t="s">
        <v>967</v>
      </c>
      <c r="I2881" s="114">
        <v>2</v>
      </c>
      <c r="J2881" s="131" t="s">
        <v>65</v>
      </c>
      <c r="K2881" t="str">
        <f t="shared" si="554"/>
        <v>C078022</v>
      </c>
      <c r="L2881" s="114">
        <f t="shared" si="570"/>
        <v>1153</v>
      </c>
    </row>
    <row r="2882" spans="1:12">
      <c r="A2882" s="113" t="str">
        <f t="shared" ref="A2882:C2882" si="586">A2881</f>
        <v>02</v>
      </c>
      <c r="B2882" t="str">
        <f t="shared" si="586"/>
        <v>2級地</v>
      </c>
      <c r="C2882" s="119">
        <f t="shared" si="586"/>
        <v>11.28</v>
      </c>
      <c r="D2882" s="144" t="s">
        <v>1113</v>
      </c>
      <c r="E2882" s="133" t="s">
        <v>1114</v>
      </c>
      <c r="F2882">
        <v>1014</v>
      </c>
      <c r="G2882" s="114">
        <f t="shared" si="553"/>
        <v>11437</v>
      </c>
      <c r="H2882" s="114" t="s">
        <v>967</v>
      </c>
      <c r="I2882" s="114">
        <v>2</v>
      </c>
      <c r="J2882" s="131" t="s">
        <v>65</v>
      </c>
      <c r="K2882" t="str">
        <f t="shared" si="554"/>
        <v>C101022</v>
      </c>
      <c r="L2882" s="130">
        <f>L2810</f>
        <v>2114</v>
      </c>
    </row>
    <row r="2883" spans="1:12">
      <c r="A2883" s="113" t="str">
        <f t="shared" ref="A2883:C2883" si="587">A2882</f>
        <v>02</v>
      </c>
      <c r="B2883" t="str">
        <f t="shared" si="587"/>
        <v>2級地</v>
      </c>
      <c r="C2883" s="119">
        <f t="shared" si="587"/>
        <v>11.28</v>
      </c>
      <c r="D2883" s="144" t="s">
        <v>1115</v>
      </c>
      <c r="E2883" s="133" t="s">
        <v>1116</v>
      </c>
      <c r="F2883">
        <v>710</v>
      </c>
      <c r="G2883" s="114">
        <f t="shared" si="553"/>
        <v>8008</v>
      </c>
      <c r="H2883" s="114" t="s">
        <v>967</v>
      </c>
      <c r="I2883" s="114">
        <v>2</v>
      </c>
      <c r="J2883" s="131" t="s">
        <v>65</v>
      </c>
      <c r="K2883" t="str">
        <f t="shared" si="554"/>
        <v>C102022</v>
      </c>
      <c r="L2883" s="114">
        <f>L2882</f>
        <v>2114</v>
      </c>
    </row>
    <row r="2884" spans="1:12">
      <c r="A2884" s="113" t="str">
        <f t="shared" ref="A2884:C2884" si="588">A2883</f>
        <v>02</v>
      </c>
      <c r="B2884" t="str">
        <f t="shared" si="588"/>
        <v>2級地</v>
      </c>
      <c r="C2884" s="119">
        <f t="shared" si="588"/>
        <v>11.28</v>
      </c>
      <c r="D2884" s="144" t="s">
        <v>1117</v>
      </c>
      <c r="E2884" s="133" t="s">
        <v>1118</v>
      </c>
      <c r="F2884">
        <v>507</v>
      </c>
      <c r="G2884" s="114">
        <f t="shared" si="553"/>
        <v>5718</v>
      </c>
      <c r="H2884" s="114" t="s">
        <v>967</v>
      </c>
      <c r="I2884" s="114">
        <v>2</v>
      </c>
      <c r="J2884" s="131" t="s">
        <v>65</v>
      </c>
      <c r="K2884" t="str">
        <f t="shared" si="554"/>
        <v>C103022</v>
      </c>
      <c r="L2884" s="114">
        <f t="shared" ref="L2884:L2899" si="589">L2883</f>
        <v>2114</v>
      </c>
    </row>
    <row r="2885" spans="1:12">
      <c r="A2885" s="113" t="str">
        <f t="shared" ref="A2885:C2885" si="590">A2884</f>
        <v>02</v>
      </c>
      <c r="B2885" t="str">
        <f t="shared" si="590"/>
        <v>2級地</v>
      </c>
      <c r="C2885" s="119">
        <f t="shared" si="590"/>
        <v>11.28</v>
      </c>
      <c r="D2885" s="144" t="s">
        <v>1119</v>
      </c>
      <c r="E2885" s="133" t="s">
        <v>1120</v>
      </c>
      <c r="F2885">
        <v>1009</v>
      </c>
      <c r="G2885" s="114">
        <f t="shared" si="553"/>
        <v>11381</v>
      </c>
      <c r="H2885" s="114" t="s">
        <v>967</v>
      </c>
      <c r="I2885" s="114">
        <v>2</v>
      </c>
      <c r="J2885" s="131" t="s">
        <v>65</v>
      </c>
      <c r="K2885" t="str">
        <f t="shared" si="554"/>
        <v>C104022</v>
      </c>
      <c r="L2885" s="114">
        <f t="shared" si="589"/>
        <v>2114</v>
      </c>
    </row>
    <row r="2886" spans="1:12">
      <c r="A2886" s="113" t="str">
        <f t="shared" ref="A2886:C2886" si="591">A2885</f>
        <v>02</v>
      </c>
      <c r="B2886" t="str">
        <f t="shared" si="591"/>
        <v>2級地</v>
      </c>
      <c r="C2886" s="119">
        <f t="shared" si="591"/>
        <v>11.28</v>
      </c>
      <c r="D2886" s="144" t="s">
        <v>1121</v>
      </c>
      <c r="E2886" s="133" t="s">
        <v>1122</v>
      </c>
      <c r="F2886">
        <v>705</v>
      </c>
      <c r="G2886" s="114">
        <f t="shared" si="553"/>
        <v>7952</v>
      </c>
      <c r="H2886" s="114" t="s">
        <v>967</v>
      </c>
      <c r="I2886" s="114">
        <v>2</v>
      </c>
      <c r="J2886" s="131" t="s">
        <v>65</v>
      </c>
      <c r="K2886" t="str">
        <f t="shared" si="554"/>
        <v>C105022</v>
      </c>
      <c r="L2886" s="114">
        <f t="shared" si="589"/>
        <v>2114</v>
      </c>
    </row>
    <row r="2887" spans="1:12">
      <c r="A2887" s="113" t="str">
        <f t="shared" ref="A2887:C2887" si="592">A2886</f>
        <v>02</v>
      </c>
      <c r="B2887" t="str">
        <f t="shared" si="592"/>
        <v>2級地</v>
      </c>
      <c r="C2887" s="119">
        <f t="shared" si="592"/>
        <v>11.28</v>
      </c>
      <c r="D2887" s="144" t="s">
        <v>1123</v>
      </c>
      <c r="E2887" s="133" t="s">
        <v>1124</v>
      </c>
      <c r="F2887">
        <v>502</v>
      </c>
      <c r="G2887" s="114">
        <f t="shared" si="553"/>
        <v>5662</v>
      </c>
      <c r="H2887" s="114" t="s">
        <v>967</v>
      </c>
      <c r="I2887" s="114">
        <v>2</v>
      </c>
      <c r="J2887" s="131" t="s">
        <v>65</v>
      </c>
      <c r="K2887" t="str">
        <f t="shared" si="554"/>
        <v>C106022</v>
      </c>
      <c r="L2887" s="114">
        <f t="shared" si="589"/>
        <v>2114</v>
      </c>
    </row>
    <row r="2888" spans="1:12">
      <c r="A2888" s="113" t="str">
        <f t="shared" ref="A2888:C2888" si="593">A2887</f>
        <v>02</v>
      </c>
      <c r="B2888" t="str">
        <f t="shared" si="593"/>
        <v>2級地</v>
      </c>
      <c r="C2888" s="119">
        <f t="shared" si="593"/>
        <v>11.28</v>
      </c>
      <c r="D2888" s="144" t="s">
        <v>1125</v>
      </c>
      <c r="E2888" s="133" t="s">
        <v>1126</v>
      </c>
      <c r="F2888">
        <v>943</v>
      </c>
      <c r="G2888" s="114">
        <f t="shared" si="553"/>
        <v>10637</v>
      </c>
      <c r="H2888" s="114" t="s">
        <v>967</v>
      </c>
      <c r="I2888" s="114">
        <v>2</v>
      </c>
      <c r="J2888" s="131" t="s">
        <v>65</v>
      </c>
      <c r="K2888" t="str">
        <f t="shared" si="554"/>
        <v>C107022</v>
      </c>
      <c r="L2888" s="114">
        <f t="shared" si="589"/>
        <v>2114</v>
      </c>
    </row>
    <row r="2889" spans="1:12">
      <c r="A2889" s="113" t="str">
        <f t="shared" ref="A2889:C2889" si="594">A2888</f>
        <v>02</v>
      </c>
      <c r="B2889" t="str">
        <f t="shared" si="594"/>
        <v>2級地</v>
      </c>
      <c r="C2889" s="119">
        <f t="shared" si="594"/>
        <v>11.28</v>
      </c>
      <c r="D2889" s="144" t="s">
        <v>1127</v>
      </c>
      <c r="E2889" s="133" t="s">
        <v>1128</v>
      </c>
      <c r="F2889">
        <v>660</v>
      </c>
      <c r="G2889" s="114">
        <f t="shared" si="553"/>
        <v>7444</v>
      </c>
      <c r="H2889" s="114" t="s">
        <v>967</v>
      </c>
      <c r="I2889" s="114">
        <v>2</v>
      </c>
      <c r="J2889" s="131" t="s">
        <v>65</v>
      </c>
      <c r="K2889" t="str">
        <f t="shared" si="554"/>
        <v>C108022</v>
      </c>
      <c r="L2889" s="114">
        <f t="shared" si="589"/>
        <v>2114</v>
      </c>
    </row>
    <row r="2890" spans="1:12">
      <c r="A2890" s="113" t="str">
        <f t="shared" ref="A2890:C2890" si="595">A2889</f>
        <v>02</v>
      </c>
      <c r="B2890" t="str">
        <f t="shared" si="595"/>
        <v>2級地</v>
      </c>
      <c r="C2890" s="119">
        <f t="shared" si="595"/>
        <v>11.28</v>
      </c>
      <c r="D2890" s="144" t="s">
        <v>1129</v>
      </c>
      <c r="E2890" s="133" t="s">
        <v>1130</v>
      </c>
      <c r="F2890">
        <v>472</v>
      </c>
      <c r="G2890" s="114">
        <f t="shared" si="553"/>
        <v>5324</v>
      </c>
      <c r="H2890" s="114" t="s">
        <v>967</v>
      </c>
      <c r="I2890" s="114">
        <v>2</v>
      </c>
      <c r="J2890" s="131" t="s">
        <v>65</v>
      </c>
      <c r="K2890" t="str">
        <f t="shared" si="554"/>
        <v>C109022</v>
      </c>
      <c r="L2890" s="114">
        <f t="shared" si="589"/>
        <v>2114</v>
      </c>
    </row>
    <row r="2891" spans="1:12">
      <c r="A2891" s="113" t="str">
        <f t="shared" ref="A2891:C2891" si="596">A2890</f>
        <v>02</v>
      </c>
      <c r="B2891" t="str">
        <f t="shared" si="596"/>
        <v>2級地</v>
      </c>
      <c r="C2891" s="119">
        <f t="shared" si="596"/>
        <v>11.28</v>
      </c>
      <c r="D2891" s="144" t="s">
        <v>1131</v>
      </c>
      <c r="E2891" s="133" t="s">
        <v>1132</v>
      </c>
      <c r="F2891">
        <v>938</v>
      </c>
      <c r="G2891" s="114">
        <f t="shared" si="553"/>
        <v>10580</v>
      </c>
      <c r="H2891" s="114" t="s">
        <v>967</v>
      </c>
      <c r="I2891" s="114">
        <v>2</v>
      </c>
      <c r="J2891" s="131" t="s">
        <v>65</v>
      </c>
      <c r="K2891" t="str">
        <f t="shared" si="554"/>
        <v>C110022</v>
      </c>
      <c r="L2891" s="114">
        <f t="shared" si="589"/>
        <v>2114</v>
      </c>
    </row>
    <row r="2892" spans="1:12">
      <c r="A2892" s="113" t="str">
        <f t="shared" ref="A2892:C2892" si="597">A2891</f>
        <v>02</v>
      </c>
      <c r="B2892" t="str">
        <f t="shared" si="597"/>
        <v>2級地</v>
      </c>
      <c r="C2892" s="119">
        <f t="shared" si="597"/>
        <v>11.28</v>
      </c>
      <c r="D2892" s="144" t="s">
        <v>1133</v>
      </c>
      <c r="E2892" s="133" t="s">
        <v>1134</v>
      </c>
      <c r="F2892">
        <v>655</v>
      </c>
      <c r="G2892" s="114">
        <f t="shared" si="553"/>
        <v>7388</v>
      </c>
      <c r="H2892" s="114" t="s">
        <v>967</v>
      </c>
      <c r="I2892" s="114">
        <v>2</v>
      </c>
      <c r="J2892" s="131" t="s">
        <v>65</v>
      </c>
      <c r="K2892" t="str">
        <f t="shared" si="554"/>
        <v>C111022</v>
      </c>
      <c r="L2892" s="114">
        <f t="shared" si="589"/>
        <v>2114</v>
      </c>
    </row>
    <row r="2893" spans="1:12">
      <c r="A2893" s="113" t="str">
        <f t="shared" ref="A2893:C2893" si="598">A2892</f>
        <v>02</v>
      </c>
      <c r="B2893" t="str">
        <f t="shared" si="598"/>
        <v>2級地</v>
      </c>
      <c r="C2893" s="119">
        <f t="shared" si="598"/>
        <v>11.28</v>
      </c>
      <c r="D2893" s="144" t="s">
        <v>1135</v>
      </c>
      <c r="E2893" s="133" t="s">
        <v>1136</v>
      </c>
      <c r="F2893">
        <v>467</v>
      </c>
      <c r="G2893" s="114">
        <f t="shared" si="553"/>
        <v>5267</v>
      </c>
      <c r="H2893" s="114" t="s">
        <v>967</v>
      </c>
      <c r="I2893" s="114">
        <v>2</v>
      </c>
      <c r="J2893" s="131" t="s">
        <v>65</v>
      </c>
      <c r="K2893" t="str">
        <f t="shared" si="554"/>
        <v>C112022</v>
      </c>
      <c r="L2893" s="114">
        <f t="shared" si="589"/>
        <v>2114</v>
      </c>
    </row>
    <row r="2894" spans="1:12">
      <c r="A2894" s="113" t="str">
        <f t="shared" ref="A2894:C2894" si="599">A2893</f>
        <v>02</v>
      </c>
      <c r="B2894" t="str">
        <f t="shared" si="599"/>
        <v>2級地</v>
      </c>
      <c r="C2894" s="119">
        <f t="shared" si="599"/>
        <v>11.28</v>
      </c>
      <c r="D2894" s="144" t="s">
        <v>1137</v>
      </c>
      <c r="E2894" s="133" t="s">
        <v>1138</v>
      </c>
      <c r="F2894">
        <v>963</v>
      </c>
      <c r="G2894" s="114">
        <f t="shared" si="553"/>
        <v>10862</v>
      </c>
      <c r="H2894" s="114" t="s">
        <v>967</v>
      </c>
      <c r="I2894" s="114">
        <v>2</v>
      </c>
      <c r="J2894" s="131" t="s">
        <v>65</v>
      </c>
      <c r="K2894" t="str">
        <f t="shared" si="554"/>
        <v>C113022</v>
      </c>
      <c r="L2894" s="114">
        <f t="shared" si="589"/>
        <v>2114</v>
      </c>
    </row>
    <row r="2895" spans="1:12">
      <c r="A2895" s="113" t="str">
        <f t="shared" ref="A2895:C2895" si="600">A2894</f>
        <v>02</v>
      </c>
      <c r="B2895" t="str">
        <f t="shared" si="600"/>
        <v>2級地</v>
      </c>
      <c r="C2895" s="119">
        <f t="shared" si="600"/>
        <v>11.28</v>
      </c>
      <c r="D2895" s="144" t="s">
        <v>1139</v>
      </c>
      <c r="E2895" s="133" t="s">
        <v>1140</v>
      </c>
      <c r="F2895">
        <v>674</v>
      </c>
      <c r="G2895" s="114">
        <f t="shared" si="553"/>
        <v>7602</v>
      </c>
      <c r="H2895" s="114" t="s">
        <v>967</v>
      </c>
      <c r="I2895" s="114">
        <v>2</v>
      </c>
      <c r="J2895" s="131" t="s">
        <v>65</v>
      </c>
      <c r="K2895" t="str">
        <f t="shared" si="554"/>
        <v>C114022</v>
      </c>
      <c r="L2895" s="114">
        <f t="shared" si="589"/>
        <v>2114</v>
      </c>
    </row>
    <row r="2896" spans="1:12">
      <c r="A2896" s="113" t="str">
        <f t="shared" ref="A2896:C2896" si="601">A2895</f>
        <v>02</v>
      </c>
      <c r="B2896" t="str">
        <f t="shared" si="601"/>
        <v>2級地</v>
      </c>
      <c r="C2896" s="119">
        <f t="shared" si="601"/>
        <v>11.28</v>
      </c>
      <c r="D2896" s="144" t="s">
        <v>1141</v>
      </c>
      <c r="E2896" s="133" t="s">
        <v>1142</v>
      </c>
      <c r="F2896">
        <v>482</v>
      </c>
      <c r="G2896" s="114">
        <f t="shared" si="553"/>
        <v>5436</v>
      </c>
      <c r="H2896" s="114" t="s">
        <v>967</v>
      </c>
      <c r="I2896" s="114">
        <v>2</v>
      </c>
      <c r="J2896" s="131" t="s">
        <v>65</v>
      </c>
      <c r="K2896" t="str">
        <f t="shared" si="554"/>
        <v>C115022</v>
      </c>
      <c r="L2896" s="114">
        <f t="shared" si="589"/>
        <v>2114</v>
      </c>
    </row>
    <row r="2897" spans="1:12">
      <c r="A2897" s="113" t="str">
        <f t="shared" ref="A2897:C2897" si="602">A2896</f>
        <v>02</v>
      </c>
      <c r="B2897" t="str">
        <f t="shared" si="602"/>
        <v>2級地</v>
      </c>
      <c r="C2897" s="119">
        <f t="shared" si="602"/>
        <v>11.28</v>
      </c>
      <c r="D2897" s="144" t="s">
        <v>1143</v>
      </c>
      <c r="E2897" s="133" t="s">
        <v>1144</v>
      </c>
      <c r="F2897">
        <v>958</v>
      </c>
      <c r="G2897" s="114">
        <f t="shared" si="553"/>
        <v>10806</v>
      </c>
      <c r="H2897" s="114" t="s">
        <v>967</v>
      </c>
      <c r="I2897" s="114">
        <v>2</v>
      </c>
      <c r="J2897" s="131" t="s">
        <v>65</v>
      </c>
      <c r="K2897" t="str">
        <f t="shared" si="554"/>
        <v>C116022</v>
      </c>
      <c r="L2897" s="114">
        <f t="shared" si="589"/>
        <v>2114</v>
      </c>
    </row>
    <row r="2898" spans="1:12">
      <c r="A2898" s="113" t="str">
        <f t="shared" ref="A2898:C2898" si="603">A2897</f>
        <v>02</v>
      </c>
      <c r="B2898" t="str">
        <f t="shared" si="603"/>
        <v>2級地</v>
      </c>
      <c r="C2898" s="119">
        <f t="shared" si="603"/>
        <v>11.28</v>
      </c>
      <c r="D2898" s="144" t="s">
        <v>1145</v>
      </c>
      <c r="E2898" s="133" t="s">
        <v>1146</v>
      </c>
      <c r="F2898">
        <v>669</v>
      </c>
      <c r="G2898" s="114">
        <f t="shared" si="553"/>
        <v>7546</v>
      </c>
      <c r="H2898" s="114" t="s">
        <v>967</v>
      </c>
      <c r="I2898" s="114">
        <v>2</v>
      </c>
      <c r="J2898" s="131" t="s">
        <v>65</v>
      </c>
      <c r="K2898" t="str">
        <f t="shared" si="554"/>
        <v>C117022</v>
      </c>
      <c r="L2898" s="114">
        <f t="shared" si="589"/>
        <v>2114</v>
      </c>
    </row>
    <row r="2899" spans="1:12">
      <c r="A2899" s="113" t="str">
        <f t="shared" ref="A2899:C2899" si="604">A2898</f>
        <v>02</v>
      </c>
      <c r="B2899" t="str">
        <f t="shared" si="604"/>
        <v>2級地</v>
      </c>
      <c r="C2899" s="119">
        <f t="shared" si="604"/>
        <v>11.28</v>
      </c>
      <c r="D2899" s="144" t="s">
        <v>1147</v>
      </c>
      <c r="E2899" s="133" t="s">
        <v>1148</v>
      </c>
      <c r="F2899">
        <v>477</v>
      </c>
      <c r="G2899" s="114">
        <f t="shared" si="553"/>
        <v>5380</v>
      </c>
      <c r="H2899" s="114" t="s">
        <v>967</v>
      </c>
      <c r="I2899" s="114">
        <v>2</v>
      </c>
      <c r="J2899" s="131" t="s">
        <v>65</v>
      </c>
      <c r="K2899" t="str">
        <f t="shared" si="554"/>
        <v>C118022</v>
      </c>
      <c r="L2899" s="114">
        <f t="shared" si="589"/>
        <v>2114</v>
      </c>
    </row>
    <row r="2900" spans="1:12">
      <c r="A2900" s="113" t="str">
        <f t="shared" ref="A2900:C2900" si="605">A2899</f>
        <v>02</v>
      </c>
      <c r="B2900" t="str">
        <f t="shared" si="605"/>
        <v>2級地</v>
      </c>
      <c r="C2900" s="119">
        <f t="shared" si="605"/>
        <v>11.28</v>
      </c>
      <c r="D2900" s="144" t="s">
        <v>1149</v>
      </c>
      <c r="E2900" s="133" t="s">
        <v>1150</v>
      </c>
      <c r="F2900">
        <v>898</v>
      </c>
      <c r="G2900" s="114">
        <f t="shared" si="553"/>
        <v>10129</v>
      </c>
      <c r="H2900" s="114" t="s">
        <v>967</v>
      </c>
      <c r="I2900" s="114">
        <v>2</v>
      </c>
      <c r="J2900" s="131" t="s">
        <v>65</v>
      </c>
      <c r="K2900" t="str">
        <f t="shared" si="554"/>
        <v>C121022</v>
      </c>
      <c r="L2900" s="130">
        <f>L2828</f>
        <v>1600</v>
      </c>
    </row>
    <row r="2901" spans="1:12">
      <c r="A2901" s="113" t="str">
        <f t="shared" ref="A2901:C2901" si="606">A2900</f>
        <v>02</v>
      </c>
      <c r="B2901" t="str">
        <f t="shared" si="606"/>
        <v>2級地</v>
      </c>
      <c r="C2901" s="119">
        <f t="shared" si="606"/>
        <v>11.28</v>
      </c>
      <c r="D2901" s="144" t="s">
        <v>1151</v>
      </c>
      <c r="E2901" s="133" t="s">
        <v>1152</v>
      </c>
      <c r="F2901">
        <v>629</v>
      </c>
      <c r="G2901" s="114">
        <f t="shared" si="553"/>
        <v>7095</v>
      </c>
      <c r="H2901" s="114" t="s">
        <v>967</v>
      </c>
      <c r="I2901" s="114">
        <v>2</v>
      </c>
      <c r="J2901" s="131" t="s">
        <v>65</v>
      </c>
      <c r="K2901" t="str">
        <f t="shared" si="554"/>
        <v>C122022</v>
      </c>
      <c r="L2901" s="114">
        <f>L2900</f>
        <v>1600</v>
      </c>
    </row>
    <row r="2902" spans="1:12">
      <c r="A2902" s="113" t="str">
        <f t="shared" ref="A2902:C2902" si="607">A2901</f>
        <v>02</v>
      </c>
      <c r="B2902" t="str">
        <f t="shared" si="607"/>
        <v>2級地</v>
      </c>
      <c r="C2902" s="119">
        <f t="shared" si="607"/>
        <v>11.28</v>
      </c>
      <c r="D2902" s="144" t="s">
        <v>1153</v>
      </c>
      <c r="E2902" s="133" t="s">
        <v>1154</v>
      </c>
      <c r="F2902">
        <v>449</v>
      </c>
      <c r="G2902" s="114">
        <f t="shared" si="553"/>
        <v>5064</v>
      </c>
      <c r="H2902" s="114" t="s">
        <v>967</v>
      </c>
      <c r="I2902" s="114">
        <v>2</v>
      </c>
      <c r="J2902" s="131" t="s">
        <v>65</v>
      </c>
      <c r="K2902" t="str">
        <f t="shared" si="554"/>
        <v>C123022</v>
      </c>
      <c r="L2902" s="114">
        <f t="shared" ref="L2902:L2917" si="608">L2901</f>
        <v>1600</v>
      </c>
    </row>
    <row r="2903" spans="1:12">
      <c r="A2903" s="113" t="str">
        <f t="shared" ref="A2903:C2903" si="609">A2902</f>
        <v>02</v>
      </c>
      <c r="B2903" t="str">
        <f t="shared" si="609"/>
        <v>2級地</v>
      </c>
      <c r="C2903" s="119">
        <f t="shared" si="609"/>
        <v>11.28</v>
      </c>
      <c r="D2903" s="144" t="s">
        <v>1155</v>
      </c>
      <c r="E2903" s="133" t="s">
        <v>1156</v>
      </c>
      <c r="F2903">
        <v>893</v>
      </c>
      <c r="G2903" s="114">
        <f t="shared" si="553"/>
        <v>10073</v>
      </c>
      <c r="H2903" s="114" t="s">
        <v>967</v>
      </c>
      <c r="I2903" s="114">
        <v>2</v>
      </c>
      <c r="J2903" s="131" t="s">
        <v>65</v>
      </c>
      <c r="K2903" t="str">
        <f t="shared" si="554"/>
        <v>C124022</v>
      </c>
      <c r="L2903" s="114">
        <f t="shared" si="608"/>
        <v>1600</v>
      </c>
    </row>
    <row r="2904" spans="1:12">
      <c r="A2904" s="113" t="str">
        <f t="shared" ref="A2904:C2904" si="610">A2903</f>
        <v>02</v>
      </c>
      <c r="B2904" t="str">
        <f t="shared" si="610"/>
        <v>2級地</v>
      </c>
      <c r="C2904" s="119">
        <f t="shared" si="610"/>
        <v>11.28</v>
      </c>
      <c r="D2904" s="144" t="s">
        <v>1157</v>
      </c>
      <c r="E2904" s="133" t="s">
        <v>1158</v>
      </c>
      <c r="F2904">
        <v>624</v>
      </c>
      <c r="G2904" s="114">
        <f t="shared" si="553"/>
        <v>7038</v>
      </c>
      <c r="H2904" s="114" t="s">
        <v>967</v>
      </c>
      <c r="I2904" s="114">
        <v>2</v>
      </c>
      <c r="J2904" s="131" t="s">
        <v>65</v>
      </c>
      <c r="K2904" t="str">
        <f t="shared" si="554"/>
        <v>C125022</v>
      </c>
      <c r="L2904" s="114">
        <f t="shared" si="608"/>
        <v>1600</v>
      </c>
    </row>
    <row r="2905" spans="1:12">
      <c r="A2905" s="113" t="str">
        <f t="shared" ref="A2905:C2905" si="611">A2904</f>
        <v>02</v>
      </c>
      <c r="B2905" t="str">
        <f t="shared" si="611"/>
        <v>2級地</v>
      </c>
      <c r="C2905" s="119">
        <f t="shared" si="611"/>
        <v>11.28</v>
      </c>
      <c r="D2905" s="144" t="s">
        <v>1159</v>
      </c>
      <c r="E2905" s="133" t="s">
        <v>1160</v>
      </c>
      <c r="F2905">
        <v>444</v>
      </c>
      <c r="G2905" s="114">
        <f t="shared" si="553"/>
        <v>5008</v>
      </c>
      <c r="H2905" s="114" t="s">
        <v>967</v>
      </c>
      <c r="I2905" s="114">
        <v>2</v>
      </c>
      <c r="J2905" s="131" t="s">
        <v>65</v>
      </c>
      <c r="K2905" t="str">
        <f t="shared" si="554"/>
        <v>C126022</v>
      </c>
      <c r="L2905" s="114">
        <f t="shared" si="608"/>
        <v>1600</v>
      </c>
    </row>
    <row r="2906" spans="1:12">
      <c r="A2906" s="113" t="str">
        <f t="shared" ref="A2906:C2906" si="612">A2905</f>
        <v>02</v>
      </c>
      <c r="B2906" t="str">
        <f t="shared" si="612"/>
        <v>2級地</v>
      </c>
      <c r="C2906" s="119">
        <f t="shared" si="612"/>
        <v>11.28</v>
      </c>
      <c r="D2906" s="144" t="s">
        <v>1161</v>
      </c>
      <c r="E2906" s="133" t="s">
        <v>1162</v>
      </c>
      <c r="F2906">
        <v>835</v>
      </c>
      <c r="G2906" s="114">
        <f t="shared" si="553"/>
        <v>9418</v>
      </c>
      <c r="H2906" s="114" t="s">
        <v>967</v>
      </c>
      <c r="I2906" s="114">
        <v>2</v>
      </c>
      <c r="J2906" s="131" t="s">
        <v>65</v>
      </c>
      <c r="K2906" t="str">
        <f t="shared" si="554"/>
        <v>C127022</v>
      </c>
      <c r="L2906" s="114">
        <f t="shared" si="608"/>
        <v>1600</v>
      </c>
    </row>
    <row r="2907" spans="1:12">
      <c r="A2907" s="113" t="str">
        <f t="shared" ref="A2907:C2907" si="613">A2906</f>
        <v>02</v>
      </c>
      <c r="B2907" t="str">
        <f t="shared" si="613"/>
        <v>2級地</v>
      </c>
      <c r="C2907" s="119">
        <f t="shared" si="613"/>
        <v>11.28</v>
      </c>
      <c r="D2907" s="144" t="s">
        <v>1163</v>
      </c>
      <c r="E2907" s="133" t="s">
        <v>1164</v>
      </c>
      <c r="F2907">
        <v>585</v>
      </c>
      <c r="G2907" s="114">
        <f t="shared" si="553"/>
        <v>6598</v>
      </c>
      <c r="H2907" s="114" t="s">
        <v>967</v>
      </c>
      <c r="I2907" s="114">
        <v>2</v>
      </c>
      <c r="J2907" s="131" t="s">
        <v>65</v>
      </c>
      <c r="K2907" t="str">
        <f t="shared" si="554"/>
        <v>C128022</v>
      </c>
      <c r="L2907" s="114">
        <f t="shared" si="608"/>
        <v>1600</v>
      </c>
    </row>
    <row r="2908" spans="1:12">
      <c r="A2908" s="113" t="str">
        <f t="shared" ref="A2908:C2908" si="614">A2907</f>
        <v>02</v>
      </c>
      <c r="B2908" t="str">
        <f t="shared" si="614"/>
        <v>2級地</v>
      </c>
      <c r="C2908" s="119">
        <f t="shared" si="614"/>
        <v>11.28</v>
      </c>
      <c r="D2908" s="144" t="s">
        <v>1165</v>
      </c>
      <c r="E2908" s="133" t="s">
        <v>1166</v>
      </c>
      <c r="F2908">
        <v>418</v>
      </c>
      <c r="G2908" s="114">
        <f t="shared" si="553"/>
        <v>4715</v>
      </c>
      <c r="H2908" s="114" t="s">
        <v>967</v>
      </c>
      <c r="I2908" s="114">
        <v>2</v>
      </c>
      <c r="J2908" s="131" t="s">
        <v>65</v>
      </c>
      <c r="K2908" t="str">
        <f t="shared" si="554"/>
        <v>C129022</v>
      </c>
      <c r="L2908" s="114">
        <f t="shared" si="608"/>
        <v>1600</v>
      </c>
    </row>
    <row r="2909" spans="1:12">
      <c r="A2909" s="113" t="str">
        <f t="shared" ref="A2909:C2909" si="615">A2908</f>
        <v>02</v>
      </c>
      <c r="B2909" t="str">
        <f t="shared" si="615"/>
        <v>2級地</v>
      </c>
      <c r="C2909" s="119">
        <f t="shared" si="615"/>
        <v>11.28</v>
      </c>
      <c r="D2909" s="144" t="s">
        <v>1167</v>
      </c>
      <c r="E2909" s="133" t="s">
        <v>1168</v>
      </c>
      <c r="F2909">
        <v>830</v>
      </c>
      <c r="G2909" s="114">
        <f t="shared" si="553"/>
        <v>9362</v>
      </c>
      <c r="H2909" s="114" t="s">
        <v>967</v>
      </c>
      <c r="I2909" s="114">
        <v>2</v>
      </c>
      <c r="J2909" s="131" t="s">
        <v>65</v>
      </c>
      <c r="K2909" t="str">
        <f t="shared" si="554"/>
        <v>C130022</v>
      </c>
      <c r="L2909" s="114">
        <f t="shared" si="608"/>
        <v>1600</v>
      </c>
    </row>
    <row r="2910" spans="1:12">
      <c r="A2910" s="113" t="str">
        <f t="shared" ref="A2910:C2910" si="616">A2909</f>
        <v>02</v>
      </c>
      <c r="B2910" t="str">
        <f t="shared" si="616"/>
        <v>2級地</v>
      </c>
      <c r="C2910" s="119">
        <f t="shared" si="616"/>
        <v>11.28</v>
      </c>
      <c r="D2910" s="144" t="s">
        <v>1169</v>
      </c>
      <c r="E2910" s="133" t="s">
        <v>1170</v>
      </c>
      <c r="F2910">
        <v>580</v>
      </c>
      <c r="G2910" s="114">
        <f t="shared" si="553"/>
        <v>6542</v>
      </c>
      <c r="H2910" s="114" t="s">
        <v>967</v>
      </c>
      <c r="I2910" s="114">
        <v>2</v>
      </c>
      <c r="J2910" s="131" t="s">
        <v>65</v>
      </c>
      <c r="K2910" t="str">
        <f t="shared" si="554"/>
        <v>C131022</v>
      </c>
      <c r="L2910" s="114">
        <f t="shared" si="608"/>
        <v>1600</v>
      </c>
    </row>
    <row r="2911" spans="1:12">
      <c r="A2911" s="113" t="str">
        <f t="shared" ref="A2911:C2911" si="617">A2910</f>
        <v>02</v>
      </c>
      <c r="B2911" t="str">
        <f t="shared" si="617"/>
        <v>2級地</v>
      </c>
      <c r="C2911" s="119">
        <f t="shared" si="617"/>
        <v>11.28</v>
      </c>
      <c r="D2911" s="144" t="s">
        <v>1171</v>
      </c>
      <c r="E2911" s="133" t="s">
        <v>1172</v>
      </c>
      <c r="F2911">
        <v>413</v>
      </c>
      <c r="G2911" s="114">
        <f t="shared" si="553"/>
        <v>4658</v>
      </c>
      <c r="H2911" s="114" t="s">
        <v>967</v>
      </c>
      <c r="I2911" s="114">
        <v>2</v>
      </c>
      <c r="J2911" s="131" t="s">
        <v>65</v>
      </c>
      <c r="K2911" t="str">
        <f t="shared" si="554"/>
        <v>C132022</v>
      </c>
      <c r="L2911" s="114">
        <f t="shared" si="608"/>
        <v>1600</v>
      </c>
    </row>
    <row r="2912" spans="1:12">
      <c r="A2912" s="113" t="str">
        <f t="shared" ref="A2912:C2912" si="618">A2911</f>
        <v>02</v>
      </c>
      <c r="B2912" t="str">
        <f t="shared" si="618"/>
        <v>2級地</v>
      </c>
      <c r="C2912" s="119">
        <f t="shared" si="618"/>
        <v>11.28</v>
      </c>
      <c r="D2912" s="144" t="s">
        <v>1173</v>
      </c>
      <c r="E2912" s="133" t="s">
        <v>1174</v>
      </c>
      <c r="F2912">
        <v>853</v>
      </c>
      <c r="G2912" s="114">
        <f t="shared" si="553"/>
        <v>9621</v>
      </c>
      <c r="H2912" s="114" t="s">
        <v>967</v>
      </c>
      <c r="I2912" s="114">
        <v>2</v>
      </c>
      <c r="J2912" s="131" t="s">
        <v>65</v>
      </c>
      <c r="K2912" t="str">
        <f t="shared" si="554"/>
        <v>C133022</v>
      </c>
      <c r="L2912" s="114">
        <f t="shared" si="608"/>
        <v>1600</v>
      </c>
    </row>
    <row r="2913" spans="1:12">
      <c r="A2913" s="113" t="str">
        <f t="shared" ref="A2913:C2913" si="619">A2912</f>
        <v>02</v>
      </c>
      <c r="B2913" t="str">
        <f t="shared" si="619"/>
        <v>2級地</v>
      </c>
      <c r="C2913" s="119">
        <f t="shared" si="619"/>
        <v>11.28</v>
      </c>
      <c r="D2913" s="144" t="s">
        <v>1175</v>
      </c>
      <c r="E2913" s="133" t="s">
        <v>1176</v>
      </c>
      <c r="F2913">
        <v>597</v>
      </c>
      <c r="G2913" s="114">
        <f t="shared" si="553"/>
        <v>6734</v>
      </c>
      <c r="H2913" s="114" t="s">
        <v>967</v>
      </c>
      <c r="I2913" s="114">
        <v>2</v>
      </c>
      <c r="J2913" s="131" t="s">
        <v>65</v>
      </c>
      <c r="K2913" t="str">
        <f t="shared" si="554"/>
        <v>C134022</v>
      </c>
      <c r="L2913" s="114">
        <f t="shared" si="608"/>
        <v>1600</v>
      </c>
    </row>
    <row r="2914" spans="1:12">
      <c r="A2914" s="113" t="str">
        <f t="shared" ref="A2914:C2914" si="620">A2913</f>
        <v>02</v>
      </c>
      <c r="B2914" t="str">
        <f t="shared" si="620"/>
        <v>2級地</v>
      </c>
      <c r="C2914" s="119">
        <f t="shared" si="620"/>
        <v>11.28</v>
      </c>
      <c r="D2914" s="144" t="s">
        <v>1177</v>
      </c>
      <c r="E2914" s="133" t="s">
        <v>1178</v>
      </c>
      <c r="F2914">
        <v>427</v>
      </c>
      <c r="G2914" s="114">
        <f t="shared" si="553"/>
        <v>4816</v>
      </c>
      <c r="H2914" s="114" t="s">
        <v>967</v>
      </c>
      <c r="I2914" s="114">
        <v>2</v>
      </c>
      <c r="J2914" s="131" t="s">
        <v>65</v>
      </c>
      <c r="K2914" t="str">
        <f t="shared" si="554"/>
        <v>C135022</v>
      </c>
      <c r="L2914" s="114">
        <f t="shared" si="608"/>
        <v>1600</v>
      </c>
    </row>
    <row r="2915" spans="1:12">
      <c r="A2915" s="113" t="str">
        <f t="shared" ref="A2915:C2915" si="621">A2914</f>
        <v>02</v>
      </c>
      <c r="B2915" t="str">
        <f t="shared" si="621"/>
        <v>2級地</v>
      </c>
      <c r="C2915" s="119">
        <f t="shared" si="621"/>
        <v>11.28</v>
      </c>
      <c r="D2915" s="144" t="s">
        <v>1179</v>
      </c>
      <c r="E2915" s="133" t="s">
        <v>1180</v>
      </c>
      <c r="F2915">
        <v>848</v>
      </c>
      <c r="G2915" s="114">
        <f t="shared" ref="G2915:G2978" si="622">ROUNDDOWN(F2915*C2915,0)</f>
        <v>9565</v>
      </c>
      <c r="H2915" s="114" t="s">
        <v>967</v>
      </c>
      <c r="I2915" s="114">
        <v>2</v>
      </c>
      <c r="J2915" s="131" t="s">
        <v>65</v>
      </c>
      <c r="K2915" t="str">
        <f t="shared" ref="K2915:K2978" si="623">D2915&amp;A2915&amp;I2915</f>
        <v>C136022</v>
      </c>
      <c r="L2915" s="114">
        <f t="shared" si="608"/>
        <v>1600</v>
      </c>
    </row>
    <row r="2916" spans="1:12">
      <c r="A2916" s="113" t="str">
        <f t="shared" ref="A2916:C2916" si="624">A2915</f>
        <v>02</v>
      </c>
      <c r="B2916" t="str">
        <f t="shared" si="624"/>
        <v>2級地</v>
      </c>
      <c r="C2916" s="119">
        <f t="shared" si="624"/>
        <v>11.28</v>
      </c>
      <c r="D2916" s="144" t="s">
        <v>1181</v>
      </c>
      <c r="E2916" s="133" t="s">
        <v>1182</v>
      </c>
      <c r="F2916">
        <v>592</v>
      </c>
      <c r="G2916" s="114">
        <f t="shared" si="622"/>
        <v>6677</v>
      </c>
      <c r="H2916" s="114" t="s">
        <v>967</v>
      </c>
      <c r="I2916" s="114">
        <v>2</v>
      </c>
      <c r="J2916" s="131" t="s">
        <v>65</v>
      </c>
      <c r="K2916" t="str">
        <f t="shared" si="623"/>
        <v>C137022</v>
      </c>
      <c r="L2916" s="114">
        <f t="shared" si="608"/>
        <v>1600</v>
      </c>
    </row>
    <row r="2917" spans="1:12">
      <c r="A2917" s="113" t="str">
        <f t="shared" ref="A2917:C2917" si="625">A2916</f>
        <v>02</v>
      </c>
      <c r="B2917" t="str">
        <f t="shared" si="625"/>
        <v>2級地</v>
      </c>
      <c r="C2917" s="119">
        <f t="shared" si="625"/>
        <v>11.28</v>
      </c>
      <c r="D2917" s="144" t="s">
        <v>1183</v>
      </c>
      <c r="E2917" s="133" t="s">
        <v>1184</v>
      </c>
      <c r="F2917">
        <v>422</v>
      </c>
      <c r="G2917" s="114">
        <f t="shared" si="622"/>
        <v>4760</v>
      </c>
      <c r="H2917" s="114" t="s">
        <v>967</v>
      </c>
      <c r="I2917" s="114">
        <v>2</v>
      </c>
      <c r="J2917" s="131" t="s">
        <v>65</v>
      </c>
      <c r="K2917" t="str">
        <f t="shared" si="623"/>
        <v>C138022</v>
      </c>
      <c r="L2917" s="114">
        <f t="shared" si="608"/>
        <v>1600</v>
      </c>
    </row>
    <row r="2918" spans="1:12">
      <c r="A2918" s="113" t="str">
        <f t="shared" ref="A2918:C2918" si="626">A2917</f>
        <v>02</v>
      </c>
      <c r="B2918" t="str">
        <f t="shared" si="626"/>
        <v>2級地</v>
      </c>
      <c r="C2918" s="119">
        <f t="shared" si="626"/>
        <v>11.28</v>
      </c>
      <c r="D2918" s="144" t="s">
        <v>1185</v>
      </c>
      <c r="E2918" s="133" t="s">
        <v>1186</v>
      </c>
      <c r="F2918">
        <v>816</v>
      </c>
      <c r="G2918" s="114">
        <f t="shared" si="622"/>
        <v>9204</v>
      </c>
      <c r="H2918" s="114" t="s">
        <v>967</v>
      </c>
      <c r="I2918" s="114">
        <v>2</v>
      </c>
      <c r="J2918" s="131" t="s">
        <v>65</v>
      </c>
      <c r="K2918" t="str">
        <f t="shared" si="623"/>
        <v>C141022</v>
      </c>
      <c r="L2918" s="130">
        <f>L2846</f>
        <v>1373</v>
      </c>
    </row>
    <row r="2919" spans="1:12">
      <c r="A2919" s="113" t="str">
        <f t="shared" ref="A2919:C2919" si="627">A2918</f>
        <v>02</v>
      </c>
      <c r="B2919" t="str">
        <f t="shared" si="627"/>
        <v>2級地</v>
      </c>
      <c r="C2919" s="119">
        <f t="shared" si="627"/>
        <v>11.28</v>
      </c>
      <c r="D2919" s="144" t="s">
        <v>1187</v>
      </c>
      <c r="E2919" s="133" t="s">
        <v>1188</v>
      </c>
      <c r="F2919">
        <v>571</v>
      </c>
      <c r="G2919" s="114">
        <f t="shared" si="622"/>
        <v>6440</v>
      </c>
      <c r="H2919" s="114" t="s">
        <v>967</v>
      </c>
      <c r="I2919" s="114">
        <v>2</v>
      </c>
      <c r="J2919" s="131" t="s">
        <v>65</v>
      </c>
      <c r="K2919" t="str">
        <f t="shared" si="623"/>
        <v>C142022</v>
      </c>
      <c r="L2919" s="114">
        <f>L2918</f>
        <v>1373</v>
      </c>
    </row>
    <row r="2920" spans="1:12">
      <c r="A2920" s="113" t="str">
        <f t="shared" ref="A2920:C2920" si="628">A2919</f>
        <v>02</v>
      </c>
      <c r="B2920" t="str">
        <f t="shared" si="628"/>
        <v>2級地</v>
      </c>
      <c r="C2920" s="119">
        <f t="shared" si="628"/>
        <v>11.28</v>
      </c>
      <c r="D2920" s="144" t="s">
        <v>1189</v>
      </c>
      <c r="E2920" s="133" t="s">
        <v>1190</v>
      </c>
      <c r="F2920">
        <v>408</v>
      </c>
      <c r="G2920" s="114">
        <f t="shared" si="622"/>
        <v>4602</v>
      </c>
      <c r="H2920" s="114" t="s">
        <v>967</v>
      </c>
      <c r="I2920" s="114">
        <v>2</v>
      </c>
      <c r="J2920" s="131" t="s">
        <v>65</v>
      </c>
      <c r="K2920" t="str">
        <f t="shared" si="623"/>
        <v>C143022</v>
      </c>
      <c r="L2920" s="114">
        <f t="shared" ref="L2920:L2935" si="629">L2919</f>
        <v>1373</v>
      </c>
    </row>
    <row r="2921" spans="1:12">
      <c r="A2921" s="113" t="str">
        <f t="shared" ref="A2921:C2921" si="630">A2920</f>
        <v>02</v>
      </c>
      <c r="B2921" t="str">
        <f t="shared" si="630"/>
        <v>2級地</v>
      </c>
      <c r="C2921" s="119">
        <f t="shared" si="630"/>
        <v>11.28</v>
      </c>
      <c r="D2921" s="144" t="s">
        <v>1191</v>
      </c>
      <c r="E2921" s="133" t="s">
        <v>1192</v>
      </c>
      <c r="F2921">
        <v>811</v>
      </c>
      <c r="G2921" s="114">
        <f t="shared" si="622"/>
        <v>9148</v>
      </c>
      <c r="H2921" s="114" t="s">
        <v>967</v>
      </c>
      <c r="I2921" s="114">
        <v>2</v>
      </c>
      <c r="J2921" s="131" t="s">
        <v>65</v>
      </c>
      <c r="K2921" t="str">
        <f t="shared" si="623"/>
        <v>C144022</v>
      </c>
      <c r="L2921" s="114">
        <f t="shared" si="629"/>
        <v>1373</v>
      </c>
    </row>
    <row r="2922" spans="1:12">
      <c r="A2922" s="113" t="str">
        <f t="shared" ref="A2922:C2922" si="631">A2921</f>
        <v>02</v>
      </c>
      <c r="B2922" t="str">
        <f t="shared" si="631"/>
        <v>2級地</v>
      </c>
      <c r="C2922" s="119">
        <f t="shared" si="631"/>
        <v>11.28</v>
      </c>
      <c r="D2922" s="144" t="s">
        <v>1193</v>
      </c>
      <c r="E2922" s="133" t="s">
        <v>1194</v>
      </c>
      <c r="F2922">
        <v>566</v>
      </c>
      <c r="G2922" s="114">
        <f t="shared" si="622"/>
        <v>6384</v>
      </c>
      <c r="H2922" s="114" t="s">
        <v>967</v>
      </c>
      <c r="I2922" s="114">
        <v>2</v>
      </c>
      <c r="J2922" s="131" t="s">
        <v>65</v>
      </c>
      <c r="K2922" t="str">
        <f t="shared" si="623"/>
        <v>C145022</v>
      </c>
      <c r="L2922" s="114">
        <f t="shared" si="629"/>
        <v>1373</v>
      </c>
    </row>
    <row r="2923" spans="1:12">
      <c r="A2923" s="113" t="str">
        <f t="shared" ref="A2923:C2923" si="632">A2922</f>
        <v>02</v>
      </c>
      <c r="B2923" t="str">
        <f t="shared" si="632"/>
        <v>2級地</v>
      </c>
      <c r="C2923" s="119">
        <f t="shared" si="632"/>
        <v>11.28</v>
      </c>
      <c r="D2923" s="144" t="s">
        <v>1195</v>
      </c>
      <c r="E2923" s="133" t="s">
        <v>1196</v>
      </c>
      <c r="F2923">
        <v>403</v>
      </c>
      <c r="G2923" s="114">
        <f t="shared" si="622"/>
        <v>4545</v>
      </c>
      <c r="H2923" s="114" t="s">
        <v>967</v>
      </c>
      <c r="I2923" s="114">
        <v>2</v>
      </c>
      <c r="J2923" s="131" t="s">
        <v>65</v>
      </c>
      <c r="K2923" t="str">
        <f t="shared" si="623"/>
        <v>C146022</v>
      </c>
      <c r="L2923" s="114">
        <f t="shared" si="629"/>
        <v>1373</v>
      </c>
    </row>
    <row r="2924" spans="1:12">
      <c r="A2924" s="113" t="str">
        <f t="shared" ref="A2924:C2924" si="633">A2923</f>
        <v>02</v>
      </c>
      <c r="B2924" t="str">
        <f t="shared" si="633"/>
        <v>2級地</v>
      </c>
      <c r="C2924" s="119">
        <f t="shared" si="633"/>
        <v>11.28</v>
      </c>
      <c r="D2924" s="144" t="s">
        <v>1197</v>
      </c>
      <c r="E2924" s="133" t="s">
        <v>1198</v>
      </c>
      <c r="F2924">
        <v>759</v>
      </c>
      <c r="G2924" s="114">
        <f t="shared" si="622"/>
        <v>8561</v>
      </c>
      <c r="H2924" s="114" t="s">
        <v>967</v>
      </c>
      <c r="I2924" s="114">
        <v>2</v>
      </c>
      <c r="J2924" s="131" t="s">
        <v>65</v>
      </c>
      <c r="K2924" t="str">
        <f t="shared" si="623"/>
        <v>C147022</v>
      </c>
      <c r="L2924" s="114">
        <f t="shared" si="629"/>
        <v>1373</v>
      </c>
    </row>
    <row r="2925" spans="1:12">
      <c r="A2925" s="113" t="str">
        <f t="shared" ref="A2925:C2925" si="634">A2924</f>
        <v>02</v>
      </c>
      <c r="B2925" t="str">
        <f t="shared" si="634"/>
        <v>2級地</v>
      </c>
      <c r="C2925" s="119">
        <f t="shared" si="634"/>
        <v>11.28</v>
      </c>
      <c r="D2925" s="144" t="s">
        <v>1199</v>
      </c>
      <c r="E2925" s="133" t="s">
        <v>1200</v>
      </c>
      <c r="F2925">
        <v>531</v>
      </c>
      <c r="G2925" s="114">
        <f t="shared" si="622"/>
        <v>5989</v>
      </c>
      <c r="H2925" s="114" t="s">
        <v>967</v>
      </c>
      <c r="I2925" s="114">
        <v>2</v>
      </c>
      <c r="J2925" s="131" t="s">
        <v>65</v>
      </c>
      <c r="K2925" t="str">
        <f t="shared" si="623"/>
        <v>C148022</v>
      </c>
      <c r="L2925" s="114">
        <f t="shared" si="629"/>
        <v>1373</v>
      </c>
    </row>
    <row r="2926" spans="1:12">
      <c r="A2926" s="113" t="str">
        <f t="shared" ref="A2926:C2926" si="635">A2925</f>
        <v>02</v>
      </c>
      <c r="B2926" t="str">
        <f t="shared" si="635"/>
        <v>2級地</v>
      </c>
      <c r="C2926" s="119">
        <f t="shared" si="635"/>
        <v>11.28</v>
      </c>
      <c r="D2926" s="144" t="s">
        <v>1201</v>
      </c>
      <c r="E2926" s="133" t="s">
        <v>1202</v>
      </c>
      <c r="F2926">
        <v>380</v>
      </c>
      <c r="G2926" s="114">
        <f t="shared" si="622"/>
        <v>4286</v>
      </c>
      <c r="H2926" s="114" t="s">
        <v>967</v>
      </c>
      <c r="I2926" s="114">
        <v>2</v>
      </c>
      <c r="J2926" s="131" t="s">
        <v>65</v>
      </c>
      <c r="K2926" t="str">
        <f t="shared" si="623"/>
        <v>C149022</v>
      </c>
      <c r="L2926" s="114">
        <f t="shared" si="629"/>
        <v>1373</v>
      </c>
    </row>
    <row r="2927" spans="1:12">
      <c r="A2927" s="113" t="str">
        <f t="shared" ref="A2927:C2927" si="636">A2926</f>
        <v>02</v>
      </c>
      <c r="B2927" t="str">
        <f t="shared" si="636"/>
        <v>2級地</v>
      </c>
      <c r="C2927" s="119">
        <f t="shared" si="636"/>
        <v>11.28</v>
      </c>
      <c r="D2927" s="144" t="s">
        <v>1203</v>
      </c>
      <c r="E2927" s="133" t="s">
        <v>1204</v>
      </c>
      <c r="F2927">
        <v>754</v>
      </c>
      <c r="G2927" s="114">
        <f t="shared" si="622"/>
        <v>8505</v>
      </c>
      <c r="H2927" s="114" t="s">
        <v>967</v>
      </c>
      <c r="I2927" s="114">
        <v>2</v>
      </c>
      <c r="J2927" s="131" t="s">
        <v>65</v>
      </c>
      <c r="K2927" t="str">
        <f t="shared" si="623"/>
        <v>C150022</v>
      </c>
      <c r="L2927" s="114">
        <f t="shared" si="629"/>
        <v>1373</v>
      </c>
    </row>
    <row r="2928" spans="1:12">
      <c r="A2928" s="113" t="str">
        <f t="shared" ref="A2928:C2928" si="637">A2927</f>
        <v>02</v>
      </c>
      <c r="B2928" t="str">
        <f t="shared" si="637"/>
        <v>2級地</v>
      </c>
      <c r="C2928" s="119">
        <f t="shared" si="637"/>
        <v>11.28</v>
      </c>
      <c r="D2928" s="144" t="s">
        <v>1205</v>
      </c>
      <c r="E2928" s="133" t="s">
        <v>1206</v>
      </c>
      <c r="F2928">
        <v>526</v>
      </c>
      <c r="G2928" s="114">
        <f t="shared" si="622"/>
        <v>5933</v>
      </c>
      <c r="H2928" s="114" t="s">
        <v>967</v>
      </c>
      <c r="I2928" s="114">
        <v>2</v>
      </c>
      <c r="J2928" s="131" t="s">
        <v>65</v>
      </c>
      <c r="K2928" t="str">
        <f t="shared" si="623"/>
        <v>C151022</v>
      </c>
      <c r="L2928" s="114">
        <f t="shared" si="629"/>
        <v>1373</v>
      </c>
    </row>
    <row r="2929" spans="1:12">
      <c r="A2929" s="113" t="str">
        <f t="shared" ref="A2929:C2929" si="638">A2928</f>
        <v>02</v>
      </c>
      <c r="B2929" t="str">
        <f t="shared" si="638"/>
        <v>2級地</v>
      </c>
      <c r="C2929" s="119">
        <f t="shared" si="638"/>
        <v>11.28</v>
      </c>
      <c r="D2929" s="144" t="s">
        <v>1207</v>
      </c>
      <c r="E2929" s="133" t="s">
        <v>1208</v>
      </c>
      <c r="F2929">
        <v>375</v>
      </c>
      <c r="G2929" s="114">
        <f t="shared" si="622"/>
        <v>4230</v>
      </c>
      <c r="H2929" s="114" t="s">
        <v>967</v>
      </c>
      <c r="I2929" s="114">
        <v>2</v>
      </c>
      <c r="J2929" s="131" t="s">
        <v>65</v>
      </c>
      <c r="K2929" t="str">
        <f t="shared" si="623"/>
        <v>C152022</v>
      </c>
      <c r="L2929" s="114">
        <f t="shared" si="629"/>
        <v>1373</v>
      </c>
    </row>
    <row r="2930" spans="1:12">
      <c r="A2930" s="113" t="str">
        <f t="shared" ref="A2930:C2930" si="639">A2929</f>
        <v>02</v>
      </c>
      <c r="B2930" t="str">
        <f t="shared" si="639"/>
        <v>2級地</v>
      </c>
      <c r="C2930" s="119">
        <f t="shared" si="639"/>
        <v>11.28</v>
      </c>
      <c r="D2930" s="144" t="s">
        <v>1209</v>
      </c>
      <c r="E2930" s="133" t="s">
        <v>1210</v>
      </c>
      <c r="F2930">
        <v>775</v>
      </c>
      <c r="G2930" s="114">
        <f t="shared" si="622"/>
        <v>8742</v>
      </c>
      <c r="H2930" s="114" t="s">
        <v>967</v>
      </c>
      <c r="I2930" s="114">
        <v>2</v>
      </c>
      <c r="J2930" s="131" t="s">
        <v>65</v>
      </c>
      <c r="K2930" t="str">
        <f t="shared" si="623"/>
        <v>C153022</v>
      </c>
      <c r="L2930" s="114">
        <f t="shared" si="629"/>
        <v>1373</v>
      </c>
    </row>
    <row r="2931" spans="1:12">
      <c r="A2931" s="113" t="str">
        <f t="shared" ref="A2931:C2931" si="640">A2930</f>
        <v>02</v>
      </c>
      <c r="B2931" t="str">
        <f t="shared" si="640"/>
        <v>2級地</v>
      </c>
      <c r="C2931" s="119">
        <f t="shared" si="640"/>
        <v>11.28</v>
      </c>
      <c r="D2931" s="144" t="s">
        <v>1211</v>
      </c>
      <c r="E2931" s="133" t="s">
        <v>1212</v>
      </c>
      <c r="F2931">
        <v>543</v>
      </c>
      <c r="G2931" s="114">
        <f t="shared" si="622"/>
        <v>6125</v>
      </c>
      <c r="H2931" s="114" t="s">
        <v>967</v>
      </c>
      <c r="I2931" s="114">
        <v>2</v>
      </c>
      <c r="J2931" s="131" t="s">
        <v>65</v>
      </c>
      <c r="K2931" t="str">
        <f t="shared" si="623"/>
        <v>C154022</v>
      </c>
      <c r="L2931" s="114">
        <f t="shared" si="629"/>
        <v>1373</v>
      </c>
    </row>
    <row r="2932" spans="1:12">
      <c r="A2932" s="113" t="str">
        <f t="shared" ref="A2932:C2932" si="641">A2931</f>
        <v>02</v>
      </c>
      <c r="B2932" t="str">
        <f t="shared" si="641"/>
        <v>2級地</v>
      </c>
      <c r="C2932" s="119">
        <f t="shared" si="641"/>
        <v>11.28</v>
      </c>
      <c r="D2932" s="144" t="s">
        <v>1213</v>
      </c>
      <c r="E2932" s="133" t="s">
        <v>1214</v>
      </c>
      <c r="F2932">
        <v>388</v>
      </c>
      <c r="G2932" s="114">
        <f t="shared" si="622"/>
        <v>4376</v>
      </c>
      <c r="H2932" s="114" t="s">
        <v>967</v>
      </c>
      <c r="I2932" s="114">
        <v>2</v>
      </c>
      <c r="J2932" s="131" t="s">
        <v>65</v>
      </c>
      <c r="K2932" t="str">
        <f t="shared" si="623"/>
        <v>C155022</v>
      </c>
      <c r="L2932" s="114">
        <f t="shared" si="629"/>
        <v>1373</v>
      </c>
    </row>
    <row r="2933" spans="1:12">
      <c r="A2933" s="113" t="str">
        <f t="shared" ref="A2933:C2933" si="642">A2932</f>
        <v>02</v>
      </c>
      <c r="B2933" t="str">
        <f t="shared" si="642"/>
        <v>2級地</v>
      </c>
      <c r="C2933" s="119">
        <f t="shared" si="642"/>
        <v>11.28</v>
      </c>
      <c r="D2933" s="144" t="s">
        <v>1215</v>
      </c>
      <c r="E2933" s="133" t="s">
        <v>1216</v>
      </c>
      <c r="F2933">
        <v>770</v>
      </c>
      <c r="G2933" s="114">
        <f t="shared" si="622"/>
        <v>8685</v>
      </c>
      <c r="H2933" s="114" t="s">
        <v>967</v>
      </c>
      <c r="I2933" s="114">
        <v>2</v>
      </c>
      <c r="J2933" s="131" t="s">
        <v>65</v>
      </c>
      <c r="K2933" t="str">
        <f t="shared" si="623"/>
        <v>C156022</v>
      </c>
      <c r="L2933" s="114">
        <f t="shared" si="629"/>
        <v>1373</v>
      </c>
    </row>
    <row r="2934" spans="1:12">
      <c r="A2934" s="113" t="str">
        <f t="shared" ref="A2934:C2934" si="643">A2933</f>
        <v>02</v>
      </c>
      <c r="B2934" t="str">
        <f t="shared" si="643"/>
        <v>2級地</v>
      </c>
      <c r="C2934" s="119">
        <f t="shared" si="643"/>
        <v>11.28</v>
      </c>
      <c r="D2934" s="144" t="s">
        <v>1217</v>
      </c>
      <c r="E2934" s="133" t="s">
        <v>1218</v>
      </c>
      <c r="F2934">
        <v>538</v>
      </c>
      <c r="G2934" s="114">
        <f t="shared" si="622"/>
        <v>6068</v>
      </c>
      <c r="H2934" s="114" t="s">
        <v>967</v>
      </c>
      <c r="I2934" s="114">
        <v>2</v>
      </c>
      <c r="J2934" s="131" t="s">
        <v>65</v>
      </c>
      <c r="K2934" t="str">
        <f t="shared" si="623"/>
        <v>C157022</v>
      </c>
      <c r="L2934" s="114">
        <f t="shared" si="629"/>
        <v>1373</v>
      </c>
    </row>
    <row r="2935" spans="1:12">
      <c r="A2935" s="113" t="str">
        <f t="shared" ref="A2935:C2935" si="644">A2934</f>
        <v>02</v>
      </c>
      <c r="B2935" t="str">
        <f t="shared" si="644"/>
        <v>2級地</v>
      </c>
      <c r="C2935" s="119">
        <f t="shared" si="644"/>
        <v>11.28</v>
      </c>
      <c r="D2935" s="144" t="s">
        <v>1219</v>
      </c>
      <c r="E2935" s="133" t="s">
        <v>1220</v>
      </c>
      <c r="F2935">
        <v>383</v>
      </c>
      <c r="G2935" s="114">
        <f t="shared" si="622"/>
        <v>4320</v>
      </c>
      <c r="H2935" s="114" t="s">
        <v>967</v>
      </c>
      <c r="I2935" s="114">
        <v>2</v>
      </c>
      <c r="J2935" s="131" t="s">
        <v>65</v>
      </c>
      <c r="K2935" t="str">
        <f t="shared" si="623"/>
        <v>C158022</v>
      </c>
      <c r="L2935" s="114">
        <f t="shared" si="629"/>
        <v>1373</v>
      </c>
    </row>
    <row r="2936" spans="1:12">
      <c r="A2936" s="113" t="str">
        <f t="shared" ref="A2936:C2936" si="645">A2935</f>
        <v>02</v>
      </c>
      <c r="B2936" t="str">
        <f t="shared" si="645"/>
        <v>2級地</v>
      </c>
      <c r="C2936" s="119">
        <f t="shared" si="645"/>
        <v>11.28</v>
      </c>
      <c r="D2936" s="144" t="s">
        <v>1221</v>
      </c>
      <c r="E2936" s="133" t="s">
        <v>1222</v>
      </c>
      <c r="F2936">
        <v>633</v>
      </c>
      <c r="G2936" s="114">
        <f t="shared" si="622"/>
        <v>7140</v>
      </c>
      <c r="H2936" s="114" t="s">
        <v>967</v>
      </c>
      <c r="I2936" s="114">
        <v>2</v>
      </c>
      <c r="J2936" s="131" t="s">
        <v>65</v>
      </c>
      <c r="K2936" t="str">
        <f t="shared" si="623"/>
        <v>C161022</v>
      </c>
      <c r="L2936" s="130">
        <f>L2864</f>
        <v>1153</v>
      </c>
    </row>
    <row r="2937" spans="1:12">
      <c r="A2937" s="113" t="str">
        <f t="shared" ref="A2937:C2937" si="646">A2936</f>
        <v>02</v>
      </c>
      <c r="B2937" t="str">
        <f t="shared" si="646"/>
        <v>2級地</v>
      </c>
      <c r="C2937" s="119">
        <f t="shared" si="646"/>
        <v>11.28</v>
      </c>
      <c r="D2937" s="144" t="s">
        <v>1223</v>
      </c>
      <c r="E2937" s="133" t="s">
        <v>1224</v>
      </c>
      <c r="F2937">
        <v>443</v>
      </c>
      <c r="G2937" s="114">
        <f t="shared" si="622"/>
        <v>4997</v>
      </c>
      <c r="H2937" s="114" t="s">
        <v>967</v>
      </c>
      <c r="I2937" s="114">
        <v>2</v>
      </c>
      <c r="J2937" s="131" t="s">
        <v>65</v>
      </c>
      <c r="K2937" t="str">
        <f t="shared" si="623"/>
        <v>C162022</v>
      </c>
      <c r="L2937" s="114">
        <f>L2936</f>
        <v>1153</v>
      </c>
    </row>
    <row r="2938" spans="1:12">
      <c r="A2938" s="113" t="str">
        <f t="shared" ref="A2938:C2938" si="647">A2937</f>
        <v>02</v>
      </c>
      <c r="B2938" t="str">
        <f t="shared" si="647"/>
        <v>2級地</v>
      </c>
      <c r="C2938" s="119">
        <f t="shared" si="647"/>
        <v>11.28</v>
      </c>
      <c r="D2938" s="144" t="s">
        <v>1225</v>
      </c>
      <c r="E2938" s="133" t="s">
        <v>1226</v>
      </c>
      <c r="F2938">
        <v>317</v>
      </c>
      <c r="G2938" s="114">
        <f t="shared" si="622"/>
        <v>3575</v>
      </c>
      <c r="H2938" s="114" t="s">
        <v>967</v>
      </c>
      <c r="I2938" s="114">
        <v>2</v>
      </c>
      <c r="J2938" s="131" t="s">
        <v>65</v>
      </c>
      <c r="K2938" t="str">
        <f t="shared" si="623"/>
        <v>C163022</v>
      </c>
      <c r="L2938" s="114">
        <f t="shared" ref="L2938:L2953" si="648">L2937</f>
        <v>1153</v>
      </c>
    </row>
    <row r="2939" spans="1:12">
      <c r="A2939" s="113" t="str">
        <f t="shared" ref="A2939:C2939" si="649">A2938</f>
        <v>02</v>
      </c>
      <c r="B2939" t="str">
        <f t="shared" si="649"/>
        <v>2級地</v>
      </c>
      <c r="C2939" s="119">
        <f t="shared" si="649"/>
        <v>11.28</v>
      </c>
      <c r="D2939" s="144" t="s">
        <v>1227</v>
      </c>
      <c r="E2939" s="133" t="s">
        <v>1228</v>
      </c>
      <c r="F2939">
        <v>628</v>
      </c>
      <c r="G2939" s="114">
        <f t="shared" si="622"/>
        <v>7083</v>
      </c>
      <c r="H2939" s="114" t="s">
        <v>967</v>
      </c>
      <c r="I2939" s="114">
        <v>2</v>
      </c>
      <c r="J2939" s="131" t="s">
        <v>65</v>
      </c>
      <c r="K2939" t="str">
        <f t="shared" si="623"/>
        <v>C164022</v>
      </c>
      <c r="L2939" s="114">
        <f t="shared" si="648"/>
        <v>1153</v>
      </c>
    </row>
    <row r="2940" spans="1:12">
      <c r="A2940" s="113" t="str">
        <f t="shared" ref="A2940:C2940" si="650">A2939</f>
        <v>02</v>
      </c>
      <c r="B2940" t="str">
        <f t="shared" si="650"/>
        <v>2級地</v>
      </c>
      <c r="C2940" s="119">
        <f t="shared" si="650"/>
        <v>11.28</v>
      </c>
      <c r="D2940" s="144" t="s">
        <v>1229</v>
      </c>
      <c r="E2940" s="133" t="s">
        <v>1230</v>
      </c>
      <c r="F2940">
        <v>438</v>
      </c>
      <c r="G2940" s="114">
        <f t="shared" si="622"/>
        <v>4940</v>
      </c>
      <c r="H2940" s="114" t="s">
        <v>967</v>
      </c>
      <c r="I2940" s="114">
        <v>2</v>
      </c>
      <c r="J2940" s="131" t="s">
        <v>65</v>
      </c>
      <c r="K2940" t="str">
        <f t="shared" si="623"/>
        <v>C165022</v>
      </c>
      <c r="L2940" s="114">
        <f t="shared" si="648"/>
        <v>1153</v>
      </c>
    </row>
    <row r="2941" spans="1:12">
      <c r="A2941" s="113" t="str">
        <f t="shared" ref="A2941:C2941" si="651">A2940</f>
        <v>02</v>
      </c>
      <c r="B2941" t="str">
        <f t="shared" si="651"/>
        <v>2級地</v>
      </c>
      <c r="C2941" s="119">
        <f t="shared" si="651"/>
        <v>11.28</v>
      </c>
      <c r="D2941" s="144" t="s">
        <v>1231</v>
      </c>
      <c r="E2941" s="133" t="s">
        <v>1232</v>
      </c>
      <c r="F2941">
        <v>312</v>
      </c>
      <c r="G2941" s="114">
        <f t="shared" si="622"/>
        <v>3519</v>
      </c>
      <c r="H2941" s="114" t="s">
        <v>967</v>
      </c>
      <c r="I2941" s="114">
        <v>2</v>
      </c>
      <c r="J2941" s="131" t="s">
        <v>65</v>
      </c>
      <c r="K2941" t="str">
        <f t="shared" si="623"/>
        <v>C166022</v>
      </c>
      <c r="L2941" s="114">
        <f t="shared" si="648"/>
        <v>1153</v>
      </c>
    </row>
    <row r="2942" spans="1:12">
      <c r="A2942" s="113" t="str">
        <f t="shared" ref="A2942:C2942" si="652">A2941</f>
        <v>02</v>
      </c>
      <c r="B2942" t="str">
        <f t="shared" si="652"/>
        <v>2級地</v>
      </c>
      <c r="C2942" s="119">
        <f t="shared" si="652"/>
        <v>11.28</v>
      </c>
      <c r="D2942" s="144" t="s">
        <v>1233</v>
      </c>
      <c r="E2942" s="133" t="s">
        <v>1234</v>
      </c>
      <c r="F2942">
        <v>589</v>
      </c>
      <c r="G2942" s="114">
        <f t="shared" si="622"/>
        <v>6643</v>
      </c>
      <c r="H2942" s="114" t="s">
        <v>967</v>
      </c>
      <c r="I2942" s="114">
        <v>2</v>
      </c>
      <c r="J2942" s="131" t="s">
        <v>65</v>
      </c>
      <c r="K2942" t="str">
        <f t="shared" si="623"/>
        <v>C167022</v>
      </c>
      <c r="L2942" s="114">
        <f t="shared" si="648"/>
        <v>1153</v>
      </c>
    </row>
    <row r="2943" spans="1:12">
      <c r="A2943" s="113" t="str">
        <f t="shared" ref="A2943:C2943" si="653">A2942</f>
        <v>02</v>
      </c>
      <c r="B2943" t="str">
        <f t="shared" si="653"/>
        <v>2級地</v>
      </c>
      <c r="C2943" s="119">
        <f t="shared" si="653"/>
        <v>11.28</v>
      </c>
      <c r="D2943" s="144" t="s">
        <v>1235</v>
      </c>
      <c r="E2943" s="133" t="s">
        <v>1236</v>
      </c>
      <c r="F2943">
        <v>412</v>
      </c>
      <c r="G2943" s="114">
        <f t="shared" si="622"/>
        <v>4647</v>
      </c>
      <c r="H2943" s="114" t="s">
        <v>967</v>
      </c>
      <c r="I2943" s="114">
        <v>2</v>
      </c>
      <c r="J2943" s="131" t="s">
        <v>65</v>
      </c>
      <c r="K2943" t="str">
        <f t="shared" si="623"/>
        <v>C168022</v>
      </c>
      <c r="L2943" s="114">
        <f t="shared" si="648"/>
        <v>1153</v>
      </c>
    </row>
    <row r="2944" spans="1:12">
      <c r="A2944" s="113" t="str">
        <f t="shared" ref="A2944:C2944" si="654">A2943</f>
        <v>02</v>
      </c>
      <c r="B2944" t="str">
        <f t="shared" si="654"/>
        <v>2級地</v>
      </c>
      <c r="C2944" s="119">
        <f t="shared" si="654"/>
        <v>11.28</v>
      </c>
      <c r="D2944" s="144" t="s">
        <v>1237</v>
      </c>
      <c r="E2944" s="133" t="s">
        <v>1238</v>
      </c>
      <c r="F2944">
        <v>295</v>
      </c>
      <c r="G2944" s="114">
        <f t="shared" si="622"/>
        <v>3327</v>
      </c>
      <c r="H2944" s="114" t="s">
        <v>967</v>
      </c>
      <c r="I2944" s="114">
        <v>2</v>
      </c>
      <c r="J2944" s="131" t="s">
        <v>65</v>
      </c>
      <c r="K2944" t="str">
        <f t="shared" si="623"/>
        <v>C169022</v>
      </c>
      <c r="L2944" s="114">
        <f t="shared" si="648"/>
        <v>1153</v>
      </c>
    </row>
    <row r="2945" spans="1:12">
      <c r="A2945" s="113" t="str">
        <f t="shared" ref="A2945:C2945" si="655">A2944</f>
        <v>02</v>
      </c>
      <c r="B2945" t="str">
        <f t="shared" si="655"/>
        <v>2級地</v>
      </c>
      <c r="C2945" s="119">
        <f t="shared" si="655"/>
        <v>11.28</v>
      </c>
      <c r="D2945" s="144" t="s">
        <v>1239</v>
      </c>
      <c r="E2945" s="133" t="s">
        <v>1240</v>
      </c>
      <c r="F2945">
        <v>584</v>
      </c>
      <c r="G2945" s="114">
        <f t="shared" si="622"/>
        <v>6587</v>
      </c>
      <c r="H2945" s="114" t="s">
        <v>967</v>
      </c>
      <c r="I2945" s="114">
        <v>2</v>
      </c>
      <c r="J2945" s="131" t="s">
        <v>65</v>
      </c>
      <c r="K2945" t="str">
        <f t="shared" si="623"/>
        <v>C170022</v>
      </c>
      <c r="L2945" s="114">
        <f t="shared" si="648"/>
        <v>1153</v>
      </c>
    </row>
    <row r="2946" spans="1:12">
      <c r="A2946" s="113" t="str">
        <f t="shared" ref="A2946:C2946" si="656">A2945</f>
        <v>02</v>
      </c>
      <c r="B2946" t="str">
        <f t="shared" si="656"/>
        <v>2級地</v>
      </c>
      <c r="C2946" s="119">
        <f t="shared" si="656"/>
        <v>11.28</v>
      </c>
      <c r="D2946" s="144" t="s">
        <v>1241</v>
      </c>
      <c r="E2946" s="133" t="s">
        <v>1242</v>
      </c>
      <c r="F2946">
        <v>407</v>
      </c>
      <c r="G2946" s="114">
        <f t="shared" si="622"/>
        <v>4590</v>
      </c>
      <c r="H2946" s="114" t="s">
        <v>967</v>
      </c>
      <c r="I2946" s="114">
        <v>2</v>
      </c>
      <c r="J2946" s="131" t="s">
        <v>65</v>
      </c>
      <c r="K2946" t="str">
        <f t="shared" si="623"/>
        <v>C171022</v>
      </c>
      <c r="L2946" s="114">
        <f t="shared" si="648"/>
        <v>1153</v>
      </c>
    </row>
    <row r="2947" spans="1:12">
      <c r="A2947" s="113" t="str">
        <f t="shared" ref="A2947:C2947" si="657">A2946</f>
        <v>02</v>
      </c>
      <c r="B2947" t="str">
        <f t="shared" si="657"/>
        <v>2級地</v>
      </c>
      <c r="C2947" s="119">
        <f t="shared" si="657"/>
        <v>11.28</v>
      </c>
      <c r="D2947" s="144" t="s">
        <v>1243</v>
      </c>
      <c r="E2947" s="133" t="s">
        <v>1244</v>
      </c>
      <c r="F2947">
        <v>290</v>
      </c>
      <c r="G2947" s="114">
        <f t="shared" si="622"/>
        <v>3271</v>
      </c>
      <c r="H2947" s="114" t="s">
        <v>967</v>
      </c>
      <c r="I2947" s="114">
        <v>2</v>
      </c>
      <c r="J2947" s="131" t="s">
        <v>65</v>
      </c>
      <c r="K2947" t="str">
        <f t="shared" si="623"/>
        <v>C172022</v>
      </c>
      <c r="L2947" s="114">
        <f t="shared" si="648"/>
        <v>1153</v>
      </c>
    </row>
    <row r="2948" spans="1:12">
      <c r="A2948" s="113" t="str">
        <f t="shared" ref="A2948:C2948" si="658">A2947</f>
        <v>02</v>
      </c>
      <c r="B2948" t="str">
        <f t="shared" si="658"/>
        <v>2級地</v>
      </c>
      <c r="C2948" s="119">
        <f t="shared" si="658"/>
        <v>11.28</v>
      </c>
      <c r="D2948" s="144" t="s">
        <v>1245</v>
      </c>
      <c r="E2948" s="133" t="s">
        <v>1246</v>
      </c>
      <c r="F2948">
        <v>601</v>
      </c>
      <c r="G2948" s="114">
        <f t="shared" si="622"/>
        <v>6779</v>
      </c>
      <c r="H2948" s="114" t="s">
        <v>967</v>
      </c>
      <c r="I2948" s="114">
        <v>2</v>
      </c>
      <c r="J2948" s="131" t="s">
        <v>65</v>
      </c>
      <c r="K2948" t="str">
        <f t="shared" si="623"/>
        <v>C173022</v>
      </c>
      <c r="L2948" s="114">
        <f t="shared" si="648"/>
        <v>1153</v>
      </c>
    </row>
    <row r="2949" spans="1:12">
      <c r="A2949" s="113" t="str">
        <f t="shared" ref="A2949:C2949" si="659">A2948</f>
        <v>02</v>
      </c>
      <c r="B2949" t="str">
        <f t="shared" si="659"/>
        <v>2級地</v>
      </c>
      <c r="C2949" s="119">
        <f t="shared" si="659"/>
        <v>11.28</v>
      </c>
      <c r="D2949" s="144" t="s">
        <v>1247</v>
      </c>
      <c r="E2949" s="133" t="s">
        <v>1248</v>
      </c>
      <c r="F2949">
        <v>421</v>
      </c>
      <c r="G2949" s="114">
        <f t="shared" si="622"/>
        <v>4748</v>
      </c>
      <c r="H2949" s="114" t="s">
        <v>967</v>
      </c>
      <c r="I2949" s="114">
        <v>2</v>
      </c>
      <c r="J2949" s="131" t="s">
        <v>65</v>
      </c>
      <c r="K2949" t="str">
        <f t="shared" si="623"/>
        <v>C174022</v>
      </c>
      <c r="L2949" s="114">
        <f t="shared" si="648"/>
        <v>1153</v>
      </c>
    </row>
    <row r="2950" spans="1:12">
      <c r="A2950" s="113" t="str">
        <f t="shared" ref="A2950:C2950" si="660">A2949</f>
        <v>02</v>
      </c>
      <c r="B2950" t="str">
        <f t="shared" si="660"/>
        <v>2級地</v>
      </c>
      <c r="C2950" s="119">
        <f t="shared" si="660"/>
        <v>11.28</v>
      </c>
      <c r="D2950" s="144" t="s">
        <v>1249</v>
      </c>
      <c r="E2950" s="133" t="s">
        <v>1250</v>
      </c>
      <c r="F2950">
        <v>301</v>
      </c>
      <c r="G2950" s="114">
        <f t="shared" si="622"/>
        <v>3395</v>
      </c>
      <c r="H2950" s="114" t="s">
        <v>967</v>
      </c>
      <c r="I2950" s="114">
        <v>2</v>
      </c>
      <c r="J2950" s="131" t="s">
        <v>65</v>
      </c>
      <c r="K2950" t="str">
        <f t="shared" si="623"/>
        <v>C175022</v>
      </c>
      <c r="L2950" s="114">
        <f t="shared" si="648"/>
        <v>1153</v>
      </c>
    </row>
    <row r="2951" spans="1:12">
      <c r="A2951" s="113" t="str">
        <f t="shared" ref="A2951:C2951" si="661">A2950</f>
        <v>02</v>
      </c>
      <c r="B2951" t="str">
        <f t="shared" si="661"/>
        <v>2級地</v>
      </c>
      <c r="C2951" s="119">
        <f t="shared" si="661"/>
        <v>11.28</v>
      </c>
      <c r="D2951" s="144" t="s">
        <v>1251</v>
      </c>
      <c r="E2951" s="133" t="s">
        <v>1252</v>
      </c>
      <c r="F2951">
        <v>596</v>
      </c>
      <c r="G2951" s="114">
        <f t="shared" si="622"/>
        <v>6722</v>
      </c>
      <c r="H2951" s="114" t="s">
        <v>967</v>
      </c>
      <c r="I2951" s="114">
        <v>2</v>
      </c>
      <c r="J2951" s="131" t="s">
        <v>65</v>
      </c>
      <c r="K2951" t="str">
        <f t="shared" si="623"/>
        <v>C176022</v>
      </c>
      <c r="L2951" s="114">
        <f t="shared" si="648"/>
        <v>1153</v>
      </c>
    </row>
    <row r="2952" spans="1:12">
      <c r="A2952" s="113" t="str">
        <f t="shared" ref="A2952:C2952" si="662">A2951</f>
        <v>02</v>
      </c>
      <c r="B2952" t="str">
        <f t="shared" si="662"/>
        <v>2級地</v>
      </c>
      <c r="C2952" s="119">
        <f t="shared" si="662"/>
        <v>11.28</v>
      </c>
      <c r="D2952" s="144" t="s">
        <v>1253</v>
      </c>
      <c r="E2952" s="133" t="s">
        <v>1254</v>
      </c>
      <c r="F2952">
        <v>416</v>
      </c>
      <c r="G2952" s="114">
        <f t="shared" si="622"/>
        <v>4692</v>
      </c>
      <c r="H2952" s="114" t="s">
        <v>967</v>
      </c>
      <c r="I2952" s="114">
        <v>2</v>
      </c>
      <c r="J2952" s="131" t="s">
        <v>65</v>
      </c>
      <c r="K2952" t="str">
        <f t="shared" si="623"/>
        <v>C177022</v>
      </c>
      <c r="L2952" s="114">
        <f t="shared" si="648"/>
        <v>1153</v>
      </c>
    </row>
    <row r="2953" spans="1:12">
      <c r="A2953" s="113" t="str">
        <f t="shared" ref="A2953:C2953" si="663">A2952</f>
        <v>02</v>
      </c>
      <c r="B2953" t="str">
        <f t="shared" si="663"/>
        <v>2級地</v>
      </c>
      <c r="C2953" s="119">
        <f t="shared" si="663"/>
        <v>11.28</v>
      </c>
      <c r="D2953" s="144" t="s">
        <v>1255</v>
      </c>
      <c r="E2953" s="133" t="s">
        <v>1256</v>
      </c>
      <c r="F2953">
        <v>296</v>
      </c>
      <c r="G2953" s="114">
        <f t="shared" si="622"/>
        <v>3338</v>
      </c>
      <c r="H2953" s="114" t="s">
        <v>967</v>
      </c>
      <c r="I2953" s="114">
        <v>2</v>
      </c>
      <c r="J2953" s="131" t="s">
        <v>65</v>
      </c>
      <c r="K2953" t="str">
        <f t="shared" si="623"/>
        <v>C178022</v>
      </c>
      <c r="L2953" s="114">
        <f t="shared" si="648"/>
        <v>1153</v>
      </c>
    </row>
    <row r="2954" spans="1:12">
      <c r="A2954" s="113" t="str">
        <f t="shared" ref="A2954:C2954" si="664">A2953</f>
        <v>02</v>
      </c>
      <c r="B2954" t="str">
        <f t="shared" si="664"/>
        <v>2級地</v>
      </c>
      <c r="C2954" s="119">
        <f t="shared" si="664"/>
        <v>11.28</v>
      </c>
      <c r="D2954" s="144" t="s">
        <v>1257</v>
      </c>
      <c r="E2954" s="133" t="s">
        <v>1258</v>
      </c>
      <c r="F2954">
        <v>963</v>
      </c>
      <c r="G2954" s="114">
        <f t="shared" si="622"/>
        <v>10862</v>
      </c>
      <c r="H2954" s="114" t="s">
        <v>967</v>
      </c>
      <c r="I2954" s="114">
        <v>2</v>
      </c>
      <c r="J2954" s="131" t="s">
        <v>65</v>
      </c>
      <c r="K2954" t="str">
        <f t="shared" si="623"/>
        <v>C201022</v>
      </c>
      <c r="L2954" s="130">
        <f>L2162</f>
        <v>1778</v>
      </c>
    </row>
    <row r="2955" spans="1:12">
      <c r="A2955" s="113" t="str">
        <f t="shared" ref="A2955:C2955" si="665">A2954</f>
        <v>02</v>
      </c>
      <c r="B2955" t="str">
        <f t="shared" si="665"/>
        <v>2級地</v>
      </c>
      <c r="C2955" s="119">
        <f t="shared" si="665"/>
        <v>11.28</v>
      </c>
      <c r="D2955" s="144" t="s">
        <v>1259</v>
      </c>
      <c r="E2955" s="133" t="s">
        <v>1260</v>
      </c>
      <c r="F2955">
        <v>674</v>
      </c>
      <c r="G2955" s="114">
        <f t="shared" si="622"/>
        <v>7602</v>
      </c>
      <c r="H2955" s="114" t="s">
        <v>967</v>
      </c>
      <c r="I2955" s="114">
        <v>2</v>
      </c>
      <c r="J2955" s="131" t="s">
        <v>65</v>
      </c>
      <c r="K2955" t="str">
        <f t="shared" si="623"/>
        <v>C202022</v>
      </c>
      <c r="L2955" s="114">
        <f>L2954</f>
        <v>1778</v>
      </c>
    </row>
    <row r="2956" spans="1:12">
      <c r="A2956" s="113" t="str">
        <f t="shared" ref="A2956:C2956" si="666">A2955</f>
        <v>02</v>
      </c>
      <c r="B2956" t="str">
        <f t="shared" si="666"/>
        <v>2級地</v>
      </c>
      <c r="C2956" s="119">
        <f t="shared" si="666"/>
        <v>11.28</v>
      </c>
      <c r="D2956" s="144" t="s">
        <v>1261</v>
      </c>
      <c r="E2956" s="133" t="s">
        <v>1262</v>
      </c>
      <c r="F2956">
        <v>482</v>
      </c>
      <c r="G2956" s="114">
        <f t="shared" si="622"/>
        <v>5436</v>
      </c>
      <c r="H2956" s="114" t="s">
        <v>967</v>
      </c>
      <c r="I2956" s="114">
        <v>2</v>
      </c>
      <c r="J2956" s="131" t="s">
        <v>65</v>
      </c>
      <c r="K2956" t="str">
        <f t="shared" si="623"/>
        <v>C203022</v>
      </c>
      <c r="L2956" s="114">
        <f t="shared" ref="L2956:L2971" si="667">L2955</f>
        <v>1778</v>
      </c>
    </row>
    <row r="2957" spans="1:12">
      <c r="A2957" s="113" t="str">
        <f t="shared" ref="A2957:C2957" si="668">A2956</f>
        <v>02</v>
      </c>
      <c r="B2957" t="str">
        <f t="shared" si="668"/>
        <v>2級地</v>
      </c>
      <c r="C2957" s="119">
        <f t="shared" si="668"/>
        <v>11.28</v>
      </c>
      <c r="D2957" s="144" t="s">
        <v>1263</v>
      </c>
      <c r="E2957" s="133" t="s">
        <v>1264</v>
      </c>
      <c r="F2957">
        <v>958</v>
      </c>
      <c r="G2957" s="114">
        <f t="shared" si="622"/>
        <v>10806</v>
      </c>
      <c r="H2957" s="114" t="s">
        <v>967</v>
      </c>
      <c r="I2957" s="114">
        <v>2</v>
      </c>
      <c r="J2957" s="131" t="s">
        <v>65</v>
      </c>
      <c r="K2957" t="str">
        <f t="shared" si="623"/>
        <v>C204022</v>
      </c>
      <c r="L2957" s="114">
        <f t="shared" si="667"/>
        <v>1778</v>
      </c>
    </row>
    <row r="2958" spans="1:12">
      <c r="A2958" s="113" t="str">
        <f t="shared" ref="A2958:C2958" si="669">A2957</f>
        <v>02</v>
      </c>
      <c r="B2958" t="str">
        <f t="shared" si="669"/>
        <v>2級地</v>
      </c>
      <c r="C2958" s="119">
        <f t="shared" si="669"/>
        <v>11.28</v>
      </c>
      <c r="D2958" s="144" t="s">
        <v>1265</v>
      </c>
      <c r="E2958" s="133" t="s">
        <v>1266</v>
      </c>
      <c r="F2958">
        <v>669</v>
      </c>
      <c r="G2958" s="114">
        <f t="shared" si="622"/>
        <v>7546</v>
      </c>
      <c r="H2958" s="114" t="s">
        <v>967</v>
      </c>
      <c r="I2958" s="114">
        <v>2</v>
      </c>
      <c r="J2958" s="131" t="s">
        <v>65</v>
      </c>
      <c r="K2958" t="str">
        <f t="shared" si="623"/>
        <v>C205022</v>
      </c>
      <c r="L2958" s="114">
        <f t="shared" si="667"/>
        <v>1778</v>
      </c>
    </row>
    <row r="2959" spans="1:12">
      <c r="A2959" s="113" t="str">
        <f t="shared" ref="A2959:C2959" si="670">A2958</f>
        <v>02</v>
      </c>
      <c r="B2959" t="str">
        <f t="shared" si="670"/>
        <v>2級地</v>
      </c>
      <c r="C2959" s="119">
        <f t="shared" si="670"/>
        <v>11.28</v>
      </c>
      <c r="D2959" s="144" t="s">
        <v>1267</v>
      </c>
      <c r="E2959" s="133" t="s">
        <v>1268</v>
      </c>
      <c r="F2959">
        <v>477</v>
      </c>
      <c r="G2959" s="114">
        <f t="shared" si="622"/>
        <v>5380</v>
      </c>
      <c r="H2959" s="114" t="s">
        <v>967</v>
      </c>
      <c r="I2959" s="114">
        <v>2</v>
      </c>
      <c r="J2959" s="131" t="s">
        <v>65</v>
      </c>
      <c r="K2959" t="str">
        <f t="shared" si="623"/>
        <v>C206022</v>
      </c>
      <c r="L2959" s="114">
        <f t="shared" si="667"/>
        <v>1778</v>
      </c>
    </row>
    <row r="2960" spans="1:12">
      <c r="A2960" s="113" t="str">
        <f t="shared" ref="A2960:C2960" si="671">A2959</f>
        <v>02</v>
      </c>
      <c r="B2960" t="str">
        <f t="shared" si="671"/>
        <v>2級地</v>
      </c>
      <c r="C2960" s="119">
        <f t="shared" si="671"/>
        <v>11.28</v>
      </c>
      <c r="D2960" s="144" t="s">
        <v>1269</v>
      </c>
      <c r="E2960" s="133" t="s">
        <v>1270</v>
      </c>
      <c r="F2960">
        <v>896</v>
      </c>
      <c r="G2960" s="114">
        <f t="shared" si="622"/>
        <v>10106</v>
      </c>
      <c r="H2960" s="114" t="s">
        <v>967</v>
      </c>
      <c r="I2960" s="114">
        <v>2</v>
      </c>
      <c r="J2960" s="131" t="s">
        <v>65</v>
      </c>
      <c r="K2960" t="str">
        <f t="shared" si="623"/>
        <v>C207022</v>
      </c>
      <c r="L2960" s="114">
        <f t="shared" si="667"/>
        <v>1778</v>
      </c>
    </row>
    <row r="2961" spans="1:12">
      <c r="A2961" s="113" t="str">
        <f t="shared" ref="A2961:C2961" si="672">A2960</f>
        <v>02</v>
      </c>
      <c r="B2961" t="str">
        <f t="shared" si="672"/>
        <v>2級地</v>
      </c>
      <c r="C2961" s="119">
        <f t="shared" si="672"/>
        <v>11.28</v>
      </c>
      <c r="D2961" s="144" t="s">
        <v>1271</v>
      </c>
      <c r="E2961" s="133" t="s">
        <v>1272</v>
      </c>
      <c r="F2961">
        <v>627</v>
      </c>
      <c r="G2961" s="114">
        <f t="shared" si="622"/>
        <v>7072</v>
      </c>
      <c r="H2961" s="114" t="s">
        <v>967</v>
      </c>
      <c r="I2961" s="114">
        <v>2</v>
      </c>
      <c r="J2961" s="131" t="s">
        <v>65</v>
      </c>
      <c r="K2961" t="str">
        <f t="shared" si="623"/>
        <v>C208022</v>
      </c>
      <c r="L2961" s="114">
        <f t="shared" si="667"/>
        <v>1778</v>
      </c>
    </row>
    <row r="2962" spans="1:12">
      <c r="A2962" s="113" t="str">
        <f t="shared" ref="A2962:C2962" si="673">A2961</f>
        <v>02</v>
      </c>
      <c r="B2962" t="str">
        <f t="shared" si="673"/>
        <v>2級地</v>
      </c>
      <c r="C2962" s="119">
        <f t="shared" si="673"/>
        <v>11.28</v>
      </c>
      <c r="D2962" s="144" t="s">
        <v>1273</v>
      </c>
      <c r="E2962" s="133" t="s">
        <v>1274</v>
      </c>
      <c r="F2962">
        <v>448</v>
      </c>
      <c r="G2962" s="114">
        <f t="shared" si="622"/>
        <v>5053</v>
      </c>
      <c r="H2962" s="114" t="s">
        <v>967</v>
      </c>
      <c r="I2962" s="114">
        <v>2</v>
      </c>
      <c r="J2962" s="131" t="s">
        <v>65</v>
      </c>
      <c r="K2962" t="str">
        <f t="shared" si="623"/>
        <v>C209022</v>
      </c>
      <c r="L2962" s="114">
        <f t="shared" si="667"/>
        <v>1778</v>
      </c>
    </row>
    <row r="2963" spans="1:12">
      <c r="A2963" s="113" t="str">
        <f t="shared" ref="A2963:C2963" si="674">A2962</f>
        <v>02</v>
      </c>
      <c r="B2963" t="str">
        <f t="shared" si="674"/>
        <v>2級地</v>
      </c>
      <c r="C2963" s="119">
        <f t="shared" si="674"/>
        <v>11.28</v>
      </c>
      <c r="D2963" s="144" t="s">
        <v>1275</v>
      </c>
      <c r="E2963" s="133" t="s">
        <v>1276</v>
      </c>
      <c r="F2963">
        <v>891</v>
      </c>
      <c r="G2963" s="114">
        <f t="shared" si="622"/>
        <v>10050</v>
      </c>
      <c r="H2963" s="114" t="s">
        <v>967</v>
      </c>
      <c r="I2963" s="114">
        <v>2</v>
      </c>
      <c r="J2963" s="131" t="s">
        <v>65</v>
      </c>
      <c r="K2963" t="str">
        <f t="shared" si="623"/>
        <v>C210022</v>
      </c>
      <c r="L2963" s="114">
        <f t="shared" si="667"/>
        <v>1778</v>
      </c>
    </row>
    <row r="2964" spans="1:12">
      <c r="A2964" s="113" t="str">
        <f t="shared" ref="A2964:C2964" si="675">A2963</f>
        <v>02</v>
      </c>
      <c r="B2964" t="str">
        <f t="shared" si="675"/>
        <v>2級地</v>
      </c>
      <c r="C2964" s="119">
        <f t="shared" si="675"/>
        <v>11.28</v>
      </c>
      <c r="D2964" s="144" t="s">
        <v>1277</v>
      </c>
      <c r="E2964" s="133" t="s">
        <v>1278</v>
      </c>
      <c r="F2964">
        <v>622</v>
      </c>
      <c r="G2964" s="114">
        <f t="shared" si="622"/>
        <v>7016</v>
      </c>
      <c r="H2964" s="114" t="s">
        <v>967</v>
      </c>
      <c r="I2964" s="114">
        <v>2</v>
      </c>
      <c r="J2964" s="131" t="s">
        <v>65</v>
      </c>
      <c r="K2964" t="str">
        <f t="shared" si="623"/>
        <v>C211022</v>
      </c>
      <c r="L2964" s="114">
        <f t="shared" si="667"/>
        <v>1778</v>
      </c>
    </row>
    <row r="2965" spans="1:12">
      <c r="A2965" s="113" t="str">
        <f t="shared" ref="A2965:C2965" si="676">A2964</f>
        <v>02</v>
      </c>
      <c r="B2965" t="str">
        <f t="shared" si="676"/>
        <v>2級地</v>
      </c>
      <c r="C2965" s="119">
        <f t="shared" si="676"/>
        <v>11.28</v>
      </c>
      <c r="D2965" s="144" t="s">
        <v>1279</v>
      </c>
      <c r="E2965" s="133" t="s">
        <v>1280</v>
      </c>
      <c r="F2965">
        <v>443</v>
      </c>
      <c r="G2965" s="114">
        <f t="shared" si="622"/>
        <v>4997</v>
      </c>
      <c r="H2965" s="114" t="s">
        <v>967</v>
      </c>
      <c r="I2965" s="114">
        <v>2</v>
      </c>
      <c r="J2965" s="131" t="s">
        <v>65</v>
      </c>
      <c r="K2965" t="str">
        <f t="shared" si="623"/>
        <v>C212022</v>
      </c>
      <c r="L2965" s="114">
        <f t="shared" si="667"/>
        <v>1778</v>
      </c>
    </row>
    <row r="2966" spans="1:12">
      <c r="A2966" s="113" t="str">
        <f t="shared" ref="A2966:C2966" si="677">A2965</f>
        <v>02</v>
      </c>
      <c r="B2966" t="str">
        <f t="shared" si="677"/>
        <v>2級地</v>
      </c>
      <c r="C2966" s="119">
        <f t="shared" si="677"/>
        <v>11.28</v>
      </c>
      <c r="D2966" s="144" t="s">
        <v>1281</v>
      </c>
      <c r="E2966" s="133" t="s">
        <v>1282</v>
      </c>
      <c r="F2966">
        <v>915</v>
      </c>
      <c r="G2966" s="114">
        <f t="shared" si="622"/>
        <v>10321</v>
      </c>
      <c r="H2966" s="114" t="s">
        <v>967</v>
      </c>
      <c r="I2966" s="114">
        <v>2</v>
      </c>
      <c r="J2966" s="131" t="s">
        <v>65</v>
      </c>
      <c r="K2966" t="str">
        <f t="shared" si="623"/>
        <v>C213022</v>
      </c>
      <c r="L2966" s="114">
        <f t="shared" si="667"/>
        <v>1778</v>
      </c>
    </row>
    <row r="2967" spans="1:12">
      <c r="A2967" s="113" t="str">
        <f t="shared" ref="A2967:C2967" si="678">A2966</f>
        <v>02</v>
      </c>
      <c r="B2967" t="str">
        <f t="shared" si="678"/>
        <v>2級地</v>
      </c>
      <c r="C2967" s="119">
        <f t="shared" si="678"/>
        <v>11.28</v>
      </c>
      <c r="D2967" s="144" t="s">
        <v>1283</v>
      </c>
      <c r="E2967" s="133" t="s">
        <v>1284</v>
      </c>
      <c r="F2967">
        <v>641</v>
      </c>
      <c r="G2967" s="114">
        <f t="shared" si="622"/>
        <v>7230</v>
      </c>
      <c r="H2967" s="114" t="s">
        <v>967</v>
      </c>
      <c r="I2967" s="114">
        <v>2</v>
      </c>
      <c r="J2967" s="131" t="s">
        <v>65</v>
      </c>
      <c r="K2967" t="str">
        <f t="shared" si="623"/>
        <v>C214022</v>
      </c>
      <c r="L2967" s="114">
        <f t="shared" si="667"/>
        <v>1778</v>
      </c>
    </row>
    <row r="2968" spans="1:12">
      <c r="A2968" s="113" t="str">
        <f t="shared" ref="A2968:C2968" si="679">A2967</f>
        <v>02</v>
      </c>
      <c r="B2968" t="str">
        <f t="shared" si="679"/>
        <v>2級地</v>
      </c>
      <c r="C2968" s="119">
        <f t="shared" si="679"/>
        <v>11.28</v>
      </c>
      <c r="D2968" s="144" t="s">
        <v>1285</v>
      </c>
      <c r="E2968" s="133" t="s">
        <v>1286</v>
      </c>
      <c r="F2968">
        <v>458</v>
      </c>
      <c r="G2968" s="114">
        <f t="shared" si="622"/>
        <v>5166</v>
      </c>
      <c r="H2968" s="114" t="s">
        <v>967</v>
      </c>
      <c r="I2968" s="114">
        <v>2</v>
      </c>
      <c r="J2968" s="131" t="s">
        <v>65</v>
      </c>
      <c r="K2968" t="str">
        <f t="shared" si="623"/>
        <v>C215022</v>
      </c>
      <c r="L2968" s="114">
        <f t="shared" si="667"/>
        <v>1778</v>
      </c>
    </row>
    <row r="2969" spans="1:12">
      <c r="A2969" s="113" t="str">
        <f t="shared" ref="A2969:C2969" si="680">A2968</f>
        <v>02</v>
      </c>
      <c r="B2969" t="str">
        <f t="shared" si="680"/>
        <v>2級地</v>
      </c>
      <c r="C2969" s="119">
        <f t="shared" si="680"/>
        <v>11.28</v>
      </c>
      <c r="D2969" s="144" t="s">
        <v>1287</v>
      </c>
      <c r="E2969" s="133" t="s">
        <v>1288</v>
      </c>
      <c r="F2969">
        <v>910</v>
      </c>
      <c r="G2969" s="114">
        <f t="shared" si="622"/>
        <v>10264</v>
      </c>
      <c r="H2969" s="114" t="s">
        <v>967</v>
      </c>
      <c r="I2969" s="114">
        <v>2</v>
      </c>
      <c r="J2969" s="131" t="s">
        <v>65</v>
      </c>
      <c r="K2969" t="str">
        <f t="shared" si="623"/>
        <v>C216022</v>
      </c>
      <c r="L2969" s="114">
        <f t="shared" si="667"/>
        <v>1778</v>
      </c>
    </row>
    <row r="2970" spans="1:12">
      <c r="A2970" s="113" t="str">
        <f t="shared" ref="A2970:C2970" si="681">A2969</f>
        <v>02</v>
      </c>
      <c r="B2970" t="str">
        <f t="shared" si="681"/>
        <v>2級地</v>
      </c>
      <c r="C2970" s="119">
        <f t="shared" si="681"/>
        <v>11.28</v>
      </c>
      <c r="D2970" s="144" t="s">
        <v>1289</v>
      </c>
      <c r="E2970" s="133" t="s">
        <v>1290</v>
      </c>
      <c r="F2970">
        <v>636</v>
      </c>
      <c r="G2970" s="114">
        <f t="shared" si="622"/>
        <v>7174</v>
      </c>
      <c r="H2970" s="114" t="s">
        <v>967</v>
      </c>
      <c r="I2970" s="114">
        <v>2</v>
      </c>
      <c r="J2970" s="131" t="s">
        <v>65</v>
      </c>
      <c r="K2970" t="str">
        <f t="shared" si="623"/>
        <v>C217022</v>
      </c>
      <c r="L2970" s="114">
        <f t="shared" si="667"/>
        <v>1778</v>
      </c>
    </row>
    <row r="2971" spans="1:12">
      <c r="A2971" s="113" t="str">
        <f t="shared" ref="A2971:C2971" si="682">A2970</f>
        <v>02</v>
      </c>
      <c r="B2971" t="str">
        <f t="shared" si="682"/>
        <v>2級地</v>
      </c>
      <c r="C2971" s="119">
        <f t="shared" si="682"/>
        <v>11.28</v>
      </c>
      <c r="D2971" s="144" t="s">
        <v>1291</v>
      </c>
      <c r="E2971" s="133" t="s">
        <v>1292</v>
      </c>
      <c r="F2971">
        <v>453</v>
      </c>
      <c r="G2971" s="114">
        <f t="shared" si="622"/>
        <v>5109</v>
      </c>
      <c r="H2971" s="114" t="s">
        <v>967</v>
      </c>
      <c r="I2971" s="114">
        <v>2</v>
      </c>
      <c r="J2971" s="131" t="s">
        <v>65</v>
      </c>
      <c r="K2971" t="str">
        <f t="shared" si="623"/>
        <v>C218022</v>
      </c>
      <c r="L2971" s="114">
        <f t="shared" si="667"/>
        <v>1778</v>
      </c>
    </row>
    <row r="2972" spans="1:12">
      <c r="A2972" s="113" t="str">
        <f t="shared" ref="A2972:C2972" si="683">A2971</f>
        <v>02</v>
      </c>
      <c r="B2972" t="str">
        <f t="shared" si="683"/>
        <v>2級地</v>
      </c>
      <c r="C2972" s="119">
        <f t="shared" si="683"/>
        <v>11.28</v>
      </c>
      <c r="D2972" s="144" t="s">
        <v>1293</v>
      </c>
      <c r="E2972" s="133" t="s">
        <v>1294</v>
      </c>
      <c r="F2972">
        <v>846</v>
      </c>
      <c r="G2972" s="114">
        <f t="shared" si="622"/>
        <v>9542</v>
      </c>
      <c r="H2972" s="114" t="s">
        <v>967</v>
      </c>
      <c r="I2972" s="114">
        <v>2</v>
      </c>
      <c r="J2972" s="131" t="s">
        <v>65</v>
      </c>
      <c r="K2972" t="str">
        <f t="shared" si="623"/>
        <v>C221022</v>
      </c>
      <c r="L2972" s="130">
        <f>L2186</f>
        <v>1466</v>
      </c>
    </row>
    <row r="2973" spans="1:12">
      <c r="A2973" s="113" t="str">
        <f t="shared" ref="A2973:C2973" si="684">A2972</f>
        <v>02</v>
      </c>
      <c r="B2973" t="str">
        <f t="shared" si="684"/>
        <v>2級地</v>
      </c>
      <c r="C2973" s="119">
        <f t="shared" si="684"/>
        <v>11.28</v>
      </c>
      <c r="D2973" s="144" t="s">
        <v>1295</v>
      </c>
      <c r="E2973" s="133" t="s">
        <v>1296</v>
      </c>
      <c r="F2973">
        <v>592</v>
      </c>
      <c r="G2973" s="114">
        <f t="shared" si="622"/>
        <v>6677</v>
      </c>
      <c r="H2973" s="114" t="s">
        <v>967</v>
      </c>
      <c r="I2973" s="114">
        <v>2</v>
      </c>
      <c r="J2973" s="131" t="s">
        <v>65</v>
      </c>
      <c r="K2973" t="str">
        <f t="shared" si="623"/>
        <v>C222022</v>
      </c>
      <c r="L2973" s="114">
        <f>L2972</f>
        <v>1466</v>
      </c>
    </row>
    <row r="2974" spans="1:12">
      <c r="A2974" s="113" t="str">
        <f t="shared" ref="A2974:C2974" si="685">A2973</f>
        <v>02</v>
      </c>
      <c r="B2974" t="str">
        <f t="shared" si="685"/>
        <v>2級地</v>
      </c>
      <c r="C2974" s="119">
        <f t="shared" si="685"/>
        <v>11.28</v>
      </c>
      <c r="D2974" s="144" t="s">
        <v>1297</v>
      </c>
      <c r="E2974" s="133" t="s">
        <v>1298</v>
      </c>
      <c r="F2974">
        <v>423</v>
      </c>
      <c r="G2974" s="114">
        <f t="shared" si="622"/>
        <v>4771</v>
      </c>
      <c r="H2974" s="114" t="s">
        <v>967</v>
      </c>
      <c r="I2974" s="114">
        <v>2</v>
      </c>
      <c r="J2974" s="131" t="s">
        <v>65</v>
      </c>
      <c r="K2974" t="str">
        <f t="shared" si="623"/>
        <v>C223022</v>
      </c>
      <c r="L2974" s="114">
        <f t="shared" ref="L2974:L2989" si="686">L2973</f>
        <v>1466</v>
      </c>
    </row>
    <row r="2975" spans="1:12">
      <c r="A2975" s="113" t="str">
        <f t="shared" ref="A2975:C2975" si="687">A2974</f>
        <v>02</v>
      </c>
      <c r="B2975" t="str">
        <f t="shared" si="687"/>
        <v>2級地</v>
      </c>
      <c r="C2975" s="119">
        <f t="shared" si="687"/>
        <v>11.28</v>
      </c>
      <c r="D2975" s="144" t="s">
        <v>1299</v>
      </c>
      <c r="E2975" s="133" t="s">
        <v>1300</v>
      </c>
      <c r="F2975">
        <v>841</v>
      </c>
      <c r="G2975" s="114">
        <f t="shared" si="622"/>
        <v>9486</v>
      </c>
      <c r="H2975" s="114" t="s">
        <v>967</v>
      </c>
      <c r="I2975" s="114">
        <v>2</v>
      </c>
      <c r="J2975" s="131" t="s">
        <v>65</v>
      </c>
      <c r="K2975" t="str">
        <f t="shared" si="623"/>
        <v>C224022</v>
      </c>
      <c r="L2975" s="114">
        <f t="shared" si="686"/>
        <v>1466</v>
      </c>
    </row>
    <row r="2976" spans="1:12">
      <c r="A2976" s="113" t="str">
        <f t="shared" ref="A2976:C2976" si="688">A2975</f>
        <v>02</v>
      </c>
      <c r="B2976" t="str">
        <f t="shared" si="688"/>
        <v>2級地</v>
      </c>
      <c r="C2976" s="119">
        <f t="shared" si="688"/>
        <v>11.28</v>
      </c>
      <c r="D2976" s="144" t="s">
        <v>1301</v>
      </c>
      <c r="E2976" s="133" t="s">
        <v>1302</v>
      </c>
      <c r="F2976">
        <v>587</v>
      </c>
      <c r="G2976" s="114">
        <f t="shared" si="622"/>
        <v>6621</v>
      </c>
      <c r="H2976" s="114" t="s">
        <v>967</v>
      </c>
      <c r="I2976" s="114">
        <v>2</v>
      </c>
      <c r="J2976" s="131" t="s">
        <v>65</v>
      </c>
      <c r="K2976" t="str">
        <f t="shared" si="623"/>
        <v>C225022</v>
      </c>
      <c r="L2976" s="114">
        <f t="shared" si="686"/>
        <v>1466</v>
      </c>
    </row>
    <row r="2977" spans="1:12">
      <c r="A2977" s="113" t="str">
        <f t="shared" ref="A2977:C2977" si="689">A2976</f>
        <v>02</v>
      </c>
      <c r="B2977" t="str">
        <f t="shared" si="689"/>
        <v>2級地</v>
      </c>
      <c r="C2977" s="119">
        <f t="shared" si="689"/>
        <v>11.28</v>
      </c>
      <c r="D2977" s="144" t="s">
        <v>1303</v>
      </c>
      <c r="E2977" s="133" t="s">
        <v>1304</v>
      </c>
      <c r="F2977">
        <v>418</v>
      </c>
      <c r="G2977" s="114">
        <f t="shared" si="622"/>
        <v>4715</v>
      </c>
      <c r="H2977" s="114" t="s">
        <v>967</v>
      </c>
      <c r="I2977" s="114">
        <v>2</v>
      </c>
      <c r="J2977" s="131" t="s">
        <v>65</v>
      </c>
      <c r="K2977" t="str">
        <f t="shared" si="623"/>
        <v>C226022</v>
      </c>
      <c r="L2977" s="114">
        <f t="shared" si="686"/>
        <v>1466</v>
      </c>
    </row>
    <row r="2978" spans="1:12">
      <c r="A2978" s="113" t="str">
        <f t="shared" ref="A2978:C2978" si="690">A2977</f>
        <v>02</v>
      </c>
      <c r="B2978" t="str">
        <f t="shared" si="690"/>
        <v>2級地</v>
      </c>
      <c r="C2978" s="119">
        <f t="shared" si="690"/>
        <v>11.28</v>
      </c>
      <c r="D2978" s="144" t="s">
        <v>1305</v>
      </c>
      <c r="E2978" s="133" t="s">
        <v>1306</v>
      </c>
      <c r="F2978">
        <v>787</v>
      </c>
      <c r="G2978" s="114">
        <f t="shared" si="622"/>
        <v>8877</v>
      </c>
      <c r="H2978" s="114" t="s">
        <v>967</v>
      </c>
      <c r="I2978" s="114">
        <v>2</v>
      </c>
      <c r="J2978" s="131" t="s">
        <v>65</v>
      </c>
      <c r="K2978" t="str">
        <f t="shared" si="623"/>
        <v>C227022</v>
      </c>
      <c r="L2978" s="114">
        <f t="shared" si="686"/>
        <v>1466</v>
      </c>
    </row>
    <row r="2979" spans="1:12">
      <c r="A2979" s="113" t="str">
        <f t="shared" ref="A2979:C2979" si="691">A2978</f>
        <v>02</v>
      </c>
      <c r="B2979" t="str">
        <f t="shared" si="691"/>
        <v>2級地</v>
      </c>
      <c r="C2979" s="119">
        <f t="shared" si="691"/>
        <v>11.28</v>
      </c>
      <c r="D2979" s="144" t="s">
        <v>1307</v>
      </c>
      <c r="E2979" s="133" t="s">
        <v>1308</v>
      </c>
      <c r="F2979">
        <v>551</v>
      </c>
      <c r="G2979" s="114">
        <f t="shared" ref="G2979:G3042" si="692">ROUNDDOWN(F2979*C2979,0)</f>
        <v>6215</v>
      </c>
      <c r="H2979" s="114" t="s">
        <v>967</v>
      </c>
      <c r="I2979" s="114">
        <v>2</v>
      </c>
      <c r="J2979" s="131" t="s">
        <v>65</v>
      </c>
      <c r="K2979" t="str">
        <f t="shared" ref="K2979:K3042" si="693">D2979&amp;A2979&amp;I2979</f>
        <v>C228022</v>
      </c>
      <c r="L2979" s="114">
        <f t="shared" si="686"/>
        <v>1466</v>
      </c>
    </row>
    <row r="2980" spans="1:12">
      <c r="A2980" s="113" t="str">
        <f t="shared" ref="A2980:C2980" si="694">A2979</f>
        <v>02</v>
      </c>
      <c r="B2980" t="str">
        <f t="shared" si="694"/>
        <v>2級地</v>
      </c>
      <c r="C2980" s="119">
        <f t="shared" si="694"/>
        <v>11.28</v>
      </c>
      <c r="D2980" s="144" t="s">
        <v>1309</v>
      </c>
      <c r="E2980" s="133" t="s">
        <v>1310</v>
      </c>
      <c r="F2980">
        <v>394</v>
      </c>
      <c r="G2980" s="114">
        <f t="shared" si="692"/>
        <v>4444</v>
      </c>
      <c r="H2980" s="114" t="s">
        <v>967</v>
      </c>
      <c r="I2980" s="114">
        <v>2</v>
      </c>
      <c r="J2980" s="131" t="s">
        <v>65</v>
      </c>
      <c r="K2980" t="str">
        <f t="shared" si="693"/>
        <v>C229022</v>
      </c>
      <c r="L2980" s="114">
        <f t="shared" si="686"/>
        <v>1466</v>
      </c>
    </row>
    <row r="2981" spans="1:12">
      <c r="A2981" s="113" t="str">
        <f t="shared" ref="A2981:C2981" si="695">A2980</f>
        <v>02</v>
      </c>
      <c r="B2981" t="str">
        <f t="shared" si="695"/>
        <v>2級地</v>
      </c>
      <c r="C2981" s="119">
        <f t="shared" si="695"/>
        <v>11.28</v>
      </c>
      <c r="D2981" s="144" t="s">
        <v>1311</v>
      </c>
      <c r="E2981" s="133" t="s">
        <v>1312</v>
      </c>
      <c r="F2981">
        <v>782</v>
      </c>
      <c r="G2981" s="114">
        <f t="shared" si="692"/>
        <v>8820</v>
      </c>
      <c r="H2981" s="114" t="s">
        <v>967</v>
      </c>
      <c r="I2981" s="114">
        <v>2</v>
      </c>
      <c r="J2981" s="131" t="s">
        <v>65</v>
      </c>
      <c r="K2981" t="str">
        <f t="shared" si="693"/>
        <v>C230022</v>
      </c>
      <c r="L2981" s="114">
        <f t="shared" si="686"/>
        <v>1466</v>
      </c>
    </row>
    <row r="2982" spans="1:12">
      <c r="A2982" s="113" t="str">
        <f t="shared" ref="A2982:C2982" si="696">A2981</f>
        <v>02</v>
      </c>
      <c r="B2982" t="str">
        <f t="shared" si="696"/>
        <v>2級地</v>
      </c>
      <c r="C2982" s="119">
        <f t="shared" si="696"/>
        <v>11.28</v>
      </c>
      <c r="D2982" s="144" t="s">
        <v>1313</v>
      </c>
      <c r="E2982" s="133" t="s">
        <v>1314</v>
      </c>
      <c r="F2982">
        <v>546</v>
      </c>
      <c r="G2982" s="114">
        <f t="shared" si="692"/>
        <v>6158</v>
      </c>
      <c r="H2982" s="114" t="s">
        <v>967</v>
      </c>
      <c r="I2982" s="114">
        <v>2</v>
      </c>
      <c r="J2982" s="131" t="s">
        <v>65</v>
      </c>
      <c r="K2982" t="str">
        <f t="shared" si="693"/>
        <v>C231022</v>
      </c>
      <c r="L2982" s="114">
        <f t="shared" si="686"/>
        <v>1466</v>
      </c>
    </row>
    <row r="2983" spans="1:12">
      <c r="A2983" s="113" t="str">
        <f t="shared" ref="A2983:C2983" si="697">A2982</f>
        <v>02</v>
      </c>
      <c r="B2983" t="str">
        <f t="shared" si="697"/>
        <v>2級地</v>
      </c>
      <c r="C2983" s="119">
        <f t="shared" si="697"/>
        <v>11.28</v>
      </c>
      <c r="D2983" s="144" t="s">
        <v>1315</v>
      </c>
      <c r="E2983" s="133" t="s">
        <v>1316</v>
      </c>
      <c r="F2983">
        <v>389</v>
      </c>
      <c r="G2983" s="114">
        <f t="shared" si="692"/>
        <v>4387</v>
      </c>
      <c r="H2983" s="114" t="s">
        <v>967</v>
      </c>
      <c r="I2983" s="114">
        <v>2</v>
      </c>
      <c r="J2983" s="131" t="s">
        <v>65</v>
      </c>
      <c r="K2983" t="str">
        <f t="shared" si="693"/>
        <v>C232022</v>
      </c>
      <c r="L2983" s="114">
        <f t="shared" si="686"/>
        <v>1466</v>
      </c>
    </row>
    <row r="2984" spans="1:12">
      <c r="A2984" s="113" t="str">
        <f t="shared" ref="A2984:C2984" si="698">A2983</f>
        <v>02</v>
      </c>
      <c r="B2984" t="str">
        <f t="shared" si="698"/>
        <v>2級地</v>
      </c>
      <c r="C2984" s="119">
        <f t="shared" si="698"/>
        <v>11.28</v>
      </c>
      <c r="D2984" s="144" t="s">
        <v>1317</v>
      </c>
      <c r="E2984" s="133" t="s">
        <v>1318</v>
      </c>
      <c r="F2984">
        <v>804</v>
      </c>
      <c r="G2984" s="114">
        <f t="shared" si="692"/>
        <v>9069</v>
      </c>
      <c r="H2984" s="114" t="s">
        <v>967</v>
      </c>
      <c r="I2984" s="114">
        <v>2</v>
      </c>
      <c r="J2984" s="131" t="s">
        <v>65</v>
      </c>
      <c r="K2984" t="str">
        <f t="shared" si="693"/>
        <v>C233022</v>
      </c>
      <c r="L2984" s="114">
        <f t="shared" si="686"/>
        <v>1466</v>
      </c>
    </row>
    <row r="2985" spans="1:12">
      <c r="A2985" s="113" t="str">
        <f t="shared" ref="A2985:C2985" si="699">A2984</f>
        <v>02</v>
      </c>
      <c r="B2985" t="str">
        <f t="shared" si="699"/>
        <v>2級地</v>
      </c>
      <c r="C2985" s="119">
        <f t="shared" si="699"/>
        <v>11.28</v>
      </c>
      <c r="D2985" s="144" t="s">
        <v>1319</v>
      </c>
      <c r="E2985" s="133" t="s">
        <v>1320</v>
      </c>
      <c r="F2985">
        <v>563</v>
      </c>
      <c r="G2985" s="114">
        <f t="shared" si="692"/>
        <v>6350</v>
      </c>
      <c r="H2985" s="114" t="s">
        <v>967</v>
      </c>
      <c r="I2985" s="114">
        <v>2</v>
      </c>
      <c r="J2985" s="131" t="s">
        <v>65</v>
      </c>
      <c r="K2985" t="str">
        <f t="shared" si="693"/>
        <v>C234022</v>
      </c>
      <c r="L2985" s="114">
        <f t="shared" si="686"/>
        <v>1466</v>
      </c>
    </row>
    <row r="2986" spans="1:12">
      <c r="A2986" s="113" t="str">
        <f t="shared" ref="A2986:C2986" si="700">A2985</f>
        <v>02</v>
      </c>
      <c r="B2986" t="str">
        <f t="shared" si="700"/>
        <v>2級地</v>
      </c>
      <c r="C2986" s="119">
        <f t="shared" si="700"/>
        <v>11.28</v>
      </c>
      <c r="D2986" s="144" t="s">
        <v>1321</v>
      </c>
      <c r="E2986" s="133" t="s">
        <v>1322</v>
      </c>
      <c r="F2986">
        <v>402</v>
      </c>
      <c r="G2986" s="114">
        <f t="shared" si="692"/>
        <v>4534</v>
      </c>
      <c r="H2986" s="114" t="s">
        <v>967</v>
      </c>
      <c r="I2986" s="114">
        <v>2</v>
      </c>
      <c r="J2986" s="131" t="s">
        <v>65</v>
      </c>
      <c r="K2986" t="str">
        <f t="shared" si="693"/>
        <v>C235022</v>
      </c>
      <c r="L2986" s="114">
        <f t="shared" si="686"/>
        <v>1466</v>
      </c>
    </row>
    <row r="2987" spans="1:12">
      <c r="A2987" s="113" t="str">
        <f t="shared" ref="A2987:C2987" si="701">A2986</f>
        <v>02</v>
      </c>
      <c r="B2987" t="str">
        <f t="shared" si="701"/>
        <v>2級地</v>
      </c>
      <c r="C2987" s="119">
        <f t="shared" si="701"/>
        <v>11.28</v>
      </c>
      <c r="D2987" s="144" t="s">
        <v>1323</v>
      </c>
      <c r="E2987" s="133" t="s">
        <v>1324</v>
      </c>
      <c r="F2987">
        <v>799</v>
      </c>
      <c r="G2987" s="114">
        <f t="shared" si="692"/>
        <v>9012</v>
      </c>
      <c r="H2987" s="114" t="s">
        <v>967</v>
      </c>
      <c r="I2987" s="114">
        <v>2</v>
      </c>
      <c r="J2987" s="131" t="s">
        <v>65</v>
      </c>
      <c r="K2987" t="str">
        <f t="shared" si="693"/>
        <v>C236022</v>
      </c>
      <c r="L2987" s="114">
        <f t="shared" si="686"/>
        <v>1466</v>
      </c>
    </row>
    <row r="2988" spans="1:12">
      <c r="A2988" s="113" t="str">
        <f t="shared" ref="A2988:C2988" si="702">A2987</f>
        <v>02</v>
      </c>
      <c r="B2988" t="str">
        <f t="shared" si="702"/>
        <v>2級地</v>
      </c>
      <c r="C2988" s="119">
        <f t="shared" si="702"/>
        <v>11.28</v>
      </c>
      <c r="D2988" s="144" t="s">
        <v>1325</v>
      </c>
      <c r="E2988" s="133" t="s">
        <v>1326</v>
      </c>
      <c r="F2988">
        <v>558</v>
      </c>
      <c r="G2988" s="114">
        <f t="shared" si="692"/>
        <v>6294</v>
      </c>
      <c r="H2988" s="114" t="s">
        <v>967</v>
      </c>
      <c r="I2988" s="114">
        <v>2</v>
      </c>
      <c r="J2988" s="131" t="s">
        <v>65</v>
      </c>
      <c r="K2988" t="str">
        <f t="shared" si="693"/>
        <v>C237022</v>
      </c>
      <c r="L2988" s="114">
        <f t="shared" si="686"/>
        <v>1466</v>
      </c>
    </row>
    <row r="2989" spans="1:12">
      <c r="A2989" s="113" t="str">
        <f t="shared" ref="A2989:C2989" si="703">A2988</f>
        <v>02</v>
      </c>
      <c r="B2989" t="str">
        <f t="shared" si="703"/>
        <v>2級地</v>
      </c>
      <c r="C2989" s="119">
        <f t="shared" si="703"/>
        <v>11.28</v>
      </c>
      <c r="D2989" s="144" t="s">
        <v>1327</v>
      </c>
      <c r="E2989" s="133" t="s">
        <v>1328</v>
      </c>
      <c r="F2989">
        <v>397</v>
      </c>
      <c r="G2989" s="114">
        <f t="shared" si="692"/>
        <v>4478</v>
      </c>
      <c r="H2989" s="114" t="s">
        <v>967</v>
      </c>
      <c r="I2989" s="114">
        <v>2</v>
      </c>
      <c r="J2989" s="131" t="s">
        <v>65</v>
      </c>
      <c r="K2989" t="str">
        <f t="shared" si="693"/>
        <v>C238022</v>
      </c>
      <c r="L2989" s="114">
        <f t="shared" si="686"/>
        <v>1466</v>
      </c>
    </row>
    <row r="2990" spans="1:12">
      <c r="A2990" s="113" t="str">
        <f t="shared" ref="A2990:C2990" si="704">A2989</f>
        <v>02</v>
      </c>
      <c r="B2990" t="str">
        <f t="shared" si="704"/>
        <v>2級地</v>
      </c>
      <c r="C2990" s="119">
        <f t="shared" si="704"/>
        <v>11.28</v>
      </c>
      <c r="D2990" s="144" t="s">
        <v>1329</v>
      </c>
      <c r="E2990" s="133" t="s">
        <v>1330</v>
      </c>
      <c r="F2990">
        <v>765</v>
      </c>
      <c r="G2990" s="114">
        <f t="shared" si="692"/>
        <v>8629</v>
      </c>
      <c r="H2990" s="114" t="s">
        <v>967</v>
      </c>
      <c r="I2990" s="114">
        <v>2</v>
      </c>
      <c r="J2990" s="131" t="s">
        <v>65</v>
      </c>
      <c r="K2990" t="str">
        <f t="shared" si="693"/>
        <v>C241022</v>
      </c>
      <c r="L2990" s="130">
        <f>L2210</f>
        <v>1227</v>
      </c>
    </row>
    <row r="2991" spans="1:12">
      <c r="A2991" s="113" t="str">
        <f t="shared" ref="A2991:C2991" si="705">A2990</f>
        <v>02</v>
      </c>
      <c r="B2991" t="str">
        <f t="shared" si="705"/>
        <v>2級地</v>
      </c>
      <c r="C2991" s="119">
        <f t="shared" si="705"/>
        <v>11.28</v>
      </c>
      <c r="D2991" s="144" t="s">
        <v>1331</v>
      </c>
      <c r="E2991" s="133" t="s">
        <v>1332</v>
      </c>
      <c r="F2991">
        <v>536</v>
      </c>
      <c r="G2991" s="114">
        <f t="shared" si="692"/>
        <v>6046</v>
      </c>
      <c r="H2991" s="114" t="s">
        <v>967</v>
      </c>
      <c r="I2991" s="114">
        <v>2</v>
      </c>
      <c r="J2991" s="131" t="s">
        <v>65</v>
      </c>
      <c r="K2991" t="str">
        <f t="shared" si="693"/>
        <v>C242022</v>
      </c>
      <c r="L2991" s="114">
        <f>L2990</f>
        <v>1227</v>
      </c>
    </row>
    <row r="2992" spans="1:12">
      <c r="A2992" s="113" t="str">
        <f t="shared" ref="A2992:C2992" si="706">A2991</f>
        <v>02</v>
      </c>
      <c r="B2992" t="str">
        <f t="shared" si="706"/>
        <v>2級地</v>
      </c>
      <c r="C2992" s="119">
        <f t="shared" si="706"/>
        <v>11.28</v>
      </c>
      <c r="D2992" s="144" t="s">
        <v>1333</v>
      </c>
      <c r="E2992" s="133" t="s">
        <v>1334</v>
      </c>
      <c r="F2992">
        <v>383</v>
      </c>
      <c r="G2992" s="114">
        <f t="shared" si="692"/>
        <v>4320</v>
      </c>
      <c r="H2992" s="114" t="s">
        <v>967</v>
      </c>
      <c r="I2992" s="114">
        <v>2</v>
      </c>
      <c r="J2992" s="131" t="s">
        <v>65</v>
      </c>
      <c r="K2992" t="str">
        <f t="shared" si="693"/>
        <v>C243022</v>
      </c>
      <c r="L2992" s="114">
        <f t="shared" ref="L2992:L3007" si="707">L2991</f>
        <v>1227</v>
      </c>
    </row>
    <row r="2993" spans="1:12">
      <c r="A2993" s="113" t="str">
        <f t="shared" ref="A2993:C2993" si="708">A2992</f>
        <v>02</v>
      </c>
      <c r="B2993" t="str">
        <f t="shared" si="708"/>
        <v>2級地</v>
      </c>
      <c r="C2993" s="119">
        <f t="shared" si="708"/>
        <v>11.28</v>
      </c>
      <c r="D2993" s="144" t="s">
        <v>1335</v>
      </c>
      <c r="E2993" s="133" t="s">
        <v>1336</v>
      </c>
      <c r="F2993">
        <v>760</v>
      </c>
      <c r="G2993" s="114">
        <f t="shared" si="692"/>
        <v>8572</v>
      </c>
      <c r="H2993" s="114" t="s">
        <v>967</v>
      </c>
      <c r="I2993" s="114">
        <v>2</v>
      </c>
      <c r="J2993" s="131" t="s">
        <v>65</v>
      </c>
      <c r="K2993" t="str">
        <f t="shared" si="693"/>
        <v>C244022</v>
      </c>
      <c r="L2993" s="114">
        <f t="shared" si="707"/>
        <v>1227</v>
      </c>
    </row>
    <row r="2994" spans="1:12">
      <c r="A2994" s="113" t="str">
        <f t="shared" ref="A2994:C2994" si="709">A2993</f>
        <v>02</v>
      </c>
      <c r="B2994" t="str">
        <f t="shared" si="709"/>
        <v>2級地</v>
      </c>
      <c r="C2994" s="119">
        <f t="shared" si="709"/>
        <v>11.28</v>
      </c>
      <c r="D2994" s="144" t="s">
        <v>1337</v>
      </c>
      <c r="E2994" s="133" t="s">
        <v>1338</v>
      </c>
      <c r="F2994">
        <v>531</v>
      </c>
      <c r="G2994" s="114">
        <f t="shared" si="692"/>
        <v>5989</v>
      </c>
      <c r="H2994" s="114" t="s">
        <v>967</v>
      </c>
      <c r="I2994" s="114">
        <v>2</v>
      </c>
      <c r="J2994" s="131" t="s">
        <v>65</v>
      </c>
      <c r="K2994" t="str">
        <f t="shared" si="693"/>
        <v>C245022</v>
      </c>
      <c r="L2994" s="114">
        <f t="shared" si="707"/>
        <v>1227</v>
      </c>
    </row>
    <row r="2995" spans="1:12">
      <c r="A2995" s="113" t="str">
        <f t="shared" ref="A2995:C2995" si="710">A2994</f>
        <v>02</v>
      </c>
      <c r="B2995" t="str">
        <f t="shared" si="710"/>
        <v>2級地</v>
      </c>
      <c r="C2995" s="119">
        <f t="shared" si="710"/>
        <v>11.28</v>
      </c>
      <c r="D2995" s="144" t="s">
        <v>1339</v>
      </c>
      <c r="E2995" s="133" t="s">
        <v>1340</v>
      </c>
      <c r="F2995">
        <v>378</v>
      </c>
      <c r="G2995" s="114">
        <f t="shared" si="692"/>
        <v>4263</v>
      </c>
      <c r="H2995" s="114" t="s">
        <v>967</v>
      </c>
      <c r="I2995" s="114">
        <v>2</v>
      </c>
      <c r="J2995" s="131" t="s">
        <v>65</v>
      </c>
      <c r="K2995" t="str">
        <f t="shared" si="693"/>
        <v>C246022</v>
      </c>
      <c r="L2995" s="114">
        <f t="shared" si="707"/>
        <v>1227</v>
      </c>
    </row>
    <row r="2996" spans="1:12">
      <c r="A2996" s="113" t="str">
        <f t="shared" ref="A2996:C2996" si="711">A2995</f>
        <v>02</v>
      </c>
      <c r="B2996" t="str">
        <f t="shared" si="711"/>
        <v>2級地</v>
      </c>
      <c r="C2996" s="119">
        <f t="shared" si="711"/>
        <v>11.28</v>
      </c>
      <c r="D2996" s="144" t="s">
        <v>1341</v>
      </c>
      <c r="E2996" s="133" t="s">
        <v>1342</v>
      </c>
      <c r="F2996">
        <v>711</v>
      </c>
      <c r="G2996" s="114">
        <f t="shared" si="692"/>
        <v>8020</v>
      </c>
      <c r="H2996" s="114" t="s">
        <v>967</v>
      </c>
      <c r="I2996" s="114">
        <v>2</v>
      </c>
      <c r="J2996" s="131" t="s">
        <v>65</v>
      </c>
      <c r="K2996" t="str">
        <f t="shared" si="693"/>
        <v>C247022</v>
      </c>
      <c r="L2996" s="114">
        <f t="shared" si="707"/>
        <v>1227</v>
      </c>
    </row>
    <row r="2997" spans="1:12">
      <c r="A2997" s="113" t="str">
        <f t="shared" ref="A2997:C2997" si="712">A2996</f>
        <v>02</v>
      </c>
      <c r="B2997" t="str">
        <f t="shared" si="712"/>
        <v>2級地</v>
      </c>
      <c r="C2997" s="119">
        <f t="shared" si="712"/>
        <v>11.28</v>
      </c>
      <c r="D2997" s="144" t="s">
        <v>1343</v>
      </c>
      <c r="E2997" s="133" t="s">
        <v>1344</v>
      </c>
      <c r="F2997">
        <v>498</v>
      </c>
      <c r="G2997" s="114">
        <f t="shared" si="692"/>
        <v>5617</v>
      </c>
      <c r="H2997" s="114" t="s">
        <v>967</v>
      </c>
      <c r="I2997" s="114">
        <v>2</v>
      </c>
      <c r="J2997" s="131" t="s">
        <v>65</v>
      </c>
      <c r="K2997" t="str">
        <f t="shared" si="693"/>
        <v>C248022</v>
      </c>
      <c r="L2997" s="114">
        <f t="shared" si="707"/>
        <v>1227</v>
      </c>
    </row>
    <row r="2998" spans="1:12">
      <c r="A2998" s="113" t="str">
        <f t="shared" ref="A2998:C2998" si="713">A2997</f>
        <v>02</v>
      </c>
      <c r="B2998" t="str">
        <f t="shared" si="713"/>
        <v>2級地</v>
      </c>
      <c r="C2998" s="119">
        <f t="shared" si="713"/>
        <v>11.28</v>
      </c>
      <c r="D2998" s="144" t="s">
        <v>1345</v>
      </c>
      <c r="E2998" s="133" t="s">
        <v>1346</v>
      </c>
      <c r="F2998">
        <v>356</v>
      </c>
      <c r="G2998" s="114">
        <f t="shared" si="692"/>
        <v>4015</v>
      </c>
      <c r="H2998" s="114" t="s">
        <v>967</v>
      </c>
      <c r="I2998" s="114">
        <v>2</v>
      </c>
      <c r="J2998" s="131" t="s">
        <v>65</v>
      </c>
      <c r="K2998" t="str">
        <f t="shared" si="693"/>
        <v>C249022</v>
      </c>
      <c r="L2998" s="114">
        <f t="shared" si="707"/>
        <v>1227</v>
      </c>
    </row>
    <row r="2999" spans="1:12">
      <c r="A2999" s="113" t="str">
        <f t="shared" ref="A2999:C2999" si="714">A2998</f>
        <v>02</v>
      </c>
      <c r="B2999" t="str">
        <f t="shared" si="714"/>
        <v>2級地</v>
      </c>
      <c r="C2999" s="119">
        <f t="shared" si="714"/>
        <v>11.28</v>
      </c>
      <c r="D2999" s="144" t="s">
        <v>1347</v>
      </c>
      <c r="E2999" s="133" t="s">
        <v>1348</v>
      </c>
      <c r="F2999">
        <v>706</v>
      </c>
      <c r="G2999" s="114">
        <f t="shared" si="692"/>
        <v>7963</v>
      </c>
      <c r="H2999" s="114" t="s">
        <v>967</v>
      </c>
      <c r="I2999" s="114">
        <v>2</v>
      </c>
      <c r="J2999" s="131" t="s">
        <v>65</v>
      </c>
      <c r="K2999" t="str">
        <f t="shared" si="693"/>
        <v>C250022</v>
      </c>
      <c r="L2999" s="114">
        <f t="shared" si="707"/>
        <v>1227</v>
      </c>
    </row>
    <row r="3000" spans="1:12">
      <c r="A3000" s="113" t="str">
        <f t="shared" ref="A3000:C3000" si="715">A2999</f>
        <v>02</v>
      </c>
      <c r="B3000" t="str">
        <f t="shared" si="715"/>
        <v>2級地</v>
      </c>
      <c r="C3000" s="119">
        <f t="shared" si="715"/>
        <v>11.28</v>
      </c>
      <c r="D3000" s="144" t="s">
        <v>1349</v>
      </c>
      <c r="E3000" s="133" t="s">
        <v>1350</v>
      </c>
      <c r="F3000">
        <v>493</v>
      </c>
      <c r="G3000" s="114">
        <f t="shared" si="692"/>
        <v>5561</v>
      </c>
      <c r="H3000" s="114" t="s">
        <v>967</v>
      </c>
      <c r="I3000" s="114">
        <v>2</v>
      </c>
      <c r="J3000" s="131" t="s">
        <v>65</v>
      </c>
      <c r="K3000" t="str">
        <f t="shared" si="693"/>
        <v>C251022</v>
      </c>
      <c r="L3000" s="114">
        <f t="shared" si="707"/>
        <v>1227</v>
      </c>
    </row>
    <row r="3001" spans="1:12">
      <c r="A3001" s="113" t="str">
        <f t="shared" ref="A3001:C3001" si="716">A3000</f>
        <v>02</v>
      </c>
      <c r="B3001" t="str">
        <f t="shared" si="716"/>
        <v>2級地</v>
      </c>
      <c r="C3001" s="119">
        <f t="shared" si="716"/>
        <v>11.28</v>
      </c>
      <c r="D3001" s="144" t="s">
        <v>1351</v>
      </c>
      <c r="E3001" s="133" t="s">
        <v>1352</v>
      </c>
      <c r="F3001">
        <v>351</v>
      </c>
      <c r="G3001" s="114">
        <f t="shared" si="692"/>
        <v>3959</v>
      </c>
      <c r="H3001" s="114" t="s">
        <v>967</v>
      </c>
      <c r="I3001" s="114">
        <v>2</v>
      </c>
      <c r="J3001" s="131" t="s">
        <v>65</v>
      </c>
      <c r="K3001" t="str">
        <f t="shared" si="693"/>
        <v>C252022</v>
      </c>
      <c r="L3001" s="114">
        <f t="shared" si="707"/>
        <v>1227</v>
      </c>
    </row>
    <row r="3002" spans="1:12">
      <c r="A3002" s="113" t="str">
        <f t="shared" ref="A3002:C3002" si="717">A3001</f>
        <v>02</v>
      </c>
      <c r="B3002" t="str">
        <f t="shared" si="717"/>
        <v>2級地</v>
      </c>
      <c r="C3002" s="119">
        <f t="shared" si="717"/>
        <v>11.28</v>
      </c>
      <c r="D3002" s="144" t="s">
        <v>1353</v>
      </c>
      <c r="E3002" s="133" t="s">
        <v>1354</v>
      </c>
      <c r="F3002">
        <v>727</v>
      </c>
      <c r="G3002" s="114">
        <f t="shared" si="692"/>
        <v>8200</v>
      </c>
      <c r="H3002" s="114" t="s">
        <v>967</v>
      </c>
      <c r="I3002" s="114">
        <v>2</v>
      </c>
      <c r="J3002" s="131" t="s">
        <v>65</v>
      </c>
      <c r="K3002" t="str">
        <f t="shared" si="693"/>
        <v>C253022</v>
      </c>
      <c r="L3002" s="114">
        <f t="shared" si="707"/>
        <v>1227</v>
      </c>
    </row>
    <row r="3003" spans="1:12">
      <c r="A3003" s="113" t="str">
        <f t="shared" ref="A3003:C3003" si="718">A3002</f>
        <v>02</v>
      </c>
      <c r="B3003" t="str">
        <f t="shared" si="718"/>
        <v>2級地</v>
      </c>
      <c r="C3003" s="119">
        <f t="shared" si="718"/>
        <v>11.28</v>
      </c>
      <c r="D3003" s="144" t="s">
        <v>1355</v>
      </c>
      <c r="E3003" s="133" t="s">
        <v>1356</v>
      </c>
      <c r="F3003">
        <v>509</v>
      </c>
      <c r="G3003" s="114">
        <f t="shared" si="692"/>
        <v>5741</v>
      </c>
      <c r="H3003" s="114" t="s">
        <v>967</v>
      </c>
      <c r="I3003" s="114">
        <v>2</v>
      </c>
      <c r="J3003" s="131" t="s">
        <v>65</v>
      </c>
      <c r="K3003" t="str">
        <f t="shared" si="693"/>
        <v>C254022</v>
      </c>
      <c r="L3003" s="114">
        <f t="shared" si="707"/>
        <v>1227</v>
      </c>
    </row>
    <row r="3004" spans="1:12">
      <c r="A3004" s="113" t="str">
        <f t="shared" ref="A3004:C3004" si="719">A3003</f>
        <v>02</v>
      </c>
      <c r="B3004" t="str">
        <f t="shared" si="719"/>
        <v>2級地</v>
      </c>
      <c r="C3004" s="119">
        <f t="shared" si="719"/>
        <v>11.28</v>
      </c>
      <c r="D3004" s="144" t="s">
        <v>1357</v>
      </c>
      <c r="E3004" s="133" t="s">
        <v>1358</v>
      </c>
      <c r="F3004">
        <v>364</v>
      </c>
      <c r="G3004" s="114">
        <f t="shared" si="692"/>
        <v>4105</v>
      </c>
      <c r="H3004" s="114" t="s">
        <v>967</v>
      </c>
      <c r="I3004" s="114">
        <v>2</v>
      </c>
      <c r="J3004" s="131" t="s">
        <v>65</v>
      </c>
      <c r="K3004" t="str">
        <f t="shared" si="693"/>
        <v>C255022</v>
      </c>
      <c r="L3004" s="114">
        <f t="shared" si="707"/>
        <v>1227</v>
      </c>
    </row>
    <row r="3005" spans="1:12">
      <c r="A3005" s="113" t="str">
        <f t="shared" ref="A3005:C3005" si="720">A3004</f>
        <v>02</v>
      </c>
      <c r="B3005" t="str">
        <f t="shared" si="720"/>
        <v>2級地</v>
      </c>
      <c r="C3005" s="119">
        <f t="shared" si="720"/>
        <v>11.28</v>
      </c>
      <c r="D3005" s="144" t="s">
        <v>1359</v>
      </c>
      <c r="E3005" s="133" t="s">
        <v>1360</v>
      </c>
      <c r="F3005">
        <v>722</v>
      </c>
      <c r="G3005" s="114">
        <f t="shared" si="692"/>
        <v>8144</v>
      </c>
      <c r="H3005" s="114" t="s">
        <v>967</v>
      </c>
      <c r="I3005" s="114">
        <v>2</v>
      </c>
      <c r="J3005" s="131" t="s">
        <v>65</v>
      </c>
      <c r="K3005" t="str">
        <f t="shared" si="693"/>
        <v>C256022</v>
      </c>
      <c r="L3005" s="114">
        <f t="shared" si="707"/>
        <v>1227</v>
      </c>
    </row>
    <row r="3006" spans="1:12">
      <c r="A3006" s="113" t="str">
        <f t="shared" ref="A3006:C3006" si="721">A3005</f>
        <v>02</v>
      </c>
      <c r="B3006" t="str">
        <f t="shared" si="721"/>
        <v>2級地</v>
      </c>
      <c r="C3006" s="119">
        <f t="shared" si="721"/>
        <v>11.28</v>
      </c>
      <c r="D3006" s="144" t="s">
        <v>1361</v>
      </c>
      <c r="E3006" s="133" t="s">
        <v>1362</v>
      </c>
      <c r="F3006">
        <v>504</v>
      </c>
      <c r="G3006" s="114">
        <f t="shared" si="692"/>
        <v>5685</v>
      </c>
      <c r="H3006" s="114" t="s">
        <v>967</v>
      </c>
      <c r="I3006" s="114">
        <v>2</v>
      </c>
      <c r="J3006" s="131" t="s">
        <v>65</v>
      </c>
      <c r="K3006" t="str">
        <f t="shared" si="693"/>
        <v>C257022</v>
      </c>
      <c r="L3006" s="114">
        <f t="shared" si="707"/>
        <v>1227</v>
      </c>
    </row>
    <row r="3007" spans="1:12">
      <c r="A3007" s="113" t="str">
        <f t="shared" ref="A3007:C3007" si="722">A3006</f>
        <v>02</v>
      </c>
      <c r="B3007" t="str">
        <f t="shared" si="722"/>
        <v>2級地</v>
      </c>
      <c r="C3007" s="119">
        <f t="shared" si="722"/>
        <v>11.28</v>
      </c>
      <c r="D3007" s="144" t="s">
        <v>1363</v>
      </c>
      <c r="E3007" s="133" t="s">
        <v>1364</v>
      </c>
      <c r="F3007">
        <v>359</v>
      </c>
      <c r="G3007" s="114">
        <f t="shared" si="692"/>
        <v>4049</v>
      </c>
      <c r="H3007" s="114" t="s">
        <v>967</v>
      </c>
      <c r="I3007" s="114">
        <v>2</v>
      </c>
      <c r="J3007" s="131" t="s">
        <v>65</v>
      </c>
      <c r="K3007" t="str">
        <f t="shared" si="693"/>
        <v>C258022</v>
      </c>
      <c r="L3007" s="114">
        <f t="shared" si="707"/>
        <v>1227</v>
      </c>
    </row>
    <row r="3008" spans="1:12">
      <c r="A3008" s="113" t="str">
        <f t="shared" ref="A3008:C3008" si="723">A3007</f>
        <v>02</v>
      </c>
      <c r="B3008" t="str">
        <f t="shared" si="723"/>
        <v>2級地</v>
      </c>
      <c r="C3008" s="119">
        <f t="shared" si="723"/>
        <v>11.28</v>
      </c>
      <c r="D3008" s="144" t="s">
        <v>1365</v>
      </c>
      <c r="E3008" s="133" t="s">
        <v>1366</v>
      </c>
      <c r="F3008">
        <v>582</v>
      </c>
      <c r="G3008" s="114">
        <f t="shared" si="692"/>
        <v>6564</v>
      </c>
      <c r="H3008" s="114" t="s">
        <v>967</v>
      </c>
      <c r="I3008" s="114">
        <v>2</v>
      </c>
      <c r="J3008" s="131" t="s">
        <v>65</v>
      </c>
      <c r="K3008" t="str">
        <f t="shared" si="693"/>
        <v>C261022</v>
      </c>
      <c r="L3008" s="130">
        <f>L2234</f>
        <v>1007</v>
      </c>
    </row>
    <row r="3009" spans="1:12">
      <c r="A3009" s="113" t="str">
        <f t="shared" ref="A3009:C3009" si="724">A3008</f>
        <v>02</v>
      </c>
      <c r="B3009" t="str">
        <f t="shared" si="724"/>
        <v>2級地</v>
      </c>
      <c r="C3009" s="119">
        <f t="shared" si="724"/>
        <v>11.28</v>
      </c>
      <c r="D3009" s="144" t="s">
        <v>1367</v>
      </c>
      <c r="E3009" s="133" t="s">
        <v>1368</v>
      </c>
      <c r="F3009">
        <v>407</v>
      </c>
      <c r="G3009" s="114">
        <f t="shared" si="692"/>
        <v>4590</v>
      </c>
      <c r="H3009" s="114" t="s">
        <v>967</v>
      </c>
      <c r="I3009" s="114">
        <v>2</v>
      </c>
      <c r="J3009" s="131" t="s">
        <v>65</v>
      </c>
      <c r="K3009" t="str">
        <f t="shared" si="693"/>
        <v>C262022</v>
      </c>
      <c r="L3009" s="114">
        <f>L3008</f>
        <v>1007</v>
      </c>
    </row>
    <row r="3010" spans="1:12">
      <c r="A3010" s="113" t="str">
        <f t="shared" ref="A3010:C3010" si="725">A3009</f>
        <v>02</v>
      </c>
      <c r="B3010" t="str">
        <f t="shared" si="725"/>
        <v>2級地</v>
      </c>
      <c r="C3010" s="119">
        <f t="shared" si="725"/>
        <v>11.28</v>
      </c>
      <c r="D3010" s="144" t="s">
        <v>1369</v>
      </c>
      <c r="E3010" s="133" t="s">
        <v>1370</v>
      </c>
      <c r="F3010">
        <v>291</v>
      </c>
      <c r="G3010" s="114">
        <f t="shared" si="692"/>
        <v>3282</v>
      </c>
      <c r="H3010" s="114" t="s">
        <v>967</v>
      </c>
      <c r="I3010" s="114">
        <v>2</v>
      </c>
      <c r="J3010" s="131" t="s">
        <v>65</v>
      </c>
      <c r="K3010" t="str">
        <f t="shared" si="693"/>
        <v>C263022</v>
      </c>
      <c r="L3010" s="114">
        <f t="shared" ref="L3010:L3025" si="726">L3009</f>
        <v>1007</v>
      </c>
    </row>
    <row r="3011" spans="1:12">
      <c r="A3011" s="113" t="str">
        <f t="shared" ref="A3011:C3011" si="727">A3010</f>
        <v>02</v>
      </c>
      <c r="B3011" t="str">
        <f t="shared" si="727"/>
        <v>2級地</v>
      </c>
      <c r="C3011" s="119">
        <f t="shared" si="727"/>
        <v>11.28</v>
      </c>
      <c r="D3011" s="144" t="s">
        <v>1371</v>
      </c>
      <c r="E3011" s="133" t="s">
        <v>1372</v>
      </c>
      <c r="F3011">
        <v>577</v>
      </c>
      <c r="G3011" s="114">
        <f t="shared" si="692"/>
        <v>6508</v>
      </c>
      <c r="H3011" s="114" t="s">
        <v>967</v>
      </c>
      <c r="I3011" s="114">
        <v>2</v>
      </c>
      <c r="J3011" s="131" t="s">
        <v>65</v>
      </c>
      <c r="K3011" t="str">
        <f t="shared" si="693"/>
        <v>C264022</v>
      </c>
      <c r="L3011" s="114">
        <f t="shared" si="726"/>
        <v>1007</v>
      </c>
    </row>
    <row r="3012" spans="1:12">
      <c r="A3012" s="113" t="str">
        <f t="shared" ref="A3012:C3012" si="728">A3011</f>
        <v>02</v>
      </c>
      <c r="B3012" t="str">
        <f t="shared" si="728"/>
        <v>2級地</v>
      </c>
      <c r="C3012" s="119">
        <f t="shared" si="728"/>
        <v>11.28</v>
      </c>
      <c r="D3012" s="144" t="s">
        <v>1373</v>
      </c>
      <c r="E3012" s="133" t="s">
        <v>1374</v>
      </c>
      <c r="F3012">
        <v>402</v>
      </c>
      <c r="G3012" s="114">
        <f t="shared" si="692"/>
        <v>4534</v>
      </c>
      <c r="H3012" s="114" t="s">
        <v>967</v>
      </c>
      <c r="I3012" s="114">
        <v>2</v>
      </c>
      <c r="J3012" s="131" t="s">
        <v>65</v>
      </c>
      <c r="K3012" t="str">
        <f t="shared" si="693"/>
        <v>C265022</v>
      </c>
      <c r="L3012" s="114">
        <f t="shared" si="726"/>
        <v>1007</v>
      </c>
    </row>
    <row r="3013" spans="1:12">
      <c r="A3013" s="113" t="str">
        <f t="shared" ref="A3013:C3013" si="729">A3012</f>
        <v>02</v>
      </c>
      <c r="B3013" t="str">
        <f t="shared" si="729"/>
        <v>2級地</v>
      </c>
      <c r="C3013" s="119">
        <f t="shared" si="729"/>
        <v>11.28</v>
      </c>
      <c r="D3013" s="144" t="s">
        <v>1375</v>
      </c>
      <c r="E3013" s="133" t="s">
        <v>1376</v>
      </c>
      <c r="F3013">
        <v>286</v>
      </c>
      <c r="G3013" s="114">
        <f t="shared" si="692"/>
        <v>3226</v>
      </c>
      <c r="H3013" s="114" t="s">
        <v>967</v>
      </c>
      <c r="I3013" s="114">
        <v>2</v>
      </c>
      <c r="J3013" s="131" t="s">
        <v>65</v>
      </c>
      <c r="K3013" t="str">
        <f t="shared" si="693"/>
        <v>C266022</v>
      </c>
      <c r="L3013" s="114">
        <f t="shared" si="726"/>
        <v>1007</v>
      </c>
    </row>
    <row r="3014" spans="1:12">
      <c r="A3014" s="113" t="str">
        <f t="shared" ref="A3014:C3014" si="730">A3013</f>
        <v>02</v>
      </c>
      <c r="B3014" t="str">
        <f t="shared" si="730"/>
        <v>2級地</v>
      </c>
      <c r="C3014" s="119">
        <f t="shared" si="730"/>
        <v>11.28</v>
      </c>
      <c r="D3014" s="144" t="s">
        <v>1377</v>
      </c>
      <c r="E3014" s="133" t="s">
        <v>1378</v>
      </c>
      <c r="F3014">
        <v>541</v>
      </c>
      <c r="G3014" s="114">
        <f t="shared" si="692"/>
        <v>6102</v>
      </c>
      <c r="H3014" s="114" t="s">
        <v>967</v>
      </c>
      <c r="I3014" s="114">
        <v>2</v>
      </c>
      <c r="J3014" s="131" t="s">
        <v>65</v>
      </c>
      <c r="K3014" t="str">
        <f t="shared" si="693"/>
        <v>C267022</v>
      </c>
      <c r="L3014" s="114">
        <f t="shared" si="726"/>
        <v>1007</v>
      </c>
    </row>
    <row r="3015" spans="1:12">
      <c r="A3015" s="113" t="str">
        <f t="shared" ref="A3015:C3015" si="731">A3014</f>
        <v>02</v>
      </c>
      <c r="B3015" t="str">
        <f t="shared" si="731"/>
        <v>2級地</v>
      </c>
      <c r="C3015" s="119">
        <f t="shared" si="731"/>
        <v>11.28</v>
      </c>
      <c r="D3015" s="144" t="s">
        <v>1379</v>
      </c>
      <c r="E3015" s="133" t="s">
        <v>1380</v>
      </c>
      <c r="F3015">
        <v>379</v>
      </c>
      <c r="G3015" s="114">
        <f t="shared" si="692"/>
        <v>4275</v>
      </c>
      <c r="H3015" s="114" t="s">
        <v>967</v>
      </c>
      <c r="I3015" s="114">
        <v>2</v>
      </c>
      <c r="J3015" s="131" t="s">
        <v>65</v>
      </c>
      <c r="K3015" t="str">
        <f t="shared" si="693"/>
        <v>C268022</v>
      </c>
      <c r="L3015" s="114">
        <f t="shared" si="726"/>
        <v>1007</v>
      </c>
    </row>
    <row r="3016" spans="1:12">
      <c r="A3016" s="113" t="str">
        <f t="shared" ref="A3016:C3016" si="732">A3015</f>
        <v>02</v>
      </c>
      <c r="B3016" t="str">
        <f t="shared" si="732"/>
        <v>2級地</v>
      </c>
      <c r="C3016" s="119">
        <f t="shared" si="732"/>
        <v>11.28</v>
      </c>
      <c r="D3016" s="144" t="s">
        <v>1381</v>
      </c>
      <c r="E3016" s="133" t="s">
        <v>1382</v>
      </c>
      <c r="F3016">
        <v>271</v>
      </c>
      <c r="G3016" s="114">
        <f t="shared" si="692"/>
        <v>3056</v>
      </c>
      <c r="H3016" s="114" t="s">
        <v>967</v>
      </c>
      <c r="I3016" s="114">
        <v>2</v>
      </c>
      <c r="J3016" s="131" t="s">
        <v>65</v>
      </c>
      <c r="K3016" t="str">
        <f t="shared" si="693"/>
        <v>C269022</v>
      </c>
      <c r="L3016" s="114">
        <f t="shared" si="726"/>
        <v>1007</v>
      </c>
    </row>
    <row r="3017" spans="1:12">
      <c r="A3017" s="113" t="str">
        <f t="shared" ref="A3017:C3017" si="733">A3016</f>
        <v>02</v>
      </c>
      <c r="B3017" t="str">
        <f t="shared" si="733"/>
        <v>2級地</v>
      </c>
      <c r="C3017" s="119">
        <f t="shared" si="733"/>
        <v>11.28</v>
      </c>
      <c r="D3017" s="144" t="s">
        <v>1383</v>
      </c>
      <c r="E3017" s="133" t="s">
        <v>1384</v>
      </c>
      <c r="F3017">
        <v>536</v>
      </c>
      <c r="G3017" s="114">
        <f t="shared" si="692"/>
        <v>6046</v>
      </c>
      <c r="H3017" s="114" t="s">
        <v>967</v>
      </c>
      <c r="I3017" s="114">
        <v>2</v>
      </c>
      <c r="J3017" s="131" t="s">
        <v>65</v>
      </c>
      <c r="K3017" t="str">
        <f t="shared" si="693"/>
        <v>C270022</v>
      </c>
      <c r="L3017" s="114">
        <f t="shared" si="726"/>
        <v>1007</v>
      </c>
    </row>
    <row r="3018" spans="1:12">
      <c r="A3018" s="113" t="str">
        <f t="shared" ref="A3018:C3018" si="734">A3017</f>
        <v>02</v>
      </c>
      <c r="B3018" t="str">
        <f t="shared" si="734"/>
        <v>2級地</v>
      </c>
      <c r="C3018" s="119">
        <f t="shared" si="734"/>
        <v>11.28</v>
      </c>
      <c r="D3018" s="144" t="s">
        <v>1385</v>
      </c>
      <c r="E3018" s="133" t="s">
        <v>1386</v>
      </c>
      <c r="F3018">
        <v>374</v>
      </c>
      <c r="G3018" s="114">
        <f t="shared" si="692"/>
        <v>4218</v>
      </c>
      <c r="H3018" s="114" t="s">
        <v>967</v>
      </c>
      <c r="I3018" s="114">
        <v>2</v>
      </c>
      <c r="J3018" s="131" t="s">
        <v>65</v>
      </c>
      <c r="K3018" t="str">
        <f t="shared" si="693"/>
        <v>C271022</v>
      </c>
      <c r="L3018" s="114">
        <f t="shared" si="726"/>
        <v>1007</v>
      </c>
    </row>
    <row r="3019" spans="1:12">
      <c r="A3019" s="113" t="str">
        <f t="shared" ref="A3019:C3019" si="735">A3018</f>
        <v>02</v>
      </c>
      <c r="B3019" t="str">
        <f t="shared" si="735"/>
        <v>2級地</v>
      </c>
      <c r="C3019" s="119">
        <f t="shared" si="735"/>
        <v>11.28</v>
      </c>
      <c r="D3019" s="144" t="s">
        <v>1387</v>
      </c>
      <c r="E3019" s="133" t="s">
        <v>1388</v>
      </c>
      <c r="F3019">
        <v>266</v>
      </c>
      <c r="G3019" s="114">
        <f t="shared" si="692"/>
        <v>3000</v>
      </c>
      <c r="H3019" s="114" t="s">
        <v>967</v>
      </c>
      <c r="I3019" s="114">
        <v>2</v>
      </c>
      <c r="J3019" s="131" t="s">
        <v>65</v>
      </c>
      <c r="K3019" t="str">
        <f t="shared" si="693"/>
        <v>C272022</v>
      </c>
      <c r="L3019" s="114">
        <f t="shared" si="726"/>
        <v>1007</v>
      </c>
    </row>
    <row r="3020" spans="1:12">
      <c r="A3020" s="113" t="str">
        <f t="shared" ref="A3020:C3020" si="736">A3019</f>
        <v>02</v>
      </c>
      <c r="B3020" t="str">
        <f t="shared" si="736"/>
        <v>2級地</v>
      </c>
      <c r="C3020" s="119">
        <f t="shared" si="736"/>
        <v>11.28</v>
      </c>
      <c r="D3020" s="144" t="s">
        <v>1389</v>
      </c>
      <c r="E3020" s="133" t="s">
        <v>1390</v>
      </c>
      <c r="F3020">
        <v>553</v>
      </c>
      <c r="G3020" s="114">
        <f t="shared" si="692"/>
        <v>6237</v>
      </c>
      <c r="H3020" s="114" t="s">
        <v>967</v>
      </c>
      <c r="I3020" s="114">
        <v>2</v>
      </c>
      <c r="J3020" s="131" t="s">
        <v>65</v>
      </c>
      <c r="K3020" t="str">
        <f t="shared" si="693"/>
        <v>C273022</v>
      </c>
      <c r="L3020" s="114">
        <f t="shared" si="726"/>
        <v>1007</v>
      </c>
    </row>
    <row r="3021" spans="1:12">
      <c r="A3021" s="113" t="str">
        <f t="shared" ref="A3021:C3021" si="737">A3020</f>
        <v>02</v>
      </c>
      <c r="B3021" t="str">
        <f t="shared" si="737"/>
        <v>2級地</v>
      </c>
      <c r="C3021" s="119">
        <f t="shared" si="737"/>
        <v>11.28</v>
      </c>
      <c r="D3021" s="144" t="s">
        <v>1391</v>
      </c>
      <c r="E3021" s="133" t="s">
        <v>1392</v>
      </c>
      <c r="F3021">
        <v>387</v>
      </c>
      <c r="G3021" s="114">
        <f t="shared" si="692"/>
        <v>4365</v>
      </c>
      <c r="H3021" s="114" t="s">
        <v>967</v>
      </c>
      <c r="I3021" s="114">
        <v>2</v>
      </c>
      <c r="J3021" s="131" t="s">
        <v>65</v>
      </c>
      <c r="K3021" t="str">
        <f t="shared" si="693"/>
        <v>C274022</v>
      </c>
      <c r="L3021" s="114">
        <f t="shared" si="726"/>
        <v>1007</v>
      </c>
    </row>
    <row r="3022" spans="1:12">
      <c r="A3022" s="113" t="str">
        <f t="shared" ref="A3022:C3022" si="738">A3021</f>
        <v>02</v>
      </c>
      <c r="B3022" t="str">
        <f t="shared" si="738"/>
        <v>2級地</v>
      </c>
      <c r="C3022" s="119">
        <f t="shared" si="738"/>
        <v>11.28</v>
      </c>
      <c r="D3022" s="144" t="s">
        <v>1393</v>
      </c>
      <c r="E3022" s="133" t="s">
        <v>1394</v>
      </c>
      <c r="F3022">
        <v>277</v>
      </c>
      <c r="G3022" s="114">
        <f t="shared" si="692"/>
        <v>3124</v>
      </c>
      <c r="H3022" s="114" t="s">
        <v>967</v>
      </c>
      <c r="I3022" s="114">
        <v>2</v>
      </c>
      <c r="J3022" s="131" t="s">
        <v>65</v>
      </c>
      <c r="K3022" t="str">
        <f t="shared" si="693"/>
        <v>C275022</v>
      </c>
      <c r="L3022" s="114">
        <f t="shared" si="726"/>
        <v>1007</v>
      </c>
    </row>
    <row r="3023" spans="1:12">
      <c r="A3023" s="113" t="str">
        <f t="shared" ref="A3023:C3023" si="739">A3022</f>
        <v>02</v>
      </c>
      <c r="B3023" t="str">
        <f t="shared" si="739"/>
        <v>2級地</v>
      </c>
      <c r="C3023" s="119">
        <f t="shared" si="739"/>
        <v>11.28</v>
      </c>
      <c r="D3023" s="144" t="s">
        <v>1395</v>
      </c>
      <c r="E3023" s="133" t="s">
        <v>1396</v>
      </c>
      <c r="F3023">
        <v>548</v>
      </c>
      <c r="G3023" s="114">
        <f t="shared" si="692"/>
        <v>6181</v>
      </c>
      <c r="H3023" s="114" t="s">
        <v>967</v>
      </c>
      <c r="I3023" s="114">
        <v>2</v>
      </c>
      <c r="J3023" s="131" t="s">
        <v>65</v>
      </c>
      <c r="K3023" t="str">
        <f t="shared" si="693"/>
        <v>C276022</v>
      </c>
      <c r="L3023" s="114">
        <f t="shared" si="726"/>
        <v>1007</v>
      </c>
    </row>
    <row r="3024" spans="1:12">
      <c r="A3024" s="113" t="str">
        <f t="shared" ref="A3024:C3024" si="740">A3023</f>
        <v>02</v>
      </c>
      <c r="B3024" t="str">
        <f t="shared" si="740"/>
        <v>2級地</v>
      </c>
      <c r="C3024" s="119">
        <f t="shared" si="740"/>
        <v>11.28</v>
      </c>
      <c r="D3024" s="144" t="s">
        <v>1397</v>
      </c>
      <c r="E3024" s="133" t="s">
        <v>1398</v>
      </c>
      <c r="F3024">
        <v>382</v>
      </c>
      <c r="G3024" s="114">
        <f t="shared" si="692"/>
        <v>4308</v>
      </c>
      <c r="H3024" s="114" t="s">
        <v>967</v>
      </c>
      <c r="I3024" s="114">
        <v>2</v>
      </c>
      <c r="J3024" s="131" t="s">
        <v>65</v>
      </c>
      <c r="K3024" t="str">
        <f t="shared" si="693"/>
        <v>C277022</v>
      </c>
      <c r="L3024" s="114">
        <f t="shared" si="726"/>
        <v>1007</v>
      </c>
    </row>
    <row r="3025" spans="1:12">
      <c r="A3025" s="113" t="str">
        <f t="shared" ref="A3025:C3025" si="741">A3024</f>
        <v>02</v>
      </c>
      <c r="B3025" t="str">
        <f t="shared" si="741"/>
        <v>2級地</v>
      </c>
      <c r="C3025" s="119">
        <f t="shared" si="741"/>
        <v>11.28</v>
      </c>
      <c r="D3025" s="144" t="s">
        <v>1399</v>
      </c>
      <c r="E3025" s="133" t="s">
        <v>1400</v>
      </c>
      <c r="F3025">
        <v>272</v>
      </c>
      <c r="G3025" s="114">
        <f t="shared" si="692"/>
        <v>3068</v>
      </c>
      <c r="H3025" s="114" t="s">
        <v>967</v>
      </c>
      <c r="I3025" s="114">
        <v>2</v>
      </c>
      <c r="J3025" s="131" t="s">
        <v>65</v>
      </c>
      <c r="K3025" t="str">
        <f t="shared" si="693"/>
        <v>C278022</v>
      </c>
      <c r="L3025" s="114">
        <f t="shared" si="726"/>
        <v>1007</v>
      </c>
    </row>
    <row r="3026" spans="1:12">
      <c r="A3026" s="113" t="str">
        <f t="shared" ref="A3026:C3026" si="742">A3025</f>
        <v>02</v>
      </c>
      <c r="B3026" t="str">
        <f t="shared" si="742"/>
        <v>2級地</v>
      </c>
      <c r="C3026" s="119">
        <f t="shared" si="742"/>
        <v>11.28</v>
      </c>
      <c r="D3026" s="144" t="s">
        <v>1401</v>
      </c>
      <c r="E3026" s="133" t="s">
        <v>1402</v>
      </c>
      <c r="F3026">
        <v>1128</v>
      </c>
      <c r="G3026" s="114">
        <f t="shared" si="692"/>
        <v>12723</v>
      </c>
      <c r="H3026" s="114" t="s">
        <v>967</v>
      </c>
      <c r="I3026" s="114">
        <v>2</v>
      </c>
      <c r="J3026" s="131" t="s">
        <v>65</v>
      </c>
      <c r="K3026" t="str">
        <f t="shared" si="693"/>
        <v>C301022</v>
      </c>
      <c r="L3026" s="130">
        <f>L2810</f>
        <v>2114</v>
      </c>
    </row>
    <row r="3027" spans="1:12">
      <c r="A3027" s="113" t="str">
        <f t="shared" ref="A3027:C3027" si="743">A3026</f>
        <v>02</v>
      </c>
      <c r="B3027" t="str">
        <f t="shared" si="743"/>
        <v>2級地</v>
      </c>
      <c r="C3027" s="119">
        <f t="shared" si="743"/>
        <v>11.28</v>
      </c>
      <c r="D3027" s="144" t="s">
        <v>1403</v>
      </c>
      <c r="E3027" s="133" t="s">
        <v>1404</v>
      </c>
      <c r="F3027">
        <v>790</v>
      </c>
      <c r="G3027" s="114">
        <f t="shared" si="692"/>
        <v>8911</v>
      </c>
      <c r="H3027" s="114" t="s">
        <v>967</v>
      </c>
      <c r="I3027" s="114">
        <v>2</v>
      </c>
      <c r="J3027" s="131" t="s">
        <v>65</v>
      </c>
      <c r="K3027" t="str">
        <f t="shared" si="693"/>
        <v>C302022</v>
      </c>
      <c r="L3027" s="114">
        <f>L3026</f>
        <v>2114</v>
      </c>
    </row>
    <row r="3028" spans="1:12">
      <c r="A3028" s="113" t="str">
        <f t="shared" ref="A3028:C3028" si="744">A3027</f>
        <v>02</v>
      </c>
      <c r="B3028" t="str">
        <f t="shared" si="744"/>
        <v>2級地</v>
      </c>
      <c r="C3028" s="119">
        <f t="shared" si="744"/>
        <v>11.28</v>
      </c>
      <c r="D3028" s="144" t="s">
        <v>1405</v>
      </c>
      <c r="E3028" s="133" t="s">
        <v>1406</v>
      </c>
      <c r="F3028">
        <v>564</v>
      </c>
      <c r="G3028" s="114">
        <f t="shared" si="692"/>
        <v>6361</v>
      </c>
      <c r="H3028" s="114" t="s">
        <v>967</v>
      </c>
      <c r="I3028" s="114">
        <v>2</v>
      </c>
      <c r="J3028" s="131" t="s">
        <v>65</v>
      </c>
      <c r="K3028" t="str">
        <f t="shared" si="693"/>
        <v>C303022</v>
      </c>
      <c r="L3028" s="114">
        <f t="shared" ref="L3028:L3043" si="745">L3027</f>
        <v>2114</v>
      </c>
    </row>
    <row r="3029" spans="1:12">
      <c r="A3029" s="113" t="str">
        <f t="shared" ref="A3029:C3029" si="746">A3028</f>
        <v>02</v>
      </c>
      <c r="B3029" t="str">
        <f t="shared" si="746"/>
        <v>2級地</v>
      </c>
      <c r="C3029" s="119">
        <f t="shared" si="746"/>
        <v>11.28</v>
      </c>
      <c r="D3029" s="144" t="s">
        <v>1407</v>
      </c>
      <c r="E3029" s="133" t="s">
        <v>1408</v>
      </c>
      <c r="F3029">
        <v>1123</v>
      </c>
      <c r="G3029" s="114">
        <f t="shared" si="692"/>
        <v>12667</v>
      </c>
      <c r="H3029" s="114" t="s">
        <v>967</v>
      </c>
      <c r="I3029" s="114">
        <v>2</v>
      </c>
      <c r="J3029" s="131" t="s">
        <v>65</v>
      </c>
      <c r="K3029" t="str">
        <f t="shared" si="693"/>
        <v>C304022</v>
      </c>
      <c r="L3029" s="114">
        <f t="shared" si="745"/>
        <v>2114</v>
      </c>
    </row>
    <row r="3030" spans="1:12">
      <c r="A3030" s="113" t="str">
        <f t="shared" ref="A3030:C3030" si="747">A3029</f>
        <v>02</v>
      </c>
      <c r="B3030" t="str">
        <f t="shared" si="747"/>
        <v>2級地</v>
      </c>
      <c r="C3030" s="119">
        <f t="shared" si="747"/>
        <v>11.28</v>
      </c>
      <c r="D3030" s="144" t="s">
        <v>1409</v>
      </c>
      <c r="E3030" s="133" t="s">
        <v>1410</v>
      </c>
      <c r="F3030">
        <v>785</v>
      </c>
      <c r="G3030" s="114">
        <f t="shared" si="692"/>
        <v>8854</v>
      </c>
      <c r="H3030" s="114" t="s">
        <v>967</v>
      </c>
      <c r="I3030" s="114">
        <v>2</v>
      </c>
      <c r="J3030" s="131" t="s">
        <v>65</v>
      </c>
      <c r="K3030" t="str">
        <f t="shared" si="693"/>
        <v>C305022</v>
      </c>
      <c r="L3030" s="114">
        <f t="shared" si="745"/>
        <v>2114</v>
      </c>
    </row>
    <row r="3031" spans="1:12">
      <c r="A3031" s="113" t="str">
        <f t="shared" ref="A3031:C3031" si="748">A3030</f>
        <v>02</v>
      </c>
      <c r="B3031" t="str">
        <f t="shared" si="748"/>
        <v>2級地</v>
      </c>
      <c r="C3031" s="119">
        <f t="shared" si="748"/>
        <v>11.28</v>
      </c>
      <c r="D3031" s="144" t="s">
        <v>1411</v>
      </c>
      <c r="E3031" s="133" t="s">
        <v>1412</v>
      </c>
      <c r="F3031">
        <v>559</v>
      </c>
      <c r="G3031" s="114">
        <f t="shared" si="692"/>
        <v>6305</v>
      </c>
      <c r="H3031" s="114" t="s">
        <v>967</v>
      </c>
      <c r="I3031" s="114">
        <v>2</v>
      </c>
      <c r="J3031" s="131" t="s">
        <v>65</v>
      </c>
      <c r="K3031" t="str">
        <f t="shared" si="693"/>
        <v>C306022</v>
      </c>
      <c r="L3031" s="114">
        <f t="shared" si="745"/>
        <v>2114</v>
      </c>
    </row>
    <row r="3032" spans="1:12">
      <c r="A3032" s="113" t="str">
        <f t="shared" ref="A3032:C3032" si="749">A3031</f>
        <v>02</v>
      </c>
      <c r="B3032" t="str">
        <f t="shared" si="749"/>
        <v>2級地</v>
      </c>
      <c r="C3032" s="119">
        <f t="shared" si="749"/>
        <v>11.28</v>
      </c>
      <c r="D3032" s="144" t="s">
        <v>1413</v>
      </c>
      <c r="E3032" s="133" t="s">
        <v>1414</v>
      </c>
      <c r="F3032">
        <v>1049</v>
      </c>
      <c r="G3032" s="114">
        <f t="shared" si="692"/>
        <v>11832</v>
      </c>
      <c r="H3032" s="114" t="s">
        <v>967</v>
      </c>
      <c r="I3032" s="114">
        <v>2</v>
      </c>
      <c r="J3032" s="131" t="s">
        <v>65</v>
      </c>
      <c r="K3032" t="str">
        <f t="shared" si="693"/>
        <v>C307022</v>
      </c>
      <c r="L3032" s="114">
        <f t="shared" si="745"/>
        <v>2114</v>
      </c>
    </row>
    <row r="3033" spans="1:12">
      <c r="A3033" s="113" t="str">
        <f t="shared" ref="A3033:C3033" si="750">A3032</f>
        <v>02</v>
      </c>
      <c r="B3033" t="str">
        <f t="shared" si="750"/>
        <v>2級地</v>
      </c>
      <c r="C3033" s="119">
        <f t="shared" si="750"/>
        <v>11.28</v>
      </c>
      <c r="D3033" s="144" t="s">
        <v>1415</v>
      </c>
      <c r="E3033" s="133" t="s">
        <v>1416</v>
      </c>
      <c r="F3033">
        <v>734</v>
      </c>
      <c r="G3033" s="114">
        <f t="shared" si="692"/>
        <v>8279</v>
      </c>
      <c r="H3033" s="114" t="s">
        <v>967</v>
      </c>
      <c r="I3033" s="114">
        <v>2</v>
      </c>
      <c r="J3033" s="131" t="s">
        <v>65</v>
      </c>
      <c r="K3033" t="str">
        <f t="shared" si="693"/>
        <v>C308022</v>
      </c>
      <c r="L3033" s="114">
        <f t="shared" si="745"/>
        <v>2114</v>
      </c>
    </row>
    <row r="3034" spans="1:12">
      <c r="A3034" s="113" t="str">
        <f t="shared" ref="A3034:C3034" si="751">A3033</f>
        <v>02</v>
      </c>
      <c r="B3034" t="str">
        <f t="shared" si="751"/>
        <v>2級地</v>
      </c>
      <c r="C3034" s="119">
        <f t="shared" si="751"/>
        <v>11.28</v>
      </c>
      <c r="D3034" s="144" t="s">
        <v>1417</v>
      </c>
      <c r="E3034" s="133" t="s">
        <v>1418</v>
      </c>
      <c r="F3034">
        <v>525</v>
      </c>
      <c r="G3034" s="114">
        <f t="shared" si="692"/>
        <v>5922</v>
      </c>
      <c r="H3034" s="114" t="s">
        <v>967</v>
      </c>
      <c r="I3034" s="114">
        <v>2</v>
      </c>
      <c r="J3034" s="131" t="s">
        <v>65</v>
      </c>
      <c r="K3034" t="str">
        <f t="shared" si="693"/>
        <v>C309022</v>
      </c>
      <c r="L3034" s="114">
        <f t="shared" si="745"/>
        <v>2114</v>
      </c>
    </row>
    <row r="3035" spans="1:12">
      <c r="A3035" s="113" t="str">
        <f t="shared" ref="A3035:C3035" si="752">A3034</f>
        <v>02</v>
      </c>
      <c r="B3035" t="str">
        <f t="shared" si="752"/>
        <v>2級地</v>
      </c>
      <c r="C3035" s="119">
        <f t="shared" si="752"/>
        <v>11.28</v>
      </c>
      <c r="D3035" s="144" t="s">
        <v>1419</v>
      </c>
      <c r="E3035" s="133" t="s">
        <v>1420</v>
      </c>
      <c r="F3035">
        <v>1044</v>
      </c>
      <c r="G3035" s="114">
        <f t="shared" si="692"/>
        <v>11776</v>
      </c>
      <c r="H3035" s="114" t="s">
        <v>967</v>
      </c>
      <c r="I3035" s="114">
        <v>2</v>
      </c>
      <c r="J3035" s="131" t="s">
        <v>65</v>
      </c>
      <c r="K3035" t="str">
        <f t="shared" si="693"/>
        <v>C310022</v>
      </c>
      <c r="L3035" s="114">
        <f t="shared" si="745"/>
        <v>2114</v>
      </c>
    </row>
    <row r="3036" spans="1:12">
      <c r="A3036" s="113" t="str">
        <f t="shared" ref="A3036:C3036" si="753">A3035</f>
        <v>02</v>
      </c>
      <c r="B3036" t="str">
        <f t="shared" si="753"/>
        <v>2級地</v>
      </c>
      <c r="C3036" s="119">
        <f t="shared" si="753"/>
        <v>11.28</v>
      </c>
      <c r="D3036" s="144" t="s">
        <v>1421</v>
      </c>
      <c r="E3036" s="133" t="s">
        <v>1422</v>
      </c>
      <c r="F3036">
        <v>729</v>
      </c>
      <c r="G3036" s="114">
        <f t="shared" si="692"/>
        <v>8223</v>
      </c>
      <c r="H3036" s="114" t="s">
        <v>967</v>
      </c>
      <c r="I3036" s="114">
        <v>2</v>
      </c>
      <c r="J3036" s="131" t="s">
        <v>65</v>
      </c>
      <c r="K3036" t="str">
        <f t="shared" si="693"/>
        <v>C311022</v>
      </c>
      <c r="L3036" s="114">
        <f t="shared" si="745"/>
        <v>2114</v>
      </c>
    </row>
    <row r="3037" spans="1:12">
      <c r="A3037" s="113" t="str">
        <f t="shared" ref="A3037:C3037" si="754">A3036</f>
        <v>02</v>
      </c>
      <c r="B3037" t="str">
        <f t="shared" si="754"/>
        <v>2級地</v>
      </c>
      <c r="C3037" s="119">
        <f t="shared" si="754"/>
        <v>11.28</v>
      </c>
      <c r="D3037" s="144" t="s">
        <v>1423</v>
      </c>
      <c r="E3037" s="133" t="s">
        <v>1424</v>
      </c>
      <c r="F3037">
        <v>520</v>
      </c>
      <c r="G3037" s="114">
        <f t="shared" si="692"/>
        <v>5865</v>
      </c>
      <c r="H3037" s="114" t="s">
        <v>967</v>
      </c>
      <c r="I3037" s="114">
        <v>2</v>
      </c>
      <c r="J3037" s="131" t="s">
        <v>65</v>
      </c>
      <c r="K3037" t="str">
        <f t="shared" si="693"/>
        <v>C312022</v>
      </c>
      <c r="L3037" s="114">
        <f t="shared" si="745"/>
        <v>2114</v>
      </c>
    </row>
    <row r="3038" spans="1:12">
      <c r="A3038" s="113" t="str">
        <f t="shared" ref="A3038:C3038" si="755">A3037</f>
        <v>02</v>
      </c>
      <c r="B3038" t="str">
        <f t="shared" si="755"/>
        <v>2級地</v>
      </c>
      <c r="C3038" s="119">
        <f t="shared" si="755"/>
        <v>11.28</v>
      </c>
      <c r="D3038" s="144" t="s">
        <v>1425</v>
      </c>
      <c r="E3038" s="133" t="s">
        <v>1426</v>
      </c>
      <c r="F3038">
        <v>1072</v>
      </c>
      <c r="G3038" s="114">
        <f t="shared" si="692"/>
        <v>12092</v>
      </c>
      <c r="H3038" s="114" t="s">
        <v>967</v>
      </c>
      <c r="I3038" s="114">
        <v>2</v>
      </c>
      <c r="J3038" s="131" t="s">
        <v>65</v>
      </c>
      <c r="K3038" t="str">
        <f t="shared" si="693"/>
        <v>C313022</v>
      </c>
      <c r="L3038" s="114">
        <f t="shared" si="745"/>
        <v>2114</v>
      </c>
    </row>
    <row r="3039" spans="1:12">
      <c r="A3039" s="113" t="str">
        <f t="shared" ref="A3039:C3039" si="756">A3038</f>
        <v>02</v>
      </c>
      <c r="B3039" t="str">
        <f t="shared" si="756"/>
        <v>2級地</v>
      </c>
      <c r="C3039" s="119">
        <f t="shared" si="756"/>
        <v>11.28</v>
      </c>
      <c r="D3039" s="144" t="s">
        <v>1427</v>
      </c>
      <c r="E3039" s="133" t="s">
        <v>1428</v>
      </c>
      <c r="F3039">
        <v>750</v>
      </c>
      <c r="G3039" s="114">
        <f t="shared" si="692"/>
        <v>8460</v>
      </c>
      <c r="H3039" s="114" t="s">
        <v>967</v>
      </c>
      <c r="I3039" s="114">
        <v>2</v>
      </c>
      <c r="J3039" s="131" t="s">
        <v>65</v>
      </c>
      <c r="K3039" t="str">
        <f t="shared" si="693"/>
        <v>C314022</v>
      </c>
      <c r="L3039" s="114">
        <f t="shared" si="745"/>
        <v>2114</v>
      </c>
    </row>
    <row r="3040" spans="1:12">
      <c r="A3040" s="113" t="str">
        <f t="shared" ref="A3040:C3040" si="757">A3039</f>
        <v>02</v>
      </c>
      <c r="B3040" t="str">
        <f t="shared" si="757"/>
        <v>2級地</v>
      </c>
      <c r="C3040" s="119">
        <f t="shared" si="757"/>
        <v>11.28</v>
      </c>
      <c r="D3040" s="144" t="s">
        <v>1429</v>
      </c>
      <c r="E3040" s="133" t="s">
        <v>1430</v>
      </c>
      <c r="F3040">
        <v>536</v>
      </c>
      <c r="G3040" s="114">
        <f t="shared" si="692"/>
        <v>6046</v>
      </c>
      <c r="H3040" s="114" t="s">
        <v>967</v>
      </c>
      <c r="I3040" s="114">
        <v>2</v>
      </c>
      <c r="J3040" s="131" t="s">
        <v>65</v>
      </c>
      <c r="K3040" t="str">
        <f t="shared" si="693"/>
        <v>C315022</v>
      </c>
      <c r="L3040" s="114">
        <f t="shared" si="745"/>
        <v>2114</v>
      </c>
    </row>
    <row r="3041" spans="1:12">
      <c r="A3041" s="113" t="str">
        <f t="shared" ref="A3041:C3041" si="758">A3040</f>
        <v>02</v>
      </c>
      <c r="B3041" t="str">
        <f t="shared" si="758"/>
        <v>2級地</v>
      </c>
      <c r="C3041" s="119">
        <f t="shared" si="758"/>
        <v>11.28</v>
      </c>
      <c r="D3041" s="144" t="s">
        <v>1431</v>
      </c>
      <c r="E3041" s="133" t="s">
        <v>1432</v>
      </c>
      <c r="F3041">
        <v>1067</v>
      </c>
      <c r="G3041" s="114">
        <f t="shared" si="692"/>
        <v>12035</v>
      </c>
      <c r="H3041" s="114" t="s">
        <v>967</v>
      </c>
      <c r="I3041" s="114">
        <v>2</v>
      </c>
      <c r="J3041" s="131" t="s">
        <v>65</v>
      </c>
      <c r="K3041" t="str">
        <f t="shared" si="693"/>
        <v>C316022</v>
      </c>
      <c r="L3041" s="114">
        <f t="shared" si="745"/>
        <v>2114</v>
      </c>
    </row>
    <row r="3042" spans="1:12">
      <c r="A3042" s="113" t="str">
        <f t="shared" ref="A3042:C3042" si="759">A3041</f>
        <v>02</v>
      </c>
      <c r="B3042" t="str">
        <f t="shared" si="759"/>
        <v>2級地</v>
      </c>
      <c r="C3042" s="119">
        <f t="shared" si="759"/>
        <v>11.28</v>
      </c>
      <c r="D3042" s="144" t="s">
        <v>1433</v>
      </c>
      <c r="E3042" s="133" t="s">
        <v>1434</v>
      </c>
      <c r="F3042">
        <v>745</v>
      </c>
      <c r="G3042" s="114">
        <f t="shared" si="692"/>
        <v>8403</v>
      </c>
      <c r="H3042" s="114" t="s">
        <v>967</v>
      </c>
      <c r="I3042" s="114">
        <v>2</v>
      </c>
      <c r="J3042" s="131" t="s">
        <v>65</v>
      </c>
      <c r="K3042" t="str">
        <f t="shared" si="693"/>
        <v>C317022</v>
      </c>
      <c r="L3042" s="114">
        <f t="shared" si="745"/>
        <v>2114</v>
      </c>
    </row>
    <row r="3043" spans="1:12">
      <c r="A3043" s="113" t="str">
        <f t="shared" ref="A3043:C3043" si="760">A3042</f>
        <v>02</v>
      </c>
      <c r="B3043" t="str">
        <f t="shared" si="760"/>
        <v>2級地</v>
      </c>
      <c r="C3043" s="119">
        <f t="shared" si="760"/>
        <v>11.28</v>
      </c>
      <c r="D3043" s="144" t="s">
        <v>1435</v>
      </c>
      <c r="E3043" s="133" t="s">
        <v>1436</v>
      </c>
      <c r="F3043">
        <v>531</v>
      </c>
      <c r="G3043" s="114">
        <f t="shared" ref="G3043:G3106" si="761">ROUNDDOWN(F3043*C3043,0)</f>
        <v>5989</v>
      </c>
      <c r="H3043" s="114" t="s">
        <v>967</v>
      </c>
      <c r="I3043" s="114">
        <v>2</v>
      </c>
      <c r="J3043" s="131" t="s">
        <v>65</v>
      </c>
      <c r="K3043" t="str">
        <f t="shared" ref="K3043:K3106" si="762">D3043&amp;A3043&amp;I3043</f>
        <v>C318022</v>
      </c>
      <c r="L3043" s="114">
        <f t="shared" si="745"/>
        <v>2114</v>
      </c>
    </row>
    <row r="3044" spans="1:12">
      <c r="A3044" s="113" t="str">
        <f t="shared" ref="A3044:C3044" si="763">A3043</f>
        <v>02</v>
      </c>
      <c r="B3044" t="str">
        <f t="shared" si="763"/>
        <v>2級地</v>
      </c>
      <c r="C3044" s="119">
        <f t="shared" si="763"/>
        <v>11.28</v>
      </c>
      <c r="D3044" s="144" t="s">
        <v>1437</v>
      </c>
      <c r="E3044" s="133" t="s">
        <v>1438</v>
      </c>
      <c r="F3044">
        <v>1012</v>
      </c>
      <c r="G3044" s="114">
        <f t="shared" si="761"/>
        <v>11415</v>
      </c>
      <c r="H3044" s="114" t="s">
        <v>967</v>
      </c>
      <c r="I3044" s="114">
        <v>2</v>
      </c>
      <c r="J3044" s="131" t="s">
        <v>65</v>
      </c>
      <c r="K3044" t="str">
        <f t="shared" si="762"/>
        <v>C321022</v>
      </c>
      <c r="L3044" s="130">
        <f>L2828</f>
        <v>1600</v>
      </c>
    </row>
    <row r="3045" spans="1:12">
      <c r="A3045" s="113" t="str">
        <f t="shared" ref="A3045:C3045" si="764">A3044</f>
        <v>02</v>
      </c>
      <c r="B3045" t="str">
        <f t="shared" si="764"/>
        <v>2級地</v>
      </c>
      <c r="C3045" s="119">
        <f t="shared" si="764"/>
        <v>11.28</v>
      </c>
      <c r="D3045" s="144" t="s">
        <v>1439</v>
      </c>
      <c r="E3045" s="133" t="s">
        <v>1440</v>
      </c>
      <c r="F3045">
        <v>708</v>
      </c>
      <c r="G3045" s="114">
        <f t="shared" si="761"/>
        <v>7986</v>
      </c>
      <c r="H3045" s="114" t="s">
        <v>967</v>
      </c>
      <c r="I3045" s="114">
        <v>2</v>
      </c>
      <c r="J3045" s="131" t="s">
        <v>65</v>
      </c>
      <c r="K3045" t="str">
        <f t="shared" si="762"/>
        <v>C322022</v>
      </c>
      <c r="L3045" s="114">
        <f>L3044</f>
        <v>1600</v>
      </c>
    </row>
    <row r="3046" spans="1:12">
      <c r="A3046" s="113" t="str">
        <f t="shared" ref="A3046:C3046" si="765">A3045</f>
        <v>02</v>
      </c>
      <c r="B3046" t="str">
        <f t="shared" si="765"/>
        <v>2級地</v>
      </c>
      <c r="C3046" s="119">
        <f t="shared" si="765"/>
        <v>11.28</v>
      </c>
      <c r="D3046" s="144" t="s">
        <v>1441</v>
      </c>
      <c r="E3046" s="133" t="s">
        <v>1442</v>
      </c>
      <c r="F3046">
        <v>506</v>
      </c>
      <c r="G3046" s="114">
        <f t="shared" si="761"/>
        <v>5707</v>
      </c>
      <c r="H3046" s="114" t="s">
        <v>967</v>
      </c>
      <c r="I3046" s="114">
        <v>2</v>
      </c>
      <c r="J3046" s="131" t="s">
        <v>65</v>
      </c>
      <c r="K3046" t="str">
        <f t="shared" si="762"/>
        <v>C323022</v>
      </c>
      <c r="L3046" s="114">
        <f t="shared" ref="L3046:L3061" si="766">L3045</f>
        <v>1600</v>
      </c>
    </row>
    <row r="3047" spans="1:12">
      <c r="A3047" s="113" t="str">
        <f t="shared" ref="A3047:C3047" si="767">A3046</f>
        <v>02</v>
      </c>
      <c r="B3047" t="str">
        <f t="shared" si="767"/>
        <v>2級地</v>
      </c>
      <c r="C3047" s="119">
        <f t="shared" si="767"/>
        <v>11.28</v>
      </c>
      <c r="D3047" s="144" t="s">
        <v>1443</v>
      </c>
      <c r="E3047" s="133" t="s">
        <v>1444</v>
      </c>
      <c r="F3047">
        <v>1007</v>
      </c>
      <c r="G3047" s="114">
        <f t="shared" si="761"/>
        <v>11358</v>
      </c>
      <c r="H3047" s="114" t="s">
        <v>967</v>
      </c>
      <c r="I3047" s="114">
        <v>2</v>
      </c>
      <c r="J3047" s="131" t="s">
        <v>65</v>
      </c>
      <c r="K3047" t="str">
        <f t="shared" si="762"/>
        <v>C324022</v>
      </c>
      <c r="L3047" s="114">
        <f t="shared" si="766"/>
        <v>1600</v>
      </c>
    </row>
    <row r="3048" spans="1:12">
      <c r="A3048" s="113" t="str">
        <f t="shared" ref="A3048:C3048" si="768">A3047</f>
        <v>02</v>
      </c>
      <c r="B3048" t="str">
        <f t="shared" si="768"/>
        <v>2級地</v>
      </c>
      <c r="C3048" s="119">
        <f t="shared" si="768"/>
        <v>11.28</v>
      </c>
      <c r="D3048" s="144" t="s">
        <v>1445</v>
      </c>
      <c r="E3048" s="133" t="s">
        <v>1446</v>
      </c>
      <c r="F3048">
        <v>703</v>
      </c>
      <c r="G3048" s="114">
        <f t="shared" si="761"/>
        <v>7929</v>
      </c>
      <c r="H3048" s="114" t="s">
        <v>967</v>
      </c>
      <c r="I3048" s="114">
        <v>2</v>
      </c>
      <c r="J3048" s="131" t="s">
        <v>65</v>
      </c>
      <c r="K3048" t="str">
        <f t="shared" si="762"/>
        <v>C325022</v>
      </c>
      <c r="L3048" s="114">
        <f t="shared" si="766"/>
        <v>1600</v>
      </c>
    </row>
    <row r="3049" spans="1:12">
      <c r="A3049" s="113" t="str">
        <f t="shared" ref="A3049:C3049" si="769">A3048</f>
        <v>02</v>
      </c>
      <c r="B3049" t="str">
        <f t="shared" si="769"/>
        <v>2級地</v>
      </c>
      <c r="C3049" s="119">
        <f t="shared" si="769"/>
        <v>11.28</v>
      </c>
      <c r="D3049" s="144" t="s">
        <v>1447</v>
      </c>
      <c r="E3049" s="133" t="s">
        <v>1448</v>
      </c>
      <c r="F3049">
        <v>501</v>
      </c>
      <c r="G3049" s="114">
        <f t="shared" si="761"/>
        <v>5651</v>
      </c>
      <c r="H3049" s="114" t="s">
        <v>967</v>
      </c>
      <c r="I3049" s="114">
        <v>2</v>
      </c>
      <c r="J3049" s="131" t="s">
        <v>65</v>
      </c>
      <c r="K3049" t="str">
        <f t="shared" si="762"/>
        <v>C326022</v>
      </c>
      <c r="L3049" s="114">
        <f t="shared" si="766"/>
        <v>1600</v>
      </c>
    </row>
    <row r="3050" spans="1:12">
      <c r="A3050" s="113" t="str">
        <f t="shared" ref="A3050:C3050" si="770">A3049</f>
        <v>02</v>
      </c>
      <c r="B3050" t="str">
        <f t="shared" si="770"/>
        <v>2級地</v>
      </c>
      <c r="C3050" s="119">
        <f t="shared" si="770"/>
        <v>11.28</v>
      </c>
      <c r="D3050" s="144" t="s">
        <v>1449</v>
      </c>
      <c r="E3050" s="133" t="s">
        <v>1450</v>
      </c>
      <c r="F3050">
        <v>941</v>
      </c>
      <c r="G3050" s="114">
        <f t="shared" si="761"/>
        <v>10614</v>
      </c>
      <c r="H3050" s="114" t="s">
        <v>967</v>
      </c>
      <c r="I3050" s="114">
        <v>2</v>
      </c>
      <c r="J3050" s="131" t="s">
        <v>65</v>
      </c>
      <c r="K3050" t="str">
        <f t="shared" si="762"/>
        <v>C327022</v>
      </c>
      <c r="L3050" s="114">
        <f t="shared" si="766"/>
        <v>1600</v>
      </c>
    </row>
    <row r="3051" spans="1:12">
      <c r="A3051" s="113" t="str">
        <f t="shared" ref="A3051:C3051" si="771">A3050</f>
        <v>02</v>
      </c>
      <c r="B3051" t="str">
        <f t="shared" si="771"/>
        <v>2級地</v>
      </c>
      <c r="C3051" s="119">
        <f t="shared" si="771"/>
        <v>11.28</v>
      </c>
      <c r="D3051" s="144" t="s">
        <v>1451</v>
      </c>
      <c r="E3051" s="133" t="s">
        <v>1452</v>
      </c>
      <c r="F3051">
        <v>659</v>
      </c>
      <c r="G3051" s="114">
        <f t="shared" si="761"/>
        <v>7433</v>
      </c>
      <c r="H3051" s="114" t="s">
        <v>967</v>
      </c>
      <c r="I3051" s="114">
        <v>2</v>
      </c>
      <c r="J3051" s="131" t="s">
        <v>65</v>
      </c>
      <c r="K3051" t="str">
        <f t="shared" si="762"/>
        <v>C328022</v>
      </c>
      <c r="L3051" s="114">
        <f t="shared" si="766"/>
        <v>1600</v>
      </c>
    </row>
    <row r="3052" spans="1:12">
      <c r="A3052" s="113" t="str">
        <f t="shared" ref="A3052:C3052" si="772">A3051</f>
        <v>02</v>
      </c>
      <c r="B3052" t="str">
        <f t="shared" si="772"/>
        <v>2級地</v>
      </c>
      <c r="C3052" s="119">
        <f t="shared" si="772"/>
        <v>11.28</v>
      </c>
      <c r="D3052" s="144" t="s">
        <v>1453</v>
      </c>
      <c r="E3052" s="133" t="s">
        <v>1454</v>
      </c>
      <c r="F3052">
        <v>471</v>
      </c>
      <c r="G3052" s="114">
        <f t="shared" si="761"/>
        <v>5312</v>
      </c>
      <c r="H3052" s="114" t="s">
        <v>967</v>
      </c>
      <c r="I3052" s="114">
        <v>2</v>
      </c>
      <c r="J3052" s="131" t="s">
        <v>65</v>
      </c>
      <c r="K3052" t="str">
        <f t="shared" si="762"/>
        <v>C329022</v>
      </c>
      <c r="L3052" s="114">
        <f t="shared" si="766"/>
        <v>1600</v>
      </c>
    </row>
    <row r="3053" spans="1:12">
      <c r="A3053" s="113" t="str">
        <f t="shared" ref="A3053:C3053" si="773">A3052</f>
        <v>02</v>
      </c>
      <c r="B3053" t="str">
        <f t="shared" si="773"/>
        <v>2級地</v>
      </c>
      <c r="C3053" s="119">
        <f t="shared" si="773"/>
        <v>11.28</v>
      </c>
      <c r="D3053" s="144" t="s">
        <v>1455</v>
      </c>
      <c r="E3053" s="133" t="s">
        <v>1456</v>
      </c>
      <c r="F3053">
        <v>936</v>
      </c>
      <c r="G3053" s="114">
        <f t="shared" si="761"/>
        <v>10558</v>
      </c>
      <c r="H3053" s="114" t="s">
        <v>967</v>
      </c>
      <c r="I3053" s="114">
        <v>2</v>
      </c>
      <c r="J3053" s="131" t="s">
        <v>65</v>
      </c>
      <c r="K3053" t="str">
        <f t="shared" si="762"/>
        <v>C330022</v>
      </c>
      <c r="L3053" s="114">
        <f t="shared" si="766"/>
        <v>1600</v>
      </c>
    </row>
    <row r="3054" spans="1:12">
      <c r="A3054" s="113" t="str">
        <f t="shared" ref="A3054:C3054" si="774">A3053</f>
        <v>02</v>
      </c>
      <c r="B3054" t="str">
        <f t="shared" si="774"/>
        <v>2級地</v>
      </c>
      <c r="C3054" s="119">
        <f t="shared" si="774"/>
        <v>11.28</v>
      </c>
      <c r="D3054" s="144" t="s">
        <v>1457</v>
      </c>
      <c r="E3054" s="133" t="s">
        <v>1458</v>
      </c>
      <c r="F3054">
        <v>654</v>
      </c>
      <c r="G3054" s="114">
        <f t="shared" si="761"/>
        <v>7377</v>
      </c>
      <c r="H3054" s="114" t="s">
        <v>967</v>
      </c>
      <c r="I3054" s="114">
        <v>2</v>
      </c>
      <c r="J3054" s="131" t="s">
        <v>65</v>
      </c>
      <c r="K3054" t="str">
        <f t="shared" si="762"/>
        <v>C331022</v>
      </c>
      <c r="L3054" s="114">
        <f t="shared" si="766"/>
        <v>1600</v>
      </c>
    </row>
    <row r="3055" spans="1:12">
      <c r="A3055" s="113" t="str">
        <f t="shared" ref="A3055:C3055" si="775">A3054</f>
        <v>02</v>
      </c>
      <c r="B3055" t="str">
        <f t="shared" si="775"/>
        <v>2級地</v>
      </c>
      <c r="C3055" s="119">
        <f t="shared" si="775"/>
        <v>11.28</v>
      </c>
      <c r="D3055" s="144" t="s">
        <v>1459</v>
      </c>
      <c r="E3055" s="133" t="s">
        <v>1460</v>
      </c>
      <c r="F3055">
        <v>466</v>
      </c>
      <c r="G3055" s="114">
        <f t="shared" si="761"/>
        <v>5256</v>
      </c>
      <c r="H3055" s="114" t="s">
        <v>967</v>
      </c>
      <c r="I3055" s="114">
        <v>2</v>
      </c>
      <c r="J3055" s="131" t="s">
        <v>65</v>
      </c>
      <c r="K3055" t="str">
        <f t="shared" si="762"/>
        <v>C332022</v>
      </c>
      <c r="L3055" s="114">
        <f t="shared" si="766"/>
        <v>1600</v>
      </c>
    </row>
    <row r="3056" spans="1:12">
      <c r="A3056" s="113" t="str">
        <f t="shared" ref="A3056:C3056" si="776">A3055</f>
        <v>02</v>
      </c>
      <c r="B3056" t="str">
        <f t="shared" si="776"/>
        <v>2級地</v>
      </c>
      <c r="C3056" s="119">
        <f t="shared" si="776"/>
        <v>11.28</v>
      </c>
      <c r="D3056" s="144" t="s">
        <v>1461</v>
      </c>
      <c r="E3056" s="133" t="s">
        <v>1462</v>
      </c>
      <c r="F3056">
        <v>961</v>
      </c>
      <c r="G3056" s="114">
        <f t="shared" si="761"/>
        <v>10840</v>
      </c>
      <c r="H3056" s="114" t="s">
        <v>967</v>
      </c>
      <c r="I3056" s="114">
        <v>2</v>
      </c>
      <c r="J3056" s="131" t="s">
        <v>65</v>
      </c>
      <c r="K3056" t="str">
        <f t="shared" si="762"/>
        <v>C333022</v>
      </c>
      <c r="L3056" s="114">
        <f t="shared" si="766"/>
        <v>1600</v>
      </c>
    </row>
    <row r="3057" spans="1:12">
      <c r="A3057" s="113" t="str">
        <f t="shared" ref="A3057:C3057" si="777">A3056</f>
        <v>02</v>
      </c>
      <c r="B3057" t="str">
        <f t="shared" si="777"/>
        <v>2級地</v>
      </c>
      <c r="C3057" s="119">
        <f t="shared" si="777"/>
        <v>11.28</v>
      </c>
      <c r="D3057" s="144" t="s">
        <v>1463</v>
      </c>
      <c r="E3057" s="133" t="s">
        <v>1464</v>
      </c>
      <c r="F3057">
        <v>673</v>
      </c>
      <c r="G3057" s="114">
        <f t="shared" si="761"/>
        <v>7591</v>
      </c>
      <c r="H3057" s="114" t="s">
        <v>967</v>
      </c>
      <c r="I3057" s="114">
        <v>2</v>
      </c>
      <c r="J3057" s="131" t="s">
        <v>65</v>
      </c>
      <c r="K3057" t="str">
        <f t="shared" si="762"/>
        <v>C334022</v>
      </c>
      <c r="L3057" s="114">
        <f t="shared" si="766"/>
        <v>1600</v>
      </c>
    </row>
    <row r="3058" spans="1:12">
      <c r="A3058" s="113" t="str">
        <f t="shared" ref="A3058:C3058" si="778">A3057</f>
        <v>02</v>
      </c>
      <c r="B3058" t="str">
        <f t="shared" si="778"/>
        <v>2級地</v>
      </c>
      <c r="C3058" s="119">
        <f t="shared" si="778"/>
        <v>11.28</v>
      </c>
      <c r="D3058" s="144" t="s">
        <v>1465</v>
      </c>
      <c r="E3058" s="133" t="s">
        <v>1466</v>
      </c>
      <c r="F3058">
        <v>481</v>
      </c>
      <c r="G3058" s="114">
        <f t="shared" si="761"/>
        <v>5425</v>
      </c>
      <c r="H3058" s="114" t="s">
        <v>967</v>
      </c>
      <c r="I3058" s="114">
        <v>2</v>
      </c>
      <c r="J3058" s="131" t="s">
        <v>65</v>
      </c>
      <c r="K3058" t="str">
        <f t="shared" si="762"/>
        <v>C335022</v>
      </c>
      <c r="L3058" s="114">
        <f t="shared" si="766"/>
        <v>1600</v>
      </c>
    </row>
    <row r="3059" spans="1:12">
      <c r="A3059" s="113" t="str">
        <f t="shared" ref="A3059:C3059" si="779">A3058</f>
        <v>02</v>
      </c>
      <c r="B3059" t="str">
        <f t="shared" si="779"/>
        <v>2級地</v>
      </c>
      <c r="C3059" s="119">
        <f t="shared" si="779"/>
        <v>11.28</v>
      </c>
      <c r="D3059" s="144" t="s">
        <v>1467</v>
      </c>
      <c r="E3059" s="133" t="s">
        <v>1468</v>
      </c>
      <c r="F3059">
        <v>956</v>
      </c>
      <c r="G3059" s="114">
        <f t="shared" si="761"/>
        <v>10783</v>
      </c>
      <c r="H3059" s="114" t="s">
        <v>967</v>
      </c>
      <c r="I3059" s="114">
        <v>2</v>
      </c>
      <c r="J3059" s="131" t="s">
        <v>65</v>
      </c>
      <c r="K3059" t="str">
        <f t="shared" si="762"/>
        <v>C336022</v>
      </c>
      <c r="L3059" s="114">
        <f t="shared" si="766"/>
        <v>1600</v>
      </c>
    </row>
    <row r="3060" spans="1:12">
      <c r="A3060" s="113" t="str">
        <f t="shared" ref="A3060:C3060" si="780">A3059</f>
        <v>02</v>
      </c>
      <c r="B3060" t="str">
        <f t="shared" si="780"/>
        <v>2級地</v>
      </c>
      <c r="C3060" s="119">
        <f t="shared" si="780"/>
        <v>11.28</v>
      </c>
      <c r="D3060" s="144" t="s">
        <v>1469</v>
      </c>
      <c r="E3060" s="133" t="s">
        <v>1470</v>
      </c>
      <c r="F3060">
        <v>668</v>
      </c>
      <c r="G3060" s="114">
        <f t="shared" si="761"/>
        <v>7535</v>
      </c>
      <c r="H3060" s="114" t="s">
        <v>967</v>
      </c>
      <c r="I3060" s="114">
        <v>2</v>
      </c>
      <c r="J3060" s="131" t="s">
        <v>65</v>
      </c>
      <c r="K3060" t="str">
        <f t="shared" si="762"/>
        <v>C337022</v>
      </c>
      <c r="L3060" s="114">
        <f t="shared" si="766"/>
        <v>1600</v>
      </c>
    </row>
    <row r="3061" spans="1:12">
      <c r="A3061" s="113" t="str">
        <f t="shared" ref="A3061:C3061" si="781">A3060</f>
        <v>02</v>
      </c>
      <c r="B3061" t="str">
        <f t="shared" si="781"/>
        <v>2級地</v>
      </c>
      <c r="C3061" s="119">
        <f t="shared" si="781"/>
        <v>11.28</v>
      </c>
      <c r="D3061" s="144" t="s">
        <v>1471</v>
      </c>
      <c r="E3061" s="133" t="s">
        <v>1472</v>
      </c>
      <c r="F3061">
        <v>476</v>
      </c>
      <c r="G3061" s="114">
        <f t="shared" si="761"/>
        <v>5369</v>
      </c>
      <c r="H3061" s="114" t="s">
        <v>967</v>
      </c>
      <c r="I3061" s="114">
        <v>2</v>
      </c>
      <c r="J3061" s="131" t="s">
        <v>65</v>
      </c>
      <c r="K3061" t="str">
        <f t="shared" si="762"/>
        <v>C338022</v>
      </c>
      <c r="L3061" s="114">
        <f t="shared" si="766"/>
        <v>1600</v>
      </c>
    </row>
    <row r="3062" spans="1:12">
      <c r="A3062" s="113" t="str">
        <f t="shared" ref="A3062:C3062" si="782">A3061</f>
        <v>02</v>
      </c>
      <c r="B3062" t="str">
        <f t="shared" si="782"/>
        <v>2級地</v>
      </c>
      <c r="C3062" s="119">
        <f t="shared" si="782"/>
        <v>11.28</v>
      </c>
      <c r="D3062" s="144" t="s">
        <v>1473</v>
      </c>
      <c r="E3062" s="133" t="s">
        <v>1474</v>
      </c>
      <c r="F3062">
        <v>931</v>
      </c>
      <c r="G3062" s="114">
        <f t="shared" si="761"/>
        <v>10501</v>
      </c>
      <c r="H3062" s="114" t="s">
        <v>967</v>
      </c>
      <c r="I3062" s="114">
        <v>2</v>
      </c>
      <c r="J3062" s="131" t="s">
        <v>65</v>
      </c>
      <c r="K3062" t="str">
        <f t="shared" si="762"/>
        <v>C341022</v>
      </c>
      <c r="L3062" s="130">
        <f>L2846</f>
        <v>1373</v>
      </c>
    </row>
    <row r="3063" spans="1:12">
      <c r="A3063" s="113" t="str">
        <f t="shared" ref="A3063:C3063" si="783">A3062</f>
        <v>02</v>
      </c>
      <c r="B3063" t="str">
        <f t="shared" si="783"/>
        <v>2級地</v>
      </c>
      <c r="C3063" s="119">
        <f t="shared" si="783"/>
        <v>11.28</v>
      </c>
      <c r="D3063" s="144" t="s">
        <v>1475</v>
      </c>
      <c r="E3063" s="133" t="s">
        <v>1476</v>
      </c>
      <c r="F3063">
        <v>652</v>
      </c>
      <c r="G3063" s="114">
        <f t="shared" si="761"/>
        <v>7354</v>
      </c>
      <c r="H3063" s="114" t="s">
        <v>967</v>
      </c>
      <c r="I3063" s="114">
        <v>2</v>
      </c>
      <c r="J3063" s="131" t="s">
        <v>65</v>
      </c>
      <c r="K3063" t="str">
        <f t="shared" si="762"/>
        <v>C342022</v>
      </c>
      <c r="L3063" s="114">
        <f>L3062</f>
        <v>1373</v>
      </c>
    </row>
    <row r="3064" spans="1:12">
      <c r="A3064" s="113" t="str">
        <f t="shared" ref="A3064:C3064" si="784">A3063</f>
        <v>02</v>
      </c>
      <c r="B3064" t="str">
        <f t="shared" si="784"/>
        <v>2級地</v>
      </c>
      <c r="C3064" s="119">
        <f t="shared" si="784"/>
        <v>11.28</v>
      </c>
      <c r="D3064" s="144" t="s">
        <v>1477</v>
      </c>
      <c r="E3064" s="133" t="s">
        <v>1478</v>
      </c>
      <c r="F3064">
        <v>466</v>
      </c>
      <c r="G3064" s="114">
        <f t="shared" si="761"/>
        <v>5256</v>
      </c>
      <c r="H3064" s="114" t="s">
        <v>967</v>
      </c>
      <c r="I3064" s="114">
        <v>2</v>
      </c>
      <c r="J3064" s="131" t="s">
        <v>65</v>
      </c>
      <c r="K3064" t="str">
        <f t="shared" si="762"/>
        <v>C343022</v>
      </c>
      <c r="L3064" s="114">
        <f t="shared" ref="L3064:L3079" si="785">L3063</f>
        <v>1373</v>
      </c>
    </row>
    <row r="3065" spans="1:12">
      <c r="A3065" s="113" t="str">
        <f t="shared" ref="A3065:C3065" si="786">A3064</f>
        <v>02</v>
      </c>
      <c r="B3065" t="str">
        <f t="shared" si="786"/>
        <v>2級地</v>
      </c>
      <c r="C3065" s="119">
        <f t="shared" si="786"/>
        <v>11.28</v>
      </c>
      <c r="D3065" s="144" t="s">
        <v>1479</v>
      </c>
      <c r="E3065" s="133" t="s">
        <v>1480</v>
      </c>
      <c r="F3065">
        <v>926</v>
      </c>
      <c r="G3065" s="114">
        <f t="shared" si="761"/>
        <v>10445</v>
      </c>
      <c r="H3065" s="114" t="s">
        <v>967</v>
      </c>
      <c r="I3065" s="114">
        <v>2</v>
      </c>
      <c r="J3065" s="131" t="s">
        <v>65</v>
      </c>
      <c r="K3065" t="str">
        <f t="shared" si="762"/>
        <v>C344022</v>
      </c>
      <c r="L3065" s="114">
        <f t="shared" si="785"/>
        <v>1373</v>
      </c>
    </row>
    <row r="3066" spans="1:12">
      <c r="A3066" s="113" t="str">
        <f t="shared" ref="A3066:C3066" si="787">A3065</f>
        <v>02</v>
      </c>
      <c r="B3066" t="str">
        <f t="shared" si="787"/>
        <v>2級地</v>
      </c>
      <c r="C3066" s="119">
        <f t="shared" si="787"/>
        <v>11.28</v>
      </c>
      <c r="D3066" s="144" t="s">
        <v>1481</v>
      </c>
      <c r="E3066" s="133" t="s">
        <v>1482</v>
      </c>
      <c r="F3066">
        <v>647</v>
      </c>
      <c r="G3066" s="114">
        <f t="shared" si="761"/>
        <v>7298</v>
      </c>
      <c r="H3066" s="114" t="s">
        <v>967</v>
      </c>
      <c r="I3066" s="114">
        <v>2</v>
      </c>
      <c r="J3066" s="131" t="s">
        <v>65</v>
      </c>
      <c r="K3066" t="str">
        <f t="shared" si="762"/>
        <v>C345022</v>
      </c>
      <c r="L3066" s="114">
        <f t="shared" si="785"/>
        <v>1373</v>
      </c>
    </row>
    <row r="3067" spans="1:12">
      <c r="A3067" s="113" t="str">
        <f t="shared" ref="A3067:C3067" si="788">A3066</f>
        <v>02</v>
      </c>
      <c r="B3067" t="str">
        <f t="shared" si="788"/>
        <v>2級地</v>
      </c>
      <c r="C3067" s="119">
        <f t="shared" si="788"/>
        <v>11.28</v>
      </c>
      <c r="D3067" s="144" t="s">
        <v>1483</v>
      </c>
      <c r="E3067" s="133" t="s">
        <v>1484</v>
      </c>
      <c r="F3067">
        <v>461</v>
      </c>
      <c r="G3067" s="114">
        <f t="shared" si="761"/>
        <v>5200</v>
      </c>
      <c r="H3067" s="114" t="s">
        <v>967</v>
      </c>
      <c r="I3067" s="114">
        <v>2</v>
      </c>
      <c r="J3067" s="131" t="s">
        <v>65</v>
      </c>
      <c r="K3067" t="str">
        <f t="shared" si="762"/>
        <v>C346022</v>
      </c>
      <c r="L3067" s="114">
        <f t="shared" si="785"/>
        <v>1373</v>
      </c>
    </row>
    <row r="3068" spans="1:12">
      <c r="A3068" s="113" t="str">
        <f t="shared" ref="A3068:C3068" si="789">A3067</f>
        <v>02</v>
      </c>
      <c r="B3068" t="str">
        <f t="shared" si="789"/>
        <v>2級地</v>
      </c>
      <c r="C3068" s="119">
        <f t="shared" si="789"/>
        <v>11.28</v>
      </c>
      <c r="D3068" s="144" t="s">
        <v>1485</v>
      </c>
      <c r="E3068" s="133" t="s">
        <v>1486</v>
      </c>
      <c r="F3068">
        <v>866</v>
      </c>
      <c r="G3068" s="114">
        <f t="shared" si="761"/>
        <v>9768</v>
      </c>
      <c r="H3068" s="114" t="s">
        <v>967</v>
      </c>
      <c r="I3068" s="114">
        <v>2</v>
      </c>
      <c r="J3068" s="131" t="s">
        <v>65</v>
      </c>
      <c r="K3068" t="str">
        <f t="shared" si="762"/>
        <v>C347022</v>
      </c>
      <c r="L3068" s="114">
        <f t="shared" si="785"/>
        <v>1373</v>
      </c>
    </row>
    <row r="3069" spans="1:12">
      <c r="A3069" s="113" t="str">
        <f t="shared" ref="A3069:C3069" si="790">A3068</f>
        <v>02</v>
      </c>
      <c r="B3069" t="str">
        <f t="shared" si="790"/>
        <v>2級地</v>
      </c>
      <c r="C3069" s="119">
        <f t="shared" si="790"/>
        <v>11.28</v>
      </c>
      <c r="D3069" s="144" t="s">
        <v>1487</v>
      </c>
      <c r="E3069" s="133" t="s">
        <v>1488</v>
      </c>
      <c r="F3069">
        <v>606</v>
      </c>
      <c r="G3069" s="114">
        <f t="shared" si="761"/>
        <v>6835</v>
      </c>
      <c r="H3069" s="114" t="s">
        <v>967</v>
      </c>
      <c r="I3069" s="114">
        <v>2</v>
      </c>
      <c r="J3069" s="131" t="s">
        <v>65</v>
      </c>
      <c r="K3069" t="str">
        <f t="shared" si="762"/>
        <v>C348022</v>
      </c>
      <c r="L3069" s="114">
        <f t="shared" si="785"/>
        <v>1373</v>
      </c>
    </row>
    <row r="3070" spans="1:12">
      <c r="A3070" s="113" t="str">
        <f t="shared" ref="A3070:C3070" si="791">A3069</f>
        <v>02</v>
      </c>
      <c r="B3070" t="str">
        <f t="shared" si="791"/>
        <v>2級地</v>
      </c>
      <c r="C3070" s="119">
        <f t="shared" si="791"/>
        <v>11.28</v>
      </c>
      <c r="D3070" s="144" t="s">
        <v>1489</v>
      </c>
      <c r="E3070" s="133" t="s">
        <v>1490</v>
      </c>
      <c r="F3070">
        <v>433</v>
      </c>
      <c r="G3070" s="114">
        <f t="shared" si="761"/>
        <v>4884</v>
      </c>
      <c r="H3070" s="114" t="s">
        <v>967</v>
      </c>
      <c r="I3070" s="114">
        <v>2</v>
      </c>
      <c r="J3070" s="131" t="s">
        <v>65</v>
      </c>
      <c r="K3070" t="str">
        <f t="shared" si="762"/>
        <v>C349022</v>
      </c>
      <c r="L3070" s="114">
        <f t="shared" si="785"/>
        <v>1373</v>
      </c>
    </row>
    <row r="3071" spans="1:12">
      <c r="A3071" s="113" t="str">
        <f t="shared" ref="A3071:C3071" si="792">A3070</f>
        <v>02</v>
      </c>
      <c r="B3071" t="str">
        <f t="shared" si="792"/>
        <v>2級地</v>
      </c>
      <c r="C3071" s="119">
        <f t="shared" si="792"/>
        <v>11.28</v>
      </c>
      <c r="D3071" s="144" t="s">
        <v>1491</v>
      </c>
      <c r="E3071" s="133" t="s">
        <v>1492</v>
      </c>
      <c r="F3071">
        <v>861</v>
      </c>
      <c r="G3071" s="114">
        <f t="shared" si="761"/>
        <v>9712</v>
      </c>
      <c r="H3071" s="114" t="s">
        <v>967</v>
      </c>
      <c r="I3071" s="114">
        <v>2</v>
      </c>
      <c r="J3071" s="131" t="s">
        <v>65</v>
      </c>
      <c r="K3071" t="str">
        <f t="shared" si="762"/>
        <v>C350022</v>
      </c>
      <c r="L3071" s="114">
        <f t="shared" si="785"/>
        <v>1373</v>
      </c>
    </row>
    <row r="3072" spans="1:12">
      <c r="A3072" s="113" t="str">
        <f t="shared" ref="A3072:C3072" si="793">A3071</f>
        <v>02</v>
      </c>
      <c r="B3072" t="str">
        <f t="shared" si="793"/>
        <v>2級地</v>
      </c>
      <c r="C3072" s="119">
        <f t="shared" si="793"/>
        <v>11.28</v>
      </c>
      <c r="D3072" s="144" t="s">
        <v>1493</v>
      </c>
      <c r="E3072" s="133" t="s">
        <v>1494</v>
      </c>
      <c r="F3072">
        <v>601</v>
      </c>
      <c r="G3072" s="114">
        <f t="shared" si="761"/>
        <v>6779</v>
      </c>
      <c r="H3072" s="114" t="s">
        <v>967</v>
      </c>
      <c r="I3072" s="114">
        <v>2</v>
      </c>
      <c r="J3072" s="131" t="s">
        <v>65</v>
      </c>
      <c r="K3072" t="str">
        <f t="shared" si="762"/>
        <v>C351022</v>
      </c>
      <c r="L3072" s="114">
        <f t="shared" si="785"/>
        <v>1373</v>
      </c>
    </row>
    <row r="3073" spans="1:12">
      <c r="A3073" s="113" t="str">
        <f t="shared" ref="A3073:C3073" si="794">A3072</f>
        <v>02</v>
      </c>
      <c r="B3073" t="str">
        <f t="shared" si="794"/>
        <v>2級地</v>
      </c>
      <c r="C3073" s="119">
        <f t="shared" si="794"/>
        <v>11.28</v>
      </c>
      <c r="D3073" s="144" t="s">
        <v>1495</v>
      </c>
      <c r="E3073" s="133" t="s">
        <v>1496</v>
      </c>
      <c r="F3073">
        <v>428</v>
      </c>
      <c r="G3073" s="114">
        <f t="shared" si="761"/>
        <v>4827</v>
      </c>
      <c r="H3073" s="114" t="s">
        <v>967</v>
      </c>
      <c r="I3073" s="114">
        <v>2</v>
      </c>
      <c r="J3073" s="131" t="s">
        <v>65</v>
      </c>
      <c r="K3073" t="str">
        <f t="shared" si="762"/>
        <v>C352022</v>
      </c>
      <c r="L3073" s="114">
        <f t="shared" si="785"/>
        <v>1373</v>
      </c>
    </row>
    <row r="3074" spans="1:12">
      <c r="A3074" s="113" t="str">
        <f t="shared" ref="A3074:C3074" si="795">A3073</f>
        <v>02</v>
      </c>
      <c r="B3074" t="str">
        <f t="shared" si="795"/>
        <v>2級地</v>
      </c>
      <c r="C3074" s="119">
        <f t="shared" si="795"/>
        <v>11.28</v>
      </c>
      <c r="D3074" s="144" t="s">
        <v>1497</v>
      </c>
      <c r="E3074" s="133" t="s">
        <v>1498</v>
      </c>
      <c r="F3074">
        <v>884</v>
      </c>
      <c r="G3074" s="114">
        <f t="shared" si="761"/>
        <v>9971</v>
      </c>
      <c r="H3074" s="114" t="s">
        <v>967</v>
      </c>
      <c r="I3074" s="114">
        <v>2</v>
      </c>
      <c r="J3074" s="131" t="s">
        <v>65</v>
      </c>
      <c r="K3074" t="str">
        <f t="shared" si="762"/>
        <v>C353022</v>
      </c>
      <c r="L3074" s="114">
        <f t="shared" si="785"/>
        <v>1373</v>
      </c>
    </row>
    <row r="3075" spans="1:12">
      <c r="A3075" s="113" t="str">
        <f t="shared" ref="A3075:C3075" si="796">A3074</f>
        <v>02</v>
      </c>
      <c r="B3075" t="str">
        <f t="shared" si="796"/>
        <v>2級地</v>
      </c>
      <c r="C3075" s="119">
        <f t="shared" si="796"/>
        <v>11.28</v>
      </c>
      <c r="D3075" s="144" t="s">
        <v>1499</v>
      </c>
      <c r="E3075" s="133" t="s">
        <v>1500</v>
      </c>
      <c r="F3075">
        <v>619</v>
      </c>
      <c r="G3075" s="114">
        <f t="shared" si="761"/>
        <v>6982</v>
      </c>
      <c r="H3075" s="114" t="s">
        <v>967</v>
      </c>
      <c r="I3075" s="114">
        <v>2</v>
      </c>
      <c r="J3075" s="131" t="s">
        <v>65</v>
      </c>
      <c r="K3075" t="str">
        <f t="shared" si="762"/>
        <v>C354022</v>
      </c>
      <c r="L3075" s="114">
        <f t="shared" si="785"/>
        <v>1373</v>
      </c>
    </row>
    <row r="3076" spans="1:12">
      <c r="A3076" s="113" t="str">
        <f t="shared" ref="A3076:C3076" si="797">A3075</f>
        <v>02</v>
      </c>
      <c r="B3076" t="str">
        <f t="shared" si="797"/>
        <v>2級地</v>
      </c>
      <c r="C3076" s="119">
        <f t="shared" si="797"/>
        <v>11.28</v>
      </c>
      <c r="D3076" s="144" t="s">
        <v>1501</v>
      </c>
      <c r="E3076" s="133" t="s">
        <v>1502</v>
      </c>
      <c r="F3076">
        <v>442</v>
      </c>
      <c r="G3076" s="114">
        <f t="shared" si="761"/>
        <v>4985</v>
      </c>
      <c r="H3076" s="114" t="s">
        <v>967</v>
      </c>
      <c r="I3076" s="114">
        <v>2</v>
      </c>
      <c r="J3076" s="131" t="s">
        <v>65</v>
      </c>
      <c r="K3076" t="str">
        <f t="shared" si="762"/>
        <v>C355022</v>
      </c>
      <c r="L3076" s="114">
        <f t="shared" si="785"/>
        <v>1373</v>
      </c>
    </row>
    <row r="3077" spans="1:12">
      <c r="A3077" s="113" t="str">
        <f t="shared" ref="A3077:C3077" si="798">A3076</f>
        <v>02</v>
      </c>
      <c r="B3077" t="str">
        <f t="shared" si="798"/>
        <v>2級地</v>
      </c>
      <c r="C3077" s="119">
        <f t="shared" si="798"/>
        <v>11.28</v>
      </c>
      <c r="D3077" s="144" t="s">
        <v>1503</v>
      </c>
      <c r="E3077" s="133" t="s">
        <v>1504</v>
      </c>
      <c r="F3077">
        <v>879</v>
      </c>
      <c r="G3077" s="114">
        <f t="shared" si="761"/>
        <v>9915</v>
      </c>
      <c r="H3077" s="114" t="s">
        <v>967</v>
      </c>
      <c r="I3077" s="114">
        <v>2</v>
      </c>
      <c r="J3077" s="131" t="s">
        <v>65</v>
      </c>
      <c r="K3077" t="str">
        <f t="shared" si="762"/>
        <v>C356022</v>
      </c>
      <c r="L3077" s="114">
        <f t="shared" si="785"/>
        <v>1373</v>
      </c>
    </row>
    <row r="3078" spans="1:12">
      <c r="A3078" s="113" t="str">
        <f t="shared" ref="A3078:C3078" si="799">A3077</f>
        <v>02</v>
      </c>
      <c r="B3078" t="str">
        <f t="shared" si="799"/>
        <v>2級地</v>
      </c>
      <c r="C3078" s="119">
        <f t="shared" si="799"/>
        <v>11.28</v>
      </c>
      <c r="D3078" s="144" t="s">
        <v>1505</v>
      </c>
      <c r="E3078" s="133" t="s">
        <v>1506</v>
      </c>
      <c r="F3078">
        <v>614</v>
      </c>
      <c r="G3078" s="114">
        <f t="shared" si="761"/>
        <v>6925</v>
      </c>
      <c r="H3078" s="114" t="s">
        <v>967</v>
      </c>
      <c r="I3078" s="114">
        <v>2</v>
      </c>
      <c r="J3078" s="131" t="s">
        <v>65</v>
      </c>
      <c r="K3078" t="str">
        <f t="shared" si="762"/>
        <v>C357022</v>
      </c>
      <c r="L3078" s="114">
        <f t="shared" si="785"/>
        <v>1373</v>
      </c>
    </row>
    <row r="3079" spans="1:12">
      <c r="A3079" s="113" t="str">
        <f t="shared" ref="A3079:C3079" si="800">A3078</f>
        <v>02</v>
      </c>
      <c r="B3079" t="str">
        <f t="shared" si="800"/>
        <v>2級地</v>
      </c>
      <c r="C3079" s="119">
        <f t="shared" si="800"/>
        <v>11.28</v>
      </c>
      <c r="D3079" s="144" t="s">
        <v>1507</v>
      </c>
      <c r="E3079" s="133" t="s">
        <v>1508</v>
      </c>
      <c r="F3079">
        <v>437</v>
      </c>
      <c r="G3079" s="114">
        <f t="shared" si="761"/>
        <v>4929</v>
      </c>
      <c r="H3079" s="114" t="s">
        <v>967</v>
      </c>
      <c r="I3079" s="114">
        <v>2</v>
      </c>
      <c r="J3079" s="131" t="s">
        <v>65</v>
      </c>
      <c r="K3079" t="str">
        <f t="shared" si="762"/>
        <v>C358022</v>
      </c>
      <c r="L3079" s="114">
        <f t="shared" si="785"/>
        <v>1373</v>
      </c>
    </row>
    <row r="3080" spans="1:12">
      <c r="A3080" s="113" t="str">
        <f t="shared" ref="A3080:C3080" si="801">A3079</f>
        <v>02</v>
      </c>
      <c r="B3080" t="str">
        <f t="shared" si="801"/>
        <v>2級地</v>
      </c>
      <c r="C3080" s="119">
        <f t="shared" si="801"/>
        <v>11.28</v>
      </c>
      <c r="D3080" s="144" t="s">
        <v>1509</v>
      </c>
      <c r="E3080" s="133" t="s">
        <v>1510</v>
      </c>
      <c r="F3080">
        <v>747</v>
      </c>
      <c r="G3080" s="114">
        <f t="shared" si="761"/>
        <v>8426</v>
      </c>
      <c r="H3080" s="114" t="s">
        <v>967</v>
      </c>
      <c r="I3080" s="114">
        <v>2</v>
      </c>
      <c r="J3080" s="131" t="s">
        <v>65</v>
      </c>
      <c r="K3080" t="str">
        <f t="shared" si="762"/>
        <v>C361022</v>
      </c>
      <c r="L3080" s="130">
        <f>L2864</f>
        <v>1153</v>
      </c>
    </row>
    <row r="3081" spans="1:12">
      <c r="A3081" s="113" t="str">
        <f t="shared" ref="A3081:C3081" si="802">A3080</f>
        <v>02</v>
      </c>
      <c r="B3081" t="str">
        <f t="shared" si="802"/>
        <v>2級地</v>
      </c>
      <c r="C3081" s="119">
        <f t="shared" si="802"/>
        <v>11.28</v>
      </c>
      <c r="D3081" s="144" t="s">
        <v>1511</v>
      </c>
      <c r="E3081" s="133" t="s">
        <v>1512</v>
      </c>
      <c r="F3081">
        <v>523</v>
      </c>
      <c r="G3081" s="114">
        <f t="shared" si="761"/>
        <v>5899</v>
      </c>
      <c r="H3081" s="114" t="s">
        <v>967</v>
      </c>
      <c r="I3081" s="114">
        <v>2</v>
      </c>
      <c r="J3081" s="131" t="s">
        <v>65</v>
      </c>
      <c r="K3081" t="str">
        <f t="shared" si="762"/>
        <v>C362022</v>
      </c>
      <c r="L3081" s="114">
        <f>L3080</f>
        <v>1153</v>
      </c>
    </row>
    <row r="3082" spans="1:12">
      <c r="A3082" s="113" t="str">
        <f t="shared" ref="A3082:C3082" si="803">A3081</f>
        <v>02</v>
      </c>
      <c r="B3082" t="str">
        <f t="shared" si="803"/>
        <v>2級地</v>
      </c>
      <c r="C3082" s="119">
        <f t="shared" si="803"/>
        <v>11.28</v>
      </c>
      <c r="D3082" s="144" t="s">
        <v>1513</v>
      </c>
      <c r="E3082" s="133" t="s">
        <v>1514</v>
      </c>
      <c r="F3082">
        <v>374</v>
      </c>
      <c r="G3082" s="114">
        <f t="shared" si="761"/>
        <v>4218</v>
      </c>
      <c r="H3082" s="114" t="s">
        <v>967</v>
      </c>
      <c r="I3082" s="114">
        <v>2</v>
      </c>
      <c r="J3082" s="131" t="s">
        <v>65</v>
      </c>
      <c r="K3082" t="str">
        <f t="shared" si="762"/>
        <v>C363022</v>
      </c>
      <c r="L3082" s="114">
        <f t="shared" ref="L3082:L3097" si="804">L3081</f>
        <v>1153</v>
      </c>
    </row>
    <row r="3083" spans="1:12">
      <c r="A3083" s="113" t="str">
        <f t="shared" ref="A3083:C3083" si="805">A3082</f>
        <v>02</v>
      </c>
      <c r="B3083" t="str">
        <f t="shared" si="805"/>
        <v>2級地</v>
      </c>
      <c r="C3083" s="119">
        <f t="shared" si="805"/>
        <v>11.28</v>
      </c>
      <c r="D3083" s="144" t="s">
        <v>1515</v>
      </c>
      <c r="E3083" s="133" t="s">
        <v>1516</v>
      </c>
      <c r="F3083">
        <v>742</v>
      </c>
      <c r="G3083" s="114">
        <f t="shared" si="761"/>
        <v>8369</v>
      </c>
      <c r="H3083" s="114" t="s">
        <v>967</v>
      </c>
      <c r="I3083" s="114">
        <v>2</v>
      </c>
      <c r="J3083" s="131" t="s">
        <v>65</v>
      </c>
      <c r="K3083" t="str">
        <f t="shared" si="762"/>
        <v>C364022</v>
      </c>
      <c r="L3083" s="114">
        <f t="shared" si="804"/>
        <v>1153</v>
      </c>
    </row>
    <row r="3084" spans="1:12">
      <c r="A3084" s="113" t="str">
        <f t="shared" ref="A3084:C3084" si="806">A3083</f>
        <v>02</v>
      </c>
      <c r="B3084" t="str">
        <f t="shared" si="806"/>
        <v>2級地</v>
      </c>
      <c r="C3084" s="119">
        <f t="shared" si="806"/>
        <v>11.28</v>
      </c>
      <c r="D3084" s="144" t="s">
        <v>1517</v>
      </c>
      <c r="E3084" s="133" t="s">
        <v>1518</v>
      </c>
      <c r="F3084">
        <v>518</v>
      </c>
      <c r="G3084" s="114">
        <f t="shared" si="761"/>
        <v>5843</v>
      </c>
      <c r="H3084" s="114" t="s">
        <v>967</v>
      </c>
      <c r="I3084" s="114">
        <v>2</v>
      </c>
      <c r="J3084" s="131" t="s">
        <v>65</v>
      </c>
      <c r="K3084" t="str">
        <f t="shared" si="762"/>
        <v>C365022</v>
      </c>
      <c r="L3084" s="114">
        <f t="shared" si="804"/>
        <v>1153</v>
      </c>
    </row>
    <row r="3085" spans="1:12">
      <c r="A3085" s="113" t="str">
        <f t="shared" ref="A3085:C3085" si="807">A3084</f>
        <v>02</v>
      </c>
      <c r="B3085" t="str">
        <f t="shared" si="807"/>
        <v>2級地</v>
      </c>
      <c r="C3085" s="119">
        <f t="shared" si="807"/>
        <v>11.28</v>
      </c>
      <c r="D3085" s="144" t="s">
        <v>1519</v>
      </c>
      <c r="E3085" s="133" t="s">
        <v>1520</v>
      </c>
      <c r="F3085">
        <v>369</v>
      </c>
      <c r="G3085" s="114">
        <f t="shared" si="761"/>
        <v>4162</v>
      </c>
      <c r="H3085" s="114" t="s">
        <v>967</v>
      </c>
      <c r="I3085" s="114">
        <v>2</v>
      </c>
      <c r="J3085" s="131" t="s">
        <v>65</v>
      </c>
      <c r="K3085" t="str">
        <f t="shared" si="762"/>
        <v>C366022</v>
      </c>
      <c r="L3085" s="114">
        <f t="shared" si="804"/>
        <v>1153</v>
      </c>
    </row>
    <row r="3086" spans="1:12">
      <c r="A3086" s="113" t="str">
        <f t="shared" ref="A3086:C3086" si="808">A3085</f>
        <v>02</v>
      </c>
      <c r="B3086" t="str">
        <f t="shared" si="808"/>
        <v>2級地</v>
      </c>
      <c r="C3086" s="119">
        <f t="shared" si="808"/>
        <v>11.28</v>
      </c>
      <c r="D3086" s="144" t="s">
        <v>1521</v>
      </c>
      <c r="E3086" s="133" t="s">
        <v>1522</v>
      </c>
      <c r="F3086">
        <v>695</v>
      </c>
      <c r="G3086" s="114">
        <f t="shared" si="761"/>
        <v>7839</v>
      </c>
      <c r="H3086" s="114" t="s">
        <v>967</v>
      </c>
      <c r="I3086" s="114">
        <v>2</v>
      </c>
      <c r="J3086" s="131" t="s">
        <v>65</v>
      </c>
      <c r="K3086" t="str">
        <f t="shared" si="762"/>
        <v>C367022</v>
      </c>
      <c r="L3086" s="114">
        <f t="shared" si="804"/>
        <v>1153</v>
      </c>
    </row>
    <row r="3087" spans="1:12">
      <c r="A3087" s="113" t="str">
        <f t="shared" ref="A3087:C3087" si="809">A3086</f>
        <v>02</v>
      </c>
      <c r="B3087" t="str">
        <f t="shared" si="809"/>
        <v>2級地</v>
      </c>
      <c r="C3087" s="119">
        <f t="shared" si="809"/>
        <v>11.28</v>
      </c>
      <c r="D3087" s="144" t="s">
        <v>1523</v>
      </c>
      <c r="E3087" s="133" t="s">
        <v>1524</v>
      </c>
      <c r="F3087">
        <v>487</v>
      </c>
      <c r="G3087" s="114">
        <f t="shared" si="761"/>
        <v>5493</v>
      </c>
      <c r="H3087" s="114" t="s">
        <v>967</v>
      </c>
      <c r="I3087" s="114">
        <v>2</v>
      </c>
      <c r="J3087" s="131" t="s">
        <v>65</v>
      </c>
      <c r="K3087" t="str">
        <f t="shared" si="762"/>
        <v>C368022</v>
      </c>
      <c r="L3087" s="114">
        <f t="shared" si="804"/>
        <v>1153</v>
      </c>
    </row>
    <row r="3088" spans="1:12">
      <c r="A3088" s="113" t="str">
        <f t="shared" ref="A3088:C3088" si="810">A3087</f>
        <v>02</v>
      </c>
      <c r="B3088" t="str">
        <f t="shared" si="810"/>
        <v>2級地</v>
      </c>
      <c r="C3088" s="119">
        <f t="shared" si="810"/>
        <v>11.28</v>
      </c>
      <c r="D3088" s="144" t="s">
        <v>1525</v>
      </c>
      <c r="E3088" s="133" t="s">
        <v>1526</v>
      </c>
      <c r="F3088">
        <v>348</v>
      </c>
      <c r="G3088" s="114">
        <f t="shared" si="761"/>
        <v>3925</v>
      </c>
      <c r="H3088" s="114" t="s">
        <v>967</v>
      </c>
      <c r="I3088" s="114">
        <v>2</v>
      </c>
      <c r="J3088" s="131" t="s">
        <v>65</v>
      </c>
      <c r="K3088" t="str">
        <f t="shared" si="762"/>
        <v>C369022</v>
      </c>
      <c r="L3088" s="114">
        <f t="shared" si="804"/>
        <v>1153</v>
      </c>
    </row>
    <row r="3089" spans="1:12">
      <c r="A3089" s="113" t="str">
        <f t="shared" ref="A3089:C3089" si="811">A3088</f>
        <v>02</v>
      </c>
      <c r="B3089" t="str">
        <f t="shared" si="811"/>
        <v>2級地</v>
      </c>
      <c r="C3089" s="119">
        <f t="shared" si="811"/>
        <v>11.28</v>
      </c>
      <c r="D3089" s="144" t="s">
        <v>1527</v>
      </c>
      <c r="E3089" s="133" t="s">
        <v>1528</v>
      </c>
      <c r="F3089">
        <v>690</v>
      </c>
      <c r="G3089" s="114">
        <f t="shared" si="761"/>
        <v>7783</v>
      </c>
      <c r="H3089" s="114" t="s">
        <v>967</v>
      </c>
      <c r="I3089" s="114">
        <v>2</v>
      </c>
      <c r="J3089" s="131" t="s">
        <v>65</v>
      </c>
      <c r="K3089" t="str">
        <f t="shared" si="762"/>
        <v>C370022</v>
      </c>
      <c r="L3089" s="114">
        <f t="shared" si="804"/>
        <v>1153</v>
      </c>
    </row>
    <row r="3090" spans="1:12">
      <c r="A3090" s="113" t="str">
        <f t="shared" ref="A3090:C3090" si="812">A3089</f>
        <v>02</v>
      </c>
      <c r="B3090" t="str">
        <f t="shared" si="812"/>
        <v>2級地</v>
      </c>
      <c r="C3090" s="119">
        <f t="shared" si="812"/>
        <v>11.28</v>
      </c>
      <c r="D3090" s="144" t="s">
        <v>1529</v>
      </c>
      <c r="E3090" s="133" t="s">
        <v>1530</v>
      </c>
      <c r="F3090">
        <v>482</v>
      </c>
      <c r="G3090" s="114">
        <f t="shared" si="761"/>
        <v>5436</v>
      </c>
      <c r="H3090" s="114" t="s">
        <v>967</v>
      </c>
      <c r="I3090" s="114">
        <v>2</v>
      </c>
      <c r="J3090" s="131" t="s">
        <v>65</v>
      </c>
      <c r="K3090" t="str">
        <f t="shared" si="762"/>
        <v>C371022</v>
      </c>
      <c r="L3090" s="114">
        <f t="shared" si="804"/>
        <v>1153</v>
      </c>
    </row>
    <row r="3091" spans="1:12">
      <c r="A3091" s="113" t="str">
        <f t="shared" ref="A3091:C3091" si="813">A3090</f>
        <v>02</v>
      </c>
      <c r="B3091" t="str">
        <f t="shared" si="813"/>
        <v>2級地</v>
      </c>
      <c r="C3091" s="119">
        <f t="shared" si="813"/>
        <v>11.28</v>
      </c>
      <c r="D3091" s="144" t="s">
        <v>1531</v>
      </c>
      <c r="E3091" s="133" t="s">
        <v>1532</v>
      </c>
      <c r="F3091">
        <v>343</v>
      </c>
      <c r="G3091" s="114">
        <f t="shared" si="761"/>
        <v>3869</v>
      </c>
      <c r="H3091" s="114" t="s">
        <v>967</v>
      </c>
      <c r="I3091" s="114">
        <v>2</v>
      </c>
      <c r="J3091" s="131" t="s">
        <v>65</v>
      </c>
      <c r="K3091" t="str">
        <f t="shared" si="762"/>
        <v>C372022</v>
      </c>
      <c r="L3091" s="114">
        <f t="shared" si="804"/>
        <v>1153</v>
      </c>
    </row>
    <row r="3092" spans="1:12">
      <c r="A3092" s="113" t="str">
        <f t="shared" ref="A3092:C3092" si="814">A3091</f>
        <v>02</v>
      </c>
      <c r="B3092" t="str">
        <f t="shared" si="814"/>
        <v>2級地</v>
      </c>
      <c r="C3092" s="119">
        <f t="shared" si="814"/>
        <v>11.28</v>
      </c>
      <c r="D3092" s="144" t="s">
        <v>1533</v>
      </c>
      <c r="E3092" s="133" t="s">
        <v>1534</v>
      </c>
      <c r="F3092">
        <v>710</v>
      </c>
      <c r="G3092" s="114">
        <f t="shared" si="761"/>
        <v>8008</v>
      </c>
      <c r="H3092" s="114" t="s">
        <v>967</v>
      </c>
      <c r="I3092" s="114">
        <v>2</v>
      </c>
      <c r="J3092" s="131" t="s">
        <v>65</v>
      </c>
      <c r="K3092" t="str">
        <f t="shared" si="762"/>
        <v>C373022</v>
      </c>
      <c r="L3092" s="114">
        <f t="shared" si="804"/>
        <v>1153</v>
      </c>
    </row>
    <row r="3093" spans="1:12">
      <c r="A3093" s="113" t="str">
        <f t="shared" ref="A3093:C3093" si="815">A3092</f>
        <v>02</v>
      </c>
      <c r="B3093" t="str">
        <f t="shared" si="815"/>
        <v>2級地</v>
      </c>
      <c r="C3093" s="119">
        <f t="shared" si="815"/>
        <v>11.28</v>
      </c>
      <c r="D3093" s="144" t="s">
        <v>1535</v>
      </c>
      <c r="E3093" s="133" t="s">
        <v>1536</v>
      </c>
      <c r="F3093">
        <v>497</v>
      </c>
      <c r="G3093" s="114">
        <f t="shared" si="761"/>
        <v>5606</v>
      </c>
      <c r="H3093" s="114" t="s">
        <v>967</v>
      </c>
      <c r="I3093" s="114">
        <v>2</v>
      </c>
      <c r="J3093" s="131" t="s">
        <v>65</v>
      </c>
      <c r="K3093" t="str">
        <f t="shared" si="762"/>
        <v>C374022</v>
      </c>
      <c r="L3093" s="114">
        <f t="shared" si="804"/>
        <v>1153</v>
      </c>
    </row>
    <row r="3094" spans="1:12">
      <c r="A3094" s="113" t="str">
        <f t="shared" ref="A3094:C3094" si="816">A3093</f>
        <v>02</v>
      </c>
      <c r="B3094" t="str">
        <f t="shared" si="816"/>
        <v>2級地</v>
      </c>
      <c r="C3094" s="119">
        <f t="shared" si="816"/>
        <v>11.28</v>
      </c>
      <c r="D3094" s="144" t="s">
        <v>1537</v>
      </c>
      <c r="E3094" s="133" t="s">
        <v>1538</v>
      </c>
      <c r="F3094">
        <v>355</v>
      </c>
      <c r="G3094" s="114">
        <f t="shared" si="761"/>
        <v>4004</v>
      </c>
      <c r="H3094" s="114" t="s">
        <v>967</v>
      </c>
      <c r="I3094" s="114">
        <v>2</v>
      </c>
      <c r="J3094" s="131" t="s">
        <v>65</v>
      </c>
      <c r="K3094" t="str">
        <f t="shared" si="762"/>
        <v>C375022</v>
      </c>
      <c r="L3094" s="114">
        <f t="shared" si="804"/>
        <v>1153</v>
      </c>
    </row>
    <row r="3095" spans="1:12">
      <c r="A3095" s="113" t="str">
        <f t="shared" ref="A3095:C3095" si="817">A3094</f>
        <v>02</v>
      </c>
      <c r="B3095" t="str">
        <f t="shared" si="817"/>
        <v>2級地</v>
      </c>
      <c r="C3095" s="119">
        <f t="shared" si="817"/>
        <v>11.28</v>
      </c>
      <c r="D3095" s="144" t="s">
        <v>1539</v>
      </c>
      <c r="E3095" s="133" t="s">
        <v>1540</v>
      </c>
      <c r="F3095">
        <v>705</v>
      </c>
      <c r="G3095" s="114">
        <f t="shared" si="761"/>
        <v>7952</v>
      </c>
      <c r="H3095" s="114" t="s">
        <v>967</v>
      </c>
      <c r="I3095" s="114">
        <v>2</v>
      </c>
      <c r="J3095" s="131" t="s">
        <v>65</v>
      </c>
      <c r="K3095" t="str">
        <f t="shared" si="762"/>
        <v>C376022</v>
      </c>
      <c r="L3095" s="114">
        <f t="shared" si="804"/>
        <v>1153</v>
      </c>
    </row>
    <row r="3096" spans="1:12">
      <c r="A3096" s="113" t="str">
        <f t="shared" ref="A3096:C3096" si="818">A3095</f>
        <v>02</v>
      </c>
      <c r="B3096" t="str">
        <f t="shared" si="818"/>
        <v>2級地</v>
      </c>
      <c r="C3096" s="119">
        <f t="shared" si="818"/>
        <v>11.28</v>
      </c>
      <c r="D3096" s="144" t="s">
        <v>1541</v>
      </c>
      <c r="E3096" s="133" t="s">
        <v>1542</v>
      </c>
      <c r="F3096">
        <v>492</v>
      </c>
      <c r="G3096" s="114">
        <f t="shared" si="761"/>
        <v>5549</v>
      </c>
      <c r="H3096" s="114" t="s">
        <v>967</v>
      </c>
      <c r="I3096" s="114">
        <v>2</v>
      </c>
      <c r="J3096" s="131" t="s">
        <v>65</v>
      </c>
      <c r="K3096" t="str">
        <f t="shared" si="762"/>
        <v>C377022</v>
      </c>
      <c r="L3096" s="114">
        <f t="shared" si="804"/>
        <v>1153</v>
      </c>
    </row>
    <row r="3097" spans="1:12">
      <c r="A3097" s="113" t="str">
        <f t="shared" ref="A3097:C3097" si="819">A3096</f>
        <v>02</v>
      </c>
      <c r="B3097" t="str">
        <f t="shared" si="819"/>
        <v>2級地</v>
      </c>
      <c r="C3097" s="119">
        <f t="shared" si="819"/>
        <v>11.28</v>
      </c>
      <c r="D3097" s="144" t="s">
        <v>1543</v>
      </c>
      <c r="E3097" s="133" t="s">
        <v>1544</v>
      </c>
      <c r="F3097">
        <v>350</v>
      </c>
      <c r="G3097" s="114">
        <f t="shared" si="761"/>
        <v>3948</v>
      </c>
      <c r="H3097" s="114" t="s">
        <v>967</v>
      </c>
      <c r="I3097" s="114">
        <v>2</v>
      </c>
      <c r="J3097" s="131" t="s">
        <v>65</v>
      </c>
      <c r="K3097" t="str">
        <f t="shared" si="762"/>
        <v>C378022</v>
      </c>
      <c r="L3097" s="114">
        <f t="shared" si="804"/>
        <v>1153</v>
      </c>
    </row>
    <row r="3098" spans="1:12">
      <c r="A3098" s="113" t="str">
        <f t="shared" ref="A3098:C3098" si="820">A3097</f>
        <v>02</v>
      </c>
      <c r="B3098" t="str">
        <f t="shared" si="820"/>
        <v>2級地</v>
      </c>
      <c r="C3098" s="119">
        <f t="shared" si="820"/>
        <v>11.28</v>
      </c>
      <c r="D3098" s="144" t="s">
        <v>1545</v>
      </c>
      <c r="E3098" s="133" t="s">
        <v>1546</v>
      </c>
      <c r="F3098">
        <v>904</v>
      </c>
      <c r="G3098" s="114">
        <f t="shared" si="761"/>
        <v>10197</v>
      </c>
      <c r="H3098" s="114" t="s">
        <v>967</v>
      </c>
      <c r="I3098" s="114">
        <v>2</v>
      </c>
      <c r="J3098" s="131" t="s">
        <v>65</v>
      </c>
      <c r="K3098" t="str">
        <f t="shared" si="762"/>
        <v>C401022</v>
      </c>
      <c r="L3098" s="130">
        <f>L2810</f>
        <v>2114</v>
      </c>
    </row>
    <row r="3099" spans="1:12">
      <c r="A3099" s="113" t="str">
        <f t="shared" ref="A3099:C3099" si="821">A3098</f>
        <v>02</v>
      </c>
      <c r="B3099" t="str">
        <f t="shared" si="821"/>
        <v>2級地</v>
      </c>
      <c r="C3099" s="119">
        <f t="shared" si="821"/>
        <v>11.28</v>
      </c>
      <c r="D3099" s="144" t="s">
        <v>1547</v>
      </c>
      <c r="E3099" s="133" t="s">
        <v>1548</v>
      </c>
      <c r="F3099">
        <v>633</v>
      </c>
      <c r="G3099" s="114">
        <f t="shared" si="761"/>
        <v>7140</v>
      </c>
      <c r="H3099" s="114" t="s">
        <v>967</v>
      </c>
      <c r="I3099" s="114">
        <v>2</v>
      </c>
      <c r="J3099" s="131" t="s">
        <v>65</v>
      </c>
      <c r="K3099" t="str">
        <f t="shared" si="762"/>
        <v>C402022</v>
      </c>
      <c r="L3099" s="114">
        <f>L3098</f>
        <v>2114</v>
      </c>
    </row>
    <row r="3100" spans="1:12">
      <c r="A3100" s="113" t="str">
        <f t="shared" ref="A3100:C3100" si="822">A3099</f>
        <v>02</v>
      </c>
      <c r="B3100" t="str">
        <f t="shared" si="822"/>
        <v>2級地</v>
      </c>
      <c r="C3100" s="119">
        <f t="shared" si="822"/>
        <v>11.28</v>
      </c>
      <c r="D3100" s="144" t="s">
        <v>1549</v>
      </c>
      <c r="E3100" s="133" t="s">
        <v>1550</v>
      </c>
      <c r="F3100">
        <v>452</v>
      </c>
      <c r="G3100" s="114">
        <f t="shared" si="761"/>
        <v>5098</v>
      </c>
      <c r="H3100" s="114" t="s">
        <v>967</v>
      </c>
      <c r="I3100" s="114">
        <v>2</v>
      </c>
      <c r="J3100" s="131" t="s">
        <v>65</v>
      </c>
      <c r="K3100" t="str">
        <f t="shared" si="762"/>
        <v>C403022</v>
      </c>
      <c r="L3100" s="114">
        <f t="shared" ref="L3100:L3115" si="823">L3099</f>
        <v>2114</v>
      </c>
    </row>
    <row r="3101" spans="1:12">
      <c r="A3101" s="113" t="str">
        <f t="shared" ref="A3101:C3101" si="824">A3100</f>
        <v>02</v>
      </c>
      <c r="B3101" t="str">
        <f t="shared" si="824"/>
        <v>2級地</v>
      </c>
      <c r="C3101" s="119">
        <f t="shared" si="824"/>
        <v>11.28</v>
      </c>
      <c r="D3101" s="144" t="s">
        <v>1551</v>
      </c>
      <c r="E3101" s="133" t="s">
        <v>1552</v>
      </c>
      <c r="F3101">
        <v>899</v>
      </c>
      <c r="G3101" s="114">
        <f t="shared" si="761"/>
        <v>10140</v>
      </c>
      <c r="H3101" s="114" t="s">
        <v>967</v>
      </c>
      <c r="I3101" s="114">
        <v>2</v>
      </c>
      <c r="J3101" s="131" t="s">
        <v>65</v>
      </c>
      <c r="K3101" t="str">
        <f t="shared" si="762"/>
        <v>C404022</v>
      </c>
      <c r="L3101" s="114">
        <f t="shared" si="823"/>
        <v>2114</v>
      </c>
    </row>
    <row r="3102" spans="1:12">
      <c r="A3102" s="113" t="str">
        <f t="shared" ref="A3102:C3102" si="825">A3101</f>
        <v>02</v>
      </c>
      <c r="B3102" t="str">
        <f t="shared" si="825"/>
        <v>2級地</v>
      </c>
      <c r="C3102" s="119">
        <f t="shared" si="825"/>
        <v>11.28</v>
      </c>
      <c r="D3102" s="144" t="s">
        <v>1553</v>
      </c>
      <c r="E3102" s="133" t="s">
        <v>1554</v>
      </c>
      <c r="F3102">
        <v>628</v>
      </c>
      <c r="G3102" s="114">
        <f t="shared" si="761"/>
        <v>7083</v>
      </c>
      <c r="H3102" s="114" t="s">
        <v>967</v>
      </c>
      <c r="I3102" s="114">
        <v>2</v>
      </c>
      <c r="J3102" s="131" t="s">
        <v>65</v>
      </c>
      <c r="K3102" t="str">
        <f t="shared" si="762"/>
        <v>C405022</v>
      </c>
      <c r="L3102" s="114">
        <f t="shared" si="823"/>
        <v>2114</v>
      </c>
    </row>
    <row r="3103" spans="1:12">
      <c r="A3103" s="113" t="str">
        <f t="shared" ref="A3103:C3103" si="826">A3102</f>
        <v>02</v>
      </c>
      <c r="B3103" t="str">
        <f t="shared" si="826"/>
        <v>2級地</v>
      </c>
      <c r="C3103" s="119">
        <f t="shared" si="826"/>
        <v>11.28</v>
      </c>
      <c r="D3103" s="144" t="s">
        <v>1555</v>
      </c>
      <c r="E3103" s="133" t="s">
        <v>1556</v>
      </c>
      <c r="F3103">
        <v>447</v>
      </c>
      <c r="G3103" s="114">
        <f t="shared" si="761"/>
        <v>5042</v>
      </c>
      <c r="H3103" s="114" t="s">
        <v>967</v>
      </c>
      <c r="I3103" s="114">
        <v>2</v>
      </c>
      <c r="J3103" s="131" t="s">
        <v>65</v>
      </c>
      <c r="K3103" t="str">
        <f t="shared" si="762"/>
        <v>C406022</v>
      </c>
      <c r="L3103" s="114">
        <f t="shared" si="823"/>
        <v>2114</v>
      </c>
    </row>
    <row r="3104" spans="1:12">
      <c r="A3104" s="113" t="str">
        <f t="shared" ref="A3104:C3104" si="827">A3103</f>
        <v>02</v>
      </c>
      <c r="B3104" t="str">
        <f t="shared" si="827"/>
        <v>2級地</v>
      </c>
      <c r="C3104" s="119">
        <f t="shared" si="827"/>
        <v>11.28</v>
      </c>
      <c r="D3104" s="144" t="s">
        <v>1557</v>
      </c>
      <c r="E3104" s="133" t="s">
        <v>1558</v>
      </c>
      <c r="F3104">
        <v>841</v>
      </c>
      <c r="G3104" s="114">
        <f t="shared" si="761"/>
        <v>9486</v>
      </c>
      <c r="H3104" s="114" t="s">
        <v>967</v>
      </c>
      <c r="I3104" s="114">
        <v>2</v>
      </c>
      <c r="J3104" s="131" t="s">
        <v>65</v>
      </c>
      <c r="K3104" t="str">
        <f t="shared" si="762"/>
        <v>C407022</v>
      </c>
      <c r="L3104" s="114">
        <f t="shared" si="823"/>
        <v>2114</v>
      </c>
    </row>
    <row r="3105" spans="1:12">
      <c r="A3105" s="113" t="str">
        <f t="shared" ref="A3105:C3105" si="828">A3104</f>
        <v>02</v>
      </c>
      <c r="B3105" t="str">
        <f t="shared" si="828"/>
        <v>2級地</v>
      </c>
      <c r="C3105" s="119">
        <f t="shared" si="828"/>
        <v>11.28</v>
      </c>
      <c r="D3105" s="144" t="s">
        <v>1559</v>
      </c>
      <c r="E3105" s="133" t="s">
        <v>1560</v>
      </c>
      <c r="F3105">
        <v>589</v>
      </c>
      <c r="G3105" s="114">
        <f t="shared" si="761"/>
        <v>6643</v>
      </c>
      <c r="H3105" s="114" t="s">
        <v>967</v>
      </c>
      <c r="I3105" s="114">
        <v>2</v>
      </c>
      <c r="J3105" s="131" t="s">
        <v>65</v>
      </c>
      <c r="K3105" t="str">
        <f t="shared" si="762"/>
        <v>C408022</v>
      </c>
      <c r="L3105" s="114">
        <f t="shared" si="823"/>
        <v>2114</v>
      </c>
    </row>
    <row r="3106" spans="1:12">
      <c r="A3106" s="113" t="str">
        <f t="shared" ref="A3106:C3106" si="829">A3105</f>
        <v>02</v>
      </c>
      <c r="B3106" t="str">
        <f t="shared" si="829"/>
        <v>2級地</v>
      </c>
      <c r="C3106" s="119">
        <f t="shared" si="829"/>
        <v>11.28</v>
      </c>
      <c r="D3106" s="144" t="s">
        <v>1561</v>
      </c>
      <c r="E3106" s="133" t="s">
        <v>1562</v>
      </c>
      <c r="F3106">
        <v>421</v>
      </c>
      <c r="G3106" s="114">
        <f t="shared" si="761"/>
        <v>4748</v>
      </c>
      <c r="H3106" s="114" t="s">
        <v>967</v>
      </c>
      <c r="I3106" s="114">
        <v>2</v>
      </c>
      <c r="J3106" s="131" t="s">
        <v>65</v>
      </c>
      <c r="K3106" t="str">
        <f t="shared" si="762"/>
        <v>C409022</v>
      </c>
      <c r="L3106" s="114">
        <f t="shared" si="823"/>
        <v>2114</v>
      </c>
    </row>
    <row r="3107" spans="1:12">
      <c r="A3107" s="113" t="str">
        <f t="shared" ref="A3107:C3107" si="830">A3106</f>
        <v>02</v>
      </c>
      <c r="B3107" t="str">
        <f t="shared" si="830"/>
        <v>2級地</v>
      </c>
      <c r="C3107" s="119">
        <f t="shared" si="830"/>
        <v>11.28</v>
      </c>
      <c r="D3107" s="144" t="s">
        <v>1563</v>
      </c>
      <c r="E3107" s="133" t="s">
        <v>1564</v>
      </c>
      <c r="F3107">
        <v>836</v>
      </c>
      <c r="G3107" s="114">
        <f t="shared" ref="G3107:G3170" si="831">ROUNDDOWN(F3107*C3107,0)</f>
        <v>9430</v>
      </c>
      <c r="H3107" s="114" t="s">
        <v>967</v>
      </c>
      <c r="I3107" s="114">
        <v>2</v>
      </c>
      <c r="J3107" s="131" t="s">
        <v>65</v>
      </c>
      <c r="K3107" t="str">
        <f t="shared" ref="K3107:K3170" si="832">D3107&amp;A3107&amp;I3107</f>
        <v>C410022</v>
      </c>
      <c r="L3107" s="114">
        <f t="shared" si="823"/>
        <v>2114</v>
      </c>
    </row>
    <row r="3108" spans="1:12">
      <c r="A3108" s="113" t="str">
        <f t="shared" ref="A3108:C3108" si="833">A3107</f>
        <v>02</v>
      </c>
      <c r="B3108" t="str">
        <f t="shared" si="833"/>
        <v>2級地</v>
      </c>
      <c r="C3108" s="119">
        <f t="shared" si="833"/>
        <v>11.28</v>
      </c>
      <c r="D3108" s="144" t="s">
        <v>1565</v>
      </c>
      <c r="E3108" s="133" t="s">
        <v>1566</v>
      </c>
      <c r="F3108">
        <v>584</v>
      </c>
      <c r="G3108" s="114">
        <f t="shared" si="831"/>
        <v>6587</v>
      </c>
      <c r="H3108" s="114" t="s">
        <v>967</v>
      </c>
      <c r="I3108" s="114">
        <v>2</v>
      </c>
      <c r="J3108" s="131" t="s">
        <v>65</v>
      </c>
      <c r="K3108" t="str">
        <f t="shared" si="832"/>
        <v>C411022</v>
      </c>
      <c r="L3108" s="114">
        <f t="shared" si="823"/>
        <v>2114</v>
      </c>
    </row>
    <row r="3109" spans="1:12">
      <c r="A3109" s="113" t="str">
        <f t="shared" ref="A3109:C3109" si="834">A3108</f>
        <v>02</v>
      </c>
      <c r="B3109" t="str">
        <f t="shared" si="834"/>
        <v>2級地</v>
      </c>
      <c r="C3109" s="119">
        <f t="shared" si="834"/>
        <v>11.28</v>
      </c>
      <c r="D3109" s="144" t="s">
        <v>1567</v>
      </c>
      <c r="E3109" s="133" t="s">
        <v>1568</v>
      </c>
      <c r="F3109">
        <v>416</v>
      </c>
      <c r="G3109" s="114">
        <f t="shared" si="831"/>
        <v>4692</v>
      </c>
      <c r="H3109" s="114" t="s">
        <v>967</v>
      </c>
      <c r="I3109" s="114">
        <v>2</v>
      </c>
      <c r="J3109" s="131" t="s">
        <v>65</v>
      </c>
      <c r="K3109" t="str">
        <f t="shared" si="832"/>
        <v>C412022</v>
      </c>
      <c r="L3109" s="114">
        <f t="shared" si="823"/>
        <v>2114</v>
      </c>
    </row>
    <row r="3110" spans="1:12">
      <c r="A3110" s="113" t="str">
        <f t="shared" ref="A3110:C3110" si="835">A3109</f>
        <v>02</v>
      </c>
      <c r="B3110" t="str">
        <f t="shared" si="835"/>
        <v>2級地</v>
      </c>
      <c r="C3110" s="119">
        <f t="shared" si="835"/>
        <v>11.28</v>
      </c>
      <c r="D3110" s="144" t="s">
        <v>1569</v>
      </c>
      <c r="E3110" s="133" t="s">
        <v>1570</v>
      </c>
      <c r="F3110">
        <v>859</v>
      </c>
      <c r="G3110" s="114">
        <f t="shared" si="831"/>
        <v>9689</v>
      </c>
      <c r="H3110" s="114" t="s">
        <v>967</v>
      </c>
      <c r="I3110" s="114">
        <v>2</v>
      </c>
      <c r="J3110" s="131" t="s">
        <v>65</v>
      </c>
      <c r="K3110" t="str">
        <f t="shared" si="832"/>
        <v>C413022</v>
      </c>
      <c r="L3110" s="114">
        <f t="shared" si="823"/>
        <v>2114</v>
      </c>
    </row>
    <row r="3111" spans="1:12">
      <c r="A3111" s="113" t="str">
        <f t="shared" ref="A3111:C3111" si="836">A3110</f>
        <v>02</v>
      </c>
      <c r="B3111" t="str">
        <f t="shared" si="836"/>
        <v>2級地</v>
      </c>
      <c r="C3111" s="119">
        <f t="shared" si="836"/>
        <v>11.28</v>
      </c>
      <c r="D3111" s="144" t="s">
        <v>1571</v>
      </c>
      <c r="E3111" s="133" t="s">
        <v>1572</v>
      </c>
      <c r="F3111">
        <v>601</v>
      </c>
      <c r="G3111" s="114">
        <f t="shared" si="831"/>
        <v>6779</v>
      </c>
      <c r="H3111" s="114" t="s">
        <v>967</v>
      </c>
      <c r="I3111" s="114">
        <v>2</v>
      </c>
      <c r="J3111" s="131" t="s">
        <v>65</v>
      </c>
      <c r="K3111" t="str">
        <f t="shared" si="832"/>
        <v>C414022</v>
      </c>
      <c r="L3111" s="114">
        <f t="shared" si="823"/>
        <v>2114</v>
      </c>
    </row>
    <row r="3112" spans="1:12">
      <c r="A3112" s="113" t="str">
        <f t="shared" ref="A3112:C3112" si="837">A3111</f>
        <v>02</v>
      </c>
      <c r="B3112" t="str">
        <f t="shared" si="837"/>
        <v>2級地</v>
      </c>
      <c r="C3112" s="119">
        <f t="shared" si="837"/>
        <v>11.28</v>
      </c>
      <c r="D3112" s="144" t="s">
        <v>1573</v>
      </c>
      <c r="E3112" s="133" t="s">
        <v>1574</v>
      </c>
      <c r="F3112">
        <v>430</v>
      </c>
      <c r="G3112" s="114">
        <f t="shared" si="831"/>
        <v>4850</v>
      </c>
      <c r="H3112" s="114" t="s">
        <v>967</v>
      </c>
      <c r="I3112" s="114">
        <v>2</v>
      </c>
      <c r="J3112" s="131" t="s">
        <v>65</v>
      </c>
      <c r="K3112" t="str">
        <f t="shared" si="832"/>
        <v>C415022</v>
      </c>
      <c r="L3112" s="114">
        <f t="shared" si="823"/>
        <v>2114</v>
      </c>
    </row>
    <row r="3113" spans="1:12">
      <c r="A3113" s="113" t="str">
        <f t="shared" ref="A3113:C3113" si="838">A3112</f>
        <v>02</v>
      </c>
      <c r="B3113" t="str">
        <f t="shared" si="838"/>
        <v>2級地</v>
      </c>
      <c r="C3113" s="119">
        <f t="shared" si="838"/>
        <v>11.28</v>
      </c>
      <c r="D3113" s="144" t="s">
        <v>1575</v>
      </c>
      <c r="E3113" s="133" t="s">
        <v>1576</v>
      </c>
      <c r="F3113">
        <v>854</v>
      </c>
      <c r="G3113" s="114">
        <f t="shared" si="831"/>
        <v>9633</v>
      </c>
      <c r="H3113" s="114" t="s">
        <v>967</v>
      </c>
      <c r="I3113" s="114">
        <v>2</v>
      </c>
      <c r="J3113" s="131" t="s">
        <v>65</v>
      </c>
      <c r="K3113" t="str">
        <f t="shared" si="832"/>
        <v>C416022</v>
      </c>
      <c r="L3113" s="114">
        <f t="shared" si="823"/>
        <v>2114</v>
      </c>
    </row>
    <row r="3114" spans="1:12">
      <c r="A3114" s="113" t="str">
        <f t="shared" ref="A3114:C3114" si="839">A3113</f>
        <v>02</v>
      </c>
      <c r="B3114" t="str">
        <f t="shared" si="839"/>
        <v>2級地</v>
      </c>
      <c r="C3114" s="119">
        <f t="shared" si="839"/>
        <v>11.28</v>
      </c>
      <c r="D3114" s="144" t="s">
        <v>1577</v>
      </c>
      <c r="E3114" s="133" t="s">
        <v>1578</v>
      </c>
      <c r="F3114">
        <v>596</v>
      </c>
      <c r="G3114" s="114">
        <f t="shared" si="831"/>
        <v>6722</v>
      </c>
      <c r="H3114" s="114" t="s">
        <v>967</v>
      </c>
      <c r="I3114" s="114">
        <v>2</v>
      </c>
      <c r="J3114" s="131" t="s">
        <v>65</v>
      </c>
      <c r="K3114" t="str">
        <f t="shared" si="832"/>
        <v>C417022</v>
      </c>
      <c r="L3114" s="114">
        <f t="shared" si="823"/>
        <v>2114</v>
      </c>
    </row>
    <row r="3115" spans="1:12">
      <c r="A3115" s="113" t="str">
        <f t="shared" ref="A3115:C3115" si="840">A3114</f>
        <v>02</v>
      </c>
      <c r="B3115" t="str">
        <f t="shared" si="840"/>
        <v>2級地</v>
      </c>
      <c r="C3115" s="119">
        <f t="shared" si="840"/>
        <v>11.28</v>
      </c>
      <c r="D3115" s="144" t="s">
        <v>1579</v>
      </c>
      <c r="E3115" s="133" t="s">
        <v>1580</v>
      </c>
      <c r="F3115">
        <v>425</v>
      </c>
      <c r="G3115" s="114">
        <f t="shared" si="831"/>
        <v>4794</v>
      </c>
      <c r="H3115" s="114" t="s">
        <v>967</v>
      </c>
      <c r="I3115" s="114">
        <v>2</v>
      </c>
      <c r="J3115" s="131" t="s">
        <v>65</v>
      </c>
      <c r="K3115" t="str">
        <f t="shared" si="832"/>
        <v>C418022</v>
      </c>
      <c r="L3115" s="114">
        <f t="shared" si="823"/>
        <v>2114</v>
      </c>
    </row>
    <row r="3116" spans="1:12">
      <c r="A3116" s="113" t="str">
        <f t="shared" ref="A3116:C3116" si="841">A3115</f>
        <v>02</v>
      </c>
      <c r="B3116" t="str">
        <f t="shared" si="841"/>
        <v>2級地</v>
      </c>
      <c r="C3116" s="119">
        <f t="shared" si="841"/>
        <v>11.28</v>
      </c>
      <c r="D3116" s="144" t="s">
        <v>1581</v>
      </c>
      <c r="E3116" s="133" t="s">
        <v>1582</v>
      </c>
      <c r="F3116">
        <v>788</v>
      </c>
      <c r="G3116" s="114">
        <f t="shared" si="831"/>
        <v>8888</v>
      </c>
      <c r="H3116" s="114" t="s">
        <v>967</v>
      </c>
      <c r="I3116" s="114">
        <v>2</v>
      </c>
      <c r="J3116" s="131" t="s">
        <v>65</v>
      </c>
      <c r="K3116" t="str">
        <f t="shared" si="832"/>
        <v>C421022</v>
      </c>
      <c r="L3116" s="130">
        <f>L2828</f>
        <v>1600</v>
      </c>
    </row>
    <row r="3117" spans="1:12">
      <c r="A3117" s="113" t="str">
        <f t="shared" ref="A3117:C3117" si="842">A3116</f>
        <v>02</v>
      </c>
      <c r="B3117" t="str">
        <f t="shared" si="842"/>
        <v>2級地</v>
      </c>
      <c r="C3117" s="119">
        <f t="shared" si="842"/>
        <v>11.28</v>
      </c>
      <c r="D3117" s="144" t="s">
        <v>1583</v>
      </c>
      <c r="E3117" s="133" t="s">
        <v>1584</v>
      </c>
      <c r="F3117">
        <v>552</v>
      </c>
      <c r="G3117" s="114">
        <f t="shared" si="831"/>
        <v>6226</v>
      </c>
      <c r="H3117" s="114" t="s">
        <v>967</v>
      </c>
      <c r="I3117" s="114">
        <v>2</v>
      </c>
      <c r="J3117" s="131" t="s">
        <v>65</v>
      </c>
      <c r="K3117" t="str">
        <f t="shared" si="832"/>
        <v>C422022</v>
      </c>
      <c r="L3117" s="114">
        <f>L3116</f>
        <v>1600</v>
      </c>
    </row>
    <row r="3118" spans="1:12">
      <c r="A3118" s="113" t="str">
        <f t="shared" ref="A3118:C3118" si="843">A3117</f>
        <v>02</v>
      </c>
      <c r="B3118" t="str">
        <f t="shared" si="843"/>
        <v>2級地</v>
      </c>
      <c r="C3118" s="119">
        <f t="shared" si="843"/>
        <v>11.28</v>
      </c>
      <c r="D3118" s="144" t="s">
        <v>1585</v>
      </c>
      <c r="E3118" s="133" t="s">
        <v>1586</v>
      </c>
      <c r="F3118">
        <v>394</v>
      </c>
      <c r="G3118" s="114">
        <f t="shared" si="831"/>
        <v>4444</v>
      </c>
      <c r="H3118" s="114" t="s">
        <v>967</v>
      </c>
      <c r="I3118" s="114">
        <v>2</v>
      </c>
      <c r="J3118" s="131" t="s">
        <v>65</v>
      </c>
      <c r="K3118" t="str">
        <f t="shared" si="832"/>
        <v>C423022</v>
      </c>
      <c r="L3118" s="114">
        <f t="shared" ref="L3118:L3133" si="844">L3117</f>
        <v>1600</v>
      </c>
    </row>
    <row r="3119" spans="1:12">
      <c r="A3119" s="113" t="str">
        <f t="shared" ref="A3119:C3119" si="845">A3118</f>
        <v>02</v>
      </c>
      <c r="B3119" t="str">
        <f t="shared" si="845"/>
        <v>2級地</v>
      </c>
      <c r="C3119" s="119">
        <f t="shared" si="845"/>
        <v>11.28</v>
      </c>
      <c r="D3119" s="144" t="s">
        <v>1587</v>
      </c>
      <c r="E3119" s="133" t="s">
        <v>1588</v>
      </c>
      <c r="F3119">
        <v>783</v>
      </c>
      <c r="G3119" s="114">
        <f t="shared" si="831"/>
        <v>8832</v>
      </c>
      <c r="H3119" s="114" t="s">
        <v>967</v>
      </c>
      <c r="I3119" s="114">
        <v>2</v>
      </c>
      <c r="J3119" s="131" t="s">
        <v>65</v>
      </c>
      <c r="K3119" t="str">
        <f t="shared" si="832"/>
        <v>C424022</v>
      </c>
      <c r="L3119" s="114">
        <f t="shared" si="844"/>
        <v>1600</v>
      </c>
    </row>
    <row r="3120" spans="1:12">
      <c r="A3120" s="113" t="str">
        <f t="shared" ref="A3120:C3120" si="846">A3119</f>
        <v>02</v>
      </c>
      <c r="B3120" t="str">
        <f t="shared" si="846"/>
        <v>2級地</v>
      </c>
      <c r="C3120" s="119">
        <f t="shared" si="846"/>
        <v>11.28</v>
      </c>
      <c r="D3120" s="144" t="s">
        <v>1589</v>
      </c>
      <c r="E3120" s="133" t="s">
        <v>1590</v>
      </c>
      <c r="F3120">
        <v>547</v>
      </c>
      <c r="G3120" s="114">
        <f t="shared" si="831"/>
        <v>6170</v>
      </c>
      <c r="H3120" s="114" t="s">
        <v>967</v>
      </c>
      <c r="I3120" s="114">
        <v>2</v>
      </c>
      <c r="J3120" s="131" t="s">
        <v>65</v>
      </c>
      <c r="K3120" t="str">
        <f t="shared" si="832"/>
        <v>C425022</v>
      </c>
      <c r="L3120" s="114">
        <f t="shared" si="844"/>
        <v>1600</v>
      </c>
    </row>
    <row r="3121" spans="1:12">
      <c r="A3121" s="113" t="str">
        <f t="shared" ref="A3121:C3121" si="847">A3120</f>
        <v>02</v>
      </c>
      <c r="B3121" t="str">
        <f t="shared" si="847"/>
        <v>2級地</v>
      </c>
      <c r="C3121" s="119">
        <f t="shared" si="847"/>
        <v>11.28</v>
      </c>
      <c r="D3121" s="144" t="s">
        <v>1591</v>
      </c>
      <c r="E3121" s="133" t="s">
        <v>1592</v>
      </c>
      <c r="F3121">
        <v>389</v>
      </c>
      <c r="G3121" s="114">
        <f t="shared" si="831"/>
        <v>4387</v>
      </c>
      <c r="H3121" s="114" t="s">
        <v>967</v>
      </c>
      <c r="I3121" s="114">
        <v>2</v>
      </c>
      <c r="J3121" s="131" t="s">
        <v>65</v>
      </c>
      <c r="K3121" t="str">
        <f t="shared" si="832"/>
        <v>C426022</v>
      </c>
      <c r="L3121" s="114">
        <f t="shared" si="844"/>
        <v>1600</v>
      </c>
    </row>
    <row r="3122" spans="1:12">
      <c r="A3122" s="113" t="str">
        <f t="shared" ref="A3122:C3122" si="848">A3121</f>
        <v>02</v>
      </c>
      <c r="B3122" t="str">
        <f t="shared" si="848"/>
        <v>2級地</v>
      </c>
      <c r="C3122" s="119">
        <f t="shared" si="848"/>
        <v>11.28</v>
      </c>
      <c r="D3122" s="144" t="s">
        <v>1593</v>
      </c>
      <c r="E3122" s="133" t="s">
        <v>1594</v>
      </c>
      <c r="F3122">
        <v>733</v>
      </c>
      <c r="G3122" s="114">
        <f t="shared" si="831"/>
        <v>8268</v>
      </c>
      <c r="H3122" s="114" t="s">
        <v>967</v>
      </c>
      <c r="I3122" s="114">
        <v>2</v>
      </c>
      <c r="J3122" s="131" t="s">
        <v>65</v>
      </c>
      <c r="K3122" t="str">
        <f t="shared" si="832"/>
        <v>C427022</v>
      </c>
      <c r="L3122" s="114">
        <f t="shared" si="844"/>
        <v>1600</v>
      </c>
    </row>
    <row r="3123" spans="1:12">
      <c r="A3123" s="113" t="str">
        <f t="shared" ref="A3123:C3123" si="849">A3122</f>
        <v>02</v>
      </c>
      <c r="B3123" t="str">
        <f t="shared" si="849"/>
        <v>2級地</v>
      </c>
      <c r="C3123" s="119">
        <f t="shared" si="849"/>
        <v>11.28</v>
      </c>
      <c r="D3123" s="144" t="s">
        <v>1595</v>
      </c>
      <c r="E3123" s="133" t="s">
        <v>1596</v>
      </c>
      <c r="F3123">
        <v>513</v>
      </c>
      <c r="G3123" s="114">
        <f t="shared" si="831"/>
        <v>5786</v>
      </c>
      <c r="H3123" s="114" t="s">
        <v>967</v>
      </c>
      <c r="I3123" s="114">
        <v>2</v>
      </c>
      <c r="J3123" s="131" t="s">
        <v>65</v>
      </c>
      <c r="K3123" t="str">
        <f t="shared" si="832"/>
        <v>C428022</v>
      </c>
      <c r="L3123" s="114">
        <f t="shared" si="844"/>
        <v>1600</v>
      </c>
    </row>
    <row r="3124" spans="1:12">
      <c r="A3124" s="113" t="str">
        <f t="shared" ref="A3124:C3124" si="850">A3123</f>
        <v>02</v>
      </c>
      <c r="B3124" t="str">
        <f t="shared" si="850"/>
        <v>2級地</v>
      </c>
      <c r="C3124" s="119">
        <f t="shared" si="850"/>
        <v>11.28</v>
      </c>
      <c r="D3124" s="144" t="s">
        <v>1597</v>
      </c>
      <c r="E3124" s="133" t="s">
        <v>1598</v>
      </c>
      <c r="F3124">
        <v>367</v>
      </c>
      <c r="G3124" s="114">
        <f t="shared" si="831"/>
        <v>4139</v>
      </c>
      <c r="H3124" s="114" t="s">
        <v>967</v>
      </c>
      <c r="I3124" s="114">
        <v>2</v>
      </c>
      <c r="J3124" s="131" t="s">
        <v>65</v>
      </c>
      <c r="K3124" t="str">
        <f t="shared" si="832"/>
        <v>C429022</v>
      </c>
      <c r="L3124" s="114">
        <f t="shared" si="844"/>
        <v>1600</v>
      </c>
    </row>
    <row r="3125" spans="1:12">
      <c r="A3125" s="113" t="str">
        <f t="shared" ref="A3125:C3125" si="851">A3124</f>
        <v>02</v>
      </c>
      <c r="B3125" t="str">
        <f t="shared" si="851"/>
        <v>2級地</v>
      </c>
      <c r="C3125" s="119">
        <f t="shared" si="851"/>
        <v>11.28</v>
      </c>
      <c r="D3125" s="144" t="s">
        <v>1599</v>
      </c>
      <c r="E3125" s="133" t="s">
        <v>1600</v>
      </c>
      <c r="F3125">
        <v>728</v>
      </c>
      <c r="G3125" s="114">
        <f t="shared" si="831"/>
        <v>8211</v>
      </c>
      <c r="H3125" s="114" t="s">
        <v>967</v>
      </c>
      <c r="I3125" s="114">
        <v>2</v>
      </c>
      <c r="J3125" s="131" t="s">
        <v>65</v>
      </c>
      <c r="K3125" t="str">
        <f t="shared" si="832"/>
        <v>C430022</v>
      </c>
      <c r="L3125" s="114">
        <f t="shared" si="844"/>
        <v>1600</v>
      </c>
    </row>
    <row r="3126" spans="1:12">
      <c r="A3126" s="113" t="str">
        <f t="shared" ref="A3126:C3126" si="852">A3125</f>
        <v>02</v>
      </c>
      <c r="B3126" t="str">
        <f t="shared" si="852"/>
        <v>2級地</v>
      </c>
      <c r="C3126" s="119">
        <f t="shared" si="852"/>
        <v>11.28</v>
      </c>
      <c r="D3126" s="144" t="s">
        <v>1601</v>
      </c>
      <c r="E3126" s="133" t="s">
        <v>1602</v>
      </c>
      <c r="F3126">
        <v>508</v>
      </c>
      <c r="G3126" s="114">
        <f t="shared" si="831"/>
        <v>5730</v>
      </c>
      <c r="H3126" s="114" t="s">
        <v>967</v>
      </c>
      <c r="I3126" s="114">
        <v>2</v>
      </c>
      <c r="J3126" s="131" t="s">
        <v>65</v>
      </c>
      <c r="K3126" t="str">
        <f t="shared" si="832"/>
        <v>C431022</v>
      </c>
      <c r="L3126" s="114">
        <f t="shared" si="844"/>
        <v>1600</v>
      </c>
    </row>
    <row r="3127" spans="1:12">
      <c r="A3127" s="113" t="str">
        <f t="shared" ref="A3127:C3127" si="853">A3126</f>
        <v>02</v>
      </c>
      <c r="B3127" t="str">
        <f t="shared" si="853"/>
        <v>2級地</v>
      </c>
      <c r="C3127" s="119">
        <f t="shared" si="853"/>
        <v>11.28</v>
      </c>
      <c r="D3127" s="144" t="s">
        <v>1603</v>
      </c>
      <c r="E3127" s="133" t="s">
        <v>1604</v>
      </c>
      <c r="F3127">
        <v>362</v>
      </c>
      <c r="G3127" s="114">
        <f t="shared" si="831"/>
        <v>4083</v>
      </c>
      <c r="H3127" s="114" t="s">
        <v>967</v>
      </c>
      <c r="I3127" s="114">
        <v>2</v>
      </c>
      <c r="J3127" s="131" t="s">
        <v>65</v>
      </c>
      <c r="K3127" t="str">
        <f t="shared" si="832"/>
        <v>C432022</v>
      </c>
      <c r="L3127" s="114">
        <f t="shared" si="844"/>
        <v>1600</v>
      </c>
    </row>
    <row r="3128" spans="1:12">
      <c r="A3128" s="113" t="str">
        <f t="shared" ref="A3128:C3128" si="854">A3127</f>
        <v>02</v>
      </c>
      <c r="B3128" t="str">
        <f t="shared" si="854"/>
        <v>2級地</v>
      </c>
      <c r="C3128" s="119">
        <f t="shared" si="854"/>
        <v>11.28</v>
      </c>
      <c r="D3128" s="144" t="s">
        <v>1605</v>
      </c>
      <c r="E3128" s="133" t="s">
        <v>1606</v>
      </c>
      <c r="F3128">
        <v>749</v>
      </c>
      <c r="G3128" s="114">
        <f t="shared" si="831"/>
        <v>8448</v>
      </c>
      <c r="H3128" s="114" t="s">
        <v>967</v>
      </c>
      <c r="I3128" s="114">
        <v>2</v>
      </c>
      <c r="J3128" s="131" t="s">
        <v>65</v>
      </c>
      <c r="K3128" t="str">
        <f t="shared" si="832"/>
        <v>C433022</v>
      </c>
      <c r="L3128" s="114">
        <f t="shared" si="844"/>
        <v>1600</v>
      </c>
    </row>
    <row r="3129" spans="1:12">
      <c r="A3129" s="113" t="str">
        <f t="shared" ref="A3129:C3129" si="855">A3128</f>
        <v>02</v>
      </c>
      <c r="B3129" t="str">
        <f t="shared" si="855"/>
        <v>2級地</v>
      </c>
      <c r="C3129" s="119">
        <f t="shared" si="855"/>
        <v>11.28</v>
      </c>
      <c r="D3129" s="144" t="s">
        <v>1607</v>
      </c>
      <c r="E3129" s="133" t="s">
        <v>1608</v>
      </c>
      <c r="F3129">
        <v>524</v>
      </c>
      <c r="G3129" s="114">
        <f t="shared" si="831"/>
        <v>5910</v>
      </c>
      <c r="H3129" s="114" t="s">
        <v>967</v>
      </c>
      <c r="I3129" s="114">
        <v>2</v>
      </c>
      <c r="J3129" s="131" t="s">
        <v>65</v>
      </c>
      <c r="K3129" t="str">
        <f t="shared" si="832"/>
        <v>C434022</v>
      </c>
      <c r="L3129" s="114">
        <f t="shared" si="844"/>
        <v>1600</v>
      </c>
    </row>
    <row r="3130" spans="1:12">
      <c r="A3130" s="113" t="str">
        <f t="shared" ref="A3130:C3130" si="856">A3129</f>
        <v>02</v>
      </c>
      <c r="B3130" t="str">
        <f t="shared" si="856"/>
        <v>2級地</v>
      </c>
      <c r="C3130" s="119">
        <f t="shared" si="856"/>
        <v>11.28</v>
      </c>
      <c r="D3130" s="144" t="s">
        <v>1609</v>
      </c>
      <c r="E3130" s="133" t="s">
        <v>1610</v>
      </c>
      <c r="F3130">
        <v>375</v>
      </c>
      <c r="G3130" s="114">
        <f t="shared" si="831"/>
        <v>4230</v>
      </c>
      <c r="H3130" s="114" t="s">
        <v>967</v>
      </c>
      <c r="I3130" s="114">
        <v>2</v>
      </c>
      <c r="J3130" s="131" t="s">
        <v>65</v>
      </c>
      <c r="K3130" t="str">
        <f t="shared" si="832"/>
        <v>C435022</v>
      </c>
      <c r="L3130" s="114">
        <f t="shared" si="844"/>
        <v>1600</v>
      </c>
    </row>
    <row r="3131" spans="1:12">
      <c r="A3131" s="113" t="str">
        <f t="shared" ref="A3131:C3131" si="857">A3130</f>
        <v>02</v>
      </c>
      <c r="B3131" t="str">
        <f t="shared" si="857"/>
        <v>2級地</v>
      </c>
      <c r="C3131" s="119">
        <f t="shared" si="857"/>
        <v>11.28</v>
      </c>
      <c r="D3131" s="144" t="s">
        <v>1611</v>
      </c>
      <c r="E3131" s="133" t="s">
        <v>1612</v>
      </c>
      <c r="F3131">
        <v>744</v>
      </c>
      <c r="G3131" s="114">
        <f t="shared" si="831"/>
        <v>8392</v>
      </c>
      <c r="H3131" s="114" t="s">
        <v>967</v>
      </c>
      <c r="I3131" s="114">
        <v>2</v>
      </c>
      <c r="J3131" s="131" t="s">
        <v>65</v>
      </c>
      <c r="K3131" t="str">
        <f t="shared" si="832"/>
        <v>C436022</v>
      </c>
      <c r="L3131" s="114">
        <f t="shared" si="844"/>
        <v>1600</v>
      </c>
    </row>
    <row r="3132" spans="1:12">
      <c r="A3132" s="113" t="str">
        <f t="shared" ref="A3132:C3132" si="858">A3131</f>
        <v>02</v>
      </c>
      <c r="B3132" t="str">
        <f t="shared" si="858"/>
        <v>2級地</v>
      </c>
      <c r="C3132" s="119">
        <f t="shared" si="858"/>
        <v>11.28</v>
      </c>
      <c r="D3132" s="144" t="s">
        <v>1613</v>
      </c>
      <c r="E3132" s="133" t="s">
        <v>1614</v>
      </c>
      <c r="F3132">
        <v>519</v>
      </c>
      <c r="G3132" s="114">
        <f t="shared" si="831"/>
        <v>5854</v>
      </c>
      <c r="H3132" s="114" t="s">
        <v>967</v>
      </c>
      <c r="I3132" s="114">
        <v>2</v>
      </c>
      <c r="J3132" s="131" t="s">
        <v>65</v>
      </c>
      <c r="K3132" t="str">
        <f t="shared" si="832"/>
        <v>C437022</v>
      </c>
      <c r="L3132" s="114">
        <f t="shared" si="844"/>
        <v>1600</v>
      </c>
    </row>
    <row r="3133" spans="1:12">
      <c r="A3133" s="113" t="str">
        <f t="shared" ref="A3133:C3133" si="859">A3132</f>
        <v>02</v>
      </c>
      <c r="B3133" t="str">
        <f t="shared" si="859"/>
        <v>2級地</v>
      </c>
      <c r="C3133" s="119">
        <f t="shared" si="859"/>
        <v>11.28</v>
      </c>
      <c r="D3133" s="144" t="s">
        <v>1615</v>
      </c>
      <c r="E3133" s="133" t="s">
        <v>1616</v>
      </c>
      <c r="F3133">
        <v>370</v>
      </c>
      <c r="G3133" s="114">
        <f t="shared" si="831"/>
        <v>4173</v>
      </c>
      <c r="H3133" s="114" t="s">
        <v>967</v>
      </c>
      <c r="I3133" s="114">
        <v>2</v>
      </c>
      <c r="J3133" s="131" t="s">
        <v>65</v>
      </c>
      <c r="K3133" t="str">
        <f t="shared" si="832"/>
        <v>C438022</v>
      </c>
      <c r="L3133" s="114">
        <f t="shared" si="844"/>
        <v>1600</v>
      </c>
    </row>
    <row r="3134" spans="1:12">
      <c r="A3134" s="113" t="str">
        <f t="shared" ref="A3134:C3134" si="860">A3133</f>
        <v>02</v>
      </c>
      <c r="B3134" t="str">
        <f t="shared" si="860"/>
        <v>2級地</v>
      </c>
      <c r="C3134" s="119">
        <f t="shared" si="860"/>
        <v>11.28</v>
      </c>
      <c r="D3134" s="144" t="s">
        <v>1617</v>
      </c>
      <c r="E3134" s="133" t="s">
        <v>1618</v>
      </c>
      <c r="F3134">
        <v>707</v>
      </c>
      <c r="G3134" s="114">
        <f t="shared" si="831"/>
        <v>7974</v>
      </c>
      <c r="H3134" s="114" t="s">
        <v>967</v>
      </c>
      <c r="I3134" s="114">
        <v>2</v>
      </c>
      <c r="J3134" s="131" t="s">
        <v>65</v>
      </c>
      <c r="K3134" t="str">
        <f t="shared" si="832"/>
        <v>C441022</v>
      </c>
      <c r="L3134" s="130">
        <f>L2846</f>
        <v>1373</v>
      </c>
    </row>
    <row r="3135" spans="1:12">
      <c r="A3135" s="113" t="str">
        <f t="shared" ref="A3135:C3135" si="861">A3134</f>
        <v>02</v>
      </c>
      <c r="B3135" t="str">
        <f t="shared" si="861"/>
        <v>2級地</v>
      </c>
      <c r="C3135" s="119">
        <f t="shared" si="861"/>
        <v>11.28</v>
      </c>
      <c r="D3135" s="144" t="s">
        <v>1619</v>
      </c>
      <c r="E3135" s="133" t="s">
        <v>1620</v>
      </c>
      <c r="F3135">
        <v>495</v>
      </c>
      <c r="G3135" s="114">
        <f t="shared" si="831"/>
        <v>5583</v>
      </c>
      <c r="H3135" s="114" t="s">
        <v>967</v>
      </c>
      <c r="I3135" s="114">
        <v>2</v>
      </c>
      <c r="J3135" s="131" t="s">
        <v>65</v>
      </c>
      <c r="K3135" t="str">
        <f t="shared" si="832"/>
        <v>C442022</v>
      </c>
      <c r="L3135" s="114">
        <f>L3134</f>
        <v>1373</v>
      </c>
    </row>
    <row r="3136" spans="1:12">
      <c r="A3136" s="113" t="str">
        <f t="shared" ref="A3136:C3136" si="862">A3135</f>
        <v>02</v>
      </c>
      <c r="B3136" t="str">
        <f t="shared" si="862"/>
        <v>2級地</v>
      </c>
      <c r="C3136" s="119">
        <f t="shared" si="862"/>
        <v>11.28</v>
      </c>
      <c r="D3136" s="144" t="s">
        <v>1621</v>
      </c>
      <c r="E3136" s="133" t="s">
        <v>1622</v>
      </c>
      <c r="F3136">
        <v>354</v>
      </c>
      <c r="G3136" s="114">
        <f t="shared" si="831"/>
        <v>3993</v>
      </c>
      <c r="H3136" s="114" t="s">
        <v>967</v>
      </c>
      <c r="I3136" s="114">
        <v>2</v>
      </c>
      <c r="J3136" s="131" t="s">
        <v>65</v>
      </c>
      <c r="K3136" t="str">
        <f t="shared" si="832"/>
        <v>C443022</v>
      </c>
      <c r="L3136" s="114">
        <f t="shared" ref="L3136:L3151" si="863">L3135</f>
        <v>1373</v>
      </c>
    </row>
    <row r="3137" spans="1:12">
      <c r="A3137" s="113" t="str">
        <f t="shared" ref="A3137:C3137" si="864">A3136</f>
        <v>02</v>
      </c>
      <c r="B3137" t="str">
        <f t="shared" si="864"/>
        <v>2級地</v>
      </c>
      <c r="C3137" s="119">
        <f t="shared" si="864"/>
        <v>11.28</v>
      </c>
      <c r="D3137" s="144" t="s">
        <v>1623</v>
      </c>
      <c r="E3137" s="133" t="s">
        <v>1624</v>
      </c>
      <c r="F3137">
        <v>702</v>
      </c>
      <c r="G3137" s="114">
        <f t="shared" si="831"/>
        <v>7918</v>
      </c>
      <c r="H3137" s="114" t="s">
        <v>967</v>
      </c>
      <c r="I3137" s="114">
        <v>2</v>
      </c>
      <c r="J3137" s="131" t="s">
        <v>65</v>
      </c>
      <c r="K3137" t="str">
        <f t="shared" si="832"/>
        <v>C444022</v>
      </c>
      <c r="L3137" s="114">
        <f t="shared" si="863"/>
        <v>1373</v>
      </c>
    </row>
    <row r="3138" spans="1:12">
      <c r="A3138" s="113" t="str">
        <f t="shared" ref="A3138:C3138" si="865">A3137</f>
        <v>02</v>
      </c>
      <c r="B3138" t="str">
        <f t="shared" si="865"/>
        <v>2級地</v>
      </c>
      <c r="C3138" s="119">
        <f t="shared" si="865"/>
        <v>11.28</v>
      </c>
      <c r="D3138" s="144" t="s">
        <v>1625</v>
      </c>
      <c r="E3138" s="133" t="s">
        <v>1626</v>
      </c>
      <c r="F3138">
        <v>490</v>
      </c>
      <c r="G3138" s="114">
        <f t="shared" si="831"/>
        <v>5527</v>
      </c>
      <c r="H3138" s="114" t="s">
        <v>967</v>
      </c>
      <c r="I3138" s="114">
        <v>2</v>
      </c>
      <c r="J3138" s="131" t="s">
        <v>65</v>
      </c>
      <c r="K3138" t="str">
        <f t="shared" si="832"/>
        <v>C445022</v>
      </c>
      <c r="L3138" s="114">
        <f t="shared" si="863"/>
        <v>1373</v>
      </c>
    </row>
    <row r="3139" spans="1:12">
      <c r="A3139" s="113" t="str">
        <f t="shared" ref="A3139:C3139" si="866">A3138</f>
        <v>02</v>
      </c>
      <c r="B3139" t="str">
        <f t="shared" si="866"/>
        <v>2級地</v>
      </c>
      <c r="C3139" s="119">
        <f t="shared" si="866"/>
        <v>11.28</v>
      </c>
      <c r="D3139" s="144" t="s">
        <v>1627</v>
      </c>
      <c r="E3139" s="133" t="s">
        <v>1628</v>
      </c>
      <c r="F3139">
        <v>349</v>
      </c>
      <c r="G3139" s="114">
        <f t="shared" si="831"/>
        <v>3936</v>
      </c>
      <c r="H3139" s="114" t="s">
        <v>967</v>
      </c>
      <c r="I3139" s="114">
        <v>2</v>
      </c>
      <c r="J3139" s="131" t="s">
        <v>65</v>
      </c>
      <c r="K3139" t="str">
        <f t="shared" si="832"/>
        <v>C446022</v>
      </c>
      <c r="L3139" s="114">
        <f t="shared" si="863"/>
        <v>1373</v>
      </c>
    </row>
    <row r="3140" spans="1:12">
      <c r="A3140" s="113" t="str">
        <f t="shared" ref="A3140:C3140" si="867">A3139</f>
        <v>02</v>
      </c>
      <c r="B3140" t="str">
        <f t="shared" si="867"/>
        <v>2級地</v>
      </c>
      <c r="C3140" s="119">
        <f t="shared" si="867"/>
        <v>11.28</v>
      </c>
      <c r="D3140" s="144" t="s">
        <v>1629</v>
      </c>
      <c r="E3140" s="133" t="s">
        <v>1630</v>
      </c>
      <c r="F3140">
        <v>658</v>
      </c>
      <c r="G3140" s="114">
        <f t="shared" si="831"/>
        <v>7422</v>
      </c>
      <c r="H3140" s="114" t="s">
        <v>967</v>
      </c>
      <c r="I3140" s="114">
        <v>2</v>
      </c>
      <c r="J3140" s="131" t="s">
        <v>65</v>
      </c>
      <c r="K3140" t="str">
        <f t="shared" si="832"/>
        <v>C447022</v>
      </c>
      <c r="L3140" s="114">
        <f t="shared" si="863"/>
        <v>1373</v>
      </c>
    </row>
    <row r="3141" spans="1:12">
      <c r="A3141" s="113" t="str">
        <f t="shared" ref="A3141:C3141" si="868">A3140</f>
        <v>02</v>
      </c>
      <c r="B3141" t="str">
        <f t="shared" si="868"/>
        <v>2級地</v>
      </c>
      <c r="C3141" s="119">
        <f t="shared" si="868"/>
        <v>11.28</v>
      </c>
      <c r="D3141" s="144" t="s">
        <v>1631</v>
      </c>
      <c r="E3141" s="133" t="s">
        <v>1632</v>
      </c>
      <c r="F3141">
        <v>461</v>
      </c>
      <c r="G3141" s="114">
        <f t="shared" si="831"/>
        <v>5200</v>
      </c>
      <c r="H3141" s="114" t="s">
        <v>967</v>
      </c>
      <c r="I3141" s="114">
        <v>2</v>
      </c>
      <c r="J3141" s="131" t="s">
        <v>65</v>
      </c>
      <c r="K3141" t="str">
        <f t="shared" si="832"/>
        <v>C448022</v>
      </c>
      <c r="L3141" s="114">
        <f t="shared" si="863"/>
        <v>1373</v>
      </c>
    </row>
    <row r="3142" spans="1:12">
      <c r="A3142" s="113" t="str">
        <f t="shared" ref="A3142:C3142" si="869">A3141</f>
        <v>02</v>
      </c>
      <c r="B3142" t="str">
        <f t="shared" si="869"/>
        <v>2級地</v>
      </c>
      <c r="C3142" s="119">
        <f t="shared" si="869"/>
        <v>11.28</v>
      </c>
      <c r="D3142" s="144" t="s">
        <v>1633</v>
      </c>
      <c r="E3142" s="133" t="s">
        <v>1634</v>
      </c>
      <c r="F3142">
        <v>329</v>
      </c>
      <c r="G3142" s="114">
        <f t="shared" si="831"/>
        <v>3711</v>
      </c>
      <c r="H3142" s="114" t="s">
        <v>967</v>
      </c>
      <c r="I3142" s="114">
        <v>2</v>
      </c>
      <c r="J3142" s="131" t="s">
        <v>65</v>
      </c>
      <c r="K3142" t="str">
        <f t="shared" si="832"/>
        <v>C449022</v>
      </c>
      <c r="L3142" s="114">
        <f t="shared" si="863"/>
        <v>1373</v>
      </c>
    </row>
    <row r="3143" spans="1:12">
      <c r="A3143" s="113" t="str">
        <f t="shared" ref="A3143:C3143" si="870">A3142</f>
        <v>02</v>
      </c>
      <c r="B3143" t="str">
        <f t="shared" si="870"/>
        <v>2級地</v>
      </c>
      <c r="C3143" s="119">
        <f t="shared" si="870"/>
        <v>11.28</v>
      </c>
      <c r="D3143" s="144" t="s">
        <v>1635</v>
      </c>
      <c r="E3143" s="133" t="s">
        <v>1636</v>
      </c>
      <c r="F3143">
        <v>653</v>
      </c>
      <c r="G3143" s="114">
        <f t="shared" si="831"/>
        <v>7365</v>
      </c>
      <c r="H3143" s="114" t="s">
        <v>967</v>
      </c>
      <c r="I3143" s="114">
        <v>2</v>
      </c>
      <c r="J3143" s="131" t="s">
        <v>65</v>
      </c>
      <c r="K3143" t="str">
        <f t="shared" si="832"/>
        <v>C450022</v>
      </c>
      <c r="L3143" s="114">
        <f t="shared" si="863"/>
        <v>1373</v>
      </c>
    </row>
    <row r="3144" spans="1:12">
      <c r="A3144" s="113" t="str">
        <f t="shared" ref="A3144:C3144" si="871">A3143</f>
        <v>02</v>
      </c>
      <c r="B3144" t="str">
        <f t="shared" si="871"/>
        <v>2級地</v>
      </c>
      <c r="C3144" s="119">
        <f t="shared" si="871"/>
        <v>11.28</v>
      </c>
      <c r="D3144" s="144" t="s">
        <v>1637</v>
      </c>
      <c r="E3144" s="133" t="s">
        <v>1638</v>
      </c>
      <c r="F3144">
        <v>456</v>
      </c>
      <c r="G3144" s="114">
        <f t="shared" si="831"/>
        <v>5143</v>
      </c>
      <c r="H3144" s="114" t="s">
        <v>967</v>
      </c>
      <c r="I3144" s="114">
        <v>2</v>
      </c>
      <c r="J3144" s="131" t="s">
        <v>65</v>
      </c>
      <c r="K3144" t="str">
        <f t="shared" si="832"/>
        <v>C451022</v>
      </c>
      <c r="L3144" s="114">
        <f t="shared" si="863"/>
        <v>1373</v>
      </c>
    </row>
    <row r="3145" spans="1:12">
      <c r="A3145" s="113" t="str">
        <f t="shared" ref="A3145:C3145" si="872">A3144</f>
        <v>02</v>
      </c>
      <c r="B3145" t="str">
        <f t="shared" si="872"/>
        <v>2級地</v>
      </c>
      <c r="C3145" s="119">
        <f t="shared" si="872"/>
        <v>11.28</v>
      </c>
      <c r="D3145" s="144" t="s">
        <v>1639</v>
      </c>
      <c r="E3145" s="133" t="s">
        <v>1640</v>
      </c>
      <c r="F3145">
        <v>324</v>
      </c>
      <c r="G3145" s="114">
        <f t="shared" si="831"/>
        <v>3654</v>
      </c>
      <c r="H3145" s="114" t="s">
        <v>967</v>
      </c>
      <c r="I3145" s="114">
        <v>2</v>
      </c>
      <c r="J3145" s="131" t="s">
        <v>65</v>
      </c>
      <c r="K3145" t="str">
        <f t="shared" si="832"/>
        <v>C452022</v>
      </c>
      <c r="L3145" s="114">
        <f t="shared" si="863"/>
        <v>1373</v>
      </c>
    </row>
    <row r="3146" spans="1:12">
      <c r="A3146" s="113" t="str">
        <f t="shared" ref="A3146:C3146" si="873">A3145</f>
        <v>02</v>
      </c>
      <c r="B3146" t="str">
        <f t="shared" si="873"/>
        <v>2級地</v>
      </c>
      <c r="C3146" s="119">
        <f t="shared" si="873"/>
        <v>11.28</v>
      </c>
      <c r="D3146" s="144" t="s">
        <v>1641</v>
      </c>
      <c r="E3146" s="133" t="s">
        <v>1642</v>
      </c>
      <c r="F3146">
        <v>672</v>
      </c>
      <c r="G3146" s="114">
        <f t="shared" si="831"/>
        <v>7580</v>
      </c>
      <c r="H3146" s="114" t="s">
        <v>967</v>
      </c>
      <c r="I3146" s="114">
        <v>2</v>
      </c>
      <c r="J3146" s="131" t="s">
        <v>65</v>
      </c>
      <c r="K3146" t="str">
        <f t="shared" si="832"/>
        <v>C453022</v>
      </c>
      <c r="L3146" s="114">
        <f t="shared" si="863"/>
        <v>1373</v>
      </c>
    </row>
    <row r="3147" spans="1:12">
      <c r="A3147" s="113" t="str">
        <f t="shared" ref="A3147:C3147" si="874">A3146</f>
        <v>02</v>
      </c>
      <c r="B3147" t="str">
        <f t="shared" si="874"/>
        <v>2級地</v>
      </c>
      <c r="C3147" s="119">
        <f t="shared" si="874"/>
        <v>11.28</v>
      </c>
      <c r="D3147" s="144" t="s">
        <v>1643</v>
      </c>
      <c r="E3147" s="133" t="s">
        <v>1644</v>
      </c>
      <c r="F3147">
        <v>470</v>
      </c>
      <c r="G3147" s="114">
        <f t="shared" si="831"/>
        <v>5301</v>
      </c>
      <c r="H3147" s="114" t="s">
        <v>967</v>
      </c>
      <c r="I3147" s="114">
        <v>2</v>
      </c>
      <c r="J3147" s="131" t="s">
        <v>65</v>
      </c>
      <c r="K3147" t="str">
        <f t="shared" si="832"/>
        <v>C454022</v>
      </c>
      <c r="L3147" s="114">
        <f t="shared" si="863"/>
        <v>1373</v>
      </c>
    </row>
    <row r="3148" spans="1:12">
      <c r="A3148" s="113" t="str">
        <f t="shared" ref="A3148:C3148" si="875">A3147</f>
        <v>02</v>
      </c>
      <c r="B3148" t="str">
        <f t="shared" si="875"/>
        <v>2級地</v>
      </c>
      <c r="C3148" s="119">
        <f t="shared" si="875"/>
        <v>11.28</v>
      </c>
      <c r="D3148" s="144" t="s">
        <v>1645</v>
      </c>
      <c r="E3148" s="133" t="s">
        <v>1646</v>
      </c>
      <c r="F3148">
        <v>336</v>
      </c>
      <c r="G3148" s="114">
        <f t="shared" si="831"/>
        <v>3790</v>
      </c>
      <c r="H3148" s="114" t="s">
        <v>967</v>
      </c>
      <c r="I3148" s="114">
        <v>2</v>
      </c>
      <c r="J3148" s="131" t="s">
        <v>65</v>
      </c>
      <c r="K3148" t="str">
        <f t="shared" si="832"/>
        <v>C455022</v>
      </c>
      <c r="L3148" s="114">
        <f t="shared" si="863"/>
        <v>1373</v>
      </c>
    </row>
    <row r="3149" spans="1:12">
      <c r="A3149" s="113" t="str">
        <f t="shared" ref="A3149:C3149" si="876">A3148</f>
        <v>02</v>
      </c>
      <c r="B3149" t="str">
        <f t="shared" si="876"/>
        <v>2級地</v>
      </c>
      <c r="C3149" s="119">
        <f t="shared" si="876"/>
        <v>11.28</v>
      </c>
      <c r="D3149" s="144" t="s">
        <v>1647</v>
      </c>
      <c r="E3149" s="133" t="s">
        <v>1648</v>
      </c>
      <c r="F3149">
        <v>667</v>
      </c>
      <c r="G3149" s="114">
        <f t="shared" si="831"/>
        <v>7523</v>
      </c>
      <c r="H3149" s="114" t="s">
        <v>967</v>
      </c>
      <c r="I3149" s="114">
        <v>2</v>
      </c>
      <c r="J3149" s="131" t="s">
        <v>65</v>
      </c>
      <c r="K3149" t="str">
        <f t="shared" si="832"/>
        <v>C456022</v>
      </c>
      <c r="L3149" s="114">
        <f t="shared" si="863"/>
        <v>1373</v>
      </c>
    </row>
    <row r="3150" spans="1:12">
      <c r="A3150" s="113" t="str">
        <f t="shared" ref="A3150:C3150" si="877">A3149</f>
        <v>02</v>
      </c>
      <c r="B3150" t="str">
        <f t="shared" si="877"/>
        <v>2級地</v>
      </c>
      <c r="C3150" s="119">
        <f t="shared" si="877"/>
        <v>11.28</v>
      </c>
      <c r="D3150" s="144" t="s">
        <v>1649</v>
      </c>
      <c r="E3150" s="133" t="s">
        <v>1650</v>
      </c>
      <c r="F3150">
        <v>465</v>
      </c>
      <c r="G3150" s="114">
        <f t="shared" si="831"/>
        <v>5245</v>
      </c>
      <c r="H3150" s="114" t="s">
        <v>967</v>
      </c>
      <c r="I3150" s="114">
        <v>2</v>
      </c>
      <c r="J3150" s="131" t="s">
        <v>65</v>
      </c>
      <c r="K3150" t="str">
        <f t="shared" si="832"/>
        <v>C457022</v>
      </c>
      <c r="L3150" s="114">
        <f t="shared" si="863"/>
        <v>1373</v>
      </c>
    </row>
    <row r="3151" spans="1:12">
      <c r="A3151" s="113" t="str">
        <f t="shared" ref="A3151:C3151" si="878">A3150</f>
        <v>02</v>
      </c>
      <c r="B3151" t="str">
        <f t="shared" si="878"/>
        <v>2級地</v>
      </c>
      <c r="C3151" s="119">
        <f t="shared" si="878"/>
        <v>11.28</v>
      </c>
      <c r="D3151" s="144" t="s">
        <v>1651</v>
      </c>
      <c r="E3151" s="133" t="s">
        <v>1652</v>
      </c>
      <c r="F3151">
        <v>331</v>
      </c>
      <c r="G3151" s="114">
        <f t="shared" si="831"/>
        <v>3733</v>
      </c>
      <c r="H3151" s="114" t="s">
        <v>967</v>
      </c>
      <c r="I3151" s="114">
        <v>2</v>
      </c>
      <c r="J3151" s="131" t="s">
        <v>65</v>
      </c>
      <c r="K3151" t="str">
        <f t="shared" si="832"/>
        <v>C458022</v>
      </c>
      <c r="L3151" s="114">
        <f t="shared" si="863"/>
        <v>1373</v>
      </c>
    </row>
    <row r="3152" spans="1:12">
      <c r="A3152" s="113" t="str">
        <f t="shared" ref="A3152:C3152" si="879">A3151</f>
        <v>02</v>
      </c>
      <c r="B3152" t="str">
        <f t="shared" si="879"/>
        <v>2級地</v>
      </c>
      <c r="C3152" s="119">
        <f t="shared" si="879"/>
        <v>11.28</v>
      </c>
      <c r="D3152" s="144" t="s">
        <v>1653</v>
      </c>
      <c r="E3152" s="133" t="s">
        <v>1654</v>
      </c>
      <c r="F3152">
        <v>620</v>
      </c>
      <c r="G3152" s="114">
        <f t="shared" si="831"/>
        <v>6993</v>
      </c>
      <c r="H3152" s="114" t="s">
        <v>967</v>
      </c>
      <c r="I3152" s="114">
        <v>2</v>
      </c>
      <c r="J3152" s="131" t="s">
        <v>65</v>
      </c>
      <c r="K3152" t="str">
        <f t="shared" si="832"/>
        <v>C461022</v>
      </c>
      <c r="L3152" s="130">
        <f>L2864</f>
        <v>1153</v>
      </c>
    </row>
    <row r="3153" spans="1:12">
      <c r="A3153" s="113" t="str">
        <f t="shared" ref="A3153:C3153" si="880">A3152</f>
        <v>02</v>
      </c>
      <c r="B3153" t="str">
        <f t="shared" si="880"/>
        <v>2級地</v>
      </c>
      <c r="C3153" s="119">
        <f t="shared" si="880"/>
        <v>11.28</v>
      </c>
      <c r="D3153" s="144" t="s">
        <v>1655</v>
      </c>
      <c r="E3153" s="133" t="s">
        <v>1656</v>
      </c>
      <c r="F3153">
        <v>434</v>
      </c>
      <c r="G3153" s="114">
        <f t="shared" si="831"/>
        <v>4895</v>
      </c>
      <c r="H3153" s="114" t="s">
        <v>967</v>
      </c>
      <c r="I3153" s="114">
        <v>2</v>
      </c>
      <c r="J3153" s="131" t="s">
        <v>65</v>
      </c>
      <c r="K3153" t="str">
        <f t="shared" si="832"/>
        <v>C462022</v>
      </c>
      <c r="L3153" s="114">
        <f>L3152</f>
        <v>1153</v>
      </c>
    </row>
    <row r="3154" spans="1:12">
      <c r="A3154" s="113" t="str">
        <f t="shared" ref="A3154:C3154" si="881">A3153</f>
        <v>02</v>
      </c>
      <c r="B3154" t="str">
        <f t="shared" si="881"/>
        <v>2級地</v>
      </c>
      <c r="C3154" s="119">
        <f t="shared" si="881"/>
        <v>11.28</v>
      </c>
      <c r="D3154" s="144" t="s">
        <v>1657</v>
      </c>
      <c r="E3154" s="133" t="s">
        <v>1658</v>
      </c>
      <c r="F3154">
        <v>310</v>
      </c>
      <c r="G3154" s="114">
        <f t="shared" si="831"/>
        <v>3496</v>
      </c>
      <c r="H3154" s="114" t="s">
        <v>967</v>
      </c>
      <c r="I3154" s="114">
        <v>2</v>
      </c>
      <c r="J3154" s="131" t="s">
        <v>65</v>
      </c>
      <c r="K3154" t="str">
        <f t="shared" si="832"/>
        <v>C463022</v>
      </c>
      <c r="L3154" s="114">
        <f t="shared" ref="L3154:L3169" si="882">L3153</f>
        <v>1153</v>
      </c>
    </row>
    <row r="3155" spans="1:12">
      <c r="A3155" s="113" t="str">
        <f t="shared" ref="A3155:C3155" si="883">A3154</f>
        <v>02</v>
      </c>
      <c r="B3155" t="str">
        <f t="shared" si="883"/>
        <v>2級地</v>
      </c>
      <c r="C3155" s="119">
        <f t="shared" si="883"/>
        <v>11.28</v>
      </c>
      <c r="D3155" s="144" t="s">
        <v>1659</v>
      </c>
      <c r="E3155" s="133" t="s">
        <v>1660</v>
      </c>
      <c r="F3155">
        <v>615</v>
      </c>
      <c r="G3155" s="114">
        <f t="shared" si="831"/>
        <v>6937</v>
      </c>
      <c r="H3155" s="114" t="s">
        <v>967</v>
      </c>
      <c r="I3155" s="114">
        <v>2</v>
      </c>
      <c r="J3155" s="131" t="s">
        <v>65</v>
      </c>
      <c r="K3155" t="str">
        <f t="shared" si="832"/>
        <v>C464022</v>
      </c>
      <c r="L3155" s="114">
        <f t="shared" si="882"/>
        <v>1153</v>
      </c>
    </row>
    <row r="3156" spans="1:12">
      <c r="A3156" s="113" t="str">
        <f t="shared" ref="A3156:C3156" si="884">A3155</f>
        <v>02</v>
      </c>
      <c r="B3156" t="str">
        <f t="shared" si="884"/>
        <v>2級地</v>
      </c>
      <c r="C3156" s="119">
        <f t="shared" si="884"/>
        <v>11.28</v>
      </c>
      <c r="D3156" s="144" t="s">
        <v>1661</v>
      </c>
      <c r="E3156" s="133" t="s">
        <v>1662</v>
      </c>
      <c r="F3156">
        <v>429</v>
      </c>
      <c r="G3156" s="114">
        <f t="shared" si="831"/>
        <v>4839</v>
      </c>
      <c r="H3156" s="114" t="s">
        <v>967</v>
      </c>
      <c r="I3156" s="114">
        <v>2</v>
      </c>
      <c r="J3156" s="131" t="s">
        <v>65</v>
      </c>
      <c r="K3156" t="str">
        <f t="shared" si="832"/>
        <v>C465022</v>
      </c>
      <c r="L3156" s="114">
        <f t="shared" si="882"/>
        <v>1153</v>
      </c>
    </row>
    <row r="3157" spans="1:12">
      <c r="A3157" s="113" t="str">
        <f t="shared" ref="A3157:C3157" si="885">A3156</f>
        <v>02</v>
      </c>
      <c r="B3157" t="str">
        <f t="shared" si="885"/>
        <v>2級地</v>
      </c>
      <c r="C3157" s="119">
        <f t="shared" si="885"/>
        <v>11.28</v>
      </c>
      <c r="D3157" s="144" t="s">
        <v>1663</v>
      </c>
      <c r="E3157" s="133" t="s">
        <v>1664</v>
      </c>
      <c r="F3157">
        <v>305</v>
      </c>
      <c r="G3157" s="114">
        <f t="shared" si="831"/>
        <v>3440</v>
      </c>
      <c r="H3157" s="114" t="s">
        <v>967</v>
      </c>
      <c r="I3157" s="114">
        <v>2</v>
      </c>
      <c r="J3157" s="131" t="s">
        <v>65</v>
      </c>
      <c r="K3157" t="str">
        <f t="shared" si="832"/>
        <v>C466022</v>
      </c>
      <c r="L3157" s="114">
        <f t="shared" si="882"/>
        <v>1153</v>
      </c>
    </row>
    <row r="3158" spans="1:12">
      <c r="A3158" s="113" t="str">
        <f t="shared" ref="A3158:C3158" si="886">A3157</f>
        <v>02</v>
      </c>
      <c r="B3158" t="str">
        <f t="shared" si="886"/>
        <v>2級地</v>
      </c>
      <c r="C3158" s="119">
        <f t="shared" si="886"/>
        <v>11.28</v>
      </c>
      <c r="D3158" s="144" t="s">
        <v>1665</v>
      </c>
      <c r="E3158" s="133" t="s">
        <v>1666</v>
      </c>
      <c r="F3158">
        <v>577</v>
      </c>
      <c r="G3158" s="114">
        <f t="shared" si="831"/>
        <v>6508</v>
      </c>
      <c r="H3158" s="114" t="s">
        <v>967</v>
      </c>
      <c r="I3158" s="114">
        <v>2</v>
      </c>
      <c r="J3158" s="131" t="s">
        <v>65</v>
      </c>
      <c r="K3158" t="str">
        <f t="shared" si="832"/>
        <v>C467022</v>
      </c>
      <c r="L3158" s="114">
        <f t="shared" si="882"/>
        <v>1153</v>
      </c>
    </row>
    <row r="3159" spans="1:12">
      <c r="A3159" s="113" t="str">
        <f t="shared" ref="A3159:C3159" si="887">A3158</f>
        <v>02</v>
      </c>
      <c r="B3159" t="str">
        <f t="shared" si="887"/>
        <v>2級地</v>
      </c>
      <c r="C3159" s="119">
        <f t="shared" si="887"/>
        <v>11.28</v>
      </c>
      <c r="D3159" s="144" t="s">
        <v>1667</v>
      </c>
      <c r="E3159" s="133" t="s">
        <v>1668</v>
      </c>
      <c r="F3159">
        <v>404</v>
      </c>
      <c r="G3159" s="114">
        <f t="shared" si="831"/>
        <v>4557</v>
      </c>
      <c r="H3159" s="114" t="s">
        <v>967</v>
      </c>
      <c r="I3159" s="114">
        <v>2</v>
      </c>
      <c r="J3159" s="131" t="s">
        <v>65</v>
      </c>
      <c r="K3159" t="str">
        <f t="shared" si="832"/>
        <v>C468022</v>
      </c>
      <c r="L3159" s="114">
        <f t="shared" si="882"/>
        <v>1153</v>
      </c>
    </row>
    <row r="3160" spans="1:12">
      <c r="A3160" s="113" t="str">
        <f t="shared" ref="A3160:C3160" si="888">A3159</f>
        <v>02</v>
      </c>
      <c r="B3160" t="str">
        <f t="shared" si="888"/>
        <v>2級地</v>
      </c>
      <c r="C3160" s="119">
        <f t="shared" si="888"/>
        <v>11.28</v>
      </c>
      <c r="D3160" s="144" t="s">
        <v>1669</v>
      </c>
      <c r="E3160" s="133" t="s">
        <v>1670</v>
      </c>
      <c r="F3160">
        <v>289</v>
      </c>
      <c r="G3160" s="114">
        <f t="shared" si="831"/>
        <v>3259</v>
      </c>
      <c r="H3160" s="114" t="s">
        <v>967</v>
      </c>
      <c r="I3160" s="114">
        <v>2</v>
      </c>
      <c r="J3160" s="131" t="s">
        <v>65</v>
      </c>
      <c r="K3160" t="str">
        <f t="shared" si="832"/>
        <v>C469022</v>
      </c>
      <c r="L3160" s="114">
        <f t="shared" si="882"/>
        <v>1153</v>
      </c>
    </row>
    <row r="3161" spans="1:12">
      <c r="A3161" s="113" t="str">
        <f t="shared" ref="A3161:C3161" si="889">A3160</f>
        <v>02</v>
      </c>
      <c r="B3161" t="str">
        <f t="shared" si="889"/>
        <v>2級地</v>
      </c>
      <c r="C3161" s="119">
        <f t="shared" si="889"/>
        <v>11.28</v>
      </c>
      <c r="D3161" s="144" t="s">
        <v>1671</v>
      </c>
      <c r="E3161" s="133" t="s">
        <v>1672</v>
      </c>
      <c r="F3161">
        <v>572</v>
      </c>
      <c r="G3161" s="114">
        <f t="shared" si="831"/>
        <v>6452</v>
      </c>
      <c r="H3161" s="114" t="s">
        <v>967</v>
      </c>
      <c r="I3161" s="114">
        <v>2</v>
      </c>
      <c r="J3161" s="131" t="s">
        <v>65</v>
      </c>
      <c r="K3161" t="str">
        <f t="shared" si="832"/>
        <v>C470022</v>
      </c>
      <c r="L3161" s="114">
        <f t="shared" si="882"/>
        <v>1153</v>
      </c>
    </row>
    <row r="3162" spans="1:12">
      <c r="A3162" s="113" t="str">
        <f t="shared" ref="A3162:C3162" si="890">A3161</f>
        <v>02</v>
      </c>
      <c r="B3162" t="str">
        <f t="shared" si="890"/>
        <v>2級地</v>
      </c>
      <c r="C3162" s="119">
        <f t="shared" si="890"/>
        <v>11.28</v>
      </c>
      <c r="D3162" s="144" t="s">
        <v>1673</v>
      </c>
      <c r="E3162" s="133" t="s">
        <v>1674</v>
      </c>
      <c r="F3162">
        <v>399</v>
      </c>
      <c r="G3162" s="114">
        <f t="shared" si="831"/>
        <v>4500</v>
      </c>
      <c r="H3162" s="114" t="s">
        <v>967</v>
      </c>
      <c r="I3162" s="114">
        <v>2</v>
      </c>
      <c r="J3162" s="131" t="s">
        <v>65</v>
      </c>
      <c r="K3162" t="str">
        <f t="shared" si="832"/>
        <v>C471022</v>
      </c>
      <c r="L3162" s="114">
        <f t="shared" si="882"/>
        <v>1153</v>
      </c>
    </row>
    <row r="3163" spans="1:12">
      <c r="A3163" s="113" t="str">
        <f t="shared" ref="A3163:C3163" si="891">A3162</f>
        <v>02</v>
      </c>
      <c r="B3163" t="str">
        <f t="shared" si="891"/>
        <v>2級地</v>
      </c>
      <c r="C3163" s="119">
        <f t="shared" si="891"/>
        <v>11.28</v>
      </c>
      <c r="D3163" s="144" t="s">
        <v>1675</v>
      </c>
      <c r="E3163" s="133" t="s">
        <v>1676</v>
      </c>
      <c r="F3163">
        <v>284</v>
      </c>
      <c r="G3163" s="114">
        <f t="shared" si="831"/>
        <v>3203</v>
      </c>
      <c r="H3163" s="114" t="s">
        <v>967</v>
      </c>
      <c r="I3163" s="114">
        <v>2</v>
      </c>
      <c r="J3163" s="131" t="s">
        <v>65</v>
      </c>
      <c r="K3163" t="str">
        <f t="shared" si="832"/>
        <v>C472022</v>
      </c>
      <c r="L3163" s="114">
        <f t="shared" si="882"/>
        <v>1153</v>
      </c>
    </row>
    <row r="3164" spans="1:12">
      <c r="A3164" s="113" t="str">
        <f t="shared" ref="A3164:C3164" si="892">A3163</f>
        <v>02</v>
      </c>
      <c r="B3164" t="str">
        <f t="shared" si="892"/>
        <v>2級地</v>
      </c>
      <c r="C3164" s="119">
        <f t="shared" si="892"/>
        <v>11.28</v>
      </c>
      <c r="D3164" s="144" t="s">
        <v>1677</v>
      </c>
      <c r="E3164" s="133" t="s">
        <v>1678</v>
      </c>
      <c r="F3164">
        <v>589</v>
      </c>
      <c r="G3164" s="114">
        <f t="shared" si="831"/>
        <v>6643</v>
      </c>
      <c r="H3164" s="114" t="s">
        <v>967</v>
      </c>
      <c r="I3164" s="114">
        <v>2</v>
      </c>
      <c r="J3164" s="131" t="s">
        <v>65</v>
      </c>
      <c r="K3164" t="str">
        <f t="shared" si="832"/>
        <v>C473022</v>
      </c>
      <c r="L3164" s="114">
        <f t="shared" si="882"/>
        <v>1153</v>
      </c>
    </row>
    <row r="3165" spans="1:12">
      <c r="A3165" s="113" t="str">
        <f t="shared" ref="A3165:C3165" si="893">A3164</f>
        <v>02</v>
      </c>
      <c r="B3165" t="str">
        <f t="shared" si="893"/>
        <v>2級地</v>
      </c>
      <c r="C3165" s="119">
        <f t="shared" si="893"/>
        <v>11.28</v>
      </c>
      <c r="D3165" s="144" t="s">
        <v>1679</v>
      </c>
      <c r="E3165" s="133" t="s">
        <v>1680</v>
      </c>
      <c r="F3165">
        <v>412</v>
      </c>
      <c r="G3165" s="114">
        <f t="shared" si="831"/>
        <v>4647</v>
      </c>
      <c r="H3165" s="114" t="s">
        <v>967</v>
      </c>
      <c r="I3165" s="114">
        <v>2</v>
      </c>
      <c r="J3165" s="131" t="s">
        <v>65</v>
      </c>
      <c r="K3165" t="str">
        <f t="shared" si="832"/>
        <v>C474022</v>
      </c>
      <c r="L3165" s="114">
        <f t="shared" si="882"/>
        <v>1153</v>
      </c>
    </row>
    <row r="3166" spans="1:12">
      <c r="A3166" s="113" t="str">
        <f t="shared" ref="A3166:C3166" si="894">A3165</f>
        <v>02</v>
      </c>
      <c r="B3166" t="str">
        <f t="shared" si="894"/>
        <v>2級地</v>
      </c>
      <c r="C3166" s="119">
        <f t="shared" si="894"/>
        <v>11.28</v>
      </c>
      <c r="D3166" s="144" t="s">
        <v>1681</v>
      </c>
      <c r="E3166" s="133" t="s">
        <v>1682</v>
      </c>
      <c r="F3166">
        <v>295</v>
      </c>
      <c r="G3166" s="114">
        <f t="shared" si="831"/>
        <v>3327</v>
      </c>
      <c r="H3166" s="114" t="s">
        <v>967</v>
      </c>
      <c r="I3166" s="114">
        <v>2</v>
      </c>
      <c r="J3166" s="131" t="s">
        <v>65</v>
      </c>
      <c r="K3166" t="str">
        <f t="shared" si="832"/>
        <v>C475022</v>
      </c>
      <c r="L3166" s="114">
        <f t="shared" si="882"/>
        <v>1153</v>
      </c>
    </row>
    <row r="3167" spans="1:12">
      <c r="A3167" s="113" t="str">
        <f t="shared" ref="A3167:C3167" si="895">A3166</f>
        <v>02</v>
      </c>
      <c r="B3167" t="str">
        <f t="shared" si="895"/>
        <v>2級地</v>
      </c>
      <c r="C3167" s="119">
        <f t="shared" si="895"/>
        <v>11.28</v>
      </c>
      <c r="D3167" s="144" t="s">
        <v>1683</v>
      </c>
      <c r="E3167" s="133" t="s">
        <v>1684</v>
      </c>
      <c r="F3167">
        <v>584</v>
      </c>
      <c r="G3167" s="114">
        <f t="shared" si="831"/>
        <v>6587</v>
      </c>
      <c r="H3167" s="114" t="s">
        <v>967</v>
      </c>
      <c r="I3167" s="114">
        <v>2</v>
      </c>
      <c r="J3167" s="131" t="s">
        <v>65</v>
      </c>
      <c r="K3167" t="str">
        <f t="shared" si="832"/>
        <v>C476022</v>
      </c>
      <c r="L3167" s="114">
        <f t="shared" si="882"/>
        <v>1153</v>
      </c>
    </row>
    <row r="3168" spans="1:12">
      <c r="A3168" s="113" t="str">
        <f t="shared" ref="A3168:C3168" si="896">A3167</f>
        <v>02</v>
      </c>
      <c r="B3168" t="str">
        <f t="shared" si="896"/>
        <v>2級地</v>
      </c>
      <c r="C3168" s="119">
        <f t="shared" si="896"/>
        <v>11.28</v>
      </c>
      <c r="D3168" s="144" t="s">
        <v>1685</v>
      </c>
      <c r="E3168" s="133" t="s">
        <v>1686</v>
      </c>
      <c r="F3168">
        <v>407</v>
      </c>
      <c r="G3168" s="114">
        <f t="shared" si="831"/>
        <v>4590</v>
      </c>
      <c r="H3168" s="114" t="s">
        <v>967</v>
      </c>
      <c r="I3168" s="114">
        <v>2</v>
      </c>
      <c r="J3168" s="131" t="s">
        <v>65</v>
      </c>
      <c r="K3168" t="str">
        <f t="shared" si="832"/>
        <v>C477022</v>
      </c>
      <c r="L3168" s="114">
        <f t="shared" si="882"/>
        <v>1153</v>
      </c>
    </row>
    <row r="3169" spans="1:12">
      <c r="A3169" s="113" t="str">
        <f t="shared" ref="A3169:C3169" si="897">A3168</f>
        <v>02</v>
      </c>
      <c r="B3169" t="str">
        <f t="shared" si="897"/>
        <v>2級地</v>
      </c>
      <c r="C3169" s="119">
        <f t="shared" si="897"/>
        <v>11.28</v>
      </c>
      <c r="D3169" s="144" t="s">
        <v>1687</v>
      </c>
      <c r="E3169" s="133" t="s">
        <v>1688</v>
      </c>
      <c r="F3169">
        <v>290</v>
      </c>
      <c r="G3169" s="114">
        <f t="shared" si="831"/>
        <v>3271</v>
      </c>
      <c r="H3169" s="114" t="s">
        <v>967</v>
      </c>
      <c r="I3169" s="114">
        <v>2</v>
      </c>
      <c r="J3169" s="131" t="s">
        <v>65</v>
      </c>
      <c r="K3169" t="str">
        <f t="shared" si="832"/>
        <v>C478022</v>
      </c>
      <c r="L3169" s="114">
        <f t="shared" si="882"/>
        <v>1153</v>
      </c>
    </row>
    <row r="3170" spans="1:12">
      <c r="A3170" s="113" t="str">
        <f t="shared" ref="A3170:C3170" si="898">A3169</f>
        <v>02</v>
      </c>
      <c r="B3170" t="str">
        <f t="shared" si="898"/>
        <v>2級地</v>
      </c>
      <c r="C3170" s="119">
        <f t="shared" si="898"/>
        <v>11.28</v>
      </c>
      <c r="D3170" s="144" t="s">
        <v>1689</v>
      </c>
      <c r="E3170" s="133" t="s">
        <v>1690</v>
      </c>
      <c r="F3170">
        <v>456</v>
      </c>
      <c r="G3170" s="114">
        <f t="shared" si="831"/>
        <v>5143</v>
      </c>
      <c r="H3170" s="114" t="s">
        <v>967</v>
      </c>
      <c r="I3170" s="114">
        <v>2</v>
      </c>
      <c r="J3170" s="131" t="s">
        <v>65</v>
      </c>
      <c r="K3170" t="str">
        <f t="shared" si="832"/>
        <v>C481022</v>
      </c>
      <c r="L3170" s="130">
        <f>L2114</f>
        <v>897</v>
      </c>
    </row>
    <row r="3171" spans="1:12">
      <c r="A3171" s="113" t="str">
        <f t="shared" ref="A3171:C3171" si="899">A3170</f>
        <v>02</v>
      </c>
      <c r="B3171" t="str">
        <f t="shared" si="899"/>
        <v>2級地</v>
      </c>
      <c r="C3171" s="119">
        <f t="shared" si="899"/>
        <v>11.28</v>
      </c>
      <c r="D3171" s="144" t="s">
        <v>1691</v>
      </c>
      <c r="E3171" s="133" t="s">
        <v>1692</v>
      </c>
      <c r="F3171">
        <v>319</v>
      </c>
      <c r="G3171" s="114">
        <f t="shared" ref="G3171:G3234" si="900">ROUNDDOWN(F3171*C3171,0)</f>
        <v>3598</v>
      </c>
      <c r="H3171" s="114" t="s">
        <v>967</v>
      </c>
      <c r="I3171" s="114">
        <v>2</v>
      </c>
      <c r="J3171" s="131" t="s">
        <v>65</v>
      </c>
      <c r="K3171" t="str">
        <f t="shared" ref="K3171:K3234" si="901">D3171&amp;A3171&amp;I3171</f>
        <v>C482022</v>
      </c>
      <c r="L3171" s="114">
        <f>L3170</f>
        <v>897</v>
      </c>
    </row>
    <row r="3172" spans="1:12">
      <c r="A3172" s="113" t="str">
        <f t="shared" ref="A3172:C3172" si="902">A3171</f>
        <v>02</v>
      </c>
      <c r="B3172" t="str">
        <f t="shared" si="902"/>
        <v>2級地</v>
      </c>
      <c r="C3172" s="119">
        <f t="shared" si="902"/>
        <v>11.28</v>
      </c>
      <c r="D3172" s="144" t="s">
        <v>1693</v>
      </c>
      <c r="E3172" s="133" t="s">
        <v>1694</v>
      </c>
      <c r="F3172">
        <v>228</v>
      </c>
      <c r="G3172" s="114">
        <f t="shared" si="900"/>
        <v>2571</v>
      </c>
      <c r="H3172" s="114" t="s">
        <v>967</v>
      </c>
      <c r="I3172" s="114">
        <v>2</v>
      </c>
      <c r="J3172" s="131" t="s">
        <v>65</v>
      </c>
      <c r="K3172" t="str">
        <f t="shared" si="901"/>
        <v>C483022</v>
      </c>
      <c r="L3172" s="114">
        <f t="shared" ref="L3172:L3187" si="903">L3171</f>
        <v>897</v>
      </c>
    </row>
    <row r="3173" spans="1:12">
      <c r="A3173" s="113" t="str">
        <f t="shared" ref="A3173:C3173" si="904">A3172</f>
        <v>02</v>
      </c>
      <c r="B3173" t="str">
        <f t="shared" si="904"/>
        <v>2級地</v>
      </c>
      <c r="C3173" s="119">
        <f t="shared" si="904"/>
        <v>11.28</v>
      </c>
      <c r="D3173" s="144" t="s">
        <v>1695</v>
      </c>
      <c r="E3173" s="133" t="s">
        <v>1696</v>
      </c>
      <c r="F3173">
        <v>451</v>
      </c>
      <c r="G3173" s="114">
        <f t="shared" si="900"/>
        <v>5087</v>
      </c>
      <c r="H3173" s="114" t="s">
        <v>967</v>
      </c>
      <c r="I3173" s="114">
        <v>2</v>
      </c>
      <c r="J3173" s="131" t="s">
        <v>65</v>
      </c>
      <c r="K3173" t="str">
        <f t="shared" si="901"/>
        <v>C484022</v>
      </c>
      <c r="L3173" s="114">
        <f t="shared" si="903"/>
        <v>897</v>
      </c>
    </row>
    <row r="3174" spans="1:12">
      <c r="A3174" s="113" t="str">
        <f t="shared" ref="A3174:C3174" si="905">A3173</f>
        <v>02</v>
      </c>
      <c r="B3174" t="str">
        <f t="shared" si="905"/>
        <v>2級地</v>
      </c>
      <c r="C3174" s="119">
        <f t="shared" si="905"/>
        <v>11.28</v>
      </c>
      <c r="D3174" s="144" t="s">
        <v>1697</v>
      </c>
      <c r="E3174" s="133" t="s">
        <v>1698</v>
      </c>
      <c r="F3174">
        <v>314</v>
      </c>
      <c r="G3174" s="114">
        <f t="shared" si="900"/>
        <v>3541</v>
      </c>
      <c r="H3174" s="114" t="s">
        <v>967</v>
      </c>
      <c r="I3174" s="114">
        <v>2</v>
      </c>
      <c r="J3174" s="131" t="s">
        <v>65</v>
      </c>
      <c r="K3174" t="str">
        <f t="shared" si="901"/>
        <v>C485022</v>
      </c>
      <c r="L3174" s="114">
        <f t="shared" si="903"/>
        <v>897</v>
      </c>
    </row>
    <row r="3175" spans="1:12">
      <c r="A3175" s="113" t="str">
        <f t="shared" ref="A3175:C3175" si="906">A3174</f>
        <v>02</v>
      </c>
      <c r="B3175" t="str">
        <f t="shared" si="906"/>
        <v>2級地</v>
      </c>
      <c r="C3175" s="119">
        <f t="shared" si="906"/>
        <v>11.28</v>
      </c>
      <c r="D3175" s="144" t="s">
        <v>1699</v>
      </c>
      <c r="E3175" s="133" t="s">
        <v>1700</v>
      </c>
      <c r="F3175">
        <v>223</v>
      </c>
      <c r="G3175" s="114">
        <f t="shared" si="900"/>
        <v>2515</v>
      </c>
      <c r="H3175" s="114" t="s">
        <v>967</v>
      </c>
      <c r="I3175" s="114">
        <v>2</v>
      </c>
      <c r="J3175" s="131" t="s">
        <v>65</v>
      </c>
      <c r="K3175" t="str">
        <f t="shared" si="901"/>
        <v>C486022</v>
      </c>
      <c r="L3175" s="114">
        <f t="shared" si="903"/>
        <v>897</v>
      </c>
    </row>
    <row r="3176" spans="1:12">
      <c r="A3176" s="113" t="str">
        <f t="shared" ref="A3176:C3176" si="907">A3175</f>
        <v>02</v>
      </c>
      <c r="B3176" t="str">
        <f t="shared" si="907"/>
        <v>2級地</v>
      </c>
      <c r="C3176" s="119">
        <f t="shared" si="907"/>
        <v>11.28</v>
      </c>
      <c r="D3176" s="144" t="s">
        <v>1701</v>
      </c>
      <c r="E3176" s="133" t="s">
        <v>1702</v>
      </c>
      <c r="F3176">
        <v>424</v>
      </c>
      <c r="G3176" s="114">
        <f t="shared" si="900"/>
        <v>4782</v>
      </c>
      <c r="H3176" s="114" t="s">
        <v>967</v>
      </c>
      <c r="I3176" s="114">
        <v>2</v>
      </c>
      <c r="J3176" s="131" t="s">
        <v>65</v>
      </c>
      <c r="K3176" t="str">
        <f t="shared" si="901"/>
        <v>C487022</v>
      </c>
      <c r="L3176" s="114">
        <f t="shared" si="903"/>
        <v>897</v>
      </c>
    </row>
    <row r="3177" spans="1:12">
      <c r="A3177" s="113" t="str">
        <f t="shared" ref="A3177:C3177" si="908">A3176</f>
        <v>02</v>
      </c>
      <c r="B3177" t="str">
        <f t="shared" si="908"/>
        <v>2級地</v>
      </c>
      <c r="C3177" s="119">
        <f t="shared" si="908"/>
        <v>11.28</v>
      </c>
      <c r="D3177" s="144" t="s">
        <v>1703</v>
      </c>
      <c r="E3177" s="133" t="s">
        <v>1704</v>
      </c>
      <c r="F3177">
        <v>297</v>
      </c>
      <c r="G3177" s="114">
        <f t="shared" si="900"/>
        <v>3350</v>
      </c>
      <c r="H3177" s="114" t="s">
        <v>967</v>
      </c>
      <c r="I3177" s="114">
        <v>2</v>
      </c>
      <c r="J3177" s="131" t="s">
        <v>65</v>
      </c>
      <c r="K3177" t="str">
        <f t="shared" si="901"/>
        <v>C488022</v>
      </c>
      <c r="L3177" s="114">
        <f t="shared" si="903"/>
        <v>897</v>
      </c>
    </row>
    <row r="3178" spans="1:12">
      <c r="A3178" s="113" t="str">
        <f t="shared" ref="A3178:C3178" si="909">A3177</f>
        <v>02</v>
      </c>
      <c r="B3178" t="str">
        <f t="shared" si="909"/>
        <v>2級地</v>
      </c>
      <c r="C3178" s="119">
        <f t="shared" si="909"/>
        <v>11.28</v>
      </c>
      <c r="D3178" s="144" t="s">
        <v>1705</v>
      </c>
      <c r="E3178" s="133" t="s">
        <v>1706</v>
      </c>
      <c r="F3178">
        <v>212</v>
      </c>
      <c r="G3178" s="114">
        <f t="shared" si="900"/>
        <v>2391</v>
      </c>
      <c r="H3178" s="114" t="s">
        <v>967</v>
      </c>
      <c r="I3178" s="114">
        <v>2</v>
      </c>
      <c r="J3178" s="131" t="s">
        <v>65</v>
      </c>
      <c r="K3178" t="str">
        <f t="shared" si="901"/>
        <v>C489022</v>
      </c>
      <c r="L3178" s="114">
        <f t="shared" si="903"/>
        <v>897</v>
      </c>
    </row>
    <row r="3179" spans="1:12">
      <c r="A3179" s="113" t="str">
        <f t="shared" ref="A3179:C3179" si="910">A3178</f>
        <v>02</v>
      </c>
      <c r="B3179" t="str">
        <f t="shared" si="910"/>
        <v>2級地</v>
      </c>
      <c r="C3179" s="119">
        <f t="shared" si="910"/>
        <v>11.28</v>
      </c>
      <c r="D3179" s="144" t="s">
        <v>1707</v>
      </c>
      <c r="E3179" s="133" t="s">
        <v>1708</v>
      </c>
      <c r="F3179">
        <v>419</v>
      </c>
      <c r="G3179" s="114">
        <f t="shared" si="900"/>
        <v>4726</v>
      </c>
      <c r="H3179" s="114" t="s">
        <v>967</v>
      </c>
      <c r="I3179" s="114">
        <v>2</v>
      </c>
      <c r="J3179" s="131" t="s">
        <v>65</v>
      </c>
      <c r="K3179" t="str">
        <f t="shared" si="901"/>
        <v>C490022</v>
      </c>
      <c r="L3179" s="114">
        <f t="shared" si="903"/>
        <v>897</v>
      </c>
    </row>
    <row r="3180" spans="1:12">
      <c r="A3180" s="113" t="str">
        <f t="shared" ref="A3180:C3180" si="911">A3179</f>
        <v>02</v>
      </c>
      <c r="B3180" t="str">
        <f t="shared" si="911"/>
        <v>2級地</v>
      </c>
      <c r="C3180" s="119">
        <f t="shared" si="911"/>
        <v>11.28</v>
      </c>
      <c r="D3180" s="144" t="s">
        <v>1709</v>
      </c>
      <c r="E3180" s="133" t="s">
        <v>1710</v>
      </c>
      <c r="F3180">
        <v>292</v>
      </c>
      <c r="G3180" s="114">
        <f t="shared" si="900"/>
        <v>3293</v>
      </c>
      <c r="H3180" s="114" t="s">
        <v>967</v>
      </c>
      <c r="I3180" s="114">
        <v>2</v>
      </c>
      <c r="J3180" s="131" t="s">
        <v>65</v>
      </c>
      <c r="K3180" t="str">
        <f t="shared" si="901"/>
        <v>C491022</v>
      </c>
      <c r="L3180" s="114">
        <f t="shared" si="903"/>
        <v>897</v>
      </c>
    </row>
    <row r="3181" spans="1:12">
      <c r="A3181" s="113" t="str">
        <f t="shared" ref="A3181:C3181" si="912">A3180</f>
        <v>02</v>
      </c>
      <c r="B3181" t="str">
        <f t="shared" si="912"/>
        <v>2級地</v>
      </c>
      <c r="C3181" s="119">
        <f t="shared" si="912"/>
        <v>11.28</v>
      </c>
      <c r="D3181" s="144" t="s">
        <v>1711</v>
      </c>
      <c r="E3181" s="133" t="s">
        <v>1712</v>
      </c>
      <c r="F3181">
        <v>207</v>
      </c>
      <c r="G3181" s="114">
        <f t="shared" si="900"/>
        <v>2334</v>
      </c>
      <c r="H3181" s="114" t="s">
        <v>967</v>
      </c>
      <c r="I3181" s="114">
        <v>2</v>
      </c>
      <c r="J3181" s="131" t="s">
        <v>65</v>
      </c>
      <c r="K3181" t="str">
        <f t="shared" si="901"/>
        <v>C492022</v>
      </c>
      <c r="L3181" s="114">
        <f t="shared" si="903"/>
        <v>897</v>
      </c>
    </row>
    <row r="3182" spans="1:12">
      <c r="A3182" s="113" t="str">
        <f t="shared" ref="A3182:C3182" si="913">A3181</f>
        <v>02</v>
      </c>
      <c r="B3182" t="str">
        <f t="shared" si="913"/>
        <v>2級地</v>
      </c>
      <c r="C3182" s="119">
        <f t="shared" si="913"/>
        <v>11.28</v>
      </c>
      <c r="D3182" s="144" t="s">
        <v>1713</v>
      </c>
      <c r="E3182" s="133" t="s">
        <v>1714</v>
      </c>
      <c r="F3182">
        <v>433</v>
      </c>
      <c r="G3182" s="114">
        <f t="shared" si="900"/>
        <v>4884</v>
      </c>
      <c r="H3182" s="114" t="s">
        <v>967</v>
      </c>
      <c r="I3182" s="114">
        <v>2</v>
      </c>
      <c r="J3182" s="131" t="s">
        <v>65</v>
      </c>
      <c r="K3182" t="str">
        <f t="shared" si="901"/>
        <v>C493022</v>
      </c>
      <c r="L3182" s="114">
        <f t="shared" si="903"/>
        <v>897</v>
      </c>
    </row>
    <row r="3183" spans="1:12">
      <c r="A3183" s="113" t="str">
        <f t="shared" ref="A3183:C3183" si="914">A3182</f>
        <v>02</v>
      </c>
      <c r="B3183" t="str">
        <f t="shared" si="914"/>
        <v>2級地</v>
      </c>
      <c r="C3183" s="119">
        <f t="shared" si="914"/>
        <v>11.28</v>
      </c>
      <c r="D3183" s="144" t="s">
        <v>1715</v>
      </c>
      <c r="E3183" s="133" t="s">
        <v>1716</v>
      </c>
      <c r="F3183">
        <v>303</v>
      </c>
      <c r="G3183" s="114">
        <f t="shared" si="900"/>
        <v>3417</v>
      </c>
      <c r="H3183" s="114" t="s">
        <v>967</v>
      </c>
      <c r="I3183" s="114">
        <v>2</v>
      </c>
      <c r="J3183" s="131" t="s">
        <v>65</v>
      </c>
      <c r="K3183" t="str">
        <f t="shared" si="901"/>
        <v>C494022</v>
      </c>
      <c r="L3183" s="114">
        <f t="shared" si="903"/>
        <v>897</v>
      </c>
    </row>
    <row r="3184" spans="1:12">
      <c r="A3184" s="113" t="str">
        <f t="shared" ref="A3184:C3184" si="915">A3183</f>
        <v>02</v>
      </c>
      <c r="B3184" t="str">
        <f t="shared" si="915"/>
        <v>2級地</v>
      </c>
      <c r="C3184" s="119">
        <f t="shared" si="915"/>
        <v>11.28</v>
      </c>
      <c r="D3184" s="144" t="s">
        <v>1717</v>
      </c>
      <c r="E3184" s="133" t="s">
        <v>1718</v>
      </c>
      <c r="F3184">
        <v>217</v>
      </c>
      <c r="G3184" s="114">
        <f t="shared" si="900"/>
        <v>2447</v>
      </c>
      <c r="H3184" s="114" t="s">
        <v>967</v>
      </c>
      <c r="I3184" s="114">
        <v>2</v>
      </c>
      <c r="J3184" s="131" t="s">
        <v>65</v>
      </c>
      <c r="K3184" t="str">
        <f t="shared" si="901"/>
        <v>C495022</v>
      </c>
      <c r="L3184" s="114">
        <f t="shared" si="903"/>
        <v>897</v>
      </c>
    </row>
    <row r="3185" spans="1:12">
      <c r="A3185" s="113" t="str">
        <f t="shared" ref="A3185:C3185" si="916">A3184</f>
        <v>02</v>
      </c>
      <c r="B3185" t="str">
        <f t="shared" si="916"/>
        <v>2級地</v>
      </c>
      <c r="C3185" s="119">
        <f t="shared" si="916"/>
        <v>11.28</v>
      </c>
      <c r="D3185" s="144" t="s">
        <v>1719</v>
      </c>
      <c r="E3185" s="133" t="s">
        <v>1720</v>
      </c>
      <c r="F3185">
        <v>428</v>
      </c>
      <c r="G3185" s="114">
        <f t="shared" si="900"/>
        <v>4827</v>
      </c>
      <c r="H3185" s="114" t="s">
        <v>967</v>
      </c>
      <c r="I3185" s="114">
        <v>2</v>
      </c>
      <c r="J3185" s="131" t="s">
        <v>65</v>
      </c>
      <c r="K3185" t="str">
        <f t="shared" si="901"/>
        <v>C496022</v>
      </c>
      <c r="L3185" s="114">
        <f t="shared" si="903"/>
        <v>897</v>
      </c>
    </row>
    <row r="3186" spans="1:12">
      <c r="A3186" s="113" t="str">
        <f t="shared" ref="A3186:C3186" si="917">A3185</f>
        <v>02</v>
      </c>
      <c r="B3186" t="str">
        <f t="shared" si="917"/>
        <v>2級地</v>
      </c>
      <c r="C3186" s="119">
        <f t="shared" si="917"/>
        <v>11.28</v>
      </c>
      <c r="D3186" s="144" t="s">
        <v>1721</v>
      </c>
      <c r="E3186" s="133" t="s">
        <v>1722</v>
      </c>
      <c r="F3186">
        <v>298</v>
      </c>
      <c r="G3186" s="114">
        <f t="shared" si="900"/>
        <v>3361</v>
      </c>
      <c r="H3186" s="114" t="s">
        <v>967</v>
      </c>
      <c r="I3186" s="114">
        <v>2</v>
      </c>
      <c r="J3186" s="131" t="s">
        <v>65</v>
      </c>
      <c r="K3186" t="str">
        <f t="shared" si="901"/>
        <v>C497022</v>
      </c>
      <c r="L3186" s="114">
        <f t="shared" si="903"/>
        <v>897</v>
      </c>
    </row>
    <row r="3187" spans="1:12">
      <c r="A3187" s="113" t="str">
        <f t="shared" ref="A3187:C3187" si="918">A3186</f>
        <v>02</v>
      </c>
      <c r="B3187" t="str">
        <f t="shared" si="918"/>
        <v>2級地</v>
      </c>
      <c r="C3187" s="119">
        <f t="shared" si="918"/>
        <v>11.28</v>
      </c>
      <c r="D3187" s="144" t="s">
        <v>1723</v>
      </c>
      <c r="E3187" s="133" t="s">
        <v>1724</v>
      </c>
      <c r="F3187">
        <v>212</v>
      </c>
      <c r="G3187" s="114">
        <f t="shared" si="900"/>
        <v>2391</v>
      </c>
      <c r="H3187" s="114" t="s">
        <v>967</v>
      </c>
      <c r="I3187" s="114">
        <v>2</v>
      </c>
      <c r="J3187" s="131" t="s">
        <v>65</v>
      </c>
      <c r="K3187" t="str">
        <f t="shared" si="901"/>
        <v>C498022</v>
      </c>
      <c r="L3187" s="114">
        <f t="shared" si="903"/>
        <v>897</v>
      </c>
    </row>
    <row r="3188" spans="1:12">
      <c r="A3188" s="113" t="str">
        <f t="shared" ref="A3188:C3188" si="919">A3187</f>
        <v>02</v>
      </c>
      <c r="B3188" t="str">
        <f t="shared" si="919"/>
        <v>2級地</v>
      </c>
      <c r="C3188" s="119">
        <f t="shared" si="919"/>
        <v>11.28</v>
      </c>
      <c r="D3188" s="144" t="s">
        <v>1725</v>
      </c>
      <c r="E3188" s="133" t="s">
        <v>1726</v>
      </c>
      <c r="F3188">
        <v>397</v>
      </c>
      <c r="G3188" s="114">
        <f t="shared" si="900"/>
        <v>4478</v>
      </c>
      <c r="H3188" s="114" t="s">
        <v>968</v>
      </c>
      <c r="I3188" s="114">
        <v>1</v>
      </c>
      <c r="J3188" s="131" t="s">
        <v>65</v>
      </c>
      <c r="K3188" t="str">
        <f t="shared" si="901"/>
        <v>C501021</v>
      </c>
      <c r="L3188" s="130">
        <f>L2138</f>
        <v>311</v>
      </c>
    </row>
    <row r="3189" spans="1:12">
      <c r="A3189" s="113" t="str">
        <f t="shared" ref="A3189:C3189" si="920">A3188</f>
        <v>02</v>
      </c>
      <c r="B3189" t="str">
        <f t="shared" si="920"/>
        <v>2級地</v>
      </c>
      <c r="C3189" s="119">
        <f t="shared" si="920"/>
        <v>11.28</v>
      </c>
      <c r="D3189" s="144" t="s">
        <v>1727</v>
      </c>
      <c r="E3189" s="133" t="s">
        <v>1728</v>
      </c>
      <c r="F3189">
        <v>278</v>
      </c>
      <c r="G3189" s="114">
        <f t="shared" si="900"/>
        <v>3135</v>
      </c>
      <c r="H3189" s="114" t="s">
        <v>968</v>
      </c>
      <c r="I3189" s="114">
        <v>1</v>
      </c>
      <c r="J3189" s="131" t="s">
        <v>65</v>
      </c>
      <c r="K3189" t="str">
        <f t="shared" si="901"/>
        <v>C502021</v>
      </c>
      <c r="L3189" s="114">
        <f>L3188</f>
        <v>311</v>
      </c>
    </row>
    <row r="3190" spans="1:12">
      <c r="A3190" s="113" t="str">
        <f t="shared" ref="A3190:C3190" si="921">A3189</f>
        <v>02</v>
      </c>
      <c r="B3190" t="str">
        <f t="shared" si="921"/>
        <v>2級地</v>
      </c>
      <c r="C3190" s="119">
        <f t="shared" si="921"/>
        <v>11.28</v>
      </c>
      <c r="D3190" s="144" t="s">
        <v>1729</v>
      </c>
      <c r="E3190" s="133" t="s">
        <v>1730</v>
      </c>
      <c r="F3190">
        <v>199</v>
      </c>
      <c r="G3190" s="114">
        <f t="shared" si="900"/>
        <v>2244</v>
      </c>
      <c r="H3190" s="114" t="s">
        <v>968</v>
      </c>
      <c r="I3190" s="114">
        <v>1</v>
      </c>
      <c r="J3190" s="131" t="s">
        <v>65</v>
      </c>
      <c r="K3190" t="str">
        <f t="shared" si="901"/>
        <v>C503021</v>
      </c>
      <c r="L3190" s="114">
        <f t="shared" ref="L3190:L3205" si="922">L3189</f>
        <v>311</v>
      </c>
    </row>
    <row r="3191" spans="1:12">
      <c r="A3191" s="113" t="str">
        <f t="shared" ref="A3191:C3191" si="923">A3190</f>
        <v>02</v>
      </c>
      <c r="B3191" t="str">
        <f t="shared" si="923"/>
        <v>2級地</v>
      </c>
      <c r="C3191" s="119">
        <f t="shared" si="923"/>
        <v>11.28</v>
      </c>
      <c r="D3191" s="144" t="s">
        <v>1731</v>
      </c>
      <c r="E3191" s="133" t="s">
        <v>1732</v>
      </c>
      <c r="F3191">
        <v>392</v>
      </c>
      <c r="G3191" s="114">
        <f t="shared" si="900"/>
        <v>4421</v>
      </c>
      <c r="H3191" s="114" t="s">
        <v>968</v>
      </c>
      <c r="I3191" s="114">
        <v>1</v>
      </c>
      <c r="J3191" s="131" t="s">
        <v>65</v>
      </c>
      <c r="K3191" t="str">
        <f t="shared" si="901"/>
        <v>C504021</v>
      </c>
      <c r="L3191" s="114">
        <f t="shared" si="922"/>
        <v>311</v>
      </c>
    </row>
    <row r="3192" spans="1:12">
      <c r="A3192" s="113" t="str">
        <f t="shared" ref="A3192:C3192" si="924">A3191</f>
        <v>02</v>
      </c>
      <c r="B3192" t="str">
        <f t="shared" si="924"/>
        <v>2級地</v>
      </c>
      <c r="C3192" s="119">
        <f t="shared" si="924"/>
        <v>11.28</v>
      </c>
      <c r="D3192" s="144" t="s">
        <v>1733</v>
      </c>
      <c r="E3192" s="133" t="s">
        <v>1734</v>
      </c>
      <c r="F3192">
        <v>273</v>
      </c>
      <c r="G3192" s="114">
        <f t="shared" si="900"/>
        <v>3079</v>
      </c>
      <c r="H3192" s="114" t="s">
        <v>968</v>
      </c>
      <c r="I3192" s="114">
        <v>1</v>
      </c>
      <c r="J3192" s="131" t="s">
        <v>65</v>
      </c>
      <c r="K3192" t="str">
        <f t="shared" si="901"/>
        <v>C505021</v>
      </c>
      <c r="L3192" s="114">
        <f t="shared" si="922"/>
        <v>311</v>
      </c>
    </row>
    <row r="3193" spans="1:12">
      <c r="A3193" s="113" t="str">
        <f t="shared" ref="A3193:C3193" si="925">A3192</f>
        <v>02</v>
      </c>
      <c r="B3193" t="str">
        <f t="shared" si="925"/>
        <v>2級地</v>
      </c>
      <c r="C3193" s="119">
        <f t="shared" si="925"/>
        <v>11.28</v>
      </c>
      <c r="D3193" s="144" t="s">
        <v>1735</v>
      </c>
      <c r="E3193" s="133" t="s">
        <v>1736</v>
      </c>
      <c r="F3193">
        <v>194</v>
      </c>
      <c r="G3193" s="114">
        <f t="shared" si="900"/>
        <v>2188</v>
      </c>
      <c r="H3193" s="114" t="s">
        <v>968</v>
      </c>
      <c r="I3193" s="114">
        <v>1</v>
      </c>
      <c r="J3193" s="131" t="s">
        <v>65</v>
      </c>
      <c r="K3193" t="str">
        <f t="shared" si="901"/>
        <v>C506021</v>
      </c>
      <c r="L3193" s="114">
        <f t="shared" si="922"/>
        <v>311</v>
      </c>
    </row>
    <row r="3194" spans="1:12">
      <c r="A3194" s="113" t="str">
        <f t="shared" ref="A3194:C3194" si="926">A3193</f>
        <v>02</v>
      </c>
      <c r="B3194" t="str">
        <f t="shared" si="926"/>
        <v>2級地</v>
      </c>
      <c r="C3194" s="119">
        <f t="shared" si="926"/>
        <v>11.28</v>
      </c>
      <c r="D3194" s="144" t="s">
        <v>1737</v>
      </c>
      <c r="E3194" s="133" t="s">
        <v>1738</v>
      </c>
      <c r="F3194">
        <v>369</v>
      </c>
      <c r="G3194" s="114">
        <f t="shared" si="900"/>
        <v>4162</v>
      </c>
      <c r="H3194" s="114" t="s">
        <v>968</v>
      </c>
      <c r="I3194" s="114">
        <v>1</v>
      </c>
      <c r="J3194" s="131" t="s">
        <v>65</v>
      </c>
      <c r="K3194" t="str">
        <f t="shared" si="901"/>
        <v>C507021</v>
      </c>
      <c r="L3194" s="114">
        <f t="shared" si="922"/>
        <v>311</v>
      </c>
    </row>
    <row r="3195" spans="1:12">
      <c r="A3195" s="113" t="str">
        <f t="shared" ref="A3195:C3195" si="927">A3194</f>
        <v>02</v>
      </c>
      <c r="B3195" t="str">
        <f t="shared" si="927"/>
        <v>2級地</v>
      </c>
      <c r="C3195" s="119">
        <f t="shared" si="927"/>
        <v>11.28</v>
      </c>
      <c r="D3195" s="144" t="s">
        <v>1739</v>
      </c>
      <c r="E3195" s="133" t="s">
        <v>1740</v>
      </c>
      <c r="F3195">
        <v>258</v>
      </c>
      <c r="G3195" s="114">
        <f t="shared" si="900"/>
        <v>2910</v>
      </c>
      <c r="H3195" s="114" t="s">
        <v>968</v>
      </c>
      <c r="I3195" s="114">
        <v>1</v>
      </c>
      <c r="J3195" s="131" t="s">
        <v>65</v>
      </c>
      <c r="K3195" t="str">
        <f t="shared" si="901"/>
        <v>C508021</v>
      </c>
      <c r="L3195" s="114">
        <f t="shared" si="922"/>
        <v>311</v>
      </c>
    </row>
    <row r="3196" spans="1:12">
      <c r="A3196" s="113" t="str">
        <f t="shared" ref="A3196:C3196" si="928">A3195</f>
        <v>02</v>
      </c>
      <c r="B3196" t="str">
        <f t="shared" si="928"/>
        <v>2級地</v>
      </c>
      <c r="C3196" s="119">
        <f t="shared" si="928"/>
        <v>11.28</v>
      </c>
      <c r="D3196" s="144" t="s">
        <v>1741</v>
      </c>
      <c r="E3196" s="133" t="s">
        <v>1742</v>
      </c>
      <c r="F3196">
        <v>185</v>
      </c>
      <c r="G3196" s="114">
        <f t="shared" si="900"/>
        <v>2086</v>
      </c>
      <c r="H3196" s="114" t="s">
        <v>968</v>
      </c>
      <c r="I3196" s="114">
        <v>1</v>
      </c>
      <c r="J3196" s="131" t="s">
        <v>65</v>
      </c>
      <c r="K3196" t="str">
        <f t="shared" si="901"/>
        <v>C509021</v>
      </c>
      <c r="L3196" s="114">
        <f t="shared" si="922"/>
        <v>311</v>
      </c>
    </row>
    <row r="3197" spans="1:12">
      <c r="A3197" s="113" t="str">
        <f t="shared" ref="A3197:C3197" si="929">A3196</f>
        <v>02</v>
      </c>
      <c r="B3197" t="str">
        <f t="shared" si="929"/>
        <v>2級地</v>
      </c>
      <c r="C3197" s="119">
        <f t="shared" si="929"/>
        <v>11.28</v>
      </c>
      <c r="D3197" s="144" t="s">
        <v>1743</v>
      </c>
      <c r="E3197" s="133" t="s">
        <v>1744</v>
      </c>
      <c r="F3197">
        <v>364</v>
      </c>
      <c r="G3197" s="114">
        <f t="shared" si="900"/>
        <v>4105</v>
      </c>
      <c r="H3197" s="114" t="s">
        <v>968</v>
      </c>
      <c r="I3197" s="114">
        <v>1</v>
      </c>
      <c r="J3197" s="131" t="s">
        <v>65</v>
      </c>
      <c r="K3197" t="str">
        <f t="shared" si="901"/>
        <v>C510021</v>
      </c>
      <c r="L3197" s="114">
        <f t="shared" si="922"/>
        <v>311</v>
      </c>
    </row>
    <row r="3198" spans="1:12">
      <c r="A3198" s="113" t="str">
        <f t="shared" ref="A3198:C3198" si="930">A3197</f>
        <v>02</v>
      </c>
      <c r="B3198" t="str">
        <f t="shared" si="930"/>
        <v>2級地</v>
      </c>
      <c r="C3198" s="119">
        <f t="shared" si="930"/>
        <v>11.28</v>
      </c>
      <c r="D3198" s="144" t="s">
        <v>1745</v>
      </c>
      <c r="E3198" s="133" t="s">
        <v>1746</v>
      </c>
      <c r="F3198">
        <v>253</v>
      </c>
      <c r="G3198" s="114">
        <f t="shared" si="900"/>
        <v>2853</v>
      </c>
      <c r="H3198" s="114" t="s">
        <v>968</v>
      </c>
      <c r="I3198" s="114">
        <v>1</v>
      </c>
      <c r="J3198" s="131" t="s">
        <v>65</v>
      </c>
      <c r="K3198" t="str">
        <f t="shared" si="901"/>
        <v>C511021</v>
      </c>
      <c r="L3198" s="114">
        <f t="shared" si="922"/>
        <v>311</v>
      </c>
    </row>
    <row r="3199" spans="1:12">
      <c r="A3199" s="113" t="str">
        <f t="shared" ref="A3199:C3199" si="931">A3198</f>
        <v>02</v>
      </c>
      <c r="B3199" t="str">
        <f t="shared" si="931"/>
        <v>2級地</v>
      </c>
      <c r="C3199" s="119">
        <f t="shared" si="931"/>
        <v>11.28</v>
      </c>
      <c r="D3199" s="144" t="s">
        <v>1747</v>
      </c>
      <c r="E3199" s="133" t="s">
        <v>1748</v>
      </c>
      <c r="F3199">
        <v>180</v>
      </c>
      <c r="G3199" s="114">
        <f t="shared" si="900"/>
        <v>2030</v>
      </c>
      <c r="H3199" s="114" t="s">
        <v>968</v>
      </c>
      <c r="I3199" s="114">
        <v>1</v>
      </c>
      <c r="J3199" s="131" t="s">
        <v>65</v>
      </c>
      <c r="K3199" t="str">
        <f t="shared" si="901"/>
        <v>C512021</v>
      </c>
      <c r="L3199" s="114">
        <f t="shared" si="922"/>
        <v>311</v>
      </c>
    </row>
    <row r="3200" spans="1:12">
      <c r="A3200" s="113" t="str">
        <f t="shared" ref="A3200:C3200" si="932">A3199</f>
        <v>02</v>
      </c>
      <c r="B3200" t="str">
        <f t="shared" si="932"/>
        <v>2級地</v>
      </c>
      <c r="C3200" s="119">
        <f t="shared" si="932"/>
        <v>11.28</v>
      </c>
      <c r="D3200" s="144" t="s">
        <v>1749</v>
      </c>
      <c r="E3200" s="133" t="s">
        <v>1750</v>
      </c>
      <c r="F3200">
        <v>377</v>
      </c>
      <c r="G3200" s="114">
        <f t="shared" si="900"/>
        <v>4252</v>
      </c>
      <c r="H3200" s="114" t="s">
        <v>968</v>
      </c>
      <c r="I3200" s="114">
        <v>1</v>
      </c>
      <c r="J3200" s="131" t="s">
        <v>65</v>
      </c>
      <c r="K3200" t="str">
        <f t="shared" si="901"/>
        <v>C513021</v>
      </c>
      <c r="L3200" s="114">
        <f t="shared" si="922"/>
        <v>311</v>
      </c>
    </row>
    <row r="3201" spans="1:12">
      <c r="A3201" s="113" t="str">
        <f t="shared" ref="A3201:C3201" si="933">A3200</f>
        <v>02</v>
      </c>
      <c r="B3201" t="str">
        <f t="shared" si="933"/>
        <v>2級地</v>
      </c>
      <c r="C3201" s="119">
        <f t="shared" si="933"/>
        <v>11.28</v>
      </c>
      <c r="D3201" s="144" t="s">
        <v>1751</v>
      </c>
      <c r="E3201" s="133" t="s">
        <v>1752</v>
      </c>
      <c r="F3201">
        <v>264</v>
      </c>
      <c r="G3201" s="114">
        <f t="shared" si="900"/>
        <v>2977</v>
      </c>
      <c r="H3201" s="114" t="s">
        <v>968</v>
      </c>
      <c r="I3201" s="114">
        <v>1</v>
      </c>
      <c r="J3201" s="131" t="s">
        <v>65</v>
      </c>
      <c r="K3201" t="str">
        <f t="shared" si="901"/>
        <v>C514021</v>
      </c>
      <c r="L3201" s="114">
        <f t="shared" si="922"/>
        <v>311</v>
      </c>
    </row>
    <row r="3202" spans="1:12">
      <c r="A3202" s="113" t="str">
        <f t="shared" ref="A3202:C3202" si="934">A3201</f>
        <v>02</v>
      </c>
      <c r="B3202" t="str">
        <f t="shared" si="934"/>
        <v>2級地</v>
      </c>
      <c r="C3202" s="119">
        <f t="shared" si="934"/>
        <v>11.28</v>
      </c>
      <c r="D3202" s="144" t="s">
        <v>1753</v>
      </c>
      <c r="E3202" s="133" t="s">
        <v>1754</v>
      </c>
      <c r="F3202">
        <v>189</v>
      </c>
      <c r="G3202" s="114">
        <f t="shared" si="900"/>
        <v>2131</v>
      </c>
      <c r="H3202" s="114" t="s">
        <v>968</v>
      </c>
      <c r="I3202" s="114">
        <v>1</v>
      </c>
      <c r="J3202" s="131" t="s">
        <v>65</v>
      </c>
      <c r="K3202" t="str">
        <f t="shared" si="901"/>
        <v>C515021</v>
      </c>
      <c r="L3202" s="114">
        <f t="shared" si="922"/>
        <v>311</v>
      </c>
    </row>
    <row r="3203" spans="1:12">
      <c r="A3203" s="113" t="str">
        <f t="shared" ref="A3203:C3203" si="935">A3202</f>
        <v>02</v>
      </c>
      <c r="B3203" t="str">
        <f t="shared" si="935"/>
        <v>2級地</v>
      </c>
      <c r="C3203" s="119">
        <f t="shared" si="935"/>
        <v>11.28</v>
      </c>
      <c r="D3203" s="144" t="s">
        <v>1755</v>
      </c>
      <c r="E3203" s="133" t="s">
        <v>1756</v>
      </c>
      <c r="F3203">
        <v>372</v>
      </c>
      <c r="G3203" s="114">
        <f t="shared" si="900"/>
        <v>4196</v>
      </c>
      <c r="H3203" s="114" t="s">
        <v>968</v>
      </c>
      <c r="I3203" s="114">
        <v>1</v>
      </c>
      <c r="J3203" s="131" t="s">
        <v>65</v>
      </c>
      <c r="K3203" t="str">
        <f t="shared" si="901"/>
        <v>C516021</v>
      </c>
      <c r="L3203" s="114">
        <f t="shared" si="922"/>
        <v>311</v>
      </c>
    </row>
    <row r="3204" spans="1:12">
      <c r="A3204" s="113" t="str">
        <f t="shared" ref="A3204:C3204" si="936">A3203</f>
        <v>02</v>
      </c>
      <c r="B3204" t="str">
        <f t="shared" si="936"/>
        <v>2級地</v>
      </c>
      <c r="C3204" s="119">
        <f t="shared" si="936"/>
        <v>11.28</v>
      </c>
      <c r="D3204" s="144" t="s">
        <v>1757</v>
      </c>
      <c r="E3204" s="133" t="s">
        <v>1758</v>
      </c>
      <c r="F3204">
        <v>259</v>
      </c>
      <c r="G3204" s="114">
        <f t="shared" si="900"/>
        <v>2921</v>
      </c>
      <c r="H3204" s="114" t="s">
        <v>968</v>
      </c>
      <c r="I3204" s="114">
        <v>1</v>
      </c>
      <c r="J3204" s="131" t="s">
        <v>65</v>
      </c>
      <c r="K3204" t="str">
        <f t="shared" si="901"/>
        <v>C517021</v>
      </c>
      <c r="L3204" s="114">
        <f t="shared" si="922"/>
        <v>311</v>
      </c>
    </row>
    <row r="3205" spans="1:12">
      <c r="A3205" s="113" t="str">
        <f t="shared" ref="A3205:C3205" si="937">A3204</f>
        <v>02</v>
      </c>
      <c r="B3205" t="str">
        <f t="shared" si="937"/>
        <v>2級地</v>
      </c>
      <c r="C3205" s="119">
        <f t="shared" si="937"/>
        <v>11.28</v>
      </c>
      <c r="D3205" s="144" t="s">
        <v>1759</v>
      </c>
      <c r="E3205" s="133" t="s">
        <v>1760</v>
      </c>
      <c r="F3205">
        <v>184</v>
      </c>
      <c r="G3205" s="114">
        <f t="shared" si="900"/>
        <v>2075</v>
      </c>
      <c r="H3205" s="114" t="s">
        <v>968</v>
      </c>
      <c r="I3205" s="114">
        <v>1</v>
      </c>
      <c r="J3205" s="131" t="s">
        <v>65</v>
      </c>
      <c r="K3205" t="str">
        <f t="shared" si="901"/>
        <v>C518021</v>
      </c>
      <c r="L3205" s="114">
        <f t="shared" si="922"/>
        <v>311</v>
      </c>
    </row>
    <row r="3206" spans="1:12">
      <c r="A3206" s="113" t="str">
        <f t="shared" ref="A3206:C3206" si="938">A3205</f>
        <v>02</v>
      </c>
      <c r="B3206" t="str">
        <f t="shared" si="938"/>
        <v>2級地</v>
      </c>
      <c r="C3206" s="119">
        <f t="shared" si="938"/>
        <v>11.28</v>
      </c>
      <c r="D3206" s="144" t="s">
        <v>1761</v>
      </c>
      <c r="E3206" s="133" t="s">
        <v>1762</v>
      </c>
      <c r="F3206">
        <v>820</v>
      </c>
      <c r="G3206" s="114">
        <f t="shared" si="900"/>
        <v>9249</v>
      </c>
      <c r="H3206" s="114" t="s">
        <v>967</v>
      </c>
      <c r="I3206" s="114">
        <v>2</v>
      </c>
      <c r="J3206" s="131" t="s">
        <v>65</v>
      </c>
      <c r="K3206" t="str">
        <f t="shared" si="901"/>
        <v>C521022</v>
      </c>
      <c r="L3206" s="130">
        <f>L2882</f>
        <v>2114</v>
      </c>
    </row>
    <row r="3207" spans="1:12">
      <c r="A3207" s="113" t="str">
        <f t="shared" ref="A3207:C3207" si="939">A3206</f>
        <v>02</v>
      </c>
      <c r="B3207" t="str">
        <f t="shared" si="939"/>
        <v>2級地</v>
      </c>
      <c r="C3207" s="119">
        <f t="shared" si="939"/>
        <v>11.28</v>
      </c>
      <c r="D3207" s="144" t="s">
        <v>1763</v>
      </c>
      <c r="E3207" s="133" t="s">
        <v>1764</v>
      </c>
      <c r="F3207">
        <v>574</v>
      </c>
      <c r="G3207" s="114">
        <f t="shared" si="900"/>
        <v>6474</v>
      </c>
      <c r="H3207" s="114" t="s">
        <v>967</v>
      </c>
      <c r="I3207" s="114">
        <v>2</v>
      </c>
      <c r="J3207" s="131" t="s">
        <v>65</v>
      </c>
      <c r="K3207" t="str">
        <f t="shared" si="901"/>
        <v>C522022</v>
      </c>
      <c r="L3207" s="114">
        <f>L3206</f>
        <v>2114</v>
      </c>
    </row>
    <row r="3208" spans="1:12">
      <c r="A3208" s="113" t="str">
        <f t="shared" ref="A3208:C3208" si="940">A3207</f>
        <v>02</v>
      </c>
      <c r="B3208" t="str">
        <f t="shared" si="940"/>
        <v>2級地</v>
      </c>
      <c r="C3208" s="119">
        <f t="shared" si="940"/>
        <v>11.28</v>
      </c>
      <c r="D3208" s="144" t="s">
        <v>1765</v>
      </c>
      <c r="E3208" s="133" t="s">
        <v>1766</v>
      </c>
      <c r="F3208">
        <v>410</v>
      </c>
      <c r="G3208" s="114">
        <f t="shared" si="900"/>
        <v>4624</v>
      </c>
      <c r="H3208" s="114" t="s">
        <v>967</v>
      </c>
      <c r="I3208" s="114">
        <v>2</v>
      </c>
      <c r="J3208" s="131" t="s">
        <v>65</v>
      </c>
      <c r="K3208" t="str">
        <f t="shared" si="901"/>
        <v>C523022</v>
      </c>
      <c r="L3208" s="114">
        <f t="shared" ref="L3208:L3223" si="941">L3207</f>
        <v>2114</v>
      </c>
    </row>
    <row r="3209" spans="1:12">
      <c r="A3209" s="113" t="str">
        <f t="shared" ref="A3209:C3209" si="942">A3208</f>
        <v>02</v>
      </c>
      <c r="B3209" t="str">
        <f t="shared" si="942"/>
        <v>2級地</v>
      </c>
      <c r="C3209" s="119">
        <f t="shared" si="942"/>
        <v>11.28</v>
      </c>
      <c r="D3209" s="144" t="s">
        <v>1767</v>
      </c>
      <c r="E3209" s="133" t="s">
        <v>1768</v>
      </c>
      <c r="F3209">
        <v>815</v>
      </c>
      <c r="G3209" s="114">
        <f t="shared" si="900"/>
        <v>9193</v>
      </c>
      <c r="H3209" s="114" t="s">
        <v>967</v>
      </c>
      <c r="I3209" s="114">
        <v>2</v>
      </c>
      <c r="J3209" s="131" t="s">
        <v>65</v>
      </c>
      <c r="K3209" t="str">
        <f t="shared" si="901"/>
        <v>C524022</v>
      </c>
      <c r="L3209" s="114">
        <f t="shared" si="941"/>
        <v>2114</v>
      </c>
    </row>
    <row r="3210" spans="1:12">
      <c r="A3210" s="113" t="str">
        <f t="shared" ref="A3210:C3210" si="943">A3209</f>
        <v>02</v>
      </c>
      <c r="B3210" t="str">
        <f t="shared" si="943"/>
        <v>2級地</v>
      </c>
      <c r="C3210" s="119">
        <f t="shared" si="943"/>
        <v>11.28</v>
      </c>
      <c r="D3210" s="144" t="s">
        <v>1769</v>
      </c>
      <c r="E3210" s="133" t="s">
        <v>1770</v>
      </c>
      <c r="F3210">
        <v>569</v>
      </c>
      <c r="G3210" s="114">
        <f t="shared" si="900"/>
        <v>6418</v>
      </c>
      <c r="H3210" s="114" t="s">
        <v>967</v>
      </c>
      <c r="I3210" s="114">
        <v>2</v>
      </c>
      <c r="J3210" s="131" t="s">
        <v>65</v>
      </c>
      <c r="K3210" t="str">
        <f t="shared" si="901"/>
        <v>C525022</v>
      </c>
      <c r="L3210" s="114">
        <f t="shared" si="941"/>
        <v>2114</v>
      </c>
    </row>
    <row r="3211" spans="1:12">
      <c r="A3211" s="113" t="str">
        <f t="shared" ref="A3211:C3211" si="944">A3210</f>
        <v>02</v>
      </c>
      <c r="B3211" t="str">
        <f t="shared" si="944"/>
        <v>2級地</v>
      </c>
      <c r="C3211" s="119">
        <f t="shared" si="944"/>
        <v>11.28</v>
      </c>
      <c r="D3211" s="144" t="s">
        <v>1771</v>
      </c>
      <c r="E3211" s="133" t="s">
        <v>1772</v>
      </c>
      <c r="F3211">
        <v>405</v>
      </c>
      <c r="G3211" s="114">
        <f t="shared" si="900"/>
        <v>4568</v>
      </c>
      <c r="H3211" s="114" t="s">
        <v>967</v>
      </c>
      <c r="I3211" s="114">
        <v>2</v>
      </c>
      <c r="J3211" s="131" t="s">
        <v>65</v>
      </c>
      <c r="K3211" t="str">
        <f t="shared" si="901"/>
        <v>C526022</v>
      </c>
      <c r="L3211" s="114">
        <f t="shared" si="941"/>
        <v>2114</v>
      </c>
    </row>
    <row r="3212" spans="1:12">
      <c r="A3212" s="113" t="str">
        <f t="shared" ref="A3212:C3212" si="945">A3211</f>
        <v>02</v>
      </c>
      <c r="B3212" t="str">
        <f t="shared" si="945"/>
        <v>2級地</v>
      </c>
      <c r="C3212" s="119">
        <f t="shared" si="945"/>
        <v>11.28</v>
      </c>
      <c r="D3212" s="144" t="s">
        <v>1773</v>
      </c>
      <c r="E3212" s="133" t="s">
        <v>1774</v>
      </c>
      <c r="F3212">
        <v>763</v>
      </c>
      <c r="G3212" s="114">
        <f t="shared" si="900"/>
        <v>8606</v>
      </c>
      <c r="H3212" s="114" t="s">
        <v>967</v>
      </c>
      <c r="I3212" s="114">
        <v>2</v>
      </c>
      <c r="J3212" s="131" t="s">
        <v>65</v>
      </c>
      <c r="K3212" t="str">
        <f t="shared" si="901"/>
        <v>C527022</v>
      </c>
      <c r="L3212" s="114">
        <f t="shared" si="941"/>
        <v>2114</v>
      </c>
    </row>
    <row r="3213" spans="1:12">
      <c r="A3213" s="113" t="str">
        <f t="shared" ref="A3213:C3213" si="946">A3212</f>
        <v>02</v>
      </c>
      <c r="B3213" t="str">
        <f t="shared" si="946"/>
        <v>2級地</v>
      </c>
      <c r="C3213" s="119">
        <f t="shared" si="946"/>
        <v>11.28</v>
      </c>
      <c r="D3213" s="144" t="s">
        <v>1775</v>
      </c>
      <c r="E3213" s="133" t="s">
        <v>1776</v>
      </c>
      <c r="F3213">
        <v>534</v>
      </c>
      <c r="G3213" s="114">
        <f t="shared" si="900"/>
        <v>6023</v>
      </c>
      <c r="H3213" s="114" t="s">
        <v>967</v>
      </c>
      <c r="I3213" s="114">
        <v>2</v>
      </c>
      <c r="J3213" s="131" t="s">
        <v>65</v>
      </c>
      <c r="K3213" t="str">
        <f t="shared" si="901"/>
        <v>C528022</v>
      </c>
      <c r="L3213" s="114">
        <f t="shared" si="941"/>
        <v>2114</v>
      </c>
    </row>
    <row r="3214" spans="1:12">
      <c r="A3214" s="113" t="str">
        <f t="shared" ref="A3214:C3214" si="947">A3213</f>
        <v>02</v>
      </c>
      <c r="B3214" t="str">
        <f t="shared" si="947"/>
        <v>2級地</v>
      </c>
      <c r="C3214" s="119">
        <f t="shared" si="947"/>
        <v>11.28</v>
      </c>
      <c r="D3214" s="144" t="s">
        <v>1777</v>
      </c>
      <c r="E3214" s="133" t="s">
        <v>1778</v>
      </c>
      <c r="F3214">
        <v>382</v>
      </c>
      <c r="G3214" s="114">
        <f t="shared" si="900"/>
        <v>4308</v>
      </c>
      <c r="H3214" s="114" t="s">
        <v>967</v>
      </c>
      <c r="I3214" s="114">
        <v>2</v>
      </c>
      <c r="J3214" s="131" t="s">
        <v>65</v>
      </c>
      <c r="K3214" t="str">
        <f t="shared" si="901"/>
        <v>C529022</v>
      </c>
      <c r="L3214" s="114">
        <f t="shared" si="941"/>
        <v>2114</v>
      </c>
    </row>
    <row r="3215" spans="1:12">
      <c r="A3215" s="113" t="str">
        <f t="shared" ref="A3215:C3215" si="948">A3214</f>
        <v>02</v>
      </c>
      <c r="B3215" t="str">
        <f t="shared" si="948"/>
        <v>2級地</v>
      </c>
      <c r="C3215" s="119">
        <f t="shared" si="948"/>
        <v>11.28</v>
      </c>
      <c r="D3215" s="144" t="s">
        <v>1779</v>
      </c>
      <c r="E3215" s="133" t="s">
        <v>1780</v>
      </c>
      <c r="F3215">
        <v>758</v>
      </c>
      <c r="G3215" s="114">
        <f t="shared" si="900"/>
        <v>8550</v>
      </c>
      <c r="H3215" s="114" t="s">
        <v>967</v>
      </c>
      <c r="I3215" s="114">
        <v>2</v>
      </c>
      <c r="J3215" s="131" t="s">
        <v>65</v>
      </c>
      <c r="K3215" t="str">
        <f t="shared" si="901"/>
        <v>C530022</v>
      </c>
      <c r="L3215" s="114">
        <f t="shared" si="941"/>
        <v>2114</v>
      </c>
    </row>
    <row r="3216" spans="1:12">
      <c r="A3216" s="113" t="str">
        <f t="shared" ref="A3216:C3216" si="949">A3215</f>
        <v>02</v>
      </c>
      <c r="B3216" t="str">
        <f t="shared" si="949"/>
        <v>2級地</v>
      </c>
      <c r="C3216" s="119">
        <f t="shared" si="949"/>
        <v>11.28</v>
      </c>
      <c r="D3216" s="144" t="s">
        <v>1781</v>
      </c>
      <c r="E3216" s="133" t="s">
        <v>1782</v>
      </c>
      <c r="F3216">
        <v>529</v>
      </c>
      <c r="G3216" s="114">
        <f t="shared" si="900"/>
        <v>5967</v>
      </c>
      <c r="H3216" s="114" t="s">
        <v>967</v>
      </c>
      <c r="I3216" s="114">
        <v>2</v>
      </c>
      <c r="J3216" s="131" t="s">
        <v>65</v>
      </c>
      <c r="K3216" t="str">
        <f t="shared" si="901"/>
        <v>C531022</v>
      </c>
      <c r="L3216" s="114">
        <f t="shared" si="941"/>
        <v>2114</v>
      </c>
    </row>
    <row r="3217" spans="1:12">
      <c r="A3217" s="113" t="str">
        <f t="shared" ref="A3217:C3217" si="950">A3216</f>
        <v>02</v>
      </c>
      <c r="B3217" t="str">
        <f t="shared" si="950"/>
        <v>2級地</v>
      </c>
      <c r="C3217" s="119">
        <f t="shared" si="950"/>
        <v>11.28</v>
      </c>
      <c r="D3217" s="144" t="s">
        <v>1783</v>
      </c>
      <c r="E3217" s="133" t="s">
        <v>1784</v>
      </c>
      <c r="F3217">
        <v>377</v>
      </c>
      <c r="G3217" s="114">
        <f t="shared" si="900"/>
        <v>4252</v>
      </c>
      <c r="H3217" s="114" t="s">
        <v>967</v>
      </c>
      <c r="I3217" s="114">
        <v>2</v>
      </c>
      <c r="J3217" s="131" t="s">
        <v>65</v>
      </c>
      <c r="K3217" t="str">
        <f t="shared" si="901"/>
        <v>C532022</v>
      </c>
      <c r="L3217" s="114">
        <f t="shared" si="941"/>
        <v>2114</v>
      </c>
    </row>
    <row r="3218" spans="1:12">
      <c r="A3218" s="113" t="str">
        <f t="shared" ref="A3218:C3218" si="951">A3217</f>
        <v>02</v>
      </c>
      <c r="B3218" t="str">
        <f t="shared" si="951"/>
        <v>2級地</v>
      </c>
      <c r="C3218" s="119">
        <f t="shared" si="951"/>
        <v>11.28</v>
      </c>
      <c r="D3218" s="144" t="s">
        <v>1785</v>
      </c>
      <c r="E3218" s="133" t="s">
        <v>1786</v>
      </c>
      <c r="F3218">
        <v>779</v>
      </c>
      <c r="G3218" s="114">
        <f t="shared" si="900"/>
        <v>8787</v>
      </c>
      <c r="H3218" s="114" t="s">
        <v>967</v>
      </c>
      <c r="I3218" s="114">
        <v>2</v>
      </c>
      <c r="J3218" s="131" t="s">
        <v>65</v>
      </c>
      <c r="K3218" t="str">
        <f t="shared" si="901"/>
        <v>C533022</v>
      </c>
      <c r="L3218" s="114">
        <f t="shared" si="941"/>
        <v>2114</v>
      </c>
    </row>
    <row r="3219" spans="1:12">
      <c r="A3219" s="113" t="str">
        <f t="shared" ref="A3219:C3219" si="952">A3218</f>
        <v>02</v>
      </c>
      <c r="B3219" t="str">
        <f t="shared" si="952"/>
        <v>2級地</v>
      </c>
      <c r="C3219" s="119">
        <f t="shared" si="952"/>
        <v>11.28</v>
      </c>
      <c r="D3219" s="144" t="s">
        <v>1787</v>
      </c>
      <c r="E3219" s="133" t="s">
        <v>1788</v>
      </c>
      <c r="F3219">
        <v>545</v>
      </c>
      <c r="G3219" s="114">
        <f t="shared" si="900"/>
        <v>6147</v>
      </c>
      <c r="H3219" s="114" t="s">
        <v>967</v>
      </c>
      <c r="I3219" s="114">
        <v>2</v>
      </c>
      <c r="J3219" s="131" t="s">
        <v>65</v>
      </c>
      <c r="K3219" t="str">
        <f t="shared" si="901"/>
        <v>C534022</v>
      </c>
      <c r="L3219" s="114">
        <f t="shared" si="941"/>
        <v>2114</v>
      </c>
    </row>
    <row r="3220" spans="1:12">
      <c r="A3220" s="113" t="str">
        <f t="shared" ref="A3220:C3220" si="953">A3219</f>
        <v>02</v>
      </c>
      <c r="B3220" t="str">
        <f t="shared" si="953"/>
        <v>2級地</v>
      </c>
      <c r="C3220" s="119">
        <f t="shared" si="953"/>
        <v>11.28</v>
      </c>
      <c r="D3220" s="144" t="s">
        <v>1789</v>
      </c>
      <c r="E3220" s="133" t="s">
        <v>1790</v>
      </c>
      <c r="F3220">
        <v>390</v>
      </c>
      <c r="G3220" s="114">
        <f t="shared" si="900"/>
        <v>4399</v>
      </c>
      <c r="H3220" s="114" t="s">
        <v>967</v>
      </c>
      <c r="I3220" s="114">
        <v>2</v>
      </c>
      <c r="J3220" s="131" t="s">
        <v>65</v>
      </c>
      <c r="K3220" t="str">
        <f t="shared" si="901"/>
        <v>C535022</v>
      </c>
      <c r="L3220" s="114">
        <f t="shared" si="941"/>
        <v>2114</v>
      </c>
    </row>
    <row r="3221" spans="1:12">
      <c r="A3221" s="113" t="str">
        <f t="shared" ref="A3221:C3221" si="954">A3220</f>
        <v>02</v>
      </c>
      <c r="B3221" t="str">
        <f t="shared" si="954"/>
        <v>2級地</v>
      </c>
      <c r="C3221" s="119">
        <f t="shared" si="954"/>
        <v>11.28</v>
      </c>
      <c r="D3221" s="144" t="s">
        <v>1791</v>
      </c>
      <c r="E3221" s="133" t="s">
        <v>1792</v>
      </c>
      <c r="F3221">
        <v>774</v>
      </c>
      <c r="G3221" s="114">
        <f t="shared" si="900"/>
        <v>8730</v>
      </c>
      <c r="H3221" s="114" t="s">
        <v>967</v>
      </c>
      <c r="I3221" s="114">
        <v>2</v>
      </c>
      <c r="J3221" s="131" t="s">
        <v>65</v>
      </c>
      <c r="K3221" t="str">
        <f t="shared" si="901"/>
        <v>C536022</v>
      </c>
      <c r="L3221" s="114">
        <f t="shared" si="941"/>
        <v>2114</v>
      </c>
    </row>
    <row r="3222" spans="1:12">
      <c r="A3222" s="113" t="str">
        <f t="shared" ref="A3222:C3222" si="955">A3221</f>
        <v>02</v>
      </c>
      <c r="B3222" t="str">
        <f t="shared" si="955"/>
        <v>2級地</v>
      </c>
      <c r="C3222" s="119">
        <f t="shared" si="955"/>
        <v>11.28</v>
      </c>
      <c r="D3222" s="144" t="s">
        <v>1793</v>
      </c>
      <c r="E3222" s="133" t="s">
        <v>1794</v>
      </c>
      <c r="F3222">
        <v>540</v>
      </c>
      <c r="G3222" s="114">
        <f t="shared" si="900"/>
        <v>6091</v>
      </c>
      <c r="H3222" s="114" t="s">
        <v>967</v>
      </c>
      <c r="I3222" s="114">
        <v>2</v>
      </c>
      <c r="J3222" s="131" t="s">
        <v>65</v>
      </c>
      <c r="K3222" t="str">
        <f t="shared" si="901"/>
        <v>C537022</v>
      </c>
      <c r="L3222" s="114">
        <f t="shared" si="941"/>
        <v>2114</v>
      </c>
    </row>
    <row r="3223" spans="1:12">
      <c r="A3223" s="113" t="str">
        <f t="shared" ref="A3223:C3223" si="956">A3222</f>
        <v>02</v>
      </c>
      <c r="B3223" t="str">
        <f t="shared" si="956"/>
        <v>2級地</v>
      </c>
      <c r="C3223" s="119">
        <f t="shared" si="956"/>
        <v>11.28</v>
      </c>
      <c r="D3223" s="144" t="s">
        <v>1795</v>
      </c>
      <c r="E3223" s="133" t="s">
        <v>1796</v>
      </c>
      <c r="F3223">
        <v>385</v>
      </c>
      <c r="G3223" s="114">
        <f t="shared" si="900"/>
        <v>4342</v>
      </c>
      <c r="H3223" s="114" t="s">
        <v>967</v>
      </c>
      <c r="I3223" s="114">
        <v>2</v>
      </c>
      <c r="J3223" s="131" t="s">
        <v>65</v>
      </c>
      <c r="K3223" t="str">
        <f t="shared" si="901"/>
        <v>C538022</v>
      </c>
      <c r="L3223" s="114">
        <f t="shared" si="941"/>
        <v>2114</v>
      </c>
    </row>
    <row r="3224" spans="1:12">
      <c r="A3224" s="113" t="str">
        <f t="shared" ref="A3224:C3224" si="957">A3223</f>
        <v>02</v>
      </c>
      <c r="B3224" t="str">
        <f t="shared" si="957"/>
        <v>2級地</v>
      </c>
      <c r="C3224" s="119">
        <f t="shared" si="957"/>
        <v>11.28</v>
      </c>
      <c r="D3224" s="144" t="s">
        <v>1797</v>
      </c>
      <c r="E3224" s="133" t="s">
        <v>1798</v>
      </c>
      <c r="F3224">
        <v>704</v>
      </c>
      <c r="G3224" s="114">
        <f t="shared" si="900"/>
        <v>7941</v>
      </c>
      <c r="H3224" s="114" t="s">
        <v>967</v>
      </c>
      <c r="I3224" s="114">
        <v>2</v>
      </c>
      <c r="J3224" s="131" t="s">
        <v>65</v>
      </c>
      <c r="K3224" t="str">
        <f t="shared" si="901"/>
        <v>C541022</v>
      </c>
      <c r="L3224" s="130">
        <f>L2900</f>
        <v>1600</v>
      </c>
    </row>
    <row r="3225" spans="1:12">
      <c r="A3225" s="113" t="str">
        <f t="shared" ref="A3225:C3225" si="958">A3224</f>
        <v>02</v>
      </c>
      <c r="B3225" t="str">
        <f t="shared" si="958"/>
        <v>2級地</v>
      </c>
      <c r="C3225" s="119">
        <f t="shared" si="958"/>
        <v>11.28</v>
      </c>
      <c r="D3225" s="144" t="s">
        <v>1799</v>
      </c>
      <c r="E3225" s="133" t="s">
        <v>1800</v>
      </c>
      <c r="F3225">
        <v>493</v>
      </c>
      <c r="G3225" s="114">
        <f t="shared" si="900"/>
        <v>5561</v>
      </c>
      <c r="H3225" s="114" t="s">
        <v>967</v>
      </c>
      <c r="I3225" s="114">
        <v>2</v>
      </c>
      <c r="J3225" s="131" t="s">
        <v>65</v>
      </c>
      <c r="K3225" t="str">
        <f t="shared" si="901"/>
        <v>C542022</v>
      </c>
      <c r="L3225" s="114">
        <f>L3224</f>
        <v>1600</v>
      </c>
    </row>
    <row r="3226" spans="1:12">
      <c r="A3226" s="113" t="str">
        <f t="shared" ref="A3226:C3226" si="959">A3225</f>
        <v>02</v>
      </c>
      <c r="B3226" t="str">
        <f t="shared" si="959"/>
        <v>2級地</v>
      </c>
      <c r="C3226" s="119">
        <f t="shared" si="959"/>
        <v>11.28</v>
      </c>
      <c r="D3226" s="144" t="s">
        <v>1801</v>
      </c>
      <c r="E3226" s="133" t="s">
        <v>1802</v>
      </c>
      <c r="F3226">
        <v>352</v>
      </c>
      <c r="G3226" s="114">
        <f t="shared" si="900"/>
        <v>3970</v>
      </c>
      <c r="H3226" s="114" t="s">
        <v>967</v>
      </c>
      <c r="I3226" s="114">
        <v>2</v>
      </c>
      <c r="J3226" s="131" t="s">
        <v>65</v>
      </c>
      <c r="K3226" t="str">
        <f t="shared" si="901"/>
        <v>C543022</v>
      </c>
      <c r="L3226" s="114">
        <f t="shared" ref="L3226:L3241" si="960">L3225</f>
        <v>1600</v>
      </c>
    </row>
    <row r="3227" spans="1:12">
      <c r="A3227" s="113" t="str">
        <f t="shared" ref="A3227:C3227" si="961">A3226</f>
        <v>02</v>
      </c>
      <c r="B3227" t="str">
        <f t="shared" si="961"/>
        <v>2級地</v>
      </c>
      <c r="C3227" s="119">
        <f t="shared" si="961"/>
        <v>11.28</v>
      </c>
      <c r="D3227" s="144" t="s">
        <v>1803</v>
      </c>
      <c r="E3227" s="133" t="s">
        <v>1804</v>
      </c>
      <c r="F3227">
        <v>699</v>
      </c>
      <c r="G3227" s="114">
        <f t="shared" si="900"/>
        <v>7884</v>
      </c>
      <c r="H3227" s="114" t="s">
        <v>967</v>
      </c>
      <c r="I3227" s="114">
        <v>2</v>
      </c>
      <c r="J3227" s="131" t="s">
        <v>65</v>
      </c>
      <c r="K3227" t="str">
        <f t="shared" si="901"/>
        <v>C544022</v>
      </c>
      <c r="L3227" s="114">
        <f t="shared" si="960"/>
        <v>1600</v>
      </c>
    </row>
    <row r="3228" spans="1:12">
      <c r="A3228" s="113" t="str">
        <f t="shared" ref="A3228:C3228" si="962">A3227</f>
        <v>02</v>
      </c>
      <c r="B3228" t="str">
        <f t="shared" si="962"/>
        <v>2級地</v>
      </c>
      <c r="C3228" s="119">
        <f t="shared" si="962"/>
        <v>11.28</v>
      </c>
      <c r="D3228" s="144" t="s">
        <v>1805</v>
      </c>
      <c r="E3228" s="133" t="s">
        <v>1806</v>
      </c>
      <c r="F3228">
        <v>488</v>
      </c>
      <c r="G3228" s="114">
        <f t="shared" si="900"/>
        <v>5504</v>
      </c>
      <c r="H3228" s="114" t="s">
        <v>967</v>
      </c>
      <c r="I3228" s="114">
        <v>2</v>
      </c>
      <c r="J3228" s="131" t="s">
        <v>65</v>
      </c>
      <c r="K3228" t="str">
        <f t="shared" si="901"/>
        <v>C545022</v>
      </c>
      <c r="L3228" s="114">
        <f t="shared" si="960"/>
        <v>1600</v>
      </c>
    </row>
    <row r="3229" spans="1:12">
      <c r="A3229" s="113" t="str">
        <f t="shared" ref="A3229:C3229" si="963">A3228</f>
        <v>02</v>
      </c>
      <c r="B3229" t="str">
        <f t="shared" si="963"/>
        <v>2級地</v>
      </c>
      <c r="C3229" s="119">
        <f t="shared" si="963"/>
        <v>11.28</v>
      </c>
      <c r="D3229" s="144" t="s">
        <v>1807</v>
      </c>
      <c r="E3229" s="133" t="s">
        <v>1808</v>
      </c>
      <c r="F3229">
        <v>347</v>
      </c>
      <c r="G3229" s="114">
        <f t="shared" si="900"/>
        <v>3914</v>
      </c>
      <c r="H3229" s="114" t="s">
        <v>967</v>
      </c>
      <c r="I3229" s="114">
        <v>2</v>
      </c>
      <c r="J3229" s="131" t="s">
        <v>65</v>
      </c>
      <c r="K3229" t="str">
        <f t="shared" si="901"/>
        <v>C546022</v>
      </c>
      <c r="L3229" s="114">
        <f t="shared" si="960"/>
        <v>1600</v>
      </c>
    </row>
    <row r="3230" spans="1:12">
      <c r="A3230" s="113" t="str">
        <f t="shared" ref="A3230:C3230" si="964">A3229</f>
        <v>02</v>
      </c>
      <c r="B3230" t="str">
        <f t="shared" si="964"/>
        <v>2級地</v>
      </c>
      <c r="C3230" s="119">
        <f t="shared" si="964"/>
        <v>11.28</v>
      </c>
      <c r="D3230" s="144" t="s">
        <v>1809</v>
      </c>
      <c r="E3230" s="133" t="s">
        <v>1810</v>
      </c>
      <c r="F3230">
        <v>655</v>
      </c>
      <c r="G3230" s="114">
        <f t="shared" si="900"/>
        <v>7388</v>
      </c>
      <c r="H3230" s="114" t="s">
        <v>967</v>
      </c>
      <c r="I3230" s="114">
        <v>2</v>
      </c>
      <c r="J3230" s="131" t="s">
        <v>65</v>
      </c>
      <c r="K3230" t="str">
        <f t="shared" si="901"/>
        <v>C547022</v>
      </c>
      <c r="L3230" s="114">
        <f t="shared" si="960"/>
        <v>1600</v>
      </c>
    </row>
    <row r="3231" spans="1:12">
      <c r="A3231" s="113" t="str">
        <f t="shared" ref="A3231:C3231" si="965">A3230</f>
        <v>02</v>
      </c>
      <c r="B3231" t="str">
        <f t="shared" si="965"/>
        <v>2級地</v>
      </c>
      <c r="C3231" s="119">
        <f t="shared" si="965"/>
        <v>11.28</v>
      </c>
      <c r="D3231" s="144" t="s">
        <v>1811</v>
      </c>
      <c r="E3231" s="133" t="s">
        <v>1812</v>
      </c>
      <c r="F3231">
        <v>459</v>
      </c>
      <c r="G3231" s="114">
        <f t="shared" si="900"/>
        <v>5177</v>
      </c>
      <c r="H3231" s="114" t="s">
        <v>967</v>
      </c>
      <c r="I3231" s="114">
        <v>2</v>
      </c>
      <c r="J3231" s="131" t="s">
        <v>65</v>
      </c>
      <c r="K3231" t="str">
        <f t="shared" si="901"/>
        <v>C548022</v>
      </c>
      <c r="L3231" s="114">
        <f t="shared" si="960"/>
        <v>1600</v>
      </c>
    </row>
    <row r="3232" spans="1:12">
      <c r="A3232" s="113" t="str">
        <f t="shared" ref="A3232:C3232" si="966">A3231</f>
        <v>02</v>
      </c>
      <c r="B3232" t="str">
        <f t="shared" si="966"/>
        <v>2級地</v>
      </c>
      <c r="C3232" s="119">
        <f t="shared" si="966"/>
        <v>11.28</v>
      </c>
      <c r="D3232" s="144" t="s">
        <v>1813</v>
      </c>
      <c r="E3232" s="133" t="s">
        <v>1814</v>
      </c>
      <c r="F3232">
        <v>328</v>
      </c>
      <c r="G3232" s="114">
        <f t="shared" si="900"/>
        <v>3699</v>
      </c>
      <c r="H3232" s="114" t="s">
        <v>967</v>
      </c>
      <c r="I3232" s="114">
        <v>2</v>
      </c>
      <c r="J3232" s="131" t="s">
        <v>65</v>
      </c>
      <c r="K3232" t="str">
        <f t="shared" si="901"/>
        <v>C549022</v>
      </c>
      <c r="L3232" s="114">
        <f t="shared" si="960"/>
        <v>1600</v>
      </c>
    </row>
    <row r="3233" spans="1:12">
      <c r="A3233" s="113" t="str">
        <f t="shared" ref="A3233:C3233" si="967">A3232</f>
        <v>02</v>
      </c>
      <c r="B3233" t="str">
        <f t="shared" si="967"/>
        <v>2級地</v>
      </c>
      <c r="C3233" s="119">
        <f t="shared" si="967"/>
        <v>11.28</v>
      </c>
      <c r="D3233" s="144" t="s">
        <v>1815</v>
      </c>
      <c r="E3233" s="133" t="s">
        <v>1816</v>
      </c>
      <c r="F3233">
        <v>650</v>
      </c>
      <c r="G3233" s="114">
        <f t="shared" si="900"/>
        <v>7332</v>
      </c>
      <c r="H3233" s="114" t="s">
        <v>967</v>
      </c>
      <c r="I3233" s="114">
        <v>2</v>
      </c>
      <c r="J3233" s="131" t="s">
        <v>65</v>
      </c>
      <c r="K3233" t="str">
        <f t="shared" si="901"/>
        <v>C550022</v>
      </c>
      <c r="L3233" s="114">
        <f t="shared" si="960"/>
        <v>1600</v>
      </c>
    </row>
    <row r="3234" spans="1:12">
      <c r="A3234" s="113" t="str">
        <f t="shared" ref="A3234:C3234" si="968">A3233</f>
        <v>02</v>
      </c>
      <c r="B3234" t="str">
        <f t="shared" si="968"/>
        <v>2級地</v>
      </c>
      <c r="C3234" s="119">
        <f t="shared" si="968"/>
        <v>11.28</v>
      </c>
      <c r="D3234" s="144" t="s">
        <v>1817</v>
      </c>
      <c r="E3234" s="133" t="s">
        <v>1818</v>
      </c>
      <c r="F3234">
        <v>454</v>
      </c>
      <c r="G3234" s="114">
        <f t="shared" si="900"/>
        <v>5121</v>
      </c>
      <c r="H3234" s="114" t="s">
        <v>967</v>
      </c>
      <c r="I3234" s="114">
        <v>2</v>
      </c>
      <c r="J3234" s="131" t="s">
        <v>65</v>
      </c>
      <c r="K3234" t="str">
        <f t="shared" si="901"/>
        <v>C551022</v>
      </c>
      <c r="L3234" s="114">
        <f t="shared" si="960"/>
        <v>1600</v>
      </c>
    </row>
    <row r="3235" spans="1:12">
      <c r="A3235" s="113" t="str">
        <f t="shared" ref="A3235:C3235" si="969">A3234</f>
        <v>02</v>
      </c>
      <c r="B3235" t="str">
        <f t="shared" si="969"/>
        <v>2級地</v>
      </c>
      <c r="C3235" s="119">
        <f t="shared" si="969"/>
        <v>11.28</v>
      </c>
      <c r="D3235" s="144" t="s">
        <v>1819</v>
      </c>
      <c r="E3235" s="133" t="s">
        <v>1820</v>
      </c>
      <c r="F3235">
        <v>323</v>
      </c>
      <c r="G3235" s="114">
        <f t="shared" ref="G3235:G3298" si="970">ROUNDDOWN(F3235*C3235,0)</f>
        <v>3643</v>
      </c>
      <c r="H3235" s="114" t="s">
        <v>967</v>
      </c>
      <c r="I3235" s="114">
        <v>2</v>
      </c>
      <c r="J3235" s="131" t="s">
        <v>65</v>
      </c>
      <c r="K3235" t="str">
        <f t="shared" ref="K3235:K3298" si="971">D3235&amp;A3235&amp;I3235</f>
        <v>C552022</v>
      </c>
      <c r="L3235" s="114">
        <f t="shared" si="960"/>
        <v>1600</v>
      </c>
    </row>
    <row r="3236" spans="1:12">
      <c r="A3236" s="113" t="str">
        <f t="shared" ref="A3236:C3236" si="972">A3235</f>
        <v>02</v>
      </c>
      <c r="B3236" t="str">
        <f t="shared" si="972"/>
        <v>2級地</v>
      </c>
      <c r="C3236" s="119">
        <f t="shared" si="972"/>
        <v>11.28</v>
      </c>
      <c r="D3236" s="144" t="s">
        <v>1821</v>
      </c>
      <c r="E3236" s="133" t="s">
        <v>1822</v>
      </c>
      <c r="F3236">
        <v>669</v>
      </c>
      <c r="G3236" s="114">
        <f t="shared" si="970"/>
        <v>7546</v>
      </c>
      <c r="H3236" s="114" t="s">
        <v>967</v>
      </c>
      <c r="I3236" s="114">
        <v>2</v>
      </c>
      <c r="J3236" s="131" t="s">
        <v>65</v>
      </c>
      <c r="K3236" t="str">
        <f t="shared" si="971"/>
        <v>C553022</v>
      </c>
      <c r="L3236" s="114">
        <f t="shared" si="960"/>
        <v>1600</v>
      </c>
    </row>
    <row r="3237" spans="1:12">
      <c r="A3237" s="113" t="str">
        <f t="shared" ref="A3237:C3237" si="973">A3236</f>
        <v>02</v>
      </c>
      <c r="B3237" t="str">
        <f t="shared" si="973"/>
        <v>2級地</v>
      </c>
      <c r="C3237" s="119">
        <f t="shared" si="973"/>
        <v>11.28</v>
      </c>
      <c r="D3237" s="144" t="s">
        <v>1823</v>
      </c>
      <c r="E3237" s="133" t="s">
        <v>1824</v>
      </c>
      <c r="F3237">
        <v>468</v>
      </c>
      <c r="G3237" s="114">
        <f t="shared" si="970"/>
        <v>5279</v>
      </c>
      <c r="H3237" s="114" t="s">
        <v>967</v>
      </c>
      <c r="I3237" s="114">
        <v>2</v>
      </c>
      <c r="J3237" s="131" t="s">
        <v>65</v>
      </c>
      <c r="K3237" t="str">
        <f t="shared" si="971"/>
        <v>C554022</v>
      </c>
      <c r="L3237" s="114">
        <f t="shared" si="960"/>
        <v>1600</v>
      </c>
    </row>
    <row r="3238" spans="1:12">
      <c r="A3238" s="113" t="str">
        <f t="shared" ref="A3238:C3238" si="974">A3237</f>
        <v>02</v>
      </c>
      <c r="B3238" t="str">
        <f t="shared" si="974"/>
        <v>2級地</v>
      </c>
      <c r="C3238" s="119">
        <f t="shared" si="974"/>
        <v>11.28</v>
      </c>
      <c r="D3238" s="144" t="s">
        <v>1825</v>
      </c>
      <c r="E3238" s="133" t="s">
        <v>1826</v>
      </c>
      <c r="F3238">
        <v>335</v>
      </c>
      <c r="G3238" s="114">
        <f t="shared" si="970"/>
        <v>3778</v>
      </c>
      <c r="H3238" s="114" t="s">
        <v>967</v>
      </c>
      <c r="I3238" s="114">
        <v>2</v>
      </c>
      <c r="J3238" s="131" t="s">
        <v>65</v>
      </c>
      <c r="K3238" t="str">
        <f t="shared" si="971"/>
        <v>C555022</v>
      </c>
      <c r="L3238" s="114">
        <f t="shared" si="960"/>
        <v>1600</v>
      </c>
    </row>
    <row r="3239" spans="1:12">
      <c r="A3239" s="113" t="str">
        <f t="shared" ref="A3239:C3239" si="975">A3238</f>
        <v>02</v>
      </c>
      <c r="B3239" t="str">
        <f t="shared" si="975"/>
        <v>2級地</v>
      </c>
      <c r="C3239" s="119">
        <f t="shared" si="975"/>
        <v>11.28</v>
      </c>
      <c r="D3239" s="144" t="s">
        <v>1827</v>
      </c>
      <c r="E3239" s="133" t="s">
        <v>1828</v>
      </c>
      <c r="F3239">
        <v>664</v>
      </c>
      <c r="G3239" s="114">
        <f t="shared" si="970"/>
        <v>7489</v>
      </c>
      <c r="H3239" s="114" t="s">
        <v>967</v>
      </c>
      <c r="I3239" s="114">
        <v>2</v>
      </c>
      <c r="J3239" s="131" t="s">
        <v>65</v>
      </c>
      <c r="K3239" t="str">
        <f t="shared" si="971"/>
        <v>C556022</v>
      </c>
      <c r="L3239" s="114">
        <f t="shared" si="960"/>
        <v>1600</v>
      </c>
    </row>
    <row r="3240" spans="1:12">
      <c r="A3240" s="113" t="str">
        <f t="shared" ref="A3240:C3240" si="976">A3239</f>
        <v>02</v>
      </c>
      <c r="B3240" t="str">
        <f t="shared" si="976"/>
        <v>2級地</v>
      </c>
      <c r="C3240" s="119">
        <f t="shared" si="976"/>
        <v>11.28</v>
      </c>
      <c r="D3240" s="144" t="s">
        <v>1829</v>
      </c>
      <c r="E3240" s="133" t="s">
        <v>1830</v>
      </c>
      <c r="F3240">
        <v>463</v>
      </c>
      <c r="G3240" s="114">
        <f t="shared" si="970"/>
        <v>5222</v>
      </c>
      <c r="H3240" s="114" t="s">
        <v>967</v>
      </c>
      <c r="I3240" s="114">
        <v>2</v>
      </c>
      <c r="J3240" s="131" t="s">
        <v>65</v>
      </c>
      <c r="K3240" t="str">
        <f t="shared" si="971"/>
        <v>C557022</v>
      </c>
      <c r="L3240" s="114">
        <f t="shared" si="960"/>
        <v>1600</v>
      </c>
    </row>
    <row r="3241" spans="1:12">
      <c r="A3241" s="113" t="str">
        <f t="shared" ref="A3241:C3241" si="977">A3240</f>
        <v>02</v>
      </c>
      <c r="B3241" t="str">
        <f t="shared" si="977"/>
        <v>2級地</v>
      </c>
      <c r="C3241" s="119">
        <f t="shared" si="977"/>
        <v>11.28</v>
      </c>
      <c r="D3241" s="144" t="s">
        <v>1831</v>
      </c>
      <c r="E3241" s="133" t="s">
        <v>1832</v>
      </c>
      <c r="F3241">
        <v>330</v>
      </c>
      <c r="G3241" s="114">
        <f t="shared" si="970"/>
        <v>3722</v>
      </c>
      <c r="H3241" s="114" t="s">
        <v>967</v>
      </c>
      <c r="I3241" s="114">
        <v>2</v>
      </c>
      <c r="J3241" s="131" t="s">
        <v>65</v>
      </c>
      <c r="K3241" t="str">
        <f t="shared" si="971"/>
        <v>C558022</v>
      </c>
      <c r="L3241" s="114">
        <f t="shared" si="960"/>
        <v>1600</v>
      </c>
    </row>
    <row r="3242" spans="1:12">
      <c r="A3242" s="113" t="str">
        <f t="shared" ref="A3242:C3242" si="978">A3241</f>
        <v>02</v>
      </c>
      <c r="B3242" t="str">
        <f t="shared" si="978"/>
        <v>2級地</v>
      </c>
      <c r="C3242" s="119">
        <f t="shared" si="978"/>
        <v>11.28</v>
      </c>
      <c r="D3242" s="144" t="s">
        <v>1833</v>
      </c>
      <c r="E3242" s="133" t="s">
        <v>1834</v>
      </c>
      <c r="F3242">
        <v>622</v>
      </c>
      <c r="G3242" s="114">
        <f t="shared" si="970"/>
        <v>7016</v>
      </c>
      <c r="H3242" s="114" t="s">
        <v>967</v>
      </c>
      <c r="I3242" s="114">
        <v>2</v>
      </c>
      <c r="J3242" s="131" t="s">
        <v>65</v>
      </c>
      <c r="K3242" t="str">
        <f t="shared" si="971"/>
        <v>C561022</v>
      </c>
      <c r="L3242" s="130">
        <f>L2918</f>
        <v>1373</v>
      </c>
    </row>
    <row r="3243" spans="1:12">
      <c r="A3243" s="113" t="str">
        <f t="shared" ref="A3243:C3243" si="979">A3242</f>
        <v>02</v>
      </c>
      <c r="B3243" t="str">
        <f t="shared" si="979"/>
        <v>2級地</v>
      </c>
      <c r="C3243" s="119">
        <f t="shared" si="979"/>
        <v>11.28</v>
      </c>
      <c r="D3243" s="144" t="s">
        <v>1835</v>
      </c>
      <c r="E3243" s="133" t="s">
        <v>1836</v>
      </c>
      <c r="F3243">
        <v>435</v>
      </c>
      <c r="G3243" s="114">
        <f t="shared" si="970"/>
        <v>4906</v>
      </c>
      <c r="H3243" s="114" t="s">
        <v>967</v>
      </c>
      <c r="I3243" s="114">
        <v>2</v>
      </c>
      <c r="J3243" s="131" t="s">
        <v>65</v>
      </c>
      <c r="K3243" t="str">
        <f t="shared" si="971"/>
        <v>C562022</v>
      </c>
      <c r="L3243" s="114">
        <f>L3242</f>
        <v>1373</v>
      </c>
    </row>
    <row r="3244" spans="1:12">
      <c r="A3244" s="113" t="str">
        <f t="shared" ref="A3244:C3244" si="980">A3243</f>
        <v>02</v>
      </c>
      <c r="B3244" t="str">
        <f t="shared" si="980"/>
        <v>2級地</v>
      </c>
      <c r="C3244" s="119">
        <f t="shared" si="980"/>
        <v>11.28</v>
      </c>
      <c r="D3244" s="144" t="s">
        <v>1837</v>
      </c>
      <c r="E3244" s="133" t="s">
        <v>1838</v>
      </c>
      <c r="F3244">
        <v>311</v>
      </c>
      <c r="G3244" s="114">
        <f t="shared" si="970"/>
        <v>3508</v>
      </c>
      <c r="H3244" s="114" t="s">
        <v>967</v>
      </c>
      <c r="I3244" s="114">
        <v>2</v>
      </c>
      <c r="J3244" s="131" t="s">
        <v>65</v>
      </c>
      <c r="K3244" t="str">
        <f t="shared" si="971"/>
        <v>C563022</v>
      </c>
      <c r="L3244" s="114">
        <f t="shared" ref="L3244:L3259" si="981">L3243</f>
        <v>1373</v>
      </c>
    </row>
    <row r="3245" spans="1:12">
      <c r="A3245" s="113" t="str">
        <f t="shared" ref="A3245:C3245" si="982">A3244</f>
        <v>02</v>
      </c>
      <c r="B3245" t="str">
        <f t="shared" si="982"/>
        <v>2級地</v>
      </c>
      <c r="C3245" s="119">
        <f t="shared" si="982"/>
        <v>11.28</v>
      </c>
      <c r="D3245" s="144" t="s">
        <v>1839</v>
      </c>
      <c r="E3245" s="133" t="s">
        <v>1840</v>
      </c>
      <c r="F3245">
        <v>617</v>
      </c>
      <c r="G3245" s="114">
        <f t="shared" si="970"/>
        <v>6959</v>
      </c>
      <c r="H3245" s="114" t="s">
        <v>967</v>
      </c>
      <c r="I3245" s="114">
        <v>2</v>
      </c>
      <c r="J3245" s="131" t="s">
        <v>65</v>
      </c>
      <c r="K3245" t="str">
        <f t="shared" si="971"/>
        <v>C564022</v>
      </c>
      <c r="L3245" s="114">
        <f t="shared" si="981"/>
        <v>1373</v>
      </c>
    </row>
    <row r="3246" spans="1:12">
      <c r="A3246" s="113" t="str">
        <f t="shared" ref="A3246:C3246" si="983">A3245</f>
        <v>02</v>
      </c>
      <c r="B3246" t="str">
        <f t="shared" si="983"/>
        <v>2級地</v>
      </c>
      <c r="C3246" s="119">
        <f t="shared" si="983"/>
        <v>11.28</v>
      </c>
      <c r="D3246" s="144" t="s">
        <v>1841</v>
      </c>
      <c r="E3246" s="133" t="s">
        <v>1842</v>
      </c>
      <c r="F3246">
        <v>430</v>
      </c>
      <c r="G3246" s="114">
        <f t="shared" si="970"/>
        <v>4850</v>
      </c>
      <c r="H3246" s="114" t="s">
        <v>967</v>
      </c>
      <c r="I3246" s="114">
        <v>2</v>
      </c>
      <c r="J3246" s="131" t="s">
        <v>65</v>
      </c>
      <c r="K3246" t="str">
        <f t="shared" si="971"/>
        <v>C565022</v>
      </c>
      <c r="L3246" s="114">
        <f t="shared" si="981"/>
        <v>1373</v>
      </c>
    </row>
    <row r="3247" spans="1:12">
      <c r="A3247" s="113" t="str">
        <f t="shared" ref="A3247:C3247" si="984">A3246</f>
        <v>02</v>
      </c>
      <c r="B3247" t="str">
        <f t="shared" si="984"/>
        <v>2級地</v>
      </c>
      <c r="C3247" s="119">
        <f t="shared" si="984"/>
        <v>11.28</v>
      </c>
      <c r="D3247" s="144" t="s">
        <v>1843</v>
      </c>
      <c r="E3247" s="133" t="s">
        <v>1844</v>
      </c>
      <c r="F3247">
        <v>306</v>
      </c>
      <c r="G3247" s="114">
        <f t="shared" si="970"/>
        <v>3451</v>
      </c>
      <c r="H3247" s="114" t="s">
        <v>967</v>
      </c>
      <c r="I3247" s="114">
        <v>2</v>
      </c>
      <c r="J3247" s="131" t="s">
        <v>65</v>
      </c>
      <c r="K3247" t="str">
        <f t="shared" si="971"/>
        <v>C566022</v>
      </c>
      <c r="L3247" s="114">
        <f t="shared" si="981"/>
        <v>1373</v>
      </c>
    </row>
    <row r="3248" spans="1:12">
      <c r="A3248" s="113" t="str">
        <f t="shared" ref="A3248:C3248" si="985">A3247</f>
        <v>02</v>
      </c>
      <c r="B3248" t="str">
        <f t="shared" si="985"/>
        <v>2級地</v>
      </c>
      <c r="C3248" s="119">
        <f t="shared" si="985"/>
        <v>11.28</v>
      </c>
      <c r="D3248" s="144" t="s">
        <v>1845</v>
      </c>
      <c r="E3248" s="133" t="s">
        <v>1846</v>
      </c>
      <c r="F3248">
        <v>578</v>
      </c>
      <c r="G3248" s="114">
        <f t="shared" si="970"/>
        <v>6519</v>
      </c>
      <c r="H3248" s="114" t="s">
        <v>967</v>
      </c>
      <c r="I3248" s="114">
        <v>2</v>
      </c>
      <c r="J3248" s="131" t="s">
        <v>65</v>
      </c>
      <c r="K3248" t="str">
        <f t="shared" si="971"/>
        <v>C567022</v>
      </c>
      <c r="L3248" s="114">
        <f t="shared" si="981"/>
        <v>1373</v>
      </c>
    </row>
    <row r="3249" spans="1:12">
      <c r="A3249" s="113" t="str">
        <f t="shared" ref="A3249:C3249" si="986">A3248</f>
        <v>02</v>
      </c>
      <c r="B3249" t="str">
        <f t="shared" si="986"/>
        <v>2級地</v>
      </c>
      <c r="C3249" s="119">
        <f t="shared" si="986"/>
        <v>11.28</v>
      </c>
      <c r="D3249" s="144" t="s">
        <v>1847</v>
      </c>
      <c r="E3249" s="133" t="s">
        <v>1848</v>
      </c>
      <c r="F3249">
        <v>405</v>
      </c>
      <c r="G3249" s="114">
        <f t="shared" si="970"/>
        <v>4568</v>
      </c>
      <c r="H3249" s="114" t="s">
        <v>967</v>
      </c>
      <c r="I3249" s="114">
        <v>2</v>
      </c>
      <c r="J3249" s="131" t="s">
        <v>65</v>
      </c>
      <c r="K3249" t="str">
        <f t="shared" si="971"/>
        <v>C568022</v>
      </c>
      <c r="L3249" s="114">
        <f t="shared" si="981"/>
        <v>1373</v>
      </c>
    </row>
    <row r="3250" spans="1:12">
      <c r="A3250" s="113" t="str">
        <f t="shared" ref="A3250:C3250" si="987">A3249</f>
        <v>02</v>
      </c>
      <c r="B3250" t="str">
        <f t="shared" si="987"/>
        <v>2級地</v>
      </c>
      <c r="C3250" s="119">
        <f t="shared" si="987"/>
        <v>11.28</v>
      </c>
      <c r="D3250" s="144" t="s">
        <v>1849</v>
      </c>
      <c r="E3250" s="133" t="s">
        <v>1850</v>
      </c>
      <c r="F3250">
        <v>289</v>
      </c>
      <c r="G3250" s="114">
        <f t="shared" si="970"/>
        <v>3259</v>
      </c>
      <c r="H3250" s="114" t="s">
        <v>967</v>
      </c>
      <c r="I3250" s="114">
        <v>2</v>
      </c>
      <c r="J3250" s="131" t="s">
        <v>65</v>
      </c>
      <c r="K3250" t="str">
        <f t="shared" si="971"/>
        <v>C569022</v>
      </c>
      <c r="L3250" s="114">
        <f t="shared" si="981"/>
        <v>1373</v>
      </c>
    </row>
    <row r="3251" spans="1:12">
      <c r="A3251" s="113" t="str">
        <f t="shared" ref="A3251:C3251" si="988">A3250</f>
        <v>02</v>
      </c>
      <c r="B3251" t="str">
        <f t="shared" si="988"/>
        <v>2級地</v>
      </c>
      <c r="C3251" s="119">
        <f t="shared" si="988"/>
        <v>11.28</v>
      </c>
      <c r="D3251" s="144" t="s">
        <v>1851</v>
      </c>
      <c r="E3251" s="133" t="s">
        <v>1852</v>
      </c>
      <c r="F3251">
        <v>573</v>
      </c>
      <c r="G3251" s="114">
        <f t="shared" si="970"/>
        <v>6463</v>
      </c>
      <c r="H3251" s="114" t="s">
        <v>967</v>
      </c>
      <c r="I3251" s="114">
        <v>2</v>
      </c>
      <c r="J3251" s="131" t="s">
        <v>65</v>
      </c>
      <c r="K3251" t="str">
        <f t="shared" si="971"/>
        <v>C570022</v>
      </c>
      <c r="L3251" s="114">
        <f t="shared" si="981"/>
        <v>1373</v>
      </c>
    </row>
    <row r="3252" spans="1:12">
      <c r="A3252" s="113" t="str">
        <f t="shared" ref="A3252:C3252" si="989">A3251</f>
        <v>02</v>
      </c>
      <c r="B3252" t="str">
        <f t="shared" si="989"/>
        <v>2級地</v>
      </c>
      <c r="C3252" s="119">
        <f t="shared" si="989"/>
        <v>11.28</v>
      </c>
      <c r="D3252" s="144" t="s">
        <v>1853</v>
      </c>
      <c r="E3252" s="133" t="s">
        <v>1854</v>
      </c>
      <c r="F3252">
        <v>400</v>
      </c>
      <c r="G3252" s="114">
        <f t="shared" si="970"/>
        <v>4512</v>
      </c>
      <c r="H3252" s="114" t="s">
        <v>967</v>
      </c>
      <c r="I3252" s="114">
        <v>2</v>
      </c>
      <c r="J3252" s="131" t="s">
        <v>65</v>
      </c>
      <c r="K3252" t="str">
        <f t="shared" si="971"/>
        <v>C571022</v>
      </c>
      <c r="L3252" s="114">
        <f t="shared" si="981"/>
        <v>1373</v>
      </c>
    </row>
    <row r="3253" spans="1:12">
      <c r="A3253" s="113" t="str">
        <f t="shared" ref="A3253:C3253" si="990">A3252</f>
        <v>02</v>
      </c>
      <c r="B3253" t="str">
        <f t="shared" si="990"/>
        <v>2級地</v>
      </c>
      <c r="C3253" s="119">
        <f t="shared" si="990"/>
        <v>11.28</v>
      </c>
      <c r="D3253" s="144" t="s">
        <v>1855</v>
      </c>
      <c r="E3253" s="133" t="s">
        <v>1856</v>
      </c>
      <c r="F3253">
        <v>284</v>
      </c>
      <c r="G3253" s="114">
        <f t="shared" si="970"/>
        <v>3203</v>
      </c>
      <c r="H3253" s="114" t="s">
        <v>967</v>
      </c>
      <c r="I3253" s="114">
        <v>2</v>
      </c>
      <c r="J3253" s="131" t="s">
        <v>65</v>
      </c>
      <c r="K3253" t="str">
        <f t="shared" si="971"/>
        <v>C572022</v>
      </c>
      <c r="L3253" s="114">
        <f t="shared" si="981"/>
        <v>1373</v>
      </c>
    </row>
    <row r="3254" spans="1:12">
      <c r="A3254" s="113" t="str">
        <f t="shared" ref="A3254:C3254" si="991">A3253</f>
        <v>02</v>
      </c>
      <c r="B3254" t="str">
        <f t="shared" si="991"/>
        <v>2級地</v>
      </c>
      <c r="C3254" s="119">
        <f t="shared" si="991"/>
        <v>11.28</v>
      </c>
      <c r="D3254" s="144" t="s">
        <v>1857</v>
      </c>
      <c r="E3254" s="133" t="s">
        <v>1858</v>
      </c>
      <c r="F3254">
        <v>591</v>
      </c>
      <c r="G3254" s="114">
        <f t="shared" si="970"/>
        <v>6666</v>
      </c>
      <c r="H3254" s="114" t="s">
        <v>967</v>
      </c>
      <c r="I3254" s="114">
        <v>2</v>
      </c>
      <c r="J3254" s="131" t="s">
        <v>65</v>
      </c>
      <c r="K3254" t="str">
        <f t="shared" si="971"/>
        <v>C573022</v>
      </c>
      <c r="L3254" s="114">
        <f t="shared" si="981"/>
        <v>1373</v>
      </c>
    </row>
    <row r="3255" spans="1:12">
      <c r="A3255" s="113" t="str">
        <f t="shared" ref="A3255:C3255" si="992">A3254</f>
        <v>02</v>
      </c>
      <c r="B3255" t="str">
        <f t="shared" si="992"/>
        <v>2級地</v>
      </c>
      <c r="C3255" s="119">
        <f t="shared" si="992"/>
        <v>11.28</v>
      </c>
      <c r="D3255" s="144" t="s">
        <v>1859</v>
      </c>
      <c r="E3255" s="133" t="s">
        <v>1860</v>
      </c>
      <c r="F3255">
        <v>414</v>
      </c>
      <c r="G3255" s="114">
        <f t="shared" si="970"/>
        <v>4669</v>
      </c>
      <c r="H3255" s="114" t="s">
        <v>967</v>
      </c>
      <c r="I3255" s="114">
        <v>2</v>
      </c>
      <c r="J3255" s="131" t="s">
        <v>65</v>
      </c>
      <c r="K3255" t="str">
        <f t="shared" si="971"/>
        <v>C574022</v>
      </c>
      <c r="L3255" s="114">
        <f t="shared" si="981"/>
        <v>1373</v>
      </c>
    </row>
    <row r="3256" spans="1:12">
      <c r="A3256" s="113" t="str">
        <f t="shared" ref="A3256:C3256" si="993">A3255</f>
        <v>02</v>
      </c>
      <c r="B3256" t="str">
        <f t="shared" si="993"/>
        <v>2級地</v>
      </c>
      <c r="C3256" s="119">
        <f t="shared" si="993"/>
        <v>11.28</v>
      </c>
      <c r="D3256" s="144" t="s">
        <v>1861</v>
      </c>
      <c r="E3256" s="133" t="s">
        <v>1862</v>
      </c>
      <c r="F3256">
        <v>296</v>
      </c>
      <c r="G3256" s="114">
        <f t="shared" si="970"/>
        <v>3338</v>
      </c>
      <c r="H3256" s="114" t="s">
        <v>967</v>
      </c>
      <c r="I3256" s="114">
        <v>2</v>
      </c>
      <c r="J3256" s="131" t="s">
        <v>65</v>
      </c>
      <c r="K3256" t="str">
        <f t="shared" si="971"/>
        <v>C575022</v>
      </c>
      <c r="L3256" s="114">
        <f t="shared" si="981"/>
        <v>1373</v>
      </c>
    </row>
    <row r="3257" spans="1:12">
      <c r="A3257" s="113" t="str">
        <f t="shared" ref="A3257:C3257" si="994">A3256</f>
        <v>02</v>
      </c>
      <c r="B3257" t="str">
        <f t="shared" si="994"/>
        <v>2級地</v>
      </c>
      <c r="C3257" s="119">
        <f t="shared" si="994"/>
        <v>11.28</v>
      </c>
      <c r="D3257" s="144" t="s">
        <v>1863</v>
      </c>
      <c r="E3257" s="133" t="s">
        <v>1864</v>
      </c>
      <c r="F3257">
        <v>586</v>
      </c>
      <c r="G3257" s="114">
        <f t="shared" si="970"/>
        <v>6610</v>
      </c>
      <c r="H3257" s="114" t="s">
        <v>967</v>
      </c>
      <c r="I3257" s="114">
        <v>2</v>
      </c>
      <c r="J3257" s="131" t="s">
        <v>65</v>
      </c>
      <c r="K3257" t="str">
        <f t="shared" si="971"/>
        <v>C576022</v>
      </c>
      <c r="L3257" s="114">
        <f t="shared" si="981"/>
        <v>1373</v>
      </c>
    </row>
    <row r="3258" spans="1:12">
      <c r="A3258" s="113" t="str">
        <f t="shared" ref="A3258:C3258" si="995">A3257</f>
        <v>02</v>
      </c>
      <c r="B3258" t="str">
        <f t="shared" si="995"/>
        <v>2級地</v>
      </c>
      <c r="C3258" s="119">
        <f t="shared" si="995"/>
        <v>11.28</v>
      </c>
      <c r="D3258" s="144" t="s">
        <v>1865</v>
      </c>
      <c r="E3258" s="133" t="s">
        <v>1866</v>
      </c>
      <c r="F3258">
        <v>409</v>
      </c>
      <c r="G3258" s="114">
        <f t="shared" si="970"/>
        <v>4613</v>
      </c>
      <c r="H3258" s="114" t="s">
        <v>967</v>
      </c>
      <c r="I3258" s="114">
        <v>2</v>
      </c>
      <c r="J3258" s="131" t="s">
        <v>65</v>
      </c>
      <c r="K3258" t="str">
        <f t="shared" si="971"/>
        <v>C577022</v>
      </c>
      <c r="L3258" s="114">
        <f t="shared" si="981"/>
        <v>1373</v>
      </c>
    </row>
    <row r="3259" spans="1:12">
      <c r="A3259" s="113" t="str">
        <f t="shared" ref="A3259:C3259" si="996">A3258</f>
        <v>02</v>
      </c>
      <c r="B3259" t="str">
        <f t="shared" si="996"/>
        <v>2級地</v>
      </c>
      <c r="C3259" s="119">
        <f t="shared" si="996"/>
        <v>11.28</v>
      </c>
      <c r="D3259" s="144" t="s">
        <v>1867</v>
      </c>
      <c r="E3259" s="133" t="s">
        <v>1868</v>
      </c>
      <c r="F3259">
        <v>291</v>
      </c>
      <c r="G3259" s="114">
        <f t="shared" si="970"/>
        <v>3282</v>
      </c>
      <c r="H3259" s="114" t="s">
        <v>967</v>
      </c>
      <c r="I3259" s="114">
        <v>2</v>
      </c>
      <c r="J3259" s="131" t="s">
        <v>65</v>
      </c>
      <c r="K3259" t="str">
        <f t="shared" si="971"/>
        <v>C578022</v>
      </c>
      <c r="L3259" s="114">
        <f t="shared" si="981"/>
        <v>1373</v>
      </c>
    </row>
    <row r="3260" spans="1:12">
      <c r="A3260" s="113" t="str">
        <f t="shared" ref="A3260:C3260" si="997">A3259</f>
        <v>02</v>
      </c>
      <c r="B3260" t="str">
        <f t="shared" si="997"/>
        <v>2級地</v>
      </c>
      <c r="C3260" s="119">
        <f t="shared" si="997"/>
        <v>11.28</v>
      </c>
      <c r="D3260" s="144" t="s">
        <v>1869</v>
      </c>
      <c r="E3260" s="133" t="s">
        <v>1870</v>
      </c>
      <c r="F3260">
        <v>536</v>
      </c>
      <c r="G3260" s="114">
        <f t="shared" si="970"/>
        <v>6046</v>
      </c>
      <c r="H3260" s="114" t="s">
        <v>967</v>
      </c>
      <c r="I3260" s="114">
        <v>2</v>
      </c>
      <c r="J3260" s="131" t="s">
        <v>65</v>
      </c>
      <c r="K3260" t="str">
        <f t="shared" si="971"/>
        <v>C581022</v>
      </c>
      <c r="L3260" s="130">
        <f>L2936</f>
        <v>1153</v>
      </c>
    </row>
    <row r="3261" spans="1:12">
      <c r="A3261" s="113" t="str">
        <f t="shared" ref="A3261:C3261" si="998">A3260</f>
        <v>02</v>
      </c>
      <c r="B3261" t="str">
        <f t="shared" si="998"/>
        <v>2級地</v>
      </c>
      <c r="C3261" s="119">
        <f t="shared" si="998"/>
        <v>11.28</v>
      </c>
      <c r="D3261" s="144" t="s">
        <v>1871</v>
      </c>
      <c r="E3261" s="133" t="s">
        <v>1872</v>
      </c>
      <c r="F3261">
        <v>375</v>
      </c>
      <c r="G3261" s="114">
        <f t="shared" si="970"/>
        <v>4230</v>
      </c>
      <c r="H3261" s="114" t="s">
        <v>967</v>
      </c>
      <c r="I3261" s="114">
        <v>2</v>
      </c>
      <c r="J3261" s="131" t="s">
        <v>65</v>
      </c>
      <c r="K3261" t="str">
        <f t="shared" si="971"/>
        <v>C582022</v>
      </c>
      <c r="L3261" s="114">
        <f>L3260</f>
        <v>1153</v>
      </c>
    </row>
    <row r="3262" spans="1:12">
      <c r="A3262" s="113" t="str">
        <f t="shared" ref="A3262:C3262" si="999">A3261</f>
        <v>02</v>
      </c>
      <c r="B3262" t="str">
        <f t="shared" si="999"/>
        <v>2級地</v>
      </c>
      <c r="C3262" s="119">
        <f t="shared" si="999"/>
        <v>11.28</v>
      </c>
      <c r="D3262" s="144" t="s">
        <v>1873</v>
      </c>
      <c r="E3262" s="133" t="s">
        <v>1874</v>
      </c>
      <c r="F3262">
        <v>268</v>
      </c>
      <c r="G3262" s="114">
        <f t="shared" si="970"/>
        <v>3023</v>
      </c>
      <c r="H3262" s="114" t="s">
        <v>967</v>
      </c>
      <c r="I3262" s="114">
        <v>2</v>
      </c>
      <c r="J3262" s="131" t="s">
        <v>65</v>
      </c>
      <c r="K3262" t="str">
        <f t="shared" si="971"/>
        <v>C583022</v>
      </c>
      <c r="L3262" s="114">
        <f t="shared" ref="L3262:L3277" si="1000">L3261</f>
        <v>1153</v>
      </c>
    </row>
    <row r="3263" spans="1:12">
      <c r="A3263" s="113" t="str">
        <f t="shared" ref="A3263:C3263" si="1001">A3262</f>
        <v>02</v>
      </c>
      <c r="B3263" t="str">
        <f t="shared" si="1001"/>
        <v>2級地</v>
      </c>
      <c r="C3263" s="119">
        <f t="shared" si="1001"/>
        <v>11.28</v>
      </c>
      <c r="D3263" s="144" t="s">
        <v>1875</v>
      </c>
      <c r="E3263" s="133" t="s">
        <v>1876</v>
      </c>
      <c r="F3263">
        <v>531</v>
      </c>
      <c r="G3263" s="114">
        <f t="shared" si="970"/>
        <v>5989</v>
      </c>
      <c r="H3263" s="114" t="s">
        <v>967</v>
      </c>
      <c r="I3263" s="114">
        <v>2</v>
      </c>
      <c r="J3263" s="131" t="s">
        <v>65</v>
      </c>
      <c r="K3263" t="str">
        <f t="shared" si="971"/>
        <v>C584022</v>
      </c>
      <c r="L3263" s="114">
        <f t="shared" si="1000"/>
        <v>1153</v>
      </c>
    </row>
    <row r="3264" spans="1:12">
      <c r="A3264" s="113" t="str">
        <f t="shared" ref="A3264:C3264" si="1002">A3263</f>
        <v>02</v>
      </c>
      <c r="B3264" t="str">
        <f t="shared" si="1002"/>
        <v>2級地</v>
      </c>
      <c r="C3264" s="119">
        <f t="shared" si="1002"/>
        <v>11.28</v>
      </c>
      <c r="D3264" s="144" t="s">
        <v>1877</v>
      </c>
      <c r="E3264" s="133" t="s">
        <v>1878</v>
      </c>
      <c r="F3264">
        <v>370</v>
      </c>
      <c r="G3264" s="114">
        <f t="shared" si="970"/>
        <v>4173</v>
      </c>
      <c r="H3264" s="114" t="s">
        <v>967</v>
      </c>
      <c r="I3264" s="114">
        <v>2</v>
      </c>
      <c r="J3264" s="131" t="s">
        <v>65</v>
      </c>
      <c r="K3264" t="str">
        <f t="shared" si="971"/>
        <v>C585022</v>
      </c>
      <c r="L3264" s="114">
        <f t="shared" si="1000"/>
        <v>1153</v>
      </c>
    </row>
    <row r="3265" spans="1:12">
      <c r="A3265" s="113" t="str">
        <f t="shared" ref="A3265:C3265" si="1003">A3264</f>
        <v>02</v>
      </c>
      <c r="B3265" t="str">
        <f t="shared" si="1003"/>
        <v>2級地</v>
      </c>
      <c r="C3265" s="119">
        <f t="shared" si="1003"/>
        <v>11.28</v>
      </c>
      <c r="D3265" s="144" t="s">
        <v>1879</v>
      </c>
      <c r="E3265" s="133" t="s">
        <v>1880</v>
      </c>
      <c r="F3265">
        <v>263</v>
      </c>
      <c r="G3265" s="114">
        <f t="shared" si="970"/>
        <v>2966</v>
      </c>
      <c r="H3265" s="114" t="s">
        <v>967</v>
      </c>
      <c r="I3265" s="114">
        <v>2</v>
      </c>
      <c r="J3265" s="131" t="s">
        <v>65</v>
      </c>
      <c r="K3265" t="str">
        <f t="shared" si="971"/>
        <v>C586022</v>
      </c>
      <c r="L3265" s="114">
        <f t="shared" si="1000"/>
        <v>1153</v>
      </c>
    </row>
    <row r="3266" spans="1:12">
      <c r="A3266" s="113" t="str">
        <f t="shared" ref="A3266:C3266" si="1004">A3265</f>
        <v>02</v>
      </c>
      <c r="B3266" t="str">
        <f t="shared" si="1004"/>
        <v>2級地</v>
      </c>
      <c r="C3266" s="119">
        <f t="shared" si="1004"/>
        <v>11.28</v>
      </c>
      <c r="D3266" s="144" t="s">
        <v>1881</v>
      </c>
      <c r="E3266" s="133" t="s">
        <v>1882</v>
      </c>
      <c r="F3266">
        <v>498</v>
      </c>
      <c r="G3266" s="114">
        <f t="shared" si="970"/>
        <v>5617</v>
      </c>
      <c r="H3266" s="114" t="s">
        <v>967</v>
      </c>
      <c r="I3266" s="114">
        <v>2</v>
      </c>
      <c r="J3266" s="131" t="s">
        <v>65</v>
      </c>
      <c r="K3266" t="str">
        <f t="shared" si="971"/>
        <v>C587022</v>
      </c>
      <c r="L3266" s="114">
        <f t="shared" si="1000"/>
        <v>1153</v>
      </c>
    </row>
    <row r="3267" spans="1:12">
      <c r="A3267" s="113" t="str">
        <f t="shared" ref="A3267:C3267" si="1005">A3266</f>
        <v>02</v>
      </c>
      <c r="B3267" t="str">
        <f t="shared" si="1005"/>
        <v>2級地</v>
      </c>
      <c r="C3267" s="119">
        <f t="shared" si="1005"/>
        <v>11.28</v>
      </c>
      <c r="D3267" s="144" t="s">
        <v>1883</v>
      </c>
      <c r="E3267" s="133" t="s">
        <v>1884</v>
      </c>
      <c r="F3267">
        <v>349</v>
      </c>
      <c r="G3267" s="114">
        <f t="shared" si="970"/>
        <v>3936</v>
      </c>
      <c r="H3267" s="114" t="s">
        <v>967</v>
      </c>
      <c r="I3267" s="114">
        <v>2</v>
      </c>
      <c r="J3267" s="131" t="s">
        <v>65</v>
      </c>
      <c r="K3267" t="str">
        <f t="shared" si="971"/>
        <v>C588022</v>
      </c>
      <c r="L3267" s="114">
        <f t="shared" si="1000"/>
        <v>1153</v>
      </c>
    </row>
    <row r="3268" spans="1:12">
      <c r="A3268" s="113" t="str">
        <f t="shared" ref="A3268:C3268" si="1006">A3267</f>
        <v>02</v>
      </c>
      <c r="B3268" t="str">
        <f t="shared" si="1006"/>
        <v>2級地</v>
      </c>
      <c r="C3268" s="119">
        <f t="shared" si="1006"/>
        <v>11.28</v>
      </c>
      <c r="D3268" s="144" t="s">
        <v>1885</v>
      </c>
      <c r="E3268" s="133" t="s">
        <v>1886</v>
      </c>
      <c r="F3268">
        <v>249</v>
      </c>
      <c r="G3268" s="114">
        <f t="shared" si="970"/>
        <v>2808</v>
      </c>
      <c r="H3268" s="114" t="s">
        <v>967</v>
      </c>
      <c r="I3268" s="114">
        <v>2</v>
      </c>
      <c r="J3268" s="131" t="s">
        <v>65</v>
      </c>
      <c r="K3268" t="str">
        <f t="shared" si="971"/>
        <v>C589022</v>
      </c>
      <c r="L3268" s="114">
        <f t="shared" si="1000"/>
        <v>1153</v>
      </c>
    </row>
    <row r="3269" spans="1:12">
      <c r="A3269" s="113" t="str">
        <f t="shared" ref="A3269:C3269" si="1007">A3268</f>
        <v>02</v>
      </c>
      <c r="B3269" t="str">
        <f t="shared" si="1007"/>
        <v>2級地</v>
      </c>
      <c r="C3269" s="119">
        <f t="shared" si="1007"/>
        <v>11.28</v>
      </c>
      <c r="D3269" s="144" t="s">
        <v>1887</v>
      </c>
      <c r="E3269" s="133" t="s">
        <v>1888</v>
      </c>
      <c r="F3269">
        <v>493</v>
      </c>
      <c r="G3269" s="114">
        <f t="shared" si="970"/>
        <v>5561</v>
      </c>
      <c r="H3269" s="114" t="s">
        <v>967</v>
      </c>
      <c r="I3269" s="114">
        <v>2</v>
      </c>
      <c r="J3269" s="131" t="s">
        <v>65</v>
      </c>
      <c r="K3269" t="str">
        <f t="shared" si="971"/>
        <v>C590022</v>
      </c>
      <c r="L3269" s="114">
        <f t="shared" si="1000"/>
        <v>1153</v>
      </c>
    </row>
    <row r="3270" spans="1:12">
      <c r="A3270" s="113" t="str">
        <f t="shared" ref="A3270:C3270" si="1008">A3269</f>
        <v>02</v>
      </c>
      <c r="B3270" t="str">
        <f t="shared" si="1008"/>
        <v>2級地</v>
      </c>
      <c r="C3270" s="119">
        <f t="shared" si="1008"/>
        <v>11.28</v>
      </c>
      <c r="D3270" s="144" t="s">
        <v>1889</v>
      </c>
      <c r="E3270" s="133" t="s">
        <v>1890</v>
      </c>
      <c r="F3270">
        <v>344</v>
      </c>
      <c r="G3270" s="114">
        <f t="shared" si="970"/>
        <v>3880</v>
      </c>
      <c r="H3270" s="114" t="s">
        <v>967</v>
      </c>
      <c r="I3270" s="114">
        <v>2</v>
      </c>
      <c r="J3270" s="131" t="s">
        <v>65</v>
      </c>
      <c r="K3270" t="str">
        <f t="shared" si="971"/>
        <v>C591022</v>
      </c>
      <c r="L3270" s="114">
        <f t="shared" si="1000"/>
        <v>1153</v>
      </c>
    </row>
    <row r="3271" spans="1:12">
      <c r="A3271" s="113" t="str">
        <f t="shared" ref="A3271:C3271" si="1009">A3270</f>
        <v>02</v>
      </c>
      <c r="B3271" t="str">
        <f t="shared" si="1009"/>
        <v>2級地</v>
      </c>
      <c r="C3271" s="119">
        <f t="shared" si="1009"/>
        <v>11.28</v>
      </c>
      <c r="D3271" s="144" t="s">
        <v>1891</v>
      </c>
      <c r="E3271" s="133" t="s">
        <v>1892</v>
      </c>
      <c r="F3271">
        <v>244</v>
      </c>
      <c r="G3271" s="114">
        <f t="shared" si="970"/>
        <v>2752</v>
      </c>
      <c r="H3271" s="114" t="s">
        <v>967</v>
      </c>
      <c r="I3271" s="114">
        <v>2</v>
      </c>
      <c r="J3271" s="131" t="s">
        <v>65</v>
      </c>
      <c r="K3271" t="str">
        <f t="shared" si="971"/>
        <v>C592022</v>
      </c>
      <c r="L3271" s="114">
        <f t="shared" si="1000"/>
        <v>1153</v>
      </c>
    </row>
    <row r="3272" spans="1:12">
      <c r="A3272" s="113" t="str">
        <f t="shared" ref="A3272:C3272" si="1010">A3271</f>
        <v>02</v>
      </c>
      <c r="B3272" t="str">
        <f t="shared" si="1010"/>
        <v>2級地</v>
      </c>
      <c r="C3272" s="119">
        <f t="shared" si="1010"/>
        <v>11.28</v>
      </c>
      <c r="D3272" s="144" t="s">
        <v>1893</v>
      </c>
      <c r="E3272" s="133" t="s">
        <v>1894</v>
      </c>
      <c r="F3272">
        <v>509</v>
      </c>
      <c r="G3272" s="114">
        <f t="shared" si="970"/>
        <v>5741</v>
      </c>
      <c r="H3272" s="114" t="s">
        <v>967</v>
      </c>
      <c r="I3272" s="114">
        <v>2</v>
      </c>
      <c r="J3272" s="131" t="s">
        <v>65</v>
      </c>
      <c r="K3272" t="str">
        <f t="shared" si="971"/>
        <v>C593022</v>
      </c>
      <c r="L3272" s="114">
        <f t="shared" si="1000"/>
        <v>1153</v>
      </c>
    </row>
    <row r="3273" spans="1:12">
      <c r="A3273" s="113" t="str">
        <f t="shared" ref="A3273:C3273" si="1011">A3272</f>
        <v>02</v>
      </c>
      <c r="B3273" t="str">
        <f t="shared" si="1011"/>
        <v>2級地</v>
      </c>
      <c r="C3273" s="119">
        <f t="shared" si="1011"/>
        <v>11.28</v>
      </c>
      <c r="D3273" s="144" t="s">
        <v>1895</v>
      </c>
      <c r="E3273" s="133" t="s">
        <v>1896</v>
      </c>
      <c r="F3273">
        <v>356</v>
      </c>
      <c r="G3273" s="114">
        <f t="shared" si="970"/>
        <v>4015</v>
      </c>
      <c r="H3273" s="114" t="s">
        <v>967</v>
      </c>
      <c r="I3273" s="114">
        <v>2</v>
      </c>
      <c r="J3273" s="131" t="s">
        <v>65</v>
      </c>
      <c r="K3273" t="str">
        <f t="shared" si="971"/>
        <v>C594022</v>
      </c>
      <c r="L3273" s="114">
        <f t="shared" si="1000"/>
        <v>1153</v>
      </c>
    </row>
    <row r="3274" spans="1:12">
      <c r="A3274" s="113" t="str">
        <f t="shared" ref="A3274:C3274" si="1012">A3273</f>
        <v>02</v>
      </c>
      <c r="B3274" t="str">
        <f t="shared" si="1012"/>
        <v>2級地</v>
      </c>
      <c r="C3274" s="119">
        <f t="shared" si="1012"/>
        <v>11.28</v>
      </c>
      <c r="D3274" s="144" t="s">
        <v>1897</v>
      </c>
      <c r="E3274" s="133" t="s">
        <v>1898</v>
      </c>
      <c r="F3274">
        <v>255</v>
      </c>
      <c r="G3274" s="114">
        <f t="shared" si="970"/>
        <v>2876</v>
      </c>
      <c r="H3274" s="114" t="s">
        <v>967</v>
      </c>
      <c r="I3274" s="114">
        <v>2</v>
      </c>
      <c r="J3274" s="131" t="s">
        <v>65</v>
      </c>
      <c r="K3274" t="str">
        <f t="shared" si="971"/>
        <v>C595022</v>
      </c>
      <c r="L3274" s="114">
        <f t="shared" si="1000"/>
        <v>1153</v>
      </c>
    </row>
    <row r="3275" spans="1:12">
      <c r="A3275" s="113" t="str">
        <f t="shared" ref="A3275:C3275" si="1013">A3274</f>
        <v>02</v>
      </c>
      <c r="B3275" t="str">
        <f t="shared" si="1013"/>
        <v>2級地</v>
      </c>
      <c r="C3275" s="119">
        <f t="shared" si="1013"/>
        <v>11.28</v>
      </c>
      <c r="D3275" s="144" t="s">
        <v>1899</v>
      </c>
      <c r="E3275" s="133" t="s">
        <v>1900</v>
      </c>
      <c r="F3275">
        <v>504</v>
      </c>
      <c r="G3275" s="114">
        <f t="shared" si="970"/>
        <v>5685</v>
      </c>
      <c r="H3275" s="114" t="s">
        <v>967</v>
      </c>
      <c r="I3275" s="114">
        <v>2</v>
      </c>
      <c r="J3275" s="131" t="s">
        <v>65</v>
      </c>
      <c r="K3275" t="str">
        <f t="shared" si="971"/>
        <v>C596022</v>
      </c>
      <c r="L3275" s="114">
        <f t="shared" si="1000"/>
        <v>1153</v>
      </c>
    </row>
    <row r="3276" spans="1:12">
      <c r="A3276" s="113" t="str">
        <f t="shared" ref="A3276:C3276" si="1014">A3275</f>
        <v>02</v>
      </c>
      <c r="B3276" t="str">
        <f t="shared" si="1014"/>
        <v>2級地</v>
      </c>
      <c r="C3276" s="119">
        <f t="shared" si="1014"/>
        <v>11.28</v>
      </c>
      <c r="D3276" s="144" t="s">
        <v>1901</v>
      </c>
      <c r="E3276" s="133" t="s">
        <v>1902</v>
      </c>
      <c r="F3276">
        <v>351</v>
      </c>
      <c r="G3276" s="114">
        <f t="shared" si="970"/>
        <v>3959</v>
      </c>
      <c r="H3276" s="114" t="s">
        <v>967</v>
      </c>
      <c r="I3276" s="114">
        <v>2</v>
      </c>
      <c r="J3276" s="131" t="s">
        <v>65</v>
      </c>
      <c r="K3276" t="str">
        <f t="shared" si="971"/>
        <v>C597022</v>
      </c>
      <c r="L3276" s="114">
        <f t="shared" si="1000"/>
        <v>1153</v>
      </c>
    </row>
    <row r="3277" spans="1:12">
      <c r="A3277" s="113" t="str">
        <f t="shared" ref="A3277:C3277" si="1015">A3276</f>
        <v>02</v>
      </c>
      <c r="B3277" t="str">
        <f t="shared" si="1015"/>
        <v>2級地</v>
      </c>
      <c r="C3277" s="119">
        <f t="shared" si="1015"/>
        <v>11.28</v>
      </c>
      <c r="D3277" s="144" t="s">
        <v>1903</v>
      </c>
      <c r="E3277" s="133" t="s">
        <v>1904</v>
      </c>
      <c r="F3277">
        <v>250</v>
      </c>
      <c r="G3277" s="114">
        <f t="shared" si="970"/>
        <v>2820</v>
      </c>
      <c r="H3277" s="114" t="s">
        <v>967</v>
      </c>
      <c r="I3277" s="114">
        <v>2</v>
      </c>
      <c r="J3277" s="131" t="s">
        <v>65</v>
      </c>
      <c r="K3277" t="str">
        <f t="shared" si="971"/>
        <v>C598022</v>
      </c>
      <c r="L3277" s="114">
        <f t="shared" si="1000"/>
        <v>1153</v>
      </c>
    </row>
    <row r="3278" spans="1:12">
      <c r="A3278" s="113" t="str">
        <f t="shared" ref="A3278:C3278" si="1016">A3277</f>
        <v>02</v>
      </c>
      <c r="B3278" t="str">
        <f t="shared" si="1016"/>
        <v>2級地</v>
      </c>
      <c r="C3278" s="119">
        <f t="shared" si="1016"/>
        <v>11.28</v>
      </c>
      <c r="D3278" s="144" t="s">
        <v>1905</v>
      </c>
      <c r="E3278" s="133" t="s">
        <v>1906</v>
      </c>
      <c r="F3278">
        <v>371</v>
      </c>
      <c r="G3278" s="114">
        <f t="shared" si="970"/>
        <v>4184</v>
      </c>
      <c r="H3278" s="114" t="s">
        <v>967</v>
      </c>
      <c r="I3278" s="114">
        <v>2</v>
      </c>
      <c r="J3278" s="131" t="s">
        <v>65</v>
      </c>
      <c r="K3278" t="str">
        <f t="shared" si="971"/>
        <v>C601022</v>
      </c>
      <c r="L3278" s="130">
        <f>L3170</f>
        <v>897</v>
      </c>
    </row>
    <row r="3279" spans="1:12">
      <c r="A3279" s="113" t="str">
        <f t="shared" ref="A3279:C3279" si="1017">A3278</f>
        <v>02</v>
      </c>
      <c r="B3279" t="str">
        <f t="shared" si="1017"/>
        <v>2級地</v>
      </c>
      <c r="C3279" s="119">
        <f t="shared" si="1017"/>
        <v>11.28</v>
      </c>
      <c r="D3279" s="144" t="s">
        <v>1907</v>
      </c>
      <c r="E3279" s="133" t="s">
        <v>1908</v>
      </c>
      <c r="F3279">
        <v>260</v>
      </c>
      <c r="G3279" s="114">
        <f t="shared" si="970"/>
        <v>2932</v>
      </c>
      <c r="H3279" s="114" t="s">
        <v>967</v>
      </c>
      <c r="I3279" s="114">
        <v>2</v>
      </c>
      <c r="J3279" s="131" t="s">
        <v>65</v>
      </c>
      <c r="K3279" t="str">
        <f t="shared" si="971"/>
        <v>C602022</v>
      </c>
      <c r="L3279" s="114">
        <f>L3278</f>
        <v>897</v>
      </c>
    </row>
    <row r="3280" spans="1:12">
      <c r="A3280" s="113" t="str">
        <f t="shared" ref="A3280:C3280" si="1018">A3279</f>
        <v>02</v>
      </c>
      <c r="B3280" t="str">
        <f t="shared" si="1018"/>
        <v>2級地</v>
      </c>
      <c r="C3280" s="119">
        <f t="shared" si="1018"/>
        <v>11.28</v>
      </c>
      <c r="D3280" s="144" t="s">
        <v>1909</v>
      </c>
      <c r="E3280" s="133" t="s">
        <v>1910</v>
      </c>
      <c r="F3280">
        <v>186</v>
      </c>
      <c r="G3280" s="114">
        <f t="shared" si="970"/>
        <v>2098</v>
      </c>
      <c r="H3280" s="114" t="s">
        <v>967</v>
      </c>
      <c r="I3280" s="114">
        <v>2</v>
      </c>
      <c r="J3280" s="131" t="s">
        <v>65</v>
      </c>
      <c r="K3280" t="str">
        <f t="shared" si="971"/>
        <v>C603022</v>
      </c>
      <c r="L3280" s="114">
        <f t="shared" ref="L3280:L3295" si="1019">L3279</f>
        <v>897</v>
      </c>
    </row>
    <row r="3281" spans="1:12">
      <c r="A3281" s="113" t="str">
        <f t="shared" ref="A3281:C3281" si="1020">A3280</f>
        <v>02</v>
      </c>
      <c r="B3281" t="str">
        <f t="shared" si="1020"/>
        <v>2級地</v>
      </c>
      <c r="C3281" s="119">
        <f t="shared" si="1020"/>
        <v>11.28</v>
      </c>
      <c r="D3281" s="144" t="s">
        <v>1911</v>
      </c>
      <c r="E3281" s="133" t="s">
        <v>1912</v>
      </c>
      <c r="F3281">
        <v>366</v>
      </c>
      <c r="G3281" s="114">
        <f t="shared" si="970"/>
        <v>4128</v>
      </c>
      <c r="H3281" s="114" t="s">
        <v>967</v>
      </c>
      <c r="I3281" s="114">
        <v>2</v>
      </c>
      <c r="J3281" s="131" t="s">
        <v>65</v>
      </c>
      <c r="K3281" t="str">
        <f t="shared" si="971"/>
        <v>C604022</v>
      </c>
      <c r="L3281" s="114">
        <f t="shared" si="1019"/>
        <v>897</v>
      </c>
    </row>
    <row r="3282" spans="1:12">
      <c r="A3282" s="113" t="str">
        <f t="shared" ref="A3282:C3282" si="1021">A3281</f>
        <v>02</v>
      </c>
      <c r="B3282" t="str">
        <f t="shared" si="1021"/>
        <v>2級地</v>
      </c>
      <c r="C3282" s="119">
        <f t="shared" si="1021"/>
        <v>11.28</v>
      </c>
      <c r="D3282" s="144" t="s">
        <v>1913</v>
      </c>
      <c r="E3282" s="133" t="s">
        <v>1914</v>
      </c>
      <c r="F3282">
        <v>255</v>
      </c>
      <c r="G3282" s="114">
        <f t="shared" si="970"/>
        <v>2876</v>
      </c>
      <c r="H3282" s="114" t="s">
        <v>967</v>
      </c>
      <c r="I3282" s="114">
        <v>2</v>
      </c>
      <c r="J3282" s="131" t="s">
        <v>65</v>
      </c>
      <c r="K3282" t="str">
        <f t="shared" si="971"/>
        <v>C605022</v>
      </c>
      <c r="L3282" s="114">
        <f t="shared" si="1019"/>
        <v>897</v>
      </c>
    </row>
    <row r="3283" spans="1:12">
      <c r="A3283" s="113" t="str">
        <f t="shared" ref="A3283:C3283" si="1022">A3282</f>
        <v>02</v>
      </c>
      <c r="B3283" t="str">
        <f t="shared" si="1022"/>
        <v>2級地</v>
      </c>
      <c r="C3283" s="119">
        <f t="shared" si="1022"/>
        <v>11.28</v>
      </c>
      <c r="D3283" s="144" t="s">
        <v>1915</v>
      </c>
      <c r="E3283" s="133" t="s">
        <v>1916</v>
      </c>
      <c r="F3283">
        <v>181</v>
      </c>
      <c r="G3283" s="114">
        <f t="shared" si="970"/>
        <v>2041</v>
      </c>
      <c r="H3283" s="114" t="s">
        <v>967</v>
      </c>
      <c r="I3283" s="114">
        <v>2</v>
      </c>
      <c r="J3283" s="131" t="s">
        <v>65</v>
      </c>
      <c r="K3283" t="str">
        <f t="shared" si="971"/>
        <v>C606022</v>
      </c>
      <c r="L3283" s="114">
        <f t="shared" si="1019"/>
        <v>897</v>
      </c>
    </row>
    <row r="3284" spans="1:12">
      <c r="A3284" s="113" t="str">
        <f t="shared" ref="A3284:C3284" si="1023">A3283</f>
        <v>02</v>
      </c>
      <c r="B3284" t="str">
        <f t="shared" si="1023"/>
        <v>2級地</v>
      </c>
      <c r="C3284" s="119">
        <f t="shared" si="1023"/>
        <v>11.28</v>
      </c>
      <c r="D3284" s="144" t="s">
        <v>1917</v>
      </c>
      <c r="E3284" s="133" t="s">
        <v>1918</v>
      </c>
      <c r="F3284">
        <v>345</v>
      </c>
      <c r="G3284" s="114">
        <f t="shared" si="970"/>
        <v>3891</v>
      </c>
      <c r="H3284" s="114" t="s">
        <v>967</v>
      </c>
      <c r="I3284" s="114">
        <v>2</v>
      </c>
      <c r="J3284" s="131" t="s">
        <v>65</v>
      </c>
      <c r="K3284" t="str">
        <f t="shared" si="971"/>
        <v>C607022</v>
      </c>
      <c r="L3284" s="114">
        <f t="shared" si="1019"/>
        <v>897</v>
      </c>
    </row>
    <row r="3285" spans="1:12">
      <c r="A3285" s="113" t="str">
        <f t="shared" ref="A3285:C3285" si="1024">A3284</f>
        <v>02</v>
      </c>
      <c r="B3285" t="str">
        <f t="shared" si="1024"/>
        <v>2級地</v>
      </c>
      <c r="C3285" s="119">
        <f t="shared" si="1024"/>
        <v>11.28</v>
      </c>
      <c r="D3285" s="144" t="s">
        <v>1919</v>
      </c>
      <c r="E3285" s="133" t="s">
        <v>1920</v>
      </c>
      <c r="F3285">
        <v>242</v>
      </c>
      <c r="G3285" s="114">
        <f t="shared" si="970"/>
        <v>2729</v>
      </c>
      <c r="H3285" s="114" t="s">
        <v>967</v>
      </c>
      <c r="I3285" s="114">
        <v>2</v>
      </c>
      <c r="J3285" s="131" t="s">
        <v>65</v>
      </c>
      <c r="K3285" t="str">
        <f t="shared" si="971"/>
        <v>C608022</v>
      </c>
      <c r="L3285" s="114">
        <f t="shared" si="1019"/>
        <v>897</v>
      </c>
    </row>
    <row r="3286" spans="1:12">
      <c r="A3286" s="113" t="str">
        <f t="shared" ref="A3286:C3286" si="1025">A3285</f>
        <v>02</v>
      </c>
      <c r="B3286" t="str">
        <f t="shared" si="1025"/>
        <v>2級地</v>
      </c>
      <c r="C3286" s="119">
        <f t="shared" si="1025"/>
        <v>11.28</v>
      </c>
      <c r="D3286" s="144" t="s">
        <v>1921</v>
      </c>
      <c r="E3286" s="133" t="s">
        <v>1922</v>
      </c>
      <c r="F3286">
        <v>173</v>
      </c>
      <c r="G3286" s="114">
        <f t="shared" si="970"/>
        <v>1951</v>
      </c>
      <c r="H3286" s="114" t="s">
        <v>967</v>
      </c>
      <c r="I3286" s="114">
        <v>2</v>
      </c>
      <c r="J3286" s="131" t="s">
        <v>65</v>
      </c>
      <c r="K3286" t="str">
        <f t="shared" si="971"/>
        <v>C609022</v>
      </c>
      <c r="L3286" s="114">
        <f t="shared" si="1019"/>
        <v>897</v>
      </c>
    </row>
    <row r="3287" spans="1:12">
      <c r="A3287" s="113" t="str">
        <f t="shared" ref="A3287:C3287" si="1026">A3286</f>
        <v>02</v>
      </c>
      <c r="B3287" t="str">
        <f t="shared" si="1026"/>
        <v>2級地</v>
      </c>
      <c r="C3287" s="119">
        <f t="shared" si="1026"/>
        <v>11.28</v>
      </c>
      <c r="D3287" s="144" t="s">
        <v>1923</v>
      </c>
      <c r="E3287" s="133" t="s">
        <v>1924</v>
      </c>
      <c r="F3287">
        <v>340</v>
      </c>
      <c r="G3287" s="114">
        <f t="shared" si="970"/>
        <v>3835</v>
      </c>
      <c r="H3287" s="114" t="s">
        <v>967</v>
      </c>
      <c r="I3287" s="114">
        <v>2</v>
      </c>
      <c r="J3287" s="131" t="s">
        <v>65</v>
      </c>
      <c r="K3287" t="str">
        <f t="shared" si="971"/>
        <v>C610022</v>
      </c>
      <c r="L3287" s="114">
        <f t="shared" si="1019"/>
        <v>897</v>
      </c>
    </row>
    <row r="3288" spans="1:12">
      <c r="A3288" s="113" t="str">
        <f t="shared" ref="A3288:C3288" si="1027">A3287</f>
        <v>02</v>
      </c>
      <c r="B3288" t="str">
        <f t="shared" si="1027"/>
        <v>2級地</v>
      </c>
      <c r="C3288" s="119">
        <f t="shared" si="1027"/>
        <v>11.28</v>
      </c>
      <c r="D3288" s="144" t="s">
        <v>1925</v>
      </c>
      <c r="E3288" s="133" t="s">
        <v>1926</v>
      </c>
      <c r="F3288">
        <v>237</v>
      </c>
      <c r="G3288" s="114">
        <f t="shared" si="970"/>
        <v>2673</v>
      </c>
      <c r="H3288" s="114" t="s">
        <v>967</v>
      </c>
      <c r="I3288" s="114">
        <v>2</v>
      </c>
      <c r="J3288" s="131" t="s">
        <v>65</v>
      </c>
      <c r="K3288" t="str">
        <f t="shared" si="971"/>
        <v>C611022</v>
      </c>
      <c r="L3288" s="114">
        <f t="shared" si="1019"/>
        <v>897</v>
      </c>
    </row>
    <row r="3289" spans="1:12">
      <c r="A3289" s="113" t="str">
        <f t="shared" ref="A3289:C3289" si="1028">A3288</f>
        <v>02</v>
      </c>
      <c r="B3289" t="str">
        <f t="shared" si="1028"/>
        <v>2級地</v>
      </c>
      <c r="C3289" s="119">
        <f t="shared" si="1028"/>
        <v>11.28</v>
      </c>
      <c r="D3289" s="144" t="s">
        <v>1927</v>
      </c>
      <c r="E3289" s="133" t="s">
        <v>1928</v>
      </c>
      <c r="F3289">
        <v>168</v>
      </c>
      <c r="G3289" s="114">
        <f t="shared" si="970"/>
        <v>1895</v>
      </c>
      <c r="H3289" s="114" t="s">
        <v>967</v>
      </c>
      <c r="I3289" s="114">
        <v>2</v>
      </c>
      <c r="J3289" s="131" t="s">
        <v>65</v>
      </c>
      <c r="K3289" t="str">
        <f t="shared" si="971"/>
        <v>C612022</v>
      </c>
      <c r="L3289" s="114">
        <f t="shared" si="1019"/>
        <v>897</v>
      </c>
    </row>
    <row r="3290" spans="1:12">
      <c r="A3290" s="113" t="str">
        <f t="shared" ref="A3290:C3290" si="1029">A3289</f>
        <v>02</v>
      </c>
      <c r="B3290" t="str">
        <f t="shared" si="1029"/>
        <v>2級地</v>
      </c>
      <c r="C3290" s="119">
        <f t="shared" si="1029"/>
        <v>11.28</v>
      </c>
      <c r="D3290" s="144" t="s">
        <v>1929</v>
      </c>
      <c r="E3290" s="133" t="s">
        <v>1930</v>
      </c>
      <c r="F3290">
        <v>352</v>
      </c>
      <c r="G3290" s="114">
        <f t="shared" si="970"/>
        <v>3970</v>
      </c>
      <c r="H3290" s="114" t="s">
        <v>967</v>
      </c>
      <c r="I3290" s="114">
        <v>2</v>
      </c>
      <c r="J3290" s="131" t="s">
        <v>65</v>
      </c>
      <c r="K3290" t="str">
        <f t="shared" si="971"/>
        <v>C613022</v>
      </c>
      <c r="L3290" s="114">
        <f t="shared" si="1019"/>
        <v>897</v>
      </c>
    </row>
    <row r="3291" spans="1:12">
      <c r="A3291" s="113" t="str">
        <f t="shared" ref="A3291:C3291" si="1030">A3290</f>
        <v>02</v>
      </c>
      <c r="B3291" t="str">
        <f t="shared" si="1030"/>
        <v>2級地</v>
      </c>
      <c r="C3291" s="119">
        <f t="shared" si="1030"/>
        <v>11.28</v>
      </c>
      <c r="D3291" s="144" t="s">
        <v>1931</v>
      </c>
      <c r="E3291" s="133" t="s">
        <v>1932</v>
      </c>
      <c r="F3291">
        <v>246</v>
      </c>
      <c r="G3291" s="114">
        <f t="shared" si="970"/>
        <v>2774</v>
      </c>
      <c r="H3291" s="114" t="s">
        <v>967</v>
      </c>
      <c r="I3291" s="114">
        <v>2</v>
      </c>
      <c r="J3291" s="131" t="s">
        <v>65</v>
      </c>
      <c r="K3291" t="str">
        <f t="shared" si="971"/>
        <v>C614022</v>
      </c>
      <c r="L3291" s="114">
        <f t="shared" si="1019"/>
        <v>897</v>
      </c>
    </row>
    <row r="3292" spans="1:12">
      <c r="A3292" s="113" t="str">
        <f t="shared" ref="A3292:C3292" si="1031">A3291</f>
        <v>02</v>
      </c>
      <c r="B3292" t="str">
        <f t="shared" si="1031"/>
        <v>2級地</v>
      </c>
      <c r="C3292" s="119">
        <f t="shared" si="1031"/>
        <v>11.28</v>
      </c>
      <c r="D3292" s="144" t="s">
        <v>1933</v>
      </c>
      <c r="E3292" s="133" t="s">
        <v>1934</v>
      </c>
      <c r="F3292">
        <v>176</v>
      </c>
      <c r="G3292" s="114">
        <f t="shared" si="970"/>
        <v>1985</v>
      </c>
      <c r="H3292" s="114" t="s">
        <v>967</v>
      </c>
      <c r="I3292" s="114">
        <v>2</v>
      </c>
      <c r="J3292" s="131" t="s">
        <v>65</v>
      </c>
      <c r="K3292" t="str">
        <f t="shared" si="971"/>
        <v>C615022</v>
      </c>
      <c r="L3292" s="114">
        <f t="shared" si="1019"/>
        <v>897</v>
      </c>
    </row>
    <row r="3293" spans="1:12">
      <c r="A3293" s="113" t="str">
        <f t="shared" ref="A3293:C3293" si="1032">A3292</f>
        <v>02</v>
      </c>
      <c r="B3293" t="str">
        <f t="shared" si="1032"/>
        <v>2級地</v>
      </c>
      <c r="C3293" s="119">
        <f t="shared" si="1032"/>
        <v>11.28</v>
      </c>
      <c r="D3293" s="144" t="s">
        <v>1935</v>
      </c>
      <c r="E3293" s="133" t="s">
        <v>1936</v>
      </c>
      <c r="F3293">
        <v>347</v>
      </c>
      <c r="G3293" s="114">
        <f t="shared" si="970"/>
        <v>3914</v>
      </c>
      <c r="H3293" s="114" t="s">
        <v>967</v>
      </c>
      <c r="I3293" s="114">
        <v>2</v>
      </c>
      <c r="J3293" s="131" t="s">
        <v>65</v>
      </c>
      <c r="K3293" t="str">
        <f t="shared" si="971"/>
        <v>C616022</v>
      </c>
      <c r="L3293" s="114">
        <f t="shared" si="1019"/>
        <v>897</v>
      </c>
    </row>
    <row r="3294" spans="1:12">
      <c r="A3294" s="113" t="str">
        <f t="shared" ref="A3294:C3294" si="1033">A3293</f>
        <v>02</v>
      </c>
      <c r="B3294" t="str">
        <f t="shared" si="1033"/>
        <v>2級地</v>
      </c>
      <c r="C3294" s="119">
        <f t="shared" si="1033"/>
        <v>11.28</v>
      </c>
      <c r="D3294" s="144" t="s">
        <v>1937</v>
      </c>
      <c r="E3294" s="133" t="s">
        <v>1938</v>
      </c>
      <c r="F3294">
        <v>241</v>
      </c>
      <c r="G3294" s="114">
        <f t="shared" si="970"/>
        <v>2718</v>
      </c>
      <c r="H3294" s="114" t="s">
        <v>967</v>
      </c>
      <c r="I3294" s="114">
        <v>2</v>
      </c>
      <c r="J3294" s="131" t="s">
        <v>65</v>
      </c>
      <c r="K3294" t="str">
        <f t="shared" si="971"/>
        <v>C617022</v>
      </c>
      <c r="L3294" s="114">
        <f t="shared" si="1019"/>
        <v>897</v>
      </c>
    </row>
    <row r="3295" spans="1:12">
      <c r="A3295" s="113" t="str">
        <f t="shared" ref="A3295:C3295" si="1034">A3294</f>
        <v>02</v>
      </c>
      <c r="B3295" t="str">
        <f t="shared" si="1034"/>
        <v>2級地</v>
      </c>
      <c r="C3295" s="119">
        <f t="shared" si="1034"/>
        <v>11.28</v>
      </c>
      <c r="D3295" s="144" t="s">
        <v>1939</v>
      </c>
      <c r="E3295" s="133" t="s">
        <v>1940</v>
      </c>
      <c r="F3295">
        <v>171</v>
      </c>
      <c r="G3295" s="114">
        <f t="shared" si="970"/>
        <v>1928</v>
      </c>
      <c r="H3295" s="114" t="s">
        <v>967</v>
      </c>
      <c r="I3295" s="114">
        <v>2</v>
      </c>
      <c r="J3295" s="131" t="s">
        <v>65</v>
      </c>
      <c r="K3295" t="str">
        <f t="shared" si="971"/>
        <v>C618022</v>
      </c>
      <c r="L3295" s="114">
        <f t="shared" si="1019"/>
        <v>897</v>
      </c>
    </row>
    <row r="3296" spans="1:12">
      <c r="A3296" s="113" t="str">
        <f t="shared" ref="A3296:C3296" si="1035">A3295</f>
        <v>02</v>
      </c>
      <c r="B3296" t="str">
        <f t="shared" si="1035"/>
        <v>2級地</v>
      </c>
      <c r="C3296" s="119">
        <f t="shared" si="1035"/>
        <v>11.28</v>
      </c>
      <c r="D3296" s="144" t="s">
        <v>1941</v>
      </c>
      <c r="E3296" s="133" t="s">
        <v>1942</v>
      </c>
      <c r="F3296">
        <v>321</v>
      </c>
      <c r="G3296" s="114">
        <f t="shared" si="970"/>
        <v>3620</v>
      </c>
      <c r="H3296" s="114" t="s">
        <v>968</v>
      </c>
      <c r="I3296" s="114">
        <v>1</v>
      </c>
      <c r="J3296" s="131" t="s">
        <v>65</v>
      </c>
      <c r="K3296" t="str">
        <f t="shared" si="971"/>
        <v>C621021</v>
      </c>
      <c r="L3296" s="130">
        <f>L3188</f>
        <v>311</v>
      </c>
    </row>
    <row r="3297" spans="1:12">
      <c r="A3297" s="113" t="str">
        <f t="shared" ref="A3297:C3297" si="1036">A3296</f>
        <v>02</v>
      </c>
      <c r="B3297" t="str">
        <f t="shared" si="1036"/>
        <v>2級地</v>
      </c>
      <c r="C3297" s="119">
        <f t="shared" si="1036"/>
        <v>11.28</v>
      </c>
      <c r="D3297" s="144" t="s">
        <v>1943</v>
      </c>
      <c r="E3297" s="133" t="s">
        <v>1944</v>
      </c>
      <c r="F3297">
        <v>225</v>
      </c>
      <c r="G3297" s="114">
        <f t="shared" si="970"/>
        <v>2538</v>
      </c>
      <c r="H3297" s="114" t="s">
        <v>968</v>
      </c>
      <c r="I3297" s="114">
        <v>1</v>
      </c>
      <c r="J3297" s="131" t="s">
        <v>65</v>
      </c>
      <c r="K3297" t="str">
        <f t="shared" si="971"/>
        <v>C622021</v>
      </c>
      <c r="L3297" s="114">
        <f>L3296</f>
        <v>311</v>
      </c>
    </row>
    <row r="3298" spans="1:12">
      <c r="A3298" s="113" t="str">
        <f t="shared" ref="A3298:C3298" si="1037">A3297</f>
        <v>02</v>
      </c>
      <c r="B3298" t="str">
        <f t="shared" si="1037"/>
        <v>2級地</v>
      </c>
      <c r="C3298" s="119">
        <f t="shared" si="1037"/>
        <v>11.28</v>
      </c>
      <c r="D3298" s="144" t="s">
        <v>1945</v>
      </c>
      <c r="E3298" s="133" t="s">
        <v>1946</v>
      </c>
      <c r="F3298">
        <v>161</v>
      </c>
      <c r="G3298" s="114">
        <f t="shared" si="970"/>
        <v>1816</v>
      </c>
      <c r="H3298" s="114" t="s">
        <v>968</v>
      </c>
      <c r="I3298" s="114">
        <v>1</v>
      </c>
      <c r="J3298" s="131" t="s">
        <v>65</v>
      </c>
      <c r="K3298" t="str">
        <f t="shared" si="971"/>
        <v>C623021</v>
      </c>
      <c r="L3298" s="114">
        <f t="shared" ref="L3298:L3313" si="1038">L3297</f>
        <v>311</v>
      </c>
    </row>
    <row r="3299" spans="1:12">
      <c r="A3299" s="113" t="str">
        <f t="shared" ref="A3299:C3299" si="1039">A3298</f>
        <v>02</v>
      </c>
      <c r="B3299" t="str">
        <f t="shared" si="1039"/>
        <v>2級地</v>
      </c>
      <c r="C3299" s="119">
        <f t="shared" si="1039"/>
        <v>11.28</v>
      </c>
      <c r="D3299" s="144" t="s">
        <v>1947</v>
      </c>
      <c r="E3299" s="133" t="s">
        <v>1948</v>
      </c>
      <c r="F3299">
        <v>316</v>
      </c>
      <c r="G3299" s="114">
        <f t="shared" ref="G3299:G3362" si="1040">ROUNDDOWN(F3299*C3299,0)</f>
        <v>3564</v>
      </c>
      <c r="H3299" s="114" t="s">
        <v>968</v>
      </c>
      <c r="I3299" s="114">
        <v>1</v>
      </c>
      <c r="J3299" s="131" t="s">
        <v>65</v>
      </c>
      <c r="K3299" t="str">
        <f t="shared" ref="K3299:K3362" si="1041">D3299&amp;A3299&amp;I3299</f>
        <v>C624021</v>
      </c>
      <c r="L3299" s="114">
        <f t="shared" si="1038"/>
        <v>311</v>
      </c>
    </row>
    <row r="3300" spans="1:12">
      <c r="A3300" s="113" t="str">
        <f t="shared" ref="A3300:C3300" si="1042">A3299</f>
        <v>02</v>
      </c>
      <c r="B3300" t="str">
        <f t="shared" si="1042"/>
        <v>2級地</v>
      </c>
      <c r="C3300" s="119">
        <f t="shared" si="1042"/>
        <v>11.28</v>
      </c>
      <c r="D3300" s="144" t="s">
        <v>1949</v>
      </c>
      <c r="E3300" s="133" t="s">
        <v>1950</v>
      </c>
      <c r="F3300">
        <v>220</v>
      </c>
      <c r="G3300" s="114">
        <f t="shared" si="1040"/>
        <v>2481</v>
      </c>
      <c r="H3300" s="114" t="s">
        <v>968</v>
      </c>
      <c r="I3300" s="114">
        <v>1</v>
      </c>
      <c r="J3300" s="131" t="s">
        <v>65</v>
      </c>
      <c r="K3300" t="str">
        <f t="shared" si="1041"/>
        <v>C625021</v>
      </c>
      <c r="L3300" s="114">
        <f t="shared" si="1038"/>
        <v>311</v>
      </c>
    </row>
    <row r="3301" spans="1:12">
      <c r="A3301" s="113" t="str">
        <f t="shared" ref="A3301:C3301" si="1043">A3300</f>
        <v>02</v>
      </c>
      <c r="B3301" t="str">
        <f t="shared" si="1043"/>
        <v>2級地</v>
      </c>
      <c r="C3301" s="119">
        <f t="shared" si="1043"/>
        <v>11.28</v>
      </c>
      <c r="D3301" s="144" t="s">
        <v>1951</v>
      </c>
      <c r="E3301" s="133" t="s">
        <v>1952</v>
      </c>
      <c r="F3301">
        <v>156</v>
      </c>
      <c r="G3301" s="114">
        <f t="shared" si="1040"/>
        <v>1759</v>
      </c>
      <c r="H3301" s="114" t="s">
        <v>968</v>
      </c>
      <c r="I3301" s="114">
        <v>1</v>
      </c>
      <c r="J3301" s="131" t="s">
        <v>65</v>
      </c>
      <c r="K3301" t="str">
        <f t="shared" si="1041"/>
        <v>C626021</v>
      </c>
      <c r="L3301" s="114">
        <f t="shared" si="1038"/>
        <v>311</v>
      </c>
    </row>
    <row r="3302" spans="1:12">
      <c r="A3302" s="113" t="str">
        <f t="shared" ref="A3302:C3302" si="1044">A3301</f>
        <v>02</v>
      </c>
      <c r="B3302" t="str">
        <f t="shared" si="1044"/>
        <v>2級地</v>
      </c>
      <c r="C3302" s="119">
        <f t="shared" si="1044"/>
        <v>11.28</v>
      </c>
      <c r="D3302" s="144" t="s">
        <v>1953</v>
      </c>
      <c r="E3302" s="133" t="s">
        <v>1954</v>
      </c>
      <c r="F3302">
        <v>299</v>
      </c>
      <c r="G3302" s="114">
        <f t="shared" si="1040"/>
        <v>3372</v>
      </c>
      <c r="H3302" s="114" t="s">
        <v>968</v>
      </c>
      <c r="I3302" s="114">
        <v>1</v>
      </c>
      <c r="J3302" s="131" t="s">
        <v>65</v>
      </c>
      <c r="K3302" t="str">
        <f t="shared" si="1041"/>
        <v>C627021</v>
      </c>
      <c r="L3302" s="114">
        <f t="shared" si="1038"/>
        <v>311</v>
      </c>
    </row>
    <row r="3303" spans="1:12">
      <c r="A3303" s="113" t="str">
        <f t="shared" ref="A3303:C3303" si="1045">A3302</f>
        <v>02</v>
      </c>
      <c r="B3303" t="str">
        <f t="shared" si="1045"/>
        <v>2級地</v>
      </c>
      <c r="C3303" s="119">
        <f t="shared" si="1045"/>
        <v>11.28</v>
      </c>
      <c r="D3303" s="144" t="s">
        <v>1955</v>
      </c>
      <c r="E3303" s="133" t="s">
        <v>1956</v>
      </c>
      <c r="F3303">
        <v>209</v>
      </c>
      <c r="G3303" s="114">
        <f t="shared" si="1040"/>
        <v>2357</v>
      </c>
      <c r="H3303" s="114" t="s">
        <v>968</v>
      </c>
      <c r="I3303" s="114">
        <v>1</v>
      </c>
      <c r="J3303" s="131" t="s">
        <v>65</v>
      </c>
      <c r="K3303" t="str">
        <f t="shared" si="1041"/>
        <v>C628021</v>
      </c>
      <c r="L3303" s="114">
        <f t="shared" si="1038"/>
        <v>311</v>
      </c>
    </row>
    <row r="3304" spans="1:12">
      <c r="A3304" s="113" t="str">
        <f t="shared" ref="A3304:C3304" si="1046">A3303</f>
        <v>02</v>
      </c>
      <c r="B3304" t="str">
        <f t="shared" si="1046"/>
        <v>2級地</v>
      </c>
      <c r="C3304" s="119">
        <f t="shared" si="1046"/>
        <v>11.28</v>
      </c>
      <c r="D3304" s="144" t="s">
        <v>1957</v>
      </c>
      <c r="E3304" s="133" t="s">
        <v>1958</v>
      </c>
      <c r="F3304">
        <v>150</v>
      </c>
      <c r="G3304" s="114">
        <f t="shared" si="1040"/>
        <v>1692</v>
      </c>
      <c r="H3304" s="114" t="s">
        <v>968</v>
      </c>
      <c r="I3304" s="114">
        <v>1</v>
      </c>
      <c r="J3304" s="131" t="s">
        <v>65</v>
      </c>
      <c r="K3304" t="str">
        <f t="shared" si="1041"/>
        <v>C629021</v>
      </c>
      <c r="L3304" s="114">
        <f t="shared" si="1038"/>
        <v>311</v>
      </c>
    </row>
    <row r="3305" spans="1:12">
      <c r="A3305" s="113" t="str">
        <f t="shared" ref="A3305:C3305" si="1047">A3304</f>
        <v>02</v>
      </c>
      <c r="B3305" t="str">
        <f t="shared" si="1047"/>
        <v>2級地</v>
      </c>
      <c r="C3305" s="119">
        <f t="shared" si="1047"/>
        <v>11.28</v>
      </c>
      <c r="D3305" s="144" t="s">
        <v>1959</v>
      </c>
      <c r="E3305" s="133" t="s">
        <v>1960</v>
      </c>
      <c r="F3305">
        <v>294</v>
      </c>
      <c r="G3305" s="114">
        <f t="shared" si="1040"/>
        <v>3316</v>
      </c>
      <c r="H3305" s="114" t="s">
        <v>968</v>
      </c>
      <c r="I3305" s="114">
        <v>1</v>
      </c>
      <c r="J3305" s="131" t="s">
        <v>65</v>
      </c>
      <c r="K3305" t="str">
        <f t="shared" si="1041"/>
        <v>C630021</v>
      </c>
      <c r="L3305" s="114">
        <f t="shared" si="1038"/>
        <v>311</v>
      </c>
    </row>
    <row r="3306" spans="1:12">
      <c r="A3306" s="113" t="str">
        <f t="shared" ref="A3306:C3306" si="1048">A3305</f>
        <v>02</v>
      </c>
      <c r="B3306" t="str">
        <f t="shared" si="1048"/>
        <v>2級地</v>
      </c>
      <c r="C3306" s="119">
        <f t="shared" si="1048"/>
        <v>11.28</v>
      </c>
      <c r="D3306" s="144" t="s">
        <v>1961</v>
      </c>
      <c r="E3306" s="133" t="s">
        <v>1962</v>
      </c>
      <c r="F3306">
        <v>204</v>
      </c>
      <c r="G3306" s="114">
        <f t="shared" si="1040"/>
        <v>2301</v>
      </c>
      <c r="H3306" s="114" t="s">
        <v>968</v>
      </c>
      <c r="I3306" s="114">
        <v>1</v>
      </c>
      <c r="J3306" s="131" t="s">
        <v>65</v>
      </c>
      <c r="K3306" t="str">
        <f t="shared" si="1041"/>
        <v>C631021</v>
      </c>
      <c r="L3306" s="114">
        <f t="shared" si="1038"/>
        <v>311</v>
      </c>
    </row>
    <row r="3307" spans="1:12">
      <c r="A3307" s="113" t="str">
        <f t="shared" ref="A3307:C3307" si="1049">A3306</f>
        <v>02</v>
      </c>
      <c r="B3307" t="str">
        <f t="shared" si="1049"/>
        <v>2級地</v>
      </c>
      <c r="C3307" s="119">
        <f t="shared" si="1049"/>
        <v>11.28</v>
      </c>
      <c r="D3307" s="144" t="s">
        <v>1963</v>
      </c>
      <c r="E3307" s="133" t="s">
        <v>1964</v>
      </c>
      <c r="F3307">
        <v>145</v>
      </c>
      <c r="G3307" s="114">
        <f t="shared" si="1040"/>
        <v>1635</v>
      </c>
      <c r="H3307" s="114" t="s">
        <v>968</v>
      </c>
      <c r="I3307" s="114">
        <v>1</v>
      </c>
      <c r="J3307" s="131" t="s">
        <v>65</v>
      </c>
      <c r="K3307" t="str">
        <f t="shared" si="1041"/>
        <v>C632021</v>
      </c>
      <c r="L3307" s="114">
        <f t="shared" si="1038"/>
        <v>311</v>
      </c>
    </row>
    <row r="3308" spans="1:12">
      <c r="A3308" s="113" t="str">
        <f t="shared" ref="A3308:C3308" si="1050">A3307</f>
        <v>02</v>
      </c>
      <c r="B3308" t="str">
        <f t="shared" si="1050"/>
        <v>2級地</v>
      </c>
      <c r="C3308" s="119">
        <f t="shared" si="1050"/>
        <v>11.28</v>
      </c>
      <c r="D3308" s="144" t="s">
        <v>1965</v>
      </c>
      <c r="E3308" s="133" t="s">
        <v>1966</v>
      </c>
      <c r="F3308">
        <v>305</v>
      </c>
      <c r="G3308" s="114">
        <f t="shared" si="1040"/>
        <v>3440</v>
      </c>
      <c r="H3308" s="114" t="s">
        <v>968</v>
      </c>
      <c r="I3308" s="114">
        <v>1</v>
      </c>
      <c r="J3308" s="131" t="s">
        <v>65</v>
      </c>
      <c r="K3308" t="str">
        <f t="shared" si="1041"/>
        <v>C633021</v>
      </c>
      <c r="L3308" s="114">
        <f t="shared" si="1038"/>
        <v>311</v>
      </c>
    </row>
    <row r="3309" spans="1:12">
      <c r="A3309" s="113" t="str">
        <f t="shared" ref="A3309:C3309" si="1051">A3308</f>
        <v>02</v>
      </c>
      <c r="B3309" t="str">
        <f t="shared" si="1051"/>
        <v>2級地</v>
      </c>
      <c r="C3309" s="119">
        <f t="shared" si="1051"/>
        <v>11.28</v>
      </c>
      <c r="D3309" s="144" t="s">
        <v>1967</v>
      </c>
      <c r="E3309" s="133" t="s">
        <v>1968</v>
      </c>
      <c r="F3309">
        <v>214</v>
      </c>
      <c r="G3309" s="114">
        <f t="shared" si="1040"/>
        <v>2413</v>
      </c>
      <c r="H3309" s="114" t="s">
        <v>968</v>
      </c>
      <c r="I3309" s="114">
        <v>1</v>
      </c>
      <c r="J3309" s="131" t="s">
        <v>65</v>
      </c>
      <c r="K3309" t="str">
        <f t="shared" si="1041"/>
        <v>C634021</v>
      </c>
      <c r="L3309" s="114">
        <f t="shared" si="1038"/>
        <v>311</v>
      </c>
    </row>
    <row r="3310" spans="1:12">
      <c r="A3310" s="113" t="str">
        <f t="shared" ref="A3310:C3310" si="1052">A3309</f>
        <v>02</v>
      </c>
      <c r="B3310" t="str">
        <f t="shared" si="1052"/>
        <v>2級地</v>
      </c>
      <c r="C3310" s="119">
        <f t="shared" si="1052"/>
        <v>11.28</v>
      </c>
      <c r="D3310" s="144" t="s">
        <v>1969</v>
      </c>
      <c r="E3310" s="133" t="s">
        <v>1970</v>
      </c>
      <c r="F3310">
        <v>153</v>
      </c>
      <c r="G3310" s="114">
        <f t="shared" si="1040"/>
        <v>1725</v>
      </c>
      <c r="H3310" s="114" t="s">
        <v>968</v>
      </c>
      <c r="I3310" s="114">
        <v>1</v>
      </c>
      <c r="J3310" s="131" t="s">
        <v>65</v>
      </c>
      <c r="K3310" t="str">
        <f t="shared" si="1041"/>
        <v>C635021</v>
      </c>
      <c r="L3310" s="114">
        <f t="shared" si="1038"/>
        <v>311</v>
      </c>
    </row>
    <row r="3311" spans="1:12">
      <c r="A3311" s="113" t="str">
        <f t="shared" ref="A3311:C3311" si="1053">A3310</f>
        <v>02</v>
      </c>
      <c r="B3311" t="str">
        <f t="shared" si="1053"/>
        <v>2級地</v>
      </c>
      <c r="C3311" s="119">
        <f t="shared" si="1053"/>
        <v>11.28</v>
      </c>
      <c r="D3311" s="144" t="s">
        <v>1971</v>
      </c>
      <c r="E3311" s="133" t="s">
        <v>1972</v>
      </c>
      <c r="F3311">
        <v>300</v>
      </c>
      <c r="G3311" s="114">
        <f t="shared" si="1040"/>
        <v>3384</v>
      </c>
      <c r="H3311" s="114" t="s">
        <v>968</v>
      </c>
      <c r="I3311" s="114">
        <v>1</v>
      </c>
      <c r="J3311" s="131" t="s">
        <v>65</v>
      </c>
      <c r="K3311" t="str">
        <f t="shared" si="1041"/>
        <v>C636021</v>
      </c>
      <c r="L3311" s="114">
        <f t="shared" si="1038"/>
        <v>311</v>
      </c>
    </row>
    <row r="3312" spans="1:12">
      <c r="A3312" s="113" t="str">
        <f t="shared" ref="A3312:C3312" si="1054">A3311</f>
        <v>02</v>
      </c>
      <c r="B3312" t="str">
        <f t="shared" si="1054"/>
        <v>2級地</v>
      </c>
      <c r="C3312" s="119">
        <f t="shared" si="1054"/>
        <v>11.28</v>
      </c>
      <c r="D3312" s="144" t="s">
        <v>1973</v>
      </c>
      <c r="E3312" s="133" t="s">
        <v>1974</v>
      </c>
      <c r="F3312">
        <v>209</v>
      </c>
      <c r="G3312" s="114">
        <f t="shared" si="1040"/>
        <v>2357</v>
      </c>
      <c r="H3312" s="114" t="s">
        <v>968</v>
      </c>
      <c r="I3312" s="114">
        <v>1</v>
      </c>
      <c r="J3312" s="131" t="s">
        <v>65</v>
      </c>
      <c r="K3312" t="str">
        <f t="shared" si="1041"/>
        <v>C637021</v>
      </c>
      <c r="L3312" s="114">
        <f t="shared" si="1038"/>
        <v>311</v>
      </c>
    </row>
    <row r="3313" spans="1:12">
      <c r="A3313" s="113" t="str">
        <f t="shared" ref="A3313:C3313" si="1055">A3312</f>
        <v>02</v>
      </c>
      <c r="B3313" t="str">
        <f t="shared" si="1055"/>
        <v>2級地</v>
      </c>
      <c r="C3313" s="119">
        <f t="shared" si="1055"/>
        <v>11.28</v>
      </c>
      <c r="D3313" s="144" t="s">
        <v>1975</v>
      </c>
      <c r="E3313" s="133" t="s">
        <v>1976</v>
      </c>
      <c r="F3313">
        <v>148</v>
      </c>
      <c r="G3313" s="114">
        <f t="shared" si="1040"/>
        <v>1669</v>
      </c>
      <c r="H3313" s="114" t="s">
        <v>968</v>
      </c>
      <c r="I3313" s="114">
        <v>1</v>
      </c>
      <c r="J3313" s="131" t="s">
        <v>65</v>
      </c>
      <c r="K3313" t="str">
        <f t="shared" si="1041"/>
        <v>C638021</v>
      </c>
      <c r="L3313" s="114">
        <f t="shared" si="1038"/>
        <v>311</v>
      </c>
    </row>
    <row r="3314" spans="1:12">
      <c r="A3314" s="113" t="str">
        <f t="shared" ref="A3314:C3314" si="1056">A3313</f>
        <v>02</v>
      </c>
      <c r="B3314" t="str">
        <f t="shared" si="1056"/>
        <v>2級地</v>
      </c>
      <c r="C3314" s="119">
        <f t="shared" si="1056"/>
        <v>11.28</v>
      </c>
      <c r="D3314" s="144" t="s">
        <v>1977</v>
      </c>
      <c r="E3314" s="133" t="s">
        <v>1978</v>
      </c>
      <c r="F3314">
        <v>769</v>
      </c>
      <c r="G3314" s="114">
        <f t="shared" si="1040"/>
        <v>8674</v>
      </c>
      <c r="H3314" s="114" t="s">
        <v>967</v>
      </c>
      <c r="I3314" s="114">
        <v>2</v>
      </c>
      <c r="J3314" s="131" t="s">
        <v>65</v>
      </c>
      <c r="K3314" t="str">
        <f t="shared" si="1041"/>
        <v>C641022</v>
      </c>
      <c r="L3314" s="130">
        <f>L2954</f>
        <v>1778</v>
      </c>
    </row>
    <row r="3315" spans="1:12">
      <c r="A3315" s="113" t="str">
        <f t="shared" ref="A3315:C3315" si="1057">A3314</f>
        <v>02</v>
      </c>
      <c r="B3315" t="str">
        <f t="shared" si="1057"/>
        <v>2級地</v>
      </c>
      <c r="C3315" s="119">
        <f t="shared" si="1057"/>
        <v>11.28</v>
      </c>
      <c r="D3315" s="144" t="s">
        <v>1979</v>
      </c>
      <c r="E3315" s="133" t="s">
        <v>1980</v>
      </c>
      <c r="F3315">
        <v>538</v>
      </c>
      <c r="G3315" s="114">
        <f t="shared" si="1040"/>
        <v>6068</v>
      </c>
      <c r="H3315" s="114" t="s">
        <v>967</v>
      </c>
      <c r="I3315" s="114">
        <v>2</v>
      </c>
      <c r="J3315" s="131" t="s">
        <v>65</v>
      </c>
      <c r="K3315" t="str">
        <f t="shared" si="1041"/>
        <v>C642022</v>
      </c>
      <c r="L3315" s="114">
        <f>L3314</f>
        <v>1778</v>
      </c>
    </row>
    <row r="3316" spans="1:12">
      <c r="A3316" s="113" t="str">
        <f t="shared" ref="A3316:C3316" si="1058">A3315</f>
        <v>02</v>
      </c>
      <c r="B3316" t="str">
        <f t="shared" si="1058"/>
        <v>2級地</v>
      </c>
      <c r="C3316" s="119">
        <f t="shared" si="1058"/>
        <v>11.28</v>
      </c>
      <c r="D3316" s="144" t="s">
        <v>1981</v>
      </c>
      <c r="E3316" s="133" t="s">
        <v>1982</v>
      </c>
      <c r="F3316">
        <v>385</v>
      </c>
      <c r="G3316" s="114">
        <f t="shared" si="1040"/>
        <v>4342</v>
      </c>
      <c r="H3316" s="114" t="s">
        <v>967</v>
      </c>
      <c r="I3316" s="114">
        <v>2</v>
      </c>
      <c r="J3316" s="131" t="s">
        <v>65</v>
      </c>
      <c r="K3316" t="str">
        <f t="shared" si="1041"/>
        <v>C643022</v>
      </c>
      <c r="L3316" s="114">
        <f t="shared" ref="L3316:L3331" si="1059">L3315</f>
        <v>1778</v>
      </c>
    </row>
    <row r="3317" spans="1:12">
      <c r="A3317" s="113" t="str">
        <f t="shared" ref="A3317:C3317" si="1060">A3316</f>
        <v>02</v>
      </c>
      <c r="B3317" t="str">
        <f t="shared" si="1060"/>
        <v>2級地</v>
      </c>
      <c r="C3317" s="119">
        <f t="shared" si="1060"/>
        <v>11.28</v>
      </c>
      <c r="D3317" s="144" t="s">
        <v>1983</v>
      </c>
      <c r="E3317" s="133" t="s">
        <v>1984</v>
      </c>
      <c r="F3317">
        <v>764</v>
      </c>
      <c r="G3317" s="114">
        <f t="shared" si="1040"/>
        <v>8617</v>
      </c>
      <c r="H3317" s="114" t="s">
        <v>967</v>
      </c>
      <c r="I3317" s="114">
        <v>2</v>
      </c>
      <c r="J3317" s="131" t="s">
        <v>65</v>
      </c>
      <c r="K3317" t="str">
        <f t="shared" si="1041"/>
        <v>C644022</v>
      </c>
      <c r="L3317" s="114">
        <f t="shared" si="1059"/>
        <v>1778</v>
      </c>
    </row>
    <row r="3318" spans="1:12">
      <c r="A3318" s="113" t="str">
        <f t="shared" ref="A3318:C3318" si="1061">A3317</f>
        <v>02</v>
      </c>
      <c r="B3318" t="str">
        <f t="shared" si="1061"/>
        <v>2級地</v>
      </c>
      <c r="C3318" s="119">
        <f t="shared" si="1061"/>
        <v>11.28</v>
      </c>
      <c r="D3318" s="144" t="s">
        <v>1985</v>
      </c>
      <c r="E3318" s="133" t="s">
        <v>1986</v>
      </c>
      <c r="F3318">
        <v>533</v>
      </c>
      <c r="G3318" s="114">
        <f t="shared" si="1040"/>
        <v>6012</v>
      </c>
      <c r="H3318" s="114" t="s">
        <v>967</v>
      </c>
      <c r="I3318" s="114">
        <v>2</v>
      </c>
      <c r="J3318" s="131" t="s">
        <v>65</v>
      </c>
      <c r="K3318" t="str">
        <f t="shared" si="1041"/>
        <v>C645022</v>
      </c>
      <c r="L3318" s="114">
        <f t="shared" si="1059"/>
        <v>1778</v>
      </c>
    </row>
    <row r="3319" spans="1:12">
      <c r="A3319" s="113" t="str">
        <f t="shared" ref="A3319:C3319" si="1062">A3318</f>
        <v>02</v>
      </c>
      <c r="B3319" t="str">
        <f t="shared" si="1062"/>
        <v>2級地</v>
      </c>
      <c r="C3319" s="119">
        <f t="shared" si="1062"/>
        <v>11.28</v>
      </c>
      <c r="D3319" s="144" t="s">
        <v>1987</v>
      </c>
      <c r="E3319" s="133" t="s">
        <v>1988</v>
      </c>
      <c r="F3319">
        <v>380</v>
      </c>
      <c r="G3319" s="114">
        <f t="shared" si="1040"/>
        <v>4286</v>
      </c>
      <c r="H3319" s="114" t="s">
        <v>967</v>
      </c>
      <c r="I3319" s="114">
        <v>2</v>
      </c>
      <c r="J3319" s="131" t="s">
        <v>65</v>
      </c>
      <c r="K3319" t="str">
        <f t="shared" si="1041"/>
        <v>C646022</v>
      </c>
      <c r="L3319" s="114">
        <f t="shared" si="1059"/>
        <v>1778</v>
      </c>
    </row>
    <row r="3320" spans="1:12">
      <c r="A3320" s="113" t="str">
        <f t="shared" ref="A3320:C3320" si="1063">A3319</f>
        <v>02</v>
      </c>
      <c r="B3320" t="str">
        <f t="shared" si="1063"/>
        <v>2級地</v>
      </c>
      <c r="C3320" s="119">
        <f t="shared" si="1063"/>
        <v>11.28</v>
      </c>
      <c r="D3320" s="144" t="s">
        <v>1989</v>
      </c>
      <c r="E3320" s="133" t="s">
        <v>1990</v>
      </c>
      <c r="F3320">
        <v>715</v>
      </c>
      <c r="G3320" s="114">
        <f t="shared" si="1040"/>
        <v>8065</v>
      </c>
      <c r="H3320" s="114" t="s">
        <v>967</v>
      </c>
      <c r="I3320" s="114">
        <v>2</v>
      </c>
      <c r="J3320" s="131" t="s">
        <v>65</v>
      </c>
      <c r="K3320" t="str">
        <f t="shared" si="1041"/>
        <v>C647022</v>
      </c>
      <c r="L3320" s="114">
        <f t="shared" si="1059"/>
        <v>1778</v>
      </c>
    </row>
    <row r="3321" spans="1:12">
      <c r="A3321" s="113" t="str">
        <f t="shared" ref="A3321:C3321" si="1064">A3320</f>
        <v>02</v>
      </c>
      <c r="B3321" t="str">
        <f t="shared" si="1064"/>
        <v>2級地</v>
      </c>
      <c r="C3321" s="119">
        <f t="shared" si="1064"/>
        <v>11.28</v>
      </c>
      <c r="D3321" s="144" t="s">
        <v>1991</v>
      </c>
      <c r="E3321" s="133" t="s">
        <v>1992</v>
      </c>
      <c r="F3321">
        <v>501</v>
      </c>
      <c r="G3321" s="114">
        <f t="shared" si="1040"/>
        <v>5651</v>
      </c>
      <c r="H3321" s="114" t="s">
        <v>967</v>
      </c>
      <c r="I3321" s="114">
        <v>2</v>
      </c>
      <c r="J3321" s="131" t="s">
        <v>65</v>
      </c>
      <c r="K3321" t="str">
        <f t="shared" si="1041"/>
        <v>C648022</v>
      </c>
      <c r="L3321" s="114">
        <f t="shared" si="1059"/>
        <v>1778</v>
      </c>
    </row>
    <row r="3322" spans="1:12">
      <c r="A3322" s="113" t="str">
        <f t="shared" ref="A3322:C3322" si="1065">A3321</f>
        <v>02</v>
      </c>
      <c r="B3322" t="str">
        <f t="shared" si="1065"/>
        <v>2級地</v>
      </c>
      <c r="C3322" s="119">
        <f t="shared" si="1065"/>
        <v>11.28</v>
      </c>
      <c r="D3322" s="144" t="s">
        <v>1993</v>
      </c>
      <c r="E3322" s="133" t="s">
        <v>1994</v>
      </c>
      <c r="F3322">
        <v>358</v>
      </c>
      <c r="G3322" s="114">
        <f t="shared" si="1040"/>
        <v>4038</v>
      </c>
      <c r="H3322" s="114" t="s">
        <v>967</v>
      </c>
      <c r="I3322" s="114">
        <v>2</v>
      </c>
      <c r="J3322" s="131" t="s">
        <v>65</v>
      </c>
      <c r="K3322" t="str">
        <f t="shared" si="1041"/>
        <v>C649022</v>
      </c>
      <c r="L3322" s="114">
        <f t="shared" si="1059"/>
        <v>1778</v>
      </c>
    </row>
    <row r="3323" spans="1:12">
      <c r="A3323" s="113" t="str">
        <f t="shared" ref="A3323:C3323" si="1066">A3322</f>
        <v>02</v>
      </c>
      <c r="B3323" t="str">
        <f t="shared" si="1066"/>
        <v>2級地</v>
      </c>
      <c r="C3323" s="119">
        <f t="shared" si="1066"/>
        <v>11.28</v>
      </c>
      <c r="D3323" s="144" t="s">
        <v>1995</v>
      </c>
      <c r="E3323" s="133" t="s">
        <v>1996</v>
      </c>
      <c r="F3323">
        <v>710</v>
      </c>
      <c r="G3323" s="114">
        <f t="shared" si="1040"/>
        <v>8008</v>
      </c>
      <c r="H3323" s="114" t="s">
        <v>967</v>
      </c>
      <c r="I3323" s="114">
        <v>2</v>
      </c>
      <c r="J3323" s="131" t="s">
        <v>65</v>
      </c>
      <c r="K3323" t="str">
        <f t="shared" si="1041"/>
        <v>C650022</v>
      </c>
      <c r="L3323" s="114">
        <f t="shared" si="1059"/>
        <v>1778</v>
      </c>
    </row>
    <row r="3324" spans="1:12">
      <c r="A3324" s="113" t="str">
        <f t="shared" ref="A3324:C3324" si="1067">A3323</f>
        <v>02</v>
      </c>
      <c r="B3324" t="str">
        <f t="shared" si="1067"/>
        <v>2級地</v>
      </c>
      <c r="C3324" s="119">
        <f t="shared" si="1067"/>
        <v>11.28</v>
      </c>
      <c r="D3324" s="144" t="s">
        <v>1997</v>
      </c>
      <c r="E3324" s="133" t="s">
        <v>1998</v>
      </c>
      <c r="F3324">
        <v>496</v>
      </c>
      <c r="G3324" s="114">
        <f t="shared" si="1040"/>
        <v>5594</v>
      </c>
      <c r="H3324" s="114" t="s">
        <v>967</v>
      </c>
      <c r="I3324" s="114">
        <v>2</v>
      </c>
      <c r="J3324" s="131" t="s">
        <v>65</v>
      </c>
      <c r="K3324" t="str">
        <f t="shared" si="1041"/>
        <v>C651022</v>
      </c>
      <c r="L3324" s="114">
        <f t="shared" si="1059"/>
        <v>1778</v>
      </c>
    </row>
    <row r="3325" spans="1:12">
      <c r="A3325" s="113" t="str">
        <f t="shared" ref="A3325:C3325" si="1068">A3324</f>
        <v>02</v>
      </c>
      <c r="B3325" t="str">
        <f t="shared" si="1068"/>
        <v>2級地</v>
      </c>
      <c r="C3325" s="119">
        <f t="shared" si="1068"/>
        <v>11.28</v>
      </c>
      <c r="D3325" s="144" t="s">
        <v>1999</v>
      </c>
      <c r="E3325" s="133" t="s">
        <v>2000</v>
      </c>
      <c r="F3325">
        <v>353</v>
      </c>
      <c r="G3325" s="114">
        <f t="shared" si="1040"/>
        <v>3981</v>
      </c>
      <c r="H3325" s="114" t="s">
        <v>967</v>
      </c>
      <c r="I3325" s="114">
        <v>2</v>
      </c>
      <c r="J3325" s="131" t="s">
        <v>65</v>
      </c>
      <c r="K3325" t="str">
        <f t="shared" si="1041"/>
        <v>C652022</v>
      </c>
      <c r="L3325" s="114">
        <f t="shared" si="1059"/>
        <v>1778</v>
      </c>
    </row>
    <row r="3326" spans="1:12">
      <c r="A3326" s="113" t="str">
        <f t="shared" ref="A3326:C3326" si="1069">A3325</f>
        <v>02</v>
      </c>
      <c r="B3326" t="str">
        <f t="shared" si="1069"/>
        <v>2級地</v>
      </c>
      <c r="C3326" s="119">
        <f t="shared" si="1069"/>
        <v>11.28</v>
      </c>
      <c r="D3326" s="144" t="s">
        <v>2001</v>
      </c>
      <c r="E3326" s="133" t="s">
        <v>2002</v>
      </c>
      <c r="F3326">
        <v>731</v>
      </c>
      <c r="G3326" s="114">
        <f t="shared" si="1040"/>
        <v>8245</v>
      </c>
      <c r="H3326" s="114" t="s">
        <v>967</v>
      </c>
      <c r="I3326" s="114">
        <v>2</v>
      </c>
      <c r="J3326" s="131" t="s">
        <v>65</v>
      </c>
      <c r="K3326" t="str">
        <f t="shared" si="1041"/>
        <v>C653022</v>
      </c>
      <c r="L3326" s="114">
        <f t="shared" si="1059"/>
        <v>1778</v>
      </c>
    </row>
    <row r="3327" spans="1:12">
      <c r="A3327" s="113" t="str">
        <f t="shared" ref="A3327:C3327" si="1070">A3326</f>
        <v>02</v>
      </c>
      <c r="B3327" t="str">
        <f t="shared" si="1070"/>
        <v>2級地</v>
      </c>
      <c r="C3327" s="119">
        <f t="shared" si="1070"/>
        <v>11.28</v>
      </c>
      <c r="D3327" s="144" t="s">
        <v>2003</v>
      </c>
      <c r="E3327" s="133" t="s">
        <v>2004</v>
      </c>
      <c r="F3327">
        <v>512</v>
      </c>
      <c r="G3327" s="114">
        <f t="shared" si="1040"/>
        <v>5775</v>
      </c>
      <c r="H3327" s="114" t="s">
        <v>967</v>
      </c>
      <c r="I3327" s="114">
        <v>2</v>
      </c>
      <c r="J3327" s="131" t="s">
        <v>65</v>
      </c>
      <c r="K3327" t="str">
        <f t="shared" si="1041"/>
        <v>C654022</v>
      </c>
      <c r="L3327" s="114">
        <f t="shared" si="1059"/>
        <v>1778</v>
      </c>
    </row>
    <row r="3328" spans="1:12">
      <c r="A3328" s="113" t="str">
        <f t="shared" ref="A3328:C3328" si="1071">A3327</f>
        <v>02</v>
      </c>
      <c r="B3328" t="str">
        <f t="shared" si="1071"/>
        <v>2級地</v>
      </c>
      <c r="C3328" s="119">
        <f t="shared" si="1071"/>
        <v>11.28</v>
      </c>
      <c r="D3328" s="144" t="s">
        <v>2005</v>
      </c>
      <c r="E3328" s="133" t="s">
        <v>2006</v>
      </c>
      <c r="F3328">
        <v>366</v>
      </c>
      <c r="G3328" s="114">
        <f t="shared" si="1040"/>
        <v>4128</v>
      </c>
      <c r="H3328" s="114" t="s">
        <v>967</v>
      </c>
      <c r="I3328" s="114">
        <v>2</v>
      </c>
      <c r="J3328" s="131" t="s">
        <v>65</v>
      </c>
      <c r="K3328" t="str">
        <f t="shared" si="1041"/>
        <v>C655022</v>
      </c>
      <c r="L3328" s="114">
        <f t="shared" si="1059"/>
        <v>1778</v>
      </c>
    </row>
    <row r="3329" spans="1:12">
      <c r="A3329" s="113" t="str">
        <f t="shared" ref="A3329:C3329" si="1072">A3328</f>
        <v>02</v>
      </c>
      <c r="B3329" t="str">
        <f t="shared" si="1072"/>
        <v>2級地</v>
      </c>
      <c r="C3329" s="119">
        <f t="shared" si="1072"/>
        <v>11.28</v>
      </c>
      <c r="D3329" s="144" t="s">
        <v>2007</v>
      </c>
      <c r="E3329" s="133" t="s">
        <v>2008</v>
      </c>
      <c r="F3329">
        <v>726</v>
      </c>
      <c r="G3329" s="114">
        <f t="shared" si="1040"/>
        <v>8189</v>
      </c>
      <c r="H3329" s="114" t="s">
        <v>967</v>
      </c>
      <c r="I3329" s="114">
        <v>2</v>
      </c>
      <c r="J3329" s="131" t="s">
        <v>65</v>
      </c>
      <c r="K3329" t="str">
        <f t="shared" si="1041"/>
        <v>C656022</v>
      </c>
      <c r="L3329" s="114">
        <f t="shared" si="1059"/>
        <v>1778</v>
      </c>
    </row>
    <row r="3330" spans="1:12">
      <c r="A3330" s="113" t="str">
        <f t="shared" ref="A3330:C3330" si="1073">A3329</f>
        <v>02</v>
      </c>
      <c r="B3330" t="str">
        <f t="shared" si="1073"/>
        <v>2級地</v>
      </c>
      <c r="C3330" s="119">
        <f t="shared" si="1073"/>
        <v>11.28</v>
      </c>
      <c r="D3330" s="144" t="s">
        <v>2009</v>
      </c>
      <c r="E3330" s="133" t="s">
        <v>2010</v>
      </c>
      <c r="F3330">
        <v>507</v>
      </c>
      <c r="G3330" s="114">
        <f t="shared" si="1040"/>
        <v>5718</v>
      </c>
      <c r="H3330" s="114" t="s">
        <v>967</v>
      </c>
      <c r="I3330" s="114">
        <v>2</v>
      </c>
      <c r="J3330" s="131" t="s">
        <v>65</v>
      </c>
      <c r="K3330" t="str">
        <f t="shared" si="1041"/>
        <v>C657022</v>
      </c>
      <c r="L3330" s="114">
        <f t="shared" si="1059"/>
        <v>1778</v>
      </c>
    </row>
    <row r="3331" spans="1:12">
      <c r="A3331" s="113" t="str">
        <f t="shared" ref="A3331:C3331" si="1074">A3330</f>
        <v>02</v>
      </c>
      <c r="B3331" t="str">
        <f t="shared" si="1074"/>
        <v>2級地</v>
      </c>
      <c r="C3331" s="119">
        <f t="shared" si="1074"/>
        <v>11.28</v>
      </c>
      <c r="D3331" s="144" t="s">
        <v>2011</v>
      </c>
      <c r="E3331" s="133" t="s">
        <v>2012</v>
      </c>
      <c r="F3331">
        <v>361</v>
      </c>
      <c r="G3331" s="114">
        <f t="shared" si="1040"/>
        <v>4072</v>
      </c>
      <c r="H3331" s="114" t="s">
        <v>967</v>
      </c>
      <c r="I3331" s="114">
        <v>2</v>
      </c>
      <c r="J3331" s="131" t="s">
        <v>65</v>
      </c>
      <c r="K3331" t="str">
        <f t="shared" si="1041"/>
        <v>C658022</v>
      </c>
      <c r="L3331" s="114">
        <f t="shared" si="1059"/>
        <v>1778</v>
      </c>
    </row>
    <row r="3332" spans="1:12">
      <c r="A3332" s="113" t="str">
        <f t="shared" ref="A3332:C3332" si="1075">A3331</f>
        <v>02</v>
      </c>
      <c r="B3332" t="str">
        <f t="shared" si="1075"/>
        <v>2級地</v>
      </c>
      <c r="C3332" s="119">
        <f t="shared" si="1075"/>
        <v>11.28</v>
      </c>
      <c r="D3332" s="144" t="s">
        <v>2013</v>
      </c>
      <c r="E3332" s="133" t="s">
        <v>2014</v>
      </c>
      <c r="F3332">
        <v>652</v>
      </c>
      <c r="G3332" s="114">
        <f t="shared" si="1040"/>
        <v>7354</v>
      </c>
      <c r="H3332" s="114" t="s">
        <v>967</v>
      </c>
      <c r="I3332" s="114">
        <v>2</v>
      </c>
      <c r="J3332" s="131" t="s">
        <v>65</v>
      </c>
      <c r="K3332" t="str">
        <f t="shared" si="1041"/>
        <v>C661022</v>
      </c>
      <c r="L3332" s="130">
        <f>L2972</f>
        <v>1466</v>
      </c>
    </row>
    <row r="3333" spans="1:12">
      <c r="A3333" s="113" t="str">
        <f t="shared" ref="A3333:C3333" si="1076">A3332</f>
        <v>02</v>
      </c>
      <c r="B3333" t="str">
        <f t="shared" si="1076"/>
        <v>2級地</v>
      </c>
      <c r="C3333" s="119">
        <f t="shared" si="1076"/>
        <v>11.28</v>
      </c>
      <c r="D3333" s="144" t="s">
        <v>2015</v>
      </c>
      <c r="E3333" s="133" t="s">
        <v>2016</v>
      </c>
      <c r="F3333">
        <v>456</v>
      </c>
      <c r="G3333" s="114">
        <f t="shared" si="1040"/>
        <v>5143</v>
      </c>
      <c r="H3333" s="114" t="s">
        <v>967</v>
      </c>
      <c r="I3333" s="114">
        <v>2</v>
      </c>
      <c r="J3333" s="131" t="s">
        <v>65</v>
      </c>
      <c r="K3333" t="str">
        <f t="shared" si="1041"/>
        <v>C662022</v>
      </c>
      <c r="L3333" s="114">
        <f>L3332</f>
        <v>1466</v>
      </c>
    </row>
    <row r="3334" spans="1:12">
      <c r="A3334" s="113" t="str">
        <f t="shared" ref="A3334:C3334" si="1077">A3333</f>
        <v>02</v>
      </c>
      <c r="B3334" t="str">
        <f t="shared" si="1077"/>
        <v>2級地</v>
      </c>
      <c r="C3334" s="119">
        <f t="shared" si="1077"/>
        <v>11.28</v>
      </c>
      <c r="D3334" s="144" t="s">
        <v>2017</v>
      </c>
      <c r="E3334" s="133" t="s">
        <v>2018</v>
      </c>
      <c r="F3334">
        <v>326</v>
      </c>
      <c r="G3334" s="114">
        <f t="shared" si="1040"/>
        <v>3677</v>
      </c>
      <c r="H3334" s="114" t="s">
        <v>967</v>
      </c>
      <c r="I3334" s="114">
        <v>2</v>
      </c>
      <c r="J3334" s="131" t="s">
        <v>65</v>
      </c>
      <c r="K3334" t="str">
        <f t="shared" si="1041"/>
        <v>C663022</v>
      </c>
      <c r="L3334" s="114">
        <f t="shared" ref="L3334:L3349" si="1078">L3333</f>
        <v>1466</v>
      </c>
    </row>
    <row r="3335" spans="1:12">
      <c r="A3335" s="113" t="str">
        <f t="shared" ref="A3335:C3335" si="1079">A3334</f>
        <v>02</v>
      </c>
      <c r="B3335" t="str">
        <f t="shared" si="1079"/>
        <v>2級地</v>
      </c>
      <c r="C3335" s="119">
        <f t="shared" si="1079"/>
        <v>11.28</v>
      </c>
      <c r="D3335" s="144" t="s">
        <v>2019</v>
      </c>
      <c r="E3335" s="133" t="s">
        <v>2020</v>
      </c>
      <c r="F3335">
        <v>647</v>
      </c>
      <c r="G3335" s="114">
        <f t="shared" si="1040"/>
        <v>7298</v>
      </c>
      <c r="H3335" s="114" t="s">
        <v>967</v>
      </c>
      <c r="I3335" s="114">
        <v>2</v>
      </c>
      <c r="J3335" s="131" t="s">
        <v>65</v>
      </c>
      <c r="K3335" t="str">
        <f t="shared" si="1041"/>
        <v>C664022</v>
      </c>
      <c r="L3335" s="114">
        <f t="shared" si="1078"/>
        <v>1466</v>
      </c>
    </row>
    <row r="3336" spans="1:12">
      <c r="A3336" s="113" t="str">
        <f t="shared" ref="A3336:C3336" si="1080">A3335</f>
        <v>02</v>
      </c>
      <c r="B3336" t="str">
        <f t="shared" si="1080"/>
        <v>2級地</v>
      </c>
      <c r="C3336" s="119">
        <f t="shared" si="1080"/>
        <v>11.28</v>
      </c>
      <c r="D3336" s="144" t="s">
        <v>2021</v>
      </c>
      <c r="E3336" s="133" t="s">
        <v>2022</v>
      </c>
      <c r="F3336">
        <v>451</v>
      </c>
      <c r="G3336" s="114">
        <f t="shared" si="1040"/>
        <v>5087</v>
      </c>
      <c r="H3336" s="114" t="s">
        <v>967</v>
      </c>
      <c r="I3336" s="114">
        <v>2</v>
      </c>
      <c r="J3336" s="131" t="s">
        <v>65</v>
      </c>
      <c r="K3336" t="str">
        <f t="shared" si="1041"/>
        <v>C665022</v>
      </c>
      <c r="L3336" s="114">
        <f t="shared" si="1078"/>
        <v>1466</v>
      </c>
    </row>
    <row r="3337" spans="1:12">
      <c r="A3337" s="113" t="str">
        <f t="shared" ref="A3337:C3337" si="1081">A3336</f>
        <v>02</v>
      </c>
      <c r="B3337" t="str">
        <f t="shared" si="1081"/>
        <v>2級地</v>
      </c>
      <c r="C3337" s="119">
        <f t="shared" si="1081"/>
        <v>11.28</v>
      </c>
      <c r="D3337" s="144" t="s">
        <v>2023</v>
      </c>
      <c r="E3337" s="133" t="s">
        <v>2024</v>
      </c>
      <c r="F3337">
        <v>321</v>
      </c>
      <c r="G3337" s="114">
        <f t="shared" si="1040"/>
        <v>3620</v>
      </c>
      <c r="H3337" s="114" t="s">
        <v>967</v>
      </c>
      <c r="I3337" s="114">
        <v>2</v>
      </c>
      <c r="J3337" s="131" t="s">
        <v>65</v>
      </c>
      <c r="K3337" t="str">
        <f t="shared" si="1041"/>
        <v>C666022</v>
      </c>
      <c r="L3337" s="114">
        <f t="shared" si="1078"/>
        <v>1466</v>
      </c>
    </row>
    <row r="3338" spans="1:12">
      <c r="A3338" s="113" t="str">
        <f t="shared" ref="A3338:C3338" si="1082">A3337</f>
        <v>02</v>
      </c>
      <c r="B3338" t="str">
        <f t="shared" si="1082"/>
        <v>2級地</v>
      </c>
      <c r="C3338" s="119">
        <f t="shared" si="1082"/>
        <v>11.28</v>
      </c>
      <c r="D3338" s="144" t="s">
        <v>2025</v>
      </c>
      <c r="E3338" s="133" t="s">
        <v>2026</v>
      </c>
      <c r="F3338">
        <v>606</v>
      </c>
      <c r="G3338" s="114">
        <f t="shared" si="1040"/>
        <v>6835</v>
      </c>
      <c r="H3338" s="114" t="s">
        <v>967</v>
      </c>
      <c r="I3338" s="114">
        <v>2</v>
      </c>
      <c r="J3338" s="131" t="s">
        <v>65</v>
      </c>
      <c r="K3338" t="str">
        <f t="shared" si="1041"/>
        <v>C667022</v>
      </c>
      <c r="L3338" s="114">
        <f t="shared" si="1078"/>
        <v>1466</v>
      </c>
    </row>
    <row r="3339" spans="1:12">
      <c r="A3339" s="113" t="str">
        <f t="shared" ref="A3339:C3339" si="1083">A3338</f>
        <v>02</v>
      </c>
      <c r="B3339" t="str">
        <f t="shared" si="1083"/>
        <v>2級地</v>
      </c>
      <c r="C3339" s="119">
        <f t="shared" si="1083"/>
        <v>11.28</v>
      </c>
      <c r="D3339" s="144" t="s">
        <v>2027</v>
      </c>
      <c r="E3339" s="133" t="s">
        <v>2028</v>
      </c>
      <c r="F3339">
        <v>424</v>
      </c>
      <c r="G3339" s="114">
        <f t="shared" si="1040"/>
        <v>4782</v>
      </c>
      <c r="H3339" s="114" t="s">
        <v>967</v>
      </c>
      <c r="I3339" s="114">
        <v>2</v>
      </c>
      <c r="J3339" s="131" t="s">
        <v>65</v>
      </c>
      <c r="K3339" t="str">
        <f t="shared" si="1041"/>
        <v>C668022</v>
      </c>
      <c r="L3339" s="114">
        <f t="shared" si="1078"/>
        <v>1466</v>
      </c>
    </row>
    <row r="3340" spans="1:12">
      <c r="A3340" s="113" t="str">
        <f t="shared" ref="A3340:C3340" si="1084">A3339</f>
        <v>02</v>
      </c>
      <c r="B3340" t="str">
        <f t="shared" si="1084"/>
        <v>2級地</v>
      </c>
      <c r="C3340" s="119">
        <f t="shared" si="1084"/>
        <v>11.28</v>
      </c>
      <c r="D3340" s="144" t="s">
        <v>2029</v>
      </c>
      <c r="E3340" s="133" t="s">
        <v>2030</v>
      </c>
      <c r="F3340">
        <v>303</v>
      </c>
      <c r="G3340" s="114">
        <f t="shared" si="1040"/>
        <v>3417</v>
      </c>
      <c r="H3340" s="114" t="s">
        <v>967</v>
      </c>
      <c r="I3340" s="114">
        <v>2</v>
      </c>
      <c r="J3340" s="131" t="s">
        <v>65</v>
      </c>
      <c r="K3340" t="str">
        <f t="shared" si="1041"/>
        <v>C669022</v>
      </c>
      <c r="L3340" s="114">
        <f t="shared" si="1078"/>
        <v>1466</v>
      </c>
    </row>
    <row r="3341" spans="1:12">
      <c r="A3341" s="113" t="str">
        <f t="shared" ref="A3341:C3341" si="1085">A3340</f>
        <v>02</v>
      </c>
      <c r="B3341" t="str">
        <f t="shared" si="1085"/>
        <v>2級地</v>
      </c>
      <c r="C3341" s="119">
        <f t="shared" si="1085"/>
        <v>11.28</v>
      </c>
      <c r="D3341" s="144" t="s">
        <v>2031</v>
      </c>
      <c r="E3341" s="133" t="s">
        <v>2032</v>
      </c>
      <c r="F3341">
        <v>601</v>
      </c>
      <c r="G3341" s="114">
        <f t="shared" si="1040"/>
        <v>6779</v>
      </c>
      <c r="H3341" s="114" t="s">
        <v>967</v>
      </c>
      <c r="I3341" s="114">
        <v>2</v>
      </c>
      <c r="J3341" s="131" t="s">
        <v>65</v>
      </c>
      <c r="K3341" t="str">
        <f t="shared" si="1041"/>
        <v>C670022</v>
      </c>
      <c r="L3341" s="114">
        <f t="shared" si="1078"/>
        <v>1466</v>
      </c>
    </row>
    <row r="3342" spans="1:12">
      <c r="A3342" s="113" t="str">
        <f t="shared" ref="A3342:C3342" si="1086">A3341</f>
        <v>02</v>
      </c>
      <c r="B3342" t="str">
        <f t="shared" si="1086"/>
        <v>2級地</v>
      </c>
      <c r="C3342" s="119">
        <f t="shared" si="1086"/>
        <v>11.28</v>
      </c>
      <c r="D3342" s="144" t="s">
        <v>2033</v>
      </c>
      <c r="E3342" s="133" t="s">
        <v>2034</v>
      </c>
      <c r="F3342">
        <v>419</v>
      </c>
      <c r="G3342" s="114">
        <f t="shared" si="1040"/>
        <v>4726</v>
      </c>
      <c r="H3342" s="114" t="s">
        <v>967</v>
      </c>
      <c r="I3342" s="114">
        <v>2</v>
      </c>
      <c r="J3342" s="131" t="s">
        <v>65</v>
      </c>
      <c r="K3342" t="str">
        <f t="shared" si="1041"/>
        <v>C671022</v>
      </c>
      <c r="L3342" s="114">
        <f t="shared" si="1078"/>
        <v>1466</v>
      </c>
    </row>
    <row r="3343" spans="1:12">
      <c r="A3343" s="113" t="str">
        <f t="shared" ref="A3343:C3343" si="1087">A3342</f>
        <v>02</v>
      </c>
      <c r="B3343" t="str">
        <f t="shared" si="1087"/>
        <v>2級地</v>
      </c>
      <c r="C3343" s="119">
        <f t="shared" si="1087"/>
        <v>11.28</v>
      </c>
      <c r="D3343" s="144" t="s">
        <v>2035</v>
      </c>
      <c r="E3343" s="133" t="s">
        <v>2036</v>
      </c>
      <c r="F3343">
        <v>298</v>
      </c>
      <c r="G3343" s="114">
        <f t="shared" si="1040"/>
        <v>3361</v>
      </c>
      <c r="H3343" s="114" t="s">
        <v>967</v>
      </c>
      <c r="I3343" s="114">
        <v>2</v>
      </c>
      <c r="J3343" s="131" t="s">
        <v>65</v>
      </c>
      <c r="K3343" t="str">
        <f t="shared" si="1041"/>
        <v>C672022</v>
      </c>
      <c r="L3343" s="114">
        <f t="shared" si="1078"/>
        <v>1466</v>
      </c>
    </row>
    <row r="3344" spans="1:12">
      <c r="A3344" s="113" t="str">
        <f t="shared" ref="A3344:C3344" si="1088">A3343</f>
        <v>02</v>
      </c>
      <c r="B3344" t="str">
        <f t="shared" si="1088"/>
        <v>2級地</v>
      </c>
      <c r="C3344" s="119">
        <f t="shared" si="1088"/>
        <v>11.28</v>
      </c>
      <c r="D3344" s="144" t="s">
        <v>2037</v>
      </c>
      <c r="E3344" s="133" t="s">
        <v>2038</v>
      </c>
      <c r="F3344">
        <v>619</v>
      </c>
      <c r="G3344" s="114">
        <f t="shared" si="1040"/>
        <v>6982</v>
      </c>
      <c r="H3344" s="114" t="s">
        <v>967</v>
      </c>
      <c r="I3344" s="114">
        <v>2</v>
      </c>
      <c r="J3344" s="131" t="s">
        <v>65</v>
      </c>
      <c r="K3344" t="str">
        <f t="shared" si="1041"/>
        <v>C673022</v>
      </c>
      <c r="L3344" s="114">
        <f t="shared" si="1078"/>
        <v>1466</v>
      </c>
    </row>
    <row r="3345" spans="1:12">
      <c r="A3345" s="113" t="str">
        <f t="shared" ref="A3345:C3345" si="1089">A3344</f>
        <v>02</v>
      </c>
      <c r="B3345" t="str">
        <f t="shared" si="1089"/>
        <v>2級地</v>
      </c>
      <c r="C3345" s="119">
        <f t="shared" si="1089"/>
        <v>11.28</v>
      </c>
      <c r="D3345" s="144" t="s">
        <v>2039</v>
      </c>
      <c r="E3345" s="133" t="s">
        <v>2040</v>
      </c>
      <c r="F3345">
        <v>433</v>
      </c>
      <c r="G3345" s="114">
        <f t="shared" si="1040"/>
        <v>4884</v>
      </c>
      <c r="H3345" s="114" t="s">
        <v>967</v>
      </c>
      <c r="I3345" s="114">
        <v>2</v>
      </c>
      <c r="J3345" s="131" t="s">
        <v>65</v>
      </c>
      <c r="K3345" t="str">
        <f t="shared" si="1041"/>
        <v>C674022</v>
      </c>
      <c r="L3345" s="114">
        <f t="shared" si="1078"/>
        <v>1466</v>
      </c>
    </row>
    <row r="3346" spans="1:12">
      <c r="A3346" s="113" t="str">
        <f t="shared" ref="A3346:C3346" si="1090">A3345</f>
        <v>02</v>
      </c>
      <c r="B3346" t="str">
        <f t="shared" si="1090"/>
        <v>2級地</v>
      </c>
      <c r="C3346" s="119">
        <f t="shared" si="1090"/>
        <v>11.28</v>
      </c>
      <c r="D3346" s="144" t="s">
        <v>2041</v>
      </c>
      <c r="E3346" s="133" t="s">
        <v>2042</v>
      </c>
      <c r="F3346">
        <v>310</v>
      </c>
      <c r="G3346" s="114">
        <f t="shared" si="1040"/>
        <v>3496</v>
      </c>
      <c r="H3346" s="114" t="s">
        <v>967</v>
      </c>
      <c r="I3346" s="114">
        <v>2</v>
      </c>
      <c r="J3346" s="131" t="s">
        <v>65</v>
      </c>
      <c r="K3346" t="str">
        <f t="shared" si="1041"/>
        <v>C675022</v>
      </c>
      <c r="L3346" s="114">
        <f t="shared" si="1078"/>
        <v>1466</v>
      </c>
    </row>
    <row r="3347" spans="1:12">
      <c r="A3347" s="113" t="str">
        <f t="shared" ref="A3347:C3347" si="1091">A3346</f>
        <v>02</v>
      </c>
      <c r="B3347" t="str">
        <f t="shared" si="1091"/>
        <v>2級地</v>
      </c>
      <c r="C3347" s="119">
        <f t="shared" si="1091"/>
        <v>11.28</v>
      </c>
      <c r="D3347" s="144" t="s">
        <v>2043</v>
      </c>
      <c r="E3347" s="133" t="s">
        <v>2044</v>
      </c>
      <c r="F3347">
        <v>614</v>
      </c>
      <c r="G3347" s="114">
        <f t="shared" si="1040"/>
        <v>6925</v>
      </c>
      <c r="H3347" s="114" t="s">
        <v>967</v>
      </c>
      <c r="I3347" s="114">
        <v>2</v>
      </c>
      <c r="J3347" s="131" t="s">
        <v>65</v>
      </c>
      <c r="K3347" t="str">
        <f t="shared" si="1041"/>
        <v>C676022</v>
      </c>
      <c r="L3347" s="114">
        <f t="shared" si="1078"/>
        <v>1466</v>
      </c>
    </row>
    <row r="3348" spans="1:12">
      <c r="A3348" s="113" t="str">
        <f t="shared" ref="A3348:C3348" si="1092">A3347</f>
        <v>02</v>
      </c>
      <c r="B3348" t="str">
        <f t="shared" si="1092"/>
        <v>2級地</v>
      </c>
      <c r="C3348" s="119">
        <f t="shared" si="1092"/>
        <v>11.28</v>
      </c>
      <c r="D3348" s="144" t="s">
        <v>2045</v>
      </c>
      <c r="E3348" s="133" t="s">
        <v>2046</v>
      </c>
      <c r="F3348">
        <v>428</v>
      </c>
      <c r="G3348" s="114">
        <f t="shared" si="1040"/>
        <v>4827</v>
      </c>
      <c r="H3348" s="114" t="s">
        <v>967</v>
      </c>
      <c r="I3348" s="114">
        <v>2</v>
      </c>
      <c r="J3348" s="131" t="s">
        <v>65</v>
      </c>
      <c r="K3348" t="str">
        <f t="shared" si="1041"/>
        <v>C677022</v>
      </c>
      <c r="L3348" s="114">
        <f t="shared" si="1078"/>
        <v>1466</v>
      </c>
    </row>
    <row r="3349" spans="1:12">
      <c r="A3349" s="113" t="str">
        <f t="shared" ref="A3349:C3349" si="1093">A3348</f>
        <v>02</v>
      </c>
      <c r="B3349" t="str">
        <f t="shared" si="1093"/>
        <v>2級地</v>
      </c>
      <c r="C3349" s="119">
        <f t="shared" si="1093"/>
        <v>11.28</v>
      </c>
      <c r="D3349" s="144" t="s">
        <v>2047</v>
      </c>
      <c r="E3349" s="133" t="s">
        <v>2048</v>
      </c>
      <c r="F3349">
        <v>305</v>
      </c>
      <c r="G3349" s="114">
        <f t="shared" si="1040"/>
        <v>3440</v>
      </c>
      <c r="H3349" s="114" t="s">
        <v>967</v>
      </c>
      <c r="I3349" s="114">
        <v>2</v>
      </c>
      <c r="J3349" s="131" t="s">
        <v>65</v>
      </c>
      <c r="K3349" t="str">
        <f t="shared" si="1041"/>
        <v>C678022</v>
      </c>
      <c r="L3349" s="114">
        <f t="shared" si="1078"/>
        <v>1466</v>
      </c>
    </row>
    <row r="3350" spans="1:12">
      <c r="A3350" s="113" t="str">
        <f t="shared" ref="A3350:C3350" si="1094">A3349</f>
        <v>02</v>
      </c>
      <c r="B3350" t="str">
        <f t="shared" si="1094"/>
        <v>2級地</v>
      </c>
      <c r="C3350" s="119">
        <f t="shared" si="1094"/>
        <v>11.28</v>
      </c>
      <c r="D3350" s="144" t="s">
        <v>2049</v>
      </c>
      <c r="E3350" s="133" t="s">
        <v>2050</v>
      </c>
      <c r="F3350">
        <v>571</v>
      </c>
      <c r="G3350" s="114">
        <f t="shared" si="1040"/>
        <v>6440</v>
      </c>
      <c r="H3350" s="114" t="s">
        <v>967</v>
      </c>
      <c r="I3350" s="114">
        <v>2</v>
      </c>
      <c r="J3350" s="131" t="s">
        <v>65</v>
      </c>
      <c r="K3350" t="str">
        <f t="shared" si="1041"/>
        <v>C681022</v>
      </c>
      <c r="L3350" s="130">
        <f>L2990</f>
        <v>1227</v>
      </c>
    </row>
    <row r="3351" spans="1:12">
      <c r="A3351" s="113" t="str">
        <f t="shared" ref="A3351:C3351" si="1095">A3350</f>
        <v>02</v>
      </c>
      <c r="B3351" t="str">
        <f t="shared" si="1095"/>
        <v>2級地</v>
      </c>
      <c r="C3351" s="119">
        <f t="shared" si="1095"/>
        <v>11.28</v>
      </c>
      <c r="D3351" s="144" t="s">
        <v>2051</v>
      </c>
      <c r="E3351" s="133" t="s">
        <v>2052</v>
      </c>
      <c r="F3351">
        <v>400</v>
      </c>
      <c r="G3351" s="114">
        <f t="shared" si="1040"/>
        <v>4512</v>
      </c>
      <c r="H3351" s="114" t="s">
        <v>967</v>
      </c>
      <c r="I3351" s="114">
        <v>2</v>
      </c>
      <c r="J3351" s="131" t="s">
        <v>65</v>
      </c>
      <c r="K3351" t="str">
        <f t="shared" si="1041"/>
        <v>C682022</v>
      </c>
      <c r="L3351" s="114">
        <f>L3350</f>
        <v>1227</v>
      </c>
    </row>
    <row r="3352" spans="1:12">
      <c r="A3352" s="113" t="str">
        <f t="shared" ref="A3352:C3352" si="1096">A3351</f>
        <v>02</v>
      </c>
      <c r="B3352" t="str">
        <f t="shared" si="1096"/>
        <v>2級地</v>
      </c>
      <c r="C3352" s="119">
        <f t="shared" si="1096"/>
        <v>11.28</v>
      </c>
      <c r="D3352" s="144" t="s">
        <v>2053</v>
      </c>
      <c r="E3352" s="133" t="s">
        <v>2054</v>
      </c>
      <c r="F3352">
        <v>286</v>
      </c>
      <c r="G3352" s="114">
        <f t="shared" si="1040"/>
        <v>3226</v>
      </c>
      <c r="H3352" s="114" t="s">
        <v>967</v>
      </c>
      <c r="I3352" s="114">
        <v>2</v>
      </c>
      <c r="J3352" s="131" t="s">
        <v>65</v>
      </c>
      <c r="K3352" t="str">
        <f t="shared" si="1041"/>
        <v>C683022</v>
      </c>
      <c r="L3352" s="114">
        <f t="shared" ref="L3352:L3367" si="1097">L3351</f>
        <v>1227</v>
      </c>
    </row>
    <row r="3353" spans="1:12">
      <c r="A3353" s="113" t="str">
        <f t="shared" ref="A3353:C3353" si="1098">A3352</f>
        <v>02</v>
      </c>
      <c r="B3353" t="str">
        <f t="shared" si="1098"/>
        <v>2級地</v>
      </c>
      <c r="C3353" s="119">
        <f t="shared" si="1098"/>
        <v>11.28</v>
      </c>
      <c r="D3353" s="144" t="s">
        <v>2055</v>
      </c>
      <c r="E3353" s="133" t="s">
        <v>2056</v>
      </c>
      <c r="F3353">
        <v>566</v>
      </c>
      <c r="G3353" s="114">
        <f t="shared" si="1040"/>
        <v>6384</v>
      </c>
      <c r="H3353" s="114" t="s">
        <v>967</v>
      </c>
      <c r="I3353" s="114">
        <v>2</v>
      </c>
      <c r="J3353" s="131" t="s">
        <v>65</v>
      </c>
      <c r="K3353" t="str">
        <f t="shared" si="1041"/>
        <v>C684022</v>
      </c>
      <c r="L3353" s="114">
        <f t="shared" si="1097"/>
        <v>1227</v>
      </c>
    </row>
    <row r="3354" spans="1:12">
      <c r="A3354" s="113" t="str">
        <f t="shared" ref="A3354:C3354" si="1099">A3353</f>
        <v>02</v>
      </c>
      <c r="B3354" t="str">
        <f t="shared" si="1099"/>
        <v>2級地</v>
      </c>
      <c r="C3354" s="119">
        <f t="shared" si="1099"/>
        <v>11.28</v>
      </c>
      <c r="D3354" s="144" t="s">
        <v>2057</v>
      </c>
      <c r="E3354" s="133" t="s">
        <v>2058</v>
      </c>
      <c r="F3354">
        <v>395</v>
      </c>
      <c r="G3354" s="114">
        <f t="shared" si="1040"/>
        <v>4455</v>
      </c>
      <c r="H3354" s="114" t="s">
        <v>967</v>
      </c>
      <c r="I3354" s="114">
        <v>2</v>
      </c>
      <c r="J3354" s="131" t="s">
        <v>65</v>
      </c>
      <c r="K3354" t="str">
        <f t="shared" si="1041"/>
        <v>C685022</v>
      </c>
      <c r="L3354" s="114">
        <f t="shared" si="1097"/>
        <v>1227</v>
      </c>
    </row>
    <row r="3355" spans="1:12">
      <c r="A3355" s="113" t="str">
        <f t="shared" ref="A3355:C3355" si="1100">A3354</f>
        <v>02</v>
      </c>
      <c r="B3355" t="str">
        <f t="shared" si="1100"/>
        <v>2級地</v>
      </c>
      <c r="C3355" s="119">
        <f t="shared" si="1100"/>
        <v>11.28</v>
      </c>
      <c r="D3355" s="144" t="s">
        <v>2059</v>
      </c>
      <c r="E3355" s="133" t="s">
        <v>2060</v>
      </c>
      <c r="F3355">
        <v>281</v>
      </c>
      <c r="G3355" s="114">
        <f t="shared" si="1040"/>
        <v>3169</v>
      </c>
      <c r="H3355" s="114" t="s">
        <v>967</v>
      </c>
      <c r="I3355" s="114">
        <v>2</v>
      </c>
      <c r="J3355" s="131" t="s">
        <v>65</v>
      </c>
      <c r="K3355" t="str">
        <f t="shared" si="1041"/>
        <v>C686022</v>
      </c>
      <c r="L3355" s="114">
        <f t="shared" si="1097"/>
        <v>1227</v>
      </c>
    </row>
    <row r="3356" spans="1:12">
      <c r="A3356" s="113" t="str">
        <f t="shared" ref="A3356:C3356" si="1101">A3355</f>
        <v>02</v>
      </c>
      <c r="B3356" t="str">
        <f t="shared" si="1101"/>
        <v>2級地</v>
      </c>
      <c r="C3356" s="119">
        <f t="shared" si="1101"/>
        <v>11.28</v>
      </c>
      <c r="D3356" s="144" t="s">
        <v>2061</v>
      </c>
      <c r="E3356" s="133" t="s">
        <v>2062</v>
      </c>
      <c r="F3356">
        <v>531</v>
      </c>
      <c r="G3356" s="114">
        <f t="shared" si="1040"/>
        <v>5989</v>
      </c>
      <c r="H3356" s="114" t="s">
        <v>967</v>
      </c>
      <c r="I3356" s="114">
        <v>2</v>
      </c>
      <c r="J3356" s="131" t="s">
        <v>65</v>
      </c>
      <c r="K3356" t="str">
        <f t="shared" si="1041"/>
        <v>C687022</v>
      </c>
      <c r="L3356" s="114">
        <f t="shared" si="1097"/>
        <v>1227</v>
      </c>
    </row>
    <row r="3357" spans="1:12">
      <c r="A3357" s="113" t="str">
        <f t="shared" ref="A3357:C3357" si="1102">A3356</f>
        <v>02</v>
      </c>
      <c r="B3357" t="str">
        <f t="shared" si="1102"/>
        <v>2級地</v>
      </c>
      <c r="C3357" s="119">
        <f t="shared" si="1102"/>
        <v>11.28</v>
      </c>
      <c r="D3357" s="144" t="s">
        <v>2063</v>
      </c>
      <c r="E3357" s="133" t="s">
        <v>2064</v>
      </c>
      <c r="F3357">
        <v>372</v>
      </c>
      <c r="G3357" s="114">
        <f t="shared" si="1040"/>
        <v>4196</v>
      </c>
      <c r="H3357" s="114" t="s">
        <v>967</v>
      </c>
      <c r="I3357" s="114">
        <v>2</v>
      </c>
      <c r="J3357" s="131" t="s">
        <v>65</v>
      </c>
      <c r="K3357" t="str">
        <f t="shared" si="1041"/>
        <v>C688022</v>
      </c>
      <c r="L3357" s="114">
        <f t="shared" si="1097"/>
        <v>1227</v>
      </c>
    </row>
    <row r="3358" spans="1:12">
      <c r="A3358" s="113" t="str">
        <f t="shared" ref="A3358:C3358" si="1103">A3357</f>
        <v>02</v>
      </c>
      <c r="B3358" t="str">
        <f t="shared" si="1103"/>
        <v>2級地</v>
      </c>
      <c r="C3358" s="119">
        <f t="shared" si="1103"/>
        <v>11.28</v>
      </c>
      <c r="D3358" s="144" t="s">
        <v>2065</v>
      </c>
      <c r="E3358" s="133" t="s">
        <v>2066</v>
      </c>
      <c r="F3358">
        <v>266</v>
      </c>
      <c r="G3358" s="114">
        <f t="shared" si="1040"/>
        <v>3000</v>
      </c>
      <c r="H3358" s="114" t="s">
        <v>967</v>
      </c>
      <c r="I3358" s="114">
        <v>2</v>
      </c>
      <c r="J3358" s="131" t="s">
        <v>65</v>
      </c>
      <c r="K3358" t="str">
        <f t="shared" si="1041"/>
        <v>C689022</v>
      </c>
      <c r="L3358" s="114">
        <f t="shared" si="1097"/>
        <v>1227</v>
      </c>
    </row>
    <row r="3359" spans="1:12">
      <c r="A3359" s="113" t="str">
        <f t="shared" ref="A3359:C3359" si="1104">A3358</f>
        <v>02</v>
      </c>
      <c r="B3359" t="str">
        <f t="shared" si="1104"/>
        <v>2級地</v>
      </c>
      <c r="C3359" s="119">
        <f t="shared" si="1104"/>
        <v>11.28</v>
      </c>
      <c r="D3359" s="144" t="s">
        <v>2067</v>
      </c>
      <c r="E3359" s="133" t="s">
        <v>2068</v>
      </c>
      <c r="F3359">
        <v>526</v>
      </c>
      <c r="G3359" s="114">
        <f t="shared" si="1040"/>
        <v>5933</v>
      </c>
      <c r="H3359" s="114" t="s">
        <v>967</v>
      </c>
      <c r="I3359" s="114">
        <v>2</v>
      </c>
      <c r="J3359" s="131" t="s">
        <v>65</v>
      </c>
      <c r="K3359" t="str">
        <f t="shared" si="1041"/>
        <v>C690022</v>
      </c>
      <c r="L3359" s="114">
        <f t="shared" si="1097"/>
        <v>1227</v>
      </c>
    </row>
    <row r="3360" spans="1:12">
      <c r="A3360" s="113" t="str">
        <f t="shared" ref="A3360:C3360" si="1105">A3359</f>
        <v>02</v>
      </c>
      <c r="B3360" t="str">
        <f t="shared" si="1105"/>
        <v>2級地</v>
      </c>
      <c r="C3360" s="119">
        <f t="shared" si="1105"/>
        <v>11.28</v>
      </c>
      <c r="D3360" s="144" t="s">
        <v>2069</v>
      </c>
      <c r="E3360" s="133" t="s">
        <v>2070</v>
      </c>
      <c r="F3360">
        <v>367</v>
      </c>
      <c r="G3360" s="114">
        <f t="shared" si="1040"/>
        <v>4139</v>
      </c>
      <c r="H3360" s="114" t="s">
        <v>967</v>
      </c>
      <c r="I3360" s="114">
        <v>2</v>
      </c>
      <c r="J3360" s="131" t="s">
        <v>65</v>
      </c>
      <c r="K3360" t="str">
        <f t="shared" si="1041"/>
        <v>C691022</v>
      </c>
      <c r="L3360" s="114">
        <f t="shared" si="1097"/>
        <v>1227</v>
      </c>
    </row>
    <row r="3361" spans="1:12">
      <c r="A3361" s="113" t="str">
        <f t="shared" ref="A3361:C3361" si="1106">A3360</f>
        <v>02</v>
      </c>
      <c r="B3361" t="str">
        <f t="shared" si="1106"/>
        <v>2級地</v>
      </c>
      <c r="C3361" s="119">
        <f t="shared" si="1106"/>
        <v>11.28</v>
      </c>
      <c r="D3361" s="144" t="s">
        <v>2071</v>
      </c>
      <c r="E3361" s="133" t="s">
        <v>2072</v>
      </c>
      <c r="F3361">
        <v>261</v>
      </c>
      <c r="G3361" s="114">
        <f t="shared" si="1040"/>
        <v>2944</v>
      </c>
      <c r="H3361" s="114" t="s">
        <v>967</v>
      </c>
      <c r="I3361" s="114">
        <v>2</v>
      </c>
      <c r="J3361" s="131" t="s">
        <v>65</v>
      </c>
      <c r="K3361" t="str">
        <f t="shared" si="1041"/>
        <v>C692022</v>
      </c>
      <c r="L3361" s="114">
        <f t="shared" si="1097"/>
        <v>1227</v>
      </c>
    </row>
    <row r="3362" spans="1:12">
      <c r="A3362" s="113" t="str">
        <f t="shared" ref="A3362:C3362" si="1107">A3361</f>
        <v>02</v>
      </c>
      <c r="B3362" t="str">
        <f t="shared" si="1107"/>
        <v>2級地</v>
      </c>
      <c r="C3362" s="119">
        <f t="shared" si="1107"/>
        <v>11.28</v>
      </c>
      <c r="D3362" s="144" t="s">
        <v>2073</v>
      </c>
      <c r="E3362" s="133" t="s">
        <v>2074</v>
      </c>
      <c r="F3362">
        <v>542</v>
      </c>
      <c r="G3362" s="114">
        <f t="shared" si="1040"/>
        <v>6113</v>
      </c>
      <c r="H3362" s="114" t="s">
        <v>967</v>
      </c>
      <c r="I3362" s="114">
        <v>2</v>
      </c>
      <c r="J3362" s="131" t="s">
        <v>65</v>
      </c>
      <c r="K3362" t="str">
        <f t="shared" si="1041"/>
        <v>C693022</v>
      </c>
      <c r="L3362" s="114">
        <f t="shared" si="1097"/>
        <v>1227</v>
      </c>
    </row>
    <row r="3363" spans="1:12">
      <c r="A3363" s="113" t="str">
        <f t="shared" ref="A3363:C3363" si="1108">A3362</f>
        <v>02</v>
      </c>
      <c r="B3363" t="str">
        <f t="shared" si="1108"/>
        <v>2級地</v>
      </c>
      <c r="C3363" s="119">
        <f t="shared" si="1108"/>
        <v>11.28</v>
      </c>
      <c r="D3363" s="144" t="s">
        <v>2075</v>
      </c>
      <c r="E3363" s="133" t="s">
        <v>2076</v>
      </c>
      <c r="F3363">
        <v>379</v>
      </c>
      <c r="G3363" s="114">
        <f t="shared" ref="G3363:G3426" si="1109">ROUNDDOWN(F3363*C3363,0)</f>
        <v>4275</v>
      </c>
      <c r="H3363" s="114" t="s">
        <v>967</v>
      </c>
      <c r="I3363" s="114">
        <v>2</v>
      </c>
      <c r="J3363" s="131" t="s">
        <v>65</v>
      </c>
      <c r="K3363" t="str">
        <f t="shared" ref="K3363:K3426" si="1110">D3363&amp;A3363&amp;I3363</f>
        <v>C694022</v>
      </c>
      <c r="L3363" s="114">
        <f t="shared" si="1097"/>
        <v>1227</v>
      </c>
    </row>
    <row r="3364" spans="1:12">
      <c r="A3364" s="113" t="str">
        <f t="shared" ref="A3364:C3364" si="1111">A3363</f>
        <v>02</v>
      </c>
      <c r="B3364" t="str">
        <f t="shared" si="1111"/>
        <v>2級地</v>
      </c>
      <c r="C3364" s="119">
        <f t="shared" si="1111"/>
        <v>11.28</v>
      </c>
      <c r="D3364" s="144" t="s">
        <v>2077</v>
      </c>
      <c r="E3364" s="133" t="s">
        <v>2078</v>
      </c>
      <c r="F3364">
        <v>271</v>
      </c>
      <c r="G3364" s="114">
        <f t="shared" si="1109"/>
        <v>3056</v>
      </c>
      <c r="H3364" s="114" t="s">
        <v>967</v>
      </c>
      <c r="I3364" s="114">
        <v>2</v>
      </c>
      <c r="J3364" s="131" t="s">
        <v>65</v>
      </c>
      <c r="K3364" t="str">
        <f t="shared" si="1110"/>
        <v>C695022</v>
      </c>
      <c r="L3364" s="114">
        <f t="shared" si="1097"/>
        <v>1227</v>
      </c>
    </row>
    <row r="3365" spans="1:12">
      <c r="A3365" s="113" t="str">
        <f t="shared" ref="A3365:C3365" si="1112">A3364</f>
        <v>02</v>
      </c>
      <c r="B3365" t="str">
        <f t="shared" si="1112"/>
        <v>2級地</v>
      </c>
      <c r="C3365" s="119">
        <f t="shared" si="1112"/>
        <v>11.28</v>
      </c>
      <c r="D3365" s="144" t="s">
        <v>2079</v>
      </c>
      <c r="E3365" s="133" t="s">
        <v>2080</v>
      </c>
      <c r="F3365">
        <v>537</v>
      </c>
      <c r="G3365" s="114">
        <f t="shared" si="1109"/>
        <v>6057</v>
      </c>
      <c r="H3365" s="114" t="s">
        <v>967</v>
      </c>
      <c r="I3365" s="114">
        <v>2</v>
      </c>
      <c r="J3365" s="131" t="s">
        <v>65</v>
      </c>
      <c r="K3365" t="str">
        <f t="shared" si="1110"/>
        <v>C696022</v>
      </c>
      <c r="L3365" s="114">
        <f t="shared" si="1097"/>
        <v>1227</v>
      </c>
    </row>
    <row r="3366" spans="1:12">
      <c r="A3366" s="113" t="str">
        <f t="shared" ref="A3366:C3366" si="1113">A3365</f>
        <v>02</v>
      </c>
      <c r="B3366" t="str">
        <f t="shared" si="1113"/>
        <v>2級地</v>
      </c>
      <c r="C3366" s="119">
        <f t="shared" si="1113"/>
        <v>11.28</v>
      </c>
      <c r="D3366" s="144" t="s">
        <v>2081</v>
      </c>
      <c r="E3366" s="133" t="s">
        <v>2082</v>
      </c>
      <c r="F3366">
        <v>374</v>
      </c>
      <c r="G3366" s="114">
        <f t="shared" si="1109"/>
        <v>4218</v>
      </c>
      <c r="H3366" s="114" t="s">
        <v>967</v>
      </c>
      <c r="I3366" s="114">
        <v>2</v>
      </c>
      <c r="J3366" s="131" t="s">
        <v>65</v>
      </c>
      <c r="K3366" t="str">
        <f t="shared" si="1110"/>
        <v>C697022</v>
      </c>
      <c r="L3366" s="114">
        <f t="shared" si="1097"/>
        <v>1227</v>
      </c>
    </row>
    <row r="3367" spans="1:12">
      <c r="A3367" s="113" t="str">
        <f t="shared" ref="A3367:C3367" si="1114">A3366</f>
        <v>02</v>
      </c>
      <c r="B3367" t="str">
        <f t="shared" si="1114"/>
        <v>2級地</v>
      </c>
      <c r="C3367" s="119">
        <f t="shared" si="1114"/>
        <v>11.28</v>
      </c>
      <c r="D3367" s="144" t="s">
        <v>2083</v>
      </c>
      <c r="E3367" s="133" t="s">
        <v>2084</v>
      </c>
      <c r="F3367">
        <v>266</v>
      </c>
      <c r="G3367" s="114">
        <f t="shared" si="1109"/>
        <v>3000</v>
      </c>
      <c r="H3367" s="114" t="s">
        <v>967</v>
      </c>
      <c r="I3367" s="114">
        <v>2</v>
      </c>
      <c r="J3367" s="131" t="s">
        <v>65</v>
      </c>
      <c r="K3367" t="str">
        <f t="shared" si="1110"/>
        <v>C698022</v>
      </c>
      <c r="L3367" s="114">
        <f t="shared" si="1097"/>
        <v>1227</v>
      </c>
    </row>
    <row r="3368" spans="1:12">
      <c r="A3368" s="113" t="str">
        <f t="shared" ref="A3368:C3368" si="1115">A3367</f>
        <v>02</v>
      </c>
      <c r="B3368" t="str">
        <f t="shared" si="1115"/>
        <v>2級地</v>
      </c>
      <c r="C3368" s="119">
        <f t="shared" si="1115"/>
        <v>11.28</v>
      </c>
      <c r="D3368" s="144" t="s">
        <v>2085</v>
      </c>
      <c r="E3368" s="133" t="s">
        <v>2086</v>
      </c>
      <c r="F3368">
        <v>485</v>
      </c>
      <c r="G3368" s="114">
        <f t="shared" si="1109"/>
        <v>5470</v>
      </c>
      <c r="H3368" s="114" t="s">
        <v>967</v>
      </c>
      <c r="I3368" s="114">
        <v>2</v>
      </c>
      <c r="J3368" s="131" t="s">
        <v>65</v>
      </c>
      <c r="K3368" t="str">
        <f t="shared" si="1110"/>
        <v>C701022</v>
      </c>
      <c r="L3368" s="130">
        <f>L3008</f>
        <v>1007</v>
      </c>
    </row>
    <row r="3369" spans="1:12">
      <c r="A3369" s="113" t="str">
        <f t="shared" ref="A3369:C3369" si="1116">A3368</f>
        <v>02</v>
      </c>
      <c r="B3369" t="str">
        <f t="shared" si="1116"/>
        <v>2級地</v>
      </c>
      <c r="C3369" s="119">
        <f t="shared" si="1116"/>
        <v>11.28</v>
      </c>
      <c r="D3369" s="144" t="s">
        <v>2087</v>
      </c>
      <c r="E3369" s="133" t="s">
        <v>2088</v>
      </c>
      <c r="F3369">
        <v>340</v>
      </c>
      <c r="G3369" s="114">
        <f t="shared" si="1109"/>
        <v>3835</v>
      </c>
      <c r="H3369" s="114" t="s">
        <v>967</v>
      </c>
      <c r="I3369" s="114">
        <v>2</v>
      </c>
      <c r="J3369" s="131" t="s">
        <v>65</v>
      </c>
      <c r="K3369" t="str">
        <f t="shared" si="1110"/>
        <v>C702022</v>
      </c>
      <c r="L3369" s="114">
        <f>L3368</f>
        <v>1007</v>
      </c>
    </row>
    <row r="3370" spans="1:12">
      <c r="A3370" s="113" t="str">
        <f t="shared" ref="A3370:C3370" si="1117">A3369</f>
        <v>02</v>
      </c>
      <c r="B3370" t="str">
        <f t="shared" si="1117"/>
        <v>2級地</v>
      </c>
      <c r="C3370" s="119">
        <f t="shared" si="1117"/>
        <v>11.28</v>
      </c>
      <c r="D3370" s="144" t="s">
        <v>2089</v>
      </c>
      <c r="E3370" s="133" t="s">
        <v>2090</v>
      </c>
      <c r="F3370">
        <v>243</v>
      </c>
      <c r="G3370" s="114">
        <f t="shared" si="1109"/>
        <v>2741</v>
      </c>
      <c r="H3370" s="114" t="s">
        <v>967</v>
      </c>
      <c r="I3370" s="114">
        <v>2</v>
      </c>
      <c r="J3370" s="131" t="s">
        <v>65</v>
      </c>
      <c r="K3370" t="str">
        <f t="shared" si="1110"/>
        <v>C703022</v>
      </c>
      <c r="L3370" s="114">
        <f t="shared" ref="L3370:L3385" si="1118">L3369</f>
        <v>1007</v>
      </c>
    </row>
    <row r="3371" spans="1:12">
      <c r="A3371" s="113" t="str">
        <f t="shared" ref="A3371:C3371" si="1119">A3370</f>
        <v>02</v>
      </c>
      <c r="B3371" t="str">
        <f t="shared" si="1119"/>
        <v>2級地</v>
      </c>
      <c r="C3371" s="119">
        <f t="shared" si="1119"/>
        <v>11.28</v>
      </c>
      <c r="D3371" s="144" t="s">
        <v>2091</v>
      </c>
      <c r="E3371" s="133" t="s">
        <v>2092</v>
      </c>
      <c r="F3371">
        <v>480</v>
      </c>
      <c r="G3371" s="114">
        <f t="shared" si="1109"/>
        <v>5414</v>
      </c>
      <c r="H3371" s="114" t="s">
        <v>967</v>
      </c>
      <c r="I3371" s="114">
        <v>2</v>
      </c>
      <c r="J3371" s="131" t="s">
        <v>65</v>
      </c>
      <c r="K3371" t="str">
        <f t="shared" si="1110"/>
        <v>C704022</v>
      </c>
      <c r="L3371" s="114">
        <f t="shared" si="1118"/>
        <v>1007</v>
      </c>
    </row>
    <row r="3372" spans="1:12">
      <c r="A3372" s="113" t="str">
        <f t="shared" ref="A3372:C3372" si="1120">A3371</f>
        <v>02</v>
      </c>
      <c r="B3372" t="str">
        <f t="shared" si="1120"/>
        <v>2級地</v>
      </c>
      <c r="C3372" s="119">
        <f t="shared" si="1120"/>
        <v>11.28</v>
      </c>
      <c r="D3372" s="144" t="s">
        <v>2093</v>
      </c>
      <c r="E3372" s="133" t="s">
        <v>2094</v>
      </c>
      <c r="F3372">
        <v>335</v>
      </c>
      <c r="G3372" s="114">
        <f t="shared" si="1109"/>
        <v>3778</v>
      </c>
      <c r="H3372" s="114" t="s">
        <v>967</v>
      </c>
      <c r="I3372" s="114">
        <v>2</v>
      </c>
      <c r="J3372" s="131" t="s">
        <v>65</v>
      </c>
      <c r="K3372" t="str">
        <f t="shared" si="1110"/>
        <v>C705022</v>
      </c>
      <c r="L3372" s="114">
        <f t="shared" si="1118"/>
        <v>1007</v>
      </c>
    </row>
    <row r="3373" spans="1:12">
      <c r="A3373" s="113" t="str">
        <f t="shared" ref="A3373:C3373" si="1121">A3372</f>
        <v>02</v>
      </c>
      <c r="B3373" t="str">
        <f t="shared" si="1121"/>
        <v>2級地</v>
      </c>
      <c r="C3373" s="119">
        <f t="shared" si="1121"/>
        <v>11.28</v>
      </c>
      <c r="D3373" s="144" t="s">
        <v>2095</v>
      </c>
      <c r="E3373" s="133" t="s">
        <v>2096</v>
      </c>
      <c r="F3373">
        <v>238</v>
      </c>
      <c r="G3373" s="114">
        <f t="shared" si="1109"/>
        <v>2684</v>
      </c>
      <c r="H3373" s="114" t="s">
        <v>967</v>
      </c>
      <c r="I3373" s="114">
        <v>2</v>
      </c>
      <c r="J3373" s="131" t="s">
        <v>65</v>
      </c>
      <c r="K3373" t="str">
        <f t="shared" si="1110"/>
        <v>C706022</v>
      </c>
      <c r="L3373" s="114">
        <f t="shared" si="1118"/>
        <v>1007</v>
      </c>
    </row>
    <row r="3374" spans="1:12">
      <c r="A3374" s="113" t="str">
        <f t="shared" ref="A3374:C3374" si="1122">A3373</f>
        <v>02</v>
      </c>
      <c r="B3374" t="str">
        <f t="shared" si="1122"/>
        <v>2級地</v>
      </c>
      <c r="C3374" s="119">
        <f t="shared" si="1122"/>
        <v>11.28</v>
      </c>
      <c r="D3374" s="144" t="s">
        <v>2097</v>
      </c>
      <c r="E3374" s="133" t="s">
        <v>2098</v>
      </c>
      <c r="F3374">
        <v>451</v>
      </c>
      <c r="G3374" s="114">
        <f t="shared" si="1109"/>
        <v>5087</v>
      </c>
      <c r="H3374" s="114" t="s">
        <v>967</v>
      </c>
      <c r="I3374" s="114">
        <v>2</v>
      </c>
      <c r="J3374" s="131" t="s">
        <v>65</v>
      </c>
      <c r="K3374" t="str">
        <f t="shared" si="1110"/>
        <v>C707022</v>
      </c>
      <c r="L3374" s="114">
        <f t="shared" si="1118"/>
        <v>1007</v>
      </c>
    </row>
    <row r="3375" spans="1:12">
      <c r="A3375" s="113" t="str">
        <f t="shared" ref="A3375:C3375" si="1123">A3374</f>
        <v>02</v>
      </c>
      <c r="B3375" t="str">
        <f t="shared" si="1123"/>
        <v>2級地</v>
      </c>
      <c r="C3375" s="119">
        <f t="shared" si="1123"/>
        <v>11.28</v>
      </c>
      <c r="D3375" s="144" t="s">
        <v>2099</v>
      </c>
      <c r="E3375" s="133" t="s">
        <v>2100</v>
      </c>
      <c r="F3375">
        <v>316</v>
      </c>
      <c r="G3375" s="114">
        <f t="shared" si="1109"/>
        <v>3564</v>
      </c>
      <c r="H3375" s="114" t="s">
        <v>967</v>
      </c>
      <c r="I3375" s="114">
        <v>2</v>
      </c>
      <c r="J3375" s="131" t="s">
        <v>65</v>
      </c>
      <c r="K3375" t="str">
        <f t="shared" si="1110"/>
        <v>C708022</v>
      </c>
      <c r="L3375" s="114">
        <f t="shared" si="1118"/>
        <v>1007</v>
      </c>
    </row>
    <row r="3376" spans="1:12">
      <c r="A3376" s="113" t="str">
        <f t="shared" ref="A3376:C3376" si="1124">A3375</f>
        <v>02</v>
      </c>
      <c r="B3376" t="str">
        <f t="shared" si="1124"/>
        <v>2級地</v>
      </c>
      <c r="C3376" s="119">
        <f t="shared" si="1124"/>
        <v>11.28</v>
      </c>
      <c r="D3376" s="144" t="s">
        <v>2101</v>
      </c>
      <c r="E3376" s="133" t="s">
        <v>2102</v>
      </c>
      <c r="F3376">
        <v>226</v>
      </c>
      <c r="G3376" s="114">
        <f t="shared" si="1109"/>
        <v>2549</v>
      </c>
      <c r="H3376" s="114" t="s">
        <v>967</v>
      </c>
      <c r="I3376" s="114">
        <v>2</v>
      </c>
      <c r="J3376" s="131" t="s">
        <v>65</v>
      </c>
      <c r="K3376" t="str">
        <f t="shared" si="1110"/>
        <v>C709022</v>
      </c>
      <c r="L3376" s="114">
        <f t="shared" si="1118"/>
        <v>1007</v>
      </c>
    </row>
    <row r="3377" spans="1:12">
      <c r="A3377" s="113" t="str">
        <f t="shared" ref="A3377:C3377" si="1125">A3376</f>
        <v>02</v>
      </c>
      <c r="B3377" t="str">
        <f t="shared" si="1125"/>
        <v>2級地</v>
      </c>
      <c r="C3377" s="119">
        <f t="shared" si="1125"/>
        <v>11.28</v>
      </c>
      <c r="D3377" s="144" t="s">
        <v>2103</v>
      </c>
      <c r="E3377" s="133" t="s">
        <v>2104</v>
      </c>
      <c r="F3377">
        <v>446</v>
      </c>
      <c r="G3377" s="114">
        <f t="shared" si="1109"/>
        <v>5030</v>
      </c>
      <c r="H3377" s="114" t="s">
        <v>967</v>
      </c>
      <c r="I3377" s="114">
        <v>2</v>
      </c>
      <c r="J3377" s="131" t="s">
        <v>65</v>
      </c>
      <c r="K3377" t="str">
        <f t="shared" si="1110"/>
        <v>C710022</v>
      </c>
      <c r="L3377" s="114">
        <f t="shared" si="1118"/>
        <v>1007</v>
      </c>
    </row>
    <row r="3378" spans="1:12">
      <c r="A3378" s="113" t="str">
        <f t="shared" ref="A3378:C3378" si="1126">A3377</f>
        <v>02</v>
      </c>
      <c r="B3378" t="str">
        <f t="shared" si="1126"/>
        <v>2級地</v>
      </c>
      <c r="C3378" s="119">
        <f t="shared" si="1126"/>
        <v>11.28</v>
      </c>
      <c r="D3378" s="144" t="s">
        <v>2105</v>
      </c>
      <c r="E3378" s="133" t="s">
        <v>2106</v>
      </c>
      <c r="F3378">
        <v>311</v>
      </c>
      <c r="G3378" s="114">
        <f t="shared" si="1109"/>
        <v>3508</v>
      </c>
      <c r="H3378" s="114" t="s">
        <v>967</v>
      </c>
      <c r="I3378" s="114">
        <v>2</v>
      </c>
      <c r="J3378" s="131" t="s">
        <v>65</v>
      </c>
      <c r="K3378" t="str">
        <f t="shared" si="1110"/>
        <v>C711022</v>
      </c>
      <c r="L3378" s="114">
        <f t="shared" si="1118"/>
        <v>1007</v>
      </c>
    </row>
    <row r="3379" spans="1:12">
      <c r="A3379" s="113" t="str">
        <f t="shared" ref="A3379:C3379" si="1127">A3378</f>
        <v>02</v>
      </c>
      <c r="B3379" t="str">
        <f t="shared" si="1127"/>
        <v>2級地</v>
      </c>
      <c r="C3379" s="119">
        <f t="shared" si="1127"/>
        <v>11.28</v>
      </c>
      <c r="D3379" s="144" t="s">
        <v>2107</v>
      </c>
      <c r="E3379" s="133" t="s">
        <v>2108</v>
      </c>
      <c r="F3379">
        <v>221</v>
      </c>
      <c r="G3379" s="114">
        <f t="shared" si="1109"/>
        <v>2492</v>
      </c>
      <c r="H3379" s="114" t="s">
        <v>967</v>
      </c>
      <c r="I3379" s="114">
        <v>2</v>
      </c>
      <c r="J3379" s="131" t="s">
        <v>65</v>
      </c>
      <c r="K3379" t="str">
        <f t="shared" si="1110"/>
        <v>C712022</v>
      </c>
      <c r="L3379" s="114">
        <f t="shared" si="1118"/>
        <v>1007</v>
      </c>
    </row>
    <row r="3380" spans="1:12">
      <c r="A3380" s="113" t="str">
        <f t="shared" ref="A3380:C3380" si="1128">A3379</f>
        <v>02</v>
      </c>
      <c r="B3380" t="str">
        <f t="shared" si="1128"/>
        <v>2級地</v>
      </c>
      <c r="C3380" s="119">
        <f t="shared" si="1128"/>
        <v>11.28</v>
      </c>
      <c r="D3380" s="144" t="s">
        <v>2109</v>
      </c>
      <c r="E3380" s="133" t="s">
        <v>2110</v>
      </c>
      <c r="F3380">
        <v>461</v>
      </c>
      <c r="G3380" s="114">
        <f t="shared" si="1109"/>
        <v>5200</v>
      </c>
      <c r="H3380" s="114" t="s">
        <v>967</v>
      </c>
      <c r="I3380" s="114">
        <v>2</v>
      </c>
      <c r="J3380" s="131" t="s">
        <v>65</v>
      </c>
      <c r="K3380" t="str">
        <f t="shared" si="1110"/>
        <v>C713022</v>
      </c>
      <c r="L3380" s="114">
        <f t="shared" si="1118"/>
        <v>1007</v>
      </c>
    </row>
    <row r="3381" spans="1:12">
      <c r="A3381" s="113" t="str">
        <f t="shared" ref="A3381:C3381" si="1129">A3380</f>
        <v>02</v>
      </c>
      <c r="B3381" t="str">
        <f t="shared" si="1129"/>
        <v>2級地</v>
      </c>
      <c r="C3381" s="119">
        <f t="shared" si="1129"/>
        <v>11.28</v>
      </c>
      <c r="D3381" s="144" t="s">
        <v>2111</v>
      </c>
      <c r="E3381" s="133" t="s">
        <v>2112</v>
      </c>
      <c r="F3381">
        <v>323</v>
      </c>
      <c r="G3381" s="114">
        <f t="shared" si="1109"/>
        <v>3643</v>
      </c>
      <c r="H3381" s="114" t="s">
        <v>967</v>
      </c>
      <c r="I3381" s="114">
        <v>2</v>
      </c>
      <c r="J3381" s="131" t="s">
        <v>65</v>
      </c>
      <c r="K3381" t="str">
        <f t="shared" si="1110"/>
        <v>C714022</v>
      </c>
      <c r="L3381" s="114">
        <f t="shared" si="1118"/>
        <v>1007</v>
      </c>
    </row>
    <row r="3382" spans="1:12">
      <c r="A3382" s="113" t="str">
        <f t="shared" ref="A3382:C3382" si="1130">A3381</f>
        <v>02</v>
      </c>
      <c r="B3382" t="str">
        <f t="shared" si="1130"/>
        <v>2級地</v>
      </c>
      <c r="C3382" s="119">
        <f t="shared" si="1130"/>
        <v>11.28</v>
      </c>
      <c r="D3382" s="144" t="s">
        <v>2113</v>
      </c>
      <c r="E3382" s="133" t="s">
        <v>2114</v>
      </c>
      <c r="F3382">
        <v>231</v>
      </c>
      <c r="G3382" s="114">
        <f t="shared" si="1109"/>
        <v>2605</v>
      </c>
      <c r="H3382" s="114" t="s">
        <v>967</v>
      </c>
      <c r="I3382" s="114">
        <v>2</v>
      </c>
      <c r="J3382" s="131" t="s">
        <v>65</v>
      </c>
      <c r="K3382" t="str">
        <f t="shared" si="1110"/>
        <v>C715022</v>
      </c>
      <c r="L3382" s="114">
        <f t="shared" si="1118"/>
        <v>1007</v>
      </c>
    </row>
    <row r="3383" spans="1:12">
      <c r="A3383" s="113" t="str">
        <f t="shared" ref="A3383:C3383" si="1131">A3382</f>
        <v>02</v>
      </c>
      <c r="B3383" t="str">
        <f t="shared" si="1131"/>
        <v>2級地</v>
      </c>
      <c r="C3383" s="119">
        <f t="shared" si="1131"/>
        <v>11.28</v>
      </c>
      <c r="D3383" s="144" t="s">
        <v>2115</v>
      </c>
      <c r="E3383" s="133" t="s">
        <v>2116</v>
      </c>
      <c r="F3383">
        <v>456</v>
      </c>
      <c r="G3383" s="114">
        <f t="shared" si="1109"/>
        <v>5143</v>
      </c>
      <c r="H3383" s="114" t="s">
        <v>967</v>
      </c>
      <c r="I3383" s="114">
        <v>2</v>
      </c>
      <c r="J3383" s="131" t="s">
        <v>65</v>
      </c>
      <c r="K3383" t="str">
        <f t="shared" si="1110"/>
        <v>C716022</v>
      </c>
      <c r="L3383" s="114">
        <f t="shared" si="1118"/>
        <v>1007</v>
      </c>
    </row>
    <row r="3384" spans="1:12">
      <c r="A3384" s="113" t="str">
        <f t="shared" ref="A3384:C3384" si="1132">A3383</f>
        <v>02</v>
      </c>
      <c r="B3384" t="str">
        <f t="shared" si="1132"/>
        <v>2級地</v>
      </c>
      <c r="C3384" s="119">
        <f t="shared" si="1132"/>
        <v>11.28</v>
      </c>
      <c r="D3384" s="144" t="s">
        <v>2117</v>
      </c>
      <c r="E3384" s="133" t="s">
        <v>2118</v>
      </c>
      <c r="F3384">
        <v>318</v>
      </c>
      <c r="G3384" s="114">
        <f t="shared" si="1109"/>
        <v>3587</v>
      </c>
      <c r="H3384" s="114" t="s">
        <v>967</v>
      </c>
      <c r="I3384" s="114">
        <v>2</v>
      </c>
      <c r="J3384" s="131" t="s">
        <v>65</v>
      </c>
      <c r="K3384" t="str">
        <f t="shared" si="1110"/>
        <v>C717022</v>
      </c>
      <c r="L3384" s="114">
        <f t="shared" si="1118"/>
        <v>1007</v>
      </c>
    </row>
    <row r="3385" spans="1:12">
      <c r="A3385" s="113" t="str">
        <f t="shared" ref="A3385:C3385" si="1133">A3384</f>
        <v>02</v>
      </c>
      <c r="B3385" t="str">
        <f t="shared" si="1133"/>
        <v>2級地</v>
      </c>
      <c r="C3385" s="119">
        <f t="shared" si="1133"/>
        <v>11.28</v>
      </c>
      <c r="D3385" s="144" t="s">
        <v>2119</v>
      </c>
      <c r="E3385" s="133" t="s">
        <v>2120</v>
      </c>
      <c r="F3385">
        <v>226</v>
      </c>
      <c r="G3385" s="114">
        <f t="shared" si="1109"/>
        <v>2549</v>
      </c>
      <c r="H3385" s="114" t="s">
        <v>967</v>
      </c>
      <c r="I3385" s="114">
        <v>2</v>
      </c>
      <c r="J3385" s="131" t="s">
        <v>65</v>
      </c>
      <c r="K3385" t="str">
        <f t="shared" si="1110"/>
        <v>C718022</v>
      </c>
      <c r="L3385" s="114">
        <f t="shared" si="1118"/>
        <v>1007</v>
      </c>
    </row>
    <row r="3386" spans="1:12">
      <c r="A3386" s="113" t="str">
        <f t="shared" ref="A3386:C3386" si="1134">A3385</f>
        <v>02</v>
      </c>
      <c r="B3386" t="str">
        <f t="shared" si="1134"/>
        <v>2級地</v>
      </c>
      <c r="C3386" s="119">
        <f t="shared" si="1134"/>
        <v>11.28</v>
      </c>
      <c r="D3386" s="144" t="s">
        <v>2121</v>
      </c>
      <c r="E3386" s="133" t="s">
        <v>2122</v>
      </c>
      <c r="F3386">
        <v>321</v>
      </c>
      <c r="G3386" s="114">
        <f t="shared" si="1109"/>
        <v>3620</v>
      </c>
      <c r="H3386" s="114" t="s">
        <v>967</v>
      </c>
      <c r="I3386" s="114">
        <v>2</v>
      </c>
      <c r="J3386" s="131" t="s">
        <v>65</v>
      </c>
      <c r="K3386" t="str">
        <f t="shared" si="1110"/>
        <v>C721022</v>
      </c>
      <c r="L3386" s="130">
        <f>L2258</f>
        <v>751</v>
      </c>
    </row>
    <row r="3387" spans="1:12">
      <c r="A3387" s="113" t="str">
        <f t="shared" ref="A3387:C3387" si="1135">A3386</f>
        <v>02</v>
      </c>
      <c r="B3387" t="str">
        <f t="shared" si="1135"/>
        <v>2級地</v>
      </c>
      <c r="C3387" s="119">
        <f t="shared" si="1135"/>
        <v>11.28</v>
      </c>
      <c r="D3387" s="144" t="s">
        <v>2123</v>
      </c>
      <c r="E3387" s="133" t="s">
        <v>2124</v>
      </c>
      <c r="F3387">
        <v>225</v>
      </c>
      <c r="G3387" s="114">
        <f t="shared" si="1109"/>
        <v>2538</v>
      </c>
      <c r="H3387" s="114" t="s">
        <v>967</v>
      </c>
      <c r="I3387" s="114">
        <v>2</v>
      </c>
      <c r="J3387" s="131" t="s">
        <v>65</v>
      </c>
      <c r="K3387" t="str">
        <f t="shared" si="1110"/>
        <v>C722022</v>
      </c>
      <c r="L3387" s="114">
        <f>L3386</f>
        <v>751</v>
      </c>
    </row>
    <row r="3388" spans="1:12">
      <c r="A3388" s="113" t="str">
        <f t="shared" ref="A3388:C3388" si="1136">A3387</f>
        <v>02</v>
      </c>
      <c r="B3388" t="str">
        <f t="shared" si="1136"/>
        <v>2級地</v>
      </c>
      <c r="C3388" s="119">
        <f t="shared" si="1136"/>
        <v>11.28</v>
      </c>
      <c r="D3388" s="144" t="s">
        <v>2125</v>
      </c>
      <c r="E3388" s="133" t="s">
        <v>2126</v>
      </c>
      <c r="F3388">
        <v>161</v>
      </c>
      <c r="G3388" s="114">
        <f t="shared" si="1109"/>
        <v>1816</v>
      </c>
      <c r="H3388" s="114" t="s">
        <v>967</v>
      </c>
      <c r="I3388" s="114">
        <v>2</v>
      </c>
      <c r="J3388" s="131" t="s">
        <v>65</v>
      </c>
      <c r="K3388" t="str">
        <f t="shared" si="1110"/>
        <v>C723022</v>
      </c>
      <c r="L3388" s="114">
        <f t="shared" ref="L3388:L3403" si="1137">L3387</f>
        <v>751</v>
      </c>
    </row>
    <row r="3389" spans="1:12">
      <c r="A3389" s="113" t="str">
        <f t="shared" ref="A3389:C3389" si="1138">A3388</f>
        <v>02</v>
      </c>
      <c r="B3389" t="str">
        <f t="shared" si="1138"/>
        <v>2級地</v>
      </c>
      <c r="C3389" s="119">
        <f t="shared" si="1138"/>
        <v>11.28</v>
      </c>
      <c r="D3389" s="144" t="s">
        <v>2127</v>
      </c>
      <c r="E3389" s="133" t="s">
        <v>2128</v>
      </c>
      <c r="F3389">
        <v>316</v>
      </c>
      <c r="G3389" s="114">
        <f t="shared" si="1109"/>
        <v>3564</v>
      </c>
      <c r="H3389" s="114" t="s">
        <v>967</v>
      </c>
      <c r="I3389" s="114">
        <v>2</v>
      </c>
      <c r="J3389" s="131" t="s">
        <v>65</v>
      </c>
      <c r="K3389" t="str">
        <f t="shared" si="1110"/>
        <v>C724022</v>
      </c>
      <c r="L3389" s="114">
        <f t="shared" si="1137"/>
        <v>751</v>
      </c>
    </row>
    <row r="3390" spans="1:12">
      <c r="A3390" s="113" t="str">
        <f t="shared" ref="A3390:C3390" si="1139">A3389</f>
        <v>02</v>
      </c>
      <c r="B3390" t="str">
        <f t="shared" si="1139"/>
        <v>2級地</v>
      </c>
      <c r="C3390" s="119">
        <f t="shared" si="1139"/>
        <v>11.28</v>
      </c>
      <c r="D3390" s="144" t="s">
        <v>2129</v>
      </c>
      <c r="E3390" s="133" t="s">
        <v>2130</v>
      </c>
      <c r="F3390">
        <v>220</v>
      </c>
      <c r="G3390" s="114">
        <f t="shared" si="1109"/>
        <v>2481</v>
      </c>
      <c r="H3390" s="114" t="s">
        <v>967</v>
      </c>
      <c r="I3390" s="114">
        <v>2</v>
      </c>
      <c r="J3390" s="131" t="s">
        <v>65</v>
      </c>
      <c r="K3390" t="str">
        <f t="shared" si="1110"/>
        <v>C725022</v>
      </c>
      <c r="L3390" s="114">
        <f t="shared" si="1137"/>
        <v>751</v>
      </c>
    </row>
    <row r="3391" spans="1:12">
      <c r="A3391" s="113" t="str">
        <f t="shared" ref="A3391:C3391" si="1140">A3390</f>
        <v>02</v>
      </c>
      <c r="B3391" t="str">
        <f t="shared" si="1140"/>
        <v>2級地</v>
      </c>
      <c r="C3391" s="119">
        <f t="shared" si="1140"/>
        <v>11.28</v>
      </c>
      <c r="D3391" s="144" t="s">
        <v>2131</v>
      </c>
      <c r="E3391" s="133" t="s">
        <v>2132</v>
      </c>
      <c r="F3391">
        <v>156</v>
      </c>
      <c r="G3391" s="114">
        <f t="shared" si="1109"/>
        <v>1759</v>
      </c>
      <c r="H3391" s="114" t="s">
        <v>967</v>
      </c>
      <c r="I3391" s="114">
        <v>2</v>
      </c>
      <c r="J3391" s="131" t="s">
        <v>65</v>
      </c>
      <c r="K3391" t="str">
        <f t="shared" si="1110"/>
        <v>C726022</v>
      </c>
      <c r="L3391" s="114">
        <f t="shared" si="1137"/>
        <v>751</v>
      </c>
    </row>
    <row r="3392" spans="1:12">
      <c r="A3392" s="113" t="str">
        <f t="shared" ref="A3392:C3392" si="1141">A3391</f>
        <v>02</v>
      </c>
      <c r="B3392" t="str">
        <f t="shared" si="1141"/>
        <v>2級地</v>
      </c>
      <c r="C3392" s="119">
        <f t="shared" si="1141"/>
        <v>11.28</v>
      </c>
      <c r="D3392" s="144" t="s">
        <v>2133</v>
      </c>
      <c r="E3392" s="133" t="s">
        <v>2134</v>
      </c>
      <c r="F3392">
        <v>299</v>
      </c>
      <c r="G3392" s="114">
        <f t="shared" si="1109"/>
        <v>3372</v>
      </c>
      <c r="H3392" s="114" t="s">
        <v>967</v>
      </c>
      <c r="I3392" s="114">
        <v>2</v>
      </c>
      <c r="J3392" s="131" t="s">
        <v>65</v>
      </c>
      <c r="K3392" t="str">
        <f t="shared" si="1110"/>
        <v>C727022</v>
      </c>
      <c r="L3392" s="114">
        <f t="shared" si="1137"/>
        <v>751</v>
      </c>
    </row>
    <row r="3393" spans="1:12">
      <c r="A3393" s="113" t="str">
        <f t="shared" ref="A3393:C3393" si="1142">A3392</f>
        <v>02</v>
      </c>
      <c r="B3393" t="str">
        <f t="shared" si="1142"/>
        <v>2級地</v>
      </c>
      <c r="C3393" s="119">
        <f t="shared" si="1142"/>
        <v>11.28</v>
      </c>
      <c r="D3393" s="144" t="s">
        <v>2135</v>
      </c>
      <c r="E3393" s="133" t="s">
        <v>2136</v>
      </c>
      <c r="F3393">
        <v>209</v>
      </c>
      <c r="G3393" s="114">
        <f t="shared" si="1109"/>
        <v>2357</v>
      </c>
      <c r="H3393" s="114" t="s">
        <v>967</v>
      </c>
      <c r="I3393" s="114">
        <v>2</v>
      </c>
      <c r="J3393" s="131" t="s">
        <v>65</v>
      </c>
      <c r="K3393" t="str">
        <f t="shared" si="1110"/>
        <v>C728022</v>
      </c>
      <c r="L3393" s="114">
        <f t="shared" si="1137"/>
        <v>751</v>
      </c>
    </row>
    <row r="3394" spans="1:12">
      <c r="A3394" s="113" t="str">
        <f t="shared" ref="A3394:C3394" si="1143">A3393</f>
        <v>02</v>
      </c>
      <c r="B3394" t="str">
        <f t="shared" si="1143"/>
        <v>2級地</v>
      </c>
      <c r="C3394" s="119">
        <f t="shared" si="1143"/>
        <v>11.28</v>
      </c>
      <c r="D3394" s="144" t="s">
        <v>2137</v>
      </c>
      <c r="E3394" s="133" t="s">
        <v>2138</v>
      </c>
      <c r="F3394">
        <v>150</v>
      </c>
      <c r="G3394" s="114">
        <f t="shared" si="1109"/>
        <v>1692</v>
      </c>
      <c r="H3394" s="114" t="s">
        <v>967</v>
      </c>
      <c r="I3394" s="114">
        <v>2</v>
      </c>
      <c r="J3394" s="131" t="s">
        <v>65</v>
      </c>
      <c r="K3394" t="str">
        <f t="shared" si="1110"/>
        <v>C729022</v>
      </c>
      <c r="L3394" s="114">
        <f t="shared" si="1137"/>
        <v>751</v>
      </c>
    </row>
    <row r="3395" spans="1:12">
      <c r="A3395" s="113" t="str">
        <f t="shared" ref="A3395:C3395" si="1144">A3394</f>
        <v>02</v>
      </c>
      <c r="B3395" t="str">
        <f t="shared" si="1144"/>
        <v>2級地</v>
      </c>
      <c r="C3395" s="119">
        <f t="shared" si="1144"/>
        <v>11.28</v>
      </c>
      <c r="D3395" s="144" t="s">
        <v>2139</v>
      </c>
      <c r="E3395" s="133" t="s">
        <v>2140</v>
      </c>
      <c r="F3395">
        <v>294</v>
      </c>
      <c r="G3395" s="114">
        <f t="shared" si="1109"/>
        <v>3316</v>
      </c>
      <c r="H3395" s="114" t="s">
        <v>967</v>
      </c>
      <c r="I3395" s="114">
        <v>2</v>
      </c>
      <c r="J3395" s="131" t="s">
        <v>65</v>
      </c>
      <c r="K3395" t="str">
        <f t="shared" si="1110"/>
        <v>C730022</v>
      </c>
      <c r="L3395" s="114">
        <f t="shared" si="1137"/>
        <v>751</v>
      </c>
    </row>
    <row r="3396" spans="1:12">
      <c r="A3396" s="113" t="str">
        <f t="shared" ref="A3396:C3396" si="1145">A3395</f>
        <v>02</v>
      </c>
      <c r="B3396" t="str">
        <f t="shared" si="1145"/>
        <v>2級地</v>
      </c>
      <c r="C3396" s="119">
        <f t="shared" si="1145"/>
        <v>11.28</v>
      </c>
      <c r="D3396" s="144" t="s">
        <v>2141</v>
      </c>
      <c r="E3396" s="133" t="s">
        <v>2142</v>
      </c>
      <c r="F3396">
        <v>204</v>
      </c>
      <c r="G3396" s="114">
        <f t="shared" si="1109"/>
        <v>2301</v>
      </c>
      <c r="H3396" s="114" t="s">
        <v>967</v>
      </c>
      <c r="I3396" s="114">
        <v>2</v>
      </c>
      <c r="J3396" s="131" t="s">
        <v>65</v>
      </c>
      <c r="K3396" t="str">
        <f t="shared" si="1110"/>
        <v>C731022</v>
      </c>
      <c r="L3396" s="114">
        <f t="shared" si="1137"/>
        <v>751</v>
      </c>
    </row>
    <row r="3397" spans="1:12">
      <c r="A3397" s="113" t="str">
        <f t="shared" ref="A3397:C3397" si="1146">A3396</f>
        <v>02</v>
      </c>
      <c r="B3397" t="str">
        <f t="shared" si="1146"/>
        <v>2級地</v>
      </c>
      <c r="C3397" s="119">
        <f t="shared" si="1146"/>
        <v>11.28</v>
      </c>
      <c r="D3397" s="144" t="s">
        <v>2143</v>
      </c>
      <c r="E3397" s="133" t="s">
        <v>2144</v>
      </c>
      <c r="F3397">
        <v>145</v>
      </c>
      <c r="G3397" s="114">
        <f t="shared" si="1109"/>
        <v>1635</v>
      </c>
      <c r="H3397" s="114" t="s">
        <v>967</v>
      </c>
      <c r="I3397" s="114">
        <v>2</v>
      </c>
      <c r="J3397" s="131" t="s">
        <v>65</v>
      </c>
      <c r="K3397" t="str">
        <f t="shared" si="1110"/>
        <v>C732022</v>
      </c>
      <c r="L3397" s="114">
        <f t="shared" si="1137"/>
        <v>751</v>
      </c>
    </row>
    <row r="3398" spans="1:12">
      <c r="A3398" s="113" t="str">
        <f t="shared" ref="A3398:C3398" si="1147">A3397</f>
        <v>02</v>
      </c>
      <c r="B3398" t="str">
        <f t="shared" si="1147"/>
        <v>2級地</v>
      </c>
      <c r="C3398" s="119">
        <f t="shared" si="1147"/>
        <v>11.28</v>
      </c>
      <c r="D3398" s="144" t="s">
        <v>2145</v>
      </c>
      <c r="E3398" s="133" t="s">
        <v>2146</v>
      </c>
      <c r="F3398">
        <v>305</v>
      </c>
      <c r="G3398" s="114">
        <f t="shared" si="1109"/>
        <v>3440</v>
      </c>
      <c r="H3398" s="114" t="s">
        <v>967</v>
      </c>
      <c r="I3398" s="114">
        <v>2</v>
      </c>
      <c r="J3398" s="131" t="s">
        <v>65</v>
      </c>
      <c r="K3398" t="str">
        <f t="shared" si="1110"/>
        <v>C733022</v>
      </c>
      <c r="L3398" s="114">
        <f t="shared" si="1137"/>
        <v>751</v>
      </c>
    </row>
    <row r="3399" spans="1:12">
      <c r="A3399" s="113" t="str">
        <f t="shared" ref="A3399:C3399" si="1148">A3398</f>
        <v>02</v>
      </c>
      <c r="B3399" t="str">
        <f t="shared" si="1148"/>
        <v>2級地</v>
      </c>
      <c r="C3399" s="119">
        <f t="shared" si="1148"/>
        <v>11.28</v>
      </c>
      <c r="D3399" s="144" t="s">
        <v>2147</v>
      </c>
      <c r="E3399" s="133" t="s">
        <v>2148</v>
      </c>
      <c r="F3399">
        <v>214</v>
      </c>
      <c r="G3399" s="114">
        <f t="shared" si="1109"/>
        <v>2413</v>
      </c>
      <c r="H3399" s="114" t="s">
        <v>967</v>
      </c>
      <c r="I3399" s="114">
        <v>2</v>
      </c>
      <c r="J3399" s="131" t="s">
        <v>65</v>
      </c>
      <c r="K3399" t="str">
        <f t="shared" si="1110"/>
        <v>C734022</v>
      </c>
      <c r="L3399" s="114">
        <f t="shared" si="1137"/>
        <v>751</v>
      </c>
    </row>
    <row r="3400" spans="1:12">
      <c r="A3400" s="113" t="str">
        <f t="shared" ref="A3400:C3400" si="1149">A3399</f>
        <v>02</v>
      </c>
      <c r="B3400" t="str">
        <f t="shared" si="1149"/>
        <v>2級地</v>
      </c>
      <c r="C3400" s="119">
        <f t="shared" si="1149"/>
        <v>11.28</v>
      </c>
      <c r="D3400" s="144" t="s">
        <v>2149</v>
      </c>
      <c r="E3400" s="133" t="s">
        <v>2150</v>
      </c>
      <c r="F3400">
        <v>153</v>
      </c>
      <c r="G3400" s="114">
        <f t="shared" si="1109"/>
        <v>1725</v>
      </c>
      <c r="H3400" s="114" t="s">
        <v>967</v>
      </c>
      <c r="I3400" s="114">
        <v>2</v>
      </c>
      <c r="J3400" s="131" t="s">
        <v>65</v>
      </c>
      <c r="K3400" t="str">
        <f t="shared" si="1110"/>
        <v>C735022</v>
      </c>
      <c r="L3400" s="114">
        <f t="shared" si="1137"/>
        <v>751</v>
      </c>
    </row>
    <row r="3401" spans="1:12">
      <c r="A3401" s="113" t="str">
        <f t="shared" ref="A3401:C3401" si="1150">A3400</f>
        <v>02</v>
      </c>
      <c r="B3401" t="str">
        <f t="shared" si="1150"/>
        <v>2級地</v>
      </c>
      <c r="C3401" s="119">
        <f t="shared" si="1150"/>
        <v>11.28</v>
      </c>
      <c r="D3401" s="144" t="s">
        <v>2151</v>
      </c>
      <c r="E3401" s="133" t="s">
        <v>2152</v>
      </c>
      <c r="F3401">
        <v>300</v>
      </c>
      <c r="G3401" s="114">
        <f t="shared" si="1109"/>
        <v>3384</v>
      </c>
      <c r="H3401" s="114" t="s">
        <v>967</v>
      </c>
      <c r="I3401" s="114">
        <v>2</v>
      </c>
      <c r="J3401" s="131" t="s">
        <v>65</v>
      </c>
      <c r="K3401" t="str">
        <f t="shared" si="1110"/>
        <v>C736022</v>
      </c>
      <c r="L3401" s="114">
        <f t="shared" si="1137"/>
        <v>751</v>
      </c>
    </row>
    <row r="3402" spans="1:12">
      <c r="A3402" s="113" t="str">
        <f t="shared" ref="A3402:C3402" si="1151">A3401</f>
        <v>02</v>
      </c>
      <c r="B3402" t="str">
        <f t="shared" si="1151"/>
        <v>2級地</v>
      </c>
      <c r="C3402" s="119">
        <f t="shared" si="1151"/>
        <v>11.28</v>
      </c>
      <c r="D3402" s="144" t="s">
        <v>2153</v>
      </c>
      <c r="E3402" s="133" t="s">
        <v>2154</v>
      </c>
      <c r="F3402">
        <v>209</v>
      </c>
      <c r="G3402" s="114">
        <f t="shared" si="1109"/>
        <v>2357</v>
      </c>
      <c r="H3402" s="114" t="s">
        <v>967</v>
      </c>
      <c r="I3402" s="114">
        <v>2</v>
      </c>
      <c r="J3402" s="131" t="s">
        <v>65</v>
      </c>
      <c r="K3402" t="str">
        <f t="shared" si="1110"/>
        <v>C737022</v>
      </c>
      <c r="L3402" s="114">
        <f t="shared" si="1137"/>
        <v>751</v>
      </c>
    </row>
    <row r="3403" spans="1:12">
      <c r="A3403" s="113" t="str">
        <f t="shared" ref="A3403:C3403" si="1152">A3402</f>
        <v>02</v>
      </c>
      <c r="B3403" t="str">
        <f t="shared" si="1152"/>
        <v>2級地</v>
      </c>
      <c r="C3403" s="119">
        <f t="shared" si="1152"/>
        <v>11.28</v>
      </c>
      <c r="D3403" s="144" t="s">
        <v>2155</v>
      </c>
      <c r="E3403" s="133" t="s">
        <v>2156</v>
      </c>
      <c r="F3403">
        <v>148</v>
      </c>
      <c r="G3403" s="114">
        <f t="shared" si="1109"/>
        <v>1669</v>
      </c>
      <c r="H3403" s="114" t="s">
        <v>967</v>
      </c>
      <c r="I3403" s="114">
        <v>2</v>
      </c>
      <c r="J3403" s="131" t="s">
        <v>65</v>
      </c>
      <c r="K3403" t="str">
        <f t="shared" si="1110"/>
        <v>C738022</v>
      </c>
      <c r="L3403" s="114">
        <f t="shared" si="1137"/>
        <v>751</v>
      </c>
    </row>
    <row r="3404" spans="1:12">
      <c r="A3404" s="113" t="str">
        <f t="shared" ref="A3404:C3404" si="1153">A3403</f>
        <v>02</v>
      </c>
      <c r="B3404" t="str">
        <f t="shared" si="1153"/>
        <v>2級地</v>
      </c>
      <c r="C3404" s="119">
        <f t="shared" si="1153"/>
        <v>11.28</v>
      </c>
      <c r="D3404" s="144" t="s">
        <v>2157</v>
      </c>
      <c r="E3404" s="133" t="s">
        <v>2158</v>
      </c>
      <c r="F3404">
        <v>277</v>
      </c>
      <c r="G3404" s="114">
        <f t="shared" si="1109"/>
        <v>3124</v>
      </c>
      <c r="H3404" s="114" t="s">
        <v>968</v>
      </c>
      <c r="I3404" s="114">
        <v>1</v>
      </c>
      <c r="J3404" s="131" t="s">
        <v>65</v>
      </c>
      <c r="K3404" t="str">
        <f t="shared" si="1110"/>
        <v>C741021</v>
      </c>
      <c r="L3404" s="130">
        <f>L2282</f>
        <v>297</v>
      </c>
    </row>
    <row r="3405" spans="1:12">
      <c r="A3405" s="113" t="str">
        <f t="shared" ref="A3405:C3405" si="1154">A3404</f>
        <v>02</v>
      </c>
      <c r="B3405" t="str">
        <f t="shared" si="1154"/>
        <v>2級地</v>
      </c>
      <c r="C3405" s="119">
        <f t="shared" si="1154"/>
        <v>11.28</v>
      </c>
      <c r="D3405" s="144" t="s">
        <v>2159</v>
      </c>
      <c r="E3405" s="133" t="s">
        <v>2160</v>
      </c>
      <c r="F3405">
        <v>194</v>
      </c>
      <c r="G3405" s="114">
        <f t="shared" si="1109"/>
        <v>2188</v>
      </c>
      <c r="H3405" s="114" t="s">
        <v>968</v>
      </c>
      <c r="I3405" s="114">
        <v>1</v>
      </c>
      <c r="J3405" s="131" t="s">
        <v>65</v>
      </c>
      <c r="K3405" t="str">
        <f t="shared" si="1110"/>
        <v>C742021</v>
      </c>
      <c r="L3405" s="114">
        <f>L3404</f>
        <v>297</v>
      </c>
    </row>
    <row r="3406" spans="1:12">
      <c r="A3406" s="113" t="str">
        <f t="shared" ref="A3406:C3406" si="1155">A3405</f>
        <v>02</v>
      </c>
      <c r="B3406" t="str">
        <f t="shared" si="1155"/>
        <v>2級地</v>
      </c>
      <c r="C3406" s="119">
        <f t="shared" si="1155"/>
        <v>11.28</v>
      </c>
      <c r="D3406" s="144" t="s">
        <v>2161</v>
      </c>
      <c r="E3406" s="133" t="s">
        <v>2162</v>
      </c>
      <c r="F3406">
        <v>139</v>
      </c>
      <c r="G3406" s="114">
        <f t="shared" si="1109"/>
        <v>1567</v>
      </c>
      <c r="H3406" s="114" t="s">
        <v>968</v>
      </c>
      <c r="I3406" s="114">
        <v>1</v>
      </c>
      <c r="J3406" s="131" t="s">
        <v>65</v>
      </c>
      <c r="K3406" t="str">
        <f t="shared" si="1110"/>
        <v>C743021</v>
      </c>
      <c r="L3406" s="114">
        <f t="shared" ref="L3406:L3421" si="1156">L3405</f>
        <v>297</v>
      </c>
    </row>
    <row r="3407" spans="1:12">
      <c r="A3407" s="113" t="str">
        <f t="shared" ref="A3407:C3407" si="1157">A3406</f>
        <v>02</v>
      </c>
      <c r="B3407" t="str">
        <f t="shared" si="1157"/>
        <v>2級地</v>
      </c>
      <c r="C3407" s="119">
        <f t="shared" si="1157"/>
        <v>11.28</v>
      </c>
      <c r="D3407" s="144" t="s">
        <v>2163</v>
      </c>
      <c r="E3407" s="133" t="s">
        <v>2164</v>
      </c>
      <c r="F3407">
        <v>272</v>
      </c>
      <c r="G3407" s="114">
        <f t="shared" si="1109"/>
        <v>3068</v>
      </c>
      <c r="H3407" s="114" t="s">
        <v>968</v>
      </c>
      <c r="I3407" s="114">
        <v>1</v>
      </c>
      <c r="J3407" s="131" t="s">
        <v>65</v>
      </c>
      <c r="K3407" t="str">
        <f t="shared" si="1110"/>
        <v>C744021</v>
      </c>
      <c r="L3407" s="114">
        <f t="shared" si="1156"/>
        <v>297</v>
      </c>
    </row>
    <row r="3408" spans="1:12">
      <c r="A3408" s="113" t="str">
        <f t="shared" ref="A3408:C3408" si="1158">A3407</f>
        <v>02</v>
      </c>
      <c r="B3408" t="str">
        <f t="shared" si="1158"/>
        <v>2級地</v>
      </c>
      <c r="C3408" s="119">
        <f t="shared" si="1158"/>
        <v>11.28</v>
      </c>
      <c r="D3408" s="144" t="s">
        <v>2165</v>
      </c>
      <c r="E3408" s="133" t="s">
        <v>2166</v>
      </c>
      <c r="F3408">
        <v>189</v>
      </c>
      <c r="G3408" s="114">
        <f t="shared" si="1109"/>
        <v>2131</v>
      </c>
      <c r="H3408" s="114" t="s">
        <v>968</v>
      </c>
      <c r="I3408" s="114">
        <v>1</v>
      </c>
      <c r="J3408" s="131" t="s">
        <v>65</v>
      </c>
      <c r="K3408" t="str">
        <f t="shared" si="1110"/>
        <v>C745021</v>
      </c>
      <c r="L3408" s="114">
        <f t="shared" si="1156"/>
        <v>297</v>
      </c>
    </row>
    <row r="3409" spans="1:12">
      <c r="A3409" s="113" t="str">
        <f t="shared" ref="A3409:C3409" si="1159">A3408</f>
        <v>02</v>
      </c>
      <c r="B3409" t="str">
        <f t="shared" si="1159"/>
        <v>2級地</v>
      </c>
      <c r="C3409" s="119">
        <f t="shared" si="1159"/>
        <v>11.28</v>
      </c>
      <c r="D3409" s="144" t="s">
        <v>2167</v>
      </c>
      <c r="E3409" s="133" t="s">
        <v>2168</v>
      </c>
      <c r="F3409">
        <v>134</v>
      </c>
      <c r="G3409" s="114">
        <f t="shared" si="1109"/>
        <v>1511</v>
      </c>
      <c r="H3409" s="114" t="s">
        <v>968</v>
      </c>
      <c r="I3409" s="114">
        <v>1</v>
      </c>
      <c r="J3409" s="131" t="s">
        <v>65</v>
      </c>
      <c r="K3409" t="str">
        <f t="shared" si="1110"/>
        <v>C746021</v>
      </c>
      <c r="L3409" s="114">
        <f t="shared" si="1156"/>
        <v>297</v>
      </c>
    </row>
    <row r="3410" spans="1:12">
      <c r="A3410" s="113" t="str">
        <f t="shared" ref="A3410:C3410" si="1160">A3409</f>
        <v>02</v>
      </c>
      <c r="B3410" t="str">
        <f t="shared" si="1160"/>
        <v>2級地</v>
      </c>
      <c r="C3410" s="119">
        <f t="shared" si="1160"/>
        <v>11.28</v>
      </c>
      <c r="D3410" s="144" t="s">
        <v>2169</v>
      </c>
      <c r="E3410" s="133" t="s">
        <v>2170</v>
      </c>
      <c r="F3410">
        <v>258</v>
      </c>
      <c r="G3410" s="114">
        <f t="shared" si="1109"/>
        <v>2910</v>
      </c>
      <c r="H3410" s="114" t="s">
        <v>968</v>
      </c>
      <c r="I3410" s="114">
        <v>1</v>
      </c>
      <c r="J3410" s="131" t="s">
        <v>65</v>
      </c>
      <c r="K3410" t="str">
        <f t="shared" si="1110"/>
        <v>C747021</v>
      </c>
      <c r="L3410" s="114">
        <f t="shared" si="1156"/>
        <v>297</v>
      </c>
    </row>
    <row r="3411" spans="1:12">
      <c r="A3411" s="113" t="str">
        <f t="shared" ref="A3411:C3411" si="1161">A3410</f>
        <v>02</v>
      </c>
      <c r="B3411" t="str">
        <f t="shared" si="1161"/>
        <v>2級地</v>
      </c>
      <c r="C3411" s="119">
        <f t="shared" si="1161"/>
        <v>11.28</v>
      </c>
      <c r="D3411" s="144" t="s">
        <v>2171</v>
      </c>
      <c r="E3411" s="133" t="s">
        <v>2172</v>
      </c>
      <c r="F3411">
        <v>181</v>
      </c>
      <c r="G3411" s="114">
        <f t="shared" si="1109"/>
        <v>2041</v>
      </c>
      <c r="H3411" s="114" t="s">
        <v>968</v>
      </c>
      <c r="I3411" s="114">
        <v>1</v>
      </c>
      <c r="J3411" s="131" t="s">
        <v>65</v>
      </c>
      <c r="K3411" t="str">
        <f t="shared" si="1110"/>
        <v>C748021</v>
      </c>
      <c r="L3411" s="114">
        <f t="shared" si="1156"/>
        <v>297</v>
      </c>
    </row>
    <row r="3412" spans="1:12">
      <c r="A3412" s="113" t="str">
        <f t="shared" ref="A3412:C3412" si="1162">A3411</f>
        <v>02</v>
      </c>
      <c r="B3412" t="str">
        <f t="shared" si="1162"/>
        <v>2級地</v>
      </c>
      <c r="C3412" s="119">
        <f t="shared" si="1162"/>
        <v>11.28</v>
      </c>
      <c r="D3412" s="144" t="s">
        <v>2173</v>
      </c>
      <c r="E3412" s="133" t="s">
        <v>2174</v>
      </c>
      <c r="F3412">
        <v>129</v>
      </c>
      <c r="G3412" s="114">
        <f t="shared" si="1109"/>
        <v>1455</v>
      </c>
      <c r="H3412" s="114" t="s">
        <v>968</v>
      </c>
      <c r="I3412" s="114">
        <v>1</v>
      </c>
      <c r="J3412" s="131" t="s">
        <v>65</v>
      </c>
      <c r="K3412" t="str">
        <f t="shared" si="1110"/>
        <v>C749021</v>
      </c>
      <c r="L3412" s="114">
        <f t="shared" si="1156"/>
        <v>297</v>
      </c>
    </row>
    <row r="3413" spans="1:12">
      <c r="A3413" s="113" t="str">
        <f t="shared" ref="A3413:C3413" si="1163">A3412</f>
        <v>02</v>
      </c>
      <c r="B3413" t="str">
        <f t="shared" si="1163"/>
        <v>2級地</v>
      </c>
      <c r="C3413" s="119">
        <f t="shared" si="1163"/>
        <v>11.28</v>
      </c>
      <c r="D3413" s="144" t="s">
        <v>2175</v>
      </c>
      <c r="E3413" s="133" t="s">
        <v>2176</v>
      </c>
      <c r="F3413">
        <v>253</v>
      </c>
      <c r="G3413" s="114">
        <f t="shared" si="1109"/>
        <v>2853</v>
      </c>
      <c r="H3413" s="114" t="s">
        <v>968</v>
      </c>
      <c r="I3413" s="114">
        <v>1</v>
      </c>
      <c r="J3413" s="131" t="s">
        <v>65</v>
      </c>
      <c r="K3413" t="str">
        <f t="shared" si="1110"/>
        <v>C750021</v>
      </c>
      <c r="L3413" s="114">
        <f t="shared" si="1156"/>
        <v>297</v>
      </c>
    </row>
    <row r="3414" spans="1:12">
      <c r="A3414" s="113" t="str">
        <f t="shared" ref="A3414:C3414" si="1164">A3413</f>
        <v>02</v>
      </c>
      <c r="B3414" t="str">
        <f t="shared" si="1164"/>
        <v>2級地</v>
      </c>
      <c r="C3414" s="119">
        <f t="shared" si="1164"/>
        <v>11.28</v>
      </c>
      <c r="D3414" s="144" t="s">
        <v>2177</v>
      </c>
      <c r="E3414" s="133" t="s">
        <v>2178</v>
      </c>
      <c r="F3414">
        <v>176</v>
      </c>
      <c r="G3414" s="114">
        <f t="shared" si="1109"/>
        <v>1985</v>
      </c>
      <c r="H3414" s="114" t="s">
        <v>968</v>
      </c>
      <c r="I3414" s="114">
        <v>1</v>
      </c>
      <c r="J3414" s="131" t="s">
        <v>65</v>
      </c>
      <c r="K3414" t="str">
        <f t="shared" si="1110"/>
        <v>C751021</v>
      </c>
      <c r="L3414" s="114">
        <f t="shared" si="1156"/>
        <v>297</v>
      </c>
    </row>
    <row r="3415" spans="1:12">
      <c r="A3415" s="113" t="str">
        <f t="shared" ref="A3415:C3415" si="1165">A3414</f>
        <v>02</v>
      </c>
      <c r="B3415" t="str">
        <f t="shared" si="1165"/>
        <v>2級地</v>
      </c>
      <c r="C3415" s="119">
        <f t="shared" si="1165"/>
        <v>11.28</v>
      </c>
      <c r="D3415" s="144" t="s">
        <v>2179</v>
      </c>
      <c r="E3415" s="133" t="s">
        <v>2180</v>
      </c>
      <c r="F3415">
        <v>124</v>
      </c>
      <c r="G3415" s="114">
        <f t="shared" si="1109"/>
        <v>1398</v>
      </c>
      <c r="H3415" s="114" t="s">
        <v>968</v>
      </c>
      <c r="I3415" s="114">
        <v>1</v>
      </c>
      <c r="J3415" s="131" t="s">
        <v>65</v>
      </c>
      <c r="K3415" t="str">
        <f t="shared" si="1110"/>
        <v>C752021</v>
      </c>
      <c r="L3415" s="114">
        <f t="shared" si="1156"/>
        <v>297</v>
      </c>
    </row>
    <row r="3416" spans="1:12">
      <c r="A3416" s="113" t="str">
        <f t="shared" ref="A3416:C3416" si="1166">A3415</f>
        <v>02</v>
      </c>
      <c r="B3416" t="str">
        <f t="shared" si="1166"/>
        <v>2級地</v>
      </c>
      <c r="C3416" s="119">
        <f t="shared" si="1166"/>
        <v>11.28</v>
      </c>
      <c r="D3416" s="144" t="s">
        <v>2181</v>
      </c>
      <c r="E3416" s="133" t="s">
        <v>2182</v>
      </c>
      <c r="F3416">
        <v>263</v>
      </c>
      <c r="G3416" s="114">
        <f t="shared" si="1109"/>
        <v>2966</v>
      </c>
      <c r="H3416" s="114" t="s">
        <v>968</v>
      </c>
      <c r="I3416" s="114">
        <v>1</v>
      </c>
      <c r="J3416" s="131" t="s">
        <v>65</v>
      </c>
      <c r="K3416" t="str">
        <f t="shared" si="1110"/>
        <v>C753021</v>
      </c>
      <c r="L3416" s="114">
        <f t="shared" si="1156"/>
        <v>297</v>
      </c>
    </row>
    <row r="3417" spans="1:12">
      <c r="A3417" s="113" t="str">
        <f t="shared" ref="A3417:C3417" si="1167">A3416</f>
        <v>02</v>
      </c>
      <c r="B3417" t="str">
        <f t="shared" si="1167"/>
        <v>2級地</v>
      </c>
      <c r="C3417" s="119">
        <f t="shared" si="1167"/>
        <v>11.28</v>
      </c>
      <c r="D3417" s="144" t="s">
        <v>2183</v>
      </c>
      <c r="E3417" s="133" t="s">
        <v>2184</v>
      </c>
      <c r="F3417">
        <v>184</v>
      </c>
      <c r="G3417" s="114">
        <f t="shared" si="1109"/>
        <v>2075</v>
      </c>
      <c r="H3417" s="114" t="s">
        <v>968</v>
      </c>
      <c r="I3417" s="114">
        <v>1</v>
      </c>
      <c r="J3417" s="131" t="s">
        <v>65</v>
      </c>
      <c r="K3417" t="str">
        <f t="shared" si="1110"/>
        <v>C754021</v>
      </c>
      <c r="L3417" s="114">
        <f t="shared" si="1156"/>
        <v>297</v>
      </c>
    </row>
    <row r="3418" spans="1:12">
      <c r="A3418" s="113" t="str">
        <f t="shared" ref="A3418:C3418" si="1168">A3417</f>
        <v>02</v>
      </c>
      <c r="B3418" t="str">
        <f t="shared" si="1168"/>
        <v>2級地</v>
      </c>
      <c r="C3418" s="119">
        <f t="shared" si="1168"/>
        <v>11.28</v>
      </c>
      <c r="D3418" s="144" t="s">
        <v>2185</v>
      </c>
      <c r="E3418" s="133" t="s">
        <v>2186</v>
      </c>
      <c r="F3418">
        <v>132</v>
      </c>
      <c r="G3418" s="114">
        <f t="shared" si="1109"/>
        <v>1488</v>
      </c>
      <c r="H3418" s="114" t="s">
        <v>968</v>
      </c>
      <c r="I3418" s="114">
        <v>1</v>
      </c>
      <c r="J3418" s="131" t="s">
        <v>65</v>
      </c>
      <c r="K3418" t="str">
        <f t="shared" si="1110"/>
        <v>C755021</v>
      </c>
      <c r="L3418" s="114">
        <f t="shared" si="1156"/>
        <v>297</v>
      </c>
    </row>
    <row r="3419" spans="1:12">
      <c r="A3419" s="113" t="str">
        <f t="shared" ref="A3419:C3419" si="1169">A3418</f>
        <v>02</v>
      </c>
      <c r="B3419" t="str">
        <f t="shared" si="1169"/>
        <v>2級地</v>
      </c>
      <c r="C3419" s="119">
        <f t="shared" si="1169"/>
        <v>11.28</v>
      </c>
      <c r="D3419" s="144" t="s">
        <v>2187</v>
      </c>
      <c r="E3419" s="133" t="s">
        <v>2188</v>
      </c>
      <c r="F3419">
        <v>258</v>
      </c>
      <c r="G3419" s="114">
        <f t="shared" si="1109"/>
        <v>2910</v>
      </c>
      <c r="H3419" s="114" t="s">
        <v>968</v>
      </c>
      <c r="I3419" s="114">
        <v>1</v>
      </c>
      <c r="J3419" s="131" t="s">
        <v>65</v>
      </c>
      <c r="K3419" t="str">
        <f t="shared" si="1110"/>
        <v>C756021</v>
      </c>
      <c r="L3419" s="114">
        <f t="shared" si="1156"/>
        <v>297</v>
      </c>
    </row>
    <row r="3420" spans="1:12">
      <c r="A3420" s="113" t="str">
        <f t="shared" ref="A3420:C3420" si="1170">A3419</f>
        <v>02</v>
      </c>
      <c r="B3420" t="str">
        <f t="shared" si="1170"/>
        <v>2級地</v>
      </c>
      <c r="C3420" s="119">
        <f t="shared" si="1170"/>
        <v>11.28</v>
      </c>
      <c r="D3420" s="144" t="s">
        <v>2189</v>
      </c>
      <c r="E3420" s="133" t="s">
        <v>2190</v>
      </c>
      <c r="F3420">
        <v>179</v>
      </c>
      <c r="G3420" s="114">
        <f t="shared" si="1109"/>
        <v>2019</v>
      </c>
      <c r="H3420" s="114" t="s">
        <v>968</v>
      </c>
      <c r="I3420" s="114">
        <v>1</v>
      </c>
      <c r="J3420" s="131" t="s">
        <v>65</v>
      </c>
      <c r="K3420" t="str">
        <f t="shared" si="1110"/>
        <v>C757021</v>
      </c>
      <c r="L3420" s="114">
        <f t="shared" si="1156"/>
        <v>297</v>
      </c>
    </row>
    <row r="3421" spans="1:12">
      <c r="A3421" s="113" t="str">
        <f t="shared" ref="A3421:C3421" si="1171">A3420</f>
        <v>02</v>
      </c>
      <c r="B3421" t="str">
        <f t="shared" si="1171"/>
        <v>2級地</v>
      </c>
      <c r="C3421" s="119">
        <f t="shared" si="1171"/>
        <v>11.28</v>
      </c>
      <c r="D3421" s="144" t="s">
        <v>2191</v>
      </c>
      <c r="E3421" s="133" t="s">
        <v>2192</v>
      </c>
      <c r="F3421">
        <v>127</v>
      </c>
      <c r="G3421" s="114">
        <f t="shared" si="1109"/>
        <v>1432</v>
      </c>
      <c r="H3421" s="114" t="s">
        <v>968</v>
      </c>
      <c r="I3421" s="114">
        <v>1</v>
      </c>
      <c r="J3421" s="131" t="s">
        <v>65</v>
      </c>
      <c r="K3421" t="str">
        <f t="shared" si="1110"/>
        <v>C758021</v>
      </c>
      <c r="L3421" s="114">
        <f t="shared" si="1156"/>
        <v>297</v>
      </c>
    </row>
    <row r="3422" spans="1:12">
      <c r="A3422" s="113" t="str">
        <f t="shared" ref="A3422:C3422" si="1172">A3421</f>
        <v>02</v>
      </c>
      <c r="B3422" t="str">
        <f t="shared" si="1172"/>
        <v>2級地</v>
      </c>
      <c r="C3422" s="119">
        <f t="shared" si="1172"/>
        <v>11.28</v>
      </c>
      <c r="D3422" s="144" t="s">
        <v>2193</v>
      </c>
      <c r="E3422" s="133" t="s">
        <v>2194</v>
      </c>
      <c r="F3422">
        <v>934</v>
      </c>
      <c r="G3422" s="114">
        <f t="shared" si="1109"/>
        <v>10535</v>
      </c>
      <c r="H3422" s="114" t="s">
        <v>967</v>
      </c>
      <c r="I3422" s="114">
        <v>2</v>
      </c>
      <c r="J3422" s="131" t="s">
        <v>65</v>
      </c>
      <c r="K3422" t="str">
        <f t="shared" si="1110"/>
        <v>C761022</v>
      </c>
      <c r="L3422" s="130">
        <f>L3098</f>
        <v>2114</v>
      </c>
    </row>
    <row r="3423" spans="1:12">
      <c r="A3423" s="113" t="str">
        <f t="shared" ref="A3423:C3423" si="1173">A3422</f>
        <v>02</v>
      </c>
      <c r="B3423" t="str">
        <f t="shared" si="1173"/>
        <v>2級地</v>
      </c>
      <c r="C3423" s="119">
        <f t="shared" si="1173"/>
        <v>11.28</v>
      </c>
      <c r="D3423" s="144" t="s">
        <v>2195</v>
      </c>
      <c r="E3423" s="133" t="s">
        <v>2196</v>
      </c>
      <c r="F3423">
        <v>654</v>
      </c>
      <c r="G3423" s="114">
        <f t="shared" si="1109"/>
        <v>7377</v>
      </c>
      <c r="H3423" s="114" t="s">
        <v>967</v>
      </c>
      <c r="I3423" s="114">
        <v>2</v>
      </c>
      <c r="J3423" s="131" t="s">
        <v>65</v>
      </c>
      <c r="K3423" t="str">
        <f t="shared" si="1110"/>
        <v>C762022</v>
      </c>
      <c r="L3423" s="114">
        <f>L3422</f>
        <v>2114</v>
      </c>
    </row>
    <row r="3424" spans="1:12">
      <c r="A3424" s="113" t="str">
        <f t="shared" ref="A3424:C3424" si="1174">A3423</f>
        <v>02</v>
      </c>
      <c r="B3424" t="str">
        <f t="shared" si="1174"/>
        <v>2級地</v>
      </c>
      <c r="C3424" s="119">
        <f t="shared" si="1174"/>
        <v>11.28</v>
      </c>
      <c r="D3424" s="144" t="s">
        <v>2197</v>
      </c>
      <c r="E3424" s="133" t="s">
        <v>2198</v>
      </c>
      <c r="F3424">
        <v>467</v>
      </c>
      <c r="G3424" s="114">
        <f t="shared" si="1109"/>
        <v>5267</v>
      </c>
      <c r="H3424" s="114" t="s">
        <v>967</v>
      </c>
      <c r="I3424" s="114">
        <v>2</v>
      </c>
      <c r="J3424" s="131" t="s">
        <v>65</v>
      </c>
      <c r="K3424" t="str">
        <f t="shared" si="1110"/>
        <v>C763022</v>
      </c>
      <c r="L3424" s="114">
        <f t="shared" ref="L3424:L3439" si="1175">L3423</f>
        <v>2114</v>
      </c>
    </row>
    <row r="3425" spans="1:12">
      <c r="A3425" s="113" t="str">
        <f t="shared" ref="A3425:C3425" si="1176">A3424</f>
        <v>02</v>
      </c>
      <c r="B3425" t="str">
        <f t="shared" si="1176"/>
        <v>2級地</v>
      </c>
      <c r="C3425" s="119">
        <f t="shared" si="1176"/>
        <v>11.28</v>
      </c>
      <c r="D3425" s="144" t="s">
        <v>2199</v>
      </c>
      <c r="E3425" s="133" t="s">
        <v>2200</v>
      </c>
      <c r="F3425">
        <v>929</v>
      </c>
      <c r="G3425" s="114">
        <f t="shared" si="1109"/>
        <v>10479</v>
      </c>
      <c r="H3425" s="114" t="s">
        <v>967</v>
      </c>
      <c r="I3425" s="114">
        <v>2</v>
      </c>
      <c r="J3425" s="131" t="s">
        <v>65</v>
      </c>
      <c r="K3425" t="str">
        <f t="shared" si="1110"/>
        <v>C764022</v>
      </c>
      <c r="L3425" s="114">
        <f t="shared" si="1175"/>
        <v>2114</v>
      </c>
    </row>
    <row r="3426" spans="1:12">
      <c r="A3426" s="113" t="str">
        <f t="shared" ref="A3426:C3426" si="1177">A3425</f>
        <v>02</v>
      </c>
      <c r="B3426" t="str">
        <f t="shared" si="1177"/>
        <v>2級地</v>
      </c>
      <c r="C3426" s="119">
        <f t="shared" si="1177"/>
        <v>11.28</v>
      </c>
      <c r="D3426" s="144" t="s">
        <v>2201</v>
      </c>
      <c r="E3426" s="133" t="s">
        <v>2202</v>
      </c>
      <c r="F3426">
        <v>649</v>
      </c>
      <c r="G3426" s="114">
        <f t="shared" si="1109"/>
        <v>7320</v>
      </c>
      <c r="H3426" s="114" t="s">
        <v>967</v>
      </c>
      <c r="I3426" s="114">
        <v>2</v>
      </c>
      <c r="J3426" s="131" t="s">
        <v>65</v>
      </c>
      <c r="K3426" t="str">
        <f t="shared" si="1110"/>
        <v>C765022</v>
      </c>
      <c r="L3426" s="114">
        <f t="shared" si="1175"/>
        <v>2114</v>
      </c>
    </row>
    <row r="3427" spans="1:12">
      <c r="A3427" s="113" t="str">
        <f t="shared" ref="A3427:C3427" si="1178">A3426</f>
        <v>02</v>
      </c>
      <c r="B3427" t="str">
        <f t="shared" si="1178"/>
        <v>2級地</v>
      </c>
      <c r="C3427" s="119">
        <f t="shared" si="1178"/>
        <v>11.28</v>
      </c>
      <c r="D3427" s="144" t="s">
        <v>2203</v>
      </c>
      <c r="E3427" s="133" t="s">
        <v>2204</v>
      </c>
      <c r="F3427">
        <v>462</v>
      </c>
      <c r="G3427" s="114">
        <f t="shared" ref="G3427:G3490" si="1179">ROUNDDOWN(F3427*C3427,0)</f>
        <v>5211</v>
      </c>
      <c r="H3427" s="114" t="s">
        <v>967</v>
      </c>
      <c r="I3427" s="114">
        <v>2</v>
      </c>
      <c r="J3427" s="131" t="s">
        <v>65</v>
      </c>
      <c r="K3427" t="str">
        <f t="shared" ref="K3427:K3490" si="1180">D3427&amp;A3427&amp;I3427</f>
        <v>C766022</v>
      </c>
      <c r="L3427" s="114">
        <f t="shared" si="1175"/>
        <v>2114</v>
      </c>
    </row>
    <row r="3428" spans="1:12">
      <c r="A3428" s="113" t="str">
        <f t="shared" ref="A3428:C3428" si="1181">A3427</f>
        <v>02</v>
      </c>
      <c r="B3428" t="str">
        <f t="shared" si="1181"/>
        <v>2級地</v>
      </c>
      <c r="C3428" s="119">
        <f t="shared" si="1181"/>
        <v>11.28</v>
      </c>
      <c r="D3428" s="144" t="s">
        <v>2205</v>
      </c>
      <c r="E3428" s="133" t="s">
        <v>2206</v>
      </c>
      <c r="F3428">
        <v>869</v>
      </c>
      <c r="G3428" s="114">
        <f t="shared" si="1179"/>
        <v>9802</v>
      </c>
      <c r="H3428" s="114" t="s">
        <v>967</v>
      </c>
      <c r="I3428" s="114">
        <v>2</v>
      </c>
      <c r="J3428" s="131" t="s">
        <v>65</v>
      </c>
      <c r="K3428" t="str">
        <f t="shared" si="1180"/>
        <v>C767022</v>
      </c>
      <c r="L3428" s="114">
        <f t="shared" si="1175"/>
        <v>2114</v>
      </c>
    </row>
    <row r="3429" spans="1:12">
      <c r="A3429" s="113" t="str">
        <f t="shared" ref="A3429:C3429" si="1182">A3428</f>
        <v>02</v>
      </c>
      <c r="B3429" t="str">
        <f t="shared" si="1182"/>
        <v>2級地</v>
      </c>
      <c r="C3429" s="119">
        <f t="shared" si="1182"/>
        <v>11.28</v>
      </c>
      <c r="D3429" s="144" t="s">
        <v>2207</v>
      </c>
      <c r="E3429" s="133" t="s">
        <v>2208</v>
      </c>
      <c r="F3429">
        <v>608</v>
      </c>
      <c r="G3429" s="114">
        <f t="shared" si="1179"/>
        <v>6858</v>
      </c>
      <c r="H3429" s="114" t="s">
        <v>967</v>
      </c>
      <c r="I3429" s="114">
        <v>2</v>
      </c>
      <c r="J3429" s="131" t="s">
        <v>65</v>
      </c>
      <c r="K3429" t="str">
        <f t="shared" si="1180"/>
        <v>C768022</v>
      </c>
      <c r="L3429" s="114">
        <f t="shared" si="1175"/>
        <v>2114</v>
      </c>
    </row>
    <row r="3430" spans="1:12">
      <c r="A3430" s="113" t="str">
        <f t="shared" ref="A3430:C3430" si="1183">A3429</f>
        <v>02</v>
      </c>
      <c r="B3430" t="str">
        <f t="shared" si="1183"/>
        <v>2級地</v>
      </c>
      <c r="C3430" s="119">
        <f t="shared" si="1183"/>
        <v>11.28</v>
      </c>
      <c r="D3430" s="144" t="s">
        <v>2209</v>
      </c>
      <c r="E3430" s="133" t="s">
        <v>2210</v>
      </c>
      <c r="F3430">
        <v>435</v>
      </c>
      <c r="G3430" s="114">
        <f t="shared" si="1179"/>
        <v>4906</v>
      </c>
      <c r="H3430" s="114" t="s">
        <v>967</v>
      </c>
      <c r="I3430" s="114">
        <v>2</v>
      </c>
      <c r="J3430" s="131" t="s">
        <v>65</v>
      </c>
      <c r="K3430" t="str">
        <f t="shared" si="1180"/>
        <v>C769022</v>
      </c>
      <c r="L3430" s="114">
        <f t="shared" si="1175"/>
        <v>2114</v>
      </c>
    </row>
    <row r="3431" spans="1:12">
      <c r="A3431" s="113" t="str">
        <f t="shared" ref="A3431:C3431" si="1184">A3430</f>
        <v>02</v>
      </c>
      <c r="B3431" t="str">
        <f t="shared" si="1184"/>
        <v>2級地</v>
      </c>
      <c r="C3431" s="119">
        <f t="shared" si="1184"/>
        <v>11.28</v>
      </c>
      <c r="D3431" s="144" t="s">
        <v>2211</v>
      </c>
      <c r="E3431" s="133" t="s">
        <v>2212</v>
      </c>
      <c r="F3431">
        <v>864</v>
      </c>
      <c r="G3431" s="114">
        <f t="shared" si="1179"/>
        <v>9745</v>
      </c>
      <c r="H3431" s="114" t="s">
        <v>967</v>
      </c>
      <c r="I3431" s="114">
        <v>2</v>
      </c>
      <c r="J3431" s="131" t="s">
        <v>65</v>
      </c>
      <c r="K3431" t="str">
        <f t="shared" si="1180"/>
        <v>C770022</v>
      </c>
      <c r="L3431" s="114">
        <f t="shared" si="1175"/>
        <v>2114</v>
      </c>
    </row>
    <row r="3432" spans="1:12">
      <c r="A3432" s="113" t="str">
        <f t="shared" ref="A3432:C3432" si="1185">A3431</f>
        <v>02</v>
      </c>
      <c r="B3432" t="str">
        <f t="shared" si="1185"/>
        <v>2級地</v>
      </c>
      <c r="C3432" s="119">
        <f t="shared" si="1185"/>
        <v>11.28</v>
      </c>
      <c r="D3432" s="144" t="s">
        <v>2213</v>
      </c>
      <c r="E3432" s="133" t="s">
        <v>2214</v>
      </c>
      <c r="F3432">
        <v>603</v>
      </c>
      <c r="G3432" s="114">
        <f t="shared" si="1179"/>
        <v>6801</v>
      </c>
      <c r="H3432" s="114" t="s">
        <v>967</v>
      </c>
      <c r="I3432" s="114">
        <v>2</v>
      </c>
      <c r="J3432" s="131" t="s">
        <v>65</v>
      </c>
      <c r="K3432" t="str">
        <f t="shared" si="1180"/>
        <v>C771022</v>
      </c>
      <c r="L3432" s="114">
        <f t="shared" si="1175"/>
        <v>2114</v>
      </c>
    </row>
    <row r="3433" spans="1:12">
      <c r="A3433" s="113" t="str">
        <f t="shared" ref="A3433:C3433" si="1186">A3432</f>
        <v>02</v>
      </c>
      <c r="B3433" t="str">
        <f t="shared" si="1186"/>
        <v>2級地</v>
      </c>
      <c r="C3433" s="119">
        <f t="shared" si="1186"/>
        <v>11.28</v>
      </c>
      <c r="D3433" s="144" t="s">
        <v>2215</v>
      </c>
      <c r="E3433" s="133" t="s">
        <v>2216</v>
      </c>
      <c r="F3433">
        <v>430</v>
      </c>
      <c r="G3433" s="114">
        <f t="shared" si="1179"/>
        <v>4850</v>
      </c>
      <c r="H3433" s="114" t="s">
        <v>967</v>
      </c>
      <c r="I3433" s="114">
        <v>2</v>
      </c>
      <c r="J3433" s="131" t="s">
        <v>65</v>
      </c>
      <c r="K3433" t="str">
        <f t="shared" si="1180"/>
        <v>C772022</v>
      </c>
      <c r="L3433" s="114">
        <f t="shared" si="1175"/>
        <v>2114</v>
      </c>
    </row>
    <row r="3434" spans="1:12">
      <c r="A3434" s="113" t="str">
        <f t="shared" ref="A3434:C3434" si="1187">A3433</f>
        <v>02</v>
      </c>
      <c r="B3434" t="str">
        <f t="shared" si="1187"/>
        <v>2級地</v>
      </c>
      <c r="C3434" s="119">
        <f t="shared" si="1187"/>
        <v>11.28</v>
      </c>
      <c r="D3434" s="144" t="s">
        <v>2217</v>
      </c>
      <c r="E3434" s="133" t="s">
        <v>2218</v>
      </c>
      <c r="F3434">
        <v>887</v>
      </c>
      <c r="G3434" s="114">
        <f t="shared" si="1179"/>
        <v>10005</v>
      </c>
      <c r="H3434" s="114" t="s">
        <v>967</v>
      </c>
      <c r="I3434" s="114">
        <v>2</v>
      </c>
      <c r="J3434" s="131" t="s">
        <v>65</v>
      </c>
      <c r="K3434" t="str">
        <f t="shared" si="1180"/>
        <v>C773022</v>
      </c>
      <c r="L3434" s="114">
        <f t="shared" si="1175"/>
        <v>2114</v>
      </c>
    </row>
    <row r="3435" spans="1:12">
      <c r="A3435" s="113" t="str">
        <f t="shared" ref="A3435:C3435" si="1188">A3434</f>
        <v>02</v>
      </c>
      <c r="B3435" t="str">
        <f t="shared" si="1188"/>
        <v>2級地</v>
      </c>
      <c r="C3435" s="119">
        <f t="shared" si="1188"/>
        <v>11.28</v>
      </c>
      <c r="D3435" s="144" t="s">
        <v>2219</v>
      </c>
      <c r="E3435" s="133" t="s">
        <v>2220</v>
      </c>
      <c r="F3435">
        <v>621</v>
      </c>
      <c r="G3435" s="114">
        <f t="shared" si="1179"/>
        <v>7004</v>
      </c>
      <c r="H3435" s="114" t="s">
        <v>967</v>
      </c>
      <c r="I3435" s="114">
        <v>2</v>
      </c>
      <c r="J3435" s="131" t="s">
        <v>65</v>
      </c>
      <c r="K3435" t="str">
        <f t="shared" si="1180"/>
        <v>C774022</v>
      </c>
      <c r="L3435" s="114">
        <f t="shared" si="1175"/>
        <v>2114</v>
      </c>
    </row>
    <row r="3436" spans="1:12">
      <c r="A3436" s="113" t="str">
        <f t="shared" ref="A3436:C3436" si="1189">A3435</f>
        <v>02</v>
      </c>
      <c r="B3436" t="str">
        <f t="shared" si="1189"/>
        <v>2級地</v>
      </c>
      <c r="C3436" s="119">
        <f t="shared" si="1189"/>
        <v>11.28</v>
      </c>
      <c r="D3436" s="144" t="s">
        <v>2221</v>
      </c>
      <c r="E3436" s="133" t="s">
        <v>2222</v>
      </c>
      <c r="F3436">
        <v>444</v>
      </c>
      <c r="G3436" s="114">
        <f t="shared" si="1179"/>
        <v>5008</v>
      </c>
      <c r="H3436" s="114" t="s">
        <v>967</v>
      </c>
      <c r="I3436" s="114">
        <v>2</v>
      </c>
      <c r="J3436" s="131" t="s">
        <v>65</v>
      </c>
      <c r="K3436" t="str">
        <f t="shared" si="1180"/>
        <v>C775022</v>
      </c>
      <c r="L3436" s="114">
        <f t="shared" si="1175"/>
        <v>2114</v>
      </c>
    </row>
    <row r="3437" spans="1:12">
      <c r="A3437" s="113" t="str">
        <f t="shared" ref="A3437:C3437" si="1190">A3436</f>
        <v>02</v>
      </c>
      <c r="B3437" t="str">
        <f t="shared" si="1190"/>
        <v>2級地</v>
      </c>
      <c r="C3437" s="119">
        <f t="shared" si="1190"/>
        <v>11.28</v>
      </c>
      <c r="D3437" s="144" t="s">
        <v>2223</v>
      </c>
      <c r="E3437" s="133" t="s">
        <v>2224</v>
      </c>
      <c r="F3437">
        <v>882</v>
      </c>
      <c r="G3437" s="114">
        <f t="shared" si="1179"/>
        <v>9948</v>
      </c>
      <c r="H3437" s="114" t="s">
        <v>967</v>
      </c>
      <c r="I3437" s="114">
        <v>2</v>
      </c>
      <c r="J3437" s="131" t="s">
        <v>65</v>
      </c>
      <c r="K3437" t="str">
        <f t="shared" si="1180"/>
        <v>C776022</v>
      </c>
      <c r="L3437" s="114">
        <f t="shared" si="1175"/>
        <v>2114</v>
      </c>
    </row>
    <row r="3438" spans="1:12">
      <c r="A3438" s="113" t="str">
        <f t="shared" ref="A3438:C3438" si="1191">A3437</f>
        <v>02</v>
      </c>
      <c r="B3438" t="str">
        <f t="shared" si="1191"/>
        <v>2級地</v>
      </c>
      <c r="C3438" s="119">
        <f t="shared" si="1191"/>
        <v>11.28</v>
      </c>
      <c r="D3438" s="144" t="s">
        <v>2225</v>
      </c>
      <c r="E3438" s="133" t="s">
        <v>2226</v>
      </c>
      <c r="F3438">
        <v>616</v>
      </c>
      <c r="G3438" s="114">
        <f t="shared" si="1179"/>
        <v>6948</v>
      </c>
      <c r="H3438" s="114" t="s">
        <v>967</v>
      </c>
      <c r="I3438" s="114">
        <v>2</v>
      </c>
      <c r="J3438" s="131" t="s">
        <v>65</v>
      </c>
      <c r="K3438" t="str">
        <f t="shared" si="1180"/>
        <v>C777022</v>
      </c>
      <c r="L3438" s="114">
        <f t="shared" si="1175"/>
        <v>2114</v>
      </c>
    </row>
    <row r="3439" spans="1:12">
      <c r="A3439" s="113" t="str">
        <f t="shared" ref="A3439:C3439" si="1192">A3438</f>
        <v>02</v>
      </c>
      <c r="B3439" t="str">
        <f t="shared" si="1192"/>
        <v>2級地</v>
      </c>
      <c r="C3439" s="119">
        <f t="shared" si="1192"/>
        <v>11.28</v>
      </c>
      <c r="D3439" s="144" t="s">
        <v>2227</v>
      </c>
      <c r="E3439" s="133" t="s">
        <v>2228</v>
      </c>
      <c r="F3439">
        <v>439</v>
      </c>
      <c r="G3439" s="114">
        <f t="shared" si="1179"/>
        <v>4951</v>
      </c>
      <c r="H3439" s="114" t="s">
        <v>967</v>
      </c>
      <c r="I3439" s="114">
        <v>2</v>
      </c>
      <c r="J3439" s="131" t="s">
        <v>65</v>
      </c>
      <c r="K3439" t="str">
        <f t="shared" si="1180"/>
        <v>C778022</v>
      </c>
      <c r="L3439" s="114">
        <f t="shared" si="1175"/>
        <v>2114</v>
      </c>
    </row>
    <row r="3440" spans="1:12">
      <c r="A3440" s="113" t="str">
        <f t="shared" ref="A3440:C3440" si="1193">A3439</f>
        <v>02</v>
      </c>
      <c r="B3440" t="str">
        <f t="shared" si="1193"/>
        <v>2級地</v>
      </c>
      <c r="C3440" s="119">
        <f t="shared" si="1193"/>
        <v>11.28</v>
      </c>
      <c r="D3440" s="144" t="s">
        <v>2229</v>
      </c>
      <c r="E3440" s="133" t="s">
        <v>2230</v>
      </c>
      <c r="F3440">
        <v>818</v>
      </c>
      <c r="G3440" s="114">
        <f t="shared" si="1179"/>
        <v>9227</v>
      </c>
      <c r="H3440" s="114" t="s">
        <v>967</v>
      </c>
      <c r="I3440" s="114">
        <v>2</v>
      </c>
      <c r="J3440" s="131" t="s">
        <v>65</v>
      </c>
      <c r="K3440" t="str">
        <f t="shared" si="1180"/>
        <v>C781022</v>
      </c>
      <c r="L3440" s="130">
        <f>L3116</f>
        <v>1600</v>
      </c>
    </row>
    <row r="3441" spans="1:12">
      <c r="A3441" s="113" t="str">
        <f t="shared" ref="A3441:C3441" si="1194">A3440</f>
        <v>02</v>
      </c>
      <c r="B3441" t="str">
        <f t="shared" si="1194"/>
        <v>2級地</v>
      </c>
      <c r="C3441" s="119">
        <f t="shared" si="1194"/>
        <v>11.28</v>
      </c>
      <c r="D3441" s="144" t="s">
        <v>2231</v>
      </c>
      <c r="E3441" s="133" t="s">
        <v>2232</v>
      </c>
      <c r="F3441">
        <v>573</v>
      </c>
      <c r="G3441" s="114">
        <f t="shared" si="1179"/>
        <v>6463</v>
      </c>
      <c r="H3441" s="114" t="s">
        <v>967</v>
      </c>
      <c r="I3441" s="114">
        <v>2</v>
      </c>
      <c r="J3441" s="131" t="s">
        <v>65</v>
      </c>
      <c r="K3441" t="str">
        <f t="shared" si="1180"/>
        <v>C782022</v>
      </c>
      <c r="L3441" s="114">
        <f>L3440</f>
        <v>1600</v>
      </c>
    </row>
    <row r="3442" spans="1:12">
      <c r="A3442" s="113" t="str">
        <f t="shared" ref="A3442:C3442" si="1195">A3441</f>
        <v>02</v>
      </c>
      <c r="B3442" t="str">
        <f t="shared" si="1195"/>
        <v>2級地</v>
      </c>
      <c r="C3442" s="119">
        <f t="shared" si="1195"/>
        <v>11.28</v>
      </c>
      <c r="D3442" s="144" t="s">
        <v>2233</v>
      </c>
      <c r="E3442" s="133" t="s">
        <v>2234</v>
      </c>
      <c r="F3442">
        <v>409</v>
      </c>
      <c r="G3442" s="114">
        <f t="shared" si="1179"/>
        <v>4613</v>
      </c>
      <c r="H3442" s="114" t="s">
        <v>967</v>
      </c>
      <c r="I3442" s="114">
        <v>2</v>
      </c>
      <c r="J3442" s="131" t="s">
        <v>65</v>
      </c>
      <c r="K3442" t="str">
        <f t="shared" si="1180"/>
        <v>C783022</v>
      </c>
      <c r="L3442" s="114">
        <f t="shared" ref="L3442:L3457" si="1196">L3441</f>
        <v>1600</v>
      </c>
    </row>
    <row r="3443" spans="1:12">
      <c r="A3443" s="113" t="str">
        <f t="shared" ref="A3443:C3443" si="1197">A3442</f>
        <v>02</v>
      </c>
      <c r="B3443" t="str">
        <f t="shared" si="1197"/>
        <v>2級地</v>
      </c>
      <c r="C3443" s="119">
        <f t="shared" si="1197"/>
        <v>11.28</v>
      </c>
      <c r="D3443" s="144" t="s">
        <v>2235</v>
      </c>
      <c r="E3443" s="133" t="s">
        <v>2236</v>
      </c>
      <c r="F3443">
        <v>813</v>
      </c>
      <c r="G3443" s="114">
        <f t="shared" si="1179"/>
        <v>9170</v>
      </c>
      <c r="H3443" s="114" t="s">
        <v>967</v>
      </c>
      <c r="I3443" s="114">
        <v>2</v>
      </c>
      <c r="J3443" s="131" t="s">
        <v>65</v>
      </c>
      <c r="K3443" t="str">
        <f t="shared" si="1180"/>
        <v>C784022</v>
      </c>
      <c r="L3443" s="114">
        <f t="shared" si="1196"/>
        <v>1600</v>
      </c>
    </row>
    <row r="3444" spans="1:12">
      <c r="A3444" s="113" t="str">
        <f t="shared" ref="A3444:C3444" si="1198">A3443</f>
        <v>02</v>
      </c>
      <c r="B3444" t="str">
        <f t="shared" si="1198"/>
        <v>2級地</v>
      </c>
      <c r="C3444" s="119">
        <f t="shared" si="1198"/>
        <v>11.28</v>
      </c>
      <c r="D3444" s="144" t="s">
        <v>2237</v>
      </c>
      <c r="E3444" s="133" t="s">
        <v>2238</v>
      </c>
      <c r="F3444">
        <v>568</v>
      </c>
      <c r="G3444" s="114">
        <f t="shared" si="1179"/>
        <v>6407</v>
      </c>
      <c r="H3444" s="114" t="s">
        <v>967</v>
      </c>
      <c r="I3444" s="114">
        <v>2</v>
      </c>
      <c r="J3444" s="131" t="s">
        <v>65</v>
      </c>
      <c r="K3444" t="str">
        <f t="shared" si="1180"/>
        <v>C785022</v>
      </c>
      <c r="L3444" s="114">
        <f t="shared" si="1196"/>
        <v>1600</v>
      </c>
    </row>
    <row r="3445" spans="1:12">
      <c r="A3445" s="113" t="str">
        <f t="shared" ref="A3445:C3445" si="1199">A3444</f>
        <v>02</v>
      </c>
      <c r="B3445" t="str">
        <f t="shared" si="1199"/>
        <v>2級地</v>
      </c>
      <c r="C3445" s="119">
        <f t="shared" si="1199"/>
        <v>11.28</v>
      </c>
      <c r="D3445" s="144" t="s">
        <v>2239</v>
      </c>
      <c r="E3445" s="133" t="s">
        <v>2240</v>
      </c>
      <c r="F3445">
        <v>404</v>
      </c>
      <c r="G3445" s="114">
        <f t="shared" si="1179"/>
        <v>4557</v>
      </c>
      <c r="H3445" s="114" t="s">
        <v>967</v>
      </c>
      <c r="I3445" s="114">
        <v>2</v>
      </c>
      <c r="J3445" s="131" t="s">
        <v>65</v>
      </c>
      <c r="K3445" t="str">
        <f t="shared" si="1180"/>
        <v>C786022</v>
      </c>
      <c r="L3445" s="114">
        <f t="shared" si="1196"/>
        <v>1600</v>
      </c>
    </row>
    <row r="3446" spans="1:12">
      <c r="A3446" s="113" t="str">
        <f t="shared" ref="A3446:C3446" si="1200">A3445</f>
        <v>02</v>
      </c>
      <c r="B3446" t="str">
        <f t="shared" si="1200"/>
        <v>2級地</v>
      </c>
      <c r="C3446" s="119">
        <f t="shared" si="1200"/>
        <v>11.28</v>
      </c>
      <c r="D3446" s="144" t="s">
        <v>2241</v>
      </c>
      <c r="E3446" s="133" t="s">
        <v>2242</v>
      </c>
      <c r="F3446">
        <v>761</v>
      </c>
      <c r="G3446" s="114">
        <f t="shared" si="1179"/>
        <v>8584</v>
      </c>
      <c r="H3446" s="114" t="s">
        <v>967</v>
      </c>
      <c r="I3446" s="114">
        <v>2</v>
      </c>
      <c r="J3446" s="131" t="s">
        <v>65</v>
      </c>
      <c r="K3446" t="str">
        <f t="shared" si="1180"/>
        <v>C787022</v>
      </c>
      <c r="L3446" s="114">
        <f t="shared" si="1196"/>
        <v>1600</v>
      </c>
    </row>
    <row r="3447" spans="1:12">
      <c r="A3447" s="113" t="str">
        <f t="shared" ref="A3447:C3447" si="1201">A3446</f>
        <v>02</v>
      </c>
      <c r="B3447" t="str">
        <f t="shared" si="1201"/>
        <v>2級地</v>
      </c>
      <c r="C3447" s="119">
        <f t="shared" si="1201"/>
        <v>11.28</v>
      </c>
      <c r="D3447" s="144" t="s">
        <v>2243</v>
      </c>
      <c r="E3447" s="133" t="s">
        <v>2244</v>
      </c>
      <c r="F3447">
        <v>533</v>
      </c>
      <c r="G3447" s="114">
        <f t="shared" si="1179"/>
        <v>6012</v>
      </c>
      <c r="H3447" s="114" t="s">
        <v>967</v>
      </c>
      <c r="I3447" s="114">
        <v>2</v>
      </c>
      <c r="J3447" s="131" t="s">
        <v>65</v>
      </c>
      <c r="K3447" t="str">
        <f t="shared" si="1180"/>
        <v>C788022</v>
      </c>
      <c r="L3447" s="114">
        <f t="shared" si="1196"/>
        <v>1600</v>
      </c>
    </row>
    <row r="3448" spans="1:12">
      <c r="A3448" s="113" t="str">
        <f t="shared" ref="A3448:C3448" si="1202">A3447</f>
        <v>02</v>
      </c>
      <c r="B3448" t="str">
        <f t="shared" si="1202"/>
        <v>2級地</v>
      </c>
      <c r="C3448" s="119">
        <f t="shared" si="1202"/>
        <v>11.28</v>
      </c>
      <c r="D3448" s="144" t="s">
        <v>2245</v>
      </c>
      <c r="E3448" s="133" t="s">
        <v>2246</v>
      </c>
      <c r="F3448">
        <v>381</v>
      </c>
      <c r="G3448" s="114">
        <f t="shared" si="1179"/>
        <v>4297</v>
      </c>
      <c r="H3448" s="114" t="s">
        <v>967</v>
      </c>
      <c r="I3448" s="114">
        <v>2</v>
      </c>
      <c r="J3448" s="131" t="s">
        <v>65</v>
      </c>
      <c r="K3448" t="str">
        <f t="shared" si="1180"/>
        <v>C789022</v>
      </c>
      <c r="L3448" s="114">
        <f t="shared" si="1196"/>
        <v>1600</v>
      </c>
    </row>
    <row r="3449" spans="1:12">
      <c r="A3449" s="113" t="str">
        <f t="shared" ref="A3449:C3449" si="1203">A3448</f>
        <v>02</v>
      </c>
      <c r="B3449" t="str">
        <f t="shared" si="1203"/>
        <v>2級地</v>
      </c>
      <c r="C3449" s="119">
        <f t="shared" si="1203"/>
        <v>11.28</v>
      </c>
      <c r="D3449" s="144" t="s">
        <v>2247</v>
      </c>
      <c r="E3449" s="133" t="s">
        <v>2248</v>
      </c>
      <c r="F3449">
        <v>756</v>
      </c>
      <c r="G3449" s="114">
        <f t="shared" si="1179"/>
        <v>8527</v>
      </c>
      <c r="H3449" s="114" t="s">
        <v>967</v>
      </c>
      <c r="I3449" s="114">
        <v>2</v>
      </c>
      <c r="J3449" s="131" t="s">
        <v>65</v>
      </c>
      <c r="K3449" t="str">
        <f t="shared" si="1180"/>
        <v>C790022</v>
      </c>
      <c r="L3449" s="114">
        <f t="shared" si="1196"/>
        <v>1600</v>
      </c>
    </row>
    <row r="3450" spans="1:12">
      <c r="A3450" s="113" t="str">
        <f t="shared" ref="A3450:C3450" si="1204">A3449</f>
        <v>02</v>
      </c>
      <c r="B3450" t="str">
        <f t="shared" si="1204"/>
        <v>2級地</v>
      </c>
      <c r="C3450" s="119">
        <f t="shared" si="1204"/>
        <v>11.28</v>
      </c>
      <c r="D3450" s="144" t="s">
        <v>2249</v>
      </c>
      <c r="E3450" s="133" t="s">
        <v>2250</v>
      </c>
      <c r="F3450">
        <v>528</v>
      </c>
      <c r="G3450" s="114">
        <f t="shared" si="1179"/>
        <v>5955</v>
      </c>
      <c r="H3450" s="114" t="s">
        <v>967</v>
      </c>
      <c r="I3450" s="114">
        <v>2</v>
      </c>
      <c r="J3450" s="131" t="s">
        <v>65</v>
      </c>
      <c r="K3450" t="str">
        <f t="shared" si="1180"/>
        <v>C791022</v>
      </c>
      <c r="L3450" s="114">
        <f t="shared" si="1196"/>
        <v>1600</v>
      </c>
    </row>
    <row r="3451" spans="1:12">
      <c r="A3451" s="113" t="str">
        <f t="shared" ref="A3451:C3451" si="1205">A3450</f>
        <v>02</v>
      </c>
      <c r="B3451" t="str">
        <f t="shared" si="1205"/>
        <v>2級地</v>
      </c>
      <c r="C3451" s="119">
        <f t="shared" si="1205"/>
        <v>11.28</v>
      </c>
      <c r="D3451" s="144" t="s">
        <v>2251</v>
      </c>
      <c r="E3451" s="133" t="s">
        <v>2252</v>
      </c>
      <c r="F3451">
        <v>376</v>
      </c>
      <c r="G3451" s="114">
        <f t="shared" si="1179"/>
        <v>4241</v>
      </c>
      <c r="H3451" s="114" t="s">
        <v>967</v>
      </c>
      <c r="I3451" s="114">
        <v>2</v>
      </c>
      <c r="J3451" s="131" t="s">
        <v>65</v>
      </c>
      <c r="K3451" t="str">
        <f t="shared" si="1180"/>
        <v>C792022</v>
      </c>
      <c r="L3451" s="114">
        <f t="shared" si="1196"/>
        <v>1600</v>
      </c>
    </row>
    <row r="3452" spans="1:12">
      <c r="A3452" s="113" t="str">
        <f t="shared" ref="A3452:C3452" si="1206">A3451</f>
        <v>02</v>
      </c>
      <c r="B3452" t="str">
        <f t="shared" si="1206"/>
        <v>2級地</v>
      </c>
      <c r="C3452" s="119">
        <f t="shared" si="1206"/>
        <v>11.28</v>
      </c>
      <c r="D3452" s="144" t="s">
        <v>2253</v>
      </c>
      <c r="E3452" s="133" t="s">
        <v>2254</v>
      </c>
      <c r="F3452">
        <v>777</v>
      </c>
      <c r="G3452" s="114">
        <f t="shared" si="1179"/>
        <v>8764</v>
      </c>
      <c r="H3452" s="114" t="s">
        <v>967</v>
      </c>
      <c r="I3452" s="114">
        <v>2</v>
      </c>
      <c r="J3452" s="131" t="s">
        <v>65</v>
      </c>
      <c r="K3452" t="str">
        <f t="shared" si="1180"/>
        <v>C793022</v>
      </c>
      <c r="L3452" s="114">
        <f t="shared" si="1196"/>
        <v>1600</v>
      </c>
    </row>
    <row r="3453" spans="1:12">
      <c r="A3453" s="113" t="str">
        <f t="shared" ref="A3453:C3453" si="1207">A3452</f>
        <v>02</v>
      </c>
      <c r="B3453" t="str">
        <f t="shared" si="1207"/>
        <v>2級地</v>
      </c>
      <c r="C3453" s="119">
        <f t="shared" si="1207"/>
        <v>11.28</v>
      </c>
      <c r="D3453" s="144" t="s">
        <v>2255</v>
      </c>
      <c r="E3453" s="133" t="s">
        <v>2256</v>
      </c>
      <c r="F3453">
        <v>544</v>
      </c>
      <c r="G3453" s="114">
        <f t="shared" si="1179"/>
        <v>6136</v>
      </c>
      <c r="H3453" s="114" t="s">
        <v>967</v>
      </c>
      <c r="I3453" s="114">
        <v>2</v>
      </c>
      <c r="J3453" s="131" t="s">
        <v>65</v>
      </c>
      <c r="K3453" t="str">
        <f t="shared" si="1180"/>
        <v>C794022</v>
      </c>
      <c r="L3453" s="114">
        <f t="shared" si="1196"/>
        <v>1600</v>
      </c>
    </row>
    <row r="3454" spans="1:12">
      <c r="A3454" s="113" t="str">
        <f t="shared" ref="A3454:C3454" si="1208">A3453</f>
        <v>02</v>
      </c>
      <c r="B3454" t="str">
        <f t="shared" si="1208"/>
        <v>2級地</v>
      </c>
      <c r="C3454" s="119">
        <f t="shared" si="1208"/>
        <v>11.28</v>
      </c>
      <c r="D3454" s="144" t="s">
        <v>2257</v>
      </c>
      <c r="E3454" s="133" t="s">
        <v>2258</v>
      </c>
      <c r="F3454">
        <v>389</v>
      </c>
      <c r="G3454" s="114">
        <f t="shared" si="1179"/>
        <v>4387</v>
      </c>
      <c r="H3454" s="114" t="s">
        <v>967</v>
      </c>
      <c r="I3454" s="114">
        <v>2</v>
      </c>
      <c r="J3454" s="131" t="s">
        <v>65</v>
      </c>
      <c r="K3454" t="str">
        <f t="shared" si="1180"/>
        <v>C795022</v>
      </c>
      <c r="L3454" s="114">
        <f t="shared" si="1196"/>
        <v>1600</v>
      </c>
    </row>
    <row r="3455" spans="1:12">
      <c r="A3455" s="113" t="str">
        <f t="shared" ref="A3455:C3455" si="1209">A3454</f>
        <v>02</v>
      </c>
      <c r="B3455" t="str">
        <f t="shared" si="1209"/>
        <v>2級地</v>
      </c>
      <c r="C3455" s="119">
        <f t="shared" si="1209"/>
        <v>11.28</v>
      </c>
      <c r="D3455" s="144" t="s">
        <v>2259</v>
      </c>
      <c r="E3455" s="133" t="s">
        <v>2260</v>
      </c>
      <c r="F3455">
        <v>772</v>
      </c>
      <c r="G3455" s="114">
        <f t="shared" si="1179"/>
        <v>8708</v>
      </c>
      <c r="H3455" s="114" t="s">
        <v>967</v>
      </c>
      <c r="I3455" s="114">
        <v>2</v>
      </c>
      <c r="J3455" s="131" t="s">
        <v>65</v>
      </c>
      <c r="K3455" t="str">
        <f t="shared" si="1180"/>
        <v>C796022</v>
      </c>
      <c r="L3455" s="114">
        <f t="shared" si="1196"/>
        <v>1600</v>
      </c>
    </row>
    <row r="3456" spans="1:12">
      <c r="A3456" s="113" t="str">
        <f t="shared" ref="A3456:C3456" si="1210">A3455</f>
        <v>02</v>
      </c>
      <c r="B3456" t="str">
        <f t="shared" si="1210"/>
        <v>2級地</v>
      </c>
      <c r="C3456" s="119">
        <f t="shared" si="1210"/>
        <v>11.28</v>
      </c>
      <c r="D3456" s="144" t="s">
        <v>2261</v>
      </c>
      <c r="E3456" s="133" t="s">
        <v>2262</v>
      </c>
      <c r="F3456">
        <v>539</v>
      </c>
      <c r="G3456" s="114">
        <f t="shared" si="1179"/>
        <v>6079</v>
      </c>
      <c r="H3456" s="114" t="s">
        <v>967</v>
      </c>
      <c r="I3456" s="114">
        <v>2</v>
      </c>
      <c r="J3456" s="131" t="s">
        <v>65</v>
      </c>
      <c r="K3456" t="str">
        <f t="shared" si="1180"/>
        <v>C797022</v>
      </c>
      <c r="L3456" s="114">
        <f t="shared" si="1196"/>
        <v>1600</v>
      </c>
    </row>
    <row r="3457" spans="1:12">
      <c r="A3457" s="113" t="str">
        <f t="shared" ref="A3457:C3457" si="1211">A3456</f>
        <v>02</v>
      </c>
      <c r="B3457" t="str">
        <f t="shared" si="1211"/>
        <v>2級地</v>
      </c>
      <c r="C3457" s="119">
        <f t="shared" si="1211"/>
        <v>11.28</v>
      </c>
      <c r="D3457" s="144" t="s">
        <v>2263</v>
      </c>
      <c r="E3457" s="133" t="s">
        <v>2264</v>
      </c>
      <c r="F3457">
        <v>384</v>
      </c>
      <c r="G3457" s="114">
        <f t="shared" si="1179"/>
        <v>4331</v>
      </c>
      <c r="H3457" s="114" t="s">
        <v>967</v>
      </c>
      <c r="I3457" s="114">
        <v>2</v>
      </c>
      <c r="J3457" s="131" t="s">
        <v>65</v>
      </c>
      <c r="K3457" t="str">
        <f t="shared" si="1180"/>
        <v>C798022</v>
      </c>
      <c r="L3457" s="114">
        <f t="shared" si="1196"/>
        <v>1600</v>
      </c>
    </row>
    <row r="3458" spans="1:12">
      <c r="A3458" s="113" t="str">
        <f t="shared" ref="A3458:C3458" si="1212">A3457</f>
        <v>02</v>
      </c>
      <c r="B3458" t="str">
        <f t="shared" si="1212"/>
        <v>2級地</v>
      </c>
      <c r="C3458" s="119">
        <f t="shared" si="1212"/>
        <v>11.28</v>
      </c>
      <c r="D3458" s="144" t="s">
        <v>2265</v>
      </c>
      <c r="E3458" s="133" t="s">
        <v>2266</v>
      </c>
      <c r="F3458">
        <v>737</v>
      </c>
      <c r="G3458" s="114">
        <f t="shared" si="1179"/>
        <v>8313</v>
      </c>
      <c r="H3458" s="114" t="s">
        <v>967</v>
      </c>
      <c r="I3458" s="114">
        <v>2</v>
      </c>
      <c r="J3458" s="131" t="s">
        <v>65</v>
      </c>
      <c r="K3458" t="str">
        <f t="shared" si="1180"/>
        <v>C801022</v>
      </c>
      <c r="L3458" s="130">
        <f>L3134</f>
        <v>1373</v>
      </c>
    </row>
    <row r="3459" spans="1:12">
      <c r="A3459" s="113" t="str">
        <f t="shared" ref="A3459:C3459" si="1213">A3458</f>
        <v>02</v>
      </c>
      <c r="B3459" t="str">
        <f t="shared" si="1213"/>
        <v>2級地</v>
      </c>
      <c r="C3459" s="119">
        <f t="shared" si="1213"/>
        <v>11.28</v>
      </c>
      <c r="D3459" s="144" t="s">
        <v>2267</v>
      </c>
      <c r="E3459" s="133" t="s">
        <v>2268</v>
      </c>
      <c r="F3459">
        <v>516</v>
      </c>
      <c r="G3459" s="114">
        <f t="shared" si="1179"/>
        <v>5820</v>
      </c>
      <c r="H3459" s="114" t="s">
        <v>967</v>
      </c>
      <c r="I3459" s="114">
        <v>2</v>
      </c>
      <c r="J3459" s="131" t="s">
        <v>65</v>
      </c>
      <c r="K3459" t="str">
        <f t="shared" si="1180"/>
        <v>C802022</v>
      </c>
      <c r="L3459" s="114">
        <f>L3458</f>
        <v>1373</v>
      </c>
    </row>
    <row r="3460" spans="1:12">
      <c r="A3460" s="113" t="str">
        <f t="shared" ref="A3460:C3460" si="1214">A3459</f>
        <v>02</v>
      </c>
      <c r="B3460" t="str">
        <f t="shared" si="1214"/>
        <v>2級地</v>
      </c>
      <c r="C3460" s="119">
        <f t="shared" si="1214"/>
        <v>11.28</v>
      </c>
      <c r="D3460" s="144" t="s">
        <v>2269</v>
      </c>
      <c r="E3460" s="133" t="s">
        <v>2270</v>
      </c>
      <c r="F3460">
        <v>369</v>
      </c>
      <c r="G3460" s="114">
        <f t="shared" si="1179"/>
        <v>4162</v>
      </c>
      <c r="H3460" s="114" t="s">
        <v>967</v>
      </c>
      <c r="I3460" s="114">
        <v>2</v>
      </c>
      <c r="J3460" s="131" t="s">
        <v>65</v>
      </c>
      <c r="K3460" t="str">
        <f t="shared" si="1180"/>
        <v>C803022</v>
      </c>
      <c r="L3460" s="114">
        <f t="shared" ref="L3460:L3475" si="1215">L3459</f>
        <v>1373</v>
      </c>
    </row>
    <row r="3461" spans="1:12">
      <c r="A3461" s="113" t="str">
        <f t="shared" ref="A3461:C3461" si="1216">A3460</f>
        <v>02</v>
      </c>
      <c r="B3461" t="str">
        <f t="shared" si="1216"/>
        <v>2級地</v>
      </c>
      <c r="C3461" s="119">
        <f t="shared" si="1216"/>
        <v>11.28</v>
      </c>
      <c r="D3461" s="144" t="s">
        <v>2271</v>
      </c>
      <c r="E3461" s="133" t="s">
        <v>2272</v>
      </c>
      <c r="F3461">
        <v>732</v>
      </c>
      <c r="G3461" s="114">
        <f t="shared" si="1179"/>
        <v>8256</v>
      </c>
      <c r="H3461" s="114" t="s">
        <v>967</v>
      </c>
      <c r="I3461" s="114">
        <v>2</v>
      </c>
      <c r="J3461" s="131" t="s">
        <v>65</v>
      </c>
      <c r="K3461" t="str">
        <f t="shared" si="1180"/>
        <v>C804022</v>
      </c>
      <c r="L3461" s="114">
        <f t="shared" si="1215"/>
        <v>1373</v>
      </c>
    </row>
    <row r="3462" spans="1:12">
      <c r="A3462" s="113" t="str">
        <f t="shared" ref="A3462:C3462" si="1217">A3461</f>
        <v>02</v>
      </c>
      <c r="B3462" t="str">
        <f t="shared" si="1217"/>
        <v>2級地</v>
      </c>
      <c r="C3462" s="119">
        <f t="shared" si="1217"/>
        <v>11.28</v>
      </c>
      <c r="D3462" s="144" t="s">
        <v>2273</v>
      </c>
      <c r="E3462" s="133" t="s">
        <v>2274</v>
      </c>
      <c r="F3462">
        <v>511</v>
      </c>
      <c r="G3462" s="114">
        <f t="shared" si="1179"/>
        <v>5764</v>
      </c>
      <c r="H3462" s="114" t="s">
        <v>967</v>
      </c>
      <c r="I3462" s="114">
        <v>2</v>
      </c>
      <c r="J3462" s="131" t="s">
        <v>65</v>
      </c>
      <c r="K3462" t="str">
        <f t="shared" si="1180"/>
        <v>C805022</v>
      </c>
      <c r="L3462" s="114">
        <f t="shared" si="1215"/>
        <v>1373</v>
      </c>
    </row>
    <row r="3463" spans="1:12">
      <c r="A3463" s="113" t="str">
        <f t="shared" ref="A3463:C3463" si="1218">A3462</f>
        <v>02</v>
      </c>
      <c r="B3463" t="str">
        <f t="shared" si="1218"/>
        <v>2級地</v>
      </c>
      <c r="C3463" s="119">
        <f t="shared" si="1218"/>
        <v>11.28</v>
      </c>
      <c r="D3463" s="144" t="s">
        <v>2275</v>
      </c>
      <c r="E3463" s="133" t="s">
        <v>2276</v>
      </c>
      <c r="F3463">
        <v>364</v>
      </c>
      <c r="G3463" s="114">
        <f t="shared" si="1179"/>
        <v>4105</v>
      </c>
      <c r="H3463" s="114" t="s">
        <v>967</v>
      </c>
      <c r="I3463" s="114">
        <v>2</v>
      </c>
      <c r="J3463" s="131" t="s">
        <v>65</v>
      </c>
      <c r="K3463" t="str">
        <f t="shared" si="1180"/>
        <v>C806022</v>
      </c>
      <c r="L3463" s="114">
        <f t="shared" si="1215"/>
        <v>1373</v>
      </c>
    </row>
    <row r="3464" spans="1:12">
      <c r="A3464" s="113" t="str">
        <f t="shared" ref="A3464:C3464" si="1219">A3463</f>
        <v>02</v>
      </c>
      <c r="B3464" t="str">
        <f t="shared" si="1219"/>
        <v>2級地</v>
      </c>
      <c r="C3464" s="119">
        <f t="shared" si="1219"/>
        <v>11.28</v>
      </c>
      <c r="D3464" s="144" t="s">
        <v>2277</v>
      </c>
      <c r="E3464" s="133" t="s">
        <v>2278</v>
      </c>
      <c r="F3464">
        <v>685</v>
      </c>
      <c r="G3464" s="114">
        <f t="shared" si="1179"/>
        <v>7726</v>
      </c>
      <c r="H3464" s="114" t="s">
        <v>967</v>
      </c>
      <c r="I3464" s="114">
        <v>2</v>
      </c>
      <c r="J3464" s="131" t="s">
        <v>65</v>
      </c>
      <c r="K3464" t="str">
        <f t="shared" si="1180"/>
        <v>C807022</v>
      </c>
      <c r="L3464" s="114">
        <f t="shared" si="1215"/>
        <v>1373</v>
      </c>
    </row>
    <row r="3465" spans="1:12">
      <c r="A3465" s="113" t="str">
        <f t="shared" ref="A3465:C3465" si="1220">A3464</f>
        <v>02</v>
      </c>
      <c r="B3465" t="str">
        <f t="shared" si="1220"/>
        <v>2級地</v>
      </c>
      <c r="C3465" s="119">
        <f t="shared" si="1220"/>
        <v>11.28</v>
      </c>
      <c r="D3465" s="144" t="s">
        <v>2279</v>
      </c>
      <c r="E3465" s="133" t="s">
        <v>2280</v>
      </c>
      <c r="F3465">
        <v>480</v>
      </c>
      <c r="G3465" s="114">
        <f t="shared" si="1179"/>
        <v>5414</v>
      </c>
      <c r="H3465" s="114" t="s">
        <v>967</v>
      </c>
      <c r="I3465" s="114">
        <v>2</v>
      </c>
      <c r="J3465" s="131" t="s">
        <v>65</v>
      </c>
      <c r="K3465" t="str">
        <f t="shared" si="1180"/>
        <v>C808022</v>
      </c>
      <c r="L3465" s="114">
        <f t="shared" si="1215"/>
        <v>1373</v>
      </c>
    </row>
    <row r="3466" spans="1:12">
      <c r="A3466" s="113" t="str">
        <f t="shared" ref="A3466:C3466" si="1221">A3465</f>
        <v>02</v>
      </c>
      <c r="B3466" t="str">
        <f t="shared" si="1221"/>
        <v>2級地</v>
      </c>
      <c r="C3466" s="119">
        <f t="shared" si="1221"/>
        <v>11.28</v>
      </c>
      <c r="D3466" s="144" t="s">
        <v>2281</v>
      </c>
      <c r="E3466" s="133" t="s">
        <v>2282</v>
      </c>
      <c r="F3466">
        <v>343</v>
      </c>
      <c r="G3466" s="114">
        <f t="shared" si="1179"/>
        <v>3869</v>
      </c>
      <c r="H3466" s="114" t="s">
        <v>967</v>
      </c>
      <c r="I3466" s="114">
        <v>2</v>
      </c>
      <c r="J3466" s="131" t="s">
        <v>65</v>
      </c>
      <c r="K3466" t="str">
        <f t="shared" si="1180"/>
        <v>C809022</v>
      </c>
      <c r="L3466" s="114">
        <f t="shared" si="1215"/>
        <v>1373</v>
      </c>
    </row>
    <row r="3467" spans="1:12">
      <c r="A3467" s="113" t="str">
        <f t="shared" ref="A3467:C3467" si="1222">A3466</f>
        <v>02</v>
      </c>
      <c r="B3467" t="str">
        <f t="shared" si="1222"/>
        <v>2級地</v>
      </c>
      <c r="C3467" s="119">
        <f t="shared" si="1222"/>
        <v>11.28</v>
      </c>
      <c r="D3467" s="144" t="s">
        <v>2283</v>
      </c>
      <c r="E3467" s="133" t="s">
        <v>2284</v>
      </c>
      <c r="F3467">
        <v>680</v>
      </c>
      <c r="G3467" s="114">
        <f t="shared" si="1179"/>
        <v>7670</v>
      </c>
      <c r="H3467" s="114" t="s">
        <v>967</v>
      </c>
      <c r="I3467" s="114">
        <v>2</v>
      </c>
      <c r="J3467" s="131" t="s">
        <v>65</v>
      </c>
      <c r="K3467" t="str">
        <f t="shared" si="1180"/>
        <v>C810022</v>
      </c>
      <c r="L3467" s="114">
        <f t="shared" si="1215"/>
        <v>1373</v>
      </c>
    </row>
    <row r="3468" spans="1:12">
      <c r="A3468" s="113" t="str">
        <f t="shared" ref="A3468:C3468" si="1223">A3467</f>
        <v>02</v>
      </c>
      <c r="B3468" t="str">
        <f t="shared" si="1223"/>
        <v>2級地</v>
      </c>
      <c r="C3468" s="119">
        <f t="shared" si="1223"/>
        <v>11.28</v>
      </c>
      <c r="D3468" s="144" t="s">
        <v>2285</v>
      </c>
      <c r="E3468" s="133" t="s">
        <v>2286</v>
      </c>
      <c r="F3468">
        <v>475</v>
      </c>
      <c r="G3468" s="114">
        <f t="shared" si="1179"/>
        <v>5358</v>
      </c>
      <c r="H3468" s="114" t="s">
        <v>967</v>
      </c>
      <c r="I3468" s="114">
        <v>2</v>
      </c>
      <c r="J3468" s="131" t="s">
        <v>65</v>
      </c>
      <c r="K3468" t="str">
        <f t="shared" si="1180"/>
        <v>C811022</v>
      </c>
      <c r="L3468" s="114">
        <f t="shared" si="1215"/>
        <v>1373</v>
      </c>
    </row>
    <row r="3469" spans="1:12">
      <c r="A3469" s="113" t="str">
        <f t="shared" ref="A3469:C3469" si="1224">A3468</f>
        <v>02</v>
      </c>
      <c r="B3469" t="str">
        <f t="shared" si="1224"/>
        <v>2級地</v>
      </c>
      <c r="C3469" s="119">
        <f t="shared" si="1224"/>
        <v>11.28</v>
      </c>
      <c r="D3469" s="144" t="s">
        <v>2287</v>
      </c>
      <c r="E3469" s="133" t="s">
        <v>2288</v>
      </c>
      <c r="F3469">
        <v>338</v>
      </c>
      <c r="G3469" s="114">
        <f t="shared" si="1179"/>
        <v>3812</v>
      </c>
      <c r="H3469" s="114" t="s">
        <v>967</v>
      </c>
      <c r="I3469" s="114">
        <v>2</v>
      </c>
      <c r="J3469" s="131" t="s">
        <v>65</v>
      </c>
      <c r="K3469" t="str">
        <f t="shared" si="1180"/>
        <v>C812022</v>
      </c>
      <c r="L3469" s="114">
        <f t="shared" si="1215"/>
        <v>1373</v>
      </c>
    </row>
    <row r="3470" spans="1:12">
      <c r="A3470" s="113" t="str">
        <f t="shared" ref="A3470:C3470" si="1225">A3469</f>
        <v>02</v>
      </c>
      <c r="B3470" t="str">
        <f t="shared" si="1225"/>
        <v>2級地</v>
      </c>
      <c r="C3470" s="119">
        <f t="shared" si="1225"/>
        <v>11.28</v>
      </c>
      <c r="D3470" s="144" t="s">
        <v>2289</v>
      </c>
      <c r="E3470" s="133" t="s">
        <v>2290</v>
      </c>
      <c r="F3470">
        <v>700</v>
      </c>
      <c r="G3470" s="114">
        <f t="shared" si="1179"/>
        <v>7896</v>
      </c>
      <c r="H3470" s="114" t="s">
        <v>967</v>
      </c>
      <c r="I3470" s="114">
        <v>2</v>
      </c>
      <c r="J3470" s="131" t="s">
        <v>65</v>
      </c>
      <c r="K3470" t="str">
        <f t="shared" si="1180"/>
        <v>C813022</v>
      </c>
      <c r="L3470" s="114">
        <f t="shared" si="1215"/>
        <v>1373</v>
      </c>
    </row>
    <row r="3471" spans="1:12">
      <c r="A3471" s="113" t="str">
        <f t="shared" ref="A3471:C3471" si="1226">A3470</f>
        <v>02</v>
      </c>
      <c r="B3471" t="str">
        <f t="shared" si="1226"/>
        <v>2級地</v>
      </c>
      <c r="C3471" s="119">
        <f t="shared" si="1226"/>
        <v>11.28</v>
      </c>
      <c r="D3471" s="144" t="s">
        <v>2291</v>
      </c>
      <c r="E3471" s="133" t="s">
        <v>2292</v>
      </c>
      <c r="F3471">
        <v>490</v>
      </c>
      <c r="G3471" s="114">
        <f t="shared" si="1179"/>
        <v>5527</v>
      </c>
      <c r="H3471" s="114" t="s">
        <v>967</v>
      </c>
      <c r="I3471" s="114">
        <v>2</v>
      </c>
      <c r="J3471" s="131" t="s">
        <v>65</v>
      </c>
      <c r="K3471" t="str">
        <f t="shared" si="1180"/>
        <v>C814022</v>
      </c>
      <c r="L3471" s="114">
        <f t="shared" si="1215"/>
        <v>1373</v>
      </c>
    </row>
    <row r="3472" spans="1:12">
      <c r="A3472" s="113" t="str">
        <f t="shared" ref="A3472:C3472" si="1227">A3471</f>
        <v>02</v>
      </c>
      <c r="B3472" t="str">
        <f t="shared" si="1227"/>
        <v>2級地</v>
      </c>
      <c r="C3472" s="119">
        <f t="shared" si="1227"/>
        <v>11.28</v>
      </c>
      <c r="D3472" s="144" t="s">
        <v>2293</v>
      </c>
      <c r="E3472" s="133" t="s">
        <v>2294</v>
      </c>
      <c r="F3472">
        <v>350</v>
      </c>
      <c r="G3472" s="114">
        <f t="shared" si="1179"/>
        <v>3948</v>
      </c>
      <c r="H3472" s="114" t="s">
        <v>967</v>
      </c>
      <c r="I3472" s="114">
        <v>2</v>
      </c>
      <c r="J3472" s="131" t="s">
        <v>65</v>
      </c>
      <c r="K3472" t="str">
        <f t="shared" si="1180"/>
        <v>C815022</v>
      </c>
      <c r="L3472" s="114">
        <f t="shared" si="1215"/>
        <v>1373</v>
      </c>
    </row>
    <row r="3473" spans="1:12">
      <c r="A3473" s="113" t="str">
        <f t="shared" ref="A3473:C3473" si="1228">A3472</f>
        <v>02</v>
      </c>
      <c r="B3473" t="str">
        <f t="shared" si="1228"/>
        <v>2級地</v>
      </c>
      <c r="C3473" s="119">
        <f t="shared" si="1228"/>
        <v>11.28</v>
      </c>
      <c r="D3473" s="144" t="s">
        <v>2295</v>
      </c>
      <c r="E3473" s="133" t="s">
        <v>2296</v>
      </c>
      <c r="F3473">
        <v>695</v>
      </c>
      <c r="G3473" s="114">
        <f t="shared" si="1179"/>
        <v>7839</v>
      </c>
      <c r="H3473" s="114" t="s">
        <v>967</v>
      </c>
      <c r="I3473" s="114">
        <v>2</v>
      </c>
      <c r="J3473" s="131" t="s">
        <v>65</v>
      </c>
      <c r="K3473" t="str">
        <f t="shared" si="1180"/>
        <v>C816022</v>
      </c>
      <c r="L3473" s="114">
        <f t="shared" si="1215"/>
        <v>1373</v>
      </c>
    </row>
    <row r="3474" spans="1:12">
      <c r="A3474" s="113" t="str">
        <f t="shared" ref="A3474:C3474" si="1229">A3473</f>
        <v>02</v>
      </c>
      <c r="B3474" t="str">
        <f t="shared" si="1229"/>
        <v>2級地</v>
      </c>
      <c r="C3474" s="119">
        <f t="shared" si="1229"/>
        <v>11.28</v>
      </c>
      <c r="D3474" s="144" t="s">
        <v>2297</v>
      </c>
      <c r="E3474" s="133" t="s">
        <v>2298</v>
      </c>
      <c r="F3474">
        <v>485</v>
      </c>
      <c r="G3474" s="114">
        <f t="shared" si="1179"/>
        <v>5470</v>
      </c>
      <c r="H3474" s="114" t="s">
        <v>967</v>
      </c>
      <c r="I3474" s="114">
        <v>2</v>
      </c>
      <c r="J3474" s="131" t="s">
        <v>65</v>
      </c>
      <c r="K3474" t="str">
        <f t="shared" si="1180"/>
        <v>C817022</v>
      </c>
      <c r="L3474" s="114">
        <f t="shared" si="1215"/>
        <v>1373</v>
      </c>
    </row>
    <row r="3475" spans="1:12">
      <c r="A3475" s="113" t="str">
        <f t="shared" ref="A3475:C3475" si="1230">A3474</f>
        <v>02</v>
      </c>
      <c r="B3475" t="str">
        <f t="shared" si="1230"/>
        <v>2級地</v>
      </c>
      <c r="C3475" s="119">
        <f t="shared" si="1230"/>
        <v>11.28</v>
      </c>
      <c r="D3475" s="144" t="s">
        <v>2299</v>
      </c>
      <c r="E3475" s="133" t="s">
        <v>2300</v>
      </c>
      <c r="F3475">
        <v>345</v>
      </c>
      <c r="G3475" s="114">
        <f t="shared" si="1179"/>
        <v>3891</v>
      </c>
      <c r="H3475" s="114" t="s">
        <v>967</v>
      </c>
      <c r="I3475" s="114">
        <v>2</v>
      </c>
      <c r="J3475" s="131" t="s">
        <v>65</v>
      </c>
      <c r="K3475" t="str">
        <f t="shared" si="1180"/>
        <v>C818022</v>
      </c>
      <c r="L3475" s="114">
        <f t="shared" si="1215"/>
        <v>1373</v>
      </c>
    </row>
    <row r="3476" spans="1:12">
      <c r="A3476" s="113" t="str">
        <f t="shared" ref="A3476:C3476" si="1231">A3475</f>
        <v>02</v>
      </c>
      <c r="B3476" t="str">
        <f t="shared" si="1231"/>
        <v>2級地</v>
      </c>
      <c r="C3476" s="119">
        <f t="shared" si="1231"/>
        <v>11.28</v>
      </c>
      <c r="D3476" s="144" t="s">
        <v>2301</v>
      </c>
      <c r="E3476" s="133" t="s">
        <v>2302</v>
      </c>
      <c r="F3476">
        <v>650</v>
      </c>
      <c r="G3476" s="114">
        <f t="shared" si="1179"/>
        <v>7332</v>
      </c>
      <c r="H3476" s="114" t="s">
        <v>967</v>
      </c>
      <c r="I3476" s="114">
        <v>2</v>
      </c>
      <c r="J3476" s="131" t="s">
        <v>65</v>
      </c>
      <c r="K3476" t="str">
        <f t="shared" si="1180"/>
        <v>C821022</v>
      </c>
      <c r="L3476" s="130">
        <f>L3152</f>
        <v>1153</v>
      </c>
    </row>
    <row r="3477" spans="1:12">
      <c r="A3477" s="113" t="str">
        <f t="shared" ref="A3477:C3477" si="1232">A3476</f>
        <v>02</v>
      </c>
      <c r="B3477" t="str">
        <f t="shared" si="1232"/>
        <v>2級地</v>
      </c>
      <c r="C3477" s="119">
        <f t="shared" si="1232"/>
        <v>11.28</v>
      </c>
      <c r="D3477" s="144" t="s">
        <v>2303</v>
      </c>
      <c r="E3477" s="133" t="s">
        <v>2304</v>
      </c>
      <c r="F3477">
        <v>455</v>
      </c>
      <c r="G3477" s="114">
        <f t="shared" si="1179"/>
        <v>5132</v>
      </c>
      <c r="H3477" s="114" t="s">
        <v>967</v>
      </c>
      <c r="I3477" s="114">
        <v>2</v>
      </c>
      <c r="J3477" s="131" t="s">
        <v>65</v>
      </c>
      <c r="K3477" t="str">
        <f t="shared" si="1180"/>
        <v>C822022</v>
      </c>
      <c r="L3477" s="114">
        <f>L3476</f>
        <v>1153</v>
      </c>
    </row>
    <row r="3478" spans="1:12">
      <c r="A3478" s="113" t="str">
        <f t="shared" ref="A3478:C3478" si="1233">A3477</f>
        <v>02</v>
      </c>
      <c r="B3478" t="str">
        <f t="shared" si="1233"/>
        <v>2級地</v>
      </c>
      <c r="C3478" s="119">
        <f t="shared" si="1233"/>
        <v>11.28</v>
      </c>
      <c r="D3478" s="144" t="s">
        <v>2305</v>
      </c>
      <c r="E3478" s="133" t="s">
        <v>2306</v>
      </c>
      <c r="F3478">
        <v>325</v>
      </c>
      <c r="G3478" s="114">
        <f t="shared" si="1179"/>
        <v>3666</v>
      </c>
      <c r="H3478" s="114" t="s">
        <v>967</v>
      </c>
      <c r="I3478" s="114">
        <v>2</v>
      </c>
      <c r="J3478" s="131" t="s">
        <v>65</v>
      </c>
      <c r="K3478" t="str">
        <f t="shared" si="1180"/>
        <v>C823022</v>
      </c>
      <c r="L3478" s="114">
        <f t="shared" ref="L3478:L3493" si="1234">L3477</f>
        <v>1153</v>
      </c>
    </row>
    <row r="3479" spans="1:12">
      <c r="A3479" s="113" t="str">
        <f t="shared" ref="A3479:C3479" si="1235">A3478</f>
        <v>02</v>
      </c>
      <c r="B3479" t="str">
        <f t="shared" si="1235"/>
        <v>2級地</v>
      </c>
      <c r="C3479" s="119">
        <f t="shared" si="1235"/>
        <v>11.28</v>
      </c>
      <c r="D3479" s="144" t="s">
        <v>2307</v>
      </c>
      <c r="E3479" s="133" t="s">
        <v>2308</v>
      </c>
      <c r="F3479">
        <v>645</v>
      </c>
      <c r="G3479" s="114">
        <f t="shared" si="1179"/>
        <v>7275</v>
      </c>
      <c r="H3479" s="114" t="s">
        <v>967</v>
      </c>
      <c r="I3479" s="114">
        <v>2</v>
      </c>
      <c r="J3479" s="131" t="s">
        <v>65</v>
      </c>
      <c r="K3479" t="str">
        <f t="shared" si="1180"/>
        <v>C824022</v>
      </c>
      <c r="L3479" s="114">
        <f t="shared" si="1234"/>
        <v>1153</v>
      </c>
    </row>
    <row r="3480" spans="1:12">
      <c r="A3480" s="113" t="str">
        <f t="shared" ref="A3480:C3480" si="1236">A3479</f>
        <v>02</v>
      </c>
      <c r="B3480" t="str">
        <f t="shared" si="1236"/>
        <v>2級地</v>
      </c>
      <c r="C3480" s="119">
        <f t="shared" si="1236"/>
        <v>11.28</v>
      </c>
      <c r="D3480" s="144" t="s">
        <v>2309</v>
      </c>
      <c r="E3480" s="133" t="s">
        <v>2310</v>
      </c>
      <c r="F3480">
        <v>450</v>
      </c>
      <c r="G3480" s="114">
        <f t="shared" si="1179"/>
        <v>5076</v>
      </c>
      <c r="H3480" s="114" t="s">
        <v>967</v>
      </c>
      <c r="I3480" s="114">
        <v>2</v>
      </c>
      <c r="J3480" s="131" t="s">
        <v>65</v>
      </c>
      <c r="K3480" t="str">
        <f t="shared" si="1180"/>
        <v>C825022</v>
      </c>
      <c r="L3480" s="114">
        <f t="shared" si="1234"/>
        <v>1153</v>
      </c>
    </row>
    <row r="3481" spans="1:12">
      <c r="A3481" s="113" t="str">
        <f t="shared" ref="A3481:C3481" si="1237">A3480</f>
        <v>02</v>
      </c>
      <c r="B3481" t="str">
        <f t="shared" si="1237"/>
        <v>2級地</v>
      </c>
      <c r="C3481" s="119">
        <f t="shared" si="1237"/>
        <v>11.28</v>
      </c>
      <c r="D3481" s="144" t="s">
        <v>2311</v>
      </c>
      <c r="E3481" s="133" t="s">
        <v>2312</v>
      </c>
      <c r="F3481">
        <v>320</v>
      </c>
      <c r="G3481" s="114">
        <f t="shared" si="1179"/>
        <v>3609</v>
      </c>
      <c r="H3481" s="114" t="s">
        <v>967</v>
      </c>
      <c r="I3481" s="114">
        <v>2</v>
      </c>
      <c r="J3481" s="131" t="s">
        <v>65</v>
      </c>
      <c r="K3481" t="str">
        <f t="shared" si="1180"/>
        <v>C826022</v>
      </c>
      <c r="L3481" s="114">
        <f t="shared" si="1234"/>
        <v>1153</v>
      </c>
    </row>
    <row r="3482" spans="1:12">
      <c r="A3482" s="113" t="str">
        <f t="shared" ref="A3482:C3482" si="1238">A3481</f>
        <v>02</v>
      </c>
      <c r="B3482" t="str">
        <f t="shared" si="1238"/>
        <v>2級地</v>
      </c>
      <c r="C3482" s="119">
        <f t="shared" si="1238"/>
        <v>11.28</v>
      </c>
      <c r="D3482" s="144" t="s">
        <v>2313</v>
      </c>
      <c r="E3482" s="133" t="s">
        <v>2314</v>
      </c>
      <c r="F3482">
        <v>605</v>
      </c>
      <c r="G3482" s="114">
        <f t="shared" si="1179"/>
        <v>6824</v>
      </c>
      <c r="H3482" s="114" t="s">
        <v>967</v>
      </c>
      <c r="I3482" s="114">
        <v>2</v>
      </c>
      <c r="J3482" s="131" t="s">
        <v>65</v>
      </c>
      <c r="K3482" t="str">
        <f t="shared" si="1180"/>
        <v>C827022</v>
      </c>
      <c r="L3482" s="114">
        <f t="shared" si="1234"/>
        <v>1153</v>
      </c>
    </row>
    <row r="3483" spans="1:12">
      <c r="A3483" s="113" t="str">
        <f t="shared" ref="A3483:C3483" si="1239">A3482</f>
        <v>02</v>
      </c>
      <c r="B3483" t="str">
        <f t="shared" si="1239"/>
        <v>2級地</v>
      </c>
      <c r="C3483" s="119">
        <f t="shared" si="1239"/>
        <v>11.28</v>
      </c>
      <c r="D3483" s="144" t="s">
        <v>2315</v>
      </c>
      <c r="E3483" s="133" t="s">
        <v>2316</v>
      </c>
      <c r="F3483">
        <v>424</v>
      </c>
      <c r="G3483" s="114">
        <f t="shared" si="1179"/>
        <v>4782</v>
      </c>
      <c r="H3483" s="114" t="s">
        <v>967</v>
      </c>
      <c r="I3483" s="114">
        <v>2</v>
      </c>
      <c r="J3483" s="131" t="s">
        <v>65</v>
      </c>
      <c r="K3483" t="str">
        <f t="shared" si="1180"/>
        <v>C828022</v>
      </c>
      <c r="L3483" s="114">
        <f t="shared" si="1234"/>
        <v>1153</v>
      </c>
    </row>
    <row r="3484" spans="1:12">
      <c r="A3484" s="113" t="str">
        <f t="shared" ref="A3484:C3484" si="1240">A3483</f>
        <v>02</v>
      </c>
      <c r="B3484" t="str">
        <f t="shared" si="1240"/>
        <v>2級地</v>
      </c>
      <c r="C3484" s="119">
        <f t="shared" si="1240"/>
        <v>11.28</v>
      </c>
      <c r="D3484" s="144" t="s">
        <v>2317</v>
      </c>
      <c r="E3484" s="133" t="s">
        <v>2318</v>
      </c>
      <c r="F3484">
        <v>303</v>
      </c>
      <c r="G3484" s="114">
        <f t="shared" si="1179"/>
        <v>3417</v>
      </c>
      <c r="H3484" s="114" t="s">
        <v>967</v>
      </c>
      <c r="I3484" s="114">
        <v>2</v>
      </c>
      <c r="J3484" s="131" t="s">
        <v>65</v>
      </c>
      <c r="K3484" t="str">
        <f t="shared" si="1180"/>
        <v>C829022</v>
      </c>
      <c r="L3484" s="114">
        <f t="shared" si="1234"/>
        <v>1153</v>
      </c>
    </row>
    <row r="3485" spans="1:12">
      <c r="A3485" s="113" t="str">
        <f t="shared" ref="A3485:C3485" si="1241">A3484</f>
        <v>02</v>
      </c>
      <c r="B3485" t="str">
        <f t="shared" si="1241"/>
        <v>2級地</v>
      </c>
      <c r="C3485" s="119">
        <f t="shared" si="1241"/>
        <v>11.28</v>
      </c>
      <c r="D3485" s="144" t="s">
        <v>2319</v>
      </c>
      <c r="E3485" s="133" t="s">
        <v>2320</v>
      </c>
      <c r="F3485">
        <v>600</v>
      </c>
      <c r="G3485" s="114">
        <f t="shared" si="1179"/>
        <v>6768</v>
      </c>
      <c r="H3485" s="114" t="s">
        <v>967</v>
      </c>
      <c r="I3485" s="114">
        <v>2</v>
      </c>
      <c r="J3485" s="131" t="s">
        <v>65</v>
      </c>
      <c r="K3485" t="str">
        <f t="shared" si="1180"/>
        <v>C830022</v>
      </c>
      <c r="L3485" s="114">
        <f t="shared" si="1234"/>
        <v>1153</v>
      </c>
    </row>
    <row r="3486" spans="1:12">
      <c r="A3486" s="113" t="str">
        <f t="shared" ref="A3486:C3486" si="1242">A3485</f>
        <v>02</v>
      </c>
      <c r="B3486" t="str">
        <f t="shared" si="1242"/>
        <v>2級地</v>
      </c>
      <c r="C3486" s="119">
        <f t="shared" si="1242"/>
        <v>11.28</v>
      </c>
      <c r="D3486" s="144" t="s">
        <v>2321</v>
      </c>
      <c r="E3486" s="133" t="s">
        <v>2322</v>
      </c>
      <c r="F3486">
        <v>419</v>
      </c>
      <c r="G3486" s="114">
        <f t="shared" si="1179"/>
        <v>4726</v>
      </c>
      <c r="H3486" s="114" t="s">
        <v>967</v>
      </c>
      <c r="I3486" s="114">
        <v>2</v>
      </c>
      <c r="J3486" s="131" t="s">
        <v>65</v>
      </c>
      <c r="K3486" t="str">
        <f t="shared" si="1180"/>
        <v>C831022</v>
      </c>
      <c r="L3486" s="114">
        <f t="shared" si="1234"/>
        <v>1153</v>
      </c>
    </row>
    <row r="3487" spans="1:12">
      <c r="A3487" s="113" t="str">
        <f t="shared" ref="A3487:C3487" si="1243">A3486</f>
        <v>02</v>
      </c>
      <c r="B3487" t="str">
        <f t="shared" si="1243"/>
        <v>2級地</v>
      </c>
      <c r="C3487" s="119">
        <f t="shared" si="1243"/>
        <v>11.28</v>
      </c>
      <c r="D3487" s="144" t="s">
        <v>2323</v>
      </c>
      <c r="E3487" s="133" t="s">
        <v>2324</v>
      </c>
      <c r="F3487">
        <v>298</v>
      </c>
      <c r="G3487" s="114">
        <f t="shared" si="1179"/>
        <v>3361</v>
      </c>
      <c r="H3487" s="114" t="s">
        <v>967</v>
      </c>
      <c r="I3487" s="114">
        <v>2</v>
      </c>
      <c r="J3487" s="131" t="s">
        <v>65</v>
      </c>
      <c r="K3487" t="str">
        <f t="shared" si="1180"/>
        <v>C832022</v>
      </c>
      <c r="L3487" s="114">
        <f t="shared" si="1234"/>
        <v>1153</v>
      </c>
    </row>
    <row r="3488" spans="1:12">
      <c r="A3488" s="113" t="str">
        <f t="shared" ref="A3488:C3488" si="1244">A3487</f>
        <v>02</v>
      </c>
      <c r="B3488" t="str">
        <f t="shared" si="1244"/>
        <v>2級地</v>
      </c>
      <c r="C3488" s="119">
        <f t="shared" si="1244"/>
        <v>11.28</v>
      </c>
      <c r="D3488" s="144" t="s">
        <v>2325</v>
      </c>
      <c r="E3488" s="133" t="s">
        <v>2326</v>
      </c>
      <c r="F3488">
        <v>618</v>
      </c>
      <c r="G3488" s="114">
        <f t="shared" si="1179"/>
        <v>6971</v>
      </c>
      <c r="H3488" s="114" t="s">
        <v>967</v>
      </c>
      <c r="I3488" s="114">
        <v>2</v>
      </c>
      <c r="J3488" s="131" t="s">
        <v>65</v>
      </c>
      <c r="K3488" t="str">
        <f t="shared" si="1180"/>
        <v>C833022</v>
      </c>
      <c r="L3488" s="114">
        <f t="shared" si="1234"/>
        <v>1153</v>
      </c>
    </row>
    <row r="3489" spans="1:12">
      <c r="A3489" s="113" t="str">
        <f t="shared" ref="A3489:C3489" si="1245">A3488</f>
        <v>02</v>
      </c>
      <c r="B3489" t="str">
        <f t="shared" si="1245"/>
        <v>2級地</v>
      </c>
      <c r="C3489" s="119">
        <f t="shared" si="1245"/>
        <v>11.28</v>
      </c>
      <c r="D3489" s="144" t="s">
        <v>2327</v>
      </c>
      <c r="E3489" s="133" t="s">
        <v>2328</v>
      </c>
      <c r="F3489">
        <v>433</v>
      </c>
      <c r="G3489" s="114">
        <f t="shared" si="1179"/>
        <v>4884</v>
      </c>
      <c r="H3489" s="114" t="s">
        <v>967</v>
      </c>
      <c r="I3489" s="114">
        <v>2</v>
      </c>
      <c r="J3489" s="131" t="s">
        <v>65</v>
      </c>
      <c r="K3489" t="str">
        <f t="shared" si="1180"/>
        <v>C834022</v>
      </c>
      <c r="L3489" s="114">
        <f t="shared" si="1234"/>
        <v>1153</v>
      </c>
    </row>
    <row r="3490" spans="1:12">
      <c r="A3490" s="113" t="str">
        <f t="shared" ref="A3490:C3490" si="1246">A3489</f>
        <v>02</v>
      </c>
      <c r="B3490" t="str">
        <f t="shared" si="1246"/>
        <v>2級地</v>
      </c>
      <c r="C3490" s="119">
        <f t="shared" si="1246"/>
        <v>11.28</v>
      </c>
      <c r="D3490" s="144" t="s">
        <v>2329</v>
      </c>
      <c r="E3490" s="133" t="s">
        <v>2330</v>
      </c>
      <c r="F3490">
        <v>309</v>
      </c>
      <c r="G3490" s="114">
        <f t="shared" si="1179"/>
        <v>3485</v>
      </c>
      <c r="H3490" s="114" t="s">
        <v>967</v>
      </c>
      <c r="I3490" s="114">
        <v>2</v>
      </c>
      <c r="J3490" s="131" t="s">
        <v>65</v>
      </c>
      <c r="K3490" t="str">
        <f t="shared" si="1180"/>
        <v>C835022</v>
      </c>
      <c r="L3490" s="114">
        <f t="shared" si="1234"/>
        <v>1153</v>
      </c>
    </row>
    <row r="3491" spans="1:12">
      <c r="A3491" s="113" t="str">
        <f t="shared" ref="A3491:C3491" si="1247">A3490</f>
        <v>02</v>
      </c>
      <c r="B3491" t="str">
        <f t="shared" si="1247"/>
        <v>2級地</v>
      </c>
      <c r="C3491" s="119">
        <f t="shared" si="1247"/>
        <v>11.28</v>
      </c>
      <c r="D3491" s="144" t="s">
        <v>2331</v>
      </c>
      <c r="E3491" s="133" t="s">
        <v>2332</v>
      </c>
      <c r="F3491">
        <v>613</v>
      </c>
      <c r="G3491" s="114">
        <f t="shared" ref="G3491:G3554" si="1248">ROUNDDOWN(F3491*C3491,0)</f>
        <v>6914</v>
      </c>
      <c r="H3491" s="114" t="s">
        <v>967</v>
      </c>
      <c r="I3491" s="114">
        <v>2</v>
      </c>
      <c r="J3491" s="131" t="s">
        <v>65</v>
      </c>
      <c r="K3491" t="str">
        <f t="shared" ref="K3491:K3554" si="1249">D3491&amp;A3491&amp;I3491</f>
        <v>C836022</v>
      </c>
      <c r="L3491" s="114">
        <f t="shared" si="1234"/>
        <v>1153</v>
      </c>
    </row>
    <row r="3492" spans="1:12">
      <c r="A3492" s="113" t="str">
        <f t="shared" ref="A3492:C3492" si="1250">A3491</f>
        <v>02</v>
      </c>
      <c r="B3492" t="str">
        <f t="shared" si="1250"/>
        <v>2級地</v>
      </c>
      <c r="C3492" s="119">
        <f t="shared" si="1250"/>
        <v>11.28</v>
      </c>
      <c r="D3492" s="144" t="s">
        <v>2333</v>
      </c>
      <c r="E3492" s="133" t="s">
        <v>2334</v>
      </c>
      <c r="F3492">
        <v>428</v>
      </c>
      <c r="G3492" s="114">
        <f t="shared" si="1248"/>
        <v>4827</v>
      </c>
      <c r="H3492" s="114" t="s">
        <v>967</v>
      </c>
      <c r="I3492" s="114">
        <v>2</v>
      </c>
      <c r="J3492" s="131" t="s">
        <v>65</v>
      </c>
      <c r="K3492" t="str">
        <f t="shared" si="1249"/>
        <v>C837022</v>
      </c>
      <c r="L3492" s="114">
        <f t="shared" si="1234"/>
        <v>1153</v>
      </c>
    </row>
    <row r="3493" spans="1:12">
      <c r="A3493" s="113" t="str">
        <f t="shared" ref="A3493:C3493" si="1251">A3492</f>
        <v>02</v>
      </c>
      <c r="B3493" t="str">
        <f t="shared" si="1251"/>
        <v>2級地</v>
      </c>
      <c r="C3493" s="119">
        <f t="shared" si="1251"/>
        <v>11.28</v>
      </c>
      <c r="D3493" s="144" t="s">
        <v>2335</v>
      </c>
      <c r="E3493" s="133" t="s">
        <v>2336</v>
      </c>
      <c r="F3493">
        <v>304</v>
      </c>
      <c r="G3493" s="114">
        <f t="shared" si="1248"/>
        <v>3429</v>
      </c>
      <c r="H3493" s="114" t="s">
        <v>967</v>
      </c>
      <c r="I3493" s="114">
        <v>2</v>
      </c>
      <c r="J3493" s="131" t="s">
        <v>65</v>
      </c>
      <c r="K3493" t="str">
        <f t="shared" si="1249"/>
        <v>C838022</v>
      </c>
      <c r="L3493" s="114">
        <f t="shared" si="1234"/>
        <v>1153</v>
      </c>
    </row>
    <row r="3494" spans="1:12">
      <c r="A3494" s="113" t="str">
        <f t="shared" ref="A3494:C3494" si="1252">A3493</f>
        <v>02</v>
      </c>
      <c r="B3494" t="str">
        <f t="shared" si="1252"/>
        <v>2級地</v>
      </c>
      <c r="C3494" s="119">
        <f t="shared" si="1252"/>
        <v>11.28</v>
      </c>
      <c r="D3494" s="144" t="s">
        <v>2337</v>
      </c>
      <c r="E3494" s="133" t="s">
        <v>2338</v>
      </c>
      <c r="F3494">
        <v>486</v>
      </c>
      <c r="G3494" s="114">
        <f t="shared" si="1248"/>
        <v>5482</v>
      </c>
      <c r="H3494" s="114" t="s">
        <v>967</v>
      </c>
      <c r="I3494" s="114">
        <v>2</v>
      </c>
      <c r="J3494" s="131" t="s">
        <v>65</v>
      </c>
      <c r="K3494" t="str">
        <f t="shared" si="1249"/>
        <v>C841022</v>
      </c>
      <c r="L3494" s="130">
        <f>L3170</f>
        <v>897</v>
      </c>
    </row>
    <row r="3495" spans="1:12">
      <c r="A3495" s="113" t="str">
        <f t="shared" ref="A3495:C3495" si="1253">A3494</f>
        <v>02</v>
      </c>
      <c r="B3495" t="str">
        <f t="shared" si="1253"/>
        <v>2級地</v>
      </c>
      <c r="C3495" s="119">
        <f t="shared" si="1253"/>
        <v>11.28</v>
      </c>
      <c r="D3495" s="144" t="s">
        <v>2339</v>
      </c>
      <c r="E3495" s="133" t="s">
        <v>2340</v>
      </c>
      <c r="F3495">
        <v>340</v>
      </c>
      <c r="G3495" s="114">
        <f t="shared" si="1248"/>
        <v>3835</v>
      </c>
      <c r="H3495" s="114" t="s">
        <v>967</v>
      </c>
      <c r="I3495" s="114">
        <v>2</v>
      </c>
      <c r="J3495" s="131" t="s">
        <v>65</v>
      </c>
      <c r="K3495" t="str">
        <f t="shared" si="1249"/>
        <v>C842022</v>
      </c>
      <c r="L3495" s="114">
        <f>L3494</f>
        <v>897</v>
      </c>
    </row>
    <row r="3496" spans="1:12">
      <c r="A3496" s="113" t="str">
        <f t="shared" ref="A3496:C3496" si="1254">A3495</f>
        <v>02</v>
      </c>
      <c r="B3496" t="str">
        <f t="shared" si="1254"/>
        <v>2級地</v>
      </c>
      <c r="C3496" s="119">
        <f t="shared" si="1254"/>
        <v>11.28</v>
      </c>
      <c r="D3496" s="144" t="s">
        <v>2341</v>
      </c>
      <c r="E3496" s="133" t="s">
        <v>2342</v>
      </c>
      <c r="F3496">
        <v>243</v>
      </c>
      <c r="G3496" s="114">
        <f t="shared" si="1248"/>
        <v>2741</v>
      </c>
      <c r="H3496" s="114" t="s">
        <v>967</v>
      </c>
      <c r="I3496" s="114">
        <v>2</v>
      </c>
      <c r="J3496" s="131" t="s">
        <v>65</v>
      </c>
      <c r="K3496" t="str">
        <f t="shared" si="1249"/>
        <v>C843022</v>
      </c>
      <c r="L3496" s="114">
        <f t="shared" ref="L3496:L3511" si="1255">L3495</f>
        <v>897</v>
      </c>
    </row>
    <row r="3497" spans="1:12">
      <c r="A3497" s="113" t="str">
        <f t="shared" ref="A3497:C3497" si="1256">A3496</f>
        <v>02</v>
      </c>
      <c r="B3497" t="str">
        <f t="shared" si="1256"/>
        <v>2級地</v>
      </c>
      <c r="C3497" s="119">
        <f t="shared" si="1256"/>
        <v>11.28</v>
      </c>
      <c r="D3497" s="144" t="s">
        <v>2343</v>
      </c>
      <c r="E3497" s="133" t="s">
        <v>2344</v>
      </c>
      <c r="F3497">
        <v>481</v>
      </c>
      <c r="G3497" s="114">
        <f t="shared" si="1248"/>
        <v>5425</v>
      </c>
      <c r="H3497" s="114" t="s">
        <v>967</v>
      </c>
      <c r="I3497" s="114">
        <v>2</v>
      </c>
      <c r="J3497" s="131" t="s">
        <v>65</v>
      </c>
      <c r="K3497" t="str">
        <f t="shared" si="1249"/>
        <v>C844022</v>
      </c>
      <c r="L3497" s="114">
        <f t="shared" si="1255"/>
        <v>897</v>
      </c>
    </row>
    <row r="3498" spans="1:12">
      <c r="A3498" s="113" t="str">
        <f t="shared" ref="A3498:C3498" si="1257">A3497</f>
        <v>02</v>
      </c>
      <c r="B3498" t="str">
        <f t="shared" si="1257"/>
        <v>2級地</v>
      </c>
      <c r="C3498" s="119">
        <f t="shared" si="1257"/>
        <v>11.28</v>
      </c>
      <c r="D3498" s="144" t="s">
        <v>2345</v>
      </c>
      <c r="E3498" s="133" t="s">
        <v>2346</v>
      </c>
      <c r="F3498">
        <v>335</v>
      </c>
      <c r="G3498" s="114">
        <f t="shared" si="1248"/>
        <v>3778</v>
      </c>
      <c r="H3498" s="114" t="s">
        <v>967</v>
      </c>
      <c r="I3498" s="114">
        <v>2</v>
      </c>
      <c r="J3498" s="131" t="s">
        <v>65</v>
      </c>
      <c r="K3498" t="str">
        <f t="shared" si="1249"/>
        <v>C845022</v>
      </c>
      <c r="L3498" s="114">
        <f t="shared" si="1255"/>
        <v>897</v>
      </c>
    </row>
    <row r="3499" spans="1:12">
      <c r="A3499" s="113" t="str">
        <f t="shared" ref="A3499:C3499" si="1258">A3498</f>
        <v>02</v>
      </c>
      <c r="B3499" t="str">
        <f t="shared" si="1258"/>
        <v>2級地</v>
      </c>
      <c r="C3499" s="119">
        <f t="shared" si="1258"/>
        <v>11.28</v>
      </c>
      <c r="D3499" s="144" t="s">
        <v>2347</v>
      </c>
      <c r="E3499" s="133" t="s">
        <v>2348</v>
      </c>
      <c r="F3499">
        <v>238</v>
      </c>
      <c r="G3499" s="114">
        <f t="shared" si="1248"/>
        <v>2684</v>
      </c>
      <c r="H3499" s="114" t="s">
        <v>967</v>
      </c>
      <c r="I3499" s="114">
        <v>2</v>
      </c>
      <c r="J3499" s="131" t="s">
        <v>65</v>
      </c>
      <c r="K3499" t="str">
        <f t="shared" si="1249"/>
        <v>C846022</v>
      </c>
      <c r="L3499" s="114">
        <f t="shared" si="1255"/>
        <v>897</v>
      </c>
    </row>
    <row r="3500" spans="1:12">
      <c r="A3500" s="113" t="str">
        <f t="shared" ref="A3500:C3500" si="1259">A3499</f>
        <v>02</v>
      </c>
      <c r="B3500" t="str">
        <f t="shared" si="1259"/>
        <v>2級地</v>
      </c>
      <c r="C3500" s="119">
        <f t="shared" si="1259"/>
        <v>11.28</v>
      </c>
      <c r="D3500" s="144" t="s">
        <v>2349</v>
      </c>
      <c r="E3500" s="133" t="s">
        <v>2350</v>
      </c>
      <c r="F3500">
        <v>452</v>
      </c>
      <c r="G3500" s="114">
        <f t="shared" si="1248"/>
        <v>5098</v>
      </c>
      <c r="H3500" s="114" t="s">
        <v>967</v>
      </c>
      <c r="I3500" s="114">
        <v>2</v>
      </c>
      <c r="J3500" s="131" t="s">
        <v>65</v>
      </c>
      <c r="K3500" t="str">
        <f t="shared" si="1249"/>
        <v>C847022</v>
      </c>
      <c r="L3500" s="114">
        <f t="shared" si="1255"/>
        <v>897</v>
      </c>
    </row>
    <row r="3501" spans="1:12">
      <c r="A3501" s="113" t="str">
        <f t="shared" ref="A3501:C3501" si="1260">A3500</f>
        <v>02</v>
      </c>
      <c r="B3501" t="str">
        <f t="shared" si="1260"/>
        <v>2級地</v>
      </c>
      <c r="C3501" s="119">
        <f t="shared" si="1260"/>
        <v>11.28</v>
      </c>
      <c r="D3501" s="144" t="s">
        <v>2351</v>
      </c>
      <c r="E3501" s="133" t="s">
        <v>2352</v>
      </c>
      <c r="F3501">
        <v>316</v>
      </c>
      <c r="G3501" s="114">
        <f t="shared" si="1248"/>
        <v>3564</v>
      </c>
      <c r="H3501" s="114" t="s">
        <v>967</v>
      </c>
      <c r="I3501" s="114">
        <v>2</v>
      </c>
      <c r="J3501" s="131" t="s">
        <v>65</v>
      </c>
      <c r="K3501" t="str">
        <f t="shared" si="1249"/>
        <v>C848022</v>
      </c>
      <c r="L3501" s="114">
        <f t="shared" si="1255"/>
        <v>897</v>
      </c>
    </row>
    <row r="3502" spans="1:12">
      <c r="A3502" s="113" t="str">
        <f t="shared" ref="A3502:C3502" si="1261">A3501</f>
        <v>02</v>
      </c>
      <c r="B3502" t="str">
        <f t="shared" si="1261"/>
        <v>2級地</v>
      </c>
      <c r="C3502" s="119">
        <f t="shared" si="1261"/>
        <v>11.28</v>
      </c>
      <c r="D3502" s="144" t="s">
        <v>2353</v>
      </c>
      <c r="E3502" s="133" t="s">
        <v>2354</v>
      </c>
      <c r="F3502">
        <v>226</v>
      </c>
      <c r="G3502" s="114">
        <f t="shared" si="1248"/>
        <v>2549</v>
      </c>
      <c r="H3502" s="114" t="s">
        <v>967</v>
      </c>
      <c r="I3502" s="114">
        <v>2</v>
      </c>
      <c r="J3502" s="131" t="s">
        <v>65</v>
      </c>
      <c r="K3502" t="str">
        <f t="shared" si="1249"/>
        <v>C849022</v>
      </c>
      <c r="L3502" s="114">
        <f t="shared" si="1255"/>
        <v>897</v>
      </c>
    </row>
    <row r="3503" spans="1:12">
      <c r="A3503" s="113" t="str">
        <f t="shared" ref="A3503:C3503" si="1262">A3502</f>
        <v>02</v>
      </c>
      <c r="B3503" t="str">
        <f t="shared" si="1262"/>
        <v>2級地</v>
      </c>
      <c r="C3503" s="119">
        <f t="shared" si="1262"/>
        <v>11.28</v>
      </c>
      <c r="D3503" s="144" t="s">
        <v>2355</v>
      </c>
      <c r="E3503" s="133" t="s">
        <v>2356</v>
      </c>
      <c r="F3503">
        <v>447</v>
      </c>
      <c r="G3503" s="114">
        <f t="shared" si="1248"/>
        <v>5042</v>
      </c>
      <c r="H3503" s="114" t="s">
        <v>967</v>
      </c>
      <c r="I3503" s="114">
        <v>2</v>
      </c>
      <c r="J3503" s="131" t="s">
        <v>65</v>
      </c>
      <c r="K3503" t="str">
        <f t="shared" si="1249"/>
        <v>C850022</v>
      </c>
      <c r="L3503" s="114">
        <f t="shared" si="1255"/>
        <v>897</v>
      </c>
    </row>
    <row r="3504" spans="1:12">
      <c r="A3504" s="113" t="str">
        <f t="shared" ref="A3504:C3504" si="1263">A3503</f>
        <v>02</v>
      </c>
      <c r="B3504" t="str">
        <f t="shared" si="1263"/>
        <v>2級地</v>
      </c>
      <c r="C3504" s="119">
        <f t="shared" si="1263"/>
        <v>11.28</v>
      </c>
      <c r="D3504" s="144" t="s">
        <v>2357</v>
      </c>
      <c r="E3504" s="133" t="s">
        <v>2358</v>
      </c>
      <c r="F3504">
        <v>311</v>
      </c>
      <c r="G3504" s="114">
        <f t="shared" si="1248"/>
        <v>3508</v>
      </c>
      <c r="H3504" s="114" t="s">
        <v>967</v>
      </c>
      <c r="I3504" s="114">
        <v>2</v>
      </c>
      <c r="J3504" s="131" t="s">
        <v>65</v>
      </c>
      <c r="K3504" t="str">
        <f t="shared" si="1249"/>
        <v>C851022</v>
      </c>
      <c r="L3504" s="114">
        <f t="shared" si="1255"/>
        <v>897</v>
      </c>
    </row>
    <row r="3505" spans="1:12">
      <c r="A3505" s="113" t="str">
        <f t="shared" ref="A3505:C3505" si="1264">A3504</f>
        <v>02</v>
      </c>
      <c r="B3505" t="str">
        <f t="shared" si="1264"/>
        <v>2級地</v>
      </c>
      <c r="C3505" s="119">
        <f t="shared" si="1264"/>
        <v>11.28</v>
      </c>
      <c r="D3505" s="144" t="s">
        <v>2359</v>
      </c>
      <c r="E3505" s="133" t="s">
        <v>2360</v>
      </c>
      <c r="F3505">
        <v>221</v>
      </c>
      <c r="G3505" s="114">
        <f t="shared" si="1248"/>
        <v>2492</v>
      </c>
      <c r="H3505" s="114" t="s">
        <v>967</v>
      </c>
      <c r="I3505" s="114">
        <v>2</v>
      </c>
      <c r="J3505" s="131" t="s">
        <v>65</v>
      </c>
      <c r="K3505" t="str">
        <f t="shared" si="1249"/>
        <v>C852022</v>
      </c>
      <c r="L3505" s="114">
        <f t="shared" si="1255"/>
        <v>897</v>
      </c>
    </row>
    <row r="3506" spans="1:12">
      <c r="A3506" s="113" t="str">
        <f t="shared" ref="A3506:C3506" si="1265">A3505</f>
        <v>02</v>
      </c>
      <c r="B3506" t="str">
        <f t="shared" si="1265"/>
        <v>2級地</v>
      </c>
      <c r="C3506" s="119">
        <f t="shared" si="1265"/>
        <v>11.28</v>
      </c>
      <c r="D3506" s="144" t="s">
        <v>2361</v>
      </c>
      <c r="E3506" s="133" t="s">
        <v>2362</v>
      </c>
      <c r="F3506">
        <v>462</v>
      </c>
      <c r="G3506" s="114">
        <f t="shared" si="1248"/>
        <v>5211</v>
      </c>
      <c r="H3506" s="114" t="s">
        <v>967</v>
      </c>
      <c r="I3506" s="114">
        <v>2</v>
      </c>
      <c r="J3506" s="131" t="s">
        <v>65</v>
      </c>
      <c r="K3506" t="str">
        <f t="shared" si="1249"/>
        <v>C853022</v>
      </c>
      <c r="L3506" s="114">
        <f t="shared" si="1255"/>
        <v>897</v>
      </c>
    </row>
    <row r="3507" spans="1:12">
      <c r="A3507" s="113" t="str">
        <f t="shared" ref="A3507:C3507" si="1266">A3506</f>
        <v>02</v>
      </c>
      <c r="B3507" t="str">
        <f t="shared" si="1266"/>
        <v>2級地</v>
      </c>
      <c r="C3507" s="119">
        <f t="shared" si="1266"/>
        <v>11.28</v>
      </c>
      <c r="D3507" s="144" t="s">
        <v>2363</v>
      </c>
      <c r="E3507" s="133" t="s">
        <v>2364</v>
      </c>
      <c r="F3507">
        <v>323</v>
      </c>
      <c r="G3507" s="114">
        <f t="shared" si="1248"/>
        <v>3643</v>
      </c>
      <c r="H3507" s="114" t="s">
        <v>967</v>
      </c>
      <c r="I3507" s="114">
        <v>2</v>
      </c>
      <c r="J3507" s="131" t="s">
        <v>65</v>
      </c>
      <c r="K3507" t="str">
        <f t="shared" si="1249"/>
        <v>C854022</v>
      </c>
      <c r="L3507" s="114">
        <f t="shared" si="1255"/>
        <v>897</v>
      </c>
    </row>
    <row r="3508" spans="1:12">
      <c r="A3508" s="113" t="str">
        <f t="shared" ref="A3508:C3508" si="1267">A3507</f>
        <v>02</v>
      </c>
      <c r="B3508" t="str">
        <f t="shared" si="1267"/>
        <v>2級地</v>
      </c>
      <c r="C3508" s="119">
        <f t="shared" si="1267"/>
        <v>11.28</v>
      </c>
      <c r="D3508" s="144" t="s">
        <v>2365</v>
      </c>
      <c r="E3508" s="133" t="s">
        <v>2366</v>
      </c>
      <c r="F3508">
        <v>231</v>
      </c>
      <c r="G3508" s="114">
        <f t="shared" si="1248"/>
        <v>2605</v>
      </c>
      <c r="H3508" s="114" t="s">
        <v>967</v>
      </c>
      <c r="I3508" s="114">
        <v>2</v>
      </c>
      <c r="J3508" s="131" t="s">
        <v>65</v>
      </c>
      <c r="K3508" t="str">
        <f t="shared" si="1249"/>
        <v>C855022</v>
      </c>
      <c r="L3508" s="114">
        <f t="shared" si="1255"/>
        <v>897</v>
      </c>
    </row>
    <row r="3509" spans="1:12">
      <c r="A3509" s="113" t="str">
        <f t="shared" ref="A3509:C3509" si="1268">A3508</f>
        <v>02</v>
      </c>
      <c r="B3509" t="str">
        <f t="shared" si="1268"/>
        <v>2級地</v>
      </c>
      <c r="C3509" s="119">
        <f t="shared" si="1268"/>
        <v>11.28</v>
      </c>
      <c r="D3509" s="144" t="s">
        <v>2367</v>
      </c>
      <c r="E3509" s="133" t="s">
        <v>2368</v>
      </c>
      <c r="F3509">
        <v>457</v>
      </c>
      <c r="G3509" s="114">
        <f t="shared" si="1248"/>
        <v>5154</v>
      </c>
      <c r="H3509" s="114" t="s">
        <v>967</v>
      </c>
      <c r="I3509" s="114">
        <v>2</v>
      </c>
      <c r="J3509" s="131" t="s">
        <v>65</v>
      </c>
      <c r="K3509" t="str">
        <f t="shared" si="1249"/>
        <v>C856022</v>
      </c>
      <c r="L3509" s="114">
        <f t="shared" si="1255"/>
        <v>897</v>
      </c>
    </row>
    <row r="3510" spans="1:12">
      <c r="A3510" s="113" t="str">
        <f t="shared" ref="A3510:C3510" si="1269">A3509</f>
        <v>02</v>
      </c>
      <c r="B3510" t="str">
        <f t="shared" si="1269"/>
        <v>2級地</v>
      </c>
      <c r="C3510" s="119">
        <f t="shared" si="1269"/>
        <v>11.28</v>
      </c>
      <c r="D3510" s="144" t="s">
        <v>2369</v>
      </c>
      <c r="E3510" s="133" t="s">
        <v>2370</v>
      </c>
      <c r="F3510">
        <v>318</v>
      </c>
      <c r="G3510" s="114">
        <f t="shared" si="1248"/>
        <v>3587</v>
      </c>
      <c r="H3510" s="114" t="s">
        <v>967</v>
      </c>
      <c r="I3510" s="114">
        <v>2</v>
      </c>
      <c r="J3510" s="131" t="s">
        <v>65</v>
      </c>
      <c r="K3510" t="str">
        <f t="shared" si="1249"/>
        <v>C857022</v>
      </c>
      <c r="L3510" s="114">
        <f t="shared" si="1255"/>
        <v>897</v>
      </c>
    </row>
    <row r="3511" spans="1:12">
      <c r="A3511" s="113" t="str">
        <f t="shared" ref="A3511:C3511" si="1270">A3510</f>
        <v>02</v>
      </c>
      <c r="B3511" t="str">
        <f t="shared" si="1270"/>
        <v>2級地</v>
      </c>
      <c r="C3511" s="119">
        <f t="shared" si="1270"/>
        <v>11.28</v>
      </c>
      <c r="D3511" s="144" t="s">
        <v>2371</v>
      </c>
      <c r="E3511" s="133" t="s">
        <v>2372</v>
      </c>
      <c r="F3511">
        <v>226</v>
      </c>
      <c r="G3511" s="114">
        <f t="shared" si="1248"/>
        <v>2549</v>
      </c>
      <c r="H3511" s="114" t="s">
        <v>967</v>
      </c>
      <c r="I3511" s="114">
        <v>2</v>
      </c>
      <c r="J3511" s="131" t="s">
        <v>65</v>
      </c>
      <c r="K3511" t="str">
        <f t="shared" si="1249"/>
        <v>C858022</v>
      </c>
      <c r="L3511" s="114">
        <f t="shared" si="1255"/>
        <v>897</v>
      </c>
    </row>
    <row r="3512" spans="1:12">
      <c r="A3512" s="113" t="str">
        <f t="shared" ref="A3512:C3512" si="1271">A3511</f>
        <v>02</v>
      </c>
      <c r="B3512" t="str">
        <f t="shared" si="1271"/>
        <v>2級地</v>
      </c>
      <c r="C3512" s="119">
        <f t="shared" si="1271"/>
        <v>11.28</v>
      </c>
      <c r="D3512" s="144" t="s">
        <v>2373</v>
      </c>
      <c r="E3512" s="133" t="s">
        <v>2374</v>
      </c>
      <c r="F3512">
        <v>427</v>
      </c>
      <c r="G3512" s="114">
        <f t="shared" si="1248"/>
        <v>4816</v>
      </c>
      <c r="H3512" s="114" t="s">
        <v>968</v>
      </c>
      <c r="I3512" s="114">
        <v>1</v>
      </c>
      <c r="J3512" s="131" t="s">
        <v>65</v>
      </c>
      <c r="K3512" t="str">
        <f t="shared" si="1249"/>
        <v>C861021</v>
      </c>
      <c r="L3512" s="130">
        <f>L3188</f>
        <v>311</v>
      </c>
    </row>
    <row r="3513" spans="1:12">
      <c r="A3513" s="113" t="str">
        <f t="shared" ref="A3513:C3513" si="1272">A3512</f>
        <v>02</v>
      </c>
      <c r="B3513" t="str">
        <f t="shared" si="1272"/>
        <v>2級地</v>
      </c>
      <c r="C3513" s="119">
        <f t="shared" si="1272"/>
        <v>11.28</v>
      </c>
      <c r="D3513" s="144" t="s">
        <v>2375</v>
      </c>
      <c r="E3513" s="133" t="s">
        <v>2376</v>
      </c>
      <c r="F3513">
        <v>299</v>
      </c>
      <c r="G3513" s="114">
        <f t="shared" si="1248"/>
        <v>3372</v>
      </c>
      <c r="H3513" s="114" t="s">
        <v>968</v>
      </c>
      <c r="I3513" s="114">
        <v>1</v>
      </c>
      <c r="J3513" s="131" t="s">
        <v>65</v>
      </c>
      <c r="K3513" t="str">
        <f t="shared" si="1249"/>
        <v>C862021</v>
      </c>
      <c r="L3513" s="114">
        <f>L3512</f>
        <v>311</v>
      </c>
    </row>
    <row r="3514" spans="1:12">
      <c r="A3514" s="113" t="str">
        <f t="shared" ref="A3514:C3514" si="1273">A3513</f>
        <v>02</v>
      </c>
      <c r="B3514" t="str">
        <f t="shared" si="1273"/>
        <v>2級地</v>
      </c>
      <c r="C3514" s="119">
        <f t="shared" si="1273"/>
        <v>11.28</v>
      </c>
      <c r="D3514" s="144" t="s">
        <v>2377</v>
      </c>
      <c r="E3514" s="133" t="s">
        <v>2378</v>
      </c>
      <c r="F3514">
        <v>214</v>
      </c>
      <c r="G3514" s="114">
        <f t="shared" si="1248"/>
        <v>2413</v>
      </c>
      <c r="H3514" s="114" t="s">
        <v>968</v>
      </c>
      <c r="I3514" s="114">
        <v>1</v>
      </c>
      <c r="J3514" s="131" t="s">
        <v>65</v>
      </c>
      <c r="K3514" t="str">
        <f t="shared" si="1249"/>
        <v>C863021</v>
      </c>
      <c r="L3514" s="114">
        <f t="shared" ref="L3514:L3529" si="1274">L3513</f>
        <v>311</v>
      </c>
    </row>
    <row r="3515" spans="1:12">
      <c r="A3515" s="113" t="str">
        <f t="shared" ref="A3515:C3515" si="1275">A3514</f>
        <v>02</v>
      </c>
      <c r="B3515" t="str">
        <f t="shared" si="1275"/>
        <v>2級地</v>
      </c>
      <c r="C3515" s="119">
        <f t="shared" si="1275"/>
        <v>11.28</v>
      </c>
      <c r="D3515" s="144" t="s">
        <v>2379</v>
      </c>
      <c r="E3515" s="133" t="s">
        <v>2380</v>
      </c>
      <c r="F3515">
        <v>422</v>
      </c>
      <c r="G3515" s="114">
        <f t="shared" si="1248"/>
        <v>4760</v>
      </c>
      <c r="H3515" s="114" t="s">
        <v>968</v>
      </c>
      <c r="I3515" s="114">
        <v>1</v>
      </c>
      <c r="J3515" s="131" t="s">
        <v>65</v>
      </c>
      <c r="K3515" t="str">
        <f t="shared" si="1249"/>
        <v>C864021</v>
      </c>
      <c r="L3515" s="114">
        <f t="shared" si="1274"/>
        <v>311</v>
      </c>
    </row>
    <row r="3516" spans="1:12">
      <c r="A3516" s="113" t="str">
        <f t="shared" ref="A3516:C3516" si="1276">A3515</f>
        <v>02</v>
      </c>
      <c r="B3516" t="str">
        <f t="shared" si="1276"/>
        <v>2級地</v>
      </c>
      <c r="C3516" s="119">
        <f t="shared" si="1276"/>
        <v>11.28</v>
      </c>
      <c r="D3516" s="144" t="s">
        <v>2381</v>
      </c>
      <c r="E3516" s="133" t="s">
        <v>2382</v>
      </c>
      <c r="F3516">
        <v>294</v>
      </c>
      <c r="G3516" s="114">
        <f t="shared" si="1248"/>
        <v>3316</v>
      </c>
      <c r="H3516" s="114" t="s">
        <v>968</v>
      </c>
      <c r="I3516" s="114">
        <v>1</v>
      </c>
      <c r="J3516" s="131" t="s">
        <v>65</v>
      </c>
      <c r="K3516" t="str">
        <f t="shared" si="1249"/>
        <v>C865021</v>
      </c>
      <c r="L3516" s="114">
        <f t="shared" si="1274"/>
        <v>311</v>
      </c>
    </row>
    <row r="3517" spans="1:12">
      <c r="A3517" s="113" t="str">
        <f t="shared" ref="A3517:C3517" si="1277">A3516</f>
        <v>02</v>
      </c>
      <c r="B3517" t="str">
        <f t="shared" si="1277"/>
        <v>2級地</v>
      </c>
      <c r="C3517" s="119">
        <f t="shared" si="1277"/>
        <v>11.28</v>
      </c>
      <c r="D3517" s="144" t="s">
        <v>2383</v>
      </c>
      <c r="E3517" s="133" t="s">
        <v>2384</v>
      </c>
      <c r="F3517">
        <v>209</v>
      </c>
      <c r="G3517" s="114">
        <f t="shared" si="1248"/>
        <v>2357</v>
      </c>
      <c r="H3517" s="114" t="s">
        <v>968</v>
      </c>
      <c r="I3517" s="114">
        <v>1</v>
      </c>
      <c r="J3517" s="131" t="s">
        <v>65</v>
      </c>
      <c r="K3517" t="str">
        <f t="shared" si="1249"/>
        <v>C866021</v>
      </c>
      <c r="L3517" s="114">
        <f t="shared" si="1274"/>
        <v>311</v>
      </c>
    </row>
    <row r="3518" spans="1:12">
      <c r="A3518" s="113" t="str">
        <f t="shared" ref="A3518:C3518" si="1278">A3517</f>
        <v>02</v>
      </c>
      <c r="B3518" t="str">
        <f t="shared" si="1278"/>
        <v>2級地</v>
      </c>
      <c r="C3518" s="119">
        <f t="shared" si="1278"/>
        <v>11.28</v>
      </c>
      <c r="D3518" s="144" t="s">
        <v>2385</v>
      </c>
      <c r="E3518" s="133" t="s">
        <v>2386</v>
      </c>
      <c r="F3518">
        <v>397</v>
      </c>
      <c r="G3518" s="114">
        <f t="shared" si="1248"/>
        <v>4478</v>
      </c>
      <c r="H3518" s="114" t="s">
        <v>968</v>
      </c>
      <c r="I3518" s="114">
        <v>1</v>
      </c>
      <c r="J3518" s="131" t="s">
        <v>65</v>
      </c>
      <c r="K3518" t="str">
        <f t="shared" si="1249"/>
        <v>C867021</v>
      </c>
      <c r="L3518" s="114">
        <f t="shared" si="1274"/>
        <v>311</v>
      </c>
    </row>
    <row r="3519" spans="1:12">
      <c r="A3519" s="113" t="str">
        <f t="shared" ref="A3519:C3519" si="1279">A3518</f>
        <v>02</v>
      </c>
      <c r="B3519" t="str">
        <f t="shared" si="1279"/>
        <v>2級地</v>
      </c>
      <c r="C3519" s="119">
        <f t="shared" si="1279"/>
        <v>11.28</v>
      </c>
      <c r="D3519" s="144" t="s">
        <v>2387</v>
      </c>
      <c r="E3519" s="133" t="s">
        <v>2388</v>
      </c>
      <c r="F3519">
        <v>278</v>
      </c>
      <c r="G3519" s="114">
        <f t="shared" si="1248"/>
        <v>3135</v>
      </c>
      <c r="H3519" s="114" t="s">
        <v>968</v>
      </c>
      <c r="I3519" s="114">
        <v>1</v>
      </c>
      <c r="J3519" s="131" t="s">
        <v>65</v>
      </c>
      <c r="K3519" t="str">
        <f t="shared" si="1249"/>
        <v>C868021</v>
      </c>
      <c r="L3519" s="114">
        <f t="shared" si="1274"/>
        <v>311</v>
      </c>
    </row>
    <row r="3520" spans="1:12">
      <c r="A3520" s="113" t="str">
        <f t="shared" ref="A3520:C3520" si="1280">A3519</f>
        <v>02</v>
      </c>
      <c r="B3520" t="str">
        <f t="shared" si="1280"/>
        <v>2級地</v>
      </c>
      <c r="C3520" s="119">
        <f t="shared" si="1280"/>
        <v>11.28</v>
      </c>
      <c r="D3520" s="144" t="s">
        <v>2389</v>
      </c>
      <c r="E3520" s="133" t="s">
        <v>2390</v>
      </c>
      <c r="F3520">
        <v>199</v>
      </c>
      <c r="G3520" s="114">
        <f t="shared" si="1248"/>
        <v>2244</v>
      </c>
      <c r="H3520" s="114" t="s">
        <v>968</v>
      </c>
      <c r="I3520" s="114">
        <v>1</v>
      </c>
      <c r="J3520" s="131" t="s">
        <v>65</v>
      </c>
      <c r="K3520" t="str">
        <f t="shared" si="1249"/>
        <v>C869021</v>
      </c>
      <c r="L3520" s="114">
        <f t="shared" si="1274"/>
        <v>311</v>
      </c>
    </row>
    <row r="3521" spans="1:12">
      <c r="A3521" s="113" t="str">
        <f t="shared" ref="A3521:C3521" si="1281">A3520</f>
        <v>02</v>
      </c>
      <c r="B3521" t="str">
        <f t="shared" si="1281"/>
        <v>2級地</v>
      </c>
      <c r="C3521" s="119">
        <f t="shared" si="1281"/>
        <v>11.28</v>
      </c>
      <c r="D3521" s="144" t="s">
        <v>2391</v>
      </c>
      <c r="E3521" s="133" t="s">
        <v>2392</v>
      </c>
      <c r="F3521">
        <v>392</v>
      </c>
      <c r="G3521" s="114">
        <f t="shared" si="1248"/>
        <v>4421</v>
      </c>
      <c r="H3521" s="114" t="s">
        <v>968</v>
      </c>
      <c r="I3521" s="114">
        <v>1</v>
      </c>
      <c r="J3521" s="131" t="s">
        <v>65</v>
      </c>
      <c r="K3521" t="str">
        <f t="shared" si="1249"/>
        <v>C870021</v>
      </c>
      <c r="L3521" s="114">
        <f t="shared" si="1274"/>
        <v>311</v>
      </c>
    </row>
    <row r="3522" spans="1:12">
      <c r="A3522" s="113" t="str">
        <f t="shared" ref="A3522:C3522" si="1282">A3521</f>
        <v>02</v>
      </c>
      <c r="B3522" t="str">
        <f t="shared" si="1282"/>
        <v>2級地</v>
      </c>
      <c r="C3522" s="119">
        <f t="shared" si="1282"/>
        <v>11.28</v>
      </c>
      <c r="D3522" s="144" t="s">
        <v>2393</v>
      </c>
      <c r="E3522" s="133" t="s">
        <v>2394</v>
      </c>
      <c r="F3522">
        <v>273</v>
      </c>
      <c r="G3522" s="114">
        <f t="shared" si="1248"/>
        <v>3079</v>
      </c>
      <c r="H3522" s="114" t="s">
        <v>968</v>
      </c>
      <c r="I3522" s="114">
        <v>1</v>
      </c>
      <c r="J3522" s="131" t="s">
        <v>65</v>
      </c>
      <c r="K3522" t="str">
        <f t="shared" si="1249"/>
        <v>C871021</v>
      </c>
      <c r="L3522" s="114">
        <f t="shared" si="1274"/>
        <v>311</v>
      </c>
    </row>
    <row r="3523" spans="1:12">
      <c r="A3523" s="113" t="str">
        <f t="shared" ref="A3523:C3523" si="1283">A3522</f>
        <v>02</v>
      </c>
      <c r="B3523" t="str">
        <f t="shared" si="1283"/>
        <v>2級地</v>
      </c>
      <c r="C3523" s="119">
        <f t="shared" si="1283"/>
        <v>11.28</v>
      </c>
      <c r="D3523" s="144" t="s">
        <v>2395</v>
      </c>
      <c r="E3523" s="133" t="s">
        <v>2396</v>
      </c>
      <c r="F3523">
        <v>194</v>
      </c>
      <c r="G3523" s="114">
        <f t="shared" si="1248"/>
        <v>2188</v>
      </c>
      <c r="H3523" s="114" t="s">
        <v>968</v>
      </c>
      <c r="I3523" s="114">
        <v>1</v>
      </c>
      <c r="J3523" s="131" t="s">
        <v>65</v>
      </c>
      <c r="K3523" t="str">
        <f t="shared" si="1249"/>
        <v>C872021</v>
      </c>
      <c r="L3523" s="114">
        <f t="shared" si="1274"/>
        <v>311</v>
      </c>
    </row>
    <row r="3524" spans="1:12">
      <c r="A3524" s="113" t="str">
        <f t="shared" ref="A3524:C3524" si="1284">A3523</f>
        <v>02</v>
      </c>
      <c r="B3524" t="str">
        <f t="shared" si="1284"/>
        <v>2級地</v>
      </c>
      <c r="C3524" s="119">
        <f t="shared" si="1284"/>
        <v>11.28</v>
      </c>
      <c r="D3524" s="144" t="s">
        <v>2397</v>
      </c>
      <c r="E3524" s="133" t="s">
        <v>2398</v>
      </c>
      <c r="F3524">
        <v>406</v>
      </c>
      <c r="G3524" s="114">
        <f t="shared" si="1248"/>
        <v>4579</v>
      </c>
      <c r="H3524" s="114" t="s">
        <v>968</v>
      </c>
      <c r="I3524" s="114">
        <v>1</v>
      </c>
      <c r="J3524" s="131" t="s">
        <v>65</v>
      </c>
      <c r="K3524" t="str">
        <f t="shared" si="1249"/>
        <v>C873021</v>
      </c>
      <c r="L3524" s="114">
        <f t="shared" si="1274"/>
        <v>311</v>
      </c>
    </row>
    <row r="3525" spans="1:12">
      <c r="A3525" s="113" t="str">
        <f t="shared" ref="A3525:C3525" si="1285">A3524</f>
        <v>02</v>
      </c>
      <c r="B3525" t="str">
        <f t="shared" si="1285"/>
        <v>2級地</v>
      </c>
      <c r="C3525" s="119">
        <f t="shared" si="1285"/>
        <v>11.28</v>
      </c>
      <c r="D3525" s="144" t="s">
        <v>2399</v>
      </c>
      <c r="E3525" s="133" t="s">
        <v>2400</v>
      </c>
      <c r="F3525">
        <v>284</v>
      </c>
      <c r="G3525" s="114">
        <f t="shared" si="1248"/>
        <v>3203</v>
      </c>
      <c r="H3525" s="114" t="s">
        <v>968</v>
      </c>
      <c r="I3525" s="114">
        <v>1</v>
      </c>
      <c r="J3525" s="131" t="s">
        <v>65</v>
      </c>
      <c r="K3525" t="str">
        <f t="shared" si="1249"/>
        <v>C874021</v>
      </c>
      <c r="L3525" s="114">
        <f t="shared" si="1274"/>
        <v>311</v>
      </c>
    </row>
    <row r="3526" spans="1:12">
      <c r="A3526" s="113" t="str">
        <f t="shared" ref="A3526:C3526" si="1286">A3525</f>
        <v>02</v>
      </c>
      <c r="B3526" t="str">
        <f t="shared" si="1286"/>
        <v>2級地</v>
      </c>
      <c r="C3526" s="119">
        <f t="shared" si="1286"/>
        <v>11.28</v>
      </c>
      <c r="D3526" s="144" t="s">
        <v>2401</v>
      </c>
      <c r="E3526" s="133" t="s">
        <v>2402</v>
      </c>
      <c r="F3526">
        <v>203</v>
      </c>
      <c r="G3526" s="114">
        <f t="shared" si="1248"/>
        <v>2289</v>
      </c>
      <c r="H3526" s="114" t="s">
        <v>968</v>
      </c>
      <c r="I3526" s="114">
        <v>1</v>
      </c>
      <c r="J3526" s="131" t="s">
        <v>65</v>
      </c>
      <c r="K3526" t="str">
        <f t="shared" si="1249"/>
        <v>C875021</v>
      </c>
      <c r="L3526" s="114">
        <f t="shared" si="1274"/>
        <v>311</v>
      </c>
    </row>
    <row r="3527" spans="1:12">
      <c r="A3527" s="113" t="str">
        <f t="shared" ref="A3527:C3527" si="1287">A3526</f>
        <v>02</v>
      </c>
      <c r="B3527" t="str">
        <f t="shared" si="1287"/>
        <v>2級地</v>
      </c>
      <c r="C3527" s="119">
        <f t="shared" si="1287"/>
        <v>11.28</v>
      </c>
      <c r="D3527" s="144" t="s">
        <v>2403</v>
      </c>
      <c r="E3527" s="133" t="s">
        <v>2404</v>
      </c>
      <c r="F3527">
        <v>401</v>
      </c>
      <c r="G3527" s="114">
        <f t="shared" si="1248"/>
        <v>4523</v>
      </c>
      <c r="H3527" s="114" t="s">
        <v>968</v>
      </c>
      <c r="I3527" s="114">
        <v>1</v>
      </c>
      <c r="J3527" s="131" t="s">
        <v>65</v>
      </c>
      <c r="K3527" t="str">
        <f t="shared" si="1249"/>
        <v>C876021</v>
      </c>
      <c r="L3527" s="114">
        <f t="shared" si="1274"/>
        <v>311</v>
      </c>
    </row>
    <row r="3528" spans="1:12">
      <c r="A3528" s="113" t="str">
        <f t="shared" ref="A3528:C3528" si="1288">A3527</f>
        <v>02</v>
      </c>
      <c r="B3528" t="str">
        <f t="shared" si="1288"/>
        <v>2級地</v>
      </c>
      <c r="C3528" s="119">
        <f t="shared" si="1288"/>
        <v>11.28</v>
      </c>
      <c r="D3528" s="144" t="s">
        <v>2405</v>
      </c>
      <c r="E3528" s="133" t="s">
        <v>2406</v>
      </c>
      <c r="F3528">
        <v>279</v>
      </c>
      <c r="G3528" s="114">
        <f t="shared" si="1248"/>
        <v>3147</v>
      </c>
      <c r="H3528" s="114" t="s">
        <v>968</v>
      </c>
      <c r="I3528" s="114">
        <v>1</v>
      </c>
      <c r="J3528" s="131" t="s">
        <v>65</v>
      </c>
      <c r="K3528" t="str">
        <f t="shared" si="1249"/>
        <v>C877021</v>
      </c>
      <c r="L3528" s="114">
        <f t="shared" si="1274"/>
        <v>311</v>
      </c>
    </row>
    <row r="3529" spans="1:12">
      <c r="A3529" s="113" t="str">
        <f t="shared" ref="A3529:C3529" si="1289">A3528</f>
        <v>02</v>
      </c>
      <c r="B3529" t="str">
        <f t="shared" si="1289"/>
        <v>2級地</v>
      </c>
      <c r="C3529" s="119">
        <f t="shared" si="1289"/>
        <v>11.28</v>
      </c>
      <c r="D3529" s="144" t="s">
        <v>2407</v>
      </c>
      <c r="E3529" s="133" t="s">
        <v>2408</v>
      </c>
      <c r="F3529">
        <v>198</v>
      </c>
      <c r="G3529" s="114">
        <f t="shared" si="1248"/>
        <v>2233</v>
      </c>
      <c r="H3529" s="114" t="s">
        <v>968</v>
      </c>
      <c r="I3529" s="114">
        <v>1</v>
      </c>
      <c r="J3529" s="131" t="s">
        <v>65</v>
      </c>
      <c r="K3529" t="str">
        <f t="shared" si="1249"/>
        <v>C878021</v>
      </c>
      <c r="L3529" s="114">
        <f t="shared" si="1274"/>
        <v>311</v>
      </c>
    </row>
    <row r="3530" spans="1:12">
      <c r="A3530" s="113" t="str">
        <f t="shared" ref="A3530:C3530" si="1290">A3529</f>
        <v>02</v>
      </c>
      <c r="B3530" t="str">
        <f t="shared" si="1290"/>
        <v>2級地</v>
      </c>
      <c r="C3530" s="119">
        <f t="shared" si="1290"/>
        <v>11.28</v>
      </c>
      <c r="D3530" s="144" t="s">
        <v>2409</v>
      </c>
      <c r="E3530" s="133" t="s">
        <v>2410</v>
      </c>
      <c r="F3530">
        <v>693</v>
      </c>
      <c r="G3530" s="114">
        <f t="shared" si="1248"/>
        <v>7817</v>
      </c>
      <c r="H3530" s="114" t="s">
        <v>967</v>
      </c>
      <c r="I3530" s="114">
        <v>2</v>
      </c>
      <c r="J3530" s="131" t="s">
        <v>65</v>
      </c>
      <c r="K3530" t="str">
        <f t="shared" si="1249"/>
        <v>C901022</v>
      </c>
      <c r="L3530" s="130">
        <f>L2594</f>
        <v>0</v>
      </c>
    </row>
    <row r="3531" spans="1:12">
      <c r="A3531" s="113" t="str">
        <f t="shared" ref="A3531:C3531" si="1291">A3530</f>
        <v>02</v>
      </c>
      <c r="B3531" t="str">
        <f t="shared" si="1291"/>
        <v>2級地</v>
      </c>
      <c r="C3531" s="119">
        <f t="shared" si="1291"/>
        <v>11.28</v>
      </c>
      <c r="D3531" s="144" t="s">
        <v>2411</v>
      </c>
      <c r="E3531" s="133" t="s">
        <v>2412</v>
      </c>
      <c r="F3531">
        <v>485</v>
      </c>
      <c r="G3531" s="114">
        <f t="shared" si="1248"/>
        <v>5470</v>
      </c>
      <c r="H3531" s="114" t="s">
        <v>967</v>
      </c>
      <c r="I3531" s="114">
        <v>2</v>
      </c>
      <c r="J3531" s="131" t="s">
        <v>65</v>
      </c>
      <c r="K3531" t="str">
        <f t="shared" si="1249"/>
        <v>C902022</v>
      </c>
      <c r="L3531" s="114">
        <f>L3530</f>
        <v>0</v>
      </c>
    </row>
    <row r="3532" spans="1:12">
      <c r="A3532" s="113" t="str">
        <f t="shared" ref="A3532:C3532" si="1292">A3531</f>
        <v>02</v>
      </c>
      <c r="B3532" t="str">
        <f t="shared" si="1292"/>
        <v>2級地</v>
      </c>
      <c r="C3532" s="119">
        <f t="shared" si="1292"/>
        <v>11.28</v>
      </c>
      <c r="D3532" s="144" t="s">
        <v>2413</v>
      </c>
      <c r="E3532" s="133" t="s">
        <v>2414</v>
      </c>
      <c r="F3532">
        <v>347</v>
      </c>
      <c r="G3532" s="114">
        <f t="shared" si="1248"/>
        <v>3914</v>
      </c>
      <c r="H3532" s="114" t="s">
        <v>967</v>
      </c>
      <c r="I3532" s="114">
        <v>2</v>
      </c>
      <c r="J3532" s="131" t="s">
        <v>65</v>
      </c>
      <c r="K3532" t="str">
        <f t="shared" si="1249"/>
        <v>C903022</v>
      </c>
      <c r="L3532" s="114">
        <f t="shared" ref="L3532:L3547" si="1293">L3531</f>
        <v>0</v>
      </c>
    </row>
    <row r="3533" spans="1:12">
      <c r="A3533" s="113" t="str">
        <f t="shared" ref="A3533:C3533" si="1294">A3532</f>
        <v>02</v>
      </c>
      <c r="B3533" t="str">
        <f t="shared" si="1294"/>
        <v>2級地</v>
      </c>
      <c r="C3533" s="119">
        <f t="shared" si="1294"/>
        <v>11.28</v>
      </c>
      <c r="D3533" s="144" t="s">
        <v>2415</v>
      </c>
      <c r="E3533" s="133" t="s">
        <v>2416</v>
      </c>
      <c r="F3533">
        <v>688</v>
      </c>
      <c r="G3533" s="114">
        <f t="shared" si="1248"/>
        <v>7760</v>
      </c>
      <c r="H3533" s="114" t="s">
        <v>967</v>
      </c>
      <c r="I3533" s="114">
        <v>2</v>
      </c>
      <c r="J3533" s="131" t="s">
        <v>65</v>
      </c>
      <c r="K3533" t="str">
        <f t="shared" si="1249"/>
        <v>C904022</v>
      </c>
      <c r="L3533" s="114">
        <f t="shared" si="1293"/>
        <v>0</v>
      </c>
    </row>
    <row r="3534" spans="1:12">
      <c r="A3534" s="113" t="str">
        <f t="shared" ref="A3534:C3534" si="1295">A3533</f>
        <v>02</v>
      </c>
      <c r="B3534" t="str">
        <f t="shared" si="1295"/>
        <v>2級地</v>
      </c>
      <c r="C3534" s="119">
        <f t="shared" si="1295"/>
        <v>11.28</v>
      </c>
      <c r="D3534" s="144" t="s">
        <v>2417</v>
      </c>
      <c r="E3534" s="133" t="s">
        <v>2418</v>
      </c>
      <c r="F3534">
        <v>480</v>
      </c>
      <c r="G3534" s="114">
        <f t="shared" si="1248"/>
        <v>5414</v>
      </c>
      <c r="H3534" s="114" t="s">
        <v>967</v>
      </c>
      <c r="I3534" s="114">
        <v>2</v>
      </c>
      <c r="J3534" s="131" t="s">
        <v>65</v>
      </c>
      <c r="K3534" t="str">
        <f t="shared" si="1249"/>
        <v>C905022</v>
      </c>
      <c r="L3534" s="114">
        <f t="shared" si="1293"/>
        <v>0</v>
      </c>
    </row>
    <row r="3535" spans="1:12">
      <c r="A3535" s="113" t="str">
        <f t="shared" ref="A3535:C3535" si="1296">A3534</f>
        <v>02</v>
      </c>
      <c r="B3535" t="str">
        <f t="shared" si="1296"/>
        <v>2級地</v>
      </c>
      <c r="C3535" s="119">
        <f t="shared" si="1296"/>
        <v>11.28</v>
      </c>
      <c r="D3535" s="144" t="s">
        <v>2419</v>
      </c>
      <c r="E3535" s="133" t="s">
        <v>2420</v>
      </c>
      <c r="F3535">
        <v>342</v>
      </c>
      <c r="G3535" s="114">
        <f t="shared" si="1248"/>
        <v>3857</v>
      </c>
      <c r="H3535" s="114" t="s">
        <v>967</v>
      </c>
      <c r="I3535" s="114">
        <v>2</v>
      </c>
      <c r="J3535" s="131" t="s">
        <v>65</v>
      </c>
      <c r="K3535" t="str">
        <f t="shared" si="1249"/>
        <v>C906022</v>
      </c>
      <c r="L3535" s="114">
        <f t="shared" si="1293"/>
        <v>0</v>
      </c>
    </row>
    <row r="3536" spans="1:12">
      <c r="A3536" s="113" t="str">
        <f t="shared" ref="A3536:C3536" si="1297">A3535</f>
        <v>02</v>
      </c>
      <c r="B3536" t="str">
        <f t="shared" si="1297"/>
        <v>2級地</v>
      </c>
      <c r="C3536" s="119">
        <f t="shared" si="1297"/>
        <v>11.28</v>
      </c>
      <c r="D3536" s="144" t="s">
        <v>2421</v>
      </c>
      <c r="E3536" s="133" t="s">
        <v>2422</v>
      </c>
      <c r="F3536">
        <v>644</v>
      </c>
      <c r="G3536" s="114">
        <f t="shared" si="1248"/>
        <v>7264</v>
      </c>
      <c r="H3536" s="114" t="s">
        <v>967</v>
      </c>
      <c r="I3536" s="114">
        <v>2</v>
      </c>
      <c r="J3536" s="131" t="s">
        <v>65</v>
      </c>
      <c r="K3536" t="str">
        <f t="shared" si="1249"/>
        <v>C907022</v>
      </c>
      <c r="L3536" s="114">
        <f t="shared" si="1293"/>
        <v>0</v>
      </c>
    </row>
    <row r="3537" spans="1:12">
      <c r="A3537" s="113" t="str">
        <f t="shared" ref="A3537:C3537" si="1298">A3536</f>
        <v>02</v>
      </c>
      <c r="B3537" t="str">
        <f t="shared" si="1298"/>
        <v>2級地</v>
      </c>
      <c r="C3537" s="119">
        <f t="shared" si="1298"/>
        <v>11.28</v>
      </c>
      <c r="D3537" s="144" t="s">
        <v>2423</v>
      </c>
      <c r="E3537" s="133" t="s">
        <v>2424</v>
      </c>
      <c r="F3537">
        <v>451</v>
      </c>
      <c r="G3537" s="114">
        <f t="shared" si="1248"/>
        <v>5087</v>
      </c>
      <c r="H3537" s="114" t="s">
        <v>967</v>
      </c>
      <c r="I3537" s="114">
        <v>2</v>
      </c>
      <c r="J3537" s="131" t="s">
        <v>65</v>
      </c>
      <c r="K3537" t="str">
        <f t="shared" si="1249"/>
        <v>C908022</v>
      </c>
      <c r="L3537" s="114">
        <f t="shared" si="1293"/>
        <v>0</v>
      </c>
    </row>
    <row r="3538" spans="1:12">
      <c r="A3538" s="113" t="str">
        <f t="shared" ref="A3538:C3538" si="1299">A3537</f>
        <v>02</v>
      </c>
      <c r="B3538" t="str">
        <f t="shared" si="1299"/>
        <v>2級地</v>
      </c>
      <c r="C3538" s="119">
        <f t="shared" si="1299"/>
        <v>11.28</v>
      </c>
      <c r="D3538" s="144" t="s">
        <v>2425</v>
      </c>
      <c r="E3538" s="133" t="s">
        <v>2426</v>
      </c>
      <c r="F3538">
        <v>322</v>
      </c>
      <c r="G3538" s="114">
        <f t="shared" si="1248"/>
        <v>3632</v>
      </c>
      <c r="H3538" s="114" t="s">
        <v>967</v>
      </c>
      <c r="I3538" s="114">
        <v>2</v>
      </c>
      <c r="J3538" s="131" t="s">
        <v>65</v>
      </c>
      <c r="K3538" t="str">
        <f t="shared" si="1249"/>
        <v>C909022</v>
      </c>
      <c r="L3538" s="114">
        <f t="shared" si="1293"/>
        <v>0</v>
      </c>
    </row>
    <row r="3539" spans="1:12">
      <c r="A3539" s="113" t="str">
        <f t="shared" ref="A3539:C3539" si="1300">A3538</f>
        <v>02</v>
      </c>
      <c r="B3539" t="str">
        <f t="shared" si="1300"/>
        <v>2級地</v>
      </c>
      <c r="C3539" s="119">
        <f t="shared" si="1300"/>
        <v>11.28</v>
      </c>
      <c r="D3539" s="144" t="s">
        <v>2427</v>
      </c>
      <c r="E3539" s="133" t="s">
        <v>2428</v>
      </c>
      <c r="F3539">
        <v>639</v>
      </c>
      <c r="G3539" s="114">
        <f t="shared" si="1248"/>
        <v>7207</v>
      </c>
      <c r="H3539" s="114" t="s">
        <v>967</v>
      </c>
      <c r="I3539" s="114">
        <v>2</v>
      </c>
      <c r="J3539" s="131" t="s">
        <v>65</v>
      </c>
      <c r="K3539" t="str">
        <f t="shared" si="1249"/>
        <v>C910022</v>
      </c>
      <c r="L3539" s="114">
        <f t="shared" si="1293"/>
        <v>0</v>
      </c>
    </row>
    <row r="3540" spans="1:12">
      <c r="A3540" s="113" t="str">
        <f t="shared" ref="A3540:C3540" si="1301">A3539</f>
        <v>02</v>
      </c>
      <c r="B3540" t="str">
        <f t="shared" si="1301"/>
        <v>2級地</v>
      </c>
      <c r="C3540" s="119">
        <f t="shared" si="1301"/>
        <v>11.28</v>
      </c>
      <c r="D3540" s="144" t="s">
        <v>2429</v>
      </c>
      <c r="E3540" s="133" t="s">
        <v>2430</v>
      </c>
      <c r="F3540">
        <v>446</v>
      </c>
      <c r="G3540" s="114">
        <f t="shared" si="1248"/>
        <v>5030</v>
      </c>
      <c r="H3540" s="114" t="s">
        <v>967</v>
      </c>
      <c r="I3540" s="114">
        <v>2</v>
      </c>
      <c r="J3540" s="131" t="s">
        <v>65</v>
      </c>
      <c r="K3540" t="str">
        <f t="shared" si="1249"/>
        <v>C911022</v>
      </c>
      <c r="L3540" s="114">
        <f t="shared" si="1293"/>
        <v>0</v>
      </c>
    </row>
    <row r="3541" spans="1:12">
      <c r="A3541" s="113" t="str">
        <f t="shared" ref="A3541:C3541" si="1302">A3540</f>
        <v>02</v>
      </c>
      <c r="B3541" t="str">
        <f t="shared" si="1302"/>
        <v>2級地</v>
      </c>
      <c r="C3541" s="119">
        <f t="shared" si="1302"/>
        <v>11.28</v>
      </c>
      <c r="D3541" s="144" t="s">
        <v>2431</v>
      </c>
      <c r="E3541" s="133" t="s">
        <v>2432</v>
      </c>
      <c r="F3541">
        <v>317</v>
      </c>
      <c r="G3541" s="114">
        <f t="shared" si="1248"/>
        <v>3575</v>
      </c>
      <c r="H3541" s="114" t="s">
        <v>967</v>
      </c>
      <c r="I3541" s="114">
        <v>2</v>
      </c>
      <c r="J3541" s="131" t="s">
        <v>65</v>
      </c>
      <c r="K3541" t="str">
        <f t="shared" si="1249"/>
        <v>C912022</v>
      </c>
      <c r="L3541" s="114">
        <f t="shared" si="1293"/>
        <v>0</v>
      </c>
    </row>
    <row r="3542" spans="1:12">
      <c r="A3542" s="113" t="str">
        <f t="shared" ref="A3542:C3542" si="1303">A3541</f>
        <v>02</v>
      </c>
      <c r="B3542" t="str">
        <f t="shared" si="1303"/>
        <v>2級地</v>
      </c>
      <c r="C3542" s="119">
        <f t="shared" si="1303"/>
        <v>11.28</v>
      </c>
      <c r="D3542" s="144" t="s">
        <v>2433</v>
      </c>
      <c r="E3542" s="133" t="s">
        <v>2434</v>
      </c>
      <c r="F3542">
        <v>658</v>
      </c>
      <c r="G3542" s="114">
        <f t="shared" si="1248"/>
        <v>7422</v>
      </c>
      <c r="H3542" s="114" t="s">
        <v>967</v>
      </c>
      <c r="I3542" s="114">
        <v>2</v>
      </c>
      <c r="J3542" s="131" t="s">
        <v>65</v>
      </c>
      <c r="K3542" t="str">
        <f t="shared" si="1249"/>
        <v>C913022</v>
      </c>
      <c r="L3542" s="114">
        <f t="shared" si="1293"/>
        <v>0</v>
      </c>
    </row>
    <row r="3543" spans="1:12">
      <c r="A3543" s="113" t="str">
        <f t="shared" ref="A3543:C3543" si="1304">A3542</f>
        <v>02</v>
      </c>
      <c r="B3543" t="str">
        <f t="shared" si="1304"/>
        <v>2級地</v>
      </c>
      <c r="C3543" s="119">
        <f t="shared" si="1304"/>
        <v>11.28</v>
      </c>
      <c r="D3543" s="144" t="s">
        <v>2435</v>
      </c>
      <c r="E3543" s="133" t="s">
        <v>2436</v>
      </c>
      <c r="F3543">
        <v>461</v>
      </c>
      <c r="G3543" s="114">
        <f t="shared" si="1248"/>
        <v>5200</v>
      </c>
      <c r="H3543" s="114" t="s">
        <v>967</v>
      </c>
      <c r="I3543" s="114">
        <v>2</v>
      </c>
      <c r="J3543" s="131" t="s">
        <v>65</v>
      </c>
      <c r="K3543" t="str">
        <f t="shared" si="1249"/>
        <v>C914022</v>
      </c>
      <c r="L3543" s="114">
        <f t="shared" si="1293"/>
        <v>0</v>
      </c>
    </row>
    <row r="3544" spans="1:12">
      <c r="A3544" s="113" t="str">
        <f t="shared" ref="A3544:C3544" si="1305">A3543</f>
        <v>02</v>
      </c>
      <c r="B3544" t="str">
        <f t="shared" si="1305"/>
        <v>2級地</v>
      </c>
      <c r="C3544" s="119">
        <f t="shared" si="1305"/>
        <v>11.28</v>
      </c>
      <c r="D3544" s="144" t="s">
        <v>2437</v>
      </c>
      <c r="E3544" s="133" t="s">
        <v>2438</v>
      </c>
      <c r="F3544">
        <v>329</v>
      </c>
      <c r="G3544" s="114">
        <f t="shared" si="1248"/>
        <v>3711</v>
      </c>
      <c r="H3544" s="114" t="s">
        <v>967</v>
      </c>
      <c r="I3544" s="114">
        <v>2</v>
      </c>
      <c r="J3544" s="131" t="s">
        <v>65</v>
      </c>
      <c r="K3544" t="str">
        <f t="shared" si="1249"/>
        <v>C915022</v>
      </c>
      <c r="L3544" s="114">
        <f t="shared" si="1293"/>
        <v>0</v>
      </c>
    </row>
    <row r="3545" spans="1:12">
      <c r="A3545" s="113" t="str">
        <f t="shared" ref="A3545:C3545" si="1306">A3544</f>
        <v>02</v>
      </c>
      <c r="B3545" t="str">
        <f t="shared" si="1306"/>
        <v>2級地</v>
      </c>
      <c r="C3545" s="119">
        <f t="shared" si="1306"/>
        <v>11.28</v>
      </c>
      <c r="D3545" s="144" t="s">
        <v>2439</v>
      </c>
      <c r="E3545" s="133" t="s">
        <v>2440</v>
      </c>
      <c r="F3545">
        <v>653</v>
      </c>
      <c r="G3545" s="114">
        <f t="shared" si="1248"/>
        <v>7365</v>
      </c>
      <c r="H3545" s="114" t="s">
        <v>967</v>
      </c>
      <c r="I3545" s="114">
        <v>2</v>
      </c>
      <c r="J3545" s="131" t="s">
        <v>65</v>
      </c>
      <c r="K3545" t="str">
        <f t="shared" si="1249"/>
        <v>C916022</v>
      </c>
      <c r="L3545" s="114">
        <f t="shared" si="1293"/>
        <v>0</v>
      </c>
    </row>
    <row r="3546" spans="1:12">
      <c r="A3546" s="113" t="str">
        <f t="shared" ref="A3546:C3546" si="1307">A3545</f>
        <v>02</v>
      </c>
      <c r="B3546" t="str">
        <f t="shared" si="1307"/>
        <v>2級地</v>
      </c>
      <c r="C3546" s="119">
        <f t="shared" si="1307"/>
        <v>11.28</v>
      </c>
      <c r="D3546" s="144" t="s">
        <v>2441</v>
      </c>
      <c r="E3546" s="133" t="s">
        <v>2442</v>
      </c>
      <c r="F3546">
        <v>456</v>
      </c>
      <c r="G3546" s="114">
        <f t="shared" si="1248"/>
        <v>5143</v>
      </c>
      <c r="H3546" s="114" t="s">
        <v>967</v>
      </c>
      <c r="I3546" s="114">
        <v>2</v>
      </c>
      <c r="J3546" s="131" t="s">
        <v>65</v>
      </c>
      <c r="K3546" t="str">
        <f t="shared" si="1249"/>
        <v>C917022</v>
      </c>
      <c r="L3546" s="114">
        <f t="shared" si="1293"/>
        <v>0</v>
      </c>
    </row>
    <row r="3547" spans="1:12">
      <c r="A3547" s="113" t="str">
        <f t="shared" ref="A3547:C3547" si="1308">A3546</f>
        <v>02</v>
      </c>
      <c r="B3547" t="str">
        <f t="shared" si="1308"/>
        <v>2級地</v>
      </c>
      <c r="C3547" s="119">
        <f t="shared" si="1308"/>
        <v>11.28</v>
      </c>
      <c r="D3547" s="144" t="s">
        <v>2443</v>
      </c>
      <c r="E3547" s="133" t="s">
        <v>2444</v>
      </c>
      <c r="F3547">
        <v>324</v>
      </c>
      <c r="G3547" s="114">
        <f t="shared" si="1248"/>
        <v>3654</v>
      </c>
      <c r="H3547" s="114" t="s">
        <v>967</v>
      </c>
      <c r="I3547" s="114">
        <v>2</v>
      </c>
      <c r="J3547" s="131" t="s">
        <v>65</v>
      </c>
      <c r="K3547" t="str">
        <f t="shared" si="1249"/>
        <v>C918022</v>
      </c>
      <c r="L3547" s="114">
        <f t="shared" si="1293"/>
        <v>0</v>
      </c>
    </row>
    <row r="3548" spans="1:12">
      <c r="A3548" s="113" t="str">
        <f t="shared" ref="A3548:C3548" si="1309">A3547</f>
        <v>02</v>
      </c>
      <c r="B3548" t="str">
        <f t="shared" si="1309"/>
        <v>2級地</v>
      </c>
      <c r="C3548" s="119">
        <f t="shared" si="1309"/>
        <v>11.28</v>
      </c>
      <c r="D3548" s="144" t="s">
        <v>2445</v>
      </c>
      <c r="E3548" s="133" t="s">
        <v>2446</v>
      </c>
      <c r="F3548">
        <v>646</v>
      </c>
      <c r="G3548" s="114">
        <f t="shared" si="1248"/>
        <v>7286</v>
      </c>
      <c r="H3548" s="114" t="s">
        <v>967</v>
      </c>
      <c r="I3548" s="114">
        <v>2</v>
      </c>
      <c r="J3548" s="131" t="s">
        <v>65</v>
      </c>
      <c r="K3548" t="str">
        <f t="shared" si="1249"/>
        <v>C921022</v>
      </c>
      <c r="L3548" s="130">
        <f>L2612</f>
        <v>0</v>
      </c>
    </row>
    <row r="3549" spans="1:12">
      <c r="A3549" s="113" t="str">
        <f t="shared" ref="A3549:C3549" si="1310">A3548</f>
        <v>02</v>
      </c>
      <c r="B3549" t="str">
        <f t="shared" si="1310"/>
        <v>2級地</v>
      </c>
      <c r="C3549" s="119">
        <f t="shared" si="1310"/>
        <v>11.28</v>
      </c>
      <c r="D3549" s="144" t="s">
        <v>2447</v>
      </c>
      <c r="E3549" s="133" t="s">
        <v>2448</v>
      </c>
      <c r="F3549">
        <v>452</v>
      </c>
      <c r="G3549" s="114">
        <f t="shared" si="1248"/>
        <v>5098</v>
      </c>
      <c r="H3549" s="114" t="s">
        <v>967</v>
      </c>
      <c r="I3549" s="114">
        <v>2</v>
      </c>
      <c r="J3549" s="131" t="s">
        <v>65</v>
      </c>
      <c r="K3549" t="str">
        <f t="shared" si="1249"/>
        <v>C922022</v>
      </c>
      <c r="L3549" s="114">
        <f>L3548</f>
        <v>0</v>
      </c>
    </row>
    <row r="3550" spans="1:12">
      <c r="A3550" s="113" t="str">
        <f t="shared" ref="A3550:C3550" si="1311">A3549</f>
        <v>02</v>
      </c>
      <c r="B3550" t="str">
        <f t="shared" si="1311"/>
        <v>2級地</v>
      </c>
      <c r="C3550" s="119">
        <f t="shared" si="1311"/>
        <v>11.28</v>
      </c>
      <c r="D3550" s="144" t="s">
        <v>2449</v>
      </c>
      <c r="E3550" s="133" t="s">
        <v>2450</v>
      </c>
      <c r="F3550">
        <v>323</v>
      </c>
      <c r="G3550" s="114">
        <f t="shared" si="1248"/>
        <v>3643</v>
      </c>
      <c r="H3550" s="114" t="s">
        <v>967</v>
      </c>
      <c r="I3550" s="114">
        <v>2</v>
      </c>
      <c r="J3550" s="131" t="s">
        <v>65</v>
      </c>
      <c r="K3550" t="str">
        <f t="shared" si="1249"/>
        <v>C923022</v>
      </c>
      <c r="L3550" s="114">
        <f t="shared" ref="L3550:L3565" si="1312">L3549</f>
        <v>0</v>
      </c>
    </row>
    <row r="3551" spans="1:12">
      <c r="A3551" s="113" t="str">
        <f t="shared" ref="A3551:C3551" si="1313">A3550</f>
        <v>02</v>
      </c>
      <c r="B3551" t="str">
        <f t="shared" si="1313"/>
        <v>2級地</v>
      </c>
      <c r="C3551" s="119">
        <f t="shared" si="1313"/>
        <v>11.28</v>
      </c>
      <c r="D3551" s="144" t="s">
        <v>2451</v>
      </c>
      <c r="E3551" s="133" t="s">
        <v>2452</v>
      </c>
      <c r="F3551">
        <v>641</v>
      </c>
      <c r="G3551" s="114">
        <f t="shared" si="1248"/>
        <v>7230</v>
      </c>
      <c r="H3551" s="114" t="s">
        <v>967</v>
      </c>
      <c r="I3551" s="114">
        <v>2</v>
      </c>
      <c r="J3551" s="131" t="s">
        <v>65</v>
      </c>
      <c r="K3551" t="str">
        <f t="shared" si="1249"/>
        <v>C924022</v>
      </c>
      <c r="L3551" s="114">
        <f t="shared" si="1312"/>
        <v>0</v>
      </c>
    </row>
    <row r="3552" spans="1:12">
      <c r="A3552" s="113" t="str">
        <f t="shared" ref="A3552:C3552" si="1314">A3551</f>
        <v>02</v>
      </c>
      <c r="B3552" t="str">
        <f t="shared" si="1314"/>
        <v>2級地</v>
      </c>
      <c r="C3552" s="119">
        <f t="shared" si="1314"/>
        <v>11.28</v>
      </c>
      <c r="D3552" s="144" t="s">
        <v>2453</v>
      </c>
      <c r="E3552" s="133" t="s">
        <v>2454</v>
      </c>
      <c r="F3552">
        <v>447</v>
      </c>
      <c r="G3552" s="114">
        <f t="shared" si="1248"/>
        <v>5042</v>
      </c>
      <c r="H3552" s="114" t="s">
        <v>967</v>
      </c>
      <c r="I3552" s="114">
        <v>2</v>
      </c>
      <c r="J3552" s="131" t="s">
        <v>65</v>
      </c>
      <c r="K3552" t="str">
        <f t="shared" si="1249"/>
        <v>C925022</v>
      </c>
      <c r="L3552" s="114">
        <f t="shared" si="1312"/>
        <v>0</v>
      </c>
    </row>
    <row r="3553" spans="1:12">
      <c r="A3553" s="113" t="str">
        <f t="shared" ref="A3553:C3553" si="1315">A3552</f>
        <v>02</v>
      </c>
      <c r="B3553" t="str">
        <f t="shared" si="1315"/>
        <v>2級地</v>
      </c>
      <c r="C3553" s="119">
        <f t="shared" si="1315"/>
        <v>11.28</v>
      </c>
      <c r="D3553" s="144" t="s">
        <v>2455</v>
      </c>
      <c r="E3553" s="133" t="s">
        <v>2456</v>
      </c>
      <c r="F3553">
        <v>318</v>
      </c>
      <c r="G3553" s="114">
        <f t="shared" si="1248"/>
        <v>3587</v>
      </c>
      <c r="H3553" s="114" t="s">
        <v>967</v>
      </c>
      <c r="I3553" s="114">
        <v>2</v>
      </c>
      <c r="J3553" s="131" t="s">
        <v>65</v>
      </c>
      <c r="K3553" t="str">
        <f t="shared" si="1249"/>
        <v>C926022</v>
      </c>
      <c r="L3553" s="114">
        <f t="shared" si="1312"/>
        <v>0</v>
      </c>
    </row>
    <row r="3554" spans="1:12">
      <c r="A3554" s="113" t="str">
        <f t="shared" ref="A3554:C3554" si="1316">A3553</f>
        <v>02</v>
      </c>
      <c r="B3554" t="str">
        <f t="shared" si="1316"/>
        <v>2級地</v>
      </c>
      <c r="C3554" s="119">
        <f t="shared" si="1316"/>
        <v>11.28</v>
      </c>
      <c r="D3554" s="144" t="s">
        <v>2457</v>
      </c>
      <c r="E3554" s="133" t="s">
        <v>2458</v>
      </c>
      <c r="F3554">
        <v>601</v>
      </c>
      <c r="G3554" s="114">
        <f t="shared" si="1248"/>
        <v>6779</v>
      </c>
      <c r="H3554" s="114" t="s">
        <v>967</v>
      </c>
      <c r="I3554" s="114">
        <v>2</v>
      </c>
      <c r="J3554" s="131" t="s">
        <v>65</v>
      </c>
      <c r="K3554" t="str">
        <f t="shared" si="1249"/>
        <v>C927022</v>
      </c>
      <c r="L3554" s="114">
        <f t="shared" si="1312"/>
        <v>0</v>
      </c>
    </row>
    <row r="3555" spans="1:12">
      <c r="A3555" s="113" t="str">
        <f t="shared" ref="A3555:C3555" si="1317">A3554</f>
        <v>02</v>
      </c>
      <c r="B3555" t="str">
        <f t="shared" si="1317"/>
        <v>2級地</v>
      </c>
      <c r="C3555" s="119">
        <f t="shared" si="1317"/>
        <v>11.28</v>
      </c>
      <c r="D3555" s="144" t="s">
        <v>2459</v>
      </c>
      <c r="E3555" s="133" t="s">
        <v>2460</v>
      </c>
      <c r="F3555">
        <v>421</v>
      </c>
      <c r="G3555" s="114">
        <f t="shared" ref="G3555:G3618" si="1318">ROUNDDOWN(F3555*C3555,0)</f>
        <v>4748</v>
      </c>
      <c r="H3555" s="114" t="s">
        <v>967</v>
      </c>
      <c r="I3555" s="114">
        <v>2</v>
      </c>
      <c r="J3555" s="131" t="s">
        <v>65</v>
      </c>
      <c r="K3555" t="str">
        <f t="shared" ref="K3555:K3618" si="1319">D3555&amp;A3555&amp;I3555</f>
        <v>C928022</v>
      </c>
      <c r="L3555" s="114">
        <f t="shared" si="1312"/>
        <v>0</v>
      </c>
    </row>
    <row r="3556" spans="1:12">
      <c r="A3556" s="113" t="str">
        <f t="shared" ref="A3556:C3556" si="1320">A3555</f>
        <v>02</v>
      </c>
      <c r="B3556" t="str">
        <f t="shared" si="1320"/>
        <v>2級地</v>
      </c>
      <c r="C3556" s="119">
        <f t="shared" si="1320"/>
        <v>11.28</v>
      </c>
      <c r="D3556" s="144" t="s">
        <v>2461</v>
      </c>
      <c r="E3556" s="133" t="s">
        <v>2462</v>
      </c>
      <c r="F3556">
        <v>301</v>
      </c>
      <c r="G3556" s="114">
        <f t="shared" si="1318"/>
        <v>3395</v>
      </c>
      <c r="H3556" s="114" t="s">
        <v>967</v>
      </c>
      <c r="I3556" s="114">
        <v>2</v>
      </c>
      <c r="J3556" s="131" t="s">
        <v>65</v>
      </c>
      <c r="K3556" t="str">
        <f t="shared" si="1319"/>
        <v>C929022</v>
      </c>
      <c r="L3556" s="114">
        <f t="shared" si="1312"/>
        <v>0</v>
      </c>
    </row>
    <row r="3557" spans="1:12">
      <c r="A3557" s="113" t="str">
        <f t="shared" ref="A3557:C3557" si="1321">A3556</f>
        <v>02</v>
      </c>
      <c r="B3557" t="str">
        <f t="shared" si="1321"/>
        <v>2級地</v>
      </c>
      <c r="C3557" s="119">
        <f t="shared" si="1321"/>
        <v>11.28</v>
      </c>
      <c r="D3557" s="144" t="s">
        <v>2463</v>
      </c>
      <c r="E3557" s="133" t="s">
        <v>2464</v>
      </c>
      <c r="F3557">
        <v>596</v>
      </c>
      <c r="G3557" s="114">
        <f t="shared" si="1318"/>
        <v>6722</v>
      </c>
      <c r="H3557" s="114" t="s">
        <v>967</v>
      </c>
      <c r="I3557" s="114">
        <v>2</v>
      </c>
      <c r="J3557" s="131" t="s">
        <v>65</v>
      </c>
      <c r="K3557" t="str">
        <f t="shared" si="1319"/>
        <v>C930022</v>
      </c>
      <c r="L3557" s="114">
        <f t="shared" si="1312"/>
        <v>0</v>
      </c>
    </row>
    <row r="3558" spans="1:12">
      <c r="A3558" s="113" t="str">
        <f t="shared" ref="A3558:C3558" si="1322">A3557</f>
        <v>02</v>
      </c>
      <c r="B3558" t="str">
        <f t="shared" si="1322"/>
        <v>2級地</v>
      </c>
      <c r="C3558" s="119">
        <f t="shared" si="1322"/>
        <v>11.28</v>
      </c>
      <c r="D3558" s="144" t="s">
        <v>2465</v>
      </c>
      <c r="E3558" s="133" t="s">
        <v>2466</v>
      </c>
      <c r="F3558">
        <v>416</v>
      </c>
      <c r="G3558" s="114">
        <f t="shared" si="1318"/>
        <v>4692</v>
      </c>
      <c r="H3558" s="114" t="s">
        <v>967</v>
      </c>
      <c r="I3558" s="114">
        <v>2</v>
      </c>
      <c r="J3558" s="131" t="s">
        <v>65</v>
      </c>
      <c r="K3558" t="str">
        <f t="shared" si="1319"/>
        <v>C931022</v>
      </c>
      <c r="L3558" s="114">
        <f t="shared" si="1312"/>
        <v>0</v>
      </c>
    </row>
    <row r="3559" spans="1:12">
      <c r="A3559" s="113" t="str">
        <f t="shared" ref="A3559:C3559" si="1323">A3558</f>
        <v>02</v>
      </c>
      <c r="B3559" t="str">
        <f t="shared" si="1323"/>
        <v>2級地</v>
      </c>
      <c r="C3559" s="119">
        <f t="shared" si="1323"/>
        <v>11.28</v>
      </c>
      <c r="D3559" s="144" t="s">
        <v>2467</v>
      </c>
      <c r="E3559" s="133" t="s">
        <v>2468</v>
      </c>
      <c r="F3559">
        <v>296</v>
      </c>
      <c r="G3559" s="114">
        <f t="shared" si="1318"/>
        <v>3338</v>
      </c>
      <c r="H3559" s="114" t="s">
        <v>967</v>
      </c>
      <c r="I3559" s="114">
        <v>2</v>
      </c>
      <c r="J3559" s="131" t="s">
        <v>65</v>
      </c>
      <c r="K3559" t="str">
        <f t="shared" si="1319"/>
        <v>C932022</v>
      </c>
      <c r="L3559" s="114">
        <f t="shared" si="1312"/>
        <v>0</v>
      </c>
    </row>
    <row r="3560" spans="1:12">
      <c r="A3560" s="113" t="str">
        <f t="shared" ref="A3560:C3560" si="1324">A3559</f>
        <v>02</v>
      </c>
      <c r="B3560" t="str">
        <f t="shared" si="1324"/>
        <v>2級地</v>
      </c>
      <c r="C3560" s="119">
        <f t="shared" si="1324"/>
        <v>11.28</v>
      </c>
      <c r="D3560" s="144" t="s">
        <v>2469</v>
      </c>
      <c r="E3560" s="133" t="s">
        <v>2470</v>
      </c>
      <c r="F3560">
        <v>614</v>
      </c>
      <c r="G3560" s="114">
        <f t="shared" si="1318"/>
        <v>6925</v>
      </c>
      <c r="H3560" s="114" t="s">
        <v>967</v>
      </c>
      <c r="I3560" s="114">
        <v>2</v>
      </c>
      <c r="J3560" s="131" t="s">
        <v>65</v>
      </c>
      <c r="K3560" t="str">
        <f t="shared" si="1319"/>
        <v>C933022</v>
      </c>
      <c r="L3560" s="114">
        <f t="shared" si="1312"/>
        <v>0</v>
      </c>
    </row>
    <row r="3561" spans="1:12">
      <c r="A3561" s="113" t="str">
        <f t="shared" ref="A3561:C3561" si="1325">A3560</f>
        <v>02</v>
      </c>
      <c r="B3561" t="str">
        <f t="shared" si="1325"/>
        <v>2級地</v>
      </c>
      <c r="C3561" s="119">
        <f t="shared" si="1325"/>
        <v>11.28</v>
      </c>
      <c r="D3561" s="144" t="s">
        <v>2471</v>
      </c>
      <c r="E3561" s="133" t="s">
        <v>2472</v>
      </c>
      <c r="F3561">
        <v>430</v>
      </c>
      <c r="G3561" s="114">
        <f t="shared" si="1318"/>
        <v>4850</v>
      </c>
      <c r="H3561" s="114" t="s">
        <v>967</v>
      </c>
      <c r="I3561" s="114">
        <v>2</v>
      </c>
      <c r="J3561" s="131" t="s">
        <v>65</v>
      </c>
      <c r="K3561" t="str">
        <f t="shared" si="1319"/>
        <v>C934022</v>
      </c>
      <c r="L3561" s="114">
        <f t="shared" si="1312"/>
        <v>0</v>
      </c>
    </row>
    <row r="3562" spans="1:12">
      <c r="A3562" s="113" t="str">
        <f t="shared" ref="A3562:C3562" si="1326">A3561</f>
        <v>02</v>
      </c>
      <c r="B3562" t="str">
        <f t="shared" si="1326"/>
        <v>2級地</v>
      </c>
      <c r="C3562" s="119">
        <f t="shared" si="1326"/>
        <v>11.28</v>
      </c>
      <c r="D3562" s="144" t="s">
        <v>2473</v>
      </c>
      <c r="E3562" s="133" t="s">
        <v>2474</v>
      </c>
      <c r="F3562">
        <v>307</v>
      </c>
      <c r="G3562" s="114">
        <f t="shared" si="1318"/>
        <v>3462</v>
      </c>
      <c r="H3562" s="114" t="s">
        <v>967</v>
      </c>
      <c r="I3562" s="114">
        <v>2</v>
      </c>
      <c r="J3562" s="131" t="s">
        <v>65</v>
      </c>
      <c r="K3562" t="str">
        <f t="shared" si="1319"/>
        <v>C935022</v>
      </c>
      <c r="L3562" s="114">
        <f t="shared" si="1312"/>
        <v>0</v>
      </c>
    </row>
    <row r="3563" spans="1:12">
      <c r="A3563" s="113" t="str">
        <f t="shared" ref="A3563:C3563" si="1327">A3562</f>
        <v>02</v>
      </c>
      <c r="B3563" t="str">
        <f t="shared" si="1327"/>
        <v>2級地</v>
      </c>
      <c r="C3563" s="119">
        <f t="shared" si="1327"/>
        <v>11.28</v>
      </c>
      <c r="D3563" s="144" t="s">
        <v>2475</v>
      </c>
      <c r="E3563" s="133" t="s">
        <v>2476</v>
      </c>
      <c r="F3563">
        <v>609</v>
      </c>
      <c r="G3563" s="114">
        <f t="shared" si="1318"/>
        <v>6869</v>
      </c>
      <c r="H3563" s="114" t="s">
        <v>967</v>
      </c>
      <c r="I3563" s="114">
        <v>2</v>
      </c>
      <c r="J3563" s="131" t="s">
        <v>65</v>
      </c>
      <c r="K3563" t="str">
        <f t="shared" si="1319"/>
        <v>C936022</v>
      </c>
      <c r="L3563" s="114">
        <f t="shared" si="1312"/>
        <v>0</v>
      </c>
    </row>
    <row r="3564" spans="1:12">
      <c r="A3564" s="113" t="str">
        <f t="shared" ref="A3564:C3564" si="1328">A3563</f>
        <v>02</v>
      </c>
      <c r="B3564" t="str">
        <f t="shared" si="1328"/>
        <v>2級地</v>
      </c>
      <c r="C3564" s="119">
        <f t="shared" si="1328"/>
        <v>11.28</v>
      </c>
      <c r="D3564" s="144" t="s">
        <v>2477</v>
      </c>
      <c r="E3564" s="133" t="s">
        <v>2478</v>
      </c>
      <c r="F3564">
        <v>425</v>
      </c>
      <c r="G3564" s="114">
        <f t="shared" si="1318"/>
        <v>4794</v>
      </c>
      <c r="H3564" s="114" t="s">
        <v>967</v>
      </c>
      <c r="I3564" s="114">
        <v>2</v>
      </c>
      <c r="J3564" s="131" t="s">
        <v>65</v>
      </c>
      <c r="K3564" t="str">
        <f t="shared" si="1319"/>
        <v>C937022</v>
      </c>
      <c r="L3564" s="114">
        <f t="shared" si="1312"/>
        <v>0</v>
      </c>
    </row>
    <row r="3565" spans="1:12">
      <c r="A3565" s="113" t="str">
        <f t="shared" ref="A3565:C3565" si="1329">A3564</f>
        <v>02</v>
      </c>
      <c r="B3565" t="str">
        <f t="shared" si="1329"/>
        <v>2級地</v>
      </c>
      <c r="C3565" s="119">
        <f t="shared" si="1329"/>
        <v>11.28</v>
      </c>
      <c r="D3565" s="144" t="s">
        <v>2479</v>
      </c>
      <c r="E3565" s="133" t="s">
        <v>2480</v>
      </c>
      <c r="F3565">
        <v>302</v>
      </c>
      <c r="G3565" s="114">
        <f t="shared" si="1318"/>
        <v>3406</v>
      </c>
      <c r="H3565" s="114" t="s">
        <v>967</v>
      </c>
      <c r="I3565" s="114">
        <v>2</v>
      </c>
      <c r="J3565" s="131" t="s">
        <v>65</v>
      </c>
      <c r="K3565" t="str">
        <f t="shared" si="1319"/>
        <v>C938022</v>
      </c>
      <c r="L3565" s="114">
        <f t="shared" si="1312"/>
        <v>0</v>
      </c>
    </row>
    <row r="3566" spans="1:12">
      <c r="A3566" s="113" t="str">
        <f t="shared" ref="A3566:C3566" si="1330">A3565</f>
        <v>02</v>
      </c>
      <c r="B3566" t="str">
        <f t="shared" si="1330"/>
        <v>2級地</v>
      </c>
      <c r="C3566" s="119">
        <f t="shared" si="1330"/>
        <v>11.28</v>
      </c>
      <c r="D3566" s="144" t="s">
        <v>2481</v>
      </c>
      <c r="E3566" s="133" t="s">
        <v>2482</v>
      </c>
      <c r="F3566">
        <v>613</v>
      </c>
      <c r="G3566" s="114">
        <f t="shared" si="1318"/>
        <v>6914</v>
      </c>
      <c r="H3566" s="114" t="s">
        <v>967</v>
      </c>
      <c r="I3566" s="114">
        <v>2</v>
      </c>
      <c r="J3566" s="131" t="s">
        <v>65</v>
      </c>
      <c r="K3566" t="str">
        <f t="shared" si="1319"/>
        <v>C941022</v>
      </c>
      <c r="L3566" s="130">
        <f>L2642</f>
        <v>118</v>
      </c>
    </row>
    <row r="3567" spans="1:12">
      <c r="A3567" s="113" t="str">
        <f t="shared" ref="A3567:C3567" si="1331">A3566</f>
        <v>02</v>
      </c>
      <c r="B3567" t="str">
        <f t="shared" si="1331"/>
        <v>2級地</v>
      </c>
      <c r="C3567" s="119">
        <f t="shared" si="1331"/>
        <v>11.28</v>
      </c>
      <c r="D3567" s="144" t="s">
        <v>2483</v>
      </c>
      <c r="E3567" s="133" t="s">
        <v>2484</v>
      </c>
      <c r="F3567">
        <v>429</v>
      </c>
      <c r="G3567" s="114">
        <f t="shared" si="1318"/>
        <v>4839</v>
      </c>
      <c r="H3567" s="114" t="s">
        <v>967</v>
      </c>
      <c r="I3567" s="114">
        <v>2</v>
      </c>
      <c r="J3567" s="131" t="s">
        <v>65</v>
      </c>
      <c r="K3567" t="str">
        <f t="shared" si="1319"/>
        <v>C942022</v>
      </c>
      <c r="L3567" s="114">
        <f>L3566</f>
        <v>118</v>
      </c>
    </row>
    <row r="3568" spans="1:12">
      <c r="A3568" s="113" t="str">
        <f t="shared" ref="A3568:C3568" si="1332">A3567</f>
        <v>02</v>
      </c>
      <c r="B3568" t="str">
        <f t="shared" si="1332"/>
        <v>2級地</v>
      </c>
      <c r="C3568" s="119">
        <f t="shared" si="1332"/>
        <v>11.28</v>
      </c>
      <c r="D3568" s="144" t="s">
        <v>2485</v>
      </c>
      <c r="E3568" s="133" t="s">
        <v>2486</v>
      </c>
      <c r="F3568">
        <v>307</v>
      </c>
      <c r="G3568" s="114">
        <f t="shared" si="1318"/>
        <v>3462</v>
      </c>
      <c r="H3568" s="114" t="s">
        <v>967</v>
      </c>
      <c r="I3568" s="114">
        <v>2</v>
      </c>
      <c r="J3568" s="131" t="s">
        <v>65</v>
      </c>
      <c r="K3568" t="str">
        <f t="shared" si="1319"/>
        <v>C943022</v>
      </c>
      <c r="L3568" s="114">
        <f t="shared" ref="L3568:L3583" si="1333">L3567</f>
        <v>118</v>
      </c>
    </row>
    <row r="3569" spans="1:12">
      <c r="A3569" s="113" t="str">
        <f t="shared" ref="A3569:C3569" si="1334">A3568</f>
        <v>02</v>
      </c>
      <c r="B3569" t="str">
        <f t="shared" si="1334"/>
        <v>2級地</v>
      </c>
      <c r="C3569" s="119">
        <f t="shared" si="1334"/>
        <v>11.28</v>
      </c>
      <c r="D3569" s="144" t="s">
        <v>2487</v>
      </c>
      <c r="E3569" s="133" t="s">
        <v>2488</v>
      </c>
      <c r="F3569">
        <v>608</v>
      </c>
      <c r="G3569" s="114">
        <f t="shared" si="1318"/>
        <v>6858</v>
      </c>
      <c r="H3569" s="114" t="s">
        <v>967</v>
      </c>
      <c r="I3569" s="114">
        <v>2</v>
      </c>
      <c r="J3569" s="131" t="s">
        <v>65</v>
      </c>
      <c r="K3569" t="str">
        <f t="shared" si="1319"/>
        <v>C944022</v>
      </c>
      <c r="L3569" s="114">
        <f t="shared" si="1333"/>
        <v>118</v>
      </c>
    </row>
    <row r="3570" spans="1:12">
      <c r="A3570" s="113" t="str">
        <f t="shared" ref="A3570:C3570" si="1335">A3569</f>
        <v>02</v>
      </c>
      <c r="B3570" t="str">
        <f t="shared" si="1335"/>
        <v>2級地</v>
      </c>
      <c r="C3570" s="119">
        <f t="shared" si="1335"/>
        <v>11.28</v>
      </c>
      <c r="D3570" s="144" t="s">
        <v>2489</v>
      </c>
      <c r="E3570" s="133" t="s">
        <v>2490</v>
      </c>
      <c r="F3570">
        <v>424</v>
      </c>
      <c r="G3570" s="114">
        <f t="shared" si="1318"/>
        <v>4782</v>
      </c>
      <c r="H3570" s="114" t="s">
        <v>967</v>
      </c>
      <c r="I3570" s="114">
        <v>2</v>
      </c>
      <c r="J3570" s="131" t="s">
        <v>65</v>
      </c>
      <c r="K3570" t="str">
        <f t="shared" si="1319"/>
        <v>C945022</v>
      </c>
      <c r="L3570" s="114">
        <f t="shared" si="1333"/>
        <v>118</v>
      </c>
    </row>
    <row r="3571" spans="1:12">
      <c r="A3571" s="113" t="str">
        <f t="shared" ref="A3571:C3571" si="1336">A3570</f>
        <v>02</v>
      </c>
      <c r="B3571" t="str">
        <f t="shared" si="1336"/>
        <v>2級地</v>
      </c>
      <c r="C3571" s="119">
        <f t="shared" si="1336"/>
        <v>11.28</v>
      </c>
      <c r="D3571" s="144" t="s">
        <v>2491</v>
      </c>
      <c r="E3571" s="133" t="s">
        <v>2492</v>
      </c>
      <c r="F3571">
        <v>302</v>
      </c>
      <c r="G3571" s="114">
        <f t="shared" si="1318"/>
        <v>3406</v>
      </c>
      <c r="H3571" s="114" t="s">
        <v>967</v>
      </c>
      <c r="I3571" s="114">
        <v>2</v>
      </c>
      <c r="J3571" s="131" t="s">
        <v>65</v>
      </c>
      <c r="K3571" t="str">
        <f t="shared" si="1319"/>
        <v>C946022</v>
      </c>
      <c r="L3571" s="114">
        <f t="shared" si="1333"/>
        <v>118</v>
      </c>
    </row>
    <row r="3572" spans="1:12">
      <c r="A3572" s="113" t="str">
        <f t="shared" ref="A3572:C3572" si="1337">A3571</f>
        <v>02</v>
      </c>
      <c r="B3572" t="str">
        <f t="shared" si="1337"/>
        <v>2級地</v>
      </c>
      <c r="C3572" s="119">
        <f t="shared" si="1337"/>
        <v>11.28</v>
      </c>
      <c r="D3572" s="144" t="s">
        <v>2493</v>
      </c>
      <c r="E3572" s="133" t="s">
        <v>2494</v>
      </c>
      <c r="F3572">
        <v>570</v>
      </c>
      <c r="G3572" s="114">
        <f t="shared" si="1318"/>
        <v>6429</v>
      </c>
      <c r="H3572" s="114" t="s">
        <v>967</v>
      </c>
      <c r="I3572" s="114">
        <v>2</v>
      </c>
      <c r="J3572" s="131" t="s">
        <v>65</v>
      </c>
      <c r="K3572" t="str">
        <f t="shared" si="1319"/>
        <v>C947022</v>
      </c>
      <c r="L3572" s="114">
        <f t="shared" si="1333"/>
        <v>118</v>
      </c>
    </row>
    <row r="3573" spans="1:12">
      <c r="A3573" s="113" t="str">
        <f t="shared" ref="A3573:C3573" si="1338">A3572</f>
        <v>02</v>
      </c>
      <c r="B3573" t="str">
        <f t="shared" si="1338"/>
        <v>2級地</v>
      </c>
      <c r="C3573" s="119">
        <f t="shared" si="1338"/>
        <v>11.28</v>
      </c>
      <c r="D3573" s="144" t="s">
        <v>2495</v>
      </c>
      <c r="E3573" s="133" t="s">
        <v>2496</v>
      </c>
      <c r="F3573">
        <v>399</v>
      </c>
      <c r="G3573" s="114">
        <f t="shared" si="1318"/>
        <v>4500</v>
      </c>
      <c r="H3573" s="114" t="s">
        <v>967</v>
      </c>
      <c r="I3573" s="114">
        <v>2</v>
      </c>
      <c r="J3573" s="131" t="s">
        <v>65</v>
      </c>
      <c r="K3573" t="str">
        <f t="shared" si="1319"/>
        <v>C948022</v>
      </c>
      <c r="L3573" s="114">
        <f t="shared" si="1333"/>
        <v>118</v>
      </c>
    </row>
    <row r="3574" spans="1:12">
      <c r="A3574" s="113" t="str">
        <f t="shared" ref="A3574:C3574" si="1339">A3573</f>
        <v>02</v>
      </c>
      <c r="B3574" t="str">
        <f t="shared" si="1339"/>
        <v>2級地</v>
      </c>
      <c r="C3574" s="119">
        <f t="shared" si="1339"/>
        <v>11.28</v>
      </c>
      <c r="D3574" s="144" t="s">
        <v>2497</v>
      </c>
      <c r="E3574" s="133" t="s">
        <v>2498</v>
      </c>
      <c r="F3574">
        <v>285</v>
      </c>
      <c r="G3574" s="114">
        <f t="shared" si="1318"/>
        <v>3214</v>
      </c>
      <c r="H3574" s="114" t="s">
        <v>967</v>
      </c>
      <c r="I3574" s="114">
        <v>2</v>
      </c>
      <c r="J3574" s="131" t="s">
        <v>65</v>
      </c>
      <c r="K3574" t="str">
        <f t="shared" si="1319"/>
        <v>C949022</v>
      </c>
      <c r="L3574" s="114">
        <f t="shared" si="1333"/>
        <v>118</v>
      </c>
    </row>
    <row r="3575" spans="1:12">
      <c r="A3575" s="113" t="str">
        <f t="shared" ref="A3575:C3575" si="1340">A3574</f>
        <v>02</v>
      </c>
      <c r="B3575" t="str">
        <f t="shared" si="1340"/>
        <v>2級地</v>
      </c>
      <c r="C3575" s="119">
        <f t="shared" si="1340"/>
        <v>11.28</v>
      </c>
      <c r="D3575" s="144" t="s">
        <v>2499</v>
      </c>
      <c r="E3575" s="133" t="s">
        <v>2500</v>
      </c>
      <c r="F3575">
        <v>565</v>
      </c>
      <c r="G3575" s="114">
        <f t="shared" si="1318"/>
        <v>6373</v>
      </c>
      <c r="H3575" s="114" t="s">
        <v>967</v>
      </c>
      <c r="I3575" s="114">
        <v>2</v>
      </c>
      <c r="J3575" s="131" t="s">
        <v>65</v>
      </c>
      <c r="K3575" t="str">
        <f t="shared" si="1319"/>
        <v>C950022</v>
      </c>
      <c r="L3575" s="114">
        <f t="shared" si="1333"/>
        <v>118</v>
      </c>
    </row>
    <row r="3576" spans="1:12">
      <c r="A3576" s="113" t="str">
        <f t="shared" ref="A3576:C3576" si="1341">A3575</f>
        <v>02</v>
      </c>
      <c r="B3576" t="str">
        <f t="shared" si="1341"/>
        <v>2級地</v>
      </c>
      <c r="C3576" s="119">
        <f t="shared" si="1341"/>
        <v>11.28</v>
      </c>
      <c r="D3576" s="144" t="s">
        <v>2501</v>
      </c>
      <c r="E3576" s="133" t="s">
        <v>2502</v>
      </c>
      <c r="F3576">
        <v>394</v>
      </c>
      <c r="G3576" s="114">
        <f t="shared" si="1318"/>
        <v>4444</v>
      </c>
      <c r="H3576" s="114" t="s">
        <v>967</v>
      </c>
      <c r="I3576" s="114">
        <v>2</v>
      </c>
      <c r="J3576" s="131" t="s">
        <v>65</v>
      </c>
      <c r="K3576" t="str">
        <f t="shared" si="1319"/>
        <v>C951022</v>
      </c>
      <c r="L3576" s="114">
        <f t="shared" si="1333"/>
        <v>118</v>
      </c>
    </row>
    <row r="3577" spans="1:12">
      <c r="A3577" s="113" t="str">
        <f t="shared" ref="A3577:C3577" si="1342">A3576</f>
        <v>02</v>
      </c>
      <c r="B3577" t="str">
        <f t="shared" si="1342"/>
        <v>2級地</v>
      </c>
      <c r="C3577" s="119">
        <f t="shared" si="1342"/>
        <v>11.28</v>
      </c>
      <c r="D3577" s="144" t="s">
        <v>2503</v>
      </c>
      <c r="E3577" s="133" t="s">
        <v>2504</v>
      </c>
      <c r="F3577">
        <v>280</v>
      </c>
      <c r="G3577" s="114">
        <f t="shared" si="1318"/>
        <v>3158</v>
      </c>
      <c r="H3577" s="114" t="s">
        <v>967</v>
      </c>
      <c r="I3577" s="114">
        <v>2</v>
      </c>
      <c r="J3577" s="131" t="s">
        <v>65</v>
      </c>
      <c r="K3577" t="str">
        <f t="shared" si="1319"/>
        <v>C952022</v>
      </c>
      <c r="L3577" s="114">
        <f t="shared" si="1333"/>
        <v>118</v>
      </c>
    </row>
    <row r="3578" spans="1:12">
      <c r="A3578" s="113" t="str">
        <f t="shared" ref="A3578:C3578" si="1343">A3577</f>
        <v>02</v>
      </c>
      <c r="B3578" t="str">
        <f t="shared" si="1343"/>
        <v>2級地</v>
      </c>
      <c r="C3578" s="119">
        <f t="shared" si="1343"/>
        <v>11.28</v>
      </c>
      <c r="D3578" s="144" t="s">
        <v>2505</v>
      </c>
      <c r="E3578" s="133" t="s">
        <v>2506</v>
      </c>
      <c r="F3578">
        <v>582</v>
      </c>
      <c r="G3578" s="114">
        <f t="shared" si="1318"/>
        <v>6564</v>
      </c>
      <c r="H3578" s="114" t="s">
        <v>967</v>
      </c>
      <c r="I3578" s="114">
        <v>2</v>
      </c>
      <c r="J3578" s="131" t="s">
        <v>65</v>
      </c>
      <c r="K3578" t="str">
        <f t="shared" si="1319"/>
        <v>C953022</v>
      </c>
      <c r="L3578" s="114">
        <f t="shared" si="1333"/>
        <v>118</v>
      </c>
    </row>
    <row r="3579" spans="1:12">
      <c r="A3579" s="113" t="str">
        <f t="shared" ref="A3579:C3579" si="1344">A3578</f>
        <v>02</v>
      </c>
      <c r="B3579" t="str">
        <f t="shared" si="1344"/>
        <v>2級地</v>
      </c>
      <c r="C3579" s="119">
        <f t="shared" si="1344"/>
        <v>11.28</v>
      </c>
      <c r="D3579" s="144" t="s">
        <v>2507</v>
      </c>
      <c r="E3579" s="133" t="s">
        <v>2508</v>
      </c>
      <c r="F3579">
        <v>407</v>
      </c>
      <c r="G3579" s="114">
        <f t="shared" si="1318"/>
        <v>4590</v>
      </c>
      <c r="H3579" s="114" t="s">
        <v>967</v>
      </c>
      <c r="I3579" s="114">
        <v>2</v>
      </c>
      <c r="J3579" s="131" t="s">
        <v>65</v>
      </c>
      <c r="K3579" t="str">
        <f t="shared" si="1319"/>
        <v>C954022</v>
      </c>
      <c r="L3579" s="114">
        <f t="shared" si="1333"/>
        <v>118</v>
      </c>
    </row>
    <row r="3580" spans="1:12">
      <c r="A3580" s="113" t="str">
        <f t="shared" ref="A3580:C3580" si="1345">A3579</f>
        <v>02</v>
      </c>
      <c r="B3580" t="str">
        <f t="shared" si="1345"/>
        <v>2級地</v>
      </c>
      <c r="C3580" s="119">
        <f t="shared" si="1345"/>
        <v>11.28</v>
      </c>
      <c r="D3580" s="144" t="s">
        <v>2509</v>
      </c>
      <c r="E3580" s="133" t="s">
        <v>2510</v>
      </c>
      <c r="F3580">
        <v>291</v>
      </c>
      <c r="G3580" s="114">
        <f t="shared" si="1318"/>
        <v>3282</v>
      </c>
      <c r="H3580" s="114" t="s">
        <v>967</v>
      </c>
      <c r="I3580" s="114">
        <v>2</v>
      </c>
      <c r="J3580" s="131" t="s">
        <v>65</v>
      </c>
      <c r="K3580" t="str">
        <f t="shared" si="1319"/>
        <v>C955022</v>
      </c>
      <c r="L3580" s="114">
        <f t="shared" si="1333"/>
        <v>118</v>
      </c>
    </row>
    <row r="3581" spans="1:12">
      <c r="A3581" s="113" t="str">
        <f t="shared" ref="A3581:C3581" si="1346">A3580</f>
        <v>02</v>
      </c>
      <c r="B3581" t="str">
        <f t="shared" si="1346"/>
        <v>2級地</v>
      </c>
      <c r="C3581" s="119">
        <f t="shared" si="1346"/>
        <v>11.28</v>
      </c>
      <c r="D3581" s="144" t="s">
        <v>2511</v>
      </c>
      <c r="E3581" s="133" t="s">
        <v>2512</v>
      </c>
      <c r="F3581">
        <v>577</v>
      </c>
      <c r="G3581" s="114">
        <f t="shared" si="1318"/>
        <v>6508</v>
      </c>
      <c r="H3581" s="114" t="s">
        <v>967</v>
      </c>
      <c r="I3581" s="114">
        <v>2</v>
      </c>
      <c r="J3581" s="131" t="s">
        <v>65</v>
      </c>
      <c r="K3581" t="str">
        <f t="shared" si="1319"/>
        <v>C956022</v>
      </c>
      <c r="L3581" s="114">
        <f t="shared" si="1333"/>
        <v>118</v>
      </c>
    </row>
    <row r="3582" spans="1:12">
      <c r="A3582" s="113" t="str">
        <f t="shared" ref="A3582:C3582" si="1347">A3581</f>
        <v>02</v>
      </c>
      <c r="B3582" t="str">
        <f t="shared" si="1347"/>
        <v>2級地</v>
      </c>
      <c r="C3582" s="119">
        <f t="shared" si="1347"/>
        <v>11.28</v>
      </c>
      <c r="D3582" s="144" t="s">
        <v>2513</v>
      </c>
      <c r="E3582" s="133" t="s">
        <v>2514</v>
      </c>
      <c r="F3582">
        <v>402</v>
      </c>
      <c r="G3582" s="114">
        <f t="shared" si="1318"/>
        <v>4534</v>
      </c>
      <c r="H3582" s="114" t="s">
        <v>967</v>
      </c>
      <c r="I3582" s="114">
        <v>2</v>
      </c>
      <c r="J3582" s="131" t="s">
        <v>65</v>
      </c>
      <c r="K3582" t="str">
        <f t="shared" si="1319"/>
        <v>C957022</v>
      </c>
      <c r="L3582" s="114">
        <f t="shared" si="1333"/>
        <v>118</v>
      </c>
    </row>
    <row r="3583" spans="1:12">
      <c r="A3583" s="113" t="str">
        <f t="shared" ref="A3583:C3583" si="1348">A3582</f>
        <v>02</v>
      </c>
      <c r="B3583" t="str">
        <f t="shared" si="1348"/>
        <v>2級地</v>
      </c>
      <c r="C3583" s="119">
        <f t="shared" si="1348"/>
        <v>11.28</v>
      </c>
      <c r="D3583" s="144" t="s">
        <v>2515</v>
      </c>
      <c r="E3583" s="133" t="s">
        <v>2516</v>
      </c>
      <c r="F3583">
        <v>286</v>
      </c>
      <c r="G3583" s="114">
        <f t="shared" si="1318"/>
        <v>3226</v>
      </c>
      <c r="H3583" s="114" t="s">
        <v>967</v>
      </c>
      <c r="I3583" s="114">
        <v>2</v>
      </c>
      <c r="J3583" s="131" t="s">
        <v>65</v>
      </c>
      <c r="K3583" t="str">
        <f t="shared" si="1319"/>
        <v>C958022</v>
      </c>
      <c r="L3583" s="114">
        <f t="shared" si="1333"/>
        <v>118</v>
      </c>
    </row>
    <row r="3584" spans="1:12">
      <c r="A3584" s="113" t="str">
        <f t="shared" ref="A3584:C3584" si="1349">A3583</f>
        <v>02</v>
      </c>
      <c r="B3584" t="str">
        <f t="shared" si="1349"/>
        <v>2級地</v>
      </c>
      <c r="C3584" s="119">
        <f t="shared" si="1349"/>
        <v>11.28</v>
      </c>
      <c r="D3584" s="144" t="s">
        <v>2517</v>
      </c>
      <c r="E3584" s="133" t="s">
        <v>2518</v>
      </c>
      <c r="F3584">
        <v>608</v>
      </c>
      <c r="G3584" s="114">
        <f t="shared" si="1318"/>
        <v>6858</v>
      </c>
      <c r="H3584" s="114" t="s">
        <v>967</v>
      </c>
      <c r="I3584" s="114">
        <v>2</v>
      </c>
      <c r="J3584" s="131" t="s">
        <v>65</v>
      </c>
      <c r="K3584" t="str">
        <f t="shared" si="1319"/>
        <v>C961022</v>
      </c>
      <c r="L3584" s="130">
        <f>L3530</f>
        <v>0</v>
      </c>
    </row>
    <row r="3585" spans="1:12">
      <c r="A3585" s="113" t="str">
        <f t="shared" ref="A3585:C3585" si="1350">A3584</f>
        <v>02</v>
      </c>
      <c r="B3585" t="str">
        <f t="shared" si="1350"/>
        <v>2級地</v>
      </c>
      <c r="C3585" s="119">
        <f t="shared" si="1350"/>
        <v>11.28</v>
      </c>
      <c r="D3585" s="144" t="s">
        <v>2519</v>
      </c>
      <c r="E3585" s="133" t="s">
        <v>2520</v>
      </c>
      <c r="F3585">
        <v>426</v>
      </c>
      <c r="G3585" s="114">
        <f t="shared" si="1318"/>
        <v>4805</v>
      </c>
      <c r="H3585" s="114" t="s">
        <v>967</v>
      </c>
      <c r="I3585" s="114">
        <v>2</v>
      </c>
      <c r="J3585" s="131" t="s">
        <v>65</v>
      </c>
      <c r="K3585" t="str">
        <f t="shared" si="1319"/>
        <v>C962022</v>
      </c>
      <c r="L3585" s="114">
        <f>L3584</f>
        <v>0</v>
      </c>
    </row>
    <row r="3586" spans="1:12">
      <c r="A3586" s="113" t="str">
        <f t="shared" ref="A3586:C3586" si="1351">A3585</f>
        <v>02</v>
      </c>
      <c r="B3586" t="str">
        <f t="shared" si="1351"/>
        <v>2級地</v>
      </c>
      <c r="C3586" s="119">
        <f t="shared" si="1351"/>
        <v>11.28</v>
      </c>
      <c r="D3586" s="144" t="s">
        <v>2521</v>
      </c>
      <c r="E3586" s="133" t="s">
        <v>2522</v>
      </c>
      <c r="F3586">
        <v>304</v>
      </c>
      <c r="G3586" s="114">
        <f t="shared" si="1318"/>
        <v>3429</v>
      </c>
      <c r="H3586" s="114" t="s">
        <v>967</v>
      </c>
      <c r="I3586" s="114">
        <v>2</v>
      </c>
      <c r="J3586" s="131" t="s">
        <v>65</v>
      </c>
      <c r="K3586" t="str">
        <f t="shared" si="1319"/>
        <v>C963022</v>
      </c>
      <c r="L3586" s="114">
        <f t="shared" ref="L3586:L3601" si="1352">L3585</f>
        <v>0</v>
      </c>
    </row>
    <row r="3587" spans="1:12">
      <c r="A3587" s="113" t="str">
        <f t="shared" ref="A3587:C3587" si="1353">A3586</f>
        <v>02</v>
      </c>
      <c r="B3587" t="str">
        <f t="shared" si="1353"/>
        <v>2級地</v>
      </c>
      <c r="C3587" s="119">
        <f t="shared" si="1353"/>
        <v>11.28</v>
      </c>
      <c r="D3587" s="144" t="s">
        <v>2523</v>
      </c>
      <c r="E3587" s="133" t="s">
        <v>2524</v>
      </c>
      <c r="F3587">
        <v>603</v>
      </c>
      <c r="G3587" s="114">
        <f t="shared" si="1318"/>
        <v>6801</v>
      </c>
      <c r="H3587" s="114" t="s">
        <v>967</v>
      </c>
      <c r="I3587" s="114">
        <v>2</v>
      </c>
      <c r="J3587" s="131" t="s">
        <v>65</v>
      </c>
      <c r="K3587" t="str">
        <f t="shared" si="1319"/>
        <v>C964022</v>
      </c>
      <c r="L3587" s="114">
        <f t="shared" si="1352"/>
        <v>0</v>
      </c>
    </row>
    <row r="3588" spans="1:12">
      <c r="A3588" s="113" t="str">
        <f t="shared" ref="A3588:C3588" si="1354">A3587</f>
        <v>02</v>
      </c>
      <c r="B3588" t="str">
        <f t="shared" si="1354"/>
        <v>2級地</v>
      </c>
      <c r="C3588" s="119">
        <f t="shared" si="1354"/>
        <v>11.28</v>
      </c>
      <c r="D3588" s="144" t="s">
        <v>2525</v>
      </c>
      <c r="E3588" s="133" t="s">
        <v>2526</v>
      </c>
      <c r="F3588">
        <v>421</v>
      </c>
      <c r="G3588" s="114">
        <f t="shared" si="1318"/>
        <v>4748</v>
      </c>
      <c r="H3588" s="114" t="s">
        <v>967</v>
      </c>
      <c r="I3588" s="114">
        <v>2</v>
      </c>
      <c r="J3588" s="131" t="s">
        <v>65</v>
      </c>
      <c r="K3588" t="str">
        <f t="shared" si="1319"/>
        <v>C965022</v>
      </c>
      <c r="L3588" s="114">
        <f t="shared" si="1352"/>
        <v>0</v>
      </c>
    </row>
    <row r="3589" spans="1:12">
      <c r="A3589" s="113" t="str">
        <f t="shared" ref="A3589:C3589" si="1355">A3588</f>
        <v>02</v>
      </c>
      <c r="B3589" t="str">
        <f t="shared" si="1355"/>
        <v>2級地</v>
      </c>
      <c r="C3589" s="119">
        <f t="shared" si="1355"/>
        <v>11.28</v>
      </c>
      <c r="D3589" s="144" t="s">
        <v>2527</v>
      </c>
      <c r="E3589" s="133" t="s">
        <v>2528</v>
      </c>
      <c r="F3589">
        <v>299</v>
      </c>
      <c r="G3589" s="114">
        <f t="shared" si="1318"/>
        <v>3372</v>
      </c>
      <c r="H3589" s="114" t="s">
        <v>967</v>
      </c>
      <c r="I3589" s="114">
        <v>2</v>
      </c>
      <c r="J3589" s="131" t="s">
        <v>65</v>
      </c>
      <c r="K3589" t="str">
        <f t="shared" si="1319"/>
        <v>C966022</v>
      </c>
      <c r="L3589" s="114">
        <f t="shared" si="1352"/>
        <v>0</v>
      </c>
    </row>
    <row r="3590" spans="1:12">
      <c r="A3590" s="113" t="str">
        <f t="shared" ref="A3590:C3590" si="1356">A3589</f>
        <v>02</v>
      </c>
      <c r="B3590" t="str">
        <f t="shared" si="1356"/>
        <v>2級地</v>
      </c>
      <c r="C3590" s="119">
        <f t="shared" si="1356"/>
        <v>11.28</v>
      </c>
      <c r="D3590" s="144" t="s">
        <v>2529</v>
      </c>
      <c r="E3590" s="133" t="s">
        <v>2530</v>
      </c>
      <c r="F3590">
        <v>565</v>
      </c>
      <c r="G3590" s="114">
        <f t="shared" si="1318"/>
        <v>6373</v>
      </c>
      <c r="H3590" s="114" t="s">
        <v>967</v>
      </c>
      <c r="I3590" s="114">
        <v>2</v>
      </c>
      <c r="J3590" s="131" t="s">
        <v>65</v>
      </c>
      <c r="K3590" t="str">
        <f t="shared" si="1319"/>
        <v>C967022</v>
      </c>
      <c r="L3590" s="114">
        <f t="shared" si="1352"/>
        <v>0</v>
      </c>
    </row>
    <row r="3591" spans="1:12">
      <c r="A3591" s="113" t="str">
        <f t="shared" ref="A3591:C3591" si="1357">A3590</f>
        <v>02</v>
      </c>
      <c r="B3591" t="str">
        <f t="shared" si="1357"/>
        <v>2級地</v>
      </c>
      <c r="C3591" s="119">
        <f t="shared" si="1357"/>
        <v>11.28</v>
      </c>
      <c r="D3591" s="144" t="s">
        <v>2531</v>
      </c>
      <c r="E3591" s="133" t="s">
        <v>2532</v>
      </c>
      <c r="F3591">
        <v>396</v>
      </c>
      <c r="G3591" s="114">
        <f t="shared" si="1318"/>
        <v>4466</v>
      </c>
      <c r="H3591" s="114" t="s">
        <v>967</v>
      </c>
      <c r="I3591" s="114">
        <v>2</v>
      </c>
      <c r="J3591" s="131" t="s">
        <v>65</v>
      </c>
      <c r="K3591" t="str">
        <f t="shared" si="1319"/>
        <v>C968022</v>
      </c>
      <c r="L3591" s="114">
        <f t="shared" si="1352"/>
        <v>0</v>
      </c>
    </row>
    <row r="3592" spans="1:12">
      <c r="A3592" s="113" t="str">
        <f t="shared" ref="A3592:C3592" si="1358">A3591</f>
        <v>02</v>
      </c>
      <c r="B3592" t="str">
        <f t="shared" si="1358"/>
        <v>2級地</v>
      </c>
      <c r="C3592" s="119">
        <f t="shared" si="1358"/>
        <v>11.28</v>
      </c>
      <c r="D3592" s="144" t="s">
        <v>2533</v>
      </c>
      <c r="E3592" s="133" t="s">
        <v>2534</v>
      </c>
      <c r="F3592">
        <v>283</v>
      </c>
      <c r="G3592" s="114">
        <f t="shared" si="1318"/>
        <v>3192</v>
      </c>
      <c r="H3592" s="114" t="s">
        <v>967</v>
      </c>
      <c r="I3592" s="114">
        <v>2</v>
      </c>
      <c r="J3592" s="131" t="s">
        <v>65</v>
      </c>
      <c r="K3592" t="str">
        <f t="shared" si="1319"/>
        <v>C969022</v>
      </c>
      <c r="L3592" s="114">
        <f t="shared" si="1352"/>
        <v>0</v>
      </c>
    </row>
    <row r="3593" spans="1:12">
      <c r="A3593" s="113" t="str">
        <f t="shared" ref="A3593:C3593" si="1359">A3592</f>
        <v>02</v>
      </c>
      <c r="B3593" t="str">
        <f t="shared" si="1359"/>
        <v>2級地</v>
      </c>
      <c r="C3593" s="119">
        <f t="shared" si="1359"/>
        <v>11.28</v>
      </c>
      <c r="D3593" s="144" t="s">
        <v>2535</v>
      </c>
      <c r="E3593" s="133" t="s">
        <v>2536</v>
      </c>
      <c r="F3593">
        <v>560</v>
      </c>
      <c r="G3593" s="114">
        <f t="shared" si="1318"/>
        <v>6316</v>
      </c>
      <c r="H3593" s="114" t="s">
        <v>967</v>
      </c>
      <c r="I3593" s="114">
        <v>2</v>
      </c>
      <c r="J3593" s="131" t="s">
        <v>65</v>
      </c>
      <c r="K3593" t="str">
        <f t="shared" si="1319"/>
        <v>C970022</v>
      </c>
      <c r="L3593" s="114">
        <f t="shared" si="1352"/>
        <v>0</v>
      </c>
    </row>
    <row r="3594" spans="1:12">
      <c r="A3594" s="113" t="str">
        <f t="shared" ref="A3594:C3594" si="1360">A3593</f>
        <v>02</v>
      </c>
      <c r="B3594" t="str">
        <f t="shared" si="1360"/>
        <v>2級地</v>
      </c>
      <c r="C3594" s="119">
        <f t="shared" si="1360"/>
        <v>11.28</v>
      </c>
      <c r="D3594" s="144" t="s">
        <v>2537</v>
      </c>
      <c r="E3594" s="133" t="s">
        <v>2538</v>
      </c>
      <c r="F3594">
        <v>391</v>
      </c>
      <c r="G3594" s="114">
        <f t="shared" si="1318"/>
        <v>4410</v>
      </c>
      <c r="H3594" s="114" t="s">
        <v>967</v>
      </c>
      <c r="I3594" s="114">
        <v>2</v>
      </c>
      <c r="J3594" s="131" t="s">
        <v>65</v>
      </c>
      <c r="K3594" t="str">
        <f t="shared" si="1319"/>
        <v>C971022</v>
      </c>
      <c r="L3594" s="114">
        <f t="shared" si="1352"/>
        <v>0</v>
      </c>
    </row>
    <row r="3595" spans="1:12">
      <c r="A3595" s="113" t="str">
        <f t="shared" ref="A3595:C3595" si="1361">A3594</f>
        <v>02</v>
      </c>
      <c r="B3595" t="str">
        <f t="shared" si="1361"/>
        <v>2級地</v>
      </c>
      <c r="C3595" s="119">
        <f t="shared" si="1361"/>
        <v>11.28</v>
      </c>
      <c r="D3595" s="144" t="s">
        <v>2539</v>
      </c>
      <c r="E3595" s="133" t="s">
        <v>2540</v>
      </c>
      <c r="F3595">
        <v>278</v>
      </c>
      <c r="G3595" s="114">
        <f t="shared" si="1318"/>
        <v>3135</v>
      </c>
      <c r="H3595" s="114" t="s">
        <v>967</v>
      </c>
      <c r="I3595" s="114">
        <v>2</v>
      </c>
      <c r="J3595" s="131" t="s">
        <v>65</v>
      </c>
      <c r="K3595" t="str">
        <f t="shared" si="1319"/>
        <v>C972022</v>
      </c>
      <c r="L3595" s="114">
        <f t="shared" si="1352"/>
        <v>0</v>
      </c>
    </row>
    <row r="3596" spans="1:12">
      <c r="A3596" s="113" t="str">
        <f t="shared" ref="A3596:C3596" si="1362">A3595</f>
        <v>02</v>
      </c>
      <c r="B3596" t="str">
        <f t="shared" si="1362"/>
        <v>2級地</v>
      </c>
      <c r="C3596" s="119">
        <f t="shared" si="1362"/>
        <v>11.28</v>
      </c>
      <c r="D3596" s="144" t="s">
        <v>2541</v>
      </c>
      <c r="E3596" s="133" t="s">
        <v>2542</v>
      </c>
      <c r="F3596">
        <v>578</v>
      </c>
      <c r="G3596" s="114">
        <f t="shared" si="1318"/>
        <v>6519</v>
      </c>
      <c r="H3596" s="114" t="s">
        <v>967</v>
      </c>
      <c r="I3596" s="114">
        <v>2</v>
      </c>
      <c r="J3596" s="131" t="s">
        <v>65</v>
      </c>
      <c r="K3596" t="str">
        <f t="shared" si="1319"/>
        <v>C973022</v>
      </c>
      <c r="L3596" s="114">
        <f t="shared" si="1352"/>
        <v>0</v>
      </c>
    </row>
    <row r="3597" spans="1:12">
      <c r="A3597" s="113" t="str">
        <f t="shared" ref="A3597:C3597" si="1363">A3596</f>
        <v>02</v>
      </c>
      <c r="B3597" t="str">
        <f t="shared" si="1363"/>
        <v>2級地</v>
      </c>
      <c r="C3597" s="119">
        <f t="shared" si="1363"/>
        <v>11.28</v>
      </c>
      <c r="D3597" s="144" t="s">
        <v>2543</v>
      </c>
      <c r="E3597" s="133" t="s">
        <v>2544</v>
      </c>
      <c r="F3597">
        <v>405</v>
      </c>
      <c r="G3597" s="114">
        <f t="shared" si="1318"/>
        <v>4568</v>
      </c>
      <c r="H3597" s="114" t="s">
        <v>967</v>
      </c>
      <c r="I3597" s="114">
        <v>2</v>
      </c>
      <c r="J3597" s="131" t="s">
        <v>65</v>
      </c>
      <c r="K3597" t="str">
        <f t="shared" si="1319"/>
        <v>C974022</v>
      </c>
      <c r="L3597" s="114">
        <f t="shared" si="1352"/>
        <v>0</v>
      </c>
    </row>
    <row r="3598" spans="1:12">
      <c r="A3598" s="113" t="str">
        <f t="shared" ref="A3598:C3598" si="1364">A3597</f>
        <v>02</v>
      </c>
      <c r="B3598" t="str">
        <f t="shared" si="1364"/>
        <v>2級地</v>
      </c>
      <c r="C3598" s="119">
        <f t="shared" si="1364"/>
        <v>11.28</v>
      </c>
      <c r="D3598" s="144" t="s">
        <v>2545</v>
      </c>
      <c r="E3598" s="133" t="s">
        <v>2546</v>
      </c>
      <c r="F3598">
        <v>289</v>
      </c>
      <c r="G3598" s="114">
        <f t="shared" si="1318"/>
        <v>3259</v>
      </c>
      <c r="H3598" s="114" t="s">
        <v>967</v>
      </c>
      <c r="I3598" s="114">
        <v>2</v>
      </c>
      <c r="J3598" s="131" t="s">
        <v>65</v>
      </c>
      <c r="K3598" t="str">
        <f t="shared" si="1319"/>
        <v>C975022</v>
      </c>
      <c r="L3598" s="114">
        <f t="shared" si="1352"/>
        <v>0</v>
      </c>
    </row>
    <row r="3599" spans="1:12">
      <c r="A3599" s="113" t="str">
        <f t="shared" ref="A3599:C3599" si="1365">A3598</f>
        <v>02</v>
      </c>
      <c r="B3599" t="str">
        <f t="shared" si="1365"/>
        <v>2級地</v>
      </c>
      <c r="C3599" s="119">
        <f t="shared" si="1365"/>
        <v>11.28</v>
      </c>
      <c r="D3599" s="144" t="s">
        <v>2547</v>
      </c>
      <c r="E3599" s="133" t="s">
        <v>2548</v>
      </c>
      <c r="F3599">
        <v>573</v>
      </c>
      <c r="G3599" s="114">
        <f t="shared" si="1318"/>
        <v>6463</v>
      </c>
      <c r="H3599" s="114" t="s">
        <v>967</v>
      </c>
      <c r="I3599" s="114">
        <v>2</v>
      </c>
      <c r="J3599" s="131" t="s">
        <v>65</v>
      </c>
      <c r="K3599" t="str">
        <f t="shared" si="1319"/>
        <v>C976022</v>
      </c>
      <c r="L3599" s="114">
        <f t="shared" si="1352"/>
        <v>0</v>
      </c>
    </row>
    <row r="3600" spans="1:12">
      <c r="A3600" s="113" t="str">
        <f t="shared" ref="A3600:C3600" si="1366">A3599</f>
        <v>02</v>
      </c>
      <c r="B3600" t="str">
        <f t="shared" si="1366"/>
        <v>2級地</v>
      </c>
      <c r="C3600" s="119">
        <f t="shared" si="1366"/>
        <v>11.28</v>
      </c>
      <c r="D3600" s="144" t="s">
        <v>2549</v>
      </c>
      <c r="E3600" s="133" t="s">
        <v>2550</v>
      </c>
      <c r="F3600">
        <v>400</v>
      </c>
      <c r="G3600" s="114">
        <f t="shared" si="1318"/>
        <v>4512</v>
      </c>
      <c r="H3600" s="114" t="s">
        <v>967</v>
      </c>
      <c r="I3600" s="114">
        <v>2</v>
      </c>
      <c r="J3600" s="131" t="s">
        <v>65</v>
      </c>
      <c r="K3600" t="str">
        <f t="shared" si="1319"/>
        <v>C977022</v>
      </c>
      <c r="L3600" s="114">
        <f t="shared" si="1352"/>
        <v>0</v>
      </c>
    </row>
    <row r="3601" spans="1:12">
      <c r="A3601" s="113" t="str">
        <f t="shared" ref="A3601:C3601" si="1367">A3600</f>
        <v>02</v>
      </c>
      <c r="B3601" t="str">
        <f t="shared" si="1367"/>
        <v>2級地</v>
      </c>
      <c r="C3601" s="119">
        <f t="shared" si="1367"/>
        <v>11.28</v>
      </c>
      <c r="D3601" s="144" t="s">
        <v>2551</v>
      </c>
      <c r="E3601" s="133" t="s">
        <v>2552</v>
      </c>
      <c r="F3601">
        <v>284</v>
      </c>
      <c r="G3601" s="114">
        <f t="shared" si="1318"/>
        <v>3203</v>
      </c>
      <c r="H3601" s="114" t="s">
        <v>967</v>
      </c>
      <c r="I3601" s="114">
        <v>2</v>
      </c>
      <c r="J3601" s="131" t="s">
        <v>65</v>
      </c>
      <c r="K3601" t="str">
        <f t="shared" si="1319"/>
        <v>C978022</v>
      </c>
      <c r="L3601" s="114">
        <f t="shared" si="1352"/>
        <v>0</v>
      </c>
    </row>
    <row r="3602" spans="1:12">
      <c r="A3602" s="113" t="str">
        <f t="shared" ref="A3602:C3602" si="1368">A3601</f>
        <v>02</v>
      </c>
      <c r="B3602" t="str">
        <f t="shared" si="1368"/>
        <v>2級地</v>
      </c>
      <c r="C3602" s="119">
        <f t="shared" si="1368"/>
        <v>11.28</v>
      </c>
      <c r="D3602" s="144" t="s">
        <v>2553</v>
      </c>
      <c r="E3602" s="133" t="s">
        <v>2554</v>
      </c>
      <c r="F3602">
        <v>562</v>
      </c>
      <c r="G3602" s="114">
        <f t="shared" si="1318"/>
        <v>6339</v>
      </c>
      <c r="H3602" s="114" t="s">
        <v>967</v>
      </c>
      <c r="I3602" s="114">
        <v>2</v>
      </c>
      <c r="J3602" s="131" t="s">
        <v>65</v>
      </c>
      <c r="K3602" t="str">
        <f t="shared" si="1319"/>
        <v>C981022</v>
      </c>
      <c r="L3602" s="130">
        <f>L3548</f>
        <v>0</v>
      </c>
    </row>
    <row r="3603" spans="1:12">
      <c r="A3603" s="113" t="str">
        <f t="shared" ref="A3603:C3603" si="1369">A3602</f>
        <v>02</v>
      </c>
      <c r="B3603" t="str">
        <f t="shared" si="1369"/>
        <v>2級地</v>
      </c>
      <c r="C3603" s="119">
        <f t="shared" si="1369"/>
        <v>11.28</v>
      </c>
      <c r="D3603" s="144" t="s">
        <v>2555</v>
      </c>
      <c r="E3603" s="133" t="s">
        <v>2556</v>
      </c>
      <c r="F3603">
        <v>393</v>
      </c>
      <c r="G3603" s="114">
        <f t="shared" si="1318"/>
        <v>4433</v>
      </c>
      <c r="H3603" s="114" t="s">
        <v>967</v>
      </c>
      <c r="I3603" s="114">
        <v>2</v>
      </c>
      <c r="J3603" s="131" t="s">
        <v>65</v>
      </c>
      <c r="K3603" t="str">
        <f t="shared" si="1319"/>
        <v>C982022</v>
      </c>
      <c r="L3603" s="114">
        <f>L3602</f>
        <v>0</v>
      </c>
    </row>
    <row r="3604" spans="1:12">
      <c r="A3604" s="113" t="str">
        <f t="shared" ref="A3604:C3604" si="1370">A3603</f>
        <v>02</v>
      </c>
      <c r="B3604" t="str">
        <f t="shared" si="1370"/>
        <v>2級地</v>
      </c>
      <c r="C3604" s="119">
        <f t="shared" si="1370"/>
        <v>11.28</v>
      </c>
      <c r="D3604" s="144" t="s">
        <v>2557</v>
      </c>
      <c r="E3604" s="133" t="s">
        <v>2558</v>
      </c>
      <c r="F3604">
        <v>281</v>
      </c>
      <c r="G3604" s="114">
        <f t="shared" si="1318"/>
        <v>3169</v>
      </c>
      <c r="H3604" s="114" t="s">
        <v>967</v>
      </c>
      <c r="I3604" s="114">
        <v>2</v>
      </c>
      <c r="J3604" s="131" t="s">
        <v>65</v>
      </c>
      <c r="K3604" t="str">
        <f t="shared" si="1319"/>
        <v>C983022</v>
      </c>
      <c r="L3604" s="114">
        <f t="shared" ref="L3604:L3619" si="1371">L3603</f>
        <v>0</v>
      </c>
    </row>
    <row r="3605" spans="1:12">
      <c r="A3605" s="113" t="str">
        <f t="shared" ref="A3605:C3605" si="1372">A3604</f>
        <v>02</v>
      </c>
      <c r="B3605" t="str">
        <f t="shared" si="1372"/>
        <v>2級地</v>
      </c>
      <c r="C3605" s="119">
        <f t="shared" si="1372"/>
        <v>11.28</v>
      </c>
      <c r="D3605" s="144" t="s">
        <v>2559</v>
      </c>
      <c r="E3605" s="133" t="s">
        <v>2560</v>
      </c>
      <c r="F3605">
        <v>557</v>
      </c>
      <c r="G3605" s="114">
        <f t="shared" si="1318"/>
        <v>6282</v>
      </c>
      <c r="H3605" s="114" t="s">
        <v>967</v>
      </c>
      <c r="I3605" s="114">
        <v>2</v>
      </c>
      <c r="J3605" s="131" t="s">
        <v>65</v>
      </c>
      <c r="K3605" t="str">
        <f t="shared" si="1319"/>
        <v>C984022</v>
      </c>
      <c r="L3605" s="114">
        <f t="shared" si="1371"/>
        <v>0</v>
      </c>
    </row>
    <row r="3606" spans="1:12">
      <c r="A3606" s="113" t="str">
        <f t="shared" ref="A3606:C3606" si="1373">A3605</f>
        <v>02</v>
      </c>
      <c r="B3606" t="str">
        <f t="shared" si="1373"/>
        <v>2級地</v>
      </c>
      <c r="C3606" s="119">
        <f t="shared" si="1373"/>
        <v>11.28</v>
      </c>
      <c r="D3606" s="144" t="s">
        <v>2561</v>
      </c>
      <c r="E3606" s="133" t="s">
        <v>2562</v>
      </c>
      <c r="F3606">
        <v>388</v>
      </c>
      <c r="G3606" s="114">
        <f t="shared" si="1318"/>
        <v>4376</v>
      </c>
      <c r="H3606" s="114" t="s">
        <v>967</v>
      </c>
      <c r="I3606" s="114">
        <v>2</v>
      </c>
      <c r="J3606" s="131" t="s">
        <v>65</v>
      </c>
      <c r="K3606" t="str">
        <f t="shared" si="1319"/>
        <v>C985022</v>
      </c>
      <c r="L3606" s="114">
        <f t="shared" si="1371"/>
        <v>0</v>
      </c>
    </row>
    <row r="3607" spans="1:12">
      <c r="A3607" s="113" t="str">
        <f t="shared" ref="A3607:C3607" si="1374">A3606</f>
        <v>02</v>
      </c>
      <c r="B3607" t="str">
        <f t="shared" si="1374"/>
        <v>2級地</v>
      </c>
      <c r="C3607" s="119">
        <f t="shared" si="1374"/>
        <v>11.28</v>
      </c>
      <c r="D3607" s="144" t="s">
        <v>2563</v>
      </c>
      <c r="E3607" s="133" t="s">
        <v>2564</v>
      </c>
      <c r="F3607">
        <v>276</v>
      </c>
      <c r="G3607" s="114">
        <f t="shared" si="1318"/>
        <v>3113</v>
      </c>
      <c r="H3607" s="114" t="s">
        <v>967</v>
      </c>
      <c r="I3607" s="114">
        <v>2</v>
      </c>
      <c r="J3607" s="131" t="s">
        <v>65</v>
      </c>
      <c r="K3607" t="str">
        <f t="shared" si="1319"/>
        <v>C986022</v>
      </c>
      <c r="L3607" s="114">
        <f t="shared" si="1371"/>
        <v>0</v>
      </c>
    </row>
    <row r="3608" spans="1:12">
      <c r="A3608" s="113" t="str">
        <f t="shared" ref="A3608:C3608" si="1375">A3607</f>
        <v>02</v>
      </c>
      <c r="B3608" t="str">
        <f t="shared" si="1375"/>
        <v>2級地</v>
      </c>
      <c r="C3608" s="119">
        <f t="shared" si="1375"/>
        <v>11.28</v>
      </c>
      <c r="D3608" s="144" t="s">
        <v>2565</v>
      </c>
      <c r="E3608" s="133" t="s">
        <v>2566</v>
      </c>
      <c r="F3608">
        <v>523</v>
      </c>
      <c r="G3608" s="114">
        <f t="shared" si="1318"/>
        <v>5899</v>
      </c>
      <c r="H3608" s="114" t="s">
        <v>967</v>
      </c>
      <c r="I3608" s="114">
        <v>2</v>
      </c>
      <c r="J3608" s="131" t="s">
        <v>65</v>
      </c>
      <c r="K3608" t="str">
        <f t="shared" si="1319"/>
        <v>C987022</v>
      </c>
      <c r="L3608" s="114">
        <f t="shared" si="1371"/>
        <v>0</v>
      </c>
    </row>
    <row r="3609" spans="1:12">
      <c r="A3609" s="113" t="str">
        <f t="shared" ref="A3609:C3609" si="1376">A3608</f>
        <v>02</v>
      </c>
      <c r="B3609" t="str">
        <f t="shared" si="1376"/>
        <v>2級地</v>
      </c>
      <c r="C3609" s="119">
        <f t="shared" si="1376"/>
        <v>11.28</v>
      </c>
      <c r="D3609" s="144" t="s">
        <v>2567</v>
      </c>
      <c r="E3609" s="133" t="s">
        <v>2568</v>
      </c>
      <c r="F3609">
        <v>366</v>
      </c>
      <c r="G3609" s="114">
        <f t="shared" si="1318"/>
        <v>4128</v>
      </c>
      <c r="H3609" s="114" t="s">
        <v>967</v>
      </c>
      <c r="I3609" s="114">
        <v>2</v>
      </c>
      <c r="J3609" s="131" t="s">
        <v>65</v>
      </c>
      <c r="K3609" t="str">
        <f t="shared" si="1319"/>
        <v>C988022</v>
      </c>
      <c r="L3609" s="114">
        <f t="shared" si="1371"/>
        <v>0</v>
      </c>
    </row>
    <row r="3610" spans="1:12">
      <c r="A3610" s="113" t="str">
        <f t="shared" ref="A3610:C3610" si="1377">A3609</f>
        <v>02</v>
      </c>
      <c r="B3610" t="str">
        <f t="shared" si="1377"/>
        <v>2級地</v>
      </c>
      <c r="C3610" s="119">
        <f t="shared" si="1377"/>
        <v>11.28</v>
      </c>
      <c r="D3610" s="144" t="s">
        <v>2569</v>
      </c>
      <c r="E3610" s="133" t="s">
        <v>2570</v>
      </c>
      <c r="F3610">
        <v>262</v>
      </c>
      <c r="G3610" s="114">
        <f t="shared" si="1318"/>
        <v>2955</v>
      </c>
      <c r="H3610" s="114" t="s">
        <v>967</v>
      </c>
      <c r="I3610" s="114">
        <v>2</v>
      </c>
      <c r="J3610" s="131" t="s">
        <v>65</v>
      </c>
      <c r="K3610" t="str">
        <f t="shared" si="1319"/>
        <v>C989022</v>
      </c>
      <c r="L3610" s="114">
        <f t="shared" si="1371"/>
        <v>0</v>
      </c>
    </row>
    <row r="3611" spans="1:12">
      <c r="A3611" s="113" t="str">
        <f t="shared" ref="A3611:C3611" si="1378">A3610</f>
        <v>02</v>
      </c>
      <c r="B3611" t="str">
        <f t="shared" si="1378"/>
        <v>2級地</v>
      </c>
      <c r="C3611" s="119">
        <f t="shared" si="1378"/>
        <v>11.28</v>
      </c>
      <c r="D3611" s="144" t="s">
        <v>2571</v>
      </c>
      <c r="E3611" s="133" t="s">
        <v>2572</v>
      </c>
      <c r="F3611">
        <v>518</v>
      </c>
      <c r="G3611" s="114">
        <f t="shared" si="1318"/>
        <v>5843</v>
      </c>
      <c r="H3611" s="114" t="s">
        <v>967</v>
      </c>
      <c r="I3611" s="114">
        <v>2</v>
      </c>
      <c r="J3611" s="131" t="s">
        <v>65</v>
      </c>
      <c r="K3611" t="str">
        <f t="shared" si="1319"/>
        <v>C990022</v>
      </c>
      <c r="L3611" s="114">
        <f t="shared" si="1371"/>
        <v>0</v>
      </c>
    </row>
    <row r="3612" spans="1:12">
      <c r="A3612" s="113" t="str">
        <f t="shared" ref="A3612:C3612" si="1379">A3611</f>
        <v>02</v>
      </c>
      <c r="B3612" t="str">
        <f t="shared" si="1379"/>
        <v>2級地</v>
      </c>
      <c r="C3612" s="119">
        <f t="shared" si="1379"/>
        <v>11.28</v>
      </c>
      <c r="D3612" s="144" t="s">
        <v>2573</v>
      </c>
      <c r="E3612" s="133" t="s">
        <v>2574</v>
      </c>
      <c r="F3612">
        <v>361</v>
      </c>
      <c r="G3612" s="114">
        <f t="shared" si="1318"/>
        <v>4072</v>
      </c>
      <c r="H3612" s="114" t="s">
        <v>967</v>
      </c>
      <c r="I3612" s="114">
        <v>2</v>
      </c>
      <c r="J3612" s="131" t="s">
        <v>65</v>
      </c>
      <c r="K3612" t="str">
        <f t="shared" si="1319"/>
        <v>C991022</v>
      </c>
      <c r="L3612" s="114">
        <f t="shared" si="1371"/>
        <v>0</v>
      </c>
    </row>
    <row r="3613" spans="1:12">
      <c r="A3613" s="113" t="str">
        <f t="shared" ref="A3613:C3613" si="1380">A3612</f>
        <v>02</v>
      </c>
      <c r="B3613" t="str">
        <f t="shared" si="1380"/>
        <v>2級地</v>
      </c>
      <c r="C3613" s="119">
        <f t="shared" si="1380"/>
        <v>11.28</v>
      </c>
      <c r="D3613" s="144" t="s">
        <v>2575</v>
      </c>
      <c r="E3613" s="133" t="s">
        <v>2576</v>
      </c>
      <c r="F3613">
        <v>257</v>
      </c>
      <c r="G3613" s="114">
        <f t="shared" si="1318"/>
        <v>2898</v>
      </c>
      <c r="H3613" s="114" t="s">
        <v>967</v>
      </c>
      <c r="I3613" s="114">
        <v>2</v>
      </c>
      <c r="J3613" s="131" t="s">
        <v>65</v>
      </c>
      <c r="K3613" t="str">
        <f t="shared" si="1319"/>
        <v>C992022</v>
      </c>
      <c r="L3613" s="114">
        <f t="shared" si="1371"/>
        <v>0</v>
      </c>
    </row>
    <row r="3614" spans="1:12">
      <c r="A3614" s="113" t="str">
        <f t="shared" ref="A3614:C3614" si="1381">A3613</f>
        <v>02</v>
      </c>
      <c r="B3614" t="str">
        <f t="shared" si="1381"/>
        <v>2級地</v>
      </c>
      <c r="C3614" s="119">
        <f t="shared" si="1381"/>
        <v>11.28</v>
      </c>
      <c r="D3614" s="144" t="s">
        <v>2577</v>
      </c>
      <c r="E3614" s="133" t="s">
        <v>2578</v>
      </c>
      <c r="F3614">
        <v>534</v>
      </c>
      <c r="G3614" s="114">
        <f t="shared" si="1318"/>
        <v>6023</v>
      </c>
      <c r="H3614" s="114" t="s">
        <v>967</v>
      </c>
      <c r="I3614" s="114">
        <v>2</v>
      </c>
      <c r="J3614" s="131" t="s">
        <v>65</v>
      </c>
      <c r="K3614" t="str">
        <f t="shared" si="1319"/>
        <v>C993022</v>
      </c>
      <c r="L3614" s="114">
        <f t="shared" si="1371"/>
        <v>0</v>
      </c>
    </row>
    <row r="3615" spans="1:12">
      <c r="A3615" s="113" t="str">
        <f t="shared" ref="A3615:C3615" si="1382">A3614</f>
        <v>02</v>
      </c>
      <c r="B3615" t="str">
        <f t="shared" si="1382"/>
        <v>2級地</v>
      </c>
      <c r="C3615" s="119">
        <f t="shared" si="1382"/>
        <v>11.28</v>
      </c>
      <c r="D3615" s="144" t="s">
        <v>2579</v>
      </c>
      <c r="E3615" s="133" t="s">
        <v>2580</v>
      </c>
      <c r="F3615">
        <v>374</v>
      </c>
      <c r="G3615" s="114">
        <f t="shared" si="1318"/>
        <v>4218</v>
      </c>
      <c r="H3615" s="114" t="s">
        <v>967</v>
      </c>
      <c r="I3615" s="114">
        <v>2</v>
      </c>
      <c r="J3615" s="131" t="s">
        <v>65</v>
      </c>
      <c r="K3615" t="str">
        <f t="shared" si="1319"/>
        <v>C994022</v>
      </c>
      <c r="L3615" s="114">
        <f t="shared" si="1371"/>
        <v>0</v>
      </c>
    </row>
    <row r="3616" spans="1:12">
      <c r="A3616" s="113" t="str">
        <f t="shared" ref="A3616:C3616" si="1383">A3615</f>
        <v>02</v>
      </c>
      <c r="B3616" t="str">
        <f t="shared" si="1383"/>
        <v>2級地</v>
      </c>
      <c r="C3616" s="119">
        <f t="shared" si="1383"/>
        <v>11.28</v>
      </c>
      <c r="D3616" s="144" t="s">
        <v>2581</v>
      </c>
      <c r="E3616" s="133" t="s">
        <v>2582</v>
      </c>
      <c r="F3616">
        <v>267</v>
      </c>
      <c r="G3616" s="114">
        <f t="shared" si="1318"/>
        <v>3011</v>
      </c>
      <c r="H3616" s="114" t="s">
        <v>967</v>
      </c>
      <c r="I3616" s="114">
        <v>2</v>
      </c>
      <c r="J3616" s="131" t="s">
        <v>65</v>
      </c>
      <c r="K3616" t="str">
        <f t="shared" si="1319"/>
        <v>C995022</v>
      </c>
      <c r="L3616" s="114">
        <f t="shared" si="1371"/>
        <v>0</v>
      </c>
    </row>
    <row r="3617" spans="1:12">
      <c r="A3617" s="113" t="str">
        <f t="shared" ref="A3617:C3617" si="1384">A3616</f>
        <v>02</v>
      </c>
      <c r="B3617" t="str">
        <f t="shared" si="1384"/>
        <v>2級地</v>
      </c>
      <c r="C3617" s="119">
        <f t="shared" si="1384"/>
        <v>11.28</v>
      </c>
      <c r="D3617" s="144" t="s">
        <v>2583</v>
      </c>
      <c r="E3617" s="133" t="s">
        <v>2584</v>
      </c>
      <c r="F3617">
        <v>529</v>
      </c>
      <c r="G3617" s="114">
        <f t="shared" si="1318"/>
        <v>5967</v>
      </c>
      <c r="H3617" s="114" t="s">
        <v>967</v>
      </c>
      <c r="I3617" s="114">
        <v>2</v>
      </c>
      <c r="J3617" s="131" t="s">
        <v>65</v>
      </c>
      <c r="K3617" t="str">
        <f t="shared" si="1319"/>
        <v>C996022</v>
      </c>
      <c r="L3617" s="114">
        <f t="shared" si="1371"/>
        <v>0</v>
      </c>
    </row>
    <row r="3618" spans="1:12">
      <c r="A3618" s="113" t="str">
        <f t="shared" ref="A3618:C3618" si="1385">A3617</f>
        <v>02</v>
      </c>
      <c r="B3618" t="str">
        <f t="shared" si="1385"/>
        <v>2級地</v>
      </c>
      <c r="C3618" s="119">
        <f t="shared" si="1385"/>
        <v>11.28</v>
      </c>
      <c r="D3618" s="144" t="s">
        <v>2585</v>
      </c>
      <c r="E3618" s="133" t="s">
        <v>2586</v>
      </c>
      <c r="F3618">
        <v>369</v>
      </c>
      <c r="G3618" s="114">
        <f t="shared" si="1318"/>
        <v>4162</v>
      </c>
      <c r="H3618" s="114" t="s">
        <v>967</v>
      </c>
      <c r="I3618" s="114">
        <v>2</v>
      </c>
      <c r="J3618" s="131" t="s">
        <v>65</v>
      </c>
      <c r="K3618" t="str">
        <f t="shared" si="1319"/>
        <v>C997022</v>
      </c>
      <c r="L3618" s="114">
        <f t="shared" si="1371"/>
        <v>0</v>
      </c>
    </row>
    <row r="3619" spans="1:12">
      <c r="A3619" s="113" t="str">
        <f t="shared" ref="A3619:C3619" si="1386">A3618</f>
        <v>02</v>
      </c>
      <c r="B3619" t="str">
        <f t="shared" si="1386"/>
        <v>2級地</v>
      </c>
      <c r="C3619" s="119">
        <f t="shared" si="1386"/>
        <v>11.28</v>
      </c>
      <c r="D3619" s="144" t="s">
        <v>2587</v>
      </c>
      <c r="E3619" s="133" t="s">
        <v>2588</v>
      </c>
      <c r="F3619">
        <v>262</v>
      </c>
      <c r="G3619" s="114">
        <f t="shared" ref="G3619:G3682" si="1387">ROUNDDOWN(F3619*C3619,0)</f>
        <v>2955</v>
      </c>
      <c r="H3619" s="114" t="s">
        <v>967</v>
      </c>
      <c r="I3619" s="114">
        <v>2</v>
      </c>
      <c r="J3619" s="131" t="s">
        <v>65</v>
      </c>
      <c r="K3619" t="str">
        <f t="shared" ref="K3619:K3682" si="1388">D3619&amp;A3619&amp;I3619</f>
        <v>C998022</v>
      </c>
      <c r="L3619" s="114">
        <f t="shared" si="1371"/>
        <v>0</v>
      </c>
    </row>
    <row r="3620" spans="1:12">
      <c r="A3620" s="113" t="str">
        <f t="shared" ref="A3620:C3620" si="1389">A3619</f>
        <v>02</v>
      </c>
      <c r="B3620" t="str">
        <f t="shared" si="1389"/>
        <v>2級地</v>
      </c>
      <c r="C3620" s="119">
        <f t="shared" si="1389"/>
        <v>11.28</v>
      </c>
      <c r="D3620" s="144" t="s">
        <v>2589</v>
      </c>
      <c r="E3620" s="133" t="s">
        <v>2590</v>
      </c>
      <c r="F3620">
        <v>529</v>
      </c>
      <c r="G3620" s="114">
        <f t="shared" si="1387"/>
        <v>5967</v>
      </c>
      <c r="H3620" s="114" t="s">
        <v>967</v>
      </c>
      <c r="I3620" s="114">
        <v>2</v>
      </c>
      <c r="J3620" s="131" t="s">
        <v>65</v>
      </c>
      <c r="K3620" t="str">
        <f t="shared" si="1388"/>
        <v>CA01022</v>
      </c>
      <c r="L3620" s="130">
        <f>L3566</f>
        <v>118</v>
      </c>
    </row>
    <row r="3621" spans="1:12">
      <c r="A3621" s="113" t="str">
        <f t="shared" ref="A3621:C3621" si="1390">A3620</f>
        <v>02</v>
      </c>
      <c r="B3621" t="str">
        <f t="shared" si="1390"/>
        <v>2級地</v>
      </c>
      <c r="C3621" s="119">
        <f t="shared" si="1390"/>
        <v>11.28</v>
      </c>
      <c r="D3621" s="144" t="s">
        <v>2591</v>
      </c>
      <c r="E3621" s="133" t="s">
        <v>2592</v>
      </c>
      <c r="F3621">
        <v>370</v>
      </c>
      <c r="G3621" s="114">
        <f t="shared" si="1387"/>
        <v>4173</v>
      </c>
      <c r="H3621" s="114" t="s">
        <v>967</v>
      </c>
      <c r="I3621" s="114">
        <v>2</v>
      </c>
      <c r="J3621" s="131" t="s">
        <v>65</v>
      </c>
      <c r="K3621" t="str">
        <f t="shared" si="1388"/>
        <v>CA02022</v>
      </c>
      <c r="L3621" s="114">
        <f>L3620</f>
        <v>118</v>
      </c>
    </row>
    <row r="3622" spans="1:12">
      <c r="A3622" s="113" t="str">
        <f t="shared" ref="A3622:C3622" si="1391">A3621</f>
        <v>02</v>
      </c>
      <c r="B3622" t="str">
        <f t="shared" si="1391"/>
        <v>2級地</v>
      </c>
      <c r="C3622" s="119">
        <f t="shared" si="1391"/>
        <v>11.28</v>
      </c>
      <c r="D3622" s="144" t="s">
        <v>2593</v>
      </c>
      <c r="E3622" s="133" t="s">
        <v>2594</v>
      </c>
      <c r="F3622">
        <v>265</v>
      </c>
      <c r="G3622" s="114">
        <f t="shared" si="1387"/>
        <v>2989</v>
      </c>
      <c r="H3622" s="114" t="s">
        <v>967</v>
      </c>
      <c r="I3622" s="114">
        <v>2</v>
      </c>
      <c r="J3622" s="131" t="s">
        <v>65</v>
      </c>
      <c r="K3622" t="str">
        <f t="shared" si="1388"/>
        <v>CA03022</v>
      </c>
      <c r="L3622" s="114">
        <f t="shared" ref="L3622:L3637" si="1392">L3621</f>
        <v>118</v>
      </c>
    </row>
    <row r="3623" spans="1:12">
      <c r="A3623" s="113" t="str">
        <f t="shared" ref="A3623:C3623" si="1393">A3622</f>
        <v>02</v>
      </c>
      <c r="B3623" t="str">
        <f t="shared" si="1393"/>
        <v>2級地</v>
      </c>
      <c r="C3623" s="119">
        <f t="shared" si="1393"/>
        <v>11.28</v>
      </c>
      <c r="D3623" s="144" t="s">
        <v>2595</v>
      </c>
      <c r="E3623" s="133" t="s">
        <v>2596</v>
      </c>
      <c r="F3623">
        <v>524</v>
      </c>
      <c r="G3623" s="114">
        <f t="shared" si="1387"/>
        <v>5910</v>
      </c>
      <c r="H3623" s="114" t="s">
        <v>967</v>
      </c>
      <c r="I3623" s="114">
        <v>2</v>
      </c>
      <c r="J3623" s="131" t="s">
        <v>65</v>
      </c>
      <c r="K3623" t="str">
        <f t="shared" si="1388"/>
        <v>CA04022</v>
      </c>
      <c r="L3623" s="114">
        <f t="shared" si="1392"/>
        <v>118</v>
      </c>
    </row>
    <row r="3624" spans="1:12">
      <c r="A3624" s="113" t="str">
        <f t="shared" ref="A3624:C3624" si="1394">A3623</f>
        <v>02</v>
      </c>
      <c r="B3624" t="str">
        <f t="shared" si="1394"/>
        <v>2級地</v>
      </c>
      <c r="C3624" s="119">
        <f t="shared" si="1394"/>
        <v>11.28</v>
      </c>
      <c r="D3624" s="144" t="s">
        <v>2597</v>
      </c>
      <c r="E3624" s="133" t="s">
        <v>2598</v>
      </c>
      <c r="F3624">
        <v>365</v>
      </c>
      <c r="G3624" s="114">
        <f t="shared" si="1387"/>
        <v>4117</v>
      </c>
      <c r="H3624" s="114" t="s">
        <v>967</v>
      </c>
      <c r="I3624" s="114">
        <v>2</v>
      </c>
      <c r="J3624" s="131" t="s">
        <v>65</v>
      </c>
      <c r="K3624" t="str">
        <f t="shared" si="1388"/>
        <v>CA05022</v>
      </c>
      <c r="L3624" s="114">
        <f t="shared" si="1392"/>
        <v>118</v>
      </c>
    </row>
    <row r="3625" spans="1:12">
      <c r="A3625" s="113" t="str">
        <f t="shared" ref="A3625:C3625" si="1395">A3624</f>
        <v>02</v>
      </c>
      <c r="B3625" t="str">
        <f t="shared" si="1395"/>
        <v>2級地</v>
      </c>
      <c r="C3625" s="119">
        <f t="shared" si="1395"/>
        <v>11.28</v>
      </c>
      <c r="D3625" s="144" t="s">
        <v>2599</v>
      </c>
      <c r="E3625" s="133" t="s">
        <v>2600</v>
      </c>
      <c r="F3625">
        <v>260</v>
      </c>
      <c r="G3625" s="114">
        <f t="shared" si="1387"/>
        <v>2932</v>
      </c>
      <c r="H3625" s="114" t="s">
        <v>967</v>
      </c>
      <c r="I3625" s="114">
        <v>2</v>
      </c>
      <c r="J3625" s="131" t="s">
        <v>65</v>
      </c>
      <c r="K3625" t="str">
        <f t="shared" si="1388"/>
        <v>CA06022</v>
      </c>
      <c r="L3625" s="114">
        <f t="shared" si="1392"/>
        <v>118</v>
      </c>
    </row>
    <row r="3626" spans="1:12">
      <c r="A3626" s="113" t="str">
        <f t="shared" ref="A3626:C3626" si="1396">A3625</f>
        <v>02</v>
      </c>
      <c r="B3626" t="str">
        <f t="shared" si="1396"/>
        <v>2級地</v>
      </c>
      <c r="C3626" s="119">
        <f t="shared" si="1396"/>
        <v>11.28</v>
      </c>
      <c r="D3626" s="144" t="s">
        <v>2601</v>
      </c>
      <c r="E3626" s="133" t="s">
        <v>2602</v>
      </c>
      <c r="F3626">
        <v>492</v>
      </c>
      <c r="G3626" s="114">
        <f t="shared" si="1387"/>
        <v>5549</v>
      </c>
      <c r="H3626" s="114" t="s">
        <v>967</v>
      </c>
      <c r="I3626" s="114">
        <v>2</v>
      </c>
      <c r="J3626" s="131" t="s">
        <v>65</v>
      </c>
      <c r="K3626" t="str">
        <f t="shared" si="1388"/>
        <v>CA07022</v>
      </c>
      <c r="L3626" s="114">
        <f t="shared" si="1392"/>
        <v>118</v>
      </c>
    </row>
    <row r="3627" spans="1:12">
      <c r="A3627" s="113" t="str">
        <f t="shared" ref="A3627:C3627" si="1397">A3626</f>
        <v>02</v>
      </c>
      <c r="B3627" t="str">
        <f t="shared" si="1397"/>
        <v>2級地</v>
      </c>
      <c r="C3627" s="119">
        <f t="shared" si="1397"/>
        <v>11.28</v>
      </c>
      <c r="D3627" s="144" t="s">
        <v>2603</v>
      </c>
      <c r="E3627" s="133" t="s">
        <v>2604</v>
      </c>
      <c r="F3627">
        <v>344</v>
      </c>
      <c r="G3627" s="114">
        <f t="shared" si="1387"/>
        <v>3880</v>
      </c>
      <c r="H3627" s="114" t="s">
        <v>967</v>
      </c>
      <c r="I3627" s="114">
        <v>2</v>
      </c>
      <c r="J3627" s="131" t="s">
        <v>65</v>
      </c>
      <c r="K3627" t="str">
        <f t="shared" si="1388"/>
        <v>CA08022</v>
      </c>
      <c r="L3627" s="114">
        <f t="shared" si="1392"/>
        <v>118</v>
      </c>
    </row>
    <row r="3628" spans="1:12">
      <c r="A3628" s="113" t="str">
        <f t="shared" ref="A3628:C3628" si="1398">A3627</f>
        <v>02</v>
      </c>
      <c r="B3628" t="str">
        <f t="shared" si="1398"/>
        <v>2級地</v>
      </c>
      <c r="C3628" s="119">
        <f t="shared" si="1398"/>
        <v>11.28</v>
      </c>
      <c r="D3628" s="144" t="s">
        <v>2605</v>
      </c>
      <c r="E3628" s="133" t="s">
        <v>2606</v>
      </c>
      <c r="F3628">
        <v>246</v>
      </c>
      <c r="G3628" s="114">
        <f t="shared" si="1387"/>
        <v>2774</v>
      </c>
      <c r="H3628" s="114" t="s">
        <v>967</v>
      </c>
      <c r="I3628" s="114">
        <v>2</v>
      </c>
      <c r="J3628" s="131" t="s">
        <v>65</v>
      </c>
      <c r="K3628" t="str">
        <f t="shared" si="1388"/>
        <v>CA09022</v>
      </c>
      <c r="L3628" s="114">
        <f t="shared" si="1392"/>
        <v>118</v>
      </c>
    </row>
    <row r="3629" spans="1:12">
      <c r="A3629" s="113" t="str">
        <f t="shared" ref="A3629:C3629" si="1399">A3628</f>
        <v>02</v>
      </c>
      <c r="B3629" t="str">
        <f t="shared" si="1399"/>
        <v>2級地</v>
      </c>
      <c r="C3629" s="119">
        <f t="shared" si="1399"/>
        <v>11.28</v>
      </c>
      <c r="D3629" s="144" t="s">
        <v>2607</v>
      </c>
      <c r="E3629" s="133" t="s">
        <v>2608</v>
      </c>
      <c r="F3629">
        <v>487</v>
      </c>
      <c r="G3629" s="114">
        <f t="shared" si="1387"/>
        <v>5493</v>
      </c>
      <c r="H3629" s="114" t="s">
        <v>967</v>
      </c>
      <c r="I3629" s="114">
        <v>2</v>
      </c>
      <c r="J3629" s="131" t="s">
        <v>65</v>
      </c>
      <c r="K3629" t="str">
        <f t="shared" si="1388"/>
        <v>CA10022</v>
      </c>
      <c r="L3629" s="114">
        <f t="shared" si="1392"/>
        <v>118</v>
      </c>
    </row>
    <row r="3630" spans="1:12">
      <c r="A3630" s="113" t="str">
        <f t="shared" ref="A3630:C3630" si="1400">A3629</f>
        <v>02</v>
      </c>
      <c r="B3630" t="str">
        <f t="shared" si="1400"/>
        <v>2級地</v>
      </c>
      <c r="C3630" s="119">
        <f t="shared" si="1400"/>
        <v>11.28</v>
      </c>
      <c r="D3630" s="144" t="s">
        <v>2609</v>
      </c>
      <c r="E3630" s="133" t="s">
        <v>2610</v>
      </c>
      <c r="F3630">
        <v>339</v>
      </c>
      <c r="G3630" s="114">
        <f t="shared" si="1387"/>
        <v>3823</v>
      </c>
      <c r="H3630" s="114" t="s">
        <v>967</v>
      </c>
      <c r="I3630" s="114">
        <v>2</v>
      </c>
      <c r="J3630" s="131" t="s">
        <v>65</v>
      </c>
      <c r="K3630" t="str">
        <f t="shared" si="1388"/>
        <v>CA11022</v>
      </c>
      <c r="L3630" s="114">
        <f t="shared" si="1392"/>
        <v>118</v>
      </c>
    </row>
    <row r="3631" spans="1:12">
      <c r="A3631" s="113" t="str">
        <f t="shared" ref="A3631:C3631" si="1401">A3630</f>
        <v>02</v>
      </c>
      <c r="B3631" t="str">
        <f t="shared" si="1401"/>
        <v>2級地</v>
      </c>
      <c r="C3631" s="119">
        <f t="shared" si="1401"/>
        <v>11.28</v>
      </c>
      <c r="D3631" s="144" t="s">
        <v>2611</v>
      </c>
      <c r="E3631" s="133" t="s">
        <v>2612</v>
      </c>
      <c r="F3631">
        <v>241</v>
      </c>
      <c r="G3631" s="114">
        <f t="shared" si="1387"/>
        <v>2718</v>
      </c>
      <c r="H3631" s="114" t="s">
        <v>967</v>
      </c>
      <c r="I3631" s="114">
        <v>2</v>
      </c>
      <c r="J3631" s="131" t="s">
        <v>65</v>
      </c>
      <c r="K3631" t="str">
        <f t="shared" si="1388"/>
        <v>CA12022</v>
      </c>
      <c r="L3631" s="114">
        <f t="shared" si="1392"/>
        <v>118</v>
      </c>
    </row>
    <row r="3632" spans="1:12">
      <c r="A3632" s="113" t="str">
        <f t="shared" ref="A3632:C3632" si="1402">A3631</f>
        <v>02</v>
      </c>
      <c r="B3632" t="str">
        <f t="shared" si="1402"/>
        <v>2級地</v>
      </c>
      <c r="C3632" s="119">
        <f t="shared" si="1402"/>
        <v>11.28</v>
      </c>
      <c r="D3632" s="144" t="s">
        <v>2613</v>
      </c>
      <c r="E3632" s="133" t="s">
        <v>2614</v>
      </c>
      <c r="F3632">
        <v>503</v>
      </c>
      <c r="G3632" s="114">
        <f t="shared" si="1387"/>
        <v>5673</v>
      </c>
      <c r="H3632" s="114" t="s">
        <v>967</v>
      </c>
      <c r="I3632" s="114">
        <v>2</v>
      </c>
      <c r="J3632" s="131" t="s">
        <v>65</v>
      </c>
      <c r="K3632" t="str">
        <f t="shared" si="1388"/>
        <v>CA13022</v>
      </c>
      <c r="L3632" s="114">
        <f t="shared" si="1392"/>
        <v>118</v>
      </c>
    </row>
    <row r="3633" spans="1:12">
      <c r="A3633" s="113" t="str">
        <f t="shared" ref="A3633:C3633" si="1403">A3632</f>
        <v>02</v>
      </c>
      <c r="B3633" t="str">
        <f t="shared" si="1403"/>
        <v>2級地</v>
      </c>
      <c r="C3633" s="119">
        <f t="shared" si="1403"/>
        <v>11.28</v>
      </c>
      <c r="D3633" s="144" t="s">
        <v>2615</v>
      </c>
      <c r="E3633" s="133" t="s">
        <v>2616</v>
      </c>
      <c r="F3633">
        <v>352</v>
      </c>
      <c r="G3633" s="114">
        <f t="shared" si="1387"/>
        <v>3970</v>
      </c>
      <c r="H3633" s="114" t="s">
        <v>967</v>
      </c>
      <c r="I3633" s="114">
        <v>2</v>
      </c>
      <c r="J3633" s="131" t="s">
        <v>65</v>
      </c>
      <c r="K3633" t="str">
        <f t="shared" si="1388"/>
        <v>CA14022</v>
      </c>
      <c r="L3633" s="114">
        <f t="shared" si="1392"/>
        <v>118</v>
      </c>
    </row>
    <row r="3634" spans="1:12">
      <c r="A3634" s="113" t="str">
        <f t="shared" ref="A3634:C3634" si="1404">A3633</f>
        <v>02</v>
      </c>
      <c r="B3634" t="str">
        <f t="shared" si="1404"/>
        <v>2級地</v>
      </c>
      <c r="C3634" s="119">
        <f t="shared" si="1404"/>
        <v>11.28</v>
      </c>
      <c r="D3634" s="144" t="s">
        <v>2617</v>
      </c>
      <c r="E3634" s="133" t="s">
        <v>2618</v>
      </c>
      <c r="F3634">
        <v>252</v>
      </c>
      <c r="G3634" s="114">
        <f t="shared" si="1387"/>
        <v>2842</v>
      </c>
      <c r="H3634" s="114" t="s">
        <v>967</v>
      </c>
      <c r="I3634" s="114">
        <v>2</v>
      </c>
      <c r="J3634" s="131" t="s">
        <v>65</v>
      </c>
      <c r="K3634" t="str">
        <f t="shared" si="1388"/>
        <v>CA15022</v>
      </c>
      <c r="L3634" s="114">
        <f t="shared" si="1392"/>
        <v>118</v>
      </c>
    </row>
    <row r="3635" spans="1:12">
      <c r="A3635" s="113" t="str">
        <f t="shared" ref="A3635:C3635" si="1405">A3634</f>
        <v>02</v>
      </c>
      <c r="B3635" t="str">
        <f t="shared" si="1405"/>
        <v>2級地</v>
      </c>
      <c r="C3635" s="119">
        <f t="shared" si="1405"/>
        <v>11.28</v>
      </c>
      <c r="D3635" s="144" t="s">
        <v>2619</v>
      </c>
      <c r="E3635" s="133" t="s">
        <v>2620</v>
      </c>
      <c r="F3635">
        <v>498</v>
      </c>
      <c r="G3635" s="114">
        <f t="shared" si="1387"/>
        <v>5617</v>
      </c>
      <c r="H3635" s="114" t="s">
        <v>967</v>
      </c>
      <c r="I3635" s="114">
        <v>2</v>
      </c>
      <c r="J3635" s="131" t="s">
        <v>65</v>
      </c>
      <c r="K3635" t="str">
        <f t="shared" si="1388"/>
        <v>CA16022</v>
      </c>
      <c r="L3635" s="114">
        <f t="shared" si="1392"/>
        <v>118</v>
      </c>
    </row>
    <row r="3636" spans="1:12">
      <c r="A3636" s="113" t="str">
        <f t="shared" ref="A3636:C3636" si="1406">A3635</f>
        <v>02</v>
      </c>
      <c r="B3636" t="str">
        <f t="shared" si="1406"/>
        <v>2級地</v>
      </c>
      <c r="C3636" s="119">
        <f t="shared" si="1406"/>
        <v>11.28</v>
      </c>
      <c r="D3636" s="144" t="s">
        <v>2621</v>
      </c>
      <c r="E3636" s="133" t="s">
        <v>2622</v>
      </c>
      <c r="F3636">
        <v>347</v>
      </c>
      <c r="G3636" s="114">
        <f t="shared" si="1387"/>
        <v>3914</v>
      </c>
      <c r="H3636" s="114" t="s">
        <v>967</v>
      </c>
      <c r="I3636" s="114">
        <v>2</v>
      </c>
      <c r="J3636" s="131" t="s">
        <v>65</v>
      </c>
      <c r="K3636" t="str">
        <f t="shared" si="1388"/>
        <v>CA17022</v>
      </c>
      <c r="L3636" s="114">
        <f t="shared" si="1392"/>
        <v>118</v>
      </c>
    </row>
    <row r="3637" spans="1:12">
      <c r="A3637" s="113" t="str">
        <f t="shared" ref="A3637:C3637" si="1407">A3636</f>
        <v>02</v>
      </c>
      <c r="B3637" t="str">
        <f t="shared" si="1407"/>
        <v>2級地</v>
      </c>
      <c r="C3637" s="119">
        <f t="shared" si="1407"/>
        <v>11.28</v>
      </c>
      <c r="D3637" s="144" t="s">
        <v>2623</v>
      </c>
      <c r="E3637" s="133" t="s">
        <v>2624</v>
      </c>
      <c r="F3637">
        <v>247</v>
      </c>
      <c r="G3637" s="114">
        <f t="shared" si="1387"/>
        <v>2786</v>
      </c>
      <c r="H3637" s="114" t="s">
        <v>967</v>
      </c>
      <c r="I3637" s="114">
        <v>2</v>
      </c>
      <c r="J3637" s="131" t="s">
        <v>65</v>
      </c>
      <c r="K3637" t="str">
        <f t="shared" si="1388"/>
        <v>CA18022</v>
      </c>
      <c r="L3637" s="114">
        <f t="shared" si="1392"/>
        <v>118</v>
      </c>
    </row>
    <row r="3638" spans="1:12">
      <c r="A3638" s="113" t="str">
        <f t="shared" ref="A3638:C3638" si="1408">A3637</f>
        <v>02</v>
      </c>
      <c r="B3638" t="str">
        <f t="shared" si="1408"/>
        <v>2級地</v>
      </c>
      <c r="C3638" s="119">
        <f t="shared" si="1408"/>
        <v>11.28</v>
      </c>
      <c r="D3638" s="144" t="s">
        <v>2625</v>
      </c>
      <c r="E3638" s="133" t="s">
        <v>2626</v>
      </c>
      <c r="F3638">
        <v>557</v>
      </c>
      <c r="G3638" s="114">
        <f t="shared" si="1387"/>
        <v>6282</v>
      </c>
      <c r="H3638" s="114" t="s">
        <v>967</v>
      </c>
      <c r="I3638" s="114">
        <v>2</v>
      </c>
      <c r="J3638" s="131" t="s">
        <v>65</v>
      </c>
      <c r="K3638" t="str">
        <f t="shared" si="1388"/>
        <v>CA21022</v>
      </c>
      <c r="L3638" s="130">
        <f>L2666</f>
        <v>0</v>
      </c>
    </row>
    <row r="3639" spans="1:12">
      <c r="A3639" s="113" t="str">
        <f t="shared" ref="A3639:C3639" si="1409">A3638</f>
        <v>02</v>
      </c>
      <c r="B3639" t="str">
        <f t="shared" si="1409"/>
        <v>2級地</v>
      </c>
      <c r="C3639" s="119">
        <f t="shared" si="1409"/>
        <v>11.28</v>
      </c>
      <c r="D3639" s="144" t="s">
        <v>2627</v>
      </c>
      <c r="E3639" s="133" t="s">
        <v>2628</v>
      </c>
      <c r="F3639">
        <v>390</v>
      </c>
      <c r="G3639" s="114">
        <f t="shared" si="1387"/>
        <v>4399</v>
      </c>
      <c r="H3639" s="114" t="s">
        <v>967</v>
      </c>
      <c r="I3639" s="114">
        <v>2</v>
      </c>
      <c r="J3639" s="131" t="s">
        <v>65</v>
      </c>
      <c r="K3639" t="str">
        <f t="shared" si="1388"/>
        <v>CA22022</v>
      </c>
      <c r="L3639" s="114">
        <f>L3638</f>
        <v>0</v>
      </c>
    </row>
    <row r="3640" spans="1:12">
      <c r="A3640" s="113" t="str">
        <f t="shared" ref="A3640:C3640" si="1410">A3639</f>
        <v>02</v>
      </c>
      <c r="B3640" t="str">
        <f t="shared" si="1410"/>
        <v>2級地</v>
      </c>
      <c r="C3640" s="119">
        <f t="shared" si="1410"/>
        <v>11.28</v>
      </c>
      <c r="D3640" s="144" t="s">
        <v>2629</v>
      </c>
      <c r="E3640" s="133" t="s">
        <v>2630</v>
      </c>
      <c r="F3640">
        <v>279</v>
      </c>
      <c r="G3640" s="114">
        <f t="shared" si="1387"/>
        <v>3147</v>
      </c>
      <c r="H3640" s="114" t="s">
        <v>967</v>
      </c>
      <c r="I3640" s="114">
        <v>2</v>
      </c>
      <c r="J3640" s="131" t="s">
        <v>65</v>
      </c>
      <c r="K3640" t="str">
        <f t="shared" si="1388"/>
        <v>CA23022</v>
      </c>
      <c r="L3640" s="114">
        <f t="shared" ref="L3640:L3655" si="1411">L3639</f>
        <v>0</v>
      </c>
    </row>
    <row r="3641" spans="1:12">
      <c r="A3641" s="113" t="str">
        <f t="shared" ref="A3641:C3641" si="1412">A3640</f>
        <v>02</v>
      </c>
      <c r="B3641" t="str">
        <f t="shared" si="1412"/>
        <v>2級地</v>
      </c>
      <c r="C3641" s="119">
        <f t="shared" si="1412"/>
        <v>11.28</v>
      </c>
      <c r="D3641" s="144" t="s">
        <v>2631</v>
      </c>
      <c r="E3641" s="133" t="s">
        <v>2632</v>
      </c>
      <c r="F3641">
        <v>552</v>
      </c>
      <c r="G3641" s="114">
        <f t="shared" si="1387"/>
        <v>6226</v>
      </c>
      <c r="H3641" s="114" t="s">
        <v>967</v>
      </c>
      <c r="I3641" s="114">
        <v>2</v>
      </c>
      <c r="J3641" s="131" t="s">
        <v>65</v>
      </c>
      <c r="K3641" t="str">
        <f t="shared" si="1388"/>
        <v>CA24022</v>
      </c>
      <c r="L3641" s="114">
        <f t="shared" si="1411"/>
        <v>0</v>
      </c>
    </row>
    <row r="3642" spans="1:12">
      <c r="A3642" s="113" t="str">
        <f t="shared" ref="A3642:C3642" si="1413">A3641</f>
        <v>02</v>
      </c>
      <c r="B3642" t="str">
        <f t="shared" si="1413"/>
        <v>2級地</v>
      </c>
      <c r="C3642" s="119">
        <f t="shared" si="1413"/>
        <v>11.28</v>
      </c>
      <c r="D3642" s="144" t="s">
        <v>2633</v>
      </c>
      <c r="E3642" s="133" t="s">
        <v>2634</v>
      </c>
      <c r="F3642">
        <v>385</v>
      </c>
      <c r="G3642" s="114">
        <f t="shared" si="1387"/>
        <v>4342</v>
      </c>
      <c r="H3642" s="114" t="s">
        <v>967</v>
      </c>
      <c r="I3642" s="114">
        <v>2</v>
      </c>
      <c r="J3642" s="131" t="s">
        <v>65</v>
      </c>
      <c r="K3642" t="str">
        <f t="shared" si="1388"/>
        <v>CA25022</v>
      </c>
      <c r="L3642" s="114">
        <f t="shared" si="1411"/>
        <v>0</v>
      </c>
    </row>
    <row r="3643" spans="1:12">
      <c r="A3643" s="113" t="str">
        <f t="shared" ref="A3643:C3643" si="1414">A3642</f>
        <v>02</v>
      </c>
      <c r="B3643" t="str">
        <f t="shared" si="1414"/>
        <v>2級地</v>
      </c>
      <c r="C3643" s="119">
        <f t="shared" si="1414"/>
        <v>11.28</v>
      </c>
      <c r="D3643" s="144" t="s">
        <v>2635</v>
      </c>
      <c r="E3643" s="133" t="s">
        <v>2636</v>
      </c>
      <c r="F3643">
        <v>274</v>
      </c>
      <c r="G3643" s="114">
        <f t="shared" si="1387"/>
        <v>3090</v>
      </c>
      <c r="H3643" s="114" t="s">
        <v>967</v>
      </c>
      <c r="I3643" s="114">
        <v>2</v>
      </c>
      <c r="J3643" s="131" t="s">
        <v>65</v>
      </c>
      <c r="K3643" t="str">
        <f t="shared" si="1388"/>
        <v>CA26022</v>
      </c>
      <c r="L3643" s="114">
        <f t="shared" si="1411"/>
        <v>0</v>
      </c>
    </row>
    <row r="3644" spans="1:12">
      <c r="A3644" s="113" t="str">
        <f t="shared" ref="A3644:C3644" si="1415">A3643</f>
        <v>02</v>
      </c>
      <c r="B3644" t="str">
        <f t="shared" si="1415"/>
        <v>2級地</v>
      </c>
      <c r="C3644" s="119">
        <f t="shared" si="1415"/>
        <v>11.28</v>
      </c>
      <c r="D3644" s="144" t="s">
        <v>2637</v>
      </c>
      <c r="E3644" s="133" t="s">
        <v>2638</v>
      </c>
      <c r="F3644">
        <v>518</v>
      </c>
      <c r="G3644" s="114">
        <f t="shared" si="1387"/>
        <v>5843</v>
      </c>
      <c r="H3644" s="114" t="s">
        <v>967</v>
      </c>
      <c r="I3644" s="114">
        <v>2</v>
      </c>
      <c r="J3644" s="131" t="s">
        <v>65</v>
      </c>
      <c r="K3644" t="str">
        <f t="shared" si="1388"/>
        <v>CA27022</v>
      </c>
      <c r="L3644" s="114">
        <f t="shared" si="1411"/>
        <v>0</v>
      </c>
    </row>
    <row r="3645" spans="1:12">
      <c r="A3645" s="113" t="str">
        <f t="shared" ref="A3645:C3645" si="1416">A3644</f>
        <v>02</v>
      </c>
      <c r="B3645" t="str">
        <f t="shared" si="1416"/>
        <v>2級地</v>
      </c>
      <c r="C3645" s="119">
        <f t="shared" si="1416"/>
        <v>11.28</v>
      </c>
      <c r="D3645" s="144" t="s">
        <v>2639</v>
      </c>
      <c r="E3645" s="133" t="s">
        <v>2640</v>
      </c>
      <c r="F3645">
        <v>363</v>
      </c>
      <c r="G3645" s="114">
        <f t="shared" si="1387"/>
        <v>4094</v>
      </c>
      <c r="H3645" s="114" t="s">
        <v>967</v>
      </c>
      <c r="I3645" s="114">
        <v>2</v>
      </c>
      <c r="J3645" s="131" t="s">
        <v>65</v>
      </c>
      <c r="K3645" t="str">
        <f t="shared" si="1388"/>
        <v>CA28022</v>
      </c>
      <c r="L3645" s="114">
        <f t="shared" si="1411"/>
        <v>0</v>
      </c>
    </row>
    <row r="3646" spans="1:12">
      <c r="A3646" s="113" t="str">
        <f t="shared" ref="A3646:C3646" si="1417">A3645</f>
        <v>02</v>
      </c>
      <c r="B3646" t="str">
        <f t="shared" si="1417"/>
        <v>2級地</v>
      </c>
      <c r="C3646" s="119">
        <f t="shared" si="1417"/>
        <v>11.28</v>
      </c>
      <c r="D3646" s="144" t="s">
        <v>2641</v>
      </c>
      <c r="E3646" s="133" t="s">
        <v>2642</v>
      </c>
      <c r="F3646">
        <v>259</v>
      </c>
      <c r="G3646" s="114">
        <f t="shared" si="1387"/>
        <v>2921</v>
      </c>
      <c r="H3646" s="114" t="s">
        <v>967</v>
      </c>
      <c r="I3646" s="114">
        <v>2</v>
      </c>
      <c r="J3646" s="131" t="s">
        <v>65</v>
      </c>
      <c r="K3646" t="str">
        <f t="shared" si="1388"/>
        <v>CA29022</v>
      </c>
      <c r="L3646" s="114">
        <f t="shared" si="1411"/>
        <v>0</v>
      </c>
    </row>
    <row r="3647" spans="1:12">
      <c r="A3647" s="113" t="str">
        <f t="shared" ref="A3647:C3647" si="1418">A3646</f>
        <v>02</v>
      </c>
      <c r="B3647" t="str">
        <f t="shared" si="1418"/>
        <v>2級地</v>
      </c>
      <c r="C3647" s="119">
        <f t="shared" si="1418"/>
        <v>11.28</v>
      </c>
      <c r="D3647" s="144" t="s">
        <v>2643</v>
      </c>
      <c r="E3647" s="133" t="s">
        <v>2644</v>
      </c>
      <c r="F3647">
        <v>513</v>
      </c>
      <c r="G3647" s="114">
        <f t="shared" si="1387"/>
        <v>5786</v>
      </c>
      <c r="H3647" s="114" t="s">
        <v>967</v>
      </c>
      <c r="I3647" s="114">
        <v>2</v>
      </c>
      <c r="J3647" s="131" t="s">
        <v>65</v>
      </c>
      <c r="K3647" t="str">
        <f t="shared" si="1388"/>
        <v>CA30022</v>
      </c>
      <c r="L3647" s="114">
        <f t="shared" si="1411"/>
        <v>0</v>
      </c>
    </row>
    <row r="3648" spans="1:12">
      <c r="A3648" s="113" t="str">
        <f t="shared" ref="A3648:C3648" si="1419">A3647</f>
        <v>02</v>
      </c>
      <c r="B3648" t="str">
        <f t="shared" si="1419"/>
        <v>2級地</v>
      </c>
      <c r="C3648" s="119">
        <f t="shared" si="1419"/>
        <v>11.28</v>
      </c>
      <c r="D3648" s="144" t="s">
        <v>2645</v>
      </c>
      <c r="E3648" s="133" t="s">
        <v>2646</v>
      </c>
      <c r="F3648">
        <v>358</v>
      </c>
      <c r="G3648" s="114">
        <f t="shared" si="1387"/>
        <v>4038</v>
      </c>
      <c r="H3648" s="114" t="s">
        <v>967</v>
      </c>
      <c r="I3648" s="114">
        <v>2</v>
      </c>
      <c r="J3648" s="131" t="s">
        <v>65</v>
      </c>
      <c r="K3648" t="str">
        <f t="shared" si="1388"/>
        <v>CA31022</v>
      </c>
      <c r="L3648" s="114">
        <f t="shared" si="1411"/>
        <v>0</v>
      </c>
    </row>
    <row r="3649" spans="1:12">
      <c r="A3649" s="113" t="str">
        <f t="shared" ref="A3649:C3649" si="1420">A3648</f>
        <v>02</v>
      </c>
      <c r="B3649" t="str">
        <f t="shared" si="1420"/>
        <v>2級地</v>
      </c>
      <c r="C3649" s="119">
        <f t="shared" si="1420"/>
        <v>11.28</v>
      </c>
      <c r="D3649" s="144" t="s">
        <v>2647</v>
      </c>
      <c r="E3649" s="133" t="s">
        <v>2648</v>
      </c>
      <c r="F3649">
        <v>254</v>
      </c>
      <c r="G3649" s="114">
        <f t="shared" si="1387"/>
        <v>2865</v>
      </c>
      <c r="H3649" s="114" t="s">
        <v>967</v>
      </c>
      <c r="I3649" s="114">
        <v>2</v>
      </c>
      <c r="J3649" s="131" t="s">
        <v>65</v>
      </c>
      <c r="K3649" t="str">
        <f t="shared" si="1388"/>
        <v>CA32022</v>
      </c>
      <c r="L3649" s="114">
        <f t="shared" si="1411"/>
        <v>0</v>
      </c>
    </row>
    <row r="3650" spans="1:12">
      <c r="A3650" s="113" t="str">
        <f t="shared" ref="A3650:C3650" si="1421">A3649</f>
        <v>02</v>
      </c>
      <c r="B3650" t="str">
        <f t="shared" si="1421"/>
        <v>2級地</v>
      </c>
      <c r="C3650" s="119">
        <f t="shared" si="1421"/>
        <v>11.28</v>
      </c>
      <c r="D3650" s="144" t="s">
        <v>2649</v>
      </c>
      <c r="E3650" s="133" t="s">
        <v>2650</v>
      </c>
      <c r="F3650">
        <v>529</v>
      </c>
      <c r="G3650" s="114">
        <f t="shared" si="1387"/>
        <v>5967</v>
      </c>
      <c r="H3650" s="114" t="s">
        <v>967</v>
      </c>
      <c r="I3650" s="114">
        <v>2</v>
      </c>
      <c r="J3650" s="131" t="s">
        <v>65</v>
      </c>
      <c r="K3650" t="str">
        <f t="shared" si="1388"/>
        <v>CA33022</v>
      </c>
      <c r="L3650" s="114">
        <f t="shared" si="1411"/>
        <v>0</v>
      </c>
    </row>
    <row r="3651" spans="1:12">
      <c r="A3651" s="113" t="str">
        <f t="shared" ref="A3651:C3651" si="1422">A3650</f>
        <v>02</v>
      </c>
      <c r="B3651" t="str">
        <f t="shared" si="1422"/>
        <v>2級地</v>
      </c>
      <c r="C3651" s="119">
        <f t="shared" si="1422"/>
        <v>11.28</v>
      </c>
      <c r="D3651" s="144" t="s">
        <v>2651</v>
      </c>
      <c r="E3651" s="133" t="s">
        <v>2652</v>
      </c>
      <c r="F3651">
        <v>370</v>
      </c>
      <c r="G3651" s="114">
        <f t="shared" si="1387"/>
        <v>4173</v>
      </c>
      <c r="H3651" s="114" t="s">
        <v>967</v>
      </c>
      <c r="I3651" s="114">
        <v>2</v>
      </c>
      <c r="J3651" s="131" t="s">
        <v>65</v>
      </c>
      <c r="K3651" t="str">
        <f t="shared" si="1388"/>
        <v>CA34022</v>
      </c>
      <c r="L3651" s="114">
        <f t="shared" si="1411"/>
        <v>0</v>
      </c>
    </row>
    <row r="3652" spans="1:12">
      <c r="A3652" s="113" t="str">
        <f t="shared" ref="A3652:C3652" si="1423">A3651</f>
        <v>02</v>
      </c>
      <c r="B3652" t="str">
        <f t="shared" si="1423"/>
        <v>2級地</v>
      </c>
      <c r="C3652" s="119">
        <f t="shared" si="1423"/>
        <v>11.28</v>
      </c>
      <c r="D3652" s="144" t="s">
        <v>2653</v>
      </c>
      <c r="E3652" s="133" t="s">
        <v>2654</v>
      </c>
      <c r="F3652">
        <v>265</v>
      </c>
      <c r="G3652" s="114">
        <f t="shared" si="1387"/>
        <v>2989</v>
      </c>
      <c r="H3652" s="114" t="s">
        <v>967</v>
      </c>
      <c r="I3652" s="114">
        <v>2</v>
      </c>
      <c r="J3652" s="131" t="s">
        <v>65</v>
      </c>
      <c r="K3652" t="str">
        <f t="shared" si="1388"/>
        <v>CA35022</v>
      </c>
      <c r="L3652" s="114">
        <f t="shared" si="1411"/>
        <v>0</v>
      </c>
    </row>
    <row r="3653" spans="1:12">
      <c r="A3653" s="113" t="str">
        <f t="shared" ref="A3653:C3653" si="1424">A3652</f>
        <v>02</v>
      </c>
      <c r="B3653" t="str">
        <f t="shared" si="1424"/>
        <v>2級地</v>
      </c>
      <c r="C3653" s="119">
        <f t="shared" si="1424"/>
        <v>11.28</v>
      </c>
      <c r="D3653" s="144" t="s">
        <v>2655</v>
      </c>
      <c r="E3653" s="133" t="s">
        <v>2656</v>
      </c>
      <c r="F3653">
        <v>524</v>
      </c>
      <c r="G3653" s="114">
        <f t="shared" si="1387"/>
        <v>5910</v>
      </c>
      <c r="H3653" s="114" t="s">
        <v>967</v>
      </c>
      <c r="I3653" s="114">
        <v>2</v>
      </c>
      <c r="J3653" s="131" t="s">
        <v>65</v>
      </c>
      <c r="K3653" t="str">
        <f t="shared" si="1388"/>
        <v>CA36022</v>
      </c>
      <c r="L3653" s="114">
        <f t="shared" si="1411"/>
        <v>0</v>
      </c>
    </row>
    <row r="3654" spans="1:12">
      <c r="A3654" s="113" t="str">
        <f t="shared" ref="A3654:C3654" si="1425">A3653</f>
        <v>02</v>
      </c>
      <c r="B3654" t="str">
        <f t="shared" si="1425"/>
        <v>2級地</v>
      </c>
      <c r="C3654" s="119">
        <f t="shared" si="1425"/>
        <v>11.28</v>
      </c>
      <c r="D3654" s="144" t="s">
        <v>2657</v>
      </c>
      <c r="E3654" s="133" t="s">
        <v>2658</v>
      </c>
      <c r="F3654">
        <v>365</v>
      </c>
      <c r="G3654" s="114">
        <f t="shared" si="1387"/>
        <v>4117</v>
      </c>
      <c r="H3654" s="114" t="s">
        <v>967</v>
      </c>
      <c r="I3654" s="114">
        <v>2</v>
      </c>
      <c r="J3654" s="131" t="s">
        <v>65</v>
      </c>
      <c r="K3654" t="str">
        <f t="shared" si="1388"/>
        <v>CA37022</v>
      </c>
      <c r="L3654" s="114">
        <f t="shared" si="1411"/>
        <v>0</v>
      </c>
    </row>
    <row r="3655" spans="1:12">
      <c r="A3655" s="113" t="str">
        <f t="shared" ref="A3655:C3655" si="1426">A3654</f>
        <v>02</v>
      </c>
      <c r="B3655" t="str">
        <f t="shared" si="1426"/>
        <v>2級地</v>
      </c>
      <c r="C3655" s="119">
        <f t="shared" si="1426"/>
        <v>11.28</v>
      </c>
      <c r="D3655" s="144" t="s">
        <v>2659</v>
      </c>
      <c r="E3655" s="133" t="s">
        <v>2660</v>
      </c>
      <c r="F3655">
        <v>260</v>
      </c>
      <c r="G3655" s="114">
        <f t="shared" si="1387"/>
        <v>2932</v>
      </c>
      <c r="H3655" s="114" t="s">
        <v>967</v>
      </c>
      <c r="I3655" s="114">
        <v>2</v>
      </c>
      <c r="J3655" s="131" t="s">
        <v>65</v>
      </c>
      <c r="K3655" t="str">
        <f t="shared" si="1388"/>
        <v>CA38022</v>
      </c>
      <c r="L3655" s="114">
        <f t="shared" si="1411"/>
        <v>0</v>
      </c>
    </row>
    <row r="3656" spans="1:12">
      <c r="A3656" s="113" t="str">
        <f t="shared" ref="A3656:C3656" si="1427">A3655</f>
        <v>02</v>
      </c>
      <c r="B3656" t="str">
        <f t="shared" si="1427"/>
        <v>2級地</v>
      </c>
      <c r="C3656" s="119">
        <f t="shared" si="1427"/>
        <v>11.28</v>
      </c>
      <c r="D3656" s="144" t="s">
        <v>2661</v>
      </c>
      <c r="E3656" s="133" t="s">
        <v>2662</v>
      </c>
      <c r="F3656">
        <v>511</v>
      </c>
      <c r="G3656" s="114">
        <f t="shared" si="1387"/>
        <v>5764</v>
      </c>
      <c r="H3656" s="114" t="s">
        <v>967</v>
      </c>
      <c r="I3656" s="114">
        <v>2</v>
      </c>
      <c r="J3656" s="131" t="s">
        <v>65</v>
      </c>
      <c r="K3656" t="str">
        <f t="shared" si="1388"/>
        <v>CA41022</v>
      </c>
      <c r="L3656" s="130">
        <f>L2684</f>
        <v>0</v>
      </c>
    </row>
    <row r="3657" spans="1:12">
      <c r="A3657" s="113" t="str">
        <f t="shared" ref="A3657:C3657" si="1428">A3656</f>
        <v>02</v>
      </c>
      <c r="B3657" t="str">
        <f t="shared" si="1428"/>
        <v>2級地</v>
      </c>
      <c r="C3657" s="119">
        <f t="shared" si="1428"/>
        <v>11.28</v>
      </c>
      <c r="D3657" s="144" t="s">
        <v>2663</v>
      </c>
      <c r="E3657" s="133" t="s">
        <v>2664</v>
      </c>
      <c r="F3657">
        <v>358</v>
      </c>
      <c r="G3657" s="114">
        <f t="shared" si="1387"/>
        <v>4038</v>
      </c>
      <c r="H3657" s="114" t="s">
        <v>967</v>
      </c>
      <c r="I3657" s="114">
        <v>2</v>
      </c>
      <c r="J3657" s="131" t="s">
        <v>65</v>
      </c>
      <c r="K3657" t="str">
        <f t="shared" si="1388"/>
        <v>CA42022</v>
      </c>
      <c r="L3657" s="114">
        <f>L3656</f>
        <v>0</v>
      </c>
    </row>
    <row r="3658" spans="1:12">
      <c r="A3658" s="113" t="str">
        <f t="shared" ref="A3658:C3658" si="1429">A3657</f>
        <v>02</v>
      </c>
      <c r="B3658" t="str">
        <f t="shared" si="1429"/>
        <v>2級地</v>
      </c>
      <c r="C3658" s="119">
        <f t="shared" si="1429"/>
        <v>11.28</v>
      </c>
      <c r="D3658" s="144" t="s">
        <v>2665</v>
      </c>
      <c r="E3658" s="133" t="s">
        <v>2666</v>
      </c>
      <c r="F3658">
        <v>256</v>
      </c>
      <c r="G3658" s="114">
        <f t="shared" si="1387"/>
        <v>2887</v>
      </c>
      <c r="H3658" s="114" t="s">
        <v>967</v>
      </c>
      <c r="I3658" s="114">
        <v>2</v>
      </c>
      <c r="J3658" s="131" t="s">
        <v>65</v>
      </c>
      <c r="K3658" t="str">
        <f t="shared" si="1388"/>
        <v>CA43022</v>
      </c>
      <c r="L3658" s="114">
        <f t="shared" ref="L3658:L3673" si="1430">L3657</f>
        <v>0</v>
      </c>
    </row>
    <row r="3659" spans="1:12">
      <c r="A3659" s="113" t="str">
        <f t="shared" ref="A3659:C3659" si="1431">A3658</f>
        <v>02</v>
      </c>
      <c r="B3659" t="str">
        <f t="shared" si="1431"/>
        <v>2級地</v>
      </c>
      <c r="C3659" s="119">
        <f t="shared" si="1431"/>
        <v>11.28</v>
      </c>
      <c r="D3659" s="144" t="s">
        <v>2667</v>
      </c>
      <c r="E3659" s="133" t="s">
        <v>2668</v>
      </c>
      <c r="F3659">
        <v>506</v>
      </c>
      <c r="G3659" s="114">
        <f t="shared" si="1387"/>
        <v>5707</v>
      </c>
      <c r="H3659" s="114" t="s">
        <v>967</v>
      </c>
      <c r="I3659" s="114">
        <v>2</v>
      </c>
      <c r="J3659" s="131" t="s">
        <v>65</v>
      </c>
      <c r="K3659" t="str">
        <f t="shared" si="1388"/>
        <v>CA44022</v>
      </c>
      <c r="L3659" s="114">
        <f t="shared" si="1430"/>
        <v>0</v>
      </c>
    </row>
    <row r="3660" spans="1:12">
      <c r="A3660" s="113" t="str">
        <f t="shared" ref="A3660:C3660" si="1432">A3659</f>
        <v>02</v>
      </c>
      <c r="B3660" t="str">
        <f t="shared" si="1432"/>
        <v>2級地</v>
      </c>
      <c r="C3660" s="119">
        <f t="shared" si="1432"/>
        <v>11.28</v>
      </c>
      <c r="D3660" s="144" t="s">
        <v>2669</v>
      </c>
      <c r="E3660" s="133" t="s">
        <v>2670</v>
      </c>
      <c r="F3660">
        <v>353</v>
      </c>
      <c r="G3660" s="114">
        <f t="shared" si="1387"/>
        <v>3981</v>
      </c>
      <c r="H3660" s="114" t="s">
        <v>967</v>
      </c>
      <c r="I3660" s="114">
        <v>2</v>
      </c>
      <c r="J3660" s="131" t="s">
        <v>65</v>
      </c>
      <c r="K3660" t="str">
        <f t="shared" si="1388"/>
        <v>CA45022</v>
      </c>
      <c r="L3660" s="114">
        <f t="shared" si="1430"/>
        <v>0</v>
      </c>
    </row>
    <row r="3661" spans="1:12">
      <c r="A3661" s="113" t="str">
        <f t="shared" ref="A3661:C3661" si="1433">A3660</f>
        <v>02</v>
      </c>
      <c r="B3661" t="str">
        <f t="shared" si="1433"/>
        <v>2級地</v>
      </c>
      <c r="C3661" s="119">
        <f t="shared" si="1433"/>
        <v>11.28</v>
      </c>
      <c r="D3661" s="144" t="s">
        <v>2671</v>
      </c>
      <c r="E3661" s="133" t="s">
        <v>2672</v>
      </c>
      <c r="F3661">
        <v>251</v>
      </c>
      <c r="G3661" s="114">
        <f t="shared" si="1387"/>
        <v>2831</v>
      </c>
      <c r="H3661" s="114" t="s">
        <v>967</v>
      </c>
      <c r="I3661" s="114">
        <v>2</v>
      </c>
      <c r="J3661" s="131" t="s">
        <v>65</v>
      </c>
      <c r="K3661" t="str">
        <f t="shared" si="1388"/>
        <v>CA46022</v>
      </c>
      <c r="L3661" s="114">
        <f t="shared" si="1430"/>
        <v>0</v>
      </c>
    </row>
    <row r="3662" spans="1:12">
      <c r="A3662" s="113" t="str">
        <f t="shared" ref="A3662:C3662" si="1434">A3661</f>
        <v>02</v>
      </c>
      <c r="B3662" t="str">
        <f t="shared" si="1434"/>
        <v>2級地</v>
      </c>
      <c r="C3662" s="119">
        <f t="shared" si="1434"/>
        <v>11.28</v>
      </c>
      <c r="D3662" s="144" t="s">
        <v>2673</v>
      </c>
      <c r="E3662" s="133" t="s">
        <v>2674</v>
      </c>
      <c r="F3662">
        <v>475</v>
      </c>
      <c r="G3662" s="114">
        <f t="shared" si="1387"/>
        <v>5358</v>
      </c>
      <c r="H3662" s="114" t="s">
        <v>967</v>
      </c>
      <c r="I3662" s="114">
        <v>2</v>
      </c>
      <c r="J3662" s="131" t="s">
        <v>65</v>
      </c>
      <c r="K3662" t="str">
        <f t="shared" si="1388"/>
        <v>CA47022</v>
      </c>
      <c r="L3662" s="114">
        <f t="shared" si="1430"/>
        <v>0</v>
      </c>
    </row>
    <row r="3663" spans="1:12">
      <c r="A3663" s="113" t="str">
        <f t="shared" ref="A3663:C3663" si="1435">A3662</f>
        <v>02</v>
      </c>
      <c r="B3663" t="str">
        <f t="shared" si="1435"/>
        <v>2級地</v>
      </c>
      <c r="C3663" s="119">
        <f t="shared" si="1435"/>
        <v>11.28</v>
      </c>
      <c r="D3663" s="144" t="s">
        <v>2675</v>
      </c>
      <c r="E3663" s="133" t="s">
        <v>2676</v>
      </c>
      <c r="F3663">
        <v>333</v>
      </c>
      <c r="G3663" s="114">
        <f t="shared" si="1387"/>
        <v>3756</v>
      </c>
      <c r="H3663" s="114" t="s">
        <v>967</v>
      </c>
      <c r="I3663" s="114">
        <v>2</v>
      </c>
      <c r="J3663" s="131" t="s">
        <v>65</v>
      </c>
      <c r="K3663" t="str">
        <f t="shared" si="1388"/>
        <v>CA48022</v>
      </c>
      <c r="L3663" s="114">
        <f t="shared" si="1430"/>
        <v>0</v>
      </c>
    </row>
    <row r="3664" spans="1:12">
      <c r="A3664" s="113" t="str">
        <f t="shared" ref="A3664:C3664" si="1436">A3663</f>
        <v>02</v>
      </c>
      <c r="B3664" t="str">
        <f t="shared" si="1436"/>
        <v>2級地</v>
      </c>
      <c r="C3664" s="119">
        <f t="shared" si="1436"/>
        <v>11.28</v>
      </c>
      <c r="D3664" s="144" t="s">
        <v>2677</v>
      </c>
      <c r="E3664" s="133" t="s">
        <v>2678</v>
      </c>
      <c r="F3664">
        <v>238</v>
      </c>
      <c r="G3664" s="114">
        <f t="shared" si="1387"/>
        <v>2684</v>
      </c>
      <c r="H3664" s="114" t="s">
        <v>967</v>
      </c>
      <c r="I3664" s="114">
        <v>2</v>
      </c>
      <c r="J3664" s="131" t="s">
        <v>65</v>
      </c>
      <c r="K3664" t="str">
        <f t="shared" si="1388"/>
        <v>CA49022</v>
      </c>
      <c r="L3664" s="114">
        <f t="shared" si="1430"/>
        <v>0</v>
      </c>
    </row>
    <row r="3665" spans="1:12">
      <c r="A3665" s="113" t="str">
        <f t="shared" ref="A3665:C3665" si="1437">A3664</f>
        <v>02</v>
      </c>
      <c r="B3665" t="str">
        <f t="shared" si="1437"/>
        <v>2級地</v>
      </c>
      <c r="C3665" s="119">
        <f t="shared" si="1437"/>
        <v>11.28</v>
      </c>
      <c r="D3665" s="144" t="s">
        <v>2679</v>
      </c>
      <c r="E3665" s="133" t="s">
        <v>2680</v>
      </c>
      <c r="F3665">
        <v>470</v>
      </c>
      <c r="G3665" s="114">
        <f t="shared" si="1387"/>
        <v>5301</v>
      </c>
      <c r="H3665" s="114" t="s">
        <v>967</v>
      </c>
      <c r="I3665" s="114">
        <v>2</v>
      </c>
      <c r="J3665" s="131" t="s">
        <v>65</v>
      </c>
      <c r="K3665" t="str">
        <f t="shared" si="1388"/>
        <v>CA50022</v>
      </c>
      <c r="L3665" s="114">
        <f t="shared" si="1430"/>
        <v>0</v>
      </c>
    </row>
    <row r="3666" spans="1:12">
      <c r="A3666" s="113" t="str">
        <f t="shared" ref="A3666:C3666" si="1438">A3665</f>
        <v>02</v>
      </c>
      <c r="B3666" t="str">
        <f t="shared" si="1438"/>
        <v>2級地</v>
      </c>
      <c r="C3666" s="119">
        <f t="shared" si="1438"/>
        <v>11.28</v>
      </c>
      <c r="D3666" s="144" t="s">
        <v>2681</v>
      </c>
      <c r="E3666" s="133" t="s">
        <v>2682</v>
      </c>
      <c r="F3666">
        <v>328</v>
      </c>
      <c r="G3666" s="114">
        <f t="shared" si="1387"/>
        <v>3699</v>
      </c>
      <c r="H3666" s="114" t="s">
        <v>967</v>
      </c>
      <c r="I3666" s="114">
        <v>2</v>
      </c>
      <c r="J3666" s="131" t="s">
        <v>65</v>
      </c>
      <c r="K3666" t="str">
        <f t="shared" si="1388"/>
        <v>CA51022</v>
      </c>
      <c r="L3666" s="114">
        <f t="shared" si="1430"/>
        <v>0</v>
      </c>
    </row>
    <row r="3667" spans="1:12">
      <c r="A3667" s="113" t="str">
        <f t="shared" ref="A3667:C3667" si="1439">A3666</f>
        <v>02</v>
      </c>
      <c r="B3667" t="str">
        <f t="shared" si="1439"/>
        <v>2級地</v>
      </c>
      <c r="C3667" s="119">
        <f t="shared" si="1439"/>
        <v>11.28</v>
      </c>
      <c r="D3667" s="144" t="s">
        <v>2683</v>
      </c>
      <c r="E3667" s="133" t="s">
        <v>2684</v>
      </c>
      <c r="F3667">
        <v>233</v>
      </c>
      <c r="G3667" s="114">
        <f t="shared" si="1387"/>
        <v>2628</v>
      </c>
      <c r="H3667" s="114" t="s">
        <v>967</v>
      </c>
      <c r="I3667" s="114">
        <v>2</v>
      </c>
      <c r="J3667" s="131" t="s">
        <v>65</v>
      </c>
      <c r="K3667" t="str">
        <f t="shared" si="1388"/>
        <v>CA52022</v>
      </c>
      <c r="L3667" s="114">
        <f t="shared" si="1430"/>
        <v>0</v>
      </c>
    </row>
    <row r="3668" spans="1:12">
      <c r="A3668" s="113" t="str">
        <f t="shared" ref="A3668:C3668" si="1440">A3667</f>
        <v>02</v>
      </c>
      <c r="B3668" t="str">
        <f t="shared" si="1440"/>
        <v>2級地</v>
      </c>
      <c r="C3668" s="119">
        <f t="shared" si="1440"/>
        <v>11.28</v>
      </c>
      <c r="D3668" s="144" t="s">
        <v>2685</v>
      </c>
      <c r="E3668" s="133" t="s">
        <v>2686</v>
      </c>
      <c r="F3668">
        <v>485</v>
      </c>
      <c r="G3668" s="114">
        <f t="shared" si="1387"/>
        <v>5470</v>
      </c>
      <c r="H3668" s="114" t="s">
        <v>967</v>
      </c>
      <c r="I3668" s="114">
        <v>2</v>
      </c>
      <c r="J3668" s="131" t="s">
        <v>65</v>
      </c>
      <c r="K3668" t="str">
        <f t="shared" si="1388"/>
        <v>CA53022</v>
      </c>
      <c r="L3668" s="114">
        <f t="shared" si="1430"/>
        <v>0</v>
      </c>
    </row>
    <row r="3669" spans="1:12">
      <c r="A3669" s="113" t="str">
        <f t="shared" ref="A3669:C3669" si="1441">A3668</f>
        <v>02</v>
      </c>
      <c r="B3669" t="str">
        <f t="shared" si="1441"/>
        <v>2級地</v>
      </c>
      <c r="C3669" s="119">
        <f t="shared" si="1441"/>
        <v>11.28</v>
      </c>
      <c r="D3669" s="144" t="s">
        <v>2687</v>
      </c>
      <c r="E3669" s="133" t="s">
        <v>2688</v>
      </c>
      <c r="F3669">
        <v>340</v>
      </c>
      <c r="G3669" s="114">
        <f t="shared" si="1387"/>
        <v>3835</v>
      </c>
      <c r="H3669" s="114" t="s">
        <v>967</v>
      </c>
      <c r="I3669" s="114">
        <v>2</v>
      </c>
      <c r="J3669" s="131" t="s">
        <v>65</v>
      </c>
      <c r="K3669" t="str">
        <f t="shared" si="1388"/>
        <v>CA54022</v>
      </c>
      <c r="L3669" s="114">
        <f t="shared" si="1430"/>
        <v>0</v>
      </c>
    </row>
    <row r="3670" spans="1:12">
      <c r="A3670" s="113" t="str">
        <f t="shared" ref="A3670:C3670" si="1442">A3669</f>
        <v>02</v>
      </c>
      <c r="B3670" t="str">
        <f t="shared" si="1442"/>
        <v>2級地</v>
      </c>
      <c r="C3670" s="119">
        <f t="shared" si="1442"/>
        <v>11.28</v>
      </c>
      <c r="D3670" s="144" t="s">
        <v>2689</v>
      </c>
      <c r="E3670" s="133" t="s">
        <v>2690</v>
      </c>
      <c r="F3670">
        <v>243</v>
      </c>
      <c r="G3670" s="114">
        <f t="shared" si="1387"/>
        <v>2741</v>
      </c>
      <c r="H3670" s="114" t="s">
        <v>967</v>
      </c>
      <c r="I3670" s="114">
        <v>2</v>
      </c>
      <c r="J3670" s="131" t="s">
        <v>65</v>
      </c>
      <c r="K3670" t="str">
        <f t="shared" si="1388"/>
        <v>CA55022</v>
      </c>
      <c r="L3670" s="114">
        <f t="shared" si="1430"/>
        <v>0</v>
      </c>
    </row>
    <row r="3671" spans="1:12">
      <c r="A3671" s="113" t="str">
        <f t="shared" ref="A3671:C3671" si="1443">A3670</f>
        <v>02</v>
      </c>
      <c r="B3671" t="str">
        <f t="shared" si="1443"/>
        <v>2級地</v>
      </c>
      <c r="C3671" s="119">
        <f t="shared" si="1443"/>
        <v>11.28</v>
      </c>
      <c r="D3671" s="144" t="s">
        <v>2691</v>
      </c>
      <c r="E3671" s="133" t="s">
        <v>2692</v>
      </c>
      <c r="F3671">
        <v>480</v>
      </c>
      <c r="G3671" s="114">
        <f t="shared" si="1387"/>
        <v>5414</v>
      </c>
      <c r="H3671" s="114" t="s">
        <v>967</v>
      </c>
      <c r="I3671" s="114">
        <v>2</v>
      </c>
      <c r="J3671" s="131" t="s">
        <v>65</v>
      </c>
      <c r="K3671" t="str">
        <f t="shared" si="1388"/>
        <v>CA56022</v>
      </c>
      <c r="L3671" s="114">
        <f t="shared" si="1430"/>
        <v>0</v>
      </c>
    </row>
    <row r="3672" spans="1:12">
      <c r="A3672" s="113" t="str">
        <f t="shared" ref="A3672:C3672" si="1444">A3671</f>
        <v>02</v>
      </c>
      <c r="B3672" t="str">
        <f t="shared" si="1444"/>
        <v>2級地</v>
      </c>
      <c r="C3672" s="119">
        <f t="shared" si="1444"/>
        <v>11.28</v>
      </c>
      <c r="D3672" s="144" t="s">
        <v>2693</v>
      </c>
      <c r="E3672" s="133" t="s">
        <v>2694</v>
      </c>
      <c r="F3672">
        <v>335</v>
      </c>
      <c r="G3672" s="114">
        <f t="shared" si="1387"/>
        <v>3778</v>
      </c>
      <c r="H3672" s="114" t="s">
        <v>967</v>
      </c>
      <c r="I3672" s="114">
        <v>2</v>
      </c>
      <c r="J3672" s="131" t="s">
        <v>65</v>
      </c>
      <c r="K3672" t="str">
        <f t="shared" si="1388"/>
        <v>CA57022</v>
      </c>
      <c r="L3672" s="114">
        <f t="shared" si="1430"/>
        <v>0</v>
      </c>
    </row>
    <row r="3673" spans="1:12">
      <c r="A3673" s="113" t="str">
        <f t="shared" ref="A3673:C3673" si="1445">A3672</f>
        <v>02</v>
      </c>
      <c r="B3673" t="str">
        <f t="shared" si="1445"/>
        <v>2級地</v>
      </c>
      <c r="C3673" s="119">
        <f t="shared" si="1445"/>
        <v>11.28</v>
      </c>
      <c r="D3673" s="144" t="s">
        <v>2695</v>
      </c>
      <c r="E3673" s="133" t="s">
        <v>2696</v>
      </c>
      <c r="F3673">
        <v>238</v>
      </c>
      <c r="G3673" s="114">
        <f t="shared" si="1387"/>
        <v>2684</v>
      </c>
      <c r="H3673" s="114" t="s">
        <v>967</v>
      </c>
      <c r="I3673" s="114">
        <v>2</v>
      </c>
      <c r="J3673" s="131" t="s">
        <v>65</v>
      </c>
      <c r="K3673" t="str">
        <f t="shared" si="1388"/>
        <v>CA58022</v>
      </c>
      <c r="L3673" s="114">
        <f t="shared" si="1430"/>
        <v>0</v>
      </c>
    </row>
    <row r="3674" spans="1:12">
      <c r="A3674" s="113" t="str">
        <f t="shared" ref="A3674:C3674" si="1446">A3673</f>
        <v>02</v>
      </c>
      <c r="B3674" t="str">
        <f t="shared" si="1446"/>
        <v>2級地</v>
      </c>
      <c r="C3674" s="119">
        <f t="shared" si="1446"/>
        <v>11.28</v>
      </c>
      <c r="D3674" s="144" t="s">
        <v>2697</v>
      </c>
      <c r="E3674" s="133" t="s">
        <v>2698</v>
      </c>
      <c r="F3674">
        <v>478</v>
      </c>
      <c r="G3674" s="114">
        <f t="shared" si="1387"/>
        <v>5391</v>
      </c>
      <c r="H3674" s="114" t="s">
        <v>967</v>
      </c>
      <c r="I3674" s="114">
        <v>2</v>
      </c>
      <c r="J3674" s="131" t="s">
        <v>65</v>
      </c>
      <c r="K3674" t="str">
        <f t="shared" si="1388"/>
        <v>CA61022</v>
      </c>
      <c r="L3674" s="130">
        <f>L2702</f>
        <v>0</v>
      </c>
    </row>
    <row r="3675" spans="1:12">
      <c r="A3675" s="113" t="str">
        <f t="shared" ref="A3675:C3675" si="1447">A3674</f>
        <v>02</v>
      </c>
      <c r="B3675" t="str">
        <f t="shared" si="1447"/>
        <v>2級地</v>
      </c>
      <c r="C3675" s="119">
        <f t="shared" si="1447"/>
        <v>11.28</v>
      </c>
      <c r="D3675" s="144" t="s">
        <v>2699</v>
      </c>
      <c r="E3675" s="133" t="s">
        <v>2700</v>
      </c>
      <c r="F3675">
        <v>335</v>
      </c>
      <c r="G3675" s="114">
        <f t="shared" si="1387"/>
        <v>3778</v>
      </c>
      <c r="H3675" s="114" t="s">
        <v>967</v>
      </c>
      <c r="I3675" s="114">
        <v>2</v>
      </c>
      <c r="J3675" s="131" t="s">
        <v>65</v>
      </c>
      <c r="K3675" t="str">
        <f t="shared" si="1388"/>
        <v>CA62022</v>
      </c>
      <c r="L3675" s="114">
        <f>L3674</f>
        <v>0</v>
      </c>
    </row>
    <row r="3676" spans="1:12">
      <c r="A3676" s="113" t="str">
        <f t="shared" ref="A3676:C3676" si="1448">A3675</f>
        <v>02</v>
      </c>
      <c r="B3676" t="str">
        <f t="shared" si="1448"/>
        <v>2級地</v>
      </c>
      <c r="C3676" s="119">
        <f t="shared" si="1448"/>
        <v>11.28</v>
      </c>
      <c r="D3676" s="144" t="s">
        <v>2701</v>
      </c>
      <c r="E3676" s="133" t="s">
        <v>2702</v>
      </c>
      <c r="F3676">
        <v>239</v>
      </c>
      <c r="G3676" s="114">
        <f t="shared" si="1387"/>
        <v>2695</v>
      </c>
      <c r="H3676" s="114" t="s">
        <v>967</v>
      </c>
      <c r="I3676" s="114">
        <v>2</v>
      </c>
      <c r="J3676" s="131" t="s">
        <v>65</v>
      </c>
      <c r="K3676" t="str">
        <f t="shared" si="1388"/>
        <v>CA63022</v>
      </c>
      <c r="L3676" s="114">
        <f t="shared" ref="L3676:L3691" si="1449">L3675</f>
        <v>0</v>
      </c>
    </row>
    <row r="3677" spans="1:12">
      <c r="A3677" s="113" t="str">
        <f t="shared" ref="A3677:C3677" si="1450">A3676</f>
        <v>02</v>
      </c>
      <c r="B3677" t="str">
        <f t="shared" si="1450"/>
        <v>2級地</v>
      </c>
      <c r="C3677" s="119">
        <f t="shared" si="1450"/>
        <v>11.28</v>
      </c>
      <c r="D3677" s="144" t="s">
        <v>2703</v>
      </c>
      <c r="E3677" s="133" t="s">
        <v>2704</v>
      </c>
      <c r="F3677">
        <v>473</v>
      </c>
      <c r="G3677" s="114">
        <f t="shared" si="1387"/>
        <v>5335</v>
      </c>
      <c r="H3677" s="114" t="s">
        <v>967</v>
      </c>
      <c r="I3677" s="114">
        <v>2</v>
      </c>
      <c r="J3677" s="131" t="s">
        <v>65</v>
      </c>
      <c r="K3677" t="str">
        <f t="shared" si="1388"/>
        <v>CA64022</v>
      </c>
      <c r="L3677" s="114">
        <f t="shared" si="1449"/>
        <v>0</v>
      </c>
    </row>
    <row r="3678" spans="1:12">
      <c r="A3678" s="113" t="str">
        <f t="shared" ref="A3678:C3678" si="1451">A3677</f>
        <v>02</v>
      </c>
      <c r="B3678" t="str">
        <f t="shared" si="1451"/>
        <v>2級地</v>
      </c>
      <c r="C3678" s="119">
        <f t="shared" si="1451"/>
        <v>11.28</v>
      </c>
      <c r="D3678" s="144" t="s">
        <v>2705</v>
      </c>
      <c r="E3678" s="133" t="s">
        <v>2706</v>
      </c>
      <c r="F3678">
        <v>330</v>
      </c>
      <c r="G3678" s="114">
        <f t="shared" si="1387"/>
        <v>3722</v>
      </c>
      <c r="H3678" s="114" t="s">
        <v>967</v>
      </c>
      <c r="I3678" s="114">
        <v>2</v>
      </c>
      <c r="J3678" s="131" t="s">
        <v>65</v>
      </c>
      <c r="K3678" t="str">
        <f t="shared" si="1388"/>
        <v>CA65022</v>
      </c>
      <c r="L3678" s="114">
        <f t="shared" si="1449"/>
        <v>0</v>
      </c>
    </row>
    <row r="3679" spans="1:12">
      <c r="A3679" s="113" t="str">
        <f t="shared" ref="A3679:C3679" si="1452">A3678</f>
        <v>02</v>
      </c>
      <c r="B3679" t="str">
        <f t="shared" si="1452"/>
        <v>2級地</v>
      </c>
      <c r="C3679" s="119">
        <f t="shared" si="1452"/>
        <v>11.28</v>
      </c>
      <c r="D3679" s="144" t="s">
        <v>2707</v>
      </c>
      <c r="E3679" s="133" t="s">
        <v>2708</v>
      </c>
      <c r="F3679">
        <v>234</v>
      </c>
      <c r="G3679" s="114">
        <f t="shared" si="1387"/>
        <v>2639</v>
      </c>
      <c r="H3679" s="114" t="s">
        <v>967</v>
      </c>
      <c r="I3679" s="114">
        <v>2</v>
      </c>
      <c r="J3679" s="131" t="s">
        <v>65</v>
      </c>
      <c r="K3679" t="str">
        <f t="shared" si="1388"/>
        <v>CA66022</v>
      </c>
      <c r="L3679" s="114">
        <f t="shared" si="1449"/>
        <v>0</v>
      </c>
    </row>
    <row r="3680" spans="1:12">
      <c r="A3680" s="113" t="str">
        <f t="shared" ref="A3680:C3680" si="1453">A3679</f>
        <v>02</v>
      </c>
      <c r="B3680" t="str">
        <f t="shared" si="1453"/>
        <v>2級地</v>
      </c>
      <c r="C3680" s="119">
        <f t="shared" si="1453"/>
        <v>11.28</v>
      </c>
      <c r="D3680" s="144" t="s">
        <v>2709</v>
      </c>
      <c r="E3680" s="133" t="s">
        <v>2710</v>
      </c>
      <c r="F3680">
        <v>445</v>
      </c>
      <c r="G3680" s="114">
        <f t="shared" si="1387"/>
        <v>5019</v>
      </c>
      <c r="H3680" s="114" t="s">
        <v>967</v>
      </c>
      <c r="I3680" s="114">
        <v>2</v>
      </c>
      <c r="J3680" s="131" t="s">
        <v>65</v>
      </c>
      <c r="K3680" t="str">
        <f t="shared" si="1388"/>
        <v>CA67022</v>
      </c>
      <c r="L3680" s="114">
        <f t="shared" si="1449"/>
        <v>0</v>
      </c>
    </row>
    <row r="3681" spans="1:12">
      <c r="A3681" s="113" t="str">
        <f t="shared" ref="A3681:C3681" si="1454">A3680</f>
        <v>02</v>
      </c>
      <c r="B3681" t="str">
        <f t="shared" si="1454"/>
        <v>2級地</v>
      </c>
      <c r="C3681" s="119">
        <f t="shared" si="1454"/>
        <v>11.28</v>
      </c>
      <c r="D3681" s="144" t="s">
        <v>2711</v>
      </c>
      <c r="E3681" s="133" t="s">
        <v>2712</v>
      </c>
      <c r="F3681">
        <v>312</v>
      </c>
      <c r="G3681" s="114">
        <f t="shared" si="1387"/>
        <v>3519</v>
      </c>
      <c r="H3681" s="114" t="s">
        <v>967</v>
      </c>
      <c r="I3681" s="114">
        <v>2</v>
      </c>
      <c r="J3681" s="131" t="s">
        <v>65</v>
      </c>
      <c r="K3681" t="str">
        <f t="shared" si="1388"/>
        <v>CA68022</v>
      </c>
      <c r="L3681" s="114">
        <f t="shared" si="1449"/>
        <v>0</v>
      </c>
    </row>
    <row r="3682" spans="1:12">
      <c r="A3682" s="113" t="str">
        <f t="shared" ref="A3682:C3682" si="1455">A3681</f>
        <v>02</v>
      </c>
      <c r="B3682" t="str">
        <f t="shared" si="1455"/>
        <v>2級地</v>
      </c>
      <c r="C3682" s="119">
        <f t="shared" si="1455"/>
        <v>11.28</v>
      </c>
      <c r="D3682" s="144" t="s">
        <v>2713</v>
      </c>
      <c r="E3682" s="133" t="s">
        <v>2714</v>
      </c>
      <c r="F3682">
        <v>223</v>
      </c>
      <c r="G3682" s="114">
        <f t="shared" si="1387"/>
        <v>2515</v>
      </c>
      <c r="H3682" s="114" t="s">
        <v>967</v>
      </c>
      <c r="I3682" s="114">
        <v>2</v>
      </c>
      <c r="J3682" s="131" t="s">
        <v>65</v>
      </c>
      <c r="K3682" t="str">
        <f t="shared" si="1388"/>
        <v>CA69022</v>
      </c>
      <c r="L3682" s="114">
        <f t="shared" si="1449"/>
        <v>0</v>
      </c>
    </row>
    <row r="3683" spans="1:12">
      <c r="A3683" s="113" t="str">
        <f t="shared" ref="A3683:C3683" si="1456">A3682</f>
        <v>02</v>
      </c>
      <c r="B3683" t="str">
        <f t="shared" si="1456"/>
        <v>2級地</v>
      </c>
      <c r="C3683" s="119">
        <f t="shared" si="1456"/>
        <v>11.28</v>
      </c>
      <c r="D3683" s="144" t="s">
        <v>2715</v>
      </c>
      <c r="E3683" s="133" t="s">
        <v>2716</v>
      </c>
      <c r="F3683">
        <v>440</v>
      </c>
      <c r="G3683" s="114">
        <f t="shared" ref="G3683:G3746" si="1457">ROUNDDOWN(F3683*C3683,0)</f>
        <v>4963</v>
      </c>
      <c r="H3683" s="114" t="s">
        <v>967</v>
      </c>
      <c r="I3683" s="114">
        <v>2</v>
      </c>
      <c r="J3683" s="131" t="s">
        <v>65</v>
      </c>
      <c r="K3683" t="str">
        <f t="shared" ref="K3683:K3746" si="1458">D3683&amp;A3683&amp;I3683</f>
        <v>CA70022</v>
      </c>
      <c r="L3683" s="114">
        <f t="shared" si="1449"/>
        <v>0</v>
      </c>
    </row>
    <row r="3684" spans="1:12">
      <c r="A3684" s="113" t="str">
        <f t="shared" ref="A3684:C3684" si="1459">A3683</f>
        <v>02</v>
      </c>
      <c r="B3684" t="str">
        <f t="shared" si="1459"/>
        <v>2級地</v>
      </c>
      <c r="C3684" s="119">
        <f t="shared" si="1459"/>
        <v>11.28</v>
      </c>
      <c r="D3684" s="144" t="s">
        <v>2717</v>
      </c>
      <c r="E3684" s="133" t="s">
        <v>2718</v>
      </c>
      <c r="F3684">
        <v>307</v>
      </c>
      <c r="G3684" s="114">
        <f t="shared" si="1457"/>
        <v>3462</v>
      </c>
      <c r="H3684" s="114" t="s">
        <v>967</v>
      </c>
      <c r="I3684" s="114">
        <v>2</v>
      </c>
      <c r="J3684" s="131" t="s">
        <v>65</v>
      </c>
      <c r="K3684" t="str">
        <f t="shared" si="1458"/>
        <v>CA71022</v>
      </c>
      <c r="L3684" s="114">
        <f t="shared" si="1449"/>
        <v>0</v>
      </c>
    </row>
    <row r="3685" spans="1:12">
      <c r="A3685" s="113" t="str">
        <f t="shared" ref="A3685:C3685" si="1460">A3684</f>
        <v>02</v>
      </c>
      <c r="B3685" t="str">
        <f t="shared" si="1460"/>
        <v>2級地</v>
      </c>
      <c r="C3685" s="119">
        <f t="shared" si="1460"/>
        <v>11.28</v>
      </c>
      <c r="D3685" s="144" t="s">
        <v>2719</v>
      </c>
      <c r="E3685" s="133" t="s">
        <v>2720</v>
      </c>
      <c r="F3685">
        <v>218</v>
      </c>
      <c r="G3685" s="114">
        <f t="shared" si="1457"/>
        <v>2459</v>
      </c>
      <c r="H3685" s="114" t="s">
        <v>967</v>
      </c>
      <c r="I3685" s="114">
        <v>2</v>
      </c>
      <c r="J3685" s="131" t="s">
        <v>65</v>
      </c>
      <c r="K3685" t="str">
        <f t="shared" si="1458"/>
        <v>CA72022</v>
      </c>
      <c r="L3685" s="114">
        <f t="shared" si="1449"/>
        <v>0</v>
      </c>
    </row>
    <row r="3686" spans="1:12">
      <c r="A3686" s="113" t="str">
        <f t="shared" ref="A3686:C3686" si="1461">A3685</f>
        <v>02</v>
      </c>
      <c r="B3686" t="str">
        <f t="shared" si="1461"/>
        <v>2級地</v>
      </c>
      <c r="C3686" s="119">
        <f t="shared" si="1461"/>
        <v>11.28</v>
      </c>
      <c r="D3686" s="144" t="s">
        <v>2721</v>
      </c>
      <c r="E3686" s="133" t="s">
        <v>2722</v>
      </c>
      <c r="F3686">
        <v>454</v>
      </c>
      <c r="G3686" s="114">
        <f t="shared" si="1457"/>
        <v>5121</v>
      </c>
      <c r="H3686" s="114" t="s">
        <v>967</v>
      </c>
      <c r="I3686" s="114">
        <v>2</v>
      </c>
      <c r="J3686" s="131" t="s">
        <v>65</v>
      </c>
      <c r="K3686" t="str">
        <f t="shared" si="1458"/>
        <v>CA73022</v>
      </c>
      <c r="L3686" s="114">
        <f t="shared" si="1449"/>
        <v>0</v>
      </c>
    </row>
    <row r="3687" spans="1:12">
      <c r="A3687" s="113" t="str">
        <f t="shared" ref="A3687:C3687" si="1462">A3686</f>
        <v>02</v>
      </c>
      <c r="B3687" t="str">
        <f t="shared" si="1462"/>
        <v>2級地</v>
      </c>
      <c r="C3687" s="119">
        <f t="shared" si="1462"/>
        <v>11.28</v>
      </c>
      <c r="D3687" s="144" t="s">
        <v>2723</v>
      </c>
      <c r="E3687" s="133" t="s">
        <v>2724</v>
      </c>
      <c r="F3687">
        <v>318</v>
      </c>
      <c r="G3687" s="114">
        <f t="shared" si="1457"/>
        <v>3587</v>
      </c>
      <c r="H3687" s="114" t="s">
        <v>967</v>
      </c>
      <c r="I3687" s="114">
        <v>2</v>
      </c>
      <c r="J3687" s="131" t="s">
        <v>65</v>
      </c>
      <c r="K3687" t="str">
        <f t="shared" si="1458"/>
        <v>CA74022</v>
      </c>
      <c r="L3687" s="114">
        <f t="shared" si="1449"/>
        <v>0</v>
      </c>
    </row>
    <row r="3688" spans="1:12">
      <c r="A3688" s="113" t="str">
        <f t="shared" ref="A3688:C3688" si="1463">A3687</f>
        <v>02</v>
      </c>
      <c r="B3688" t="str">
        <f t="shared" si="1463"/>
        <v>2級地</v>
      </c>
      <c r="C3688" s="119">
        <f t="shared" si="1463"/>
        <v>11.28</v>
      </c>
      <c r="D3688" s="144" t="s">
        <v>2725</v>
      </c>
      <c r="E3688" s="133" t="s">
        <v>2726</v>
      </c>
      <c r="F3688">
        <v>227</v>
      </c>
      <c r="G3688" s="114">
        <f t="shared" si="1457"/>
        <v>2560</v>
      </c>
      <c r="H3688" s="114" t="s">
        <v>967</v>
      </c>
      <c r="I3688" s="114">
        <v>2</v>
      </c>
      <c r="J3688" s="131" t="s">
        <v>65</v>
      </c>
      <c r="K3688" t="str">
        <f t="shared" si="1458"/>
        <v>CA75022</v>
      </c>
      <c r="L3688" s="114">
        <f t="shared" si="1449"/>
        <v>0</v>
      </c>
    </row>
    <row r="3689" spans="1:12">
      <c r="A3689" s="113" t="str">
        <f t="shared" ref="A3689:C3689" si="1464">A3688</f>
        <v>02</v>
      </c>
      <c r="B3689" t="str">
        <f t="shared" si="1464"/>
        <v>2級地</v>
      </c>
      <c r="C3689" s="119">
        <f t="shared" si="1464"/>
        <v>11.28</v>
      </c>
      <c r="D3689" s="144" t="s">
        <v>2727</v>
      </c>
      <c r="E3689" s="133" t="s">
        <v>2728</v>
      </c>
      <c r="F3689">
        <v>449</v>
      </c>
      <c r="G3689" s="114">
        <f t="shared" si="1457"/>
        <v>5064</v>
      </c>
      <c r="H3689" s="114" t="s">
        <v>967</v>
      </c>
      <c r="I3689" s="114">
        <v>2</v>
      </c>
      <c r="J3689" s="131" t="s">
        <v>65</v>
      </c>
      <c r="K3689" t="str">
        <f t="shared" si="1458"/>
        <v>CA76022</v>
      </c>
      <c r="L3689" s="114">
        <f t="shared" si="1449"/>
        <v>0</v>
      </c>
    </row>
    <row r="3690" spans="1:12">
      <c r="A3690" s="113" t="str">
        <f t="shared" ref="A3690:C3690" si="1465">A3689</f>
        <v>02</v>
      </c>
      <c r="B3690" t="str">
        <f t="shared" si="1465"/>
        <v>2級地</v>
      </c>
      <c r="C3690" s="119">
        <f t="shared" si="1465"/>
        <v>11.28</v>
      </c>
      <c r="D3690" s="144" t="s">
        <v>2729</v>
      </c>
      <c r="E3690" s="133" t="s">
        <v>2730</v>
      </c>
      <c r="F3690">
        <v>313</v>
      </c>
      <c r="G3690" s="114">
        <f t="shared" si="1457"/>
        <v>3530</v>
      </c>
      <c r="H3690" s="114" t="s">
        <v>967</v>
      </c>
      <c r="I3690" s="114">
        <v>2</v>
      </c>
      <c r="J3690" s="131" t="s">
        <v>65</v>
      </c>
      <c r="K3690" t="str">
        <f t="shared" si="1458"/>
        <v>CA77022</v>
      </c>
      <c r="L3690" s="114">
        <f t="shared" si="1449"/>
        <v>0</v>
      </c>
    </row>
    <row r="3691" spans="1:12">
      <c r="A3691" s="113" t="str">
        <f t="shared" ref="A3691:C3691" si="1466">A3690</f>
        <v>02</v>
      </c>
      <c r="B3691" t="str">
        <f t="shared" si="1466"/>
        <v>2級地</v>
      </c>
      <c r="C3691" s="119">
        <f t="shared" si="1466"/>
        <v>11.28</v>
      </c>
      <c r="D3691" s="144" t="s">
        <v>2731</v>
      </c>
      <c r="E3691" s="133" t="s">
        <v>2732</v>
      </c>
      <c r="F3691">
        <v>222</v>
      </c>
      <c r="G3691" s="114">
        <f t="shared" si="1457"/>
        <v>2504</v>
      </c>
      <c r="H3691" s="114" t="s">
        <v>967</v>
      </c>
      <c r="I3691" s="114">
        <v>2</v>
      </c>
      <c r="J3691" s="131" t="s">
        <v>65</v>
      </c>
      <c r="K3691" t="str">
        <f t="shared" si="1458"/>
        <v>CA78022</v>
      </c>
      <c r="L3691" s="114">
        <f t="shared" si="1449"/>
        <v>0</v>
      </c>
    </row>
    <row r="3692" spans="1:12">
      <c r="A3692" s="113" t="str">
        <f t="shared" ref="A3692:C3692" si="1467">A3691</f>
        <v>02</v>
      </c>
      <c r="B3692" t="str">
        <f t="shared" si="1467"/>
        <v>2級地</v>
      </c>
      <c r="C3692" s="119">
        <f t="shared" si="1467"/>
        <v>11.28</v>
      </c>
      <c r="D3692" s="144" t="s">
        <v>2733</v>
      </c>
      <c r="E3692" s="133" t="s">
        <v>2734</v>
      </c>
      <c r="F3692">
        <v>601</v>
      </c>
      <c r="G3692" s="114">
        <f t="shared" si="1457"/>
        <v>6779</v>
      </c>
      <c r="H3692" s="114" t="s">
        <v>967</v>
      </c>
      <c r="I3692" s="114">
        <v>2</v>
      </c>
      <c r="J3692" s="131" t="s">
        <v>65</v>
      </c>
      <c r="K3692" t="str">
        <f t="shared" si="1458"/>
        <v>CA81022</v>
      </c>
      <c r="L3692" s="130">
        <f>L3530</f>
        <v>0</v>
      </c>
    </row>
    <row r="3693" spans="1:12">
      <c r="A3693" s="113" t="str">
        <f t="shared" ref="A3693:C3693" si="1468">A3692</f>
        <v>02</v>
      </c>
      <c r="B3693" t="str">
        <f t="shared" si="1468"/>
        <v>2級地</v>
      </c>
      <c r="C3693" s="119">
        <f t="shared" si="1468"/>
        <v>11.28</v>
      </c>
      <c r="D3693" s="144" t="s">
        <v>2735</v>
      </c>
      <c r="E3693" s="133" t="s">
        <v>2736</v>
      </c>
      <c r="F3693">
        <v>421</v>
      </c>
      <c r="G3693" s="114">
        <f t="shared" si="1457"/>
        <v>4748</v>
      </c>
      <c r="H3693" s="114" t="s">
        <v>967</v>
      </c>
      <c r="I3693" s="114">
        <v>2</v>
      </c>
      <c r="J3693" s="131" t="s">
        <v>65</v>
      </c>
      <c r="K3693" t="str">
        <f t="shared" si="1458"/>
        <v>CA82022</v>
      </c>
      <c r="L3693" s="114">
        <f>L3692</f>
        <v>0</v>
      </c>
    </row>
    <row r="3694" spans="1:12">
      <c r="A3694" s="113" t="str">
        <f t="shared" ref="A3694:C3694" si="1469">A3693</f>
        <v>02</v>
      </c>
      <c r="B3694" t="str">
        <f t="shared" si="1469"/>
        <v>2級地</v>
      </c>
      <c r="C3694" s="119">
        <f t="shared" si="1469"/>
        <v>11.28</v>
      </c>
      <c r="D3694" s="144" t="s">
        <v>2737</v>
      </c>
      <c r="E3694" s="133" t="s">
        <v>2738</v>
      </c>
      <c r="F3694">
        <v>301</v>
      </c>
      <c r="G3694" s="114">
        <f t="shared" si="1457"/>
        <v>3395</v>
      </c>
      <c r="H3694" s="114" t="s">
        <v>967</v>
      </c>
      <c r="I3694" s="114">
        <v>2</v>
      </c>
      <c r="J3694" s="131" t="s">
        <v>65</v>
      </c>
      <c r="K3694" t="str">
        <f t="shared" si="1458"/>
        <v>CA83022</v>
      </c>
      <c r="L3694" s="114">
        <f t="shared" ref="L3694:L3709" si="1470">L3693</f>
        <v>0</v>
      </c>
    </row>
    <row r="3695" spans="1:12">
      <c r="A3695" s="113" t="str">
        <f t="shared" ref="A3695:C3695" si="1471">A3694</f>
        <v>02</v>
      </c>
      <c r="B3695" t="str">
        <f t="shared" si="1471"/>
        <v>2級地</v>
      </c>
      <c r="C3695" s="119">
        <f t="shared" si="1471"/>
        <v>11.28</v>
      </c>
      <c r="D3695" s="144" t="s">
        <v>2739</v>
      </c>
      <c r="E3695" s="133" t="s">
        <v>2740</v>
      </c>
      <c r="F3695">
        <v>596</v>
      </c>
      <c r="G3695" s="114">
        <f t="shared" si="1457"/>
        <v>6722</v>
      </c>
      <c r="H3695" s="114" t="s">
        <v>967</v>
      </c>
      <c r="I3695" s="114">
        <v>2</v>
      </c>
      <c r="J3695" s="131" t="s">
        <v>65</v>
      </c>
      <c r="K3695" t="str">
        <f t="shared" si="1458"/>
        <v>CA84022</v>
      </c>
      <c r="L3695" s="114">
        <f t="shared" si="1470"/>
        <v>0</v>
      </c>
    </row>
    <row r="3696" spans="1:12">
      <c r="A3696" s="113" t="str">
        <f t="shared" ref="A3696:C3696" si="1472">A3695</f>
        <v>02</v>
      </c>
      <c r="B3696" t="str">
        <f t="shared" si="1472"/>
        <v>2級地</v>
      </c>
      <c r="C3696" s="119">
        <f t="shared" si="1472"/>
        <v>11.28</v>
      </c>
      <c r="D3696" s="144" t="s">
        <v>2741</v>
      </c>
      <c r="E3696" s="133" t="s">
        <v>2742</v>
      </c>
      <c r="F3696">
        <v>416</v>
      </c>
      <c r="G3696" s="114">
        <f t="shared" si="1457"/>
        <v>4692</v>
      </c>
      <c r="H3696" s="114" t="s">
        <v>967</v>
      </c>
      <c r="I3696" s="114">
        <v>2</v>
      </c>
      <c r="J3696" s="131" t="s">
        <v>65</v>
      </c>
      <c r="K3696" t="str">
        <f t="shared" si="1458"/>
        <v>CA85022</v>
      </c>
      <c r="L3696" s="114">
        <f t="shared" si="1470"/>
        <v>0</v>
      </c>
    </row>
    <row r="3697" spans="1:12">
      <c r="A3697" s="113" t="str">
        <f t="shared" ref="A3697:C3697" si="1473">A3696</f>
        <v>02</v>
      </c>
      <c r="B3697" t="str">
        <f t="shared" si="1473"/>
        <v>2級地</v>
      </c>
      <c r="C3697" s="119">
        <f t="shared" si="1473"/>
        <v>11.28</v>
      </c>
      <c r="D3697" s="144" t="s">
        <v>2743</v>
      </c>
      <c r="E3697" s="133" t="s">
        <v>2744</v>
      </c>
      <c r="F3697">
        <v>296</v>
      </c>
      <c r="G3697" s="114">
        <f t="shared" si="1457"/>
        <v>3338</v>
      </c>
      <c r="H3697" s="114" t="s">
        <v>967</v>
      </c>
      <c r="I3697" s="114">
        <v>2</v>
      </c>
      <c r="J3697" s="131" t="s">
        <v>65</v>
      </c>
      <c r="K3697" t="str">
        <f t="shared" si="1458"/>
        <v>CA86022</v>
      </c>
      <c r="L3697" s="114">
        <f t="shared" si="1470"/>
        <v>0</v>
      </c>
    </row>
    <row r="3698" spans="1:12">
      <c r="A3698" s="113" t="str">
        <f t="shared" ref="A3698:C3698" si="1474">A3697</f>
        <v>02</v>
      </c>
      <c r="B3698" t="str">
        <f t="shared" si="1474"/>
        <v>2級地</v>
      </c>
      <c r="C3698" s="119">
        <f t="shared" si="1474"/>
        <v>11.28</v>
      </c>
      <c r="D3698" s="144" t="s">
        <v>2745</v>
      </c>
      <c r="E3698" s="133" t="s">
        <v>2746</v>
      </c>
      <c r="F3698">
        <v>559</v>
      </c>
      <c r="G3698" s="114">
        <f t="shared" si="1457"/>
        <v>6305</v>
      </c>
      <c r="H3698" s="114" t="s">
        <v>967</v>
      </c>
      <c r="I3698" s="114">
        <v>2</v>
      </c>
      <c r="J3698" s="131" t="s">
        <v>65</v>
      </c>
      <c r="K3698" t="str">
        <f t="shared" si="1458"/>
        <v>CA87022</v>
      </c>
      <c r="L3698" s="114">
        <f t="shared" si="1470"/>
        <v>0</v>
      </c>
    </row>
    <row r="3699" spans="1:12">
      <c r="A3699" s="113" t="str">
        <f t="shared" ref="A3699:C3699" si="1475">A3698</f>
        <v>02</v>
      </c>
      <c r="B3699" t="str">
        <f t="shared" si="1475"/>
        <v>2級地</v>
      </c>
      <c r="C3699" s="119">
        <f t="shared" si="1475"/>
        <v>11.28</v>
      </c>
      <c r="D3699" s="144" t="s">
        <v>2747</v>
      </c>
      <c r="E3699" s="133" t="s">
        <v>2748</v>
      </c>
      <c r="F3699">
        <v>391</v>
      </c>
      <c r="G3699" s="114">
        <f t="shared" si="1457"/>
        <v>4410</v>
      </c>
      <c r="H3699" s="114" t="s">
        <v>967</v>
      </c>
      <c r="I3699" s="114">
        <v>2</v>
      </c>
      <c r="J3699" s="131" t="s">
        <v>65</v>
      </c>
      <c r="K3699" t="str">
        <f t="shared" si="1458"/>
        <v>CA88022</v>
      </c>
      <c r="L3699" s="114">
        <f t="shared" si="1470"/>
        <v>0</v>
      </c>
    </row>
    <row r="3700" spans="1:12">
      <c r="A3700" s="113" t="str">
        <f t="shared" ref="A3700:C3700" si="1476">A3699</f>
        <v>02</v>
      </c>
      <c r="B3700" t="str">
        <f t="shared" si="1476"/>
        <v>2級地</v>
      </c>
      <c r="C3700" s="119">
        <f t="shared" si="1476"/>
        <v>11.28</v>
      </c>
      <c r="D3700" s="144" t="s">
        <v>2749</v>
      </c>
      <c r="E3700" s="133" t="s">
        <v>2750</v>
      </c>
      <c r="F3700">
        <v>280</v>
      </c>
      <c r="G3700" s="114">
        <f t="shared" si="1457"/>
        <v>3158</v>
      </c>
      <c r="H3700" s="114" t="s">
        <v>967</v>
      </c>
      <c r="I3700" s="114">
        <v>2</v>
      </c>
      <c r="J3700" s="131" t="s">
        <v>65</v>
      </c>
      <c r="K3700" t="str">
        <f t="shared" si="1458"/>
        <v>CA89022</v>
      </c>
      <c r="L3700" s="114">
        <f t="shared" si="1470"/>
        <v>0</v>
      </c>
    </row>
    <row r="3701" spans="1:12">
      <c r="A3701" s="113" t="str">
        <f t="shared" ref="A3701:C3701" si="1477">A3700</f>
        <v>02</v>
      </c>
      <c r="B3701" t="str">
        <f t="shared" si="1477"/>
        <v>2級地</v>
      </c>
      <c r="C3701" s="119">
        <f t="shared" si="1477"/>
        <v>11.28</v>
      </c>
      <c r="D3701" s="144" t="s">
        <v>2751</v>
      </c>
      <c r="E3701" s="133" t="s">
        <v>2752</v>
      </c>
      <c r="F3701">
        <v>554</v>
      </c>
      <c r="G3701" s="114">
        <f t="shared" si="1457"/>
        <v>6249</v>
      </c>
      <c r="H3701" s="114" t="s">
        <v>967</v>
      </c>
      <c r="I3701" s="114">
        <v>2</v>
      </c>
      <c r="J3701" s="131" t="s">
        <v>65</v>
      </c>
      <c r="K3701" t="str">
        <f t="shared" si="1458"/>
        <v>CA90022</v>
      </c>
      <c r="L3701" s="114">
        <f t="shared" si="1470"/>
        <v>0</v>
      </c>
    </row>
    <row r="3702" spans="1:12">
      <c r="A3702" s="113" t="str">
        <f t="shared" ref="A3702:C3702" si="1478">A3701</f>
        <v>02</v>
      </c>
      <c r="B3702" t="str">
        <f t="shared" si="1478"/>
        <v>2級地</v>
      </c>
      <c r="C3702" s="119">
        <f t="shared" si="1478"/>
        <v>11.28</v>
      </c>
      <c r="D3702" s="144" t="s">
        <v>2753</v>
      </c>
      <c r="E3702" s="133" t="s">
        <v>2754</v>
      </c>
      <c r="F3702">
        <v>386</v>
      </c>
      <c r="G3702" s="114">
        <f t="shared" si="1457"/>
        <v>4354</v>
      </c>
      <c r="H3702" s="114" t="s">
        <v>967</v>
      </c>
      <c r="I3702" s="114">
        <v>2</v>
      </c>
      <c r="J3702" s="131" t="s">
        <v>65</v>
      </c>
      <c r="K3702" t="str">
        <f t="shared" si="1458"/>
        <v>CA91022</v>
      </c>
      <c r="L3702" s="114">
        <f t="shared" si="1470"/>
        <v>0</v>
      </c>
    </row>
    <row r="3703" spans="1:12">
      <c r="A3703" s="113" t="str">
        <f t="shared" ref="A3703:C3703" si="1479">A3702</f>
        <v>02</v>
      </c>
      <c r="B3703" t="str">
        <f t="shared" si="1479"/>
        <v>2級地</v>
      </c>
      <c r="C3703" s="119">
        <f t="shared" si="1479"/>
        <v>11.28</v>
      </c>
      <c r="D3703" s="144" t="s">
        <v>2755</v>
      </c>
      <c r="E3703" s="133" t="s">
        <v>2756</v>
      </c>
      <c r="F3703">
        <v>275</v>
      </c>
      <c r="G3703" s="114">
        <f t="shared" si="1457"/>
        <v>3102</v>
      </c>
      <c r="H3703" s="114" t="s">
        <v>967</v>
      </c>
      <c r="I3703" s="114">
        <v>2</v>
      </c>
      <c r="J3703" s="131" t="s">
        <v>65</v>
      </c>
      <c r="K3703" t="str">
        <f t="shared" si="1458"/>
        <v>CA92022</v>
      </c>
      <c r="L3703" s="114">
        <f t="shared" si="1470"/>
        <v>0</v>
      </c>
    </row>
    <row r="3704" spans="1:12">
      <c r="A3704" s="113" t="str">
        <f t="shared" ref="A3704:C3704" si="1480">A3703</f>
        <v>02</v>
      </c>
      <c r="B3704" t="str">
        <f t="shared" si="1480"/>
        <v>2級地</v>
      </c>
      <c r="C3704" s="119">
        <f t="shared" si="1480"/>
        <v>11.28</v>
      </c>
      <c r="D3704" s="144" t="s">
        <v>2757</v>
      </c>
      <c r="E3704" s="133" t="s">
        <v>2758</v>
      </c>
      <c r="F3704">
        <v>571</v>
      </c>
      <c r="G3704" s="114">
        <f t="shared" si="1457"/>
        <v>6440</v>
      </c>
      <c r="H3704" s="114" t="s">
        <v>967</v>
      </c>
      <c r="I3704" s="114">
        <v>2</v>
      </c>
      <c r="J3704" s="131" t="s">
        <v>65</v>
      </c>
      <c r="K3704" t="str">
        <f t="shared" si="1458"/>
        <v>CA93022</v>
      </c>
      <c r="L3704" s="114">
        <f t="shared" si="1470"/>
        <v>0</v>
      </c>
    </row>
    <row r="3705" spans="1:12">
      <c r="A3705" s="113" t="str">
        <f t="shared" ref="A3705:C3705" si="1481">A3704</f>
        <v>02</v>
      </c>
      <c r="B3705" t="str">
        <f t="shared" si="1481"/>
        <v>2級地</v>
      </c>
      <c r="C3705" s="119">
        <f t="shared" si="1481"/>
        <v>11.28</v>
      </c>
      <c r="D3705" s="144" t="s">
        <v>2759</v>
      </c>
      <c r="E3705" s="133" t="s">
        <v>2760</v>
      </c>
      <c r="F3705">
        <v>400</v>
      </c>
      <c r="G3705" s="114">
        <f t="shared" si="1457"/>
        <v>4512</v>
      </c>
      <c r="H3705" s="114" t="s">
        <v>967</v>
      </c>
      <c r="I3705" s="114">
        <v>2</v>
      </c>
      <c r="J3705" s="131" t="s">
        <v>65</v>
      </c>
      <c r="K3705" t="str">
        <f t="shared" si="1458"/>
        <v>CA94022</v>
      </c>
      <c r="L3705" s="114">
        <f t="shared" si="1470"/>
        <v>0</v>
      </c>
    </row>
    <row r="3706" spans="1:12">
      <c r="A3706" s="113" t="str">
        <f t="shared" ref="A3706:C3706" si="1482">A3705</f>
        <v>02</v>
      </c>
      <c r="B3706" t="str">
        <f t="shared" si="1482"/>
        <v>2級地</v>
      </c>
      <c r="C3706" s="119">
        <f t="shared" si="1482"/>
        <v>11.28</v>
      </c>
      <c r="D3706" s="144" t="s">
        <v>2761</v>
      </c>
      <c r="E3706" s="133" t="s">
        <v>2762</v>
      </c>
      <c r="F3706">
        <v>286</v>
      </c>
      <c r="G3706" s="114">
        <f t="shared" si="1457"/>
        <v>3226</v>
      </c>
      <c r="H3706" s="114" t="s">
        <v>967</v>
      </c>
      <c r="I3706" s="114">
        <v>2</v>
      </c>
      <c r="J3706" s="131" t="s">
        <v>65</v>
      </c>
      <c r="K3706" t="str">
        <f t="shared" si="1458"/>
        <v>CA95022</v>
      </c>
      <c r="L3706" s="114">
        <f t="shared" si="1470"/>
        <v>0</v>
      </c>
    </row>
    <row r="3707" spans="1:12">
      <c r="A3707" s="113" t="str">
        <f t="shared" ref="A3707:C3707" si="1483">A3706</f>
        <v>02</v>
      </c>
      <c r="B3707" t="str">
        <f t="shared" si="1483"/>
        <v>2級地</v>
      </c>
      <c r="C3707" s="119">
        <f t="shared" si="1483"/>
        <v>11.28</v>
      </c>
      <c r="D3707" s="144" t="s">
        <v>2763</v>
      </c>
      <c r="E3707" s="133" t="s">
        <v>2764</v>
      </c>
      <c r="F3707">
        <v>566</v>
      </c>
      <c r="G3707" s="114">
        <f t="shared" si="1457"/>
        <v>6384</v>
      </c>
      <c r="H3707" s="114" t="s">
        <v>967</v>
      </c>
      <c r="I3707" s="114">
        <v>2</v>
      </c>
      <c r="J3707" s="131" t="s">
        <v>65</v>
      </c>
      <c r="K3707" t="str">
        <f t="shared" si="1458"/>
        <v>CA96022</v>
      </c>
      <c r="L3707" s="114">
        <f t="shared" si="1470"/>
        <v>0</v>
      </c>
    </row>
    <row r="3708" spans="1:12">
      <c r="A3708" s="113" t="str">
        <f t="shared" ref="A3708:C3708" si="1484">A3707</f>
        <v>02</v>
      </c>
      <c r="B3708" t="str">
        <f t="shared" si="1484"/>
        <v>2級地</v>
      </c>
      <c r="C3708" s="119">
        <f t="shared" si="1484"/>
        <v>11.28</v>
      </c>
      <c r="D3708" s="144" t="s">
        <v>2765</v>
      </c>
      <c r="E3708" s="133" t="s">
        <v>2766</v>
      </c>
      <c r="F3708">
        <v>395</v>
      </c>
      <c r="G3708" s="114">
        <f t="shared" si="1457"/>
        <v>4455</v>
      </c>
      <c r="H3708" s="114" t="s">
        <v>967</v>
      </c>
      <c r="I3708" s="114">
        <v>2</v>
      </c>
      <c r="J3708" s="131" t="s">
        <v>65</v>
      </c>
      <c r="K3708" t="str">
        <f t="shared" si="1458"/>
        <v>CA97022</v>
      </c>
      <c r="L3708" s="114">
        <f t="shared" si="1470"/>
        <v>0</v>
      </c>
    </row>
    <row r="3709" spans="1:12">
      <c r="A3709" s="113" t="str">
        <f t="shared" ref="A3709:C3709" si="1485">A3708</f>
        <v>02</v>
      </c>
      <c r="B3709" t="str">
        <f t="shared" si="1485"/>
        <v>2級地</v>
      </c>
      <c r="C3709" s="119">
        <f t="shared" si="1485"/>
        <v>11.28</v>
      </c>
      <c r="D3709" s="144" t="s">
        <v>2767</v>
      </c>
      <c r="E3709" s="133" t="s">
        <v>2768</v>
      </c>
      <c r="F3709">
        <v>281</v>
      </c>
      <c r="G3709" s="114">
        <f t="shared" si="1457"/>
        <v>3169</v>
      </c>
      <c r="H3709" s="114" t="s">
        <v>967</v>
      </c>
      <c r="I3709" s="114">
        <v>2</v>
      </c>
      <c r="J3709" s="131" t="s">
        <v>65</v>
      </c>
      <c r="K3709" t="str">
        <f t="shared" si="1458"/>
        <v>CA98022</v>
      </c>
      <c r="L3709" s="114">
        <f t="shared" si="1470"/>
        <v>0</v>
      </c>
    </row>
    <row r="3710" spans="1:12">
      <c r="A3710" s="113" t="str">
        <f t="shared" ref="A3710:C3710" si="1486">A3709</f>
        <v>02</v>
      </c>
      <c r="B3710" t="str">
        <f t="shared" si="1486"/>
        <v>2級地</v>
      </c>
      <c r="C3710" s="119">
        <f t="shared" si="1486"/>
        <v>11.28</v>
      </c>
      <c r="D3710" s="144" t="s">
        <v>2769</v>
      </c>
      <c r="E3710" s="133" t="s">
        <v>2770</v>
      </c>
      <c r="F3710">
        <v>554</v>
      </c>
      <c r="G3710" s="114">
        <f t="shared" si="1457"/>
        <v>6249</v>
      </c>
      <c r="H3710" s="114" t="s">
        <v>967</v>
      </c>
      <c r="I3710" s="114">
        <v>2</v>
      </c>
      <c r="J3710" s="131" t="s">
        <v>65</v>
      </c>
      <c r="K3710" t="str">
        <f t="shared" si="1458"/>
        <v>CB01022</v>
      </c>
      <c r="L3710" s="130">
        <f>L3548</f>
        <v>0</v>
      </c>
    </row>
    <row r="3711" spans="1:12">
      <c r="A3711" s="113" t="str">
        <f t="shared" ref="A3711:C3711" si="1487">A3710</f>
        <v>02</v>
      </c>
      <c r="B3711" t="str">
        <f t="shared" si="1487"/>
        <v>2級地</v>
      </c>
      <c r="C3711" s="119">
        <f t="shared" si="1487"/>
        <v>11.28</v>
      </c>
      <c r="D3711" s="144" t="s">
        <v>2771</v>
      </c>
      <c r="E3711" s="133" t="s">
        <v>2772</v>
      </c>
      <c r="F3711">
        <v>388</v>
      </c>
      <c r="G3711" s="114">
        <f t="shared" si="1457"/>
        <v>4376</v>
      </c>
      <c r="H3711" s="114" t="s">
        <v>967</v>
      </c>
      <c r="I3711" s="114">
        <v>2</v>
      </c>
      <c r="J3711" s="131" t="s">
        <v>65</v>
      </c>
      <c r="K3711" t="str">
        <f t="shared" si="1458"/>
        <v>CB02022</v>
      </c>
      <c r="L3711" s="114">
        <f>L3710</f>
        <v>0</v>
      </c>
    </row>
    <row r="3712" spans="1:12">
      <c r="A3712" s="113" t="str">
        <f t="shared" ref="A3712:C3712" si="1488">A3711</f>
        <v>02</v>
      </c>
      <c r="B3712" t="str">
        <f t="shared" si="1488"/>
        <v>2級地</v>
      </c>
      <c r="C3712" s="119">
        <f t="shared" si="1488"/>
        <v>11.28</v>
      </c>
      <c r="D3712" s="144" t="s">
        <v>2773</v>
      </c>
      <c r="E3712" s="133" t="s">
        <v>2774</v>
      </c>
      <c r="F3712">
        <v>277</v>
      </c>
      <c r="G3712" s="114">
        <f t="shared" si="1457"/>
        <v>3124</v>
      </c>
      <c r="H3712" s="114" t="s">
        <v>967</v>
      </c>
      <c r="I3712" s="114">
        <v>2</v>
      </c>
      <c r="J3712" s="131" t="s">
        <v>65</v>
      </c>
      <c r="K3712" t="str">
        <f t="shared" si="1458"/>
        <v>CB03022</v>
      </c>
      <c r="L3712" s="114">
        <f t="shared" ref="L3712:L3727" si="1489">L3711</f>
        <v>0</v>
      </c>
    </row>
    <row r="3713" spans="1:12">
      <c r="A3713" s="113" t="str">
        <f t="shared" ref="A3713:C3713" si="1490">A3712</f>
        <v>02</v>
      </c>
      <c r="B3713" t="str">
        <f t="shared" si="1490"/>
        <v>2級地</v>
      </c>
      <c r="C3713" s="119">
        <f t="shared" si="1490"/>
        <v>11.28</v>
      </c>
      <c r="D3713" s="144" t="s">
        <v>2775</v>
      </c>
      <c r="E3713" s="133" t="s">
        <v>2776</v>
      </c>
      <c r="F3713">
        <v>549</v>
      </c>
      <c r="G3713" s="114">
        <f t="shared" si="1457"/>
        <v>6192</v>
      </c>
      <c r="H3713" s="114" t="s">
        <v>967</v>
      </c>
      <c r="I3713" s="114">
        <v>2</v>
      </c>
      <c r="J3713" s="131" t="s">
        <v>65</v>
      </c>
      <c r="K3713" t="str">
        <f t="shared" si="1458"/>
        <v>CB04022</v>
      </c>
      <c r="L3713" s="114">
        <f t="shared" si="1489"/>
        <v>0</v>
      </c>
    </row>
    <row r="3714" spans="1:12">
      <c r="A3714" s="113" t="str">
        <f t="shared" ref="A3714:C3714" si="1491">A3713</f>
        <v>02</v>
      </c>
      <c r="B3714" t="str">
        <f t="shared" si="1491"/>
        <v>2級地</v>
      </c>
      <c r="C3714" s="119">
        <f t="shared" si="1491"/>
        <v>11.28</v>
      </c>
      <c r="D3714" s="144" t="s">
        <v>2777</v>
      </c>
      <c r="E3714" s="133" t="s">
        <v>2778</v>
      </c>
      <c r="F3714">
        <v>383</v>
      </c>
      <c r="G3714" s="114">
        <f t="shared" si="1457"/>
        <v>4320</v>
      </c>
      <c r="H3714" s="114" t="s">
        <v>967</v>
      </c>
      <c r="I3714" s="114">
        <v>2</v>
      </c>
      <c r="J3714" s="131" t="s">
        <v>65</v>
      </c>
      <c r="K3714" t="str">
        <f t="shared" si="1458"/>
        <v>CB05022</v>
      </c>
      <c r="L3714" s="114">
        <f t="shared" si="1489"/>
        <v>0</v>
      </c>
    </row>
    <row r="3715" spans="1:12">
      <c r="A3715" s="113" t="str">
        <f t="shared" ref="A3715:C3715" si="1492">A3714</f>
        <v>02</v>
      </c>
      <c r="B3715" t="str">
        <f t="shared" si="1492"/>
        <v>2級地</v>
      </c>
      <c r="C3715" s="119">
        <f t="shared" si="1492"/>
        <v>11.28</v>
      </c>
      <c r="D3715" s="144" t="s">
        <v>2779</v>
      </c>
      <c r="E3715" s="133" t="s">
        <v>2780</v>
      </c>
      <c r="F3715">
        <v>272</v>
      </c>
      <c r="G3715" s="114">
        <f t="shared" si="1457"/>
        <v>3068</v>
      </c>
      <c r="H3715" s="114" t="s">
        <v>967</v>
      </c>
      <c r="I3715" s="114">
        <v>2</v>
      </c>
      <c r="J3715" s="131" t="s">
        <v>65</v>
      </c>
      <c r="K3715" t="str">
        <f t="shared" si="1458"/>
        <v>CB06022</v>
      </c>
      <c r="L3715" s="114">
        <f t="shared" si="1489"/>
        <v>0</v>
      </c>
    </row>
    <row r="3716" spans="1:12">
      <c r="A3716" s="113" t="str">
        <f t="shared" ref="A3716:C3716" si="1493">A3715</f>
        <v>02</v>
      </c>
      <c r="B3716" t="str">
        <f t="shared" si="1493"/>
        <v>2級地</v>
      </c>
      <c r="C3716" s="119">
        <f t="shared" si="1493"/>
        <v>11.28</v>
      </c>
      <c r="D3716" s="144" t="s">
        <v>2781</v>
      </c>
      <c r="E3716" s="133" t="s">
        <v>2782</v>
      </c>
      <c r="F3716">
        <v>515</v>
      </c>
      <c r="G3716" s="114">
        <f t="shared" si="1457"/>
        <v>5809</v>
      </c>
      <c r="H3716" s="114" t="s">
        <v>967</v>
      </c>
      <c r="I3716" s="114">
        <v>2</v>
      </c>
      <c r="J3716" s="131" t="s">
        <v>65</v>
      </c>
      <c r="K3716" t="str">
        <f t="shared" si="1458"/>
        <v>CB07022</v>
      </c>
      <c r="L3716" s="114">
        <f t="shared" si="1489"/>
        <v>0</v>
      </c>
    </row>
    <row r="3717" spans="1:12">
      <c r="A3717" s="113" t="str">
        <f t="shared" ref="A3717:C3717" si="1494">A3716</f>
        <v>02</v>
      </c>
      <c r="B3717" t="str">
        <f t="shared" si="1494"/>
        <v>2級地</v>
      </c>
      <c r="C3717" s="119">
        <f t="shared" si="1494"/>
        <v>11.28</v>
      </c>
      <c r="D3717" s="144" t="s">
        <v>2783</v>
      </c>
      <c r="E3717" s="133" t="s">
        <v>2784</v>
      </c>
      <c r="F3717">
        <v>361</v>
      </c>
      <c r="G3717" s="114">
        <f t="shared" si="1457"/>
        <v>4072</v>
      </c>
      <c r="H3717" s="114" t="s">
        <v>967</v>
      </c>
      <c r="I3717" s="114">
        <v>2</v>
      </c>
      <c r="J3717" s="131" t="s">
        <v>65</v>
      </c>
      <c r="K3717" t="str">
        <f t="shared" si="1458"/>
        <v>CB08022</v>
      </c>
      <c r="L3717" s="114">
        <f t="shared" si="1489"/>
        <v>0</v>
      </c>
    </row>
    <row r="3718" spans="1:12">
      <c r="A3718" s="113" t="str">
        <f t="shared" ref="A3718:C3718" si="1495">A3717</f>
        <v>02</v>
      </c>
      <c r="B3718" t="str">
        <f t="shared" si="1495"/>
        <v>2級地</v>
      </c>
      <c r="C3718" s="119">
        <f t="shared" si="1495"/>
        <v>11.28</v>
      </c>
      <c r="D3718" s="144" t="s">
        <v>2785</v>
      </c>
      <c r="E3718" s="133" t="s">
        <v>2786</v>
      </c>
      <c r="F3718">
        <v>258</v>
      </c>
      <c r="G3718" s="114">
        <f t="shared" si="1457"/>
        <v>2910</v>
      </c>
      <c r="H3718" s="114" t="s">
        <v>967</v>
      </c>
      <c r="I3718" s="114">
        <v>2</v>
      </c>
      <c r="J3718" s="131" t="s">
        <v>65</v>
      </c>
      <c r="K3718" t="str">
        <f t="shared" si="1458"/>
        <v>CB09022</v>
      </c>
      <c r="L3718" s="114">
        <f t="shared" si="1489"/>
        <v>0</v>
      </c>
    </row>
    <row r="3719" spans="1:12">
      <c r="A3719" s="113" t="str">
        <f t="shared" ref="A3719:C3719" si="1496">A3718</f>
        <v>02</v>
      </c>
      <c r="B3719" t="str">
        <f t="shared" si="1496"/>
        <v>2級地</v>
      </c>
      <c r="C3719" s="119">
        <f t="shared" si="1496"/>
        <v>11.28</v>
      </c>
      <c r="D3719" s="144" t="s">
        <v>2787</v>
      </c>
      <c r="E3719" s="133" t="s">
        <v>2788</v>
      </c>
      <c r="F3719">
        <v>510</v>
      </c>
      <c r="G3719" s="114">
        <f t="shared" si="1457"/>
        <v>5752</v>
      </c>
      <c r="H3719" s="114" t="s">
        <v>967</v>
      </c>
      <c r="I3719" s="114">
        <v>2</v>
      </c>
      <c r="J3719" s="131" t="s">
        <v>65</v>
      </c>
      <c r="K3719" t="str">
        <f t="shared" si="1458"/>
        <v>CB10022</v>
      </c>
      <c r="L3719" s="114">
        <f t="shared" si="1489"/>
        <v>0</v>
      </c>
    </row>
    <row r="3720" spans="1:12">
      <c r="A3720" s="113" t="str">
        <f t="shared" ref="A3720:C3720" si="1497">A3719</f>
        <v>02</v>
      </c>
      <c r="B3720" t="str">
        <f t="shared" si="1497"/>
        <v>2級地</v>
      </c>
      <c r="C3720" s="119">
        <f t="shared" si="1497"/>
        <v>11.28</v>
      </c>
      <c r="D3720" s="144" t="s">
        <v>2789</v>
      </c>
      <c r="E3720" s="133" t="s">
        <v>2790</v>
      </c>
      <c r="F3720">
        <v>356</v>
      </c>
      <c r="G3720" s="114">
        <f t="shared" si="1457"/>
        <v>4015</v>
      </c>
      <c r="H3720" s="114" t="s">
        <v>967</v>
      </c>
      <c r="I3720" s="114">
        <v>2</v>
      </c>
      <c r="J3720" s="131" t="s">
        <v>65</v>
      </c>
      <c r="K3720" t="str">
        <f t="shared" si="1458"/>
        <v>CB11022</v>
      </c>
      <c r="L3720" s="114">
        <f t="shared" si="1489"/>
        <v>0</v>
      </c>
    </row>
    <row r="3721" spans="1:12">
      <c r="A3721" s="113" t="str">
        <f t="shared" ref="A3721:C3721" si="1498">A3720</f>
        <v>02</v>
      </c>
      <c r="B3721" t="str">
        <f t="shared" si="1498"/>
        <v>2級地</v>
      </c>
      <c r="C3721" s="119">
        <f t="shared" si="1498"/>
        <v>11.28</v>
      </c>
      <c r="D3721" s="144" t="s">
        <v>2791</v>
      </c>
      <c r="E3721" s="133" t="s">
        <v>2792</v>
      </c>
      <c r="F3721">
        <v>253</v>
      </c>
      <c r="G3721" s="114">
        <f t="shared" si="1457"/>
        <v>2853</v>
      </c>
      <c r="H3721" s="114" t="s">
        <v>967</v>
      </c>
      <c r="I3721" s="114">
        <v>2</v>
      </c>
      <c r="J3721" s="131" t="s">
        <v>65</v>
      </c>
      <c r="K3721" t="str">
        <f t="shared" si="1458"/>
        <v>CB12022</v>
      </c>
      <c r="L3721" s="114">
        <f t="shared" si="1489"/>
        <v>0</v>
      </c>
    </row>
    <row r="3722" spans="1:12">
      <c r="A3722" s="113" t="str">
        <f t="shared" ref="A3722:C3722" si="1499">A3721</f>
        <v>02</v>
      </c>
      <c r="B3722" t="str">
        <f t="shared" si="1499"/>
        <v>2級地</v>
      </c>
      <c r="C3722" s="119">
        <f t="shared" si="1499"/>
        <v>11.28</v>
      </c>
      <c r="D3722" s="144" t="s">
        <v>2793</v>
      </c>
      <c r="E3722" s="133" t="s">
        <v>2794</v>
      </c>
      <c r="F3722">
        <v>526</v>
      </c>
      <c r="G3722" s="114">
        <f t="shared" si="1457"/>
        <v>5933</v>
      </c>
      <c r="H3722" s="114" t="s">
        <v>967</v>
      </c>
      <c r="I3722" s="114">
        <v>2</v>
      </c>
      <c r="J3722" s="131" t="s">
        <v>65</v>
      </c>
      <c r="K3722" t="str">
        <f t="shared" si="1458"/>
        <v>CB13022</v>
      </c>
      <c r="L3722" s="114">
        <f t="shared" si="1489"/>
        <v>0</v>
      </c>
    </row>
    <row r="3723" spans="1:12">
      <c r="A3723" s="113" t="str">
        <f t="shared" ref="A3723:C3723" si="1500">A3722</f>
        <v>02</v>
      </c>
      <c r="B3723" t="str">
        <f t="shared" si="1500"/>
        <v>2級地</v>
      </c>
      <c r="C3723" s="119">
        <f t="shared" si="1500"/>
        <v>11.28</v>
      </c>
      <c r="D3723" s="144" t="s">
        <v>2795</v>
      </c>
      <c r="E3723" s="133" t="s">
        <v>2796</v>
      </c>
      <c r="F3723">
        <v>368</v>
      </c>
      <c r="G3723" s="114">
        <f t="shared" si="1457"/>
        <v>4151</v>
      </c>
      <c r="H3723" s="114" t="s">
        <v>967</v>
      </c>
      <c r="I3723" s="114">
        <v>2</v>
      </c>
      <c r="J3723" s="131" t="s">
        <v>65</v>
      </c>
      <c r="K3723" t="str">
        <f t="shared" si="1458"/>
        <v>CB14022</v>
      </c>
      <c r="L3723" s="114">
        <f t="shared" si="1489"/>
        <v>0</v>
      </c>
    </row>
    <row r="3724" spans="1:12">
      <c r="A3724" s="113" t="str">
        <f t="shared" ref="A3724:C3724" si="1501">A3723</f>
        <v>02</v>
      </c>
      <c r="B3724" t="str">
        <f t="shared" si="1501"/>
        <v>2級地</v>
      </c>
      <c r="C3724" s="119">
        <f t="shared" si="1501"/>
        <v>11.28</v>
      </c>
      <c r="D3724" s="144" t="s">
        <v>2797</v>
      </c>
      <c r="E3724" s="133" t="s">
        <v>2798</v>
      </c>
      <c r="F3724">
        <v>263</v>
      </c>
      <c r="G3724" s="114">
        <f t="shared" si="1457"/>
        <v>2966</v>
      </c>
      <c r="H3724" s="114" t="s">
        <v>967</v>
      </c>
      <c r="I3724" s="114">
        <v>2</v>
      </c>
      <c r="J3724" s="131" t="s">
        <v>65</v>
      </c>
      <c r="K3724" t="str">
        <f t="shared" si="1458"/>
        <v>CB15022</v>
      </c>
      <c r="L3724" s="114">
        <f t="shared" si="1489"/>
        <v>0</v>
      </c>
    </row>
    <row r="3725" spans="1:12">
      <c r="A3725" s="113" t="str">
        <f t="shared" ref="A3725:C3725" si="1502">A3724</f>
        <v>02</v>
      </c>
      <c r="B3725" t="str">
        <f t="shared" si="1502"/>
        <v>2級地</v>
      </c>
      <c r="C3725" s="119">
        <f t="shared" si="1502"/>
        <v>11.28</v>
      </c>
      <c r="D3725" s="144" t="s">
        <v>2799</v>
      </c>
      <c r="E3725" s="133" t="s">
        <v>2800</v>
      </c>
      <c r="F3725">
        <v>521</v>
      </c>
      <c r="G3725" s="114">
        <f t="shared" si="1457"/>
        <v>5876</v>
      </c>
      <c r="H3725" s="114" t="s">
        <v>967</v>
      </c>
      <c r="I3725" s="114">
        <v>2</v>
      </c>
      <c r="J3725" s="131" t="s">
        <v>65</v>
      </c>
      <c r="K3725" t="str">
        <f t="shared" si="1458"/>
        <v>CB16022</v>
      </c>
      <c r="L3725" s="114">
        <f t="shared" si="1489"/>
        <v>0</v>
      </c>
    </row>
    <row r="3726" spans="1:12">
      <c r="A3726" s="113" t="str">
        <f t="shared" ref="A3726:C3726" si="1503">A3725</f>
        <v>02</v>
      </c>
      <c r="B3726" t="str">
        <f t="shared" si="1503"/>
        <v>2級地</v>
      </c>
      <c r="C3726" s="119">
        <f t="shared" si="1503"/>
        <v>11.28</v>
      </c>
      <c r="D3726" s="144" t="s">
        <v>2801</v>
      </c>
      <c r="E3726" s="133" t="s">
        <v>2802</v>
      </c>
      <c r="F3726">
        <v>363</v>
      </c>
      <c r="G3726" s="114">
        <f t="shared" si="1457"/>
        <v>4094</v>
      </c>
      <c r="H3726" s="114" t="s">
        <v>967</v>
      </c>
      <c r="I3726" s="114">
        <v>2</v>
      </c>
      <c r="J3726" s="131" t="s">
        <v>65</v>
      </c>
      <c r="K3726" t="str">
        <f t="shared" si="1458"/>
        <v>CB17022</v>
      </c>
      <c r="L3726" s="114">
        <f t="shared" si="1489"/>
        <v>0</v>
      </c>
    </row>
    <row r="3727" spans="1:12">
      <c r="A3727" s="113" t="str">
        <f t="shared" ref="A3727:C3727" si="1504">A3726</f>
        <v>02</v>
      </c>
      <c r="B3727" t="str">
        <f t="shared" si="1504"/>
        <v>2級地</v>
      </c>
      <c r="C3727" s="119">
        <f t="shared" si="1504"/>
        <v>11.28</v>
      </c>
      <c r="D3727" s="144" t="s">
        <v>2803</v>
      </c>
      <c r="E3727" s="133" t="s">
        <v>2804</v>
      </c>
      <c r="F3727">
        <v>258</v>
      </c>
      <c r="G3727" s="114">
        <f t="shared" si="1457"/>
        <v>2910</v>
      </c>
      <c r="H3727" s="114" t="s">
        <v>967</v>
      </c>
      <c r="I3727" s="114">
        <v>2</v>
      </c>
      <c r="J3727" s="131" t="s">
        <v>65</v>
      </c>
      <c r="K3727" t="str">
        <f t="shared" si="1458"/>
        <v>CB18022</v>
      </c>
      <c r="L3727" s="114">
        <f t="shared" si="1489"/>
        <v>0</v>
      </c>
    </row>
    <row r="3728" spans="1:12">
      <c r="A3728" s="113" t="str">
        <f t="shared" ref="A3728:C3728" si="1505">A3727</f>
        <v>02</v>
      </c>
      <c r="B3728" t="str">
        <f t="shared" si="1505"/>
        <v>2級地</v>
      </c>
      <c r="C3728" s="119">
        <f t="shared" si="1505"/>
        <v>11.28</v>
      </c>
      <c r="D3728" s="144" t="s">
        <v>2805</v>
      </c>
      <c r="E3728" s="133" t="s">
        <v>2806</v>
      </c>
      <c r="F3728">
        <v>521</v>
      </c>
      <c r="G3728" s="114">
        <f t="shared" si="1457"/>
        <v>5876</v>
      </c>
      <c r="H3728" s="114" t="s">
        <v>967</v>
      </c>
      <c r="I3728" s="114">
        <v>2</v>
      </c>
      <c r="J3728" s="131" t="s">
        <v>65</v>
      </c>
      <c r="K3728" t="str">
        <f t="shared" si="1458"/>
        <v>CB21022</v>
      </c>
      <c r="L3728" s="130">
        <f>L3566</f>
        <v>118</v>
      </c>
    </row>
    <row r="3729" spans="1:12">
      <c r="A3729" s="113" t="str">
        <f t="shared" ref="A3729:C3729" si="1506">A3728</f>
        <v>02</v>
      </c>
      <c r="B3729" t="str">
        <f t="shared" si="1506"/>
        <v>2級地</v>
      </c>
      <c r="C3729" s="119">
        <f t="shared" si="1506"/>
        <v>11.28</v>
      </c>
      <c r="D3729" s="144" t="s">
        <v>2807</v>
      </c>
      <c r="E3729" s="133" t="s">
        <v>2808</v>
      </c>
      <c r="F3729">
        <v>365</v>
      </c>
      <c r="G3729" s="114">
        <f t="shared" si="1457"/>
        <v>4117</v>
      </c>
      <c r="H3729" s="114" t="s">
        <v>967</v>
      </c>
      <c r="I3729" s="114">
        <v>2</v>
      </c>
      <c r="J3729" s="131" t="s">
        <v>65</v>
      </c>
      <c r="K3729" t="str">
        <f t="shared" si="1458"/>
        <v>CB22022</v>
      </c>
      <c r="L3729" s="114">
        <f>L3728</f>
        <v>118</v>
      </c>
    </row>
    <row r="3730" spans="1:12">
      <c r="A3730" s="113" t="str">
        <f t="shared" ref="A3730:C3730" si="1507">A3729</f>
        <v>02</v>
      </c>
      <c r="B3730" t="str">
        <f t="shared" si="1507"/>
        <v>2級地</v>
      </c>
      <c r="C3730" s="119">
        <f t="shared" si="1507"/>
        <v>11.28</v>
      </c>
      <c r="D3730" s="144" t="s">
        <v>2809</v>
      </c>
      <c r="E3730" s="133" t="s">
        <v>2810</v>
      </c>
      <c r="F3730">
        <v>261</v>
      </c>
      <c r="G3730" s="114">
        <f t="shared" si="1457"/>
        <v>2944</v>
      </c>
      <c r="H3730" s="114" t="s">
        <v>967</v>
      </c>
      <c r="I3730" s="114">
        <v>2</v>
      </c>
      <c r="J3730" s="131" t="s">
        <v>65</v>
      </c>
      <c r="K3730" t="str">
        <f t="shared" si="1458"/>
        <v>CB23022</v>
      </c>
      <c r="L3730" s="114">
        <f t="shared" ref="L3730:L3745" si="1508">L3729</f>
        <v>118</v>
      </c>
    </row>
    <row r="3731" spans="1:12">
      <c r="A3731" s="113" t="str">
        <f t="shared" ref="A3731:C3731" si="1509">A3730</f>
        <v>02</v>
      </c>
      <c r="B3731" t="str">
        <f t="shared" si="1509"/>
        <v>2級地</v>
      </c>
      <c r="C3731" s="119">
        <f t="shared" si="1509"/>
        <v>11.28</v>
      </c>
      <c r="D3731" s="144" t="s">
        <v>2811</v>
      </c>
      <c r="E3731" s="133" t="s">
        <v>2812</v>
      </c>
      <c r="F3731">
        <v>516</v>
      </c>
      <c r="G3731" s="114">
        <f t="shared" si="1457"/>
        <v>5820</v>
      </c>
      <c r="H3731" s="114" t="s">
        <v>967</v>
      </c>
      <c r="I3731" s="114">
        <v>2</v>
      </c>
      <c r="J3731" s="131" t="s">
        <v>65</v>
      </c>
      <c r="K3731" t="str">
        <f t="shared" si="1458"/>
        <v>CB24022</v>
      </c>
      <c r="L3731" s="114">
        <f t="shared" si="1508"/>
        <v>118</v>
      </c>
    </row>
    <row r="3732" spans="1:12">
      <c r="A3732" s="113" t="str">
        <f t="shared" ref="A3732:C3732" si="1510">A3731</f>
        <v>02</v>
      </c>
      <c r="B3732" t="str">
        <f t="shared" si="1510"/>
        <v>2級地</v>
      </c>
      <c r="C3732" s="119">
        <f t="shared" si="1510"/>
        <v>11.28</v>
      </c>
      <c r="D3732" s="144" t="s">
        <v>2813</v>
      </c>
      <c r="E3732" s="133" t="s">
        <v>2814</v>
      </c>
      <c r="F3732">
        <v>360</v>
      </c>
      <c r="G3732" s="114">
        <f t="shared" si="1457"/>
        <v>4060</v>
      </c>
      <c r="H3732" s="114" t="s">
        <v>967</v>
      </c>
      <c r="I3732" s="114">
        <v>2</v>
      </c>
      <c r="J3732" s="131" t="s">
        <v>65</v>
      </c>
      <c r="K3732" t="str">
        <f t="shared" si="1458"/>
        <v>CB25022</v>
      </c>
      <c r="L3732" s="114">
        <f t="shared" si="1508"/>
        <v>118</v>
      </c>
    </row>
    <row r="3733" spans="1:12">
      <c r="A3733" s="113" t="str">
        <f t="shared" ref="A3733:C3733" si="1511">A3732</f>
        <v>02</v>
      </c>
      <c r="B3733" t="str">
        <f t="shared" si="1511"/>
        <v>2級地</v>
      </c>
      <c r="C3733" s="119">
        <f t="shared" si="1511"/>
        <v>11.28</v>
      </c>
      <c r="D3733" s="144" t="s">
        <v>2815</v>
      </c>
      <c r="E3733" s="133" t="s">
        <v>2816</v>
      </c>
      <c r="F3733">
        <v>256</v>
      </c>
      <c r="G3733" s="114">
        <f t="shared" si="1457"/>
        <v>2887</v>
      </c>
      <c r="H3733" s="114" t="s">
        <v>967</v>
      </c>
      <c r="I3733" s="114">
        <v>2</v>
      </c>
      <c r="J3733" s="131" t="s">
        <v>65</v>
      </c>
      <c r="K3733" t="str">
        <f t="shared" si="1458"/>
        <v>CB26022</v>
      </c>
      <c r="L3733" s="114">
        <f t="shared" si="1508"/>
        <v>118</v>
      </c>
    </row>
    <row r="3734" spans="1:12">
      <c r="A3734" s="113" t="str">
        <f t="shared" ref="A3734:C3734" si="1512">A3733</f>
        <v>02</v>
      </c>
      <c r="B3734" t="str">
        <f t="shared" si="1512"/>
        <v>2級地</v>
      </c>
      <c r="C3734" s="119">
        <f t="shared" si="1512"/>
        <v>11.28</v>
      </c>
      <c r="D3734" s="144" t="s">
        <v>2817</v>
      </c>
      <c r="E3734" s="133" t="s">
        <v>2818</v>
      </c>
      <c r="F3734">
        <v>485</v>
      </c>
      <c r="G3734" s="114">
        <f t="shared" si="1457"/>
        <v>5470</v>
      </c>
      <c r="H3734" s="114" t="s">
        <v>967</v>
      </c>
      <c r="I3734" s="114">
        <v>2</v>
      </c>
      <c r="J3734" s="131" t="s">
        <v>65</v>
      </c>
      <c r="K3734" t="str">
        <f t="shared" si="1458"/>
        <v>CB27022</v>
      </c>
      <c r="L3734" s="114">
        <f t="shared" si="1508"/>
        <v>118</v>
      </c>
    </row>
    <row r="3735" spans="1:12">
      <c r="A3735" s="113" t="str">
        <f t="shared" ref="A3735:C3735" si="1513">A3734</f>
        <v>02</v>
      </c>
      <c r="B3735" t="str">
        <f t="shared" si="1513"/>
        <v>2級地</v>
      </c>
      <c r="C3735" s="119">
        <f t="shared" si="1513"/>
        <v>11.28</v>
      </c>
      <c r="D3735" s="144" t="s">
        <v>2819</v>
      </c>
      <c r="E3735" s="133" t="s">
        <v>2820</v>
      </c>
      <c r="F3735">
        <v>340</v>
      </c>
      <c r="G3735" s="114">
        <f t="shared" si="1457"/>
        <v>3835</v>
      </c>
      <c r="H3735" s="114" t="s">
        <v>967</v>
      </c>
      <c r="I3735" s="114">
        <v>2</v>
      </c>
      <c r="J3735" s="131" t="s">
        <v>65</v>
      </c>
      <c r="K3735" t="str">
        <f t="shared" si="1458"/>
        <v>CB28022</v>
      </c>
      <c r="L3735" s="114">
        <f t="shared" si="1508"/>
        <v>118</v>
      </c>
    </row>
    <row r="3736" spans="1:12">
      <c r="A3736" s="113" t="str">
        <f t="shared" ref="A3736:C3736" si="1514">A3735</f>
        <v>02</v>
      </c>
      <c r="B3736" t="str">
        <f t="shared" si="1514"/>
        <v>2級地</v>
      </c>
      <c r="C3736" s="119">
        <f t="shared" si="1514"/>
        <v>11.28</v>
      </c>
      <c r="D3736" s="144" t="s">
        <v>2821</v>
      </c>
      <c r="E3736" s="133" t="s">
        <v>2822</v>
      </c>
      <c r="F3736">
        <v>243</v>
      </c>
      <c r="G3736" s="114">
        <f t="shared" si="1457"/>
        <v>2741</v>
      </c>
      <c r="H3736" s="114" t="s">
        <v>967</v>
      </c>
      <c r="I3736" s="114">
        <v>2</v>
      </c>
      <c r="J3736" s="131" t="s">
        <v>65</v>
      </c>
      <c r="K3736" t="str">
        <f t="shared" si="1458"/>
        <v>CB29022</v>
      </c>
      <c r="L3736" s="114">
        <f t="shared" si="1508"/>
        <v>118</v>
      </c>
    </row>
    <row r="3737" spans="1:12">
      <c r="A3737" s="113" t="str">
        <f t="shared" ref="A3737:C3737" si="1515">A3736</f>
        <v>02</v>
      </c>
      <c r="B3737" t="str">
        <f t="shared" si="1515"/>
        <v>2級地</v>
      </c>
      <c r="C3737" s="119">
        <f t="shared" si="1515"/>
        <v>11.28</v>
      </c>
      <c r="D3737" s="144" t="s">
        <v>2823</v>
      </c>
      <c r="E3737" s="133" t="s">
        <v>2824</v>
      </c>
      <c r="F3737">
        <v>480</v>
      </c>
      <c r="G3737" s="114">
        <f t="shared" si="1457"/>
        <v>5414</v>
      </c>
      <c r="H3737" s="114" t="s">
        <v>967</v>
      </c>
      <c r="I3737" s="114">
        <v>2</v>
      </c>
      <c r="J3737" s="131" t="s">
        <v>65</v>
      </c>
      <c r="K3737" t="str">
        <f t="shared" si="1458"/>
        <v>CB30022</v>
      </c>
      <c r="L3737" s="114">
        <f t="shared" si="1508"/>
        <v>118</v>
      </c>
    </row>
    <row r="3738" spans="1:12">
      <c r="A3738" s="113" t="str">
        <f t="shared" ref="A3738:C3738" si="1516">A3737</f>
        <v>02</v>
      </c>
      <c r="B3738" t="str">
        <f t="shared" si="1516"/>
        <v>2級地</v>
      </c>
      <c r="C3738" s="119">
        <f t="shared" si="1516"/>
        <v>11.28</v>
      </c>
      <c r="D3738" s="144" t="s">
        <v>2825</v>
      </c>
      <c r="E3738" s="133" t="s">
        <v>2826</v>
      </c>
      <c r="F3738">
        <v>335</v>
      </c>
      <c r="G3738" s="114">
        <f t="shared" si="1457"/>
        <v>3778</v>
      </c>
      <c r="H3738" s="114" t="s">
        <v>967</v>
      </c>
      <c r="I3738" s="114">
        <v>2</v>
      </c>
      <c r="J3738" s="131" t="s">
        <v>65</v>
      </c>
      <c r="K3738" t="str">
        <f t="shared" si="1458"/>
        <v>CB31022</v>
      </c>
      <c r="L3738" s="114">
        <f t="shared" si="1508"/>
        <v>118</v>
      </c>
    </row>
    <row r="3739" spans="1:12">
      <c r="A3739" s="113" t="str">
        <f t="shared" ref="A3739:C3739" si="1517">A3738</f>
        <v>02</v>
      </c>
      <c r="B3739" t="str">
        <f t="shared" si="1517"/>
        <v>2級地</v>
      </c>
      <c r="C3739" s="119">
        <f t="shared" si="1517"/>
        <v>11.28</v>
      </c>
      <c r="D3739" s="144" t="s">
        <v>2827</v>
      </c>
      <c r="E3739" s="133" t="s">
        <v>2828</v>
      </c>
      <c r="F3739">
        <v>238</v>
      </c>
      <c r="G3739" s="114">
        <f t="shared" si="1457"/>
        <v>2684</v>
      </c>
      <c r="H3739" s="114" t="s">
        <v>967</v>
      </c>
      <c r="I3739" s="114">
        <v>2</v>
      </c>
      <c r="J3739" s="131" t="s">
        <v>65</v>
      </c>
      <c r="K3739" t="str">
        <f t="shared" si="1458"/>
        <v>CB32022</v>
      </c>
      <c r="L3739" s="114">
        <f t="shared" si="1508"/>
        <v>118</v>
      </c>
    </row>
    <row r="3740" spans="1:12">
      <c r="A3740" s="113" t="str">
        <f t="shared" ref="A3740:C3740" si="1518">A3739</f>
        <v>02</v>
      </c>
      <c r="B3740" t="str">
        <f t="shared" si="1518"/>
        <v>2級地</v>
      </c>
      <c r="C3740" s="119">
        <f t="shared" si="1518"/>
        <v>11.28</v>
      </c>
      <c r="D3740" s="144" t="s">
        <v>2829</v>
      </c>
      <c r="E3740" s="133" t="s">
        <v>2830</v>
      </c>
      <c r="F3740">
        <v>495</v>
      </c>
      <c r="G3740" s="114">
        <f t="shared" si="1457"/>
        <v>5583</v>
      </c>
      <c r="H3740" s="114" t="s">
        <v>967</v>
      </c>
      <c r="I3740" s="114">
        <v>2</v>
      </c>
      <c r="J3740" s="131" t="s">
        <v>65</v>
      </c>
      <c r="K3740" t="str">
        <f t="shared" si="1458"/>
        <v>CB33022</v>
      </c>
      <c r="L3740" s="114">
        <f t="shared" si="1508"/>
        <v>118</v>
      </c>
    </row>
    <row r="3741" spans="1:12">
      <c r="A3741" s="113" t="str">
        <f t="shared" ref="A3741:C3741" si="1519">A3740</f>
        <v>02</v>
      </c>
      <c r="B3741" t="str">
        <f t="shared" si="1519"/>
        <v>2級地</v>
      </c>
      <c r="C3741" s="119">
        <f t="shared" si="1519"/>
        <v>11.28</v>
      </c>
      <c r="D3741" s="144" t="s">
        <v>2831</v>
      </c>
      <c r="E3741" s="133" t="s">
        <v>2832</v>
      </c>
      <c r="F3741">
        <v>347</v>
      </c>
      <c r="G3741" s="114">
        <f t="shared" si="1457"/>
        <v>3914</v>
      </c>
      <c r="H3741" s="114" t="s">
        <v>967</v>
      </c>
      <c r="I3741" s="114">
        <v>2</v>
      </c>
      <c r="J3741" s="131" t="s">
        <v>65</v>
      </c>
      <c r="K3741" t="str">
        <f t="shared" si="1458"/>
        <v>CB34022</v>
      </c>
      <c r="L3741" s="114">
        <f t="shared" si="1508"/>
        <v>118</v>
      </c>
    </row>
    <row r="3742" spans="1:12">
      <c r="A3742" s="113" t="str">
        <f t="shared" ref="A3742:C3742" si="1520">A3741</f>
        <v>02</v>
      </c>
      <c r="B3742" t="str">
        <f t="shared" si="1520"/>
        <v>2級地</v>
      </c>
      <c r="C3742" s="119">
        <f t="shared" si="1520"/>
        <v>11.28</v>
      </c>
      <c r="D3742" s="144" t="s">
        <v>2833</v>
      </c>
      <c r="E3742" s="133" t="s">
        <v>2834</v>
      </c>
      <c r="F3742">
        <v>248</v>
      </c>
      <c r="G3742" s="114">
        <f t="shared" si="1457"/>
        <v>2797</v>
      </c>
      <c r="H3742" s="114" t="s">
        <v>967</v>
      </c>
      <c r="I3742" s="114">
        <v>2</v>
      </c>
      <c r="J3742" s="131" t="s">
        <v>65</v>
      </c>
      <c r="K3742" t="str">
        <f t="shared" si="1458"/>
        <v>CB35022</v>
      </c>
      <c r="L3742" s="114">
        <f t="shared" si="1508"/>
        <v>118</v>
      </c>
    </row>
    <row r="3743" spans="1:12">
      <c r="A3743" s="113" t="str">
        <f t="shared" ref="A3743:C3743" si="1521">A3742</f>
        <v>02</v>
      </c>
      <c r="B3743" t="str">
        <f t="shared" si="1521"/>
        <v>2級地</v>
      </c>
      <c r="C3743" s="119">
        <f t="shared" si="1521"/>
        <v>11.28</v>
      </c>
      <c r="D3743" s="144" t="s">
        <v>2835</v>
      </c>
      <c r="E3743" s="133" t="s">
        <v>2836</v>
      </c>
      <c r="F3743">
        <v>490</v>
      </c>
      <c r="G3743" s="114">
        <f t="shared" si="1457"/>
        <v>5527</v>
      </c>
      <c r="H3743" s="114" t="s">
        <v>967</v>
      </c>
      <c r="I3743" s="114">
        <v>2</v>
      </c>
      <c r="J3743" s="131" t="s">
        <v>65</v>
      </c>
      <c r="K3743" t="str">
        <f t="shared" si="1458"/>
        <v>CB36022</v>
      </c>
      <c r="L3743" s="114">
        <f t="shared" si="1508"/>
        <v>118</v>
      </c>
    </row>
    <row r="3744" spans="1:12">
      <c r="A3744" s="113" t="str">
        <f t="shared" ref="A3744:C3744" si="1522">A3743</f>
        <v>02</v>
      </c>
      <c r="B3744" t="str">
        <f t="shared" si="1522"/>
        <v>2級地</v>
      </c>
      <c r="C3744" s="119">
        <f t="shared" si="1522"/>
        <v>11.28</v>
      </c>
      <c r="D3744" s="144" t="s">
        <v>2837</v>
      </c>
      <c r="E3744" s="133" t="s">
        <v>2838</v>
      </c>
      <c r="F3744">
        <v>342</v>
      </c>
      <c r="G3744" s="114">
        <f t="shared" si="1457"/>
        <v>3857</v>
      </c>
      <c r="H3744" s="114" t="s">
        <v>967</v>
      </c>
      <c r="I3744" s="114">
        <v>2</v>
      </c>
      <c r="J3744" s="131" t="s">
        <v>65</v>
      </c>
      <c r="K3744" t="str">
        <f t="shared" si="1458"/>
        <v>CB37022</v>
      </c>
      <c r="L3744" s="114">
        <f t="shared" si="1508"/>
        <v>118</v>
      </c>
    </row>
    <row r="3745" spans="1:12">
      <c r="A3745" s="113" t="str">
        <f t="shared" ref="A3745:C3745" si="1523">A3744</f>
        <v>02</v>
      </c>
      <c r="B3745" t="str">
        <f t="shared" si="1523"/>
        <v>2級地</v>
      </c>
      <c r="C3745" s="119">
        <f t="shared" si="1523"/>
        <v>11.28</v>
      </c>
      <c r="D3745" s="144" t="s">
        <v>2839</v>
      </c>
      <c r="E3745" s="133" t="s">
        <v>2840</v>
      </c>
      <c r="F3745">
        <v>243</v>
      </c>
      <c r="G3745" s="114">
        <f t="shared" si="1457"/>
        <v>2741</v>
      </c>
      <c r="H3745" s="114" t="s">
        <v>967</v>
      </c>
      <c r="I3745" s="114">
        <v>2</v>
      </c>
      <c r="J3745" s="131" t="s">
        <v>65</v>
      </c>
      <c r="K3745" t="str">
        <f t="shared" si="1458"/>
        <v>CB38022</v>
      </c>
      <c r="L3745" s="114">
        <f t="shared" si="1508"/>
        <v>118</v>
      </c>
    </row>
    <row r="3746" spans="1:12">
      <c r="A3746" s="113" t="str">
        <f t="shared" ref="A3746:C3746" si="1524">A3745</f>
        <v>02</v>
      </c>
      <c r="B3746" t="str">
        <f t="shared" si="1524"/>
        <v>2級地</v>
      </c>
      <c r="C3746" s="119">
        <f t="shared" si="1524"/>
        <v>11.28</v>
      </c>
      <c r="D3746" s="144" t="s">
        <v>2841</v>
      </c>
      <c r="E3746" s="133" t="s">
        <v>2842</v>
      </c>
      <c r="F3746">
        <v>516</v>
      </c>
      <c r="G3746" s="114">
        <f t="shared" si="1457"/>
        <v>5820</v>
      </c>
      <c r="H3746" s="114" t="s">
        <v>967</v>
      </c>
      <c r="I3746" s="114">
        <v>2</v>
      </c>
      <c r="J3746" s="131" t="s">
        <v>65</v>
      </c>
      <c r="K3746" t="str">
        <f t="shared" si="1458"/>
        <v>CB41022</v>
      </c>
      <c r="L3746" s="130">
        <f>L3584</f>
        <v>0</v>
      </c>
    </row>
    <row r="3747" spans="1:12">
      <c r="A3747" s="113" t="str">
        <f t="shared" ref="A3747:C3747" si="1525">A3746</f>
        <v>02</v>
      </c>
      <c r="B3747" t="str">
        <f t="shared" si="1525"/>
        <v>2級地</v>
      </c>
      <c r="C3747" s="119">
        <f t="shared" si="1525"/>
        <v>11.28</v>
      </c>
      <c r="D3747" s="144" t="s">
        <v>2843</v>
      </c>
      <c r="E3747" s="133" t="s">
        <v>2844</v>
      </c>
      <c r="F3747">
        <v>361</v>
      </c>
      <c r="G3747" s="114">
        <f t="shared" ref="G3747:G3810" si="1526">ROUNDDOWN(F3747*C3747,0)</f>
        <v>4072</v>
      </c>
      <c r="H3747" s="114" t="s">
        <v>967</v>
      </c>
      <c r="I3747" s="114">
        <v>2</v>
      </c>
      <c r="J3747" s="131" t="s">
        <v>65</v>
      </c>
      <c r="K3747" t="str">
        <f t="shared" ref="K3747:K3810" si="1527">D3747&amp;A3747&amp;I3747</f>
        <v>CB42022</v>
      </c>
      <c r="L3747" s="114">
        <f>L3746</f>
        <v>0</v>
      </c>
    </row>
    <row r="3748" spans="1:12">
      <c r="A3748" s="113" t="str">
        <f t="shared" ref="A3748:C3748" si="1528">A3747</f>
        <v>02</v>
      </c>
      <c r="B3748" t="str">
        <f t="shared" si="1528"/>
        <v>2級地</v>
      </c>
      <c r="C3748" s="119">
        <f t="shared" si="1528"/>
        <v>11.28</v>
      </c>
      <c r="D3748" s="144" t="s">
        <v>2845</v>
      </c>
      <c r="E3748" s="133" t="s">
        <v>2846</v>
      </c>
      <c r="F3748">
        <v>258</v>
      </c>
      <c r="G3748" s="114">
        <f t="shared" si="1526"/>
        <v>2910</v>
      </c>
      <c r="H3748" s="114" t="s">
        <v>967</v>
      </c>
      <c r="I3748" s="114">
        <v>2</v>
      </c>
      <c r="J3748" s="131" t="s">
        <v>65</v>
      </c>
      <c r="K3748" t="str">
        <f t="shared" si="1527"/>
        <v>CB43022</v>
      </c>
      <c r="L3748" s="114">
        <f t="shared" ref="L3748:L3763" si="1529">L3747</f>
        <v>0</v>
      </c>
    </row>
    <row r="3749" spans="1:12">
      <c r="A3749" s="113" t="str">
        <f t="shared" ref="A3749:C3749" si="1530">A3748</f>
        <v>02</v>
      </c>
      <c r="B3749" t="str">
        <f t="shared" si="1530"/>
        <v>2級地</v>
      </c>
      <c r="C3749" s="119">
        <f t="shared" si="1530"/>
        <v>11.28</v>
      </c>
      <c r="D3749" s="144" t="s">
        <v>2847</v>
      </c>
      <c r="E3749" s="133" t="s">
        <v>2848</v>
      </c>
      <c r="F3749">
        <v>511</v>
      </c>
      <c r="G3749" s="114">
        <f t="shared" si="1526"/>
        <v>5764</v>
      </c>
      <c r="H3749" s="114" t="s">
        <v>967</v>
      </c>
      <c r="I3749" s="114">
        <v>2</v>
      </c>
      <c r="J3749" s="131" t="s">
        <v>65</v>
      </c>
      <c r="K3749" t="str">
        <f t="shared" si="1527"/>
        <v>CB44022</v>
      </c>
      <c r="L3749" s="114">
        <f t="shared" si="1529"/>
        <v>0</v>
      </c>
    </row>
    <row r="3750" spans="1:12">
      <c r="A3750" s="113" t="str">
        <f t="shared" ref="A3750:C3750" si="1531">A3749</f>
        <v>02</v>
      </c>
      <c r="B3750" t="str">
        <f t="shared" si="1531"/>
        <v>2級地</v>
      </c>
      <c r="C3750" s="119">
        <f t="shared" si="1531"/>
        <v>11.28</v>
      </c>
      <c r="D3750" s="144" t="s">
        <v>2849</v>
      </c>
      <c r="E3750" s="133" t="s">
        <v>2850</v>
      </c>
      <c r="F3750">
        <v>356</v>
      </c>
      <c r="G3750" s="114">
        <f t="shared" si="1526"/>
        <v>4015</v>
      </c>
      <c r="H3750" s="114" t="s">
        <v>967</v>
      </c>
      <c r="I3750" s="114">
        <v>2</v>
      </c>
      <c r="J3750" s="131" t="s">
        <v>65</v>
      </c>
      <c r="K3750" t="str">
        <f t="shared" si="1527"/>
        <v>CB45022</v>
      </c>
      <c r="L3750" s="114">
        <f t="shared" si="1529"/>
        <v>0</v>
      </c>
    </row>
    <row r="3751" spans="1:12">
      <c r="A3751" s="113" t="str">
        <f t="shared" ref="A3751:C3751" si="1532">A3750</f>
        <v>02</v>
      </c>
      <c r="B3751" t="str">
        <f t="shared" si="1532"/>
        <v>2級地</v>
      </c>
      <c r="C3751" s="119">
        <f t="shared" si="1532"/>
        <v>11.28</v>
      </c>
      <c r="D3751" s="144" t="s">
        <v>2851</v>
      </c>
      <c r="E3751" s="133" t="s">
        <v>2852</v>
      </c>
      <c r="F3751">
        <v>253</v>
      </c>
      <c r="G3751" s="114">
        <f t="shared" si="1526"/>
        <v>2853</v>
      </c>
      <c r="H3751" s="114" t="s">
        <v>967</v>
      </c>
      <c r="I3751" s="114">
        <v>2</v>
      </c>
      <c r="J3751" s="131" t="s">
        <v>65</v>
      </c>
      <c r="K3751" t="str">
        <f t="shared" si="1527"/>
        <v>CB46022</v>
      </c>
      <c r="L3751" s="114">
        <f t="shared" si="1529"/>
        <v>0</v>
      </c>
    </row>
    <row r="3752" spans="1:12">
      <c r="A3752" s="113" t="str">
        <f t="shared" ref="A3752:C3752" si="1533">A3751</f>
        <v>02</v>
      </c>
      <c r="B3752" t="str">
        <f t="shared" si="1533"/>
        <v>2級地</v>
      </c>
      <c r="C3752" s="119">
        <f t="shared" si="1533"/>
        <v>11.28</v>
      </c>
      <c r="D3752" s="144" t="s">
        <v>2853</v>
      </c>
      <c r="E3752" s="133" t="s">
        <v>2854</v>
      </c>
      <c r="F3752">
        <v>480</v>
      </c>
      <c r="G3752" s="114">
        <f t="shared" si="1526"/>
        <v>5414</v>
      </c>
      <c r="H3752" s="114" t="s">
        <v>967</v>
      </c>
      <c r="I3752" s="114">
        <v>2</v>
      </c>
      <c r="J3752" s="131" t="s">
        <v>65</v>
      </c>
      <c r="K3752" t="str">
        <f t="shared" si="1527"/>
        <v>CB47022</v>
      </c>
      <c r="L3752" s="114">
        <f t="shared" si="1529"/>
        <v>0</v>
      </c>
    </row>
    <row r="3753" spans="1:12">
      <c r="A3753" s="113" t="str">
        <f t="shared" ref="A3753:C3753" si="1534">A3752</f>
        <v>02</v>
      </c>
      <c r="B3753" t="str">
        <f t="shared" si="1534"/>
        <v>2級地</v>
      </c>
      <c r="C3753" s="119">
        <f t="shared" si="1534"/>
        <v>11.28</v>
      </c>
      <c r="D3753" s="144" t="s">
        <v>2855</v>
      </c>
      <c r="E3753" s="133" t="s">
        <v>2856</v>
      </c>
      <c r="F3753">
        <v>336</v>
      </c>
      <c r="G3753" s="114">
        <f t="shared" si="1526"/>
        <v>3790</v>
      </c>
      <c r="H3753" s="114" t="s">
        <v>967</v>
      </c>
      <c r="I3753" s="114">
        <v>2</v>
      </c>
      <c r="J3753" s="131" t="s">
        <v>65</v>
      </c>
      <c r="K3753" t="str">
        <f t="shared" si="1527"/>
        <v>CB48022</v>
      </c>
      <c r="L3753" s="114">
        <f t="shared" si="1529"/>
        <v>0</v>
      </c>
    </row>
    <row r="3754" spans="1:12">
      <c r="A3754" s="113" t="str">
        <f t="shared" ref="A3754:C3754" si="1535">A3753</f>
        <v>02</v>
      </c>
      <c r="B3754" t="str">
        <f t="shared" si="1535"/>
        <v>2級地</v>
      </c>
      <c r="C3754" s="119">
        <f t="shared" si="1535"/>
        <v>11.28</v>
      </c>
      <c r="D3754" s="144" t="s">
        <v>2857</v>
      </c>
      <c r="E3754" s="133" t="s">
        <v>2858</v>
      </c>
      <c r="F3754">
        <v>240</v>
      </c>
      <c r="G3754" s="114">
        <f t="shared" si="1526"/>
        <v>2707</v>
      </c>
      <c r="H3754" s="114" t="s">
        <v>967</v>
      </c>
      <c r="I3754" s="114">
        <v>2</v>
      </c>
      <c r="J3754" s="131" t="s">
        <v>65</v>
      </c>
      <c r="K3754" t="str">
        <f t="shared" si="1527"/>
        <v>CB49022</v>
      </c>
      <c r="L3754" s="114">
        <f t="shared" si="1529"/>
        <v>0</v>
      </c>
    </row>
    <row r="3755" spans="1:12">
      <c r="A3755" s="113" t="str">
        <f t="shared" ref="A3755:C3755" si="1536">A3754</f>
        <v>02</v>
      </c>
      <c r="B3755" t="str">
        <f t="shared" si="1536"/>
        <v>2級地</v>
      </c>
      <c r="C3755" s="119">
        <f t="shared" si="1536"/>
        <v>11.28</v>
      </c>
      <c r="D3755" s="144" t="s">
        <v>2859</v>
      </c>
      <c r="E3755" s="133" t="s">
        <v>2860</v>
      </c>
      <c r="F3755">
        <v>475</v>
      </c>
      <c r="G3755" s="114">
        <f t="shared" si="1526"/>
        <v>5358</v>
      </c>
      <c r="H3755" s="114" t="s">
        <v>967</v>
      </c>
      <c r="I3755" s="114">
        <v>2</v>
      </c>
      <c r="J3755" s="131" t="s">
        <v>65</v>
      </c>
      <c r="K3755" t="str">
        <f t="shared" si="1527"/>
        <v>CB50022</v>
      </c>
      <c r="L3755" s="114">
        <f t="shared" si="1529"/>
        <v>0</v>
      </c>
    </row>
    <row r="3756" spans="1:12">
      <c r="A3756" s="113" t="str">
        <f t="shared" ref="A3756:C3756" si="1537">A3755</f>
        <v>02</v>
      </c>
      <c r="B3756" t="str">
        <f t="shared" si="1537"/>
        <v>2級地</v>
      </c>
      <c r="C3756" s="119">
        <f t="shared" si="1537"/>
        <v>11.28</v>
      </c>
      <c r="D3756" s="144" t="s">
        <v>2861</v>
      </c>
      <c r="E3756" s="133" t="s">
        <v>2862</v>
      </c>
      <c r="F3756">
        <v>331</v>
      </c>
      <c r="G3756" s="114">
        <f t="shared" si="1526"/>
        <v>3733</v>
      </c>
      <c r="H3756" s="114" t="s">
        <v>967</v>
      </c>
      <c r="I3756" s="114">
        <v>2</v>
      </c>
      <c r="J3756" s="131" t="s">
        <v>65</v>
      </c>
      <c r="K3756" t="str">
        <f t="shared" si="1527"/>
        <v>CB51022</v>
      </c>
      <c r="L3756" s="114">
        <f t="shared" si="1529"/>
        <v>0</v>
      </c>
    </row>
    <row r="3757" spans="1:12">
      <c r="A3757" s="113" t="str">
        <f t="shared" ref="A3757:C3757" si="1538">A3756</f>
        <v>02</v>
      </c>
      <c r="B3757" t="str">
        <f t="shared" si="1538"/>
        <v>2級地</v>
      </c>
      <c r="C3757" s="119">
        <f t="shared" si="1538"/>
        <v>11.28</v>
      </c>
      <c r="D3757" s="144" t="s">
        <v>2863</v>
      </c>
      <c r="E3757" s="133" t="s">
        <v>2864</v>
      </c>
      <c r="F3757">
        <v>235</v>
      </c>
      <c r="G3757" s="114">
        <f t="shared" si="1526"/>
        <v>2650</v>
      </c>
      <c r="H3757" s="114" t="s">
        <v>967</v>
      </c>
      <c r="I3757" s="114">
        <v>2</v>
      </c>
      <c r="J3757" s="131" t="s">
        <v>65</v>
      </c>
      <c r="K3757" t="str">
        <f t="shared" si="1527"/>
        <v>CB52022</v>
      </c>
      <c r="L3757" s="114">
        <f t="shared" si="1529"/>
        <v>0</v>
      </c>
    </row>
    <row r="3758" spans="1:12">
      <c r="A3758" s="113" t="str">
        <f t="shared" ref="A3758:C3758" si="1539">A3757</f>
        <v>02</v>
      </c>
      <c r="B3758" t="str">
        <f t="shared" si="1539"/>
        <v>2級地</v>
      </c>
      <c r="C3758" s="119">
        <f t="shared" si="1539"/>
        <v>11.28</v>
      </c>
      <c r="D3758" s="144" t="s">
        <v>2865</v>
      </c>
      <c r="E3758" s="133" t="s">
        <v>2866</v>
      </c>
      <c r="F3758">
        <v>490</v>
      </c>
      <c r="G3758" s="114">
        <f t="shared" si="1526"/>
        <v>5527</v>
      </c>
      <c r="H3758" s="114" t="s">
        <v>967</v>
      </c>
      <c r="I3758" s="114">
        <v>2</v>
      </c>
      <c r="J3758" s="131" t="s">
        <v>65</v>
      </c>
      <c r="K3758" t="str">
        <f t="shared" si="1527"/>
        <v>CB53022</v>
      </c>
      <c r="L3758" s="114">
        <f t="shared" si="1529"/>
        <v>0</v>
      </c>
    </row>
    <row r="3759" spans="1:12">
      <c r="A3759" s="113" t="str">
        <f t="shared" ref="A3759:C3759" si="1540">A3758</f>
        <v>02</v>
      </c>
      <c r="B3759" t="str">
        <f t="shared" si="1540"/>
        <v>2級地</v>
      </c>
      <c r="C3759" s="119">
        <f t="shared" si="1540"/>
        <v>11.28</v>
      </c>
      <c r="D3759" s="144" t="s">
        <v>2867</v>
      </c>
      <c r="E3759" s="133" t="s">
        <v>2868</v>
      </c>
      <c r="F3759">
        <v>343</v>
      </c>
      <c r="G3759" s="114">
        <f t="shared" si="1526"/>
        <v>3869</v>
      </c>
      <c r="H3759" s="114" t="s">
        <v>967</v>
      </c>
      <c r="I3759" s="114">
        <v>2</v>
      </c>
      <c r="J3759" s="131" t="s">
        <v>65</v>
      </c>
      <c r="K3759" t="str">
        <f t="shared" si="1527"/>
        <v>CB54022</v>
      </c>
      <c r="L3759" s="114">
        <f t="shared" si="1529"/>
        <v>0</v>
      </c>
    </row>
    <row r="3760" spans="1:12">
      <c r="A3760" s="113" t="str">
        <f t="shared" ref="A3760:C3760" si="1541">A3759</f>
        <v>02</v>
      </c>
      <c r="B3760" t="str">
        <f t="shared" si="1541"/>
        <v>2級地</v>
      </c>
      <c r="C3760" s="119">
        <f t="shared" si="1541"/>
        <v>11.28</v>
      </c>
      <c r="D3760" s="144" t="s">
        <v>2869</v>
      </c>
      <c r="E3760" s="133" t="s">
        <v>2870</v>
      </c>
      <c r="F3760">
        <v>245</v>
      </c>
      <c r="G3760" s="114">
        <f t="shared" si="1526"/>
        <v>2763</v>
      </c>
      <c r="H3760" s="114" t="s">
        <v>967</v>
      </c>
      <c r="I3760" s="114">
        <v>2</v>
      </c>
      <c r="J3760" s="131" t="s">
        <v>65</v>
      </c>
      <c r="K3760" t="str">
        <f t="shared" si="1527"/>
        <v>CB55022</v>
      </c>
      <c r="L3760" s="114">
        <f t="shared" si="1529"/>
        <v>0</v>
      </c>
    </row>
    <row r="3761" spans="1:12">
      <c r="A3761" s="113" t="str">
        <f t="shared" ref="A3761:C3761" si="1542">A3760</f>
        <v>02</v>
      </c>
      <c r="B3761" t="str">
        <f t="shared" si="1542"/>
        <v>2級地</v>
      </c>
      <c r="C3761" s="119">
        <f t="shared" si="1542"/>
        <v>11.28</v>
      </c>
      <c r="D3761" s="144" t="s">
        <v>2871</v>
      </c>
      <c r="E3761" s="133" t="s">
        <v>2872</v>
      </c>
      <c r="F3761">
        <v>485</v>
      </c>
      <c r="G3761" s="114">
        <f t="shared" si="1526"/>
        <v>5470</v>
      </c>
      <c r="H3761" s="114" t="s">
        <v>967</v>
      </c>
      <c r="I3761" s="114">
        <v>2</v>
      </c>
      <c r="J3761" s="131" t="s">
        <v>65</v>
      </c>
      <c r="K3761" t="str">
        <f t="shared" si="1527"/>
        <v>CB56022</v>
      </c>
      <c r="L3761" s="114">
        <f t="shared" si="1529"/>
        <v>0</v>
      </c>
    </row>
    <row r="3762" spans="1:12">
      <c r="A3762" s="113" t="str">
        <f t="shared" ref="A3762:C3762" si="1543">A3761</f>
        <v>02</v>
      </c>
      <c r="B3762" t="str">
        <f t="shared" si="1543"/>
        <v>2級地</v>
      </c>
      <c r="C3762" s="119">
        <f t="shared" si="1543"/>
        <v>11.28</v>
      </c>
      <c r="D3762" s="144" t="s">
        <v>2873</v>
      </c>
      <c r="E3762" s="133" t="s">
        <v>2874</v>
      </c>
      <c r="F3762">
        <v>338</v>
      </c>
      <c r="G3762" s="114">
        <f t="shared" si="1526"/>
        <v>3812</v>
      </c>
      <c r="H3762" s="114" t="s">
        <v>967</v>
      </c>
      <c r="I3762" s="114">
        <v>2</v>
      </c>
      <c r="J3762" s="131" t="s">
        <v>65</v>
      </c>
      <c r="K3762" t="str">
        <f t="shared" si="1527"/>
        <v>CB57022</v>
      </c>
      <c r="L3762" s="114">
        <f t="shared" si="1529"/>
        <v>0</v>
      </c>
    </row>
    <row r="3763" spans="1:12">
      <c r="A3763" s="113" t="str">
        <f t="shared" ref="A3763:C3763" si="1544">A3762</f>
        <v>02</v>
      </c>
      <c r="B3763" t="str">
        <f t="shared" si="1544"/>
        <v>2級地</v>
      </c>
      <c r="C3763" s="119">
        <f t="shared" si="1544"/>
        <v>11.28</v>
      </c>
      <c r="D3763" s="144" t="s">
        <v>2875</v>
      </c>
      <c r="E3763" s="133" t="s">
        <v>2876</v>
      </c>
      <c r="F3763">
        <v>240</v>
      </c>
      <c r="G3763" s="114">
        <f t="shared" si="1526"/>
        <v>2707</v>
      </c>
      <c r="H3763" s="114" t="s">
        <v>967</v>
      </c>
      <c r="I3763" s="114">
        <v>2</v>
      </c>
      <c r="J3763" s="131" t="s">
        <v>65</v>
      </c>
      <c r="K3763" t="str">
        <f t="shared" si="1527"/>
        <v>CB58022</v>
      </c>
      <c r="L3763" s="114">
        <f t="shared" si="1529"/>
        <v>0</v>
      </c>
    </row>
    <row r="3764" spans="1:12">
      <c r="A3764" s="113" t="str">
        <f t="shared" ref="A3764:C3764" si="1545">A3763</f>
        <v>02</v>
      </c>
      <c r="B3764" t="str">
        <f t="shared" si="1545"/>
        <v>2級地</v>
      </c>
      <c r="C3764" s="119">
        <f t="shared" si="1545"/>
        <v>11.28</v>
      </c>
      <c r="D3764" s="144" t="s">
        <v>2877</v>
      </c>
      <c r="E3764" s="133" t="s">
        <v>2878</v>
      </c>
      <c r="F3764">
        <v>470</v>
      </c>
      <c r="G3764" s="114">
        <f t="shared" si="1526"/>
        <v>5301</v>
      </c>
      <c r="H3764" s="114" t="s">
        <v>967</v>
      </c>
      <c r="I3764" s="114">
        <v>2</v>
      </c>
      <c r="J3764" s="131" t="s">
        <v>65</v>
      </c>
      <c r="K3764" t="str">
        <f t="shared" si="1527"/>
        <v>CB61022</v>
      </c>
      <c r="L3764" s="130">
        <f>L3602</f>
        <v>0</v>
      </c>
    </row>
    <row r="3765" spans="1:12">
      <c r="A3765" s="113" t="str">
        <f t="shared" ref="A3765:C3765" si="1546">A3764</f>
        <v>02</v>
      </c>
      <c r="B3765" t="str">
        <f t="shared" si="1546"/>
        <v>2級地</v>
      </c>
      <c r="C3765" s="119">
        <f t="shared" si="1546"/>
        <v>11.28</v>
      </c>
      <c r="D3765" s="144" t="s">
        <v>2879</v>
      </c>
      <c r="E3765" s="133" t="s">
        <v>2880</v>
      </c>
      <c r="F3765">
        <v>329</v>
      </c>
      <c r="G3765" s="114">
        <f t="shared" si="1526"/>
        <v>3711</v>
      </c>
      <c r="H3765" s="114" t="s">
        <v>967</v>
      </c>
      <c r="I3765" s="114">
        <v>2</v>
      </c>
      <c r="J3765" s="131" t="s">
        <v>65</v>
      </c>
      <c r="K3765" t="str">
        <f t="shared" si="1527"/>
        <v>CB62022</v>
      </c>
      <c r="L3765" s="114">
        <f>L3764</f>
        <v>0</v>
      </c>
    </row>
    <row r="3766" spans="1:12">
      <c r="A3766" s="113" t="str">
        <f t="shared" ref="A3766:C3766" si="1547">A3765</f>
        <v>02</v>
      </c>
      <c r="B3766" t="str">
        <f t="shared" si="1547"/>
        <v>2級地</v>
      </c>
      <c r="C3766" s="119">
        <f t="shared" si="1547"/>
        <v>11.28</v>
      </c>
      <c r="D3766" s="144" t="s">
        <v>2881</v>
      </c>
      <c r="E3766" s="133" t="s">
        <v>2882</v>
      </c>
      <c r="F3766">
        <v>235</v>
      </c>
      <c r="G3766" s="114">
        <f t="shared" si="1526"/>
        <v>2650</v>
      </c>
      <c r="H3766" s="114" t="s">
        <v>967</v>
      </c>
      <c r="I3766" s="114">
        <v>2</v>
      </c>
      <c r="J3766" s="131" t="s">
        <v>65</v>
      </c>
      <c r="K3766" t="str">
        <f t="shared" si="1527"/>
        <v>CB63022</v>
      </c>
      <c r="L3766" s="114">
        <f t="shared" ref="L3766:L3781" si="1548">L3765</f>
        <v>0</v>
      </c>
    </row>
    <row r="3767" spans="1:12">
      <c r="A3767" s="113" t="str">
        <f t="shared" ref="A3767:C3767" si="1549">A3766</f>
        <v>02</v>
      </c>
      <c r="B3767" t="str">
        <f t="shared" si="1549"/>
        <v>2級地</v>
      </c>
      <c r="C3767" s="119">
        <f t="shared" si="1549"/>
        <v>11.28</v>
      </c>
      <c r="D3767" s="144" t="s">
        <v>2883</v>
      </c>
      <c r="E3767" s="133" t="s">
        <v>2884</v>
      </c>
      <c r="F3767">
        <v>465</v>
      </c>
      <c r="G3767" s="114">
        <f t="shared" si="1526"/>
        <v>5245</v>
      </c>
      <c r="H3767" s="114" t="s">
        <v>967</v>
      </c>
      <c r="I3767" s="114">
        <v>2</v>
      </c>
      <c r="J3767" s="131" t="s">
        <v>65</v>
      </c>
      <c r="K3767" t="str">
        <f t="shared" si="1527"/>
        <v>CB64022</v>
      </c>
      <c r="L3767" s="114">
        <f t="shared" si="1548"/>
        <v>0</v>
      </c>
    </row>
    <row r="3768" spans="1:12">
      <c r="A3768" s="113" t="str">
        <f t="shared" ref="A3768:C3768" si="1550">A3767</f>
        <v>02</v>
      </c>
      <c r="B3768" t="str">
        <f t="shared" si="1550"/>
        <v>2級地</v>
      </c>
      <c r="C3768" s="119">
        <f t="shared" si="1550"/>
        <v>11.28</v>
      </c>
      <c r="D3768" s="144" t="s">
        <v>2885</v>
      </c>
      <c r="E3768" s="133" t="s">
        <v>2886</v>
      </c>
      <c r="F3768">
        <v>324</v>
      </c>
      <c r="G3768" s="114">
        <f t="shared" si="1526"/>
        <v>3654</v>
      </c>
      <c r="H3768" s="114" t="s">
        <v>967</v>
      </c>
      <c r="I3768" s="114">
        <v>2</v>
      </c>
      <c r="J3768" s="131" t="s">
        <v>65</v>
      </c>
      <c r="K3768" t="str">
        <f t="shared" si="1527"/>
        <v>CB65022</v>
      </c>
      <c r="L3768" s="114">
        <f t="shared" si="1548"/>
        <v>0</v>
      </c>
    </row>
    <row r="3769" spans="1:12">
      <c r="A3769" s="113" t="str">
        <f t="shared" ref="A3769:C3769" si="1551">A3768</f>
        <v>02</v>
      </c>
      <c r="B3769" t="str">
        <f t="shared" si="1551"/>
        <v>2級地</v>
      </c>
      <c r="C3769" s="119">
        <f t="shared" si="1551"/>
        <v>11.28</v>
      </c>
      <c r="D3769" s="144" t="s">
        <v>2887</v>
      </c>
      <c r="E3769" s="133" t="s">
        <v>2888</v>
      </c>
      <c r="F3769">
        <v>230</v>
      </c>
      <c r="G3769" s="114">
        <f t="shared" si="1526"/>
        <v>2594</v>
      </c>
      <c r="H3769" s="114" t="s">
        <v>967</v>
      </c>
      <c r="I3769" s="114">
        <v>2</v>
      </c>
      <c r="J3769" s="131" t="s">
        <v>65</v>
      </c>
      <c r="K3769" t="str">
        <f t="shared" si="1527"/>
        <v>CB66022</v>
      </c>
      <c r="L3769" s="114">
        <f t="shared" si="1548"/>
        <v>0</v>
      </c>
    </row>
    <row r="3770" spans="1:12">
      <c r="A3770" s="113" t="str">
        <f t="shared" ref="A3770:C3770" si="1552">A3769</f>
        <v>02</v>
      </c>
      <c r="B3770" t="str">
        <f t="shared" si="1552"/>
        <v>2級地</v>
      </c>
      <c r="C3770" s="119">
        <f t="shared" si="1552"/>
        <v>11.28</v>
      </c>
      <c r="D3770" s="144" t="s">
        <v>2889</v>
      </c>
      <c r="E3770" s="133" t="s">
        <v>2890</v>
      </c>
      <c r="F3770">
        <v>437</v>
      </c>
      <c r="G3770" s="114">
        <f t="shared" si="1526"/>
        <v>4929</v>
      </c>
      <c r="H3770" s="114" t="s">
        <v>967</v>
      </c>
      <c r="I3770" s="114">
        <v>2</v>
      </c>
      <c r="J3770" s="131" t="s">
        <v>65</v>
      </c>
      <c r="K3770" t="str">
        <f t="shared" si="1527"/>
        <v>CB67022</v>
      </c>
      <c r="L3770" s="114">
        <f t="shared" si="1548"/>
        <v>0</v>
      </c>
    </row>
    <row r="3771" spans="1:12">
      <c r="A3771" s="113" t="str">
        <f t="shared" ref="A3771:C3771" si="1553">A3770</f>
        <v>02</v>
      </c>
      <c r="B3771" t="str">
        <f t="shared" si="1553"/>
        <v>2級地</v>
      </c>
      <c r="C3771" s="119">
        <f t="shared" si="1553"/>
        <v>11.28</v>
      </c>
      <c r="D3771" s="144" t="s">
        <v>2891</v>
      </c>
      <c r="E3771" s="133" t="s">
        <v>2892</v>
      </c>
      <c r="F3771">
        <v>306</v>
      </c>
      <c r="G3771" s="114">
        <f t="shared" si="1526"/>
        <v>3451</v>
      </c>
      <c r="H3771" s="114" t="s">
        <v>967</v>
      </c>
      <c r="I3771" s="114">
        <v>2</v>
      </c>
      <c r="J3771" s="131" t="s">
        <v>65</v>
      </c>
      <c r="K3771" t="str">
        <f t="shared" si="1527"/>
        <v>CB68022</v>
      </c>
      <c r="L3771" s="114">
        <f t="shared" si="1548"/>
        <v>0</v>
      </c>
    </row>
    <row r="3772" spans="1:12">
      <c r="A3772" s="113" t="str">
        <f t="shared" ref="A3772:C3772" si="1554">A3771</f>
        <v>02</v>
      </c>
      <c r="B3772" t="str">
        <f t="shared" si="1554"/>
        <v>2級地</v>
      </c>
      <c r="C3772" s="119">
        <f t="shared" si="1554"/>
        <v>11.28</v>
      </c>
      <c r="D3772" s="144" t="s">
        <v>2893</v>
      </c>
      <c r="E3772" s="133" t="s">
        <v>2894</v>
      </c>
      <c r="F3772">
        <v>219</v>
      </c>
      <c r="G3772" s="114">
        <f t="shared" si="1526"/>
        <v>2470</v>
      </c>
      <c r="H3772" s="114" t="s">
        <v>967</v>
      </c>
      <c r="I3772" s="114">
        <v>2</v>
      </c>
      <c r="J3772" s="131" t="s">
        <v>65</v>
      </c>
      <c r="K3772" t="str">
        <f t="shared" si="1527"/>
        <v>CB69022</v>
      </c>
      <c r="L3772" s="114">
        <f t="shared" si="1548"/>
        <v>0</v>
      </c>
    </row>
    <row r="3773" spans="1:12">
      <c r="A3773" s="113" t="str">
        <f t="shared" ref="A3773:C3773" si="1555">A3772</f>
        <v>02</v>
      </c>
      <c r="B3773" t="str">
        <f t="shared" si="1555"/>
        <v>2級地</v>
      </c>
      <c r="C3773" s="119">
        <f t="shared" si="1555"/>
        <v>11.28</v>
      </c>
      <c r="D3773" s="144" t="s">
        <v>2895</v>
      </c>
      <c r="E3773" s="133" t="s">
        <v>2896</v>
      </c>
      <c r="F3773">
        <v>432</v>
      </c>
      <c r="G3773" s="114">
        <f t="shared" si="1526"/>
        <v>4872</v>
      </c>
      <c r="H3773" s="114" t="s">
        <v>967</v>
      </c>
      <c r="I3773" s="114">
        <v>2</v>
      </c>
      <c r="J3773" s="131" t="s">
        <v>65</v>
      </c>
      <c r="K3773" t="str">
        <f t="shared" si="1527"/>
        <v>CB70022</v>
      </c>
      <c r="L3773" s="114">
        <f t="shared" si="1548"/>
        <v>0</v>
      </c>
    </row>
    <row r="3774" spans="1:12">
      <c r="A3774" s="113" t="str">
        <f t="shared" ref="A3774:C3774" si="1556">A3773</f>
        <v>02</v>
      </c>
      <c r="B3774" t="str">
        <f t="shared" si="1556"/>
        <v>2級地</v>
      </c>
      <c r="C3774" s="119">
        <f t="shared" si="1556"/>
        <v>11.28</v>
      </c>
      <c r="D3774" s="144" t="s">
        <v>2897</v>
      </c>
      <c r="E3774" s="133" t="s">
        <v>2898</v>
      </c>
      <c r="F3774">
        <v>301</v>
      </c>
      <c r="G3774" s="114">
        <f t="shared" si="1526"/>
        <v>3395</v>
      </c>
      <c r="H3774" s="114" t="s">
        <v>967</v>
      </c>
      <c r="I3774" s="114">
        <v>2</v>
      </c>
      <c r="J3774" s="131" t="s">
        <v>65</v>
      </c>
      <c r="K3774" t="str">
        <f t="shared" si="1527"/>
        <v>CB71022</v>
      </c>
      <c r="L3774" s="114">
        <f t="shared" si="1548"/>
        <v>0</v>
      </c>
    </row>
    <row r="3775" spans="1:12">
      <c r="A3775" s="113" t="str">
        <f t="shared" ref="A3775:C3775" si="1557">A3774</f>
        <v>02</v>
      </c>
      <c r="B3775" t="str">
        <f t="shared" si="1557"/>
        <v>2級地</v>
      </c>
      <c r="C3775" s="119">
        <f t="shared" si="1557"/>
        <v>11.28</v>
      </c>
      <c r="D3775" s="144" t="s">
        <v>2899</v>
      </c>
      <c r="E3775" s="133" t="s">
        <v>2900</v>
      </c>
      <c r="F3775">
        <v>214</v>
      </c>
      <c r="G3775" s="114">
        <f t="shared" si="1526"/>
        <v>2413</v>
      </c>
      <c r="H3775" s="114" t="s">
        <v>967</v>
      </c>
      <c r="I3775" s="114">
        <v>2</v>
      </c>
      <c r="J3775" s="131" t="s">
        <v>65</v>
      </c>
      <c r="K3775" t="str">
        <f t="shared" si="1527"/>
        <v>CB72022</v>
      </c>
      <c r="L3775" s="114">
        <f t="shared" si="1548"/>
        <v>0</v>
      </c>
    </row>
    <row r="3776" spans="1:12">
      <c r="A3776" s="113" t="str">
        <f t="shared" ref="A3776:C3776" si="1558">A3775</f>
        <v>02</v>
      </c>
      <c r="B3776" t="str">
        <f t="shared" si="1558"/>
        <v>2級地</v>
      </c>
      <c r="C3776" s="119">
        <f t="shared" si="1558"/>
        <v>11.28</v>
      </c>
      <c r="D3776" s="144" t="s">
        <v>2901</v>
      </c>
      <c r="E3776" s="133" t="s">
        <v>2902</v>
      </c>
      <c r="F3776">
        <v>447</v>
      </c>
      <c r="G3776" s="114">
        <f t="shared" si="1526"/>
        <v>5042</v>
      </c>
      <c r="H3776" s="114" t="s">
        <v>967</v>
      </c>
      <c r="I3776" s="114">
        <v>2</v>
      </c>
      <c r="J3776" s="131" t="s">
        <v>65</v>
      </c>
      <c r="K3776" t="str">
        <f t="shared" si="1527"/>
        <v>CB73022</v>
      </c>
      <c r="L3776" s="114">
        <f t="shared" si="1548"/>
        <v>0</v>
      </c>
    </row>
    <row r="3777" spans="1:12">
      <c r="A3777" s="113" t="str">
        <f t="shared" ref="A3777:C3777" si="1559">A3776</f>
        <v>02</v>
      </c>
      <c r="B3777" t="str">
        <f t="shared" si="1559"/>
        <v>2級地</v>
      </c>
      <c r="C3777" s="119">
        <f t="shared" si="1559"/>
        <v>11.28</v>
      </c>
      <c r="D3777" s="144" t="s">
        <v>2903</v>
      </c>
      <c r="E3777" s="133" t="s">
        <v>2904</v>
      </c>
      <c r="F3777">
        <v>313</v>
      </c>
      <c r="G3777" s="114">
        <f t="shared" si="1526"/>
        <v>3530</v>
      </c>
      <c r="H3777" s="114" t="s">
        <v>967</v>
      </c>
      <c r="I3777" s="114">
        <v>2</v>
      </c>
      <c r="J3777" s="131" t="s">
        <v>65</v>
      </c>
      <c r="K3777" t="str">
        <f t="shared" si="1527"/>
        <v>CB74022</v>
      </c>
      <c r="L3777" s="114">
        <f t="shared" si="1548"/>
        <v>0</v>
      </c>
    </row>
    <row r="3778" spans="1:12">
      <c r="A3778" s="113" t="str">
        <f t="shared" ref="A3778:C3778" si="1560">A3777</f>
        <v>02</v>
      </c>
      <c r="B3778" t="str">
        <f t="shared" si="1560"/>
        <v>2級地</v>
      </c>
      <c r="C3778" s="119">
        <f t="shared" si="1560"/>
        <v>11.28</v>
      </c>
      <c r="D3778" s="144" t="s">
        <v>2905</v>
      </c>
      <c r="E3778" s="133" t="s">
        <v>2906</v>
      </c>
      <c r="F3778">
        <v>224</v>
      </c>
      <c r="G3778" s="114">
        <f t="shared" si="1526"/>
        <v>2526</v>
      </c>
      <c r="H3778" s="114" t="s">
        <v>967</v>
      </c>
      <c r="I3778" s="114">
        <v>2</v>
      </c>
      <c r="J3778" s="131" t="s">
        <v>65</v>
      </c>
      <c r="K3778" t="str">
        <f t="shared" si="1527"/>
        <v>CB75022</v>
      </c>
      <c r="L3778" s="114">
        <f t="shared" si="1548"/>
        <v>0</v>
      </c>
    </row>
    <row r="3779" spans="1:12">
      <c r="A3779" s="113" t="str">
        <f t="shared" ref="A3779:C3779" si="1561">A3778</f>
        <v>02</v>
      </c>
      <c r="B3779" t="str">
        <f t="shared" si="1561"/>
        <v>2級地</v>
      </c>
      <c r="C3779" s="119">
        <f t="shared" si="1561"/>
        <v>11.28</v>
      </c>
      <c r="D3779" s="144" t="s">
        <v>2907</v>
      </c>
      <c r="E3779" s="133" t="s">
        <v>2908</v>
      </c>
      <c r="F3779">
        <v>442</v>
      </c>
      <c r="G3779" s="114">
        <f t="shared" si="1526"/>
        <v>4985</v>
      </c>
      <c r="H3779" s="114" t="s">
        <v>967</v>
      </c>
      <c r="I3779" s="114">
        <v>2</v>
      </c>
      <c r="J3779" s="131" t="s">
        <v>65</v>
      </c>
      <c r="K3779" t="str">
        <f t="shared" si="1527"/>
        <v>CB76022</v>
      </c>
      <c r="L3779" s="114">
        <f t="shared" si="1548"/>
        <v>0</v>
      </c>
    </row>
    <row r="3780" spans="1:12">
      <c r="A3780" s="113" t="str">
        <f t="shared" ref="A3780:C3780" si="1562">A3779</f>
        <v>02</v>
      </c>
      <c r="B3780" t="str">
        <f t="shared" si="1562"/>
        <v>2級地</v>
      </c>
      <c r="C3780" s="119">
        <f t="shared" si="1562"/>
        <v>11.28</v>
      </c>
      <c r="D3780" s="144" t="s">
        <v>2909</v>
      </c>
      <c r="E3780" s="133" t="s">
        <v>2910</v>
      </c>
      <c r="F3780">
        <v>308</v>
      </c>
      <c r="G3780" s="114">
        <f t="shared" si="1526"/>
        <v>3474</v>
      </c>
      <c r="H3780" s="114" t="s">
        <v>967</v>
      </c>
      <c r="I3780" s="114">
        <v>2</v>
      </c>
      <c r="J3780" s="131" t="s">
        <v>65</v>
      </c>
      <c r="K3780" t="str">
        <f t="shared" si="1527"/>
        <v>CB77022</v>
      </c>
      <c r="L3780" s="114">
        <f t="shared" si="1548"/>
        <v>0</v>
      </c>
    </row>
    <row r="3781" spans="1:12">
      <c r="A3781" s="113" t="str">
        <f t="shared" ref="A3781:C3781" si="1563">A3780</f>
        <v>02</v>
      </c>
      <c r="B3781" t="str">
        <f t="shared" si="1563"/>
        <v>2級地</v>
      </c>
      <c r="C3781" s="119">
        <f t="shared" si="1563"/>
        <v>11.28</v>
      </c>
      <c r="D3781" s="144" t="s">
        <v>2911</v>
      </c>
      <c r="E3781" s="133" t="s">
        <v>2912</v>
      </c>
      <c r="F3781">
        <v>219</v>
      </c>
      <c r="G3781" s="114">
        <f t="shared" si="1526"/>
        <v>2470</v>
      </c>
      <c r="H3781" s="114" t="s">
        <v>967</v>
      </c>
      <c r="I3781" s="114">
        <v>2</v>
      </c>
      <c r="J3781" s="131" t="s">
        <v>65</v>
      </c>
      <c r="K3781" t="str">
        <f t="shared" si="1527"/>
        <v>CB78022</v>
      </c>
      <c r="L3781" s="114">
        <f t="shared" si="1548"/>
        <v>0</v>
      </c>
    </row>
    <row r="3782" spans="1:12">
      <c r="A3782" s="113" t="str">
        <f t="shared" ref="A3782:C3782" si="1564">A3781</f>
        <v>02</v>
      </c>
      <c r="B3782" t="str">
        <f t="shared" si="1564"/>
        <v>2級地</v>
      </c>
      <c r="C3782" s="119">
        <f t="shared" si="1564"/>
        <v>11.28</v>
      </c>
      <c r="D3782" s="144" t="s">
        <v>2913</v>
      </c>
      <c r="E3782" s="133" t="s">
        <v>2914</v>
      </c>
      <c r="F3782">
        <v>437</v>
      </c>
      <c r="G3782" s="114">
        <f t="shared" si="1526"/>
        <v>4929</v>
      </c>
      <c r="H3782" s="114" t="s">
        <v>967</v>
      </c>
      <c r="I3782" s="114">
        <v>2</v>
      </c>
      <c r="J3782" s="131" t="s">
        <v>65</v>
      </c>
      <c r="K3782" t="str">
        <f t="shared" si="1527"/>
        <v>CB81022</v>
      </c>
      <c r="L3782" s="130">
        <f>L3620</f>
        <v>118</v>
      </c>
    </row>
    <row r="3783" spans="1:12">
      <c r="A3783" s="113" t="str">
        <f t="shared" ref="A3783:C3783" si="1565">A3782</f>
        <v>02</v>
      </c>
      <c r="B3783" t="str">
        <f t="shared" si="1565"/>
        <v>2級地</v>
      </c>
      <c r="C3783" s="119">
        <f t="shared" si="1565"/>
        <v>11.28</v>
      </c>
      <c r="D3783" s="144" t="s">
        <v>2915</v>
      </c>
      <c r="E3783" s="133" t="s">
        <v>2916</v>
      </c>
      <c r="F3783">
        <v>306</v>
      </c>
      <c r="G3783" s="114">
        <f t="shared" si="1526"/>
        <v>3451</v>
      </c>
      <c r="H3783" s="114" t="s">
        <v>967</v>
      </c>
      <c r="I3783" s="114">
        <v>2</v>
      </c>
      <c r="J3783" s="131" t="s">
        <v>65</v>
      </c>
      <c r="K3783" t="str">
        <f t="shared" si="1527"/>
        <v>CB82022</v>
      </c>
      <c r="L3783" s="114">
        <f>L3782</f>
        <v>118</v>
      </c>
    </row>
    <row r="3784" spans="1:12">
      <c r="A3784" s="113" t="str">
        <f t="shared" ref="A3784:C3784" si="1566">A3783</f>
        <v>02</v>
      </c>
      <c r="B3784" t="str">
        <f t="shared" si="1566"/>
        <v>2級地</v>
      </c>
      <c r="C3784" s="119">
        <f t="shared" si="1566"/>
        <v>11.28</v>
      </c>
      <c r="D3784" s="144" t="s">
        <v>2917</v>
      </c>
      <c r="E3784" s="133" t="s">
        <v>2918</v>
      </c>
      <c r="F3784">
        <v>219</v>
      </c>
      <c r="G3784" s="114">
        <f t="shared" si="1526"/>
        <v>2470</v>
      </c>
      <c r="H3784" s="114" t="s">
        <v>967</v>
      </c>
      <c r="I3784" s="114">
        <v>2</v>
      </c>
      <c r="J3784" s="131" t="s">
        <v>65</v>
      </c>
      <c r="K3784" t="str">
        <f t="shared" si="1527"/>
        <v>CB83022</v>
      </c>
      <c r="L3784" s="114">
        <f t="shared" ref="L3784:L3799" si="1567">L3783</f>
        <v>118</v>
      </c>
    </row>
    <row r="3785" spans="1:12">
      <c r="A3785" s="113" t="str">
        <f t="shared" ref="A3785:C3785" si="1568">A3784</f>
        <v>02</v>
      </c>
      <c r="B3785" t="str">
        <f t="shared" si="1568"/>
        <v>2級地</v>
      </c>
      <c r="C3785" s="119">
        <f t="shared" si="1568"/>
        <v>11.28</v>
      </c>
      <c r="D3785" s="144" t="s">
        <v>2919</v>
      </c>
      <c r="E3785" s="133" t="s">
        <v>2920</v>
      </c>
      <c r="F3785">
        <v>432</v>
      </c>
      <c r="G3785" s="114">
        <f t="shared" si="1526"/>
        <v>4872</v>
      </c>
      <c r="H3785" s="114" t="s">
        <v>967</v>
      </c>
      <c r="I3785" s="114">
        <v>2</v>
      </c>
      <c r="J3785" s="131" t="s">
        <v>65</v>
      </c>
      <c r="K3785" t="str">
        <f t="shared" si="1527"/>
        <v>CB84022</v>
      </c>
      <c r="L3785" s="114">
        <f t="shared" si="1567"/>
        <v>118</v>
      </c>
    </row>
    <row r="3786" spans="1:12">
      <c r="A3786" s="113" t="str">
        <f t="shared" ref="A3786:C3786" si="1569">A3785</f>
        <v>02</v>
      </c>
      <c r="B3786" t="str">
        <f t="shared" si="1569"/>
        <v>2級地</v>
      </c>
      <c r="C3786" s="119">
        <f t="shared" si="1569"/>
        <v>11.28</v>
      </c>
      <c r="D3786" s="144" t="s">
        <v>2921</v>
      </c>
      <c r="E3786" s="133" t="s">
        <v>2922</v>
      </c>
      <c r="F3786">
        <v>301</v>
      </c>
      <c r="G3786" s="114">
        <f t="shared" si="1526"/>
        <v>3395</v>
      </c>
      <c r="H3786" s="114" t="s">
        <v>967</v>
      </c>
      <c r="I3786" s="114">
        <v>2</v>
      </c>
      <c r="J3786" s="131" t="s">
        <v>65</v>
      </c>
      <c r="K3786" t="str">
        <f t="shared" si="1527"/>
        <v>CB85022</v>
      </c>
      <c r="L3786" s="114">
        <f t="shared" si="1567"/>
        <v>118</v>
      </c>
    </row>
    <row r="3787" spans="1:12">
      <c r="A3787" s="113" t="str">
        <f t="shared" ref="A3787:C3787" si="1570">A3786</f>
        <v>02</v>
      </c>
      <c r="B3787" t="str">
        <f t="shared" si="1570"/>
        <v>2級地</v>
      </c>
      <c r="C3787" s="119">
        <f t="shared" si="1570"/>
        <v>11.28</v>
      </c>
      <c r="D3787" s="144" t="s">
        <v>2923</v>
      </c>
      <c r="E3787" s="133" t="s">
        <v>2924</v>
      </c>
      <c r="F3787">
        <v>214</v>
      </c>
      <c r="G3787" s="114">
        <f t="shared" si="1526"/>
        <v>2413</v>
      </c>
      <c r="H3787" s="114" t="s">
        <v>967</v>
      </c>
      <c r="I3787" s="114">
        <v>2</v>
      </c>
      <c r="J3787" s="131" t="s">
        <v>65</v>
      </c>
      <c r="K3787" t="str">
        <f t="shared" si="1527"/>
        <v>CB86022</v>
      </c>
      <c r="L3787" s="114">
        <f t="shared" si="1567"/>
        <v>118</v>
      </c>
    </row>
    <row r="3788" spans="1:12">
      <c r="A3788" s="113" t="str">
        <f t="shared" ref="A3788:C3788" si="1571">A3787</f>
        <v>02</v>
      </c>
      <c r="B3788" t="str">
        <f t="shared" si="1571"/>
        <v>2級地</v>
      </c>
      <c r="C3788" s="119">
        <f t="shared" si="1571"/>
        <v>11.28</v>
      </c>
      <c r="D3788" s="144" t="s">
        <v>2925</v>
      </c>
      <c r="E3788" s="133" t="s">
        <v>2926</v>
      </c>
      <c r="F3788">
        <v>406</v>
      </c>
      <c r="G3788" s="114">
        <f t="shared" si="1526"/>
        <v>4579</v>
      </c>
      <c r="H3788" s="114" t="s">
        <v>967</v>
      </c>
      <c r="I3788" s="114">
        <v>2</v>
      </c>
      <c r="J3788" s="131" t="s">
        <v>65</v>
      </c>
      <c r="K3788" t="str">
        <f t="shared" si="1527"/>
        <v>CB87022</v>
      </c>
      <c r="L3788" s="114">
        <f t="shared" si="1567"/>
        <v>118</v>
      </c>
    </row>
    <row r="3789" spans="1:12">
      <c r="A3789" s="113" t="str">
        <f t="shared" ref="A3789:C3789" si="1572">A3788</f>
        <v>02</v>
      </c>
      <c r="B3789" t="str">
        <f t="shared" si="1572"/>
        <v>2級地</v>
      </c>
      <c r="C3789" s="119">
        <f t="shared" si="1572"/>
        <v>11.28</v>
      </c>
      <c r="D3789" s="144" t="s">
        <v>2927</v>
      </c>
      <c r="E3789" s="133" t="s">
        <v>2928</v>
      </c>
      <c r="F3789">
        <v>284</v>
      </c>
      <c r="G3789" s="114">
        <f t="shared" si="1526"/>
        <v>3203</v>
      </c>
      <c r="H3789" s="114" t="s">
        <v>967</v>
      </c>
      <c r="I3789" s="114">
        <v>2</v>
      </c>
      <c r="J3789" s="131" t="s">
        <v>65</v>
      </c>
      <c r="K3789" t="str">
        <f t="shared" si="1527"/>
        <v>CB88022</v>
      </c>
      <c r="L3789" s="114">
        <f t="shared" si="1567"/>
        <v>118</v>
      </c>
    </row>
    <row r="3790" spans="1:12">
      <c r="A3790" s="113" t="str">
        <f t="shared" ref="A3790:C3790" si="1573">A3789</f>
        <v>02</v>
      </c>
      <c r="B3790" t="str">
        <f t="shared" si="1573"/>
        <v>2級地</v>
      </c>
      <c r="C3790" s="119">
        <f t="shared" si="1573"/>
        <v>11.28</v>
      </c>
      <c r="D3790" s="144" t="s">
        <v>2929</v>
      </c>
      <c r="E3790" s="133" t="s">
        <v>2930</v>
      </c>
      <c r="F3790">
        <v>203</v>
      </c>
      <c r="G3790" s="114">
        <f t="shared" si="1526"/>
        <v>2289</v>
      </c>
      <c r="H3790" s="114" t="s">
        <v>967</v>
      </c>
      <c r="I3790" s="114">
        <v>2</v>
      </c>
      <c r="J3790" s="131" t="s">
        <v>65</v>
      </c>
      <c r="K3790" t="str">
        <f t="shared" si="1527"/>
        <v>CB89022</v>
      </c>
      <c r="L3790" s="114">
        <f t="shared" si="1567"/>
        <v>118</v>
      </c>
    </row>
    <row r="3791" spans="1:12">
      <c r="A3791" s="113" t="str">
        <f t="shared" ref="A3791:C3791" si="1574">A3790</f>
        <v>02</v>
      </c>
      <c r="B3791" t="str">
        <f t="shared" si="1574"/>
        <v>2級地</v>
      </c>
      <c r="C3791" s="119">
        <f t="shared" si="1574"/>
        <v>11.28</v>
      </c>
      <c r="D3791" s="144" t="s">
        <v>2931</v>
      </c>
      <c r="E3791" s="133" t="s">
        <v>2932</v>
      </c>
      <c r="F3791">
        <v>401</v>
      </c>
      <c r="G3791" s="114">
        <f t="shared" si="1526"/>
        <v>4523</v>
      </c>
      <c r="H3791" s="114" t="s">
        <v>967</v>
      </c>
      <c r="I3791" s="114">
        <v>2</v>
      </c>
      <c r="J3791" s="131" t="s">
        <v>65</v>
      </c>
      <c r="K3791" t="str">
        <f t="shared" si="1527"/>
        <v>CB90022</v>
      </c>
      <c r="L3791" s="114">
        <f t="shared" si="1567"/>
        <v>118</v>
      </c>
    </row>
    <row r="3792" spans="1:12">
      <c r="A3792" s="113" t="str">
        <f t="shared" ref="A3792:C3792" si="1575">A3791</f>
        <v>02</v>
      </c>
      <c r="B3792" t="str">
        <f t="shared" si="1575"/>
        <v>2級地</v>
      </c>
      <c r="C3792" s="119">
        <f t="shared" si="1575"/>
        <v>11.28</v>
      </c>
      <c r="D3792" s="144" t="s">
        <v>2933</v>
      </c>
      <c r="E3792" s="133" t="s">
        <v>2934</v>
      </c>
      <c r="F3792">
        <v>279</v>
      </c>
      <c r="G3792" s="114">
        <f t="shared" si="1526"/>
        <v>3147</v>
      </c>
      <c r="H3792" s="114" t="s">
        <v>967</v>
      </c>
      <c r="I3792" s="114">
        <v>2</v>
      </c>
      <c r="J3792" s="131" t="s">
        <v>65</v>
      </c>
      <c r="K3792" t="str">
        <f t="shared" si="1527"/>
        <v>CB91022</v>
      </c>
      <c r="L3792" s="114">
        <f t="shared" si="1567"/>
        <v>118</v>
      </c>
    </row>
    <row r="3793" spans="1:12">
      <c r="A3793" s="113" t="str">
        <f t="shared" ref="A3793:C3793" si="1576">A3792</f>
        <v>02</v>
      </c>
      <c r="B3793" t="str">
        <f t="shared" si="1576"/>
        <v>2級地</v>
      </c>
      <c r="C3793" s="119">
        <f t="shared" si="1576"/>
        <v>11.28</v>
      </c>
      <c r="D3793" s="144" t="s">
        <v>2935</v>
      </c>
      <c r="E3793" s="133" t="s">
        <v>2936</v>
      </c>
      <c r="F3793">
        <v>198</v>
      </c>
      <c r="G3793" s="114">
        <f t="shared" si="1526"/>
        <v>2233</v>
      </c>
      <c r="H3793" s="114" t="s">
        <v>967</v>
      </c>
      <c r="I3793" s="114">
        <v>2</v>
      </c>
      <c r="J3793" s="131" t="s">
        <v>65</v>
      </c>
      <c r="K3793" t="str">
        <f t="shared" si="1527"/>
        <v>CB92022</v>
      </c>
      <c r="L3793" s="114">
        <f t="shared" si="1567"/>
        <v>118</v>
      </c>
    </row>
    <row r="3794" spans="1:12">
      <c r="A3794" s="113" t="str">
        <f t="shared" ref="A3794:C3794" si="1577">A3793</f>
        <v>02</v>
      </c>
      <c r="B3794" t="str">
        <f t="shared" si="1577"/>
        <v>2級地</v>
      </c>
      <c r="C3794" s="119">
        <f t="shared" si="1577"/>
        <v>11.28</v>
      </c>
      <c r="D3794" s="144" t="s">
        <v>2937</v>
      </c>
      <c r="E3794" s="133" t="s">
        <v>2938</v>
      </c>
      <c r="F3794">
        <v>415</v>
      </c>
      <c r="G3794" s="114">
        <f t="shared" si="1526"/>
        <v>4681</v>
      </c>
      <c r="H3794" s="114" t="s">
        <v>967</v>
      </c>
      <c r="I3794" s="114">
        <v>2</v>
      </c>
      <c r="J3794" s="131" t="s">
        <v>65</v>
      </c>
      <c r="K3794" t="str">
        <f t="shared" si="1527"/>
        <v>CB93022</v>
      </c>
      <c r="L3794" s="114">
        <f t="shared" si="1567"/>
        <v>118</v>
      </c>
    </row>
    <row r="3795" spans="1:12">
      <c r="A3795" s="113" t="str">
        <f t="shared" ref="A3795:C3795" si="1578">A3794</f>
        <v>02</v>
      </c>
      <c r="B3795" t="str">
        <f t="shared" si="1578"/>
        <v>2級地</v>
      </c>
      <c r="C3795" s="119">
        <f t="shared" si="1578"/>
        <v>11.28</v>
      </c>
      <c r="D3795" s="144" t="s">
        <v>2939</v>
      </c>
      <c r="E3795" s="133" t="s">
        <v>2940</v>
      </c>
      <c r="F3795">
        <v>291</v>
      </c>
      <c r="G3795" s="114">
        <f t="shared" si="1526"/>
        <v>3282</v>
      </c>
      <c r="H3795" s="114" t="s">
        <v>967</v>
      </c>
      <c r="I3795" s="114">
        <v>2</v>
      </c>
      <c r="J3795" s="131" t="s">
        <v>65</v>
      </c>
      <c r="K3795" t="str">
        <f t="shared" si="1527"/>
        <v>CB94022</v>
      </c>
      <c r="L3795" s="114">
        <f t="shared" si="1567"/>
        <v>118</v>
      </c>
    </row>
    <row r="3796" spans="1:12">
      <c r="A3796" s="113" t="str">
        <f t="shared" ref="A3796:C3796" si="1579">A3795</f>
        <v>02</v>
      </c>
      <c r="B3796" t="str">
        <f t="shared" si="1579"/>
        <v>2級地</v>
      </c>
      <c r="C3796" s="119">
        <f t="shared" si="1579"/>
        <v>11.28</v>
      </c>
      <c r="D3796" s="144" t="s">
        <v>2941</v>
      </c>
      <c r="E3796" s="133" t="s">
        <v>2942</v>
      </c>
      <c r="F3796">
        <v>208</v>
      </c>
      <c r="G3796" s="114">
        <f t="shared" si="1526"/>
        <v>2346</v>
      </c>
      <c r="H3796" s="114" t="s">
        <v>967</v>
      </c>
      <c r="I3796" s="114">
        <v>2</v>
      </c>
      <c r="J3796" s="131" t="s">
        <v>65</v>
      </c>
      <c r="K3796" t="str">
        <f t="shared" si="1527"/>
        <v>CB95022</v>
      </c>
      <c r="L3796" s="114">
        <f t="shared" si="1567"/>
        <v>118</v>
      </c>
    </row>
    <row r="3797" spans="1:12">
      <c r="A3797" s="113" t="str">
        <f t="shared" ref="A3797:C3797" si="1580">A3796</f>
        <v>02</v>
      </c>
      <c r="B3797" t="str">
        <f t="shared" si="1580"/>
        <v>2級地</v>
      </c>
      <c r="C3797" s="119">
        <f t="shared" si="1580"/>
        <v>11.28</v>
      </c>
      <c r="D3797" s="144" t="s">
        <v>2943</v>
      </c>
      <c r="E3797" s="133" t="s">
        <v>2944</v>
      </c>
      <c r="F3797">
        <v>410</v>
      </c>
      <c r="G3797" s="114">
        <f t="shared" si="1526"/>
        <v>4624</v>
      </c>
      <c r="H3797" s="114" t="s">
        <v>967</v>
      </c>
      <c r="I3797" s="114">
        <v>2</v>
      </c>
      <c r="J3797" s="131" t="s">
        <v>65</v>
      </c>
      <c r="K3797" t="str">
        <f t="shared" si="1527"/>
        <v>CB96022</v>
      </c>
      <c r="L3797" s="114">
        <f t="shared" si="1567"/>
        <v>118</v>
      </c>
    </row>
    <row r="3798" spans="1:12">
      <c r="A3798" s="113" t="str">
        <f t="shared" ref="A3798:C3798" si="1581">A3797</f>
        <v>02</v>
      </c>
      <c r="B3798" t="str">
        <f t="shared" si="1581"/>
        <v>2級地</v>
      </c>
      <c r="C3798" s="119">
        <f t="shared" si="1581"/>
        <v>11.28</v>
      </c>
      <c r="D3798" s="144" t="s">
        <v>2945</v>
      </c>
      <c r="E3798" s="133" t="s">
        <v>2946</v>
      </c>
      <c r="F3798">
        <v>286</v>
      </c>
      <c r="G3798" s="114">
        <f t="shared" si="1526"/>
        <v>3226</v>
      </c>
      <c r="H3798" s="114" t="s">
        <v>967</v>
      </c>
      <c r="I3798" s="114">
        <v>2</v>
      </c>
      <c r="J3798" s="131" t="s">
        <v>65</v>
      </c>
      <c r="K3798" t="str">
        <f t="shared" si="1527"/>
        <v>CB97022</v>
      </c>
      <c r="L3798" s="114">
        <f t="shared" si="1567"/>
        <v>118</v>
      </c>
    </row>
    <row r="3799" spans="1:12">
      <c r="A3799" s="113" t="str">
        <f t="shared" ref="A3799:C3799" si="1582">A3798</f>
        <v>02</v>
      </c>
      <c r="B3799" t="str">
        <f t="shared" si="1582"/>
        <v>2級地</v>
      </c>
      <c r="C3799" s="119">
        <f t="shared" si="1582"/>
        <v>11.28</v>
      </c>
      <c r="D3799" s="144" t="s">
        <v>2947</v>
      </c>
      <c r="E3799" s="133" t="s">
        <v>2948</v>
      </c>
      <c r="F3799">
        <v>203</v>
      </c>
      <c r="G3799" s="114">
        <f t="shared" si="1526"/>
        <v>2289</v>
      </c>
      <c r="H3799" s="114" t="s">
        <v>967</v>
      </c>
      <c r="I3799" s="114">
        <v>2</v>
      </c>
      <c r="J3799" s="131" t="s">
        <v>65</v>
      </c>
      <c r="K3799" t="str">
        <f t="shared" si="1527"/>
        <v>CB98022</v>
      </c>
      <c r="L3799" s="114">
        <f t="shared" si="1567"/>
        <v>118</v>
      </c>
    </row>
    <row r="3800" spans="1:12">
      <c r="A3800" s="113" t="str">
        <f t="shared" ref="A3800:C3800" si="1583">A3799</f>
        <v>02</v>
      </c>
      <c r="B3800" t="str">
        <f t="shared" si="1583"/>
        <v>2級地</v>
      </c>
      <c r="C3800" s="119">
        <f t="shared" si="1583"/>
        <v>11.28</v>
      </c>
      <c r="D3800" s="144" t="s">
        <v>2949</v>
      </c>
      <c r="E3800" s="133" t="s">
        <v>2950</v>
      </c>
      <c r="F3800">
        <v>465</v>
      </c>
      <c r="G3800" s="114">
        <f t="shared" si="1526"/>
        <v>5245</v>
      </c>
      <c r="H3800" s="114" t="s">
        <v>967</v>
      </c>
      <c r="I3800" s="114">
        <v>2</v>
      </c>
      <c r="J3800" s="131" t="s">
        <v>65</v>
      </c>
      <c r="K3800" t="str">
        <f t="shared" si="1527"/>
        <v>CC01022</v>
      </c>
      <c r="L3800" s="130">
        <f>L3638</f>
        <v>0</v>
      </c>
    </row>
    <row r="3801" spans="1:12">
      <c r="A3801" s="113" t="str">
        <f t="shared" ref="A3801:C3801" si="1584">A3800</f>
        <v>02</v>
      </c>
      <c r="B3801" t="str">
        <f t="shared" si="1584"/>
        <v>2級地</v>
      </c>
      <c r="C3801" s="119">
        <f t="shared" si="1584"/>
        <v>11.28</v>
      </c>
      <c r="D3801" s="144" t="s">
        <v>2951</v>
      </c>
      <c r="E3801" s="133" t="s">
        <v>2952</v>
      </c>
      <c r="F3801">
        <v>326</v>
      </c>
      <c r="G3801" s="114">
        <f t="shared" si="1526"/>
        <v>3677</v>
      </c>
      <c r="H3801" s="114" t="s">
        <v>967</v>
      </c>
      <c r="I3801" s="114">
        <v>2</v>
      </c>
      <c r="J3801" s="131" t="s">
        <v>65</v>
      </c>
      <c r="K3801" t="str">
        <f t="shared" si="1527"/>
        <v>CC02022</v>
      </c>
      <c r="L3801" s="114">
        <f>L3800</f>
        <v>0</v>
      </c>
    </row>
    <row r="3802" spans="1:12">
      <c r="A3802" s="113" t="str">
        <f t="shared" ref="A3802:C3802" si="1585">A3801</f>
        <v>02</v>
      </c>
      <c r="B3802" t="str">
        <f t="shared" si="1585"/>
        <v>2級地</v>
      </c>
      <c r="C3802" s="119">
        <f t="shared" si="1585"/>
        <v>11.28</v>
      </c>
      <c r="D3802" s="144" t="s">
        <v>2953</v>
      </c>
      <c r="E3802" s="133" t="s">
        <v>2954</v>
      </c>
      <c r="F3802">
        <v>233</v>
      </c>
      <c r="G3802" s="114">
        <f t="shared" si="1526"/>
        <v>2628</v>
      </c>
      <c r="H3802" s="114" t="s">
        <v>967</v>
      </c>
      <c r="I3802" s="114">
        <v>2</v>
      </c>
      <c r="J3802" s="131" t="s">
        <v>65</v>
      </c>
      <c r="K3802" t="str">
        <f t="shared" si="1527"/>
        <v>CC03022</v>
      </c>
      <c r="L3802" s="114">
        <f t="shared" ref="L3802:L3817" si="1586">L3801</f>
        <v>0</v>
      </c>
    </row>
    <row r="3803" spans="1:12">
      <c r="A3803" s="113" t="str">
        <f t="shared" ref="A3803:C3803" si="1587">A3802</f>
        <v>02</v>
      </c>
      <c r="B3803" t="str">
        <f t="shared" si="1587"/>
        <v>2級地</v>
      </c>
      <c r="C3803" s="119">
        <f t="shared" si="1587"/>
        <v>11.28</v>
      </c>
      <c r="D3803" s="144" t="s">
        <v>2955</v>
      </c>
      <c r="E3803" s="133" t="s">
        <v>2956</v>
      </c>
      <c r="F3803">
        <v>460</v>
      </c>
      <c r="G3803" s="114">
        <f t="shared" si="1526"/>
        <v>5188</v>
      </c>
      <c r="H3803" s="114" t="s">
        <v>967</v>
      </c>
      <c r="I3803" s="114">
        <v>2</v>
      </c>
      <c r="J3803" s="131" t="s">
        <v>65</v>
      </c>
      <c r="K3803" t="str">
        <f t="shared" si="1527"/>
        <v>CC04022</v>
      </c>
      <c r="L3803" s="114">
        <f t="shared" si="1586"/>
        <v>0</v>
      </c>
    </row>
    <row r="3804" spans="1:12">
      <c r="A3804" s="113" t="str">
        <f t="shared" ref="A3804:C3804" si="1588">A3803</f>
        <v>02</v>
      </c>
      <c r="B3804" t="str">
        <f t="shared" si="1588"/>
        <v>2級地</v>
      </c>
      <c r="C3804" s="119">
        <f t="shared" si="1588"/>
        <v>11.28</v>
      </c>
      <c r="D3804" s="144" t="s">
        <v>2957</v>
      </c>
      <c r="E3804" s="133" t="s">
        <v>2958</v>
      </c>
      <c r="F3804">
        <v>321</v>
      </c>
      <c r="G3804" s="114">
        <f t="shared" si="1526"/>
        <v>3620</v>
      </c>
      <c r="H3804" s="114" t="s">
        <v>967</v>
      </c>
      <c r="I3804" s="114">
        <v>2</v>
      </c>
      <c r="J3804" s="131" t="s">
        <v>65</v>
      </c>
      <c r="K3804" t="str">
        <f t="shared" si="1527"/>
        <v>CC05022</v>
      </c>
      <c r="L3804" s="114">
        <f t="shared" si="1586"/>
        <v>0</v>
      </c>
    </row>
    <row r="3805" spans="1:12">
      <c r="A3805" s="113" t="str">
        <f t="shared" ref="A3805:C3805" si="1589">A3804</f>
        <v>02</v>
      </c>
      <c r="B3805" t="str">
        <f t="shared" si="1589"/>
        <v>2級地</v>
      </c>
      <c r="C3805" s="119">
        <f t="shared" si="1589"/>
        <v>11.28</v>
      </c>
      <c r="D3805" s="144" t="s">
        <v>2959</v>
      </c>
      <c r="E3805" s="133" t="s">
        <v>2960</v>
      </c>
      <c r="F3805">
        <v>228</v>
      </c>
      <c r="G3805" s="114">
        <f t="shared" si="1526"/>
        <v>2571</v>
      </c>
      <c r="H3805" s="114" t="s">
        <v>967</v>
      </c>
      <c r="I3805" s="114">
        <v>2</v>
      </c>
      <c r="J3805" s="131" t="s">
        <v>65</v>
      </c>
      <c r="K3805" t="str">
        <f t="shared" si="1527"/>
        <v>CC06022</v>
      </c>
      <c r="L3805" s="114">
        <f t="shared" si="1586"/>
        <v>0</v>
      </c>
    </row>
    <row r="3806" spans="1:12">
      <c r="A3806" s="113" t="str">
        <f t="shared" ref="A3806:C3806" si="1590">A3805</f>
        <v>02</v>
      </c>
      <c r="B3806" t="str">
        <f t="shared" si="1590"/>
        <v>2級地</v>
      </c>
      <c r="C3806" s="119">
        <f t="shared" si="1590"/>
        <v>11.28</v>
      </c>
      <c r="D3806" s="144" t="s">
        <v>2961</v>
      </c>
      <c r="E3806" s="133" t="s">
        <v>2962</v>
      </c>
      <c r="F3806">
        <v>432</v>
      </c>
      <c r="G3806" s="114">
        <f t="shared" si="1526"/>
        <v>4872</v>
      </c>
      <c r="H3806" s="114" t="s">
        <v>967</v>
      </c>
      <c r="I3806" s="114">
        <v>2</v>
      </c>
      <c r="J3806" s="131" t="s">
        <v>65</v>
      </c>
      <c r="K3806" t="str">
        <f t="shared" si="1527"/>
        <v>CC07022</v>
      </c>
      <c r="L3806" s="114">
        <f t="shared" si="1586"/>
        <v>0</v>
      </c>
    </row>
    <row r="3807" spans="1:12">
      <c r="A3807" s="113" t="str">
        <f t="shared" ref="A3807:C3807" si="1591">A3806</f>
        <v>02</v>
      </c>
      <c r="B3807" t="str">
        <f t="shared" si="1591"/>
        <v>2級地</v>
      </c>
      <c r="C3807" s="119">
        <f t="shared" si="1591"/>
        <v>11.28</v>
      </c>
      <c r="D3807" s="144" t="s">
        <v>2963</v>
      </c>
      <c r="E3807" s="133" t="s">
        <v>2964</v>
      </c>
      <c r="F3807">
        <v>302</v>
      </c>
      <c r="G3807" s="114">
        <f t="shared" si="1526"/>
        <v>3406</v>
      </c>
      <c r="H3807" s="114" t="s">
        <v>967</v>
      </c>
      <c r="I3807" s="114">
        <v>2</v>
      </c>
      <c r="J3807" s="131" t="s">
        <v>65</v>
      </c>
      <c r="K3807" t="str">
        <f t="shared" si="1527"/>
        <v>CC08022</v>
      </c>
      <c r="L3807" s="114">
        <f t="shared" si="1586"/>
        <v>0</v>
      </c>
    </row>
    <row r="3808" spans="1:12">
      <c r="A3808" s="113" t="str">
        <f t="shared" ref="A3808:C3808" si="1592">A3807</f>
        <v>02</v>
      </c>
      <c r="B3808" t="str">
        <f t="shared" si="1592"/>
        <v>2級地</v>
      </c>
      <c r="C3808" s="119">
        <f t="shared" si="1592"/>
        <v>11.28</v>
      </c>
      <c r="D3808" s="144" t="s">
        <v>2965</v>
      </c>
      <c r="E3808" s="133" t="s">
        <v>2966</v>
      </c>
      <c r="F3808">
        <v>216</v>
      </c>
      <c r="G3808" s="114">
        <f t="shared" si="1526"/>
        <v>2436</v>
      </c>
      <c r="H3808" s="114" t="s">
        <v>967</v>
      </c>
      <c r="I3808" s="114">
        <v>2</v>
      </c>
      <c r="J3808" s="131" t="s">
        <v>65</v>
      </c>
      <c r="K3808" t="str">
        <f t="shared" si="1527"/>
        <v>CC09022</v>
      </c>
      <c r="L3808" s="114">
        <f t="shared" si="1586"/>
        <v>0</v>
      </c>
    </row>
    <row r="3809" spans="1:12">
      <c r="A3809" s="113" t="str">
        <f t="shared" ref="A3809:C3809" si="1593">A3808</f>
        <v>02</v>
      </c>
      <c r="B3809" t="str">
        <f t="shared" si="1593"/>
        <v>2級地</v>
      </c>
      <c r="C3809" s="119">
        <f t="shared" si="1593"/>
        <v>11.28</v>
      </c>
      <c r="D3809" s="144" t="s">
        <v>2967</v>
      </c>
      <c r="E3809" s="133" t="s">
        <v>2968</v>
      </c>
      <c r="F3809">
        <v>427</v>
      </c>
      <c r="G3809" s="114">
        <f t="shared" si="1526"/>
        <v>4816</v>
      </c>
      <c r="H3809" s="114" t="s">
        <v>967</v>
      </c>
      <c r="I3809" s="114">
        <v>2</v>
      </c>
      <c r="J3809" s="131" t="s">
        <v>65</v>
      </c>
      <c r="K3809" t="str">
        <f t="shared" si="1527"/>
        <v>CC10022</v>
      </c>
      <c r="L3809" s="114">
        <f t="shared" si="1586"/>
        <v>0</v>
      </c>
    </row>
    <row r="3810" spans="1:12">
      <c r="A3810" s="113" t="str">
        <f t="shared" ref="A3810:C3810" si="1594">A3809</f>
        <v>02</v>
      </c>
      <c r="B3810" t="str">
        <f t="shared" si="1594"/>
        <v>2級地</v>
      </c>
      <c r="C3810" s="119">
        <f t="shared" si="1594"/>
        <v>11.28</v>
      </c>
      <c r="D3810" s="144" t="s">
        <v>2969</v>
      </c>
      <c r="E3810" s="133" t="s">
        <v>2970</v>
      </c>
      <c r="F3810">
        <v>297</v>
      </c>
      <c r="G3810" s="114">
        <f t="shared" si="1526"/>
        <v>3350</v>
      </c>
      <c r="H3810" s="114" t="s">
        <v>967</v>
      </c>
      <c r="I3810" s="114">
        <v>2</v>
      </c>
      <c r="J3810" s="131" t="s">
        <v>65</v>
      </c>
      <c r="K3810" t="str">
        <f t="shared" si="1527"/>
        <v>CC11022</v>
      </c>
      <c r="L3810" s="114">
        <f t="shared" si="1586"/>
        <v>0</v>
      </c>
    </row>
    <row r="3811" spans="1:12">
      <c r="A3811" s="113" t="str">
        <f t="shared" ref="A3811:C3811" si="1595">A3810</f>
        <v>02</v>
      </c>
      <c r="B3811" t="str">
        <f t="shared" si="1595"/>
        <v>2級地</v>
      </c>
      <c r="C3811" s="119">
        <f t="shared" si="1595"/>
        <v>11.28</v>
      </c>
      <c r="D3811" s="144" t="s">
        <v>2971</v>
      </c>
      <c r="E3811" s="133" t="s">
        <v>2972</v>
      </c>
      <c r="F3811">
        <v>211</v>
      </c>
      <c r="G3811" s="114">
        <f t="shared" ref="G3811:G3874" si="1596">ROUNDDOWN(F3811*C3811,0)</f>
        <v>2380</v>
      </c>
      <c r="H3811" s="114" t="s">
        <v>967</v>
      </c>
      <c r="I3811" s="114">
        <v>2</v>
      </c>
      <c r="J3811" s="131" t="s">
        <v>65</v>
      </c>
      <c r="K3811" t="str">
        <f t="shared" ref="K3811:K3874" si="1597">D3811&amp;A3811&amp;I3811</f>
        <v>CC12022</v>
      </c>
      <c r="L3811" s="114">
        <f t="shared" si="1586"/>
        <v>0</v>
      </c>
    </row>
    <row r="3812" spans="1:12">
      <c r="A3812" s="113" t="str">
        <f t="shared" ref="A3812:C3812" si="1598">A3811</f>
        <v>02</v>
      </c>
      <c r="B3812" t="str">
        <f t="shared" si="1598"/>
        <v>2級地</v>
      </c>
      <c r="C3812" s="119">
        <f t="shared" si="1598"/>
        <v>11.28</v>
      </c>
      <c r="D3812" s="144" t="s">
        <v>2973</v>
      </c>
      <c r="E3812" s="133" t="s">
        <v>2974</v>
      </c>
      <c r="F3812">
        <v>442</v>
      </c>
      <c r="G3812" s="114">
        <f t="shared" si="1596"/>
        <v>4985</v>
      </c>
      <c r="H3812" s="114" t="s">
        <v>967</v>
      </c>
      <c r="I3812" s="114">
        <v>2</v>
      </c>
      <c r="J3812" s="131" t="s">
        <v>65</v>
      </c>
      <c r="K3812" t="str">
        <f t="shared" si="1597"/>
        <v>CC13022</v>
      </c>
      <c r="L3812" s="114">
        <f t="shared" si="1586"/>
        <v>0</v>
      </c>
    </row>
    <row r="3813" spans="1:12">
      <c r="A3813" s="113" t="str">
        <f t="shared" ref="A3813:C3813" si="1599">A3812</f>
        <v>02</v>
      </c>
      <c r="B3813" t="str">
        <f t="shared" si="1599"/>
        <v>2級地</v>
      </c>
      <c r="C3813" s="119">
        <f t="shared" si="1599"/>
        <v>11.28</v>
      </c>
      <c r="D3813" s="144" t="s">
        <v>2975</v>
      </c>
      <c r="E3813" s="133" t="s">
        <v>2976</v>
      </c>
      <c r="F3813">
        <v>309</v>
      </c>
      <c r="G3813" s="114">
        <f t="shared" si="1596"/>
        <v>3485</v>
      </c>
      <c r="H3813" s="114" t="s">
        <v>967</v>
      </c>
      <c r="I3813" s="114">
        <v>2</v>
      </c>
      <c r="J3813" s="131" t="s">
        <v>65</v>
      </c>
      <c r="K3813" t="str">
        <f t="shared" si="1597"/>
        <v>CC14022</v>
      </c>
      <c r="L3813" s="114">
        <f t="shared" si="1586"/>
        <v>0</v>
      </c>
    </row>
    <row r="3814" spans="1:12">
      <c r="A3814" s="113" t="str">
        <f t="shared" ref="A3814:C3814" si="1600">A3813</f>
        <v>02</v>
      </c>
      <c r="B3814" t="str">
        <f t="shared" si="1600"/>
        <v>2級地</v>
      </c>
      <c r="C3814" s="119">
        <f t="shared" si="1600"/>
        <v>11.28</v>
      </c>
      <c r="D3814" s="144" t="s">
        <v>2977</v>
      </c>
      <c r="E3814" s="133" t="s">
        <v>2978</v>
      </c>
      <c r="F3814">
        <v>221</v>
      </c>
      <c r="G3814" s="114">
        <f t="shared" si="1596"/>
        <v>2492</v>
      </c>
      <c r="H3814" s="114" t="s">
        <v>967</v>
      </c>
      <c r="I3814" s="114">
        <v>2</v>
      </c>
      <c r="J3814" s="131" t="s">
        <v>65</v>
      </c>
      <c r="K3814" t="str">
        <f t="shared" si="1597"/>
        <v>CC15022</v>
      </c>
      <c r="L3814" s="114">
        <f t="shared" si="1586"/>
        <v>0</v>
      </c>
    </row>
    <row r="3815" spans="1:12">
      <c r="A3815" s="113" t="str">
        <f t="shared" ref="A3815:C3815" si="1601">A3814</f>
        <v>02</v>
      </c>
      <c r="B3815" t="str">
        <f t="shared" si="1601"/>
        <v>2級地</v>
      </c>
      <c r="C3815" s="119">
        <f t="shared" si="1601"/>
        <v>11.28</v>
      </c>
      <c r="D3815" s="144" t="s">
        <v>2979</v>
      </c>
      <c r="E3815" s="133" t="s">
        <v>2980</v>
      </c>
      <c r="F3815">
        <v>437</v>
      </c>
      <c r="G3815" s="114">
        <f t="shared" si="1596"/>
        <v>4929</v>
      </c>
      <c r="H3815" s="114" t="s">
        <v>967</v>
      </c>
      <c r="I3815" s="114">
        <v>2</v>
      </c>
      <c r="J3815" s="131" t="s">
        <v>65</v>
      </c>
      <c r="K3815" t="str">
        <f t="shared" si="1597"/>
        <v>CC16022</v>
      </c>
      <c r="L3815" s="114">
        <f t="shared" si="1586"/>
        <v>0</v>
      </c>
    </row>
    <row r="3816" spans="1:12">
      <c r="A3816" s="113" t="str">
        <f t="shared" ref="A3816:C3816" si="1602">A3815</f>
        <v>02</v>
      </c>
      <c r="B3816" t="str">
        <f t="shared" si="1602"/>
        <v>2級地</v>
      </c>
      <c r="C3816" s="119">
        <f t="shared" si="1602"/>
        <v>11.28</v>
      </c>
      <c r="D3816" s="144" t="s">
        <v>2981</v>
      </c>
      <c r="E3816" s="133" t="s">
        <v>2982</v>
      </c>
      <c r="F3816">
        <v>304</v>
      </c>
      <c r="G3816" s="114">
        <f t="shared" si="1596"/>
        <v>3429</v>
      </c>
      <c r="H3816" s="114" t="s">
        <v>967</v>
      </c>
      <c r="I3816" s="114">
        <v>2</v>
      </c>
      <c r="J3816" s="131" t="s">
        <v>65</v>
      </c>
      <c r="K3816" t="str">
        <f t="shared" si="1597"/>
        <v>CC17022</v>
      </c>
      <c r="L3816" s="114">
        <f t="shared" si="1586"/>
        <v>0</v>
      </c>
    </row>
    <row r="3817" spans="1:12">
      <c r="A3817" s="113" t="str">
        <f t="shared" ref="A3817:C3817" si="1603">A3816</f>
        <v>02</v>
      </c>
      <c r="B3817" t="str">
        <f t="shared" si="1603"/>
        <v>2級地</v>
      </c>
      <c r="C3817" s="119">
        <f t="shared" si="1603"/>
        <v>11.28</v>
      </c>
      <c r="D3817" s="144" t="s">
        <v>2983</v>
      </c>
      <c r="E3817" s="133" t="s">
        <v>2984</v>
      </c>
      <c r="F3817">
        <v>216</v>
      </c>
      <c r="G3817" s="114">
        <f t="shared" si="1596"/>
        <v>2436</v>
      </c>
      <c r="H3817" s="114" t="s">
        <v>967</v>
      </c>
      <c r="I3817" s="114">
        <v>2</v>
      </c>
      <c r="J3817" s="131" t="s">
        <v>65</v>
      </c>
      <c r="K3817" t="str">
        <f t="shared" si="1597"/>
        <v>CC18022</v>
      </c>
      <c r="L3817" s="114">
        <f t="shared" si="1586"/>
        <v>0</v>
      </c>
    </row>
    <row r="3818" spans="1:12">
      <c r="A3818" s="113" t="str">
        <f t="shared" ref="A3818:C3818" si="1604">A3817</f>
        <v>02</v>
      </c>
      <c r="B3818" t="str">
        <f t="shared" si="1604"/>
        <v>2級地</v>
      </c>
      <c r="C3818" s="119">
        <f t="shared" si="1604"/>
        <v>11.28</v>
      </c>
      <c r="D3818" s="144" t="s">
        <v>2985</v>
      </c>
      <c r="E3818" s="133" t="s">
        <v>2986</v>
      </c>
      <c r="F3818">
        <v>419</v>
      </c>
      <c r="G3818" s="114">
        <f t="shared" si="1596"/>
        <v>4726</v>
      </c>
      <c r="H3818" s="114" t="s">
        <v>967</v>
      </c>
      <c r="I3818" s="114">
        <v>2</v>
      </c>
      <c r="J3818" s="131" t="s">
        <v>65</v>
      </c>
      <c r="K3818" t="str">
        <f t="shared" si="1597"/>
        <v>CC21022</v>
      </c>
      <c r="L3818" s="130">
        <f>L3656</f>
        <v>0</v>
      </c>
    </row>
    <row r="3819" spans="1:12">
      <c r="A3819" s="113" t="str">
        <f t="shared" ref="A3819:C3819" si="1605">A3818</f>
        <v>02</v>
      </c>
      <c r="B3819" t="str">
        <f t="shared" si="1605"/>
        <v>2級地</v>
      </c>
      <c r="C3819" s="119">
        <f t="shared" si="1605"/>
        <v>11.28</v>
      </c>
      <c r="D3819" s="144" t="s">
        <v>2987</v>
      </c>
      <c r="E3819" s="133" t="s">
        <v>2988</v>
      </c>
      <c r="F3819">
        <v>293</v>
      </c>
      <c r="G3819" s="114">
        <f t="shared" si="1596"/>
        <v>3305</v>
      </c>
      <c r="H3819" s="114" t="s">
        <v>967</v>
      </c>
      <c r="I3819" s="114">
        <v>2</v>
      </c>
      <c r="J3819" s="131" t="s">
        <v>65</v>
      </c>
      <c r="K3819" t="str">
        <f t="shared" si="1597"/>
        <v>CC22022</v>
      </c>
      <c r="L3819" s="114">
        <f>L3818</f>
        <v>0</v>
      </c>
    </row>
    <row r="3820" spans="1:12">
      <c r="A3820" s="113" t="str">
        <f t="shared" ref="A3820:C3820" si="1606">A3819</f>
        <v>02</v>
      </c>
      <c r="B3820" t="str">
        <f t="shared" si="1606"/>
        <v>2級地</v>
      </c>
      <c r="C3820" s="119">
        <f t="shared" si="1606"/>
        <v>11.28</v>
      </c>
      <c r="D3820" s="144" t="s">
        <v>2989</v>
      </c>
      <c r="E3820" s="133" t="s">
        <v>2990</v>
      </c>
      <c r="F3820">
        <v>210</v>
      </c>
      <c r="G3820" s="114">
        <f t="shared" si="1596"/>
        <v>2368</v>
      </c>
      <c r="H3820" s="114" t="s">
        <v>967</v>
      </c>
      <c r="I3820" s="114">
        <v>2</v>
      </c>
      <c r="J3820" s="131" t="s">
        <v>65</v>
      </c>
      <c r="K3820" t="str">
        <f t="shared" si="1597"/>
        <v>CC23022</v>
      </c>
      <c r="L3820" s="114">
        <f t="shared" ref="L3820:L3835" si="1607">L3819</f>
        <v>0</v>
      </c>
    </row>
    <row r="3821" spans="1:12">
      <c r="A3821" s="113" t="str">
        <f t="shared" ref="A3821:C3821" si="1608">A3820</f>
        <v>02</v>
      </c>
      <c r="B3821" t="str">
        <f t="shared" si="1608"/>
        <v>2級地</v>
      </c>
      <c r="C3821" s="119">
        <f t="shared" si="1608"/>
        <v>11.28</v>
      </c>
      <c r="D3821" s="144" t="s">
        <v>2991</v>
      </c>
      <c r="E3821" s="133" t="s">
        <v>2992</v>
      </c>
      <c r="F3821">
        <v>414</v>
      </c>
      <c r="G3821" s="114">
        <f t="shared" si="1596"/>
        <v>4669</v>
      </c>
      <c r="H3821" s="114" t="s">
        <v>967</v>
      </c>
      <c r="I3821" s="114">
        <v>2</v>
      </c>
      <c r="J3821" s="131" t="s">
        <v>65</v>
      </c>
      <c r="K3821" t="str">
        <f t="shared" si="1597"/>
        <v>CC24022</v>
      </c>
      <c r="L3821" s="114">
        <f t="shared" si="1607"/>
        <v>0</v>
      </c>
    </row>
    <row r="3822" spans="1:12">
      <c r="A3822" s="113" t="str">
        <f t="shared" ref="A3822:C3822" si="1609">A3821</f>
        <v>02</v>
      </c>
      <c r="B3822" t="str">
        <f t="shared" si="1609"/>
        <v>2級地</v>
      </c>
      <c r="C3822" s="119">
        <f t="shared" si="1609"/>
        <v>11.28</v>
      </c>
      <c r="D3822" s="144" t="s">
        <v>2993</v>
      </c>
      <c r="E3822" s="133" t="s">
        <v>2994</v>
      </c>
      <c r="F3822">
        <v>288</v>
      </c>
      <c r="G3822" s="114">
        <f t="shared" si="1596"/>
        <v>3248</v>
      </c>
      <c r="H3822" s="114" t="s">
        <v>967</v>
      </c>
      <c r="I3822" s="114">
        <v>2</v>
      </c>
      <c r="J3822" s="131" t="s">
        <v>65</v>
      </c>
      <c r="K3822" t="str">
        <f t="shared" si="1597"/>
        <v>CC25022</v>
      </c>
      <c r="L3822" s="114">
        <f t="shared" si="1607"/>
        <v>0</v>
      </c>
    </row>
    <row r="3823" spans="1:12">
      <c r="A3823" s="113" t="str">
        <f t="shared" ref="A3823:C3823" si="1610">A3822</f>
        <v>02</v>
      </c>
      <c r="B3823" t="str">
        <f t="shared" si="1610"/>
        <v>2級地</v>
      </c>
      <c r="C3823" s="119">
        <f t="shared" si="1610"/>
        <v>11.28</v>
      </c>
      <c r="D3823" s="144" t="s">
        <v>2995</v>
      </c>
      <c r="E3823" s="133" t="s">
        <v>2996</v>
      </c>
      <c r="F3823">
        <v>205</v>
      </c>
      <c r="G3823" s="114">
        <f t="shared" si="1596"/>
        <v>2312</v>
      </c>
      <c r="H3823" s="114" t="s">
        <v>967</v>
      </c>
      <c r="I3823" s="114">
        <v>2</v>
      </c>
      <c r="J3823" s="131" t="s">
        <v>65</v>
      </c>
      <c r="K3823" t="str">
        <f t="shared" si="1597"/>
        <v>CC26022</v>
      </c>
      <c r="L3823" s="114">
        <f t="shared" si="1607"/>
        <v>0</v>
      </c>
    </row>
    <row r="3824" spans="1:12">
      <c r="A3824" s="113" t="str">
        <f t="shared" ref="A3824:C3824" si="1611">A3823</f>
        <v>02</v>
      </c>
      <c r="B3824" t="str">
        <f t="shared" si="1611"/>
        <v>2級地</v>
      </c>
      <c r="C3824" s="119">
        <f t="shared" si="1611"/>
        <v>11.28</v>
      </c>
      <c r="D3824" s="144" t="s">
        <v>2997</v>
      </c>
      <c r="E3824" s="133" t="s">
        <v>2998</v>
      </c>
      <c r="F3824">
        <v>390</v>
      </c>
      <c r="G3824" s="114">
        <f t="shared" si="1596"/>
        <v>4399</v>
      </c>
      <c r="H3824" s="114" t="s">
        <v>967</v>
      </c>
      <c r="I3824" s="114">
        <v>2</v>
      </c>
      <c r="J3824" s="131" t="s">
        <v>65</v>
      </c>
      <c r="K3824" t="str">
        <f t="shared" si="1597"/>
        <v>CC27022</v>
      </c>
      <c r="L3824" s="114">
        <f t="shared" si="1607"/>
        <v>0</v>
      </c>
    </row>
    <row r="3825" spans="1:12">
      <c r="A3825" s="113" t="str">
        <f t="shared" ref="A3825:C3825" si="1612">A3824</f>
        <v>02</v>
      </c>
      <c r="B3825" t="str">
        <f t="shared" si="1612"/>
        <v>2級地</v>
      </c>
      <c r="C3825" s="119">
        <f t="shared" si="1612"/>
        <v>11.28</v>
      </c>
      <c r="D3825" s="144" t="s">
        <v>2999</v>
      </c>
      <c r="E3825" s="133" t="s">
        <v>3000</v>
      </c>
      <c r="F3825">
        <v>273</v>
      </c>
      <c r="G3825" s="114">
        <f t="shared" si="1596"/>
        <v>3079</v>
      </c>
      <c r="H3825" s="114" t="s">
        <v>967</v>
      </c>
      <c r="I3825" s="114">
        <v>2</v>
      </c>
      <c r="J3825" s="131" t="s">
        <v>65</v>
      </c>
      <c r="K3825" t="str">
        <f t="shared" si="1597"/>
        <v>CC28022</v>
      </c>
      <c r="L3825" s="114">
        <f t="shared" si="1607"/>
        <v>0</v>
      </c>
    </row>
    <row r="3826" spans="1:12">
      <c r="A3826" s="113" t="str">
        <f t="shared" ref="A3826:C3826" si="1613">A3825</f>
        <v>02</v>
      </c>
      <c r="B3826" t="str">
        <f t="shared" si="1613"/>
        <v>2級地</v>
      </c>
      <c r="C3826" s="119">
        <f t="shared" si="1613"/>
        <v>11.28</v>
      </c>
      <c r="D3826" s="144" t="s">
        <v>3001</v>
      </c>
      <c r="E3826" s="133" t="s">
        <v>3002</v>
      </c>
      <c r="F3826">
        <v>195</v>
      </c>
      <c r="G3826" s="114">
        <f t="shared" si="1596"/>
        <v>2199</v>
      </c>
      <c r="H3826" s="114" t="s">
        <v>967</v>
      </c>
      <c r="I3826" s="114">
        <v>2</v>
      </c>
      <c r="J3826" s="131" t="s">
        <v>65</v>
      </c>
      <c r="K3826" t="str">
        <f t="shared" si="1597"/>
        <v>CC29022</v>
      </c>
      <c r="L3826" s="114">
        <f t="shared" si="1607"/>
        <v>0</v>
      </c>
    </row>
    <row r="3827" spans="1:12">
      <c r="A3827" s="113" t="str">
        <f t="shared" ref="A3827:C3827" si="1614">A3826</f>
        <v>02</v>
      </c>
      <c r="B3827" t="str">
        <f t="shared" si="1614"/>
        <v>2級地</v>
      </c>
      <c r="C3827" s="119">
        <f t="shared" si="1614"/>
        <v>11.28</v>
      </c>
      <c r="D3827" s="144" t="s">
        <v>3003</v>
      </c>
      <c r="E3827" s="133" t="s">
        <v>3004</v>
      </c>
      <c r="F3827">
        <v>385</v>
      </c>
      <c r="G3827" s="114">
        <f t="shared" si="1596"/>
        <v>4342</v>
      </c>
      <c r="H3827" s="114" t="s">
        <v>967</v>
      </c>
      <c r="I3827" s="114">
        <v>2</v>
      </c>
      <c r="J3827" s="131" t="s">
        <v>65</v>
      </c>
      <c r="K3827" t="str">
        <f t="shared" si="1597"/>
        <v>CC30022</v>
      </c>
      <c r="L3827" s="114">
        <f t="shared" si="1607"/>
        <v>0</v>
      </c>
    </row>
    <row r="3828" spans="1:12">
      <c r="A3828" s="113" t="str">
        <f t="shared" ref="A3828:C3828" si="1615">A3827</f>
        <v>02</v>
      </c>
      <c r="B3828" t="str">
        <f t="shared" si="1615"/>
        <v>2級地</v>
      </c>
      <c r="C3828" s="119">
        <f t="shared" si="1615"/>
        <v>11.28</v>
      </c>
      <c r="D3828" s="144" t="s">
        <v>3005</v>
      </c>
      <c r="E3828" s="133" t="s">
        <v>3006</v>
      </c>
      <c r="F3828">
        <v>268</v>
      </c>
      <c r="G3828" s="114">
        <f t="shared" si="1596"/>
        <v>3023</v>
      </c>
      <c r="H3828" s="114" t="s">
        <v>967</v>
      </c>
      <c r="I3828" s="114">
        <v>2</v>
      </c>
      <c r="J3828" s="131" t="s">
        <v>65</v>
      </c>
      <c r="K3828" t="str">
        <f t="shared" si="1597"/>
        <v>CC31022</v>
      </c>
      <c r="L3828" s="114">
        <f t="shared" si="1607"/>
        <v>0</v>
      </c>
    </row>
    <row r="3829" spans="1:12">
      <c r="A3829" s="113" t="str">
        <f t="shared" ref="A3829:C3829" si="1616">A3828</f>
        <v>02</v>
      </c>
      <c r="B3829" t="str">
        <f t="shared" si="1616"/>
        <v>2級地</v>
      </c>
      <c r="C3829" s="119">
        <f t="shared" si="1616"/>
        <v>11.28</v>
      </c>
      <c r="D3829" s="144" t="s">
        <v>3007</v>
      </c>
      <c r="E3829" s="133" t="s">
        <v>3008</v>
      </c>
      <c r="F3829">
        <v>190</v>
      </c>
      <c r="G3829" s="114">
        <f t="shared" si="1596"/>
        <v>2143</v>
      </c>
      <c r="H3829" s="114" t="s">
        <v>967</v>
      </c>
      <c r="I3829" s="114">
        <v>2</v>
      </c>
      <c r="J3829" s="131" t="s">
        <v>65</v>
      </c>
      <c r="K3829" t="str">
        <f t="shared" si="1597"/>
        <v>CC32022</v>
      </c>
      <c r="L3829" s="114">
        <f t="shared" si="1607"/>
        <v>0</v>
      </c>
    </row>
    <row r="3830" spans="1:12">
      <c r="A3830" s="113" t="str">
        <f t="shared" ref="A3830:C3830" si="1617">A3829</f>
        <v>02</v>
      </c>
      <c r="B3830" t="str">
        <f t="shared" si="1617"/>
        <v>2級地</v>
      </c>
      <c r="C3830" s="119">
        <f t="shared" si="1617"/>
        <v>11.28</v>
      </c>
      <c r="D3830" s="144" t="s">
        <v>3009</v>
      </c>
      <c r="E3830" s="133" t="s">
        <v>3010</v>
      </c>
      <c r="F3830">
        <v>398</v>
      </c>
      <c r="G3830" s="114">
        <f t="shared" si="1596"/>
        <v>4489</v>
      </c>
      <c r="H3830" s="114" t="s">
        <v>967</v>
      </c>
      <c r="I3830" s="114">
        <v>2</v>
      </c>
      <c r="J3830" s="131" t="s">
        <v>65</v>
      </c>
      <c r="K3830" t="str">
        <f t="shared" si="1597"/>
        <v>CC33022</v>
      </c>
      <c r="L3830" s="114">
        <f t="shared" si="1607"/>
        <v>0</v>
      </c>
    </row>
    <row r="3831" spans="1:12">
      <c r="A3831" s="113" t="str">
        <f t="shared" ref="A3831:C3831" si="1618">A3830</f>
        <v>02</v>
      </c>
      <c r="B3831" t="str">
        <f t="shared" si="1618"/>
        <v>2級地</v>
      </c>
      <c r="C3831" s="119">
        <f t="shared" si="1618"/>
        <v>11.28</v>
      </c>
      <c r="D3831" s="144" t="s">
        <v>3011</v>
      </c>
      <c r="E3831" s="133" t="s">
        <v>3012</v>
      </c>
      <c r="F3831">
        <v>279</v>
      </c>
      <c r="G3831" s="114">
        <f t="shared" si="1596"/>
        <v>3147</v>
      </c>
      <c r="H3831" s="114" t="s">
        <v>967</v>
      </c>
      <c r="I3831" s="114">
        <v>2</v>
      </c>
      <c r="J3831" s="131" t="s">
        <v>65</v>
      </c>
      <c r="K3831" t="str">
        <f t="shared" si="1597"/>
        <v>CC34022</v>
      </c>
      <c r="L3831" s="114">
        <f t="shared" si="1607"/>
        <v>0</v>
      </c>
    </row>
    <row r="3832" spans="1:12">
      <c r="A3832" s="113" t="str">
        <f t="shared" ref="A3832:C3832" si="1619">A3831</f>
        <v>02</v>
      </c>
      <c r="B3832" t="str">
        <f t="shared" si="1619"/>
        <v>2級地</v>
      </c>
      <c r="C3832" s="119">
        <f t="shared" si="1619"/>
        <v>11.28</v>
      </c>
      <c r="D3832" s="144" t="s">
        <v>3013</v>
      </c>
      <c r="E3832" s="133" t="s">
        <v>3014</v>
      </c>
      <c r="F3832">
        <v>199</v>
      </c>
      <c r="G3832" s="114">
        <f t="shared" si="1596"/>
        <v>2244</v>
      </c>
      <c r="H3832" s="114" t="s">
        <v>967</v>
      </c>
      <c r="I3832" s="114">
        <v>2</v>
      </c>
      <c r="J3832" s="131" t="s">
        <v>65</v>
      </c>
      <c r="K3832" t="str">
        <f t="shared" si="1597"/>
        <v>CC35022</v>
      </c>
      <c r="L3832" s="114">
        <f t="shared" si="1607"/>
        <v>0</v>
      </c>
    </row>
    <row r="3833" spans="1:12">
      <c r="A3833" s="113" t="str">
        <f t="shared" ref="A3833:C3833" si="1620">A3832</f>
        <v>02</v>
      </c>
      <c r="B3833" t="str">
        <f t="shared" si="1620"/>
        <v>2級地</v>
      </c>
      <c r="C3833" s="119">
        <f t="shared" si="1620"/>
        <v>11.28</v>
      </c>
      <c r="D3833" s="144" t="s">
        <v>3015</v>
      </c>
      <c r="E3833" s="133" t="s">
        <v>3016</v>
      </c>
      <c r="F3833">
        <v>393</v>
      </c>
      <c r="G3833" s="114">
        <f t="shared" si="1596"/>
        <v>4433</v>
      </c>
      <c r="H3833" s="114" t="s">
        <v>967</v>
      </c>
      <c r="I3833" s="114">
        <v>2</v>
      </c>
      <c r="J3833" s="131" t="s">
        <v>65</v>
      </c>
      <c r="K3833" t="str">
        <f t="shared" si="1597"/>
        <v>CC36022</v>
      </c>
      <c r="L3833" s="114">
        <f t="shared" si="1607"/>
        <v>0</v>
      </c>
    </row>
    <row r="3834" spans="1:12">
      <c r="A3834" s="113" t="str">
        <f t="shared" ref="A3834:C3834" si="1621">A3833</f>
        <v>02</v>
      </c>
      <c r="B3834" t="str">
        <f t="shared" si="1621"/>
        <v>2級地</v>
      </c>
      <c r="C3834" s="119">
        <f t="shared" si="1621"/>
        <v>11.28</v>
      </c>
      <c r="D3834" s="144" t="s">
        <v>3017</v>
      </c>
      <c r="E3834" s="133" t="s">
        <v>3018</v>
      </c>
      <c r="F3834">
        <v>274</v>
      </c>
      <c r="G3834" s="114">
        <f t="shared" si="1596"/>
        <v>3090</v>
      </c>
      <c r="H3834" s="114" t="s">
        <v>967</v>
      </c>
      <c r="I3834" s="114">
        <v>2</v>
      </c>
      <c r="J3834" s="131" t="s">
        <v>65</v>
      </c>
      <c r="K3834" t="str">
        <f t="shared" si="1597"/>
        <v>CC37022</v>
      </c>
      <c r="L3834" s="114">
        <f t="shared" si="1607"/>
        <v>0</v>
      </c>
    </row>
    <row r="3835" spans="1:12">
      <c r="A3835" s="113" t="str">
        <f t="shared" ref="A3835:C3835" si="1622">A3834</f>
        <v>02</v>
      </c>
      <c r="B3835" t="str">
        <f t="shared" si="1622"/>
        <v>2級地</v>
      </c>
      <c r="C3835" s="119">
        <f t="shared" si="1622"/>
        <v>11.28</v>
      </c>
      <c r="D3835" s="144" t="s">
        <v>3019</v>
      </c>
      <c r="E3835" s="133" t="s">
        <v>3020</v>
      </c>
      <c r="F3835">
        <v>194</v>
      </c>
      <c r="G3835" s="114">
        <f t="shared" si="1596"/>
        <v>2188</v>
      </c>
      <c r="H3835" s="114" t="s">
        <v>967</v>
      </c>
      <c r="I3835" s="114">
        <v>2</v>
      </c>
      <c r="J3835" s="131" t="s">
        <v>65</v>
      </c>
      <c r="K3835" t="str">
        <f t="shared" si="1597"/>
        <v>CC38022</v>
      </c>
      <c r="L3835" s="114">
        <f t="shared" si="1607"/>
        <v>0</v>
      </c>
    </row>
    <row r="3836" spans="1:12">
      <c r="A3836" s="113" t="str">
        <f t="shared" ref="A3836:C3836" si="1623">A3835</f>
        <v>02</v>
      </c>
      <c r="B3836" t="str">
        <f t="shared" si="1623"/>
        <v>2級地</v>
      </c>
      <c r="C3836" s="119">
        <f t="shared" si="1623"/>
        <v>11.28</v>
      </c>
      <c r="D3836" s="144" t="s">
        <v>3021</v>
      </c>
      <c r="E3836" s="133" t="s">
        <v>3022</v>
      </c>
      <c r="F3836">
        <v>386</v>
      </c>
      <c r="G3836" s="114">
        <f t="shared" si="1596"/>
        <v>4354</v>
      </c>
      <c r="H3836" s="114" t="s">
        <v>967</v>
      </c>
      <c r="I3836" s="114">
        <v>2</v>
      </c>
      <c r="J3836" s="131" t="s">
        <v>65</v>
      </c>
      <c r="K3836" t="str">
        <f t="shared" si="1597"/>
        <v>CC41022</v>
      </c>
      <c r="L3836" s="130">
        <f>L3674</f>
        <v>0</v>
      </c>
    </row>
    <row r="3837" spans="1:12">
      <c r="A3837" s="113" t="str">
        <f t="shared" ref="A3837:C3837" si="1624">A3836</f>
        <v>02</v>
      </c>
      <c r="B3837" t="str">
        <f t="shared" si="1624"/>
        <v>2級地</v>
      </c>
      <c r="C3837" s="119">
        <f t="shared" si="1624"/>
        <v>11.28</v>
      </c>
      <c r="D3837" s="144" t="s">
        <v>3023</v>
      </c>
      <c r="E3837" s="133" t="s">
        <v>3024</v>
      </c>
      <c r="F3837">
        <v>270</v>
      </c>
      <c r="G3837" s="114">
        <f t="shared" si="1596"/>
        <v>3045</v>
      </c>
      <c r="H3837" s="114" t="s">
        <v>967</v>
      </c>
      <c r="I3837" s="114">
        <v>2</v>
      </c>
      <c r="J3837" s="131" t="s">
        <v>65</v>
      </c>
      <c r="K3837" t="str">
        <f t="shared" si="1597"/>
        <v>CC42022</v>
      </c>
      <c r="L3837" s="114">
        <f>L3836</f>
        <v>0</v>
      </c>
    </row>
    <row r="3838" spans="1:12">
      <c r="A3838" s="113" t="str">
        <f t="shared" ref="A3838:C3838" si="1625">A3837</f>
        <v>02</v>
      </c>
      <c r="B3838" t="str">
        <f t="shared" si="1625"/>
        <v>2級地</v>
      </c>
      <c r="C3838" s="119">
        <f t="shared" si="1625"/>
        <v>11.28</v>
      </c>
      <c r="D3838" s="144" t="s">
        <v>3025</v>
      </c>
      <c r="E3838" s="133" t="s">
        <v>3026</v>
      </c>
      <c r="F3838">
        <v>193</v>
      </c>
      <c r="G3838" s="114">
        <f t="shared" si="1596"/>
        <v>2177</v>
      </c>
      <c r="H3838" s="114" t="s">
        <v>967</v>
      </c>
      <c r="I3838" s="114">
        <v>2</v>
      </c>
      <c r="J3838" s="131" t="s">
        <v>65</v>
      </c>
      <c r="K3838" t="str">
        <f t="shared" si="1597"/>
        <v>CC43022</v>
      </c>
      <c r="L3838" s="114">
        <f t="shared" ref="L3838:L3853" si="1626">L3837</f>
        <v>0</v>
      </c>
    </row>
    <row r="3839" spans="1:12">
      <c r="A3839" s="113" t="str">
        <f t="shared" ref="A3839:C3839" si="1627">A3838</f>
        <v>02</v>
      </c>
      <c r="B3839" t="str">
        <f t="shared" si="1627"/>
        <v>2級地</v>
      </c>
      <c r="C3839" s="119">
        <f t="shared" si="1627"/>
        <v>11.28</v>
      </c>
      <c r="D3839" s="144" t="s">
        <v>3027</v>
      </c>
      <c r="E3839" s="133" t="s">
        <v>3028</v>
      </c>
      <c r="F3839">
        <v>381</v>
      </c>
      <c r="G3839" s="114">
        <f t="shared" si="1596"/>
        <v>4297</v>
      </c>
      <c r="H3839" s="114" t="s">
        <v>967</v>
      </c>
      <c r="I3839" s="114">
        <v>2</v>
      </c>
      <c r="J3839" s="131" t="s">
        <v>65</v>
      </c>
      <c r="K3839" t="str">
        <f t="shared" si="1597"/>
        <v>CC44022</v>
      </c>
      <c r="L3839" s="114">
        <f t="shared" si="1626"/>
        <v>0</v>
      </c>
    </row>
    <row r="3840" spans="1:12">
      <c r="A3840" s="113" t="str">
        <f t="shared" ref="A3840:C3840" si="1628">A3839</f>
        <v>02</v>
      </c>
      <c r="B3840" t="str">
        <f t="shared" si="1628"/>
        <v>2級地</v>
      </c>
      <c r="C3840" s="119">
        <f t="shared" si="1628"/>
        <v>11.28</v>
      </c>
      <c r="D3840" s="144" t="s">
        <v>3029</v>
      </c>
      <c r="E3840" s="133" t="s">
        <v>3030</v>
      </c>
      <c r="F3840">
        <v>265</v>
      </c>
      <c r="G3840" s="114">
        <f t="shared" si="1596"/>
        <v>2989</v>
      </c>
      <c r="H3840" s="114" t="s">
        <v>967</v>
      </c>
      <c r="I3840" s="114">
        <v>2</v>
      </c>
      <c r="J3840" s="131" t="s">
        <v>65</v>
      </c>
      <c r="K3840" t="str">
        <f t="shared" si="1597"/>
        <v>CC45022</v>
      </c>
      <c r="L3840" s="114">
        <f t="shared" si="1626"/>
        <v>0</v>
      </c>
    </row>
    <row r="3841" spans="1:12">
      <c r="A3841" s="113" t="str">
        <f t="shared" ref="A3841:C3841" si="1629">A3840</f>
        <v>02</v>
      </c>
      <c r="B3841" t="str">
        <f t="shared" si="1629"/>
        <v>2級地</v>
      </c>
      <c r="C3841" s="119">
        <f t="shared" si="1629"/>
        <v>11.28</v>
      </c>
      <c r="D3841" s="144" t="s">
        <v>3031</v>
      </c>
      <c r="E3841" s="133" t="s">
        <v>3032</v>
      </c>
      <c r="F3841">
        <v>188</v>
      </c>
      <c r="G3841" s="114">
        <f t="shared" si="1596"/>
        <v>2120</v>
      </c>
      <c r="H3841" s="114" t="s">
        <v>967</v>
      </c>
      <c r="I3841" s="114">
        <v>2</v>
      </c>
      <c r="J3841" s="131" t="s">
        <v>65</v>
      </c>
      <c r="K3841" t="str">
        <f t="shared" si="1597"/>
        <v>CC46022</v>
      </c>
      <c r="L3841" s="114">
        <f t="shared" si="1626"/>
        <v>0</v>
      </c>
    </row>
    <row r="3842" spans="1:12">
      <c r="A3842" s="113" t="str">
        <f t="shared" ref="A3842:C3842" si="1630">A3841</f>
        <v>02</v>
      </c>
      <c r="B3842" t="str">
        <f t="shared" si="1630"/>
        <v>2級地</v>
      </c>
      <c r="C3842" s="119">
        <f t="shared" si="1630"/>
        <v>11.28</v>
      </c>
      <c r="D3842" s="144" t="s">
        <v>3033</v>
      </c>
      <c r="E3842" s="133" t="s">
        <v>3034</v>
      </c>
      <c r="F3842">
        <v>359</v>
      </c>
      <c r="G3842" s="114">
        <f t="shared" si="1596"/>
        <v>4049</v>
      </c>
      <c r="H3842" s="114" t="s">
        <v>967</v>
      </c>
      <c r="I3842" s="114">
        <v>2</v>
      </c>
      <c r="J3842" s="131" t="s">
        <v>65</v>
      </c>
      <c r="K3842" t="str">
        <f t="shared" si="1597"/>
        <v>CC47022</v>
      </c>
      <c r="L3842" s="114">
        <f t="shared" si="1626"/>
        <v>0</v>
      </c>
    </row>
    <row r="3843" spans="1:12">
      <c r="A3843" s="113" t="str">
        <f t="shared" ref="A3843:C3843" si="1631">A3842</f>
        <v>02</v>
      </c>
      <c r="B3843" t="str">
        <f t="shared" si="1631"/>
        <v>2級地</v>
      </c>
      <c r="C3843" s="119">
        <f t="shared" si="1631"/>
        <v>11.28</v>
      </c>
      <c r="D3843" s="144" t="s">
        <v>3035</v>
      </c>
      <c r="E3843" s="133" t="s">
        <v>3036</v>
      </c>
      <c r="F3843">
        <v>251</v>
      </c>
      <c r="G3843" s="114">
        <f t="shared" si="1596"/>
        <v>2831</v>
      </c>
      <c r="H3843" s="114" t="s">
        <v>967</v>
      </c>
      <c r="I3843" s="114">
        <v>2</v>
      </c>
      <c r="J3843" s="131" t="s">
        <v>65</v>
      </c>
      <c r="K3843" t="str">
        <f t="shared" si="1597"/>
        <v>CC48022</v>
      </c>
      <c r="L3843" s="114">
        <f t="shared" si="1626"/>
        <v>0</v>
      </c>
    </row>
    <row r="3844" spans="1:12">
      <c r="A3844" s="113" t="str">
        <f t="shared" ref="A3844:C3844" si="1632">A3843</f>
        <v>02</v>
      </c>
      <c r="B3844" t="str">
        <f t="shared" si="1632"/>
        <v>2級地</v>
      </c>
      <c r="C3844" s="119">
        <f t="shared" si="1632"/>
        <v>11.28</v>
      </c>
      <c r="D3844" s="144" t="s">
        <v>3037</v>
      </c>
      <c r="E3844" s="133" t="s">
        <v>3038</v>
      </c>
      <c r="F3844">
        <v>180</v>
      </c>
      <c r="G3844" s="114">
        <f t="shared" si="1596"/>
        <v>2030</v>
      </c>
      <c r="H3844" s="114" t="s">
        <v>967</v>
      </c>
      <c r="I3844" s="114">
        <v>2</v>
      </c>
      <c r="J3844" s="131" t="s">
        <v>65</v>
      </c>
      <c r="K3844" t="str">
        <f t="shared" si="1597"/>
        <v>CC49022</v>
      </c>
      <c r="L3844" s="114">
        <f t="shared" si="1626"/>
        <v>0</v>
      </c>
    </row>
    <row r="3845" spans="1:12">
      <c r="A3845" s="113" t="str">
        <f t="shared" ref="A3845:C3845" si="1633">A3844</f>
        <v>02</v>
      </c>
      <c r="B3845" t="str">
        <f t="shared" si="1633"/>
        <v>2級地</v>
      </c>
      <c r="C3845" s="119">
        <f t="shared" si="1633"/>
        <v>11.28</v>
      </c>
      <c r="D3845" s="144" t="s">
        <v>3039</v>
      </c>
      <c r="E3845" s="133" t="s">
        <v>3040</v>
      </c>
      <c r="F3845">
        <v>354</v>
      </c>
      <c r="G3845" s="114">
        <f t="shared" si="1596"/>
        <v>3993</v>
      </c>
      <c r="H3845" s="114" t="s">
        <v>967</v>
      </c>
      <c r="I3845" s="114">
        <v>2</v>
      </c>
      <c r="J3845" s="131" t="s">
        <v>65</v>
      </c>
      <c r="K3845" t="str">
        <f t="shared" si="1597"/>
        <v>CC50022</v>
      </c>
      <c r="L3845" s="114">
        <f t="shared" si="1626"/>
        <v>0</v>
      </c>
    </row>
    <row r="3846" spans="1:12">
      <c r="A3846" s="113" t="str">
        <f t="shared" ref="A3846:C3846" si="1634">A3845</f>
        <v>02</v>
      </c>
      <c r="B3846" t="str">
        <f t="shared" si="1634"/>
        <v>2級地</v>
      </c>
      <c r="C3846" s="119">
        <f t="shared" si="1634"/>
        <v>11.28</v>
      </c>
      <c r="D3846" s="144" t="s">
        <v>3041</v>
      </c>
      <c r="E3846" s="133" t="s">
        <v>3042</v>
      </c>
      <c r="F3846">
        <v>246</v>
      </c>
      <c r="G3846" s="114">
        <f t="shared" si="1596"/>
        <v>2774</v>
      </c>
      <c r="H3846" s="114" t="s">
        <v>967</v>
      </c>
      <c r="I3846" s="114">
        <v>2</v>
      </c>
      <c r="J3846" s="131" t="s">
        <v>65</v>
      </c>
      <c r="K3846" t="str">
        <f t="shared" si="1597"/>
        <v>CC51022</v>
      </c>
      <c r="L3846" s="114">
        <f t="shared" si="1626"/>
        <v>0</v>
      </c>
    </row>
    <row r="3847" spans="1:12">
      <c r="A3847" s="113" t="str">
        <f t="shared" ref="A3847:C3847" si="1635">A3846</f>
        <v>02</v>
      </c>
      <c r="B3847" t="str">
        <f t="shared" si="1635"/>
        <v>2級地</v>
      </c>
      <c r="C3847" s="119">
        <f t="shared" si="1635"/>
        <v>11.28</v>
      </c>
      <c r="D3847" s="144" t="s">
        <v>3043</v>
      </c>
      <c r="E3847" s="133" t="s">
        <v>3044</v>
      </c>
      <c r="F3847">
        <v>175</v>
      </c>
      <c r="G3847" s="114">
        <f t="shared" si="1596"/>
        <v>1974</v>
      </c>
      <c r="H3847" s="114" t="s">
        <v>967</v>
      </c>
      <c r="I3847" s="114">
        <v>2</v>
      </c>
      <c r="J3847" s="131" t="s">
        <v>65</v>
      </c>
      <c r="K3847" t="str">
        <f t="shared" si="1597"/>
        <v>CC52022</v>
      </c>
      <c r="L3847" s="114">
        <f t="shared" si="1626"/>
        <v>0</v>
      </c>
    </row>
    <row r="3848" spans="1:12">
      <c r="A3848" s="113" t="str">
        <f t="shared" ref="A3848:C3848" si="1636">A3847</f>
        <v>02</v>
      </c>
      <c r="B3848" t="str">
        <f t="shared" si="1636"/>
        <v>2級地</v>
      </c>
      <c r="C3848" s="119">
        <f t="shared" si="1636"/>
        <v>11.28</v>
      </c>
      <c r="D3848" s="144" t="s">
        <v>3045</v>
      </c>
      <c r="E3848" s="133" t="s">
        <v>3046</v>
      </c>
      <c r="F3848">
        <v>367</v>
      </c>
      <c r="G3848" s="114">
        <f t="shared" si="1596"/>
        <v>4139</v>
      </c>
      <c r="H3848" s="114" t="s">
        <v>967</v>
      </c>
      <c r="I3848" s="114">
        <v>2</v>
      </c>
      <c r="J3848" s="131" t="s">
        <v>65</v>
      </c>
      <c r="K3848" t="str">
        <f t="shared" si="1597"/>
        <v>CC53022</v>
      </c>
      <c r="L3848" s="114">
        <f t="shared" si="1626"/>
        <v>0</v>
      </c>
    </row>
    <row r="3849" spans="1:12">
      <c r="A3849" s="113" t="str">
        <f t="shared" ref="A3849:C3849" si="1637">A3848</f>
        <v>02</v>
      </c>
      <c r="B3849" t="str">
        <f t="shared" si="1637"/>
        <v>2級地</v>
      </c>
      <c r="C3849" s="119">
        <f t="shared" si="1637"/>
        <v>11.28</v>
      </c>
      <c r="D3849" s="144" t="s">
        <v>3047</v>
      </c>
      <c r="E3849" s="133" t="s">
        <v>3048</v>
      </c>
      <c r="F3849">
        <v>257</v>
      </c>
      <c r="G3849" s="114">
        <f t="shared" si="1596"/>
        <v>2898</v>
      </c>
      <c r="H3849" s="114" t="s">
        <v>967</v>
      </c>
      <c r="I3849" s="114">
        <v>2</v>
      </c>
      <c r="J3849" s="131" t="s">
        <v>65</v>
      </c>
      <c r="K3849" t="str">
        <f t="shared" si="1597"/>
        <v>CC54022</v>
      </c>
      <c r="L3849" s="114">
        <f t="shared" si="1626"/>
        <v>0</v>
      </c>
    </row>
    <row r="3850" spans="1:12">
      <c r="A3850" s="113" t="str">
        <f t="shared" ref="A3850:C3850" si="1638">A3849</f>
        <v>02</v>
      </c>
      <c r="B3850" t="str">
        <f t="shared" si="1638"/>
        <v>2級地</v>
      </c>
      <c r="C3850" s="119">
        <f t="shared" si="1638"/>
        <v>11.28</v>
      </c>
      <c r="D3850" s="144" t="s">
        <v>3049</v>
      </c>
      <c r="E3850" s="133" t="s">
        <v>3050</v>
      </c>
      <c r="F3850">
        <v>184</v>
      </c>
      <c r="G3850" s="114">
        <f t="shared" si="1596"/>
        <v>2075</v>
      </c>
      <c r="H3850" s="114" t="s">
        <v>967</v>
      </c>
      <c r="I3850" s="114">
        <v>2</v>
      </c>
      <c r="J3850" s="131" t="s">
        <v>65</v>
      </c>
      <c r="K3850" t="str">
        <f t="shared" si="1597"/>
        <v>CC55022</v>
      </c>
      <c r="L3850" s="114">
        <f t="shared" si="1626"/>
        <v>0</v>
      </c>
    </row>
    <row r="3851" spans="1:12">
      <c r="A3851" s="113" t="str">
        <f t="shared" ref="A3851:C3851" si="1639">A3850</f>
        <v>02</v>
      </c>
      <c r="B3851" t="str">
        <f t="shared" si="1639"/>
        <v>2級地</v>
      </c>
      <c r="C3851" s="119">
        <f t="shared" si="1639"/>
        <v>11.28</v>
      </c>
      <c r="D3851" s="144" t="s">
        <v>3051</v>
      </c>
      <c r="E3851" s="133" t="s">
        <v>3052</v>
      </c>
      <c r="F3851">
        <v>362</v>
      </c>
      <c r="G3851" s="114">
        <f t="shared" si="1596"/>
        <v>4083</v>
      </c>
      <c r="H3851" s="114" t="s">
        <v>967</v>
      </c>
      <c r="I3851" s="114">
        <v>2</v>
      </c>
      <c r="J3851" s="131" t="s">
        <v>65</v>
      </c>
      <c r="K3851" t="str">
        <f t="shared" si="1597"/>
        <v>CC56022</v>
      </c>
      <c r="L3851" s="114">
        <f t="shared" si="1626"/>
        <v>0</v>
      </c>
    </row>
    <row r="3852" spans="1:12">
      <c r="A3852" s="113" t="str">
        <f t="shared" ref="A3852:C3852" si="1640">A3851</f>
        <v>02</v>
      </c>
      <c r="B3852" t="str">
        <f t="shared" si="1640"/>
        <v>2級地</v>
      </c>
      <c r="C3852" s="119">
        <f t="shared" si="1640"/>
        <v>11.28</v>
      </c>
      <c r="D3852" s="144" t="s">
        <v>3053</v>
      </c>
      <c r="E3852" s="133" t="s">
        <v>3054</v>
      </c>
      <c r="F3852">
        <v>252</v>
      </c>
      <c r="G3852" s="114">
        <f t="shared" si="1596"/>
        <v>2842</v>
      </c>
      <c r="H3852" s="114" t="s">
        <v>967</v>
      </c>
      <c r="I3852" s="114">
        <v>2</v>
      </c>
      <c r="J3852" s="131" t="s">
        <v>65</v>
      </c>
      <c r="K3852" t="str">
        <f t="shared" si="1597"/>
        <v>CC57022</v>
      </c>
      <c r="L3852" s="114">
        <f t="shared" si="1626"/>
        <v>0</v>
      </c>
    </row>
    <row r="3853" spans="1:12">
      <c r="A3853" s="113" t="str">
        <f t="shared" ref="A3853:C3853" si="1641">A3852</f>
        <v>02</v>
      </c>
      <c r="B3853" t="str">
        <f t="shared" si="1641"/>
        <v>2級地</v>
      </c>
      <c r="C3853" s="119">
        <f t="shared" si="1641"/>
        <v>11.28</v>
      </c>
      <c r="D3853" s="144" t="s">
        <v>3055</v>
      </c>
      <c r="E3853" s="133" t="s">
        <v>3056</v>
      </c>
      <c r="F3853">
        <v>179</v>
      </c>
      <c r="G3853" s="114">
        <f t="shared" si="1596"/>
        <v>2019</v>
      </c>
      <c r="H3853" s="114" t="s">
        <v>967</v>
      </c>
      <c r="I3853" s="114">
        <v>2</v>
      </c>
      <c r="J3853" s="131" t="s">
        <v>65</v>
      </c>
      <c r="K3853" t="str">
        <f t="shared" si="1597"/>
        <v>CC58022</v>
      </c>
      <c r="L3853" s="114">
        <f t="shared" si="1626"/>
        <v>0</v>
      </c>
    </row>
    <row r="3854" spans="1:12">
      <c r="A3854" s="113" t="str">
        <f t="shared" ref="A3854:C3854" si="1642">A3853</f>
        <v>02</v>
      </c>
      <c r="B3854" t="str">
        <f t="shared" si="1642"/>
        <v>2級地</v>
      </c>
      <c r="C3854" s="119">
        <f t="shared" si="1642"/>
        <v>11.28</v>
      </c>
      <c r="D3854" s="144" t="s">
        <v>4027</v>
      </c>
      <c r="E3854" s="133" t="s">
        <v>3058</v>
      </c>
      <c r="F3854">
        <v>242</v>
      </c>
      <c r="G3854" s="114">
        <f t="shared" si="1596"/>
        <v>2729</v>
      </c>
      <c r="H3854" s="114" t="s">
        <v>967</v>
      </c>
      <c r="I3854" s="114">
        <v>2</v>
      </c>
      <c r="J3854" s="130">
        <f>J2114</f>
        <v>4190</v>
      </c>
      <c r="K3854" t="str">
        <f t="shared" si="1597"/>
        <v>1111022</v>
      </c>
      <c r="L3854" s="130">
        <f>IF(J3854-G3854&gt;0,J3854-G3854,0)</f>
        <v>1461</v>
      </c>
    </row>
    <row r="3855" spans="1:12">
      <c r="A3855" s="113" t="str">
        <f t="shared" ref="A3855:C3855" si="1643">A3854</f>
        <v>02</v>
      </c>
      <c r="B3855" t="str">
        <f t="shared" si="1643"/>
        <v>2級地</v>
      </c>
      <c r="C3855" s="119">
        <f t="shared" si="1643"/>
        <v>11.28</v>
      </c>
      <c r="D3855" s="144" t="s">
        <v>4028</v>
      </c>
      <c r="E3855" s="133" t="s">
        <v>3059</v>
      </c>
      <c r="F3855">
        <v>169</v>
      </c>
      <c r="G3855" s="114">
        <f t="shared" si="1596"/>
        <v>1906</v>
      </c>
      <c r="H3855" s="114" t="s">
        <v>967</v>
      </c>
      <c r="I3855" s="114">
        <v>2</v>
      </c>
      <c r="J3855" s="131" t="s">
        <v>65</v>
      </c>
      <c r="K3855" t="str">
        <f t="shared" si="1597"/>
        <v>1112022</v>
      </c>
      <c r="L3855" s="114">
        <f>L3854</f>
        <v>1461</v>
      </c>
    </row>
    <row r="3856" spans="1:12">
      <c r="A3856" s="113" t="str">
        <f t="shared" ref="A3856:C3856" si="1644">A3855</f>
        <v>02</v>
      </c>
      <c r="B3856" t="str">
        <f t="shared" si="1644"/>
        <v>2級地</v>
      </c>
      <c r="C3856" s="119">
        <f t="shared" si="1644"/>
        <v>11.28</v>
      </c>
      <c r="D3856" s="144" t="s">
        <v>3060</v>
      </c>
      <c r="E3856" s="133" t="s">
        <v>3061</v>
      </c>
      <c r="F3856">
        <v>121</v>
      </c>
      <c r="G3856" s="114">
        <f t="shared" si="1596"/>
        <v>1364</v>
      </c>
      <c r="H3856" s="114" t="s">
        <v>967</v>
      </c>
      <c r="I3856" s="114">
        <v>2</v>
      </c>
      <c r="J3856" s="131" t="s">
        <v>65</v>
      </c>
      <c r="K3856" t="str">
        <f t="shared" si="1597"/>
        <v>B001022</v>
      </c>
      <c r="L3856" s="114">
        <f t="shared" ref="L3856:L3919" si="1645">L3855</f>
        <v>1461</v>
      </c>
    </row>
    <row r="3857" spans="1:12">
      <c r="A3857" s="113" t="str">
        <f t="shared" ref="A3857:C3857" si="1646">A3856</f>
        <v>02</v>
      </c>
      <c r="B3857" t="str">
        <f t="shared" si="1646"/>
        <v>2級地</v>
      </c>
      <c r="C3857" s="119">
        <f t="shared" si="1646"/>
        <v>11.28</v>
      </c>
      <c r="D3857" s="144" t="s">
        <v>3062</v>
      </c>
      <c r="E3857" s="133" t="s">
        <v>3063</v>
      </c>
      <c r="F3857">
        <v>237</v>
      </c>
      <c r="G3857" s="114">
        <f t="shared" si="1596"/>
        <v>2673</v>
      </c>
      <c r="H3857" s="114" t="s">
        <v>967</v>
      </c>
      <c r="I3857" s="114">
        <v>2</v>
      </c>
      <c r="J3857" s="131" t="s">
        <v>65</v>
      </c>
      <c r="K3857" t="str">
        <f t="shared" si="1597"/>
        <v>B002022</v>
      </c>
      <c r="L3857" s="114">
        <f t="shared" si="1645"/>
        <v>1461</v>
      </c>
    </row>
    <row r="3858" spans="1:12">
      <c r="A3858" s="113" t="str">
        <f t="shared" ref="A3858:C3858" si="1647">A3857</f>
        <v>02</v>
      </c>
      <c r="B3858" t="str">
        <f t="shared" si="1647"/>
        <v>2級地</v>
      </c>
      <c r="C3858" s="119">
        <f t="shared" si="1647"/>
        <v>11.28</v>
      </c>
      <c r="D3858" s="144" t="s">
        <v>3064</v>
      </c>
      <c r="E3858" s="133" t="s">
        <v>3065</v>
      </c>
      <c r="F3858">
        <v>164</v>
      </c>
      <c r="G3858" s="114">
        <f t="shared" si="1596"/>
        <v>1849</v>
      </c>
      <c r="H3858" s="114" t="s">
        <v>967</v>
      </c>
      <c r="I3858" s="114">
        <v>2</v>
      </c>
      <c r="J3858" s="131" t="s">
        <v>65</v>
      </c>
      <c r="K3858" t="str">
        <f t="shared" si="1597"/>
        <v>B003022</v>
      </c>
      <c r="L3858" s="114">
        <f t="shared" si="1645"/>
        <v>1461</v>
      </c>
    </row>
    <row r="3859" spans="1:12">
      <c r="A3859" s="113" t="str">
        <f t="shared" ref="A3859:C3859" si="1648">A3858</f>
        <v>02</v>
      </c>
      <c r="B3859" t="str">
        <f t="shared" si="1648"/>
        <v>2級地</v>
      </c>
      <c r="C3859" s="119">
        <f t="shared" si="1648"/>
        <v>11.28</v>
      </c>
      <c r="D3859" s="144" t="s">
        <v>3066</v>
      </c>
      <c r="E3859" s="133" t="s">
        <v>3067</v>
      </c>
      <c r="F3859">
        <v>116</v>
      </c>
      <c r="G3859" s="114">
        <f t="shared" si="1596"/>
        <v>1308</v>
      </c>
      <c r="H3859" s="114" t="s">
        <v>967</v>
      </c>
      <c r="I3859" s="114">
        <v>2</v>
      </c>
      <c r="J3859" s="131" t="s">
        <v>65</v>
      </c>
      <c r="K3859" t="str">
        <f t="shared" si="1597"/>
        <v>B004022</v>
      </c>
      <c r="L3859" s="114">
        <f t="shared" si="1645"/>
        <v>1461</v>
      </c>
    </row>
    <row r="3860" spans="1:12">
      <c r="A3860" s="113" t="str">
        <f t="shared" ref="A3860:C3860" si="1649">A3859</f>
        <v>02</v>
      </c>
      <c r="B3860" t="str">
        <f t="shared" si="1649"/>
        <v>2級地</v>
      </c>
      <c r="C3860" s="119">
        <f t="shared" si="1649"/>
        <v>11.28</v>
      </c>
      <c r="D3860" s="144" t="s">
        <v>4029</v>
      </c>
      <c r="E3860" s="133" t="s">
        <v>3068</v>
      </c>
      <c r="F3860">
        <v>218</v>
      </c>
      <c r="G3860" s="114">
        <f t="shared" si="1596"/>
        <v>2459</v>
      </c>
      <c r="H3860" s="114" t="s">
        <v>967</v>
      </c>
      <c r="I3860" s="114">
        <v>2</v>
      </c>
      <c r="J3860" s="131" t="s">
        <v>65</v>
      </c>
      <c r="K3860" t="str">
        <f t="shared" si="1597"/>
        <v>1113022</v>
      </c>
      <c r="L3860" s="114">
        <f t="shared" si="1645"/>
        <v>1461</v>
      </c>
    </row>
    <row r="3861" spans="1:12">
      <c r="A3861" s="113" t="str">
        <f t="shared" ref="A3861:C3861" si="1650">A3860</f>
        <v>02</v>
      </c>
      <c r="B3861" t="str">
        <f t="shared" si="1650"/>
        <v>2級地</v>
      </c>
      <c r="C3861" s="119">
        <f t="shared" si="1650"/>
        <v>11.28</v>
      </c>
      <c r="D3861" s="144" t="s">
        <v>4030</v>
      </c>
      <c r="E3861" s="133" t="s">
        <v>3069</v>
      </c>
      <c r="F3861">
        <v>153</v>
      </c>
      <c r="G3861" s="114">
        <f t="shared" si="1596"/>
        <v>1725</v>
      </c>
      <c r="H3861" s="114" t="s">
        <v>967</v>
      </c>
      <c r="I3861" s="114">
        <v>2</v>
      </c>
      <c r="J3861" s="131" t="s">
        <v>65</v>
      </c>
      <c r="K3861" t="str">
        <f t="shared" si="1597"/>
        <v>1114022</v>
      </c>
      <c r="L3861" s="114">
        <f t="shared" si="1645"/>
        <v>1461</v>
      </c>
    </row>
    <row r="3862" spans="1:12">
      <c r="A3862" s="113" t="str">
        <f t="shared" ref="A3862:C3862" si="1651">A3861</f>
        <v>02</v>
      </c>
      <c r="B3862" t="str">
        <f t="shared" si="1651"/>
        <v>2級地</v>
      </c>
      <c r="C3862" s="119">
        <f t="shared" si="1651"/>
        <v>11.28</v>
      </c>
      <c r="D3862" s="144" t="s">
        <v>3070</v>
      </c>
      <c r="E3862" s="133" t="s">
        <v>3071</v>
      </c>
      <c r="F3862">
        <v>109</v>
      </c>
      <c r="G3862" s="114">
        <f t="shared" si="1596"/>
        <v>1229</v>
      </c>
      <c r="H3862" s="114" t="s">
        <v>967</v>
      </c>
      <c r="I3862" s="114">
        <v>2</v>
      </c>
      <c r="J3862" s="131" t="s">
        <v>65</v>
      </c>
      <c r="K3862" t="str">
        <f t="shared" si="1597"/>
        <v>B005022</v>
      </c>
      <c r="L3862" s="114">
        <f t="shared" si="1645"/>
        <v>1461</v>
      </c>
    </row>
    <row r="3863" spans="1:12">
      <c r="A3863" s="113" t="str">
        <f t="shared" ref="A3863:C3863" si="1652">A3862</f>
        <v>02</v>
      </c>
      <c r="B3863" t="str">
        <f t="shared" si="1652"/>
        <v>2級地</v>
      </c>
      <c r="C3863" s="119">
        <f t="shared" si="1652"/>
        <v>11.28</v>
      </c>
      <c r="D3863" s="144" t="s">
        <v>3072</v>
      </c>
      <c r="E3863" s="133" t="s">
        <v>3073</v>
      </c>
      <c r="F3863">
        <v>213</v>
      </c>
      <c r="G3863" s="114">
        <f t="shared" si="1596"/>
        <v>2402</v>
      </c>
      <c r="H3863" s="114" t="s">
        <v>967</v>
      </c>
      <c r="I3863" s="114">
        <v>2</v>
      </c>
      <c r="J3863" s="131" t="s">
        <v>65</v>
      </c>
      <c r="K3863" t="str">
        <f t="shared" si="1597"/>
        <v>B006022</v>
      </c>
      <c r="L3863" s="114">
        <f t="shared" si="1645"/>
        <v>1461</v>
      </c>
    </row>
    <row r="3864" spans="1:12">
      <c r="A3864" s="113" t="str">
        <f t="shared" ref="A3864:C3864" si="1653">A3863</f>
        <v>02</v>
      </c>
      <c r="B3864" t="str">
        <f t="shared" si="1653"/>
        <v>2級地</v>
      </c>
      <c r="C3864" s="119">
        <f t="shared" si="1653"/>
        <v>11.28</v>
      </c>
      <c r="D3864" s="144" t="s">
        <v>3074</v>
      </c>
      <c r="E3864" s="133" t="s">
        <v>3075</v>
      </c>
      <c r="F3864">
        <v>148</v>
      </c>
      <c r="G3864" s="114">
        <f t="shared" si="1596"/>
        <v>1669</v>
      </c>
      <c r="H3864" s="114" t="s">
        <v>967</v>
      </c>
      <c r="I3864" s="114">
        <v>2</v>
      </c>
      <c r="J3864" s="131" t="s">
        <v>65</v>
      </c>
      <c r="K3864" t="str">
        <f t="shared" si="1597"/>
        <v>B007022</v>
      </c>
      <c r="L3864" s="114">
        <f t="shared" si="1645"/>
        <v>1461</v>
      </c>
    </row>
    <row r="3865" spans="1:12">
      <c r="A3865" s="113" t="str">
        <f t="shared" ref="A3865:C3865" si="1654">A3864</f>
        <v>02</v>
      </c>
      <c r="B3865" t="str">
        <f t="shared" si="1654"/>
        <v>2級地</v>
      </c>
      <c r="C3865" s="119">
        <f t="shared" si="1654"/>
        <v>11.28</v>
      </c>
      <c r="D3865" s="144" t="s">
        <v>3076</v>
      </c>
      <c r="E3865" s="133" t="s">
        <v>3077</v>
      </c>
      <c r="F3865">
        <v>104</v>
      </c>
      <c r="G3865" s="114">
        <f t="shared" si="1596"/>
        <v>1173</v>
      </c>
      <c r="H3865" s="114" t="s">
        <v>967</v>
      </c>
      <c r="I3865" s="114">
        <v>2</v>
      </c>
      <c r="J3865" s="131" t="s">
        <v>65</v>
      </c>
      <c r="K3865" t="str">
        <f t="shared" si="1597"/>
        <v>B008022</v>
      </c>
      <c r="L3865" s="114">
        <f t="shared" si="1645"/>
        <v>1461</v>
      </c>
    </row>
    <row r="3866" spans="1:12">
      <c r="A3866" s="113" t="str">
        <f t="shared" ref="A3866:C3866" si="1655">A3865</f>
        <v>02</v>
      </c>
      <c r="B3866" t="str">
        <f t="shared" si="1655"/>
        <v>2級地</v>
      </c>
      <c r="C3866" s="119">
        <f t="shared" si="1655"/>
        <v>11.28</v>
      </c>
      <c r="D3866" s="144" t="s">
        <v>4031</v>
      </c>
      <c r="E3866" s="133" t="s">
        <v>3078</v>
      </c>
      <c r="F3866">
        <v>211</v>
      </c>
      <c r="G3866" s="114">
        <f t="shared" si="1596"/>
        <v>2380</v>
      </c>
      <c r="H3866" s="114" t="s">
        <v>967</v>
      </c>
      <c r="I3866" s="114">
        <v>2</v>
      </c>
      <c r="J3866" s="131" t="s">
        <v>65</v>
      </c>
      <c r="K3866" t="str">
        <f t="shared" si="1597"/>
        <v>1115022</v>
      </c>
      <c r="L3866" s="114">
        <f t="shared" si="1645"/>
        <v>1461</v>
      </c>
    </row>
    <row r="3867" spans="1:12">
      <c r="A3867" s="113" t="str">
        <f t="shared" ref="A3867:C3867" si="1656">A3866</f>
        <v>02</v>
      </c>
      <c r="B3867" t="str">
        <f t="shared" si="1656"/>
        <v>2級地</v>
      </c>
      <c r="C3867" s="119">
        <f t="shared" si="1656"/>
        <v>11.28</v>
      </c>
      <c r="D3867" s="144" t="s">
        <v>4032</v>
      </c>
      <c r="E3867" s="133" t="s">
        <v>3079</v>
      </c>
      <c r="F3867">
        <v>148</v>
      </c>
      <c r="G3867" s="114">
        <f t="shared" si="1596"/>
        <v>1669</v>
      </c>
      <c r="H3867" s="114" t="s">
        <v>967</v>
      </c>
      <c r="I3867" s="114">
        <v>2</v>
      </c>
      <c r="J3867" s="131" t="s">
        <v>65</v>
      </c>
      <c r="K3867" t="str">
        <f t="shared" si="1597"/>
        <v>1116022</v>
      </c>
      <c r="L3867" s="114">
        <f t="shared" si="1645"/>
        <v>1461</v>
      </c>
    </row>
    <row r="3868" spans="1:12">
      <c r="A3868" s="113" t="str">
        <f t="shared" ref="A3868:C3868" si="1657">A3867</f>
        <v>02</v>
      </c>
      <c r="B3868" t="str">
        <f t="shared" si="1657"/>
        <v>2級地</v>
      </c>
      <c r="C3868" s="119">
        <f t="shared" si="1657"/>
        <v>11.28</v>
      </c>
      <c r="D3868" s="144" t="s">
        <v>3080</v>
      </c>
      <c r="E3868" s="133" t="s">
        <v>3081</v>
      </c>
      <c r="F3868">
        <v>106</v>
      </c>
      <c r="G3868" s="114">
        <f t="shared" si="1596"/>
        <v>1195</v>
      </c>
      <c r="H3868" s="114" t="s">
        <v>967</v>
      </c>
      <c r="I3868" s="114">
        <v>2</v>
      </c>
      <c r="J3868" s="131" t="s">
        <v>65</v>
      </c>
      <c r="K3868" t="str">
        <f t="shared" si="1597"/>
        <v>B009022</v>
      </c>
      <c r="L3868" s="114">
        <f t="shared" si="1645"/>
        <v>1461</v>
      </c>
    </row>
    <row r="3869" spans="1:12">
      <c r="A3869" s="113" t="str">
        <f t="shared" ref="A3869:C3869" si="1658">A3868</f>
        <v>02</v>
      </c>
      <c r="B3869" t="str">
        <f t="shared" si="1658"/>
        <v>2級地</v>
      </c>
      <c r="C3869" s="119">
        <f t="shared" si="1658"/>
        <v>11.28</v>
      </c>
      <c r="D3869" s="144" t="s">
        <v>3082</v>
      </c>
      <c r="E3869" s="133" t="s">
        <v>3083</v>
      </c>
      <c r="F3869">
        <v>206</v>
      </c>
      <c r="G3869" s="114">
        <f t="shared" si="1596"/>
        <v>2323</v>
      </c>
      <c r="H3869" s="114" t="s">
        <v>967</v>
      </c>
      <c r="I3869" s="114">
        <v>2</v>
      </c>
      <c r="J3869" s="131" t="s">
        <v>65</v>
      </c>
      <c r="K3869" t="str">
        <f t="shared" si="1597"/>
        <v>B010022</v>
      </c>
      <c r="L3869" s="114">
        <f t="shared" si="1645"/>
        <v>1461</v>
      </c>
    </row>
    <row r="3870" spans="1:12">
      <c r="A3870" s="113" t="str">
        <f t="shared" ref="A3870:C3870" si="1659">A3869</f>
        <v>02</v>
      </c>
      <c r="B3870" t="str">
        <f t="shared" si="1659"/>
        <v>2級地</v>
      </c>
      <c r="C3870" s="119">
        <f t="shared" si="1659"/>
        <v>11.28</v>
      </c>
      <c r="D3870" s="144" t="s">
        <v>3084</v>
      </c>
      <c r="E3870" s="133" t="s">
        <v>3085</v>
      </c>
      <c r="F3870">
        <v>143</v>
      </c>
      <c r="G3870" s="114">
        <f t="shared" si="1596"/>
        <v>1613</v>
      </c>
      <c r="H3870" s="114" t="s">
        <v>967</v>
      </c>
      <c r="I3870" s="114">
        <v>2</v>
      </c>
      <c r="J3870" s="131" t="s">
        <v>65</v>
      </c>
      <c r="K3870" t="str">
        <f t="shared" si="1597"/>
        <v>B011022</v>
      </c>
      <c r="L3870" s="114">
        <f t="shared" si="1645"/>
        <v>1461</v>
      </c>
    </row>
    <row r="3871" spans="1:12">
      <c r="A3871" s="113" t="str">
        <f t="shared" ref="A3871:C3871" si="1660">A3870</f>
        <v>02</v>
      </c>
      <c r="B3871" t="str">
        <f t="shared" si="1660"/>
        <v>2級地</v>
      </c>
      <c r="C3871" s="119">
        <f t="shared" si="1660"/>
        <v>11.28</v>
      </c>
      <c r="D3871" s="144" t="s">
        <v>3086</v>
      </c>
      <c r="E3871" s="133" t="s">
        <v>3087</v>
      </c>
      <c r="F3871">
        <v>101</v>
      </c>
      <c r="G3871" s="114">
        <f t="shared" si="1596"/>
        <v>1139</v>
      </c>
      <c r="H3871" s="114" t="s">
        <v>967</v>
      </c>
      <c r="I3871" s="114">
        <v>2</v>
      </c>
      <c r="J3871" s="131" t="s">
        <v>65</v>
      </c>
      <c r="K3871" t="str">
        <f t="shared" si="1597"/>
        <v>B012022</v>
      </c>
      <c r="L3871" s="114">
        <f t="shared" si="1645"/>
        <v>1461</v>
      </c>
    </row>
    <row r="3872" spans="1:12">
      <c r="A3872" s="113" t="str">
        <f t="shared" ref="A3872:C3872" si="1661">A3871</f>
        <v>02</v>
      </c>
      <c r="B3872" t="str">
        <f t="shared" si="1661"/>
        <v>2級地</v>
      </c>
      <c r="C3872" s="119">
        <f t="shared" si="1661"/>
        <v>11.28</v>
      </c>
      <c r="D3872" s="144" t="s">
        <v>4033</v>
      </c>
      <c r="E3872" s="133" t="s">
        <v>3088</v>
      </c>
      <c r="F3872">
        <v>198</v>
      </c>
      <c r="G3872" s="114">
        <f t="shared" si="1596"/>
        <v>2233</v>
      </c>
      <c r="H3872" s="114" t="s">
        <v>967</v>
      </c>
      <c r="I3872" s="114">
        <v>2</v>
      </c>
      <c r="J3872" s="130">
        <f>J2258</f>
        <v>3480</v>
      </c>
      <c r="K3872" t="str">
        <f t="shared" si="1597"/>
        <v>1211022</v>
      </c>
      <c r="L3872" s="130">
        <f>IF(J3872-G3872&gt;0,J3872-G3872,0)</f>
        <v>1247</v>
      </c>
    </row>
    <row r="3873" spans="1:12">
      <c r="A3873" s="113" t="str">
        <f t="shared" ref="A3873:C3873" si="1662">A3872</f>
        <v>02</v>
      </c>
      <c r="B3873" t="str">
        <f t="shared" si="1662"/>
        <v>2級地</v>
      </c>
      <c r="C3873" s="119">
        <f t="shared" si="1662"/>
        <v>11.28</v>
      </c>
      <c r="D3873" s="144" t="s">
        <v>4034</v>
      </c>
      <c r="E3873" s="133" t="s">
        <v>3089</v>
      </c>
      <c r="F3873">
        <v>139</v>
      </c>
      <c r="G3873" s="114">
        <f t="shared" si="1596"/>
        <v>1567</v>
      </c>
      <c r="H3873" s="114" t="s">
        <v>967</v>
      </c>
      <c r="I3873" s="114">
        <v>2</v>
      </c>
      <c r="J3873" s="131" t="s">
        <v>65</v>
      </c>
      <c r="K3873" t="str">
        <f t="shared" si="1597"/>
        <v>1212022</v>
      </c>
      <c r="L3873" s="114">
        <f t="shared" si="1645"/>
        <v>1247</v>
      </c>
    </row>
    <row r="3874" spans="1:12">
      <c r="A3874" s="113" t="str">
        <f t="shared" ref="A3874:C3874" si="1663">A3873</f>
        <v>02</v>
      </c>
      <c r="B3874" t="str">
        <f t="shared" si="1663"/>
        <v>2級地</v>
      </c>
      <c r="C3874" s="119">
        <f t="shared" si="1663"/>
        <v>11.28</v>
      </c>
      <c r="D3874" s="144" t="s">
        <v>3090</v>
      </c>
      <c r="E3874" s="133" t="s">
        <v>3091</v>
      </c>
      <c r="F3874">
        <v>99</v>
      </c>
      <c r="G3874" s="114">
        <f t="shared" si="1596"/>
        <v>1116</v>
      </c>
      <c r="H3874" s="114" t="s">
        <v>967</v>
      </c>
      <c r="I3874" s="114">
        <v>2</v>
      </c>
      <c r="J3874" s="131" t="s">
        <v>65</v>
      </c>
      <c r="K3874" t="str">
        <f t="shared" si="1597"/>
        <v>B021022</v>
      </c>
      <c r="L3874" s="114">
        <f t="shared" si="1645"/>
        <v>1247</v>
      </c>
    </row>
    <row r="3875" spans="1:12">
      <c r="A3875" s="113" t="str">
        <f t="shared" ref="A3875:C3875" si="1664">A3874</f>
        <v>02</v>
      </c>
      <c r="B3875" t="str">
        <f t="shared" si="1664"/>
        <v>2級地</v>
      </c>
      <c r="C3875" s="119">
        <f t="shared" si="1664"/>
        <v>11.28</v>
      </c>
      <c r="D3875" s="144" t="s">
        <v>3092</v>
      </c>
      <c r="E3875" s="133" t="s">
        <v>3093</v>
      </c>
      <c r="F3875">
        <v>193</v>
      </c>
      <c r="G3875" s="114">
        <f t="shared" ref="G3875:G3938" si="1665">ROUNDDOWN(F3875*C3875,0)</f>
        <v>2177</v>
      </c>
      <c r="H3875" s="114" t="s">
        <v>967</v>
      </c>
      <c r="I3875" s="114">
        <v>2</v>
      </c>
      <c r="J3875" s="131" t="s">
        <v>65</v>
      </c>
      <c r="K3875" t="str">
        <f t="shared" ref="K3875:K3938" si="1666">D3875&amp;A3875&amp;I3875</f>
        <v>B022022</v>
      </c>
      <c r="L3875" s="114">
        <f t="shared" si="1645"/>
        <v>1247</v>
      </c>
    </row>
    <row r="3876" spans="1:12">
      <c r="A3876" s="113" t="str">
        <f t="shared" ref="A3876:C3876" si="1667">A3875</f>
        <v>02</v>
      </c>
      <c r="B3876" t="str">
        <f t="shared" si="1667"/>
        <v>2級地</v>
      </c>
      <c r="C3876" s="119">
        <f t="shared" si="1667"/>
        <v>11.28</v>
      </c>
      <c r="D3876" s="144" t="s">
        <v>3094</v>
      </c>
      <c r="E3876" s="133" t="s">
        <v>3095</v>
      </c>
      <c r="F3876">
        <v>134</v>
      </c>
      <c r="G3876" s="114">
        <f t="shared" si="1665"/>
        <v>1511</v>
      </c>
      <c r="H3876" s="114" t="s">
        <v>967</v>
      </c>
      <c r="I3876" s="114">
        <v>2</v>
      </c>
      <c r="J3876" s="131" t="s">
        <v>65</v>
      </c>
      <c r="K3876" t="str">
        <f t="shared" si="1666"/>
        <v>B023022</v>
      </c>
      <c r="L3876" s="114">
        <f t="shared" si="1645"/>
        <v>1247</v>
      </c>
    </row>
    <row r="3877" spans="1:12">
      <c r="A3877" s="113" t="str">
        <f t="shared" ref="A3877:C3877" si="1668">A3876</f>
        <v>02</v>
      </c>
      <c r="B3877" t="str">
        <f t="shared" si="1668"/>
        <v>2級地</v>
      </c>
      <c r="C3877" s="119">
        <f t="shared" si="1668"/>
        <v>11.28</v>
      </c>
      <c r="D3877" s="144" t="s">
        <v>3096</v>
      </c>
      <c r="E3877" s="133" t="s">
        <v>3097</v>
      </c>
      <c r="F3877">
        <v>94</v>
      </c>
      <c r="G3877" s="114">
        <f t="shared" si="1665"/>
        <v>1060</v>
      </c>
      <c r="H3877" s="114" t="s">
        <v>967</v>
      </c>
      <c r="I3877" s="114">
        <v>2</v>
      </c>
      <c r="J3877" s="131" t="s">
        <v>65</v>
      </c>
      <c r="K3877" t="str">
        <f t="shared" si="1666"/>
        <v>B024022</v>
      </c>
      <c r="L3877" s="114">
        <f t="shared" si="1645"/>
        <v>1247</v>
      </c>
    </row>
    <row r="3878" spans="1:12">
      <c r="A3878" s="113" t="str">
        <f t="shared" ref="A3878:C3878" si="1669">A3877</f>
        <v>02</v>
      </c>
      <c r="B3878" t="str">
        <f t="shared" si="1669"/>
        <v>2級地</v>
      </c>
      <c r="C3878" s="119">
        <f t="shared" si="1669"/>
        <v>11.28</v>
      </c>
      <c r="D3878" s="144" t="s">
        <v>4035</v>
      </c>
      <c r="E3878" s="133" t="s">
        <v>3098</v>
      </c>
      <c r="F3878">
        <v>178</v>
      </c>
      <c r="G3878" s="114">
        <f t="shared" si="1665"/>
        <v>2007</v>
      </c>
      <c r="H3878" s="114" t="s">
        <v>967</v>
      </c>
      <c r="I3878" s="114">
        <v>2</v>
      </c>
      <c r="J3878" s="131" t="s">
        <v>65</v>
      </c>
      <c r="K3878" t="str">
        <f t="shared" si="1666"/>
        <v>1213022</v>
      </c>
      <c r="L3878" s="114">
        <f t="shared" si="1645"/>
        <v>1247</v>
      </c>
    </row>
    <row r="3879" spans="1:12">
      <c r="A3879" s="113" t="str">
        <f t="shared" ref="A3879:C3879" si="1670">A3878</f>
        <v>02</v>
      </c>
      <c r="B3879" t="str">
        <f t="shared" si="1670"/>
        <v>2級地</v>
      </c>
      <c r="C3879" s="119">
        <f t="shared" si="1670"/>
        <v>11.28</v>
      </c>
      <c r="D3879" s="144" t="s">
        <v>4036</v>
      </c>
      <c r="E3879" s="133" t="s">
        <v>3099</v>
      </c>
      <c r="F3879">
        <v>125</v>
      </c>
      <c r="G3879" s="114">
        <f t="shared" si="1665"/>
        <v>1410</v>
      </c>
      <c r="H3879" s="114" t="s">
        <v>967</v>
      </c>
      <c r="I3879" s="114">
        <v>2</v>
      </c>
      <c r="J3879" s="131" t="s">
        <v>65</v>
      </c>
      <c r="K3879" t="str">
        <f t="shared" si="1666"/>
        <v>1214022</v>
      </c>
      <c r="L3879" s="114">
        <f t="shared" si="1645"/>
        <v>1247</v>
      </c>
    </row>
    <row r="3880" spans="1:12">
      <c r="A3880" s="113" t="str">
        <f t="shared" ref="A3880:C3880" si="1671">A3879</f>
        <v>02</v>
      </c>
      <c r="B3880" t="str">
        <f t="shared" si="1671"/>
        <v>2級地</v>
      </c>
      <c r="C3880" s="119">
        <f t="shared" si="1671"/>
        <v>11.28</v>
      </c>
      <c r="D3880" s="144" t="s">
        <v>3100</v>
      </c>
      <c r="E3880" s="133" t="s">
        <v>3101</v>
      </c>
      <c r="F3880">
        <v>89</v>
      </c>
      <c r="G3880" s="114">
        <f t="shared" si="1665"/>
        <v>1003</v>
      </c>
      <c r="H3880" s="114" t="s">
        <v>967</v>
      </c>
      <c r="I3880" s="114">
        <v>2</v>
      </c>
      <c r="J3880" s="131" t="s">
        <v>65</v>
      </c>
      <c r="K3880" t="str">
        <f t="shared" si="1666"/>
        <v>B025022</v>
      </c>
      <c r="L3880" s="114">
        <f t="shared" si="1645"/>
        <v>1247</v>
      </c>
    </row>
    <row r="3881" spans="1:12">
      <c r="A3881" s="113" t="str">
        <f t="shared" ref="A3881:C3881" si="1672">A3880</f>
        <v>02</v>
      </c>
      <c r="B3881" t="str">
        <f t="shared" si="1672"/>
        <v>2級地</v>
      </c>
      <c r="C3881" s="119">
        <f t="shared" si="1672"/>
        <v>11.28</v>
      </c>
      <c r="D3881" s="144" t="s">
        <v>3102</v>
      </c>
      <c r="E3881" s="133" t="s">
        <v>3103</v>
      </c>
      <c r="F3881">
        <v>173</v>
      </c>
      <c r="G3881" s="114">
        <f t="shared" si="1665"/>
        <v>1951</v>
      </c>
      <c r="H3881" s="114" t="s">
        <v>967</v>
      </c>
      <c r="I3881" s="114">
        <v>2</v>
      </c>
      <c r="J3881" s="131" t="s">
        <v>65</v>
      </c>
      <c r="K3881" t="str">
        <f t="shared" si="1666"/>
        <v>B026022</v>
      </c>
      <c r="L3881" s="114">
        <f t="shared" si="1645"/>
        <v>1247</v>
      </c>
    </row>
    <row r="3882" spans="1:12">
      <c r="A3882" s="113" t="str">
        <f t="shared" ref="A3882:C3882" si="1673">A3881</f>
        <v>02</v>
      </c>
      <c r="B3882" t="str">
        <f t="shared" si="1673"/>
        <v>2級地</v>
      </c>
      <c r="C3882" s="119">
        <f t="shared" si="1673"/>
        <v>11.28</v>
      </c>
      <c r="D3882" s="144" t="s">
        <v>3104</v>
      </c>
      <c r="E3882" s="133" t="s">
        <v>3105</v>
      </c>
      <c r="F3882">
        <v>120</v>
      </c>
      <c r="G3882" s="114">
        <f t="shared" si="1665"/>
        <v>1353</v>
      </c>
      <c r="H3882" s="114" t="s">
        <v>967</v>
      </c>
      <c r="I3882" s="114">
        <v>2</v>
      </c>
      <c r="J3882" s="131" t="s">
        <v>65</v>
      </c>
      <c r="K3882" t="str">
        <f t="shared" si="1666"/>
        <v>B027022</v>
      </c>
      <c r="L3882" s="114">
        <f t="shared" si="1645"/>
        <v>1247</v>
      </c>
    </row>
    <row r="3883" spans="1:12">
      <c r="A3883" s="113" t="str">
        <f t="shared" ref="A3883:C3883" si="1674">A3882</f>
        <v>02</v>
      </c>
      <c r="B3883" t="str">
        <f t="shared" si="1674"/>
        <v>2級地</v>
      </c>
      <c r="C3883" s="119">
        <f t="shared" si="1674"/>
        <v>11.28</v>
      </c>
      <c r="D3883" s="144" t="s">
        <v>3106</v>
      </c>
      <c r="E3883" s="133" t="s">
        <v>3107</v>
      </c>
      <c r="F3883">
        <v>84</v>
      </c>
      <c r="G3883" s="114">
        <f t="shared" si="1665"/>
        <v>947</v>
      </c>
      <c r="H3883" s="114" t="s">
        <v>967</v>
      </c>
      <c r="I3883" s="114">
        <v>2</v>
      </c>
      <c r="J3883" s="131" t="s">
        <v>65</v>
      </c>
      <c r="K3883" t="str">
        <f t="shared" si="1666"/>
        <v>B028022</v>
      </c>
      <c r="L3883" s="114">
        <f t="shared" si="1645"/>
        <v>1247</v>
      </c>
    </row>
    <row r="3884" spans="1:12">
      <c r="A3884" s="113" t="str">
        <f t="shared" ref="A3884:C3884" si="1675">A3883</f>
        <v>02</v>
      </c>
      <c r="B3884" t="str">
        <f t="shared" si="1675"/>
        <v>2級地</v>
      </c>
      <c r="C3884" s="119">
        <f t="shared" si="1675"/>
        <v>11.28</v>
      </c>
      <c r="D3884" s="144" t="s">
        <v>4037</v>
      </c>
      <c r="E3884" s="133" t="s">
        <v>3108</v>
      </c>
      <c r="F3884">
        <v>172</v>
      </c>
      <c r="G3884" s="114">
        <f t="shared" si="1665"/>
        <v>1940</v>
      </c>
      <c r="H3884" s="114" t="s">
        <v>967</v>
      </c>
      <c r="I3884" s="114">
        <v>2</v>
      </c>
      <c r="J3884" s="131" t="s">
        <v>65</v>
      </c>
      <c r="K3884" t="str">
        <f t="shared" si="1666"/>
        <v>1215022</v>
      </c>
      <c r="L3884" s="114">
        <f t="shared" si="1645"/>
        <v>1247</v>
      </c>
    </row>
    <row r="3885" spans="1:12">
      <c r="A3885" s="113" t="str">
        <f t="shared" ref="A3885:C3885" si="1676">A3884</f>
        <v>02</v>
      </c>
      <c r="B3885" t="str">
        <f t="shared" si="1676"/>
        <v>2級地</v>
      </c>
      <c r="C3885" s="119">
        <f t="shared" si="1676"/>
        <v>11.28</v>
      </c>
      <c r="D3885" s="144" t="s">
        <v>4038</v>
      </c>
      <c r="E3885" s="133" t="s">
        <v>3109</v>
      </c>
      <c r="F3885">
        <v>120</v>
      </c>
      <c r="G3885" s="114">
        <f t="shared" si="1665"/>
        <v>1353</v>
      </c>
      <c r="H3885" s="114" t="s">
        <v>967</v>
      </c>
      <c r="I3885" s="114">
        <v>2</v>
      </c>
      <c r="J3885" s="131" t="s">
        <v>65</v>
      </c>
      <c r="K3885" t="str">
        <f t="shared" si="1666"/>
        <v>1216022</v>
      </c>
      <c r="L3885" s="114">
        <f t="shared" si="1645"/>
        <v>1247</v>
      </c>
    </row>
    <row r="3886" spans="1:12">
      <c r="A3886" s="113" t="str">
        <f t="shared" ref="A3886:C3886" si="1677">A3885</f>
        <v>02</v>
      </c>
      <c r="B3886" t="str">
        <f t="shared" si="1677"/>
        <v>2級地</v>
      </c>
      <c r="C3886" s="119">
        <f t="shared" si="1677"/>
        <v>11.28</v>
      </c>
      <c r="D3886" s="144" t="s">
        <v>3110</v>
      </c>
      <c r="E3886" s="133" t="s">
        <v>3111</v>
      </c>
      <c r="F3886">
        <v>86</v>
      </c>
      <c r="G3886" s="114">
        <f t="shared" si="1665"/>
        <v>970</v>
      </c>
      <c r="H3886" s="114" t="s">
        <v>967</v>
      </c>
      <c r="I3886" s="114">
        <v>2</v>
      </c>
      <c r="J3886" s="131" t="s">
        <v>65</v>
      </c>
      <c r="K3886" t="str">
        <f t="shared" si="1666"/>
        <v>B029022</v>
      </c>
      <c r="L3886" s="114">
        <f t="shared" si="1645"/>
        <v>1247</v>
      </c>
    </row>
    <row r="3887" spans="1:12">
      <c r="A3887" s="113" t="str">
        <f t="shared" ref="A3887:C3887" si="1678">A3886</f>
        <v>02</v>
      </c>
      <c r="B3887" t="str">
        <f t="shared" si="1678"/>
        <v>2級地</v>
      </c>
      <c r="C3887" s="119">
        <f t="shared" si="1678"/>
        <v>11.28</v>
      </c>
      <c r="D3887" s="144" t="s">
        <v>3112</v>
      </c>
      <c r="E3887" s="133" t="s">
        <v>3113</v>
      </c>
      <c r="F3887">
        <v>167</v>
      </c>
      <c r="G3887" s="114">
        <f t="shared" si="1665"/>
        <v>1883</v>
      </c>
      <c r="H3887" s="114" t="s">
        <v>967</v>
      </c>
      <c r="I3887" s="114">
        <v>2</v>
      </c>
      <c r="J3887" s="131" t="s">
        <v>65</v>
      </c>
      <c r="K3887" t="str">
        <f t="shared" si="1666"/>
        <v>B030022</v>
      </c>
      <c r="L3887" s="114">
        <f t="shared" si="1645"/>
        <v>1247</v>
      </c>
    </row>
    <row r="3888" spans="1:12">
      <c r="A3888" s="113" t="str">
        <f t="shared" ref="A3888:C3888" si="1679">A3887</f>
        <v>02</v>
      </c>
      <c r="B3888" t="str">
        <f t="shared" si="1679"/>
        <v>2級地</v>
      </c>
      <c r="C3888" s="119">
        <f t="shared" si="1679"/>
        <v>11.28</v>
      </c>
      <c r="D3888" s="144" t="s">
        <v>3114</v>
      </c>
      <c r="E3888" s="133" t="s">
        <v>3115</v>
      </c>
      <c r="F3888">
        <v>115</v>
      </c>
      <c r="G3888" s="114">
        <f t="shared" si="1665"/>
        <v>1297</v>
      </c>
      <c r="H3888" s="114" t="s">
        <v>967</v>
      </c>
      <c r="I3888" s="114">
        <v>2</v>
      </c>
      <c r="J3888" s="131" t="s">
        <v>65</v>
      </c>
      <c r="K3888" t="str">
        <f t="shared" si="1666"/>
        <v>B031022</v>
      </c>
      <c r="L3888" s="114">
        <f t="shared" si="1645"/>
        <v>1247</v>
      </c>
    </row>
    <row r="3889" spans="1:12">
      <c r="A3889" s="113" t="str">
        <f t="shared" ref="A3889:C3889" si="1680">A3888</f>
        <v>02</v>
      </c>
      <c r="B3889" t="str">
        <f t="shared" si="1680"/>
        <v>2級地</v>
      </c>
      <c r="C3889" s="119">
        <f t="shared" si="1680"/>
        <v>11.28</v>
      </c>
      <c r="D3889" s="144" t="s">
        <v>3116</v>
      </c>
      <c r="E3889" s="133" t="s">
        <v>3117</v>
      </c>
      <c r="F3889">
        <v>81</v>
      </c>
      <c r="G3889" s="114">
        <f t="shared" si="1665"/>
        <v>913</v>
      </c>
      <c r="H3889" s="114" t="s">
        <v>967</v>
      </c>
      <c r="I3889" s="114">
        <v>2</v>
      </c>
      <c r="J3889" s="131" t="s">
        <v>65</v>
      </c>
      <c r="K3889" t="str">
        <f t="shared" si="1666"/>
        <v>B032022</v>
      </c>
      <c r="L3889" s="114">
        <f t="shared" si="1645"/>
        <v>1247</v>
      </c>
    </row>
    <row r="3890" spans="1:12">
      <c r="A3890" s="113" t="str">
        <f t="shared" ref="A3890:C3890" si="1681">A3889</f>
        <v>02</v>
      </c>
      <c r="B3890" t="str">
        <f t="shared" si="1681"/>
        <v>2級地</v>
      </c>
      <c r="C3890" s="119">
        <f t="shared" si="1681"/>
        <v>11.28</v>
      </c>
      <c r="D3890" s="144" t="s">
        <v>4039</v>
      </c>
      <c r="E3890" s="133" t="s">
        <v>3118</v>
      </c>
      <c r="F3890">
        <v>170</v>
      </c>
      <c r="G3890" s="114">
        <f t="shared" si="1665"/>
        <v>1917</v>
      </c>
      <c r="H3890" s="114" t="s">
        <v>967</v>
      </c>
      <c r="I3890" s="114">
        <v>2</v>
      </c>
      <c r="J3890" s="130">
        <f>J2258</f>
        <v>3480</v>
      </c>
      <c r="K3890" t="str">
        <f t="shared" si="1666"/>
        <v>1411022</v>
      </c>
      <c r="L3890" s="130">
        <f>IF(J3890-G3890&gt;0,J3890-G3890,0)</f>
        <v>1563</v>
      </c>
    </row>
    <row r="3891" spans="1:12">
      <c r="A3891" s="113" t="str">
        <f t="shared" ref="A3891:C3891" si="1682">A3890</f>
        <v>02</v>
      </c>
      <c r="B3891" t="str">
        <f t="shared" si="1682"/>
        <v>2級地</v>
      </c>
      <c r="C3891" s="119">
        <f t="shared" si="1682"/>
        <v>11.28</v>
      </c>
      <c r="D3891" s="144" t="s">
        <v>4040</v>
      </c>
      <c r="E3891" s="133" t="s">
        <v>3119</v>
      </c>
      <c r="F3891">
        <v>119</v>
      </c>
      <c r="G3891" s="114">
        <f t="shared" si="1665"/>
        <v>1342</v>
      </c>
      <c r="H3891" s="114" t="s">
        <v>967</v>
      </c>
      <c r="I3891" s="114">
        <v>2</v>
      </c>
      <c r="J3891" s="131" t="s">
        <v>65</v>
      </c>
      <c r="K3891" t="str">
        <f t="shared" si="1666"/>
        <v>1412022</v>
      </c>
      <c r="L3891" s="114">
        <f t="shared" si="1645"/>
        <v>1563</v>
      </c>
    </row>
    <row r="3892" spans="1:12">
      <c r="A3892" s="113" t="str">
        <f t="shared" ref="A3892:C3892" si="1683">A3891</f>
        <v>02</v>
      </c>
      <c r="B3892" t="str">
        <f t="shared" si="1683"/>
        <v>2級地</v>
      </c>
      <c r="C3892" s="119">
        <f t="shared" si="1683"/>
        <v>11.28</v>
      </c>
      <c r="D3892" s="144" t="s">
        <v>3120</v>
      </c>
      <c r="E3892" s="133" t="s">
        <v>3121</v>
      </c>
      <c r="F3892">
        <v>85</v>
      </c>
      <c r="G3892" s="114">
        <f t="shared" si="1665"/>
        <v>958</v>
      </c>
      <c r="H3892" s="114" t="s">
        <v>967</v>
      </c>
      <c r="I3892" s="114">
        <v>2</v>
      </c>
      <c r="J3892" s="131" t="s">
        <v>65</v>
      </c>
      <c r="K3892" t="str">
        <f t="shared" si="1666"/>
        <v>B041022</v>
      </c>
      <c r="L3892" s="114">
        <f t="shared" si="1645"/>
        <v>1563</v>
      </c>
    </row>
    <row r="3893" spans="1:12">
      <c r="A3893" s="113" t="str">
        <f t="shared" ref="A3893:C3893" si="1684">A3892</f>
        <v>02</v>
      </c>
      <c r="B3893" t="str">
        <f t="shared" si="1684"/>
        <v>2級地</v>
      </c>
      <c r="C3893" s="119">
        <f t="shared" si="1684"/>
        <v>11.28</v>
      </c>
      <c r="D3893" s="144" t="s">
        <v>3122</v>
      </c>
      <c r="E3893" s="133" t="s">
        <v>3123</v>
      </c>
      <c r="F3893">
        <v>165</v>
      </c>
      <c r="G3893" s="114">
        <f t="shared" si="1665"/>
        <v>1861</v>
      </c>
      <c r="H3893" s="114" t="s">
        <v>967</v>
      </c>
      <c r="I3893" s="114">
        <v>2</v>
      </c>
      <c r="J3893" s="131" t="s">
        <v>65</v>
      </c>
      <c r="K3893" t="str">
        <f t="shared" si="1666"/>
        <v>B042022</v>
      </c>
      <c r="L3893" s="114">
        <f t="shared" si="1645"/>
        <v>1563</v>
      </c>
    </row>
    <row r="3894" spans="1:12">
      <c r="A3894" s="113" t="str">
        <f t="shared" ref="A3894:C3894" si="1685">A3893</f>
        <v>02</v>
      </c>
      <c r="B3894" t="str">
        <f t="shared" si="1685"/>
        <v>2級地</v>
      </c>
      <c r="C3894" s="119">
        <f t="shared" si="1685"/>
        <v>11.28</v>
      </c>
      <c r="D3894" s="144" t="s">
        <v>3124</v>
      </c>
      <c r="E3894" s="133" t="s">
        <v>3125</v>
      </c>
      <c r="F3894">
        <v>114</v>
      </c>
      <c r="G3894" s="114">
        <f t="shared" si="1665"/>
        <v>1285</v>
      </c>
      <c r="H3894" s="114" t="s">
        <v>967</v>
      </c>
      <c r="I3894" s="114">
        <v>2</v>
      </c>
      <c r="J3894" s="131" t="s">
        <v>65</v>
      </c>
      <c r="K3894" t="str">
        <f t="shared" si="1666"/>
        <v>B043022</v>
      </c>
      <c r="L3894" s="114">
        <f t="shared" si="1645"/>
        <v>1563</v>
      </c>
    </row>
    <row r="3895" spans="1:12">
      <c r="A3895" s="113" t="str">
        <f t="shared" ref="A3895:C3895" si="1686">A3894</f>
        <v>02</v>
      </c>
      <c r="B3895" t="str">
        <f t="shared" si="1686"/>
        <v>2級地</v>
      </c>
      <c r="C3895" s="119">
        <f t="shared" si="1686"/>
        <v>11.28</v>
      </c>
      <c r="D3895" s="144" t="s">
        <v>3126</v>
      </c>
      <c r="E3895" s="133" t="s">
        <v>3127</v>
      </c>
      <c r="F3895">
        <v>80</v>
      </c>
      <c r="G3895" s="114">
        <f t="shared" si="1665"/>
        <v>902</v>
      </c>
      <c r="H3895" s="114" t="s">
        <v>967</v>
      </c>
      <c r="I3895" s="114">
        <v>2</v>
      </c>
      <c r="J3895" s="131" t="s">
        <v>65</v>
      </c>
      <c r="K3895" t="str">
        <f t="shared" si="1666"/>
        <v>B044022</v>
      </c>
      <c r="L3895" s="114">
        <f t="shared" si="1645"/>
        <v>1563</v>
      </c>
    </row>
    <row r="3896" spans="1:12">
      <c r="A3896" s="113" t="str">
        <f t="shared" ref="A3896:C3896" si="1687">A3895</f>
        <v>02</v>
      </c>
      <c r="B3896" t="str">
        <f t="shared" si="1687"/>
        <v>2級地</v>
      </c>
      <c r="C3896" s="119">
        <f t="shared" si="1687"/>
        <v>11.28</v>
      </c>
      <c r="D3896" s="144" t="s">
        <v>4041</v>
      </c>
      <c r="E3896" s="133" t="s">
        <v>3128</v>
      </c>
      <c r="F3896">
        <v>153</v>
      </c>
      <c r="G3896" s="114">
        <f t="shared" si="1665"/>
        <v>1725</v>
      </c>
      <c r="H3896" s="114" t="s">
        <v>967</v>
      </c>
      <c r="I3896" s="114">
        <v>2</v>
      </c>
      <c r="J3896" s="131" t="s">
        <v>65</v>
      </c>
      <c r="K3896" t="str">
        <f t="shared" si="1666"/>
        <v>1413022</v>
      </c>
      <c r="L3896" s="114">
        <f t="shared" si="1645"/>
        <v>1563</v>
      </c>
    </row>
    <row r="3897" spans="1:12">
      <c r="A3897" s="113" t="str">
        <f t="shared" ref="A3897:C3897" si="1688">A3896</f>
        <v>02</v>
      </c>
      <c r="B3897" t="str">
        <f t="shared" si="1688"/>
        <v>2級地</v>
      </c>
      <c r="C3897" s="119">
        <f t="shared" si="1688"/>
        <v>11.28</v>
      </c>
      <c r="D3897" s="144" t="s">
        <v>4042</v>
      </c>
      <c r="E3897" s="133" t="s">
        <v>3129</v>
      </c>
      <c r="F3897">
        <v>107</v>
      </c>
      <c r="G3897" s="114">
        <f t="shared" si="1665"/>
        <v>1206</v>
      </c>
      <c r="H3897" s="114" t="s">
        <v>967</v>
      </c>
      <c r="I3897" s="114">
        <v>2</v>
      </c>
      <c r="J3897" s="131" t="s">
        <v>65</v>
      </c>
      <c r="K3897" t="str">
        <f t="shared" si="1666"/>
        <v>1414022</v>
      </c>
      <c r="L3897" s="114">
        <f t="shared" si="1645"/>
        <v>1563</v>
      </c>
    </row>
    <row r="3898" spans="1:12">
      <c r="A3898" s="113" t="str">
        <f t="shared" ref="A3898:C3898" si="1689">A3897</f>
        <v>02</v>
      </c>
      <c r="B3898" t="str">
        <f t="shared" si="1689"/>
        <v>2級地</v>
      </c>
      <c r="C3898" s="119">
        <f t="shared" si="1689"/>
        <v>11.28</v>
      </c>
      <c r="D3898" s="144" t="s">
        <v>3130</v>
      </c>
      <c r="E3898" s="133" t="s">
        <v>3131</v>
      </c>
      <c r="F3898">
        <v>77</v>
      </c>
      <c r="G3898" s="114">
        <f t="shared" si="1665"/>
        <v>868</v>
      </c>
      <c r="H3898" s="114" t="s">
        <v>967</v>
      </c>
      <c r="I3898" s="114">
        <v>2</v>
      </c>
      <c r="J3898" s="131" t="s">
        <v>65</v>
      </c>
      <c r="K3898" t="str">
        <f t="shared" si="1666"/>
        <v>B045022</v>
      </c>
      <c r="L3898" s="114">
        <f t="shared" si="1645"/>
        <v>1563</v>
      </c>
    </row>
    <row r="3899" spans="1:12">
      <c r="A3899" s="113" t="str">
        <f t="shared" ref="A3899:C3899" si="1690">A3898</f>
        <v>02</v>
      </c>
      <c r="B3899" t="str">
        <f t="shared" si="1690"/>
        <v>2級地</v>
      </c>
      <c r="C3899" s="119">
        <f t="shared" si="1690"/>
        <v>11.28</v>
      </c>
      <c r="D3899" s="144" t="s">
        <v>3132</v>
      </c>
      <c r="E3899" s="133" t="s">
        <v>3133</v>
      </c>
      <c r="F3899">
        <v>148</v>
      </c>
      <c r="G3899" s="114">
        <f t="shared" si="1665"/>
        <v>1669</v>
      </c>
      <c r="H3899" s="114" t="s">
        <v>967</v>
      </c>
      <c r="I3899" s="114">
        <v>2</v>
      </c>
      <c r="J3899" s="131" t="s">
        <v>65</v>
      </c>
      <c r="K3899" t="str">
        <f t="shared" si="1666"/>
        <v>B046022</v>
      </c>
      <c r="L3899" s="114">
        <f t="shared" si="1645"/>
        <v>1563</v>
      </c>
    </row>
    <row r="3900" spans="1:12">
      <c r="A3900" s="113" t="str">
        <f t="shared" ref="A3900:C3900" si="1691">A3899</f>
        <v>02</v>
      </c>
      <c r="B3900" t="str">
        <f t="shared" si="1691"/>
        <v>2級地</v>
      </c>
      <c r="C3900" s="119">
        <f t="shared" si="1691"/>
        <v>11.28</v>
      </c>
      <c r="D3900" s="144" t="s">
        <v>3134</v>
      </c>
      <c r="E3900" s="133" t="s">
        <v>3135</v>
      </c>
      <c r="F3900">
        <v>102</v>
      </c>
      <c r="G3900" s="114">
        <f t="shared" si="1665"/>
        <v>1150</v>
      </c>
      <c r="H3900" s="114" t="s">
        <v>967</v>
      </c>
      <c r="I3900" s="114">
        <v>2</v>
      </c>
      <c r="J3900" s="131" t="s">
        <v>65</v>
      </c>
      <c r="K3900" t="str">
        <f t="shared" si="1666"/>
        <v>B047022</v>
      </c>
      <c r="L3900" s="114">
        <f t="shared" si="1645"/>
        <v>1563</v>
      </c>
    </row>
    <row r="3901" spans="1:12">
      <c r="A3901" s="113" t="str">
        <f t="shared" ref="A3901:C3901" si="1692">A3900</f>
        <v>02</v>
      </c>
      <c r="B3901" t="str">
        <f t="shared" si="1692"/>
        <v>2級地</v>
      </c>
      <c r="C3901" s="119">
        <f t="shared" si="1692"/>
        <v>11.28</v>
      </c>
      <c r="D3901" s="144" t="s">
        <v>3136</v>
      </c>
      <c r="E3901" s="133" t="s">
        <v>3137</v>
      </c>
      <c r="F3901">
        <v>72</v>
      </c>
      <c r="G3901" s="114">
        <f t="shared" si="1665"/>
        <v>812</v>
      </c>
      <c r="H3901" s="114" t="s">
        <v>967</v>
      </c>
      <c r="I3901" s="114">
        <v>2</v>
      </c>
      <c r="J3901" s="131" t="s">
        <v>65</v>
      </c>
      <c r="K3901" t="str">
        <f t="shared" si="1666"/>
        <v>B048022</v>
      </c>
      <c r="L3901" s="114">
        <f t="shared" si="1645"/>
        <v>1563</v>
      </c>
    </row>
    <row r="3902" spans="1:12">
      <c r="A3902" s="113" t="str">
        <f t="shared" ref="A3902:C3902" si="1693">A3901</f>
        <v>02</v>
      </c>
      <c r="B3902" t="str">
        <f t="shared" si="1693"/>
        <v>2級地</v>
      </c>
      <c r="C3902" s="119">
        <f t="shared" si="1693"/>
        <v>11.28</v>
      </c>
      <c r="D3902" s="144" t="s">
        <v>4043</v>
      </c>
      <c r="E3902" s="133" t="s">
        <v>3138</v>
      </c>
      <c r="F3902">
        <v>148</v>
      </c>
      <c r="G3902" s="114">
        <f t="shared" si="1665"/>
        <v>1669</v>
      </c>
      <c r="H3902" s="114" t="s">
        <v>967</v>
      </c>
      <c r="I3902" s="114">
        <v>2</v>
      </c>
      <c r="J3902" s="131" t="s">
        <v>65</v>
      </c>
      <c r="K3902" t="str">
        <f t="shared" si="1666"/>
        <v>1415022</v>
      </c>
      <c r="L3902" s="114">
        <f t="shared" si="1645"/>
        <v>1563</v>
      </c>
    </row>
    <row r="3903" spans="1:12">
      <c r="A3903" s="113" t="str">
        <f t="shared" ref="A3903:C3903" si="1694">A3902</f>
        <v>02</v>
      </c>
      <c r="B3903" t="str">
        <f t="shared" si="1694"/>
        <v>2級地</v>
      </c>
      <c r="C3903" s="119">
        <f t="shared" si="1694"/>
        <v>11.28</v>
      </c>
      <c r="D3903" s="144" t="s">
        <v>4044</v>
      </c>
      <c r="E3903" s="133" t="s">
        <v>3139</v>
      </c>
      <c r="F3903">
        <v>104</v>
      </c>
      <c r="G3903" s="114">
        <f t="shared" si="1665"/>
        <v>1173</v>
      </c>
      <c r="H3903" s="114" t="s">
        <v>967</v>
      </c>
      <c r="I3903" s="114">
        <v>2</v>
      </c>
      <c r="J3903" s="131" t="s">
        <v>65</v>
      </c>
      <c r="K3903" t="str">
        <f t="shared" si="1666"/>
        <v>1416022</v>
      </c>
      <c r="L3903" s="114">
        <f t="shared" si="1645"/>
        <v>1563</v>
      </c>
    </row>
    <row r="3904" spans="1:12">
      <c r="A3904" s="113" t="str">
        <f t="shared" ref="A3904:C3904" si="1695">A3903</f>
        <v>02</v>
      </c>
      <c r="B3904" t="str">
        <f t="shared" si="1695"/>
        <v>2級地</v>
      </c>
      <c r="C3904" s="119">
        <f t="shared" si="1695"/>
        <v>11.28</v>
      </c>
      <c r="D3904" s="144" t="s">
        <v>3140</v>
      </c>
      <c r="E3904" s="133" t="s">
        <v>3141</v>
      </c>
      <c r="F3904">
        <v>74</v>
      </c>
      <c r="G3904" s="114">
        <f t="shared" si="1665"/>
        <v>834</v>
      </c>
      <c r="H3904" s="114" t="s">
        <v>967</v>
      </c>
      <c r="I3904" s="114">
        <v>2</v>
      </c>
      <c r="J3904" s="131" t="s">
        <v>65</v>
      </c>
      <c r="K3904" t="str">
        <f t="shared" si="1666"/>
        <v>B049022</v>
      </c>
      <c r="L3904" s="114">
        <f t="shared" si="1645"/>
        <v>1563</v>
      </c>
    </row>
    <row r="3905" spans="1:12">
      <c r="A3905" s="113" t="str">
        <f t="shared" ref="A3905:C3905" si="1696">A3904</f>
        <v>02</v>
      </c>
      <c r="B3905" t="str">
        <f t="shared" si="1696"/>
        <v>2級地</v>
      </c>
      <c r="C3905" s="119">
        <f t="shared" si="1696"/>
        <v>11.28</v>
      </c>
      <c r="D3905" s="144" t="s">
        <v>3142</v>
      </c>
      <c r="E3905" s="133" t="s">
        <v>3143</v>
      </c>
      <c r="F3905">
        <v>143</v>
      </c>
      <c r="G3905" s="114">
        <f t="shared" si="1665"/>
        <v>1613</v>
      </c>
      <c r="H3905" s="114" t="s">
        <v>967</v>
      </c>
      <c r="I3905" s="114">
        <v>2</v>
      </c>
      <c r="J3905" s="131" t="s">
        <v>65</v>
      </c>
      <c r="K3905" t="str">
        <f t="shared" si="1666"/>
        <v>B050022</v>
      </c>
      <c r="L3905" s="114">
        <f t="shared" si="1645"/>
        <v>1563</v>
      </c>
    </row>
    <row r="3906" spans="1:12">
      <c r="A3906" s="113" t="str">
        <f t="shared" ref="A3906:C3906" si="1697">A3905</f>
        <v>02</v>
      </c>
      <c r="B3906" t="str">
        <f t="shared" si="1697"/>
        <v>2級地</v>
      </c>
      <c r="C3906" s="119">
        <f t="shared" si="1697"/>
        <v>11.28</v>
      </c>
      <c r="D3906" s="144" t="s">
        <v>3144</v>
      </c>
      <c r="E3906" s="133" t="s">
        <v>3145</v>
      </c>
      <c r="F3906">
        <v>99</v>
      </c>
      <c r="G3906" s="114">
        <f t="shared" si="1665"/>
        <v>1116</v>
      </c>
      <c r="H3906" s="114" t="s">
        <v>967</v>
      </c>
      <c r="I3906" s="114">
        <v>2</v>
      </c>
      <c r="J3906" s="131" t="s">
        <v>65</v>
      </c>
      <c r="K3906" t="str">
        <f t="shared" si="1666"/>
        <v>B051022</v>
      </c>
      <c r="L3906" s="114">
        <f t="shared" si="1645"/>
        <v>1563</v>
      </c>
    </row>
    <row r="3907" spans="1:12">
      <c r="A3907" s="113" t="str">
        <f t="shared" ref="A3907:C3907" si="1698">A3906</f>
        <v>02</v>
      </c>
      <c r="B3907" t="str">
        <f t="shared" si="1698"/>
        <v>2級地</v>
      </c>
      <c r="C3907" s="119">
        <f t="shared" si="1698"/>
        <v>11.28</v>
      </c>
      <c r="D3907" s="144" t="s">
        <v>3146</v>
      </c>
      <c r="E3907" s="133" t="s">
        <v>3147</v>
      </c>
      <c r="F3907">
        <v>69</v>
      </c>
      <c r="G3907" s="114">
        <f t="shared" si="1665"/>
        <v>778</v>
      </c>
      <c r="H3907" s="114" t="s">
        <v>967</v>
      </c>
      <c r="I3907" s="114">
        <v>2</v>
      </c>
      <c r="J3907" s="131" t="s">
        <v>65</v>
      </c>
      <c r="K3907" t="str">
        <f t="shared" si="1666"/>
        <v>B052022</v>
      </c>
      <c r="L3907" s="114">
        <f t="shared" si="1645"/>
        <v>1563</v>
      </c>
    </row>
    <row r="3908" spans="1:12">
      <c r="A3908" s="113" t="str">
        <f t="shared" ref="A3908:C3908" si="1699">A3907</f>
        <v>02</v>
      </c>
      <c r="B3908" t="str">
        <f t="shared" si="1699"/>
        <v>2級地</v>
      </c>
      <c r="C3908" s="119">
        <f t="shared" si="1699"/>
        <v>11.28</v>
      </c>
      <c r="D3908" s="144" t="s">
        <v>4045</v>
      </c>
      <c r="E3908" s="133" t="s">
        <v>3148</v>
      </c>
      <c r="F3908">
        <v>113</v>
      </c>
      <c r="G3908" s="114">
        <f t="shared" si="1665"/>
        <v>1274</v>
      </c>
      <c r="H3908" s="114" t="s">
        <v>967</v>
      </c>
      <c r="I3908" s="114">
        <v>2</v>
      </c>
      <c r="J3908" s="130">
        <v>1720</v>
      </c>
      <c r="K3908" t="str">
        <f t="shared" si="1666"/>
        <v>1511022</v>
      </c>
      <c r="L3908" s="130">
        <f>IF(J3908-G3908&gt;0,J3908-G3908,0)</f>
        <v>446</v>
      </c>
    </row>
    <row r="3909" spans="1:12">
      <c r="A3909" s="113" t="str">
        <f t="shared" ref="A3909:C3909" si="1700">A3908</f>
        <v>02</v>
      </c>
      <c r="B3909" t="str">
        <f t="shared" si="1700"/>
        <v>2級地</v>
      </c>
      <c r="C3909" s="119">
        <f t="shared" si="1700"/>
        <v>11.28</v>
      </c>
      <c r="D3909" s="144" t="s">
        <v>4046</v>
      </c>
      <c r="E3909" s="133" t="s">
        <v>3149</v>
      </c>
      <c r="F3909">
        <v>79</v>
      </c>
      <c r="G3909" s="114">
        <f t="shared" si="1665"/>
        <v>891</v>
      </c>
      <c r="H3909" s="114" t="s">
        <v>967</v>
      </c>
      <c r="I3909" s="114">
        <v>2</v>
      </c>
      <c r="J3909" s="131" t="s">
        <v>65</v>
      </c>
      <c r="K3909" t="str">
        <f t="shared" si="1666"/>
        <v>1512022</v>
      </c>
      <c r="L3909" s="114">
        <f t="shared" si="1645"/>
        <v>446</v>
      </c>
    </row>
    <row r="3910" spans="1:12">
      <c r="A3910" s="113" t="str">
        <f t="shared" ref="A3910:C3910" si="1701">A3909</f>
        <v>02</v>
      </c>
      <c r="B3910" t="str">
        <f t="shared" si="1701"/>
        <v>2級地</v>
      </c>
      <c r="C3910" s="119">
        <f t="shared" si="1701"/>
        <v>11.28</v>
      </c>
      <c r="D3910" s="144" t="s">
        <v>3150</v>
      </c>
      <c r="E3910" s="133" t="s">
        <v>3151</v>
      </c>
      <c r="F3910">
        <v>57</v>
      </c>
      <c r="G3910" s="114">
        <f t="shared" si="1665"/>
        <v>642</v>
      </c>
      <c r="H3910" s="114" t="s">
        <v>967</v>
      </c>
      <c r="I3910" s="114">
        <v>2</v>
      </c>
      <c r="J3910" s="131" t="s">
        <v>65</v>
      </c>
      <c r="K3910" t="str">
        <f t="shared" si="1666"/>
        <v>B061022</v>
      </c>
      <c r="L3910" s="114">
        <f t="shared" si="1645"/>
        <v>446</v>
      </c>
    </row>
    <row r="3911" spans="1:12">
      <c r="A3911" s="113" t="str">
        <f t="shared" ref="A3911:C3911" si="1702">A3910</f>
        <v>02</v>
      </c>
      <c r="B3911" t="str">
        <f t="shared" si="1702"/>
        <v>2級地</v>
      </c>
      <c r="C3911" s="119">
        <f t="shared" si="1702"/>
        <v>11.28</v>
      </c>
      <c r="D3911" s="144" t="s">
        <v>3152</v>
      </c>
      <c r="E3911" s="133" t="s">
        <v>3153</v>
      </c>
      <c r="F3911">
        <v>108</v>
      </c>
      <c r="G3911" s="114">
        <f t="shared" si="1665"/>
        <v>1218</v>
      </c>
      <c r="H3911" s="114" t="s">
        <v>967</v>
      </c>
      <c r="I3911" s="114">
        <v>2</v>
      </c>
      <c r="J3911" s="131" t="s">
        <v>65</v>
      </c>
      <c r="K3911" t="str">
        <f t="shared" si="1666"/>
        <v>B062022</v>
      </c>
      <c r="L3911" s="114">
        <f t="shared" si="1645"/>
        <v>446</v>
      </c>
    </row>
    <row r="3912" spans="1:12">
      <c r="A3912" s="113" t="str">
        <f t="shared" ref="A3912:C3912" si="1703">A3911</f>
        <v>02</v>
      </c>
      <c r="B3912" t="str">
        <f t="shared" si="1703"/>
        <v>2級地</v>
      </c>
      <c r="C3912" s="119">
        <f t="shared" si="1703"/>
        <v>11.28</v>
      </c>
      <c r="D3912" s="144" t="s">
        <v>3154</v>
      </c>
      <c r="E3912" s="133" t="s">
        <v>3155</v>
      </c>
      <c r="F3912">
        <v>74</v>
      </c>
      <c r="G3912" s="114">
        <f t="shared" si="1665"/>
        <v>834</v>
      </c>
      <c r="H3912" s="114" t="s">
        <v>967</v>
      </c>
      <c r="I3912" s="114">
        <v>2</v>
      </c>
      <c r="J3912" s="131" t="s">
        <v>65</v>
      </c>
      <c r="K3912" t="str">
        <f t="shared" si="1666"/>
        <v>B063022</v>
      </c>
      <c r="L3912" s="114">
        <f t="shared" si="1645"/>
        <v>446</v>
      </c>
    </row>
    <row r="3913" spans="1:12">
      <c r="A3913" s="113" t="str">
        <f t="shared" ref="A3913:C3913" si="1704">A3912</f>
        <v>02</v>
      </c>
      <c r="B3913" t="str">
        <f t="shared" si="1704"/>
        <v>2級地</v>
      </c>
      <c r="C3913" s="119">
        <f t="shared" si="1704"/>
        <v>11.28</v>
      </c>
      <c r="D3913" s="144" t="s">
        <v>3156</v>
      </c>
      <c r="E3913" s="133" t="s">
        <v>3157</v>
      </c>
      <c r="F3913">
        <v>52</v>
      </c>
      <c r="G3913" s="114">
        <f t="shared" si="1665"/>
        <v>586</v>
      </c>
      <c r="H3913" s="114" t="s">
        <v>967</v>
      </c>
      <c r="I3913" s="114">
        <v>2</v>
      </c>
      <c r="J3913" s="131" t="s">
        <v>65</v>
      </c>
      <c r="K3913" t="str">
        <f t="shared" si="1666"/>
        <v>B064022</v>
      </c>
      <c r="L3913" s="114">
        <f t="shared" si="1645"/>
        <v>446</v>
      </c>
    </row>
    <row r="3914" spans="1:12">
      <c r="A3914" s="113" t="str">
        <f t="shared" ref="A3914:C3914" si="1705">A3913</f>
        <v>02</v>
      </c>
      <c r="B3914" t="str">
        <f t="shared" si="1705"/>
        <v>2級地</v>
      </c>
      <c r="C3914" s="119">
        <f t="shared" si="1705"/>
        <v>11.28</v>
      </c>
      <c r="D3914" s="144" t="s">
        <v>4047</v>
      </c>
      <c r="E3914" s="133" t="s">
        <v>3158</v>
      </c>
      <c r="F3914">
        <v>102</v>
      </c>
      <c r="G3914" s="114">
        <f t="shared" si="1665"/>
        <v>1150</v>
      </c>
      <c r="H3914" s="114" t="s">
        <v>967</v>
      </c>
      <c r="I3914" s="114">
        <v>2</v>
      </c>
      <c r="J3914" s="131" t="s">
        <v>65</v>
      </c>
      <c r="K3914" t="str">
        <f t="shared" si="1666"/>
        <v>1513022</v>
      </c>
      <c r="L3914" s="114">
        <f t="shared" si="1645"/>
        <v>446</v>
      </c>
    </row>
    <row r="3915" spans="1:12">
      <c r="A3915" s="113" t="str">
        <f t="shared" ref="A3915:C3915" si="1706">A3914</f>
        <v>02</v>
      </c>
      <c r="B3915" t="str">
        <f t="shared" si="1706"/>
        <v>2級地</v>
      </c>
      <c r="C3915" s="119">
        <f t="shared" si="1706"/>
        <v>11.28</v>
      </c>
      <c r="D3915" s="144" t="s">
        <v>4048</v>
      </c>
      <c r="E3915" s="133" t="s">
        <v>3159</v>
      </c>
      <c r="F3915">
        <v>71</v>
      </c>
      <c r="G3915" s="114">
        <f t="shared" si="1665"/>
        <v>800</v>
      </c>
      <c r="H3915" s="114" t="s">
        <v>967</v>
      </c>
      <c r="I3915" s="114">
        <v>2</v>
      </c>
      <c r="J3915" s="131" t="s">
        <v>65</v>
      </c>
      <c r="K3915" t="str">
        <f t="shared" si="1666"/>
        <v>1514022</v>
      </c>
      <c r="L3915" s="114">
        <f t="shared" si="1645"/>
        <v>446</v>
      </c>
    </row>
    <row r="3916" spans="1:12">
      <c r="A3916" s="113" t="str">
        <f t="shared" ref="A3916:C3916" si="1707">A3915</f>
        <v>02</v>
      </c>
      <c r="B3916" t="str">
        <f t="shared" si="1707"/>
        <v>2級地</v>
      </c>
      <c r="C3916" s="119">
        <f t="shared" si="1707"/>
        <v>11.28</v>
      </c>
      <c r="D3916" s="144" t="s">
        <v>3160</v>
      </c>
      <c r="E3916" s="133" t="s">
        <v>3161</v>
      </c>
      <c r="F3916">
        <v>51</v>
      </c>
      <c r="G3916" s="114">
        <f t="shared" si="1665"/>
        <v>575</v>
      </c>
      <c r="H3916" s="114" t="s">
        <v>967</v>
      </c>
      <c r="I3916" s="114">
        <v>2</v>
      </c>
      <c r="J3916" s="131" t="s">
        <v>65</v>
      </c>
      <c r="K3916" t="str">
        <f t="shared" si="1666"/>
        <v>B065022</v>
      </c>
      <c r="L3916" s="114">
        <f t="shared" si="1645"/>
        <v>446</v>
      </c>
    </row>
    <row r="3917" spans="1:12">
      <c r="A3917" s="113" t="str">
        <f t="shared" ref="A3917:C3917" si="1708">A3916</f>
        <v>02</v>
      </c>
      <c r="B3917" t="str">
        <f t="shared" si="1708"/>
        <v>2級地</v>
      </c>
      <c r="C3917" s="119">
        <f t="shared" si="1708"/>
        <v>11.28</v>
      </c>
      <c r="D3917" s="144" t="s">
        <v>3162</v>
      </c>
      <c r="E3917" s="133" t="s">
        <v>3163</v>
      </c>
      <c r="F3917">
        <v>97</v>
      </c>
      <c r="G3917" s="114">
        <f t="shared" si="1665"/>
        <v>1094</v>
      </c>
      <c r="H3917" s="114" t="s">
        <v>967</v>
      </c>
      <c r="I3917" s="114">
        <v>2</v>
      </c>
      <c r="J3917" s="131" t="s">
        <v>65</v>
      </c>
      <c r="K3917" t="str">
        <f t="shared" si="1666"/>
        <v>B066022</v>
      </c>
      <c r="L3917" s="114">
        <f t="shared" si="1645"/>
        <v>446</v>
      </c>
    </row>
    <row r="3918" spans="1:12">
      <c r="A3918" s="113" t="str">
        <f t="shared" ref="A3918:C3918" si="1709">A3917</f>
        <v>02</v>
      </c>
      <c r="B3918" t="str">
        <f t="shared" si="1709"/>
        <v>2級地</v>
      </c>
      <c r="C3918" s="119">
        <f t="shared" si="1709"/>
        <v>11.28</v>
      </c>
      <c r="D3918" s="144" t="s">
        <v>3164</v>
      </c>
      <c r="E3918" s="133" t="s">
        <v>3165</v>
      </c>
      <c r="F3918">
        <v>66</v>
      </c>
      <c r="G3918" s="114">
        <f t="shared" si="1665"/>
        <v>744</v>
      </c>
      <c r="H3918" s="114" t="s">
        <v>967</v>
      </c>
      <c r="I3918" s="114">
        <v>2</v>
      </c>
      <c r="J3918" s="131" t="s">
        <v>65</v>
      </c>
      <c r="K3918" t="str">
        <f t="shared" si="1666"/>
        <v>B067022</v>
      </c>
      <c r="L3918" s="114">
        <f t="shared" si="1645"/>
        <v>446</v>
      </c>
    </row>
    <row r="3919" spans="1:12">
      <c r="A3919" s="113" t="str">
        <f t="shared" ref="A3919:C3919" si="1710">A3918</f>
        <v>02</v>
      </c>
      <c r="B3919" t="str">
        <f t="shared" si="1710"/>
        <v>2級地</v>
      </c>
      <c r="C3919" s="119">
        <f t="shared" si="1710"/>
        <v>11.28</v>
      </c>
      <c r="D3919" s="144" t="s">
        <v>3166</v>
      </c>
      <c r="E3919" s="133" t="s">
        <v>3167</v>
      </c>
      <c r="F3919">
        <v>46</v>
      </c>
      <c r="G3919" s="114">
        <f t="shared" si="1665"/>
        <v>518</v>
      </c>
      <c r="H3919" s="114" t="s">
        <v>967</v>
      </c>
      <c r="I3919" s="114">
        <v>2</v>
      </c>
      <c r="J3919" s="131" t="s">
        <v>65</v>
      </c>
      <c r="K3919" t="str">
        <f t="shared" si="1666"/>
        <v>B068022</v>
      </c>
      <c r="L3919" s="114">
        <f t="shared" si="1645"/>
        <v>446</v>
      </c>
    </row>
    <row r="3920" spans="1:12">
      <c r="A3920" s="113" t="str">
        <f t="shared" ref="A3920:C3920" si="1711">A3919</f>
        <v>02</v>
      </c>
      <c r="B3920" t="str">
        <f t="shared" si="1711"/>
        <v>2級地</v>
      </c>
      <c r="C3920" s="119">
        <f t="shared" si="1711"/>
        <v>11.28</v>
      </c>
      <c r="D3920" s="144" t="s">
        <v>4049</v>
      </c>
      <c r="E3920" s="133" t="s">
        <v>3168</v>
      </c>
      <c r="F3920">
        <v>98</v>
      </c>
      <c r="G3920" s="114">
        <f t="shared" si="1665"/>
        <v>1105</v>
      </c>
      <c r="H3920" s="114" t="s">
        <v>967</v>
      </c>
      <c r="I3920" s="114">
        <v>2</v>
      </c>
      <c r="J3920" s="131" t="s">
        <v>65</v>
      </c>
      <c r="K3920" t="str">
        <f t="shared" si="1666"/>
        <v>1515022</v>
      </c>
      <c r="L3920" s="114">
        <f t="shared" ref="L3920:L3983" si="1712">L3919</f>
        <v>446</v>
      </c>
    </row>
    <row r="3921" spans="1:12">
      <c r="A3921" s="113" t="str">
        <f t="shared" ref="A3921:C3921" si="1713">A3920</f>
        <v>02</v>
      </c>
      <c r="B3921" t="str">
        <f t="shared" si="1713"/>
        <v>2級地</v>
      </c>
      <c r="C3921" s="119">
        <f t="shared" si="1713"/>
        <v>11.28</v>
      </c>
      <c r="D3921" s="144" t="s">
        <v>4050</v>
      </c>
      <c r="E3921" s="133" t="s">
        <v>3169</v>
      </c>
      <c r="F3921">
        <v>69</v>
      </c>
      <c r="G3921" s="114">
        <f t="shared" si="1665"/>
        <v>778</v>
      </c>
      <c r="H3921" s="114" t="s">
        <v>967</v>
      </c>
      <c r="I3921" s="114">
        <v>2</v>
      </c>
      <c r="J3921" s="131" t="s">
        <v>65</v>
      </c>
      <c r="K3921" t="str">
        <f t="shared" si="1666"/>
        <v>1516022</v>
      </c>
      <c r="L3921" s="114">
        <f t="shared" si="1712"/>
        <v>446</v>
      </c>
    </row>
    <row r="3922" spans="1:12">
      <c r="A3922" s="113" t="str">
        <f t="shared" ref="A3922:C3922" si="1714">A3921</f>
        <v>02</v>
      </c>
      <c r="B3922" t="str">
        <f t="shared" si="1714"/>
        <v>2級地</v>
      </c>
      <c r="C3922" s="119">
        <f t="shared" si="1714"/>
        <v>11.28</v>
      </c>
      <c r="D3922" s="144" t="s">
        <v>3170</v>
      </c>
      <c r="E3922" s="133" t="s">
        <v>3171</v>
      </c>
      <c r="F3922">
        <v>49</v>
      </c>
      <c r="G3922" s="114">
        <f t="shared" si="1665"/>
        <v>552</v>
      </c>
      <c r="H3922" s="114" t="s">
        <v>967</v>
      </c>
      <c r="I3922" s="114">
        <v>2</v>
      </c>
      <c r="J3922" s="131" t="s">
        <v>65</v>
      </c>
      <c r="K3922" t="str">
        <f t="shared" si="1666"/>
        <v>B069022</v>
      </c>
      <c r="L3922" s="114">
        <f t="shared" si="1712"/>
        <v>446</v>
      </c>
    </row>
    <row r="3923" spans="1:12">
      <c r="A3923" s="113" t="str">
        <f t="shared" ref="A3923:C3923" si="1715">A3922</f>
        <v>02</v>
      </c>
      <c r="B3923" t="str">
        <f t="shared" si="1715"/>
        <v>2級地</v>
      </c>
      <c r="C3923" s="119">
        <f t="shared" si="1715"/>
        <v>11.28</v>
      </c>
      <c r="D3923" s="144" t="s">
        <v>3172</v>
      </c>
      <c r="E3923" s="133" t="s">
        <v>3173</v>
      </c>
      <c r="F3923">
        <v>93</v>
      </c>
      <c r="G3923" s="114">
        <f t="shared" si="1665"/>
        <v>1049</v>
      </c>
      <c r="H3923" s="114" t="s">
        <v>967</v>
      </c>
      <c r="I3923" s="114">
        <v>2</v>
      </c>
      <c r="J3923" s="131" t="s">
        <v>65</v>
      </c>
      <c r="K3923" t="str">
        <f t="shared" si="1666"/>
        <v>B070022</v>
      </c>
      <c r="L3923" s="114">
        <f t="shared" si="1712"/>
        <v>446</v>
      </c>
    </row>
    <row r="3924" spans="1:12">
      <c r="A3924" s="113" t="str">
        <f t="shared" ref="A3924:C3924" si="1716">A3923</f>
        <v>02</v>
      </c>
      <c r="B3924" t="str">
        <f t="shared" si="1716"/>
        <v>2級地</v>
      </c>
      <c r="C3924" s="119">
        <f t="shared" si="1716"/>
        <v>11.28</v>
      </c>
      <c r="D3924" s="144" t="s">
        <v>3174</v>
      </c>
      <c r="E3924" s="133" t="s">
        <v>3175</v>
      </c>
      <c r="F3924">
        <v>64</v>
      </c>
      <c r="G3924" s="114">
        <f t="shared" si="1665"/>
        <v>721</v>
      </c>
      <c r="H3924" s="114" t="s">
        <v>967</v>
      </c>
      <c r="I3924" s="114">
        <v>2</v>
      </c>
      <c r="J3924" s="131" t="s">
        <v>65</v>
      </c>
      <c r="K3924" t="str">
        <f t="shared" si="1666"/>
        <v>B071022</v>
      </c>
      <c r="L3924" s="114">
        <f t="shared" si="1712"/>
        <v>446</v>
      </c>
    </row>
    <row r="3925" spans="1:12">
      <c r="A3925" s="113" t="str">
        <f t="shared" ref="A3925:C3925" si="1717">A3924</f>
        <v>02</v>
      </c>
      <c r="B3925" t="str">
        <f t="shared" si="1717"/>
        <v>2級地</v>
      </c>
      <c r="C3925" s="119">
        <f t="shared" si="1717"/>
        <v>11.28</v>
      </c>
      <c r="D3925" s="144" t="s">
        <v>3176</v>
      </c>
      <c r="E3925" s="133" t="s">
        <v>3177</v>
      </c>
      <c r="F3925">
        <v>44</v>
      </c>
      <c r="G3925" s="114">
        <f t="shared" si="1665"/>
        <v>496</v>
      </c>
      <c r="H3925" s="114" t="s">
        <v>967</v>
      </c>
      <c r="I3925" s="114">
        <v>2</v>
      </c>
      <c r="J3925" s="131" t="s">
        <v>65</v>
      </c>
      <c r="K3925" t="str">
        <f t="shared" si="1666"/>
        <v>B072022</v>
      </c>
      <c r="L3925" s="114">
        <f t="shared" si="1712"/>
        <v>446</v>
      </c>
    </row>
    <row r="3926" spans="1:12">
      <c r="A3926" s="113" t="str">
        <f t="shared" ref="A3926:C3926" si="1718">A3925</f>
        <v>02</v>
      </c>
      <c r="B3926" t="str">
        <f t="shared" si="1718"/>
        <v>2級地</v>
      </c>
      <c r="C3926" s="119">
        <f t="shared" si="1718"/>
        <v>11.28</v>
      </c>
      <c r="D3926" s="144" t="s">
        <v>4051</v>
      </c>
      <c r="E3926" s="133" t="s">
        <v>3178</v>
      </c>
      <c r="F3926">
        <v>272</v>
      </c>
      <c r="G3926" s="114">
        <f t="shared" si="1665"/>
        <v>3068</v>
      </c>
      <c r="H3926" s="114" t="s">
        <v>967</v>
      </c>
      <c r="I3926" s="114">
        <v>2</v>
      </c>
      <c r="J3926" s="130">
        <f>J2114</f>
        <v>4190</v>
      </c>
      <c r="K3926" t="str">
        <f t="shared" si="1666"/>
        <v>1611022</v>
      </c>
      <c r="L3926" s="130">
        <f>IF(J3926-G3926&gt;0,J3926-G3926,0)</f>
        <v>1122</v>
      </c>
    </row>
    <row r="3927" spans="1:12">
      <c r="A3927" s="113" t="str">
        <f t="shared" ref="A3927:C3927" si="1719">A3926</f>
        <v>02</v>
      </c>
      <c r="B3927" t="str">
        <f t="shared" si="1719"/>
        <v>2級地</v>
      </c>
      <c r="C3927" s="119">
        <f t="shared" si="1719"/>
        <v>11.28</v>
      </c>
      <c r="D3927" s="144" t="s">
        <v>4052</v>
      </c>
      <c r="E3927" s="133" t="s">
        <v>3179</v>
      </c>
      <c r="F3927">
        <v>190</v>
      </c>
      <c r="G3927" s="114">
        <f t="shared" si="1665"/>
        <v>2143</v>
      </c>
      <c r="H3927" s="114" t="s">
        <v>967</v>
      </c>
      <c r="I3927" s="114">
        <v>2</v>
      </c>
      <c r="J3927" s="131" t="s">
        <v>65</v>
      </c>
      <c r="K3927" t="str">
        <f t="shared" si="1666"/>
        <v>1612022</v>
      </c>
      <c r="L3927" s="114">
        <f t="shared" si="1712"/>
        <v>1122</v>
      </c>
    </row>
    <row r="3928" spans="1:12">
      <c r="A3928" s="113" t="str">
        <f t="shared" ref="A3928:C3928" si="1720">A3927</f>
        <v>02</v>
      </c>
      <c r="B3928" t="str">
        <f t="shared" si="1720"/>
        <v>2級地</v>
      </c>
      <c r="C3928" s="119">
        <f t="shared" si="1720"/>
        <v>11.28</v>
      </c>
      <c r="D3928" s="144" t="s">
        <v>3180</v>
      </c>
      <c r="E3928" s="133" t="s">
        <v>3181</v>
      </c>
      <c r="F3928">
        <v>136</v>
      </c>
      <c r="G3928" s="114">
        <f t="shared" si="1665"/>
        <v>1534</v>
      </c>
      <c r="H3928" s="114" t="s">
        <v>967</v>
      </c>
      <c r="I3928" s="114">
        <v>2</v>
      </c>
      <c r="J3928" s="131" t="s">
        <v>65</v>
      </c>
      <c r="K3928" t="str">
        <f t="shared" si="1666"/>
        <v>B081022</v>
      </c>
      <c r="L3928" s="114">
        <f t="shared" si="1712"/>
        <v>1122</v>
      </c>
    </row>
    <row r="3929" spans="1:12">
      <c r="A3929" s="113" t="str">
        <f t="shared" ref="A3929:C3929" si="1721">A3928</f>
        <v>02</v>
      </c>
      <c r="B3929" t="str">
        <f t="shared" si="1721"/>
        <v>2級地</v>
      </c>
      <c r="C3929" s="119">
        <f t="shared" si="1721"/>
        <v>11.28</v>
      </c>
      <c r="D3929" s="144" t="s">
        <v>3182</v>
      </c>
      <c r="E3929" s="133" t="s">
        <v>3183</v>
      </c>
      <c r="F3929">
        <v>267</v>
      </c>
      <c r="G3929" s="114">
        <f t="shared" si="1665"/>
        <v>3011</v>
      </c>
      <c r="H3929" s="114" t="s">
        <v>967</v>
      </c>
      <c r="I3929" s="114">
        <v>2</v>
      </c>
      <c r="J3929" s="131" t="s">
        <v>65</v>
      </c>
      <c r="K3929" t="str">
        <f t="shared" si="1666"/>
        <v>B082022</v>
      </c>
      <c r="L3929" s="114">
        <f t="shared" si="1712"/>
        <v>1122</v>
      </c>
    </row>
    <row r="3930" spans="1:12">
      <c r="A3930" s="113" t="str">
        <f t="shared" ref="A3930:C3930" si="1722">A3929</f>
        <v>02</v>
      </c>
      <c r="B3930" t="str">
        <f t="shared" si="1722"/>
        <v>2級地</v>
      </c>
      <c r="C3930" s="119">
        <f t="shared" si="1722"/>
        <v>11.28</v>
      </c>
      <c r="D3930" s="144" t="s">
        <v>3184</v>
      </c>
      <c r="E3930" s="133" t="s">
        <v>3185</v>
      </c>
      <c r="F3930">
        <v>185</v>
      </c>
      <c r="G3930" s="114">
        <f t="shared" si="1665"/>
        <v>2086</v>
      </c>
      <c r="H3930" s="114" t="s">
        <v>967</v>
      </c>
      <c r="I3930" s="114">
        <v>2</v>
      </c>
      <c r="J3930" s="131" t="s">
        <v>65</v>
      </c>
      <c r="K3930" t="str">
        <f t="shared" si="1666"/>
        <v>B083022</v>
      </c>
      <c r="L3930" s="114">
        <f t="shared" si="1712"/>
        <v>1122</v>
      </c>
    </row>
    <row r="3931" spans="1:12">
      <c r="A3931" s="113" t="str">
        <f t="shared" ref="A3931:C3931" si="1723">A3930</f>
        <v>02</v>
      </c>
      <c r="B3931" t="str">
        <f t="shared" si="1723"/>
        <v>2級地</v>
      </c>
      <c r="C3931" s="119">
        <f t="shared" si="1723"/>
        <v>11.28</v>
      </c>
      <c r="D3931" s="144" t="s">
        <v>3186</v>
      </c>
      <c r="E3931" s="133" t="s">
        <v>3187</v>
      </c>
      <c r="F3931">
        <v>131</v>
      </c>
      <c r="G3931" s="114">
        <f t="shared" si="1665"/>
        <v>1477</v>
      </c>
      <c r="H3931" s="114" t="s">
        <v>967</v>
      </c>
      <c r="I3931" s="114">
        <v>2</v>
      </c>
      <c r="J3931" s="131" t="s">
        <v>65</v>
      </c>
      <c r="K3931" t="str">
        <f t="shared" si="1666"/>
        <v>B084022</v>
      </c>
      <c r="L3931" s="114">
        <f t="shared" si="1712"/>
        <v>1122</v>
      </c>
    </row>
    <row r="3932" spans="1:12">
      <c r="A3932" s="113" t="str">
        <f t="shared" ref="A3932:C3932" si="1724">A3931</f>
        <v>02</v>
      </c>
      <c r="B3932" t="str">
        <f t="shared" si="1724"/>
        <v>2級地</v>
      </c>
      <c r="C3932" s="119">
        <f t="shared" si="1724"/>
        <v>11.28</v>
      </c>
      <c r="D3932" s="144" t="s">
        <v>4053</v>
      </c>
      <c r="E3932" s="133" t="s">
        <v>3188</v>
      </c>
      <c r="F3932">
        <v>245</v>
      </c>
      <c r="G3932" s="114">
        <f t="shared" si="1665"/>
        <v>2763</v>
      </c>
      <c r="H3932" s="114" t="s">
        <v>967</v>
      </c>
      <c r="I3932" s="114">
        <v>2</v>
      </c>
      <c r="J3932" s="131" t="s">
        <v>65</v>
      </c>
      <c r="K3932" t="str">
        <f t="shared" si="1666"/>
        <v>1613022</v>
      </c>
      <c r="L3932" s="114">
        <f t="shared" si="1712"/>
        <v>1122</v>
      </c>
    </row>
    <row r="3933" spans="1:12">
      <c r="A3933" s="113" t="str">
        <f t="shared" ref="A3933:C3933" si="1725">A3932</f>
        <v>02</v>
      </c>
      <c r="B3933" t="str">
        <f t="shared" si="1725"/>
        <v>2級地</v>
      </c>
      <c r="C3933" s="119">
        <f t="shared" si="1725"/>
        <v>11.28</v>
      </c>
      <c r="D3933" s="144" t="s">
        <v>4054</v>
      </c>
      <c r="E3933" s="133" t="s">
        <v>3189</v>
      </c>
      <c r="F3933">
        <v>172</v>
      </c>
      <c r="G3933" s="114">
        <f t="shared" si="1665"/>
        <v>1940</v>
      </c>
      <c r="H3933" s="114" t="s">
        <v>967</v>
      </c>
      <c r="I3933" s="114">
        <v>2</v>
      </c>
      <c r="J3933" s="131" t="s">
        <v>65</v>
      </c>
      <c r="K3933" t="str">
        <f t="shared" si="1666"/>
        <v>1614022</v>
      </c>
      <c r="L3933" s="114">
        <f t="shared" si="1712"/>
        <v>1122</v>
      </c>
    </row>
    <row r="3934" spans="1:12">
      <c r="A3934" s="113" t="str">
        <f t="shared" ref="A3934:C3934" si="1726">A3933</f>
        <v>02</v>
      </c>
      <c r="B3934" t="str">
        <f t="shared" si="1726"/>
        <v>2級地</v>
      </c>
      <c r="C3934" s="119">
        <f t="shared" si="1726"/>
        <v>11.28</v>
      </c>
      <c r="D3934" s="144" t="s">
        <v>3190</v>
      </c>
      <c r="E3934" s="133" t="s">
        <v>3191</v>
      </c>
      <c r="F3934">
        <v>123</v>
      </c>
      <c r="G3934" s="114">
        <f t="shared" si="1665"/>
        <v>1387</v>
      </c>
      <c r="H3934" s="114" t="s">
        <v>967</v>
      </c>
      <c r="I3934" s="114">
        <v>2</v>
      </c>
      <c r="J3934" s="131" t="s">
        <v>65</v>
      </c>
      <c r="K3934" t="str">
        <f t="shared" si="1666"/>
        <v>B085022</v>
      </c>
      <c r="L3934" s="114">
        <f t="shared" si="1712"/>
        <v>1122</v>
      </c>
    </row>
    <row r="3935" spans="1:12">
      <c r="A3935" s="113" t="str">
        <f t="shared" ref="A3935:C3935" si="1727">A3934</f>
        <v>02</v>
      </c>
      <c r="B3935" t="str">
        <f t="shared" si="1727"/>
        <v>2級地</v>
      </c>
      <c r="C3935" s="119">
        <f t="shared" si="1727"/>
        <v>11.28</v>
      </c>
      <c r="D3935" s="144" t="s">
        <v>3192</v>
      </c>
      <c r="E3935" s="133" t="s">
        <v>3193</v>
      </c>
      <c r="F3935">
        <v>240</v>
      </c>
      <c r="G3935" s="114">
        <f t="shared" si="1665"/>
        <v>2707</v>
      </c>
      <c r="H3935" s="114" t="s">
        <v>967</v>
      </c>
      <c r="I3935" s="114">
        <v>2</v>
      </c>
      <c r="J3935" s="131" t="s">
        <v>65</v>
      </c>
      <c r="K3935" t="str">
        <f t="shared" si="1666"/>
        <v>B086022</v>
      </c>
      <c r="L3935" s="114">
        <f t="shared" si="1712"/>
        <v>1122</v>
      </c>
    </row>
    <row r="3936" spans="1:12">
      <c r="A3936" s="113" t="str">
        <f t="shared" ref="A3936:C3936" si="1728">A3935</f>
        <v>02</v>
      </c>
      <c r="B3936" t="str">
        <f t="shared" si="1728"/>
        <v>2級地</v>
      </c>
      <c r="C3936" s="119">
        <f t="shared" si="1728"/>
        <v>11.28</v>
      </c>
      <c r="D3936" s="144" t="s">
        <v>3194</v>
      </c>
      <c r="E3936" s="133" t="s">
        <v>3195</v>
      </c>
      <c r="F3936">
        <v>167</v>
      </c>
      <c r="G3936" s="114">
        <f t="shared" si="1665"/>
        <v>1883</v>
      </c>
      <c r="H3936" s="114" t="s">
        <v>967</v>
      </c>
      <c r="I3936" s="114">
        <v>2</v>
      </c>
      <c r="J3936" s="131" t="s">
        <v>65</v>
      </c>
      <c r="K3936" t="str">
        <f t="shared" si="1666"/>
        <v>B087022</v>
      </c>
      <c r="L3936" s="114">
        <f t="shared" si="1712"/>
        <v>1122</v>
      </c>
    </row>
    <row r="3937" spans="1:12">
      <c r="A3937" s="113" t="str">
        <f t="shared" ref="A3937:C3937" si="1729">A3936</f>
        <v>02</v>
      </c>
      <c r="B3937" t="str">
        <f t="shared" si="1729"/>
        <v>2級地</v>
      </c>
      <c r="C3937" s="119">
        <f t="shared" si="1729"/>
        <v>11.28</v>
      </c>
      <c r="D3937" s="144" t="s">
        <v>3196</v>
      </c>
      <c r="E3937" s="133" t="s">
        <v>3197</v>
      </c>
      <c r="F3937">
        <v>118</v>
      </c>
      <c r="G3937" s="114">
        <f t="shared" si="1665"/>
        <v>1331</v>
      </c>
      <c r="H3937" s="114" t="s">
        <v>967</v>
      </c>
      <c r="I3937" s="114">
        <v>2</v>
      </c>
      <c r="J3937" s="131" t="s">
        <v>65</v>
      </c>
      <c r="K3937" t="str">
        <f t="shared" si="1666"/>
        <v>B088022</v>
      </c>
      <c r="L3937" s="114">
        <f t="shared" si="1712"/>
        <v>1122</v>
      </c>
    </row>
    <row r="3938" spans="1:12">
      <c r="A3938" s="113" t="str">
        <f t="shared" ref="A3938:C3938" si="1730">A3937</f>
        <v>02</v>
      </c>
      <c r="B3938" t="str">
        <f t="shared" si="1730"/>
        <v>2級地</v>
      </c>
      <c r="C3938" s="119">
        <f t="shared" si="1730"/>
        <v>11.28</v>
      </c>
      <c r="D3938" s="144" t="s">
        <v>4055</v>
      </c>
      <c r="E3938" s="133" t="s">
        <v>3198</v>
      </c>
      <c r="F3938">
        <v>237</v>
      </c>
      <c r="G3938" s="114">
        <f t="shared" si="1665"/>
        <v>2673</v>
      </c>
      <c r="H3938" s="114" t="s">
        <v>967</v>
      </c>
      <c r="I3938" s="114">
        <v>2</v>
      </c>
      <c r="J3938" s="131" t="s">
        <v>65</v>
      </c>
      <c r="K3938" t="str">
        <f t="shared" si="1666"/>
        <v>1615022</v>
      </c>
      <c r="L3938" s="114">
        <f t="shared" si="1712"/>
        <v>1122</v>
      </c>
    </row>
    <row r="3939" spans="1:12">
      <c r="A3939" s="113" t="str">
        <f t="shared" ref="A3939:C3939" si="1731">A3938</f>
        <v>02</v>
      </c>
      <c r="B3939" t="str">
        <f t="shared" si="1731"/>
        <v>2級地</v>
      </c>
      <c r="C3939" s="119">
        <f t="shared" si="1731"/>
        <v>11.28</v>
      </c>
      <c r="D3939" s="144" t="s">
        <v>3270</v>
      </c>
      <c r="E3939" s="133" t="s">
        <v>3199</v>
      </c>
      <c r="F3939">
        <v>166</v>
      </c>
      <c r="G3939" s="114">
        <f t="shared" ref="G3939:G4002" si="1732">ROUNDDOWN(F3939*C3939,0)</f>
        <v>1872</v>
      </c>
      <c r="H3939" s="114" t="s">
        <v>967</v>
      </c>
      <c r="I3939" s="114">
        <v>2</v>
      </c>
      <c r="J3939" s="131" t="s">
        <v>65</v>
      </c>
      <c r="K3939" t="str">
        <f t="shared" ref="K3939:K4002" si="1733">D3939&amp;A3939&amp;I3939</f>
        <v>1616022</v>
      </c>
      <c r="L3939" s="114">
        <f t="shared" si="1712"/>
        <v>1122</v>
      </c>
    </row>
    <row r="3940" spans="1:12">
      <c r="A3940" s="113" t="str">
        <f t="shared" ref="A3940:C3940" si="1734">A3939</f>
        <v>02</v>
      </c>
      <c r="B3940" t="str">
        <f t="shared" si="1734"/>
        <v>2級地</v>
      </c>
      <c r="C3940" s="119">
        <f t="shared" si="1734"/>
        <v>11.28</v>
      </c>
      <c r="D3940" s="144" t="s">
        <v>3200</v>
      </c>
      <c r="E3940" s="133" t="s">
        <v>3201</v>
      </c>
      <c r="F3940">
        <v>119</v>
      </c>
      <c r="G3940" s="114">
        <f t="shared" si="1732"/>
        <v>1342</v>
      </c>
      <c r="H3940" s="114" t="s">
        <v>967</v>
      </c>
      <c r="I3940" s="114">
        <v>2</v>
      </c>
      <c r="J3940" s="131" t="s">
        <v>65</v>
      </c>
      <c r="K3940" t="str">
        <f t="shared" si="1733"/>
        <v>B089022</v>
      </c>
      <c r="L3940" s="114">
        <f t="shared" si="1712"/>
        <v>1122</v>
      </c>
    </row>
    <row r="3941" spans="1:12">
      <c r="A3941" s="113" t="str">
        <f t="shared" ref="A3941:C3941" si="1735">A3940</f>
        <v>02</v>
      </c>
      <c r="B3941" t="str">
        <f t="shared" si="1735"/>
        <v>2級地</v>
      </c>
      <c r="C3941" s="119">
        <f t="shared" si="1735"/>
        <v>11.28</v>
      </c>
      <c r="D3941" s="144" t="s">
        <v>3202</v>
      </c>
      <c r="E3941" s="133" t="s">
        <v>3203</v>
      </c>
      <c r="F3941">
        <v>232</v>
      </c>
      <c r="G3941" s="114">
        <f t="shared" si="1732"/>
        <v>2616</v>
      </c>
      <c r="H3941" s="114" t="s">
        <v>967</v>
      </c>
      <c r="I3941" s="114">
        <v>2</v>
      </c>
      <c r="J3941" s="131" t="s">
        <v>65</v>
      </c>
      <c r="K3941" t="str">
        <f t="shared" si="1733"/>
        <v>B090022</v>
      </c>
      <c r="L3941" s="114">
        <f t="shared" si="1712"/>
        <v>1122</v>
      </c>
    </row>
    <row r="3942" spans="1:12">
      <c r="A3942" s="113" t="str">
        <f t="shared" ref="A3942:C3942" si="1736">A3941</f>
        <v>02</v>
      </c>
      <c r="B3942" t="str">
        <f t="shared" si="1736"/>
        <v>2級地</v>
      </c>
      <c r="C3942" s="119">
        <f t="shared" si="1736"/>
        <v>11.28</v>
      </c>
      <c r="D3942" s="144" t="s">
        <v>3204</v>
      </c>
      <c r="E3942" s="133" t="s">
        <v>3205</v>
      </c>
      <c r="F3942">
        <v>161</v>
      </c>
      <c r="G3942" s="114">
        <f t="shared" si="1732"/>
        <v>1816</v>
      </c>
      <c r="H3942" s="114" t="s">
        <v>967</v>
      </c>
      <c r="I3942" s="114">
        <v>2</v>
      </c>
      <c r="J3942" s="131" t="s">
        <v>65</v>
      </c>
      <c r="K3942" t="str">
        <f t="shared" si="1733"/>
        <v>B091022</v>
      </c>
      <c r="L3942" s="114">
        <f t="shared" si="1712"/>
        <v>1122</v>
      </c>
    </row>
    <row r="3943" spans="1:12">
      <c r="A3943" s="113" t="str">
        <f t="shared" ref="A3943:C3943" si="1737">A3942</f>
        <v>02</v>
      </c>
      <c r="B3943" t="str">
        <f t="shared" si="1737"/>
        <v>2級地</v>
      </c>
      <c r="C3943" s="119">
        <f t="shared" si="1737"/>
        <v>11.28</v>
      </c>
      <c r="D3943" s="144" t="s">
        <v>3206</v>
      </c>
      <c r="E3943" s="133" t="s">
        <v>3207</v>
      </c>
      <c r="F3943">
        <v>114</v>
      </c>
      <c r="G3943" s="114">
        <f t="shared" si="1732"/>
        <v>1285</v>
      </c>
      <c r="H3943" s="114" t="s">
        <v>967</v>
      </c>
      <c r="I3943" s="114">
        <v>2</v>
      </c>
      <c r="J3943" s="131" t="s">
        <v>65</v>
      </c>
      <c r="K3943" t="str">
        <f t="shared" si="1733"/>
        <v>B092022</v>
      </c>
      <c r="L3943" s="114">
        <f t="shared" si="1712"/>
        <v>1122</v>
      </c>
    </row>
    <row r="3944" spans="1:12">
      <c r="A3944" s="113" t="str">
        <f t="shared" ref="A3944:C3944" si="1738">A3943</f>
        <v>02</v>
      </c>
      <c r="B3944" t="str">
        <f t="shared" si="1738"/>
        <v>2級地</v>
      </c>
      <c r="C3944" s="119">
        <f t="shared" si="1738"/>
        <v>11.28</v>
      </c>
      <c r="D3944" s="144" t="s">
        <v>4056</v>
      </c>
      <c r="E3944" s="133" t="s">
        <v>3058</v>
      </c>
      <c r="F3944">
        <v>242</v>
      </c>
      <c r="G3944" s="114">
        <f t="shared" si="1732"/>
        <v>2729</v>
      </c>
      <c r="H3944" s="114" t="s">
        <v>968</v>
      </c>
      <c r="I3944" s="114">
        <v>1</v>
      </c>
      <c r="J3944" s="130">
        <f>J2138</f>
        <v>3040</v>
      </c>
      <c r="K3944" t="str">
        <f t="shared" si="1733"/>
        <v>1111021</v>
      </c>
      <c r="L3944" s="130">
        <f>IF(J3944-G3944&gt;0,J3944-G3944,0)</f>
        <v>311</v>
      </c>
    </row>
    <row r="3945" spans="1:12">
      <c r="A3945" s="113" t="str">
        <f t="shared" ref="A3945:C3945" si="1739">A3944</f>
        <v>02</v>
      </c>
      <c r="B3945" t="str">
        <f t="shared" si="1739"/>
        <v>2級地</v>
      </c>
      <c r="C3945" s="119">
        <f t="shared" si="1739"/>
        <v>11.28</v>
      </c>
      <c r="D3945" s="144">
        <v>1112</v>
      </c>
      <c r="E3945" s="133" t="s">
        <v>3059</v>
      </c>
      <c r="F3945">
        <v>169</v>
      </c>
      <c r="G3945" s="114">
        <f t="shared" si="1732"/>
        <v>1906</v>
      </c>
      <c r="H3945" s="114" t="s">
        <v>968</v>
      </c>
      <c r="I3945" s="114">
        <v>1</v>
      </c>
      <c r="J3945" s="131" t="s">
        <v>65</v>
      </c>
      <c r="K3945" t="str">
        <f t="shared" si="1733"/>
        <v>1112021</v>
      </c>
      <c r="L3945" s="114">
        <f t="shared" si="1712"/>
        <v>311</v>
      </c>
    </row>
    <row r="3946" spans="1:12">
      <c r="A3946" s="113" t="str">
        <f t="shared" ref="A3946:C3946" si="1740">A3945</f>
        <v>02</v>
      </c>
      <c r="B3946" t="str">
        <f t="shared" si="1740"/>
        <v>2級地</v>
      </c>
      <c r="C3946" s="119">
        <f t="shared" si="1740"/>
        <v>11.28</v>
      </c>
      <c r="D3946" s="144" t="s">
        <v>3060</v>
      </c>
      <c r="E3946" s="133" t="s">
        <v>3061</v>
      </c>
      <c r="F3946">
        <v>121</v>
      </c>
      <c r="G3946" s="114">
        <f t="shared" si="1732"/>
        <v>1364</v>
      </c>
      <c r="H3946" s="114" t="s">
        <v>968</v>
      </c>
      <c r="I3946" s="114">
        <v>1</v>
      </c>
      <c r="J3946" s="131" t="s">
        <v>65</v>
      </c>
      <c r="K3946" t="str">
        <f t="shared" si="1733"/>
        <v>B001021</v>
      </c>
      <c r="L3946" s="114">
        <f t="shared" si="1712"/>
        <v>311</v>
      </c>
    </row>
    <row r="3947" spans="1:12">
      <c r="A3947" s="113" t="str">
        <f t="shared" ref="A3947:C3947" si="1741">A3946</f>
        <v>02</v>
      </c>
      <c r="B3947" t="str">
        <f t="shared" si="1741"/>
        <v>2級地</v>
      </c>
      <c r="C3947" s="119">
        <f t="shared" si="1741"/>
        <v>11.28</v>
      </c>
      <c r="D3947" s="144" t="s">
        <v>3062</v>
      </c>
      <c r="E3947" s="133" t="s">
        <v>3063</v>
      </c>
      <c r="F3947">
        <v>237</v>
      </c>
      <c r="G3947" s="114">
        <f t="shared" si="1732"/>
        <v>2673</v>
      </c>
      <c r="H3947" s="114" t="s">
        <v>968</v>
      </c>
      <c r="I3947" s="114">
        <v>1</v>
      </c>
      <c r="J3947" s="131" t="s">
        <v>65</v>
      </c>
      <c r="K3947" t="str">
        <f t="shared" si="1733"/>
        <v>B002021</v>
      </c>
      <c r="L3947" s="114">
        <f t="shared" si="1712"/>
        <v>311</v>
      </c>
    </row>
    <row r="3948" spans="1:12">
      <c r="A3948" s="113" t="str">
        <f t="shared" ref="A3948:C3948" si="1742">A3947</f>
        <v>02</v>
      </c>
      <c r="B3948" t="str">
        <f t="shared" si="1742"/>
        <v>2級地</v>
      </c>
      <c r="C3948" s="119">
        <f t="shared" si="1742"/>
        <v>11.28</v>
      </c>
      <c r="D3948" s="144" t="s">
        <v>3064</v>
      </c>
      <c r="E3948" s="133" t="s">
        <v>3065</v>
      </c>
      <c r="F3948">
        <v>164</v>
      </c>
      <c r="G3948" s="114">
        <f t="shared" si="1732"/>
        <v>1849</v>
      </c>
      <c r="H3948" s="114" t="s">
        <v>968</v>
      </c>
      <c r="I3948" s="114">
        <v>1</v>
      </c>
      <c r="J3948" s="131" t="s">
        <v>65</v>
      </c>
      <c r="K3948" t="str">
        <f t="shared" si="1733"/>
        <v>B003021</v>
      </c>
      <c r="L3948" s="114">
        <f t="shared" si="1712"/>
        <v>311</v>
      </c>
    </row>
    <row r="3949" spans="1:12">
      <c r="A3949" s="113" t="str">
        <f t="shared" ref="A3949:C3949" si="1743">A3948</f>
        <v>02</v>
      </c>
      <c r="B3949" t="str">
        <f t="shared" si="1743"/>
        <v>2級地</v>
      </c>
      <c r="C3949" s="119">
        <f t="shared" si="1743"/>
        <v>11.28</v>
      </c>
      <c r="D3949" s="144" t="s">
        <v>3066</v>
      </c>
      <c r="E3949" s="133" t="s">
        <v>3067</v>
      </c>
      <c r="F3949">
        <v>116</v>
      </c>
      <c r="G3949" s="114">
        <f t="shared" si="1732"/>
        <v>1308</v>
      </c>
      <c r="H3949" s="114" t="s">
        <v>968</v>
      </c>
      <c r="I3949" s="114">
        <v>1</v>
      </c>
      <c r="J3949" s="131" t="s">
        <v>65</v>
      </c>
      <c r="K3949" t="str">
        <f t="shared" si="1733"/>
        <v>B004021</v>
      </c>
      <c r="L3949" s="114">
        <f t="shared" si="1712"/>
        <v>311</v>
      </c>
    </row>
    <row r="3950" spans="1:12">
      <c r="A3950" s="113" t="str">
        <f t="shared" ref="A3950:C3950" si="1744">A3949</f>
        <v>02</v>
      </c>
      <c r="B3950" t="str">
        <f t="shared" si="1744"/>
        <v>2級地</v>
      </c>
      <c r="C3950" s="119">
        <f t="shared" si="1744"/>
        <v>11.28</v>
      </c>
      <c r="D3950" s="144" t="s">
        <v>4057</v>
      </c>
      <c r="E3950" s="133" t="s">
        <v>3068</v>
      </c>
      <c r="F3950">
        <v>218</v>
      </c>
      <c r="G3950" s="114">
        <f t="shared" si="1732"/>
        <v>2459</v>
      </c>
      <c r="H3950" s="114" t="s">
        <v>968</v>
      </c>
      <c r="I3950" s="114">
        <v>1</v>
      </c>
      <c r="J3950" s="131" t="s">
        <v>65</v>
      </c>
      <c r="K3950" t="str">
        <f t="shared" si="1733"/>
        <v>1113021</v>
      </c>
      <c r="L3950" s="114">
        <f t="shared" si="1712"/>
        <v>311</v>
      </c>
    </row>
    <row r="3951" spans="1:12">
      <c r="A3951" s="113" t="str">
        <f t="shared" ref="A3951:C3951" si="1745">A3950</f>
        <v>02</v>
      </c>
      <c r="B3951" t="str">
        <f t="shared" si="1745"/>
        <v>2級地</v>
      </c>
      <c r="C3951" s="119">
        <f t="shared" si="1745"/>
        <v>11.28</v>
      </c>
      <c r="D3951" s="144" t="s">
        <v>4058</v>
      </c>
      <c r="E3951" s="133" t="s">
        <v>3069</v>
      </c>
      <c r="F3951">
        <v>153</v>
      </c>
      <c r="G3951" s="114">
        <f t="shared" si="1732"/>
        <v>1725</v>
      </c>
      <c r="H3951" s="114" t="s">
        <v>968</v>
      </c>
      <c r="I3951" s="114">
        <v>1</v>
      </c>
      <c r="J3951" s="131" t="s">
        <v>65</v>
      </c>
      <c r="K3951" t="str">
        <f t="shared" si="1733"/>
        <v>1114021</v>
      </c>
      <c r="L3951" s="114">
        <f t="shared" si="1712"/>
        <v>311</v>
      </c>
    </row>
    <row r="3952" spans="1:12">
      <c r="A3952" s="113" t="str">
        <f t="shared" ref="A3952:C3952" si="1746">A3951</f>
        <v>02</v>
      </c>
      <c r="B3952" t="str">
        <f t="shared" si="1746"/>
        <v>2級地</v>
      </c>
      <c r="C3952" s="119">
        <f t="shared" si="1746"/>
        <v>11.28</v>
      </c>
      <c r="D3952" s="144" t="s">
        <v>3070</v>
      </c>
      <c r="E3952" s="133" t="s">
        <v>3071</v>
      </c>
      <c r="F3952">
        <v>109</v>
      </c>
      <c r="G3952" s="114">
        <f t="shared" si="1732"/>
        <v>1229</v>
      </c>
      <c r="H3952" s="114" t="s">
        <v>968</v>
      </c>
      <c r="I3952" s="114">
        <v>1</v>
      </c>
      <c r="J3952" s="131" t="s">
        <v>65</v>
      </c>
      <c r="K3952" t="str">
        <f t="shared" si="1733"/>
        <v>B005021</v>
      </c>
      <c r="L3952" s="114">
        <f t="shared" si="1712"/>
        <v>311</v>
      </c>
    </row>
    <row r="3953" spans="1:12">
      <c r="A3953" s="113" t="str">
        <f t="shared" ref="A3953:C3953" si="1747">A3952</f>
        <v>02</v>
      </c>
      <c r="B3953" t="str">
        <f t="shared" si="1747"/>
        <v>2級地</v>
      </c>
      <c r="C3953" s="119">
        <f t="shared" si="1747"/>
        <v>11.28</v>
      </c>
      <c r="D3953" s="144" t="s">
        <v>3072</v>
      </c>
      <c r="E3953" s="133" t="s">
        <v>3073</v>
      </c>
      <c r="F3953">
        <v>213</v>
      </c>
      <c r="G3953" s="114">
        <f t="shared" si="1732"/>
        <v>2402</v>
      </c>
      <c r="H3953" s="114" t="s">
        <v>968</v>
      </c>
      <c r="I3953" s="114">
        <v>1</v>
      </c>
      <c r="J3953" s="131" t="s">
        <v>65</v>
      </c>
      <c r="K3953" t="str">
        <f t="shared" si="1733"/>
        <v>B006021</v>
      </c>
      <c r="L3953" s="114">
        <f t="shared" si="1712"/>
        <v>311</v>
      </c>
    </row>
    <row r="3954" spans="1:12">
      <c r="A3954" s="113" t="str">
        <f t="shared" ref="A3954:C3954" si="1748">A3953</f>
        <v>02</v>
      </c>
      <c r="B3954" t="str">
        <f t="shared" si="1748"/>
        <v>2級地</v>
      </c>
      <c r="C3954" s="119">
        <f t="shared" si="1748"/>
        <v>11.28</v>
      </c>
      <c r="D3954" s="144" t="s">
        <v>3074</v>
      </c>
      <c r="E3954" s="133" t="s">
        <v>3075</v>
      </c>
      <c r="F3954">
        <v>148</v>
      </c>
      <c r="G3954" s="114">
        <f t="shared" si="1732"/>
        <v>1669</v>
      </c>
      <c r="H3954" s="114" t="s">
        <v>968</v>
      </c>
      <c r="I3954" s="114">
        <v>1</v>
      </c>
      <c r="J3954" s="131" t="s">
        <v>65</v>
      </c>
      <c r="K3954" t="str">
        <f t="shared" si="1733"/>
        <v>B007021</v>
      </c>
      <c r="L3954" s="114">
        <f t="shared" si="1712"/>
        <v>311</v>
      </c>
    </row>
    <row r="3955" spans="1:12">
      <c r="A3955" s="113" t="str">
        <f t="shared" ref="A3955:C3955" si="1749">A3954</f>
        <v>02</v>
      </c>
      <c r="B3955" t="str">
        <f t="shared" si="1749"/>
        <v>2級地</v>
      </c>
      <c r="C3955" s="119">
        <f t="shared" si="1749"/>
        <v>11.28</v>
      </c>
      <c r="D3955" s="144" t="s">
        <v>3076</v>
      </c>
      <c r="E3955" s="133" t="s">
        <v>3077</v>
      </c>
      <c r="F3955">
        <v>104</v>
      </c>
      <c r="G3955" s="114">
        <f t="shared" si="1732"/>
        <v>1173</v>
      </c>
      <c r="H3955" s="114" t="s">
        <v>968</v>
      </c>
      <c r="I3955" s="114">
        <v>1</v>
      </c>
      <c r="J3955" s="131" t="s">
        <v>65</v>
      </c>
      <c r="K3955" t="str">
        <f t="shared" si="1733"/>
        <v>B008021</v>
      </c>
      <c r="L3955" s="114">
        <f t="shared" si="1712"/>
        <v>311</v>
      </c>
    </row>
    <row r="3956" spans="1:12">
      <c r="A3956" s="113" t="str">
        <f t="shared" ref="A3956:C3956" si="1750">A3955</f>
        <v>02</v>
      </c>
      <c r="B3956" t="str">
        <f t="shared" si="1750"/>
        <v>2級地</v>
      </c>
      <c r="C3956" s="119">
        <f t="shared" si="1750"/>
        <v>11.28</v>
      </c>
      <c r="D3956" s="144" t="s">
        <v>4059</v>
      </c>
      <c r="E3956" s="133" t="s">
        <v>3078</v>
      </c>
      <c r="F3956">
        <v>211</v>
      </c>
      <c r="G3956" s="114">
        <f t="shared" si="1732"/>
        <v>2380</v>
      </c>
      <c r="H3956" s="114" t="s">
        <v>968</v>
      </c>
      <c r="I3956" s="114">
        <v>1</v>
      </c>
      <c r="J3956" s="131" t="s">
        <v>65</v>
      </c>
      <c r="K3956" t="str">
        <f t="shared" si="1733"/>
        <v>1115021</v>
      </c>
      <c r="L3956" s="114">
        <f t="shared" si="1712"/>
        <v>311</v>
      </c>
    </row>
    <row r="3957" spans="1:12">
      <c r="A3957" s="113" t="str">
        <f t="shared" ref="A3957:C3957" si="1751">A3956</f>
        <v>02</v>
      </c>
      <c r="B3957" t="str">
        <f t="shared" si="1751"/>
        <v>2級地</v>
      </c>
      <c r="C3957" s="119">
        <f t="shared" si="1751"/>
        <v>11.28</v>
      </c>
      <c r="D3957" s="144" t="s">
        <v>4060</v>
      </c>
      <c r="E3957" s="133" t="s">
        <v>3079</v>
      </c>
      <c r="F3957">
        <v>148</v>
      </c>
      <c r="G3957" s="114">
        <f t="shared" si="1732"/>
        <v>1669</v>
      </c>
      <c r="H3957" s="114" t="s">
        <v>968</v>
      </c>
      <c r="I3957" s="114">
        <v>1</v>
      </c>
      <c r="J3957" s="131" t="s">
        <v>65</v>
      </c>
      <c r="K3957" t="str">
        <f t="shared" si="1733"/>
        <v>1116021</v>
      </c>
      <c r="L3957" s="114">
        <f t="shared" si="1712"/>
        <v>311</v>
      </c>
    </row>
    <row r="3958" spans="1:12">
      <c r="A3958" s="113" t="str">
        <f t="shared" ref="A3958:C3958" si="1752">A3957</f>
        <v>02</v>
      </c>
      <c r="B3958" t="str">
        <f t="shared" si="1752"/>
        <v>2級地</v>
      </c>
      <c r="C3958" s="119">
        <f t="shared" si="1752"/>
        <v>11.28</v>
      </c>
      <c r="D3958" s="144" t="s">
        <v>3080</v>
      </c>
      <c r="E3958" s="133" t="s">
        <v>3081</v>
      </c>
      <c r="F3958">
        <v>106</v>
      </c>
      <c r="G3958" s="114">
        <f t="shared" si="1732"/>
        <v>1195</v>
      </c>
      <c r="H3958" s="114" t="s">
        <v>968</v>
      </c>
      <c r="I3958" s="114">
        <v>1</v>
      </c>
      <c r="J3958" s="131" t="s">
        <v>65</v>
      </c>
      <c r="K3958" t="str">
        <f t="shared" si="1733"/>
        <v>B009021</v>
      </c>
      <c r="L3958" s="114">
        <f t="shared" si="1712"/>
        <v>311</v>
      </c>
    </row>
    <row r="3959" spans="1:12">
      <c r="A3959" s="113" t="str">
        <f t="shared" ref="A3959:C3959" si="1753">A3958</f>
        <v>02</v>
      </c>
      <c r="B3959" t="str">
        <f t="shared" si="1753"/>
        <v>2級地</v>
      </c>
      <c r="C3959" s="119">
        <f t="shared" si="1753"/>
        <v>11.28</v>
      </c>
      <c r="D3959" s="144" t="s">
        <v>3082</v>
      </c>
      <c r="E3959" s="133" t="s">
        <v>3083</v>
      </c>
      <c r="F3959">
        <v>206</v>
      </c>
      <c r="G3959" s="114">
        <f t="shared" si="1732"/>
        <v>2323</v>
      </c>
      <c r="H3959" s="114" t="s">
        <v>968</v>
      </c>
      <c r="I3959" s="114">
        <v>1</v>
      </c>
      <c r="J3959" s="131" t="s">
        <v>65</v>
      </c>
      <c r="K3959" t="str">
        <f t="shared" si="1733"/>
        <v>B010021</v>
      </c>
      <c r="L3959" s="114">
        <f t="shared" si="1712"/>
        <v>311</v>
      </c>
    </row>
    <row r="3960" spans="1:12">
      <c r="A3960" s="113" t="str">
        <f t="shared" ref="A3960:C3960" si="1754">A3959</f>
        <v>02</v>
      </c>
      <c r="B3960" t="str">
        <f t="shared" si="1754"/>
        <v>2級地</v>
      </c>
      <c r="C3960" s="119">
        <f t="shared" si="1754"/>
        <v>11.28</v>
      </c>
      <c r="D3960" s="144" t="s">
        <v>3084</v>
      </c>
      <c r="E3960" s="133" t="s">
        <v>3085</v>
      </c>
      <c r="F3960">
        <v>143</v>
      </c>
      <c r="G3960" s="114">
        <f t="shared" si="1732"/>
        <v>1613</v>
      </c>
      <c r="H3960" s="114" t="s">
        <v>968</v>
      </c>
      <c r="I3960" s="114">
        <v>1</v>
      </c>
      <c r="J3960" s="131" t="s">
        <v>65</v>
      </c>
      <c r="K3960" t="str">
        <f t="shared" si="1733"/>
        <v>B011021</v>
      </c>
      <c r="L3960" s="114">
        <f t="shared" si="1712"/>
        <v>311</v>
      </c>
    </row>
    <row r="3961" spans="1:12">
      <c r="A3961" s="113" t="str">
        <f t="shared" ref="A3961:C3961" si="1755">A3960</f>
        <v>02</v>
      </c>
      <c r="B3961" t="str">
        <f t="shared" si="1755"/>
        <v>2級地</v>
      </c>
      <c r="C3961" s="119">
        <f t="shared" si="1755"/>
        <v>11.28</v>
      </c>
      <c r="D3961" s="144" t="s">
        <v>3086</v>
      </c>
      <c r="E3961" s="133" t="s">
        <v>3087</v>
      </c>
      <c r="F3961">
        <v>101</v>
      </c>
      <c r="G3961" s="114">
        <f t="shared" si="1732"/>
        <v>1139</v>
      </c>
      <c r="H3961" s="114" t="s">
        <v>968</v>
      </c>
      <c r="I3961" s="114">
        <v>1</v>
      </c>
      <c r="J3961" s="131" t="s">
        <v>65</v>
      </c>
      <c r="K3961" t="str">
        <f t="shared" si="1733"/>
        <v>B012021</v>
      </c>
      <c r="L3961" s="114">
        <f t="shared" si="1712"/>
        <v>311</v>
      </c>
    </row>
    <row r="3962" spans="1:12">
      <c r="A3962" s="113" t="str">
        <f t="shared" ref="A3962:C3962" si="1756">A3961</f>
        <v>02</v>
      </c>
      <c r="B3962" t="str">
        <f t="shared" si="1756"/>
        <v>2級地</v>
      </c>
      <c r="C3962" s="119">
        <f t="shared" si="1756"/>
        <v>11.28</v>
      </c>
      <c r="D3962" s="144" t="s">
        <v>4061</v>
      </c>
      <c r="E3962" s="133" t="s">
        <v>3088</v>
      </c>
      <c r="F3962">
        <v>198</v>
      </c>
      <c r="G3962" s="114">
        <f t="shared" si="1732"/>
        <v>2233</v>
      </c>
      <c r="H3962" s="114" t="s">
        <v>968</v>
      </c>
      <c r="I3962" s="114">
        <v>1</v>
      </c>
      <c r="J3962" s="130">
        <f>J2282</f>
        <v>2530</v>
      </c>
      <c r="K3962" t="str">
        <f t="shared" si="1733"/>
        <v>1211021</v>
      </c>
      <c r="L3962" s="130">
        <f>IF(J3962-G3962&gt;0,J3962-G3962,0)</f>
        <v>297</v>
      </c>
    </row>
    <row r="3963" spans="1:12">
      <c r="A3963" s="113" t="str">
        <f t="shared" ref="A3963:C3963" si="1757">A3962</f>
        <v>02</v>
      </c>
      <c r="B3963" t="str">
        <f t="shared" si="1757"/>
        <v>2級地</v>
      </c>
      <c r="C3963" s="119">
        <f t="shared" si="1757"/>
        <v>11.28</v>
      </c>
      <c r="D3963" s="144" t="s">
        <v>4062</v>
      </c>
      <c r="E3963" s="133" t="s">
        <v>3089</v>
      </c>
      <c r="F3963">
        <v>139</v>
      </c>
      <c r="G3963" s="114">
        <f t="shared" si="1732"/>
        <v>1567</v>
      </c>
      <c r="H3963" s="114" t="s">
        <v>968</v>
      </c>
      <c r="I3963" s="114">
        <v>1</v>
      </c>
      <c r="J3963" s="131" t="s">
        <v>65</v>
      </c>
      <c r="K3963" t="str">
        <f t="shared" si="1733"/>
        <v>1212021</v>
      </c>
      <c r="L3963" s="114">
        <f t="shared" si="1712"/>
        <v>297</v>
      </c>
    </row>
    <row r="3964" spans="1:12">
      <c r="A3964" s="113" t="str">
        <f t="shared" ref="A3964:C3964" si="1758">A3963</f>
        <v>02</v>
      </c>
      <c r="B3964" t="str">
        <f t="shared" si="1758"/>
        <v>2級地</v>
      </c>
      <c r="C3964" s="119">
        <f t="shared" si="1758"/>
        <v>11.28</v>
      </c>
      <c r="D3964" s="144" t="s">
        <v>3090</v>
      </c>
      <c r="E3964" s="133" t="s">
        <v>3091</v>
      </c>
      <c r="F3964">
        <v>99</v>
      </c>
      <c r="G3964" s="114">
        <f t="shared" si="1732"/>
        <v>1116</v>
      </c>
      <c r="H3964" s="114" t="s">
        <v>968</v>
      </c>
      <c r="I3964" s="114">
        <v>1</v>
      </c>
      <c r="J3964" s="131" t="s">
        <v>65</v>
      </c>
      <c r="K3964" t="str">
        <f t="shared" si="1733"/>
        <v>B021021</v>
      </c>
      <c r="L3964" s="114">
        <f t="shared" si="1712"/>
        <v>297</v>
      </c>
    </row>
    <row r="3965" spans="1:12">
      <c r="A3965" s="113" t="str">
        <f t="shared" ref="A3965:C3965" si="1759">A3964</f>
        <v>02</v>
      </c>
      <c r="B3965" t="str">
        <f t="shared" si="1759"/>
        <v>2級地</v>
      </c>
      <c r="C3965" s="119">
        <f t="shared" si="1759"/>
        <v>11.28</v>
      </c>
      <c r="D3965" s="144" t="s">
        <v>3092</v>
      </c>
      <c r="E3965" s="133" t="s">
        <v>3093</v>
      </c>
      <c r="F3965">
        <v>193</v>
      </c>
      <c r="G3965" s="114">
        <f t="shared" si="1732"/>
        <v>2177</v>
      </c>
      <c r="H3965" s="114" t="s">
        <v>968</v>
      </c>
      <c r="I3965" s="114">
        <v>1</v>
      </c>
      <c r="J3965" s="131" t="s">
        <v>65</v>
      </c>
      <c r="K3965" t="str">
        <f t="shared" si="1733"/>
        <v>B022021</v>
      </c>
      <c r="L3965" s="114">
        <f t="shared" si="1712"/>
        <v>297</v>
      </c>
    </row>
    <row r="3966" spans="1:12">
      <c r="A3966" s="113" t="str">
        <f t="shared" ref="A3966:C3966" si="1760">A3965</f>
        <v>02</v>
      </c>
      <c r="B3966" t="str">
        <f t="shared" si="1760"/>
        <v>2級地</v>
      </c>
      <c r="C3966" s="119">
        <f t="shared" si="1760"/>
        <v>11.28</v>
      </c>
      <c r="D3966" s="144" t="s">
        <v>3094</v>
      </c>
      <c r="E3966" s="133" t="s">
        <v>3095</v>
      </c>
      <c r="F3966">
        <v>134</v>
      </c>
      <c r="G3966" s="114">
        <f t="shared" si="1732"/>
        <v>1511</v>
      </c>
      <c r="H3966" s="114" t="s">
        <v>968</v>
      </c>
      <c r="I3966" s="114">
        <v>1</v>
      </c>
      <c r="J3966" s="131" t="s">
        <v>65</v>
      </c>
      <c r="K3966" t="str">
        <f t="shared" si="1733"/>
        <v>B023021</v>
      </c>
      <c r="L3966" s="114">
        <f t="shared" si="1712"/>
        <v>297</v>
      </c>
    </row>
    <row r="3967" spans="1:12">
      <c r="A3967" s="113" t="str">
        <f t="shared" ref="A3967:C3967" si="1761">A3966</f>
        <v>02</v>
      </c>
      <c r="B3967" t="str">
        <f t="shared" si="1761"/>
        <v>2級地</v>
      </c>
      <c r="C3967" s="119">
        <f t="shared" si="1761"/>
        <v>11.28</v>
      </c>
      <c r="D3967" s="144" t="s">
        <v>3096</v>
      </c>
      <c r="E3967" s="133" t="s">
        <v>3097</v>
      </c>
      <c r="F3967">
        <v>94</v>
      </c>
      <c r="G3967" s="114">
        <f t="shared" si="1732"/>
        <v>1060</v>
      </c>
      <c r="H3967" s="114" t="s">
        <v>968</v>
      </c>
      <c r="I3967" s="114">
        <v>1</v>
      </c>
      <c r="J3967" s="131" t="s">
        <v>65</v>
      </c>
      <c r="K3967" t="str">
        <f t="shared" si="1733"/>
        <v>B024021</v>
      </c>
      <c r="L3967" s="114">
        <f t="shared" si="1712"/>
        <v>297</v>
      </c>
    </row>
    <row r="3968" spans="1:12">
      <c r="A3968" s="113" t="str">
        <f t="shared" ref="A3968:C3968" si="1762">A3967</f>
        <v>02</v>
      </c>
      <c r="B3968" t="str">
        <f t="shared" si="1762"/>
        <v>2級地</v>
      </c>
      <c r="C3968" s="119">
        <f t="shared" si="1762"/>
        <v>11.28</v>
      </c>
      <c r="D3968" s="144" t="s">
        <v>4063</v>
      </c>
      <c r="E3968" s="133" t="s">
        <v>3098</v>
      </c>
      <c r="F3968">
        <v>178</v>
      </c>
      <c r="G3968" s="114">
        <f t="shared" si="1732"/>
        <v>2007</v>
      </c>
      <c r="H3968" s="114" t="s">
        <v>968</v>
      </c>
      <c r="I3968" s="114">
        <v>1</v>
      </c>
      <c r="J3968" s="131" t="s">
        <v>65</v>
      </c>
      <c r="K3968" t="str">
        <f t="shared" si="1733"/>
        <v>1213021</v>
      </c>
      <c r="L3968" s="114">
        <f t="shared" si="1712"/>
        <v>297</v>
      </c>
    </row>
    <row r="3969" spans="1:12">
      <c r="A3969" s="113" t="str">
        <f t="shared" ref="A3969:C3969" si="1763">A3968</f>
        <v>02</v>
      </c>
      <c r="B3969" t="str">
        <f t="shared" si="1763"/>
        <v>2級地</v>
      </c>
      <c r="C3969" s="119">
        <f t="shared" si="1763"/>
        <v>11.28</v>
      </c>
      <c r="D3969" s="144" t="s">
        <v>4036</v>
      </c>
      <c r="E3969" s="133" t="s">
        <v>3099</v>
      </c>
      <c r="F3969">
        <v>125</v>
      </c>
      <c r="G3969" s="114">
        <f t="shared" si="1732"/>
        <v>1410</v>
      </c>
      <c r="H3969" s="114" t="s">
        <v>968</v>
      </c>
      <c r="I3969" s="114">
        <v>1</v>
      </c>
      <c r="J3969" s="131" t="s">
        <v>65</v>
      </c>
      <c r="K3969" t="str">
        <f t="shared" si="1733"/>
        <v>1214021</v>
      </c>
      <c r="L3969" s="114">
        <f t="shared" si="1712"/>
        <v>297</v>
      </c>
    </row>
    <row r="3970" spans="1:12">
      <c r="A3970" s="113" t="str">
        <f t="shared" ref="A3970:C3970" si="1764">A3969</f>
        <v>02</v>
      </c>
      <c r="B3970" t="str">
        <f t="shared" si="1764"/>
        <v>2級地</v>
      </c>
      <c r="C3970" s="119">
        <f t="shared" si="1764"/>
        <v>11.28</v>
      </c>
      <c r="D3970" s="144" t="s">
        <v>3100</v>
      </c>
      <c r="E3970" s="133" t="s">
        <v>3101</v>
      </c>
      <c r="F3970">
        <v>89</v>
      </c>
      <c r="G3970" s="114">
        <f t="shared" si="1732"/>
        <v>1003</v>
      </c>
      <c r="H3970" s="114" t="s">
        <v>968</v>
      </c>
      <c r="I3970" s="114">
        <v>1</v>
      </c>
      <c r="J3970" s="131" t="s">
        <v>65</v>
      </c>
      <c r="K3970" t="str">
        <f t="shared" si="1733"/>
        <v>B025021</v>
      </c>
      <c r="L3970" s="114">
        <f t="shared" si="1712"/>
        <v>297</v>
      </c>
    </row>
    <row r="3971" spans="1:12">
      <c r="A3971" s="113" t="str">
        <f t="shared" ref="A3971:C3971" si="1765">A3970</f>
        <v>02</v>
      </c>
      <c r="B3971" t="str">
        <f t="shared" si="1765"/>
        <v>2級地</v>
      </c>
      <c r="C3971" s="119">
        <f t="shared" si="1765"/>
        <v>11.28</v>
      </c>
      <c r="D3971" s="144" t="s">
        <v>3102</v>
      </c>
      <c r="E3971" s="133" t="s">
        <v>3103</v>
      </c>
      <c r="F3971">
        <v>173</v>
      </c>
      <c r="G3971" s="114">
        <f t="shared" si="1732"/>
        <v>1951</v>
      </c>
      <c r="H3971" s="114" t="s">
        <v>968</v>
      </c>
      <c r="I3971" s="114">
        <v>1</v>
      </c>
      <c r="J3971" s="131" t="s">
        <v>65</v>
      </c>
      <c r="K3971" t="str">
        <f t="shared" si="1733"/>
        <v>B026021</v>
      </c>
      <c r="L3971" s="114">
        <f t="shared" si="1712"/>
        <v>297</v>
      </c>
    </row>
    <row r="3972" spans="1:12">
      <c r="A3972" s="113" t="str">
        <f t="shared" ref="A3972:C3972" si="1766">A3971</f>
        <v>02</v>
      </c>
      <c r="B3972" t="str">
        <f t="shared" si="1766"/>
        <v>2級地</v>
      </c>
      <c r="C3972" s="119">
        <f t="shared" si="1766"/>
        <v>11.28</v>
      </c>
      <c r="D3972" s="144" t="s">
        <v>3104</v>
      </c>
      <c r="E3972" s="133" t="s">
        <v>3105</v>
      </c>
      <c r="F3972">
        <v>120</v>
      </c>
      <c r="G3972" s="114">
        <f t="shared" si="1732"/>
        <v>1353</v>
      </c>
      <c r="H3972" s="114" t="s">
        <v>968</v>
      </c>
      <c r="I3972" s="114">
        <v>1</v>
      </c>
      <c r="J3972" s="131" t="s">
        <v>65</v>
      </c>
      <c r="K3972" t="str">
        <f t="shared" si="1733"/>
        <v>B027021</v>
      </c>
      <c r="L3972" s="114">
        <f t="shared" si="1712"/>
        <v>297</v>
      </c>
    </row>
    <row r="3973" spans="1:12">
      <c r="A3973" s="113" t="str">
        <f t="shared" ref="A3973:C3973" si="1767">A3972</f>
        <v>02</v>
      </c>
      <c r="B3973" t="str">
        <f t="shared" si="1767"/>
        <v>2級地</v>
      </c>
      <c r="C3973" s="119">
        <f t="shared" si="1767"/>
        <v>11.28</v>
      </c>
      <c r="D3973" s="144" t="s">
        <v>3106</v>
      </c>
      <c r="E3973" s="133" t="s">
        <v>3107</v>
      </c>
      <c r="F3973">
        <v>84</v>
      </c>
      <c r="G3973" s="114">
        <f t="shared" si="1732"/>
        <v>947</v>
      </c>
      <c r="H3973" s="114" t="s">
        <v>968</v>
      </c>
      <c r="I3973" s="114">
        <v>1</v>
      </c>
      <c r="J3973" s="131" t="s">
        <v>65</v>
      </c>
      <c r="K3973" t="str">
        <f t="shared" si="1733"/>
        <v>B028021</v>
      </c>
      <c r="L3973" s="114">
        <f t="shared" si="1712"/>
        <v>297</v>
      </c>
    </row>
    <row r="3974" spans="1:12">
      <c r="A3974" s="113" t="str">
        <f t="shared" ref="A3974:C3974" si="1768">A3973</f>
        <v>02</v>
      </c>
      <c r="B3974" t="str">
        <f t="shared" si="1768"/>
        <v>2級地</v>
      </c>
      <c r="C3974" s="119">
        <f t="shared" si="1768"/>
        <v>11.28</v>
      </c>
      <c r="D3974" s="144" t="s">
        <v>4037</v>
      </c>
      <c r="E3974" s="133" t="s">
        <v>3108</v>
      </c>
      <c r="F3974">
        <v>172</v>
      </c>
      <c r="G3974" s="114">
        <f t="shared" si="1732"/>
        <v>1940</v>
      </c>
      <c r="H3974" s="114" t="s">
        <v>968</v>
      </c>
      <c r="I3974" s="114">
        <v>1</v>
      </c>
      <c r="J3974" s="131" t="s">
        <v>65</v>
      </c>
      <c r="K3974" t="str">
        <f t="shared" si="1733"/>
        <v>1215021</v>
      </c>
      <c r="L3974" s="114">
        <f t="shared" si="1712"/>
        <v>297</v>
      </c>
    </row>
    <row r="3975" spans="1:12">
      <c r="A3975" s="113" t="str">
        <f t="shared" ref="A3975:C3975" si="1769">A3974</f>
        <v>02</v>
      </c>
      <c r="B3975" t="str">
        <f t="shared" si="1769"/>
        <v>2級地</v>
      </c>
      <c r="C3975" s="119">
        <f t="shared" si="1769"/>
        <v>11.28</v>
      </c>
      <c r="D3975" s="144" t="s">
        <v>4038</v>
      </c>
      <c r="E3975" s="133" t="s">
        <v>3109</v>
      </c>
      <c r="F3975">
        <v>120</v>
      </c>
      <c r="G3975" s="114">
        <f t="shared" si="1732"/>
        <v>1353</v>
      </c>
      <c r="H3975" s="114" t="s">
        <v>968</v>
      </c>
      <c r="I3975" s="114">
        <v>1</v>
      </c>
      <c r="J3975" s="131" t="s">
        <v>65</v>
      </c>
      <c r="K3975" t="str">
        <f t="shared" si="1733"/>
        <v>1216021</v>
      </c>
      <c r="L3975" s="114">
        <f t="shared" si="1712"/>
        <v>297</v>
      </c>
    </row>
    <row r="3976" spans="1:12">
      <c r="A3976" s="113" t="str">
        <f t="shared" ref="A3976:C3976" si="1770">A3975</f>
        <v>02</v>
      </c>
      <c r="B3976" t="str">
        <f t="shared" si="1770"/>
        <v>2級地</v>
      </c>
      <c r="C3976" s="119">
        <f t="shared" si="1770"/>
        <v>11.28</v>
      </c>
      <c r="D3976" s="144" t="s">
        <v>3110</v>
      </c>
      <c r="E3976" s="133" t="s">
        <v>3111</v>
      </c>
      <c r="F3976">
        <v>86</v>
      </c>
      <c r="G3976" s="114">
        <f t="shared" si="1732"/>
        <v>970</v>
      </c>
      <c r="H3976" s="114" t="s">
        <v>968</v>
      </c>
      <c r="I3976" s="114">
        <v>1</v>
      </c>
      <c r="J3976" s="131" t="s">
        <v>65</v>
      </c>
      <c r="K3976" t="str">
        <f t="shared" si="1733"/>
        <v>B029021</v>
      </c>
      <c r="L3976" s="114">
        <f t="shared" si="1712"/>
        <v>297</v>
      </c>
    </row>
    <row r="3977" spans="1:12">
      <c r="A3977" s="113" t="str">
        <f t="shared" ref="A3977:C3977" si="1771">A3976</f>
        <v>02</v>
      </c>
      <c r="B3977" t="str">
        <f t="shared" si="1771"/>
        <v>2級地</v>
      </c>
      <c r="C3977" s="119">
        <f t="shared" si="1771"/>
        <v>11.28</v>
      </c>
      <c r="D3977" s="144" t="s">
        <v>3112</v>
      </c>
      <c r="E3977" s="133" t="s">
        <v>3113</v>
      </c>
      <c r="F3977">
        <v>167</v>
      </c>
      <c r="G3977" s="114">
        <f t="shared" si="1732"/>
        <v>1883</v>
      </c>
      <c r="H3977" s="114" t="s">
        <v>968</v>
      </c>
      <c r="I3977" s="114">
        <v>1</v>
      </c>
      <c r="J3977" s="131" t="s">
        <v>65</v>
      </c>
      <c r="K3977" t="str">
        <f t="shared" si="1733"/>
        <v>B030021</v>
      </c>
      <c r="L3977" s="114">
        <f t="shared" si="1712"/>
        <v>297</v>
      </c>
    </row>
    <row r="3978" spans="1:12">
      <c r="A3978" s="113" t="str">
        <f t="shared" ref="A3978:C3978" si="1772">A3977</f>
        <v>02</v>
      </c>
      <c r="B3978" t="str">
        <f t="shared" si="1772"/>
        <v>2級地</v>
      </c>
      <c r="C3978" s="119">
        <f t="shared" si="1772"/>
        <v>11.28</v>
      </c>
      <c r="D3978" s="144" t="s">
        <v>3114</v>
      </c>
      <c r="E3978" s="133" t="s">
        <v>3115</v>
      </c>
      <c r="F3978">
        <v>115</v>
      </c>
      <c r="G3978" s="114">
        <f t="shared" si="1732"/>
        <v>1297</v>
      </c>
      <c r="H3978" s="114" t="s">
        <v>968</v>
      </c>
      <c r="I3978" s="114">
        <v>1</v>
      </c>
      <c r="J3978" s="131" t="s">
        <v>65</v>
      </c>
      <c r="K3978" t="str">
        <f t="shared" si="1733"/>
        <v>B031021</v>
      </c>
      <c r="L3978" s="114">
        <f t="shared" si="1712"/>
        <v>297</v>
      </c>
    </row>
    <row r="3979" spans="1:12">
      <c r="A3979" s="113" t="str">
        <f t="shared" ref="A3979:C3979" si="1773">A3978</f>
        <v>02</v>
      </c>
      <c r="B3979" t="str">
        <f t="shared" si="1773"/>
        <v>2級地</v>
      </c>
      <c r="C3979" s="119">
        <f t="shared" si="1773"/>
        <v>11.28</v>
      </c>
      <c r="D3979" s="144" t="s">
        <v>3116</v>
      </c>
      <c r="E3979" s="133" t="s">
        <v>3117</v>
      </c>
      <c r="F3979">
        <v>81</v>
      </c>
      <c r="G3979" s="114">
        <f t="shared" si="1732"/>
        <v>913</v>
      </c>
      <c r="H3979" s="114" t="s">
        <v>968</v>
      </c>
      <c r="I3979" s="114">
        <v>1</v>
      </c>
      <c r="J3979" s="131" t="s">
        <v>65</v>
      </c>
      <c r="K3979" t="str">
        <f t="shared" si="1733"/>
        <v>B032021</v>
      </c>
      <c r="L3979" s="114">
        <f t="shared" si="1712"/>
        <v>297</v>
      </c>
    </row>
    <row r="3980" spans="1:12">
      <c r="A3980" s="113" t="str">
        <f t="shared" ref="A3980:C3980" si="1774">A3979</f>
        <v>02</v>
      </c>
      <c r="B3980" t="str">
        <f t="shared" si="1774"/>
        <v>2級地</v>
      </c>
      <c r="C3980" s="119">
        <f t="shared" si="1774"/>
        <v>11.28</v>
      </c>
      <c r="D3980" s="144" t="s">
        <v>4064</v>
      </c>
      <c r="E3980" s="133" t="s">
        <v>3118</v>
      </c>
      <c r="F3980">
        <v>170</v>
      </c>
      <c r="G3980" s="114">
        <f t="shared" si="1732"/>
        <v>1917</v>
      </c>
      <c r="H3980" s="114" t="s">
        <v>968</v>
      </c>
      <c r="I3980" s="114">
        <v>1</v>
      </c>
      <c r="J3980" s="130">
        <f>J2282</f>
        <v>2530</v>
      </c>
      <c r="K3980" t="str">
        <f t="shared" si="1733"/>
        <v>1411021</v>
      </c>
      <c r="L3980" s="130">
        <f>IF(J3980-G3980&gt;0,J3980-G3980,0)</f>
        <v>613</v>
      </c>
    </row>
    <row r="3981" spans="1:12">
      <c r="A3981" s="113" t="str">
        <f t="shared" ref="A3981:C3981" si="1775">A3980</f>
        <v>02</v>
      </c>
      <c r="B3981" t="str">
        <f t="shared" si="1775"/>
        <v>2級地</v>
      </c>
      <c r="C3981" s="119">
        <f t="shared" si="1775"/>
        <v>11.28</v>
      </c>
      <c r="D3981" s="144" t="s">
        <v>4065</v>
      </c>
      <c r="E3981" s="133" t="s">
        <v>3119</v>
      </c>
      <c r="F3981">
        <v>119</v>
      </c>
      <c r="G3981" s="114">
        <f t="shared" si="1732"/>
        <v>1342</v>
      </c>
      <c r="H3981" s="114" t="s">
        <v>968</v>
      </c>
      <c r="I3981" s="114">
        <v>1</v>
      </c>
      <c r="J3981" s="131" t="s">
        <v>65</v>
      </c>
      <c r="K3981" t="str">
        <f t="shared" si="1733"/>
        <v>1412021</v>
      </c>
      <c r="L3981" s="114">
        <f t="shared" si="1712"/>
        <v>613</v>
      </c>
    </row>
    <row r="3982" spans="1:12">
      <c r="A3982" s="113" t="str">
        <f t="shared" ref="A3982:C3982" si="1776">A3981</f>
        <v>02</v>
      </c>
      <c r="B3982" t="str">
        <f t="shared" si="1776"/>
        <v>2級地</v>
      </c>
      <c r="C3982" s="119">
        <f t="shared" si="1776"/>
        <v>11.28</v>
      </c>
      <c r="D3982" s="144" t="s">
        <v>3120</v>
      </c>
      <c r="E3982" s="133" t="s">
        <v>3121</v>
      </c>
      <c r="F3982">
        <v>85</v>
      </c>
      <c r="G3982" s="114">
        <f t="shared" si="1732"/>
        <v>958</v>
      </c>
      <c r="H3982" s="114" t="s">
        <v>968</v>
      </c>
      <c r="I3982" s="114">
        <v>1</v>
      </c>
      <c r="J3982" s="131" t="s">
        <v>65</v>
      </c>
      <c r="K3982" t="str">
        <f t="shared" si="1733"/>
        <v>B041021</v>
      </c>
      <c r="L3982" s="114">
        <f t="shared" si="1712"/>
        <v>613</v>
      </c>
    </row>
    <row r="3983" spans="1:12">
      <c r="A3983" s="113" t="str">
        <f t="shared" ref="A3983:C3983" si="1777">A3982</f>
        <v>02</v>
      </c>
      <c r="B3983" t="str">
        <f t="shared" si="1777"/>
        <v>2級地</v>
      </c>
      <c r="C3983" s="119">
        <f t="shared" si="1777"/>
        <v>11.28</v>
      </c>
      <c r="D3983" s="144" t="s">
        <v>3122</v>
      </c>
      <c r="E3983" s="133" t="s">
        <v>3123</v>
      </c>
      <c r="F3983">
        <v>165</v>
      </c>
      <c r="G3983" s="114">
        <f t="shared" si="1732"/>
        <v>1861</v>
      </c>
      <c r="H3983" s="114" t="s">
        <v>968</v>
      </c>
      <c r="I3983" s="114">
        <v>1</v>
      </c>
      <c r="J3983" s="131" t="s">
        <v>65</v>
      </c>
      <c r="K3983" t="str">
        <f t="shared" si="1733"/>
        <v>B042021</v>
      </c>
      <c r="L3983" s="114">
        <f t="shared" si="1712"/>
        <v>613</v>
      </c>
    </row>
    <row r="3984" spans="1:12">
      <c r="A3984" s="113" t="str">
        <f t="shared" ref="A3984:C3984" si="1778">A3983</f>
        <v>02</v>
      </c>
      <c r="B3984" t="str">
        <f t="shared" si="1778"/>
        <v>2級地</v>
      </c>
      <c r="C3984" s="119">
        <f t="shared" si="1778"/>
        <v>11.28</v>
      </c>
      <c r="D3984" s="144" t="s">
        <v>3124</v>
      </c>
      <c r="E3984" s="133" t="s">
        <v>3125</v>
      </c>
      <c r="F3984">
        <v>114</v>
      </c>
      <c r="G3984" s="114">
        <f t="shared" si="1732"/>
        <v>1285</v>
      </c>
      <c r="H3984" s="114" t="s">
        <v>968</v>
      </c>
      <c r="I3984" s="114">
        <v>1</v>
      </c>
      <c r="J3984" s="131" t="s">
        <v>65</v>
      </c>
      <c r="K3984" t="str">
        <f t="shared" si="1733"/>
        <v>B043021</v>
      </c>
      <c r="L3984" s="114">
        <f t="shared" ref="L3984:L4033" si="1779">L3983</f>
        <v>613</v>
      </c>
    </row>
    <row r="3985" spans="1:12">
      <c r="A3985" s="113" t="str">
        <f t="shared" ref="A3985:C3985" si="1780">A3984</f>
        <v>02</v>
      </c>
      <c r="B3985" t="str">
        <f t="shared" si="1780"/>
        <v>2級地</v>
      </c>
      <c r="C3985" s="119">
        <f t="shared" si="1780"/>
        <v>11.28</v>
      </c>
      <c r="D3985" s="144" t="s">
        <v>3126</v>
      </c>
      <c r="E3985" s="133" t="s">
        <v>3127</v>
      </c>
      <c r="F3985">
        <v>80</v>
      </c>
      <c r="G3985" s="114">
        <f t="shared" si="1732"/>
        <v>902</v>
      </c>
      <c r="H3985" s="114" t="s">
        <v>968</v>
      </c>
      <c r="I3985" s="114">
        <v>1</v>
      </c>
      <c r="J3985" s="131" t="s">
        <v>65</v>
      </c>
      <c r="K3985" t="str">
        <f t="shared" si="1733"/>
        <v>B044021</v>
      </c>
      <c r="L3985" s="114">
        <f t="shared" si="1779"/>
        <v>613</v>
      </c>
    </row>
    <row r="3986" spans="1:12">
      <c r="A3986" s="113" t="str">
        <f t="shared" ref="A3986:C3986" si="1781">A3985</f>
        <v>02</v>
      </c>
      <c r="B3986" t="str">
        <f t="shared" si="1781"/>
        <v>2級地</v>
      </c>
      <c r="C3986" s="119">
        <f t="shared" si="1781"/>
        <v>11.28</v>
      </c>
      <c r="D3986" s="144" t="s">
        <v>4041</v>
      </c>
      <c r="E3986" s="133" t="s">
        <v>3128</v>
      </c>
      <c r="F3986">
        <v>153</v>
      </c>
      <c r="G3986" s="114">
        <f t="shared" si="1732"/>
        <v>1725</v>
      </c>
      <c r="H3986" s="114" t="s">
        <v>968</v>
      </c>
      <c r="I3986" s="114">
        <v>1</v>
      </c>
      <c r="J3986" s="131" t="s">
        <v>65</v>
      </c>
      <c r="K3986" t="str">
        <f t="shared" si="1733"/>
        <v>1413021</v>
      </c>
      <c r="L3986" s="114">
        <f t="shared" si="1779"/>
        <v>613</v>
      </c>
    </row>
    <row r="3987" spans="1:12">
      <c r="A3987" s="113" t="str">
        <f t="shared" ref="A3987:C3987" si="1782">A3986</f>
        <v>02</v>
      </c>
      <c r="B3987" t="str">
        <f t="shared" si="1782"/>
        <v>2級地</v>
      </c>
      <c r="C3987" s="119">
        <f t="shared" si="1782"/>
        <v>11.28</v>
      </c>
      <c r="D3987" s="144" t="s">
        <v>4042</v>
      </c>
      <c r="E3987" s="133" t="s">
        <v>3129</v>
      </c>
      <c r="F3987">
        <v>107</v>
      </c>
      <c r="G3987" s="114">
        <f t="shared" si="1732"/>
        <v>1206</v>
      </c>
      <c r="H3987" s="114" t="s">
        <v>968</v>
      </c>
      <c r="I3987" s="114">
        <v>1</v>
      </c>
      <c r="J3987" s="131" t="s">
        <v>65</v>
      </c>
      <c r="K3987" t="str">
        <f t="shared" si="1733"/>
        <v>1414021</v>
      </c>
      <c r="L3987" s="114">
        <f t="shared" si="1779"/>
        <v>613</v>
      </c>
    </row>
    <row r="3988" spans="1:12">
      <c r="A3988" s="113" t="str">
        <f t="shared" ref="A3988:C3988" si="1783">A3987</f>
        <v>02</v>
      </c>
      <c r="B3988" t="str">
        <f t="shared" si="1783"/>
        <v>2級地</v>
      </c>
      <c r="C3988" s="119">
        <f t="shared" si="1783"/>
        <v>11.28</v>
      </c>
      <c r="D3988" s="144" t="s">
        <v>3130</v>
      </c>
      <c r="E3988" s="133" t="s">
        <v>3131</v>
      </c>
      <c r="F3988">
        <v>77</v>
      </c>
      <c r="G3988" s="114">
        <f t="shared" si="1732"/>
        <v>868</v>
      </c>
      <c r="H3988" s="114" t="s">
        <v>968</v>
      </c>
      <c r="I3988" s="114">
        <v>1</v>
      </c>
      <c r="J3988" s="131" t="s">
        <v>65</v>
      </c>
      <c r="K3988" t="str">
        <f t="shared" si="1733"/>
        <v>B045021</v>
      </c>
      <c r="L3988" s="114">
        <f t="shared" si="1779"/>
        <v>613</v>
      </c>
    </row>
    <row r="3989" spans="1:12">
      <c r="A3989" s="113" t="str">
        <f t="shared" ref="A3989:C3989" si="1784">A3988</f>
        <v>02</v>
      </c>
      <c r="B3989" t="str">
        <f t="shared" si="1784"/>
        <v>2級地</v>
      </c>
      <c r="C3989" s="119">
        <f t="shared" si="1784"/>
        <v>11.28</v>
      </c>
      <c r="D3989" s="144" t="s">
        <v>3132</v>
      </c>
      <c r="E3989" s="133" t="s">
        <v>3133</v>
      </c>
      <c r="F3989">
        <v>148</v>
      </c>
      <c r="G3989" s="114">
        <f t="shared" si="1732"/>
        <v>1669</v>
      </c>
      <c r="H3989" s="114" t="s">
        <v>968</v>
      </c>
      <c r="I3989" s="114">
        <v>1</v>
      </c>
      <c r="J3989" s="131" t="s">
        <v>65</v>
      </c>
      <c r="K3989" t="str">
        <f t="shared" si="1733"/>
        <v>B046021</v>
      </c>
      <c r="L3989" s="114">
        <f t="shared" si="1779"/>
        <v>613</v>
      </c>
    </row>
    <row r="3990" spans="1:12">
      <c r="A3990" s="113" t="str">
        <f t="shared" ref="A3990:C3990" si="1785">A3989</f>
        <v>02</v>
      </c>
      <c r="B3990" t="str">
        <f t="shared" si="1785"/>
        <v>2級地</v>
      </c>
      <c r="C3990" s="119">
        <f t="shared" si="1785"/>
        <v>11.28</v>
      </c>
      <c r="D3990" s="144" t="s">
        <v>3134</v>
      </c>
      <c r="E3990" s="133" t="s">
        <v>3135</v>
      </c>
      <c r="F3990">
        <v>102</v>
      </c>
      <c r="G3990" s="114">
        <f t="shared" si="1732"/>
        <v>1150</v>
      </c>
      <c r="H3990" s="114" t="s">
        <v>968</v>
      </c>
      <c r="I3990" s="114">
        <v>1</v>
      </c>
      <c r="J3990" s="131" t="s">
        <v>65</v>
      </c>
      <c r="K3990" t="str">
        <f t="shared" si="1733"/>
        <v>B047021</v>
      </c>
      <c r="L3990" s="114">
        <f t="shared" si="1779"/>
        <v>613</v>
      </c>
    </row>
    <row r="3991" spans="1:12">
      <c r="A3991" s="113" t="str">
        <f t="shared" ref="A3991:C3991" si="1786">A3990</f>
        <v>02</v>
      </c>
      <c r="B3991" t="str">
        <f t="shared" si="1786"/>
        <v>2級地</v>
      </c>
      <c r="C3991" s="119">
        <f t="shared" si="1786"/>
        <v>11.28</v>
      </c>
      <c r="D3991" s="144" t="s">
        <v>3136</v>
      </c>
      <c r="E3991" s="133" t="s">
        <v>3137</v>
      </c>
      <c r="F3991">
        <v>72</v>
      </c>
      <c r="G3991" s="114">
        <f t="shared" si="1732"/>
        <v>812</v>
      </c>
      <c r="H3991" s="114" t="s">
        <v>968</v>
      </c>
      <c r="I3991" s="114">
        <v>1</v>
      </c>
      <c r="J3991" s="131" t="s">
        <v>65</v>
      </c>
      <c r="K3991" t="str">
        <f t="shared" si="1733"/>
        <v>B048021</v>
      </c>
      <c r="L3991" s="114">
        <f t="shared" si="1779"/>
        <v>613</v>
      </c>
    </row>
    <row r="3992" spans="1:12">
      <c r="A3992" s="113" t="str">
        <f t="shared" ref="A3992:C3992" si="1787">A3991</f>
        <v>02</v>
      </c>
      <c r="B3992" t="str">
        <f t="shared" si="1787"/>
        <v>2級地</v>
      </c>
      <c r="C3992" s="119">
        <f t="shared" si="1787"/>
        <v>11.28</v>
      </c>
      <c r="D3992" s="144" t="s">
        <v>4066</v>
      </c>
      <c r="E3992" s="133" t="s">
        <v>3138</v>
      </c>
      <c r="F3992">
        <v>148</v>
      </c>
      <c r="G3992" s="114">
        <f t="shared" si="1732"/>
        <v>1669</v>
      </c>
      <c r="H3992" s="114" t="s">
        <v>968</v>
      </c>
      <c r="I3992" s="114">
        <v>1</v>
      </c>
      <c r="J3992" s="131" t="s">
        <v>65</v>
      </c>
      <c r="K3992" t="str">
        <f t="shared" si="1733"/>
        <v>1415021</v>
      </c>
      <c r="L3992" s="114">
        <f t="shared" si="1779"/>
        <v>613</v>
      </c>
    </row>
    <row r="3993" spans="1:12">
      <c r="A3993" s="113" t="str">
        <f t="shared" ref="A3993:C3993" si="1788">A3992</f>
        <v>02</v>
      </c>
      <c r="B3993" t="str">
        <f t="shared" si="1788"/>
        <v>2級地</v>
      </c>
      <c r="C3993" s="119">
        <f t="shared" si="1788"/>
        <v>11.28</v>
      </c>
      <c r="D3993" s="144" t="s">
        <v>4067</v>
      </c>
      <c r="E3993" s="133" t="s">
        <v>3139</v>
      </c>
      <c r="F3993">
        <v>104</v>
      </c>
      <c r="G3993" s="114">
        <f t="shared" si="1732"/>
        <v>1173</v>
      </c>
      <c r="H3993" s="114" t="s">
        <v>968</v>
      </c>
      <c r="I3993" s="114">
        <v>1</v>
      </c>
      <c r="J3993" s="131" t="s">
        <v>65</v>
      </c>
      <c r="K3993" t="str">
        <f t="shared" si="1733"/>
        <v>1416021</v>
      </c>
      <c r="L3993" s="114">
        <f t="shared" si="1779"/>
        <v>613</v>
      </c>
    </row>
    <row r="3994" spans="1:12">
      <c r="A3994" s="113" t="str">
        <f t="shared" ref="A3994:C3994" si="1789">A3993</f>
        <v>02</v>
      </c>
      <c r="B3994" t="str">
        <f t="shared" si="1789"/>
        <v>2級地</v>
      </c>
      <c r="C3994" s="119">
        <f t="shared" si="1789"/>
        <v>11.28</v>
      </c>
      <c r="D3994" s="144" t="s">
        <v>3140</v>
      </c>
      <c r="E3994" s="133" t="s">
        <v>3141</v>
      </c>
      <c r="F3994">
        <v>74</v>
      </c>
      <c r="G3994" s="114">
        <f t="shared" si="1732"/>
        <v>834</v>
      </c>
      <c r="H3994" s="114" t="s">
        <v>968</v>
      </c>
      <c r="I3994" s="114">
        <v>1</v>
      </c>
      <c r="J3994" s="131" t="s">
        <v>65</v>
      </c>
      <c r="K3994" t="str">
        <f t="shared" si="1733"/>
        <v>B049021</v>
      </c>
      <c r="L3994" s="114">
        <f t="shared" si="1779"/>
        <v>613</v>
      </c>
    </row>
    <row r="3995" spans="1:12">
      <c r="A3995" s="113" t="str">
        <f t="shared" ref="A3995:C3995" si="1790">A3994</f>
        <v>02</v>
      </c>
      <c r="B3995" t="str">
        <f t="shared" si="1790"/>
        <v>2級地</v>
      </c>
      <c r="C3995" s="119">
        <f t="shared" si="1790"/>
        <v>11.28</v>
      </c>
      <c r="D3995" s="144" t="s">
        <v>3142</v>
      </c>
      <c r="E3995" s="133" t="s">
        <v>3143</v>
      </c>
      <c r="F3995">
        <v>143</v>
      </c>
      <c r="G3995" s="114">
        <f t="shared" si="1732"/>
        <v>1613</v>
      </c>
      <c r="H3995" s="114" t="s">
        <v>968</v>
      </c>
      <c r="I3995" s="114">
        <v>1</v>
      </c>
      <c r="J3995" s="131" t="s">
        <v>65</v>
      </c>
      <c r="K3995" t="str">
        <f t="shared" si="1733"/>
        <v>B050021</v>
      </c>
      <c r="L3995" s="114">
        <f t="shared" si="1779"/>
        <v>613</v>
      </c>
    </row>
    <row r="3996" spans="1:12">
      <c r="A3996" s="113" t="str">
        <f t="shared" ref="A3996:C3996" si="1791">A3995</f>
        <v>02</v>
      </c>
      <c r="B3996" t="str">
        <f t="shared" si="1791"/>
        <v>2級地</v>
      </c>
      <c r="C3996" s="119">
        <f t="shared" si="1791"/>
        <v>11.28</v>
      </c>
      <c r="D3996" s="144" t="s">
        <v>3144</v>
      </c>
      <c r="E3996" s="133" t="s">
        <v>3145</v>
      </c>
      <c r="F3996">
        <v>99</v>
      </c>
      <c r="G3996" s="114">
        <f t="shared" si="1732"/>
        <v>1116</v>
      </c>
      <c r="H3996" s="114" t="s">
        <v>968</v>
      </c>
      <c r="I3996" s="114">
        <v>1</v>
      </c>
      <c r="J3996" s="131" t="s">
        <v>65</v>
      </c>
      <c r="K3996" t="str">
        <f t="shared" si="1733"/>
        <v>B051021</v>
      </c>
      <c r="L3996" s="114">
        <f t="shared" si="1779"/>
        <v>613</v>
      </c>
    </row>
    <row r="3997" spans="1:12">
      <c r="A3997" s="113" t="str">
        <f t="shared" ref="A3997:C3997" si="1792">A3996</f>
        <v>02</v>
      </c>
      <c r="B3997" t="str">
        <f t="shared" si="1792"/>
        <v>2級地</v>
      </c>
      <c r="C3997" s="119">
        <f t="shared" si="1792"/>
        <v>11.28</v>
      </c>
      <c r="D3997" s="144" t="s">
        <v>3146</v>
      </c>
      <c r="E3997" s="133" t="s">
        <v>3147</v>
      </c>
      <c r="F3997">
        <v>69</v>
      </c>
      <c r="G3997" s="114">
        <f t="shared" si="1732"/>
        <v>778</v>
      </c>
      <c r="H3997" s="114" t="s">
        <v>968</v>
      </c>
      <c r="I3997" s="114">
        <v>1</v>
      </c>
      <c r="J3997" s="131" t="s">
        <v>65</v>
      </c>
      <c r="K3997" t="str">
        <f t="shared" si="1733"/>
        <v>B052021</v>
      </c>
      <c r="L3997" s="114">
        <f t="shared" si="1779"/>
        <v>613</v>
      </c>
    </row>
    <row r="3998" spans="1:12">
      <c r="A3998" s="113" t="str">
        <f t="shared" ref="A3998:C3998" si="1793">A3997</f>
        <v>02</v>
      </c>
      <c r="B3998" t="str">
        <f t="shared" si="1793"/>
        <v>2級地</v>
      </c>
      <c r="C3998" s="119">
        <f t="shared" si="1793"/>
        <v>11.28</v>
      </c>
      <c r="D3998" s="144" t="s">
        <v>4068</v>
      </c>
      <c r="E3998" s="133" t="s">
        <v>3148</v>
      </c>
      <c r="F3998">
        <v>113</v>
      </c>
      <c r="G3998" s="114">
        <f t="shared" si="1732"/>
        <v>1274</v>
      </c>
      <c r="H3998" s="114" t="s">
        <v>968</v>
      </c>
      <c r="I3998" s="114">
        <v>1</v>
      </c>
      <c r="J3998" s="130">
        <v>1720</v>
      </c>
      <c r="K3998" t="str">
        <f t="shared" si="1733"/>
        <v>1511021</v>
      </c>
      <c r="L3998" s="130">
        <f>IF(J3998-G3998&gt;0,J3998-G3998,0)</f>
        <v>446</v>
      </c>
    </row>
    <row r="3999" spans="1:12">
      <c r="A3999" s="113" t="str">
        <f t="shared" ref="A3999:C3999" si="1794">A3998</f>
        <v>02</v>
      </c>
      <c r="B3999" t="str">
        <f t="shared" si="1794"/>
        <v>2級地</v>
      </c>
      <c r="C3999" s="119">
        <f t="shared" si="1794"/>
        <v>11.28</v>
      </c>
      <c r="D3999" s="144" t="s">
        <v>4069</v>
      </c>
      <c r="E3999" s="133" t="s">
        <v>3149</v>
      </c>
      <c r="F3999">
        <v>79</v>
      </c>
      <c r="G3999" s="114">
        <f t="shared" si="1732"/>
        <v>891</v>
      </c>
      <c r="H3999" s="114" t="s">
        <v>968</v>
      </c>
      <c r="I3999" s="114">
        <v>1</v>
      </c>
      <c r="J3999" s="131" t="s">
        <v>65</v>
      </c>
      <c r="K3999" t="str">
        <f t="shared" si="1733"/>
        <v>1512021</v>
      </c>
      <c r="L3999" s="114">
        <f t="shared" si="1779"/>
        <v>446</v>
      </c>
    </row>
    <row r="4000" spans="1:12">
      <c r="A4000" s="113" t="str">
        <f t="shared" ref="A4000:C4000" si="1795">A3999</f>
        <v>02</v>
      </c>
      <c r="B4000" t="str">
        <f t="shared" si="1795"/>
        <v>2級地</v>
      </c>
      <c r="C4000" s="119">
        <f t="shared" si="1795"/>
        <v>11.28</v>
      </c>
      <c r="D4000" s="144" t="s">
        <v>3150</v>
      </c>
      <c r="E4000" s="133" t="s">
        <v>3151</v>
      </c>
      <c r="F4000">
        <v>57</v>
      </c>
      <c r="G4000" s="114">
        <f t="shared" si="1732"/>
        <v>642</v>
      </c>
      <c r="H4000" s="114" t="s">
        <v>968</v>
      </c>
      <c r="I4000" s="114">
        <v>1</v>
      </c>
      <c r="J4000" s="131" t="s">
        <v>65</v>
      </c>
      <c r="K4000" t="str">
        <f t="shared" si="1733"/>
        <v>B061021</v>
      </c>
      <c r="L4000" s="114">
        <f t="shared" si="1779"/>
        <v>446</v>
      </c>
    </row>
    <row r="4001" spans="1:12">
      <c r="A4001" s="113" t="str">
        <f t="shared" ref="A4001:C4001" si="1796">A4000</f>
        <v>02</v>
      </c>
      <c r="B4001" t="str">
        <f t="shared" si="1796"/>
        <v>2級地</v>
      </c>
      <c r="C4001" s="119">
        <f t="shared" si="1796"/>
        <v>11.28</v>
      </c>
      <c r="D4001" s="144" t="s">
        <v>3152</v>
      </c>
      <c r="E4001" s="133" t="s">
        <v>3153</v>
      </c>
      <c r="F4001">
        <v>108</v>
      </c>
      <c r="G4001" s="114">
        <f t="shared" si="1732"/>
        <v>1218</v>
      </c>
      <c r="H4001" s="114" t="s">
        <v>968</v>
      </c>
      <c r="I4001" s="114">
        <v>1</v>
      </c>
      <c r="J4001" s="131" t="s">
        <v>65</v>
      </c>
      <c r="K4001" t="str">
        <f t="shared" si="1733"/>
        <v>B062021</v>
      </c>
      <c r="L4001" s="114">
        <f t="shared" si="1779"/>
        <v>446</v>
      </c>
    </row>
    <row r="4002" spans="1:12">
      <c r="A4002" s="113" t="str">
        <f t="shared" ref="A4002:C4002" si="1797">A4001</f>
        <v>02</v>
      </c>
      <c r="B4002" t="str">
        <f t="shared" si="1797"/>
        <v>2級地</v>
      </c>
      <c r="C4002" s="119">
        <f t="shared" si="1797"/>
        <v>11.28</v>
      </c>
      <c r="D4002" s="144" t="s">
        <v>3154</v>
      </c>
      <c r="E4002" s="133" t="s">
        <v>3155</v>
      </c>
      <c r="F4002">
        <v>74</v>
      </c>
      <c r="G4002" s="114">
        <f t="shared" si="1732"/>
        <v>834</v>
      </c>
      <c r="H4002" s="114" t="s">
        <v>968</v>
      </c>
      <c r="I4002" s="114">
        <v>1</v>
      </c>
      <c r="J4002" s="131" t="s">
        <v>65</v>
      </c>
      <c r="K4002" t="str">
        <f t="shared" si="1733"/>
        <v>B063021</v>
      </c>
      <c r="L4002" s="114">
        <f t="shared" si="1779"/>
        <v>446</v>
      </c>
    </row>
    <row r="4003" spans="1:12">
      <c r="A4003" s="113" t="str">
        <f t="shared" ref="A4003:C4003" si="1798">A4002</f>
        <v>02</v>
      </c>
      <c r="B4003" t="str">
        <f t="shared" si="1798"/>
        <v>2級地</v>
      </c>
      <c r="C4003" s="119">
        <f t="shared" si="1798"/>
        <v>11.28</v>
      </c>
      <c r="D4003" s="144" t="s">
        <v>3156</v>
      </c>
      <c r="E4003" s="133" t="s">
        <v>3157</v>
      </c>
      <c r="F4003">
        <v>52</v>
      </c>
      <c r="G4003" s="114">
        <f t="shared" ref="G4003:G4033" si="1799">ROUNDDOWN(F4003*C4003,0)</f>
        <v>586</v>
      </c>
      <c r="H4003" s="114" t="s">
        <v>968</v>
      </c>
      <c r="I4003" s="114">
        <v>1</v>
      </c>
      <c r="J4003" s="131" t="s">
        <v>65</v>
      </c>
      <c r="K4003" t="str">
        <f t="shared" ref="K4003:K4033" si="1800">D4003&amp;A4003&amp;I4003</f>
        <v>B064021</v>
      </c>
      <c r="L4003" s="114">
        <f t="shared" si="1779"/>
        <v>446</v>
      </c>
    </row>
    <row r="4004" spans="1:12">
      <c r="A4004" s="113" t="str">
        <f t="shared" ref="A4004:C4004" si="1801">A4003</f>
        <v>02</v>
      </c>
      <c r="B4004" t="str">
        <f t="shared" si="1801"/>
        <v>2級地</v>
      </c>
      <c r="C4004" s="119">
        <f t="shared" si="1801"/>
        <v>11.28</v>
      </c>
      <c r="D4004" s="144" t="s">
        <v>4070</v>
      </c>
      <c r="E4004" s="133" t="s">
        <v>3158</v>
      </c>
      <c r="F4004">
        <v>102</v>
      </c>
      <c r="G4004" s="114">
        <f t="shared" si="1799"/>
        <v>1150</v>
      </c>
      <c r="H4004" s="114" t="s">
        <v>968</v>
      </c>
      <c r="I4004" s="114">
        <v>1</v>
      </c>
      <c r="J4004" s="131" t="s">
        <v>65</v>
      </c>
      <c r="K4004" t="str">
        <f t="shared" si="1800"/>
        <v>1513021</v>
      </c>
      <c r="L4004" s="114">
        <f t="shared" si="1779"/>
        <v>446</v>
      </c>
    </row>
    <row r="4005" spans="1:12">
      <c r="A4005" s="113" t="str">
        <f t="shared" ref="A4005:C4005" si="1802">A4004</f>
        <v>02</v>
      </c>
      <c r="B4005" t="str">
        <f t="shared" si="1802"/>
        <v>2級地</v>
      </c>
      <c r="C4005" s="119">
        <f t="shared" si="1802"/>
        <v>11.28</v>
      </c>
      <c r="D4005" s="144" t="s">
        <v>4071</v>
      </c>
      <c r="E4005" s="133" t="s">
        <v>3159</v>
      </c>
      <c r="F4005">
        <v>71</v>
      </c>
      <c r="G4005" s="114">
        <f t="shared" si="1799"/>
        <v>800</v>
      </c>
      <c r="H4005" s="114" t="s">
        <v>968</v>
      </c>
      <c r="I4005" s="114">
        <v>1</v>
      </c>
      <c r="J4005" s="131" t="s">
        <v>65</v>
      </c>
      <c r="K4005" t="str">
        <f t="shared" si="1800"/>
        <v>1514021</v>
      </c>
      <c r="L4005" s="114">
        <f t="shared" si="1779"/>
        <v>446</v>
      </c>
    </row>
    <row r="4006" spans="1:12">
      <c r="A4006" s="113" t="str">
        <f t="shared" ref="A4006:C4006" si="1803">A4005</f>
        <v>02</v>
      </c>
      <c r="B4006" t="str">
        <f t="shared" si="1803"/>
        <v>2級地</v>
      </c>
      <c r="C4006" s="119">
        <f t="shared" si="1803"/>
        <v>11.28</v>
      </c>
      <c r="D4006" s="144" t="s">
        <v>3160</v>
      </c>
      <c r="E4006" s="133" t="s">
        <v>3161</v>
      </c>
      <c r="F4006">
        <v>51</v>
      </c>
      <c r="G4006" s="114">
        <f t="shared" si="1799"/>
        <v>575</v>
      </c>
      <c r="H4006" s="114" t="s">
        <v>968</v>
      </c>
      <c r="I4006" s="114">
        <v>1</v>
      </c>
      <c r="J4006" s="131" t="s">
        <v>65</v>
      </c>
      <c r="K4006" t="str">
        <f t="shared" si="1800"/>
        <v>B065021</v>
      </c>
      <c r="L4006" s="114">
        <f t="shared" si="1779"/>
        <v>446</v>
      </c>
    </row>
    <row r="4007" spans="1:12">
      <c r="A4007" s="113" t="str">
        <f t="shared" ref="A4007:C4007" si="1804">A4006</f>
        <v>02</v>
      </c>
      <c r="B4007" t="str">
        <f t="shared" si="1804"/>
        <v>2級地</v>
      </c>
      <c r="C4007" s="119">
        <f t="shared" si="1804"/>
        <v>11.28</v>
      </c>
      <c r="D4007" s="144" t="s">
        <v>3162</v>
      </c>
      <c r="E4007" s="133" t="s">
        <v>3163</v>
      </c>
      <c r="F4007">
        <v>97</v>
      </c>
      <c r="G4007" s="114">
        <f t="shared" si="1799"/>
        <v>1094</v>
      </c>
      <c r="H4007" s="114" t="s">
        <v>968</v>
      </c>
      <c r="I4007" s="114">
        <v>1</v>
      </c>
      <c r="J4007" s="131" t="s">
        <v>65</v>
      </c>
      <c r="K4007" t="str">
        <f t="shared" si="1800"/>
        <v>B066021</v>
      </c>
      <c r="L4007" s="114">
        <f t="shared" si="1779"/>
        <v>446</v>
      </c>
    </row>
    <row r="4008" spans="1:12">
      <c r="A4008" s="113" t="str">
        <f t="shared" ref="A4008:C4008" si="1805">A4007</f>
        <v>02</v>
      </c>
      <c r="B4008" t="str">
        <f t="shared" si="1805"/>
        <v>2級地</v>
      </c>
      <c r="C4008" s="119">
        <f t="shared" si="1805"/>
        <v>11.28</v>
      </c>
      <c r="D4008" s="144" t="s">
        <v>3164</v>
      </c>
      <c r="E4008" s="133" t="s">
        <v>3165</v>
      </c>
      <c r="F4008">
        <v>66</v>
      </c>
      <c r="G4008" s="114">
        <f t="shared" si="1799"/>
        <v>744</v>
      </c>
      <c r="H4008" s="114" t="s">
        <v>968</v>
      </c>
      <c r="I4008" s="114">
        <v>1</v>
      </c>
      <c r="J4008" s="131" t="s">
        <v>65</v>
      </c>
      <c r="K4008" t="str">
        <f t="shared" si="1800"/>
        <v>B067021</v>
      </c>
      <c r="L4008" s="114">
        <f t="shared" si="1779"/>
        <v>446</v>
      </c>
    </row>
    <row r="4009" spans="1:12">
      <c r="A4009" s="113" t="str">
        <f t="shared" ref="A4009:C4009" si="1806">A4008</f>
        <v>02</v>
      </c>
      <c r="B4009" t="str">
        <f t="shared" si="1806"/>
        <v>2級地</v>
      </c>
      <c r="C4009" s="119">
        <f t="shared" si="1806"/>
        <v>11.28</v>
      </c>
      <c r="D4009" s="144" t="s">
        <v>3166</v>
      </c>
      <c r="E4009" s="133" t="s">
        <v>3167</v>
      </c>
      <c r="F4009">
        <v>46</v>
      </c>
      <c r="G4009" s="114">
        <f t="shared" si="1799"/>
        <v>518</v>
      </c>
      <c r="H4009" s="114" t="s">
        <v>968</v>
      </c>
      <c r="I4009" s="114">
        <v>1</v>
      </c>
      <c r="J4009" s="131" t="s">
        <v>65</v>
      </c>
      <c r="K4009" t="str">
        <f t="shared" si="1800"/>
        <v>B068021</v>
      </c>
      <c r="L4009" s="114">
        <f t="shared" si="1779"/>
        <v>446</v>
      </c>
    </row>
    <row r="4010" spans="1:12">
      <c r="A4010" s="113" t="str">
        <f t="shared" ref="A4010:C4010" si="1807">A4009</f>
        <v>02</v>
      </c>
      <c r="B4010" t="str">
        <f t="shared" si="1807"/>
        <v>2級地</v>
      </c>
      <c r="C4010" s="119">
        <f t="shared" si="1807"/>
        <v>11.28</v>
      </c>
      <c r="D4010" s="144" t="s">
        <v>4049</v>
      </c>
      <c r="E4010" s="133" t="s">
        <v>3168</v>
      </c>
      <c r="F4010">
        <v>98</v>
      </c>
      <c r="G4010" s="114">
        <f t="shared" si="1799"/>
        <v>1105</v>
      </c>
      <c r="H4010" s="114" t="s">
        <v>968</v>
      </c>
      <c r="I4010" s="114">
        <v>1</v>
      </c>
      <c r="J4010" s="131" t="s">
        <v>65</v>
      </c>
      <c r="K4010" t="str">
        <f t="shared" si="1800"/>
        <v>1515021</v>
      </c>
      <c r="L4010" s="114">
        <f t="shared" si="1779"/>
        <v>446</v>
      </c>
    </row>
    <row r="4011" spans="1:12">
      <c r="A4011" s="113" t="str">
        <f t="shared" ref="A4011:C4011" si="1808">A4010</f>
        <v>02</v>
      </c>
      <c r="B4011" t="str">
        <f t="shared" si="1808"/>
        <v>2級地</v>
      </c>
      <c r="C4011" s="119">
        <f t="shared" si="1808"/>
        <v>11.28</v>
      </c>
      <c r="D4011" s="144" t="s">
        <v>4072</v>
      </c>
      <c r="E4011" s="133" t="s">
        <v>3169</v>
      </c>
      <c r="F4011">
        <v>69</v>
      </c>
      <c r="G4011" s="114">
        <f t="shared" si="1799"/>
        <v>778</v>
      </c>
      <c r="H4011" s="114" t="s">
        <v>968</v>
      </c>
      <c r="I4011" s="114">
        <v>1</v>
      </c>
      <c r="J4011" s="131" t="s">
        <v>65</v>
      </c>
      <c r="K4011" t="str">
        <f t="shared" si="1800"/>
        <v>1516021</v>
      </c>
      <c r="L4011" s="114">
        <f t="shared" si="1779"/>
        <v>446</v>
      </c>
    </row>
    <row r="4012" spans="1:12">
      <c r="A4012" s="113" t="str">
        <f t="shared" ref="A4012:C4012" si="1809">A4011</f>
        <v>02</v>
      </c>
      <c r="B4012" t="str">
        <f t="shared" si="1809"/>
        <v>2級地</v>
      </c>
      <c r="C4012" s="119">
        <f t="shared" si="1809"/>
        <v>11.28</v>
      </c>
      <c r="D4012" s="144" t="s">
        <v>3170</v>
      </c>
      <c r="E4012" s="133" t="s">
        <v>3171</v>
      </c>
      <c r="F4012">
        <v>49</v>
      </c>
      <c r="G4012" s="114">
        <f t="shared" si="1799"/>
        <v>552</v>
      </c>
      <c r="H4012" s="114" t="s">
        <v>968</v>
      </c>
      <c r="I4012" s="114">
        <v>1</v>
      </c>
      <c r="J4012" s="131" t="s">
        <v>65</v>
      </c>
      <c r="K4012" t="str">
        <f t="shared" si="1800"/>
        <v>B069021</v>
      </c>
      <c r="L4012" s="114">
        <f t="shared" si="1779"/>
        <v>446</v>
      </c>
    </row>
    <row r="4013" spans="1:12">
      <c r="A4013" s="113" t="str">
        <f t="shared" ref="A4013:C4013" si="1810">A4012</f>
        <v>02</v>
      </c>
      <c r="B4013" t="str">
        <f t="shared" si="1810"/>
        <v>2級地</v>
      </c>
      <c r="C4013" s="119">
        <f t="shared" si="1810"/>
        <v>11.28</v>
      </c>
      <c r="D4013" s="144" t="s">
        <v>3172</v>
      </c>
      <c r="E4013" s="133" t="s">
        <v>3173</v>
      </c>
      <c r="F4013">
        <v>93</v>
      </c>
      <c r="G4013" s="114">
        <f t="shared" si="1799"/>
        <v>1049</v>
      </c>
      <c r="H4013" s="114" t="s">
        <v>968</v>
      </c>
      <c r="I4013" s="114">
        <v>1</v>
      </c>
      <c r="J4013" s="131" t="s">
        <v>65</v>
      </c>
      <c r="K4013" t="str">
        <f t="shared" si="1800"/>
        <v>B070021</v>
      </c>
      <c r="L4013" s="114">
        <f t="shared" si="1779"/>
        <v>446</v>
      </c>
    </row>
    <row r="4014" spans="1:12">
      <c r="A4014" s="113" t="str">
        <f t="shared" ref="A4014:C4014" si="1811">A4013</f>
        <v>02</v>
      </c>
      <c r="B4014" t="str">
        <f t="shared" si="1811"/>
        <v>2級地</v>
      </c>
      <c r="C4014" s="119">
        <f t="shared" si="1811"/>
        <v>11.28</v>
      </c>
      <c r="D4014" s="144" t="s">
        <v>3174</v>
      </c>
      <c r="E4014" s="133" t="s">
        <v>3175</v>
      </c>
      <c r="F4014">
        <v>64</v>
      </c>
      <c r="G4014" s="114">
        <f t="shared" si="1799"/>
        <v>721</v>
      </c>
      <c r="H4014" s="114" t="s">
        <v>968</v>
      </c>
      <c r="I4014" s="114">
        <v>1</v>
      </c>
      <c r="J4014" s="131" t="s">
        <v>65</v>
      </c>
      <c r="K4014" t="str">
        <f t="shared" si="1800"/>
        <v>B071021</v>
      </c>
      <c r="L4014" s="114">
        <f t="shared" si="1779"/>
        <v>446</v>
      </c>
    </row>
    <row r="4015" spans="1:12">
      <c r="A4015" s="113" t="str">
        <f t="shared" ref="A4015:C4015" si="1812">A4014</f>
        <v>02</v>
      </c>
      <c r="B4015" t="str">
        <f t="shared" si="1812"/>
        <v>2級地</v>
      </c>
      <c r="C4015" s="119">
        <f t="shared" si="1812"/>
        <v>11.28</v>
      </c>
      <c r="D4015" s="144" t="s">
        <v>3176</v>
      </c>
      <c r="E4015" s="133" t="s">
        <v>3177</v>
      </c>
      <c r="F4015">
        <v>44</v>
      </c>
      <c r="G4015" s="114">
        <f t="shared" si="1799"/>
        <v>496</v>
      </c>
      <c r="H4015" s="114" t="s">
        <v>968</v>
      </c>
      <c r="I4015" s="114">
        <v>1</v>
      </c>
      <c r="J4015" s="131" t="s">
        <v>65</v>
      </c>
      <c r="K4015" t="str">
        <f t="shared" si="1800"/>
        <v>B072021</v>
      </c>
      <c r="L4015" s="114">
        <f t="shared" si="1779"/>
        <v>446</v>
      </c>
    </row>
    <row r="4016" spans="1:12">
      <c r="A4016" s="113" t="str">
        <f t="shared" ref="A4016:C4016" si="1813">A4015</f>
        <v>02</v>
      </c>
      <c r="B4016" t="str">
        <f t="shared" si="1813"/>
        <v>2級地</v>
      </c>
      <c r="C4016" s="119">
        <f t="shared" si="1813"/>
        <v>11.28</v>
      </c>
      <c r="D4016" s="144" t="s">
        <v>4073</v>
      </c>
      <c r="E4016" s="133" t="s">
        <v>3178</v>
      </c>
      <c r="F4016">
        <v>272</v>
      </c>
      <c r="G4016" s="114">
        <f t="shared" si="1799"/>
        <v>3068</v>
      </c>
      <c r="H4016" s="114" t="s">
        <v>968</v>
      </c>
      <c r="I4016" s="114">
        <v>1</v>
      </c>
      <c r="J4016" s="130">
        <f>J2138</f>
        <v>3040</v>
      </c>
      <c r="K4016" t="str">
        <f t="shared" si="1800"/>
        <v>1611021</v>
      </c>
      <c r="L4016" s="130">
        <f>IF(J4016-G4016&gt;0,J4016-G4016,0)</f>
        <v>0</v>
      </c>
    </row>
    <row r="4017" spans="1:12">
      <c r="A4017" s="113" t="str">
        <f t="shared" ref="A4017:C4017" si="1814">A4016</f>
        <v>02</v>
      </c>
      <c r="B4017" t="str">
        <f t="shared" si="1814"/>
        <v>2級地</v>
      </c>
      <c r="C4017" s="119">
        <f t="shared" si="1814"/>
        <v>11.28</v>
      </c>
      <c r="D4017" s="144" t="s">
        <v>4074</v>
      </c>
      <c r="E4017" s="133" t="s">
        <v>3179</v>
      </c>
      <c r="F4017">
        <v>190</v>
      </c>
      <c r="G4017" s="114">
        <f t="shared" si="1799"/>
        <v>2143</v>
      </c>
      <c r="H4017" s="114" t="s">
        <v>968</v>
      </c>
      <c r="I4017" s="114">
        <v>1</v>
      </c>
      <c r="J4017" s="131" t="s">
        <v>65</v>
      </c>
      <c r="K4017" t="str">
        <f t="shared" si="1800"/>
        <v>1612021</v>
      </c>
      <c r="L4017" s="114">
        <f t="shared" si="1779"/>
        <v>0</v>
      </c>
    </row>
    <row r="4018" spans="1:12">
      <c r="A4018" s="113" t="str">
        <f t="shared" ref="A4018:C4018" si="1815">A4017</f>
        <v>02</v>
      </c>
      <c r="B4018" t="str">
        <f t="shared" si="1815"/>
        <v>2級地</v>
      </c>
      <c r="C4018" s="119">
        <f t="shared" si="1815"/>
        <v>11.28</v>
      </c>
      <c r="D4018" s="144" t="s">
        <v>3180</v>
      </c>
      <c r="E4018" s="133" t="s">
        <v>3181</v>
      </c>
      <c r="F4018">
        <v>136</v>
      </c>
      <c r="G4018" s="114">
        <f t="shared" si="1799"/>
        <v>1534</v>
      </c>
      <c r="H4018" s="114" t="s">
        <v>968</v>
      </c>
      <c r="I4018" s="114">
        <v>1</v>
      </c>
      <c r="J4018" s="131" t="s">
        <v>65</v>
      </c>
      <c r="K4018" t="str">
        <f t="shared" si="1800"/>
        <v>B081021</v>
      </c>
      <c r="L4018" s="114">
        <f t="shared" si="1779"/>
        <v>0</v>
      </c>
    </row>
    <row r="4019" spans="1:12">
      <c r="A4019" s="113" t="str">
        <f t="shared" ref="A4019:C4019" si="1816">A4018</f>
        <v>02</v>
      </c>
      <c r="B4019" t="str">
        <f t="shared" si="1816"/>
        <v>2級地</v>
      </c>
      <c r="C4019" s="119">
        <f t="shared" si="1816"/>
        <v>11.28</v>
      </c>
      <c r="D4019" s="144" t="s">
        <v>3182</v>
      </c>
      <c r="E4019" s="133" t="s">
        <v>3183</v>
      </c>
      <c r="F4019">
        <v>267</v>
      </c>
      <c r="G4019" s="114">
        <f t="shared" si="1799"/>
        <v>3011</v>
      </c>
      <c r="H4019" s="114" t="s">
        <v>968</v>
      </c>
      <c r="I4019" s="114">
        <v>1</v>
      </c>
      <c r="J4019" s="131" t="s">
        <v>65</v>
      </c>
      <c r="K4019" t="str">
        <f t="shared" si="1800"/>
        <v>B082021</v>
      </c>
      <c r="L4019" s="114">
        <f t="shared" si="1779"/>
        <v>0</v>
      </c>
    </row>
    <row r="4020" spans="1:12">
      <c r="A4020" s="113" t="str">
        <f t="shared" ref="A4020:C4020" si="1817">A4019</f>
        <v>02</v>
      </c>
      <c r="B4020" t="str">
        <f t="shared" si="1817"/>
        <v>2級地</v>
      </c>
      <c r="C4020" s="119">
        <f t="shared" si="1817"/>
        <v>11.28</v>
      </c>
      <c r="D4020" s="144" t="s">
        <v>3184</v>
      </c>
      <c r="E4020" s="133" t="s">
        <v>3185</v>
      </c>
      <c r="F4020">
        <v>185</v>
      </c>
      <c r="G4020" s="114">
        <f t="shared" si="1799"/>
        <v>2086</v>
      </c>
      <c r="H4020" s="114" t="s">
        <v>968</v>
      </c>
      <c r="I4020" s="114">
        <v>1</v>
      </c>
      <c r="J4020" s="131" t="s">
        <v>65</v>
      </c>
      <c r="K4020" t="str">
        <f t="shared" si="1800"/>
        <v>B083021</v>
      </c>
      <c r="L4020" s="114">
        <f t="shared" si="1779"/>
        <v>0</v>
      </c>
    </row>
    <row r="4021" spans="1:12">
      <c r="A4021" s="113" t="str">
        <f t="shared" ref="A4021:C4021" si="1818">A4020</f>
        <v>02</v>
      </c>
      <c r="B4021" t="str">
        <f t="shared" si="1818"/>
        <v>2級地</v>
      </c>
      <c r="C4021" s="119">
        <f t="shared" si="1818"/>
        <v>11.28</v>
      </c>
      <c r="D4021" s="144" t="s">
        <v>3186</v>
      </c>
      <c r="E4021" s="133" t="s">
        <v>3187</v>
      </c>
      <c r="F4021">
        <v>131</v>
      </c>
      <c r="G4021" s="114">
        <f t="shared" si="1799"/>
        <v>1477</v>
      </c>
      <c r="H4021" s="114" t="s">
        <v>968</v>
      </c>
      <c r="I4021" s="114">
        <v>1</v>
      </c>
      <c r="J4021" s="131" t="s">
        <v>65</v>
      </c>
      <c r="K4021" t="str">
        <f t="shared" si="1800"/>
        <v>B084021</v>
      </c>
      <c r="L4021" s="114">
        <f t="shared" si="1779"/>
        <v>0</v>
      </c>
    </row>
    <row r="4022" spans="1:12">
      <c r="A4022" s="113" t="str">
        <f t="shared" ref="A4022:C4022" si="1819">A4021</f>
        <v>02</v>
      </c>
      <c r="B4022" t="str">
        <f t="shared" si="1819"/>
        <v>2級地</v>
      </c>
      <c r="C4022" s="119">
        <f t="shared" si="1819"/>
        <v>11.28</v>
      </c>
      <c r="D4022" s="144" t="s">
        <v>4075</v>
      </c>
      <c r="E4022" s="133" t="s">
        <v>3188</v>
      </c>
      <c r="F4022">
        <v>245</v>
      </c>
      <c r="G4022" s="114">
        <f t="shared" si="1799"/>
        <v>2763</v>
      </c>
      <c r="H4022" s="114" t="s">
        <v>968</v>
      </c>
      <c r="I4022" s="114">
        <v>1</v>
      </c>
      <c r="J4022" s="131" t="s">
        <v>65</v>
      </c>
      <c r="K4022" t="str">
        <f t="shared" si="1800"/>
        <v>1613021</v>
      </c>
      <c r="L4022" s="114">
        <f t="shared" si="1779"/>
        <v>0</v>
      </c>
    </row>
    <row r="4023" spans="1:12">
      <c r="A4023" s="113" t="str">
        <f t="shared" ref="A4023:C4023" si="1820">A4022</f>
        <v>02</v>
      </c>
      <c r="B4023" t="str">
        <f t="shared" si="1820"/>
        <v>2級地</v>
      </c>
      <c r="C4023" s="119">
        <f t="shared" si="1820"/>
        <v>11.28</v>
      </c>
      <c r="D4023" s="144" t="s">
        <v>4076</v>
      </c>
      <c r="E4023" s="133" t="s">
        <v>3189</v>
      </c>
      <c r="F4023">
        <v>172</v>
      </c>
      <c r="G4023" s="114">
        <f t="shared" si="1799"/>
        <v>1940</v>
      </c>
      <c r="H4023" s="114" t="s">
        <v>968</v>
      </c>
      <c r="I4023" s="114">
        <v>1</v>
      </c>
      <c r="J4023" s="131" t="s">
        <v>65</v>
      </c>
      <c r="K4023" t="str">
        <f t="shared" si="1800"/>
        <v>1614021</v>
      </c>
      <c r="L4023" s="114">
        <f t="shared" si="1779"/>
        <v>0</v>
      </c>
    </row>
    <row r="4024" spans="1:12">
      <c r="A4024" s="113" t="str">
        <f t="shared" ref="A4024:C4024" si="1821">A4023</f>
        <v>02</v>
      </c>
      <c r="B4024" t="str">
        <f t="shared" si="1821"/>
        <v>2級地</v>
      </c>
      <c r="C4024" s="119">
        <f t="shared" si="1821"/>
        <v>11.28</v>
      </c>
      <c r="D4024" s="144" t="s">
        <v>3190</v>
      </c>
      <c r="E4024" s="133" t="s">
        <v>3191</v>
      </c>
      <c r="F4024">
        <v>123</v>
      </c>
      <c r="G4024" s="114">
        <f t="shared" si="1799"/>
        <v>1387</v>
      </c>
      <c r="H4024" s="114" t="s">
        <v>968</v>
      </c>
      <c r="I4024" s="114">
        <v>1</v>
      </c>
      <c r="J4024" s="131" t="s">
        <v>65</v>
      </c>
      <c r="K4024" t="str">
        <f t="shared" si="1800"/>
        <v>B085021</v>
      </c>
      <c r="L4024" s="114">
        <f t="shared" si="1779"/>
        <v>0</v>
      </c>
    </row>
    <row r="4025" spans="1:12">
      <c r="A4025" s="113" t="str">
        <f t="shared" ref="A4025:C4025" si="1822">A4024</f>
        <v>02</v>
      </c>
      <c r="B4025" t="str">
        <f t="shared" si="1822"/>
        <v>2級地</v>
      </c>
      <c r="C4025" s="119">
        <f t="shared" si="1822"/>
        <v>11.28</v>
      </c>
      <c r="D4025" s="144" t="s">
        <v>3192</v>
      </c>
      <c r="E4025" s="133" t="s">
        <v>3193</v>
      </c>
      <c r="F4025">
        <v>240</v>
      </c>
      <c r="G4025" s="114">
        <f t="shared" si="1799"/>
        <v>2707</v>
      </c>
      <c r="H4025" s="114" t="s">
        <v>968</v>
      </c>
      <c r="I4025" s="114">
        <v>1</v>
      </c>
      <c r="J4025" s="131" t="s">
        <v>65</v>
      </c>
      <c r="K4025" t="str">
        <f t="shared" si="1800"/>
        <v>B086021</v>
      </c>
      <c r="L4025" s="114">
        <f t="shared" si="1779"/>
        <v>0</v>
      </c>
    </row>
    <row r="4026" spans="1:12">
      <c r="A4026" s="113" t="str">
        <f t="shared" ref="A4026:C4026" si="1823">A4025</f>
        <v>02</v>
      </c>
      <c r="B4026" t="str">
        <f t="shared" si="1823"/>
        <v>2級地</v>
      </c>
      <c r="C4026" s="119">
        <f t="shared" si="1823"/>
        <v>11.28</v>
      </c>
      <c r="D4026" s="144" t="s">
        <v>3194</v>
      </c>
      <c r="E4026" s="133" t="s">
        <v>3195</v>
      </c>
      <c r="F4026">
        <v>167</v>
      </c>
      <c r="G4026" s="114">
        <f t="shared" si="1799"/>
        <v>1883</v>
      </c>
      <c r="H4026" s="114" t="s">
        <v>968</v>
      </c>
      <c r="I4026" s="114">
        <v>1</v>
      </c>
      <c r="J4026" s="131" t="s">
        <v>65</v>
      </c>
      <c r="K4026" t="str">
        <f t="shared" si="1800"/>
        <v>B087021</v>
      </c>
      <c r="L4026" s="114">
        <f t="shared" si="1779"/>
        <v>0</v>
      </c>
    </row>
    <row r="4027" spans="1:12">
      <c r="A4027" s="113" t="str">
        <f t="shared" ref="A4027:C4027" si="1824">A4026</f>
        <v>02</v>
      </c>
      <c r="B4027" t="str">
        <f t="shared" si="1824"/>
        <v>2級地</v>
      </c>
      <c r="C4027" s="119">
        <f t="shared" si="1824"/>
        <v>11.28</v>
      </c>
      <c r="D4027" s="144" t="s">
        <v>3196</v>
      </c>
      <c r="E4027" s="133" t="s">
        <v>3197</v>
      </c>
      <c r="F4027">
        <v>118</v>
      </c>
      <c r="G4027" s="114">
        <f t="shared" si="1799"/>
        <v>1331</v>
      </c>
      <c r="H4027" s="114" t="s">
        <v>968</v>
      </c>
      <c r="I4027" s="114">
        <v>1</v>
      </c>
      <c r="J4027" s="131" t="s">
        <v>65</v>
      </c>
      <c r="K4027" t="str">
        <f t="shared" si="1800"/>
        <v>B088021</v>
      </c>
      <c r="L4027" s="114">
        <f t="shared" si="1779"/>
        <v>0</v>
      </c>
    </row>
    <row r="4028" spans="1:12">
      <c r="A4028" s="113" t="str">
        <f t="shared" ref="A4028:C4028" si="1825">A4027</f>
        <v>02</v>
      </c>
      <c r="B4028" t="str">
        <f t="shared" si="1825"/>
        <v>2級地</v>
      </c>
      <c r="C4028" s="119">
        <f t="shared" si="1825"/>
        <v>11.28</v>
      </c>
      <c r="D4028" s="144" t="s">
        <v>4077</v>
      </c>
      <c r="E4028" s="133" t="s">
        <v>3198</v>
      </c>
      <c r="F4028">
        <v>237</v>
      </c>
      <c r="G4028" s="114">
        <f t="shared" si="1799"/>
        <v>2673</v>
      </c>
      <c r="H4028" s="114" t="s">
        <v>968</v>
      </c>
      <c r="I4028" s="114">
        <v>1</v>
      </c>
      <c r="J4028" s="131" t="s">
        <v>65</v>
      </c>
      <c r="K4028" t="str">
        <f t="shared" si="1800"/>
        <v>1615021</v>
      </c>
      <c r="L4028" s="114">
        <f t="shared" si="1779"/>
        <v>0</v>
      </c>
    </row>
    <row r="4029" spans="1:12">
      <c r="A4029" s="113" t="str">
        <f t="shared" ref="A4029:C4029" si="1826">A4028</f>
        <v>02</v>
      </c>
      <c r="B4029" t="str">
        <f t="shared" si="1826"/>
        <v>2級地</v>
      </c>
      <c r="C4029" s="119">
        <f t="shared" si="1826"/>
        <v>11.28</v>
      </c>
      <c r="D4029" s="144" t="s">
        <v>4078</v>
      </c>
      <c r="E4029" s="133" t="s">
        <v>3199</v>
      </c>
      <c r="F4029">
        <v>166</v>
      </c>
      <c r="G4029" s="114">
        <f t="shared" si="1799"/>
        <v>1872</v>
      </c>
      <c r="H4029" s="114" t="s">
        <v>968</v>
      </c>
      <c r="I4029" s="114">
        <v>1</v>
      </c>
      <c r="J4029" s="131" t="s">
        <v>65</v>
      </c>
      <c r="K4029" t="str">
        <f t="shared" si="1800"/>
        <v>1616021</v>
      </c>
      <c r="L4029" s="114">
        <f t="shared" si="1779"/>
        <v>0</v>
      </c>
    </row>
    <row r="4030" spans="1:12">
      <c r="A4030" s="113" t="str">
        <f t="shared" ref="A4030:C4030" si="1827">A4029</f>
        <v>02</v>
      </c>
      <c r="B4030" t="str">
        <f t="shared" si="1827"/>
        <v>2級地</v>
      </c>
      <c r="C4030" s="119">
        <f t="shared" si="1827"/>
        <v>11.28</v>
      </c>
      <c r="D4030" s="144" t="s">
        <v>3200</v>
      </c>
      <c r="E4030" s="133" t="s">
        <v>3201</v>
      </c>
      <c r="F4030">
        <v>119</v>
      </c>
      <c r="G4030" s="114">
        <f t="shared" si="1799"/>
        <v>1342</v>
      </c>
      <c r="H4030" s="114" t="s">
        <v>968</v>
      </c>
      <c r="I4030" s="114">
        <v>1</v>
      </c>
      <c r="J4030" s="131" t="s">
        <v>65</v>
      </c>
      <c r="K4030" t="str">
        <f t="shared" si="1800"/>
        <v>B089021</v>
      </c>
      <c r="L4030" s="114">
        <f t="shared" si="1779"/>
        <v>0</v>
      </c>
    </row>
    <row r="4031" spans="1:12">
      <c r="A4031" s="113" t="str">
        <f t="shared" ref="A4031:C4031" si="1828">A4030</f>
        <v>02</v>
      </c>
      <c r="B4031" t="str">
        <f t="shared" si="1828"/>
        <v>2級地</v>
      </c>
      <c r="C4031" s="119">
        <f t="shared" si="1828"/>
        <v>11.28</v>
      </c>
      <c r="D4031" s="144" t="s">
        <v>3202</v>
      </c>
      <c r="E4031" s="133" t="s">
        <v>3203</v>
      </c>
      <c r="F4031">
        <v>232</v>
      </c>
      <c r="G4031" s="114">
        <f t="shared" si="1799"/>
        <v>2616</v>
      </c>
      <c r="H4031" s="114" t="s">
        <v>968</v>
      </c>
      <c r="I4031" s="114">
        <v>1</v>
      </c>
      <c r="J4031" s="131" t="s">
        <v>65</v>
      </c>
      <c r="K4031" t="str">
        <f t="shared" si="1800"/>
        <v>B090021</v>
      </c>
      <c r="L4031" s="114">
        <f t="shared" si="1779"/>
        <v>0</v>
      </c>
    </row>
    <row r="4032" spans="1:12">
      <c r="A4032" s="113" t="str">
        <f t="shared" ref="A4032:C4032" si="1829">A4031</f>
        <v>02</v>
      </c>
      <c r="B4032" t="str">
        <f t="shared" si="1829"/>
        <v>2級地</v>
      </c>
      <c r="C4032" s="119">
        <f t="shared" si="1829"/>
        <v>11.28</v>
      </c>
      <c r="D4032" s="144" t="s">
        <v>3204</v>
      </c>
      <c r="E4032" s="133" t="s">
        <v>3205</v>
      </c>
      <c r="F4032">
        <v>161</v>
      </c>
      <c r="G4032" s="114">
        <f t="shared" si="1799"/>
        <v>1816</v>
      </c>
      <c r="H4032" s="114" t="s">
        <v>968</v>
      </c>
      <c r="I4032" s="114">
        <v>1</v>
      </c>
      <c r="J4032" s="131" t="s">
        <v>65</v>
      </c>
      <c r="K4032" t="str">
        <f t="shared" si="1800"/>
        <v>B091021</v>
      </c>
      <c r="L4032" s="114">
        <f t="shared" si="1779"/>
        <v>0</v>
      </c>
    </row>
    <row r="4033" spans="1:12">
      <c r="A4033" s="113" t="str">
        <f t="shared" ref="A4033:C4033" si="1830">A4032</f>
        <v>02</v>
      </c>
      <c r="B4033" t="str">
        <f t="shared" si="1830"/>
        <v>2級地</v>
      </c>
      <c r="C4033" s="119">
        <f t="shared" si="1830"/>
        <v>11.28</v>
      </c>
      <c r="D4033" s="144" t="s">
        <v>3206</v>
      </c>
      <c r="E4033" s="133" t="s">
        <v>3207</v>
      </c>
      <c r="F4033">
        <v>114</v>
      </c>
      <c r="G4033" s="114">
        <f t="shared" si="1799"/>
        <v>1285</v>
      </c>
      <c r="H4033" s="114" t="s">
        <v>968</v>
      </c>
      <c r="I4033" s="114">
        <v>1</v>
      </c>
      <c r="J4033" s="131" t="s">
        <v>65</v>
      </c>
      <c r="K4033" t="str">
        <f t="shared" si="1800"/>
        <v>B092021</v>
      </c>
      <c r="L4033" s="114">
        <f t="shared" si="1779"/>
        <v>0</v>
      </c>
    </row>
    <row r="4034" spans="1:12">
      <c r="A4034" s="116" t="s">
        <v>3210</v>
      </c>
      <c r="B4034" s="112" t="s">
        <v>3211</v>
      </c>
      <c r="C4034" s="118">
        <v>11.2</v>
      </c>
      <c r="D4034" s="141" t="s">
        <v>3234</v>
      </c>
      <c r="E4034" s="127" t="s">
        <v>135</v>
      </c>
      <c r="F4034">
        <v>661</v>
      </c>
      <c r="G4034" s="114">
        <f>ROUNDDOWN(F4034*C4034,0)</f>
        <v>7403</v>
      </c>
      <c r="H4034" s="114" t="s">
        <v>967</v>
      </c>
      <c r="I4034" s="114">
        <v>2</v>
      </c>
      <c r="J4034" s="130">
        <v>9570</v>
      </c>
      <c r="K4034" t="str">
        <f>D4034&amp;A4034&amp;I4034</f>
        <v>1121032</v>
      </c>
      <c r="L4034" s="130">
        <f>IF(J4034-G4034&gt;0,J4034-G4034,0)</f>
        <v>2167</v>
      </c>
    </row>
    <row r="4035" spans="1:12">
      <c r="A4035" s="113" t="str">
        <f>A4034</f>
        <v>03</v>
      </c>
      <c r="B4035" t="str">
        <f>B4034</f>
        <v>3級地</v>
      </c>
      <c r="C4035" s="119">
        <f>C4034</f>
        <v>11.2</v>
      </c>
      <c r="D4035" s="141" t="s">
        <v>3235</v>
      </c>
      <c r="E4035" s="127" t="s">
        <v>333</v>
      </c>
      <c r="F4035">
        <v>463</v>
      </c>
      <c r="G4035" s="114">
        <f t="shared" ref="G4035:G4098" si="1831">ROUNDDOWN(F4035*C4035,0)</f>
        <v>5185</v>
      </c>
      <c r="H4035" s="114" t="s">
        <v>967</v>
      </c>
      <c r="I4035" s="114">
        <v>2</v>
      </c>
      <c r="J4035" s="131" t="s">
        <v>65</v>
      </c>
      <c r="K4035" t="str">
        <f t="shared" ref="K4035:K4098" si="1832">D4035&amp;A4035&amp;I4035</f>
        <v>1122032</v>
      </c>
      <c r="L4035" s="114">
        <f>L4034</f>
        <v>2167</v>
      </c>
    </row>
    <row r="4036" spans="1:12">
      <c r="A4036" s="113" t="str">
        <f t="shared" ref="A4036:C4036" si="1833">A4035</f>
        <v>03</v>
      </c>
      <c r="B4036" t="str">
        <f t="shared" si="1833"/>
        <v>3級地</v>
      </c>
      <c r="C4036" s="119">
        <f t="shared" si="1833"/>
        <v>11.2</v>
      </c>
      <c r="D4036" s="141" t="s">
        <v>3236</v>
      </c>
      <c r="E4036" s="127" t="s">
        <v>334</v>
      </c>
      <c r="F4036">
        <v>331</v>
      </c>
      <c r="G4036" s="114">
        <f t="shared" si="1831"/>
        <v>3707</v>
      </c>
      <c r="H4036" s="114" t="s">
        <v>967</v>
      </c>
      <c r="I4036" s="114">
        <v>2</v>
      </c>
      <c r="J4036" s="131" t="s">
        <v>65</v>
      </c>
      <c r="K4036" t="str">
        <f t="shared" si="1832"/>
        <v>3001032</v>
      </c>
      <c r="L4036" s="114">
        <f t="shared" ref="L4036:L4057" si="1834">L4035</f>
        <v>2167</v>
      </c>
    </row>
    <row r="4037" spans="1:12">
      <c r="A4037" s="113" t="str">
        <f t="shared" ref="A4037:C4037" si="1835">A4036</f>
        <v>03</v>
      </c>
      <c r="B4037" t="str">
        <f t="shared" si="1835"/>
        <v>3級地</v>
      </c>
      <c r="C4037" s="119">
        <f t="shared" si="1835"/>
        <v>11.2</v>
      </c>
      <c r="D4037" s="141" t="s">
        <v>3237</v>
      </c>
      <c r="E4037" s="127" t="s">
        <v>335</v>
      </c>
      <c r="F4037">
        <v>656</v>
      </c>
      <c r="G4037" s="114">
        <f t="shared" si="1831"/>
        <v>7347</v>
      </c>
      <c r="H4037" s="114" t="s">
        <v>967</v>
      </c>
      <c r="I4037" s="114">
        <v>2</v>
      </c>
      <c r="J4037" s="131" t="s">
        <v>65</v>
      </c>
      <c r="K4037" t="str">
        <f t="shared" si="1832"/>
        <v>3002032</v>
      </c>
      <c r="L4037" s="114">
        <f t="shared" si="1834"/>
        <v>2167</v>
      </c>
    </row>
    <row r="4038" spans="1:12">
      <c r="A4038" s="113" t="str">
        <f t="shared" ref="A4038:C4038" si="1836">A4037</f>
        <v>03</v>
      </c>
      <c r="B4038" t="str">
        <f t="shared" si="1836"/>
        <v>3級地</v>
      </c>
      <c r="C4038" s="119">
        <f t="shared" si="1836"/>
        <v>11.2</v>
      </c>
      <c r="D4038" s="141" t="s">
        <v>3238</v>
      </c>
      <c r="E4038" s="127" t="s">
        <v>336</v>
      </c>
      <c r="F4038">
        <v>458</v>
      </c>
      <c r="G4038" s="114">
        <f t="shared" si="1831"/>
        <v>5129</v>
      </c>
      <c r="H4038" s="114" t="s">
        <v>967</v>
      </c>
      <c r="I4038" s="114">
        <v>2</v>
      </c>
      <c r="J4038" s="131" t="s">
        <v>65</v>
      </c>
      <c r="K4038" t="str">
        <f t="shared" si="1832"/>
        <v>3003032</v>
      </c>
      <c r="L4038" s="114">
        <f t="shared" si="1834"/>
        <v>2167</v>
      </c>
    </row>
    <row r="4039" spans="1:12">
      <c r="A4039" s="113" t="str">
        <f t="shared" ref="A4039:C4039" si="1837">A4038</f>
        <v>03</v>
      </c>
      <c r="B4039" t="str">
        <f t="shared" si="1837"/>
        <v>3級地</v>
      </c>
      <c r="C4039" s="119">
        <f t="shared" si="1837"/>
        <v>11.2</v>
      </c>
      <c r="D4039" s="141" t="s">
        <v>3239</v>
      </c>
      <c r="E4039" s="127" t="s">
        <v>337</v>
      </c>
      <c r="F4039">
        <v>326</v>
      </c>
      <c r="G4039" s="114">
        <f t="shared" si="1831"/>
        <v>3651</v>
      </c>
      <c r="H4039" s="114" t="s">
        <v>967</v>
      </c>
      <c r="I4039" s="114">
        <v>2</v>
      </c>
      <c r="J4039" s="131" t="s">
        <v>65</v>
      </c>
      <c r="K4039" t="str">
        <f t="shared" si="1832"/>
        <v>3004032</v>
      </c>
      <c r="L4039" s="114">
        <f t="shared" si="1834"/>
        <v>2167</v>
      </c>
    </row>
    <row r="4040" spans="1:12">
      <c r="A4040" s="113" t="str">
        <f t="shared" ref="A4040:C4040" si="1838">A4039</f>
        <v>03</v>
      </c>
      <c r="B4040" t="str">
        <f t="shared" si="1838"/>
        <v>3級地</v>
      </c>
      <c r="C4040" s="119">
        <f t="shared" si="1838"/>
        <v>11.2</v>
      </c>
      <c r="D4040" s="141" t="s">
        <v>3240</v>
      </c>
      <c r="E4040" s="127" t="s">
        <v>136</v>
      </c>
      <c r="F4040">
        <v>628</v>
      </c>
      <c r="G4040" s="114">
        <f t="shared" si="1831"/>
        <v>7033</v>
      </c>
      <c r="H4040" s="114" t="s">
        <v>967</v>
      </c>
      <c r="I4040" s="114">
        <v>2</v>
      </c>
      <c r="J4040" s="131" t="s">
        <v>65</v>
      </c>
      <c r="K4040" t="str">
        <f t="shared" si="1832"/>
        <v>1123032</v>
      </c>
      <c r="L4040" s="114">
        <f t="shared" si="1834"/>
        <v>2167</v>
      </c>
    </row>
    <row r="4041" spans="1:12">
      <c r="A4041" s="113" t="str">
        <f t="shared" ref="A4041:C4041" si="1839">A4040</f>
        <v>03</v>
      </c>
      <c r="B4041" t="str">
        <f t="shared" si="1839"/>
        <v>3級地</v>
      </c>
      <c r="C4041" s="119">
        <f t="shared" si="1839"/>
        <v>11.2</v>
      </c>
      <c r="D4041" s="141" t="s">
        <v>3241</v>
      </c>
      <c r="E4041" s="127" t="s">
        <v>338</v>
      </c>
      <c r="F4041">
        <v>440</v>
      </c>
      <c r="G4041" s="114">
        <f t="shared" si="1831"/>
        <v>4928</v>
      </c>
      <c r="H4041" s="114" t="s">
        <v>967</v>
      </c>
      <c r="I4041" s="114">
        <v>2</v>
      </c>
      <c r="J4041" s="131" t="s">
        <v>65</v>
      </c>
      <c r="K4041" t="str">
        <f t="shared" si="1832"/>
        <v>1124032</v>
      </c>
      <c r="L4041" s="114">
        <f t="shared" si="1834"/>
        <v>2167</v>
      </c>
    </row>
    <row r="4042" spans="1:12">
      <c r="A4042" s="113" t="str">
        <f t="shared" ref="A4042:C4042" si="1840">A4041</f>
        <v>03</v>
      </c>
      <c r="B4042" t="str">
        <f t="shared" si="1840"/>
        <v>3級地</v>
      </c>
      <c r="C4042" s="119">
        <f t="shared" si="1840"/>
        <v>11.2</v>
      </c>
      <c r="D4042" s="141" t="s">
        <v>3242</v>
      </c>
      <c r="E4042" s="127" t="s">
        <v>339</v>
      </c>
      <c r="F4042">
        <v>314</v>
      </c>
      <c r="G4042" s="114">
        <f t="shared" si="1831"/>
        <v>3516</v>
      </c>
      <c r="H4042" s="114" t="s">
        <v>967</v>
      </c>
      <c r="I4042" s="114">
        <v>2</v>
      </c>
      <c r="J4042" s="131" t="s">
        <v>65</v>
      </c>
      <c r="K4042" t="str">
        <f t="shared" si="1832"/>
        <v>3005032</v>
      </c>
      <c r="L4042" s="114">
        <f t="shared" si="1834"/>
        <v>2167</v>
      </c>
    </row>
    <row r="4043" spans="1:12">
      <c r="A4043" s="113" t="str">
        <f t="shared" ref="A4043:C4043" si="1841">A4042</f>
        <v>03</v>
      </c>
      <c r="B4043" t="str">
        <f t="shared" si="1841"/>
        <v>3級地</v>
      </c>
      <c r="C4043" s="119">
        <f t="shared" si="1841"/>
        <v>11.2</v>
      </c>
      <c r="D4043" s="141" t="s">
        <v>3243</v>
      </c>
      <c r="E4043" s="127" t="s">
        <v>340</v>
      </c>
      <c r="F4043">
        <v>623</v>
      </c>
      <c r="G4043" s="114">
        <f t="shared" si="1831"/>
        <v>6977</v>
      </c>
      <c r="H4043" s="114" t="s">
        <v>967</v>
      </c>
      <c r="I4043" s="114">
        <v>2</v>
      </c>
      <c r="J4043" s="131" t="s">
        <v>65</v>
      </c>
      <c r="K4043" t="str">
        <f t="shared" si="1832"/>
        <v>3006032</v>
      </c>
      <c r="L4043" s="114">
        <f t="shared" si="1834"/>
        <v>2167</v>
      </c>
    </row>
    <row r="4044" spans="1:12">
      <c r="A4044" s="113" t="str">
        <f t="shared" ref="A4044:C4044" si="1842">A4043</f>
        <v>03</v>
      </c>
      <c r="B4044" t="str">
        <f t="shared" si="1842"/>
        <v>3級地</v>
      </c>
      <c r="C4044" s="119">
        <f t="shared" si="1842"/>
        <v>11.2</v>
      </c>
      <c r="D4044" s="141" t="s">
        <v>3244</v>
      </c>
      <c r="E4044" s="127" t="s">
        <v>341</v>
      </c>
      <c r="F4044">
        <v>435</v>
      </c>
      <c r="G4044" s="114">
        <f t="shared" si="1831"/>
        <v>4872</v>
      </c>
      <c r="H4044" s="114" t="s">
        <v>967</v>
      </c>
      <c r="I4044" s="114">
        <v>2</v>
      </c>
      <c r="J4044" s="131" t="s">
        <v>65</v>
      </c>
      <c r="K4044" t="str">
        <f t="shared" si="1832"/>
        <v>3007032</v>
      </c>
      <c r="L4044" s="114">
        <f t="shared" si="1834"/>
        <v>2167</v>
      </c>
    </row>
    <row r="4045" spans="1:12">
      <c r="A4045" s="113" t="str">
        <f t="shared" ref="A4045:C4045" si="1843">A4044</f>
        <v>03</v>
      </c>
      <c r="B4045" t="str">
        <f t="shared" si="1843"/>
        <v>3級地</v>
      </c>
      <c r="C4045" s="119">
        <f t="shared" si="1843"/>
        <v>11.2</v>
      </c>
      <c r="D4045" s="141" t="s">
        <v>3245</v>
      </c>
      <c r="E4045" s="127" t="s">
        <v>342</v>
      </c>
      <c r="F4045">
        <v>309</v>
      </c>
      <c r="G4045" s="114">
        <f t="shared" si="1831"/>
        <v>3460</v>
      </c>
      <c r="H4045" s="114" t="s">
        <v>967</v>
      </c>
      <c r="I4045" s="114">
        <v>2</v>
      </c>
      <c r="J4045" s="131" t="s">
        <v>65</v>
      </c>
      <c r="K4045" t="str">
        <f t="shared" si="1832"/>
        <v>3008032</v>
      </c>
      <c r="L4045" s="114">
        <f t="shared" si="1834"/>
        <v>2167</v>
      </c>
    </row>
    <row r="4046" spans="1:12">
      <c r="A4046" s="113" t="str">
        <f t="shared" ref="A4046:C4046" si="1844">A4045</f>
        <v>03</v>
      </c>
      <c r="B4046" t="str">
        <f t="shared" si="1844"/>
        <v>3級地</v>
      </c>
      <c r="C4046" s="119">
        <f t="shared" si="1844"/>
        <v>11.2</v>
      </c>
      <c r="D4046" s="141" t="s">
        <v>3246</v>
      </c>
      <c r="E4046" s="127" t="s">
        <v>137</v>
      </c>
      <c r="F4046">
        <v>615</v>
      </c>
      <c r="G4046" s="114">
        <f t="shared" si="1831"/>
        <v>6888</v>
      </c>
      <c r="H4046" s="114" t="s">
        <v>967</v>
      </c>
      <c r="I4046" s="114">
        <v>2</v>
      </c>
      <c r="J4046" s="131" t="s">
        <v>65</v>
      </c>
      <c r="K4046" t="str">
        <f t="shared" si="1832"/>
        <v>1125032</v>
      </c>
      <c r="L4046" s="114">
        <f t="shared" si="1834"/>
        <v>2167</v>
      </c>
    </row>
    <row r="4047" spans="1:12">
      <c r="A4047" s="113" t="str">
        <f t="shared" ref="A4047:C4047" si="1845">A4046</f>
        <v>03</v>
      </c>
      <c r="B4047" t="str">
        <f t="shared" si="1845"/>
        <v>3級地</v>
      </c>
      <c r="C4047" s="119">
        <f t="shared" si="1845"/>
        <v>11.2</v>
      </c>
      <c r="D4047" s="141" t="s">
        <v>3247</v>
      </c>
      <c r="E4047" s="127" t="s">
        <v>343</v>
      </c>
      <c r="F4047">
        <v>431</v>
      </c>
      <c r="G4047" s="114">
        <f t="shared" si="1831"/>
        <v>4827</v>
      </c>
      <c r="H4047" s="114" t="s">
        <v>967</v>
      </c>
      <c r="I4047" s="114">
        <v>2</v>
      </c>
      <c r="J4047" s="131" t="s">
        <v>65</v>
      </c>
      <c r="K4047" t="str">
        <f t="shared" si="1832"/>
        <v>1126032</v>
      </c>
      <c r="L4047" s="114">
        <f t="shared" si="1834"/>
        <v>2167</v>
      </c>
    </row>
    <row r="4048" spans="1:12">
      <c r="A4048" s="113" t="str">
        <f t="shared" ref="A4048:C4048" si="1846">A4047</f>
        <v>03</v>
      </c>
      <c r="B4048" t="str">
        <f t="shared" si="1846"/>
        <v>3級地</v>
      </c>
      <c r="C4048" s="119">
        <f t="shared" si="1846"/>
        <v>11.2</v>
      </c>
      <c r="D4048" s="141" t="s">
        <v>3248</v>
      </c>
      <c r="E4048" s="127" t="s">
        <v>344</v>
      </c>
      <c r="F4048">
        <v>308</v>
      </c>
      <c r="G4048" s="114">
        <f t="shared" si="1831"/>
        <v>3449</v>
      </c>
      <c r="H4048" s="114" t="s">
        <v>967</v>
      </c>
      <c r="I4048" s="114">
        <v>2</v>
      </c>
      <c r="J4048" s="131" t="s">
        <v>65</v>
      </c>
      <c r="K4048" t="str">
        <f t="shared" si="1832"/>
        <v>3009032</v>
      </c>
      <c r="L4048" s="114">
        <f t="shared" si="1834"/>
        <v>2167</v>
      </c>
    </row>
    <row r="4049" spans="1:12">
      <c r="A4049" s="113" t="str">
        <f t="shared" ref="A4049:C4049" si="1847">A4048</f>
        <v>03</v>
      </c>
      <c r="B4049" t="str">
        <f t="shared" si="1847"/>
        <v>3級地</v>
      </c>
      <c r="C4049" s="119">
        <f t="shared" si="1847"/>
        <v>11.2</v>
      </c>
      <c r="D4049" s="141" t="s">
        <v>3249</v>
      </c>
      <c r="E4049" s="127" t="s">
        <v>345</v>
      </c>
      <c r="F4049">
        <v>610</v>
      </c>
      <c r="G4049" s="114">
        <f t="shared" si="1831"/>
        <v>6832</v>
      </c>
      <c r="H4049" s="114" t="s">
        <v>967</v>
      </c>
      <c r="I4049" s="114">
        <v>2</v>
      </c>
      <c r="J4049" s="131" t="s">
        <v>65</v>
      </c>
      <c r="K4049" t="str">
        <f t="shared" si="1832"/>
        <v>3010032</v>
      </c>
      <c r="L4049" s="114">
        <f t="shared" si="1834"/>
        <v>2167</v>
      </c>
    </row>
    <row r="4050" spans="1:12">
      <c r="A4050" s="113" t="str">
        <f t="shared" ref="A4050:C4050" si="1848">A4049</f>
        <v>03</v>
      </c>
      <c r="B4050" t="str">
        <f t="shared" si="1848"/>
        <v>3級地</v>
      </c>
      <c r="C4050" s="119">
        <f t="shared" si="1848"/>
        <v>11.2</v>
      </c>
      <c r="D4050" s="141" t="s">
        <v>3250</v>
      </c>
      <c r="E4050" s="127" t="s">
        <v>346</v>
      </c>
      <c r="F4050">
        <v>426</v>
      </c>
      <c r="G4050" s="114">
        <f t="shared" si="1831"/>
        <v>4771</v>
      </c>
      <c r="H4050" s="114" t="s">
        <v>967</v>
      </c>
      <c r="I4050" s="114">
        <v>2</v>
      </c>
      <c r="J4050" s="131" t="s">
        <v>65</v>
      </c>
      <c r="K4050" t="str">
        <f t="shared" si="1832"/>
        <v>3011032</v>
      </c>
      <c r="L4050" s="114">
        <f t="shared" si="1834"/>
        <v>2167</v>
      </c>
    </row>
    <row r="4051" spans="1:12">
      <c r="A4051" s="113" t="str">
        <f t="shared" ref="A4051:C4051" si="1849">A4050</f>
        <v>03</v>
      </c>
      <c r="B4051" t="str">
        <f t="shared" si="1849"/>
        <v>3級地</v>
      </c>
      <c r="C4051" s="119">
        <f t="shared" si="1849"/>
        <v>11.2</v>
      </c>
      <c r="D4051" s="141" t="s">
        <v>3251</v>
      </c>
      <c r="E4051" s="127" t="s">
        <v>347</v>
      </c>
      <c r="F4051">
        <v>303</v>
      </c>
      <c r="G4051" s="114">
        <f t="shared" si="1831"/>
        <v>3393</v>
      </c>
      <c r="H4051" s="114" t="s">
        <v>967</v>
      </c>
      <c r="I4051" s="114">
        <v>2</v>
      </c>
      <c r="J4051" s="131" t="s">
        <v>65</v>
      </c>
      <c r="K4051" t="str">
        <f t="shared" si="1832"/>
        <v>3012032</v>
      </c>
      <c r="L4051" s="114">
        <f t="shared" si="1834"/>
        <v>2167</v>
      </c>
    </row>
    <row r="4052" spans="1:12">
      <c r="A4052" s="113" t="str">
        <f t="shared" ref="A4052:C4052" si="1850">A4051</f>
        <v>03</v>
      </c>
      <c r="B4052" t="str">
        <f t="shared" si="1850"/>
        <v>3級地</v>
      </c>
      <c r="C4052" s="119">
        <f t="shared" si="1850"/>
        <v>11.2</v>
      </c>
      <c r="D4052" s="141" t="s">
        <v>3252</v>
      </c>
      <c r="E4052" s="127" t="s">
        <v>138</v>
      </c>
      <c r="F4052">
        <v>628</v>
      </c>
      <c r="G4052" s="114">
        <f t="shared" si="1831"/>
        <v>7033</v>
      </c>
      <c r="H4052" s="114" t="s">
        <v>967</v>
      </c>
      <c r="I4052" s="114">
        <v>2</v>
      </c>
      <c r="J4052" s="131" t="s">
        <v>65</v>
      </c>
      <c r="K4052" t="str">
        <f t="shared" si="1832"/>
        <v>1127032</v>
      </c>
      <c r="L4052" s="114">
        <f t="shared" si="1834"/>
        <v>2167</v>
      </c>
    </row>
    <row r="4053" spans="1:12">
      <c r="A4053" s="113" t="str">
        <f t="shared" ref="A4053:C4053" si="1851">A4052</f>
        <v>03</v>
      </c>
      <c r="B4053" t="str">
        <f t="shared" si="1851"/>
        <v>3級地</v>
      </c>
      <c r="C4053" s="119">
        <f t="shared" si="1851"/>
        <v>11.2</v>
      </c>
      <c r="D4053" s="141" t="s">
        <v>3253</v>
      </c>
      <c r="E4053" s="127" t="s">
        <v>348</v>
      </c>
      <c r="F4053">
        <v>440</v>
      </c>
      <c r="G4053" s="114">
        <f t="shared" si="1831"/>
        <v>4928</v>
      </c>
      <c r="H4053" s="114" t="s">
        <v>967</v>
      </c>
      <c r="I4053" s="114">
        <v>2</v>
      </c>
      <c r="J4053" s="131" t="s">
        <v>65</v>
      </c>
      <c r="K4053" t="str">
        <f t="shared" si="1832"/>
        <v>1128032</v>
      </c>
      <c r="L4053" s="114">
        <f t="shared" si="1834"/>
        <v>2167</v>
      </c>
    </row>
    <row r="4054" spans="1:12">
      <c r="A4054" s="113" t="str">
        <f t="shared" ref="A4054:C4054" si="1852">A4053</f>
        <v>03</v>
      </c>
      <c r="B4054" t="str">
        <f t="shared" si="1852"/>
        <v>3級地</v>
      </c>
      <c r="C4054" s="119">
        <f t="shared" si="1852"/>
        <v>11.2</v>
      </c>
      <c r="D4054" s="141" t="s">
        <v>3254</v>
      </c>
      <c r="E4054" s="127" t="s">
        <v>349</v>
      </c>
      <c r="F4054">
        <v>314</v>
      </c>
      <c r="G4054" s="114">
        <f t="shared" si="1831"/>
        <v>3516</v>
      </c>
      <c r="H4054" s="114" t="s">
        <v>967</v>
      </c>
      <c r="I4054" s="114">
        <v>2</v>
      </c>
      <c r="J4054" s="131" t="s">
        <v>65</v>
      </c>
      <c r="K4054" t="str">
        <f t="shared" si="1832"/>
        <v>3013032</v>
      </c>
      <c r="L4054" s="114">
        <f t="shared" si="1834"/>
        <v>2167</v>
      </c>
    </row>
    <row r="4055" spans="1:12">
      <c r="A4055" s="113" t="str">
        <f t="shared" ref="A4055:C4055" si="1853">A4054</f>
        <v>03</v>
      </c>
      <c r="B4055" t="str">
        <f t="shared" si="1853"/>
        <v>3級地</v>
      </c>
      <c r="C4055" s="119">
        <f t="shared" si="1853"/>
        <v>11.2</v>
      </c>
      <c r="D4055" s="141" t="s">
        <v>3255</v>
      </c>
      <c r="E4055" s="127" t="s">
        <v>350</v>
      </c>
      <c r="F4055">
        <v>623</v>
      </c>
      <c r="G4055" s="114">
        <f t="shared" si="1831"/>
        <v>6977</v>
      </c>
      <c r="H4055" s="114" t="s">
        <v>967</v>
      </c>
      <c r="I4055" s="114">
        <v>2</v>
      </c>
      <c r="J4055" s="131" t="s">
        <v>65</v>
      </c>
      <c r="K4055" t="str">
        <f t="shared" si="1832"/>
        <v>3014032</v>
      </c>
      <c r="L4055" s="114">
        <f t="shared" si="1834"/>
        <v>2167</v>
      </c>
    </row>
    <row r="4056" spans="1:12">
      <c r="A4056" s="113" t="str">
        <f t="shared" ref="A4056:C4056" si="1854">A4055</f>
        <v>03</v>
      </c>
      <c r="B4056" t="str">
        <f t="shared" si="1854"/>
        <v>3級地</v>
      </c>
      <c r="C4056" s="119">
        <f t="shared" si="1854"/>
        <v>11.2</v>
      </c>
      <c r="D4056" s="141" t="s">
        <v>3256</v>
      </c>
      <c r="E4056" s="127" t="s">
        <v>351</v>
      </c>
      <c r="F4056">
        <v>435</v>
      </c>
      <c r="G4056" s="114">
        <f t="shared" si="1831"/>
        <v>4872</v>
      </c>
      <c r="H4056" s="114" t="s">
        <v>967</v>
      </c>
      <c r="I4056" s="114">
        <v>2</v>
      </c>
      <c r="J4056" s="131" t="s">
        <v>65</v>
      </c>
      <c r="K4056" t="str">
        <f t="shared" si="1832"/>
        <v>3015032</v>
      </c>
      <c r="L4056" s="114">
        <f t="shared" si="1834"/>
        <v>2167</v>
      </c>
    </row>
    <row r="4057" spans="1:12">
      <c r="A4057" s="113" t="str">
        <f t="shared" ref="A4057:C4057" si="1855">A4056</f>
        <v>03</v>
      </c>
      <c r="B4057" t="str">
        <f t="shared" si="1855"/>
        <v>3級地</v>
      </c>
      <c r="C4057" s="119">
        <f t="shared" si="1855"/>
        <v>11.2</v>
      </c>
      <c r="D4057" s="141" t="s">
        <v>3257</v>
      </c>
      <c r="E4057" s="127" t="s">
        <v>352</v>
      </c>
      <c r="F4057">
        <v>309</v>
      </c>
      <c r="G4057" s="114">
        <f t="shared" si="1831"/>
        <v>3460</v>
      </c>
      <c r="H4057" s="114" t="s">
        <v>967</v>
      </c>
      <c r="I4057" s="114">
        <v>2</v>
      </c>
      <c r="J4057" s="131" t="s">
        <v>65</v>
      </c>
      <c r="K4057" t="str">
        <f t="shared" si="1832"/>
        <v>3016032</v>
      </c>
      <c r="L4057" s="114">
        <f t="shared" si="1834"/>
        <v>2167</v>
      </c>
    </row>
    <row r="4058" spans="1:12">
      <c r="A4058" s="113" t="str">
        <f t="shared" ref="A4058:C4058" si="1856">A4057</f>
        <v>03</v>
      </c>
      <c r="B4058" t="str">
        <f t="shared" si="1856"/>
        <v>3級地</v>
      </c>
      <c r="C4058" s="119">
        <f t="shared" si="1856"/>
        <v>11.2</v>
      </c>
      <c r="D4058" s="141" t="s">
        <v>3258</v>
      </c>
      <c r="E4058" s="127" t="s">
        <v>139</v>
      </c>
      <c r="F4058">
        <v>547</v>
      </c>
      <c r="G4058" s="114">
        <f t="shared" si="1831"/>
        <v>6126</v>
      </c>
      <c r="H4058" s="114" t="s">
        <v>967</v>
      </c>
      <c r="I4058" s="114">
        <v>2</v>
      </c>
      <c r="J4058" s="130">
        <v>7770</v>
      </c>
      <c r="K4058" t="str">
        <f t="shared" si="1832"/>
        <v>1131032</v>
      </c>
      <c r="L4058" s="130">
        <f>IF(J4058-G4058&gt;0,J4058-G4058,0)</f>
        <v>1644</v>
      </c>
    </row>
    <row r="4059" spans="1:12">
      <c r="A4059" s="113" t="str">
        <f t="shared" ref="A4059:C4059" si="1857">A4058</f>
        <v>03</v>
      </c>
      <c r="B4059" t="str">
        <f t="shared" si="1857"/>
        <v>3級地</v>
      </c>
      <c r="C4059" s="119">
        <f t="shared" si="1857"/>
        <v>11.2</v>
      </c>
      <c r="D4059" s="141" t="s">
        <v>3259</v>
      </c>
      <c r="E4059" s="127" t="s">
        <v>353</v>
      </c>
      <c r="F4059">
        <v>383</v>
      </c>
      <c r="G4059" s="114">
        <f t="shared" si="1831"/>
        <v>4289</v>
      </c>
      <c r="H4059" s="114" t="s">
        <v>967</v>
      </c>
      <c r="I4059" s="114">
        <v>2</v>
      </c>
      <c r="J4059" s="131" t="s">
        <v>65</v>
      </c>
      <c r="K4059" t="str">
        <f t="shared" si="1832"/>
        <v>1132032</v>
      </c>
      <c r="L4059" s="114">
        <f>L4058</f>
        <v>1644</v>
      </c>
    </row>
    <row r="4060" spans="1:12">
      <c r="A4060" s="113" t="str">
        <f t="shared" ref="A4060:C4060" si="1858">A4059</f>
        <v>03</v>
      </c>
      <c r="B4060" t="str">
        <f t="shared" si="1858"/>
        <v>3級地</v>
      </c>
      <c r="C4060" s="119">
        <f t="shared" si="1858"/>
        <v>11.2</v>
      </c>
      <c r="D4060" s="141" t="s">
        <v>3260</v>
      </c>
      <c r="E4060" s="127" t="s">
        <v>354</v>
      </c>
      <c r="F4060">
        <v>274</v>
      </c>
      <c r="G4060" s="114">
        <f t="shared" si="1831"/>
        <v>3068</v>
      </c>
      <c r="H4060" s="114" t="s">
        <v>967</v>
      </c>
      <c r="I4060" s="114">
        <v>2</v>
      </c>
      <c r="J4060" s="131" t="s">
        <v>65</v>
      </c>
      <c r="K4060" t="str">
        <f t="shared" si="1832"/>
        <v>3021032</v>
      </c>
      <c r="L4060" s="114">
        <f t="shared" ref="L4060:L4081" si="1859">L4059</f>
        <v>1644</v>
      </c>
    </row>
    <row r="4061" spans="1:12">
      <c r="A4061" s="113" t="str">
        <f t="shared" ref="A4061:C4061" si="1860">A4060</f>
        <v>03</v>
      </c>
      <c r="B4061" t="str">
        <f t="shared" si="1860"/>
        <v>3級地</v>
      </c>
      <c r="C4061" s="119">
        <f t="shared" si="1860"/>
        <v>11.2</v>
      </c>
      <c r="D4061" s="141" t="s">
        <v>3261</v>
      </c>
      <c r="E4061" s="127" t="s">
        <v>355</v>
      </c>
      <c r="F4061">
        <v>542</v>
      </c>
      <c r="G4061" s="114">
        <f t="shared" si="1831"/>
        <v>6070</v>
      </c>
      <c r="H4061" s="114" t="s">
        <v>967</v>
      </c>
      <c r="I4061" s="114">
        <v>2</v>
      </c>
      <c r="J4061" s="131" t="s">
        <v>65</v>
      </c>
      <c r="K4061" t="str">
        <f t="shared" si="1832"/>
        <v>3022032</v>
      </c>
      <c r="L4061" s="114">
        <f t="shared" si="1859"/>
        <v>1644</v>
      </c>
    </row>
    <row r="4062" spans="1:12">
      <c r="A4062" s="113" t="str">
        <f t="shared" ref="A4062:C4062" si="1861">A4061</f>
        <v>03</v>
      </c>
      <c r="B4062" t="str">
        <f t="shared" si="1861"/>
        <v>3級地</v>
      </c>
      <c r="C4062" s="119">
        <f t="shared" si="1861"/>
        <v>11.2</v>
      </c>
      <c r="D4062" s="141" t="s">
        <v>3262</v>
      </c>
      <c r="E4062" s="127" t="s">
        <v>356</v>
      </c>
      <c r="F4062">
        <v>378</v>
      </c>
      <c r="G4062" s="114">
        <f t="shared" si="1831"/>
        <v>4233</v>
      </c>
      <c r="H4062" s="114" t="s">
        <v>967</v>
      </c>
      <c r="I4062" s="114">
        <v>2</v>
      </c>
      <c r="J4062" s="131" t="s">
        <v>65</v>
      </c>
      <c r="K4062" t="str">
        <f t="shared" si="1832"/>
        <v>3023032</v>
      </c>
      <c r="L4062" s="114">
        <f t="shared" si="1859"/>
        <v>1644</v>
      </c>
    </row>
    <row r="4063" spans="1:12">
      <c r="A4063" s="113" t="str">
        <f t="shared" ref="A4063:C4063" si="1862">A4062</f>
        <v>03</v>
      </c>
      <c r="B4063" t="str">
        <f t="shared" si="1862"/>
        <v>3級地</v>
      </c>
      <c r="C4063" s="119">
        <f t="shared" si="1862"/>
        <v>11.2</v>
      </c>
      <c r="D4063" s="141" t="s">
        <v>3263</v>
      </c>
      <c r="E4063" s="127" t="s">
        <v>357</v>
      </c>
      <c r="F4063">
        <v>269</v>
      </c>
      <c r="G4063" s="114">
        <f t="shared" si="1831"/>
        <v>3012</v>
      </c>
      <c r="H4063" s="114" t="s">
        <v>967</v>
      </c>
      <c r="I4063" s="114">
        <v>2</v>
      </c>
      <c r="J4063" s="131" t="s">
        <v>65</v>
      </c>
      <c r="K4063" t="str">
        <f t="shared" si="1832"/>
        <v>3024032</v>
      </c>
      <c r="L4063" s="114">
        <f t="shared" si="1859"/>
        <v>1644</v>
      </c>
    </row>
    <row r="4064" spans="1:12">
      <c r="A4064" s="113" t="str">
        <f t="shared" ref="A4064:C4064" si="1863">A4063</f>
        <v>03</v>
      </c>
      <c r="B4064" t="str">
        <f t="shared" si="1863"/>
        <v>3級地</v>
      </c>
      <c r="C4064" s="119">
        <f t="shared" si="1863"/>
        <v>11.2</v>
      </c>
      <c r="D4064" s="141" t="s">
        <v>3264</v>
      </c>
      <c r="E4064" s="127" t="s">
        <v>140</v>
      </c>
      <c r="F4064">
        <v>520</v>
      </c>
      <c r="G4064" s="114">
        <f t="shared" si="1831"/>
        <v>5824</v>
      </c>
      <c r="H4064" s="114" t="s">
        <v>967</v>
      </c>
      <c r="I4064" s="114">
        <v>2</v>
      </c>
      <c r="J4064" s="131" t="s">
        <v>65</v>
      </c>
      <c r="K4064" t="str">
        <f t="shared" si="1832"/>
        <v>1133032</v>
      </c>
      <c r="L4064" s="114">
        <f t="shared" si="1859"/>
        <v>1644</v>
      </c>
    </row>
    <row r="4065" spans="1:12">
      <c r="A4065" s="113" t="str">
        <f t="shared" ref="A4065:C4065" si="1864">A4064</f>
        <v>03</v>
      </c>
      <c r="B4065" t="str">
        <f t="shared" si="1864"/>
        <v>3級地</v>
      </c>
      <c r="C4065" s="119">
        <f t="shared" si="1864"/>
        <v>11.2</v>
      </c>
      <c r="D4065" s="141" t="s">
        <v>3265</v>
      </c>
      <c r="E4065" s="127" t="s">
        <v>358</v>
      </c>
      <c r="F4065">
        <v>364</v>
      </c>
      <c r="G4065" s="114">
        <f t="shared" si="1831"/>
        <v>4076</v>
      </c>
      <c r="H4065" s="114" t="s">
        <v>967</v>
      </c>
      <c r="I4065" s="114">
        <v>2</v>
      </c>
      <c r="J4065" s="131" t="s">
        <v>65</v>
      </c>
      <c r="K4065" t="str">
        <f t="shared" si="1832"/>
        <v>1134032</v>
      </c>
      <c r="L4065" s="114">
        <f t="shared" si="1859"/>
        <v>1644</v>
      </c>
    </row>
    <row r="4066" spans="1:12">
      <c r="A4066" s="113" t="str">
        <f t="shared" ref="A4066:C4066" si="1865">A4065</f>
        <v>03</v>
      </c>
      <c r="B4066" t="str">
        <f t="shared" si="1865"/>
        <v>3級地</v>
      </c>
      <c r="C4066" s="119">
        <f t="shared" si="1865"/>
        <v>11.2</v>
      </c>
      <c r="D4066" s="141" t="s">
        <v>3266</v>
      </c>
      <c r="E4066" s="127" t="s">
        <v>359</v>
      </c>
      <c r="F4066">
        <v>260</v>
      </c>
      <c r="G4066" s="114">
        <f t="shared" si="1831"/>
        <v>2912</v>
      </c>
      <c r="H4066" s="114" t="s">
        <v>967</v>
      </c>
      <c r="I4066" s="114">
        <v>2</v>
      </c>
      <c r="J4066" s="131" t="s">
        <v>65</v>
      </c>
      <c r="K4066" t="str">
        <f t="shared" si="1832"/>
        <v>3025032</v>
      </c>
      <c r="L4066" s="114">
        <f t="shared" si="1859"/>
        <v>1644</v>
      </c>
    </row>
    <row r="4067" spans="1:12">
      <c r="A4067" s="113" t="str">
        <f t="shared" ref="A4067:C4067" si="1866">A4066</f>
        <v>03</v>
      </c>
      <c r="B4067" t="str">
        <f t="shared" si="1866"/>
        <v>3級地</v>
      </c>
      <c r="C4067" s="119">
        <f t="shared" si="1866"/>
        <v>11.2</v>
      </c>
      <c r="D4067" s="141" t="s">
        <v>3267</v>
      </c>
      <c r="E4067" s="127" t="s">
        <v>360</v>
      </c>
      <c r="F4067">
        <v>515</v>
      </c>
      <c r="G4067" s="114">
        <f t="shared" si="1831"/>
        <v>5768</v>
      </c>
      <c r="H4067" s="114" t="s">
        <v>967</v>
      </c>
      <c r="I4067" s="114">
        <v>2</v>
      </c>
      <c r="J4067" s="131" t="s">
        <v>65</v>
      </c>
      <c r="K4067" t="str">
        <f t="shared" si="1832"/>
        <v>3026032</v>
      </c>
      <c r="L4067" s="114">
        <f t="shared" si="1859"/>
        <v>1644</v>
      </c>
    </row>
    <row r="4068" spans="1:12">
      <c r="A4068" s="113" t="str">
        <f t="shared" ref="A4068:C4068" si="1867">A4067</f>
        <v>03</v>
      </c>
      <c r="B4068" t="str">
        <f t="shared" si="1867"/>
        <v>3級地</v>
      </c>
      <c r="C4068" s="119">
        <f t="shared" si="1867"/>
        <v>11.2</v>
      </c>
      <c r="D4068" s="141" t="s">
        <v>3268</v>
      </c>
      <c r="E4068" s="127" t="s">
        <v>361</v>
      </c>
      <c r="F4068">
        <v>359</v>
      </c>
      <c r="G4068" s="114">
        <f t="shared" si="1831"/>
        <v>4020</v>
      </c>
      <c r="H4068" s="114" t="s">
        <v>967</v>
      </c>
      <c r="I4068" s="114">
        <v>2</v>
      </c>
      <c r="J4068" s="131" t="s">
        <v>65</v>
      </c>
      <c r="K4068" t="str">
        <f t="shared" si="1832"/>
        <v>3027032</v>
      </c>
      <c r="L4068" s="114">
        <f t="shared" si="1859"/>
        <v>1644</v>
      </c>
    </row>
    <row r="4069" spans="1:12">
      <c r="A4069" s="113" t="str">
        <f t="shared" ref="A4069:C4069" si="1868">A4068</f>
        <v>03</v>
      </c>
      <c r="B4069" t="str">
        <f t="shared" si="1868"/>
        <v>3級地</v>
      </c>
      <c r="C4069" s="119">
        <f t="shared" si="1868"/>
        <v>11.2</v>
      </c>
      <c r="D4069" s="141" t="s">
        <v>3269</v>
      </c>
      <c r="E4069" s="127" t="s">
        <v>362</v>
      </c>
      <c r="F4069">
        <v>255</v>
      </c>
      <c r="G4069" s="114">
        <f t="shared" si="1831"/>
        <v>2856</v>
      </c>
      <c r="H4069" s="114" t="s">
        <v>967</v>
      </c>
      <c r="I4069" s="114">
        <v>2</v>
      </c>
      <c r="J4069" s="131" t="s">
        <v>65</v>
      </c>
      <c r="K4069" t="str">
        <f t="shared" si="1832"/>
        <v>3028032</v>
      </c>
      <c r="L4069" s="114">
        <f t="shared" si="1859"/>
        <v>1644</v>
      </c>
    </row>
    <row r="4070" spans="1:12">
      <c r="A4070" s="113" t="str">
        <f t="shared" ref="A4070:C4070" si="1869">A4069</f>
        <v>03</v>
      </c>
      <c r="B4070" t="str">
        <f t="shared" si="1869"/>
        <v>3級地</v>
      </c>
      <c r="C4070" s="119">
        <f t="shared" si="1869"/>
        <v>11.2</v>
      </c>
      <c r="D4070" s="141" t="s">
        <v>3271</v>
      </c>
      <c r="E4070" s="127" t="s">
        <v>141</v>
      </c>
      <c r="F4070">
        <v>509</v>
      </c>
      <c r="G4070" s="114">
        <f t="shared" si="1831"/>
        <v>5700</v>
      </c>
      <c r="H4070" s="114" t="s">
        <v>967</v>
      </c>
      <c r="I4070" s="114">
        <v>2</v>
      </c>
      <c r="J4070" s="131" t="s">
        <v>65</v>
      </c>
      <c r="K4070" t="str">
        <f t="shared" si="1832"/>
        <v>1135032</v>
      </c>
      <c r="L4070" s="114">
        <f t="shared" si="1859"/>
        <v>1644</v>
      </c>
    </row>
    <row r="4071" spans="1:12">
      <c r="A4071" s="113" t="str">
        <f t="shared" ref="A4071:C4071" si="1870">A4070</f>
        <v>03</v>
      </c>
      <c r="B4071" t="str">
        <f t="shared" si="1870"/>
        <v>3級地</v>
      </c>
      <c r="C4071" s="119">
        <f t="shared" si="1870"/>
        <v>11.2</v>
      </c>
      <c r="D4071" s="141" t="s">
        <v>3272</v>
      </c>
      <c r="E4071" s="127" t="s">
        <v>363</v>
      </c>
      <c r="F4071">
        <v>356</v>
      </c>
      <c r="G4071" s="114">
        <f t="shared" si="1831"/>
        <v>3987</v>
      </c>
      <c r="H4071" s="114" t="s">
        <v>967</v>
      </c>
      <c r="I4071" s="114">
        <v>2</v>
      </c>
      <c r="J4071" s="131" t="s">
        <v>65</v>
      </c>
      <c r="K4071" t="str">
        <f t="shared" si="1832"/>
        <v>1136032</v>
      </c>
      <c r="L4071" s="114">
        <f t="shared" si="1859"/>
        <v>1644</v>
      </c>
    </row>
    <row r="4072" spans="1:12">
      <c r="A4072" s="113" t="str">
        <f t="shared" ref="A4072:C4072" si="1871">A4071</f>
        <v>03</v>
      </c>
      <c r="B4072" t="str">
        <f t="shared" si="1871"/>
        <v>3級地</v>
      </c>
      <c r="C4072" s="119">
        <f t="shared" si="1871"/>
        <v>11.2</v>
      </c>
      <c r="D4072" s="141" t="s">
        <v>3273</v>
      </c>
      <c r="E4072" s="127" t="s">
        <v>364</v>
      </c>
      <c r="F4072">
        <v>255</v>
      </c>
      <c r="G4072" s="114">
        <f t="shared" si="1831"/>
        <v>2856</v>
      </c>
      <c r="H4072" s="114" t="s">
        <v>967</v>
      </c>
      <c r="I4072" s="114">
        <v>2</v>
      </c>
      <c r="J4072" s="131" t="s">
        <v>65</v>
      </c>
      <c r="K4072" t="str">
        <f t="shared" si="1832"/>
        <v>3029032</v>
      </c>
      <c r="L4072" s="114">
        <f t="shared" si="1859"/>
        <v>1644</v>
      </c>
    </row>
    <row r="4073" spans="1:12">
      <c r="A4073" s="113" t="str">
        <f t="shared" ref="A4073:C4073" si="1872">A4072</f>
        <v>03</v>
      </c>
      <c r="B4073" t="str">
        <f t="shared" si="1872"/>
        <v>3級地</v>
      </c>
      <c r="C4073" s="119">
        <f t="shared" si="1872"/>
        <v>11.2</v>
      </c>
      <c r="D4073" s="141" t="s">
        <v>3274</v>
      </c>
      <c r="E4073" s="127" t="s">
        <v>365</v>
      </c>
      <c r="F4073">
        <v>504</v>
      </c>
      <c r="G4073" s="114">
        <f t="shared" si="1831"/>
        <v>5644</v>
      </c>
      <c r="H4073" s="114" t="s">
        <v>967</v>
      </c>
      <c r="I4073" s="114">
        <v>2</v>
      </c>
      <c r="J4073" s="131" t="s">
        <v>65</v>
      </c>
      <c r="K4073" t="str">
        <f t="shared" si="1832"/>
        <v>3030032</v>
      </c>
      <c r="L4073" s="114">
        <f t="shared" si="1859"/>
        <v>1644</v>
      </c>
    </row>
    <row r="4074" spans="1:12">
      <c r="A4074" s="113" t="str">
        <f t="shared" ref="A4074:C4074" si="1873">A4073</f>
        <v>03</v>
      </c>
      <c r="B4074" t="str">
        <f t="shared" si="1873"/>
        <v>3級地</v>
      </c>
      <c r="C4074" s="119">
        <f t="shared" si="1873"/>
        <v>11.2</v>
      </c>
      <c r="D4074" s="141" t="s">
        <v>3275</v>
      </c>
      <c r="E4074" s="127" t="s">
        <v>366</v>
      </c>
      <c r="F4074">
        <v>351</v>
      </c>
      <c r="G4074" s="114">
        <f t="shared" si="1831"/>
        <v>3931</v>
      </c>
      <c r="H4074" s="114" t="s">
        <v>967</v>
      </c>
      <c r="I4074" s="114">
        <v>2</v>
      </c>
      <c r="J4074" s="131" t="s">
        <v>65</v>
      </c>
      <c r="K4074" t="str">
        <f t="shared" si="1832"/>
        <v>3031032</v>
      </c>
      <c r="L4074" s="114">
        <f t="shared" si="1859"/>
        <v>1644</v>
      </c>
    </row>
    <row r="4075" spans="1:12">
      <c r="A4075" s="113" t="str">
        <f t="shared" ref="A4075:C4075" si="1874">A4074</f>
        <v>03</v>
      </c>
      <c r="B4075" t="str">
        <f t="shared" si="1874"/>
        <v>3級地</v>
      </c>
      <c r="C4075" s="119">
        <f t="shared" si="1874"/>
        <v>11.2</v>
      </c>
      <c r="D4075" s="141" t="s">
        <v>3276</v>
      </c>
      <c r="E4075" s="127" t="s">
        <v>367</v>
      </c>
      <c r="F4075">
        <v>250</v>
      </c>
      <c r="G4075" s="114">
        <f t="shared" si="1831"/>
        <v>2800</v>
      </c>
      <c r="H4075" s="114" t="s">
        <v>967</v>
      </c>
      <c r="I4075" s="114">
        <v>2</v>
      </c>
      <c r="J4075" s="131" t="s">
        <v>65</v>
      </c>
      <c r="K4075" t="str">
        <f t="shared" si="1832"/>
        <v>3032032</v>
      </c>
      <c r="L4075" s="114">
        <f t="shared" si="1859"/>
        <v>1644</v>
      </c>
    </row>
    <row r="4076" spans="1:12">
      <c r="A4076" s="113" t="str">
        <f t="shared" ref="A4076:C4076" si="1875">A4075</f>
        <v>03</v>
      </c>
      <c r="B4076" t="str">
        <f t="shared" si="1875"/>
        <v>3級地</v>
      </c>
      <c r="C4076" s="119">
        <f t="shared" si="1875"/>
        <v>11.2</v>
      </c>
      <c r="D4076" s="141" t="s">
        <v>3277</v>
      </c>
      <c r="E4076" s="127" t="s">
        <v>142</v>
      </c>
      <c r="F4076">
        <v>520</v>
      </c>
      <c r="G4076" s="114">
        <f t="shared" si="1831"/>
        <v>5824</v>
      </c>
      <c r="H4076" s="114" t="s">
        <v>967</v>
      </c>
      <c r="I4076" s="114">
        <v>2</v>
      </c>
      <c r="J4076" s="131" t="s">
        <v>65</v>
      </c>
      <c r="K4076" t="str">
        <f t="shared" si="1832"/>
        <v>1137032</v>
      </c>
      <c r="L4076" s="114">
        <f t="shared" si="1859"/>
        <v>1644</v>
      </c>
    </row>
    <row r="4077" spans="1:12">
      <c r="A4077" s="113" t="str">
        <f t="shared" ref="A4077:C4077" si="1876">A4076</f>
        <v>03</v>
      </c>
      <c r="B4077" t="str">
        <f t="shared" si="1876"/>
        <v>3級地</v>
      </c>
      <c r="C4077" s="119">
        <f t="shared" si="1876"/>
        <v>11.2</v>
      </c>
      <c r="D4077" s="141" t="s">
        <v>3278</v>
      </c>
      <c r="E4077" s="127" t="s">
        <v>368</v>
      </c>
      <c r="F4077">
        <v>364</v>
      </c>
      <c r="G4077" s="114">
        <f t="shared" si="1831"/>
        <v>4076</v>
      </c>
      <c r="H4077" s="114" t="s">
        <v>967</v>
      </c>
      <c r="I4077" s="114">
        <v>2</v>
      </c>
      <c r="J4077" s="131" t="s">
        <v>65</v>
      </c>
      <c r="K4077" t="str">
        <f t="shared" si="1832"/>
        <v>1138032</v>
      </c>
      <c r="L4077" s="114">
        <f t="shared" si="1859"/>
        <v>1644</v>
      </c>
    </row>
    <row r="4078" spans="1:12">
      <c r="A4078" s="113" t="str">
        <f t="shared" ref="A4078:C4078" si="1877">A4077</f>
        <v>03</v>
      </c>
      <c r="B4078" t="str">
        <f t="shared" si="1877"/>
        <v>3級地</v>
      </c>
      <c r="C4078" s="119">
        <f t="shared" si="1877"/>
        <v>11.2</v>
      </c>
      <c r="D4078" s="141" t="s">
        <v>3279</v>
      </c>
      <c r="E4078" s="127" t="s">
        <v>369</v>
      </c>
      <c r="F4078">
        <v>260</v>
      </c>
      <c r="G4078" s="114">
        <f t="shared" si="1831"/>
        <v>2912</v>
      </c>
      <c r="H4078" s="114" t="s">
        <v>967</v>
      </c>
      <c r="I4078" s="114">
        <v>2</v>
      </c>
      <c r="J4078" s="131" t="s">
        <v>65</v>
      </c>
      <c r="K4078" t="str">
        <f t="shared" si="1832"/>
        <v>3033032</v>
      </c>
      <c r="L4078" s="114">
        <f t="shared" si="1859"/>
        <v>1644</v>
      </c>
    </row>
    <row r="4079" spans="1:12">
      <c r="A4079" s="113" t="str">
        <f t="shared" ref="A4079:C4079" si="1878">A4078</f>
        <v>03</v>
      </c>
      <c r="B4079" t="str">
        <f t="shared" si="1878"/>
        <v>3級地</v>
      </c>
      <c r="C4079" s="119">
        <f t="shared" si="1878"/>
        <v>11.2</v>
      </c>
      <c r="D4079" s="141" t="s">
        <v>3280</v>
      </c>
      <c r="E4079" s="127" t="s">
        <v>370</v>
      </c>
      <c r="F4079">
        <v>515</v>
      </c>
      <c r="G4079" s="114">
        <f t="shared" si="1831"/>
        <v>5768</v>
      </c>
      <c r="H4079" s="114" t="s">
        <v>967</v>
      </c>
      <c r="I4079" s="114">
        <v>2</v>
      </c>
      <c r="J4079" s="131" t="s">
        <v>65</v>
      </c>
      <c r="K4079" t="str">
        <f t="shared" si="1832"/>
        <v>3034032</v>
      </c>
      <c r="L4079" s="114">
        <f t="shared" si="1859"/>
        <v>1644</v>
      </c>
    </row>
    <row r="4080" spans="1:12">
      <c r="A4080" s="113" t="str">
        <f t="shared" ref="A4080:C4080" si="1879">A4079</f>
        <v>03</v>
      </c>
      <c r="B4080" t="str">
        <f t="shared" si="1879"/>
        <v>3級地</v>
      </c>
      <c r="C4080" s="119">
        <f t="shared" si="1879"/>
        <v>11.2</v>
      </c>
      <c r="D4080" s="141" t="s">
        <v>3281</v>
      </c>
      <c r="E4080" s="127" t="s">
        <v>371</v>
      </c>
      <c r="F4080">
        <v>359</v>
      </c>
      <c r="G4080" s="114">
        <f t="shared" si="1831"/>
        <v>4020</v>
      </c>
      <c r="H4080" s="114" t="s">
        <v>967</v>
      </c>
      <c r="I4080" s="114">
        <v>2</v>
      </c>
      <c r="J4080" s="131" t="s">
        <v>65</v>
      </c>
      <c r="K4080" t="str">
        <f t="shared" si="1832"/>
        <v>3035032</v>
      </c>
      <c r="L4080" s="114">
        <f t="shared" si="1859"/>
        <v>1644</v>
      </c>
    </row>
    <row r="4081" spans="1:12">
      <c r="A4081" s="113" t="str">
        <f t="shared" ref="A4081:C4081" si="1880">A4080</f>
        <v>03</v>
      </c>
      <c r="B4081" t="str">
        <f t="shared" si="1880"/>
        <v>3級地</v>
      </c>
      <c r="C4081" s="119">
        <f t="shared" si="1880"/>
        <v>11.2</v>
      </c>
      <c r="D4081" s="141" t="s">
        <v>3282</v>
      </c>
      <c r="E4081" s="127" t="s">
        <v>372</v>
      </c>
      <c r="F4081">
        <v>255</v>
      </c>
      <c r="G4081" s="114">
        <f t="shared" si="1831"/>
        <v>2856</v>
      </c>
      <c r="H4081" s="114" t="s">
        <v>967</v>
      </c>
      <c r="I4081" s="114">
        <v>2</v>
      </c>
      <c r="J4081" s="131" t="s">
        <v>65</v>
      </c>
      <c r="K4081" t="str">
        <f t="shared" si="1832"/>
        <v>3036032</v>
      </c>
      <c r="L4081" s="114">
        <f t="shared" si="1859"/>
        <v>1644</v>
      </c>
    </row>
    <row r="4082" spans="1:12">
      <c r="A4082" s="113" t="str">
        <f t="shared" ref="A4082:C4082" si="1881">A4081</f>
        <v>03</v>
      </c>
      <c r="B4082" t="str">
        <f t="shared" si="1881"/>
        <v>3級地</v>
      </c>
      <c r="C4082" s="119">
        <f t="shared" si="1881"/>
        <v>11.2</v>
      </c>
      <c r="D4082" s="141" t="s">
        <v>3283</v>
      </c>
      <c r="E4082" s="127" t="s">
        <v>143</v>
      </c>
      <c r="F4082">
        <v>467</v>
      </c>
      <c r="G4082" s="114">
        <f t="shared" si="1831"/>
        <v>5230</v>
      </c>
      <c r="H4082" s="114" t="s">
        <v>967</v>
      </c>
      <c r="I4082" s="114">
        <v>2</v>
      </c>
      <c r="J4082" s="130">
        <v>6640</v>
      </c>
      <c r="K4082" t="str">
        <f t="shared" si="1832"/>
        <v>1141032</v>
      </c>
      <c r="L4082" s="130">
        <f>IF(J4082-G4082&gt;0,J4082-G4082,0)</f>
        <v>1410</v>
      </c>
    </row>
    <row r="4083" spans="1:12">
      <c r="A4083" s="113" t="str">
        <f t="shared" ref="A4083:C4083" si="1882">A4082</f>
        <v>03</v>
      </c>
      <c r="B4083" t="str">
        <f t="shared" si="1882"/>
        <v>3級地</v>
      </c>
      <c r="C4083" s="119">
        <f t="shared" si="1882"/>
        <v>11.2</v>
      </c>
      <c r="D4083" s="141" t="s">
        <v>3284</v>
      </c>
      <c r="E4083" s="127" t="s">
        <v>373</v>
      </c>
      <c r="F4083">
        <v>327</v>
      </c>
      <c r="G4083" s="114">
        <f t="shared" si="1831"/>
        <v>3662</v>
      </c>
      <c r="H4083" s="114" t="s">
        <v>967</v>
      </c>
      <c r="I4083" s="114">
        <v>2</v>
      </c>
      <c r="J4083" s="131" t="s">
        <v>65</v>
      </c>
      <c r="K4083" t="str">
        <f t="shared" si="1832"/>
        <v>1142032</v>
      </c>
      <c r="L4083" s="114">
        <f>L4082</f>
        <v>1410</v>
      </c>
    </row>
    <row r="4084" spans="1:12">
      <c r="A4084" s="113" t="str">
        <f t="shared" ref="A4084:C4084" si="1883">A4083</f>
        <v>03</v>
      </c>
      <c r="B4084" t="str">
        <f t="shared" si="1883"/>
        <v>3級地</v>
      </c>
      <c r="C4084" s="119">
        <f t="shared" si="1883"/>
        <v>11.2</v>
      </c>
      <c r="D4084" s="141" t="s">
        <v>3285</v>
      </c>
      <c r="E4084" s="127" t="s">
        <v>374</v>
      </c>
      <c r="F4084">
        <v>234</v>
      </c>
      <c r="G4084" s="114">
        <f t="shared" si="1831"/>
        <v>2620</v>
      </c>
      <c r="H4084" s="114" t="s">
        <v>967</v>
      </c>
      <c r="I4084" s="114">
        <v>2</v>
      </c>
      <c r="J4084" s="131" t="s">
        <v>65</v>
      </c>
      <c r="K4084" t="str">
        <f t="shared" si="1832"/>
        <v>3041032</v>
      </c>
      <c r="L4084" s="114">
        <f t="shared" ref="L4084:L4105" si="1884">L4083</f>
        <v>1410</v>
      </c>
    </row>
    <row r="4085" spans="1:12">
      <c r="A4085" s="113" t="str">
        <f t="shared" ref="A4085:C4085" si="1885">A4084</f>
        <v>03</v>
      </c>
      <c r="B4085" t="str">
        <f t="shared" si="1885"/>
        <v>3級地</v>
      </c>
      <c r="C4085" s="119">
        <f t="shared" si="1885"/>
        <v>11.2</v>
      </c>
      <c r="D4085" s="141" t="s">
        <v>3286</v>
      </c>
      <c r="E4085" s="127" t="s">
        <v>375</v>
      </c>
      <c r="F4085">
        <v>462</v>
      </c>
      <c r="G4085" s="114">
        <f t="shared" si="1831"/>
        <v>5174</v>
      </c>
      <c r="H4085" s="114" t="s">
        <v>967</v>
      </c>
      <c r="I4085" s="114">
        <v>2</v>
      </c>
      <c r="J4085" s="131" t="s">
        <v>65</v>
      </c>
      <c r="K4085" t="str">
        <f t="shared" si="1832"/>
        <v>3042032</v>
      </c>
      <c r="L4085" s="114">
        <f t="shared" si="1884"/>
        <v>1410</v>
      </c>
    </row>
    <row r="4086" spans="1:12">
      <c r="A4086" s="113" t="str">
        <f t="shared" ref="A4086:C4086" si="1886">A4085</f>
        <v>03</v>
      </c>
      <c r="B4086" t="str">
        <f t="shared" si="1886"/>
        <v>3級地</v>
      </c>
      <c r="C4086" s="119">
        <f t="shared" si="1886"/>
        <v>11.2</v>
      </c>
      <c r="D4086" s="141" t="s">
        <v>3287</v>
      </c>
      <c r="E4086" s="127" t="s">
        <v>376</v>
      </c>
      <c r="F4086">
        <v>322</v>
      </c>
      <c r="G4086" s="114">
        <f t="shared" si="1831"/>
        <v>3606</v>
      </c>
      <c r="H4086" s="114" t="s">
        <v>967</v>
      </c>
      <c r="I4086" s="114">
        <v>2</v>
      </c>
      <c r="J4086" s="131" t="s">
        <v>65</v>
      </c>
      <c r="K4086" t="str">
        <f t="shared" si="1832"/>
        <v>3043032</v>
      </c>
      <c r="L4086" s="114">
        <f t="shared" si="1884"/>
        <v>1410</v>
      </c>
    </row>
    <row r="4087" spans="1:12">
      <c r="A4087" s="113" t="str">
        <f t="shared" ref="A4087:C4087" si="1887">A4086</f>
        <v>03</v>
      </c>
      <c r="B4087" t="str">
        <f t="shared" si="1887"/>
        <v>3級地</v>
      </c>
      <c r="C4087" s="119">
        <f t="shared" si="1887"/>
        <v>11.2</v>
      </c>
      <c r="D4087" s="141" t="s">
        <v>3288</v>
      </c>
      <c r="E4087" s="127" t="s">
        <v>377</v>
      </c>
      <c r="F4087">
        <v>229</v>
      </c>
      <c r="G4087" s="114">
        <f t="shared" si="1831"/>
        <v>2564</v>
      </c>
      <c r="H4087" s="114" t="s">
        <v>967</v>
      </c>
      <c r="I4087" s="114">
        <v>2</v>
      </c>
      <c r="J4087" s="131" t="s">
        <v>65</v>
      </c>
      <c r="K4087" t="str">
        <f t="shared" si="1832"/>
        <v>3044032</v>
      </c>
      <c r="L4087" s="114">
        <f t="shared" si="1884"/>
        <v>1410</v>
      </c>
    </row>
    <row r="4088" spans="1:12">
      <c r="A4088" s="113" t="str">
        <f t="shared" ref="A4088:C4088" si="1888">A4087</f>
        <v>03</v>
      </c>
      <c r="B4088" t="str">
        <f t="shared" si="1888"/>
        <v>3級地</v>
      </c>
      <c r="C4088" s="119">
        <f t="shared" si="1888"/>
        <v>11.2</v>
      </c>
      <c r="D4088" s="141" t="s">
        <v>3289</v>
      </c>
      <c r="E4088" s="127" t="s">
        <v>144</v>
      </c>
      <c r="F4088">
        <v>444</v>
      </c>
      <c r="G4088" s="114">
        <f t="shared" si="1831"/>
        <v>4972</v>
      </c>
      <c r="H4088" s="114" t="s">
        <v>967</v>
      </c>
      <c r="I4088" s="114">
        <v>2</v>
      </c>
      <c r="J4088" s="131" t="s">
        <v>65</v>
      </c>
      <c r="K4088" t="str">
        <f t="shared" si="1832"/>
        <v>1143032</v>
      </c>
      <c r="L4088" s="114">
        <f t="shared" si="1884"/>
        <v>1410</v>
      </c>
    </row>
    <row r="4089" spans="1:12">
      <c r="A4089" s="113" t="str">
        <f t="shared" ref="A4089:C4089" si="1889">A4088</f>
        <v>03</v>
      </c>
      <c r="B4089" t="str">
        <f t="shared" si="1889"/>
        <v>3級地</v>
      </c>
      <c r="C4089" s="119">
        <f t="shared" si="1889"/>
        <v>11.2</v>
      </c>
      <c r="D4089" s="141" t="s">
        <v>3290</v>
      </c>
      <c r="E4089" s="127" t="s">
        <v>378</v>
      </c>
      <c r="F4089">
        <v>311</v>
      </c>
      <c r="G4089" s="114">
        <f t="shared" si="1831"/>
        <v>3483</v>
      </c>
      <c r="H4089" s="114" t="s">
        <v>967</v>
      </c>
      <c r="I4089" s="114">
        <v>2</v>
      </c>
      <c r="J4089" s="131" t="s">
        <v>65</v>
      </c>
      <c r="K4089" t="str">
        <f t="shared" si="1832"/>
        <v>1144032</v>
      </c>
      <c r="L4089" s="114">
        <f t="shared" si="1884"/>
        <v>1410</v>
      </c>
    </row>
    <row r="4090" spans="1:12">
      <c r="A4090" s="113" t="str">
        <f t="shared" ref="A4090:C4090" si="1890">A4089</f>
        <v>03</v>
      </c>
      <c r="B4090" t="str">
        <f t="shared" si="1890"/>
        <v>3級地</v>
      </c>
      <c r="C4090" s="119">
        <f t="shared" si="1890"/>
        <v>11.2</v>
      </c>
      <c r="D4090" s="141" t="s">
        <v>3291</v>
      </c>
      <c r="E4090" s="127" t="s">
        <v>379</v>
      </c>
      <c r="F4090">
        <v>222</v>
      </c>
      <c r="G4090" s="114">
        <f t="shared" si="1831"/>
        <v>2486</v>
      </c>
      <c r="H4090" s="114" t="s">
        <v>967</v>
      </c>
      <c r="I4090" s="114">
        <v>2</v>
      </c>
      <c r="J4090" s="131" t="s">
        <v>65</v>
      </c>
      <c r="K4090" t="str">
        <f t="shared" si="1832"/>
        <v>3045032</v>
      </c>
      <c r="L4090" s="114">
        <f t="shared" si="1884"/>
        <v>1410</v>
      </c>
    </row>
    <row r="4091" spans="1:12">
      <c r="A4091" s="113" t="str">
        <f t="shared" ref="A4091:C4091" si="1891">A4090</f>
        <v>03</v>
      </c>
      <c r="B4091" t="str">
        <f t="shared" si="1891"/>
        <v>3級地</v>
      </c>
      <c r="C4091" s="119">
        <f t="shared" si="1891"/>
        <v>11.2</v>
      </c>
      <c r="D4091" s="141" t="s">
        <v>3292</v>
      </c>
      <c r="E4091" s="127" t="s">
        <v>380</v>
      </c>
      <c r="F4091">
        <v>439</v>
      </c>
      <c r="G4091" s="114">
        <f t="shared" si="1831"/>
        <v>4916</v>
      </c>
      <c r="H4091" s="114" t="s">
        <v>967</v>
      </c>
      <c r="I4091" s="114">
        <v>2</v>
      </c>
      <c r="J4091" s="131" t="s">
        <v>65</v>
      </c>
      <c r="K4091" t="str">
        <f t="shared" si="1832"/>
        <v>3046032</v>
      </c>
      <c r="L4091" s="114">
        <f t="shared" si="1884"/>
        <v>1410</v>
      </c>
    </row>
    <row r="4092" spans="1:12">
      <c r="A4092" s="113" t="str">
        <f t="shared" ref="A4092:C4092" si="1892">A4091</f>
        <v>03</v>
      </c>
      <c r="B4092" t="str">
        <f t="shared" si="1892"/>
        <v>3級地</v>
      </c>
      <c r="C4092" s="119">
        <f t="shared" si="1892"/>
        <v>11.2</v>
      </c>
      <c r="D4092" s="141" t="s">
        <v>3293</v>
      </c>
      <c r="E4092" s="127" t="s">
        <v>381</v>
      </c>
      <c r="F4092">
        <v>306</v>
      </c>
      <c r="G4092" s="114">
        <f t="shared" si="1831"/>
        <v>3427</v>
      </c>
      <c r="H4092" s="114" t="s">
        <v>967</v>
      </c>
      <c r="I4092" s="114">
        <v>2</v>
      </c>
      <c r="J4092" s="131" t="s">
        <v>65</v>
      </c>
      <c r="K4092" t="str">
        <f t="shared" si="1832"/>
        <v>3047032</v>
      </c>
      <c r="L4092" s="114">
        <f t="shared" si="1884"/>
        <v>1410</v>
      </c>
    </row>
    <row r="4093" spans="1:12">
      <c r="A4093" s="113" t="str">
        <f t="shared" ref="A4093:C4093" si="1893">A4092</f>
        <v>03</v>
      </c>
      <c r="B4093" t="str">
        <f t="shared" si="1893"/>
        <v>3級地</v>
      </c>
      <c r="C4093" s="119">
        <f t="shared" si="1893"/>
        <v>11.2</v>
      </c>
      <c r="D4093" s="141" t="s">
        <v>3294</v>
      </c>
      <c r="E4093" s="127" t="s">
        <v>382</v>
      </c>
      <c r="F4093">
        <v>217</v>
      </c>
      <c r="G4093" s="114">
        <f t="shared" si="1831"/>
        <v>2430</v>
      </c>
      <c r="H4093" s="114" t="s">
        <v>967</v>
      </c>
      <c r="I4093" s="114">
        <v>2</v>
      </c>
      <c r="J4093" s="131" t="s">
        <v>65</v>
      </c>
      <c r="K4093" t="str">
        <f t="shared" si="1832"/>
        <v>3048032</v>
      </c>
      <c r="L4093" s="114">
        <f t="shared" si="1884"/>
        <v>1410</v>
      </c>
    </row>
    <row r="4094" spans="1:12">
      <c r="A4094" s="113" t="str">
        <f t="shared" ref="A4094:C4094" si="1894">A4093</f>
        <v>03</v>
      </c>
      <c r="B4094" t="str">
        <f t="shared" si="1894"/>
        <v>3級地</v>
      </c>
      <c r="C4094" s="119">
        <f t="shared" si="1894"/>
        <v>11.2</v>
      </c>
      <c r="D4094" s="141" t="s">
        <v>3295</v>
      </c>
      <c r="E4094" s="127" t="s">
        <v>145</v>
      </c>
      <c r="F4094">
        <v>434</v>
      </c>
      <c r="G4094" s="114">
        <f t="shared" si="1831"/>
        <v>4860</v>
      </c>
      <c r="H4094" s="114" t="s">
        <v>967</v>
      </c>
      <c r="I4094" s="114">
        <v>2</v>
      </c>
      <c r="J4094" s="131" t="s">
        <v>65</v>
      </c>
      <c r="K4094" t="str">
        <f t="shared" si="1832"/>
        <v>1145032</v>
      </c>
      <c r="L4094" s="114">
        <f t="shared" si="1884"/>
        <v>1410</v>
      </c>
    </row>
    <row r="4095" spans="1:12">
      <c r="A4095" s="113" t="str">
        <f t="shared" ref="A4095:C4095" si="1895">A4094</f>
        <v>03</v>
      </c>
      <c r="B4095" t="str">
        <f t="shared" si="1895"/>
        <v>3級地</v>
      </c>
      <c r="C4095" s="119">
        <f t="shared" si="1895"/>
        <v>11.2</v>
      </c>
      <c r="D4095" s="141" t="s">
        <v>3296</v>
      </c>
      <c r="E4095" s="127" t="s">
        <v>383</v>
      </c>
      <c r="F4095">
        <v>304</v>
      </c>
      <c r="G4095" s="114">
        <f t="shared" si="1831"/>
        <v>3404</v>
      </c>
      <c r="H4095" s="114" t="s">
        <v>967</v>
      </c>
      <c r="I4095" s="114">
        <v>2</v>
      </c>
      <c r="J4095" s="131" t="s">
        <v>65</v>
      </c>
      <c r="K4095" t="str">
        <f t="shared" si="1832"/>
        <v>1146032</v>
      </c>
      <c r="L4095" s="114">
        <f t="shared" si="1884"/>
        <v>1410</v>
      </c>
    </row>
    <row r="4096" spans="1:12">
      <c r="A4096" s="113" t="str">
        <f t="shared" ref="A4096:C4096" si="1896">A4095</f>
        <v>03</v>
      </c>
      <c r="B4096" t="str">
        <f t="shared" si="1896"/>
        <v>3級地</v>
      </c>
      <c r="C4096" s="119">
        <f t="shared" si="1896"/>
        <v>11.2</v>
      </c>
      <c r="D4096" s="141" t="s">
        <v>3297</v>
      </c>
      <c r="E4096" s="127" t="s">
        <v>384</v>
      </c>
      <c r="F4096">
        <v>217</v>
      </c>
      <c r="G4096" s="114">
        <f t="shared" si="1831"/>
        <v>2430</v>
      </c>
      <c r="H4096" s="114" t="s">
        <v>967</v>
      </c>
      <c r="I4096" s="114">
        <v>2</v>
      </c>
      <c r="J4096" s="131" t="s">
        <v>65</v>
      </c>
      <c r="K4096" t="str">
        <f t="shared" si="1832"/>
        <v>3049032</v>
      </c>
      <c r="L4096" s="114">
        <f t="shared" si="1884"/>
        <v>1410</v>
      </c>
    </row>
    <row r="4097" spans="1:12">
      <c r="A4097" s="113" t="str">
        <f t="shared" ref="A4097:C4097" si="1897">A4096</f>
        <v>03</v>
      </c>
      <c r="B4097" t="str">
        <f t="shared" si="1897"/>
        <v>3級地</v>
      </c>
      <c r="C4097" s="119">
        <f t="shared" si="1897"/>
        <v>11.2</v>
      </c>
      <c r="D4097" s="141" t="s">
        <v>3298</v>
      </c>
      <c r="E4097" s="127" t="s">
        <v>385</v>
      </c>
      <c r="F4097">
        <v>429</v>
      </c>
      <c r="G4097" s="114">
        <f t="shared" si="1831"/>
        <v>4804</v>
      </c>
      <c r="H4097" s="114" t="s">
        <v>967</v>
      </c>
      <c r="I4097" s="114">
        <v>2</v>
      </c>
      <c r="J4097" s="131" t="s">
        <v>65</v>
      </c>
      <c r="K4097" t="str">
        <f t="shared" si="1832"/>
        <v>3050032</v>
      </c>
      <c r="L4097" s="114">
        <f t="shared" si="1884"/>
        <v>1410</v>
      </c>
    </row>
    <row r="4098" spans="1:12">
      <c r="A4098" s="113" t="str">
        <f t="shared" ref="A4098:C4098" si="1898">A4097</f>
        <v>03</v>
      </c>
      <c r="B4098" t="str">
        <f t="shared" si="1898"/>
        <v>3級地</v>
      </c>
      <c r="C4098" s="119">
        <f t="shared" si="1898"/>
        <v>11.2</v>
      </c>
      <c r="D4098" s="141" t="s">
        <v>3299</v>
      </c>
      <c r="E4098" s="127" t="s">
        <v>386</v>
      </c>
      <c r="F4098">
        <v>299</v>
      </c>
      <c r="G4098" s="114">
        <f t="shared" si="1831"/>
        <v>3348</v>
      </c>
      <c r="H4098" s="114" t="s">
        <v>967</v>
      </c>
      <c r="I4098" s="114">
        <v>2</v>
      </c>
      <c r="J4098" s="131" t="s">
        <v>65</v>
      </c>
      <c r="K4098" t="str">
        <f t="shared" si="1832"/>
        <v>3051032</v>
      </c>
      <c r="L4098" s="114">
        <f t="shared" si="1884"/>
        <v>1410</v>
      </c>
    </row>
    <row r="4099" spans="1:12">
      <c r="A4099" s="113" t="str">
        <f t="shared" ref="A4099:C4099" si="1899">A4098</f>
        <v>03</v>
      </c>
      <c r="B4099" t="str">
        <f t="shared" si="1899"/>
        <v>3級地</v>
      </c>
      <c r="C4099" s="119">
        <f t="shared" si="1899"/>
        <v>11.2</v>
      </c>
      <c r="D4099" s="141" t="s">
        <v>3300</v>
      </c>
      <c r="E4099" s="127" t="s">
        <v>387</v>
      </c>
      <c r="F4099">
        <v>212</v>
      </c>
      <c r="G4099" s="114">
        <f t="shared" ref="G4099:G4162" si="1900">ROUNDDOWN(F4099*C4099,0)</f>
        <v>2374</v>
      </c>
      <c r="H4099" s="114" t="s">
        <v>967</v>
      </c>
      <c r="I4099" s="114">
        <v>2</v>
      </c>
      <c r="J4099" s="131" t="s">
        <v>65</v>
      </c>
      <c r="K4099" t="str">
        <f t="shared" ref="K4099:K4162" si="1901">D4099&amp;A4099&amp;I4099</f>
        <v>3052032</v>
      </c>
      <c r="L4099" s="114">
        <f t="shared" si="1884"/>
        <v>1410</v>
      </c>
    </row>
    <row r="4100" spans="1:12">
      <c r="A4100" s="113" t="str">
        <f t="shared" ref="A4100:C4100" si="1902">A4099</f>
        <v>03</v>
      </c>
      <c r="B4100" t="str">
        <f t="shared" si="1902"/>
        <v>3級地</v>
      </c>
      <c r="C4100" s="119">
        <f t="shared" si="1902"/>
        <v>11.2</v>
      </c>
      <c r="D4100" s="141" t="s">
        <v>3301</v>
      </c>
      <c r="E4100" s="127" t="s">
        <v>146</v>
      </c>
      <c r="F4100">
        <v>444</v>
      </c>
      <c r="G4100" s="114">
        <f t="shared" si="1900"/>
        <v>4972</v>
      </c>
      <c r="H4100" s="114" t="s">
        <v>967</v>
      </c>
      <c r="I4100" s="114">
        <v>2</v>
      </c>
      <c r="J4100" s="131" t="s">
        <v>65</v>
      </c>
      <c r="K4100" t="str">
        <f t="shared" si="1901"/>
        <v>1147032</v>
      </c>
      <c r="L4100" s="114">
        <f t="shared" si="1884"/>
        <v>1410</v>
      </c>
    </row>
    <row r="4101" spans="1:12">
      <c r="A4101" s="113" t="str">
        <f t="shared" ref="A4101:C4101" si="1903">A4100</f>
        <v>03</v>
      </c>
      <c r="B4101" t="str">
        <f t="shared" si="1903"/>
        <v>3級地</v>
      </c>
      <c r="C4101" s="119">
        <f t="shared" si="1903"/>
        <v>11.2</v>
      </c>
      <c r="D4101" s="141" t="s">
        <v>3302</v>
      </c>
      <c r="E4101" s="127" t="s">
        <v>388</v>
      </c>
      <c r="F4101">
        <v>311</v>
      </c>
      <c r="G4101" s="114">
        <f t="shared" si="1900"/>
        <v>3483</v>
      </c>
      <c r="H4101" s="114" t="s">
        <v>967</v>
      </c>
      <c r="I4101" s="114">
        <v>2</v>
      </c>
      <c r="J4101" s="131" t="s">
        <v>65</v>
      </c>
      <c r="K4101" t="str">
        <f t="shared" si="1901"/>
        <v>1148032</v>
      </c>
      <c r="L4101" s="114">
        <f t="shared" si="1884"/>
        <v>1410</v>
      </c>
    </row>
    <row r="4102" spans="1:12">
      <c r="A4102" s="113" t="str">
        <f t="shared" ref="A4102:C4102" si="1904">A4101</f>
        <v>03</v>
      </c>
      <c r="B4102" t="str">
        <f t="shared" si="1904"/>
        <v>3級地</v>
      </c>
      <c r="C4102" s="119">
        <f t="shared" si="1904"/>
        <v>11.2</v>
      </c>
      <c r="D4102" s="141" t="s">
        <v>3303</v>
      </c>
      <c r="E4102" s="127" t="s">
        <v>389</v>
      </c>
      <c r="F4102">
        <v>222</v>
      </c>
      <c r="G4102" s="114">
        <f t="shared" si="1900"/>
        <v>2486</v>
      </c>
      <c r="H4102" s="114" t="s">
        <v>967</v>
      </c>
      <c r="I4102" s="114">
        <v>2</v>
      </c>
      <c r="J4102" s="131" t="s">
        <v>65</v>
      </c>
      <c r="K4102" t="str">
        <f t="shared" si="1901"/>
        <v>3053032</v>
      </c>
      <c r="L4102" s="114">
        <f t="shared" si="1884"/>
        <v>1410</v>
      </c>
    </row>
    <row r="4103" spans="1:12">
      <c r="A4103" s="113" t="str">
        <f t="shared" ref="A4103:C4103" si="1905">A4102</f>
        <v>03</v>
      </c>
      <c r="B4103" t="str">
        <f t="shared" si="1905"/>
        <v>3級地</v>
      </c>
      <c r="C4103" s="119">
        <f t="shared" si="1905"/>
        <v>11.2</v>
      </c>
      <c r="D4103" s="141" t="s">
        <v>3304</v>
      </c>
      <c r="E4103" s="127" t="s">
        <v>390</v>
      </c>
      <c r="F4103">
        <v>439</v>
      </c>
      <c r="G4103" s="114">
        <f t="shared" si="1900"/>
        <v>4916</v>
      </c>
      <c r="H4103" s="114" t="s">
        <v>967</v>
      </c>
      <c r="I4103" s="114">
        <v>2</v>
      </c>
      <c r="J4103" s="131" t="s">
        <v>65</v>
      </c>
      <c r="K4103" t="str">
        <f t="shared" si="1901"/>
        <v>3054032</v>
      </c>
      <c r="L4103" s="114">
        <f t="shared" si="1884"/>
        <v>1410</v>
      </c>
    </row>
    <row r="4104" spans="1:12">
      <c r="A4104" s="113" t="str">
        <f t="shared" ref="A4104:C4104" si="1906">A4103</f>
        <v>03</v>
      </c>
      <c r="B4104" t="str">
        <f t="shared" si="1906"/>
        <v>3級地</v>
      </c>
      <c r="C4104" s="119">
        <f t="shared" si="1906"/>
        <v>11.2</v>
      </c>
      <c r="D4104" s="141" t="s">
        <v>3305</v>
      </c>
      <c r="E4104" s="127" t="s">
        <v>391</v>
      </c>
      <c r="F4104">
        <v>306</v>
      </c>
      <c r="G4104" s="114">
        <f t="shared" si="1900"/>
        <v>3427</v>
      </c>
      <c r="H4104" s="114" t="s">
        <v>967</v>
      </c>
      <c r="I4104" s="114">
        <v>2</v>
      </c>
      <c r="J4104" s="131" t="s">
        <v>65</v>
      </c>
      <c r="K4104" t="str">
        <f t="shared" si="1901"/>
        <v>3055032</v>
      </c>
      <c r="L4104" s="114">
        <f t="shared" si="1884"/>
        <v>1410</v>
      </c>
    </row>
    <row r="4105" spans="1:12">
      <c r="A4105" s="113" t="str">
        <f t="shared" ref="A4105:C4105" si="1907">A4104</f>
        <v>03</v>
      </c>
      <c r="B4105" t="str">
        <f t="shared" si="1907"/>
        <v>3級地</v>
      </c>
      <c r="C4105" s="119">
        <f t="shared" si="1907"/>
        <v>11.2</v>
      </c>
      <c r="D4105" s="141" t="s">
        <v>3306</v>
      </c>
      <c r="E4105" s="127" t="s">
        <v>392</v>
      </c>
      <c r="F4105">
        <v>217</v>
      </c>
      <c r="G4105" s="114">
        <f t="shared" si="1900"/>
        <v>2430</v>
      </c>
      <c r="H4105" s="114" t="s">
        <v>967</v>
      </c>
      <c r="I4105" s="114">
        <v>2</v>
      </c>
      <c r="J4105" s="131" t="s">
        <v>65</v>
      </c>
      <c r="K4105" t="str">
        <f t="shared" si="1901"/>
        <v>3056032</v>
      </c>
      <c r="L4105" s="114">
        <f t="shared" si="1884"/>
        <v>1410</v>
      </c>
    </row>
    <row r="4106" spans="1:12">
      <c r="A4106" s="113" t="str">
        <f t="shared" ref="A4106:C4106" si="1908">A4105</f>
        <v>03</v>
      </c>
      <c r="B4106" t="str">
        <f t="shared" si="1908"/>
        <v>3級地</v>
      </c>
      <c r="C4106" s="119">
        <f t="shared" si="1908"/>
        <v>11.2</v>
      </c>
      <c r="D4106" s="141" t="s">
        <v>3307</v>
      </c>
      <c r="E4106" s="127" t="s">
        <v>147</v>
      </c>
      <c r="F4106">
        <v>381</v>
      </c>
      <c r="G4106" s="114">
        <f t="shared" si="1900"/>
        <v>4267</v>
      </c>
      <c r="H4106" s="114" t="s">
        <v>967</v>
      </c>
      <c r="I4106" s="114">
        <v>2</v>
      </c>
      <c r="J4106" s="130">
        <v>5450</v>
      </c>
      <c r="K4106" t="str">
        <f t="shared" si="1901"/>
        <v>1151032</v>
      </c>
      <c r="L4106" s="130">
        <f>IF(J4106-G4106&gt;0,J4106-G4106,0)</f>
        <v>1183</v>
      </c>
    </row>
    <row r="4107" spans="1:12">
      <c r="A4107" s="113" t="str">
        <f t="shared" ref="A4107:C4107" si="1909">A4106</f>
        <v>03</v>
      </c>
      <c r="B4107" t="str">
        <f t="shared" si="1909"/>
        <v>3級地</v>
      </c>
      <c r="C4107" s="119">
        <f t="shared" si="1909"/>
        <v>11.2</v>
      </c>
      <c r="D4107" s="141" t="s">
        <v>3308</v>
      </c>
      <c r="E4107" s="127" t="s">
        <v>393</v>
      </c>
      <c r="F4107">
        <v>267</v>
      </c>
      <c r="G4107" s="114">
        <f t="shared" si="1900"/>
        <v>2990</v>
      </c>
      <c r="H4107" s="114" t="s">
        <v>967</v>
      </c>
      <c r="I4107" s="114">
        <v>2</v>
      </c>
      <c r="J4107" s="131" t="s">
        <v>65</v>
      </c>
      <c r="K4107" t="str">
        <f t="shared" si="1901"/>
        <v>1152032</v>
      </c>
      <c r="L4107" s="114">
        <f>L4106</f>
        <v>1183</v>
      </c>
    </row>
    <row r="4108" spans="1:12">
      <c r="A4108" s="113" t="str">
        <f t="shared" ref="A4108:C4108" si="1910">A4107</f>
        <v>03</v>
      </c>
      <c r="B4108" t="str">
        <f t="shared" si="1910"/>
        <v>3級地</v>
      </c>
      <c r="C4108" s="119">
        <f t="shared" si="1910"/>
        <v>11.2</v>
      </c>
      <c r="D4108" s="141" t="s">
        <v>3309</v>
      </c>
      <c r="E4108" s="127" t="s">
        <v>394</v>
      </c>
      <c r="F4108">
        <v>191</v>
      </c>
      <c r="G4108" s="114">
        <f t="shared" si="1900"/>
        <v>2139</v>
      </c>
      <c r="H4108" s="114" t="s">
        <v>967</v>
      </c>
      <c r="I4108" s="114">
        <v>2</v>
      </c>
      <c r="J4108" s="131" t="s">
        <v>65</v>
      </c>
      <c r="K4108" t="str">
        <f t="shared" si="1901"/>
        <v>3061032</v>
      </c>
      <c r="L4108" s="114">
        <f t="shared" ref="L4108:L4129" si="1911">L4107</f>
        <v>1183</v>
      </c>
    </row>
    <row r="4109" spans="1:12">
      <c r="A4109" s="113" t="str">
        <f t="shared" ref="A4109:C4109" si="1912">A4108</f>
        <v>03</v>
      </c>
      <c r="B4109" t="str">
        <f t="shared" si="1912"/>
        <v>3級地</v>
      </c>
      <c r="C4109" s="119">
        <f t="shared" si="1912"/>
        <v>11.2</v>
      </c>
      <c r="D4109" s="141" t="s">
        <v>3310</v>
      </c>
      <c r="E4109" s="127" t="s">
        <v>395</v>
      </c>
      <c r="F4109">
        <v>376</v>
      </c>
      <c r="G4109" s="114">
        <f t="shared" si="1900"/>
        <v>4211</v>
      </c>
      <c r="H4109" s="114" t="s">
        <v>967</v>
      </c>
      <c r="I4109" s="114">
        <v>2</v>
      </c>
      <c r="J4109" s="131" t="s">
        <v>65</v>
      </c>
      <c r="K4109" t="str">
        <f t="shared" si="1901"/>
        <v>3062032</v>
      </c>
      <c r="L4109" s="114">
        <f t="shared" si="1911"/>
        <v>1183</v>
      </c>
    </row>
    <row r="4110" spans="1:12">
      <c r="A4110" s="113" t="str">
        <f t="shared" ref="A4110:C4110" si="1913">A4109</f>
        <v>03</v>
      </c>
      <c r="B4110" t="str">
        <f t="shared" si="1913"/>
        <v>3級地</v>
      </c>
      <c r="C4110" s="119">
        <f t="shared" si="1913"/>
        <v>11.2</v>
      </c>
      <c r="D4110" s="141" t="s">
        <v>3311</v>
      </c>
      <c r="E4110" s="127" t="s">
        <v>396</v>
      </c>
      <c r="F4110">
        <v>262</v>
      </c>
      <c r="G4110" s="114">
        <f t="shared" si="1900"/>
        <v>2934</v>
      </c>
      <c r="H4110" s="114" t="s">
        <v>967</v>
      </c>
      <c r="I4110" s="114">
        <v>2</v>
      </c>
      <c r="J4110" s="131" t="s">
        <v>65</v>
      </c>
      <c r="K4110" t="str">
        <f t="shared" si="1901"/>
        <v>3063032</v>
      </c>
      <c r="L4110" s="114">
        <f t="shared" si="1911"/>
        <v>1183</v>
      </c>
    </row>
    <row r="4111" spans="1:12">
      <c r="A4111" s="113" t="str">
        <f t="shared" ref="A4111:C4111" si="1914">A4110</f>
        <v>03</v>
      </c>
      <c r="B4111" t="str">
        <f t="shared" si="1914"/>
        <v>3級地</v>
      </c>
      <c r="C4111" s="119">
        <f t="shared" si="1914"/>
        <v>11.2</v>
      </c>
      <c r="D4111" s="141" t="s">
        <v>3312</v>
      </c>
      <c r="E4111" s="127" t="s">
        <v>397</v>
      </c>
      <c r="F4111">
        <v>186</v>
      </c>
      <c r="G4111" s="114">
        <f t="shared" si="1900"/>
        <v>2083</v>
      </c>
      <c r="H4111" s="114" t="s">
        <v>967</v>
      </c>
      <c r="I4111" s="114">
        <v>2</v>
      </c>
      <c r="J4111" s="131" t="s">
        <v>65</v>
      </c>
      <c r="K4111" t="str">
        <f t="shared" si="1901"/>
        <v>3064032</v>
      </c>
      <c r="L4111" s="114">
        <f t="shared" si="1911"/>
        <v>1183</v>
      </c>
    </row>
    <row r="4112" spans="1:12">
      <c r="A4112" s="113" t="str">
        <f t="shared" ref="A4112:C4112" si="1915">A4111</f>
        <v>03</v>
      </c>
      <c r="B4112" t="str">
        <f t="shared" si="1915"/>
        <v>3級地</v>
      </c>
      <c r="C4112" s="119">
        <f t="shared" si="1915"/>
        <v>11.2</v>
      </c>
      <c r="D4112" s="141" t="s">
        <v>3313</v>
      </c>
      <c r="E4112" s="127" t="s">
        <v>148</v>
      </c>
      <c r="F4112">
        <v>362</v>
      </c>
      <c r="G4112" s="114">
        <f t="shared" si="1900"/>
        <v>4054</v>
      </c>
      <c r="H4112" s="114" t="s">
        <v>967</v>
      </c>
      <c r="I4112" s="114">
        <v>2</v>
      </c>
      <c r="J4112" s="131" t="s">
        <v>65</v>
      </c>
      <c r="K4112" t="str">
        <f t="shared" si="1901"/>
        <v>1153032</v>
      </c>
      <c r="L4112" s="114">
        <f t="shared" si="1911"/>
        <v>1183</v>
      </c>
    </row>
    <row r="4113" spans="1:12">
      <c r="A4113" s="113" t="str">
        <f t="shared" ref="A4113:C4113" si="1916">A4112</f>
        <v>03</v>
      </c>
      <c r="B4113" t="str">
        <f t="shared" si="1916"/>
        <v>3級地</v>
      </c>
      <c r="C4113" s="119">
        <f t="shared" si="1916"/>
        <v>11.2</v>
      </c>
      <c r="D4113" s="141" t="s">
        <v>3314</v>
      </c>
      <c r="E4113" s="127" t="s">
        <v>398</v>
      </c>
      <c r="F4113">
        <v>253</v>
      </c>
      <c r="G4113" s="114">
        <f t="shared" si="1900"/>
        <v>2833</v>
      </c>
      <c r="H4113" s="114" t="s">
        <v>967</v>
      </c>
      <c r="I4113" s="114">
        <v>2</v>
      </c>
      <c r="J4113" s="131" t="s">
        <v>65</v>
      </c>
      <c r="K4113" t="str">
        <f t="shared" si="1901"/>
        <v>1154032</v>
      </c>
      <c r="L4113" s="114">
        <f t="shared" si="1911"/>
        <v>1183</v>
      </c>
    </row>
    <row r="4114" spans="1:12">
      <c r="A4114" s="113" t="str">
        <f t="shared" ref="A4114:C4114" si="1917">A4113</f>
        <v>03</v>
      </c>
      <c r="B4114" t="str">
        <f t="shared" si="1917"/>
        <v>3級地</v>
      </c>
      <c r="C4114" s="119">
        <f t="shared" si="1917"/>
        <v>11.2</v>
      </c>
      <c r="D4114" s="141" t="s">
        <v>3315</v>
      </c>
      <c r="E4114" s="127" t="s">
        <v>399</v>
      </c>
      <c r="F4114">
        <v>181</v>
      </c>
      <c r="G4114" s="114">
        <f t="shared" si="1900"/>
        <v>2027</v>
      </c>
      <c r="H4114" s="114" t="s">
        <v>967</v>
      </c>
      <c r="I4114" s="114">
        <v>2</v>
      </c>
      <c r="J4114" s="131" t="s">
        <v>65</v>
      </c>
      <c r="K4114" t="str">
        <f t="shared" si="1901"/>
        <v>3065032</v>
      </c>
      <c r="L4114" s="114">
        <f t="shared" si="1911"/>
        <v>1183</v>
      </c>
    </row>
    <row r="4115" spans="1:12">
      <c r="A4115" s="113" t="str">
        <f t="shared" ref="A4115:C4115" si="1918">A4114</f>
        <v>03</v>
      </c>
      <c r="B4115" t="str">
        <f t="shared" si="1918"/>
        <v>3級地</v>
      </c>
      <c r="C4115" s="119">
        <f t="shared" si="1918"/>
        <v>11.2</v>
      </c>
      <c r="D4115" s="141" t="s">
        <v>3316</v>
      </c>
      <c r="E4115" s="127" t="s">
        <v>400</v>
      </c>
      <c r="F4115">
        <v>357</v>
      </c>
      <c r="G4115" s="114">
        <f t="shared" si="1900"/>
        <v>3998</v>
      </c>
      <c r="H4115" s="114" t="s">
        <v>967</v>
      </c>
      <c r="I4115" s="114">
        <v>2</v>
      </c>
      <c r="J4115" s="131" t="s">
        <v>65</v>
      </c>
      <c r="K4115" t="str">
        <f t="shared" si="1901"/>
        <v>3066032</v>
      </c>
      <c r="L4115" s="114">
        <f t="shared" si="1911"/>
        <v>1183</v>
      </c>
    </row>
    <row r="4116" spans="1:12">
      <c r="A4116" s="113" t="str">
        <f t="shared" ref="A4116:C4116" si="1919">A4115</f>
        <v>03</v>
      </c>
      <c r="B4116" t="str">
        <f t="shared" si="1919"/>
        <v>3級地</v>
      </c>
      <c r="C4116" s="119">
        <f t="shared" si="1919"/>
        <v>11.2</v>
      </c>
      <c r="D4116" s="141" t="s">
        <v>3317</v>
      </c>
      <c r="E4116" s="127" t="s">
        <v>401</v>
      </c>
      <c r="F4116">
        <v>248</v>
      </c>
      <c r="G4116" s="114">
        <f t="shared" si="1900"/>
        <v>2777</v>
      </c>
      <c r="H4116" s="114" t="s">
        <v>967</v>
      </c>
      <c r="I4116" s="114">
        <v>2</v>
      </c>
      <c r="J4116" s="131" t="s">
        <v>65</v>
      </c>
      <c r="K4116" t="str">
        <f t="shared" si="1901"/>
        <v>3067032</v>
      </c>
      <c r="L4116" s="114">
        <f t="shared" si="1911"/>
        <v>1183</v>
      </c>
    </row>
    <row r="4117" spans="1:12">
      <c r="A4117" s="113" t="str">
        <f t="shared" ref="A4117:C4117" si="1920">A4116</f>
        <v>03</v>
      </c>
      <c r="B4117" t="str">
        <f t="shared" si="1920"/>
        <v>3級地</v>
      </c>
      <c r="C4117" s="119">
        <f t="shared" si="1920"/>
        <v>11.2</v>
      </c>
      <c r="D4117" s="141" t="s">
        <v>3318</v>
      </c>
      <c r="E4117" s="127" t="s">
        <v>402</v>
      </c>
      <c r="F4117">
        <v>176</v>
      </c>
      <c r="G4117" s="114">
        <f t="shared" si="1900"/>
        <v>1971</v>
      </c>
      <c r="H4117" s="114" t="s">
        <v>967</v>
      </c>
      <c r="I4117" s="114">
        <v>2</v>
      </c>
      <c r="J4117" s="131" t="s">
        <v>65</v>
      </c>
      <c r="K4117" t="str">
        <f t="shared" si="1901"/>
        <v>3068032</v>
      </c>
      <c r="L4117" s="114">
        <f t="shared" si="1911"/>
        <v>1183</v>
      </c>
    </row>
    <row r="4118" spans="1:12">
      <c r="A4118" s="113" t="str">
        <f t="shared" ref="A4118:C4118" si="1921">A4117</f>
        <v>03</v>
      </c>
      <c r="B4118" t="str">
        <f t="shared" si="1921"/>
        <v>3級地</v>
      </c>
      <c r="C4118" s="119">
        <f t="shared" si="1921"/>
        <v>11.2</v>
      </c>
      <c r="D4118" s="141" t="s">
        <v>3319</v>
      </c>
      <c r="E4118" s="127" t="s">
        <v>149</v>
      </c>
      <c r="F4118">
        <v>354</v>
      </c>
      <c r="G4118" s="114">
        <f t="shared" si="1900"/>
        <v>3964</v>
      </c>
      <c r="H4118" s="114" t="s">
        <v>967</v>
      </c>
      <c r="I4118" s="114">
        <v>2</v>
      </c>
      <c r="J4118" s="131" t="s">
        <v>65</v>
      </c>
      <c r="K4118" t="str">
        <f t="shared" si="1901"/>
        <v>1155032</v>
      </c>
      <c r="L4118" s="114">
        <f t="shared" si="1911"/>
        <v>1183</v>
      </c>
    </row>
    <row r="4119" spans="1:12">
      <c r="A4119" s="113" t="str">
        <f t="shared" ref="A4119:C4119" si="1922">A4118</f>
        <v>03</v>
      </c>
      <c r="B4119" t="str">
        <f t="shared" si="1922"/>
        <v>3級地</v>
      </c>
      <c r="C4119" s="119">
        <f t="shared" si="1922"/>
        <v>11.2</v>
      </c>
      <c r="D4119" s="141" t="s">
        <v>3320</v>
      </c>
      <c r="E4119" s="127" t="s">
        <v>403</v>
      </c>
      <c r="F4119">
        <v>248</v>
      </c>
      <c r="G4119" s="114">
        <f t="shared" si="1900"/>
        <v>2777</v>
      </c>
      <c r="H4119" s="114" t="s">
        <v>967</v>
      </c>
      <c r="I4119" s="114">
        <v>2</v>
      </c>
      <c r="J4119" s="131" t="s">
        <v>65</v>
      </c>
      <c r="K4119" t="str">
        <f t="shared" si="1901"/>
        <v>1156032</v>
      </c>
      <c r="L4119" s="114">
        <f t="shared" si="1911"/>
        <v>1183</v>
      </c>
    </row>
    <row r="4120" spans="1:12">
      <c r="A4120" s="113" t="str">
        <f t="shared" ref="A4120:C4120" si="1923">A4119</f>
        <v>03</v>
      </c>
      <c r="B4120" t="str">
        <f t="shared" si="1923"/>
        <v>3級地</v>
      </c>
      <c r="C4120" s="119">
        <f t="shared" si="1923"/>
        <v>11.2</v>
      </c>
      <c r="D4120" s="141" t="s">
        <v>3321</v>
      </c>
      <c r="E4120" s="127" t="s">
        <v>404</v>
      </c>
      <c r="F4120">
        <v>177</v>
      </c>
      <c r="G4120" s="114">
        <f t="shared" si="1900"/>
        <v>1982</v>
      </c>
      <c r="H4120" s="114" t="s">
        <v>967</v>
      </c>
      <c r="I4120" s="114">
        <v>2</v>
      </c>
      <c r="J4120" s="131" t="s">
        <v>65</v>
      </c>
      <c r="K4120" t="str">
        <f t="shared" si="1901"/>
        <v>3069032</v>
      </c>
      <c r="L4120" s="114">
        <f t="shared" si="1911"/>
        <v>1183</v>
      </c>
    </row>
    <row r="4121" spans="1:12">
      <c r="A4121" s="113" t="str">
        <f t="shared" ref="A4121:C4121" si="1924">A4120</f>
        <v>03</v>
      </c>
      <c r="B4121" t="str">
        <f t="shared" si="1924"/>
        <v>3級地</v>
      </c>
      <c r="C4121" s="119">
        <f t="shared" si="1924"/>
        <v>11.2</v>
      </c>
      <c r="D4121" s="141" t="s">
        <v>3322</v>
      </c>
      <c r="E4121" s="127" t="s">
        <v>405</v>
      </c>
      <c r="F4121">
        <v>349</v>
      </c>
      <c r="G4121" s="114">
        <f t="shared" si="1900"/>
        <v>3908</v>
      </c>
      <c r="H4121" s="114" t="s">
        <v>967</v>
      </c>
      <c r="I4121" s="114">
        <v>2</v>
      </c>
      <c r="J4121" s="131" t="s">
        <v>65</v>
      </c>
      <c r="K4121" t="str">
        <f t="shared" si="1901"/>
        <v>3070032</v>
      </c>
      <c r="L4121" s="114">
        <f t="shared" si="1911"/>
        <v>1183</v>
      </c>
    </row>
    <row r="4122" spans="1:12">
      <c r="A4122" s="113" t="str">
        <f t="shared" ref="A4122:C4122" si="1925">A4121</f>
        <v>03</v>
      </c>
      <c r="B4122" t="str">
        <f t="shared" si="1925"/>
        <v>3級地</v>
      </c>
      <c r="C4122" s="119">
        <f t="shared" si="1925"/>
        <v>11.2</v>
      </c>
      <c r="D4122" s="141" t="s">
        <v>3323</v>
      </c>
      <c r="E4122" s="127" t="s">
        <v>406</v>
      </c>
      <c r="F4122">
        <v>243</v>
      </c>
      <c r="G4122" s="114">
        <f t="shared" si="1900"/>
        <v>2721</v>
      </c>
      <c r="H4122" s="114" t="s">
        <v>967</v>
      </c>
      <c r="I4122" s="114">
        <v>2</v>
      </c>
      <c r="J4122" s="131" t="s">
        <v>65</v>
      </c>
      <c r="K4122" t="str">
        <f t="shared" si="1901"/>
        <v>3071032</v>
      </c>
      <c r="L4122" s="114">
        <f t="shared" si="1911"/>
        <v>1183</v>
      </c>
    </row>
    <row r="4123" spans="1:12">
      <c r="A4123" s="113" t="str">
        <f t="shared" ref="A4123:C4123" si="1926">A4122</f>
        <v>03</v>
      </c>
      <c r="B4123" t="str">
        <f t="shared" si="1926"/>
        <v>3級地</v>
      </c>
      <c r="C4123" s="119">
        <f t="shared" si="1926"/>
        <v>11.2</v>
      </c>
      <c r="D4123" s="141" t="s">
        <v>3324</v>
      </c>
      <c r="E4123" s="127" t="s">
        <v>407</v>
      </c>
      <c r="F4123">
        <v>172</v>
      </c>
      <c r="G4123" s="114">
        <f t="shared" si="1900"/>
        <v>1926</v>
      </c>
      <c r="H4123" s="114" t="s">
        <v>967</v>
      </c>
      <c r="I4123" s="114">
        <v>2</v>
      </c>
      <c r="J4123" s="131" t="s">
        <v>65</v>
      </c>
      <c r="K4123" t="str">
        <f t="shared" si="1901"/>
        <v>3072032</v>
      </c>
      <c r="L4123" s="114">
        <f t="shared" si="1911"/>
        <v>1183</v>
      </c>
    </row>
    <row r="4124" spans="1:12">
      <c r="A4124" s="113" t="str">
        <f t="shared" ref="A4124:C4124" si="1927">A4123</f>
        <v>03</v>
      </c>
      <c r="B4124" t="str">
        <f t="shared" si="1927"/>
        <v>3級地</v>
      </c>
      <c r="C4124" s="119">
        <f t="shared" si="1927"/>
        <v>11.2</v>
      </c>
      <c r="D4124" s="141" t="s">
        <v>3325</v>
      </c>
      <c r="E4124" s="127" t="s">
        <v>150</v>
      </c>
      <c r="F4124">
        <v>362</v>
      </c>
      <c r="G4124" s="114">
        <f t="shared" si="1900"/>
        <v>4054</v>
      </c>
      <c r="H4124" s="114" t="s">
        <v>967</v>
      </c>
      <c r="I4124" s="114">
        <v>2</v>
      </c>
      <c r="J4124" s="131" t="s">
        <v>65</v>
      </c>
      <c r="K4124" t="str">
        <f t="shared" si="1901"/>
        <v>1157032</v>
      </c>
      <c r="L4124" s="114">
        <f t="shared" si="1911"/>
        <v>1183</v>
      </c>
    </row>
    <row r="4125" spans="1:12">
      <c r="A4125" s="113" t="str">
        <f t="shared" ref="A4125:C4125" si="1928">A4124</f>
        <v>03</v>
      </c>
      <c r="B4125" t="str">
        <f t="shared" si="1928"/>
        <v>3級地</v>
      </c>
      <c r="C4125" s="119">
        <f t="shared" si="1928"/>
        <v>11.2</v>
      </c>
      <c r="D4125" s="141" t="s">
        <v>3326</v>
      </c>
      <c r="E4125" s="127" t="s">
        <v>408</v>
      </c>
      <c r="F4125">
        <v>253</v>
      </c>
      <c r="G4125" s="114">
        <f t="shared" si="1900"/>
        <v>2833</v>
      </c>
      <c r="H4125" s="114" t="s">
        <v>967</v>
      </c>
      <c r="I4125" s="114">
        <v>2</v>
      </c>
      <c r="J4125" s="131" t="s">
        <v>65</v>
      </c>
      <c r="K4125" t="str">
        <f t="shared" si="1901"/>
        <v>1158032</v>
      </c>
      <c r="L4125" s="114">
        <f t="shared" si="1911"/>
        <v>1183</v>
      </c>
    </row>
    <row r="4126" spans="1:12">
      <c r="A4126" s="113" t="str">
        <f t="shared" ref="A4126:C4126" si="1929">A4125</f>
        <v>03</v>
      </c>
      <c r="B4126" t="str">
        <f t="shared" si="1929"/>
        <v>3級地</v>
      </c>
      <c r="C4126" s="119">
        <f t="shared" si="1929"/>
        <v>11.2</v>
      </c>
      <c r="D4126" s="141" t="s">
        <v>3327</v>
      </c>
      <c r="E4126" s="127" t="s">
        <v>409</v>
      </c>
      <c r="F4126">
        <v>181</v>
      </c>
      <c r="G4126" s="114">
        <f t="shared" si="1900"/>
        <v>2027</v>
      </c>
      <c r="H4126" s="114" t="s">
        <v>967</v>
      </c>
      <c r="I4126" s="114">
        <v>2</v>
      </c>
      <c r="J4126" s="131" t="s">
        <v>65</v>
      </c>
      <c r="K4126" t="str">
        <f t="shared" si="1901"/>
        <v>3073032</v>
      </c>
      <c r="L4126" s="114">
        <f t="shared" si="1911"/>
        <v>1183</v>
      </c>
    </row>
    <row r="4127" spans="1:12">
      <c r="A4127" s="113" t="str">
        <f t="shared" ref="A4127:C4127" si="1930">A4126</f>
        <v>03</v>
      </c>
      <c r="B4127" t="str">
        <f t="shared" si="1930"/>
        <v>3級地</v>
      </c>
      <c r="C4127" s="119">
        <f t="shared" si="1930"/>
        <v>11.2</v>
      </c>
      <c r="D4127" s="141" t="s">
        <v>3328</v>
      </c>
      <c r="E4127" s="127" t="s">
        <v>410</v>
      </c>
      <c r="F4127">
        <v>357</v>
      </c>
      <c r="G4127" s="114">
        <f t="shared" si="1900"/>
        <v>3998</v>
      </c>
      <c r="H4127" s="114" t="s">
        <v>967</v>
      </c>
      <c r="I4127" s="114">
        <v>2</v>
      </c>
      <c r="J4127" s="131" t="s">
        <v>65</v>
      </c>
      <c r="K4127" t="str">
        <f t="shared" si="1901"/>
        <v>3074032</v>
      </c>
      <c r="L4127" s="114">
        <f t="shared" si="1911"/>
        <v>1183</v>
      </c>
    </row>
    <row r="4128" spans="1:12">
      <c r="A4128" s="113" t="str">
        <f t="shared" ref="A4128:C4128" si="1931">A4127</f>
        <v>03</v>
      </c>
      <c r="B4128" t="str">
        <f t="shared" si="1931"/>
        <v>3級地</v>
      </c>
      <c r="C4128" s="119">
        <f t="shared" si="1931"/>
        <v>11.2</v>
      </c>
      <c r="D4128" s="141" t="s">
        <v>3329</v>
      </c>
      <c r="E4128" s="127" t="s">
        <v>411</v>
      </c>
      <c r="F4128">
        <v>248</v>
      </c>
      <c r="G4128" s="114">
        <f t="shared" si="1900"/>
        <v>2777</v>
      </c>
      <c r="H4128" s="114" t="s">
        <v>967</v>
      </c>
      <c r="I4128" s="114">
        <v>2</v>
      </c>
      <c r="J4128" s="131" t="s">
        <v>65</v>
      </c>
      <c r="K4128" t="str">
        <f t="shared" si="1901"/>
        <v>3075032</v>
      </c>
      <c r="L4128" s="114">
        <f t="shared" si="1911"/>
        <v>1183</v>
      </c>
    </row>
    <row r="4129" spans="1:12">
      <c r="A4129" s="113" t="str">
        <f t="shared" ref="A4129:C4129" si="1932">A4128</f>
        <v>03</v>
      </c>
      <c r="B4129" t="str">
        <f t="shared" si="1932"/>
        <v>3級地</v>
      </c>
      <c r="C4129" s="119">
        <f t="shared" si="1932"/>
        <v>11.2</v>
      </c>
      <c r="D4129" s="141" t="s">
        <v>3330</v>
      </c>
      <c r="E4129" s="127" t="s">
        <v>412</v>
      </c>
      <c r="F4129">
        <v>176</v>
      </c>
      <c r="G4129" s="114">
        <f t="shared" si="1900"/>
        <v>1971</v>
      </c>
      <c r="H4129" s="114" t="s">
        <v>967</v>
      </c>
      <c r="I4129" s="114">
        <v>2</v>
      </c>
      <c r="J4129" s="131" t="s">
        <v>65</v>
      </c>
      <c r="K4129" t="str">
        <f t="shared" si="1901"/>
        <v>3076032</v>
      </c>
      <c r="L4129" s="114">
        <f t="shared" si="1911"/>
        <v>1183</v>
      </c>
    </row>
    <row r="4130" spans="1:12">
      <c r="A4130" s="113" t="str">
        <f t="shared" ref="A4130:C4130" si="1933">A4129</f>
        <v>03</v>
      </c>
      <c r="B4130" t="str">
        <f t="shared" si="1933"/>
        <v>3級地</v>
      </c>
      <c r="C4130" s="119">
        <f t="shared" si="1933"/>
        <v>11.2</v>
      </c>
      <c r="D4130" s="141" t="s">
        <v>3331</v>
      </c>
      <c r="E4130" s="127" t="s">
        <v>151</v>
      </c>
      <c r="F4130">
        <v>292</v>
      </c>
      <c r="G4130" s="114">
        <f t="shared" si="1900"/>
        <v>3270</v>
      </c>
      <c r="H4130" s="114" t="s">
        <v>967</v>
      </c>
      <c r="I4130" s="114">
        <v>2</v>
      </c>
      <c r="J4130" s="130">
        <v>4190</v>
      </c>
      <c r="K4130" t="str">
        <f t="shared" si="1901"/>
        <v>1161032</v>
      </c>
      <c r="L4130" s="130">
        <f>IF(J4130-G4130&gt;0,J4130-G4130,0)</f>
        <v>920</v>
      </c>
    </row>
    <row r="4131" spans="1:12">
      <c r="A4131" s="113" t="str">
        <f t="shared" ref="A4131:C4131" si="1934">A4130</f>
        <v>03</v>
      </c>
      <c r="B4131" t="str">
        <f t="shared" si="1934"/>
        <v>3級地</v>
      </c>
      <c r="C4131" s="119">
        <f t="shared" si="1934"/>
        <v>11.2</v>
      </c>
      <c r="D4131" s="141" t="s">
        <v>3332</v>
      </c>
      <c r="E4131" s="127" t="s">
        <v>413</v>
      </c>
      <c r="F4131">
        <v>204</v>
      </c>
      <c r="G4131" s="114">
        <f t="shared" si="1900"/>
        <v>2284</v>
      </c>
      <c r="H4131" s="114" t="s">
        <v>967</v>
      </c>
      <c r="I4131" s="114">
        <v>2</v>
      </c>
      <c r="J4131" s="131" t="s">
        <v>65</v>
      </c>
      <c r="K4131" t="str">
        <f t="shared" si="1901"/>
        <v>1162032</v>
      </c>
      <c r="L4131" s="114">
        <f>L4130</f>
        <v>920</v>
      </c>
    </row>
    <row r="4132" spans="1:12">
      <c r="A4132" s="113" t="str">
        <f t="shared" ref="A4132:C4132" si="1935">A4131</f>
        <v>03</v>
      </c>
      <c r="B4132" t="str">
        <f t="shared" si="1935"/>
        <v>3級地</v>
      </c>
      <c r="C4132" s="119">
        <f t="shared" si="1935"/>
        <v>11.2</v>
      </c>
      <c r="D4132" s="141" t="s">
        <v>3333</v>
      </c>
      <c r="E4132" s="127" t="s">
        <v>414</v>
      </c>
      <c r="F4132">
        <v>146</v>
      </c>
      <c r="G4132" s="114">
        <f t="shared" si="1900"/>
        <v>1635</v>
      </c>
      <c r="H4132" s="114" t="s">
        <v>967</v>
      </c>
      <c r="I4132" s="114">
        <v>2</v>
      </c>
      <c r="J4132" s="131" t="s">
        <v>65</v>
      </c>
      <c r="K4132" t="str">
        <f t="shared" si="1901"/>
        <v>3081032</v>
      </c>
      <c r="L4132" s="114">
        <f t="shared" ref="L4132:L4153" si="1936">L4131</f>
        <v>920</v>
      </c>
    </row>
    <row r="4133" spans="1:12">
      <c r="A4133" s="113" t="str">
        <f t="shared" ref="A4133:C4133" si="1937">A4132</f>
        <v>03</v>
      </c>
      <c r="B4133" t="str">
        <f t="shared" si="1937"/>
        <v>3級地</v>
      </c>
      <c r="C4133" s="119">
        <f t="shared" si="1937"/>
        <v>11.2</v>
      </c>
      <c r="D4133" s="141" t="s">
        <v>3334</v>
      </c>
      <c r="E4133" s="127" t="s">
        <v>415</v>
      </c>
      <c r="F4133">
        <v>287</v>
      </c>
      <c r="G4133" s="114">
        <f t="shared" si="1900"/>
        <v>3214</v>
      </c>
      <c r="H4133" s="114" t="s">
        <v>967</v>
      </c>
      <c r="I4133" s="114">
        <v>2</v>
      </c>
      <c r="J4133" s="131" t="s">
        <v>65</v>
      </c>
      <c r="K4133" t="str">
        <f t="shared" si="1901"/>
        <v>3082032</v>
      </c>
      <c r="L4133" s="114">
        <f t="shared" si="1936"/>
        <v>920</v>
      </c>
    </row>
    <row r="4134" spans="1:12">
      <c r="A4134" s="113" t="str">
        <f t="shared" ref="A4134:C4134" si="1938">A4133</f>
        <v>03</v>
      </c>
      <c r="B4134" t="str">
        <f t="shared" si="1938"/>
        <v>3級地</v>
      </c>
      <c r="C4134" s="119">
        <f t="shared" si="1938"/>
        <v>11.2</v>
      </c>
      <c r="D4134" s="141" t="s">
        <v>3335</v>
      </c>
      <c r="E4134" s="127" t="s">
        <v>416</v>
      </c>
      <c r="F4134">
        <v>199</v>
      </c>
      <c r="G4134" s="114">
        <f t="shared" si="1900"/>
        <v>2228</v>
      </c>
      <c r="H4134" s="114" t="s">
        <v>967</v>
      </c>
      <c r="I4134" s="114">
        <v>2</v>
      </c>
      <c r="J4134" s="131" t="s">
        <v>65</v>
      </c>
      <c r="K4134" t="str">
        <f t="shared" si="1901"/>
        <v>3083032</v>
      </c>
      <c r="L4134" s="114">
        <f t="shared" si="1936"/>
        <v>920</v>
      </c>
    </row>
    <row r="4135" spans="1:12">
      <c r="A4135" s="113" t="str">
        <f t="shared" ref="A4135:C4135" si="1939">A4134</f>
        <v>03</v>
      </c>
      <c r="B4135" t="str">
        <f t="shared" si="1939"/>
        <v>3級地</v>
      </c>
      <c r="C4135" s="119">
        <f t="shared" si="1939"/>
        <v>11.2</v>
      </c>
      <c r="D4135" s="141" t="s">
        <v>3336</v>
      </c>
      <c r="E4135" s="127" t="s">
        <v>417</v>
      </c>
      <c r="F4135">
        <v>141</v>
      </c>
      <c r="G4135" s="114">
        <f t="shared" si="1900"/>
        <v>1579</v>
      </c>
      <c r="H4135" s="114" t="s">
        <v>967</v>
      </c>
      <c r="I4135" s="114">
        <v>2</v>
      </c>
      <c r="J4135" s="131" t="s">
        <v>65</v>
      </c>
      <c r="K4135" t="str">
        <f t="shared" si="1901"/>
        <v>3084032</v>
      </c>
      <c r="L4135" s="114">
        <f t="shared" si="1936"/>
        <v>920</v>
      </c>
    </row>
    <row r="4136" spans="1:12">
      <c r="A4136" s="113" t="str">
        <f t="shared" ref="A4136:C4136" si="1940">A4135</f>
        <v>03</v>
      </c>
      <c r="B4136" t="str">
        <f t="shared" si="1940"/>
        <v>3級地</v>
      </c>
      <c r="C4136" s="119">
        <f t="shared" si="1940"/>
        <v>11.2</v>
      </c>
      <c r="D4136" s="141" t="s">
        <v>3337</v>
      </c>
      <c r="E4136" s="127" t="s">
        <v>152</v>
      </c>
      <c r="F4136">
        <v>277</v>
      </c>
      <c r="G4136" s="114">
        <f t="shared" si="1900"/>
        <v>3102</v>
      </c>
      <c r="H4136" s="114" t="s">
        <v>967</v>
      </c>
      <c r="I4136" s="114">
        <v>2</v>
      </c>
      <c r="J4136" s="131" t="s">
        <v>65</v>
      </c>
      <c r="K4136" t="str">
        <f t="shared" si="1901"/>
        <v>1163032</v>
      </c>
      <c r="L4136" s="114">
        <f t="shared" si="1936"/>
        <v>920</v>
      </c>
    </row>
    <row r="4137" spans="1:12">
      <c r="A4137" s="113" t="str">
        <f t="shared" ref="A4137:C4137" si="1941">A4136</f>
        <v>03</v>
      </c>
      <c r="B4137" t="str">
        <f t="shared" si="1941"/>
        <v>3級地</v>
      </c>
      <c r="C4137" s="119">
        <f t="shared" si="1941"/>
        <v>11.2</v>
      </c>
      <c r="D4137" s="141" t="s">
        <v>3338</v>
      </c>
      <c r="E4137" s="127" t="s">
        <v>418</v>
      </c>
      <c r="F4137">
        <v>194</v>
      </c>
      <c r="G4137" s="114">
        <f t="shared" si="1900"/>
        <v>2172</v>
      </c>
      <c r="H4137" s="114" t="s">
        <v>967</v>
      </c>
      <c r="I4137" s="114">
        <v>2</v>
      </c>
      <c r="J4137" s="131" t="s">
        <v>65</v>
      </c>
      <c r="K4137" t="str">
        <f t="shared" si="1901"/>
        <v>1164032</v>
      </c>
      <c r="L4137" s="114">
        <f t="shared" si="1936"/>
        <v>920</v>
      </c>
    </row>
    <row r="4138" spans="1:12">
      <c r="A4138" s="113" t="str">
        <f t="shared" ref="A4138:C4138" si="1942">A4137</f>
        <v>03</v>
      </c>
      <c r="B4138" t="str">
        <f t="shared" si="1942"/>
        <v>3級地</v>
      </c>
      <c r="C4138" s="119">
        <f t="shared" si="1942"/>
        <v>11.2</v>
      </c>
      <c r="D4138" s="141" t="s">
        <v>3339</v>
      </c>
      <c r="E4138" s="127" t="s">
        <v>419</v>
      </c>
      <c r="F4138">
        <v>139</v>
      </c>
      <c r="G4138" s="114">
        <f t="shared" si="1900"/>
        <v>1556</v>
      </c>
      <c r="H4138" s="114" t="s">
        <v>967</v>
      </c>
      <c r="I4138" s="114">
        <v>2</v>
      </c>
      <c r="J4138" s="131" t="s">
        <v>65</v>
      </c>
      <c r="K4138" t="str">
        <f t="shared" si="1901"/>
        <v>3085032</v>
      </c>
      <c r="L4138" s="114">
        <f t="shared" si="1936"/>
        <v>920</v>
      </c>
    </row>
    <row r="4139" spans="1:12">
      <c r="A4139" s="113" t="str">
        <f t="shared" ref="A4139:C4139" si="1943">A4138</f>
        <v>03</v>
      </c>
      <c r="B4139" t="str">
        <f t="shared" si="1943"/>
        <v>3級地</v>
      </c>
      <c r="C4139" s="119">
        <f t="shared" si="1943"/>
        <v>11.2</v>
      </c>
      <c r="D4139" s="141" t="s">
        <v>3340</v>
      </c>
      <c r="E4139" s="127" t="s">
        <v>420</v>
      </c>
      <c r="F4139">
        <v>272</v>
      </c>
      <c r="G4139" s="114">
        <f t="shared" si="1900"/>
        <v>3046</v>
      </c>
      <c r="H4139" s="114" t="s">
        <v>967</v>
      </c>
      <c r="I4139" s="114">
        <v>2</v>
      </c>
      <c r="J4139" s="131" t="s">
        <v>65</v>
      </c>
      <c r="K4139" t="str">
        <f t="shared" si="1901"/>
        <v>3086032</v>
      </c>
      <c r="L4139" s="114">
        <f t="shared" si="1936"/>
        <v>920</v>
      </c>
    </row>
    <row r="4140" spans="1:12">
      <c r="A4140" s="113" t="str">
        <f t="shared" ref="A4140:C4140" si="1944">A4139</f>
        <v>03</v>
      </c>
      <c r="B4140" t="str">
        <f t="shared" si="1944"/>
        <v>3級地</v>
      </c>
      <c r="C4140" s="119">
        <f t="shared" si="1944"/>
        <v>11.2</v>
      </c>
      <c r="D4140" s="141" t="s">
        <v>3341</v>
      </c>
      <c r="E4140" s="127" t="s">
        <v>421</v>
      </c>
      <c r="F4140">
        <v>189</v>
      </c>
      <c r="G4140" s="114">
        <f t="shared" si="1900"/>
        <v>2116</v>
      </c>
      <c r="H4140" s="114" t="s">
        <v>967</v>
      </c>
      <c r="I4140" s="114">
        <v>2</v>
      </c>
      <c r="J4140" s="131" t="s">
        <v>65</v>
      </c>
      <c r="K4140" t="str">
        <f t="shared" si="1901"/>
        <v>3087032</v>
      </c>
      <c r="L4140" s="114">
        <f t="shared" si="1936"/>
        <v>920</v>
      </c>
    </row>
    <row r="4141" spans="1:12">
      <c r="A4141" s="113" t="str">
        <f t="shared" ref="A4141:C4141" si="1945">A4140</f>
        <v>03</v>
      </c>
      <c r="B4141" t="str">
        <f t="shared" si="1945"/>
        <v>3級地</v>
      </c>
      <c r="C4141" s="119">
        <f t="shared" si="1945"/>
        <v>11.2</v>
      </c>
      <c r="D4141" s="141" t="s">
        <v>3342</v>
      </c>
      <c r="E4141" s="127" t="s">
        <v>422</v>
      </c>
      <c r="F4141">
        <v>134</v>
      </c>
      <c r="G4141" s="114">
        <f t="shared" si="1900"/>
        <v>1500</v>
      </c>
      <c r="H4141" s="114" t="s">
        <v>967</v>
      </c>
      <c r="I4141" s="114">
        <v>2</v>
      </c>
      <c r="J4141" s="131" t="s">
        <v>65</v>
      </c>
      <c r="K4141" t="str">
        <f t="shared" si="1901"/>
        <v>3088032</v>
      </c>
      <c r="L4141" s="114">
        <f t="shared" si="1936"/>
        <v>920</v>
      </c>
    </row>
    <row r="4142" spans="1:12">
      <c r="A4142" s="113" t="str">
        <f t="shared" ref="A4142:C4142" si="1946">A4141</f>
        <v>03</v>
      </c>
      <c r="B4142" t="str">
        <f t="shared" si="1946"/>
        <v>3級地</v>
      </c>
      <c r="C4142" s="119">
        <f t="shared" si="1946"/>
        <v>11.2</v>
      </c>
      <c r="D4142" s="141" t="s">
        <v>3343</v>
      </c>
      <c r="E4142" s="127" t="s">
        <v>153</v>
      </c>
      <c r="F4142">
        <v>272</v>
      </c>
      <c r="G4142" s="114">
        <f t="shared" si="1900"/>
        <v>3046</v>
      </c>
      <c r="H4142" s="114" t="s">
        <v>967</v>
      </c>
      <c r="I4142" s="114">
        <v>2</v>
      </c>
      <c r="J4142" s="131" t="s">
        <v>65</v>
      </c>
      <c r="K4142" t="str">
        <f t="shared" si="1901"/>
        <v>1165032</v>
      </c>
      <c r="L4142" s="114">
        <f t="shared" si="1936"/>
        <v>920</v>
      </c>
    </row>
    <row r="4143" spans="1:12">
      <c r="A4143" s="113" t="str">
        <f t="shared" ref="A4143:C4143" si="1947">A4142</f>
        <v>03</v>
      </c>
      <c r="B4143" t="str">
        <f t="shared" si="1947"/>
        <v>3級地</v>
      </c>
      <c r="C4143" s="119">
        <f t="shared" si="1947"/>
        <v>11.2</v>
      </c>
      <c r="D4143" s="141" t="s">
        <v>3344</v>
      </c>
      <c r="E4143" s="127" t="s">
        <v>423</v>
      </c>
      <c r="F4143">
        <v>190</v>
      </c>
      <c r="G4143" s="114">
        <f t="shared" si="1900"/>
        <v>2128</v>
      </c>
      <c r="H4143" s="114" t="s">
        <v>967</v>
      </c>
      <c r="I4143" s="114">
        <v>2</v>
      </c>
      <c r="J4143" s="131" t="s">
        <v>65</v>
      </c>
      <c r="K4143" t="str">
        <f t="shared" si="1901"/>
        <v>1166032</v>
      </c>
      <c r="L4143" s="114">
        <f t="shared" si="1936"/>
        <v>920</v>
      </c>
    </row>
    <row r="4144" spans="1:12">
      <c r="A4144" s="113" t="str">
        <f t="shared" ref="A4144:C4144" si="1948">A4143</f>
        <v>03</v>
      </c>
      <c r="B4144" t="str">
        <f t="shared" si="1948"/>
        <v>3級地</v>
      </c>
      <c r="C4144" s="119">
        <f t="shared" si="1948"/>
        <v>11.2</v>
      </c>
      <c r="D4144" s="141" t="s">
        <v>3345</v>
      </c>
      <c r="E4144" s="127" t="s">
        <v>424</v>
      </c>
      <c r="F4144">
        <v>136</v>
      </c>
      <c r="G4144" s="114">
        <f t="shared" si="1900"/>
        <v>1523</v>
      </c>
      <c r="H4144" s="114" t="s">
        <v>967</v>
      </c>
      <c r="I4144" s="114">
        <v>2</v>
      </c>
      <c r="J4144" s="131" t="s">
        <v>65</v>
      </c>
      <c r="K4144" t="str">
        <f t="shared" si="1901"/>
        <v>3089032</v>
      </c>
      <c r="L4144" s="114">
        <f t="shared" si="1936"/>
        <v>920</v>
      </c>
    </row>
    <row r="4145" spans="1:12">
      <c r="A4145" s="113" t="str">
        <f t="shared" ref="A4145:C4145" si="1949">A4144</f>
        <v>03</v>
      </c>
      <c r="B4145" t="str">
        <f t="shared" si="1949"/>
        <v>3級地</v>
      </c>
      <c r="C4145" s="119">
        <f t="shared" si="1949"/>
        <v>11.2</v>
      </c>
      <c r="D4145" s="141" t="s">
        <v>3346</v>
      </c>
      <c r="E4145" s="127" t="s">
        <v>425</v>
      </c>
      <c r="F4145">
        <v>267</v>
      </c>
      <c r="G4145" s="114">
        <f t="shared" si="1900"/>
        <v>2990</v>
      </c>
      <c r="H4145" s="114" t="s">
        <v>967</v>
      </c>
      <c r="I4145" s="114">
        <v>2</v>
      </c>
      <c r="J4145" s="131" t="s">
        <v>65</v>
      </c>
      <c r="K4145" t="str">
        <f t="shared" si="1901"/>
        <v>3090032</v>
      </c>
      <c r="L4145" s="114">
        <f t="shared" si="1936"/>
        <v>920</v>
      </c>
    </row>
    <row r="4146" spans="1:12">
      <c r="A4146" s="113" t="str">
        <f t="shared" ref="A4146:C4146" si="1950">A4145</f>
        <v>03</v>
      </c>
      <c r="B4146" t="str">
        <f t="shared" si="1950"/>
        <v>3級地</v>
      </c>
      <c r="C4146" s="119">
        <f t="shared" si="1950"/>
        <v>11.2</v>
      </c>
      <c r="D4146" s="141" t="s">
        <v>3347</v>
      </c>
      <c r="E4146" s="127" t="s">
        <v>426</v>
      </c>
      <c r="F4146">
        <v>185</v>
      </c>
      <c r="G4146" s="114">
        <f t="shared" si="1900"/>
        <v>2072</v>
      </c>
      <c r="H4146" s="114" t="s">
        <v>967</v>
      </c>
      <c r="I4146" s="114">
        <v>2</v>
      </c>
      <c r="J4146" s="131" t="s">
        <v>65</v>
      </c>
      <c r="K4146" t="str">
        <f t="shared" si="1901"/>
        <v>3091032</v>
      </c>
      <c r="L4146" s="114">
        <f t="shared" si="1936"/>
        <v>920</v>
      </c>
    </row>
    <row r="4147" spans="1:12">
      <c r="A4147" s="113" t="str">
        <f t="shared" ref="A4147:C4147" si="1951">A4146</f>
        <v>03</v>
      </c>
      <c r="B4147" t="str">
        <f t="shared" si="1951"/>
        <v>3級地</v>
      </c>
      <c r="C4147" s="119">
        <f t="shared" si="1951"/>
        <v>11.2</v>
      </c>
      <c r="D4147" s="141" t="s">
        <v>3348</v>
      </c>
      <c r="E4147" s="127" t="s">
        <v>427</v>
      </c>
      <c r="F4147">
        <v>131</v>
      </c>
      <c r="G4147" s="114">
        <f t="shared" si="1900"/>
        <v>1467</v>
      </c>
      <c r="H4147" s="114" t="s">
        <v>967</v>
      </c>
      <c r="I4147" s="114">
        <v>2</v>
      </c>
      <c r="J4147" s="131" t="s">
        <v>65</v>
      </c>
      <c r="K4147" t="str">
        <f t="shared" si="1901"/>
        <v>3092032</v>
      </c>
      <c r="L4147" s="114">
        <f t="shared" si="1936"/>
        <v>920</v>
      </c>
    </row>
    <row r="4148" spans="1:12">
      <c r="A4148" s="113" t="str">
        <f t="shared" ref="A4148:C4148" si="1952">A4147</f>
        <v>03</v>
      </c>
      <c r="B4148" t="str">
        <f t="shared" si="1952"/>
        <v>3級地</v>
      </c>
      <c r="C4148" s="119">
        <f t="shared" si="1952"/>
        <v>11.2</v>
      </c>
      <c r="D4148" s="141" t="s">
        <v>3349</v>
      </c>
      <c r="E4148" s="127" t="s">
        <v>154</v>
      </c>
      <c r="F4148">
        <v>277</v>
      </c>
      <c r="G4148" s="114">
        <f t="shared" si="1900"/>
        <v>3102</v>
      </c>
      <c r="H4148" s="114" t="s">
        <v>967</v>
      </c>
      <c r="I4148" s="114">
        <v>2</v>
      </c>
      <c r="J4148" s="131" t="s">
        <v>65</v>
      </c>
      <c r="K4148" t="str">
        <f t="shared" si="1901"/>
        <v>1167032</v>
      </c>
      <c r="L4148" s="114">
        <f t="shared" si="1936"/>
        <v>920</v>
      </c>
    </row>
    <row r="4149" spans="1:12">
      <c r="A4149" s="113" t="str">
        <f t="shared" ref="A4149:C4149" si="1953">A4148</f>
        <v>03</v>
      </c>
      <c r="B4149" t="str">
        <f t="shared" si="1953"/>
        <v>3級地</v>
      </c>
      <c r="C4149" s="119">
        <f t="shared" si="1953"/>
        <v>11.2</v>
      </c>
      <c r="D4149" s="141" t="s">
        <v>3350</v>
      </c>
      <c r="E4149" s="127" t="s">
        <v>428</v>
      </c>
      <c r="F4149">
        <v>194</v>
      </c>
      <c r="G4149" s="114">
        <f t="shared" si="1900"/>
        <v>2172</v>
      </c>
      <c r="H4149" s="114" t="s">
        <v>967</v>
      </c>
      <c r="I4149" s="114">
        <v>2</v>
      </c>
      <c r="J4149" s="131" t="s">
        <v>65</v>
      </c>
      <c r="K4149" t="str">
        <f t="shared" si="1901"/>
        <v>1168032</v>
      </c>
      <c r="L4149" s="114">
        <f t="shared" si="1936"/>
        <v>920</v>
      </c>
    </row>
    <row r="4150" spans="1:12">
      <c r="A4150" s="113" t="str">
        <f t="shared" ref="A4150:C4150" si="1954">A4149</f>
        <v>03</v>
      </c>
      <c r="B4150" t="str">
        <f t="shared" si="1954"/>
        <v>3級地</v>
      </c>
      <c r="C4150" s="119">
        <f t="shared" si="1954"/>
        <v>11.2</v>
      </c>
      <c r="D4150" s="141" t="s">
        <v>3351</v>
      </c>
      <c r="E4150" s="127" t="s">
        <v>429</v>
      </c>
      <c r="F4150">
        <v>139</v>
      </c>
      <c r="G4150" s="114">
        <f t="shared" si="1900"/>
        <v>1556</v>
      </c>
      <c r="H4150" s="114" t="s">
        <v>967</v>
      </c>
      <c r="I4150" s="114">
        <v>2</v>
      </c>
      <c r="J4150" s="131" t="s">
        <v>65</v>
      </c>
      <c r="K4150" t="str">
        <f t="shared" si="1901"/>
        <v>3093032</v>
      </c>
      <c r="L4150" s="114">
        <f t="shared" si="1936"/>
        <v>920</v>
      </c>
    </row>
    <row r="4151" spans="1:12">
      <c r="A4151" s="113" t="str">
        <f t="shared" ref="A4151:C4151" si="1955">A4150</f>
        <v>03</v>
      </c>
      <c r="B4151" t="str">
        <f t="shared" si="1955"/>
        <v>3級地</v>
      </c>
      <c r="C4151" s="119">
        <f t="shared" si="1955"/>
        <v>11.2</v>
      </c>
      <c r="D4151" s="141" t="s">
        <v>3352</v>
      </c>
      <c r="E4151" s="127" t="s">
        <v>430</v>
      </c>
      <c r="F4151">
        <v>272</v>
      </c>
      <c r="G4151" s="114">
        <f t="shared" si="1900"/>
        <v>3046</v>
      </c>
      <c r="H4151" s="114" t="s">
        <v>967</v>
      </c>
      <c r="I4151" s="114">
        <v>2</v>
      </c>
      <c r="J4151" s="131" t="s">
        <v>65</v>
      </c>
      <c r="K4151" t="str">
        <f t="shared" si="1901"/>
        <v>3094032</v>
      </c>
      <c r="L4151" s="114">
        <f t="shared" si="1936"/>
        <v>920</v>
      </c>
    </row>
    <row r="4152" spans="1:12">
      <c r="A4152" s="113" t="str">
        <f t="shared" ref="A4152:C4152" si="1956">A4151</f>
        <v>03</v>
      </c>
      <c r="B4152" t="str">
        <f t="shared" si="1956"/>
        <v>3級地</v>
      </c>
      <c r="C4152" s="119">
        <f t="shared" si="1956"/>
        <v>11.2</v>
      </c>
      <c r="D4152" s="141" t="s">
        <v>3353</v>
      </c>
      <c r="E4152" s="127" t="s">
        <v>431</v>
      </c>
      <c r="F4152">
        <v>189</v>
      </c>
      <c r="G4152" s="114">
        <f t="shared" si="1900"/>
        <v>2116</v>
      </c>
      <c r="H4152" s="114" t="s">
        <v>967</v>
      </c>
      <c r="I4152" s="114">
        <v>2</v>
      </c>
      <c r="J4152" s="131" t="s">
        <v>65</v>
      </c>
      <c r="K4152" t="str">
        <f t="shared" si="1901"/>
        <v>3095032</v>
      </c>
      <c r="L4152" s="114">
        <f t="shared" si="1936"/>
        <v>920</v>
      </c>
    </row>
    <row r="4153" spans="1:12">
      <c r="A4153" s="113" t="str">
        <f t="shared" ref="A4153:C4153" si="1957">A4152</f>
        <v>03</v>
      </c>
      <c r="B4153" t="str">
        <f t="shared" si="1957"/>
        <v>3級地</v>
      </c>
      <c r="C4153" s="119">
        <f t="shared" si="1957"/>
        <v>11.2</v>
      </c>
      <c r="D4153" s="141" t="s">
        <v>3354</v>
      </c>
      <c r="E4153" s="127" t="s">
        <v>432</v>
      </c>
      <c r="F4153">
        <v>134</v>
      </c>
      <c r="G4153" s="114">
        <f t="shared" si="1900"/>
        <v>1500</v>
      </c>
      <c r="H4153" s="114" t="s">
        <v>967</v>
      </c>
      <c r="I4153" s="114">
        <v>2</v>
      </c>
      <c r="J4153" s="131" t="s">
        <v>65</v>
      </c>
      <c r="K4153" t="str">
        <f t="shared" si="1901"/>
        <v>3096032</v>
      </c>
      <c r="L4153" s="114">
        <f t="shared" si="1936"/>
        <v>920</v>
      </c>
    </row>
    <row r="4154" spans="1:12">
      <c r="A4154" s="113" t="str">
        <f t="shared" ref="A4154:C4154" si="1958">A4153</f>
        <v>03</v>
      </c>
      <c r="B4154" t="str">
        <f t="shared" si="1958"/>
        <v>3級地</v>
      </c>
      <c r="C4154" s="119">
        <f t="shared" si="1958"/>
        <v>11.2</v>
      </c>
      <c r="D4154" s="141" t="s">
        <v>3355</v>
      </c>
      <c r="E4154" s="127" t="s">
        <v>155</v>
      </c>
      <c r="F4154">
        <v>242</v>
      </c>
      <c r="G4154" s="114">
        <f t="shared" si="1900"/>
        <v>2710</v>
      </c>
      <c r="H4154" s="114" t="s">
        <v>968</v>
      </c>
      <c r="I4154" s="114">
        <v>1</v>
      </c>
      <c r="J4154" s="130">
        <v>3040</v>
      </c>
      <c r="K4154" t="str">
        <f t="shared" si="1901"/>
        <v>1171031</v>
      </c>
      <c r="L4154" s="130">
        <f>IF(J4154-G4154&gt;0,J4154-G4154,0)</f>
        <v>330</v>
      </c>
    </row>
    <row r="4155" spans="1:12">
      <c r="A4155" s="113" t="str">
        <f t="shared" ref="A4155:C4155" si="1959">A4154</f>
        <v>03</v>
      </c>
      <c r="B4155" t="str">
        <f t="shared" si="1959"/>
        <v>3級地</v>
      </c>
      <c r="C4155" s="119">
        <f t="shared" si="1959"/>
        <v>11.2</v>
      </c>
      <c r="D4155" s="141" t="s">
        <v>3356</v>
      </c>
      <c r="E4155" s="127" t="s">
        <v>433</v>
      </c>
      <c r="F4155">
        <v>169</v>
      </c>
      <c r="G4155" s="114">
        <f t="shared" si="1900"/>
        <v>1892</v>
      </c>
      <c r="H4155" s="114" t="s">
        <v>968</v>
      </c>
      <c r="I4155" s="114">
        <v>1</v>
      </c>
      <c r="J4155" s="131" t="s">
        <v>65</v>
      </c>
      <c r="K4155" t="str">
        <f t="shared" si="1901"/>
        <v>1172031</v>
      </c>
      <c r="L4155" s="114">
        <f>L4154</f>
        <v>330</v>
      </c>
    </row>
    <row r="4156" spans="1:12">
      <c r="A4156" s="113" t="str">
        <f t="shared" ref="A4156:C4156" si="1960">A4155</f>
        <v>03</v>
      </c>
      <c r="B4156" t="str">
        <f t="shared" si="1960"/>
        <v>3級地</v>
      </c>
      <c r="C4156" s="119">
        <f t="shared" si="1960"/>
        <v>11.2</v>
      </c>
      <c r="D4156" s="141" t="s">
        <v>3357</v>
      </c>
      <c r="E4156" s="127" t="s">
        <v>434</v>
      </c>
      <c r="F4156">
        <v>121</v>
      </c>
      <c r="G4156" s="114">
        <f t="shared" si="1900"/>
        <v>1355</v>
      </c>
      <c r="H4156" s="114" t="s">
        <v>968</v>
      </c>
      <c r="I4156" s="114">
        <v>1</v>
      </c>
      <c r="J4156" s="131" t="s">
        <v>65</v>
      </c>
      <c r="K4156" t="str">
        <f t="shared" si="1901"/>
        <v>3101031</v>
      </c>
      <c r="L4156" s="114">
        <f t="shared" ref="L4156:L4177" si="1961">L4155</f>
        <v>330</v>
      </c>
    </row>
    <row r="4157" spans="1:12">
      <c r="A4157" s="113" t="str">
        <f t="shared" ref="A4157:C4157" si="1962">A4156</f>
        <v>03</v>
      </c>
      <c r="B4157" t="str">
        <f t="shared" si="1962"/>
        <v>3級地</v>
      </c>
      <c r="C4157" s="119">
        <f t="shared" si="1962"/>
        <v>11.2</v>
      </c>
      <c r="D4157" s="141" t="s">
        <v>3358</v>
      </c>
      <c r="E4157" s="127" t="s">
        <v>435</v>
      </c>
      <c r="F4157">
        <v>237</v>
      </c>
      <c r="G4157" s="114">
        <f t="shared" si="1900"/>
        <v>2654</v>
      </c>
      <c r="H4157" s="114" t="s">
        <v>968</v>
      </c>
      <c r="I4157" s="114">
        <v>1</v>
      </c>
      <c r="J4157" s="131" t="s">
        <v>65</v>
      </c>
      <c r="K4157" t="str">
        <f t="shared" si="1901"/>
        <v>3102031</v>
      </c>
      <c r="L4157" s="114">
        <f t="shared" si="1961"/>
        <v>330</v>
      </c>
    </row>
    <row r="4158" spans="1:12">
      <c r="A4158" s="113" t="str">
        <f t="shared" ref="A4158:C4158" si="1963">A4157</f>
        <v>03</v>
      </c>
      <c r="B4158" t="str">
        <f t="shared" si="1963"/>
        <v>3級地</v>
      </c>
      <c r="C4158" s="119">
        <f t="shared" si="1963"/>
        <v>11.2</v>
      </c>
      <c r="D4158" s="141" t="s">
        <v>3359</v>
      </c>
      <c r="E4158" s="127" t="s">
        <v>436</v>
      </c>
      <c r="F4158">
        <v>164</v>
      </c>
      <c r="G4158" s="114">
        <f t="shared" si="1900"/>
        <v>1836</v>
      </c>
      <c r="H4158" s="114" t="s">
        <v>968</v>
      </c>
      <c r="I4158" s="114">
        <v>1</v>
      </c>
      <c r="J4158" s="131" t="s">
        <v>65</v>
      </c>
      <c r="K4158" t="str">
        <f t="shared" si="1901"/>
        <v>3103031</v>
      </c>
      <c r="L4158" s="114">
        <f t="shared" si="1961"/>
        <v>330</v>
      </c>
    </row>
    <row r="4159" spans="1:12">
      <c r="A4159" s="113" t="str">
        <f t="shared" ref="A4159:C4159" si="1964">A4158</f>
        <v>03</v>
      </c>
      <c r="B4159" t="str">
        <f t="shared" si="1964"/>
        <v>3級地</v>
      </c>
      <c r="C4159" s="119">
        <f t="shared" si="1964"/>
        <v>11.2</v>
      </c>
      <c r="D4159" s="141" t="s">
        <v>3360</v>
      </c>
      <c r="E4159" s="127" t="s">
        <v>437</v>
      </c>
      <c r="F4159">
        <v>116</v>
      </c>
      <c r="G4159" s="114">
        <f t="shared" si="1900"/>
        <v>1299</v>
      </c>
      <c r="H4159" s="114" t="s">
        <v>968</v>
      </c>
      <c r="I4159" s="114">
        <v>1</v>
      </c>
      <c r="J4159" s="131" t="s">
        <v>65</v>
      </c>
      <c r="K4159" t="str">
        <f t="shared" si="1901"/>
        <v>3104031</v>
      </c>
      <c r="L4159" s="114">
        <f t="shared" si="1961"/>
        <v>330</v>
      </c>
    </row>
    <row r="4160" spans="1:12">
      <c r="A4160" s="113" t="str">
        <f t="shared" ref="A4160:C4160" si="1965">A4159</f>
        <v>03</v>
      </c>
      <c r="B4160" t="str">
        <f t="shared" si="1965"/>
        <v>3級地</v>
      </c>
      <c r="C4160" s="119">
        <f t="shared" si="1965"/>
        <v>11.2</v>
      </c>
      <c r="D4160" s="141" t="s">
        <v>3361</v>
      </c>
      <c r="E4160" s="127" t="s">
        <v>156</v>
      </c>
      <c r="F4160">
        <v>230</v>
      </c>
      <c r="G4160" s="114">
        <f t="shared" si="1900"/>
        <v>2576</v>
      </c>
      <c r="H4160" s="114" t="s">
        <v>968</v>
      </c>
      <c r="I4160" s="114">
        <v>1</v>
      </c>
      <c r="J4160" s="131" t="s">
        <v>65</v>
      </c>
      <c r="K4160" t="str">
        <f t="shared" si="1901"/>
        <v>1173031</v>
      </c>
      <c r="L4160" s="114">
        <f t="shared" si="1961"/>
        <v>330</v>
      </c>
    </row>
    <row r="4161" spans="1:12">
      <c r="A4161" s="113" t="str">
        <f t="shared" ref="A4161:C4161" si="1966">A4160</f>
        <v>03</v>
      </c>
      <c r="B4161" t="str">
        <f t="shared" si="1966"/>
        <v>3級地</v>
      </c>
      <c r="C4161" s="119">
        <f t="shared" si="1966"/>
        <v>11.2</v>
      </c>
      <c r="D4161" s="141" t="s">
        <v>3362</v>
      </c>
      <c r="E4161" s="127" t="s">
        <v>438</v>
      </c>
      <c r="F4161">
        <v>161</v>
      </c>
      <c r="G4161" s="114">
        <f t="shared" si="1900"/>
        <v>1803</v>
      </c>
      <c r="H4161" s="114" t="s">
        <v>968</v>
      </c>
      <c r="I4161" s="114">
        <v>1</v>
      </c>
      <c r="J4161" s="131" t="s">
        <v>65</v>
      </c>
      <c r="K4161" t="str">
        <f t="shared" si="1901"/>
        <v>1174031</v>
      </c>
      <c r="L4161" s="114">
        <f t="shared" si="1961"/>
        <v>330</v>
      </c>
    </row>
    <row r="4162" spans="1:12">
      <c r="A4162" s="113" t="str">
        <f t="shared" ref="A4162:C4162" si="1967">A4161</f>
        <v>03</v>
      </c>
      <c r="B4162" t="str">
        <f t="shared" si="1967"/>
        <v>3級地</v>
      </c>
      <c r="C4162" s="119">
        <f t="shared" si="1967"/>
        <v>11.2</v>
      </c>
      <c r="D4162" s="141" t="s">
        <v>3363</v>
      </c>
      <c r="E4162" s="127" t="s">
        <v>439</v>
      </c>
      <c r="F4162">
        <v>115</v>
      </c>
      <c r="G4162" s="114">
        <f t="shared" si="1900"/>
        <v>1288</v>
      </c>
      <c r="H4162" s="114" t="s">
        <v>968</v>
      </c>
      <c r="I4162" s="114">
        <v>1</v>
      </c>
      <c r="J4162" s="131" t="s">
        <v>65</v>
      </c>
      <c r="K4162" t="str">
        <f t="shared" si="1901"/>
        <v>3105031</v>
      </c>
      <c r="L4162" s="114">
        <f t="shared" si="1961"/>
        <v>330</v>
      </c>
    </row>
    <row r="4163" spans="1:12">
      <c r="A4163" s="113" t="str">
        <f t="shared" ref="A4163:C4163" si="1968">A4162</f>
        <v>03</v>
      </c>
      <c r="B4163" t="str">
        <f t="shared" si="1968"/>
        <v>3級地</v>
      </c>
      <c r="C4163" s="119">
        <f t="shared" si="1968"/>
        <v>11.2</v>
      </c>
      <c r="D4163" s="141" t="s">
        <v>3364</v>
      </c>
      <c r="E4163" s="127" t="s">
        <v>440</v>
      </c>
      <c r="F4163">
        <v>225</v>
      </c>
      <c r="G4163" s="114">
        <f t="shared" ref="G4163:G4226" si="1969">ROUNDDOWN(F4163*C4163,0)</f>
        <v>2520</v>
      </c>
      <c r="H4163" s="114" t="s">
        <v>968</v>
      </c>
      <c r="I4163" s="114">
        <v>1</v>
      </c>
      <c r="J4163" s="131" t="s">
        <v>65</v>
      </c>
      <c r="K4163" t="str">
        <f t="shared" ref="K4163:K4226" si="1970">D4163&amp;A4163&amp;I4163</f>
        <v>3106031</v>
      </c>
      <c r="L4163" s="114">
        <f t="shared" si="1961"/>
        <v>330</v>
      </c>
    </row>
    <row r="4164" spans="1:12">
      <c r="A4164" s="113" t="str">
        <f t="shared" ref="A4164:C4164" si="1971">A4163</f>
        <v>03</v>
      </c>
      <c r="B4164" t="str">
        <f t="shared" si="1971"/>
        <v>3級地</v>
      </c>
      <c r="C4164" s="119">
        <f t="shared" si="1971"/>
        <v>11.2</v>
      </c>
      <c r="D4164" s="141" t="s">
        <v>3365</v>
      </c>
      <c r="E4164" s="127" t="s">
        <v>441</v>
      </c>
      <c r="F4164">
        <v>156</v>
      </c>
      <c r="G4164" s="114">
        <f t="shared" si="1969"/>
        <v>1747</v>
      </c>
      <c r="H4164" s="114" t="s">
        <v>968</v>
      </c>
      <c r="I4164" s="114">
        <v>1</v>
      </c>
      <c r="J4164" s="131" t="s">
        <v>65</v>
      </c>
      <c r="K4164" t="str">
        <f t="shared" si="1970"/>
        <v>3107031</v>
      </c>
      <c r="L4164" s="114">
        <f t="shared" si="1961"/>
        <v>330</v>
      </c>
    </row>
    <row r="4165" spans="1:12">
      <c r="A4165" s="113" t="str">
        <f t="shared" ref="A4165:C4165" si="1972">A4164</f>
        <v>03</v>
      </c>
      <c r="B4165" t="str">
        <f t="shared" si="1972"/>
        <v>3級地</v>
      </c>
      <c r="C4165" s="119">
        <f t="shared" si="1972"/>
        <v>11.2</v>
      </c>
      <c r="D4165" s="141" t="s">
        <v>3366</v>
      </c>
      <c r="E4165" s="127" t="s">
        <v>442</v>
      </c>
      <c r="F4165">
        <v>110</v>
      </c>
      <c r="G4165" s="114">
        <f t="shared" si="1969"/>
        <v>1232</v>
      </c>
      <c r="H4165" s="114" t="s">
        <v>968</v>
      </c>
      <c r="I4165" s="114">
        <v>1</v>
      </c>
      <c r="J4165" s="131" t="s">
        <v>65</v>
      </c>
      <c r="K4165" t="str">
        <f t="shared" si="1970"/>
        <v>3108031</v>
      </c>
      <c r="L4165" s="114">
        <f t="shared" si="1961"/>
        <v>330</v>
      </c>
    </row>
    <row r="4166" spans="1:12">
      <c r="A4166" s="113" t="str">
        <f t="shared" ref="A4166:C4166" si="1973">A4165</f>
        <v>03</v>
      </c>
      <c r="B4166" t="str">
        <f t="shared" si="1973"/>
        <v>3級地</v>
      </c>
      <c r="C4166" s="119">
        <f t="shared" si="1973"/>
        <v>11.2</v>
      </c>
      <c r="D4166" s="141" t="s">
        <v>3367</v>
      </c>
      <c r="E4166" s="127" t="s">
        <v>157</v>
      </c>
      <c r="F4166">
        <v>225</v>
      </c>
      <c r="G4166" s="114">
        <f t="shared" si="1969"/>
        <v>2520</v>
      </c>
      <c r="H4166" s="114" t="s">
        <v>968</v>
      </c>
      <c r="I4166" s="114">
        <v>1</v>
      </c>
      <c r="J4166" s="131" t="s">
        <v>65</v>
      </c>
      <c r="K4166" t="str">
        <f t="shared" si="1970"/>
        <v>1175031</v>
      </c>
      <c r="L4166" s="114">
        <f t="shared" si="1961"/>
        <v>330</v>
      </c>
    </row>
    <row r="4167" spans="1:12">
      <c r="A4167" s="113" t="str">
        <f t="shared" ref="A4167:C4167" si="1974">A4166</f>
        <v>03</v>
      </c>
      <c r="B4167" t="str">
        <f t="shared" si="1974"/>
        <v>3級地</v>
      </c>
      <c r="C4167" s="119">
        <f t="shared" si="1974"/>
        <v>11.2</v>
      </c>
      <c r="D4167" s="141" t="s">
        <v>3368</v>
      </c>
      <c r="E4167" s="127" t="s">
        <v>443</v>
      </c>
      <c r="F4167">
        <v>158</v>
      </c>
      <c r="G4167" s="114">
        <f t="shared" si="1969"/>
        <v>1769</v>
      </c>
      <c r="H4167" s="114" t="s">
        <v>968</v>
      </c>
      <c r="I4167" s="114">
        <v>1</v>
      </c>
      <c r="J4167" s="131" t="s">
        <v>65</v>
      </c>
      <c r="K4167" t="str">
        <f t="shared" si="1970"/>
        <v>1176031</v>
      </c>
      <c r="L4167" s="114">
        <f t="shared" si="1961"/>
        <v>330</v>
      </c>
    </row>
    <row r="4168" spans="1:12">
      <c r="A4168" s="113" t="str">
        <f t="shared" ref="A4168:C4168" si="1975">A4167</f>
        <v>03</v>
      </c>
      <c r="B4168" t="str">
        <f t="shared" si="1975"/>
        <v>3級地</v>
      </c>
      <c r="C4168" s="119">
        <f t="shared" si="1975"/>
        <v>11.2</v>
      </c>
      <c r="D4168" s="141" t="s">
        <v>3369</v>
      </c>
      <c r="E4168" s="127" t="s">
        <v>444</v>
      </c>
      <c r="F4168">
        <v>113</v>
      </c>
      <c r="G4168" s="114">
        <f t="shared" si="1969"/>
        <v>1265</v>
      </c>
      <c r="H4168" s="114" t="s">
        <v>968</v>
      </c>
      <c r="I4168" s="114">
        <v>1</v>
      </c>
      <c r="J4168" s="131" t="s">
        <v>65</v>
      </c>
      <c r="K4168" t="str">
        <f t="shared" si="1970"/>
        <v>3109031</v>
      </c>
      <c r="L4168" s="114">
        <f t="shared" si="1961"/>
        <v>330</v>
      </c>
    </row>
    <row r="4169" spans="1:12">
      <c r="A4169" s="113" t="str">
        <f t="shared" ref="A4169:C4169" si="1976">A4168</f>
        <v>03</v>
      </c>
      <c r="B4169" t="str">
        <f t="shared" si="1976"/>
        <v>3級地</v>
      </c>
      <c r="C4169" s="119">
        <f t="shared" si="1976"/>
        <v>11.2</v>
      </c>
      <c r="D4169" s="141" t="s">
        <v>3370</v>
      </c>
      <c r="E4169" s="127" t="s">
        <v>445</v>
      </c>
      <c r="F4169">
        <v>220</v>
      </c>
      <c r="G4169" s="114">
        <f t="shared" si="1969"/>
        <v>2464</v>
      </c>
      <c r="H4169" s="114" t="s">
        <v>968</v>
      </c>
      <c r="I4169" s="114">
        <v>1</v>
      </c>
      <c r="J4169" s="131" t="s">
        <v>65</v>
      </c>
      <c r="K4169" t="str">
        <f t="shared" si="1970"/>
        <v>3110031</v>
      </c>
      <c r="L4169" s="114">
        <f t="shared" si="1961"/>
        <v>330</v>
      </c>
    </row>
    <row r="4170" spans="1:12">
      <c r="A4170" s="113" t="str">
        <f t="shared" ref="A4170:C4170" si="1977">A4169</f>
        <v>03</v>
      </c>
      <c r="B4170" t="str">
        <f t="shared" si="1977"/>
        <v>3級地</v>
      </c>
      <c r="C4170" s="119">
        <f t="shared" si="1977"/>
        <v>11.2</v>
      </c>
      <c r="D4170" s="141" t="s">
        <v>3371</v>
      </c>
      <c r="E4170" s="127" t="s">
        <v>446</v>
      </c>
      <c r="F4170">
        <v>153</v>
      </c>
      <c r="G4170" s="114">
        <f t="shared" si="1969"/>
        <v>1713</v>
      </c>
      <c r="H4170" s="114" t="s">
        <v>968</v>
      </c>
      <c r="I4170" s="114">
        <v>1</v>
      </c>
      <c r="J4170" s="131" t="s">
        <v>65</v>
      </c>
      <c r="K4170" t="str">
        <f t="shared" si="1970"/>
        <v>3111031</v>
      </c>
      <c r="L4170" s="114">
        <f t="shared" si="1961"/>
        <v>330</v>
      </c>
    </row>
    <row r="4171" spans="1:12">
      <c r="A4171" s="113" t="str">
        <f t="shared" ref="A4171:C4171" si="1978">A4170</f>
        <v>03</v>
      </c>
      <c r="B4171" t="str">
        <f t="shared" si="1978"/>
        <v>3級地</v>
      </c>
      <c r="C4171" s="119">
        <f t="shared" si="1978"/>
        <v>11.2</v>
      </c>
      <c r="D4171" s="141" t="s">
        <v>3372</v>
      </c>
      <c r="E4171" s="127" t="s">
        <v>447</v>
      </c>
      <c r="F4171">
        <v>108</v>
      </c>
      <c r="G4171" s="114">
        <f t="shared" si="1969"/>
        <v>1209</v>
      </c>
      <c r="H4171" s="114" t="s">
        <v>968</v>
      </c>
      <c r="I4171" s="114">
        <v>1</v>
      </c>
      <c r="J4171" s="131" t="s">
        <v>65</v>
      </c>
      <c r="K4171" t="str">
        <f t="shared" si="1970"/>
        <v>3112031</v>
      </c>
      <c r="L4171" s="114">
        <f t="shared" si="1961"/>
        <v>330</v>
      </c>
    </row>
    <row r="4172" spans="1:12">
      <c r="A4172" s="113" t="str">
        <f t="shared" ref="A4172:C4172" si="1979">A4171</f>
        <v>03</v>
      </c>
      <c r="B4172" t="str">
        <f t="shared" si="1979"/>
        <v>3級地</v>
      </c>
      <c r="C4172" s="119">
        <f t="shared" si="1979"/>
        <v>11.2</v>
      </c>
      <c r="D4172" s="141" t="s">
        <v>3373</v>
      </c>
      <c r="E4172" s="127" t="s">
        <v>158</v>
      </c>
      <c r="F4172">
        <v>230</v>
      </c>
      <c r="G4172" s="114">
        <f t="shared" si="1969"/>
        <v>2576</v>
      </c>
      <c r="H4172" s="114" t="s">
        <v>968</v>
      </c>
      <c r="I4172" s="114">
        <v>1</v>
      </c>
      <c r="J4172" s="131" t="s">
        <v>65</v>
      </c>
      <c r="K4172" t="str">
        <f t="shared" si="1970"/>
        <v>1177031</v>
      </c>
      <c r="L4172" s="114">
        <f t="shared" si="1961"/>
        <v>330</v>
      </c>
    </row>
    <row r="4173" spans="1:12">
      <c r="A4173" s="113" t="str">
        <f t="shared" ref="A4173:C4173" si="1980">A4172</f>
        <v>03</v>
      </c>
      <c r="B4173" t="str">
        <f t="shared" si="1980"/>
        <v>3級地</v>
      </c>
      <c r="C4173" s="119">
        <f t="shared" si="1980"/>
        <v>11.2</v>
      </c>
      <c r="D4173" s="141" t="s">
        <v>3374</v>
      </c>
      <c r="E4173" s="127" t="s">
        <v>448</v>
      </c>
      <c r="F4173">
        <v>161</v>
      </c>
      <c r="G4173" s="114">
        <f t="shared" si="1969"/>
        <v>1803</v>
      </c>
      <c r="H4173" s="114" t="s">
        <v>968</v>
      </c>
      <c r="I4173" s="114">
        <v>1</v>
      </c>
      <c r="J4173" s="131" t="s">
        <v>65</v>
      </c>
      <c r="K4173" t="str">
        <f t="shared" si="1970"/>
        <v>1178031</v>
      </c>
      <c r="L4173" s="114">
        <f t="shared" si="1961"/>
        <v>330</v>
      </c>
    </row>
    <row r="4174" spans="1:12">
      <c r="A4174" s="113" t="str">
        <f t="shared" ref="A4174:C4174" si="1981">A4173</f>
        <v>03</v>
      </c>
      <c r="B4174" t="str">
        <f t="shared" si="1981"/>
        <v>3級地</v>
      </c>
      <c r="C4174" s="119">
        <f t="shared" si="1981"/>
        <v>11.2</v>
      </c>
      <c r="D4174" s="141" t="s">
        <v>3375</v>
      </c>
      <c r="E4174" s="127" t="s">
        <v>449</v>
      </c>
      <c r="F4174">
        <v>115</v>
      </c>
      <c r="G4174" s="114">
        <f t="shared" si="1969"/>
        <v>1288</v>
      </c>
      <c r="H4174" s="114" t="s">
        <v>968</v>
      </c>
      <c r="I4174" s="114">
        <v>1</v>
      </c>
      <c r="J4174" s="131" t="s">
        <v>65</v>
      </c>
      <c r="K4174" t="str">
        <f t="shared" si="1970"/>
        <v>3113031</v>
      </c>
      <c r="L4174" s="114">
        <f t="shared" si="1961"/>
        <v>330</v>
      </c>
    </row>
    <row r="4175" spans="1:12">
      <c r="A4175" s="113" t="str">
        <f t="shared" ref="A4175:C4175" si="1982">A4174</f>
        <v>03</v>
      </c>
      <c r="B4175" t="str">
        <f t="shared" si="1982"/>
        <v>3級地</v>
      </c>
      <c r="C4175" s="119">
        <f t="shared" si="1982"/>
        <v>11.2</v>
      </c>
      <c r="D4175" s="141" t="s">
        <v>3376</v>
      </c>
      <c r="E4175" s="127" t="s">
        <v>450</v>
      </c>
      <c r="F4175">
        <v>225</v>
      </c>
      <c r="G4175" s="114">
        <f t="shared" si="1969"/>
        <v>2520</v>
      </c>
      <c r="H4175" s="114" t="s">
        <v>968</v>
      </c>
      <c r="I4175" s="114">
        <v>1</v>
      </c>
      <c r="J4175" s="131" t="s">
        <v>65</v>
      </c>
      <c r="K4175" t="str">
        <f t="shared" si="1970"/>
        <v>3114031</v>
      </c>
      <c r="L4175" s="114">
        <f t="shared" si="1961"/>
        <v>330</v>
      </c>
    </row>
    <row r="4176" spans="1:12">
      <c r="A4176" s="113" t="str">
        <f t="shared" ref="A4176:C4176" si="1983">A4175</f>
        <v>03</v>
      </c>
      <c r="B4176" t="str">
        <f t="shared" si="1983"/>
        <v>3級地</v>
      </c>
      <c r="C4176" s="119">
        <f t="shared" si="1983"/>
        <v>11.2</v>
      </c>
      <c r="D4176" s="141" t="s">
        <v>3377</v>
      </c>
      <c r="E4176" s="127" t="s">
        <v>451</v>
      </c>
      <c r="F4176">
        <v>156</v>
      </c>
      <c r="G4176" s="114">
        <f t="shared" si="1969"/>
        <v>1747</v>
      </c>
      <c r="H4176" s="114" t="s">
        <v>968</v>
      </c>
      <c r="I4176" s="114">
        <v>1</v>
      </c>
      <c r="J4176" s="131" t="s">
        <v>65</v>
      </c>
      <c r="K4176" t="str">
        <f t="shared" si="1970"/>
        <v>3115031</v>
      </c>
      <c r="L4176" s="114">
        <f t="shared" si="1961"/>
        <v>330</v>
      </c>
    </row>
    <row r="4177" spans="1:12">
      <c r="A4177" s="113" t="str">
        <f t="shared" ref="A4177:C4177" si="1984">A4176</f>
        <v>03</v>
      </c>
      <c r="B4177" t="str">
        <f t="shared" si="1984"/>
        <v>3級地</v>
      </c>
      <c r="C4177" s="119">
        <f t="shared" si="1984"/>
        <v>11.2</v>
      </c>
      <c r="D4177" s="141" t="s">
        <v>3378</v>
      </c>
      <c r="E4177" s="127" t="s">
        <v>452</v>
      </c>
      <c r="F4177">
        <v>110</v>
      </c>
      <c r="G4177" s="114">
        <f t="shared" si="1969"/>
        <v>1232</v>
      </c>
      <c r="H4177" s="114" t="s">
        <v>968</v>
      </c>
      <c r="I4177" s="114">
        <v>1</v>
      </c>
      <c r="J4177" s="131" t="s">
        <v>65</v>
      </c>
      <c r="K4177" t="str">
        <f t="shared" si="1970"/>
        <v>3116031</v>
      </c>
      <c r="L4177" s="114">
        <f t="shared" si="1961"/>
        <v>330</v>
      </c>
    </row>
    <row r="4178" spans="1:12">
      <c r="A4178" s="113" t="str">
        <f t="shared" ref="A4178:C4178" si="1985">A4177</f>
        <v>03</v>
      </c>
      <c r="B4178" t="str">
        <f t="shared" si="1985"/>
        <v>3級地</v>
      </c>
      <c r="C4178" s="119">
        <f t="shared" si="1985"/>
        <v>11.2</v>
      </c>
      <c r="D4178" s="141" t="s">
        <v>3379</v>
      </c>
      <c r="E4178" s="127" t="s">
        <v>159</v>
      </c>
      <c r="F4178">
        <v>611</v>
      </c>
      <c r="G4178" s="114">
        <f t="shared" si="1969"/>
        <v>6843</v>
      </c>
      <c r="H4178" s="114" t="s">
        <v>967</v>
      </c>
      <c r="I4178" s="114">
        <v>2</v>
      </c>
      <c r="J4178" s="130">
        <v>8670</v>
      </c>
      <c r="K4178" t="str">
        <f t="shared" si="1970"/>
        <v>1221032</v>
      </c>
      <c r="L4178" s="130">
        <f>IF(J4178-G4178&gt;0,J4178-G4178,0)</f>
        <v>1827</v>
      </c>
    </row>
    <row r="4179" spans="1:12">
      <c r="A4179" s="113" t="str">
        <f t="shared" ref="A4179:C4179" si="1986">A4178</f>
        <v>03</v>
      </c>
      <c r="B4179" t="str">
        <f t="shared" si="1986"/>
        <v>3級地</v>
      </c>
      <c r="C4179" s="119">
        <f t="shared" si="1986"/>
        <v>11.2</v>
      </c>
      <c r="D4179" s="141" t="s">
        <v>3380</v>
      </c>
      <c r="E4179" s="127" t="s">
        <v>453</v>
      </c>
      <c r="F4179">
        <v>428</v>
      </c>
      <c r="G4179" s="114">
        <f t="shared" si="1969"/>
        <v>4793</v>
      </c>
      <c r="H4179" s="114" t="s">
        <v>967</v>
      </c>
      <c r="I4179" s="114">
        <v>2</v>
      </c>
      <c r="J4179" s="131" t="s">
        <v>65</v>
      </c>
      <c r="K4179" t="str">
        <f t="shared" si="1970"/>
        <v>1222032</v>
      </c>
      <c r="L4179" s="114">
        <f>L4178</f>
        <v>1827</v>
      </c>
    </row>
    <row r="4180" spans="1:12">
      <c r="A4180" s="113" t="str">
        <f t="shared" ref="A4180:C4180" si="1987">A4179</f>
        <v>03</v>
      </c>
      <c r="B4180" t="str">
        <f t="shared" si="1987"/>
        <v>3級地</v>
      </c>
      <c r="C4180" s="119">
        <f t="shared" si="1987"/>
        <v>11.2</v>
      </c>
      <c r="D4180" s="141" t="s">
        <v>3381</v>
      </c>
      <c r="E4180" s="127" t="s">
        <v>454</v>
      </c>
      <c r="F4180">
        <v>306</v>
      </c>
      <c r="G4180" s="114">
        <f t="shared" si="1969"/>
        <v>3427</v>
      </c>
      <c r="H4180" s="114" t="s">
        <v>967</v>
      </c>
      <c r="I4180" s="114">
        <v>2</v>
      </c>
      <c r="J4180" s="131" t="s">
        <v>65</v>
      </c>
      <c r="K4180" t="str">
        <f t="shared" si="1970"/>
        <v>3121032</v>
      </c>
      <c r="L4180" s="114">
        <f t="shared" ref="L4180:L4201" si="1988">L4179</f>
        <v>1827</v>
      </c>
    </row>
    <row r="4181" spans="1:12">
      <c r="A4181" s="113" t="str">
        <f t="shared" ref="A4181:C4181" si="1989">A4180</f>
        <v>03</v>
      </c>
      <c r="B4181" t="str">
        <f t="shared" si="1989"/>
        <v>3級地</v>
      </c>
      <c r="C4181" s="119">
        <f t="shared" si="1989"/>
        <v>11.2</v>
      </c>
      <c r="D4181" s="141" t="s">
        <v>3384</v>
      </c>
      <c r="E4181" s="127" t="s">
        <v>455</v>
      </c>
      <c r="F4181">
        <v>606</v>
      </c>
      <c r="G4181" s="114">
        <f t="shared" si="1969"/>
        <v>6787</v>
      </c>
      <c r="H4181" s="114" t="s">
        <v>967</v>
      </c>
      <c r="I4181" s="114">
        <v>2</v>
      </c>
      <c r="J4181" s="131" t="s">
        <v>65</v>
      </c>
      <c r="K4181" t="str">
        <f t="shared" si="1970"/>
        <v>3122032</v>
      </c>
      <c r="L4181" s="114">
        <f t="shared" si="1988"/>
        <v>1827</v>
      </c>
    </row>
    <row r="4182" spans="1:12">
      <c r="A4182" s="113" t="str">
        <f t="shared" ref="A4182:C4182" si="1990">A4181</f>
        <v>03</v>
      </c>
      <c r="B4182" t="str">
        <f t="shared" si="1990"/>
        <v>3級地</v>
      </c>
      <c r="C4182" s="119">
        <f t="shared" si="1990"/>
        <v>11.2</v>
      </c>
      <c r="D4182" s="141" t="s">
        <v>3382</v>
      </c>
      <c r="E4182" s="127" t="s">
        <v>456</v>
      </c>
      <c r="F4182">
        <v>423</v>
      </c>
      <c r="G4182" s="114">
        <f t="shared" si="1969"/>
        <v>4737</v>
      </c>
      <c r="H4182" s="114" t="s">
        <v>967</v>
      </c>
      <c r="I4182" s="114">
        <v>2</v>
      </c>
      <c r="J4182" s="131" t="s">
        <v>65</v>
      </c>
      <c r="K4182" t="str">
        <f t="shared" si="1970"/>
        <v>3123032</v>
      </c>
      <c r="L4182" s="114">
        <f t="shared" si="1988"/>
        <v>1827</v>
      </c>
    </row>
    <row r="4183" spans="1:12">
      <c r="A4183" s="113" t="str">
        <f t="shared" ref="A4183:C4183" si="1991">A4182</f>
        <v>03</v>
      </c>
      <c r="B4183" t="str">
        <f t="shared" si="1991"/>
        <v>3級地</v>
      </c>
      <c r="C4183" s="119">
        <f t="shared" si="1991"/>
        <v>11.2</v>
      </c>
      <c r="D4183" s="141" t="s">
        <v>3383</v>
      </c>
      <c r="E4183" s="127" t="s">
        <v>457</v>
      </c>
      <c r="F4183">
        <v>301</v>
      </c>
      <c r="G4183" s="114">
        <f t="shared" si="1969"/>
        <v>3371</v>
      </c>
      <c r="H4183" s="114" t="s">
        <v>967</v>
      </c>
      <c r="I4183" s="114">
        <v>2</v>
      </c>
      <c r="J4183" s="131" t="s">
        <v>65</v>
      </c>
      <c r="K4183" t="str">
        <f t="shared" si="1970"/>
        <v>3124032</v>
      </c>
      <c r="L4183" s="114">
        <f t="shared" si="1988"/>
        <v>1827</v>
      </c>
    </row>
    <row r="4184" spans="1:12">
      <c r="A4184" s="113" t="str">
        <f t="shared" ref="A4184:C4184" si="1992">A4183</f>
        <v>03</v>
      </c>
      <c r="B4184" t="str">
        <f t="shared" si="1992"/>
        <v>3級地</v>
      </c>
      <c r="C4184" s="119">
        <f t="shared" si="1992"/>
        <v>11.2</v>
      </c>
      <c r="D4184" s="141" t="s">
        <v>3385</v>
      </c>
      <c r="E4184" s="127" t="s">
        <v>160</v>
      </c>
      <c r="F4184">
        <v>580</v>
      </c>
      <c r="G4184" s="114">
        <f t="shared" si="1969"/>
        <v>6496</v>
      </c>
      <c r="H4184" s="114" t="s">
        <v>967</v>
      </c>
      <c r="I4184" s="114">
        <v>2</v>
      </c>
      <c r="J4184" s="131" t="s">
        <v>65</v>
      </c>
      <c r="K4184" t="str">
        <f t="shared" si="1970"/>
        <v>1223032</v>
      </c>
      <c r="L4184" s="114">
        <f t="shared" si="1988"/>
        <v>1827</v>
      </c>
    </row>
    <row r="4185" spans="1:12">
      <c r="A4185" s="113" t="str">
        <f t="shared" ref="A4185:C4185" si="1993">A4184</f>
        <v>03</v>
      </c>
      <c r="B4185" t="str">
        <f t="shared" si="1993"/>
        <v>3級地</v>
      </c>
      <c r="C4185" s="119">
        <f t="shared" si="1993"/>
        <v>11.2</v>
      </c>
      <c r="D4185" s="141" t="s">
        <v>3386</v>
      </c>
      <c r="E4185" s="127" t="s">
        <v>458</v>
      </c>
      <c r="F4185">
        <v>406</v>
      </c>
      <c r="G4185" s="114">
        <f t="shared" si="1969"/>
        <v>4547</v>
      </c>
      <c r="H4185" s="114" t="s">
        <v>967</v>
      </c>
      <c r="I4185" s="114">
        <v>2</v>
      </c>
      <c r="J4185" s="131" t="s">
        <v>65</v>
      </c>
      <c r="K4185" t="str">
        <f t="shared" si="1970"/>
        <v>1224032</v>
      </c>
      <c r="L4185" s="114">
        <f t="shared" si="1988"/>
        <v>1827</v>
      </c>
    </row>
    <row r="4186" spans="1:12">
      <c r="A4186" s="113" t="str">
        <f t="shared" ref="A4186:C4186" si="1994">A4185</f>
        <v>03</v>
      </c>
      <c r="B4186" t="str">
        <f t="shared" si="1994"/>
        <v>3級地</v>
      </c>
      <c r="C4186" s="119">
        <f t="shared" si="1994"/>
        <v>11.2</v>
      </c>
      <c r="D4186" s="141" t="s">
        <v>3387</v>
      </c>
      <c r="E4186" s="127" t="s">
        <v>459</v>
      </c>
      <c r="F4186">
        <v>290</v>
      </c>
      <c r="G4186" s="114">
        <f t="shared" si="1969"/>
        <v>3248</v>
      </c>
      <c r="H4186" s="114" t="s">
        <v>967</v>
      </c>
      <c r="I4186" s="114">
        <v>2</v>
      </c>
      <c r="J4186" s="131" t="s">
        <v>65</v>
      </c>
      <c r="K4186" t="str">
        <f t="shared" si="1970"/>
        <v>3125032</v>
      </c>
      <c r="L4186" s="114">
        <f t="shared" si="1988"/>
        <v>1827</v>
      </c>
    </row>
    <row r="4187" spans="1:12">
      <c r="A4187" s="113" t="str">
        <f t="shared" ref="A4187:C4187" si="1995">A4186</f>
        <v>03</v>
      </c>
      <c r="B4187" t="str">
        <f t="shared" si="1995"/>
        <v>3級地</v>
      </c>
      <c r="C4187" s="119">
        <f t="shared" si="1995"/>
        <v>11.2</v>
      </c>
      <c r="D4187" s="141" t="s">
        <v>3388</v>
      </c>
      <c r="E4187" s="127" t="s">
        <v>460</v>
      </c>
      <c r="F4187">
        <v>575</v>
      </c>
      <c r="G4187" s="114">
        <f t="shared" si="1969"/>
        <v>6440</v>
      </c>
      <c r="H4187" s="114" t="s">
        <v>967</v>
      </c>
      <c r="I4187" s="114">
        <v>2</v>
      </c>
      <c r="J4187" s="131" t="s">
        <v>65</v>
      </c>
      <c r="K4187" t="str">
        <f t="shared" si="1970"/>
        <v>3126032</v>
      </c>
      <c r="L4187" s="114">
        <f t="shared" si="1988"/>
        <v>1827</v>
      </c>
    </row>
    <row r="4188" spans="1:12">
      <c r="A4188" s="113" t="str">
        <f t="shared" ref="A4188:C4188" si="1996">A4187</f>
        <v>03</v>
      </c>
      <c r="B4188" t="str">
        <f t="shared" si="1996"/>
        <v>3級地</v>
      </c>
      <c r="C4188" s="119">
        <f t="shared" si="1996"/>
        <v>11.2</v>
      </c>
      <c r="D4188" s="141" t="s">
        <v>3389</v>
      </c>
      <c r="E4188" s="127" t="s">
        <v>461</v>
      </c>
      <c r="F4188">
        <v>401</v>
      </c>
      <c r="G4188" s="114">
        <f t="shared" si="1969"/>
        <v>4491</v>
      </c>
      <c r="H4188" s="114" t="s">
        <v>967</v>
      </c>
      <c r="I4188" s="114">
        <v>2</v>
      </c>
      <c r="J4188" s="131" t="s">
        <v>65</v>
      </c>
      <c r="K4188" t="str">
        <f t="shared" si="1970"/>
        <v>3127032</v>
      </c>
      <c r="L4188" s="114">
        <f t="shared" si="1988"/>
        <v>1827</v>
      </c>
    </row>
    <row r="4189" spans="1:12">
      <c r="A4189" s="113" t="str">
        <f t="shared" ref="A4189:C4189" si="1997">A4188</f>
        <v>03</v>
      </c>
      <c r="B4189" t="str">
        <f t="shared" si="1997"/>
        <v>3級地</v>
      </c>
      <c r="C4189" s="119">
        <f t="shared" si="1997"/>
        <v>11.2</v>
      </c>
      <c r="D4189" s="141" t="s">
        <v>3390</v>
      </c>
      <c r="E4189" s="127" t="s">
        <v>462</v>
      </c>
      <c r="F4189">
        <v>285</v>
      </c>
      <c r="G4189" s="114">
        <f t="shared" si="1969"/>
        <v>3192</v>
      </c>
      <c r="H4189" s="114" t="s">
        <v>967</v>
      </c>
      <c r="I4189" s="114">
        <v>2</v>
      </c>
      <c r="J4189" s="131" t="s">
        <v>65</v>
      </c>
      <c r="K4189" t="str">
        <f t="shared" si="1970"/>
        <v>3128032</v>
      </c>
      <c r="L4189" s="114">
        <f t="shared" si="1988"/>
        <v>1827</v>
      </c>
    </row>
    <row r="4190" spans="1:12">
      <c r="A4190" s="113" t="str">
        <f t="shared" ref="A4190:C4190" si="1998">A4189</f>
        <v>03</v>
      </c>
      <c r="B4190" t="str">
        <f t="shared" si="1998"/>
        <v>3級地</v>
      </c>
      <c r="C4190" s="119">
        <f t="shared" si="1998"/>
        <v>11.2</v>
      </c>
      <c r="D4190" s="141" t="s">
        <v>3391</v>
      </c>
      <c r="E4190" s="127" t="s">
        <v>161</v>
      </c>
      <c r="F4190">
        <v>568</v>
      </c>
      <c r="G4190" s="114">
        <f t="shared" si="1969"/>
        <v>6361</v>
      </c>
      <c r="H4190" s="114" t="s">
        <v>967</v>
      </c>
      <c r="I4190" s="114">
        <v>2</v>
      </c>
      <c r="J4190" s="131" t="s">
        <v>65</v>
      </c>
      <c r="K4190" t="str">
        <f t="shared" si="1970"/>
        <v>1225032</v>
      </c>
      <c r="L4190" s="114">
        <f t="shared" si="1988"/>
        <v>1827</v>
      </c>
    </row>
    <row r="4191" spans="1:12">
      <c r="A4191" s="113" t="str">
        <f t="shared" ref="A4191:C4191" si="1999">A4190</f>
        <v>03</v>
      </c>
      <c r="B4191" t="str">
        <f t="shared" si="1999"/>
        <v>3級地</v>
      </c>
      <c r="C4191" s="119">
        <f t="shared" si="1999"/>
        <v>11.2</v>
      </c>
      <c r="D4191" s="141" t="s">
        <v>3392</v>
      </c>
      <c r="E4191" s="127" t="s">
        <v>463</v>
      </c>
      <c r="F4191">
        <v>398</v>
      </c>
      <c r="G4191" s="114">
        <f t="shared" si="1969"/>
        <v>4457</v>
      </c>
      <c r="H4191" s="114" t="s">
        <v>967</v>
      </c>
      <c r="I4191" s="114">
        <v>2</v>
      </c>
      <c r="J4191" s="131" t="s">
        <v>65</v>
      </c>
      <c r="K4191" t="str">
        <f t="shared" si="1970"/>
        <v>1226032</v>
      </c>
      <c r="L4191" s="114">
        <f t="shared" si="1988"/>
        <v>1827</v>
      </c>
    </row>
    <row r="4192" spans="1:12">
      <c r="A4192" s="113" t="str">
        <f t="shared" ref="A4192:C4192" si="2000">A4191</f>
        <v>03</v>
      </c>
      <c r="B4192" t="str">
        <f t="shared" si="2000"/>
        <v>3級地</v>
      </c>
      <c r="C4192" s="119">
        <f t="shared" si="2000"/>
        <v>11.2</v>
      </c>
      <c r="D4192" s="141" t="s">
        <v>3393</v>
      </c>
      <c r="E4192" s="127" t="s">
        <v>464</v>
      </c>
      <c r="F4192">
        <v>284</v>
      </c>
      <c r="G4192" s="114">
        <f t="shared" si="1969"/>
        <v>3180</v>
      </c>
      <c r="H4192" s="114" t="s">
        <v>967</v>
      </c>
      <c r="I4192" s="114">
        <v>2</v>
      </c>
      <c r="J4192" s="131" t="s">
        <v>65</v>
      </c>
      <c r="K4192" t="str">
        <f t="shared" si="1970"/>
        <v>3129032</v>
      </c>
      <c r="L4192" s="114">
        <f t="shared" si="1988"/>
        <v>1827</v>
      </c>
    </row>
    <row r="4193" spans="1:12">
      <c r="A4193" s="113" t="str">
        <f t="shared" ref="A4193:C4193" si="2001">A4192</f>
        <v>03</v>
      </c>
      <c r="B4193" t="str">
        <f t="shared" si="2001"/>
        <v>3級地</v>
      </c>
      <c r="C4193" s="119">
        <f t="shared" si="2001"/>
        <v>11.2</v>
      </c>
      <c r="D4193" s="141" t="s">
        <v>3394</v>
      </c>
      <c r="E4193" s="127" t="s">
        <v>465</v>
      </c>
      <c r="F4193">
        <v>563</v>
      </c>
      <c r="G4193" s="114">
        <f t="shared" si="1969"/>
        <v>6305</v>
      </c>
      <c r="H4193" s="114" t="s">
        <v>967</v>
      </c>
      <c r="I4193" s="114">
        <v>2</v>
      </c>
      <c r="J4193" s="131" t="s">
        <v>65</v>
      </c>
      <c r="K4193" t="str">
        <f t="shared" si="1970"/>
        <v>3130032</v>
      </c>
      <c r="L4193" s="114">
        <f t="shared" si="1988"/>
        <v>1827</v>
      </c>
    </row>
    <row r="4194" spans="1:12">
      <c r="A4194" s="113" t="str">
        <f t="shared" ref="A4194:C4194" si="2002">A4193</f>
        <v>03</v>
      </c>
      <c r="B4194" t="str">
        <f t="shared" si="2002"/>
        <v>3級地</v>
      </c>
      <c r="C4194" s="119">
        <f t="shared" si="2002"/>
        <v>11.2</v>
      </c>
      <c r="D4194" s="141" t="s">
        <v>3395</v>
      </c>
      <c r="E4194" s="127" t="s">
        <v>466</v>
      </c>
      <c r="F4194">
        <v>393</v>
      </c>
      <c r="G4194" s="114">
        <f t="shared" si="1969"/>
        <v>4401</v>
      </c>
      <c r="H4194" s="114" t="s">
        <v>967</v>
      </c>
      <c r="I4194" s="114">
        <v>2</v>
      </c>
      <c r="J4194" s="131" t="s">
        <v>65</v>
      </c>
      <c r="K4194" t="str">
        <f t="shared" si="1970"/>
        <v>3131032</v>
      </c>
      <c r="L4194" s="114">
        <f t="shared" si="1988"/>
        <v>1827</v>
      </c>
    </row>
    <row r="4195" spans="1:12">
      <c r="A4195" s="113" t="str">
        <f t="shared" ref="A4195:C4195" si="2003">A4194</f>
        <v>03</v>
      </c>
      <c r="B4195" t="str">
        <f t="shared" si="2003"/>
        <v>3級地</v>
      </c>
      <c r="C4195" s="119">
        <f t="shared" si="2003"/>
        <v>11.2</v>
      </c>
      <c r="D4195" s="141" t="s">
        <v>3396</v>
      </c>
      <c r="E4195" s="127" t="s">
        <v>467</v>
      </c>
      <c r="F4195">
        <v>279</v>
      </c>
      <c r="G4195" s="114">
        <f t="shared" si="1969"/>
        <v>3124</v>
      </c>
      <c r="H4195" s="114" t="s">
        <v>967</v>
      </c>
      <c r="I4195" s="114">
        <v>2</v>
      </c>
      <c r="J4195" s="131" t="s">
        <v>65</v>
      </c>
      <c r="K4195" t="str">
        <f t="shared" si="1970"/>
        <v>3132032</v>
      </c>
      <c r="L4195" s="114">
        <f t="shared" si="1988"/>
        <v>1827</v>
      </c>
    </row>
    <row r="4196" spans="1:12">
      <c r="A4196" s="113" t="str">
        <f t="shared" ref="A4196:C4196" si="2004">A4195</f>
        <v>03</v>
      </c>
      <c r="B4196" t="str">
        <f t="shared" si="2004"/>
        <v>3級地</v>
      </c>
      <c r="C4196" s="119">
        <f t="shared" si="2004"/>
        <v>11.2</v>
      </c>
      <c r="D4196" s="141" t="s">
        <v>3397</v>
      </c>
      <c r="E4196" s="127" t="s">
        <v>162</v>
      </c>
      <c r="F4196">
        <v>580</v>
      </c>
      <c r="G4196" s="114">
        <f t="shared" si="1969"/>
        <v>6496</v>
      </c>
      <c r="H4196" s="114" t="s">
        <v>967</v>
      </c>
      <c r="I4196" s="114">
        <v>2</v>
      </c>
      <c r="J4196" s="131" t="s">
        <v>65</v>
      </c>
      <c r="K4196" t="str">
        <f t="shared" si="1970"/>
        <v>1227032</v>
      </c>
      <c r="L4196" s="114">
        <f t="shared" si="1988"/>
        <v>1827</v>
      </c>
    </row>
    <row r="4197" spans="1:12">
      <c r="A4197" s="113" t="str">
        <f t="shared" ref="A4197:C4197" si="2005">A4196</f>
        <v>03</v>
      </c>
      <c r="B4197" t="str">
        <f t="shared" si="2005"/>
        <v>3級地</v>
      </c>
      <c r="C4197" s="119">
        <f t="shared" si="2005"/>
        <v>11.2</v>
      </c>
      <c r="D4197" s="141" t="s">
        <v>3398</v>
      </c>
      <c r="E4197" s="127" t="s">
        <v>468</v>
      </c>
      <c r="F4197">
        <v>406</v>
      </c>
      <c r="G4197" s="114">
        <f t="shared" si="1969"/>
        <v>4547</v>
      </c>
      <c r="H4197" s="114" t="s">
        <v>967</v>
      </c>
      <c r="I4197" s="114">
        <v>2</v>
      </c>
      <c r="J4197" s="131" t="s">
        <v>65</v>
      </c>
      <c r="K4197" t="str">
        <f t="shared" si="1970"/>
        <v>1228032</v>
      </c>
      <c r="L4197" s="114">
        <f t="shared" si="1988"/>
        <v>1827</v>
      </c>
    </row>
    <row r="4198" spans="1:12">
      <c r="A4198" s="113" t="str">
        <f t="shared" ref="A4198:C4198" si="2006">A4197</f>
        <v>03</v>
      </c>
      <c r="B4198" t="str">
        <f t="shared" si="2006"/>
        <v>3級地</v>
      </c>
      <c r="C4198" s="119">
        <f t="shared" si="2006"/>
        <v>11.2</v>
      </c>
      <c r="D4198" s="141" t="s">
        <v>3399</v>
      </c>
      <c r="E4198" s="127" t="s">
        <v>469</v>
      </c>
      <c r="F4198">
        <v>290</v>
      </c>
      <c r="G4198" s="114">
        <f t="shared" si="1969"/>
        <v>3248</v>
      </c>
      <c r="H4198" s="114" t="s">
        <v>967</v>
      </c>
      <c r="I4198" s="114">
        <v>2</v>
      </c>
      <c r="J4198" s="131" t="s">
        <v>65</v>
      </c>
      <c r="K4198" t="str">
        <f t="shared" si="1970"/>
        <v>3133032</v>
      </c>
      <c r="L4198" s="114">
        <f t="shared" si="1988"/>
        <v>1827</v>
      </c>
    </row>
    <row r="4199" spans="1:12">
      <c r="A4199" s="113" t="str">
        <f t="shared" ref="A4199:C4199" si="2007">A4198</f>
        <v>03</v>
      </c>
      <c r="B4199" t="str">
        <f t="shared" si="2007"/>
        <v>3級地</v>
      </c>
      <c r="C4199" s="119">
        <f t="shared" si="2007"/>
        <v>11.2</v>
      </c>
      <c r="D4199" s="141" t="s">
        <v>3400</v>
      </c>
      <c r="E4199" s="127" t="s">
        <v>470</v>
      </c>
      <c r="F4199">
        <v>575</v>
      </c>
      <c r="G4199" s="114">
        <f t="shared" si="1969"/>
        <v>6440</v>
      </c>
      <c r="H4199" s="114" t="s">
        <v>967</v>
      </c>
      <c r="I4199" s="114">
        <v>2</v>
      </c>
      <c r="J4199" s="131" t="s">
        <v>65</v>
      </c>
      <c r="K4199" t="str">
        <f t="shared" si="1970"/>
        <v>3134032</v>
      </c>
      <c r="L4199" s="114">
        <f t="shared" si="1988"/>
        <v>1827</v>
      </c>
    </row>
    <row r="4200" spans="1:12">
      <c r="A4200" s="113" t="str">
        <f t="shared" ref="A4200:C4200" si="2008">A4199</f>
        <v>03</v>
      </c>
      <c r="B4200" t="str">
        <f t="shared" si="2008"/>
        <v>3級地</v>
      </c>
      <c r="C4200" s="119">
        <f t="shared" si="2008"/>
        <v>11.2</v>
      </c>
      <c r="D4200" s="141" t="s">
        <v>3401</v>
      </c>
      <c r="E4200" s="127" t="s">
        <v>471</v>
      </c>
      <c r="F4200">
        <v>401</v>
      </c>
      <c r="G4200" s="114">
        <f t="shared" si="1969"/>
        <v>4491</v>
      </c>
      <c r="H4200" s="114" t="s">
        <v>967</v>
      </c>
      <c r="I4200" s="114">
        <v>2</v>
      </c>
      <c r="J4200" s="131" t="s">
        <v>65</v>
      </c>
      <c r="K4200" t="str">
        <f t="shared" si="1970"/>
        <v>3135032</v>
      </c>
      <c r="L4200" s="114">
        <f t="shared" si="1988"/>
        <v>1827</v>
      </c>
    </row>
    <row r="4201" spans="1:12">
      <c r="A4201" s="113" t="str">
        <f t="shared" ref="A4201:C4201" si="2009">A4200</f>
        <v>03</v>
      </c>
      <c r="B4201" t="str">
        <f t="shared" si="2009"/>
        <v>3級地</v>
      </c>
      <c r="C4201" s="119">
        <f t="shared" si="2009"/>
        <v>11.2</v>
      </c>
      <c r="D4201" s="141" t="s">
        <v>3402</v>
      </c>
      <c r="E4201" s="127" t="s">
        <v>472</v>
      </c>
      <c r="F4201">
        <v>285</v>
      </c>
      <c r="G4201" s="114">
        <f t="shared" si="1969"/>
        <v>3192</v>
      </c>
      <c r="H4201" s="114" t="s">
        <v>967</v>
      </c>
      <c r="I4201" s="114">
        <v>2</v>
      </c>
      <c r="J4201" s="131" t="s">
        <v>65</v>
      </c>
      <c r="K4201" t="str">
        <f t="shared" si="1970"/>
        <v>3136032</v>
      </c>
      <c r="L4201" s="114">
        <f t="shared" si="1988"/>
        <v>1827</v>
      </c>
    </row>
    <row r="4202" spans="1:12">
      <c r="A4202" s="113" t="str">
        <f t="shared" ref="A4202:C4202" si="2010">A4201</f>
        <v>03</v>
      </c>
      <c r="B4202" t="str">
        <f t="shared" si="2010"/>
        <v>3級地</v>
      </c>
      <c r="C4202" s="119">
        <f t="shared" si="2010"/>
        <v>11.2</v>
      </c>
      <c r="D4202" s="141" t="s">
        <v>3403</v>
      </c>
      <c r="E4202" s="127" t="s">
        <v>163</v>
      </c>
      <c r="F4202">
        <v>496</v>
      </c>
      <c r="G4202" s="114">
        <f t="shared" si="1969"/>
        <v>5555</v>
      </c>
      <c r="H4202" s="114" t="s">
        <v>967</v>
      </c>
      <c r="I4202" s="114">
        <v>2</v>
      </c>
      <c r="J4202" s="130">
        <v>7060</v>
      </c>
      <c r="K4202" t="str">
        <f t="shared" si="1970"/>
        <v>1231032</v>
      </c>
      <c r="L4202" s="130">
        <f>IF(J4202-G4202&gt;0,J4202-G4202,0)</f>
        <v>1505</v>
      </c>
    </row>
    <row r="4203" spans="1:12">
      <c r="A4203" s="113" t="str">
        <f t="shared" ref="A4203:C4203" si="2011">A4202</f>
        <v>03</v>
      </c>
      <c r="B4203" t="str">
        <f t="shared" si="2011"/>
        <v>3級地</v>
      </c>
      <c r="C4203" s="119">
        <f t="shared" si="2011"/>
        <v>11.2</v>
      </c>
      <c r="D4203" s="141" t="s">
        <v>3404</v>
      </c>
      <c r="E4203" s="127" t="s">
        <v>473</v>
      </c>
      <c r="F4203">
        <v>347</v>
      </c>
      <c r="G4203" s="114">
        <f t="shared" si="1969"/>
        <v>3886</v>
      </c>
      <c r="H4203" s="114" t="s">
        <v>967</v>
      </c>
      <c r="I4203" s="114">
        <v>2</v>
      </c>
      <c r="J4203" s="131" t="s">
        <v>65</v>
      </c>
      <c r="K4203" t="str">
        <f t="shared" si="1970"/>
        <v>1232032</v>
      </c>
      <c r="L4203" s="114">
        <f>L4202</f>
        <v>1505</v>
      </c>
    </row>
    <row r="4204" spans="1:12">
      <c r="A4204" s="113" t="str">
        <f t="shared" ref="A4204:C4204" si="2012">A4203</f>
        <v>03</v>
      </c>
      <c r="B4204" t="str">
        <f t="shared" si="2012"/>
        <v>3級地</v>
      </c>
      <c r="C4204" s="119">
        <f t="shared" si="2012"/>
        <v>11.2</v>
      </c>
      <c r="D4204" s="141" t="s">
        <v>3405</v>
      </c>
      <c r="E4204" s="127" t="s">
        <v>474</v>
      </c>
      <c r="F4204">
        <v>248</v>
      </c>
      <c r="G4204" s="114">
        <f t="shared" si="1969"/>
        <v>2777</v>
      </c>
      <c r="H4204" s="114" t="s">
        <v>967</v>
      </c>
      <c r="I4204" s="114">
        <v>2</v>
      </c>
      <c r="J4204" s="131" t="s">
        <v>65</v>
      </c>
      <c r="K4204" t="str">
        <f t="shared" si="1970"/>
        <v>3141032</v>
      </c>
      <c r="L4204" s="114">
        <f t="shared" ref="L4204:L4225" si="2013">L4203</f>
        <v>1505</v>
      </c>
    </row>
    <row r="4205" spans="1:12">
      <c r="A4205" s="113" t="str">
        <f t="shared" ref="A4205:C4205" si="2014">A4204</f>
        <v>03</v>
      </c>
      <c r="B4205" t="str">
        <f t="shared" si="2014"/>
        <v>3級地</v>
      </c>
      <c r="C4205" s="119">
        <f t="shared" si="2014"/>
        <v>11.2</v>
      </c>
      <c r="D4205" s="141" t="s">
        <v>3406</v>
      </c>
      <c r="E4205" s="127" t="s">
        <v>475</v>
      </c>
      <c r="F4205">
        <v>491</v>
      </c>
      <c r="G4205" s="114">
        <f t="shared" si="1969"/>
        <v>5499</v>
      </c>
      <c r="H4205" s="114" t="s">
        <v>967</v>
      </c>
      <c r="I4205" s="114">
        <v>2</v>
      </c>
      <c r="J4205" s="131" t="s">
        <v>65</v>
      </c>
      <c r="K4205" t="str">
        <f t="shared" si="1970"/>
        <v>3142032</v>
      </c>
      <c r="L4205" s="114">
        <f t="shared" si="2013"/>
        <v>1505</v>
      </c>
    </row>
    <row r="4206" spans="1:12">
      <c r="A4206" s="113" t="str">
        <f t="shared" ref="A4206:C4206" si="2015">A4205</f>
        <v>03</v>
      </c>
      <c r="B4206" t="str">
        <f t="shared" si="2015"/>
        <v>3級地</v>
      </c>
      <c r="C4206" s="119">
        <f t="shared" si="2015"/>
        <v>11.2</v>
      </c>
      <c r="D4206" s="141" t="s">
        <v>3407</v>
      </c>
      <c r="E4206" s="127" t="s">
        <v>476</v>
      </c>
      <c r="F4206">
        <v>342</v>
      </c>
      <c r="G4206" s="114">
        <f t="shared" si="1969"/>
        <v>3830</v>
      </c>
      <c r="H4206" s="114" t="s">
        <v>967</v>
      </c>
      <c r="I4206" s="114">
        <v>2</v>
      </c>
      <c r="J4206" s="131" t="s">
        <v>65</v>
      </c>
      <c r="K4206" t="str">
        <f t="shared" si="1970"/>
        <v>3143032</v>
      </c>
      <c r="L4206" s="114">
        <f t="shared" si="2013"/>
        <v>1505</v>
      </c>
    </row>
    <row r="4207" spans="1:12">
      <c r="A4207" s="113" t="str">
        <f t="shared" ref="A4207:C4207" si="2016">A4206</f>
        <v>03</v>
      </c>
      <c r="B4207" t="str">
        <f t="shared" si="2016"/>
        <v>3級地</v>
      </c>
      <c r="C4207" s="119">
        <f t="shared" si="2016"/>
        <v>11.2</v>
      </c>
      <c r="D4207" s="141" t="s">
        <v>3408</v>
      </c>
      <c r="E4207" s="127" t="s">
        <v>477</v>
      </c>
      <c r="F4207">
        <v>243</v>
      </c>
      <c r="G4207" s="114">
        <f t="shared" si="1969"/>
        <v>2721</v>
      </c>
      <c r="H4207" s="114" t="s">
        <v>967</v>
      </c>
      <c r="I4207" s="114">
        <v>2</v>
      </c>
      <c r="J4207" s="131" t="s">
        <v>65</v>
      </c>
      <c r="K4207" t="str">
        <f t="shared" si="1970"/>
        <v>3144032</v>
      </c>
      <c r="L4207" s="114">
        <f t="shared" si="2013"/>
        <v>1505</v>
      </c>
    </row>
    <row r="4208" spans="1:12">
      <c r="A4208" s="113" t="str">
        <f t="shared" ref="A4208:C4208" si="2017">A4207</f>
        <v>03</v>
      </c>
      <c r="B4208" t="str">
        <f t="shared" si="2017"/>
        <v>3級地</v>
      </c>
      <c r="C4208" s="119">
        <f t="shared" si="2017"/>
        <v>11.2</v>
      </c>
      <c r="D4208" s="141" t="s">
        <v>3409</v>
      </c>
      <c r="E4208" s="127" t="s">
        <v>164</v>
      </c>
      <c r="F4208">
        <v>471</v>
      </c>
      <c r="G4208" s="114">
        <f t="shared" si="1969"/>
        <v>5275</v>
      </c>
      <c r="H4208" s="114" t="s">
        <v>967</v>
      </c>
      <c r="I4208" s="114">
        <v>2</v>
      </c>
      <c r="J4208" s="131" t="s">
        <v>65</v>
      </c>
      <c r="K4208" t="str">
        <f t="shared" si="1970"/>
        <v>1233032</v>
      </c>
      <c r="L4208" s="114">
        <f t="shared" si="2013"/>
        <v>1505</v>
      </c>
    </row>
    <row r="4209" spans="1:12">
      <c r="A4209" s="113" t="str">
        <f t="shared" ref="A4209:C4209" si="2018">A4208</f>
        <v>03</v>
      </c>
      <c r="B4209" t="str">
        <f t="shared" si="2018"/>
        <v>3級地</v>
      </c>
      <c r="C4209" s="119">
        <f t="shared" si="2018"/>
        <v>11.2</v>
      </c>
      <c r="D4209" s="141" t="s">
        <v>3410</v>
      </c>
      <c r="E4209" s="127" t="s">
        <v>478</v>
      </c>
      <c r="F4209">
        <v>330</v>
      </c>
      <c r="G4209" s="114">
        <f t="shared" si="1969"/>
        <v>3696</v>
      </c>
      <c r="H4209" s="114" t="s">
        <v>967</v>
      </c>
      <c r="I4209" s="114">
        <v>2</v>
      </c>
      <c r="J4209" s="131" t="s">
        <v>65</v>
      </c>
      <c r="K4209" t="str">
        <f t="shared" si="1970"/>
        <v>1234032</v>
      </c>
      <c r="L4209" s="114">
        <f t="shared" si="2013"/>
        <v>1505</v>
      </c>
    </row>
    <row r="4210" spans="1:12">
      <c r="A4210" s="113" t="str">
        <f t="shared" ref="A4210:C4210" si="2019">A4209</f>
        <v>03</v>
      </c>
      <c r="B4210" t="str">
        <f t="shared" si="2019"/>
        <v>3級地</v>
      </c>
      <c r="C4210" s="119">
        <f t="shared" si="2019"/>
        <v>11.2</v>
      </c>
      <c r="D4210" s="141" t="s">
        <v>3411</v>
      </c>
      <c r="E4210" s="127" t="s">
        <v>479</v>
      </c>
      <c r="F4210">
        <v>236</v>
      </c>
      <c r="G4210" s="114">
        <f t="shared" si="1969"/>
        <v>2643</v>
      </c>
      <c r="H4210" s="114" t="s">
        <v>967</v>
      </c>
      <c r="I4210" s="114">
        <v>2</v>
      </c>
      <c r="J4210" s="131" t="s">
        <v>65</v>
      </c>
      <c r="K4210" t="str">
        <f t="shared" si="1970"/>
        <v>3145032</v>
      </c>
      <c r="L4210" s="114">
        <f t="shared" si="2013"/>
        <v>1505</v>
      </c>
    </row>
    <row r="4211" spans="1:12">
      <c r="A4211" s="113" t="str">
        <f t="shared" ref="A4211:C4211" si="2020">A4210</f>
        <v>03</v>
      </c>
      <c r="B4211" t="str">
        <f t="shared" si="2020"/>
        <v>3級地</v>
      </c>
      <c r="C4211" s="119">
        <f t="shared" si="2020"/>
        <v>11.2</v>
      </c>
      <c r="D4211" s="141" t="s">
        <v>3413</v>
      </c>
      <c r="E4211" s="127" t="s">
        <v>480</v>
      </c>
      <c r="F4211">
        <v>466</v>
      </c>
      <c r="G4211" s="114">
        <f t="shared" si="1969"/>
        <v>5219</v>
      </c>
      <c r="H4211" s="114" t="s">
        <v>967</v>
      </c>
      <c r="I4211" s="114">
        <v>2</v>
      </c>
      <c r="J4211" s="131" t="s">
        <v>65</v>
      </c>
      <c r="K4211" t="str">
        <f t="shared" si="1970"/>
        <v>3146032</v>
      </c>
      <c r="L4211" s="114">
        <f t="shared" si="2013"/>
        <v>1505</v>
      </c>
    </row>
    <row r="4212" spans="1:12">
      <c r="A4212" s="113" t="str">
        <f t="shared" ref="A4212:C4212" si="2021">A4211</f>
        <v>03</v>
      </c>
      <c r="B4212" t="str">
        <f t="shared" si="2021"/>
        <v>3級地</v>
      </c>
      <c r="C4212" s="119">
        <f t="shared" si="2021"/>
        <v>11.2</v>
      </c>
      <c r="D4212" s="141" t="s">
        <v>3412</v>
      </c>
      <c r="E4212" s="127" t="s">
        <v>481</v>
      </c>
      <c r="F4212">
        <v>325</v>
      </c>
      <c r="G4212" s="114">
        <f t="shared" si="1969"/>
        <v>3640</v>
      </c>
      <c r="H4212" s="114" t="s">
        <v>967</v>
      </c>
      <c r="I4212" s="114">
        <v>2</v>
      </c>
      <c r="J4212" s="131" t="s">
        <v>65</v>
      </c>
      <c r="K4212" t="str">
        <f t="shared" si="1970"/>
        <v>3147032</v>
      </c>
      <c r="L4212" s="114">
        <f t="shared" si="2013"/>
        <v>1505</v>
      </c>
    </row>
    <row r="4213" spans="1:12">
      <c r="A4213" s="113" t="str">
        <f t="shared" ref="A4213:C4213" si="2022">A4212</f>
        <v>03</v>
      </c>
      <c r="B4213" t="str">
        <f t="shared" si="2022"/>
        <v>3級地</v>
      </c>
      <c r="C4213" s="119">
        <f t="shared" si="2022"/>
        <v>11.2</v>
      </c>
      <c r="D4213" s="141" t="s">
        <v>3414</v>
      </c>
      <c r="E4213" s="127" t="s">
        <v>482</v>
      </c>
      <c r="F4213">
        <v>231</v>
      </c>
      <c r="G4213" s="114">
        <f t="shared" si="1969"/>
        <v>2587</v>
      </c>
      <c r="H4213" s="114" t="s">
        <v>967</v>
      </c>
      <c r="I4213" s="114">
        <v>2</v>
      </c>
      <c r="J4213" s="131" t="s">
        <v>65</v>
      </c>
      <c r="K4213" t="str">
        <f t="shared" si="1970"/>
        <v>3148032</v>
      </c>
      <c r="L4213" s="114">
        <f t="shared" si="2013"/>
        <v>1505</v>
      </c>
    </row>
    <row r="4214" spans="1:12">
      <c r="A4214" s="113" t="str">
        <f t="shared" ref="A4214:C4214" si="2023">A4213</f>
        <v>03</v>
      </c>
      <c r="B4214" t="str">
        <f t="shared" si="2023"/>
        <v>3級地</v>
      </c>
      <c r="C4214" s="119">
        <f t="shared" si="2023"/>
        <v>11.2</v>
      </c>
      <c r="D4214" s="141" t="s">
        <v>3415</v>
      </c>
      <c r="E4214" s="127" t="s">
        <v>165</v>
      </c>
      <c r="F4214">
        <v>461</v>
      </c>
      <c r="G4214" s="114">
        <f t="shared" si="1969"/>
        <v>5163</v>
      </c>
      <c r="H4214" s="114" t="s">
        <v>967</v>
      </c>
      <c r="I4214" s="114">
        <v>2</v>
      </c>
      <c r="J4214" s="131" t="s">
        <v>65</v>
      </c>
      <c r="K4214" t="str">
        <f t="shared" si="1970"/>
        <v>1235032</v>
      </c>
      <c r="L4214" s="114">
        <f t="shared" si="2013"/>
        <v>1505</v>
      </c>
    </row>
    <row r="4215" spans="1:12">
      <c r="A4215" s="113" t="str">
        <f t="shared" ref="A4215:C4215" si="2024">A4214</f>
        <v>03</v>
      </c>
      <c r="B4215" t="str">
        <f t="shared" si="2024"/>
        <v>3級地</v>
      </c>
      <c r="C4215" s="119">
        <f t="shared" si="2024"/>
        <v>11.2</v>
      </c>
      <c r="D4215" s="141" t="s">
        <v>3416</v>
      </c>
      <c r="E4215" s="127" t="s">
        <v>483</v>
      </c>
      <c r="F4215">
        <v>323</v>
      </c>
      <c r="G4215" s="114">
        <f t="shared" si="1969"/>
        <v>3617</v>
      </c>
      <c r="H4215" s="114" t="s">
        <v>967</v>
      </c>
      <c r="I4215" s="114">
        <v>2</v>
      </c>
      <c r="J4215" s="131" t="s">
        <v>65</v>
      </c>
      <c r="K4215" t="str">
        <f t="shared" si="1970"/>
        <v>1236032</v>
      </c>
      <c r="L4215" s="114">
        <f t="shared" si="2013"/>
        <v>1505</v>
      </c>
    </row>
    <row r="4216" spans="1:12">
      <c r="A4216" s="113" t="str">
        <f t="shared" ref="A4216:C4216" si="2025">A4215</f>
        <v>03</v>
      </c>
      <c r="B4216" t="str">
        <f t="shared" si="2025"/>
        <v>3級地</v>
      </c>
      <c r="C4216" s="119">
        <f t="shared" si="2025"/>
        <v>11.2</v>
      </c>
      <c r="D4216" s="141" t="s">
        <v>3417</v>
      </c>
      <c r="E4216" s="127" t="s">
        <v>484</v>
      </c>
      <c r="F4216">
        <v>231</v>
      </c>
      <c r="G4216" s="114">
        <f t="shared" si="1969"/>
        <v>2587</v>
      </c>
      <c r="H4216" s="114" t="s">
        <v>967</v>
      </c>
      <c r="I4216" s="114">
        <v>2</v>
      </c>
      <c r="J4216" s="131" t="s">
        <v>65</v>
      </c>
      <c r="K4216" t="str">
        <f t="shared" si="1970"/>
        <v>3149032</v>
      </c>
      <c r="L4216" s="114">
        <f t="shared" si="2013"/>
        <v>1505</v>
      </c>
    </row>
    <row r="4217" spans="1:12">
      <c r="A4217" s="113" t="str">
        <f t="shared" ref="A4217:C4217" si="2026">A4216</f>
        <v>03</v>
      </c>
      <c r="B4217" t="str">
        <f t="shared" si="2026"/>
        <v>3級地</v>
      </c>
      <c r="C4217" s="119">
        <f t="shared" si="2026"/>
        <v>11.2</v>
      </c>
      <c r="D4217" s="141" t="s">
        <v>3418</v>
      </c>
      <c r="E4217" s="127" t="s">
        <v>485</v>
      </c>
      <c r="F4217">
        <v>456</v>
      </c>
      <c r="G4217" s="114">
        <f t="shared" si="1969"/>
        <v>5107</v>
      </c>
      <c r="H4217" s="114" t="s">
        <v>967</v>
      </c>
      <c r="I4217" s="114">
        <v>2</v>
      </c>
      <c r="J4217" s="131" t="s">
        <v>65</v>
      </c>
      <c r="K4217" t="str">
        <f t="shared" si="1970"/>
        <v>3150032</v>
      </c>
      <c r="L4217" s="114">
        <f t="shared" si="2013"/>
        <v>1505</v>
      </c>
    </row>
    <row r="4218" spans="1:12">
      <c r="A4218" s="113" t="str">
        <f t="shared" ref="A4218:C4218" si="2027">A4217</f>
        <v>03</v>
      </c>
      <c r="B4218" t="str">
        <f t="shared" si="2027"/>
        <v>3級地</v>
      </c>
      <c r="C4218" s="119">
        <f t="shared" si="2027"/>
        <v>11.2</v>
      </c>
      <c r="D4218" s="141" t="s">
        <v>3419</v>
      </c>
      <c r="E4218" s="127" t="s">
        <v>486</v>
      </c>
      <c r="F4218">
        <v>318</v>
      </c>
      <c r="G4218" s="114">
        <f t="shared" si="1969"/>
        <v>3561</v>
      </c>
      <c r="H4218" s="114" t="s">
        <v>967</v>
      </c>
      <c r="I4218" s="114">
        <v>2</v>
      </c>
      <c r="J4218" s="131" t="s">
        <v>65</v>
      </c>
      <c r="K4218" t="str">
        <f t="shared" si="1970"/>
        <v>3151032</v>
      </c>
      <c r="L4218" s="114">
        <f t="shared" si="2013"/>
        <v>1505</v>
      </c>
    </row>
    <row r="4219" spans="1:12">
      <c r="A4219" s="113" t="str">
        <f t="shared" ref="A4219:C4219" si="2028">A4218</f>
        <v>03</v>
      </c>
      <c r="B4219" t="str">
        <f t="shared" si="2028"/>
        <v>3級地</v>
      </c>
      <c r="C4219" s="119">
        <f t="shared" si="2028"/>
        <v>11.2</v>
      </c>
      <c r="D4219" s="141" t="s">
        <v>3420</v>
      </c>
      <c r="E4219" s="127" t="s">
        <v>487</v>
      </c>
      <c r="F4219">
        <v>226</v>
      </c>
      <c r="G4219" s="114">
        <f t="shared" si="1969"/>
        <v>2531</v>
      </c>
      <c r="H4219" s="114" t="s">
        <v>967</v>
      </c>
      <c r="I4219" s="114">
        <v>2</v>
      </c>
      <c r="J4219" s="131" t="s">
        <v>65</v>
      </c>
      <c r="K4219" t="str">
        <f t="shared" si="1970"/>
        <v>3152032</v>
      </c>
      <c r="L4219" s="114">
        <f t="shared" si="2013"/>
        <v>1505</v>
      </c>
    </row>
    <row r="4220" spans="1:12">
      <c r="A4220" s="113" t="str">
        <f t="shared" ref="A4220:C4220" si="2029">A4219</f>
        <v>03</v>
      </c>
      <c r="B4220" t="str">
        <f t="shared" si="2029"/>
        <v>3級地</v>
      </c>
      <c r="C4220" s="119">
        <f t="shared" si="2029"/>
        <v>11.2</v>
      </c>
      <c r="D4220" s="141" t="s">
        <v>3421</v>
      </c>
      <c r="E4220" s="127" t="s">
        <v>166</v>
      </c>
      <c r="F4220">
        <v>471</v>
      </c>
      <c r="G4220" s="114">
        <f t="shared" si="1969"/>
        <v>5275</v>
      </c>
      <c r="H4220" s="114" t="s">
        <v>967</v>
      </c>
      <c r="I4220" s="114">
        <v>2</v>
      </c>
      <c r="J4220" s="131" t="s">
        <v>65</v>
      </c>
      <c r="K4220" t="str">
        <f t="shared" si="1970"/>
        <v>1237032</v>
      </c>
      <c r="L4220" s="114">
        <f t="shared" si="2013"/>
        <v>1505</v>
      </c>
    </row>
    <row r="4221" spans="1:12">
      <c r="A4221" s="113" t="str">
        <f t="shared" ref="A4221:C4221" si="2030">A4220</f>
        <v>03</v>
      </c>
      <c r="B4221" t="str">
        <f t="shared" si="2030"/>
        <v>3級地</v>
      </c>
      <c r="C4221" s="119">
        <f t="shared" si="2030"/>
        <v>11.2</v>
      </c>
      <c r="D4221" s="141" t="s">
        <v>3422</v>
      </c>
      <c r="E4221" s="127" t="s">
        <v>488</v>
      </c>
      <c r="F4221">
        <v>330</v>
      </c>
      <c r="G4221" s="114">
        <f t="shared" si="1969"/>
        <v>3696</v>
      </c>
      <c r="H4221" s="114" t="s">
        <v>967</v>
      </c>
      <c r="I4221" s="114">
        <v>2</v>
      </c>
      <c r="J4221" s="131" t="s">
        <v>65</v>
      </c>
      <c r="K4221" t="str">
        <f t="shared" si="1970"/>
        <v>1238032</v>
      </c>
      <c r="L4221" s="114">
        <f t="shared" si="2013"/>
        <v>1505</v>
      </c>
    </row>
    <row r="4222" spans="1:12">
      <c r="A4222" s="113" t="str">
        <f t="shared" ref="A4222:C4222" si="2031">A4221</f>
        <v>03</v>
      </c>
      <c r="B4222" t="str">
        <f t="shared" si="2031"/>
        <v>3級地</v>
      </c>
      <c r="C4222" s="119">
        <f t="shared" si="2031"/>
        <v>11.2</v>
      </c>
      <c r="D4222" s="141" t="s">
        <v>3423</v>
      </c>
      <c r="E4222" s="127" t="s">
        <v>489</v>
      </c>
      <c r="F4222">
        <v>236</v>
      </c>
      <c r="G4222" s="114">
        <f t="shared" si="1969"/>
        <v>2643</v>
      </c>
      <c r="H4222" s="114" t="s">
        <v>967</v>
      </c>
      <c r="I4222" s="114">
        <v>2</v>
      </c>
      <c r="J4222" s="131" t="s">
        <v>65</v>
      </c>
      <c r="K4222" t="str">
        <f t="shared" si="1970"/>
        <v>3153032</v>
      </c>
      <c r="L4222" s="114">
        <f t="shared" si="2013"/>
        <v>1505</v>
      </c>
    </row>
    <row r="4223" spans="1:12">
      <c r="A4223" s="113" t="str">
        <f t="shared" ref="A4223:C4223" si="2032">A4222</f>
        <v>03</v>
      </c>
      <c r="B4223" t="str">
        <f t="shared" si="2032"/>
        <v>3級地</v>
      </c>
      <c r="C4223" s="119">
        <f t="shared" si="2032"/>
        <v>11.2</v>
      </c>
      <c r="D4223" s="141" t="s">
        <v>3424</v>
      </c>
      <c r="E4223" s="127" t="s">
        <v>490</v>
      </c>
      <c r="F4223">
        <v>466</v>
      </c>
      <c r="G4223" s="114">
        <f t="shared" si="1969"/>
        <v>5219</v>
      </c>
      <c r="H4223" s="114" t="s">
        <v>967</v>
      </c>
      <c r="I4223" s="114">
        <v>2</v>
      </c>
      <c r="J4223" s="131" t="s">
        <v>65</v>
      </c>
      <c r="K4223" t="str">
        <f t="shared" si="1970"/>
        <v>3154032</v>
      </c>
      <c r="L4223" s="114">
        <f t="shared" si="2013"/>
        <v>1505</v>
      </c>
    </row>
    <row r="4224" spans="1:12">
      <c r="A4224" s="113" t="str">
        <f t="shared" ref="A4224:C4224" si="2033">A4223</f>
        <v>03</v>
      </c>
      <c r="B4224" t="str">
        <f t="shared" si="2033"/>
        <v>3級地</v>
      </c>
      <c r="C4224" s="119">
        <f t="shared" si="2033"/>
        <v>11.2</v>
      </c>
      <c r="D4224" s="141" t="s">
        <v>3425</v>
      </c>
      <c r="E4224" s="127" t="s">
        <v>491</v>
      </c>
      <c r="F4224">
        <v>325</v>
      </c>
      <c r="G4224" s="114">
        <f t="shared" si="1969"/>
        <v>3640</v>
      </c>
      <c r="H4224" s="114" t="s">
        <v>967</v>
      </c>
      <c r="I4224" s="114">
        <v>2</v>
      </c>
      <c r="J4224" s="131" t="s">
        <v>65</v>
      </c>
      <c r="K4224" t="str">
        <f t="shared" si="1970"/>
        <v>3155032</v>
      </c>
      <c r="L4224" s="114">
        <f t="shared" si="2013"/>
        <v>1505</v>
      </c>
    </row>
    <row r="4225" spans="1:12">
      <c r="A4225" s="113" t="str">
        <f t="shared" ref="A4225:C4225" si="2034">A4224</f>
        <v>03</v>
      </c>
      <c r="B4225" t="str">
        <f t="shared" si="2034"/>
        <v>3級地</v>
      </c>
      <c r="C4225" s="119">
        <f t="shared" si="2034"/>
        <v>11.2</v>
      </c>
      <c r="D4225" s="141" t="s">
        <v>3426</v>
      </c>
      <c r="E4225" s="127" t="s">
        <v>492</v>
      </c>
      <c r="F4225">
        <v>231</v>
      </c>
      <c r="G4225" s="114">
        <f t="shared" si="1969"/>
        <v>2587</v>
      </c>
      <c r="H4225" s="114" t="s">
        <v>967</v>
      </c>
      <c r="I4225" s="114">
        <v>2</v>
      </c>
      <c r="J4225" s="131" t="s">
        <v>65</v>
      </c>
      <c r="K4225" t="str">
        <f t="shared" si="1970"/>
        <v>3156032</v>
      </c>
      <c r="L4225" s="114">
        <f t="shared" si="2013"/>
        <v>1505</v>
      </c>
    </row>
    <row r="4226" spans="1:12">
      <c r="A4226" s="113" t="str">
        <f t="shared" ref="A4226:C4226" si="2035">A4225</f>
        <v>03</v>
      </c>
      <c r="B4226" t="str">
        <f t="shared" si="2035"/>
        <v>3級地</v>
      </c>
      <c r="C4226" s="119">
        <f t="shared" si="2035"/>
        <v>11.2</v>
      </c>
      <c r="D4226" s="141" t="s">
        <v>3427</v>
      </c>
      <c r="E4226" s="127" t="s">
        <v>167</v>
      </c>
      <c r="F4226">
        <v>417</v>
      </c>
      <c r="G4226" s="114">
        <f t="shared" si="1969"/>
        <v>4670</v>
      </c>
      <c r="H4226" s="114" t="s">
        <v>967</v>
      </c>
      <c r="I4226" s="114">
        <v>2</v>
      </c>
      <c r="J4226" s="130">
        <v>5930</v>
      </c>
      <c r="K4226" t="str">
        <f t="shared" si="1970"/>
        <v>1241032</v>
      </c>
      <c r="L4226" s="130">
        <f>IF(J4226-G4226&gt;0,J4226-G4226,0)</f>
        <v>1260</v>
      </c>
    </row>
    <row r="4227" spans="1:12">
      <c r="A4227" s="113" t="str">
        <f t="shared" ref="A4227:C4227" si="2036">A4226</f>
        <v>03</v>
      </c>
      <c r="B4227" t="str">
        <f t="shared" si="2036"/>
        <v>3級地</v>
      </c>
      <c r="C4227" s="119">
        <f t="shared" si="2036"/>
        <v>11.2</v>
      </c>
      <c r="D4227" s="141" t="s">
        <v>3428</v>
      </c>
      <c r="E4227" s="127" t="s">
        <v>493</v>
      </c>
      <c r="F4227">
        <v>292</v>
      </c>
      <c r="G4227" s="114">
        <f t="shared" ref="G4227:G4290" si="2037">ROUNDDOWN(F4227*C4227,0)</f>
        <v>3270</v>
      </c>
      <c r="H4227" s="114" t="s">
        <v>967</v>
      </c>
      <c r="I4227" s="114">
        <v>2</v>
      </c>
      <c r="J4227" s="131" t="s">
        <v>65</v>
      </c>
      <c r="K4227" t="str">
        <f t="shared" ref="K4227:K4290" si="2038">D4227&amp;A4227&amp;I4227</f>
        <v>1242032</v>
      </c>
      <c r="L4227" s="114">
        <f>L4226</f>
        <v>1260</v>
      </c>
    </row>
    <row r="4228" spans="1:12">
      <c r="A4228" s="113" t="str">
        <f t="shared" ref="A4228:C4228" si="2039">A4227</f>
        <v>03</v>
      </c>
      <c r="B4228" t="str">
        <f t="shared" si="2039"/>
        <v>3級地</v>
      </c>
      <c r="C4228" s="119">
        <f t="shared" si="2039"/>
        <v>11.2</v>
      </c>
      <c r="D4228" s="141" t="s">
        <v>3429</v>
      </c>
      <c r="E4228" s="127" t="s">
        <v>494</v>
      </c>
      <c r="F4228">
        <v>209</v>
      </c>
      <c r="G4228" s="114">
        <f t="shared" si="2037"/>
        <v>2340</v>
      </c>
      <c r="H4228" s="114" t="s">
        <v>967</v>
      </c>
      <c r="I4228" s="114">
        <v>2</v>
      </c>
      <c r="J4228" s="131" t="s">
        <v>65</v>
      </c>
      <c r="K4228" t="str">
        <f t="shared" si="2038"/>
        <v>3161032</v>
      </c>
      <c r="L4228" s="114">
        <f t="shared" ref="L4228:L4249" si="2040">L4227</f>
        <v>1260</v>
      </c>
    </row>
    <row r="4229" spans="1:12">
      <c r="A4229" s="113" t="str">
        <f t="shared" ref="A4229:C4229" si="2041">A4228</f>
        <v>03</v>
      </c>
      <c r="B4229" t="str">
        <f t="shared" si="2041"/>
        <v>3級地</v>
      </c>
      <c r="C4229" s="119">
        <f t="shared" si="2041"/>
        <v>11.2</v>
      </c>
      <c r="D4229" s="141" t="s">
        <v>3430</v>
      </c>
      <c r="E4229" s="127" t="s">
        <v>495</v>
      </c>
      <c r="F4229">
        <v>412</v>
      </c>
      <c r="G4229" s="114">
        <f t="shared" si="2037"/>
        <v>4614</v>
      </c>
      <c r="H4229" s="114" t="s">
        <v>967</v>
      </c>
      <c r="I4229" s="114">
        <v>2</v>
      </c>
      <c r="J4229" s="131" t="s">
        <v>65</v>
      </c>
      <c r="K4229" t="str">
        <f t="shared" si="2038"/>
        <v>3162032</v>
      </c>
      <c r="L4229" s="114">
        <f t="shared" si="2040"/>
        <v>1260</v>
      </c>
    </row>
    <row r="4230" spans="1:12">
      <c r="A4230" s="113" t="str">
        <f t="shared" ref="A4230:C4230" si="2042">A4229</f>
        <v>03</v>
      </c>
      <c r="B4230" t="str">
        <f t="shared" si="2042"/>
        <v>3級地</v>
      </c>
      <c r="C4230" s="119">
        <f t="shared" si="2042"/>
        <v>11.2</v>
      </c>
      <c r="D4230" s="141" t="s">
        <v>3431</v>
      </c>
      <c r="E4230" s="127" t="s">
        <v>496</v>
      </c>
      <c r="F4230">
        <v>287</v>
      </c>
      <c r="G4230" s="114">
        <f t="shared" si="2037"/>
        <v>3214</v>
      </c>
      <c r="H4230" s="114" t="s">
        <v>967</v>
      </c>
      <c r="I4230" s="114">
        <v>2</v>
      </c>
      <c r="J4230" s="131" t="s">
        <v>65</v>
      </c>
      <c r="K4230" t="str">
        <f t="shared" si="2038"/>
        <v>3163032</v>
      </c>
      <c r="L4230" s="114">
        <f t="shared" si="2040"/>
        <v>1260</v>
      </c>
    </row>
    <row r="4231" spans="1:12">
      <c r="A4231" s="113" t="str">
        <f t="shared" ref="A4231:C4231" si="2043">A4230</f>
        <v>03</v>
      </c>
      <c r="B4231" t="str">
        <f t="shared" si="2043"/>
        <v>3級地</v>
      </c>
      <c r="C4231" s="119">
        <f t="shared" si="2043"/>
        <v>11.2</v>
      </c>
      <c r="D4231" s="141" t="s">
        <v>3432</v>
      </c>
      <c r="E4231" s="127" t="s">
        <v>497</v>
      </c>
      <c r="F4231">
        <v>204</v>
      </c>
      <c r="G4231" s="114">
        <f t="shared" si="2037"/>
        <v>2284</v>
      </c>
      <c r="H4231" s="114" t="s">
        <v>967</v>
      </c>
      <c r="I4231" s="114">
        <v>2</v>
      </c>
      <c r="J4231" s="131" t="s">
        <v>65</v>
      </c>
      <c r="K4231" t="str">
        <f t="shared" si="2038"/>
        <v>3164032</v>
      </c>
      <c r="L4231" s="114">
        <f t="shared" si="2040"/>
        <v>1260</v>
      </c>
    </row>
    <row r="4232" spans="1:12">
      <c r="A4232" s="113" t="str">
        <f t="shared" ref="A4232:C4232" si="2044">A4231</f>
        <v>03</v>
      </c>
      <c r="B4232" t="str">
        <f t="shared" si="2044"/>
        <v>3級地</v>
      </c>
      <c r="C4232" s="119">
        <f t="shared" si="2044"/>
        <v>11.2</v>
      </c>
      <c r="D4232" s="141" t="s">
        <v>3433</v>
      </c>
      <c r="E4232" s="127" t="s">
        <v>168</v>
      </c>
      <c r="F4232">
        <v>396</v>
      </c>
      <c r="G4232" s="114">
        <f t="shared" si="2037"/>
        <v>4435</v>
      </c>
      <c r="H4232" s="114" t="s">
        <v>967</v>
      </c>
      <c r="I4232" s="114">
        <v>2</v>
      </c>
      <c r="J4232" s="131" t="s">
        <v>65</v>
      </c>
      <c r="K4232" t="str">
        <f t="shared" si="2038"/>
        <v>1243032</v>
      </c>
      <c r="L4232" s="114">
        <f t="shared" si="2040"/>
        <v>1260</v>
      </c>
    </row>
    <row r="4233" spans="1:12">
      <c r="A4233" s="113" t="str">
        <f t="shared" ref="A4233:C4233" si="2045">A4232</f>
        <v>03</v>
      </c>
      <c r="B4233" t="str">
        <f t="shared" si="2045"/>
        <v>3級地</v>
      </c>
      <c r="C4233" s="119">
        <f t="shared" si="2045"/>
        <v>11.2</v>
      </c>
      <c r="D4233" s="141" t="s">
        <v>3434</v>
      </c>
      <c r="E4233" s="127" t="s">
        <v>498</v>
      </c>
      <c r="F4233">
        <v>277</v>
      </c>
      <c r="G4233" s="114">
        <f t="shared" si="2037"/>
        <v>3102</v>
      </c>
      <c r="H4233" s="114" t="s">
        <v>967</v>
      </c>
      <c r="I4233" s="114">
        <v>2</v>
      </c>
      <c r="J4233" s="131" t="s">
        <v>65</v>
      </c>
      <c r="K4233" t="str">
        <f t="shared" si="2038"/>
        <v>1244032</v>
      </c>
      <c r="L4233" s="114">
        <f t="shared" si="2040"/>
        <v>1260</v>
      </c>
    </row>
    <row r="4234" spans="1:12">
      <c r="A4234" s="113" t="str">
        <f t="shared" ref="A4234:C4234" si="2046">A4233</f>
        <v>03</v>
      </c>
      <c r="B4234" t="str">
        <f t="shared" si="2046"/>
        <v>3級地</v>
      </c>
      <c r="C4234" s="119">
        <f t="shared" si="2046"/>
        <v>11.2</v>
      </c>
      <c r="D4234" s="141" t="s">
        <v>3435</v>
      </c>
      <c r="E4234" s="127" t="s">
        <v>499</v>
      </c>
      <c r="F4234">
        <v>198</v>
      </c>
      <c r="G4234" s="114">
        <f t="shared" si="2037"/>
        <v>2217</v>
      </c>
      <c r="H4234" s="114" t="s">
        <v>967</v>
      </c>
      <c r="I4234" s="114">
        <v>2</v>
      </c>
      <c r="J4234" s="131" t="s">
        <v>65</v>
      </c>
      <c r="K4234" t="str">
        <f t="shared" si="2038"/>
        <v>3165032</v>
      </c>
      <c r="L4234" s="114">
        <f t="shared" si="2040"/>
        <v>1260</v>
      </c>
    </row>
    <row r="4235" spans="1:12">
      <c r="A4235" s="113" t="str">
        <f t="shared" ref="A4235:C4235" si="2047">A4234</f>
        <v>03</v>
      </c>
      <c r="B4235" t="str">
        <f t="shared" si="2047"/>
        <v>3級地</v>
      </c>
      <c r="C4235" s="119">
        <f t="shared" si="2047"/>
        <v>11.2</v>
      </c>
      <c r="D4235" s="141" t="s">
        <v>3436</v>
      </c>
      <c r="E4235" s="127" t="s">
        <v>500</v>
      </c>
      <c r="F4235">
        <v>391</v>
      </c>
      <c r="G4235" s="114">
        <f t="shared" si="2037"/>
        <v>4379</v>
      </c>
      <c r="H4235" s="114" t="s">
        <v>967</v>
      </c>
      <c r="I4235" s="114">
        <v>2</v>
      </c>
      <c r="J4235" s="131" t="s">
        <v>65</v>
      </c>
      <c r="K4235" t="str">
        <f t="shared" si="2038"/>
        <v>3166032</v>
      </c>
      <c r="L4235" s="114">
        <f t="shared" si="2040"/>
        <v>1260</v>
      </c>
    </row>
    <row r="4236" spans="1:12">
      <c r="A4236" s="113" t="str">
        <f t="shared" ref="A4236:C4236" si="2048">A4235</f>
        <v>03</v>
      </c>
      <c r="B4236" t="str">
        <f t="shared" si="2048"/>
        <v>3級地</v>
      </c>
      <c r="C4236" s="119">
        <f t="shared" si="2048"/>
        <v>11.2</v>
      </c>
      <c r="D4236" s="141" t="s">
        <v>3437</v>
      </c>
      <c r="E4236" s="127" t="s">
        <v>501</v>
      </c>
      <c r="F4236">
        <v>272</v>
      </c>
      <c r="G4236" s="114">
        <f t="shared" si="2037"/>
        <v>3046</v>
      </c>
      <c r="H4236" s="114" t="s">
        <v>967</v>
      </c>
      <c r="I4236" s="114">
        <v>2</v>
      </c>
      <c r="J4236" s="131" t="s">
        <v>65</v>
      </c>
      <c r="K4236" t="str">
        <f t="shared" si="2038"/>
        <v>3167032</v>
      </c>
      <c r="L4236" s="114">
        <f t="shared" si="2040"/>
        <v>1260</v>
      </c>
    </row>
    <row r="4237" spans="1:12">
      <c r="A4237" s="113" t="str">
        <f t="shared" ref="A4237:C4237" si="2049">A4236</f>
        <v>03</v>
      </c>
      <c r="B4237" t="str">
        <f t="shared" si="2049"/>
        <v>3級地</v>
      </c>
      <c r="C4237" s="119">
        <f t="shared" si="2049"/>
        <v>11.2</v>
      </c>
      <c r="D4237" s="141" t="s">
        <v>3438</v>
      </c>
      <c r="E4237" s="127" t="s">
        <v>502</v>
      </c>
      <c r="F4237">
        <v>193</v>
      </c>
      <c r="G4237" s="114">
        <f t="shared" si="2037"/>
        <v>2161</v>
      </c>
      <c r="H4237" s="114" t="s">
        <v>967</v>
      </c>
      <c r="I4237" s="114">
        <v>2</v>
      </c>
      <c r="J4237" s="131" t="s">
        <v>65</v>
      </c>
      <c r="K4237" t="str">
        <f t="shared" si="2038"/>
        <v>3168032</v>
      </c>
      <c r="L4237" s="114">
        <f t="shared" si="2040"/>
        <v>1260</v>
      </c>
    </row>
    <row r="4238" spans="1:12">
      <c r="A4238" s="113" t="str">
        <f t="shared" ref="A4238:C4238" si="2050">A4237</f>
        <v>03</v>
      </c>
      <c r="B4238" t="str">
        <f t="shared" si="2050"/>
        <v>3級地</v>
      </c>
      <c r="C4238" s="119">
        <f t="shared" si="2050"/>
        <v>11.2</v>
      </c>
      <c r="D4238" s="141" t="s">
        <v>3439</v>
      </c>
      <c r="E4238" s="127" t="s">
        <v>169</v>
      </c>
      <c r="F4238">
        <v>388</v>
      </c>
      <c r="G4238" s="114">
        <f t="shared" si="2037"/>
        <v>4345</v>
      </c>
      <c r="H4238" s="114" t="s">
        <v>967</v>
      </c>
      <c r="I4238" s="114">
        <v>2</v>
      </c>
      <c r="J4238" s="131" t="s">
        <v>65</v>
      </c>
      <c r="K4238" t="str">
        <f t="shared" si="2038"/>
        <v>1245032</v>
      </c>
      <c r="L4238" s="114">
        <f t="shared" si="2040"/>
        <v>1260</v>
      </c>
    </row>
    <row r="4239" spans="1:12">
      <c r="A4239" s="113" t="str">
        <f t="shared" ref="A4239:C4239" si="2051">A4238</f>
        <v>03</v>
      </c>
      <c r="B4239" t="str">
        <f t="shared" si="2051"/>
        <v>3級地</v>
      </c>
      <c r="C4239" s="119">
        <f t="shared" si="2051"/>
        <v>11.2</v>
      </c>
      <c r="D4239" s="141" t="s">
        <v>3440</v>
      </c>
      <c r="E4239" s="127" t="s">
        <v>503</v>
      </c>
      <c r="F4239">
        <v>272</v>
      </c>
      <c r="G4239" s="114">
        <f t="shared" si="2037"/>
        <v>3046</v>
      </c>
      <c r="H4239" s="114" t="s">
        <v>967</v>
      </c>
      <c r="I4239" s="114">
        <v>2</v>
      </c>
      <c r="J4239" s="131" t="s">
        <v>65</v>
      </c>
      <c r="K4239" t="str">
        <f t="shared" si="2038"/>
        <v>1246032</v>
      </c>
      <c r="L4239" s="114">
        <f t="shared" si="2040"/>
        <v>1260</v>
      </c>
    </row>
    <row r="4240" spans="1:12">
      <c r="A4240" s="113" t="str">
        <f t="shared" ref="A4240:C4240" si="2052">A4239</f>
        <v>03</v>
      </c>
      <c r="B4240" t="str">
        <f t="shared" si="2052"/>
        <v>3級地</v>
      </c>
      <c r="C4240" s="119">
        <f t="shared" si="2052"/>
        <v>11.2</v>
      </c>
      <c r="D4240" s="141" t="s">
        <v>3441</v>
      </c>
      <c r="E4240" s="127" t="s">
        <v>504</v>
      </c>
      <c r="F4240">
        <v>194</v>
      </c>
      <c r="G4240" s="114">
        <f t="shared" si="2037"/>
        <v>2172</v>
      </c>
      <c r="H4240" s="114" t="s">
        <v>967</v>
      </c>
      <c r="I4240" s="114">
        <v>2</v>
      </c>
      <c r="J4240" s="131" t="s">
        <v>65</v>
      </c>
      <c r="K4240" t="str">
        <f t="shared" si="2038"/>
        <v>3169032</v>
      </c>
      <c r="L4240" s="114">
        <f t="shared" si="2040"/>
        <v>1260</v>
      </c>
    </row>
    <row r="4241" spans="1:12">
      <c r="A4241" s="113" t="str">
        <f t="shared" ref="A4241:C4241" si="2053">A4240</f>
        <v>03</v>
      </c>
      <c r="B4241" t="str">
        <f t="shared" si="2053"/>
        <v>3級地</v>
      </c>
      <c r="C4241" s="119">
        <f t="shared" si="2053"/>
        <v>11.2</v>
      </c>
      <c r="D4241" s="141" t="s">
        <v>3442</v>
      </c>
      <c r="E4241" s="127" t="s">
        <v>505</v>
      </c>
      <c r="F4241">
        <v>383</v>
      </c>
      <c r="G4241" s="114">
        <f t="shared" si="2037"/>
        <v>4289</v>
      </c>
      <c r="H4241" s="114" t="s">
        <v>967</v>
      </c>
      <c r="I4241" s="114">
        <v>2</v>
      </c>
      <c r="J4241" s="131" t="s">
        <v>65</v>
      </c>
      <c r="K4241" t="str">
        <f t="shared" si="2038"/>
        <v>3170032</v>
      </c>
      <c r="L4241" s="114">
        <f t="shared" si="2040"/>
        <v>1260</v>
      </c>
    </row>
    <row r="4242" spans="1:12">
      <c r="A4242" s="113" t="str">
        <f t="shared" ref="A4242:C4242" si="2054">A4241</f>
        <v>03</v>
      </c>
      <c r="B4242" t="str">
        <f t="shared" si="2054"/>
        <v>3級地</v>
      </c>
      <c r="C4242" s="119">
        <f t="shared" si="2054"/>
        <v>11.2</v>
      </c>
      <c r="D4242" s="141" t="s">
        <v>3443</v>
      </c>
      <c r="E4242" s="127" t="s">
        <v>506</v>
      </c>
      <c r="F4242">
        <v>267</v>
      </c>
      <c r="G4242" s="114">
        <f t="shared" si="2037"/>
        <v>2990</v>
      </c>
      <c r="H4242" s="114" t="s">
        <v>967</v>
      </c>
      <c r="I4242" s="114">
        <v>2</v>
      </c>
      <c r="J4242" s="131" t="s">
        <v>65</v>
      </c>
      <c r="K4242" t="str">
        <f t="shared" si="2038"/>
        <v>3171032</v>
      </c>
      <c r="L4242" s="114">
        <f t="shared" si="2040"/>
        <v>1260</v>
      </c>
    </row>
    <row r="4243" spans="1:12">
      <c r="A4243" s="113" t="str">
        <f t="shared" ref="A4243:C4243" si="2055">A4242</f>
        <v>03</v>
      </c>
      <c r="B4243" t="str">
        <f t="shared" si="2055"/>
        <v>3級地</v>
      </c>
      <c r="C4243" s="119">
        <f t="shared" si="2055"/>
        <v>11.2</v>
      </c>
      <c r="D4243" s="141" t="s">
        <v>3444</v>
      </c>
      <c r="E4243" s="127" t="s">
        <v>507</v>
      </c>
      <c r="F4243">
        <v>189</v>
      </c>
      <c r="G4243" s="114">
        <f t="shared" si="2037"/>
        <v>2116</v>
      </c>
      <c r="H4243" s="114" t="s">
        <v>967</v>
      </c>
      <c r="I4243" s="114">
        <v>2</v>
      </c>
      <c r="J4243" s="131" t="s">
        <v>65</v>
      </c>
      <c r="K4243" t="str">
        <f t="shared" si="2038"/>
        <v>3172032</v>
      </c>
      <c r="L4243" s="114">
        <f t="shared" si="2040"/>
        <v>1260</v>
      </c>
    </row>
    <row r="4244" spans="1:12">
      <c r="A4244" s="113" t="str">
        <f t="shared" ref="A4244:C4244" si="2056">A4243</f>
        <v>03</v>
      </c>
      <c r="B4244" t="str">
        <f t="shared" si="2056"/>
        <v>3級地</v>
      </c>
      <c r="C4244" s="119">
        <f t="shared" si="2056"/>
        <v>11.2</v>
      </c>
      <c r="D4244" s="141" t="s">
        <v>3445</v>
      </c>
      <c r="E4244" s="127" t="s">
        <v>170</v>
      </c>
      <c r="F4244">
        <v>396</v>
      </c>
      <c r="G4244" s="114">
        <f t="shared" si="2037"/>
        <v>4435</v>
      </c>
      <c r="H4244" s="114" t="s">
        <v>967</v>
      </c>
      <c r="I4244" s="114">
        <v>2</v>
      </c>
      <c r="J4244" s="131" t="s">
        <v>65</v>
      </c>
      <c r="K4244" t="str">
        <f t="shared" si="2038"/>
        <v>1247032</v>
      </c>
      <c r="L4244" s="114">
        <f t="shared" si="2040"/>
        <v>1260</v>
      </c>
    </row>
    <row r="4245" spans="1:12">
      <c r="A4245" s="113" t="str">
        <f t="shared" ref="A4245:C4245" si="2057">A4244</f>
        <v>03</v>
      </c>
      <c r="B4245" t="str">
        <f t="shared" si="2057"/>
        <v>3級地</v>
      </c>
      <c r="C4245" s="119">
        <f t="shared" si="2057"/>
        <v>11.2</v>
      </c>
      <c r="D4245" s="141" t="s">
        <v>3446</v>
      </c>
      <c r="E4245" s="127" t="s">
        <v>508</v>
      </c>
      <c r="F4245">
        <v>277</v>
      </c>
      <c r="G4245" s="114">
        <f t="shared" si="2037"/>
        <v>3102</v>
      </c>
      <c r="H4245" s="114" t="s">
        <v>967</v>
      </c>
      <c r="I4245" s="114">
        <v>2</v>
      </c>
      <c r="J4245" s="131" t="s">
        <v>65</v>
      </c>
      <c r="K4245" t="str">
        <f t="shared" si="2038"/>
        <v>1248032</v>
      </c>
      <c r="L4245" s="114">
        <f t="shared" si="2040"/>
        <v>1260</v>
      </c>
    </row>
    <row r="4246" spans="1:12">
      <c r="A4246" s="113" t="str">
        <f t="shared" ref="A4246:C4246" si="2058">A4245</f>
        <v>03</v>
      </c>
      <c r="B4246" t="str">
        <f t="shared" si="2058"/>
        <v>3級地</v>
      </c>
      <c r="C4246" s="119">
        <f t="shared" si="2058"/>
        <v>11.2</v>
      </c>
      <c r="D4246" s="141" t="s">
        <v>3447</v>
      </c>
      <c r="E4246" s="127" t="s">
        <v>509</v>
      </c>
      <c r="F4246">
        <v>198</v>
      </c>
      <c r="G4246" s="114">
        <f t="shared" si="2037"/>
        <v>2217</v>
      </c>
      <c r="H4246" s="114" t="s">
        <v>967</v>
      </c>
      <c r="I4246" s="114">
        <v>2</v>
      </c>
      <c r="J4246" s="131" t="s">
        <v>65</v>
      </c>
      <c r="K4246" t="str">
        <f t="shared" si="2038"/>
        <v>3173032</v>
      </c>
      <c r="L4246" s="114">
        <f t="shared" si="2040"/>
        <v>1260</v>
      </c>
    </row>
    <row r="4247" spans="1:12">
      <c r="A4247" s="113" t="str">
        <f t="shared" ref="A4247:C4247" si="2059">A4246</f>
        <v>03</v>
      </c>
      <c r="B4247" t="str">
        <f t="shared" si="2059"/>
        <v>3級地</v>
      </c>
      <c r="C4247" s="119">
        <f t="shared" si="2059"/>
        <v>11.2</v>
      </c>
      <c r="D4247" s="141" t="s">
        <v>3448</v>
      </c>
      <c r="E4247" s="127" t="s">
        <v>510</v>
      </c>
      <c r="F4247">
        <v>391</v>
      </c>
      <c r="G4247" s="114">
        <f t="shared" si="2037"/>
        <v>4379</v>
      </c>
      <c r="H4247" s="114" t="s">
        <v>967</v>
      </c>
      <c r="I4247" s="114">
        <v>2</v>
      </c>
      <c r="J4247" s="131" t="s">
        <v>65</v>
      </c>
      <c r="K4247" t="str">
        <f t="shared" si="2038"/>
        <v>3174032</v>
      </c>
      <c r="L4247" s="114">
        <f t="shared" si="2040"/>
        <v>1260</v>
      </c>
    </row>
    <row r="4248" spans="1:12">
      <c r="A4248" s="113" t="str">
        <f t="shared" ref="A4248:C4248" si="2060">A4247</f>
        <v>03</v>
      </c>
      <c r="B4248" t="str">
        <f t="shared" si="2060"/>
        <v>3級地</v>
      </c>
      <c r="C4248" s="119">
        <f t="shared" si="2060"/>
        <v>11.2</v>
      </c>
      <c r="D4248" s="141" t="s">
        <v>3449</v>
      </c>
      <c r="E4248" s="127" t="s">
        <v>511</v>
      </c>
      <c r="F4248">
        <v>272</v>
      </c>
      <c r="G4248" s="114">
        <f t="shared" si="2037"/>
        <v>3046</v>
      </c>
      <c r="H4248" s="114" t="s">
        <v>967</v>
      </c>
      <c r="I4248" s="114">
        <v>2</v>
      </c>
      <c r="J4248" s="131" t="s">
        <v>65</v>
      </c>
      <c r="K4248" t="str">
        <f t="shared" si="2038"/>
        <v>3175032</v>
      </c>
      <c r="L4248" s="114">
        <f t="shared" si="2040"/>
        <v>1260</v>
      </c>
    </row>
    <row r="4249" spans="1:12">
      <c r="A4249" s="113" t="str">
        <f t="shared" ref="A4249:C4249" si="2061">A4248</f>
        <v>03</v>
      </c>
      <c r="B4249" t="str">
        <f t="shared" si="2061"/>
        <v>3級地</v>
      </c>
      <c r="C4249" s="119">
        <f t="shared" si="2061"/>
        <v>11.2</v>
      </c>
      <c r="D4249" s="141" t="s">
        <v>3450</v>
      </c>
      <c r="E4249" s="127" t="s">
        <v>512</v>
      </c>
      <c r="F4249">
        <v>193</v>
      </c>
      <c r="G4249" s="114">
        <f t="shared" si="2037"/>
        <v>2161</v>
      </c>
      <c r="H4249" s="114" t="s">
        <v>967</v>
      </c>
      <c r="I4249" s="114">
        <v>2</v>
      </c>
      <c r="J4249" s="131" t="s">
        <v>65</v>
      </c>
      <c r="K4249" t="str">
        <f t="shared" si="2038"/>
        <v>3176032</v>
      </c>
      <c r="L4249" s="114">
        <f t="shared" si="2040"/>
        <v>1260</v>
      </c>
    </row>
    <row r="4250" spans="1:12">
      <c r="A4250" s="113" t="str">
        <f t="shared" ref="A4250:C4250" si="2062">A4249</f>
        <v>03</v>
      </c>
      <c r="B4250" t="str">
        <f t="shared" si="2062"/>
        <v>3級地</v>
      </c>
      <c r="C4250" s="119">
        <f t="shared" si="2062"/>
        <v>11.2</v>
      </c>
      <c r="D4250" s="141" t="s">
        <v>3451</v>
      </c>
      <c r="E4250" s="127" t="s">
        <v>171</v>
      </c>
      <c r="F4250">
        <v>331</v>
      </c>
      <c r="G4250" s="114">
        <f t="shared" si="2037"/>
        <v>3707</v>
      </c>
      <c r="H4250" s="114" t="s">
        <v>967</v>
      </c>
      <c r="I4250" s="114">
        <v>2</v>
      </c>
      <c r="J4250" s="130">
        <v>4740</v>
      </c>
      <c r="K4250" t="str">
        <f t="shared" si="2038"/>
        <v>1251032</v>
      </c>
      <c r="L4250" s="130">
        <f>IF(J4250-G4250&gt;0,J4250-G4250,0)</f>
        <v>1033</v>
      </c>
    </row>
    <row r="4251" spans="1:12">
      <c r="A4251" s="113" t="str">
        <f t="shared" ref="A4251:C4251" si="2063">A4250</f>
        <v>03</v>
      </c>
      <c r="B4251" t="str">
        <f t="shared" si="2063"/>
        <v>3級地</v>
      </c>
      <c r="C4251" s="119">
        <f t="shared" si="2063"/>
        <v>11.2</v>
      </c>
      <c r="D4251" s="141" t="s">
        <v>3452</v>
      </c>
      <c r="E4251" s="127" t="s">
        <v>513</v>
      </c>
      <c r="F4251">
        <v>232</v>
      </c>
      <c r="G4251" s="114">
        <f t="shared" si="2037"/>
        <v>2598</v>
      </c>
      <c r="H4251" s="114" t="s">
        <v>967</v>
      </c>
      <c r="I4251" s="114">
        <v>2</v>
      </c>
      <c r="J4251" s="131" t="s">
        <v>65</v>
      </c>
      <c r="K4251" t="str">
        <f t="shared" si="2038"/>
        <v>1252032</v>
      </c>
      <c r="L4251" s="114">
        <f>L4250</f>
        <v>1033</v>
      </c>
    </row>
    <row r="4252" spans="1:12">
      <c r="A4252" s="113" t="str">
        <f t="shared" ref="A4252:C4252" si="2064">A4251</f>
        <v>03</v>
      </c>
      <c r="B4252" t="str">
        <f t="shared" si="2064"/>
        <v>3級地</v>
      </c>
      <c r="C4252" s="119">
        <f t="shared" si="2064"/>
        <v>11.2</v>
      </c>
      <c r="D4252" s="141" t="s">
        <v>3453</v>
      </c>
      <c r="E4252" s="127" t="s">
        <v>514</v>
      </c>
      <c r="F4252">
        <v>166</v>
      </c>
      <c r="G4252" s="114">
        <f t="shared" si="2037"/>
        <v>1859</v>
      </c>
      <c r="H4252" s="114" t="s">
        <v>967</v>
      </c>
      <c r="I4252" s="114">
        <v>2</v>
      </c>
      <c r="J4252" s="131" t="s">
        <v>65</v>
      </c>
      <c r="K4252" t="str">
        <f t="shared" si="2038"/>
        <v>3181032</v>
      </c>
      <c r="L4252" s="114">
        <f t="shared" ref="L4252:L4273" si="2065">L4251</f>
        <v>1033</v>
      </c>
    </row>
    <row r="4253" spans="1:12">
      <c r="A4253" s="113" t="str">
        <f t="shared" ref="A4253:C4253" si="2066">A4252</f>
        <v>03</v>
      </c>
      <c r="B4253" t="str">
        <f t="shared" si="2066"/>
        <v>3級地</v>
      </c>
      <c r="C4253" s="119">
        <f t="shared" si="2066"/>
        <v>11.2</v>
      </c>
      <c r="D4253" s="141" t="s">
        <v>3455</v>
      </c>
      <c r="E4253" s="127" t="s">
        <v>515</v>
      </c>
      <c r="F4253">
        <v>326</v>
      </c>
      <c r="G4253" s="114">
        <f t="shared" si="2037"/>
        <v>3651</v>
      </c>
      <c r="H4253" s="114" t="s">
        <v>967</v>
      </c>
      <c r="I4253" s="114">
        <v>2</v>
      </c>
      <c r="J4253" s="131" t="s">
        <v>65</v>
      </c>
      <c r="K4253" t="str">
        <f t="shared" si="2038"/>
        <v>3182032</v>
      </c>
      <c r="L4253" s="114">
        <f t="shared" si="2065"/>
        <v>1033</v>
      </c>
    </row>
    <row r="4254" spans="1:12">
      <c r="A4254" s="113" t="str">
        <f t="shared" ref="A4254:C4254" si="2067">A4253</f>
        <v>03</v>
      </c>
      <c r="B4254" t="str">
        <f t="shared" si="2067"/>
        <v>3級地</v>
      </c>
      <c r="C4254" s="119">
        <f t="shared" si="2067"/>
        <v>11.2</v>
      </c>
      <c r="D4254" s="141" t="s">
        <v>3454</v>
      </c>
      <c r="E4254" s="127" t="s">
        <v>516</v>
      </c>
      <c r="F4254">
        <v>227</v>
      </c>
      <c r="G4254" s="114">
        <f t="shared" si="2037"/>
        <v>2542</v>
      </c>
      <c r="H4254" s="114" t="s">
        <v>967</v>
      </c>
      <c r="I4254" s="114">
        <v>2</v>
      </c>
      <c r="J4254" s="131" t="s">
        <v>65</v>
      </c>
      <c r="K4254" t="str">
        <f t="shared" si="2038"/>
        <v>3183032</v>
      </c>
      <c r="L4254" s="114">
        <f t="shared" si="2065"/>
        <v>1033</v>
      </c>
    </row>
    <row r="4255" spans="1:12">
      <c r="A4255" s="113" t="str">
        <f t="shared" ref="A4255:C4255" si="2068">A4254</f>
        <v>03</v>
      </c>
      <c r="B4255" t="str">
        <f t="shared" si="2068"/>
        <v>3級地</v>
      </c>
      <c r="C4255" s="119">
        <f t="shared" si="2068"/>
        <v>11.2</v>
      </c>
      <c r="D4255" s="141" t="s">
        <v>3456</v>
      </c>
      <c r="E4255" s="127" t="s">
        <v>517</v>
      </c>
      <c r="F4255">
        <v>161</v>
      </c>
      <c r="G4255" s="114">
        <f t="shared" si="2037"/>
        <v>1803</v>
      </c>
      <c r="H4255" s="114" t="s">
        <v>967</v>
      </c>
      <c r="I4255" s="114">
        <v>2</v>
      </c>
      <c r="J4255" s="131" t="s">
        <v>65</v>
      </c>
      <c r="K4255" t="str">
        <f t="shared" si="2038"/>
        <v>3184032</v>
      </c>
      <c r="L4255" s="114">
        <f t="shared" si="2065"/>
        <v>1033</v>
      </c>
    </row>
    <row r="4256" spans="1:12">
      <c r="A4256" s="113" t="str">
        <f t="shared" ref="A4256:C4256" si="2069">A4255</f>
        <v>03</v>
      </c>
      <c r="B4256" t="str">
        <f t="shared" si="2069"/>
        <v>3級地</v>
      </c>
      <c r="C4256" s="119">
        <f t="shared" si="2069"/>
        <v>11.2</v>
      </c>
      <c r="D4256" s="141" t="s">
        <v>3457</v>
      </c>
      <c r="E4256" s="127" t="s">
        <v>172</v>
      </c>
      <c r="F4256">
        <v>314</v>
      </c>
      <c r="G4256" s="114">
        <f t="shared" si="2037"/>
        <v>3516</v>
      </c>
      <c r="H4256" s="114" t="s">
        <v>967</v>
      </c>
      <c r="I4256" s="114">
        <v>2</v>
      </c>
      <c r="J4256" s="131" t="s">
        <v>65</v>
      </c>
      <c r="K4256" t="str">
        <f t="shared" si="2038"/>
        <v>1253032</v>
      </c>
      <c r="L4256" s="114">
        <f t="shared" si="2065"/>
        <v>1033</v>
      </c>
    </row>
    <row r="4257" spans="1:12">
      <c r="A4257" s="113" t="str">
        <f t="shared" ref="A4257:C4257" si="2070">A4256</f>
        <v>03</v>
      </c>
      <c r="B4257" t="str">
        <f t="shared" si="2070"/>
        <v>3級地</v>
      </c>
      <c r="C4257" s="119">
        <f t="shared" si="2070"/>
        <v>11.2</v>
      </c>
      <c r="D4257" s="141" t="s">
        <v>3458</v>
      </c>
      <c r="E4257" s="127" t="s">
        <v>518</v>
      </c>
      <c r="F4257">
        <v>220</v>
      </c>
      <c r="G4257" s="114">
        <f t="shared" si="2037"/>
        <v>2464</v>
      </c>
      <c r="H4257" s="114" t="s">
        <v>967</v>
      </c>
      <c r="I4257" s="114">
        <v>2</v>
      </c>
      <c r="J4257" s="131" t="s">
        <v>65</v>
      </c>
      <c r="K4257" t="str">
        <f t="shared" si="2038"/>
        <v>1254032</v>
      </c>
      <c r="L4257" s="114">
        <f t="shared" si="2065"/>
        <v>1033</v>
      </c>
    </row>
    <row r="4258" spans="1:12">
      <c r="A4258" s="113" t="str">
        <f t="shared" ref="A4258:C4258" si="2071">A4257</f>
        <v>03</v>
      </c>
      <c r="B4258" t="str">
        <f t="shared" si="2071"/>
        <v>3級地</v>
      </c>
      <c r="C4258" s="119">
        <f t="shared" si="2071"/>
        <v>11.2</v>
      </c>
      <c r="D4258" s="141" t="s">
        <v>3459</v>
      </c>
      <c r="E4258" s="127" t="s">
        <v>519</v>
      </c>
      <c r="F4258">
        <v>157</v>
      </c>
      <c r="G4258" s="114">
        <f t="shared" si="2037"/>
        <v>1758</v>
      </c>
      <c r="H4258" s="114" t="s">
        <v>967</v>
      </c>
      <c r="I4258" s="114">
        <v>2</v>
      </c>
      <c r="J4258" s="131" t="s">
        <v>65</v>
      </c>
      <c r="K4258" t="str">
        <f t="shared" si="2038"/>
        <v>3185032</v>
      </c>
      <c r="L4258" s="114">
        <f t="shared" si="2065"/>
        <v>1033</v>
      </c>
    </row>
    <row r="4259" spans="1:12">
      <c r="A4259" s="113" t="str">
        <f t="shared" ref="A4259:C4259" si="2072">A4258</f>
        <v>03</v>
      </c>
      <c r="B4259" t="str">
        <f t="shared" si="2072"/>
        <v>3級地</v>
      </c>
      <c r="C4259" s="119">
        <f t="shared" si="2072"/>
        <v>11.2</v>
      </c>
      <c r="D4259" s="141" t="s">
        <v>3460</v>
      </c>
      <c r="E4259" s="127" t="s">
        <v>520</v>
      </c>
      <c r="F4259">
        <v>309</v>
      </c>
      <c r="G4259" s="114">
        <f t="shared" si="2037"/>
        <v>3460</v>
      </c>
      <c r="H4259" s="114" t="s">
        <v>967</v>
      </c>
      <c r="I4259" s="114">
        <v>2</v>
      </c>
      <c r="J4259" s="131" t="s">
        <v>65</v>
      </c>
      <c r="K4259" t="str">
        <f t="shared" si="2038"/>
        <v>3186032</v>
      </c>
      <c r="L4259" s="114">
        <f t="shared" si="2065"/>
        <v>1033</v>
      </c>
    </row>
    <row r="4260" spans="1:12">
      <c r="A4260" s="113" t="str">
        <f t="shared" ref="A4260:C4260" si="2073">A4259</f>
        <v>03</v>
      </c>
      <c r="B4260" t="str">
        <f t="shared" si="2073"/>
        <v>3級地</v>
      </c>
      <c r="C4260" s="119">
        <f t="shared" si="2073"/>
        <v>11.2</v>
      </c>
      <c r="D4260" s="141" t="s">
        <v>3461</v>
      </c>
      <c r="E4260" s="127" t="s">
        <v>521</v>
      </c>
      <c r="F4260">
        <v>215</v>
      </c>
      <c r="G4260" s="114">
        <f t="shared" si="2037"/>
        <v>2408</v>
      </c>
      <c r="H4260" s="114" t="s">
        <v>967</v>
      </c>
      <c r="I4260" s="114">
        <v>2</v>
      </c>
      <c r="J4260" s="131" t="s">
        <v>65</v>
      </c>
      <c r="K4260" t="str">
        <f t="shared" si="2038"/>
        <v>3187032</v>
      </c>
      <c r="L4260" s="114">
        <f t="shared" si="2065"/>
        <v>1033</v>
      </c>
    </row>
    <row r="4261" spans="1:12">
      <c r="A4261" s="113" t="str">
        <f t="shared" ref="A4261:C4261" si="2074">A4260</f>
        <v>03</v>
      </c>
      <c r="B4261" t="str">
        <f t="shared" si="2074"/>
        <v>3級地</v>
      </c>
      <c r="C4261" s="119">
        <f t="shared" si="2074"/>
        <v>11.2</v>
      </c>
      <c r="D4261" s="141" t="s">
        <v>3462</v>
      </c>
      <c r="E4261" s="127" t="s">
        <v>522</v>
      </c>
      <c r="F4261">
        <v>152</v>
      </c>
      <c r="G4261" s="114">
        <f t="shared" si="2037"/>
        <v>1702</v>
      </c>
      <c r="H4261" s="114" t="s">
        <v>967</v>
      </c>
      <c r="I4261" s="114">
        <v>2</v>
      </c>
      <c r="J4261" s="131" t="s">
        <v>65</v>
      </c>
      <c r="K4261" t="str">
        <f t="shared" si="2038"/>
        <v>3188032</v>
      </c>
      <c r="L4261" s="114">
        <f t="shared" si="2065"/>
        <v>1033</v>
      </c>
    </row>
    <row r="4262" spans="1:12">
      <c r="A4262" s="113" t="str">
        <f t="shared" ref="A4262:C4262" si="2075">A4261</f>
        <v>03</v>
      </c>
      <c r="B4262" t="str">
        <f t="shared" si="2075"/>
        <v>3級地</v>
      </c>
      <c r="C4262" s="119">
        <f t="shared" si="2075"/>
        <v>11.2</v>
      </c>
      <c r="D4262" s="141" t="s">
        <v>3463</v>
      </c>
      <c r="E4262" s="127" t="s">
        <v>173</v>
      </c>
      <c r="F4262">
        <v>308</v>
      </c>
      <c r="G4262" s="114">
        <f t="shared" si="2037"/>
        <v>3449</v>
      </c>
      <c r="H4262" s="114" t="s">
        <v>967</v>
      </c>
      <c r="I4262" s="114">
        <v>2</v>
      </c>
      <c r="J4262" s="131" t="s">
        <v>65</v>
      </c>
      <c r="K4262" t="str">
        <f t="shared" si="2038"/>
        <v>1255032</v>
      </c>
      <c r="L4262" s="114">
        <f t="shared" si="2065"/>
        <v>1033</v>
      </c>
    </row>
    <row r="4263" spans="1:12">
      <c r="A4263" s="113" t="str">
        <f t="shared" ref="A4263:C4263" si="2076">A4262</f>
        <v>03</v>
      </c>
      <c r="B4263" t="str">
        <f t="shared" si="2076"/>
        <v>3級地</v>
      </c>
      <c r="C4263" s="119">
        <f t="shared" si="2076"/>
        <v>11.2</v>
      </c>
      <c r="D4263" s="141" t="s">
        <v>3464</v>
      </c>
      <c r="E4263" s="127" t="s">
        <v>523</v>
      </c>
      <c r="F4263">
        <v>216</v>
      </c>
      <c r="G4263" s="114">
        <f t="shared" si="2037"/>
        <v>2419</v>
      </c>
      <c r="H4263" s="114" t="s">
        <v>967</v>
      </c>
      <c r="I4263" s="114">
        <v>2</v>
      </c>
      <c r="J4263" s="131" t="s">
        <v>65</v>
      </c>
      <c r="K4263" t="str">
        <f t="shared" si="2038"/>
        <v>1256032</v>
      </c>
      <c r="L4263" s="114">
        <f t="shared" si="2065"/>
        <v>1033</v>
      </c>
    </row>
    <row r="4264" spans="1:12">
      <c r="A4264" s="113" t="str">
        <f t="shared" ref="A4264:C4264" si="2077">A4263</f>
        <v>03</v>
      </c>
      <c r="B4264" t="str">
        <f t="shared" si="2077"/>
        <v>3級地</v>
      </c>
      <c r="C4264" s="119">
        <f t="shared" si="2077"/>
        <v>11.2</v>
      </c>
      <c r="D4264" s="141" t="s">
        <v>3465</v>
      </c>
      <c r="E4264" s="127" t="s">
        <v>524</v>
      </c>
      <c r="F4264">
        <v>154</v>
      </c>
      <c r="G4264" s="114">
        <f t="shared" si="2037"/>
        <v>1724</v>
      </c>
      <c r="H4264" s="114" t="s">
        <v>967</v>
      </c>
      <c r="I4264" s="114">
        <v>2</v>
      </c>
      <c r="J4264" s="131" t="s">
        <v>65</v>
      </c>
      <c r="K4264" t="str">
        <f t="shared" si="2038"/>
        <v>3189032</v>
      </c>
      <c r="L4264" s="114">
        <f t="shared" si="2065"/>
        <v>1033</v>
      </c>
    </row>
    <row r="4265" spans="1:12">
      <c r="A4265" s="113" t="str">
        <f t="shared" ref="A4265:C4265" si="2078">A4264</f>
        <v>03</v>
      </c>
      <c r="B4265" t="str">
        <f t="shared" si="2078"/>
        <v>3級地</v>
      </c>
      <c r="C4265" s="119">
        <f t="shared" si="2078"/>
        <v>11.2</v>
      </c>
      <c r="D4265" s="141" t="s">
        <v>3466</v>
      </c>
      <c r="E4265" s="127" t="s">
        <v>525</v>
      </c>
      <c r="F4265">
        <v>303</v>
      </c>
      <c r="G4265" s="114">
        <f t="shared" si="2037"/>
        <v>3393</v>
      </c>
      <c r="H4265" s="114" t="s">
        <v>967</v>
      </c>
      <c r="I4265" s="114">
        <v>2</v>
      </c>
      <c r="J4265" s="131" t="s">
        <v>65</v>
      </c>
      <c r="K4265" t="str">
        <f t="shared" si="2038"/>
        <v>3190032</v>
      </c>
      <c r="L4265" s="114">
        <f t="shared" si="2065"/>
        <v>1033</v>
      </c>
    </row>
    <row r="4266" spans="1:12">
      <c r="A4266" s="113" t="str">
        <f t="shared" ref="A4266:C4266" si="2079">A4265</f>
        <v>03</v>
      </c>
      <c r="B4266" t="str">
        <f t="shared" si="2079"/>
        <v>3級地</v>
      </c>
      <c r="C4266" s="119">
        <f t="shared" si="2079"/>
        <v>11.2</v>
      </c>
      <c r="D4266" s="141" t="s">
        <v>3467</v>
      </c>
      <c r="E4266" s="127" t="s">
        <v>526</v>
      </c>
      <c r="F4266">
        <v>211</v>
      </c>
      <c r="G4266" s="114">
        <f t="shared" si="2037"/>
        <v>2363</v>
      </c>
      <c r="H4266" s="114" t="s">
        <v>967</v>
      </c>
      <c r="I4266" s="114">
        <v>2</v>
      </c>
      <c r="J4266" s="131" t="s">
        <v>65</v>
      </c>
      <c r="K4266" t="str">
        <f t="shared" si="2038"/>
        <v>3191032</v>
      </c>
      <c r="L4266" s="114">
        <f t="shared" si="2065"/>
        <v>1033</v>
      </c>
    </row>
    <row r="4267" spans="1:12">
      <c r="A4267" s="113" t="str">
        <f t="shared" ref="A4267:C4267" si="2080">A4266</f>
        <v>03</v>
      </c>
      <c r="B4267" t="str">
        <f t="shared" si="2080"/>
        <v>3級地</v>
      </c>
      <c r="C4267" s="119">
        <f t="shared" si="2080"/>
        <v>11.2</v>
      </c>
      <c r="D4267" s="141" t="s">
        <v>3468</v>
      </c>
      <c r="E4267" s="127" t="s">
        <v>527</v>
      </c>
      <c r="F4267">
        <v>149</v>
      </c>
      <c r="G4267" s="114">
        <f t="shared" si="2037"/>
        <v>1668</v>
      </c>
      <c r="H4267" s="114" t="s">
        <v>967</v>
      </c>
      <c r="I4267" s="114">
        <v>2</v>
      </c>
      <c r="J4267" s="131" t="s">
        <v>65</v>
      </c>
      <c r="K4267" t="str">
        <f t="shared" si="2038"/>
        <v>3192032</v>
      </c>
      <c r="L4267" s="114">
        <f t="shared" si="2065"/>
        <v>1033</v>
      </c>
    </row>
    <row r="4268" spans="1:12">
      <c r="A4268" s="113" t="str">
        <f t="shared" ref="A4268:C4268" si="2081">A4267</f>
        <v>03</v>
      </c>
      <c r="B4268" t="str">
        <f t="shared" si="2081"/>
        <v>3級地</v>
      </c>
      <c r="C4268" s="119">
        <f t="shared" si="2081"/>
        <v>11.2</v>
      </c>
      <c r="D4268" s="141" t="s">
        <v>3469</v>
      </c>
      <c r="E4268" s="127" t="s">
        <v>174</v>
      </c>
      <c r="F4268">
        <v>314</v>
      </c>
      <c r="G4268" s="114">
        <f t="shared" si="2037"/>
        <v>3516</v>
      </c>
      <c r="H4268" s="114" t="s">
        <v>967</v>
      </c>
      <c r="I4268" s="114">
        <v>2</v>
      </c>
      <c r="J4268" s="131" t="s">
        <v>65</v>
      </c>
      <c r="K4268" t="str">
        <f t="shared" si="2038"/>
        <v>1257032</v>
      </c>
      <c r="L4268" s="114">
        <f t="shared" si="2065"/>
        <v>1033</v>
      </c>
    </row>
    <row r="4269" spans="1:12">
      <c r="A4269" s="113" t="str">
        <f t="shared" ref="A4269:C4269" si="2082">A4268</f>
        <v>03</v>
      </c>
      <c r="B4269" t="str">
        <f t="shared" si="2082"/>
        <v>3級地</v>
      </c>
      <c r="C4269" s="119">
        <f t="shared" si="2082"/>
        <v>11.2</v>
      </c>
      <c r="D4269" s="141" t="s">
        <v>3470</v>
      </c>
      <c r="E4269" s="127" t="s">
        <v>528</v>
      </c>
      <c r="F4269">
        <v>220</v>
      </c>
      <c r="G4269" s="114">
        <f t="shared" si="2037"/>
        <v>2464</v>
      </c>
      <c r="H4269" s="114" t="s">
        <v>967</v>
      </c>
      <c r="I4269" s="114">
        <v>2</v>
      </c>
      <c r="J4269" s="131" t="s">
        <v>65</v>
      </c>
      <c r="K4269" t="str">
        <f t="shared" si="2038"/>
        <v>1258032</v>
      </c>
      <c r="L4269" s="114">
        <f t="shared" si="2065"/>
        <v>1033</v>
      </c>
    </row>
    <row r="4270" spans="1:12">
      <c r="A4270" s="113" t="str">
        <f t="shared" ref="A4270:C4270" si="2083">A4269</f>
        <v>03</v>
      </c>
      <c r="B4270" t="str">
        <f t="shared" si="2083"/>
        <v>3級地</v>
      </c>
      <c r="C4270" s="119">
        <f t="shared" si="2083"/>
        <v>11.2</v>
      </c>
      <c r="D4270" s="141" t="s">
        <v>3471</v>
      </c>
      <c r="E4270" s="127" t="s">
        <v>529</v>
      </c>
      <c r="F4270">
        <v>157</v>
      </c>
      <c r="G4270" s="114">
        <f t="shared" si="2037"/>
        <v>1758</v>
      </c>
      <c r="H4270" s="114" t="s">
        <v>967</v>
      </c>
      <c r="I4270" s="114">
        <v>2</v>
      </c>
      <c r="J4270" s="131" t="s">
        <v>65</v>
      </c>
      <c r="K4270" t="str">
        <f t="shared" si="2038"/>
        <v>3193032</v>
      </c>
      <c r="L4270" s="114">
        <f t="shared" si="2065"/>
        <v>1033</v>
      </c>
    </row>
    <row r="4271" spans="1:12">
      <c r="A4271" s="113" t="str">
        <f t="shared" ref="A4271:C4271" si="2084">A4270</f>
        <v>03</v>
      </c>
      <c r="B4271" t="str">
        <f t="shared" si="2084"/>
        <v>3級地</v>
      </c>
      <c r="C4271" s="119">
        <f t="shared" si="2084"/>
        <v>11.2</v>
      </c>
      <c r="D4271" s="141" t="s">
        <v>3472</v>
      </c>
      <c r="E4271" s="127" t="s">
        <v>530</v>
      </c>
      <c r="F4271">
        <v>309</v>
      </c>
      <c r="G4271" s="114">
        <f t="shared" si="2037"/>
        <v>3460</v>
      </c>
      <c r="H4271" s="114" t="s">
        <v>967</v>
      </c>
      <c r="I4271" s="114">
        <v>2</v>
      </c>
      <c r="J4271" s="131" t="s">
        <v>65</v>
      </c>
      <c r="K4271" t="str">
        <f t="shared" si="2038"/>
        <v>3194032</v>
      </c>
      <c r="L4271" s="114">
        <f t="shared" si="2065"/>
        <v>1033</v>
      </c>
    </row>
    <row r="4272" spans="1:12">
      <c r="A4272" s="113" t="str">
        <f t="shared" ref="A4272:C4272" si="2085">A4271</f>
        <v>03</v>
      </c>
      <c r="B4272" t="str">
        <f t="shared" si="2085"/>
        <v>3級地</v>
      </c>
      <c r="C4272" s="119">
        <f t="shared" si="2085"/>
        <v>11.2</v>
      </c>
      <c r="D4272" s="141" t="s">
        <v>3473</v>
      </c>
      <c r="E4272" s="127" t="s">
        <v>531</v>
      </c>
      <c r="F4272">
        <v>215</v>
      </c>
      <c r="G4272" s="114">
        <f t="shared" si="2037"/>
        <v>2408</v>
      </c>
      <c r="H4272" s="114" t="s">
        <v>967</v>
      </c>
      <c r="I4272" s="114">
        <v>2</v>
      </c>
      <c r="J4272" s="131" t="s">
        <v>65</v>
      </c>
      <c r="K4272" t="str">
        <f t="shared" si="2038"/>
        <v>3195032</v>
      </c>
      <c r="L4272" s="114">
        <f t="shared" si="2065"/>
        <v>1033</v>
      </c>
    </row>
    <row r="4273" spans="1:12">
      <c r="A4273" s="113" t="str">
        <f t="shared" ref="A4273:C4273" si="2086">A4272</f>
        <v>03</v>
      </c>
      <c r="B4273" t="str">
        <f t="shared" si="2086"/>
        <v>3級地</v>
      </c>
      <c r="C4273" s="119">
        <f t="shared" si="2086"/>
        <v>11.2</v>
      </c>
      <c r="D4273" s="141" t="s">
        <v>3474</v>
      </c>
      <c r="E4273" s="127" t="s">
        <v>532</v>
      </c>
      <c r="F4273">
        <v>152</v>
      </c>
      <c r="G4273" s="114">
        <f t="shared" si="2037"/>
        <v>1702</v>
      </c>
      <c r="H4273" s="114" t="s">
        <v>967</v>
      </c>
      <c r="I4273" s="114">
        <v>2</v>
      </c>
      <c r="J4273" s="131" t="s">
        <v>65</v>
      </c>
      <c r="K4273" t="str">
        <f t="shared" si="2038"/>
        <v>3196032</v>
      </c>
      <c r="L4273" s="114">
        <f t="shared" si="2065"/>
        <v>1033</v>
      </c>
    </row>
    <row r="4274" spans="1:12">
      <c r="A4274" s="113" t="str">
        <f t="shared" ref="A4274:C4274" si="2087">A4273</f>
        <v>03</v>
      </c>
      <c r="B4274" t="str">
        <f t="shared" si="2087"/>
        <v>3級地</v>
      </c>
      <c r="C4274" s="119">
        <f t="shared" si="2087"/>
        <v>11.2</v>
      </c>
      <c r="D4274" s="141" t="s">
        <v>3475</v>
      </c>
      <c r="E4274" s="127" t="s">
        <v>175</v>
      </c>
      <c r="F4274">
        <v>242</v>
      </c>
      <c r="G4274" s="114">
        <f t="shared" si="2037"/>
        <v>2710</v>
      </c>
      <c r="H4274" s="114" t="s">
        <v>967</v>
      </c>
      <c r="I4274" s="114">
        <v>2</v>
      </c>
      <c r="J4274" s="130">
        <v>3480</v>
      </c>
      <c r="K4274" t="str">
        <f t="shared" si="2038"/>
        <v>1261032</v>
      </c>
      <c r="L4274" s="130">
        <f>IF(J4274-G4274&gt;0,J4274-G4274,0)</f>
        <v>770</v>
      </c>
    </row>
    <row r="4275" spans="1:12">
      <c r="A4275" s="113" t="str">
        <f t="shared" ref="A4275:C4275" si="2088">A4274</f>
        <v>03</v>
      </c>
      <c r="B4275" t="str">
        <f t="shared" si="2088"/>
        <v>3級地</v>
      </c>
      <c r="C4275" s="119">
        <f t="shared" si="2088"/>
        <v>11.2</v>
      </c>
      <c r="D4275" s="141" t="s">
        <v>3476</v>
      </c>
      <c r="E4275" s="127" t="s">
        <v>533</v>
      </c>
      <c r="F4275">
        <v>169</v>
      </c>
      <c r="G4275" s="114">
        <f t="shared" si="2037"/>
        <v>1892</v>
      </c>
      <c r="H4275" s="114" t="s">
        <v>967</v>
      </c>
      <c r="I4275" s="114">
        <v>2</v>
      </c>
      <c r="J4275" s="131" t="s">
        <v>65</v>
      </c>
      <c r="K4275" t="str">
        <f t="shared" si="2038"/>
        <v>1262032</v>
      </c>
      <c r="L4275" s="114">
        <f>L4274</f>
        <v>770</v>
      </c>
    </row>
    <row r="4276" spans="1:12">
      <c r="A4276" s="113" t="str">
        <f t="shared" ref="A4276:C4276" si="2089">A4275</f>
        <v>03</v>
      </c>
      <c r="B4276" t="str">
        <f t="shared" si="2089"/>
        <v>3級地</v>
      </c>
      <c r="C4276" s="119">
        <f t="shared" si="2089"/>
        <v>11.2</v>
      </c>
      <c r="D4276" s="141" t="s">
        <v>3478</v>
      </c>
      <c r="E4276" s="127" t="s">
        <v>534</v>
      </c>
      <c r="F4276">
        <v>121</v>
      </c>
      <c r="G4276" s="114">
        <f t="shared" si="2037"/>
        <v>1355</v>
      </c>
      <c r="H4276" s="114" t="s">
        <v>967</v>
      </c>
      <c r="I4276" s="114">
        <v>2</v>
      </c>
      <c r="J4276" s="131" t="s">
        <v>65</v>
      </c>
      <c r="K4276" t="str">
        <f t="shared" si="2038"/>
        <v>3201032</v>
      </c>
      <c r="L4276" s="114">
        <f t="shared" ref="L4276:L4297" si="2090">L4275</f>
        <v>770</v>
      </c>
    </row>
    <row r="4277" spans="1:12">
      <c r="A4277" s="113" t="str">
        <f t="shared" ref="A4277:C4277" si="2091">A4276</f>
        <v>03</v>
      </c>
      <c r="B4277" t="str">
        <f t="shared" si="2091"/>
        <v>3級地</v>
      </c>
      <c r="C4277" s="119">
        <f t="shared" si="2091"/>
        <v>11.2</v>
      </c>
      <c r="D4277" s="141" t="s">
        <v>3477</v>
      </c>
      <c r="E4277" s="127" t="s">
        <v>535</v>
      </c>
      <c r="F4277">
        <v>237</v>
      </c>
      <c r="G4277" s="114">
        <f t="shared" si="2037"/>
        <v>2654</v>
      </c>
      <c r="H4277" s="114" t="s">
        <v>967</v>
      </c>
      <c r="I4277" s="114">
        <v>2</v>
      </c>
      <c r="J4277" s="131" t="s">
        <v>65</v>
      </c>
      <c r="K4277" t="str">
        <f t="shared" si="2038"/>
        <v>3202032</v>
      </c>
      <c r="L4277" s="114">
        <f t="shared" si="2090"/>
        <v>770</v>
      </c>
    </row>
    <row r="4278" spans="1:12">
      <c r="A4278" s="113" t="str">
        <f t="shared" ref="A4278:C4278" si="2092">A4277</f>
        <v>03</v>
      </c>
      <c r="B4278" t="str">
        <f t="shared" si="2092"/>
        <v>3級地</v>
      </c>
      <c r="C4278" s="119">
        <f t="shared" si="2092"/>
        <v>11.2</v>
      </c>
      <c r="D4278" s="141" t="s">
        <v>3479</v>
      </c>
      <c r="E4278" s="127" t="s">
        <v>536</v>
      </c>
      <c r="F4278">
        <v>164</v>
      </c>
      <c r="G4278" s="114">
        <f t="shared" si="2037"/>
        <v>1836</v>
      </c>
      <c r="H4278" s="114" t="s">
        <v>967</v>
      </c>
      <c r="I4278" s="114">
        <v>2</v>
      </c>
      <c r="J4278" s="131" t="s">
        <v>65</v>
      </c>
      <c r="K4278" t="str">
        <f t="shared" si="2038"/>
        <v>3203032</v>
      </c>
      <c r="L4278" s="114">
        <f t="shared" si="2090"/>
        <v>770</v>
      </c>
    </row>
    <row r="4279" spans="1:12">
      <c r="A4279" s="113" t="str">
        <f t="shared" ref="A4279:C4279" si="2093">A4278</f>
        <v>03</v>
      </c>
      <c r="B4279" t="str">
        <f t="shared" si="2093"/>
        <v>3級地</v>
      </c>
      <c r="C4279" s="119">
        <f t="shared" si="2093"/>
        <v>11.2</v>
      </c>
      <c r="D4279" s="141" t="s">
        <v>3480</v>
      </c>
      <c r="E4279" s="127" t="s">
        <v>537</v>
      </c>
      <c r="F4279">
        <v>116</v>
      </c>
      <c r="G4279" s="114">
        <f t="shared" si="2037"/>
        <v>1299</v>
      </c>
      <c r="H4279" s="114" t="s">
        <v>967</v>
      </c>
      <c r="I4279" s="114">
        <v>2</v>
      </c>
      <c r="J4279" s="131" t="s">
        <v>65</v>
      </c>
      <c r="K4279" t="str">
        <f t="shared" si="2038"/>
        <v>3204032</v>
      </c>
      <c r="L4279" s="114">
        <f t="shared" si="2090"/>
        <v>770</v>
      </c>
    </row>
    <row r="4280" spans="1:12">
      <c r="A4280" s="113" t="str">
        <f t="shared" ref="A4280:C4280" si="2094">A4279</f>
        <v>03</v>
      </c>
      <c r="B4280" t="str">
        <f t="shared" si="2094"/>
        <v>3級地</v>
      </c>
      <c r="C4280" s="119">
        <f t="shared" si="2094"/>
        <v>11.2</v>
      </c>
      <c r="D4280" s="141" t="s">
        <v>3481</v>
      </c>
      <c r="E4280" s="127" t="s">
        <v>176</v>
      </c>
      <c r="F4280">
        <v>230</v>
      </c>
      <c r="G4280" s="114">
        <f t="shared" si="2037"/>
        <v>2576</v>
      </c>
      <c r="H4280" s="114" t="s">
        <v>967</v>
      </c>
      <c r="I4280" s="114">
        <v>2</v>
      </c>
      <c r="J4280" s="131" t="s">
        <v>65</v>
      </c>
      <c r="K4280" t="str">
        <f t="shared" si="2038"/>
        <v>1263032</v>
      </c>
      <c r="L4280" s="114">
        <f t="shared" si="2090"/>
        <v>770</v>
      </c>
    </row>
    <row r="4281" spans="1:12">
      <c r="A4281" s="113" t="str">
        <f t="shared" ref="A4281:C4281" si="2095">A4280</f>
        <v>03</v>
      </c>
      <c r="B4281" t="str">
        <f t="shared" si="2095"/>
        <v>3級地</v>
      </c>
      <c r="C4281" s="119">
        <f t="shared" si="2095"/>
        <v>11.2</v>
      </c>
      <c r="D4281" s="141" t="s">
        <v>3482</v>
      </c>
      <c r="E4281" s="127" t="s">
        <v>538</v>
      </c>
      <c r="F4281">
        <v>161</v>
      </c>
      <c r="G4281" s="114">
        <f t="shared" si="2037"/>
        <v>1803</v>
      </c>
      <c r="H4281" s="114" t="s">
        <v>967</v>
      </c>
      <c r="I4281" s="114">
        <v>2</v>
      </c>
      <c r="J4281" s="131" t="s">
        <v>65</v>
      </c>
      <c r="K4281" t="str">
        <f t="shared" si="2038"/>
        <v>1264032</v>
      </c>
      <c r="L4281" s="114">
        <f t="shared" si="2090"/>
        <v>770</v>
      </c>
    </row>
    <row r="4282" spans="1:12">
      <c r="A4282" s="113" t="str">
        <f t="shared" ref="A4282:C4282" si="2096">A4281</f>
        <v>03</v>
      </c>
      <c r="B4282" t="str">
        <f t="shared" si="2096"/>
        <v>3級地</v>
      </c>
      <c r="C4282" s="119">
        <f t="shared" si="2096"/>
        <v>11.2</v>
      </c>
      <c r="D4282" s="141" t="s">
        <v>3483</v>
      </c>
      <c r="E4282" s="127" t="s">
        <v>539</v>
      </c>
      <c r="F4282">
        <v>115</v>
      </c>
      <c r="G4282" s="114">
        <f t="shared" si="2037"/>
        <v>1288</v>
      </c>
      <c r="H4282" s="114" t="s">
        <v>967</v>
      </c>
      <c r="I4282" s="114">
        <v>2</v>
      </c>
      <c r="J4282" s="131" t="s">
        <v>65</v>
      </c>
      <c r="K4282" t="str">
        <f t="shared" si="2038"/>
        <v>3205032</v>
      </c>
      <c r="L4282" s="114">
        <f t="shared" si="2090"/>
        <v>770</v>
      </c>
    </row>
    <row r="4283" spans="1:12">
      <c r="A4283" s="113" t="str">
        <f t="shared" ref="A4283:C4283" si="2097">A4282</f>
        <v>03</v>
      </c>
      <c r="B4283" t="str">
        <f t="shared" si="2097"/>
        <v>3級地</v>
      </c>
      <c r="C4283" s="119">
        <f t="shared" si="2097"/>
        <v>11.2</v>
      </c>
      <c r="D4283" s="141" t="s">
        <v>3484</v>
      </c>
      <c r="E4283" s="127" t="s">
        <v>540</v>
      </c>
      <c r="F4283">
        <v>225</v>
      </c>
      <c r="G4283" s="114">
        <f t="shared" si="2037"/>
        <v>2520</v>
      </c>
      <c r="H4283" s="114" t="s">
        <v>967</v>
      </c>
      <c r="I4283" s="114">
        <v>2</v>
      </c>
      <c r="J4283" s="131" t="s">
        <v>65</v>
      </c>
      <c r="K4283" t="str">
        <f t="shared" si="2038"/>
        <v>3206032</v>
      </c>
      <c r="L4283" s="114">
        <f t="shared" si="2090"/>
        <v>770</v>
      </c>
    </row>
    <row r="4284" spans="1:12">
      <c r="A4284" s="113" t="str">
        <f t="shared" ref="A4284:C4284" si="2098">A4283</f>
        <v>03</v>
      </c>
      <c r="B4284" t="str">
        <f t="shared" si="2098"/>
        <v>3級地</v>
      </c>
      <c r="C4284" s="119">
        <f t="shared" si="2098"/>
        <v>11.2</v>
      </c>
      <c r="D4284" s="141" t="s">
        <v>3485</v>
      </c>
      <c r="E4284" s="127" t="s">
        <v>541</v>
      </c>
      <c r="F4284">
        <v>156</v>
      </c>
      <c r="G4284" s="114">
        <f t="shared" si="2037"/>
        <v>1747</v>
      </c>
      <c r="H4284" s="114" t="s">
        <v>967</v>
      </c>
      <c r="I4284" s="114">
        <v>2</v>
      </c>
      <c r="J4284" s="131" t="s">
        <v>65</v>
      </c>
      <c r="K4284" t="str">
        <f t="shared" si="2038"/>
        <v>3207032</v>
      </c>
      <c r="L4284" s="114">
        <f t="shared" si="2090"/>
        <v>770</v>
      </c>
    </row>
    <row r="4285" spans="1:12">
      <c r="A4285" s="113" t="str">
        <f t="shared" ref="A4285:C4285" si="2099">A4284</f>
        <v>03</v>
      </c>
      <c r="B4285" t="str">
        <f t="shared" si="2099"/>
        <v>3級地</v>
      </c>
      <c r="C4285" s="119">
        <f t="shared" si="2099"/>
        <v>11.2</v>
      </c>
      <c r="D4285" s="141" t="s">
        <v>3486</v>
      </c>
      <c r="E4285" s="127" t="s">
        <v>542</v>
      </c>
      <c r="F4285">
        <v>110</v>
      </c>
      <c r="G4285" s="114">
        <f t="shared" si="2037"/>
        <v>1232</v>
      </c>
      <c r="H4285" s="114" t="s">
        <v>967</v>
      </c>
      <c r="I4285" s="114">
        <v>2</v>
      </c>
      <c r="J4285" s="131" t="s">
        <v>65</v>
      </c>
      <c r="K4285" t="str">
        <f t="shared" si="2038"/>
        <v>3208032</v>
      </c>
      <c r="L4285" s="114">
        <f t="shared" si="2090"/>
        <v>770</v>
      </c>
    </row>
    <row r="4286" spans="1:12">
      <c r="A4286" s="113" t="str">
        <f t="shared" ref="A4286:C4286" si="2100">A4285</f>
        <v>03</v>
      </c>
      <c r="B4286" t="str">
        <f t="shared" si="2100"/>
        <v>3級地</v>
      </c>
      <c r="C4286" s="119">
        <f t="shared" si="2100"/>
        <v>11.2</v>
      </c>
      <c r="D4286" s="141" t="s">
        <v>3487</v>
      </c>
      <c r="E4286" s="127" t="s">
        <v>177</v>
      </c>
      <c r="F4286">
        <v>225</v>
      </c>
      <c r="G4286" s="114">
        <f t="shared" si="2037"/>
        <v>2520</v>
      </c>
      <c r="H4286" s="114" t="s">
        <v>967</v>
      </c>
      <c r="I4286" s="114">
        <v>2</v>
      </c>
      <c r="J4286" s="131" t="s">
        <v>65</v>
      </c>
      <c r="K4286" t="str">
        <f t="shared" si="2038"/>
        <v>1265032</v>
      </c>
      <c r="L4286" s="114">
        <f t="shared" si="2090"/>
        <v>770</v>
      </c>
    </row>
    <row r="4287" spans="1:12">
      <c r="A4287" s="113" t="str">
        <f t="shared" ref="A4287:C4287" si="2101">A4286</f>
        <v>03</v>
      </c>
      <c r="B4287" t="str">
        <f t="shared" si="2101"/>
        <v>3級地</v>
      </c>
      <c r="C4287" s="119">
        <f t="shared" si="2101"/>
        <v>11.2</v>
      </c>
      <c r="D4287" s="141" t="s">
        <v>3488</v>
      </c>
      <c r="E4287" s="127" t="s">
        <v>543</v>
      </c>
      <c r="F4287">
        <v>158</v>
      </c>
      <c r="G4287" s="114">
        <f t="shared" si="2037"/>
        <v>1769</v>
      </c>
      <c r="H4287" s="114" t="s">
        <v>967</v>
      </c>
      <c r="I4287" s="114">
        <v>2</v>
      </c>
      <c r="J4287" s="131" t="s">
        <v>65</v>
      </c>
      <c r="K4287" t="str">
        <f t="shared" si="2038"/>
        <v>1266032</v>
      </c>
      <c r="L4287" s="114">
        <f t="shared" si="2090"/>
        <v>770</v>
      </c>
    </row>
    <row r="4288" spans="1:12">
      <c r="A4288" s="113" t="str">
        <f t="shared" ref="A4288:C4288" si="2102">A4287</f>
        <v>03</v>
      </c>
      <c r="B4288" t="str">
        <f t="shared" si="2102"/>
        <v>3級地</v>
      </c>
      <c r="C4288" s="119">
        <f t="shared" si="2102"/>
        <v>11.2</v>
      </c>
      <c r="D4288" s="141" t="s">
        <v>3489</v>
      </c>
      <c r="E4288" s="127" t="s">
        <v>544</v>
      </c>
      <c r="F4288">
        <v>113</v>
      </c>
      <c r="G4288" s="114">
        <f t="shared" si="2037"/>
        <v>1265</v>
      </c>
      <c r="H4288" s="114" t="s">
        <v>967</v>
      </c>
      <c r="I4288" s="114">
        <v>2</v>
      </c>
      <c r="J4288" s="131" t="s">
        <v>65</v>
      </c>
      <c r="K4288" t="str">
        <f t="shared" si="2038"/>
        <v>3209032</v>
      </c>
      <c r="L4288" s="114">
        <f t="shared" si="2090"/>
        <v>770</v>
      </c>
    </row>
    <row r="4289" spans="1:12">
      <c r="A4289" s="113" t="str">
        <f t="shared" ref="A4289:C4289" si="2103">A4288</f>
        <v>03</v>
      </c>
      <c r="B4289" t="str">
        <f t="shared" si="2103"/>
        <v>3級地</v>
      </c>
      <c r="C4289" s="119">
        <f t="shared" si="2103"/>
        <v>11.2</v>
      </c>
      <c r="D4289" s="141" t="s">
        <v>3490</v>
      </c>
      <c r="E4289" s="127" t="s">
        <v>545</v>
      </c>
      <c r="F4289">
        <v>220</v>
      </c>
      <c r="G4289" s="114">
        <f t="shared" si="2037"/>
        <v>2464</v>
      </c>
      <c r="H4289" s="114" t="s">
        <v>967</v>
      </c>
      <c r="I4289" s="114">
        <v>2</v>
      </c>
      <c r="J4289" s="131" t="s">
        <v>65</v>
      </c>
      <c r="K4289" t="str">
        <f t="shared" si="2038"/>
        <v>3210032</v>
      </c>
      <c r="L4289" s="114">
        <f t="shared" si="2090"/>
        <v>770</v>
      </c>
    </row>
    <row r="4290" spans="1:12">
      <c r="A4290" s="113" t="str">
        <f t="shared" ref="A4290:C4290" si="2104">A4289</f>
        <v>03</v>
      </c>
      <c r="B4290" t="str">
        <f t="shared" si="2104"/>
        <v>3級地</v>
      </c>
      <c r="C4290" s="119">
        <f t="shared" si="2104"/>
        <v>11.2</v>
      </c>
      <c r="D4290" s="141" t="s">
        <v>3491</v>
      </c>
      <c r="E4290" s="127" t="s">
        <v>546</v>
      </c>
      <c r="F4290">
        <v>153</v>
      </c>
      <c r="G4290" s="114">
        <f t="shared" si="2037"/>
        <v>1713</v>
      </c>
      <c r="H4290" s="114" t="s">
        <v>967</v>
      </c>
      <c r="I4290" s="114">
        <v>2</v>
      </c>
      <c r="J4290" s="131" t="s">
        <v>65</v>
      </c>
      <c r="K4290" t="str">
        <f t="shared" si="2038"/>
        <v>3211032</v>
      </c>
      <c r="L4290" s="114">
        <f t="shared" si="2090"/>
        <v>770</v>
      </c>
    </row>
    <row r="4291" spans="1:12">
      <c r="A4291" s="113" t="str">
        <f t="shared" ref="A4291:C4291" si="2105">A4290</f>
        <v>03</v>
      </c>
      <c r="B4291" t="str">
        <f t="shared" si="2105"/>
        <v>3級地</v>
      </c>
      <c r="C4291" s="119">
        <f t="shared" si="2105"/>
        <v>11.2</v>
      </c>
      <c r="D4291" s="141" t="s">
        <v>3492</v>
      </c>
      <c r="E4291" s="127" t="s">
        <v>547</v>
      </c>
      <c r="F4291">
        <v>108</v>
      </c>
      <c r="G4291" s="114">
        <f t="shared" ref="G4291:G4354" si="2106">ROUNDDOWN(F4291*C4291,0)</f>
        <v>1209</v>
      </c>
      <c r="H4291" s="114" t="s">
        <v>967</v>
      </c>
      <c r="I4291" s="114">
        <v>2</v>
      </c>
      <c r="J4291" s="131" t="s">
        <v>65</v>
      </c>
      <c r="K4291" t="str">
        <f t="shared" ref="K4291:K4354" si="2107">D4291&amp;A4291&amp;I4291</f>
        <v>3212032</v>
      </c>
      <c r="L4291" s="114">
        <f t="shared" si="2090"/>
        <v>770</v>
      </c>
    </row>
    <row r="4292" spans="1:12">
      <c r="A4292" s="113" t="str">
        <f t="shared" ref="A4292:C4292" si="2108">A4291</f>
        <v>03</v>
      </c>
      <c r="B4292" t="str">
        <f t="shared" si="2108"/>
        <v>3級地</v>
      </c>
      <c r="C4292" s="119">
        <f t="shared" si="2108"/>
        <v>11.2</v>
      </c>
      <c r="D4292" s="141" t="s">
        <v>3493</v>
      </c>
      <c r="E4292" s="127" t="s">
        <v>178</v>
      </c>
      <c r="F4292">
        <v>230</v>
      </c>
      <c r="G4292" s="114">
        <f t="shared" si="2106"/>
        <v>2576</v>
      </c>
      <c r="H4292" s="114" t="s">
        <v>967</v>
      </c>
      <c r="I4292" s="114">
        <v>2</v>
      </c>
      <c r="J4292" s="131" t="s">
        <v>65</v>
      </c>
      <c r="K4292" t="str">
        <f t="shared" si="2107"/>
        <v>1267032</v>
      </c>
      <c r="L4292" s="114">
        <f t="shared" si="2090"/>
        <v>770</v>
      </c>
    </row>
    <row r="4293" spans="1:12">
      <c r="A4293" s="113" t="str">
        <f t="shared" ref="A4293:C4293" si="2109">A4292</f>
        <v>03</v>
      </c>
      <c r="B4293" t="str">
        <f t="shared" si="2109"/>
        <v>3級地</v>
      </c>
      <c r="C4293" s="119">
        <f t="shared" si="2109"/>
        <v>11.2</v>
      </c>
      <c r="D4293" s="141" t="s">
        <v>3494</v>
      </c>
      <c r="E4293" s="127" t="s">
        <v>548</v>
      </c>
      <c r="F4293">
        <v>161</v>
      </c>
      <c r="G4293" s="114">
        <f t="shared" si="2106"/>
        <v>1803</v>
      </c>
      <c r="H4293" s="114" t="s">
        <v>967</v>
      </c>
      <c r="I4293" s="114">
        <v>2</v>
      </c>
      <c r="J4293" s="131" t="s">
        <v>65</v>
      </c>
      <c r="K4293" t="str">
        <f t="shared" si="2107"/>
        <v>1268032</v>
      </c>
      <c r="L4293" s="114">
        <f t="shared" si="2090"/>
        <v>770</v>
      </c>
    </row>
    <row r="4294" spans="1:12">
      <c r="A4294" s="113" t="str">
        <f t="shared" ref="A4294:C4294" si="2110">A4293</f>
        <v>03</v>
      </c>
      <c r="B4294" t="str">
        <f t="shared" si="2110"/>
        <v>3級地</v>
      </c>
      <c r="C4294" s="119">
        <f t="shared" si="2110"/>
        <v>11.2</v>
      </c>
      <c r="D4294" s="141" t="s">
        <v>3495</v>
      </c>
      <c r="E4294" s="127" t="s">
        <v>549</v>
      </c>
      <c r="F4294">
        <v>115</v>
      </c>
      <c r="G4294" s="114">
        <f t="shared" si="2106"/>
        <v>1288</v>
      </c>
      <c r="H4294" s="114" t="s">
        <v>967</v>
      </c>
      <c r="I4294" s="114">
        <v>2</v>
      </c>
      <c r="J4294" s="131" t="s">
        <v>65</v>
      </c>
      <c r="K4294" t="str">
        <f t="shared" si="2107"/>
        <v>3213032</v>
      </c>
      <c r="L4294" s="114">
        <f t="shared" si="2090"/>
        <v>770</v>
      </c>
    </row>
    <row r="4295" spans="1:12">
      <c r="A4295" s="113" t="str">
        <f t="shared" ref="A4295:C4295" si="2111">A4294</f>
        <v>03</v>
      </c>
      <c r="B4295" t="str">
        <f t="shared" si="2111"/>
        <v>3級地</v>
      </c>
      <c r="C4295" s="119">
        <f t="shared" si="2111"/>
        <v>11.2</v>
      </c>
      <c r="D4295" s="141" t="s">
        <v>3496</v>
      </c>
      <c r="E4295" s="127" t="s">
        <v>550</v>
      </c>
      <c r="F4295">
        <v>225</v>
      </c>
      <c r="G4295" s="114">
        <f t="shared" si="2106"/>
        <v>2520</v>
      </c>
      <c r="H4295" s="114" t="s">
        <v>967</v>
      </c>
      <c r="I4295" s="114">
        <v>2</v>
      </c>
      <c r="J4295" s="131" t="s">
        <v>65</v>
      </c>
      <c r="K4295" t="str">
        <f t="shared" si="2107"/>
        <v>3214032</v>
      </c>
      <c r="L4295" s="114">
        <f t="shared" si="2090"/>
        <v>770</v>
      </c>
    </row>
    <row r="4296" spans="1:12">
      <c r="A4296" s="113" t="str">
        <f t="shared" ref="A4296:C4296" si="2112">A4295</f>
        <v>03</v>
      </c>
      <c r="B4296" t="str">
        <f t="shared" si="2112"/>
        <v>3級地</v>
      </c>
      <c r="C4296" s="119">
        <f t="shared" si="2112"/>
        <v>11.2</v>
      </c>
      <c r="D4296" s="141" t="s">
        <v>3497</v>
      </c>
      <c r="E4296" s="127" t="s">
        <v>551</v>
      </c>
      <c r="F4296">
        <v>156</v>
      </c>
      <c r="G4296" s="114">
        <f t="shared" si="2106"/>
        <v>1747</v>
      </c>
      <c r="H4296" s="114" t="s">
        <v>967</v>
      </c>
      <c r="I4296" s="114">
        <v>2</v>
      </c>
      <c r="J4296" s="131" t="s">
        <v>65</v>
      </c>
      <c r="K4296" t="str">
        <f t="shared" si="2107"/>
        <v>3215032</v>
      </c>
      <c r="L4296" s="114">
        <f t="shared" si="2090"/>
        <v>770</v>
      </c>
    </row>
    <row r="4297" spans="1:12">
      <c r="A4297" s="113" t="str">
        <f t="shared" ref="A4297:C4297" si="2113">A4296</f>
        <v>03</v>
      </c>
      <c r="B4297" t="str">
        <f t="shared" si="2113"/>
        <v>3級地</v>
      </c>
      <c r="C4297" s="119">
        <f t="shared" si="2113"/>
        <v>11.2</v>
      </c>
      <c r="D4297" s="141" t="s">
        <v>3498</v>
      </c>
      <c r="E4297" s="127" t="s">
        <v>552</v>
      </c>
      <c r="F4297">
        <v>110</v>
      </c>
      <c r="G4297" s="114">
        <f t="shared" si="2106"/>
        <v>1232</v>
      </c>
      <c r="H4297" s="114" t="s">
        <v>967</v>
      </c>
      <c r="I4297" s="114">
        <v>2</v>
      </c>
      <c r="J4297" s="131" t="s">
        <v>65</v>
      </c>
      <c r="K4297" t="str">
        <f t="shared" si="2107"/>
        <v>3216032</v>
      </c>
      <c r="L4297" s="114">
        <f t="shared" si="2090"/>
        <v>770</v>
      </c>
    </row>
    <row r="4298" spans="1:12">
      <c r="A4298" s="113" t="str">
        <f t="shared" ref="A4298:C4298" si="2114">A4297</f>
        <v>03</v>
      </c>
      <c r="B4298" t="str">
        <f t="shared" si="2114"/>
        <v>3級地</v>
      </c>
      <c r="C4298" s="119">
        <f t="shared" si="2114"/>
        <v>11.2</v>
      </c>
      <c r="D4298" s="141" t="s">
        <v>3499</v>
      </c>
      <c r="E4298" s="127" t="s">
        <v>179</v>
      </c>
      <c r="F4298">
        <v>198</v>
      </c>
      <c r="G4298" s="114">
        <f t="shared" si="2106"/>
        <v>2217</v>
      </c>
      <c r="H4298" s="114" t="s">
        <v>968</v>
      </c>
      <c r="I4298" s="114">
        <v>1</v>
      </c>
      <c r="J4298" s="130">
        <v>2530</v>
      </c>
      <c r="K4298" t="str">
        <f t="shared" si="2107"/>
        <v>1271031</v>
      </c>
      <c r="L4298" s="130">
        <f>IF(J4298-G4298&gt;0,J4298-G4298,0)</f>
        <v>313</v>
      </c>
    </row>
    <row r="4299" spans="1:12">
      <c r="A4299" s="113" t="str">
        <f t="shared" ref="A4299:C4299" si="2115">A4298</f>
        <v>03</v>
      </c>
      <c r="B4299" t="str">
        <f t="shared" si="2115"/>
        <v>3級地</v>
      </c>
      <c r="C4299" s="119">
        <f t="shared" si="2115"/>
        <v>11.2</v>
      </c>
      <c r="D4299" s="141" t="s">
        <v>3500</v>
      </c>
      <c r="E4299" s="127" t="s">
        <v>553</v>
      </c>
      <c r="F4299">
        <v>139</v>
      </c>
      <c r="G4299" s="114">
        <f t="shared" si="2106"/>
        <v>1556</v>
      </c>
      <c r="H4299" s="114" t="s">
        <v>968</v>
      </c>
      <c r="I4299" s="114">
        <v>1</v>
      </c>
      <c r="J4299" s="131" t="s">
        <v>65</v>
      </c>
      <c r="K4299" t="str">
        <f t="shared" si="2107"/>
        <v>1272031</v>
      </c>
      <c r="L4299" s="114">
        <f>L4298</f>
        <v>313</v>
      </c>
    </row>
    <row r="4300" spans="1:12">
      <c r="A4300" s="113" t="str">
        <f t="shared" ref="A4300:C4300" si="2116">A4299</f>
        <v>03</v>
      </c>
      <c r="B4300" t="str">
        <f t="shared" si="2116"/>
        <v>3級地</v>
      </c>
      <c r="C4300" s="119">
        <f t="shared" si="2116"/>
        <v>11.2</v>
      </c>
      <c r="D4300" s="141" t="s">
        <v>3501</v>
      </c>
      <c r="E4300" s="127" t="s">
        <v>554</v>
      </c>
      <c r="F4300">
        <v>99</v>
      </c>
      <c r="G4300" s="114">
        <f t="shared" si="2106"/>
        <v>1108</v>
      </c>
      <c r="H4300" s="114" t="s">
        <v>968</v>
      </c>
      <c r="I4300" s="114">
        <v>1</v>
      </c>
      <c r="J4300" s="131" t="s">
        <v>65</v>
      </c>
      <c r="K4300" t="str">
        <f t="shared" si="2107"/>
        <v>3221031</v>
      </c>
      <c r="L4300" s="114">
        <f t="shared" ref="L4300:L4321" si="2117">L4299</f>
        <v>313</v>
      </c>
    </row>
    <row r="4301" spans="1:12">
      <c r="A4301" s="113" t="str">
        <f t="shared" ref="A4301:C4301" si="2118">A4300</f>
        <v>03</v>
      </c>
      <c r="B4301" t="str">
        <f t="shared" si="2118"/>
        <v>3級地</v>
      </c>
      <c r="C4301" s="119">
        <f t="shared" si="2118"/>
        <v>11.2</v>
      </c>
      <c r="D4301" s="141" t="s">
        <v>3502</v>
      </c>
      <c r="E4301" s="127" t="s">
        <v>555</v>
      </c>
      <c r="F4301">
        <v>193</v>
      </c>
      <c r="G4301" s="114">
        <f t="shared" si="2106"/>
        <v>2161</v>
      </c>
      <c r="H4301" s="114" t="s">
        <v>968</v>
      </c>
      <c r="I4301" s="114">
        <v>1</v>
      </c>
      <c r="J4301" s="131" t="s">
        <v>65</v>
      </c>
      <c r="K4301" t="str">
        <f t="shared" si="2107"/>
        <v>3222031</v>
      </c>
      <c r="L4301" s="114">
        <f t="shared" si="2117"/>
        <v>313</v>
      </c>
    </row>
    <row r="4302" spans="1:12">
      <c r="A4302" s="113" t="str">
        <f t="shared" ref="A4302:C4302" si="2119">A4301</f>
        <v>03</v>
      </c>
      <c r="B4302" t="str">
        <f t="shared" si="2119"/>
        <v>3級地</v>
      </c>
      <c r="C4302" s="119">
        <f t="shared" si="2119"/>
        <v>11.2</v>
      </c>
      <c r="D4302" s="141" t="s">
        <v>3503</v>
      </c>
      <c r="E4302" s="127" t="s">
        <v>556</v>
      </c>
      <c r="F4302">
        <v>134</v>
      </c>
      <c r="G4302" s="114">
        <f t="shared" si="2106"/>
        <v>1500</v>
      </c>
      <c r="H4302" s="114" t="s">
        <v>968</v>
      </c>
      <c r="I4302" s="114">
        <v>1</v>
      </c>
      <c r="J4302" s="131" t="s">
        <v>65</v>
      </c>
      <c r="K4302" t="str">
        <f t="shared" si="2107"/>
        <v>3223031</v>
      </c>
      <c r="L4302" s="114">
        <f t="shared" si="2117"/>
        <v>313</v>
      </c>
    </row>
    <row r="4303" spans="1:12">
      <c r="A4303" s="113" t="str">
        <f t="shared" ref="A4303:C4303" si="2120">A4302</f>
        <v>03</v>
      </c>
      <c r="B4303" t="str">
        <f t="shared" si="2120"/>
        <v>3級地</v>
      </c>
      <c r="C4303" s="119">
        <f t="shared" si="2120"/>
        <v>11.2</v>
      </c>
      <c r="D4303" s="141" t="s">
        <v>3504</v>
      </c>
      <c r="E4303" s="127" t="s">
        <v>557</v>
      </c>
      <c r="F4303">
        <v>94</v>
      </c>
      <c r="G4303" s="114">
        <f t="shared" si="2106"/>
        <v>1052</v>
      </c>
      <c r="H4303" s="114" t="s">
        <v>968</v>
      </c>
      <c r="I4303" s="114">
        <v>1</v>
      </c>
      <c r="J4303" s="131" t="s">
        <v>65</v>
      </c>
      <c r="K4303" t="str">
        <f t="shared" si="2107"/>
        <v>3224031</v>
      </c>
      <c r="L4303" s="114">
        <f t="shared" si="2117"/>
        <v>313</v>
      </c>
    </row>
    <row r="4304" spans="1:12">
      <c r="A4304" s="113" t="str">
        <f t="shared" ref="A4304:C4304" si="2121">A4303</f>
        <v>03</v>
      </c>
      <c r="B4304" t="str">
        <f t="shared" si="2121"/>
        <v>3級地</v>
      </c>
      <c r="C4304" s="119">
        <f t="shared" si="2121"/>
        <v>11.2</v>
      </c>
      <c r="D4304" s="141" t="s">
        <v>3505</v>
      </c>
      <c r="E4304" s="127" t="s">
        <v>180</v>
      </c>
      <c r="F4304">
        <v>188</v>
      </c>
      <c r="G4304" s="114">
        <f t="shared" si="2106"/>
        <v>2105</v>
      </c>
      <c r="H4304" s="114" t="s">
        <v>968</v>
      </c>
      <c r="I4304" s="114">
        <v>1</v>
      </c>
      <c r="J4304" s="131" t="s">
        <v>65</v>
      </c>
      <c r="K4304" t="str">
        <f t="shared" si="2107"/>
        <v>1273031</v>
      </c>
      <c r="L4304" s="114">
        <f t="shared" si="2117"/>
        <v>313</v>
      </c>
    </row>
    <row r="4305" spans="1:12">
      <c r="A4305" s="113" t="str">
        <f t="shared" ref="A4305:C4305" si="2122">A4304</f>
        <v>03</v>
      </c>
      <c r="B4305" t="str">
        <f t="shared" si="2122"/>
        <v>3級地</v>
      </c>
      <c r="C4305" s="119">
        <f t="shared" si="2122"/>
        <v>11.2</v>
      </c>
      <c r="D4305" s="141" t="s">
        <v>3506</v>
      </c>
      <c r="E4305" s="127" t="s">
        <v>558</v>
      </c>
      <c r="F4305">
        <v>132</v>
      </c>
      <c r="G4305" s="114">
        <f t="shared" si="2106"/>
        <v>1478</v>
      </c>
      <c r="H4305" s="114" t="s">
        <v>968</v>
      </c>
      <c r="I4305" s="114">
        <v>1</v>
      </c>
      <c r="J4305" s="131" t="s">
        <v>65</v>
      </c>
      <c r="K4305" t="str">
        <f t="shared" si="2107"/>
        <v>1274031</v>
      </c>
      <c r="L4305" s="114">
        <f t="shared" si="2117"/>
        <v>313</v>
      </c>
    </row>
    <row r="4306" spans="1:12">
      <c r="A4306" s="113" t="str">
        <f t="shared" ref="A4306:C4306" si="2123">A4305</f>
        <v>03</v>
      </c>
      <c r="B4306" t="str">
        <f t="shared" si="2123"/>
        <v>3級地</v>
      </c>
      <c r="C4306" s="119">
        <f t="shared" si="2123"/>
        <v>11.2</v>
      </c>
      <c r="D4306" s="141" t="s">
        <v>3507</v>
      </c>
      <c r="E4306" s="127" t="s">
        <v>559</v>
      </c>
      <c r="F4306">
        <v>94</v>
      </c>
      <c r="G4306" s="114">
        <f t="shared" si="2106"/>
        <v>1052</v>
      </c>
      <c r="H4306" s="114" t="s">
        <v>968</v>
      </c>
      <c r="I4306" s="114">
        <v>1</v>
      </c>
      <c r="J4306" s="131" t="s">
        <v>65</v>
      </c>
      <c r="K4306" t="str">
        <f t="shared" si="2107"/>
        <v>3225031</v>
      </c>
      <c r="L4306" s="114">
        <f t="shared" si="2117"/>
        <v>313</v>
      </c>
    </row>
    <row r="4307" spans="1:12">
      <c r="A4307" s="113" t="str">
        <f t="shared" ref="A4307:C4307" si="2124">A4306</f>
        <v>03</v>
      </c>
      <c r="B4307" t="str">
        <f t="shared" si="2124"/>
        <v>3級地</v>
      </c>
      <c r="C4307" s="119">
        <f t="shared" si="2124"/>
        <v>11.2</v>
      </c>
      <c r="D4307" s="141" t="s">
        <v>3508</v>
      </c>
      <c r="E4307" s="127" t="s">
        <v>560</v>
      </c>
      <c r="F4307">
        <v>183</v>
      </c>
      <c r="G4307" s="114">
        <f t="shared" si="2106"/>
        <v>2049</v>
      </c>
      <c r="H4307" s="114" t="s">
        <v>968</v>
      </c>
      <c r="I4307" s="114">
        <v>1</v>
      </c>
      <c r="J4307" s="131" t="s">
        <v>65</v>
      </c>
      <c r="K4307" t="str">
        <f t="shared" si="2107"/>
        <v>3226031</v>
      </c>
      <c r="L4307" s="114">
        <f t="shared" si="2117"/>
        <v>313</v>
      </c>
    </row>
    <row r="4308" spans="1:12">
      <c r="A4308" s="113" t="str">
        <f t="shared" ref="A4308:C4308" si="2125">A4307</f>
        <v>03</v>
      </c>
      <c r="B4308" t="str">
        <f t="shared" si="2125"/>
        <v>3級地</v>
      </c>
      <c r="C4308" s="119">
        <f t="shared" si="2125"/>
        <v>11.2</v>
      </c>
      <c r="D4308" s="141" t="s">
        <v>3509</v>
      </c>
      <c r="E4308" s="127" t="s">
        <v>561</v>
      </c>
      <c r="F4308">
        <v>127</v>
      </c>
      <c r="G4308" s="114">
        <f t="shared" si="2106"/>
        <v>1422</v>
      </c>
      <c r="H4308" s="114" t="s">
        <v>968</v>
      </c>
      <c r="I4308" s="114">
        <v>1</v>
      </c>
      <c r="J4308" s="131" t="s">
        <v>65</v>
      </c>
      <c r="K4308" t="str">
        <f t="shared" si="2107"/>
        <v>3227031</v>
      </c>
      <c r="L4308" s="114">
        <f t="shared" si="2117"/>
        <v>313</v>
      </c>
    </row>
    <row r="4309" spans="1:12">
      <c r="A4309" s="113" t="str">
        <f t="shared" ref="A4309:C4309" si="2126">A4308</f>
        <v>03</v>
      </c>
      <c r="B4309" t="str">
        <f t="shared" si="2126"/>
        <v>3級地</v>
      </c>
      <c r="C4309" s="119">
        <f t="shared" si="2126"/>
        <v>11.2</v>
      </c>
      <c r="D4309" s="141" t="s">
        <v>3510</v>
      </c>
      <c r="E4309" s="127" t="s">
        <v>562</v>
      </c>
      <c r="F4309">
        <v>89</v>
      </c>
      <c r="G4309" s="114">
        <f t="shared" si="2106"/>
        <v>996</v>
      </c>
      <c r="H4309" s="114" t="s">
        <v>968</v>
      </c>
      <c r="I4309" s="114">
        <v>1</v>
      </c>
      <c r="J4309" s="131" t="s">
        <v>65</v>
      </c>
      <c r="K4309" t="str">
        <f t="shared" si="2107"/>
        <v>3228031</v>
      </c>
      <c r="L4309" s="114">
        <f t="shared" si="2117"/>
        <v>313</v>
      </c>
    </row>
    <row r="4310" spans="1:12">
      <c r="A4310" s="113" t="str">
        <f t="shared" ref="A4310:C4310" si="2127">A4309</f>
        <v>03</v>
      </c>
      <c r="B4310" t="str">
        <f t="shared" si="2127"/>
        <v>3級地</v>
      </c>
      <c r="C4310" s="119">
        <f t="shared" si="2127"/>
        <v>11.2</v>
      </c>
      <c r="D4310" s="141" t="s">
        <v>3511</v>
      </c>
      <c r="E4310" s="127" t="s">
        <v>181</v>
      </c>
      <c r="F4310">
        <v>184</v>
      </c>
      <c r="G4310" s="114">
        <f t="shared" si="2106"/>
        <v>2060</v>
      </c>
      <c r="H4310" s="114" t="s">
        <v>968</v>
      </c>
      <c r="I4310" s="114">
        <v>1</v>
      </c>
      <c r="J4310" s="131" t="s">
        <v>65</v>
      </c>
      <c r="K4310" t="str">
        <f t="shared" si="2107"/>
        <v>1275031</v>
      </c>
      <c r="L4310" s="114">
        <f t="shared" si="2117"/>
        <v>313</v>
      </c>
    </row>
    <row r="4311" spans="1:12">
      <c r="A4311" s="113" t="str">
        <f t="shared" ref="A4311:C4311" si="2128">A4310</f>
        <v>03</v>
      </c>
      <c r="B4311" t="str">
        <f t="shared" si="2128"/>
        <v>3級地</v>
      </c>
      <c r="C4311" s="119">
        <f t="shared" si="2128"/>
        <v>11.2</v>
      </c>
      <c r="D4311" s="141" t="s">
        <v>3512</v>
      </c>
      <c r="E4311" s="127" t="s">
        <v>563</v>
      </c>
      <c r="F4311">
        <v>129</v>
      </c>
      <c r="G4311" s="114">
        <f t="shared" si="2106"/>
        <v>1444</v>
      </c>
      <c r="H4311" s="114" t="s">
        <v>968</v>
      </c>
      <c r="I4311" s="114">
        <v>1</v>
      </c>
      <c r="J4311" s="131" t="s">
        <v>65</v>
      </c>
      <c r="K4311" t="str">
        <f t="shared" si="2107"/>
        <v>1276031</v>
      </c>
      <c r="L4311" s="114">
        <f t="shared" si="2117"/>
        <v>313</v>
      </c>
    </row>
    <row r="4312" spans="1:12">
      <c r="A4312" s="113" t="str">
        <f t="shared" ref="A4312:C4312" si="2129">A4311</f>
        <v>03</v>
      </c>
      <c r="B4312" t="str">
        <f t="shared" si="2129"/>
        <v>3級地</v>
      </c>
      <c r="C4312" s="119">
        <f t="shared" si="2129"/>
        <v>11.2</v>
      </c>
      <c r="D4312" s="141" t="s">
        <v>3513</v>
      </c>
      <c r="E4312" s="127" t="s">
        <v>564</v>
      </c>
      <c r="F4312">
        <v>92</v>
      </c>
      <c r="G4312" s="114">
        <f t="shared" si="2106"/>
        <v>1030</v>
      </c>
      <c r="H4312" s="114" t="s">
        <v>968</v>
      </c>
      <c r="I4312" s="114">
        <v>1</v>
      </c>
      <c r="J4312" s="131" t="s">
        <v>65</v>
      </c>
      <c r="K4312" t="str">
        <f t="shared" si="2107"/>
        <v>3229031</v>
      </c>
      <c r="L4312" s="114">
        <f t="shared" si="2117"/>
        <v>313</v>
      </c>
    </row>
    <row r="4313" spans="1:12">
      <c r="A4313" s="113" t="str">
        <f t="shared" ref="A4313:C4313" si="2130">A4312</f>
        <v>03</v>
      </c>
      <c r="B4313" t="str">
        <f t="shared" si="2130"/>
        <v>3級地</v>
      </c>
      <c r="C4313" s="119">
        <f t="shared" si="2130"/>
        <v>11.2</v>
      </c>
      <c r="D4313" s="141" t="s">
        <v>3514</v>
      </c>
      <c r="E4313" s="127" t="s">
        <v>565</v>
      </c>
      <c r="F4313">
        <v>179</v>
      </c>
      <c r="G4313" s="114">
        <f t="shared" si="2106"/>
        <v>2004</v>
      </c>
      <c r="H4313" s="114" t="s">
        <v>968</v>
      </c>
      <c r="I4313" s="114">
        <v>1</v>
      </c>
      <c r="J4313" s="131" t="s">
        <v>65</v>
      </c>
      <c r="K4313" t="str">
        <f t="shared" si="2107"/>
        <v>3230031</v>
      </c>
      <c r="L4313" s="114">
        <f t="shared" si="2117"/>
        <v>313</v>
      </c>
    </row>
    <row r="4314" spans="1:12">
      <c r="A4314" s="113" t="str">
        <f t="shared" ref="A4314:C4314" si="2131">A4313</f>
        <v>03</v>
      </c>
      <c r="B4314" t="str">
        <f t="shared" si="2131"/>
        <v>3級地</v>
      </c>
      <c r="C4314" s="119">
        <f t="shared" si="2131"/>
        <v>11.2</v>
      </c>
      <c r="D4314" s="141" t="s">
        <v>3515</v>
      </c>
      <c r="E4314" s="127" t="s">
        <v>566</v>
      </c>
      <c r="F4314">
        <v>124</v>
      </c>
      <c r="G4314" s="114">
        <f t="shared" si="2106"/>
        <v>1388</v>
      </c>
      <c r="H4314" s="114" t="s">
        <v>968</v>
      </c>
      <c r="I4314" s="114">
        <v>1</v>
      </c>
      <c r="J4314" s="131" t="s">
        <v>65</v>
      </c>
      <c r="K4314" t="str">
        <f t="shared" si="2107"/>
        <v>3231031</v>
      </c>
      <c r="L4314" s="114">
        <f t="shared" si="2117"/>
        <v>313</v>
      </c>
    </row>
    <row r="4315" spans="1:12">
      <c r="A4315" s="113" t="str">
        <f t="shared" ref="A4315:C4315" si="2132">A4314</f>
        <v>03</v>
      </c>
      <c r="B4315" t="str">
        <f t="shared" si="2132"/>
        <v>3級地</v>
      </c>
      <c r="C4315" s="119">
        <f t="shared" si="2132"/>
        <v>11.2</v>
      </c>
      <c r="D4315" s="141" t="s">
        <v>3516</v>
      </c>
      <c r="E4315" s="127" t="s">
        <v>567</v>
      </c>
      <c r="F4315">
        <v>87</v>
      </c>
      <c r="G4315" s="114">
        <f t="shared" si="2106"/>
        <v>974</v>
      </c>
      <c r="H4315" s="114" t="s">
        <v>968</v>
      </c>
      <c r="I4315" s="114">
        <v>1</v>
      </c>
      <c r="J4315" s="131" t="s">
        <v>65</v>
      </c>
      <c r="K4315" t="str">
        <f t="shared" si="2107"/>
        <v>3232031</v>
      </c>
      <c r="L4315" s="114">
        <f t="shared" si="2117"/>
        <v>313</v>
      </c>
    </row>
    <row r="4316" spans="1:12">
      <c r="A4316" s="113" t="str">
        <f t="shared" ref="A4316:C4316" si="2133">A4315</f>
        <v>03</v>
      </c>
      <c r="B4316" t="str">
        <f t="shared" si="2133"/>
        <v>3級地</v>
      </c>
      <c r="C4316" s="119">
        <f t="shared" si="2133"/>
        <v>11.2</v>
      </c>
      <c r="D4316" s="141" t="s">
        <v>3517</v>
      </c>
      <c r="E4316" s="127" t="s">
        <v>182</v>
      </c>
      <c r="F4316">
        <v>188</v>
      </c>
      <c r="G4316" s="114">
        <f t="shared" si="2106"/>
        <v>2105</v>
      </c>
      <c r="H4316" s="114" t="s">
        <v>968</v>
      </c>
      <c r="I4316" s="114">
        <v>1</v>
      </c>
      <c r="J4316" s="131" t="s">
        <v>65</v>
      </c>
      <c r="K4316" t="str">
        <f t="shared" si="2107"/>
        <v>1277031</v>
      </c>
      <c r="L4316" s="114">
        <f t="shared" si="2117"/>
        <v>313</v>
      </c>
    </row>
    <row r="4317" spans="1:12">
      <c r="A4317" s="113" t="str">
        <f t="shared" ref="A4317:C4317" si="2134">A4316</f>
        <v>03</v>
      </c>
      <c r="B4317" t="str">
        <f t="shared" si="2134"/>
        <v>3級地</v>
      </c>
      <c r="C4317" s="119">
        <f t="shared" si="2134"/>
        <v>11.2</v>
      </c>
      <c r="D4317" s="141" t="s">
        <v>3518</v>
      </c>
      <c r="E4317" s="127" t="s">
        <v>568</v>
      </c>
      <c r="F4317">
        <v>132</v>
      </c>
      <c r="G4317" s="114">
        <f t="shared" si="2106"/>
        <v>1478</v>
      </c>
      <c r="H4317" s="114" t="s">
        <v>968</v>
      </c>
      <c r="I4317" s="114">
        <v>1</v>
      </c>
      <c r="J4317" s="131" t="s">
        <v>65</v>
      </c>
      <c r="K4317" t="str">
        <f t="shared" si="2107"/>
        <v>1278031</v>
      </c>
      <c r="L4317" s="114">
        <f t="shared" si="2117"/>
        <v>313</v>
      </c>
    </row>
    <row r="4318" spans="1:12">
      <c r="A4318" s="113" t="str">
        <f t="shared" ref="A4318:C4318" si="2135">A4317</f>
        <v>03</v>
      </c>
      <c r="B4318" t="str">
        <f t="shared" si="2135"/>
        <v>3級地</v>
      </c>
      <c r="C4318" s="119">
        <f t="shared" si="2135"/>
        <v>11.2</v>
      </c>
      <c r="D4318" s="141" t="s">
        <v>3519</v>
      </c>
      <c r="E4318" s="127" t="s">
        <v>569</v>
      </c>
      <c r="F4318">
        <v>94</v>
      </c>
      <c r="G4318" s="114">
        <f t="shared" si="2106"/>
        <v>1052</v>
      </c>
      <c r="H4318" s="114" t="s">
        <v>968</v>
      </c>
      <c r="I4318" s="114">
        <v>1</v>
      </c>
      <c r="J4318" s="131" t="s">
        <v>65</v>
      </c>
      <c r="K4318" t="str">
        <f t="shared" si="2107"/>
        <v>3233031</v>
      </c>
      <c r="L4318" s="114">
        <f t="shared" si="2117"/>
        <v>313</v>
      </c>
    </row>
    <row r="4319" spans="1:12">
      <c r="A4319" s="113" t="str">
        <f t="shared" ref="A4319:C4319" si="2136">A4318</f>
        <v>03</v>
      </c>
      <c r="B4319" t="str">
        <f t="shared" si="2136"/>
        <v>3級地</v>
      </c>
      <c r="C4319" s="119">
        <f t="shared" si="2136"/>
        <v>11.2</v>
      </c>
      <c r="D4319" s="141" t="s">
        <v>3520</v>
      </c>
      <c r="E4319" s="127" t="s">
        <v>570</v>
      </c>
      <c r="F4319">
        <v>183</v>
      </c>
      <c r="G4319" s="114">
        <f t="shared" si="2106"/>
        <v>2049</v>
      </c>
      <c r="H4319" s="114" t="s">
        <v>968</v>
      </c>
      <c r="I4319" s="114">
        <v>1</v>
      </c>
      <c r="J4319" s="131" t="s">
        <v>65</v>
      </c>
      <c r="K4319" t="str">
        <f t="shared" si="2107"/>
        <v>3234031</v>
      </c>
      <c r="L4319" s="114">
        <f t="shared" si="2117"/>
        <v>313</v>
      </c>
    </row>
    <row r="4320" spans="1:12">
      <c r="A4320" s="113" t="str">
        <f t="shared" ref="A4320:C4320" si="2137">A4319</f>
        <v>03</v>
      </c>
      <c r="B4320" t="str">
        <f t="shared" si="2137"/>
        <v>3級地</v>
      </c>
      <c r="C4320" s="119">
        <f t="shared" si="2137"/>
        <v>11.2</v>
      </c>
      <c r="D4320" s="141" t="s">
        <v>3521</v>
      </c>
      <c r="E4320" s="127" t="s">
        <v>571</v>
      </c>
      <c r="F4320">
        <v>127</v>
      </c>
      <c r="G4320" s="114">
        <f t="shared" si="2106"/>
        <v>1422</v>
      </c>
      <c r="H4320" s="114" t="s">
        <v>968</v>
      </c>
      <c r="I4320" s="114">
        <v>1</v>
      </c>
      <c r="J4320" s="131" t="s">
        <v>65</v>
      </c>
      <c r="K4320" t="str">
        <f t="shared" si="2107"/>
        <v>3235031</v>
      </c>
      <c r="L4320" s="114">
        <f t="shared" si="2117"/>
        <v>313</v>
      </c>
    </row>
    <row r="4321" spans="1:12">
      <c r="A4321" s="113" t="str">
        <f t="shared" ref="A4321:C4321" si="2138">A4320</f>
        <v>03</v>
      </c>
      <c r="B4321" t="str">
        <f t="shared" si="2138"/>
        <v>3級地</v>
      </c>
      <c r="C4321" s="119">
        <f t="shared" si="2138"/>
        <v>11.2</v>
      </c>
      <c r="D4321" s="141" t="s">
        <v>3522</v>
      </c>
      <c r="E4321" s="127" t="s">
        <v>572</v>
      </c>
      <c r="F4321">
        <v>89</v>
      </c>
      <c r="G4321" s="114">
        <f t="shared" si="2106"/>
        <v>996</v>
      </c>
      <c r="H4321" s="114" t="s">
        <v>968</v>
      </c>
      <c r="I4321" s="114">
        <v>1</v>
      </c>
      <c r="J4321" s="131" t="s">
        <v>65</v>
      </c>
      <c r="K4321" t="str">
        <f t="shared" si="2107"/>
        <v>3236031</v>
      </c>
      <c r="L4321" s="114">
        <f t="shared" si="2117"/>
        <v>313</v>
      </c>
    </row>
    <row r="4322" spans="1:12">
      <c r="A4322" s="113" t="str">
        <f t="shared" ref="A4322:C4322" si="2139">A4321</f>
        <v>03</v>
      </c>
      <c r="B4322" t="str">
        <f t="shared" si="2139"/>
        <v>3級地</v>
      </c>
      <c r="C4322" s="119">
        <f t="shared" si="2139"/>
        <v>11.2</v>
      </c>
      <c r="D4322" s="141" t="s">
        <v>3523</v>
      </c>
      <c r="E4322" s="127" t="s">
        <v>183</v>
      </c>
      <c r="F4322">
        <v>578</v>
      </c>
      <c r="G4322" s="114">
        <f t="shared" si="2106"/>
        <v>6473</v>
      </c>
      <c r="H4322" s="114" t="s">
        <v>967</v>
      </c>
      <c r="I4322" s="114">
        <v>2</v>
      </c>
      <c r="J4322" s="130">
        <f>J4178</f>
        <v>8670</v>
      </c>
      <c r="K4322" t="str">
        <f t="shared" si="2107"/>
        <v>1421032</v>
      </c>
      <c r="L4322" s="130">
        <f>IF(J4322-G4322&gt;0,J4322-G4322,0)</f>
        <v>2197</v>
      </c>
    </row>
    <row r="4323" spans="1:12">
      <c r="A4323" s="113" t="str">
        <f t="shared" ref="A4323:C4323" si="2140">A4322</f>
        <v>03</v>
      </c>
      <c r="B4323" t="str">
        <f t="shared" si="2140"/>
        <v>3級地</v>
      </c>
      <c r="C4323" s="119">
        <f t="shared" si="2140"/>
        <v>11.2</v>
      </c>
      <c r="D4323" s="141" t="s">
        <v>3524</v>
      </c>
      <c r="E4323" s="127" t="s">
        <v>573</v>
      </c>
      <c r="F4323">
        <v>405</v>
      </c>
      <c r="G4323" s="114">
        <f t="shared" si="2106"/>
        <v>4536</v>
      </c>
      <c r="H4323" s="114" t="s">
        <v>967</v>
      </c>
      <c r="I4323" s="114">
        <v>2</v>
      </c>
      <c r="J4323" s="131" t="s">
        <v>65</v>
      </c>
      <c r="K4323" t="str">
        <f t="shared" si="2107"/>
        <v>1422032</v>
      </c>
      <c r="L4323" s="114">
        <f>L4322</f>
        <v>2197</v>
      </c>
    </row>
    <row r="4324" spans="1:12">
      <c r="A4324" s="113" t="str">
        <f t="shared" ref="A4324:C4324" si="2141">A4323</f>
        <v>03</v>
      </c>
      <c r="B4324" t="str">
        <f t="shared" si="2141"/>
        <v>3級地</v>
      </c>
      <c r="C4324" s="119">
        <f t="shared" si="2141"/>
        <v>11.2</v>
      </c>
      <c r="D4324" s="141" t="s">
        <v>3525</v>
      </c>
      <c r="E4324" s="127" t="s">
        <v>574</v>
      </c>
      <c r="F4324">
        <v>289</v>
      </c>
      <c r="G4324" s="114">
        <f t="shared" si="2106"/>
        <v>3236</v>
      </c>
      <c r="H4324" s="114" t="s">
        <v>967</v>
      </c>
      <c r="I4324" s="114">
        <v>2</v>
      </c>
      <c r="J4324" s="131" t="s">
        <v>65</v>
      </c>
      <c r="K4324" t="str">
        <f t="shared" si="2107"/>
        <v>3241032</v>
      </c>
      <c r="L4324" s="114">
        <f t="shared" ref="L4324:L4345" si="2142">L4323</f>
        <v>2197</v>
      </c>
    </row>
    <row r="4325" spans="1:12">
      <c r="A4325" s="113" t="str">
        <f t="shared" ref="A4325:C4325" si="2143">A4324</f>
        <v>03</v>
      </c>
      <c r="B4325" t="str">
        <f t="shared" si="2143"/>
        <v>3級地</v>
      </c>
      <c r="C4325" s="119">
        <f t="shared" si="2143"/>
        <v>11.2</v>
      </c>
      <c r="D4325" s="141" t="s">
        <v>3526</v>
      </c>
      <c r="E4325" s="127" t="s">
        <v>575</v>
      </c>
      <c r="F4325">
        <v>573</v>
      </c>
      <c r="G4325" s="114">
        <f t="shared" si="2106"/>
        <v>6417</v>
      </c>
      <c r="H4325" s="114" t="s">
        <v>967</v>
      </c>
      <c r="I4325" s="114">
        <v>2</v>
      </c>
      <c r="J4325" s="131" t="s">
        <v>65</v>
      </c>
      <c r="K4325" t="str">
        <f t="shared" si="2107"/>
        <v>3242032</v>
      </c>
      <c r="L4325" s="114">
        <f t="shared" si="2142"/>
        <v>2197</v>
      </c>
    </row>
    <row r="4326" spans="1:12">
      <c r="A4326" s="113" t="str">
        <f t="shared" ref="A4326:C4326" si="2144">A4325</f>
        <v>03</v>
      </c>
      <c r="B4326" t="str">
        <f t="shared" si="2144"/>
        <v>3級地</v>
      </c>
      <c r="C4326" s="119">
        <f t="shared" si="2144"/>
        <v>11.2</v>
      </c>
      <c r="D4326" s="141" t="s">
        <v>3527</v>
      </c>
      <c r="E4326" s="127" t="s">
        <v>576</v>
      </c>
      <c r="F4326">
        <v>400</v>
      </c>
      <c r="G4326" s="114">
        <f t="shared" si="2106"/>
        <v>4480</v>
      </c>
      <c r="H4326" s="114" t="s">
        <v>967</v>
      </c>
      <c r="I4326" s="114">
        <v>2</v>
      </c>
      <c r="J4326" s="131" t="s">
        <v>65</v>
      </c>
      <c r="K4326" t="str">
        <f t="shared" si="2107"/>
        <v>3243032</v>
      </c>
      <c r="L4326" s="114">
        <f t="shared" si="2142"/>
        <v>2197</v>
      </c>
    </row>
    <row r="4327" spans="1:12">
      <c r="A4327" s="113" t="str">
        <f t="shared" ref="A4327:C4327" si="2145">A4326</f>
        <v>03</v>
      </c>
      <c r="B4327" t="str">
        <f t="shared" si="2145"/>
        <v>3級地</v>
      </c>
      <c r="C4327" s="119">
        <f t="shared" si="2145"/>
        <v>11.2</v>
      </c>
      <c r="D4327" s="141" t="s">
        <v>3528</v>
      </c>
      <c r="E4327" s="127" t="s">
        <v>577</v>
      </c>
      <c r="F4327">
        <v>284</v>
      </c>
      <c r="G4327" s="114">
        <f t="shared" si="2106"/>
        <v>3180</v>
      </c>
      <c r="H4327" s="114" t="s">
        <v>967</v>
      </c>
      <c r="I4327" s="114">
        <v>2</v>
      </c>
      <c r="J4327" s="131" t="s">
        <v>65</v>
      </c>
      <c r="K4327" t="str">
        <f t="shared" si="2107"/>
        <v>3244032</v>
      </c>
      <c r="L4327" s="114">
        <f t="shared" si="2142"/>
        <v>2197</v>
      </c>
    </row>
    <row r="4328" spans="1:12">
      <c r="A4328" s="113" t="str">
        <f t="shared" ref="A4328:C4328" si="2146">A4327</f>
        <v>03</v>
      </c>
      <c r="B4328" t="str">
        <f t="shared" si="2146"/>
        <v>3級地</v>
      </c>
      <c r="C4328" s="119">
        <f t="shared" si="2146"/>
        <v>11.2</v>
      </c>
      <c r="D4328" s="141" t="s">
        <v>3529</v>
      </c>
      <c r="E4328" s="127" t="s">
        <v>184</v>
      </c>
      <c r="F4328">
        <v>549</v>
      </c>
      <c r="G4328" s="114">
        <f t="shared" si="2106"/>
        <v>6148</v>
      </c>
      <c r="H4328" s="114" t="s">
        <v>967</v>
      </c>
      <c r="I4328" s="114">
        <v>2</v>
      </c>
      <c r="J4328" s="131" t="s">
        <v>65</v>
      </c>
      <c r="K4328" t="str">
        <f t="shared" si="2107"/>
        <v>1423032</v>
      </c>
      <c r="L4328" s="114">
        <f t="shared" si="2142"/>
        <v>2197</v>
      </c>
    </row>
    <row r="4329" spans="1:12">
      <c r="A4329" s="113" t="str">
        <f t="shared" ref="A4329:C4329" si="2147">A4328</f>
        <v>03</v>
      </c>
      <c r="B4329" t="str">
        <f t="shared" si="2147"/>
        <v>3級地</v>
      </c>
      <c r="C4329" s="119">
        <f t="shared" si="2147"/>
        <v>11.2</v>
      </c>
      <c r="D4329" s="141" t="s">
        <v>3530</v>
      </c>
      <c r="E4329" s="127" t="s">
        <v>578</v>
      </c>
      <c r="F4329">
        <v>384</v>
      </c>
      <c r="G4329" s="114">
        <f t="shared" si="2106"/>
        <v>4300</v>
      </c>
      <c r="H4329" s="114" t="s">
        <v>967</v>
      </c>
      <c r="I4329" s="114">
        <v>2</v>
      </c>
      <c r="J4329" s="131" t="s">
        <v>65</v>
      </c>
      <c r="K4329" t="str">
        <f t="shared" si="2107"/>
        <v>1424032</v>
      </c>
      <c r="L4329" s="114">
        <f t="shared" si="2142"/>
        <v>2197</v>
      </c>
    </row>
    <row r="4330" spans="1:12">
      <c r="A4330" s="113" t="str">
        <f t="shared" ref="A4330:C4330" si="2148">A4329</f>
        <v>03</v>
      </c>
      <c r="B4330" t="str">
        <f t="shared" si="2148"/>
        <v>3級地</v>
      </c>
      <c r="C4330" s="119">
        <f t="shared" si="2148"/>
        <v>11.2</v>
      </c>
      <c r="D4330" s="141" t="s">
        <v>3531</v>
      </c>
      <c r="E4330" s="127" t="s">
        <v>579</v>
      </c>
      <c r="F4330">
        <v>275</v>
      </c>
      <c r="G4330" s="114">
        <f t="shared" si="2106"/>
        <v>3080</v>
      </c>
      <c r="H4330" s="114" t="s">
        <v>967</v>
      </c>
      <c r="I4330" s="114">
        <v>2</v>
      </c>
      <c r="J4330" s="131" t="s">
        <v>65</v>
      </c>
      <c r="K4330" t="str">
        <f t="shared" si="2107"/>
        <v>3245032</v>
      </c>
      <c r="L4330" s="114">
        <f t="shared" si="2142"/>
        <v>2197</v>
      </c>
    </row>
    <row r="4331" spans="1:12">
      <c r="A4331" s="113" t="str">
        <f t="shared" ref="A4331:C4331" si="2149">A4330</f>
        <v>03</v>
      </c>
      <c r="B4331" t="str">
        <f t="shared" si="2149"/>
        <v>3級地</v>
      </c>
      <c r="C4331" s="119">
        <f t="shared" si="2149"/>
        <v>11.2</v>
      </c>
      <c r="D4331" s="141" t="s">
        <v>3532</v>
      </c>
      <c r="E4331" s="127" t="s">
        <v>580</v>
      </c>
      <c r="F4331">
        <v>544</v>
      </c>
      <c r="G4331" s="114">
        <f t="shared" si="2106"/>
        <v>6092</v>
      </c>
      <c r="H4331" s="114" t="s">
        <v>967</v>
      </c>
      <c r="I4331" s="114">
        <v>2</v>
      </c>
      <c r="J4331" s="131" t="s">
        <v>65</v>
      </c>
      <c r="K4331" t="str">
        <f t="shared" si="2107"/>
        <v>3246032</v>
      </c>
      <c r="L4331" s="114">
        <f t="shared" si="2142"/>
        <v>2197</v>
      </c>
    </row>
    <row r="4332" spans="1:12">
      <c r="A4332" s="113" t="str">
        <f t="shared" ref="A4332:C4332" si="2150">A4331</f>
        <v>03</v>
      </c>
      <c r="B4332" t="str">
        <f t="shared" si="2150"/>
        <v>3級地</v>
      </c>
      <c r="C4332" s="119">
        <f t="shared" si="2150"/>
        <v>11.2</v>
      </c>
      <c r="D4332" s="141" t="s">
        <v>3533</v>
      </c>
      <c r="E4332" s="127" t="s">
        <v>581</v>
      </c>
      <c r="F4332">
        <v>379</v>
      </c>
      <c r="G4332" s="114">
        <f t="shared" si="2106"/>
        <v>4244</v>
      </c>
      <c r="H4332" s="114" t="s">
        <v>967</v>
      </c>
      <c r="I4332" s="114">
        <v>2</v>
      </c>
      <c r="J4332" s="131" t="s">
        <v>65</v>
      </c>
      <c r="K4332" t="str">
        <f t="shared" si="2107"/>
        <v>3247032</v>
      </c>
      <c r="L4332" s="114">
        <f t="shared" si="2142"/>
        <v>2197</v>
      </c>
    </row>
    <row r="4333" spans="1:12">
      <c r="A4333" s="113" t="str">
        <f t="shared" ref="A4333:C4333" si="2151">A4332</f>
        <v>03</v>
      </c>
      <c r="B4333" t="str">
        <f t="shared" si="2151"/>
        <v>3級地</v>
      </c>
      <c r="C4333" s="119">
        <f t="shared" si="2151"/>
        <v>11.2</v>
      </c>
      <c r="D4333" s="141" t="s">
        <v>3534</v>
      </c>
      <c r="E4333" s="127" t="s">
        <v>582</v>
      </c>
      <c r="F4333">
        <v>270</v>
      </c>
      <c r="G4333" s="114">
        <f t="shared" si="2106"/>
        <v>3024</v>
      </c>
      <c r="H4333" s="114" t="s">
        <v>967</v>
      </c>
      <c r="I4333" s="114">
        <v>2</v>
      </c>
      <c r="J4333" s="131" t="s">
        <v>65</v>
      </c>
      <c r="K4333" t="str">
        <f t="shared" si="2107"/>
        <v>3248032</v>
      </c>
      <c r="L4333" s="114">
        <f t="shared" si="2142"/>
        <v>2197</v>
      </c>
    </row>
    <row r="4334" spans="1:12">
      <c r="A4334" s="113" t="str">
        <f t="shared" ref="A4334:C4334" si="2152">A4333</f>
        <v>03</v>
      </c>
      <c r="B4334" t="str">
        <f t="shared" si="2152"/>
        <v>3級地</v>
      </c>
      <c r="C4334" s="119">
        <f t="shared" si="2152"/>
        <v>11.2</v>
      </c>
      <c r="D4334" s="141" t="s">
        <v>3535</v>
      </c>
      <c r="E4334" s="127" t="s">
        <v>185</v>
      </c>
      <c r="F4334">
        <v>538</v>
      </c>
      <c r="G4334" s="114">
        <f t="shared" si="2106"/>
        <v>6025</v>
      </c>
      <c r="H4334" s="114" t="s">
        <v>967</v>
      </c>
      <c r="I4334" s="114">
        <v>2</v>
      </c>
      <c r="J4334" s="131" t="s">
        <v>65</v>
      </c>
      <c r="K4334" t="str">
        <f t="shared" si="2107"/>
        <v>1425032</v>
      </c>
      <c r="L4334" s="114">
        <f t="shared" si="2142"/>
        <v>2197</v>
      </c>
    </row>
    <row r="4335" spans="1:12">
      <c r="A4335" s="113" t="str">
        <f t="shared" ref="A4335:C4335" si="2153">A4334</f>
        <v>03</v>
      </c>
      <c r="B4335" t="str">
        <f t="shared" si="2153"/>
        <v>3級地</v>
      </c>
      <c r="C4335" s="119">
        <f t="shared" si="2153"/>
        <v>11.2</v>
      </c>
      <c r="D4335" s="141" t="s">
        <v>3536</v>
      </c>
      <c r="E4335" s="127" t="s">
        <v>583</v>
      </c>
      <c r="F4335">
        <v>377</v>
      </c>
      <c r="G4335" s="114">
        <f t="shared" si="2106"/>
        <v>4222</v>
      </c>
      <c r="H4335" s="114" t="s">
        <v>967</v>
      </c>
      <c r="I4335" s="114">
        <v>2</v>
      </c>
      <c r="J4335" s="131" t="s">
        <v>65</v>
      </c>
      <c r="K4335" t="str">
        <f t="shared" si="2107"/>
        <v>1426032</v>
      </c>
      <c r="L4335" s="114">
        <f t="shared" si="2142"/>
        <v>2197</v>
      </c>
    </row>
    <row r="4336" spans="1:12">
      <c r="A4336" s="113" t="str">
        <f t="shared" ref="A4336:C4336" si="2154">A4335</f>
        <v>03</v>
      </c>
      <c r="B4336" t="str">
        <f t="shared" si="2154"/>
        <v>3級地</v>
      </c>
      <c r="C4336" s="119">
        <f t="shared" si="2154"/>
        <v>11.2</v>
      </c>
      <c r="D4336" s="141" t="s">
        <v>3537</v>
      </c>
      <c r="E4336" s="127" t="s">
        <v>584</v>
      </c>
      <c r="F4336">
        <v>269</v>
      </c>
      <c r="G4336" s="114">
        <f t="shared" si="2106"/>
        <v>3012</v>
      </c>
      <c r="H4336" s="114" t="s">
        <v>967</v>
      </c>
      <c r="I4336" s="114">
        <v>2</v>
      </c>
      <c r="J4336" s="131" t="s">
        <v>65</v>
      </c>
      <c r="K4336" t="str">
        <f t="shared" si="2107"/>
        <v>3249032</v>
      </c>
      <c r="L4336" s="114">
        <f t="shared" si="2142"/>
        <v>2197</v>
      </c>
    </row>
    <row r="4337" spans="1:12">
      <c r="A4337" s="113" t="str">
        <f t="shared" ref="A4337:C4337" si="2155">A4336</f>
        <v>03</v>
      </c>
      <c r="B4337" t="str">
        <f t="shared" si="2155"/>
        <v>3級地</v>
      </c>
      <c r="C4337" s="119">
        <f t="shared" si="2155"/>
        <v>11.2</v>
      </c>
      <c r="D4337" s="141" t="s">
        <v>3538</v>
      </c>
      <c r="E4337" s="127" t="s">
        <v>585</v>
      </c>
      <c r="F4337">
        <v>533</v>
      </c>
      <c r="G4337" s="114">
        <f t="shared" si="2106"/>
        <v>5969</v>
      </c>
      <c r="H4337" s="114" t="s">
        <v>967</v>
      </c>
      <c r="I4337" s="114">
        <v>2</v>
      </c>
      <c r="J4337" s="131" t="s">
        <v>65</v>
      </c>
      <c r="K4337" t="str">
        <f t="shared" si="2107"/>
        <v>3250032</v>
      </c>
      <c r="L4337" s="114">
        <f t="shared" si="2142"/>
        <v>2197</v>
      </c>
    </row>
    <row r="4338" spans="1:12">
      <c r="A4338" s="113" t="str">
        <f t="shared" ref="A4338:C4338" si="2156">A4337</f>
        <v>03</v>
      </c>
      <c r="B4338" t="str">
        <f t="shared" si="2156"/>
        <v>3級地</v>
      </c>
      <c r="C4338" s="119">
        <f t="shared" si="2156"/>
        <v>11.2</v>
      </c>
      <c r="D4338" s="141" t="s">
        <v>3539</v>
      </c>
      <c r="E4338" s="127" t="s">
        <v>586</v>
      </c>
      <c r="F4338">
        <v>372</v>
      </c>
      <c r="G4338" s="114">
        <f t="shared" si="2106"/>
        <v>4166</v>
      </c>
      <c r="H4338" s="114" t="s">
        <v>967</v>
      </c>
      <c r="I4338" s="114">
        <v>2</v>
      </c>
      <c r="J4338" s="131" t="s">
        <v>65</v>
      </c>
      <c r="K4338" t="str">
        <f t="shared" si="2107"/>
        <v>3251032</v>
      </c>
      <c r="L4338" s="114">
        <f t="shared" si="2142"/>
        <v>2197</v>
      </c>
    </row>
    <row r="4339" spans="1:12">
      <c r="A4339" s="113" t="str">
        <f t="shared" ref="A4339:C4339" si="2157">A4338</f>
        <v>03</v>
      </c>
      <c r="B4339" t="str">
        <f t="shared" si="2157"/>
        <v>3級地</v>
      </c>
      <c r="C4339" s="119">
        <f t="shared" si="2157"/>
        <v>11.2</v>
      </c>
      <c r="D4339" s="141" t="s">
        <v>3540</v>
      </c>
      <c r="E4339" s="127" t="s">
        <v>587</v>
      </c>
      <c r="F4339">
        <v>264</v>
      </c>
      <c r="G4339" s="114">
        <f t="shared" si="2106"/>
        <v>2956</v>
      </c>
      <c r="H4339" s="114" t="s">
        <v>967</v>
      </c>
      <c r="I4339" s="114">
        <v>2</v>
      </c>
      <c r="J4339" s="131" t="s">
        <v>65</v>
      </c>
      <c r="K4339" t="str">
        <f t="shared" si="2107"/>
        <v>3252032</v>
      </c>
      <c r="L4339" s="114">
        <f t="shared" si="2142"/>
        <v>2197</v>
      </c>
    </row>
    <row r="4340" spans="1:12">
      <c r="A4340" s="113" t="str">
        <f t="shared" ref="A4340:C4340" si="2158">A4339</f>
        <v>03</v>
      </c>
      <c r="B4340" t="str">
        <f t="shared" si="2158"/>
        <v>3級地</v>
      </c>
      <c r="C4340" s="119">
        <f t="shared" si="2158"/>
        <v>11.2</v>
      </c>
      <c r="D4340" s="141" t="s">
        <v>3541</v>
      </c>
      <c r="E4340" s="127" t="s">
        <v>186</v>
      </c>
      <c r="F4340">
        <v>549</v>
      </c>
      <c r="G4340" s="114">
        <f t="shared" si="2106"/>
        <v>6148</v>
      </c>
      <c r="H4340" s="114" t="s">
        <v>967</v>
      </c>
      <c r="I4340" s="114">
        <v>2</v>
      </c>
      <c r="J4340" s="131" t="s">
        <v>65</v>
      </c>
      <c r="K4340" t="str">
        <f t="shared" si="2107"/>
        <v>1427032</v>
      </c>
      <c r="L4340" s="114">
        <f t="shared" si="2142"/>
        <v>2197</v>
      </c>
    </row>
    <row r="4341" spans="1:12">
      <c r="A4341" s="113" t="str">
        <f t="shared" ref="A4341:C4341" si="2159">A4340</f>
        <v>03</v>
      </c>
      <c r="B4341" t="str">
        <f t="shared" si="2159"/>
        <v>3級地</v>
      </c>
      <c r="C4341" s="119">
        <f t="shared" si="2159"/>
        <v>11.2</v>
      </c>
      <c r="D4341" s="141" t="s">
        <v>3542</v>
      </c>
      <c r="E4341" s="127" t="s">
        <v>588</v>
      </c>
      <c r="F4341">
        <v>384</v>
      </c>
      <c r="G4341" s="114">
        <f t="shared" si="2106"/>
        <v>4300</v>
      </c>
      <c r="H4341" s="114" t="s">
        <v>967</v>
      </c>
      <c r="I4341" s="114">
        <v>2</v>
      </c>
      <c r="J4341" s="131" t="s">
        <v>65</v>
      </c>
      <c r="K4341" t="str">
        <f t="shared" si="2107"/>
        <v>1428032</v>
      </c>
      <c r="L4341" s="114">
        <f t="shared" si="2142"/>
        <v>2197</v>
      </c>
    </row>
    <row r="4342" spans="1:12">
      <c r="A4342" s="113" t="str">
        <f t="shared" ref="A4342:C4342" si="2160">A4341</f>
        <v>03</v>
      </c>
      <c r="B4342" t="str">
        <f t="shared" si="2160"/>
        <v>3級地</v>
      </c>
      <c r="C4342" s="119">
        <f t="shared" si="2160"/>
        <v>11.2</v>
      </c>
      <c r="D4342" s="141" t="s">
        <v>3543</v>
      </c>
      <c r="E4342" s="127" t="s">
        <v>589</v>
      </c>
      <c r="F4342">
        <v>275</v>
      </c>
      <c r="G4342" s="114">
        <f t="shared" si="2106"/>
        <v>3080</v>
      </c>
      <c r="H4342" s="114" t="s">
        <v>967</v>
      </c>
      <c r="I4342" s="114">
        <v>2</v>
      </c>
      <c r="J4342" s="131" t="s">
        <v>65</v>
      </c>
      <c r="K4342" t="str">
        <f t="shared" si="2107"/>
        <v>3253032</v>
      </c>
      <c r="L4342" s="114">
        <f t="shared" si="2142"/>
        <v>2197</v>
      </c>
    </row>
    <row r="4343" spans="1:12">
      <c r="A4343" s="113" t="str">
        <f t="shared" ref="A4343:C4343" si="2161">A4342</f>
        <v>03</v>
      </c>
      <c r="B4343" t="str">
        <f t="shared" si="2161"/>
        <v>3級地</v>
      </c>
      <c r="C4343" s="119">
        <f t="shared" si="2161"/>
        <v>11.2</v>
      </c>
      <c r="D4343" s="141" t="s">
        <v>3544</v>
      </c>
      <c r="E4343" s="127" t="s">
        <v>590</v>
      </c>
      <c r="F4343">
        <v>544</v>
      </c>
      <c r="G4343" s="114">
        <f t="shared" si="2106"/>
        <v>6092</v>
      </c>
      <c r="H4343" s="114" t="s">
        <v>967</v>
      </c>
      <c r="I4343" s="114">
        <v>2</v>
      </c>
      <c r="J4343" s="131" t="s">
        <v>65</v>
      </c>
      <c r="K4343" t="str">
        <f t="shared" si="2107"/>
        <v>3254032</v>
      </c>
      <c r="L4343" s="114">
        <f t="shared" si="2142"/>
        <v>2197</v>
      </c>
    </row>
    <row r="4344" spans="1:12">
      <c r="A4344" s="113" t="str">
        <f t="shared" ref="A4344:C4344" si="2162">A4343</f>
        <v>03</v>
      </c>
      <c r="B4344" t="str">
        <f t="shared" si="2162"/>
        <v>3級地</v>
      </c>
      <c r="C4344" s="119">
        <f t="shared" si="2162"/>
        <v>11.2</v>
      </c>
      <c r="D4344" s="141" t="s">
        <v>3545</v>
      </c>
      <c r="E4344" s="127" t="s">
        <v>591</v>
      </c>
      <c r="F4344">
        <v>379</v>
      </c>
      <c r="G4344" s="114">
        <f t="shared" si="2106"/>
        <v>4244</v>
      </c>
      <c r="H4344" s="114" t="s">
        <v>967</v>
      </c>
      <c r="I4344" s="114">
        <v>2</v>
      </c>
      <c r="J4344" s="131" t="s">
        <v>65</v>
      </c>
      <c r="K4344" t="str">
        <f t="shared" si="2107"/>
        <v>3255032</v>
      </c>
      <c r="L4344" s="114">
        <f t="shared" si="2142"/>
        <v>2197</v>
      </c>
    </row>
    <row r="4345" spans="1:12">
      <c r="A4345" s="113" t="str">
        <f t="shared" ref="A4345:C4345" si="2163">A4344</f>
        <v>03</v>
      </c>
      <c r="B4345" t="str">
        <f t="shared" si="2163"/>
        <v>3級地</v>
      </c>
      <c r="C4345" s="119">
        <f t="shared" si="2163"/>
        <v>11.2</v>
      </c>
      <c r="D4345" s="141" t="s">
        <v>3546</v>
      </c>
      <c r="E4345" s="127" t="s">
        <v>592</v>
      </c>
      <c r="F4345">
        <v>270</v>
      </c>
      <c r="G4345" s="114">
        <f t="shared" si="2106"/>
        <v>3024</v>
      </c>
      <c r="H4345" s="114" t="s">
        <v>967</v>
      </c>
      <c r="I4345" s="114">
        <v>2</v>
      </c>
      <c r="J4345" s="131" t="s">
        <v>65</v>
      </c>
      <c r="K4345" t="str">
        <f t="shared" si="2107"/>
        <v>3256032</v>
      </c>
      <c r="L4345" s="114">
        <f t="shared" si="2142"/>
        <v>2197</v>
      </c>
    </row>
    <row r="4346" spans="1:12">
      <c r="A4346" s="113" t="str">
        <f t="shared" ref="A4346:C4346" si="2164">A4345</f>
        <v>03</v>
      </c>
      <c r="B4346" t="str">
        <f t="shared" si="2164"/>
        <v>3級地</v>
      </c>
      <c r="C4346" s="119">
        <f t="shared" si="2164"/>
        <v>11.2</v>
      </c>
      <c r="D4346" s="141" t="s">
        <v>3547</v>
      </c>
      <c r="E4346" s="127" t="s">
        <v>187</v>
      </c>
      <c r="F4346">
        <v>463</v>
      </c>
      <c r="G4346" s="114">
        <f t="shared" si="2106"/>
        <v>5185</v>
      </c>
      <c r="H4346" s="114" t="s">
        <v>967</v>
      </c>
      <c r="I4346" s="114">
        <v>2</v>
      </c>
      <c r="J4346" s="130">
        <f>J4202</f>
        <v>7060</v>
      </c>
      <c r="K4346" t="str">
        <f t="shared" si="2107"/>
        <v>1431032</v>
      </c>
      <c r="L4346" s="130">
        <f>IF(J4346-G4346&gt;0,J4346-G4346,0)</f>
        <v>1875</v>
      </c>
    </row>
    <row r="4347" spans="1:12">
      <c r="A4347" s="113" t="str">
        <f t="shared" ref="A4347:C4347" si="2165">A4346</f>
        <v>03</v>
      </c>
      <c r="B4347" t="str">
        <f t="shared" si="2165"/>
        <v>3級地</v>
      </c>
      <c r="C4347" s="119">
        <f t="shared" si="2165"/>
        <v>11.2</v>
      </c>
      <c r="D4347" s="141" t="s">
        <v>3548</v>
      </c>
      <c r="E4347" s="127" t="s">
        <v>593</v>
      </c>
      <c r="F4347">
        <v>324</v>
      </c>
      <c r="G4347" s="114">
        <f t="shared" si="2106"/>
        <v>3628</v>
      </c>
      <c r="H4347" s="114" t="s">
        <v>967</v>
      </c>
      <c r="I4347" s="114">
        <v>2</v>
      </c>
      <c r="J4347" s="131" t="s">
        <v>65</v>
      </c>
      <c r="K4347" t="str">
        <f t="shared" si="2107"/>
        <v>1432032</v>
      </c>
      <c r="L4347" s="114">
        <f>L4346</f>
        <v>1875</v>
      </c>
    </row>
    <row r="4348" spans="1:12">
      <c r="A4348" s="113" t="str">
        <f t="shared" ref="A4348:C4348" si="2166">A4347</f>
        <v>03</v>
      </c>
      <c r="B4348" t="str">
        <f t="shared" si="2166"/>
        <v>3級地</v>
      </c>
      <c r="C4348" s="119">
        <f t="shared" si="2166"/>
        <v>11.2</v>
      </c>
      <c r="D4348" s="141" t="s">
        <v>3549</v>
      </c>
      <c r="E4348" s="127" t="s">
        <v>594</v>
      </c>
      <c r="F4348">
        <v>232</v>
      </c>
      <c r="G4348" s="114">
        <f t="shared" si="2106"/>
        <v>2598</v>
      </c>
      <c r="H4348" s="114" t="s">
        <v>967</v>
      </c>
      <c r="I4348" s="114">
        <v>2</v>
      </c>
      <c r="J4348" s="131" t="s">
        <v>65</v>
      </c>
      <c r="K4348" t="str">
        <f t="shared" si="2107"/>
        <v>3261032</v>
      </c>
      <c r="L4348" s="114">
        <f t="shared" ref="L4348:L4369" si="2167">L4347</f>
        <v>1875</v>
      </c>
    </row>
    <row r="4349" spans="1:12">
      <c r="A4349" s="113" t="str">
        <f t="shared" ref="A4349:C4349" si="2168">A4348</f>
        <v>03</v>
      </c>
      <c r="B4349" t="str">
        <f t="shared" si="2168"/>
        <v>3級地</v>
      </c>
      <c r="C4349" s="119">
        <f t="shared" si="2168"/>
        <v>11.2</v>
      </c>
      <c r="D4349" s="141" t="s">
        <v>3550</v>
      </c>
      <c r="E4349" s="127" t="s">
        <v>595</v>
      </c>
      <c r="F4349">
        <v>458</v>
      </c>
      <c r="G4349" s="114">
        <f t="shared" si="2106"/>
        <v>5129</v>
      </c>
      <c r="H4349" s="114" t="s">
        <v>967</v>
      </c>
      <c r="I4349" s="114">
        <v>2</v>
      </c>
      <c r="J4349" s="131" t="s">
        <v>65</v>
      </c>
      <c r="K4349" t="str">
        <f t="shared" si="2107"/>
        <v>3262032</v>
      </c>
      <c r="L4349" s="114">
        <f t="shared" si="2167"/>
        <v>1875</v>
      </c>
    </row>
    <row r="4350" spans="1:12">
      <c r="A4350" s="113" t="str">
        <f t="shared" ref="A4350:C4350" si="2169">A4349</f>
        <v>03</v>
      </c>
      <c r="B4350" t="str">
        <f t="shared" si="2169"/>
        <v>3級地</v>
      </c>
      <c r="C4350" s="119">
        <f t="shared" si="2169"/>
        <v>11.2</v>
      </c>
      <c r="D4350" s="141" t="s">
        <v>3551</v>
      </c>
      <c r="E4350" s="127" t="s">
        <v>596</v>
      </c>
      <c r="F4350">
        <v>319</v>
      </c>
      <c r="G4350" s="114">
        <f t="shared" si="2106"/>
        <v>3572</v>
      </c>
      <c r="H4350" s="114" t="s">
        <v>967</v>
      </c>
      <c r="I4350" s="114">
        <v>2</v>
      </c>
      <c r="J4350" s="131" t="s">
        <v>65</v>
      </c>
      <c r="K4350" t="str">
        <f t="shared" si="2107"/>
        <v>3263032</v>
      </c>
      <c r="L4350" s="114">
        <f t="shared" si="2167"/>
        <v>1875</v>
      </c>
    </row>
    <row r="4351" spans="1:12">
      <c r="A4351" s="113" t="str">
        <f t="shared" ref="A4351:C4351" si="2170">A4350</f>
        <v>03</v>
      </c>
      <c r="B4351" t="str">
        <f t="shared" si="2170"/>
        <v>3級地</v>
      </c>
      <c r="C4351" s="119">
        <f t="shared" si="2170"/>
        <v>11.2</v>
      </c>
      <c r="D4351" s="141" t="s">
        <v>3552</v>
      </c>
      <c r="E4351" s="127" t="s">
        <v>597</v>
      </c>
      <c r="F4351">
        <v>227</v>
      </c>
      <c r="G4351" s="114">
        <f t="shared" si="2106"/>
        <v>2542</v>
      </c>
      <c r="H4351" s="114" t="s">
        <v>967</v>
      </c>
      <c r="I4351" s="114">
        <v>2</v>
      </c>
      <c r="J4351" s="131" t="s">
        <v>65</v>
      </c>
      <c r="K4351" t="str">
        <f t="shared" si="2107"/>
        <v>3264032</v>
      </c>
      <c r="L4351" s="114">
        <f t="shared" si="2167"/>
        <v>1875</v>
      </c>
    </row>
    <row r="4352" spans="1:12">
      <c r="A4352" s="113" t="str">
        <f t="shared" ref="A4352:C4352" si="2171">A4351</f>
        <v>03</v>
      </c>
      <c r="B4352" t="str">
        <f t="shared" si="2171"/>
        <v>3級地</v>
      </c>
      <c r="C4352" s="119">
        <f t="shared" si="2171"/>
        <v>11.2</v>
      </c>
      <c r="D4352" s="141" t="s">
        <v>3553</v>
      </c>
      <c r="E4352" s="127" t="s">
        <v>188</v>
      </c>
      <c r="F4352">
        <v>440</v>
      </c>
      <c r="G4352" s="114">
        <f t="shared" si="2106"/>
        <v>4928</v>
      </c>
      <c r="H4352" s="114" t="s">
        <v>967</v>
      </c>
      <c r="I4352" s="114">
        <v>2</v>
      </c>
      <c r="J4352" s="131" t="s">
        <v>65</v>
      </c>
      <c r="K4352" t="str">
        <f t="shared" si="2107"/>
        <v>1433032</v>
      </c>
      <c r="L4352" s="114">
        <f t="shared" si="2167"/>
        <v>1875</v>
      </c>
    </row>
    <row r="4353" spans="1:12">
      <c r="A4353" s="113" t="str">
        <f t="shared" ref="A4353:C4353" si="2172">A4352</f>
        <v>03</v>
      </c>
      <c r="B4353" t="str">
        <f t="shared" si="2172"/>
        <v>3級地</v>
      </c>
      <c r="C4353" s="119">
        <f t="shared" si="2172"/>
        <v>11.2</v>
      </c>
      <c r="D4353" s="141" t="s">
        <v>3554</v>
      </c>
      <c r="E4353" s="127" t="s">
        <v>598</v>
      </c>
      <c r="F4353">
        <v>308</v>
      </c>
      <c r="G4353" s="114">
        <f t="shared" si="2106"/>
        <v>3449</v>
      </c>
      <c r="H4353" s="114" t="s">
        <v>967</v>
      </c>
      <c r="I4353" s="114">
        <v>2</v>
      </c>
      <c r="J4353" s="131" t="s">
        <v>65</v>
      </c>
      <c r="K4353" t="str">
        <f t="shared" si="2107"/>
        <v>1434032</v>
      </c>
      <c r="L4353" s="114">
        <f t="shared" si="2167"/>
        <v>1875</v>
      </c>
    </row>
    <row r="4354" spans="1:12">
      <c r="A4354" s="113" t="str">
        <f t="shared" ref="A4354:C4354" si="2173">A4353</f>
        <v>03</v>
      </c>
      <c r="B4354" t="str">
        <f t="shared" si="2173"/>
        <v>3級地</v>
      </c>
      <c r="C4354" s="119">
        <f t="shared" si="2173"/>
        <v>11.2</v>
      </c>
      <c r="D4354" s="141" t="s">
        <v>3555</v>
      </c>
      <c r="E4354" s="127" t="s">
        <v>599</v>
      </c>
      <c r="F4354">
        <v>220</v>
      </c>
      <c r="G4354" s="114">
        <f t="shared" si="2106"/>
        <v>2464</v>
      </c>
      <c r="H4354" s="114" t="s">
        <v>967</v>
      </c>
      <c r="I4354" s="114">
        <v>2</v>
      </c>
      <c r="J4354" s="131" t="s">
        <v>65</v>
      </c>
      <c r="K4354" t="str">
        <f t="shared" si="2107"/>
        <v>3265032</v>
      </c>
      <c r="L4354" s="114">
        <f t="shared" si="2167"/>
        <v>1875</v>
      </c>
    </row>
    <row r="4355" spans="1:12">
      <c r="A4355" s="113" t="str">
        <f t="shared" ref="A4355:C4355" si="2174">A4354</f>
        <v>03</v>
      </c>
      <c r="B4355" t="str">
        <f t="shared" si="2174"/>
        <v>3級地</v>
      </c>
      <c r="C4355" s="119">
        <f t="shared" si="2174"/>
        <v>11.2</v>
      </c>
      <c r="D4355" s="141" t="s">
        <v>3556</v>
      </c>
      <c r="E4355" s="127" t="s">
        <v>600</v>
      </c>
      <c r="F4355">
        <v>435</v>
      </c>
      <c r="G4355" s="114">
        <f t="shared" ref="G4355:G4418" si="2175">ROUNDDOWN(F4355*C4355,0)</f>
        <v>4872</v>
      </c>
      <c r="H4355" s="114" t="s">
        <v>967</v>
      </c>
      <c r="I4355" s="114">
        <v>2</v>
      </c>
      <c r="J4355" s="131" t="s">
        <v>65</v>
      </c>
      <c r="K4355" t="str">
        <f t="shared" ref="K4355:K4418" si="2176">D4355&amp;A4355&amp;I4355</f>
        <v>3266032</v>
      </c>
      <c r="L4355" s="114">
        <f t="shared" si="2167"/>
        <v>1875</v>
      </c>
    </row>
    <row r="4356" spans="1:12">
      <c r="A4356" s="113" t="str">
        <f t="shared" ref="A4356:C4356" si="2177">A4355</f>
        <v>03</v>
      </c>
      <c r="B4356" t="str">
        <f t="shared" si="2177"/>
        <v>3級地</v>
      </c>
      <c r="C4356" s="119">
        <f t="shared" si="2177"/>
        <v>11.2</v>
      </c>
      <c r="D4356" s="141" t="s">
        <v>3557</v>
      </c>
      <c r="E4356" s="127" t="s">
        <v>601</v>
      </c>
      <c r="F4356">
        <v>303</v>
      </c>
      <c r="G4356" s="114">
        <f t="shared" si="2175"/>
        <v>3393</v>
      </c>
      <c r="H4356" s="114" t="s">
        <v>967</v>
      </c>
      <c r="I4356" s="114">
        <v>2</v>
      </c>
      <c r="J4356" s="131" t="s">
        <v>65</v>
      </c>
      <c r="K4356" t="str">
        <f t="shared" si="2176"/>
        <v>3267032</v>
      </c>
      <c r="L4356" s="114">
        <f t="shared" si="2167"/>
        <v>1875</v>
      </c>
    </row>
    <row r="4357" spans="1:12">
      <c r="A4357" s="113" t="str">
        <f t="shared" ref="A4357:C4357" si="2178">A4356</f>
        <v>03</v>
      </c>
      <c r="B4357" t="str">
        <f t="shared" si="2178"/>
        <v>3級地</v>
      </c>
      <c r="C4357" s="119">
        <f t="shared" si="2178"/>
        <v>11.2</v>
      </c>
      <c r="D4357" s="141" t="s">
        <v>3558</v>
      </c>
      <c r="E4357" s="127" t="s">
        <v>602</v>
      </c>
      <c r="F4357">
        <v>215</v>
      </c>
      <c r="G4357" s="114">
        <f t="shared" si="2175"/>
        <v>2408</v>
      </c>
      <c r="H4357" s="114" t="s">
        <v>967</v>
      </c>
      <c r="I4357" s="114">
        <v>2</v>
      </c>
      <c r="J4357" s="131" t="s">
        <v>65</v>
      </c>
      <c r="K4357" t="str">
        <f t="shared" si="2176"/>
        <v>3268032</v>
      </c>
      <c r="L4357" s="114">
        <f t="shared" si="2167"/>
        <v>1875</v>
      </c>
    </row>
    <row r="4358" spans="1:12">
      <c r="A4358" s="113" t="str">
        <f t="shared" ref="A4358:C4358" si="2179">A4357</f>
        <v>03</v>
      </c>
      <c r="B4358" t="str">
        <f t="shared" si="2179"/>
        <v>3級地</v>
      </c>
      <c r="C4358" s="119">
        <f t="shared" si="2179"/>
        <v>11.2</v>
      </c>
      <c r="D4358" s="141" t="s">
        <v>3559</v>
      </c>
      <c r="E4358" s="127" t="s">
        <v>189</v>
      </c>
      <c r="F4358">
        <v>431</v>
      </c>
      <c r="G4358" s="114">
        <f t="shared" si="2175"/>
        <v>4827</v>
      </c>
      <c r="H4358" s="114" t="s">
        <v>967</v>
      </c>
      <c r="I4358" s="114">
        <v>2</v>
      </c>
      <c r="J4358" s="131" t="s">
        <v>65</v>
      </c>
      <c r="K4358" t="str">
        <f t="shared" si="2176"/>
        <v>1435032</v>
      </c>
      <c r="L4358" s="114">
        <f t="shared" si="2167"/>
        <v>1875</v>
      </c>
    </row>
    <row r="4359" spans="1:12">
      <c r="A4359" s="113" t="str">
        <f t="shared" ref="A4359:C4359" si="2180">A4358</f>
        <v>03</v>
      </c>
      <c r="B4359" t="str">
        <f t="shared" si="2180"/>
        <v>3級地</v>
      </c>
      <c r="C4359" s="119">
        <f t="shared" si="2180"/>
        <v>11.2</v>
      </c>
      <c r="D4359" s="141" t="s">
        <v>3560</v>
      </c>
      <c r="E4359" s="127" t="s">
        <v>603</v>
      </c>
      <c r="F4359">
        <v>302</v>
      </c>
      <c r="G4359" s="114">
        <f t="shared" si="2175"/>
        <v>3382</v>
      </c>
      <c r="H4359" s="114" t="s">
        <v>967</v>
      </c>
      <c r="I4359" s="114">
        <v>2</v>
      </c>
      <c r="J4359" s="131" t="s">
        <v>65</v>
      </c>
      <c r="K4359" t="str">
        <f t="shared" si="2176"/>
        <v>1436032</v>
      </c>
      <c r="L4359" s="114">
        <f t="shared" si="2167"/>
        <v>1875</v>
      </c>
    </row>
    <row r="4360" spans="1:12">
      <c r="A4360" s="113" t="str">
        <f t="shared" ref="A4360:C4360" si="2181">A4359</f>
        <v>03</v>
      </c>
      <c r="B4360" t="str">
        <f t="shared" si="2181"/>
        <v>3級地</v>
      </c>
      <c r="C4360" s="119">
        <f t="shared" si="2181"/>
        <v>11.2</v>
      </c>
      <c r="D4360" s="141" t="s">
        <v>3561</v>
      </c>
      <c r="E4360" s="127" t="s">
        <v>604</v>
      </c>
      <c r="F4360">
        <v>216</v>
      </c>
      <c r="G4360" s="114">
        <f t="shared" si="2175"/>
        <v>2419</v>
      </c>
      <c r="H4360" s="114" t="s">
        <v>967</v>
      </c>
      <c r="I4360" s="114">
        <v>2</v>
      </c>
      <c r="J4360" s="131" t="s">
        <v>65</v>
      </c>
      <c r="K4360" t="str">
        <f t="shared" si="2176"/>
        <v>3269032</v>
      </c>
      <c r="L4360" s="114">
        <f t="shared" si="2167"/>
        <v>1875</v>
      </c>
    </row>
    <row r="4361" spans="1:12">
      <c r="A4361" s="113" t="str">
        <f t="shared" ref="A4361:C4361" si="2182">A4360</f>
        <v>03</v>
      </c>
      <c r="B4361" t="str">
        <f t="shared" si="2182"/>
        <v>3級地</v>
      </c>
      <c r="C4361" s="119">
        <f t="shared" si="2182"/>
        <v>11.2</v>
      </c>
      <c r="D4361" s="141" t="s">
        <v>3562</v>
      </c>
      <c r="E4361" s="127" t="s">
        <v>605</v>
      </c>
      <c r="F4361">
        <v>426</v>
      </c>
      <c r="G4361" s="114">
        <f t="shared" si="2175"/>
        <v>4771</v>
      </c>
      <c r="H4361" s="114" t="s">
        <v>967</v>
      </c>
      <c r="I4361" s="114">
        <v>2</v>
      </c>
      <c r="J4361" s="131" t="s">
        <v>65</v>
      </c>
      <c r="K4361" t="str">
        <f t="shared" si="2176"/>
        <v>3270032</v>
      </c>
      <c r="L4361" s="114">
        <f t="shared" si="2167"/>
        <v>1875</v>
      </c>
    </row>
    <row r="4362" spans="1:12">
      <c r="A4362" s="113" t="str">
        <f t="shared" ref="A4362:C4362" si="2183">A4361</f>
        <v>03</v>
      </c>
      <c r="B4362" t="str">
        <f t="shared" si="2183"/>
        <v>3級地</v>
      </c>
      <c r="C4362" s="119">
        <f t="shared" si="2183"/>
        <v>11.2</v>
      </c>
      <c r="D4362" s="141" t="s">
        <v>3563</v>
      </c>
      <c r="E4362" s="127" t="s">
        <v>606</v>
      </c>
      <c r="F4362">
        <v>297</v>
      </c>
      <c r="G4362" s="114">
        <f t="shared" si="2175"/>
        <v>3326</v>
      </c>
      <c r="H4362" s="114" t="s">
        <v>967</v>
      </c>
      <c r="I4362" s="114">
        <v>2</v>
      </c>
      <c r="J4362" s="131" t="s">
        <v>65</v>
      </c>
      <c r="K4362" t="str">
        <f t="shared" si="2176"/>
        <v>3271032</v>
      </c>
      <c r="L4362" s="114">
        <f t="shared" si="2167"/>
        <v>1875</v>
      </c>
    </row>
    <row r="4363" spans="1:12">
      <c r="A4363" s="113" t="str">
        <f t="shared" ref="A4363:C4363" si="2184">A4362</f>
        <v>03</v>
      </c>
      <c r="B4363" t="str">
        <f t="shared" si="2184"/>
        <v>3級地</v>
      </c>
      <c r="C4363" s="119">
        <f t="shared" si="2184"/>
        <v>11.2</v>
      </c>
      <c r="D4363" s="141" t="s">
        <v>3564</v>
      </c>
      <c r="E4363" s="127" t="s">
        <v>607</v>
      </c>
      <c r="F4363">
        <v>211</v>
      </c>
      <c r="G4363" s="114">
        <f t="shared" si="2175"/>
        <v>2363</v>
      </c>
      <c r="H4363" s="114" t="s">
        <v>967</v>
      </c>
      <c r="I4363" s="114">
        <v>2</v>
      </c>
      <c r="J4363" s="131" t="s">
        <v>65</v>
      </c>
      <c r="K4363" t="str">
        <f t="shared" si="2176"/>
        <v>3272032</v>
      </c>
      <c r="L4363" s="114">
        <f t="shared" si="2167"/>
        <v>1875</v>
      </c>
    </row>
    <row r="4364" spans="1:12">
      <c r="A4364" s="113" t="str">
        <f t="shared" ref="A4364:C4364" si="2185">A4363</f>
        <v>03</v>
      </c>
      <c r="B4364" t="str">
        <f t="shared" si="2185"/>
        <v>3級地</v>
      </c>
      <c r="C4364" s="119">
        <f t="shared" si="2185"/>
        <v>11.2</v>
      </c>
      <c r="D4364" s="141" t="s">
        <v>3565</v>
      </c>
      <c r="E4364" s="127" t="s">
        <v>190</v>
      </c>
      <c r="F4364">
        <v>440</v>
      </c>
      <c r="G4364" s="114">
        <f t="shared" si="2175"/>
        <v>4928</v>
      </c>
      <c r="H4364" s="114" t="s">
        <v>967</v>
      </c>
      <c r="I4364" s="114">
        <v>2</v>
      </c>
      <c r="J4364" s="131" t="s">
        <v>65</v>
      </c>
      <c r="K4364" t="str">
        <f t="shared" si="2176"/>
        <v>1437032</v>
      </c>
      <c r="L4364" s="114">
        <f t="shared" si="2167"/>
        <v>1875</v>
      </c>
    </row>
    <row r="4365" spans="1:12">
      <c r="A4365" s="113" t="str">
        <f t="shared" ref="A4365:C4365" si="2186">A4364</f>
        <v>03</v>
      </c>
      <c r="B4365" t="str">
        <f t="shared" si="2186"/>
        <v>3級地</v>
      </c>
      <c r="C4365" s="119">
        <f t="shared" si="2186"/>
        <v>11.2</v>
      </c>
      <c r="D4365" s="141" t="s">
        <v>3566</v>
      </c>
      <c r="E4365" s="127" t="s">
        <v>608</v>
      </c>
      <c r="F4365">
        <v>308</v>
      </c>
      <c r="G4365" s="114">
        <f t="shared" si="2175"/>
        <v>3449</v>
      </c>
      <c r="H4365" s="114" t="s">
        <v>967</v>
      </c>
      <c r="I4365" s="114">
        <v>2</v>
      </c>
      <c r="J4365" s="131" t="s">
        <v>65</v>
      </c>
      <c r="K4365" t="str">
        <f t="shared" si="2176"/>
        <v>1438032</v>
      </c>
      <c r="L4365" s="114">
        <f t="shared" si="2167"/>
        <v>1875</v>
      </c>
    </row>
    <row r="4366" spans="1:12">
      <c r="A4366" s="113" t="str">
        <f t="shared" ref="A4366:C4366" si="2187">A4365</f>
        <v>03</v>
      </c>
      <c r="B4366" t="str">
        <f t="shared" si="2187"/>
        <v>3級地</v>
      </c>
      <c r="C4366" s="119">
        <f t="shared" si="2187"/>
        <v>11.2</v>
      </c>
      <c r="D4366" s="141" t="s">
        <v>3567</v>
      </c>
      <c r="E4366" s="127" t="s">
        <v>609</v>
      </c>
      <c r="F4366">
        <v>220</v>
      </c>
      <c r="G4366" s="114">
        <f t="shared" si="2175"/>
        <v>2464</v>
      </c>
      <c r="H4366" s="114" t="s">
        <v>967</v>
      </c>
      <c r="I4366" s="114">
        <v>2</v>
      </c>
      <c r="J4366" s="131" t="s">
        <v>65</v>
      </c>
      <c r="K4366" t="str">
        <f t="shared" si="2176"/>
        <v>3273032</v>
      </c>
      <c r="L4366" s="114">
        <f t="shared" si="2167"/>
        <v>1875</v>
      </c>
    </row>
    <row r="4367" spans="1:12">
      <c r="A4367" s="113" t="str">
        <f t="shared" ref="A4367:C4367" si="2188">A4366</f>
        <v>03</v>
      </c>
      <c r="B4367" t="str">
        <f t="shared" si="2188"/>
        <v>3級地</v>
      </c>
      <c r="C4367" s="119">
        <f t="shared" si="2188"/>
        <v>11.2</v>
      </c>
      <c r="D4367" s="141" t="s">
        <v>3568</v>
      </c>
      <c r="E4367" s="127" t="s">
        <v>610</v>
      </c>
      <c r="F4367">
        <v>435</v>
      </c>
      <c r="G4367" s="114">
        <f t="shared" si="2175"/>
        <v>4872</v>
      </c>
      <c r="H4367" s="114" t="s">
        <v>967</v>
      </c>
      <c r="I4367" s="114">
        <v>2</v>
      </c>
      <c r="J4367" s="131" t="s">
        <v>65</v>
      </c>
      <c r="K4367" t="str">
        <f t="shared" si="2176"/>
        <v>3274032</v>
      </c>
      <c r="L4367" s="114">
        <f t="shared" si="2167"/>
        <v>1875</v>
      </c>
    </row>
    <row r="4368" spans="1:12">
      <c r="A4368" s="113" t="str">
        <f t="shared" ref="A4368:C4368" si="2189">A4367</f>
        <v>03</v>
      </c>
      <c r="B4368" t="str">
        <f t="shared" si="2189"/>
        <v>3級地</v>
      </c>
      <c r="C4368" s="119">
        <f t="shared" si="2189"/>
        <v>11.2</v>
      </c>
      <c r="D4368" s="141" t="s">
        <v>3569</v>
      </c>
      <c r="E4368" s="127" t="s">
        <v>611</v>
      </c>
      <c r="F4368">
        <v>303</v>
      </c>
      <c r="G4368" s="114">
        <f t="shared" si="2175"/>
        <v>3393</v>
      </c>
      <c r="H4368" s="114" t="s">
        <v>967</v>
      </c>
      <c r="I4368" s="114">
        <v>2</v>
      </c>
      <c r="J4368" s="131" t="s">
        <v>65</v>
      </c>
      <c r="K4368" t="str">
        <f t="shared" si="2176"/>
        <v>3275032</v>
      </c>
      <c r="L4368" s="114">
        <f t="shared" si="2167"/>
        <v>1875</v>
      </c>
    </row>
    <row r="4369" spans="1:12">
      <c r="A4369" s="113" t="str">
        <f t="shared" ref="A4369:C4369" si="2190">A4368</f>
        <v>03</v>
      </c>
      <c r="B4369" t="str">
        <f t="shared" si="2190"/>
        <v>3級地</v>
      </c>
      <c r="C4369" s="119">
        <f t="shared" si="2190"/>
        <v>11.2</v>
      </c>
      <c r="D4369" s="141" t="s">
        <v>3571</v>
      </c>
      <c r="E4369" s="127" t="s">
        <v>612</v>
      </c>
      <c r="F4369">
        <v>215</v>
      </c>
      <c r="G4369" s="114">
        <f t="shared" si="2175"/>
        <v>2408</v>
      </c>
      <c r="H4369" s="114" t="s">
        <v>967</v>
      </c>
      <c r="I4369" s="114">
        <v>2</v>
      </c>
      <c r="J4369" s="131" t="s">
        <v>65</v>
      </c>
      <c r="K4369" t="str">
        <f t="shared" si="2176"/>
        <v>3276032</v>
      </c>
      <c r="L4369" s="114">
        <f t="shared" si="2167"/>
        <v>1875</v>
      </c>
    </row>
    <row r="4370" spans="1:12">
      <c r="A4370" s="113" t="str">
        <f t="shared" ref="A4370:C4370" si="2191">A4369</f>
        <v>03</v>
      </c>
      <c r="B4370" t="str">
        <f t="shared" si="2191"/>
        <v>3級地</v>
      </c>
      <c r="C4370" s="119">
        <f t="shared" si="2191"/>
        <v>11.2</v>
      </c>
      <c r="D4370" s="141" t="s">
        <v>3570</v>
      </c>
      <c r="E4370" s="127" t="s">
        <v>191</v>
      </c>
      <c r="F4370">
        <v>383</v>
      </c>
      <c r="G4370" s="114">
        <f t="shared" si="2175"/>
        <v>4289</v>
      </c>
      <c r="H4370" s="114" t="s">
        <v>967</v>
      </c>
      <c r="I4370" s="114">
        <v>2</v>
      </c>
      <c r="J4370" s="130">
        <f>J4226</f>
        <v>5930</v>
      </c>
      <c r="K4370" t="str">
        <f t="shared" si="2176"/>
        <v>1441032</v>
      </c>
      <c r="L4370" s="130">
        <f>IF(J4370-G4370&gt;0,J4370-G4370,0)</f>
        <v>1641</v>
      </c>
    </row>
    <row r="4371" spans="1:12">
      <c r="A4371" s="113" t="str">
        <f t="shared" ref="A4371:C4371" si="2192">A4370</f>
        <v>03</v>
      </c>
      <c r="B4371" t="str">
        <f t="shared" si="2192"/>
        <v>3級地</v>
      </c>
      <c r="C4371" s="119">
        <f t="shared" si="2192"/>
        <v>11.2</v>
      </c>
      <c r="D4371" s="141" t="s">
        <v>3572</v>
      </c>
      <c r="E4371" s="127" t="s">
        <v>613</v>
      </c>
      <c r="F4371">
        <v>268</v>
      </c>
      <c r="G4371" s="114">
        <f t="shared" si="2175"/>
        <v>3001</v>
      </c>
      <c r="H4371" s="114" t="s">
        <v>967</v>
      </c>
      <c r="I4371" s="114">
        <v>2</v>
      </c>
      <c r="J4371" s="131" t="s">
        <v>65</v>
      </c>
      <c r="K4371" t="str">
        <f t="shared" si="2176"/>
        <v>1442032</v>
      </c>
      <c r="L4371" s="114">
        <f>L4370</f>
        <v>1641</v>
      </c>
    </row>
    <row r="4372" spans="1:12">
      <c r="A4372" s="113" t="str">
        <f t="shared" ref="A4372:C4372" si="2193">A4371</f>
        <v>03</v>
      </c>
      <c r="B4372" t="str">
        <f t="shared" si="2193"/>
        <v>3級地</v>
      </c>
      <c r="C4372" s="119">
        <f t="shared" si="2193"/>
        <v>11.2</v>
      </c>
      <c r="D4372" s="141" t="s">
        <v>3573</v>
      </c>
      <c r="E4372" s="127" t="s">
        <v>614</v>
      </c>
      <c r="F4372">
        <v>192</v>
      </c>
      <c r="G4372" s="114">
        <f t="shared" si="2175"/>
        <v>2150</v>
      </c>
      <c r="H4372" s="114" t="s">
        <v>967</v>
      </c>
      <c r="I4372" s="114">
        <v>2</v>
      </c>
      <c r="J4372" s="131" t="s">
        <v>65</v>
      </c>
      <c r="K4372" t="str">
        <f t="shared" si="2176"/>
        <v>3281032</v>
      </c>
      <c r="L4372" s="114">
        <f t="shared" ref="L4372:L4393" si="2194">L4371</f>
        <v>1641</v>
      </c>
    </row>
    <row r="4373" spans="1:12">
      <c r="A4373" s="113" t="str">
        <f t="shared" ref="A4373:C4373" si="2195">A4372</f>
        <v>03</v>
      </c>
      <c r="B4373" t="str">
        <f t="shared" si="2195"/>
        <v>3級地</v>
      </c>
      <c r="C4373" s="119">
        <f t="shared" si="2195"/>
        <v>11.2</v>
      </c>
      <c r="D4373" s="141" t="s">
        <v>3574</v>
      </c>
      <c r="E4373" s="127" t="s">
        <v>615</v>
      </c>
      <c r="F4373">
        <v>378</v>
      </c>
      <c r="G4373" s="114">
        <f t="shared" si="2175"/>
        <v>4233</v>
      </c>
      <c r="H4373" s="114" t="s">
        <v>967</v>
      </c>
      <c r="I4373" s="114">
        <v>2</v>
      </c>
      <c r="J4373" s="131" t="s">
        <v>65</v>
      </c>
      <c r="K4373" t="str">
        <f t="shared" si="2176"/>
        <v>3282032</v>
      </c>
      <c r="L4373" s="114">
        <f t="shared" si="2194"/>
        <v>1641</v>
      </c>
    </row>
    <row r="4374" spans="1:12">
      <c r="A4374" s="113" t="str">
        <f t="shared" ref="A4374:C4374" si="2196">A4373</f>
        <v>03</v>
      </c>
      <c r="B4374" t="str">
        <f t="shared" si="2196"/>
        <v>3級地</v>
      </c>
      <c r="C4374" s="119">
        <f t="shared" si="2196"/>
        <v>11.2</v>
      </c>
      <c r="D4374" s="141" t="s">
        <v>3575</v>
      </c>
      <c r="E4374" s="127" t="s">
        <v>616</v>
      </c>
      <c r="F4374">
        <v>263</v>
      </c>
      <c r="G4374" s="114">
        <f t="shared" si="2175"/>
        <v>2945</v>
      </c>
      <c r="H4374" s="114" t="s">
        <v>967</v>
      </c>
      <c r="I4374" s="114">
        <v>2</v>
      </c>
      <c r="J4374" s="131" t="s">
        <v>65</v>
      </c>
      <c r="K4374" t="str">
        <f t="shared" si="2176"/>
        <v>3283032</v>
      </c>
      <c r="L4374" s="114">
        <f t="shared" si="2194"/>
        <v>1641</v>
      </c>
    </row>
    <row r="4375" spans="1:12">
      <c r="A4375" s="113" t="str">
        <f t="shared" ref="A4375:C4375" si="2197">A4374</f>
        <v>03</v>
      </c>
      <c r="B4375" t="str">
        <f t="shared" si="2197"/>
        <v>3級地</v>
      </c>
      <c r="C4375" s="119">
        <f t="shared" si="2197"/>
        <v>11.2</v>
      </c>
      <c r="D4375" s="141" t="s">
        <v>3576</v>
      </c>
      <c r="E4375" s="127" t="s">
        <v>617</v>
      </c>
      <c r="F4375">
        <v>187</v>
      </c>
      <c r="G4375" s="114">
        <f t="shared" si="2175"/>
        <v>2094</v>
      </c>
      <c r="H4375" s="114" t="s">
        <v>967</v>
      </c>
      <c r="I4375" s="114">
        <v>2</v>
      </c>
      <c r="J4375" s="131" t="s">
        <v>65</v>
      </c>
      <c r="K4375" t="str">
        <f t="shared" si="2176"/>
        <v>3284032</v>
      </c>
      <c r="L4375" s="114">
        <f t="shared" si="2194"/>
        <v>1641</v>
      </c>
    </row>
    <row r="4376" spans="1:12">
      <c r="A4376" s="113" t="str">
        <f t="shared" ref="A4376:C4376" si="2198">A4375</f>
        <v>03</v>
      </c>
      <c r="B4376" t="str">
        <f t="shared" si="2198"/>
        <v>3級地</v>
      </c>
      <c r="C4376" s="119">
        <f t="shared" si="2198"/>
        <v>11.2</v>
      </c>
      <c r="D4376" s="141" t="s">
        <v>3577</v>
      </c>
      <c r="E4376" s="127" t="s">
        <v>192</v>
      </c>
      <c r="F4376">
        <v>364</v>
      </c>
      <c r="G4376" s="114">
        <f t="shared" si="2175"/>
        <v>4076</v>
      </c>
      <c r="H4376" s="114" t="s">
        <v>967</v>
      </c>
      <c r="I4376" s="114">
        <v>2</v>
      </c>
      <c r="J4376" s="131" t="s">
        <v>65</v>
      </c>
      <c r="K4376" t="str">
        <f t="shared" si="2176"/>
        <v>1443032</v>
      </c>
      <c r="L4376" s="114">
        <f t="shared" si="2194"/>
        <v>1641</v>
      </c>
    </row>
    <row r="4377" spans="1:12">
      <c r="A4377" s="113" t="str">
        <f t="shared" ref="A4377:C4377" si="2199">A4376</f>
        <v>03</v>
      </c>
      <c r="B4377" t="str">
        <f t="shared" si="2199"/>
        <v>3級地</v>
      </c>
      <c r="C4377" s="119">
        <f t="shared" si="2199"/>
        <v>11.2</v>
      </c>
      <c r="D4377" s="141" t="s">
        <v>3578</v>
      </c>
      <c r="E4377" s="127" t="s">
        <v>618</v>
      </c>
      <c r="F4377">
        <v>255</v>
      </c>
      <c r="G4377" s="114">
        <f t="shared" si="2175"/>
        <v>2856</v>
      </c>
      <c r="H4377" s="114" t="s">
        <v>967</v>
      </c>
      <c r="I4377" s="114">
        <v>2</v>
      </c>
      <c r="J4377" s="131" t="s">
        <v>65</v>
      </c>
      <c r="K4377" t="str">
        <f t="shared" si="2176"/>
        <v>1444032</v>
      </c>
      <c r="L4377" s="114">
        <f t="shared" si="2194"/>
        <v>1641</v>
      </c>
    </row>
    <row r="4378" spans="1:12">
      <c r="A4378" s="113" t="str">
        <f t="shared" ref="A4378:C4378" si="2200">A4377</f>
        <v>03</v>
      </c>
      <c r="B4378" t="str">
        <f t="shared" si="2200"/>
        <v>3級地</v>
      </c>
      <c r="C4378" s="119">
        <f t="shared" si="2200"/>
        <v>11.2</v>
      </c>
      <c r="D4378" s="141" t="s">
        <v>3579</v>
      </c>
      <c r="E4378" s="127" t="s">
        <v>619</v>
      </c>
      <c r="F4378">
        <v>182</v>
      </c>
      <c r="G4378" s="114">
        <f t="shared" si="2175"/>
        <v>2038</v>
      </c>
      <c r="H4378" s="114" t="s">
        <v>967</v>
      </c>
      <c r="I4378" s="114">
        <v>2</v>
      </c>
      <c r="J4378" s="131" t="s">
        <v>65</v>
      </c>
      <c r="K4378" t="str">
        <f t="shared" si="2176"/>
        <v>3285032</v>
      </c>
      <c r="L4378" s="114">
        <f t="shared" si="2194"/>
        <v>1641</v>
      </c>
    </row>
    <row r="4379" spans="1:12">
      <c r="A4379" s="113" t="str">
        <f t="shared" ref="A4379:C4379" si="2201">A4378</f>
        <v>03</v>
      </c>
      <c r="B4379" t="str">
        <f t="shared" si="2201"/>
        <v>3級地</v>
      </c>
      <c r="C4379" s="119">
        <f t="shared" si="2201"/>
        <v>11.2</v>
      </c>
      <c r="D4379" s="141" t="s">
        <v>3580</v>
      </c>
      <c r="E4379" s="127" t="s">
        <v>620</v>
      </c>
      <c r="F4379">
        <v>359</v>
      </c>
      <c r="G4379" s="114">
        <f t="shared" si="2175"/>
        <v>4020</v>
      </c>
      <c r="H4379" s="114" t="s">
        <v>967</v>
      </c>
      <c r="I4379" s="114">
        <v>2</v>
      </c>
      <c r="J4379" s="131" t="s">
        <v>65</v>
      </c>
      <c r="K4379" t="str">
        <f t="shared" si="2176"/>
        <v>3286032</v>
      </c>
      <c r="L4379" s="114">
        <f t="shared" si="2194"/>
        <v>1641</v>
      </c>
    </row>
    <row r="4380" spans="1:12">
      <c r="A4380" s="113" t="str">
        <f t="shared" ref="A4380:C4380" si="2202">A4379</f>
        <v>03</v>
      </c>
      <c r="B4380" t="str">
        <f t="shared" si="2202"/>
        <v>3級地</v>
      </c>
      <c r="C4380" s="119">
        <f t="shared" si="2202"/>
        <v>11.2</v>
      </c>
      <c r="D4380" s="141" t="s">
        <v>3581</v>
      </c>
      <c r="E4380" s="127" t="s">
        <v>621</v>
      </c>
      <c r="F4380">
        <v>250</v>
      </c>
      <c r="G4380" s="114">
        <f t="shared" si="2175"/>
        <v>2800</v>
      </c>
      <c r="H4380" s="114" t="s">
        <v>967</v>
      </c>
      <c r="I4380" s="114">
        <v>2</v>
      </c>
      <c r="J4380" s="131" t="s">
        <v>65</v>
      </c>
      <c r="K4380" t="str">
        <f t="shared" si="2176"/>
        <v>3287032</v>
      </c>
      <c r="L4380" s="114">
        <f t="shared" si="2194"/>
        <v>1641</v>
      </c>
    </row>
    <row r="4381" spans="1:12">
      <c r="A4381" s="113" t="str">
        <f t="shared" ref="A4381:C4381" si="2203">A4380</f>
        <v>03</v>
      </c>
      <c r="B4381" t="str">
        <f t="shared" si="2203"/>
        <v>3級地</v>
      </c>
      <c r="C4381" s="119">
        <f t="shared" si="2203"/>
        <v>11.2</v>
      </c>
      <c r="D4381" s="141" t="s">
        <v>3582</v>
      </c>
      <c r="E4381" s="127" t="s">
        <v>622</v>
      </c>
      <c r="F4381">
        <v>177</v>
      </c>
      <c r="G4381" s="114">
        <f t="shared" si="2175"/>
        <v>1982</v>
      </c>
      <c r="H4381" s="114" t="s">
        <v>967</v>
      </c>
      <c r="I4381" s="114">
        <v>2</v>
      </c>
      <c r="J4381" s="131" t="s">
        <v>65</v>
      </c>
      <c r="K4381" t="str">
        <f t="shared" si="2176"/>
        <v>3288032</v>
      </c>
      <c r="L4381" s="114">
        <f t="shared" si="2194"/>
        <v>1641</v>
      </c>
    </row>
    <row r="4382" spans="1:12">
      <c r="A4382" s="113" t="str">
        <f t="shared" ref="A4382:C4382" si="2204">A4381</f>
        <v>03</v>
      </c>
      <c r="B4382" t="str">
        <f t="shared" si="2204"/>
        <v>3級地</v>
      </c>
      <c r="C4382" s="119">
        <f t="shared" si="2204"/>
        <v>11.2</v>
      </c>
      <c r="D4382" s="141" t="s">
        <v>3583</v>
      </c>
      <c r="E4382" s="127" t="s">
        <v>193</v>
      </c>
      <c r="F4382">
        <v>356</v>
      </c>
      <c r="G4382" s="114">
        <f t="shared" si="2175"/>
        <v>3987</v>
      </c>
      <c r="H4382" s="114" t="s">
        <v>967</v>
      </c>
      <c r="I4382" s="114">
        <v>2</v>
      </c>
      <c r="J4382" s="131" t="s">
        <v>65</v>
      </c>
      <c r="K4382" t="str">
        <f t="shared" si="2176"/>
        <v>1445032</v>
      </c>
      <c r="L4382" s="114">
        <f t="shared" si="2194"/>
        <v>1641</v>
      </c>
    </row>
    <row r="4383" spans="1:12">
      <c r="A4383" s="113" t="str">
        <f t="shared" ref="A4383:C4383" si="2205">A4382</f>
        <v>03</v>
      </c>
      <c r="B4383" t="str">
        <f t="shared" si="2205"/>
        <v>3級地</v>
      </c>
      <c r="C4383" s="119">
        <f t="shared" si="2205"/>
        <v>11.2</v>
      </c>
      <c r="D4383" s="141" t="s">
        <v>3584</v>
      </c>
      <c r="E4383" s="127" t="s">
        <v>623</v>
      </c>
      <c r="F4383">
        <v>249</v>
      </c>
      <c r="G4383" s="114">
        <f t="shared" si="2175"/>
        <v>2788</v>
      </c>
      <c r="H4383" s="114" t="s">
        <v>967</v>
      </c>
      <c r="I4383" s="114">
        <v>2</v>
      </c>
      <c r="J4383" s="131" t="s">
        <v>65</v>
      </c>
      <c r="K4383" t="str">
        <f t="shared" si="2176"/>
        <v>1446032</v>
      </c>
      <c r="L4383" s="114">
        <f t="shared" si="2194"/>
        <v>1641</v>
      </c>
    </row>
    <row r="4384" spans="1:12">
      <c r="A4384" s="113" t="str">
        <f t="shared" ref="A4384:C4384" si="2206">A4383</f>
        <v>03</v>
      </c>
      <c r="B4384" t="str">
        <f t="shared" si="2206"/>
        <v>3級地</v>
      </c>
      <c r="C4384" s="119">
        <f t="shared" si="2206"/>
        <v>11.2</v>
      </c>
      <c r="D4384" s="141" t="s">
        <v>3585</v>
      </c>
      <c r="E4384" s="127" t="s">
        <v>624</v>
      </c>
      <c r="F4384">
        <v>178</v>
      </c>
      <c r="G4384" s="114">
        <f t="shared" si="2175"/>
        <v>1993</v>
      </c>
      <c r="H4384" s="114" t="s">
        <v>967</v>
      </c>
      <c r="I4384" s="114">
        <v>2</v>
      </c>
      <c r="J4384" s="131" t="s">
        <v>65</v>
      </c>
      <c r="K4384" t="str">
        <f t="shared" si="2176"/>
        <v>3289032</v>
      </c>
      <c r="L4384" s="114">
        <f t="shared" si="2194"/>
        <v>1641</v>
      </c>
    </row>
    <row r="4385" spans="1:12">
      <c r="A4385" s="113" t="str">
        <f t="shared" ref="A4385:C4385" si="2207">A4384</f>
        <v>03</v>
      </c>
      <c r="B4385" t="str">
        <f t="shared" si="2207"/>
        <v>3級地</v>
      </c>
      <c r="C4385" s="119">
        <f t="shared" si="2207"/>
        <v>11.2</v>
      </c>
      <c r="D4385" s="141" t="s">
        <v>3586</v>
      </c>
      <c r="E4385" s="127" t="s">
        <v>625</v>
      </c>
      <c r="F4385">
        <v>351</v>
      </c>
      <c r="G4385" s="114">
        <f t="shared" si="2175"/>
        <v>3931</v>
      </c>
      <c r="H4385" s="114" t="s">
        <v>967</v>
      </c>
      <c r="I4385" s="114">
        <v>2</v>
      </c>
      <c r="J4385" s="131" t="s">
        <v>65</v>
      </c>
      <c r="K4385" t="str">
        <f t="shared" si="2176"/>
        <v>3290032</v>
      </c>
      <c r="L4385" s="114">
        <f t="shared" si="2194"/>
        <v>1641</v>
      </c>
    </row>
    <row r="4386" spans="1:12">
      <c r="A4386" s="113" t="str">
        <f t="shared" ref="A4386:C4386" si="2208">A4385</f>
        <v>03</v>
      </c>
      <c r="B4386" t="str">
        <f t="shared" si="2208"/>
        <v>3級地</v>
      </c>
      <c r="C4386" s="119">
        <f t="shared" si="2208"/>
        <v>11.2</v>
      </c>
      <c r="D4386" s="141" t="s">
        <v>3587</v>
      </c>
      <c r="E4386" s="127" t="s">
        <v>626</v>
      </c>
      <c r="F4386">
        <v>244</v>
      </c>
      <c r="G4386" s="114">
        <f t="shared" si="2175"/>
        <v>2732</v>
      </c>
      <c r="H4386" s="114" t="s">
        <v>967</v>
      </c>
      <c r="I4386" s="114">
        <v>2</v>
      </c>
      <c r="J4386" s="131" t="s">
        <v>65</v>
      </c>
      <c r="K4386" t="str">
        <f t="shared" si="2176"/>
        <v>3291032</v>
      </c>
      <c r="L4386" s="114">
        <f t="shared" si="2194"/>
        <v>1641</v>
      </c>
    </row>
    <row r="4387" spans="1:12">
      <c r="A4387" s="113" t="str">
        <f t="shared" ref="A4387:C4387" si="2209">A4386</f>
        <v>03</v>
      </c>
      <c r="B4387" t="str">
        <f t="shared" si="2209"/>
        <v>3級地</v>
      </c>
      <c r="C4387" s="119">
        <f t="shared" si="2209"/>
        <v>11.2</v>
      </c>
      <c r="D4387" s="141" t="s">
        <v>3588</v>
      </c>
      <c r="E4387" s="127" t="s">
        <v>627</v>
      </c>
      <c r="F4387">
        <v>173</v>
      </c>
      <c r="G4387" s="114">
        <f t="shared" si="2175"/>
        <v>1937</v>
      </c>
      <c r="H4387" s="114" t="s">
        <v>967</v>
      </c>
      <c r="I4387" s="114">
        <v>2</v>
      </c>
      <c r="J4387" s="131" t="s">
        <v>65</v>
      </c>
      <c r="K4387" t="str">
        <f t="shared" si="2176"/>
        <v>3292032</v>
      </c>
      <c r="L4387" s="114">
        <f t="shared" si="2194"/>
        <v>1641</v>
      </c>
    </row>
    <row r="4388" spans="1:12">
      <c r="A4388" s="113" t="str">
        <f t="shared" ref="A4388:C4388" si="2210">A4387</f>
        <v>03</v>
      </c>
      <c r="B4388" t="str">
        <f t="shared" si="2210"/>
        <v>3級地</v>
      </c>
      <c r="C4388" s="119">
        <f t="shared" si="2210"/>
        <v>11.2</v>
      </c>
      <c r="D4388" s="141" t="s">
        <v>3589</v>
      </c>
      <c r="E4388" s="127" t="s">
        <v>194</v>
      </c>
      <c r="F4388">
        <v>364</v>
      </c>
      <c r="G4388" s="114">
        <f t="shared" si="2175"/>
        <v>4076</v>
      </c>
      <c r="H4388" s="114" t="s">
        <v>967</v>
      </c>
      <c r="I4388" s="114">
        <v>2</v>
      </c>
      <c r="J4388" s="131" t="s">
        <v>65</v>
      </c>
      <c r="K4388" t="str">
        <f t="shared" si="2176"/>
        <v>1447032</v>
      </c>
      <c r="L4388" s="114">
        <f t="shared" si="2194"/>
        <v>1641</v>
      </c>
    </row>
    <row r="4389" spans="1:12">
      <c r="A4389" s="113" t="str">
        <f t="shared" ref="A4389:C4389" si="2211">A4388</f>
        <v>03</v>
      </c>
      <c r="B4389" t="str">
        <f t="shared" si="2211"/>
        <v>3級地</v>
      </c>
      <c r="C4389" s="119">
        <f t="shared" si="2211"/>
        <v>11.2</v>
      </c>
      <c r="D4389" s="141" t="s">
        <v>3590</v>
      </c>
      <c r="E4389" s="127" t="s">
        <v>628</v>
      </c>
      <c r="F4389">
        <v>255</v>
      </c>
      <c r="G4389" s="114">
        <f t="shared" si="2175"/>
        <v>2856</v>
      </c>
      <c r="H4389" s="114" t="s">
        <v>967</v>
      </c>
      <c r="I4389" s="114">
        <v>2</v>
      </c>
      <c r="J4389" s="131" t="s">
        <v>65</v>
      </c>
      <c r="K4389" t="str">
        <f t="shared" si="2176"/>
        <v>1448032</v>
      </c>
      <c r="L4389" s="114">
        <f t="shared" si="2194"/>
        <v>1641</v>
      </c>
    </row>
    <row r="4390" spans="1:12">
      <c r="A4390" s="113" t="str">
        <f t="shared" ref="A4390:C4390" si="2212">A4389</f>
        <v>03</v>
      </c>
      <c r="B4390" t="str">
        <f t="shared" si="2212"/>
        <v>3級地</v>
      </c>
      <c r="C4390" s="119">
        <f t="shared" si="2212"/>
        <v>11.2</v>
      </c>
      <c r="D4390" s="141" t="s">
        <v>3591</v>
      </c>
      <c r="E4390" s="127" t="s">
        <v>629</v>
      </c>
      <c r="F4390">
        <v>182</v>
      </c>
      <c r="G4390" s="114">
        <f t="shared" si="2175"/>
        <v>2038</v>
      </c>
      <c r="H4390" s="114" t="s">
        <v>967</v>
      </c>
      <c r="I4390" s="114">
        <v>2</v>
      </c>
      <c r="J4390" s="131" t="s">
        <v>65</v>
      </c>
      <c r="K4390" t="str">
        <f t="shared" si="2176"/>
        <v>3293032</v>
      </c>
      <c r="L4390" s="114">
        <f t="shared" si="2194"/>
        <v>1641</v>
      </c>
    </row>
    <row r="4391" spans="1:12">
      <c r="A4391" s="113" t="str">
        <f t="shared" ref="A4391:C4391" si="2213">A4390</f>
        <v>03</v>
      </c>
      <c r="B4391" t="str">
        <f t="shared" si="2213"/>
        <v>3級地</v>
      </c>
      <c r="C4391" s="119">
        <f t="shared" si="2213"/>
        <v>11.2</v>
      </c>
      <c r="D4391" s="141" t="s">
        <v>3592</v>
      </c>
      <c r="E4391" s="127" t="s">
        <v>630</v>
      </c>
      <c r="F4391">
        <v>359</v>
      </c>
      <c r="G4391" s="114">
        <f t="shared" si="2175"/>
        <v>4020</v>
      </c>
      <c r="H4391" s="114" t="s">
        <v>967</v>
      </c>
      <c r="I4391" s="114">
        <v>2</v>
      </c>
      <c r="J4391" s="131" t="s">
        <v>65</v>
      </c>
      <c r="K4391" t="str">
        <f t="shared" si="2176"/>
        <v>3294032</v>
      </c>
      <c r="L4391" s="114">
        <f t="shared" si="2194"/>
        <v>1641</v>
      </c>
    </row>
    <row r="4392" spans="1:12">
      <c r="A4392" s="113" t="str">
        <f t="shared" ref="A4392:C4392" si="2214">A4391</f>
        <v>03</v>
      </c>
      <c r="B4392" t="str">
        <f t="shared" si="2214"/>
        <v>3級地</v>
      </c>
      <c r="C4392" s="119">
        <f t="shared" si="2214"/>
        <v>11.2</v>
      </c>
      <c r="D4392" s="141" t="s">
        <v>3593</v>
      </c>
      <c r="E4392" s="127" t="s">
        <v>631</v>
      </c>
      <c r="F4392">
        <v>250</v>
      </c>
      <c r="G4392" s="114">
        <f t="shared" si="2175"/>
        <v>2800</v>
      </c>
      <c r="H4392" s="114" t="s">
        <v>967</v>
      </c>
      <c r="I4392" s="114">
        <v>2</v>
      </c>
      <c r="J4392" s="131" t="s">
        <v>65</v>
      </c>
      <c r="K4392" t="str">
        <f t="shared" si="2176"/>
        <v>3295032</v>
      </c>
      <c r="L4392" s="114">
        <f t="shared" si="2194"/>
        <v>1641</v>
      </c>
    </row>
    <row r="4393" spans="1:12">
      <c r="A4393" s="113" t="str">
        <f t="shared" ref="A4393:C4393" si="2215">A4392</f>
        <v>03</v>
      </c>
      <c r="B4393" t="str">
        <f t="shared" si="2215"/>
        <v>3級地</v>
      </c>
      <c r="C4393" s="119">
        <f t="shared" si="2215"/>
        <v>11.2</v>
      </c>
      <c r="D4393" s="141" t="s">
        <v>3594</v>
      </c>
      <c r="E4393" s="127" t="s">
        <v>632</v>
      </c>
      <c r="F4393">
        <v>177</v>
      </c>
      <c r="G4393" s="114">
        <f t="shared" si="2175"/>
        <v>1982</v>
      </c>
      <c r="H4393" s="114" t="s">
        <v>967</v>
      </c>
      <c r="I4393" s="114">
        <v>2</v>
      </c>
      <c r="J4393" s="131" t="s">
        <v>65</v>
      </c>
      <c r="K4393" t="str">
        <f t="shared" si="2176"/>
        <v>3296032</v>
      </c>
      <c r="L4393" s="114">
        <f t="shared" si="2194"/>
        <v>1641</v>
      </c>
    </row>
    <row r="4394" spans="1:12">
      <c r="A4394" s="113" t="str">
        <f t="shared" ref="A4394:C4394" si="2216">A4393</f>
        <v>03</v>
      </c>
      <c r="B4394" t="str">
        <f t="shared" si="2216"/>
        <v>3級地</v>
      </c>
      <c r="C4394" s="119">
        <f t="shared" si="2216"/>
        <v>11.2</v>
      </c>
      <c r="D4394" s="141" t="s">
        <v>3595</v>
      </c>
      <c r="E4394" s="127" t="s">
        <v>195</v>
      </c>
      <c r="F4394">
        <v>298</v>
      </c>
      <c r="G4394" s="114">
        <f t="shared" si="2175"/>
        <v>3337</v>
      </c>
      <c r="H4394" s="114" t="s">
        <v>967</v>
      </c>
      <c r="I4394" s="114">
        <v>2</v>
      </c>
      <c r="J4394" s="130">
        <f>J4250</f>
        <v>4740</v>
      </c>
      <c r="K4394" t="str">
        <f t="shared" si="2176"/>
        <v>1451032</v>
      </c>
      <c r="L4394" s="130">
        <f>IF(J4394-G4394&gt;0,J4394-G4394,0)</f>
        <v>1403</v>
      </c>
    </row>
    <row r="4395" spans="1:12">
      <c r="A4395" s="113" t="str">
        <f t="shared" ref="A4395:C4395" si="2217">A4394</f>
        <v>03</v>
      </c>
      <c r="B4395" t="str">
        <f t="shared" si="2217"/>
        <v>3級地</v>
      </c>
      <c r="C4395" s="119">
        <f t="shared" si="2217"/>
        <v>11.2</v>
      </c>
      <c r="D4395" s="141" t="s">
        <v>3596</v>
      </c>
      <c r="E4395" s="127" t="s">
        <v>633</v>
      </c>
      <c r="F4395">
        <v>209</v>
      </c>
      <c r="G4395" s="114">
        <f t="shared" si="2175"/>
        <v>2340</v>
      </c>
      <c r="H4395" s="114" t="s">
        <v>967</v>
      </c>
      <c r="I4395" s="114">
        <v>2</v>
      </c>
      <c r="J4395" s="131" t="s">
        <v>65</v>
      </c>
      <c r="K4395" t="str">
        <f t="shared" si="2176"/>
        <v>1452032</v>
      </c>
      <c r="L4395" s="114">
        <f>L4394</f>
        <v>1403</v>
      </c>
    </row>
    <row r="4396" spans="1:12">
      <c r="A4396" s="113" t="str">
        <f t="shared" ref="A4396:C4396" si="2218">A4395</f>
        <v>03</v>
      </c>
      <c r="B4396" t="str">
        <f t="shared" si="2218"/>
        <v>3級地</v>
      </c>
      <c r="C4396" s="119">
        <f t="shared" si="2218"/>
        <v>11.2</v>
      </c>
      <c r="D4396" s="141" t="s">
        <v>3597</v>
      </c>
      <c r="E4396" s="127" t="s">
        <v>634</v>
      </c>
      <c r="F4396">
        <v>149</v>
      </c>
      <c r="G4396" s="114">
        <f t="shared" si="2175"/>
        <v>1668</v>
      </c>
      <c r="H4396" s="114" t="s">
        <v>967</v>
      </c>
      <c r="I4396" s="114">
        <v>2</v>
      </c>
      <c r="J4396" s="131" t="s">
        <v>65</v>
      </c>
      <c r="K4396" t="str">
        <f t="shared" si="2176"/>
        <v>3301032</v>
      </c>
      <c r="L4396" s="114">
        <f t="shared" ref="L4396:L4417" si="2219">L4395</f>
        <v>1403</v>
      </c>
    </row>
    <row r="4397" spans="1:12">
      <c r="A4397" s="113" t="str">
        <f t="shared" ref="A4397:C4397" si="2220">A4396</f>
        <v>03</v>
      </c>
      <c r="B4397" t="str">
        <f t="shared" si="2220"/>
        <v>3級地</v>
      </c>
      <c r="C4397" s="119">
        <f t="shared" si="2220"/>
        <v>11.2</v>
      </c>
      <c r="D4397" s="141" t="s">
        <v>3598</v>
      </c>
      <c r="E4397" s="127" t="s">
        <v>635</v>
      </c>
      <c r="F4397">
        <v>293</v>
      </c>
      <c r="G4397" s="114">
        <f t="shared" si="2175"/>
        <v>3281</v>
      </c>
      <c r="H4397" s="114" t="s">
        <v>967</v>
      </c>
      <c r="I4397" s="114">
        <v>2</v>
      </c>
      <c r="J4397" s="131" t="s">
        <v>65</v>
      </c>
      <c r="K4397" t="str">
        <f t="shared" si="2176"/>
        <v>3302032</v>
      </c>
      <c r="L4397" s="114">
        <f t="shared" si="2219"/>
        <v>1403</v>
      </c>
    </row>
    <row r="4398" spans="1:12">
      <c r="A4398" s="113" t="str">
        <f t="shared" ref="A4398:C4398" si="2221">A4397</f>
        <v>03</v>
      </c>
      <c r="B4398" t="str">
        <f t="shared" si="2221"/>
        <v>3級地</v>
      </c>
      <c r="C4398" s="119">
        <f t="shared" si="2221"/>
        <v>11.2</v>
      </c>
      <c r="D4398" s="141" t="s">
        <v>3600</v>
      </c>
      <c r="E4398" s="127" t="s">
        <v>636</v>
      </c>
      <c r="F4398">
        <v>204</v>
      </c>
      <c r="G4398" s="114">
        <f t="shared" si="2175"/>
        <v>2284</v>
      </c>
      <c r="H4398" s="114" t="s">
        <v>967</v>
      </c>
      <c r="I4398" s="114">
        <v>2</v>
      </c>
      <c r="J4398" s="131" t="s">
        <v>65</v>
      </c>
      <c r="K4398" t="str">
        <f t="shared" si="2176"/>
        <v>3303032</v>
      </c>
      <c r="L4398" s="114">
        <f t="shared" si="2219"/>
        <v>1403</v>
      </c>
    </row>
    <row r="4399" spans="1:12">
      <c r="A4399" s="113" t="str">
        <f t="shared" ref="A4399:C4399" si="2222">A4398</f>
        <v>03</v>
      </c>
      <c r="B4399" t="str">
        <f t="shared" si="2222"/>
        <v>3級地</v>
      </c>
      <c r="C4399" s="119">
        <f t="shared" si="2222"/>
        <v>11.2</v>
      </c>
      <c r="D4399" s="141" t="s">
        <v>3599</v>
      </c>
      <c r="E4399" s="127" t="s">
        <v>637</v>
      </c>
      <c r="F4399">
        <v>144</v>
      </c>
      <c r="G4399" s="114">
        <f t="shared" si="2175"/>
        <v>1612</v>
      </c>
      <c r="H4399" s="114" t="s">
        <v>967</v>
      </c>
      <c r="I4399" s="114">
        <v>2</v>
      </c>
      <c r="J4399" s="131" t="s">
        <v>65</v>
      </c>
      <c r="K4399" t="str">
        <f t="shared" si="2176"/>
        <v>3304032</v>
      </c>
      <c r="L4399" s="114">
        <f t="shared" si="2219"/>
        <v>1403</v>
      </c>
    </row>
    <row r="4400" spans="1:12">
      <c r="A4400" s="113" t="str">
        <f t="shared" ref="A4400:C4400" si="2223">A4399</f>
        <v>03</v>
      </c>
      <c r="B4400" t="str">
        <f t="shared" si="2223"/>
        <v>3級地</v>
      </c>
      <c r="C4400" s="119">
        <f t="shared" si="2223"/>
        <v>11.2</v>
      </c>
      <c r="D4400" s="141" t="s">
        <v>3601</v>
      </c>
      <c r="E4400" s="127" t="s">
        <v>196</v>
      </c>
      <c r="F4400">
        <v>283</v>
      </c>
      <c r="G4400" s="114">
        <f t="shared" si="2175"/>
        <v>3169</v>
      </c>
      <c r="H4400" s="114" t="s">
        <v>967</v>
      </c>
      <c r="I4400" s="114">
        <v>2</v>
      </c>
      <c r="J4400" s="131" t="s">
        <v>65</v>
      </c>
      <c r="K4400" t="str">
        <f t="shared" si="2176"/>
        <v>1453032</v>
      </c>
      <c r="L4400" s="114">
        <f t="shared" si="2219"/>
        <v>1403</v>
      </c>
    </row>
    <row r="4401" spans="1:12">
      <c r="A4401" s="113" t="str">
        <f t="shared" ref="A4401:C4401" si="2224">A4400</f>
        <v>03</v>
      </c>
      <c r="B4401" t="str">
        <f t="shared" si="2224"/>
        <v>3級地</v>
      </c>
      <c r="C4401" s="119">
        <f t="shared" si="2224"/>
        <v>11.2</v>
      </c>
      <c r="D4401" s="141" t="s">
        <v>3602</v>
      </c>
      <c r="E4401" s="127" t="s">
        <v>638</v>
      </c>
      <c r="F4401">
        <v>198</v>
      </c>
      <c r="G4401" s="114">
        <f t="shared" si="2175"/>
        <v>2217</v>
      </c>
      <c r="H4401" s="114" t="s">
        <v>967</v>
      </c>
      <c r="I4401" s="114">
        <v>2</v>
      </c>
      <c r="J4401" s="131" t="s">
        <v>65</v>
      </c>
      <c r="K4401" t="str">
        <f t="shared" si="2176"/>
        <v>1454032</v>
      </c>
      <c r="L4401" s="114">
        <f t="shared" si="2219"/>
        <v>1403</v>
      </c>
    </row>
    <row r="4402" spans="1:12">
      <c r="A4402" s="113" t="str">
        <f t="shared" ref="A4402:C4402" si="2225">A4401</f>
        <v>03</v>
      </c>
      <c r="B4402" t="str">
        <f t="shared" si="2225"/>
        <v>3級地</v>
      </c>
      <c r="C4402" s="119">
        <f t="shared" si="2225"/>
        <v>11.2</v>
      </c>
      <c r="D4402" s="141" t="s">
        <v>3603</v>
      </c>
      <c r="E4402" s="127" t="s">
        <v>639</v>
      </c>
      <c r="F4402">
        <v>142</v>
      </c>
      <c r="G4402" s="114">
        <f t="shared" si="2175"/>
        <v>1590</v>
      </c>
      <c r="H4402" s="114" t="s">
        <v>967</v>
      </c>
      <c r="I4402" s="114">
        <v>2</v>
      </c>
      <c r="J4402" s="131" t="s">
        <v>65</v>
      </c>
      <c r="K4402" t="str">
        <f t="shared" si="2176"/>
        <v>3305032</v>
      </c>
      <c r="L4402" s="114">
        <f t="shared" si="2219"/>
        <v>1403</v>
      </c>
    </row>
    <row r="4403" spans="1:12">
      <c r="A4403" s="113" t="str">
        <f t="shared" ref="A4403:C4403" si="2226">A4402</f>
        <v>03</v>
      </c>
      <c r="B4403" t="str">
        <f t="shared" si="2226"/>
        <v>3級地</v>
      </c>
      <c r="C4403" s="119">
        <f t="shared" si="2226"/>
        <v>11.2</v>
      </c>
      <c r="D4403" s="141" t="s">
        <v>3604</v>
      </c>
      <c r="E4403" s="127" t="s">
        <v>640</v>
      </c>
      <c r="F4403">
        <v>278</v>
      </c>
      <c r="G4403" s="114">
        <f t="shared" si="2175"/>
        <v>3113</v>
      </c>
      <c r="H4403" s="114" t="s">
        <v>967</v>
      </c>
      <c r="I4403" s="114">
        <v>2</v>
      </c>
      <c r="J4403" s="131" t="s">
        <v>65</v>
      </c>
      <c r="K4403" t="str">
        <f t="shared" si="2176"/>
        <v>3306032</v>
      </c>
      <c r="L4403" s="114">
        <f t="shared" si="2219"/>
        <v>1403</v>
      </c>
    </row>
    <row r="4404" spans="1:12">
      <c r="A4404" s="113" t="str">
        <f t="shared" ref="A4404:C4404" si="2227">A4403</f>
        <v>03</v>
      </c>
      <c r="B4404" t="str">
        <f t="shared" si="2227"/>
        <v>3級地</v>
      </c>
      <c r="C4404" s="119">
        <f t="shared" si="2227"/>
        <v>11.2</v>
      </c>
      <c r="D4404" s="141" t="s">
        <v>3605</v>
      </c>
      <c r="E4404" s="127" t="s">
        <v>641</v>
      </c>
      <c r="F4404">
        <v>193</v>
      </c>
      <c r="G4404" s="114">
        <f t="shared" si="2175"/>
        <v>2161</v>
      </c>
      <c r="H4404" s="114" t="s">
        <v>967</v>
      </c>
      <c r="I4404" s="114">
        <v>2</v>
      </c>
      <c r="J4404" s="131" t="s">
        <v>65</v>
      </c>
      <c r="K4404" t="str">
        <f t="shared" si="2176"/>
        <v>3307032</v>
      </c>
      <c r="L4404" s="114">
        <f t="shared" si="2219"/>
        <v>1403</v>
      </c>
    </row>
    <row r="4405" spans="1:12">
      <c r="A4405" s="113" t="str">
        <f t="shared" ref="A4405:C4405" si="2228">A4404</f>
        <v>03</v>
      </c>
      <c r="B4405" t="str">
        <f t="shared" si="2228"/>
        <v>3級地</v>
      </c>
      <c r="C4405" s="119">
        <f t="shared" si="2228"/>
        <v>11.2</v>
      </c>
      <c r="D4405" s="141" t="s">
        <v>3606</v>
      </c>
      <c r="E4405" s="127" t="s">
        <v>642</v>
      </c>
      <c r="F4405">
        <v>137</v>
      </c>
      <c r="G4405" s="114">
        <f t="shared" si="2175"/>
        <v>1534</v>
      </c>
      <c r="H4405" s="114" t="s">
        <v>967</v>
      </c>
      <c r="I4405" s="114">
        <v>2</v>
      </c>
      <c r="J4405" s="131" t="s">
        <v>65</v>
      </c>
      <c r="K4405" t="str">
        <f t="shared" si="2176"/>
        <v>3308032</v>
      </c>
      <c r="L4405" s="114">
        <f t="shared" si="2219"/>
        <v>1403</v>
      </c>
    </row>
    <row r="4406" spans="1:12">
      <c r="A4406" s="113" t="str">
        <f t="shared" ref="A4406:C4406" si="2229">A4405</f>
        <v>03</v>
      </c>
      <c r="B4406" t="str">
        <f t="shared" si="2229"/>
        <v>3級地</v>
      </c>
      <c r="C4406" s="119">
        <f t="shared" si="2229"/>
        <v>11.2</v>
      </c>
      <c r="D4406" s="141" t="s">
        <v>3607</v>
      </c>
      <c r="E4406" s="127" t="s">
        <v>197</v>
      </c>
      <c r="F4406">
        <v>277</v>
      </c>
      <c r="G4406" s="114">
        <f t="shared" si="2175"/>
        <v>3102</v>
      </c>
      <c r="H4406" s="114" t="s">
        <v>967</v>
      </c>
      <c r="I4406" s="114">
        <v>2</v>
      </c>
      <c r="J4406" s="131" t="s">
        <v>65</v>
      </c>
      <c r="K4406" t="str">
        <f t="shared" si="2176"/>
        <v>1455032</v>
      </c>
      <c r="L4406" s="114">
        <f t="shared" si="2219"/>
        <v>1403</v>
      </c>
    </row>
    <row r="4407" spans="1:12">
      <c r="A4407" s="113" t="str">
        <f t="shared" ref="A4407:C4407" si="2230">A4406</f>
        <v>03</v>
      </c>
      <c r="B4407" t="str">
        <f t="shared" si="2230"/>
        <v>3級地</v>
      </c>
      <c r="C4407" s="119">
        <f t="shared" si="2230"/>
        <v>11.2</v>
      </c>
      <c r="D4407" s="141" t="s">
        <v>3608</v>
      </c>
      <c r="E4407" s="127" t="s">
        <v>643</v>
      </c>
      <c r="F4407">
        <v>194</v>
      </c>
      <c r="G4407" s="114">
        <f t="shared" si="2175"/>
        <v>2172</v>
      </c>
      <c r="H4407" s="114" t="s">
        <v>967</v>
      </c>
      <c r="I4407" s="114">
        <v>2</v>
      </c>
      <c r="J4407" s="131" t="s">
        <v>65</v>
      </c>
      <c r="K4407" t="str">
        <f t="shared" si="2176"/>
        <v>1456032</v>
      </c>
      <c r="L4407" s="114">
        <f t="shared" si="2219"/>
        <v>1403</v>
      </c>
    </row>
    <row r="4408" spans="1:12">
      <c r="A4408" s="113" t="str">
        <f t="shared" ref="A4408:C4408" si="2231">A4407</f>
        <v>03</v>
      </c>
      <c r="B4408" t="str">
        <f t="shared" si="2231"/>
        <v>3級地</v>
      </c>
      <c r="C4408" s="119">
        <f t="shared" si="2231"/>
        <v>11.2</v>
      </c>
      <c r="D4408" s="141" t="s">
        <v>3609</v>
      </c>
      <c r="E4408" s="127" t="s">
        <v>644</v>
      </c>
      <c r="F4408">
        <v>139</v>
      </c>
      <c r="G4408" s="114">
        <f t="shared" si="2175"/>
        <v>1556</v>
      </c>
      <c r="H4408" s="114" t="s">
        <v>967</v>
      </c>
      <c r="I4408" s="114">
        <v>2</v>
      </c>
      <c r="J4408" s="131" t="s">
        <v>65</v>
      </c>
      <c r="K4408" t="str">
        <f t="shared" si="2176"/>
        <v>3309032</v>
      </c>
      <c r="L4408" s="114">
        <f t="shared" si="2219"/>
        <v>1403</v>
      </c>
    </row>
    <row r="4409" spans="1:12">
      <c r="A4409" s="113" t="str">
        <f t="shared" ref="A4409:C4409" si="2232">A4408</f>
        <v>03</v>
      </c>
      <c r="B4409" t="str">
        <f t="shared" si="2232"/>
        <v>3級地</v>
      </c>
      <c r="C4409" s="119">
        <f t="shared" si="2232"/>
        <v>11.2</v>
      </c>
      <c r="D4409" s="141" t="s">
        <v>3610</v>
      </c>
      <c r="E4409" s="127" t="s">
        <v>645</v>
      </c>
      <c r="F4409">
        <v>272</v>
      </c>
      <c r="G4409" s="114">
        <f t="shared" si="2175"/>
        <v>3046</v>
      </c>
      <c r="H4409" s="114" t="s">
        <v>967</v>
      </c>
      <c r="I4409" s="114">
        <v>2</v>
      </c>
      <c r="J4409" s="131" t="s">
        <v>65</v>
      </c>
      <c r="K4409" t="str">
        <f t="shared" si="2176"/>
        <v>3310032</v>
      </c>
      <c r="L4409" s="114">
        <f t="shared" si="2219"/>
        <v>1403</v>
      </c>
    </row>
    <row r="4410" spans="1:12">
      <c r="A4410" s="113" t="str">
        <f t="shared" ref="A4410:C4410" si="2233">A4409</f>
        <v>03</v>
      </c>
      <c r="B4410" t="str">
        <f t="shared" si="2233"/>
        <v>3級地</v>
      </c>
      <c r="C4410" s="119">
        <f t="shared" si="2233"/>
        <v>11.2</v>
      </c>
      <c r="D4410" s="141" t="s">
        <v>3611</v>
      </c>
      <c r="E4410" s="127" t="s">
        <v>646</v>
      </c>
      <c r="F4410">
        <v>189</v>
      </c>
      <c r="G4410" s="114">
        <f t="shared" si="2175"/>
        <v>2116</v>
      </c>
      <c r="H4410" s="114" t="s">
        <v>967</v>
      </c>
      <c r="I4410" s="114">
        <v>2</v>
      </c>
      <c r="J4410" s="131" t="s">
        <v>65</v>
      </c>
      <c r="K4410" t="str">
        <f t="shared" si="2176"/>
        <v>3311032</v>
      </c>
      <c r="L4410" s="114">
        <f t="shared" si="2219"/>
        <v>1403</v>
      </c>
    </row>
    <row r="4411" spans="1:12">
      <c r="A4411" s="113" t="str">
        <f t="shared" ref="A4411:C4411" si="2234">A4410</f>
        <v>03</v>
      </c>
      <c r="B4411" t="str">
        <f t="shared" si="2234"/>
        <v>3級地</v>
      </c>
      <c r="C4411" s="119">
        <f t="shared" si="2234"/>
        <v>11.2</v>
      </c>
      <c r="D4411" s="141" t="s">
        <v>3612</v>
      </c>
      <c r="E4411" s="127" t="s">
        <v>647</v>
      </c>
      <c r="F4411">
        <v>134</v>
      </c>
      <c r="G4411" s="114">
        <f t="shared" si="2175"/>
        <v>1500</v>
      </c>
      <c r="H4411" s="114" t="s">
        <v>967</v>
      </c>
      <c r="I4411" s="114">
        <v>2</v>
      </c>
      <c r="J4411" s="131" t="s">
        <v>65</v>
      </c>
      <c r="K4411" t="str">
        <f t="shared" si="2176"/>
        <v>3312032</v>
      </c>
      <c r="L4411" s="114">
        <f t="shared" si="2219"/>
        <v>1403</v>
      </c>
    </row>
    <row r="4412" spans="1:12">
      <c r="A4412" s="113" t="str">
        <f t="shared" ref="A4412:C4412" si="2235">A4411</f>
        <v>03</v>
      </c>
      <c r="B4412" t="str">
        <f t="shared" si="2235"/>
        <v>3級地</v>
      </c>
      <c r="C4412" s="119">
        <f t="shared" si="2235"/>
        <v>11.2</v>
      </c>
      <c r="D4412" s="141" t="s">
        <v>3613</v>
      </c>
      <c r="E4412" s="127" t="s">
        <v>198</v>
      </c>
      <c r="F4412">
        <v>283</v>
      </c>
      <c r="G4412" s="114">
        <f t="shared" si="2175"/>
        <v>3169</v>
      </c>
      <c r="H4412" s="114" t="s">
        <v>967</v>
      </c>
      <c r="I4412" s="114">
        <v>2</v>
      </c>
      <c r="J4412" s="131" t="s">
        <v>65</v>
      </c>
      <c r="K4412" t="str">
        <f t="shared" si="2176"/>
        <v>1457032</v>
      </c>
      <c r="L4412" s="114">
        <f t="shared" si="2219"/>
        <v>1403</v>
      </c>
    </row>
    <row r="4413" spans="1:12">
      <c r="A4413" s="113" t="str">
        <f t="shared" ref="A4413:C4413" si="2236">A4412</f>
        <v>03</v>
      </c>
      <c r="B4413" t="str">
        <f t="shared" si="2236"/>
        <v>3級地</v>
      </c>
      <c r="C4413" s="119">
        <f t="shared" si="2236"/>
        <v>11.2</v>
      </c>
      <c r="D4413" s="141" t="s">
        <v>3614</v>
      </c>
      <c r="E4413" s="127" t="s">
        <v>648</v>
      </c>
      <c r="F4413">
        <v>198</v>
      </c>
      <c r="G4413" s="114">
        <f t="shared" si="2175"/>
        <v>2217</v>
      </c>
      <c r="H4413" s="114" t="s">
        <v>967</v>
      </c>
      <c r="I4413" s="114">
        <v>2</v>
      </c>
      <c r="J4413" s="131" t="s">
        <v>65</v>
      </c>
      <c r="K4413" t="str">
        <f t="shared" si="2176"/>
        <v>1458032</v>
      </c>
      <c r="L4413" s="114">
        <f t="shared" si="2219"/>
        <v>1403</v>
      </c>
    </row>
    <row r="4414" spans="1:12">
      <c r="A4414" s="113" t="str">
        <f t="shared" ref="A4414:C4414" si="2237">A4413</f>
        <v>03</v>
      </c>
      <c r="B4414" t="str">
        <f t="shared" si="2237"/>
        <v>3級地</v>
      </c>
      <c r="C4414" s="119">
        <f t="shared" si="2237"/>
        <v>11.2</v>
      </c>
      <c r="D4414" s="141" t="s">
        <v>3615</v>
      </c>
      <c r="E4414" s="127" t="s">
        <v>649</v>
      </c>
      <c r="F4414">
        <v>142</v>
      </c>
      <c r="G4414" s="114">
        <f t="shared" si="2175"/>
        <v>1590</v>
      </c>
      <c r="H4414" s="114" t="s">
        <v>967</v>
      </c>
      <c r="I4414" s="114">
        <v>2</v>
      </c>
      <c r="J4414" s="131" t="s">
        <v>65</v>
      </c>
      <c r="K4414" t="str">
        <f t="shared" si="2176"/>
        <v>3313032</v>
      </c>
      <c r="L4414" s="114">
        <f t="shared" si="2219"/>
        <v>1403</v>
      </c>
    </row>
    <row r="4415" spans="1:12">
      <c r="A4415" s="113" t="str">
        <f t="shared" ref="A4415:C4415" si="2238">A4414</f>
        <v>03</v>
      </c>
      <c r="B4415" t="str">
        <f t="shared" si="2238"/>
        <v>3級地</v>
      </c>
      <c r="C4415" s="119">
        <f t="shared" si="2238"/>
        <v>11.2</v>
      </c>
      <c r="D4415" s="141" t="s">
        <v>3616</v>
      </c>
      <c r="E4415" s="127" t="s">
        <v>650</v>
      </c>
      <c r="F4415">
        <v>278</v>
      </c>
      <c r="G4415" s="114">
        <f t="shared" si="2175"/>
        <v>3113</v>
      </c>
      <c r="H4415" s="114" t="s">
        <v>967</v>
      </c>
      <c r="I4415" s="114">
        <v>2</v>
      </c>
      <c r="J4415" s="131" t="s">
        <v>65</v>
      </c>
      <c r="K4415" t="str">
        <f t="shared" si="2176"/>
        <v>3314032</v>
      </c>
      <c r="L4415" s="114">
        <f t="shared" si="2219"/>
        <v>1403</v>
      </c>
    </row>
    <row r="4416" spans="1:12">
      <c r="A4416" s="113" t="str">
        <f t="shared" ref="A4416:C4416" si="2239">A4415</f>
        <v>03</v>
      </c>
      <c r="B4416" t="str">
        <f t="shared" si="2239"/>
        <v>3級地</v>
      </c>
      <c r="C4416" s="119">
        <f t="shared" si="2239"/>
        <v>11.2</v>
      </c>
      <c r="D4416" s="141" t="s">
        <v>3617</v>
      </c>
      <c r="E4416" s="127" t="s">
        <v>651</v>
      </c>
      <c r="F4416">
        <v>193</v>
      </c>
      <c r="G4416" s="114">
        <f t="shared" si="2175"/>
        <v>2161</v>
      </c>
      <c r="H4416" s="114" t="s">
        <v>967</v>
      </c>
      <c r="I4416" s="114">
        <v>2</v>
      </c>
      <c r="J4416" s="131" t="s">
        <v>65</v>
      </c>
      <c r="K4416" t="str">
        <f t="shared" si="2176"/>
        <v>3315032</v>
      </c>
      <c r="L4416" s="114">
        <f t="shared" si="2219"/>
        <v>1403</v>
      </c>
    </row>
    <row r="4417" spans="1:12">
      <c r="A4417" s="113" t="str">
        <f t="shared" ref="A4417:C4417" si="2240">A4416</f>
        <v>03</v>
      </c>
      <c r="B4417" t="str">
        <f t="shared" si="2240"/>
        <v>3級地</v>
      </c>
      <c r="C4417" s="119">
        <f t="shared" si="2240"/>
        <v>11.2</v>
      </c>
      <c r="D4417" s="141" t="s">
        <v>3618</v>
      </c>
      <c r="E4417" s="127" t="s">
        <v>652</v>
      </c>
      <c r="F4417">
        <v>137</v>
      </c>
      <c r="G4417" s="114">
        <f t="shared" si="2175"/>
        <v>1534</v>
      </c>
      <c r="H4417" s="114" t="s">
        <v>967</v>
      </c>
      <c r="I4417" s="114">
        <v>2</v>
      </c>
      <c r="J4417" s="131" t="s">
        <v>65</v>
      </c>
      <c r="K4417" t="str">
        <f t="shared" si="2176"/>
        <v>3316032</v>
      </c>
      <c r="L4417" s="114">
        <f t="shared" si="2219"/>
        <v>1403</v>
      </c>
    </row>
    <row r="4418" spans="1:12">
      <c r="A4418" s="113" t="str">
        <f t="shared" ref="A4418:C4418" si="2241">A4417</f>
        <v>03</v>
      </c>
      <c r="B4418" t="str">
        <f t="shared" si="2241"/>
        <v>3級地</v>
      </c>
      <c r="C4418" s="119">
        <f t="shared" si="2241"/>
        <v>11.2</v>
      </c>
      <c r="D4418" s="141" t="s">
        <v>3619</v>
      </c>
      <c r="E4418" s="127" t="s">
        <v>199</v>
      </c>
      <c r="F4418">
        <v>209</v>
      </c>
      <c r="G4418" s="114">
        <f t="shared" si="2175"/>
        <v>2340</v>
      </c>
      <c r="H4418" s="114" t="s">
        <v>967</v>
      </c>
      <c r="I4418" s="114">
        <v>2</v>
      </c>
      <c r="J4418" s="130">
        <f>J4274</f>
        <v>3480</v>
      </c>
      <c r="K4418" t="str">
        <f t="shared" si="2176"/>
        <v>1461032</v>
      </c>
      <c r="L4418" s="130">
        <f>IF(J4418-G4418&gt;0,J4418-G4418,0)</f>
        <v>1140</v>
      </c>
    </row>
    <row r="4419" spans="1:12">
      <c r="A4419" s="113" t="str">
        <f t="shared" ref="A4419:C4419" si="2242">A4418</f>
        <v>03</v>
      </c>
      <c r="B4419" t="str">
        <f t="shared" si="2242"/>
        <v>3級地</v>
      </c>
      <c r="C4419" s="119">
        <f t="shared" si="2242"/>
        <v>11.2</v>
      </c>
      <c r="D4419" s="141" t="s">
        <v>3620</v>
      </c>
      <c r="E4419" s="127" t="s">
        <v>653</v>
      </c>
      <c r="F4419">
        <v>146</v>
      </c>
      <c r="G4419" s="114">
        <f t="shared" ref="G4419:G4482" si="2243">ROUNDDOWN(F4419*C4419,0)</f>
        <v>1635</v>
      </c>
      <c r="H4419" s="114" t="s">
        <v>967</v>
      </c>
      <c r="I4419" s="114">
        <v>2</v>
      </c>
      <c r="J4419" s="131" t="s">
        <v>65</v>
      </c>
      <c r="K4419" t="str">
        <f t="shared" ref="K4419:K4482" si="2244">D4419&amp;A4419&amp;I4419</f>
        <v>1462032</v>
      </c>
      <c r="L4419" s="114">
        <f>L4418</f>
        <v>1140</v>
      </c>
    </row>
    <row r="4420" spans="1:12">
      <c r="A4420" s="113" t="str">
        <f t="shared" ref="A4420:C4420" si="2245">A4419</f>
        <v>03</v>
      </c>
      <c r="B4420" t="str">
        <f t="shared" si="2245"/>
        <v>3級地</v>
      </c>
      <c r="C4420" s="119">
        <f t="shared" si="2245"/>
        <v>11.2</v>
      </c>
      <c r="D4420" s="141" t="s">
        <v>3621</v>
      </c>
      <c r="E4420" s="127" t="s">
        <v>654</v>
      </c>
      <c r="F4420">
        <v>105</v>
      </c>
      <c r="G4420" s="114">
        <f t="shared" si="2243"/>
        <v>1176</v>
      </c>
      <c r="H4420" s="114" t="s">
        <v>967</v>
      </c>
      <c r="I4420" s="114">
        <v>2</v>
      </c>
      <c r="J4420" s="131" t="s">
        <v>65</v>
      </c>
      <c r="K4420" t="str">
        <f t="shared" si="2244"/>
        <v>3321032</v>
      </c>
      <c r="L4420" s="114">
        <f t="shared" ref="L4420:L4441" si="2246">L4419</f>
        <v>1140</v>
      </c>
    </row>
    <row r="4421" spans="1:12">
      <c r="A4421" s="113" t="str">
        <f t="shared" ref="A4421:C4421" si="2247">A4420</f>
        <v>03</v>
      </c>
      <c r="B4421" t="str">
        <f t="shared" si="2247"/>
        <v>3級地</v>
      </c>
      <c r="C4421" s="119">
        <f t="shared" si="2247"/>
        <v>11.2</v>
      </c>
      <c r="D4421" s="141" t="s">
        <v>3622</v>
      </c>
      <c r="E4421" s="127" t="s">
        <v>655</v>
      </c>
      <c r="F4421">
        <v>204</v>
      </c>
      <c r="G4421" s="114">
        <f t="shared" si="2243"/>
        <v>2284</v>
      </c>
      <c r="H4421" s="114" t="s">
        <v>967</v>
      </c>
      <c r="I4421" s="114">
        <v>2</v>
      </c>
      <c r="J4421" s="131" t="s">
        <v>65</v>
      </c>
      <c r="K4421" t="str">
        <f t="shared" si="2244"/>
        <v>3322032</v>
      </c>
      <c r="L4421" s="114">
        <f t="shared" si="2246"/>
        <v>1140</v>
      </c>
    </row>
    <row r="4422" spans="1:12">
      <c r="A4422" s="113" t="str">
        <f t="shared" ref="A4422:C4422" si="2248">A4421</f>
        <v>03</v>
      </c>
      <c r="B4422" t="str">
        <f t="shared" si="2248"/>
        <v>3級地</v>
      </c>
      <c r="C4422" s="119">
        <f t="shared" si="2248"/>
        <v>11.2</v>
      </c>
      <c r="D4422" s="141" t="s">
        <v>3623</v>
      </c>
      <c r="E4422" s="127" t="s">
        <v>656</v>
      </c>
      <c r="F4422">
        <v>141</v>
      </c>
      <c r="G4422" s="114">
        <f t="shared" si="2243"/>
        <v>1579</v>
      </c>
      <c r="H4422" s="114" t="s">
        <v>967</v>
      </c>
      <c r="I4422" s="114">
        <v>2</v>
      </c>
      <c r="J4422" s="131" t="s">
        <v>65</v>
      </c>
      <c r="K4422" t="str">
        <f t="shared" si="2244"/>
        <v>3323032</v>
      </c>
      <c r="L4422" s="114">
        <f t="shared" si="2246"/>
        <v>1140</v>
      </c>
    </row>
    <row r="4423" spans="1:12">
      <c r="A4423" s="113" t="str">
        <f t="shared" ref="A4423:C4423" si="2249">A4422</f>
        <v>03</v>
      </c>
      <c r="B4423" t="str">
        <f t="shared" si="2249"/>
        <v>3級地</v>
      </c>
      <c r="C4423" s="119">
        <f t="shared" si="2249"/>
        <v>11.2</v>
      </c>
      <c r="D4423" s="141" t="s">
        <v>3624</v>
      </c>
      <c r="E4423" s="127" t="s">
        <v>657</v>
      </c>
      <c r="F4423">
        <v>100</v>
      </c>
      <c r="G4423" s="114">
        <f t="shared" si="2243"/>
        <v>1120</v>
      </c>
      <c r="H4423" s="114" t="s">
        <v>967</v>
      </c>
      <c r="I4423" s="114">
        <v>2</v>
      </c>
      <c r="J4423" s="131" t="s">
        <v>65</v>
      </c>
      <c r="K4423" t="str">
        <f t="shared" si="2244"/>
        <v>3324032</v>
      </c>
      <c r="L4423" s="114">
        <f t="shared" si="2246"/>
        <v>1140</v>
      </c>
    </row>
    <row r="4424" spans="1:12">
      <c r="A4424" s="113" t="str">
        <f t="shared" ref="A4424:C4424" si="2250">A4423</f>
        <v>03</v>
      </c>
      <c r="B4424" t="str">
        <f t="shared" si="2250"/>
        <v>3級地</v>
      </c>
      <c r="C4424" s="119">
        <f t="shared" si="2250"/>
        <v>11.2</v>
      </c>
      <c r="D4424" s="141" t="s">
        <v>3625</v>
      </c>
      <c r="E4424" s="127" t="s">
        <v>200</v>
      </c>
      <c r="F4424">
        <v>199</v>
      </c>
      <c r="G4424" s="114">
        <f t="shared" si="2243"/>
        <v>2228</v>
      </c>
      <c r="H4424" s="114" t="s">
        <v>967</v>
      </c>
      <c r="I4424" s="114">
        <v>2</v>
      </c>
      <c r="J4424" s="131" t="s">
        <v>65</v>
      </c>
      <c r="K4424" t="str">
        <f t="shared" si="2244"/>
        <v>1463032</v>
      </c>
      <c r="L4424" s="114">
        <f t="shared" si="2246"/>
        <v>1140</v>
      </c>
    </row>
    <row r="4425" spans="1:12">
      <c r="A4425" s="113" t="str">
        <f t="shared" ref="A4425:C4425" si="2251">A4424</f>
        <v>03</v>
      </c>
      <c r="B4425" t="str">
        <f t="shared" si="2251"/>
        <v>3級地</v>
      </c>
      <c r="C4425" s="119">
        <f t="shared" si="2251"/>
        <v>11.2</v>
      </c>
      <c r="D4425" s="141" t="s">
        <v>3626</v>
      </c>
      <c r="E4425" s="127" t="s">
        <v>658</v>
      </c>
      <c r="F4425">
        <v>139</v>
      </c>
      <c r="G4425" s="114">
        <f t="shared" si="2243"/>
        <v>1556</v>
      </c>
      <c r="H4425" s="114" t="s">
        <v>967</v>
      </c>
      <c r="I4425" s="114">
        <v>2</v>
      </c>
      <c r="J4425" s="131" t="s">
        <v>65</v>
      </c>
      <c r="K4425" t="str">
        <f t="shared" si="2244"/>
        <v>1464032</v>
      </c>
      <c r="L4425" s="114">
        <f t="shared" si="2246"/>
        <v>1140</v>
      </c>
    </row>
    <row r="4426" spans="1:12">
      <c r="A4426" s="113" t="str">
        <f t="shared" ref="A4426:C4426" si="2252">A4425</f>
        <v>03</v>
      </c>
      <c r="B4426" t="str">
        <f t="shared" si="2252"/>
        <v>3級地</v>
      </c>
      <c r="C4426" s="119">
        <f t="shared" si="2252"/>
        <v>11.2</v>
      </c>
      <c r="D4426" s="141" t="s">
        <v>3627</v>
      </c>
      <c r="E4426" s="127" t="s">
        <v>659</v>
      </c>
      <c r="F4426">
        <v>100</v>
      </c>
      <c r="G4426" s="114">
        <f t="shared" si="2243"/>
        <v>1120</v>
      </c>
      <c r="H4426" s="114" t="s">
        <v>967</v>
      </c>
      <c r="I4426" s="114">
        <v>2</v>
      </c>
      <c r="J4426" s="131" t="s">
        <v>65</v>
      </c>
      <c r="K4426" t="str">
        <f t="shared" si="2244"/>
        <v>3325032</v>
      </c>
      <c r="L4426" s="114">
        <f t="shared" si="2246"/>
        <v>1140</v>
      </c>
    </row>
    <row r="4427" spans="1:12">
      <c r="A4427" s="113" t="str">
        <f t="shared" ref="A4427:C4427" si="2253">A4426</f>
        <v>03</v>
      </c>
      <c r="B4427" t="str">
        <f t="shared" si="2253"/>
        <v>3級地</v>
      </c>
      <c r="C4427" s="119">
        <f t="shared" si="2253"/>
        <v>11.2</v>
      </c>
      <c r="D4427" s="141" t="s">
        <v>3628</v>
      </c>
      <c r="E4427" s="127" t="s">
        <v>660</v>
      </c>
      <c r="F4427">
        <v>194</v>
      </c>
      <c r="G4427" s="114">
        <f t="shared" si="2243"/>
        <v>2172</v>
      </c>
      <c r="H4427" s="114" t="s">
        <v>967</v>
      </c>
      <c r="I4427" s="114">
        <v>2</v>
      </c>
      <c r="J4427" s="131" t="s">
        <v>65</v>
      </c>
      <c r="K4427" t="str">
        <f t="shared" si="2244"/>
        <v>3326032</v>
      </c>
      <c r="L4427" s="114">
        <f t="shared" si="2246"/>
        <v>1140</v>
      </c>
    </row>
    <row r="4428" spans="1:12">
      <c r="A4428" s="113" t="str">
        <f t="shared" ref="A4428:C4428" si="2254">A4427</f>
        <v>03</v>
      </c>
      <c r="B4428" t="str">
        <f t="shared" si="2254"/>
        <v>3級地</v>
      </c>
      <c r="C4428" s="119">
        <f t="shared" si="2254"/>
        <v>11.2</v>
      </c>
      <c r="D4428" s="141" t="s">
        <v>3629</v>
      </c>
      <c r="E4428" s="127" t="s">
        <v>661</v>
      </c>
      <c r="F4428">
        <v>134</v>
      </c>
      <c r="G4428" s="114">
        <f t="shared" si="2243"/>
        <v>1500</v>
      </c>
      <c r="H4428" s="114" t="s">
        <v>967</v>
      </c>
      <c r="I4428" s="114">
        <v>2</v>
      </c>
      <c r="J4428" s="131" t="s">
        <v>65</v>
      </c>
      <c r="K4428" t="str">
        <f t="shared" si="2244"/>
        <v>3327032</v>
      </c>
      <c r="L4428" s="114">
        <f t="shared" si="2246"/>
        <v>1140</v>
      </c>
    </row>
    <row r="4429" spans="1:12">
      <c r="A4429" s="113" t="str">
        <f t="shared" ref="A4429:C4429" si="2255">A4428</f>
        <v>03</v>
      </c>
      <c r="B4429" t="str">
        <f t="shared" si="2255"/>
        <v>3級地</v>
      </c>
      <c r="C4429" s="119">
        <f t="shared" si="2255"/>
        <v>11.2</v>
      </c>
      <c r="D4429" s="141" t="s">
        <v>3630</v>
      </c>
      <c r="E4429" s="127" t="s">
        <v>662</v>
      </c>
      <c r="F4429">
        <v>95</v>
      </c>
      <c r="G4429" s="114">
        <f t="shared" si="2243"/>
        <v>1064</v>
      </c>
      <c r="H4429" s="114" t="s">
        <v>967</v>
      </c>
      <c r="I4429" s="114">
        <v>2</v>
      </c>
      <c r="J4429" s="131" t="s">
        <v>65</v>
      </c>
      <c r="K4429" t="str">
        <f t="shared" si="2244"/>
        <v>3328032</v>
      </c>
      <c r="L4429" s="114">
        <f t="shared" si="2246"/>
        <v>1140</v>
      </c>
    </row>
    <row r="4430" spans="1:12">
      <c r="A4430" s="113" t="str">
        <f t="shared" ref="A4430:C4430" si="2256">A4429</f>
        <v>03</v>
      </c>
      <c r="B4430" t="str">
        <f t="shared" si="2256"/>
        <v>3級地</v>
      </c>
      <c r="C4430" s="119">
        <f t="shared" si="2256"/>
        <v>11.2</v>
      </c>
      <c r="D4430" s="141" t="s">
        <v>3631</v>
      </c>
      <c r="E4430" s="127" t="s">
        <v>201</v>
      </c>
      <c r="F4430">
        <v>194</v>
      </c>
      <c r="G4430" s="114">
        <f t="shared" si="2243"/>
        <v>2172</v>
      </c>
      <c r="H4430" s="114" t="s">
        <v>967</v>
      </c>
      <c r="I4430" s="114">
        <v>2</v>
      </c>
      <c r="J4430" s="131" t="s">
        <v>65</v>
      </c>
      <c r="K4430" t="str">
        <f t="shared" si="2244"/>
        <v>1465032</v>
      </c>
      <c r="L4430" s="114">
        <f t="shared" si="2246"/>
        <v>1140</v>
      </c>
    </row>
    <row r="4431" spans="1:12">
      <c r="A4431" s="113" t="str">
        <f t="shared" ref="A4431:C4431" si="2257">A4430</f>
        <v>03</v>
      </c>
      <c r="B4431" t="str">
        <f t="shared" si="2257"/>
        <v>3級地</v>
      </c>
      <c r="C4431" s="119">
        <f t="shared" si="2257"/>
        <v>11.2</v>
      </c>
      <c r="D4431" s="141" t="s">
        <v>3632</v>
      </c>
      <c r="E4431" s="127" t="s">
        <v>663</v>
      </c>
      <c r="F4431">
        <v>136</v>
      </c>
      <c r="G4431" s="114">
        <f t="shared" si="2243"/>
        <v>1523</v>
      </c>
      <c r="H4431" s="114" t="s">
        <v>967</v>
      </c>
      <c r="I4431" s="114">
        <v>2</v>
      </c>
      <c r="J4431" s="131" t="s">
        <v>65</v>
      </c>
      <c r="K4431" t="str">
        <f t="shared" si="2244"/>
        <v>1466032</v>
      </c>
      <c r="L4431" s="114">
        <f t="shared" si="2246"/>
        <v>1140</v>
      </c>
    </row>
    <row r="4432" spans="1:12">
      <c r="A4432" s="113" t="str">
        <f t="shared" ref="A4432:C4432" si="2258">A4431</f>
        <v>03</v>
      </c>
      <c r="B4432" t="str">
        <f t="shared" si="2258"/>
        <v>3級地</v>
      </c>
      <c r="C4432" s="119">
        <f t="shared" si="2258"/>
        <v>11.2</v>
      </c>
      <c r="D4432" s="141" t="s">
        <v>3633</v>
      </c>
      <c r="E4432" s="127" t="s">
        <v>664</v>
      </c>
      <c r="F4432">
        <v>97</v>
      </c>
      <c r="G4432" s="114">
        <f t="shared" si="2243"/>
        <v>1086</v>
      </c>
      <c r="H4432" s="114" t="s">
        <v>967</v>
      </c>
      <c r="I4432" s="114">
        <v>2</v>
      </c>
      <c r="J4432" s="131" t="s">
        <v>65</v>
      </c>
      <c r="K4432" t="str">
        <f t="shared" si="2244"/>
        <v>3329032</v>
      </c>
      <c r="L4432" s="114">
        <f t="shared" si="2246"/>
        <v>1140</v>
      </c>
    </row>
    <row r="4433" spans="1:12">
      <c r="A4433" s="113" t="str">
        <f t="shared" ref="A4433:C4433" si="2259">A4432</f>
        <v>03</v>
      </c>
      <c r="B4433" t="str">
        <f t="shared" si="2259"/>
        <v>3級地</v>
      </c>
      <c r="C4433" s="119">
        <f t="shared" si="2259"/>
        <v>11.2</v>
      </c>
      <c r="D4433" s="141" t="s">
        <v>3634</v>
      </c>
      <c r="E4433" s="127" t="s">
        <v>665</v>
      </c>
      <c r="F4433">
        <v>189</v>
      </c>
      <c r="G4433" s="114">
        <f t="shared" si="2243"/>
        <v>2116</v>
      </c>
      <c r="H4433" s="114" t="s">
        <v>967</v>
      </c>
      <c r="I4433" s="114">
        <v>2</v>
      </c>
      <c r="J4433" s="131" t="s">
        <v>65</v>
      </c>
      <c r="K4433" t="str">
        <f t="shared" si="2244"/>
        <v>3330032</v>
      </c>
      <c r="L4433" s="114">
        <f t="shared" si="2246"/>
        <v>1140</v>
      </c>
    </row>
    <row r="4434" spans="1:12">
      <c r="A4434" s="113" t="str">
        <f t="shared" ref="A4434:C4434" si="2260">A4433</f>
        <v>03</v>
      </c>
      <c r="B4434" t="str">
        <f t="shared" si="2260"/>
        <v>3級地</v>
      </c>
      <c r="C4434" s="119">
        <f t="shared" si="2260"/>
        <v>11.2</v>
      </c>
      <c r="D4434" s="141" t="s">
        <v>3635</v>
      </c>
      <c r="E4434" s="127" t="s">
        <v>666</v>
      </c>
      <c r="F4434">
        <v>131</v>
      </c>
      <c r="G4434" s="114">
        <f t="shared" si="2243"/>
        <v>1467</v>
      </c>
      <c r="H4434" s="114" t="s">
        <v>967</v>
      </c>
      <c r="I4434" s="114">
        <v>2</v>
      </c>
      <c r="J4434" s="131" t="s">
        <v>65</v>
      </c>
      <c r="K4434" t="str">
        <f t="shared" si="2244"/>
        <v>3331032</v>
      </c>
      <c r="L4434" s="114">
        <f t="shared" si="2246"/>
        <v>1140</v>
      </c>
    </row>
    <row r="4435" spans="1:12">
      <c r="A4435" s="113" t="str">
        <f t="shared" ref="A4435:C4435" si="2261">A4434</f>
        <v>03</v>
      </c>
      <c r="B4435" t="str">
        <f t="shared" si="2261"/>
        <v>3級地</v>
      </c>
      <c r="C4435" s="119">
        <f t="shared" si="2261"/>
        <v>11.2</v>
      </c>
      <c r="D4435" s="141" t="s">
        <v>3636</v>
      </c>
      <c r="E4435" s="127" t="s">
        <v>667</v>
      </c>
      <c r="F4435">
        <v>92</v>
      </c>
      <c r="G4435" s="114">
        <f t="shared" si="2243"/>
        <v>1030</v>
      </c>
      <c r="H4435" s="114" t="s">
        <v>967</v>
      </c>
      <c r="I4435" s="114">
        <v>2</v>
      </c>
      <c r="J4435" s="131" t="s">
        <v>65</v>
      </c>
      <c r="K4435" t="str">
        <f t="shared" si="2244"/>
        <v>3332032</v>
      </c>
      <c r="L4435" s="114">
        <f t="shared" si="2246"/>
        <v>1140</v>
      </c>
    </row>
    <row r="4436" spans="1:12">
      <c r="A4436" s="113" t="str">
        <f t="shared" ref="A4436:C4436" si="2262">A4435</f>
        <v>03</v>
      </c>
      <c r="B4436" t="str">
        <f t="shared" si="2262"/>
        <v>3級地</v>
      </c>
      <c r="C4436" s="119">
        <f t="shared" si="2262"/>
        <v>11.2</v>
      </c>
      <c r="D4436" s="141" t="s">
        <v>3637</v>
      </c>
      <c r="E4436" s="127" t="s">
        <v>202</v>
      </c>
      <c r="F4436">
        <v>199</v>
      </c>
      <c r="G4436" s="114">
        <f t="shared" si="2243"/>
        <v>2228</v>
      </c>
      <c r="H4436" s="114" t="s">
        <v>967</v>
      </c>
      <c r="I4436" s="114">
        <v>2</v>
      </c>
      <c r="J4436" s="131" t="s">
        <v>65</v>
      </c>
      <c r="K4436" t="str">
        <f t="shared" si="2244"/>
        <v>1467032</v>
      </c>
      <c r="L4436" s="114">
        <f t="shared" si="2246"/>
        <v>1140</v>
      </c>
    </row>
    <row r="4437" spans="1:12">
      <c r="A4437" s="113" t="str">
        <f t="shared" ref="A4437:C4437" si="2263">A4436</f>
        <v>03</v>
      </c>
      <c r="B4437" t="str">
        <f t="shared" si="2263"/>
        <v>3級地</v>
      </c>
      <c r="C4437" s="119">
        <f t="shared" si="2263"/>
        <v>11.2</v>
      </c>
      <c r="D4437" s="141" t="s">
        <v>3638</v>
      </c>
      <c r="E4437" s="127" t="s">
        <v>668</v>
      </c>
      <c r="F4437">
        <v>139</v>
      </c>
      <c r="G4437" s="114">
        <f t="shared" si="2243"/>
        <v>1556</v>
      </c>
      <c r="H4437" s="114" t="s">
        <v>967</v>
      </c>
      <c r="I4437" s="114">
        <v>2</v>
      </c>
      <c r="J4437" s="131" t="s">
        <v>65</v>
      </c>
      <c r="K4437" t="str">
        <f t="shared" si="2244"/>
        <v>1468032</v>
      </c>
      <c r="L4437" s="114">
        <f t="shared" si="2246"/>
        <v>1140</v>
      </c>
    </row>
    <row r="4438" spans="1:12">
      <c r="A4438" s="113" t="str">
        <f t="shared" ref="A4438:C4438" si="2264">A4437</f>
        <v>03</v>
      </c>
      <c r="B4438" t="str">
        <f t="shared" si="2264"/>
        <v>3級地</v>
      </c>
      <c r="C4438" s="119">
        <f t="shared" si="2264"/>
        <v>11.2</v>
      </c>
      <c r="D4438" s="141" t="s">
        <v>3639</v>
      </c>
      <c r="E4438" s="127" t="s">
        <v>669</v>
      </c>
      <c r="F4438">
        <v>100</v>
      </c>
      <c r="G4438" s="114">
        <f t="shared" si="2243"/>
        <v>1120</v>
      </c>
      <c r="H4438" s="114" t="s">
        <v>967</v>
      </c>
      <c r="I4438" s="114">
        <v>2</v>
      </c>
      <c r="J4438" s="131" t="s">
        <v>65</v>
      </c>
      <c r="K4438" t="str">
        <f t="shared" si="2244"/>
        <v>3333032</v>
      </c>
      <c r="L4438" s="114">
        <f t="shared" si="2246"/>
        <v>1140</v>
      </c>
    </row>
    <row r="4439" spans="1:12">
      <c r="A4439" s="113" t="str">
        <f t="shared" ref="A4439:C4439" si="2265">A4438</f>
        <v>03</v>
      </c>
      <c r="B4439" t="str">
        <f t="shared" si="2265"/>
        <v>3級地</v>
      </c>
      <c r="C4439" s="119">
        <f t="shared" si="2265"/>
        <v>11.2</v>
      </c>
      <c r="D4439" s="141" t="s">
        <v>3640</v>
      </c>
      <c r="E4439" s="127" t="s">
        <v>670</v>
      </c>
      <c r="F4439">
        <v>194</v>
      </c>
      <c r="G4439" s="114">
        <f t="shared" si="2243"/>
        <v>2172</v>
      </c>
      <c r="H4439" s="114" t="s">
        <v>967</v>
      </c>
      <c r="I4439" s="114">
        <v>2</v>
      </c>
      <c r="J4439" s="131" t="s">
        <v>65</v>
      </c>
      <c r="K4439" t="str">
        <f t="shared" si="2244"/>
        <v>3334032</v>
      </c>
      <c r="L4439" s="114">
        <f t="shared" si="2246"/>
        <v>1140</v>
      </c>
    </row>
    <row r="4440" spans="1:12">
      <c r="A4440" s="113" t="str">
        <f t="shared" ref="A4440:C4440" si="2266">A4439</f>
        <v>03</v>
      </c>
      <c r="B4440" t="str">
        <f t="shared" si="2266"/>
        <v>3級地</v>
      </c>
      <c r="C4440" s="119">
        <f t="shared" si="2266"/>
        <v>11.2</v>
      </c>
      <c r="D4440" s="141" t="s">
        <v>3641</v>
      </c>
      <c r="E4440" s="127" t="s">
        <v>671</v>
      </c>
      <c r="F4440">
        <v>134</v>
      </c>
      <c r="G4440" s="114">
        <f t="shared" si="2243"/>
        <v>1500</v>
      </c>
      <c r="H4440" s="114" t="s">
        <v>967</v>
      </c>
      <c r="I4440" s="114">
        <v>2</v>
      </c>
      <c r="J4440" s="131" t="s">
        <v>65</v>
      </c>
      <c r="K4440" t="str">
        <f t="shared" si="2244"/>
        <v>3335032</v>
      </c>
      <c r="L4440" s="114">
        <f t="shared" si="2246"/>
        <v>1140</v>
      </c>
    </row>
    <row r="4441" spans="1:12">
      <c r="A4441" s="113" t="str">
        <f t="shared" ref="A4441:C4441" si="2267">A4440</f>
        <v>03</v>
      </c>
      <c r="B4441" t="str">
        <f t="shared" si="2267"/>
        <v>3級地</v>
      </c>
      <c r="C4441" s="119">
        <f t="shared" si="2267"/>
        <v>11.2</v>
      </c>
      <c r="D4441" s="141" t="s">
        <v>3642</v>
      </c>
      <c r="E4441" s="127" t="s">
        <v>672</v>
      </c>
      <c r="F4441">
        <v>95</v>
      </c>
      <c r="G4441" s="114">
        <f t="shared" si="2243"/>
        <v>1064</v>
      </c>
      <c r="H4441" s="114" t="s">
        <v>967</v>
      </c>
      <c r="I4441" s="114">
        <v>2</v>
      </c>
      <c r="J4441" s="131" t="s">
        <v>65</v>
      </c>
      <c r="K4441" t="str">
        <f t="shared" si="2244"/>
        <v>3336032</v>
      </c>
      <c r="L4441" s="114">
        <f t="shared" si="2246"/>
        <v>1140</v>
      </c>
    </row>
    <row r="4442" spans="1:12">
      <c r="A4442" s="113" t="str">
        <f t="shared" ref="A4442:C4442" si="2268">A4441</f>
        <v>03</v>
      </c>
      <c r="B4442" t="str">
        <f t="shared" si="2268"/>
        <v>3級地</v>
      </c>
      <c r="C4442" s="119">
        <f t="shared" si="2268"/>
        <v>11.2</v>
      </c>
      <c r="D4442" s="141" t="s">
        <v>3643</v>
      </c>
      <c r="E4442" s="127" t="s">
        <v>203</v>
      </c>
      <c r="F4442">
        <v>170</v>
      </c>
      <c r="G4442" s="114">
        <f t="shared" si="2243"/>
        <v>1904</v>
      </c>
      <c r="H4442" s="114" t="s">
        <v>968</v>
      </c>
      <c r="I4442" s="114">
        <v>1</v>
      </c>
      <c r="J4442" s="130">
        <f>J4298</f>
        <v>2530</v>
      </c>
      <c r="K4442" t="str">
        <f t="shared" si="2244"/>
        <v>1471031</v>
      </c>
      <c r="L4442" s="130">
        <f>IF(J4442-G4442&gt;0,J4442-G4442,0)</f>
        <v>626</v>
      </c>
    </row>
    <row r="4443" spans="1:12">
      <c r="A4443" s="113" t="str">
        <f t="shared" ref="A4443:C4443" si="2269">A4442</f>
        <v>03</v>
      </c>
      <c r="B4443" t="str">
        <f t="shared" si="2269"/>
        <v>3級地</v>
      </c>
      <c r="C4443" s="119">
        <f t="shared" si="2269"/>
        <v>11.2</v>
      </c>
      <c r="D4443" s="141" t="s">
        <v>3644</v>
      </c>
      <c r="E4443" s="127" t="s">
        <v>673</v>
      </c>
      <c r="F4443">
        <v>119</v>
      </c>
      <c r="G4443" s="114">
        <f t="shared" si="2243"/>
        <v>1332</v>
      </c>
      <c r="H4443" s="114" t="s">
        <v>968</v>
      </c>
      <c r="I4443" s="114">
        <v>1</v>
      </c>
      <c r="J4443" s="131" t="s">
        <v>65</v>
      </c>
      <c r="K4443" t="str">
        <f t="shared" si="2244"/>
        <v>1472031</v>
      </c>
      <c r="L4443" s="114">
        <f>L4442</f>
        <v>626</v>
      </c>
    </row>
    <row r="4444" spans="1:12">
      <c r="A4444" s="113" t="str">
        <f t="shared" ref="A4444:C4444" si="2270">A4443</f>
        <v>03</v>
      </c>
      <c r="B4444" t="str">
        <f t="shared" si="2270"/>
        <v>3級地</v>
      </c>
      <c r="C4444" s="119">
        <f t="shared" si="2270"/>
        <v>11.2</v>
      </c>
      <c r="D4444" s="141" t="s">
        <v>3645</v>
      </c>
      <c r="E4444" s="127" t="s">
        <v>674</v>
      </c>
      <c r="F4444">
        <v>85</v>
      </c>
      <c r="G4444" s="114">
        <f t="shared" si="2243"/>
        <v>952</v>
      </c>
      <c r="H4444" s="114" t="s">
        <v>968</v>
      </c>
      <c r="I4444" s="114">
        <v>1</v>
      </c>
      <c r="J4444" s="131" t="s">
        <v>65</v>
      </c>
      <c r="K4444" t="str">
        <f t="shared" si="2244"/>
        <v>3341031</v>
      </c>
      <c r="L4444" s="114">
        <f t="shared" ref="L4444:L4465" si="2271">L4443</f>
        <v>626</v>
      </c>
    </row>
    <row r="4445" spans="1:12">
      <c r="A4445" s="113" t="str">
        <f t="shared" ref="A4445:C4445" si="2272">A4444</f>
        <v>03</v>
      </c>
      <c r="B4445" t="str">
        <f t="shared" si="2272"/>
        <v>3級地</v>
      </c>
      <c r="C4445" s="119">
        <f t="shared" si="2272"/>
        <v>11.2</v>
      </c>
      <c r="D4445" s="141" t="s">
        <v>3646</v>
      </c>
      <c r="E4445" s="127" t="s">
        <v>675</v>
      </c>
      <c r="F4445">
        <v>165</v>
      </c>
      <c r="G4445" s="114">
        <f t="shared" si="2243"/>
        <v>1848</v>
      </c>
      <c r="H4445" s="114" t="s">
        <v>968</v>
      </c>
      <c r="I4445" s="114">
        <v>1</v>
      </c>
      <c r="J4445" s="131" t="s">
        <v>65</v>
      </c>
      <c r="K4445" t="str">
        <f t="shared" si="2244"/>
        <v>3342031</v>
      </c>
      <c r="L4445" s="114">
        <f t="shared" si="2271"/>
        <v>626</v>
      </c>
    </row>
    <row r="4446" spans="1:12">
      <c r="A4446" s="113" t="str">
        <f t="shared" ref="A4446:C4446" si="2273">A4445</f>
        <v>03</v>
      </c>
      <c r="B4446" t="str">
        <f t="shared" si="2273"/>
        <v>3級地</v>
      </c>
      <c r="C4446" s="119">
        <f t="shared" si="2273"/>
        <v>11.2</v>
      </c>
      <c r="D4446" s="141" t="s">
        <v>3647</v>
      </c>
      <c r="E4446" s="127" t="s">
        <v>676</v>
      </c>
      <c r="F4446">
        <v>114</v>
      </c>
      <c r="G4446" s="114">
        <f t="shared" si="2243"/>
        <v>1276</v>
      </c>
      <c r="H4446" s="114" t="s">
        <v>968</v>
      </c>
      <c r="I4446" s="114">
        <v>1</v>
      </c>
      <c r="J4446" s="131" t="s">
        <v>65</v>
      </c>
      <c r="K4446" t="str">
        <f t="shared" si="2244"/>
        <v>3343031</v>
      </c>
      <c r="L4446" s="114">
        <f t="shared" si="2271"/>
        <v>626</v>
      </c>
    </row>
    <row r="4447" spans="1:12">
      <c r="A4447" s="113" t="str">
        <f t="shared" ref="A4447:C4447" si="2274">A4446</f>
        <v>03</v>
      </c>
      <c r="B4447" t="str">
        <f t="shared" si="2274"/>
        <v>3級地</v>
      </c>
      <c r="C4447" s="119">
        <f t="shared" si="2274"/>
        <v>11.2</v>
      </c>
      <c r="D4447" s="141" t="s">
        <v>3649</v>
      </c>
      <c r="E4447" s="127" t="s">
        <v>677</v>
      </c>
      <c r="F4447">
        <v>80</v>
      </c>
      <c r="G4447" s="114">
        <f t="shared" si="2243"/>
        <v>896</v>
      </c>
      <c r="H4447" s="114" t="s">
        <v>968</v>
      </c>
      <c r="I4447" s="114">
        <v>1</v>
      </c>
      <c r="J4447" s="131" t="s">
        <v>65</v>
      </c>
      <c r="K4447" t="str">
        <f t="shared" si="2244"/>
        <v>3344031</v>
      </c>
      <c r="L4447" s="114">
        <f t="shared" si="2271"/>
        <v>626</v>
      </c>
    </row>
    <row r="4448" spans="1:12">
      <c r="A4448" s="113" t="str">
        <f t="shared" ref="A4448:C4448" si="2275">A4447</f>
        <v>03</v>
      </c>
      <c r="B4448" t="str">
        <f t="shared" si="2275"/>
        <v>3級地</v>
      </c>
      <c r="C4448" s="119">
        <f t="shared" si="2275"/>
        <v>11.2</v>
      </c>
      <c r="D4448" s="141" t="s">
        <v>3648</v>
      </c>
      <c r="E4448" s="127" t="s">
        <v>204</v>
      </c>
      <c r="F4448">
        <v>162</v>
      </c>
      <c r="G4448" s="114">
        <f t="shared" si="2243"/>
        <v>1814</v>
      </c>
      <c r="H4448" s="114" t="s">
        <v>968</v>
      </c>
      <c r="I4448" s="114">
        <v>1</v>
      </c>
      <c r="J4448" s="131" t="s">
        <v>65</v>
      </c>
      <c r="K4448" t="str">
        <f t="shared" si="2244"/>
        <v>1473031</v>
      </c>
      <c r="L4448" s="114">
        <f t="shared" si="2271"/>
        <v>626</v>
      </c>
    </row>
    <row r="4449" spans="1:12">
      <c r="A4449" s="113" t="str">
        <f t="shared" ref="A4449:C4449" si="2276">A4448</f>
        <v>03</v>
      </c>
      <c r="B4449" t="str">
        <f t="shared" si="2276"/>
        <v>3級地</v>
      </c>
      <c r="C4449" s="119">
        <f t="shared" si="2276"/>
        <v>11.2</v>
      </c>
      <c r="D4449" s="141" t="s">
        <v>3650</v>
      </c>
      <c r="E4449" s="127" t="s">
        <v>678</v>
      </c>
      <c r="F4449">
        <v>113</v>
      </c>
      <c r="G4449" s="114">
        <f t="shared" si="2243"/>
        <v>1265</v>
      </c>
      <c r="H4449" s="114" t="s">
        <v>968</v>
      </c>
      <c r="I4449" s="114">
        <v>1</v>
      </c>
      <c r="J4449" s="131" t="s">
        <v>65</v>
      </c>
      <c r="K4449" t="str">
        <f t="shared" si="2244"/>
        <v>1474031</v>
      </c>
      <c r="L4449" s="114">
        <f t="shared" si="2271"/>
        <v>626</v>
      </c>
    </row>
    <row r="4450" spans="1:12">
      <c r="A4450" s="113" t="str">
        <f t="shared" ref="A4450:C4450" si="2277">A4449</f>
        <v>03</v>
      </c>
      <c r="B4450" t="str">
        <f t="shared" si="2277"/>
        <v>3級地</v>
      </c>
      <c r="C4450" s="119">
        <f t="shared" si="2277"/>
        <v>11.2</v>
      </c>
      <c r="D4450" s="141" t="s">
        <v>3651</v>
      </c>
      <c r="E4450" s="127" t="s">
        <v>679</v>
      </c>
      <c r="F4450">
        <v>81</v>
      </c>
      <c r="G4450" s="114">
        <f t="shared" si="2243"/>
        <v>907</v>
      </c>
      <c r="H4450" s="114" t="s">
        <v>968</v>
      </c>
      <c r="I4450" s="114">
        <v>1</v>
      </c>
      <c r="J4450" s="131" t="s">
        <v>65</v>
      </c>
      <c r="K4450" t="str">
        <f t="shared" si="2244"/>
        <v>3345031</v>
      </c>
      <c r="L4450" s="114">
        <f t="shared" si="2271"/>
        <v>626</v>
      </c>
    </row>
    <row r="4451" spans="1:12">
      <c r="A4451" s="113" t="str">
        <f t="shared" ref="A4451:C4451" si="2278">A4450</f>
        <v>03</v>
      </c>
      <c r="B4451" t="str">
        <f t="shared" si="2278"/>
        <v>3級地</v>
      </c>
      <c r="C4451" s="119">
        <f t="shared" si="2278"/>
        <v>11.2</v>
      </c>
      <c r="D4451" s="141" t="s">
        <v>3652</v>
      </c>
      <c r="E4451" s="127" t="s">
        <v>680</v>
      </c>
      <c r="F4451">
        <v>157</v>
      </c>
      <c r="G4451" s="114">
        <f t="shared" si="2243"/>
        <v>1758</v>
      </c>
      <c r="H4451" s="114" t="s">
        <v>968</v>
      </c>
      <c r="I4451" s="114">
        <v>1</v>
      </c>
      <c r="J4451" s="131" t="s">
        <v>65</v>
      </c>
      <c r="K4451" t="str">
        <f t="shared" si="2244"/>
        <v>3346031</v>
      </c>
      <c r="L4451" s="114">
        <f t="shared" si="2271"/>
        <v>626</v>
      </c>
    </row>
    <row r="4452" spans="1:12">
      <c r="A4452" s="113" t="str">
        <f t="shared" ref="A4452:C4452" si="2279">A4451</f>
        <v>03</v>
      </c>
      <c r="B4452" t="str">
        <f t="shared" si="2279"/>
        <v>3級地</v>
      </c>
      <c r="C4452" s="119">
        <f t="shared" si="2279"/>
        <v>11.2</v>
      </c>
      <c r="D4452" s="141" t="s">
        <v>3653</v>
      </c>
      <c r="E4452" s="127" t="s">
        <v>681</v>
      </c>
      <c r="F4452">
        <v>108</v>
      </c>
      <c r="G4452" s="114">
        <f t="shared" si="2243"/>
        <v>1209</v>
      </c>
      <c r="H4452" s="114" t="s">
        <v>968</v>
      </c>
      <c r="I4452" s="114">
        <v>1</v>
      </c>
      <c r="J4452" s="131" t="s">
        <v>65</v>
      </c>
      <c r="K4452" t="str">
        <f t="shared" si="2244"/>
        <v>3347031</v>
      </c>
      <c r="L4452" s="114">
        <f t="shared" si="2271"/>
        <v>626</v>
      </c>
    </row>
    <row r="4453" spans="1:12">
      <c r="A4453" s="113" t="str">
        <f t="shared" ref="A4453:C4453" si="2280">A4452</f>
        <v>03</v>
      </c>
      <c r="B4453" t="str">
        <f t="shared" si="2280"/>
        <v>3級地</v>
      </c>
      <c r="C4453" s="119">
        <f t="shared" si="2280"/>
        <v>11.2</v>
      </c>
      <c r="D4453" s="141" t="s">
        <v>3654</v>
      </c>
      <c r="E4453" s="127" t="s">
        <v>682</v>
      </c>
      <c r="F4453">
        <v>76</v>
      </c>
      <c r="G4453" s="114">
        <f t="shared" si="2243"/>
        <v>851</v>
      </c>
      <c r="H4453" s="114" t="s">
        <v>968</v>
      </c>
      <c r="I4453" s="114">
        <v>1</v>
      </c>
      <c r="J4453" s="131" t="s">
        <v>65</v>
      </c>
      <c r="K4453" t="str">
        <f t="shared" si="2244"/>
        <v>3348031</v>
      </c>
      <c r="L4453" s="114">
        <f t="shared" si="2271"/>
        <v>626</v>
      </c>
    </row>
    <row r="4454" spans="1:12">
      <c r="A4454" s="113" t="str">
        <f t="shared" ref="A4454:C4454" si="2281">A4453</f>
        <v>03</v>
      </c>
      <c r="B4454" t="str">
        <f t="shared" si="2281"/>
        <v>3級地</v>
      </c>
      <c r="C4454" s="119">
        <f t="shared" si="2281"/>
        <v>11.2</v>
      </c>
      <c r="D4454" s="141" t="s">
        <v>3655</v>
      </c>
      <c r="E4454" s="127" t="s">
        <v>205</v>
      </c>
      <c r="F4454">
        <v>158</v>
      </c>
      <c r="G4454" s="114">
        <f t="shared" si="2243"/>
        <v>1769</v>
      </c>
      <c r="H4454" s="114" t="s">
        <v>968</v>
      </c>
      <c r="I4454" s="114">
        <v>1</v>
      </c>
      <c r="J4454" s="131" t="s">
        <v>65</v>
      </c>
      <c r="K4454" t="str">
        <f t="shared" si="2244"/>
        <v>1475031</v>
      </c>
      <c r="L4454" s="114">
        <f t="shared" si="2271"/>
        <v>626</v>
      </c>
    </row>
    <row r="4455" spans="1:12">
      <c r="A4455" s="113" t="str">
        <f t="shared" ref="A4455:C4455" si="2282">A4454</f>
        <v>03</v>
      </c>
      <c r="B4455" t="str">
        <f t="shared" si="2282"/>
        <v>3級地</v>
      </c>
      <c r="C4455" s="119">
        <f t="shared" si="2282"/>
        <v>11.2</v>
      </c>
      <c r="D4455" s="141" t="s">
        <v>3656</v>
      </c>
      <c r="E4455" s="127" t="s">
        <v>683</v>
      </c>
      <c r="F4455">
        <v>111</v>
      </c>
      <c r="G4455" s="114">
        <f t="shared" si="2243"/>
        <v>1243</v>
      </c>
      <c r="H4455" s="114" t="s">
        <v>968</v>
      </c>
      <c r="I4455" s="114">
        <v>1</v>
      </c>
      <c r="J4455" s="131" t="s">
        <v>65</v>
      </c>
      <c r="K4455" t="str">
        <f t="shared" si="2244"/>
        <v>1476031</v>
      </c>
      <c r="L4455" s="114">
        <f t="shared" si="2271"/>
        <v>626</v>
      </c>
    </row>
    <row r="4456" spans="1:12">
      <c r="A4456" s="113" t="str">
        <f t="shared" ref="A4456:C4456" si="2283">A4455</f>
        <v>03</v>
      </c>
      <c r="B4456" t="str">
        <f t="shared" si="2283"/>
        <v>3級地</v>
      </c>
      <c r="C4456" s="119">
        <f t="shared" si="2283"/>
        <v>11.2</v>
      </c>
      <c r="D4456" s="141" t="s">
        <v>3657</v>
      </c>
      <c r="E4456" s="127" t="s">
        <v>684</v>
      </c>
      <c r="F4456">
        <v>79</v>
      </c>
      <c r="G4456" s="114">
        <f t="shared" si="2243"/>
        <v>884</v>
      </c>
      <c r="H4456" s="114" t="s">
        <v>968</v>
      </c>
      <c r="I4456" s="114">
        <v>1</v>
      </c>
      <c r="J4456" s="131" t="s">
        <v>65</v>
      </c>
      <c r="K4456" t="str">
        <f t="shared" si="2244"/>
        <v>3349031</v>
      </c>
      <c r="L4456" s="114">
        <f t="shared" si="2271"/>
        <v>626</v>
      </c>
    </row>
    <row r="4457" spans="1:12">
      <c r="A4457" s="113" t="str">
        <f t="shared" ref="A4457:C4457" si="2284">A4456</f>
        <v>03</v>
      </c>
      <c r="B4457" t="str">
        <f t="shared" si="2284"/>
        <v>3級地</v>
      </c>
      <c r="C4457" s="119">
        <f t="shared" si="2284"/>
        <v>11.2</v>
      </c>
      <c r="D4457" s="141" t="s">
        <v>3658</v>
      </c>
      <c r="E4457" s="127" t="s">
        <v>685</v>
      </c>
      <c r="F4457">
        <v>153</v>
      </c>
      <c r="G4457" s="114">
        <f t="shared" si="2243"/>
        <v>1713</v>
      </c>
      <c r="H4457" s="114" t="s">
        <v>968</v>
      </c>
      <c r="I4457" s="114">
        <v>1</v>
      </c>
      <c r="J4457" s="131" t="s">
        <v>65</v>
      </c>
      <c r="K4457" t="str">
        <f t="shared" si="2244"/>
        <v>3350031</v>
      </c>
      <c r="L4457" s="114">
        <f t="shared" si="2271"/>
        <v>626</v>
      </c>
    </row>
    <row r="4458" spans="1:12">
      <c r="A4458" s="113" t="str">
        <f t="shared" ref="A4458:C4458" si="2285">A4457</f>
        <v>03</v>
      </c>
      <c r="B4458" t="str">
        <f t="shared" si="2285"/>
        <v>3級地</v>
      </c>
      <c r="C4458" s="119">
        <f t="shared" si="2285"/>
        <v>11.2</v>
      </c>
      <c r="D4458" s="141" t="s">
        <v>3659</v>
      </c>
      <c r="E4458" s="127" t="s">
        <v>686</v>
      </c>
      <c r="F4458">
        <v>106</v>
      </c>
      <c r="G4458" s="114">
        <f t="shared" si="2243"/>
        <v>1187</v>
      </c>
      <c r="H4458" s="114" t="s">
        <v>968</v>
      </c>
      <c r="I4458" s="114">
        <v>1</v>
      </c>
      <c r="J4458" s="131" t="s">
        <v>65</v>
      </c>
      <c r="K4458" t="str">
        <f t="shared" si="2244"/>
        <v>3351031</v>
      </c>
      <c r="L4458" s="114">
        <f t="shared" si="2271"/>
        <v>626</v>
      </c>
    </row>
    <row r="4459" spans="1:12">
      <c r="A4459" s="113" t="str">
        <f t="shared" ref="A4459:C4459" si="2286">A4458</f>
        <v>03</v>
      </c>
      <c r="B4459" t="str">
        <f t="shared" si="2286"/>
        <v>3級地</v>
      </c>
      <c r="C4459" s="119">
        <f t="shared" si="2286"/>
        <v>11.2</v>
      </c>
      <c r="D4459" s="141" t="s">
        <v>3661</v>
      </c>
      <c r="E4459" s="127" t="s">
        <v>687</v>
      </c>
      <c r="F4459">
        <v>74</v>
      </c>
      <c r="G4459" s="114">
        <f t="shared" si="2243"/>
        <v>828</v>
      </c>
      <c r="H4459" s="114" t="s">
        <v>968</v>
      </c>
      <c r="I4459" s="114">
        <v>1</v>
      </c>
      <c r="J4459" s="131" t="s">
        <v>65</v>
      </c>
      <c r="K4459" t="str">
        <f t="shared" si="2244"/>
        <v>3352031</v>
      </c>
      <c r="L4459" s="114">
        <f t="shared" si="2271"/>
        <v>626</v>
      </c>
    </row>
    <row r="4460" spans="1:12">
      <c r="A4460" s="113" t="str">
        <f t="shared" ref="A4460:C4460" si="2287">A4459</f>
        <v>03</v>
      </c>
      <c r="B4460" t="str">
        <f t="shared" si="2287"/>
        <v>3級地</v>
      </c>
      <c r="C4460" s="119">
        <f t="shared" si="2287"/>
        <v>11.2</v>
      </c>
      <c r="D4460" s="141" t="s">
        <v>3660</v>
      </c>
      <c r="E4460" s="127" t="s">
        <v>206</v>
      </c>
      <c r="F4460">
        <v>162</v>
      </c>
      <c r="G4460" s="114">
        <f t="shared" si="2243"/>
        <v>1814</v>
      </c>
      <c r="H4460" s="114" t="s">
        <v>968</v>
      </c>
      <c r="I4460" s="114">
        <v>1</v>
      </c>
      <c r="J4460" s="131" t="s">
        <v>65</v>
      </c>
      <c r="K4460" t="str">
        <f t="shared" si="2244"/>
        <v>1477031</v>
      </c>
      <c r="L4460" s="114">
        <f t="shared" si="2271"/>
        <v>626</v>
      </c>
    </row>
    <row r="4461" spans="1:12">
      <c r="A4461" s="113" t="str">
        <f t="shared" ref="A4461:C4461" si="2288">A4460</f>
        <v>03</v>
      </c>
      <c r="B4461" t="str">
        <f t="shared" si="2288"/>
        <v>3級地</v>
      </c>
      <c r="C4461" s="119">
        <f t="shared" si="2288"/>
        <v>11.2</v>
      </c>
      <c r="D4461" s="141" t="s">
        <v>3662</v>
      </c>
      <c r="E4461" s="127" t="s">
        <v>688</v>
      </c>
      <c r="F4461">
        <v>113</v>
      </c>
      <c r="G4461" s="114">
        <f t="shared" si="2243"/>
        <v>1265</v>
      </c>
      <c r="H4461" s="114" t="s">
        <v>968</v>
      </c>
      <c r="I4461" s="114">
        <v>1</v>
      </c>
      <c r="J4461" s="131" t="s">
        <v>65</v>
      </c>
      <c r="K4461" t="str">
        <f t="shared" si="2244"/>
        <v>1478031</v>
      </c>
      <c r="L4461" s="114">
        <f t="shared" si="2271"/>
        <v>626</v>
      </c>
    </row>
    <row r="4462" spans="1:12">
      <c r="A4462" s="113" t="str">
        <f t="shared" ref="A4462:C4462" si="2289">A4461</f>
        <v>03</v>
      </c>
      <c r="B4462" t="str">
        <f t="shared" si="2289"/>
        <v>3級地</v>
      </c>
      <c r="C4462" s="119">
        <f t="shared" si="2289"/>
        <v>11.2</v>
      </c>
      <c r="D4462" s="141" t="s">
        <v>3663</v>
      </c>
      <c r="E4462" s="127" t="s">
        <v>689</v>
      </c>
      <c r="F4462">
        <v>81</v>
      </c>
      <c r="G4462" s="114">
        <f t="shared" si="2243"/>
        <v>907</v>
      </c>
      <c r="H4462" s="114" t="s">
        <v>968</v>
      </c>
      <c r="I4462" s="114">
        <v>1</v>
      </c>
      <c r="J4462" s="131" t="s">
        <v>65</v>
      </c>
      <c r="K4462" t="str">
        <f t="shared" si="2244"/>
        <v>3353031</v>
      </c>
      <c r="L4462" s="114">
        <f t="shared" si="2271"/>
        <v>626</v>
      </c>
    </row>
    <row r="4463" spans="1:12">
      <c r="A4463" s="113" t="str">
        <f t="shared" ref="A4463:C4463" si="2290">A4462</f>
        <v>03</v>
      </c>
      <c r="B4463" t="str">
        <f t="shared" si="2290"/>
        <v>3級地</v>
      </c>
      <c r="C4463" s="119">
        <f t="shared" si="2290"/>
        <v>11.2</v>
      </c>
      <c r="D4463" s="141" t="s">
        <v>3664</v>
      </c>
      <c r="E4463" s="127" t="s">
        <v>690</v>
      </c>
      <c r="F4463">
        <v>157</v>
      </c>
      <c r="G4463" s="114">
        <f t="shared" si="2243"/>
        <v>1758</v>
      </c>
      <c r="H4463" s="114" t="s">
        <v>968</v>
      </c>
      <c r="I4463" s="114">
        <v>1</v>
      </c>
      <c r="J4463" s="131" t="s">
        <v>65</v>
      </c>
      <c r="K4463" t="str">
        <f t="shared" si="2244"/>
        <v>3354031</v>
      </c>
      <c r="L4463" s="114">
        <f t="shared" si="2271"/>
        <v>626</v>
      </c>
    </row>
    <row r="4464" spans="1:12">
      <c r="A4464" s="113" t="str">
        <f t="shared" ref="A4464:C4464" si="2291">A4463</f>
        <v>03</v>
      </c>
      <c r="B4464" t="str">
        <f t="shared" si="2291"/>
        <v>3級地</v>
      </c>
      <c r="C4464" s="119">
        <f t="shared" si="2291"/>
        <v>11.2</v>
      </c>
      <c r="D4464" s="141" t="s">
        <v>3665</v>
      </c>
      <c r="E4464" s="127" t="s">
        <v>691</v>
      </c>
      <c r="F4464">
        <v>108</v>
      </c>
      <c r="G4464" s="114">
        <f t="shared" si="2243"/>
        <v>1209</v>
      </c>
      <c r="H4464" s="114" t="s">
        <v>968</v>
      </c>
      <c r="I4464" s="114">
        <v>1</v>
      </c>
      <c r="J4464" s="131" t="s">
        <v>65</v>
      </c>
      <c r="K4464" t="str">
        <f t="shared" si="2244"/>
        <v>3355031</v>
      </c>
      <c r="L4464" s="114">
        <f t="shared" si="2271"/>
        <v>626</v>
      </c>
    </row>
    <row r="4465" spans="1:12">
      <c r="A4465" s="113" t="str">
        <f t="shared" ref="A4465:C4465" si="2292">A4464</f>
        <v>03</v>
      </c>
      <c r="B4465" t="str">
        <f t="shared" si="2292"/>
        <v>3級地</v>
      </c>
      <c r="C4465" s="119">
        <f t="shared" si="2292"/>
        <v>11.2</v>
      </c>
      <c r="D4465" s="141" t="s">
        <v>3666</v>
      </c>
      <c r="E4465" s="127" t="s">
        <v>692</v>
      </c>
      <c r="F4465">
        <v>76</v>
      </c>
      <c r="G4465" s="114">
        <f t="shared" si="2243"/>
        <v>851</v>
      </c>
      <c r="H4465" s="114" t="s">
        <v>968</v>
      </c>
      <c r="I4465" s="114">
        <v>1</v>
      </c>
      <c r="J4465" s="131" t="s">
        <v>65</v>
      </c>
      <c r="K4465" t="str">
        <f t="shared" si="2244"/>
        <v>3356031</v>
      </c>
      <c r="L4465" s="114">
        <f t="shared" si="2271"/>
        <v>626</v>
      </c>
    </row>
    <row r="4466" spans="1:12">
      <c r="A4466" s="113" t="str">
        <f t="shared" ref="A4466:C4466" si="2293">A4465</f>
        <v>03</v>
      </c>
      <c r="B4466" t="str">
        <f t="shared" si="2293"/>
        <v>3級地</v>
      </c>
      <c r="C4466" s="119">
        <f t="shared" si="2293"/>
        <v>11.2</v>
      </c>
      <c r="D4466" s="141" t="s">
        <v>3667</v>
      </c>
      <c r="E4466" s="127" t="s">
        <v>207</v>
      </c>
      <c r="F4466">
        <v>691</v>
      </c>
      <c r="G4466" s="114">
        <f t="shared" si="2243"/>
        <v>7739</v>
      </c>
      <c r="H4466" s="114" t="s">
        <v>967</v>
      </c>
      <c r="I4466" s="114">
        <v>2</v>
      </c>
      <c r="J4466" s="130">
        <f>J4034</f>
        <v>9570</v>
      </c>
      <c r="K4466" t="str">
        <f t="shared" si="2244"/>
        <v>1521032</v>
      </c>
      <c r="L4466" s="130">
        <f>IF(J4466-G4466&gt;0,J4466-G4466,0)</f>
        <v>1831</v>
      </c>
    </row>
    <row r="4467" spans="1:12">
      <c r="A4467" s="113" t="str">
        <f t="shared" ref="A4467:C4467" si="2294">A4466</f>
        <v>03</v>
      </c>
      <c r="B4467" t="str">
        <f t="shared" si="2294"/>
        <v>3級地</v>
      </c>
      <c r="C4467" s="119">
        <f t="shared" si="2294"/>
        <v>11.2</v>
      </c>
      <c r="D4467" s="141" t="s">
        <v>3668</v>
      </c>
      <c r="E4467" s="127" t="s">
        <v>693</v>
      </c>
      <c r="F4467">
        <v>484</v>
      </c>
      <c r="G4467" s="114">
        <f t="shared" si="2243"/>
        <v>5420</v>
      </c>
      <c r="H4467" s="114" t="s">
        <v>967</v>
      </c>
      <c r="I4467" s="114">
        <v>2</v>
      </c>
      <c r="J4467" s="131" t="s">
        <v>65</v>
      </c>
      <c r="K4467" t="str">
        <f t="shared" si="2244"/>
        <v>1522032</v>
      </c>
      <c r="L4467" s="114">
        <f>L4466</f>
        <v>1831</v>
      </c>
    </row>
    <row r="4468" spans="1:12">
      <c r="A4468" s="113" t="str">
        <f t="shared" ref="A4468:C4468" si="2295">A4467</f>
        <v>03</v>
      </c>
      <c r="B4468" t="str">
        <f t="shared" si="2295"/>
        <v>3級地</v>
      </c>
      <c r="C4468" s="119">
        <f t="shared" si="2295"/>
        <v>11.2</v>
      </c>
      <c r="D4468" s="141" t="s">
        <v>3669</v>
      </c>
      <c r="E4468" s="127" t="s">
        <v>694</v>
      </c>
      <c r="F4468">
        <v>346</v>
      </c>
      <c r="G4468" s="114">
        <f t="shared" si="2243"/>
        <v>3875</v>
      </c>
      <c r="H4468" s="114" t="s">
        <v>967</v>
      </c>
      <c r="I4468" s="114">
        <v>2</v>
      </c>
      <c r="J4468" s="131" t="s">
        <v>65</v>
      </c>
      <c r="K4468" t="str">
        <f t="shared" si="2244"/>
        <v>3361032</v>
      </c>
      <c r="L4468" s="114">
        <f t="shared" ref="L4468:L4489" si="2296">L4467</f>
        <v>1831</v>
      </c>
    </row>
    <row r="4469" spans="1:12">
      <c r="A4469" s="113" t="str">
        <f t="shared" ref="A4469:C4469" si="2297">A4468</f>
        <v>03</v>
      </c>
      <c r="B4469" t="str">
        <f t="shared" si="2297"/>
        <v>3級地</v>
      </c>
      <c r="C4469" s="119">
        <f t="shared" si="2297"/>
        <v>11.2</v>
      </c>
      <c r="D4469" s="141" t="s">
        <v>3672</v>
      </c>
      <c r="E4469" s="127" t="s">
        <v>695</v>
      </c>
      <c r="F4469">
        <v>686</v>
      </c>
      <c r="G4469" s="114">
        <f t="shared" si="2243"/>
        <v>7683</v>
      </c>
      <c r="H4469" s="114" t="s">
        <v>967</v>
      </c>
      <c r="I4469" s="114">
        <v>2</v>
      </c>
      <c r="J4469" s="131" t="s">
        <v>65</v>
      </c>
      <c r="K4469" t="str">
        <f t="shared" si="2244"/>
        <v>3362032</v>
      </c>
      <c r="L4469" s="114">
        <f t="shared" si="2296"/>
        <v>1831</v>
      </c>
    </row>
    <row r="4470" spans="1:12">
      <c r="A4470" s="113" t="str">
        <f t="shared" ref="A4470:C4470" si="2298">A4469</f>
        <v>03</v>
      </c>
      <c r="B4470" t="str">
        <f t="shared" si="2298"/>
        <v>3級地</v>
      </c>
      <c r="C4470" s="119">
        <f t="shared" si="2298"/>
        <v>11.2</v>
      </c>
      <c r="D4470" s="141" t="s">
        <v>3670</v>
      </c>
      <c r="E4470" s="127" t="s">
        <v>696</v>
      </c>
      <c r="F4470">
        <v>479</v>
      </c>
      <c r="G4470" s="114">
        <f t="shared" si="2243"/>
        <v>5364</v>
      </c>
      <c r="H4470" s="114" t="s">
        <v>967</v>
      </c>
      <c r="I4470" s="114">
        <v>2</v>
      </c>
      <c r="J4470" s="131" t="s">
        <v>65</v>
      </c>
      <c r="K4470" t="str">
        <f t="shared" si="2244"/>
        <v>3363032</v>
      </c>
      <c r="L4470" s="114">
        <f t="shared" si="2296"/>
        <v>1831</v>
      </c>
    </row>
    <row r="4471" spans="1:12">
      <c r="A4471" s="113" t="str">
        <f t="shared" ref="A4471:C4471" si="2299">A4470</f>
        <v>03</v>
      </c>
      <c r="B4471" t="str">
        <f t="shared" si="2299"/>
        <v>3級地</v>
      </c>
      <c r="C4471" s="119">
        <f t="shared" si="2299"/>
        <v>11.2</v>
      </c>
      <c r="D4471" s="141" t="s">
        <v>3671</v>
      </c>
      <c r="E4471" s="127" t="s">
        <v>697</v>
      </c>
      <c r="F4471">
        <v>341</v>
      </c>
      <c r="G4471" s="114">
        <f t="shared" si="2243"/>
        <v>3819</v>
      </c>
      <c r="H4471" s="114" t="s">
        <v>967</v>
      </c>
      <c r="I4471" s="114">
        <v>2</v>
      </c>
      <c r="J4471" s="131" t="s">
        <v>65</v>
      </c>
      <c r="K4471" t="str">
        <f t="shared" si="2244"/>
        <v>3364032</v>
      </c>
      <c r="L4471" s="114">
        <f t="shared" si="2296"/>
        <v>1831</v>
      </c>
    </row>
    <row r="4472" spans="1:12">
      <c r="A4472" s="113" t="str">
        <f t="shared" ref="A4472:C4472" si="2300">A4471</f>
        <v>03</v>
      </c>
      <c r="B4472" t="str">
        <f t="shared" si="2300"/>
        <v>3級地</v>
      </c>
      <c r="C4472" s="119">
        <f t="shared" si="2300"/>
        <v>11.2</v>
      </c>
      <c r="D4472" s="141" t="s">
        <v>3673</v>
      </c>
      <c r="E4472" s="127" t="s">
        <v>208</v>
      </c>
      <c r="F4472">
        <v>656</v>
      </c>
      <c r="G4472" s="114">
        <f t="shared" si="2243"/>
        <v>7347</v>
      </c>
      <c r="H4472" s="114" t="s">
        <v>967</v>
      </c>
      <c r="I4472" s="114">
        <v>2</v>
      </c>
      <c r="J4472" s="131" t="s">
        <v>65</v>
      </c>
      <c r="K4472" t="str">
        <f t="shared" si="2244"/>
        <v>1523032</v>
      </c>
      <c r="L4472" s="114">
        <f t="shared" si="2296"/>
        <v>1831</v>
      </c>
    </row>
    <row r="4473" spans="1:12">
      <c r="A4473" s="113" t="str">
        <f t="shared" ref="A4473:C4473" si="2301">A4472</f>
        <v>03</v>
      </c>
      <c r="B4473" t="str">
        <f t="shared" si="2301"/>
        <v>3級地</v>
      </c>
      <c r="C4473" s="119">
        <f t="shared" si="2301"/>
        <v>11.2</v>
      </c>
      <c r="D4473" s="141" t="s">
        <v>3674</v>
      </c>
      <c r="E4473" s="127" t="s">
        <v>698</v>
      </c>
      <c r="F4473">
        <v>459</v>
      </c>
      <c r="G4473" s="114">
        <f t="shared" si="2243"/>
        <v>5140</v>
      </c>
      <c r="H4473" s="114" t="s">
        <v>967</v>
      </c>
      <c r="I4473" s="114">
        <v>2</v>
      </c>
      <c r="J4473" s="131" t="s">
        <v>65</v>
      </c>
      <c r="K4473" t="str">
        <f t="shared" si="2244"/>
        <v>1524032</v>
      </c>
      <c r="L4473" s="114">
        <f t="shared" si="2296"/>
        <v>1831</v>
      </c>
    </row>
    <row r="4474" spans="1:12">
      <c r="A4474" s="113" t="str">
        <f t="shared" ref="A4474:C4474" si="2302">A4473</f>
        <v>03</v>
      </c>
      <c r="B4474" t="str">
        <f t="shared" si="2302"/>
        <v>3級地</v>
      </c>
      <c r="C4474" s="119">
        <f t="shared" si="2302"/>
        <v>11.2</v>
      </c>
      <c r="D4474" s="141" t="s">
        <v>3675</v>
      </c>
      <c r="E4474" s="127" t="s">
        <v>699</v>
      </c>
      <c r="F4474">
        <v>328</v>
      </c>
      <c r="G4474" s="114">
        <f t="shared" si="2243"/>
        <v>3673</v>
      </c>
      <c r="H4474" s="114" t="s">
        <v>967</v>
      </c>
      <c r="I4474" s="114">
        <v>2</v>
      </c>
      <c r="J4474" s="131" t="s">
        <v>65</v>
      </c>
      <c r="K4474" t="str">
        <f t="shared" si="2244"/>
        <v>3365032</v>
      </c>
      <c r="L4474" s="114">
        <f t="shared" si="2296"/>
        <v>1831</v>
      </c>
    </row>
    <row r="4475" spans="1:12">
      <c r="A4475" s="113" t="str">
        <f t="shared" ref="A4475:C4475" si="2303">A4474</f>
        <v>03</v>
      </c>
      <c r="B4475" t="str">
        <f t="shared" si="2303"/>
        <v>3級地</v>
      </c>
      <c r="C4475" s="119">
        <f t="shared" si="2303"/>
        <v>11.2</v>
      </c>
      <c r="D4475" s="141" t="s">
        <v>3676</v>
      </c>
      <c r="E4475" s="127" t="s">
        <v>700</v>
      </c>
      <c r="F4475">
        <v>651</v>
      </c>
      <c r="G4475" s="114">
        <f t="shared" si="2243"/>
        <v>7291</v>
      </c>
      <c r="H4475" s="114" t="s">
        <v>967</v>
      </c>
      <c r="I4475" s="114">
        <v>2</v>
      </c>
      <c r="J4475" s="131" t="s">
        <v>65</v>
      </c>
      <c r="K4475" t="str">
        <f t="shared" si="2244"/>
        <v>3366032</v>
      </c>
      <c r="L4475" s="114">
        <f t="shared" si="2296"/>
        <v>1831</v>
      </c>
    </row>
    <row r="4476" spans="1:12">
      <c r="A4476" s="113" t="str">
        <f t="shared" ref="A4476:C4476" si="2304">A4475</f>
        <v>03</v>
      </c>
      <c r="B4476" t="str">
        <f t="shared" si="2304"/>
        <v>3級地</v>
      </c>
      <c r="C4476" s="119">
        <f t="shared" si="2304"/>
        <v>11.2</v>
      </c>
      <c r="D4476" s="141" t="s">
        <v>3677</v>
      </c>
      <c r="E4476" s="127" t="s">
        <v>701</v>
      </c>
      <c r="F4476">
        <v>454</v>
      </c>
      <c r="G4476" s="114">
        <f t="shared" si="2243"/>
        <v>5084</v>
      </c>
      <c r="H4476" s="114" t="s">
        <v>967</v>
      </c>
      <c r="I4476" s="114">
        <v>2</v>
      </c>
      <c r="J4476" s="131" t="s">
        <v>65</v>
      </c>
      <c r="K4476" t="str">
        <f t="shared" si="2244"/>
        <v>3367032</v>
      </c>
      <c r="L4476" s="114">
        <f t="shared" si="2296"/>
        <v>1831</v>
      </c>
    </row>
    <row r="4477" spans="1:12">
      <c r="A4477" s="113" t="str">
        <f t="shared" ref="A4477:C4477" si="2305">A4476</f>
        <v>03</v>
      </c>
      <c r="B4477" t="str">
        <f t="shared" si="2305"/>
        <v>3級地</v>
      </c>
      <c r="C4477" s="119">
        <f t="shared" si="2305"/>
        <v>11.2</v>
      </c>
      <c r="D4477" s="141" t="s">
        <v>3678</v>
      </c>
      <c r="E4477" s="127" t="s">
        <v>702</v>
      </c>
      <c r="F4477">
        <v>323</v>
      </c>
      <c r="G4477" s="114">
        <f t="shared" si="2243"/>
        <v>3617</v>
      </c>
      <c r="H4477" s="114" t="s">
        <v>967</v>
      </c>
      <c r="I4477" s="114">
        <v>2</v>
      </c>
      <c r="J4477" s="131" t="s">
        <v>65</v>
      </c>
      <c r="K4477" t="str">
        <f t="shared" si="2244"/>
        <v>3368032</v>
      </c>
      <c r="L4477" s="114">
        <f t="shared" si="2296"/>
        <v>1831</v>
      </c>
    </row>
    <row r="4478" spans="1:12">
      <c r="A4478" s="113" t="str">
        <f t="shared" ref="A4478:C4478" si="2306">A4477</f>
        <v>03</v>
      </c>
      <c r="B4478" t="str">
        <f t="shared" si="2306"/>
        <v>3級地</v>
      </c>
      <c r="C4478" s="119">
        <f t="shared" si="2306"/>
        <v>11.2</v>
      </c>
      <c r="D4478" s="141" t="s">
        <v>3679</v>
      </c>
      <c r="E4478" s="127" t="s">
        <v>209</v>
      </c>
      <c r="F4478">
        <v>643</v>
      </c>
      <c r="G4478" s="114">
        <f t="shared" si="2243"/>
        <v>7201</v>
      </c>
      <c r="H4478" s="114" t="s">
        <v>967</v>
      </c>
      <c r="I4478" s="114">
        <v>2</v>
      </c>
      <c r="J4478" s="131" t="s">
        <v>65</v>
      </c>
      <c r="K4478" t="str">
        <f t="shared" si="2244"/>
        <v>1525032</v>
      </c>
      <c r="L4478" s="114">
        <f t="shared" si="2296"/>
        <v>1831</v>
      </c>
    </row>
    <row r="4479" spans="1:12">
      <c r="A4479" s="113" t="str">
        <f t="shared" ref="A4479:C4479" si="2307">A4478</f>
        <v>03</v>
      </c>
      <c r="B4479" t="str">
        <f t="shared" si="2307"/>
        <v>3級地</v>
      </c>
      <c r="C4479" s="119">
        <f t="shared" si="2307"/>
        <v>11.2</v>
      </c>
      <c r="D4479" s="141" t="s">
        <v>3680</v>
      </c>
      <c r="E4479" s="127" t="s">
        <v>703</v>
      </c>
      <c r="F4479">
        <v>450</v>
      </c>
      <c r="G4479" s="114">
        <f t="shared" si="2243"/>
        <v>5040</v>
      </c>
      <c r="H4479" s="114" t="s">
        <v>967</v>
      </c>
      <c r="I4479" s="114">
        <v>2</v>
      </c>
      <c r="J4479" s="131" t="s">
        <v>65</v>
      </c>
      <c r="K4479" t="str">
        <f t="shared" si="2244"/>
        <v>1526032</v>
      </c>
      <c r="L4479" s="114">
        <f t="shared" si="2296"/>
        <v>1831</v>
      </c>
    </row>
    <row r="4480" spans="1:12">
      <c r="A4480" s="113" t="str">
        <f t="shared" ref="A4480:C4480" si="2308">A4479</f>
        <v>03</v>
      </c>
      <c r="B4480" t="str">
        <f t="shared" si="2308"/>
        <v>3級地</v>
      </c>
      <c r="C4480" s="119">
        <f t="shared" si="2308"/>
        <v>11.2</v>
      </c>
      <c r="D4480" s="141" t="s">
        <v>3681</v>
      </c>
      <c r="E4480" s="127" t="s">
        <v>704</v>
      </c>
      <c r="F4480">
        <v>322</v>
      </c>
      <c r="G4480" s="114">
        <f t="shared" si="2243"/>
        <v>3606</v>
      </c>
      <c r="H4480" s="114" t="s">
        <v>967</v>
      </c>
      <c r="I4480" s="114">
        <v>2</v>
      </c>
      <c r="J4480" s="131" t="s">
        <v>65</v>
      </c>
      <c r="K4480" t="str">
        <f t="shared" si="2244"/>
        <v>3369032</v>
      </c>
      <c r="L4480" s="114">
        <f t="shared" si="2296"/>
        <v>1831</v>
      </c>
    </row>
    <row r="4481" spans="1:12">
      <c r="A4481" s="113" t="str">
        <f t="shared" ref="A4481:C4481" si="2309">A4480</f>
        <v>03</v>
      </c>
      <c r="B4481" t="str">
        <f t="shared" si="2309"/>
        <v>3級地</v>
      </c>
      <c r="C4481" s="119">
        <f t="shared" si="2309"/>
        <v>11.2</v>
      </c>
      <c r="D4481" s="141" t="s">
        <v>3682</v>
      </c>
      <c r="E4481" s="127" t="s">
        <v>705</v>
      </c>
      <c r="F4481">
        <v>638</v>
      </c>
      <c r="G4481" s="114">
        <f t="shared" si="2243"/>
        <v>7145</v>
      </c>
      <c r="H4481" s="114" t="s">
        <v>967</v>
      </c>
      <c r="I4481" s="114">
        <v>2</v>
      </c>
      <c r="J4481" s="131" t="s">
        <v>65</v>
      </c>
      <c r="K4481" t="str">
        <f t="shared" si="2244"/>
        <v>3370032</v>
      </c>
      <c r="L4481" s="114">
        <f t="shared" si="2296"/>
        <v>1831</v>
      </c>
    </row>
    <row r="4482" spans="1:12">
      <c r="A4482" s="113" t="str">
        <f t="shared" ref="A4482:C4482" si="2310">A4481</f>
        <v>03</v>
      </c>
      <c r="B4482" t="str">
        <f t="shared" si="2310"/>
        <v>3級地</v>
      </c>
      <c r="C4482" s="119">
        <f t="shared" si="2310"/>
        <v>11.2</v>
      </c>
      <c r="D4482" s="141" t="s">
        <v>3683</v>
      </c>
      <c r="E4482" s="127" t="s">
        <v>706</v>
      </c>
      <c r="F4482">
        <v>445</v>
      </c>
      <c r="G4482" s="114">
        <f t="shared" si="2243"/>
        <v>4984</v>
      </c>
      <c r="H4482" s="114" t="s">
        <v>967</v>
      </c>
      <c r="I4482" s="114">
        <v>2</v>
      </c>
      <c r="J4482" s="131" t="s">
        <v>65</v>
      </c>
      <c r="K4482" t="str">
        <f t="shared" si="2244"/>
        <v>3371032</v>
      </c>
      <c r="L4482" s="114">
        <f t="shared" si="2296"/>
        <v>1831</v>
      </c>
    </row>
    <row r="4483" spans="1:12">
      <c r="A4483" s="113" t="str">
        <f t="shared" ref="A4483:C4483" si="2311">A4482</f>
        <v>03</v>
      </c>
      <c r="B4483" t="str">
        <f t="shared" si="2311"/>
        <v>3級地</v>
      </c>
      <c r="C4483" s="119">
        <f t="shared" si="2311"/>
        <v>11.2</v>
      </c>
      <c r="D4483" s="141" t="s">
        <v>3684</v>
      </c>
      <c r="E4483" s="127" t="s">
        <v>707</v>
      </c>
      <c r="F4483">
        <v>317</v>
      </c>
      <c r="G4483" s="114">
        <f t="shared" ref="G4483:G4546" si="2312">ROUNDDOWN(F4483*C4483,0)</f>
        <v>3550</v>
      </c>
      <c r="H4483" s="114" t="s">
        <v>967</v>
      </c>
      <c r="I4483" s="114">
        <v>2</v>
      </c>
      <c r="J4483" s="131" t="s">
        <v>65</v>
      </c>
      <c r="K4483" t="str">
        <f t="shared" ref="K4483:K4546" si="2313">D4483&amp;A4483&amp;I4483</f>
        <v>3372032</v>
      </c>
      <c r="L4483" s="114">
        <f t="shared" si="2296"/>
        <v>1831</v>
      </c>
    </row>
    <row r="4484" spans="1:12">
      <c r="A4484" s="113" t="str">
        <f t="shared" ref="A4484:C4484" si="2314">A4483</f>
        <v>03</v>
      </c>
      <c r="B4484" t="str">
        <f t="shared" si="2314"/>
        <v>3級地</v>
      </c>
      <c r="C4484" s="119">
        <f t="shared" si="2314"/>
        <v>11.2</v>
      </c>
      <c r="D4484" s="141" t="s">
        <v>3685</v>
      </c>
      <c r="E4484" s="127" t="s">
        <v>210</v>
      </c>
      <c r="F4484">
        <v>656</v>
      </c>
      <c r="G4484" s="114">
        <f t="shared" si="2312"/>
        <v>7347</v>
      </c>
      <c r="H4484" s="114" t="s">
        <v>967</v>
      </c>
      <c r="I4484" s="114">
        <v>2</v>
      </c>
      <c r="J4484" s="131" t="s">
        <v>65</v>
      </c>
      <c r="K4484" t="str">
        <f t="shared" si="2313"/>
        <v>1527032</v>
      </c>
      <c r="L4484" s="114">
        <f t="shared" si="2296"/>
        <v>1831</v>
      </c>
    </row>
    <row r="4485" spans="1:12">
      <c r="A4485" s="113" t="str">
        <f t="shared" ref="A4485:C4485" si="2315">A4484</f>
        <v>03</v>
      </c>
      <c r="B4485" t="str">
        <f t="shared" si="2315"/>
        <v>3級地</v>
      </c>
      <c r="C4485" s="119">
        <f t="shared" si="2315"/>
        <v>11.2</v>
      </c>
      <c r="D4485" s="141" t="s">
        <v>3686</v>
      </c>
      <c r="E4485" s="127" t="s">
        <v>708</v>
      </c>
      <c r="F4485">
        <v>459</v>
      </c>
      <c r="G4485" s="114">
        <f t="shared" si="2312"/>
        <v>5140</v>
      </c>
      <c r="H4485" s="114" t="s">
        <v>967</v>
      </c>
      <c r="I4485" s="114">
        <v>2</v>
      </c>
      <c r="J4485" s="131" t="s">
        <v>65</v>
      </c>
      <c r="K4485" t="str">
        <f t="shared" si="2313"/>
        <v>1528032</v>
      </c>
      <c r="L4485" s="114">
        <f t="shared" si="2296"/>
        <v>1831</v>
      </c>
    </row>
    <row r="4486" spans="1:12">
      <c r="A4486" s="113" t="str">
        <f t="shared" ref="A4486:C4486" si="2316">A4485</f>
        <v>03</v>
      </c>
      <c r="B4486" t="str">
        <f t="shared" si="2316"/>
        <v>3級地</v>
      </c>
      <c r="C4486" s="119">
        <f t="shared" si="2316"/>
        <v>11.2</v>
      </c>
      <c r="D4486" s="141" t="s">
        <v>3687</v>
      </c>
      <c r="E4486" s="127" t="s">
        <v>709</v>
      </c>
      <c r="F4486">
        <v>328</v>
      </c>
      <c r="G4486" s="114">
        <f t="shared" si="2312"/>
        <v>3673</v>
      </c>
      <c r="H4486" s="114" t="s">
        <v>967</v>
      </c>
      <c r="I4486" s="114">
        <v>2</v>
      </c>
      <c r="J4486" s="131" t="s">
        <v>65</v>
      </c>
      <c r="K4486" t="str">
        <f t="shared" si="2313"/>
        <v>3373032</v>
      </c>
      <c r="L4486" s="114">
        <f t="shared" si="2296"/>
        <v>1831</v>
      </c>
    </row>
    <row r="4487" spans="1:12">
      <c r="A4487" s="113" t="str">
        <f t="shared" ref="A4487:C4487" si="2317">A4486</f>
        <v>03</v>
      </c>
      <c r="B4487" t="str">
        <f t="shared" si="2317"/>
        <v>3級地</v>
      </c>
      <c r="C4487" s="119">
        <f t="shared" si="2317"/>
        <v>11.2</v>
      </c>
      <c r="D4487" s="141" t="s">
        <v>3688</v>
      </c>
      <c r="E4487" s="127" t="s">
        <v>710</v>
      </c>
      <c r="F4487">
        <v>651</v>
      </c>
      <c r="G4487" s="114">
        <f t="shared" si="2312"/>
        <v>7291</v>
      </c>
      <c r="H4487" s="114" t="s">
        <v>967</v>
      </c>
      <c r="I4487" s="114">
        <v>2</v>
      </c>
      <c r="J4487" s="131" t="s">
        <v>65</v>
      </c>
      <c r="K4487" t="str">
        <f t="shared" si="2313"/>
        <v>3374032</v>
      </c>
      <c r="L4487" s="114">
        <f t="shared" si="2296"/>
        <v>1831</v>
      </c>
    </row>
    <row r="4488" spans="1:12">
      <c r="A4488" s="113" t="str">
        <f t="shared" ref="A4488:C4488" si="2318">A4487</f>
        <v>03</v>
      </c>
      <c r="B4488" t="str">
        <f t="shared" si="2318"/>
        <v>3級地</v>
      </c>
      <c r="C4488" s="119">
        <f t="shared" si="2318"/>
        <v>11.2</v>
      </c>
      <c r="D4488" s="141" t="s">
        <v>3689</v>
      </c>
      <c r="E4488" s="127" t="s">
        <v>711</v>
      </c>
      <c r="F4488">
        <v>454</v>
      </c>
      <c r="G4488" s="114">
        <f t="shared" si="2312"/>
        <v>5084</v>
      </c>
      <c r="H4488" s="114" t="s">
        <v>967</v>
      </c>
      <c r="I4488" s="114">
        <v>2</v>
      </c>
      <c r="J4488" s="131" t="s">
        <v>65</v>
      </c>
      <c r="K4488" t="str">
        <f t="shared" si="2313"/>
        <v>3375032</v>
      </c>
      <c r="L4488" s="114">
        <f t="shared" si="2296"/>
        <v>1831</v>
      </c>
    </row>
    <row r="4489" spans="1:12">
      <c r="A4489" s="113" t="str">
        <f t="shared" ref="A4489:C4489" si="2319">A4488</f>
        <v>03</v>
      </c>
      <c r="B4489" t="str">
        <f t="shared" si="2319"/>
        <v>3級地</v>
      </c>
      <c r="C4489" s="119">
        <f t="shared" si="2319"/>
        <v>11.2</v>
      </c>
      <c r="D4489" s="141" t="s">
        <v>3690</v>
      </c>
      <c r="E4489" s="127" t="s">
        <v>712</v>
      </c>
      <c r="F4489">
        <v>323</v>
      </c>
      <c r="G4489" s="114">
        <f t="shared" si="2312"/>
        <v>3617</v>
      </c>
      <c r="H4489" s="114" t="s">
        <v>967</v>
      </c>
      <c r="I4489" s="114">
        <v>2</v>
      </c>
      <c r="J4489" s="131" t="s">
        <v>65</v>
      </c>
      <c r="K4489" t="str">
        <f t="shared" si="2313"/>
        <v>3376032</v>
      </c>
      <c r="L4489" s="114">
        <f t="shared" si="2296"/>
        <v>1831</v>
      </c>
    </row>
    <row r="4490" spans="1:12">
      <c r="A4490" s="113" t="str">
        <f t="shared" ref="A4490:C4490" si="2320">A4489</f>
        <v>03</v>
      </c>
      <c r="B4490" t="str">
        <f t="shared" si="2320"/>
        <v>3級地</v>
      </c>
      <c r="C4490" s="119">
        <f t="shared" si="2320"/>
        <v>11.2</v>
      </c>
      <c r="D4490" s="141" t="s">
        <v>3691</v>
      </c>
      <c r="E4490" s="127" t="s">
        <v>211</v>
      </c>
      <c r="F4490">
        <v>577</v>
      </c>
      <c r="G4490" s="114">
        <f t="shared" si="2312"/>
        <v>6462</v>
      </c>
      <c r="H4490" s="114" t="s">
        <v>967</v>
      </c>
      <c r="I4490" s="114">
        <v>2</v>
      </c>
      <c r="J4490" s="130">
        <f>J4058</f>
        <v>7770</v>
      </c>
      <c r="K4490" t="str">
        <f t="shared" si="2313"/>
        <v>1531032</v>
      </c>
      <c r="L4490" s="130">
        <f>IF(J4490-G4490&gt;0,J4490-G4490,0)</f>
        <v>1308</v>
      </c>
    </row>
    <row r="4491" spans="1:12">
      <c r="A4491" s="113" t="str">
        <f t="shared" ref="A4491:C4491" si="2321">A4490</f>
        <v>03</v>
      </c>
      <c r="B4491" t="str">
        <f t="shared" si="2321"/>
        <v>3級地</v>
      </c>
      <c r="C4491" s="119">
        <f t="shared" si="2321"/>
        <v>11.2</v>
      </c>
      <c r="D4491" s="141" t="s">
        <v>3692</v>
      </c>
      <c r="E4491" s="127" t="s">
        <v>713</v>
      </c>
      <c r="F4491">
        <v>404</v>
      </c>
      <c r="G4491" s="114">
        <f t="shared" si="2312"/>
        <v>4524</v>
      </c>
      <c r="H4491" s="114" t="s">
        <v>967</v>
      </c>
      <c r="I4491" s="114">
        <v>2</v>
      </c>
      <c r="J4491" s="131" t="s">
        <v>65</v>
      </c>
      <c r="K4491" t="str">
        <f t="shared" si="2313"/>
        <v>1532032</v>
      </c>
      <c r="L4491" s="114">
        <f>L4490</f>
        <v>1308</v>
      </c>
    </row>
    <row r="4492" spans="1:12">
      <c r="A4492" s="113" t="str">
        <f t="shared" ref="A4492:C4492" si="2322">A4491</f>
        <v>03</v>
      </c>
      <c r="B4492" t="str">
        <f t="shared" si="2322"/>
        <v>3級地</v>
      </c>
      <c r="C4492" s="119">
        <f t="shared" si="2322"/>
        <v>11.2</v>
      </c>
      <c r="D4492" s="141" t="s">
        <v>3693</v>
      </c>
      <c r="E4492" s="127" t="s">
        <v>714</v>
      </c>
      <c r="F4492">
        <v>289</v>
      </c>
      <c r="G4492" s="114">
        <f t="shared" si="2312"/>
        <v>3236</v>
      </c>
      <c r="H4492" s="114" t="s">
        <v>967</v>
      </c>
      <c r="I4492" s="114">
        <v>2</v>
      </c>
      <c r="J4492" s="131" t="s">
        <v>65</v>
      </c>
      <c r="K4492" t="str">
        <f t="shared" si="2313"/>
        <v>3381032</v>
      </c>
      <c r="L4492" s="114">
        <f t="shared" ref="L4492:L4513" si="2323">L4491</f>
        <v>1308</v>
      </c>
    </row>
    <row r="4493" spans="1:12">
      <c r="A4493" s="113" t="str">
        <f t="shared" ref="A4493:C4493" si="2324">A4492</f>
        <v>03</v>
      </c>
      <c r="B4493" t="str">
        <f t="shared" si="2324"/>
        <v>3級地</v>
      </c>
      <c r="C4493" s="119">
        <f t="shared" si="2324"/>
        <v>11.2</v>
      </c>
      <c r="D4493" s="141" t="s">
        <v>3694</v>
      </c>
      <c r="E4493" s="127" t="s">
        <v>715</v>
      </c>
      <c r="F4493">
        <v>572</v>
      </c>
      <c r="G4493" s="114">
        <f t="shared" si="2312"/>
        <v>6406</v>
      </c>
      <c r="H4493" s="114" t="s">
        <v>967</v>
      </c>
      <c r="I4493" s="114">
        <v>2</v>
      </c>
      <c r="J4493" s="131" t="s">
        <v>65</v>
      </c>
      <c r="K4493" t="str">
        <f t="shared" si="2313"/>
        <v>3382032</v>
      </c>
      <c r="L4493" s="114">
        <f t="shared" si="2323"/>
        <v>1308</v>
      </c>
    </row>
    <row r="4494" spans="1:12">
      <c r="A4494" s="113" t="str">
        <f t="shared" ref="A4494:C4494" si="2325">A4493</f>
        <v>03</v>
      </c>
      <c r="B4494" t="str">
        <f t="shared" si="2325"/>
        <v>3級地</v>
      </c>
      <c r="C4494" s="119">
        <f t="shared" si="2325"/>
        <v>11.2</v>
      </c>
      <c r="D4494" s="141" t="s">
        <v>3695</v>
      </c>
      <c r="E4494" s="127" t="s">
        <v>716</v>
      </c>
      <c r="F4494">
        <v>399</v>
      </c>
      <c r="G4494" s="114">
        <f t="shared" si="2312"/>
        <v>4468</v>
      </c>
      <c r="H4494" s="114" t="s">
        <v>967</v>
      </c>
      <c r="I4494" s="114">
        <v>2</v>
      </c>
      <c r="J4494" s="131" t="s">
        <v>65</v>
      </c>
      <c r="K4494" t="str">
        <f t="shared" si="2313"/>
        <v>3383032</v>
      </c>
      <c r="L4494" s="114">
        <f t="shared" si="2323"/>
        <v>1308</v>
      </c>
    </row>
    <row r="4495" spans="1:12">
      <c r="A4495" s="113" t="str">
        <f t="shared" ref="A4495:C4495" si="2326">A4494</f>
        <v>03</v>
      </c>
      <c r="B4495" t="str">
        <f t="shared" si="2326"/>
        <v>3級地</v>
      </c>
      <c r="C4495" s="119">
        <f t="shared" si="2326"/>
        <v>11.2</v>
      </c>
      <c r="D4495" s="141" t="s">
        <v>3696</v>
      </c>
      <c r="E4495" s="127" t="s">
        <v>717</v>
      </c>
      <c r="F4495">
        <v>284</v>
      </c>
      <c r="G4495" s="114">
        <f t="shared" si="2312"/>
        <v>3180</v>
      </c>
      <c r="H4495" s="114" t="s">
        <v>967</v>
      </c>
      <c r="I4495" s="114">
        <v>2</v>
      </c>
      <c r="J4495" s="131" t="s">
        <v>65</v>
      </c>
      <c r="K4495" t="str">
        <f t="shared" si="2313"/>
        <v>3384032</v>
      </c>
      <c r="L4495" s="114">
        <f t="shared" si="2323"/>
        <v>1308</v>
      </c>
    </row>
    <row r="4496" spans="1:12">
      <c r="A4496" s="113" t="str">
        <f t="shared" ref="A4496:C4496" si="2327">A4495</f>
        <v>03</v>
      </c>
      <c r="B4496" t="str">
        <f t="shared" si="2327"/>
        <v>3級地</v>
      </c>
      <c r="C4496" s="119">
        <f t="shared" si="2327"/>
        <v>11.2</v>
      </c>
      <c r="D4496" s="141" t="s">
        <v>3697</v>
      </c>
      <c r="E4496" s="127" t="s">
        <v>212</v>
      </c>
      <c r="F4496">
        <v>548</v>
      </c>
      <c r="G4496" s="114">
        <f t="shared" si="2312"/>
        <v>6137</v>
      </c>
      <c r="H4496" s="114" t="s">
        <v>967</v>
      </c>
      <c r="I4496" s="114">
        <v>2</v>
      </c>
      <c r="J4496" s="131" t="s">
        <v>65</v>
      </c>
      <c r="K4496" t="str">
        <f t="shared" si="2313"/>
        <v>1533032</v>
      </c>
      <c r="L4496" s="114">
        <f t="shared" si="2323"/>
        <v>1308</v>
      </c>
    </row>
    <row r="4497" spans="1:12">
      <c r="A4497" s="113" t="str">
        <f t="shared" ref="A4497:C4497" si="2328">A4496</f>
        <v>03</v>
      </c>
      <c r="B4497" t="str">
        <f t="shared" si="2328"/>
        <v>3級地</v>
      </c>
      <c r="C4497" s="119">
        <f t="shared" si="2328"/>
        <v>11.2</v>
      </c>
      <c r="D4497" s="141" t="s">
        <v>3698</v>
      </c>
      <c r="E4497" s="127" t="s">
        <v>718</v>
      </c>
      <c r="F4497">
        <v>384</v>
      </c>
      <c r="G4497" s="114">
        <f t="shared" si="2312"/>
        <v>4300</v>
      </c>
      <c r="H4497" s="114" t="s">
        <v>967</v>
      </c>
      <c r="I4497" s="114">
        <v>2</v>
      </c>
      <c r="J4497" s="131" t="s">
        <v>65</v>
      </c>
      <c r="K4497" t="str">
        <f t="shared" si="2313"/>
        <v>1534032</v>
      </c>
      <c r="L4497" s="114">
        <f t="shared" si="2323"/>
        <v>1308</v>
      </c>
    </row>
    <row r="4498" spans="1:12">
      <c r="A4498" s="113" t="str">
        <f t="shared" ref="A4498:C4498" si="2329">A4497</f>
        <v>03</v>
      </c>
      <c r="B4498" t="str">
        <f t="shared" si="2329"/>
        <v>3級地</v>
      </c>
      <c r="C4498" s="119">
        <f t="shared" si="2329"/>
        <v>11.2</v>
      </c>
      <c r="D4498" s="141" t="s">
        <v>3699</v>
      </c>
      <c r="E4498" s="127" t="s">
        <v>719</v>
      </c>
      <c r="F4498">
        <v>274</v>
      </c>
      <c r="G4498" s="114">
        <f t="shared" si="2312"/>
        <v>3068</v>
      </c>
      <c r="H4498" s="114" t="s">
        <v>967</v>
      </c>
      <c r="I4498" s="114">
        <v>2</v>
      </c>
      <c r="J4498" s="131" t="s">
        <v>65</v>
      </c>
      <c r="K4498" t="str">
        <f t="shared" si="2313"/>
        <v>3385032</v>
      </c>
      <c r="L4498" s="114">
        <f t="shared" si="2323"/>
        <v>1308</v>
      </c>
    </row>
    <row r="4499" spans="1:12">
      <c r="A4499" s="113" t="str">
        <f t="shared" ref="A4499:C4499" si="2330">A4498</f>
        <v>03</v>
      </c>
      <c r="B4499" t="str">
        <f t="shared" si="2330"/>
        <v>3級地</v>
      </c>
      <c r="C4499" s="119">
        <f t="shared" si="2330"/>
        <v>11.2</v>
      </c>
      <c r="D4499" s="141" t="s">
        <v>3700</v>
      </c>
      <c r="E4499" s="127" t="s">
        <v>720</v>
      </c>
      <c r="F4499">
        <v>543</v>
      </c>
      <c r="G4499" s="114">
        <f t="shared" si="2312"/>
        <v>6081</v>
      </c>
      <c r="H4499" s="114" t="s">
        <v>967</v>
      </c>
      <c r="I4499" s="114">
        <v>2</v>
      </c>
      <c r="J4499" s="131" t="s">
        <v>65</v>
      </c>
      <c r="K4499" t="str">
        <f t="shared" si="2313"/>
        <v>3386032</v>
      </c>
      <c r="L4499" s="114">
        <f t="shared" si="2323"/>
        <v>1308</v>
      </c>
    </row>
    <row r="4500" spans="1:12">
      <c r="A4500" s="113" t="str">
        <f t="shared" ref="A4500:C4500" si="2331">A4499</f>
        <v>03</v>
      </c>
      <c r="B4500" t="str">
        <f t="shared" si="2331"/>
        <v>3級地</v>
      </c>
      <c r="C4500" s="119">
        <f t="shared" si="2331"/>
        <v>11.2</v>
      </c>
      <c r="D4500" s="141" t="s">
        <v>3701</v>
      </c>
      <c r="E4500" s="127" t="s">
        <v>721</v>
      </c>
      <c r="F4500">
        <v>379</v>
      </c>
      <c r="G4500" s="114">
        <f t="shared" si="2312"/>
        <v>4244</v>
      </c>
      <c r="H4500" s="114" t="s">
        <v>967</v>
      </c>
      <c r="I4500" s="114">
        <v>2</v>
      </c>
      <c r="J4500" s="131" t="s">
        <v>65</v>
      </c>
      <c r="K4500" t="str">
        <f t="shared" si="2313"/>
        <v>3387032</v>
      </c>
      <c r="L4500" s="114">
        <f t="shared" si="2323"/>
        <v>1308</v>
      </c>
    </row>
    <row r="4501" spans="1:12">
      <c r="A4501" s="113" t="str">
        <f t="shared" ref="A4501:C4501" si="2332">A4500</f>
        <v>03</v>
      </c>
      <c r="B4501" t="str">
        <f t="shared" si="2332"/>
        <v>3級地</v>
      </c>
      <c r="C4501" s="119">
        <f t="shared" si="2332"/>
        <v>11.2</v>
      </c>
      <c r="D4501" s="141" t="s">
        <v>3702</v>
      </c>
      <c r="E4501" s="127" t="s">
        <v>722</v>
      </c>
      <c r="F4501">
        <v>269</v>
      </c>
      <c r="G4501" s="114">
        <f t="shared" si="2312"/>
        <v>3012</v>
      </c>
      <c r="H4501" s="114" t="s">
        <v>967</v>
      </c>
      <c r="I4501" s="114">
        <v>2</v>
      </c>
      <c r="J4501" s="131" t="s">
        <v>65</v>
      </c>
      <c r="K4501" t="str">
        <f t="shared" si="2313"/>
        <v>3388032</v>
      </c>
      <c r="L4501" s="114">
        <f t="shared" si="2323"/>
        <v>1308</v>
      </c>
    </row>
    <row r="4502" spans="1:12">
      <c r="A4502" s="113" t="str">
        <f t="shared" ref="A4502:C4502" si="2333">A4501</f>
        <v>03</v>
      </c>
      <c r="B4502" t="str">
        <f t="shared" si="2333"/>
        <v>3級地</v>
      </c>
      <c r="C4502" s="119">
        <f t="shared" si="2333"/>
        <v>11.2</v>
      </c>
      <c r="D4502" s="141" t="s">
        <v>3703</v>
      </c>
      <c r="E4502" s="127" t="s">
        <v>213</v>
      </c>
      <c r="F4502">
        <v>537</v>
      </c>
      <c r="G4502" s="114">
        <f t="shared" si="2312"/>
        <v>6014</v>
      </c>
      <c r="H4502" s="114" t="s">
        <v>967</v>
      </c>
      <c r="I4502" s="114">
        <v>2</v>
      </c>
      <c r="J4502" s="131" t="s">
        <v>65</v>
      </c>
      <c r="K4502" t="str">
        <f t="shared" si="2313"/>
        <v>1535032</v>
      </c>
      <c r="L4502" s="114">
        <f t="shared" si="2323"/>
        <v>1308</v>
      </c>
    </row>
    <row r="4503" spans="1:12">
      <c r="A4503" s="113" t="str">
        <f t="shared" ref="A4503:C4503" si="2334">A4502</f>
        <v>03</v>
      </c>
      <c r="B4503" t="str">
        <f t="shared" si="2334"/>
        <v>3級地</v>
      </c>
      <c r="C4503" s="119">
        <f t="shared" si="2334"/>
        <v>11.2</v>
      </c>
      <c r="D4503" s="141" t="s">
        <v>3704</v>
      </c>
      <c r="E4503" s="127" t="s">
        <v>723</v>
      </c>
      <c r="F4503">
        <v>376</v>
      </c>
      <c r="G4503" s="114">
        <f t="shared" si="2312"/>
        <v>4211</v>
      </c>
      <c r="H4503" s="114" t="s">
        <v>967</v>
      </c>
      <c r="I4503" s="114">
        <v>2</v>
      </c>
      <c r="J4503" s="131" t="s">
        <v>65</v>
      </c>
      <c r="K4503" t="str">
        <f t="shared" si="2313"/>
        <v>1536032</v>
      </c>
      <c r="L4503" s="114">
        <f t="shared" si="2323"/>
        <v>1308</v>
      </c>
    </row>
    <row r="4504" spans="1:12">
      <c r="A4504" s="113" t="str">
        <f t="shared" ref="A4504:C4504" si="2335">A4503</f>
        <v>03</v>
      </c>
      <c r="B4504" t="str">
        <f t="shared" si="2335"/>
        <v>3級地</v>
      </c>
      <c r="C4504" s="119">
        <f t="shared" si="2335"/>
        <v>11.2</v>
      </c>
      <c r="D4504" s="141" t="s">
        <v>3705</v>
      </c>
      <c r="E4504" s="127" t="s">
        <v>724</v>
      </c>
      <c r="F4504">
        <v>269</v>
      </c>
      <c r="G4504" s="114">
        <f t="shared" si="2312"/>
        <v>3012</v>
      </c>
      <c r="H4504" s="114" t="s">
        <v>967</v>
      </c>
      <c r="I4504" s="114">
        <v>2</v>
      </c>
      <c r="J4504" s="131" t="s">
        <v>65</v>
      </c>
      <c r="K4504" t="str">
        <f t="shared" si="2313"/>
        <v>3389032</v>
      </c>
      <c r="L4504" s="114">
        <f t="shared" si="2323"/>
        <v>1308</v>
      </c>
    </row>
    <row r="4505" spans="1:12">
      <c r="A4505" s="113" t="str">
        <f t="shared" ref="A4505:C4505" si="2336">A4504</f>
        <v>03</v>
      </c>
      <c r="B4505" t="str">
        <f t="shared" si="2336"/>
        <v>3級地</v>
      </c>
      <c r="C4505" s="119">
        <f t="shared" si="2336"/>
        <v>11.2</v>
      </c>
      <c r="D4505" s="141" t="s">
        <v>3706</v>
      </c>
      <c r="E4505" s="127" t="s">
        <v>725</v>
      </c>
      <c r="F4505">
        <v>532</v>
      </c>
      <c r="G4505" s="114">
        <f t="shared" si="2312"/>
        <v>5958</v>
      </c>
      <c r="H4505" s="114" t="s">
        <v>967</v>
      </c>
      <c r="I4505" s="114">
        <v>2</v>
      </c>
      <c r="J4505" s="131" t="s">
        <v>65</v>
      </c>
      <c r="K4505" t="str">
        <f t="shared" si="2313"/>
        <v>3390032</v>
      </c>
      <c r="L4505" s="114">
        <f t="shared" si="2323"/>
        <v>1308</v>
      </c>
    </row>
    <row r="4506" spans="1:12">
      <c r="A4506" s="113" t="str">
        <f t="shared" ref="A4506:C4506" si="2337">A4505</f>
        <v>03</v>
      </c>
      <c r="B4506" t="str">
        <f t="shared" si="2337"/>
        <v>3級地</v>
      </c>
      <c r="C4506" s="119">
        <f t="shared" si="2337"/>
        <v>11.2</v>
      </c>
      <c r="D4506" s="141" t="s">
        <v>3707</v>
      </c>
      <c r="E4506" s="127" t="s">
        <v>726</v>
      </c>
      <c r="F4506">
        <v>371</v>
      </c>
      <c r="G4506" s="114">
        <f t="shared" si="2312"/>
        <v>4155</v>
      </c>
      <c r="H4506" s="114" t="s">
        <v>967</v>
      </c>
      <c r="I4506" s="114">
        <v>2</v>
      </c>
      <c r="J4506" s="131" t="s">
        <v>65</v>
      </c>
      <c r="K4506" t="str">
        <f t="shared" si="2313"/>
        <v>3391032</v>
      </c>
      <c r="L4506" s="114">
        <f t="shared" si="2323"/>
        <v>1308</v>
      </c>
    </row>
    <row r="4507" spans="1:12">
      <c r="A4507" s="113" t="str">
        <f t="shared" ref="A4507:C4507" si="2338">A4506</f>
        <v>03</v>
      </c>
      <c r="B4507" t="str">
        <f t="shared" si="2338"/>
        <v>3級地</v>
      </c>
      <c r="C4507" s="119">
        <f t="shared" si="2338"/>
        <v>11.2</v>
      </c>
      <c r="D4507" s="141" t="s">
        <v>3708</v>
      </c>
      <c r="E4507" s="127" t="s">
        <v>727</v>
      </c>
      <c r="F4507">
        <v>264</v>
      </c>
      <c r="G4507" s="114">
        <f t="shared" si="2312"/>
        <v>2956</v>
      </c>
      <c r="H4507" s="114" t="s">
        <v>967</v>
      </c>
      <c r="I4507" s="114">
        <v>2</v>
      </c>
      <c r="J4507" s="131" t="s">
        <v>65</v>
      </c>
      <c r="K4507" t="str">
        <f t="shared" si="2313"/>
        <v>3392032</v>
      </c>
      <c r="L4507" s="114">
        <f t="shared" si="2323"/>
        <v>1308</v>
      </c>
    </row>
    <row r="4508" spans="1:12">
      <c r="A4508" s="113" t="str">
        <f t="shared" ref="A4508:C4508" si="2339">A4507</f>
        <v>03</v>
      </c>
      <c r="B4508" t="str">
        <f t="shared" si="2339"/>
        <v>3級地</v>
      </c>
      <c r="C4508" s="119">
        <f t="shared" si="2339"/>
        <v>11.2</v>
      </c>
      <c r="D4508" s="141" t="s">
        <v>3709</v>
      </c>
      <c r="E4508" s="127" t="s">
        <v>214</v>
      </c>
      <c r="F4508">
        <v>548</v>
      </c>
      <c r="G4508" s="114">
        <f t="shared" si="2312"/>
        <v>6137</v>
      </c>
      <c r="H4508" s="114" t="s">
        <v>967</v>
      </c>
      <c r="I4508" s="114">
        <v>2</v>
      </c>
      <c r="J4508" s="131" t="s">
        <v>65</v>
      </c>
      <c r="K4508" t="str">
        <f t="shared" si="2313"/>
        <v>1537032</v>
      </c>
      <c r="L4508" s="114">
        <f t="shared" si="2323"/>
        <v>1308</v>
      </c>
    </row>
    <row r="4509" spans="1:12">
      <c r="A4509" s="113" t="str">
        <f t="shared" ref="A4509:C4509" si="2340">A4508</f>
        <v>03</v>
      </c>
      <c r="B4509" t="str">
        <f t="shared" si="2340"/>
        <v>3級地</v>
      </c>
      <c r="C4509" s="119">
        <f t="shared" si="2340"/>
        <v>11.2</v>
      </c>
      <c r="D4509" s="141" t="s">
        <v>3711</v>
      </c>
      <c r="E4509" s="127" t="s">
        <v>728</v>
      </c>
      <c r="F4509">
        <v>384</v>
      </c>
      <c r="G4509" s="114">
        <f t="shared" si="2312"/>
        <v>4300</v>
      </c>
      <c r="H4509" s="114" t="s">
        <v>967</v>
      </c>
      <c r="I4509" s="114">
        <v>2</v>
      </c>
      <c r="J4509" s="131" t="s">
        <v>65</v>
      </c>
      <c r="K4509" t="str">
        <f t="shared" si="2313"/>
        <v>1538032</v>
      </c>
      <c r="L4509" s="114">
        <f t="shared" si="2323"/>
        <v>1308</v>
      </c>
    </row>
    <row r="4510" spans="1:12">
      <c r="A4510" s="113" t="str">
        <f t="shared" ref="A4510:C4510" si="2341">A4509</f>
        <v>03</v>
      </c>
      <c r="B4510" t="str">
        <f t="shared" si="2341"/>
        <v>3級地</v>
      </c>
      <c r="C4510" s="119">
        <f t="shared" si="2341"/>
        <v>11.2</v>
      </c>
      <c r="D4510" s="141" t="s">
        <v>3710</v>
      </c>
      <c r="E4510" s="127" t="s">
        <v>729</v>
      </c>
      <c r="F4510">
        <v>274</v>
      </c>
      <c r="G4510" s="114">
        <f t="shared" si="2312"/>
        <v>3068</v>
      </c>
      <c r="H4510" s="114" t="s">
        <v>967</v>
      </c>
      <c r="I4510" s="114">
        <v>2</v>
      </c>
      <c r="J4510" s="131" t="s">
        <v>65</v>
      </c>
      <c r="K4510" t="str">
        <f t="shared" si="2313"/>
        <v>3393032</v>
      </c>
      <c r="L4510" s="114">
        <f t="shared" si="2323"/>
        <v>1308</v>
      </c>
    </row>
    <row r="4511" spans="1:12">
      <c r="A4511" s="113" t="str">
        <f t="shared" ref="A4511:C4511" si="2342">A4510</f>
        <v>03</v>
      </c>
      <c r="B4511" t="str">
        <f t="shared" si="2342"/>
        <v>3級地</v>
      </c>
      <c r="C4511" s="119">
        <f t="shared" si="2342"/>
        <v>11.2</v>
      </c>
      <c r="D4511" s="141" t="s">
        <v>3712</v>
      </c>
      <c r="E4511" s="127" t="s">
        <v>730</v>
      </c>
      <c r="F4511">
        <v>543</v>
      </c>
      <c r="G4511" s="114">
        <f t="shared" si="2312"/>
        <v>6081</v>
      </c>
      <c r="H4511" s="114" t="s">
        <v>967</v>
      </c>
      <c r="I4511" s="114">
        <v>2</v>
      </c>
      <c r="J4511" s="131" t="s">
        <v>65</v>
      </c>
      <c r="K4511" t="str">
        <f t="shared" si="2313"/>
        <v>3394032</v>
      </c>
      <c r="L4511" s="114">
        <f t="shared" si="2323"/>
        <v>1308</v>
      </c>
    </row>
    <row r="4512" spans="1:12">
      <c r="A4512" s="113" t="str">
        <f t="shared" ref="A4512:C4512" si="2343">A4511</f>
        <v>03</v>
      </c>
      <c r="B4512" t="str">
        <f t="shared" si="2343"/>
        <v>3級地</v>
      </c>
      <c r="C4512" s="119">
        <f t="shared" si="2343"/>
        <v>11.2</v>
      </c>
      <c r="D4512" s="141" t="s">
        <v>3713</v>
      </c>
      <c r="E4512" s="127" t="s">
        <v>731</v>
      </c>
      <c r="F4512">
        <v>379</v>
      </c>
      <c r="G4512" s="114">
        <f t="shared" si="2312"/>
        <v>4244</v>
      </c>
      <c r="H4512" s="114" t="s">
        <v>967</v>
      </c>
      <c r="I4512" s="114">
        <v>2</v>
      </c>
      <c r="J4512" s="131" t="s">
        <v>65</v>
      </c>
      <c r="K4512" t="str">
        <f t="shared" si="2313"/>
        <v>3395032</v>
      </c>
      <c r="L4512" s="114">
        <f t="shared" si="2323"/>
        <v>1308</v>
      </c>
    </row>
    <row r="4513" spans="1:12">
      <c r="A4513" s="113" t="str">
        <f t="shared" ref="A4513:C4513" si="2344">A4512</f>
        <v>03</v>
      </c>
      <c r="B4513" t="str">
        <f t="shared" si="2344"/>
        <v>3級地</v>
      </c>
      <c r="C4513" s="119">
        <f t="shared" si="2344"/>
        <v>11.2</v>
      </c>
      <c r="D4513" s="141" t="s">
        <v>3714</v>
      </c>
      <c r="E4513" s="127" t="s">
        <v>732</v>
      </c>
      <c r="F4513">
        <v>269</v>
      </c>
      <c r="G4513" s="114">
        <f t="shared" si="2312"/>
        <v>3012</v>
      </c>
      <c r="H4513" s="114" t="s">
        <v>967</v>
      </c>
      <c r="I4513" s="114">
        <v>2</v>
      </c>
      <c r="J4513" s="131" t="s">
        <v>65</v>
      </c>
      <c r="K4513" t="str">
        <f t="shared" si="2313"/>
        <v>3396032</v>
      </c>
      <c r="L4513" s="114">
        <f t="shared" si="2323"/>
        <v>1308</v>
      </c>
    </row>
    <row r="4514" spans="1:12">
      <c r="A4514" s="113" t="str">
        <f t="shared" ref="A4514:C4514" si="2345">A4513</f>
        <v>03</v>
      </c>
      <c r="B4514" t="str">
        <f t="shared" si="2345"/>
        <v>3級地</v>
      </c>
      <c r="C4514" s="119">
        <f t="shared" si="2345"/>
        <v>11.2</v>
      </c>
      <c r="D4514" s="141" t="s">
        <v>3715</v>
      </c>
      <c r="E4514" s="127" t="s">
        <v>215</v>
      </c>
      <c r="F4514">
        <v>497</v>
      </c>
      <c r="G4514" s="114">
        <f t="shared" si="2312"/>
        <v>5566</v>
      </c>
      <c r="H4514" s="114" t="s">
        <v>967</v>
      </c>
      <c r="I4514" s="114">
        <v>2</v>
      </c>
      <c r="J4514" s="130">
        <f>J4082</f>
        <v>6640</v>
      </c>
      <c r="K4514" t="str">
        <f t="shared" si="2313"/>
        <v>1541032</v>
      </c>
      <c r="L4514" s="130">
        <f>IF(J4514-G4514&gt;0,J4514-G4514,0)</f>
        <v>1074</v>
      </c>
    </row>
    <row r="4515" spans="1:12">
      <c r="A4515" s="113" t="str">
        <f t="shared" ref="A4515:C4515" si="2346">A4514</f>
        <v>03</v>
      </c>
      <c r="B4515" t="str">
        <f t="shared" si="2346"/>
        <v>3級地</v>
      </c>
      <c r="C4515" s="119">
        <f t="shared" si="2346"/>
        <v>11.2</v>
      </c>
      <c r="D4515" s="141" t="s">
        <v>3716</v>
      </c>
      <c r="E4515" s="127" t="s">
        <v>733</v>
      </c>
      <c r="F4515">
        <v>348</v>
      </c>
      <c r="G4515" s="114">
        <f t="shared" si="2312"/>
        <v>3897</v>
      </c>
      <c r="H4515" s="114" t="s">
        <v>967</v>
      </c>
      <c r="I4515" s="114">
        <v>2</v>
      </c>
      <c r="J4515" s="131" t="s">
        <v>65</v>
      </c>
      <c r="K4515" t="str">
        <f t="shared" si="2313"/>
        <v>1542032</v>
      </c>
      <c r="L4515" s="114">
        <f>L4514</f>
        <v>1074</v>
      </c>
    </row>
    <row r="4516" spans="1:12">
      <c r="A4516" s="113" t="str">
        <f t="shared" ref="A4516:C4516" si="2347">A4515</f>
        <v>03</v>
      </c>
      <c r="B4516" t="str">
        <f t="shared" si="2347"/>
        <v>3級地</v>
      </c>
      <c r="C4516" s="119">
        <f t="shared" si="2347"/>
        <v>11.2</v>
      </c>
      <c r="D4516" s="141" t="s">
        <v>3717</v>
      </c>
      <c r="E4516" s="127" t="s">
        <v>734</v>
      </c>
      <c r="F4516">
        <v>249</v>
      </c>
      <c r="G4516" s="114">
        <f t="shared" si="2312"/>
        <v>2788</v>
      </c>
      <c r="H4516" s="114" t="s">
        <v>967</v>
      </c>
      <c r="I4516" s="114">
        <v>2</v>
      </c>
      <c r="J4516" s="131" t="s">
        <v>65</v>
      </c>
      <c r="K4516" t="str">
        <f t="shared" si="2313"/>
        <v>3401032</v>
      </c>
      <c r="L4516" s="114">
        <f t="shared" ref="L4516:L4537" si="2348">L4515</f>
        <v>1074</v>
      </c>
    </row>
    <row r="4517" spans="1:12">
      <c r="A4517" s="113" t="str">
        <f t="shared" ref="A4517:C4517" si="2349">A4516</f>
        <v>03</v>
      </c>
      <c r="B4517" t="str">
        <f t="shared" si="2349"/>
        <v>3級地</v>
      </c>
      <c r="C4517" s="119">
        <f t="shared" si="2349"/>
        <v>11.2</v>
      </c>
      <c r="D4517" s="141" t="s">
        <v>3718</v>
      </c>
      <c r="E4517" s="127" t="s">
        <v>735</v>
      </c>
      <c r="F4517">
        <v>492</v>
      </c>
      <c r="G4517" s="114">
        <f t="shared" si="2312"/>
        <v>5510</v>
      </c>
      <c r="H4517" s="114" t="s">
        <v>967</v>
      </c>
      <c r="I4517" s="114">
        <v>2</v>
      </c>
      <c r="J4517" s="131" t="s">
        <v>65</v>
      </c>
      <c r="K4517" t="str">
        <f t="shared" si="2313"/>
        <v>3402032</v>
      </c>
      <c r="L4517" s="114">
        <f t="shared" si="2348"/>
        <v>1074</v>
      </c>
    </row>
    <row r="4518" spans="1:12">
      <c r="A4518" s="113" t="str">
        <f t="shared" ref="A4518:C4518" si="2350">A4517</f>
        <v>03</v>
      </c>
      <c r="B4518" t="str">
        <f t="shared" si="2350"/>
        <v>3級地</v>
      </c>
      <c r="C4518" s="119">
        <f t="shared" si="2350"/>
        <v>11.2</v>
      </c>
      <c r="D4518" s="141" t="s">
        <v>3719</v>
      </c>
      <c r="E4518" s="127" t="s">
        <v>736</v>
      </c>
      <c r="F4518">
        <v>343</v>
      </c>
      <c r="G4518" s="114">
        <f t="shared" si="2312"/>
        <v>3841</v>
      </c>
      <c r="H4518" s="114" t="s">
        <v>967</v>
      </c>
      <c r="I4518" s="114">
        <v>2</v>
      </c>
      <c r="J4518" s="131" t="s">
        <v>65</v>
      </c>
      <c r="K4518" t="str">
        <f t="shared" si="2313"/>
        <v>3403032</v>
      </c>
      <c r="L4518" s="114">
        <f t="shared" si="2348"/>
        <v>1074</v>
      </c>
    </row>
    <row r="4519" spans="1:12">
      <c r="A4519" s="113" t="str">
        <f t="shared" ref="A4519:C4519" si="2351">A4518</f>
        <v>03</v>
      </c>
      <c r="B4519" t="str">
        <f t="shared" si="2351"/>
        <v>3級地</v>
      </c>
      <c r="C4519" s="119">
        <f t="shared" si="2351"/>
        <v>11.2</v>
      </c>
      <c r="D4519" s="141" t="s">
        <v>3720</v>
      </c>
      <c r="E4519" s="127" t="s">
        <v>737</v>
      </c>
      <c r="F4519">
        <v>244</v>
      </c>
      <c r="G4519" s="114">
        <f t="shared" si="2312"/>
        <v>2732</v>
      </c>
      <c r="H4519" s="114" t="s">
        <v>967</v>
      </c>
      <c r="I4519" s="114">
        <v>2</v>
      </c>
      <c r="J4519" s="131" t="s">
        <v>65</v>
      </c>
      <c r="K4519" t="str">
        <f t="shared" si="2313"/>
        <v>3404032</v>
      </c>
      <c r="L4519" s="114">
        <f t="shared" si="2348"/>
        <v>1074</v>
      </c>
    </row>
    <row r="4520" spans="1:12">
      <c r="A4520" s="113" t="str">
        <f t="shared" ref="A4520:C4520" si="2352">A4519</f>
        <v>03</v>
      </c>
      <c r="B4520" t="str">
        <f t="shared" si="2352"/>
        <v>3級地</v>
      </c>
      <c r="C4520" s="119">
        <f t="shared" si="2352"/>
        <v>11.2</v>
      </c>
      <c r="D4520" s="141" t="s">
        <v>3721</v>
      </c>
      <c r="E4520" s="127" t="s">
        <v>216</v>
      </c>
      <c r="F4520">
        <v>472</v>
      </c>
      <c r="G4520" s="114">
        <f t="shared" si="2312"/>
        <v>5286</v>
      </c>
      <c r="H4520" s="114" t="s">
        <v>967</v>
      </c>
      <c r="I4520" s="114">
        <v>2</v>
      </c>
      <c r="J4520" s="131" t="s">
        <v>65</v>
      </c>
      <c r="K4520" t="str">
        <f t="shared" si="2313"/>
        <v>1543032</v>
      </c>
      <c r="L4520" s="114">
        <f t="shared" si="2348"/>
        <v>1074</v>
      </c>
    </row>
    <row r="4521" spans="1:12">
      <c r="A4521" s="113" t="str">
        <f t="shared" ref="A4521:C4521" si="2353">A4520</f>
        <v>03</v>
      </c>
      <c r="B4521" t="str">
        <f t="shared" si="2353"/>
        <v>3級地</v>
      </c>
      <c r="C4521" s="119">
        <f t="shared" si="2353"/>
        <v>11.2</v>
      </c>
      <c r="D4521" s="141" t="s">
        <v>3722</v>
      </c>
      <c r="E4521" s="127" t="s">
        <v>738</v>
      </c>
      <c r="F4521">
        <v>330</v>
      </c>
      <c r="G4521" s="114">
        <f t="shared" si="2312"/>
        <v>3696</v>
      </c>
      <c r="H4521" s="114" t="s">
        <v>967</v>
      </c>
      <c r="I4521" s="114">
        <v>2</v>
      </c>
      <c r="J4521" s="131" t="s">
        <v>65</v>
      </c>
      <c r="K4521" t="str">
        <f t="shared" si="2313"/>
        <v>1544032</v>
      </c>
      <c r="L4521" s="114">
        <f t="shared" si="2348"/>
        <v>1074</v>
      </c>
    </row>
    <row r="4522" spans="1:12">
      <c r="A4522" s="113" t="str">
        <f t="shared" ref="A4522:C4522" si="2354">A4521</f>
        <v>03</v>
      </c>
      <c r="B4522" t="str">
        <f t="shared" si="2354"/>
        <v>3級地</v>
      </c>
      <c r="C4522" s="119">
        <f t="shared" si="2354"/>
        <v>11.2</v>
      </c>
      <c r="D4522" s="141" t="s">
        <v>3723</v>
      </c>
      <c r="E4522" s="127" t="s">
        <v>739</v>
      </c>
      <c r="F4522">
        <v>236</v>
      </c>
      <c r="G4522" s="114">
        <f t="shared" si="2312"/>
        <v>2643</v>
      </c>
      <c r="H4522" s="114" t="s">
        <v>967</v>
      </c>
      <c r="I4522" s="114">
        <v>2</v>
      </c>
      <c r="J4522" s="131" t="s">
        <v>65</v>
      </c>
      <c r="K4522" t="str">
        <f t="shared" si="2313"/>
        <v>3405032</v>
      </c>
      <c r="L4522" s="114">
        <f t="shared" si="2348"/>
        <v>1074</v>
      </c>
    </row>
    <row r="4523" spans="1:12">
      <c r="A4523" s="113" t="str">
        <f t="shared" ref="A4523:C4523" si="2355">A4522</f>
        <v>03</v>
      </c>
      <c r="B4523" t="str">
        <f t="shared" si="2355"/>
        <v>3級地</v>
      </c>
      <c r="C4523" s="119">
        <f t="shared" si="2355"/>
        <v>11.2</v>
      </c>
      <c r="D4523" s="141" t="s">
        <v>3724</v>
      </c>
      <c r="E4523" s="127" t="s">
        <v>740</v>
      </c>
      <c r="F4523">
        <v>467</v>
      </c>
      <c r="G4523" s="114">
        <f t="shared" si="2312"/>
        <v>5230</v>
      </c>
      <c r="H4523" s="114" t="s">
        <v>967</v>
      </c>
      <c r="I4523" s="114">
        <v>2</v>
      </c>
      <c r="J4523" s="131" t="s">
        <v>65</v>
      </c>
      <c r="K4523" t="str">
        <f t="shared" si="2313"/>
        <v>3406032</v>
      </c>
      <c r="L4523" s="114">
        <f t="shared" si="2348"/>
        <v>1074</v>
      </c>
    </row>
    <row r="4524" spans="1:12">
      <c r="A4524" s="113" t="str">
        <f t="shared" ref="A4524:C4524" si="2356">A4523</f>
        <v>03</v>
      </c>
      <c r="B4524" t="str">
        <f t="shared" si="2356"/>
        <v>3級地</v>
      </c>
      <c r="C4524" s="119">
        <f t="shared" si="2356"/>
        <v>11.2</v>
      </c>
      <c r="D4524" s="141" t="s">
        <v>3725</v>
      </c>
      <c r="E4524" s="127" t="s">
        <v>741</v>
      </c>
      <c r="F4524">
        <v>325</v>
      </c>
      <c r="G4524" s="114">
        <f t="shared" si="2312"/>
        <v>3640</v>
      </c>
      <c r="H4524" s="114" t="s">
        <v>967</v>
      </c>
      <c r="I4524" s="114">
        <v>2</v>
      </c>
      <c r="J4524" s="131" t="s">
        <v>65</v>
      </c>
      <c r="K4524" t="str">
        <f t="shared" si="2313"/>
        <v>3407032</v>
      </c>
      <c r="L4524" s="114">
        <f t="shared" si="2348"/>
        <v>1074</v>
      </c>
    </row>
    <row r="4525" spans="1:12">
      <c r="A4525" s="113" t="str">
        <f t="shared" ref="A4525:C4525" si="2357">A4524</f>
        <v>03</v>
      </c>
      <c r="B4525" t="str">
        <f t="shared" si="2357"/>
        <v>3級地</v>
      </c>
      <c r="C4525" s="119">
        <f t="shared" si="2357"/>
        <v>11.2</v>
      </c>
      <c r="D4525" s="141" t="s">
        <v>3726</v>
      </c>
      <c r="E4525" s="127" t="s">
        <v>742</v>
      </c>
      <c r="F4525">
        <v>231</v>
      </c>
      <c r="G4525" s="114">
        <f t="shared" si="2312"/>
        <v>2587</v>
      </c>
      <c r="H4525" s="114" t="s">
        <v>967</v>
      </c>
      <c r="I4525" s="114">
        <v>2</v>
      </c>
      <c r="J4525" s="131" t="s">
        <v>65</v>
      </c>
      <c r="K4525" t="str">
        <f t="shared" si="2313"/>
        <v>3408032</v>
      </c>
      <c r="L4525" s="114">
        <f t="shared" si="2348"/>
        <v>1074</v>
      </c>
    </row>
    <row r="4526" spans="1:12">
      <c r="A4526" s="113" t="str">
        <f t="shared" ref="A4526:C4526" si="2358">A4525</f>
        <v>03</v>
      </c>
      <c r="B4526" t="str">
        <f t="shared" si="2358"/>
        <v>3級地</v>
      </c>
      <c r="C4526" s="119">
        <f t="shared" si="2358"/>
        <v>11.2</v>
      </c>
      <c r="D4526" s="141" t="s">
        <v>3727</v>
      </c>
      <c r="E4526" s="127" t="s">
        <v>217</v>
      </c>
      <c r="F4526">
        <v>462</v>
      </c>
      <c r="G4526" s="114">
        <f t="shared" si="2312"/>
        <v>5174</v>
      </c>
      <c r="H4526" s="114" t="s">
        <v>967</v>
      </c>
      <c r="I4526" s="114">
        <v>2</v>
      </c>
      <c r="J4526" s="131" t="s">
        <v>65</v>
      </c>
      <c r="K4526" t="str">
        <f t="shared" si="2313"/>
        <v>1545032</v>
      </c>
      <c r="L4526" s="114">
        <f t="shared" si="2348"/>
        <v>1074</v>
      </c>
    </row>
    <row r="4527" spans="1:12">
      <c r="A4527" s="113" t="str">
        <f t="shared" ref="A4527:C4527" si="2359">A4526</f>
        <v>03</v>
      </c>
      <c r="B4527" t="str">
        <f t="shared" si="2359"/>
        <v>3級地</v>
      </c>
      <c r="C4527" s="119">
        <f t="shared" si="2359"/>
        <v>11.2</v>
      </c>
      <c r="D4527" s="141" t="s">
        <v>3728</v>
      </c>
      <c r="E4527" s="127" t="s">
        <v>743</v>
      </c>
      <c r="F4527">
        <v>323</v>
      </c>
      <c r="G4527" s="114">
        <f t="shared" si="2312"/>
        <v>3617</v>
      </c>
      <c r="H4527" s="114" t="s">
        <v>967</v>
      </c>
      <c r="I4527" s="114">
        <v>2</v>
      </c>
      <c r="J4527" s="131" t="s">
        <v>65</v>
      </c>
      <c r="K4527" t="str">
        <f t="shared" si="2313"/>
        <v>1546032</v>
      </c>
      <c r="L4527" s="114">
        <f t="shared" si="2348"/>
        <v>1074</v>
      </c>
    </row>
    <row r="4528" spans="1:12">
      <c r="A4528" s="113" t="str">
        <f t="shared" ref="A4528:C4528" si="2360">A4527</f>
        <v>03</v>
      </c>
      <c r="B4528" t="str">
        <f t="shared" si="2360"/>
        <v>3級地</v>
      </c>
      <c r="C4528" s="119">
        <f t="shared" si="2360"/>
        <v>11.2</v>
      </c>
      <c r="D4528" s="141" t="s">
        <v>3729</v>
      </c>
      <c r="E4528" s="127" t="s">
        <v>744</v>
      </c>
      <c r="F4528">
        <v>231</v>
      </c>
      <c r="G4528" s="114">
        <f t="shared" si="2312"/>
        <v>2587</v>
      </c>
      <c r="H4528" s="114" t="s">
        <v>967</v>
      </c>
      <c r="I4528" s="114">
        <v>2</v>
      </c>
      <c r="J4528" s="131" t="s">
        <v>65</v>
      </c>
      <c r="K4528" t="str">
        <f t="shared" si="2313"/>
        <v>3409032</v>
      </c>
      <c r="L4528" s="114">
        <f t="shared" si="2348"/>
        <v>1074</v>
      </c>
    </row>
    <row r="4529" spans="1:12">
      <c r="A4529" s="113" t="str">
        <f t="shared" ref="A4529:C4529" si="2361">A4528</f>
        <v>03</v>
      </c>
      <c r="B4529" t="str">
        <f t="shared" si="2361"/>
        <v>3級地</v>
      </c>
      <c r="C4529" s="119">
        <f t="shared" si="2361"/>
        <v>11.2</v>
      </c>
      <c r="D4529" s="141" t="s">
        <v>3730</v>
      </c>
      <c r="E4529" s="127" t="s">
        <v>745</v>
      </c>
      <c r="F4529">
        <v>457</v>
      </c>
      <c r="G4529" s="114">
        <f t="shared" si="2312"/>
        <v>5118</v>
      </c>
      <c r="H4529" s="114" t="s">
        <v>967</v>
      </c>
      <c r="I4529" s="114">
        <v>2</v>
      </c>
      <c r="J4529" s="131" t="s">
        <v>65</v>
      </c>
      <c r="K4529" t="str">
        <f t="shared" si="2313"/>
        <v>3410032</v>
      </c>
      <c r="L4529" s="114">
        <f t="shared" si="2348"/>
        <v>1074</v>
      </c>
    </row>
    <row r="4530" spans="1:12">
      <c r="A4530" s="113" t="str">
        <f t="shared" ref="A4530:C4530" si="2362">A4529</f>
        <v>03</v>
      </c>
      <c r="B4530" t="str">
        <f t="shared" si="2362"/>
        <v>3級地</v>
      </c>
      <c r="C4530" s="119">
        <f t="shared" si="2362"/>
        <v>11.2</v>
      </c>
      <c r="D4530" s="141" t="s">
        <v>3731</v>
      </c>
      <c r="E4530" s="127" t="s">
        <v>746</v>
      </c>
      <c r="F4530">
        <v>318</v>
      </c>
      <c r="G4530" s="114">
        <f t="shared" si="2312"/>
        <v>3561</v>
      </c>
      <c r="H4530" s="114" t="s">
        <v>967</v>
      </c>
      <c r="I4530" s="114">
        <v>2</v>
      </c>
      <c r="J4530" s="131" t="s">
        <v>65</v>
      </c>
      <c r="K4530" t="str">
        <f t="shared" si="2313"/>
        <v>3411032</v>
      </c>
      <c r="L4530" s="114">
        <f t="shared" si="2348"/>
        <v>1074</v>
      </c>
    </row>
    <row r="4531" spans="1:12">
      <c r="A4531" s="113" t="str">
        <f t="shared" ref="A4531:C4531" si="2363">A4530</f>
        <v>03</v>
      </c>
      <c r="B4531" t="str">
        <f t="shared" si="2363"/>
        <v>3級地</v>
      </c>
      <c r="C4531" s="119">
        <f t="shared" si="2363"/>
        <v>11.2</v>
      </c>
      <c r="D4531" s="141" t="s">
        <v>3732</v>
      </c>
      <c r="E4531" s="127" t="s">
        <v>747</v>
      </c>
      <c r="F4531">
        <v>226</v>
      </c>
      <c r="G4531" s="114">
        <f t="shared" si="2312"/>
        <v>2531</v>
      </c>
      <c r="H4531" s="114" t="s">
        <v>967</v>
      </c>
      <c r="I4531" s="114">
        <v>2</v>
      </c>
      <c r="J4531" s="131" t="s">
        <v>65</v>
      </c>
      <c r="K4531" t="str">
        <f t="shared" si="2313"/>
        <v>3412032</v>
      </c>
      <c r="L4531" s="114">
        <f t="shared" si="2348"/>
        <v>1074</v>
      </c>
    </row>
    <row r="4532" spans="1:12">
      <c r="A4532" s="113" t="str">
        <f t="shared" ref="A4532:C4532" si="2364">A4531</f>
        <v>03</v>
      </c>
      <c r="B4532" t="str">
        <f t="shared" si="2364"/>
        <v>3級地</v>
      </c>
      <c r="C4532" s="119">
        <f t="shared" si="2364"/>
        <v>11.2</v>
      </c>
      <c r="D4532" s="141" t="s">
        <v>3733</v>
      </c>
      <c r="E4532" s="127" t="s">
        <v>218</v>
      </c>
      <c r="F4532">
        <v>472</v>
      </c>
      <c r="G4532" s="114">
        <f t="shared" si="2312"/>
        <v>5286</v>
      </c>
      <c r="H4532" s="114" t="s">
        <v>967</v>
      </c>
      <c r="I4532" s="114">
        <v>2</v>
      </c>
      <c r="J4532" s="131" t="s">
        <v>65</v>
      </c>
      <c r="K4532" t="str">
        <f t="shared" si="2313"/>
        <v>1547032</v>
      </c>
      <c r="L4532" s="114">
        <f t="shared" si="2348"/>
        <v>1074</v>
      </c>
    </row>
    <row r="4533" spans="1:12">
      <c r="A4533" s="113" t="str">
        <f t="shared" ref="A4533:C4533" si="2365">A4532</f>
        <v>03</v>
      </c>
      <c r="B4533" t="str">
        <f t="shared" si="2365"/>
        <v>3級地</v>
      </c>
      <c r="C4533" s="119">
        <f t="shared" si="2365"/>
        <v>11.2</v>
      </c>
      <c r="D4533" s="141" t="s">
        <v>3734</v>
      </c>
      <c r="E4533" s="127" t="s">
        <v>748</v>
      </c>
      <c r="F4533">
        <v>330</v>
      </c>
      <c r="G4533" s="114">
        <f t="shared" si="2312"/>
        <v>3696</v>
      </c>
      <c r="H4533" s="114" t="s">
        <v>967</v>
      </c>
      <c r="I4533" s="114">
        <v>2</v>
      </c>
      <c r="J4533" s="131" t="s">
        <v>65</v>
      </c>
      <c r="K4533" t="str">
        <f t="shared" si="2313"/>
        <v>1548032</v>
      </c>
      <c r="L4533" s="114">
        <f t="shared" si="2348"/>
        <v>1074</v>
      </c>
    </row>
    <row r="4534" spans="1:12">
      <c r="A4534" s="113" t="str">
        <f t="shared" ref="A4534:C4534" si="2366">A4533</f>
        <v>03</v>
      </c>
      <c r="B4534" t="str">
        <f t="shared" si="2366"/>
        <v>3級地</v>
      </c>
      <c r="C4534" s="119">
        <f t="shared" si="2366"/>
        <v>11.2</v>
      </c>
      <c r="D4534" s="141" t="s">
        <v>3735</v>
      </c>
      <c r="E4534" s="127" t="s">
        <v>749</v>
      </c>
      <c r="F4534">
        <v>236</v>
      </c>
      <c r="G4534" s="114">
        <f t="shared" si="2312"/>
        <v>2643</v>
      </c>
      <c r="H4534" s="114" t="s">
        <v>967</v>
      </c>
      <c r="I4534" s="114">
        <v>2</v>
      </c>
      <c r="J4534" s="131" t="s">
        <v>65</v>
      </c>
      <c r="K4534" t="str">
        <f t="shared" si="2313"/>
        <v>3413032</v>
      </c>
      <c r="L4534" s="114">
        <f t="shared" si="2348"/>
        <v>1074</v>
      </c>
    </row>
    <row r="4535" spans="1:12">
      <c r="A4535" s="113" t="str">
        <f t="shared" ref="A4535:C4535" si="2367">A4534</f>
        <v>03</v>
      </c>
      <c r="B4535" t="str">
        <f t="shared" si="2367"/>
        <v>3級地</v>
      </c>
      <c r="C4535" s="119">
        <f t="shared" si="2367"/>
        <v>11.2</v>
      </c>
      <c r="D4535" s="141" t="s">
        <v>3736</v>
      </c>
      <c r="E4535" s="127" t="s">
        <v>750</v>
      </c>
      <c r="F4535">
        <v>467</v>
      </c>
      <c r="G4535" s="114">
        <f t="shared" si="2312"/>
        <v>5230</v>
      </c>
      <c r="H4535" s="114" t="s">
        <v>967</v>
      </c>
      <c r="I4535" s="114">
        <v>2</v>
      </c>
      <c r="J4535" s="131" t="s">
        <v>65</v>
      </c>
      <c r="K4535" t="str">
        <f t="shared" si="2313"/>
        <v>3414032</v>
      </c>
      <c r="L4535" s="114">
        <f t="shared" si="2348"/>
        <v>1074</v>
      </c>
    </row>
    <row r="4536" spans="1:12">
      <c r="A4536" s="113" t="str">
        <f t="shared" ref="A4536:C4536" si="2368">A4535</f>
        <v>03</v>
      </c>
      <c r="B4536" t="str">
        <f t="shared" si="2368"/>
        <v>3級地</v>
      </c>
      <c r="C4536" s="119">
        <f t="shared" si="2368"/>
        <v>11.2</v>
      </c>
      <c r="D4536" s="141" t="s">
        <v>3737</v>
      </c>
      <c r="E4536" s="127" t="s">
        <v>751</v>
      </c>
      <c r="F4536">
        <v>325</v>
      </c>
      <c r="G4536" s="114">
        <f t="shared" si="2312"/>
        <v>3640</v>
      </c>
      <c r="H4536" s="114" t="s">
        <v>967</v>
      </c>
      <c r="I4536" s="114">
        <v>2</v>
      </c>
      <c r="J4536" s="131" t="s">
        <v>65</v>
      </c>
      <c r="K4536" t="str">
        <f t="shared" si="2313"/>
        <v>3415032</v>
      </c>
      <c r="L4536" s="114">
        <f t="shared" si="2348"/>
        <v>1074</v>
      </c>
    </row>
    <row r="4537" spans="1:12">
      <c r="A4537" s="113" t="str">
        <f t="shared" ref="A4537:C4537" si="2369">A4536</f>
        <v>03</v>
      </c>
      <c r="B4537" t="str">
        <f t="shared" si="2369"/>
        <v>3級地</v>
      </c>
      <c r="C4537" s="119">
        <f t="shared" si="2369"/>
        <v>11.2</v>
      </c>
      <c r="D4537" s="141" t="s">
        <v>3738</v>
      </c>
      <c r="E4537" s="127" t="s">
        <v>752</v>
      </c>
      <c r="F4537">
        <v>231</v>
      </c>
      <c r="G4537" s="114">
        <f t="shared" si="2312"/>
        <v>2587</v>
      </c>
      <c r="H4537" s="114" t="s">
        <v>967</v>
      </c>
      <c r="I4537" s="114">
        <v>2</v>
      </c>
      <c r="J4537" s="131" t="s">
        <v>65</v>
      </c>
      <c r="K4537" t="str">
        <f t="shared" si="2313"/>
        <v>3416032</v>
      </c>
      <c r="L4537" s="114">
        <f t="shared" si="2348"/>
        <v>1074</v>
      </c>
    </row>
    <row r="4538" spans="1:12">
      <c r="A4538" s="113" t="str">
        <f t="shared" ref="A4538:C4538" si="2370">A4537</f>
        <v>03</v>
      </c>
      <c r="B4538" t="str">
        <f t="shared" si="2370"/>
        <v>3級地</v>
      </c>
      <c r="C4538" s="119">
        <f t="shared" si="2370"/>
        <v>11.2</v>
      </c>
      <c r="D4538" s="141" t="s">
        <v>3739</v>
      </c>
      <c r="E4538" s="127" t="s">
        <v>219</v>
      </c>
      <c r="F4538">
        <v>411</v>
      </c>
      <c r="G4538" s="114">
        <f t="shared" si="2312"/>
        <v>4603</v>
      </c>
      <c r="H4538" s="114" t="s">
        <v>967</v>
      </c>
      <c r="I4538" s="114">
        <v>2</v>
      </c>
      <c r="J4538" s="130">
        <f>J4106</f>
        <v>5450</v>
      </c>
      <c r="K4538" t="str">
        <f t="shared" si="2313"/>
        <v>1551032</v>
      </c>
      <c r="L4538" s="130">
        <f>IF(J4538-G4538&gt;0,J4538-G4538,0)</f>
        <v>847</v>
      </c>
    </row>
    <row r="4539" spans="1:12">
      <c r="A4539" s="113" t="str">
        <f t="shared" ref="A4539:C4539" si="2371">A4538</f>
        <v>03</v>
      </c>
      <c r="B4539" t="str">
        <f t="shared" si="2371"/>
        <v>3級地</v>
      </c>
      <c r="C4539" s="119">
        <f t="shared" si="2371"/>
        <v>11.2</v>
      </c>
      <c r="D4539" s="141" t="s">
        <v>3740</v>
      </c>
      <c r="E4539" s="127" t="s">
        <v>753</v>
      </c>
      <c r="F4539">
        <v>288</v>
      </c>
      <c r="G4539" s="114">
        <f t="shared" si="2312"/>
        <v>3225</v>
      </c>
      <c r="H4539" s="114" t="s">
        <v>967</v>
      </c>
      <c r="I4539" s="114">
        <v>2</v>
      </c>
      <c r="J4539" s="131" t="s">
        <v>65</v>
      </c>
      <c r="K4539" t="str">
        <f t="shared" si="2313"/>
        <v>1552032</v>
      </c>
      <c r="L4539" s="114">
        <f>L4538</f>
        <v>847</v>
      </c>
    </row>
    <row r="4540" spans="1:12">
      <c r="A4540" s="113" t="str">
        <f t="shared" ref="A4540:C4540" si="2372">A4539</f>
        <v>03</v>
      </c>
      <c r="B4540" t="str">
        <f t="shared" si="2372"/>
        <v>3級地</v>
      </c>
      <c r="C4540" s="119">
        <f t="shared" si="2372"/>
        <v>11.2</v>
      </c>
      <c r="D4540" s="141" t="s">
        <v>3741</v>
      </c>
      <c r="E4540" s="127" t="s">
        <v>754</v>
      </c>
      <c r="F4540">
        <v>206</v>
      </c>
      <c r="G4540" s="114">
        <f t="shared" si="2312"/>
        <v>2307</v>
      </c>
      <c r="H4540" s="114" t="s">
        <v>967</v>
      </c>
      <c r="I4540" s="114">
        <v>2</v>
      </c>
      <c r="J4540" s="131" t="s">
        <v>65</v>
      </c>
      <c r="K4540" t="str">
        <f t="shared" si="2313"/>
        <v>3421032</v>
      </c>
      <c r="L4540" s="114">
        <f t="shared" ref="L4540:L4561" si="2373">L4539</f>
        <v>847</v>
      </c>
    </row>
    <row r="4541" spans="1:12">
      <c r="A4541" s="113" t="str">
        <f t="shared" ref="A4541:C4541" si="2374">A4540</f>
        <v>03</v>
      </c>
      <c r="B4541" t="str">
        <f t="shared" si="2374"/>
        <v>3級地</v>
      </c>
      <c r="C4541" s="119">
        <f t="shared" si="2374"/>
        <v>11.2</v>
      </c>
      <c r="D4541" s="141" t="s">
        <v>3742</v>
      </c>
      <c r="E4541" s="127" t="s">
        <v>755</v>
      </c>
      <c r="F4541">
        <v>406</v>
      </c>
      <c r="G4541" s="114">
        <f t="shared" si="2312"/>
        <v>4547</v>
      </c>
      <c r="H4541" s="114" t="s">
        <v>967</v>
      </c>
      <c r="I4541" s="114">
        <v>2</v>
      </c>
      <c r="J4541" s="131" t="s">
        <v>65</v>
      </c>
      <c r="K4541" t="str">
        <f t="shared" si="2313"/>
        <v>3422032</v>
      </c>
      <c r="L4541" s="114">
        <f t="shared" si="2373"/>
        <v>847</v>
      </c>
    </row>
    <row r="4542" spans="1:12">
      <c r="A4542" s="113" t="str">
        <f t="shared" ref="A4542:C4542" si="2375">A4541</f>
        <v>03</v>
      </c>
      <c r="B4542" t="str">
        <f t="shared" si="2375"/>
        <v>3級地</v>
      </c>
      <c r="C4542" s="119">
        <f t="shared" si="2375"/>
        <v>11.2</v>
      </c>
      <c r="D4542" s="141" t="s">
        <v>3743</v>
      </c>
      <c r="E4542" s="127" t="s">
        <v>756</v>
      </c>
      <c r="F4542">
        <v>283</v>
      </c>
      <c r="G4542" s="114">
        <f t="shared" si="2312"/>
        <v>3169</v>
      </c>
      <c r="H4542" s="114" t="s">
        <v>967</v>
      </c>
      <c r="I4542" s="114">
        <v>2</v>
      </c>
      <c r="J4542" s="131" t="s">
        <v>65</v>
      </c>
      <c r="K4542" t="str">
        <f t="shared" si="2313"/>
        <v>3423032</v>
      </c>
      <c r="L4542" s="114">
        <f t="shared" si="2373"/>
        <v>847</v>
      </c>
    </row>
    <row r="4543" spans="1:12">
      <c r="A4543" s="113" t="str">
        <f t="shared" ref="A4543:C4543" si="2376">A4542</f>
        <v>03</v>
      </c>
      <c r="B4543" t="str">
        <f t="shared" si="2376"/>
        <v>3級地</v>
      </c>
      <c r="C4543" s="119">
        <f t="shared" si="2376"/>
        <v>11.2</v>
      </c>
      <c r="D4543" s="141" t="s">
        <v>3744</v>
      </c>
      <c r="E4543" s="127" t="s">
        <v>757</v>
      </c>
      <c r="F4543">
        <v>201</v>
      </c>
      <c r="G4543" s="114">
        <f t="shared" si="2312"/>
        <v>2251</v>
      </c>
      <c r="H4543" s="114" t="s">
        <v>967</v>
      </c>
      <c r="I4543" s="114">
        <v>2</v>
      </c>
      <c r="J4543" s="131" t="s">
        <v>65</v>
      </c>
      <c r="K4543" t="str">
        <f t="shared" si="2313"/>
        <v>3424032</v>
      </c>
      <c r="L4543" s="114">
        <f t="shared" si="2373"/>
        <v>847</v>
      </c>
    </row>
    <row r="4544" spans="1:12">
      <c r="A4544" s="113" t="str">
        <f t="shared" ref="A4544:C4544" si="2377">A4543</f>
        <v>03</v>
      </c>
      <c r="B4544" t="str">
        <f t="shared" si="2377"/>
        <v>3級地</v>
      </c>
      <c r="C4544" s="119">
        <f t="shared" si="2377"/>
        <v>11.2</v>
      </c>
      <c r="D4544" s="141" t="s">
        <v>3745</v>
      </c>
      <c r="E4544" s="127" t="s">
        <v>220</v>
      </c>
      <c r="F4544">
        <v>390</v>
      </c>
      <c r="G4544" s="114">
        <f t="shared" si="2312"/>
        <v>4368</v>
      </c>
      <c r="H4544" s="114" t="s">
        <v>967</v>
      </c>
      <c r="I4544" s="114">
        <v>2</v>
      </c>
      <c r="J4544" s="131" t="s">
        <v>65</v>
      </c>
      <c r="K4544" t="str">
        <f t="shared" si="2313"/>
        <v>1553032</v>
      </c>
      <c r="L4544" s="114">
        <f t="shared" si="2373"/>
        <v>847</v>
      </c>
    </row>
    <row r="4545" spans="1:12">
      <c r="A4545" s="113" t="str">
        <f t="shared" ref="A4545:C4545" si="2378">A4544</f>
        <v>03</v>
      </c>
      <c r="B4545" t="str">
        <f t="shared" si="2378"/>
        <v>3級地</v>
      </c>
      <c r="C4545" s="119">
        <f t="shared" si="2378"/>
        <v>11.2</v>
      </c>
      <c r="D4545" s="141" t="s">
        <v>3746</v>
      </c>
      <c r="E4545" s="127" t="s">
        <v>758</v>
      </c>
      <c r="F4545">
        <v>273</v>
      </c>
      <c r="G4545" s="114">
        <f t="shared" si="2312"/>
        <v>3057</v>
      </c>
      <c r="H4545" s="114" t="s">
        <v>967</v>
      </c>
      <c r="I4545" s="114">
        <v>2</v>
      </c>
      <c r="J4545" s="131" t="s">
        <v>65</v>
      </c>
      <c r="K4545" t="str">
        <f t="shared" si="2313"/>
        <v>1554032</v>
      </c>
      <c r="L4545" s="114">
        <f t="shared" si="2373"/>
        <v>847</v>
      </c>
    </row>
    <row r="4546" spans="1:12">
      <c r="A4546" s="113" t="str">
        <f t="shared" ref="A4546:C4546" si="2379">A4545</f>
        <v>03</v>
      </c>
      <c r="B4546" t="str">
        <f t="shared" si="2379"/>
        <v>3級地</v>
      </c>
      <c r="C4546" s="119">
        <f t="shared" si="2379"/>
        <v>11.2</v>
      </c>
      <c r="D4546" s="141" t="s">
        <v>3747</v>
      </c>
      <c r="E4546" s="127" t="s">
        <v>759</v>
      </c>
      <c r="F4546">
        <v>195</v>
      </c>
      <c r="G4546" s="114">
        <f t="shared" si="2312"/>
        <v>2184</v>
      </c>
      <c r="H4546" s="114" t="s">
        <v>967</v>
      </c>
      <c r="I4546" s="114">
        <v>2</v>
      </c>
      <c r="J4546" s="131" t="s">
        <v>65</v>
      </c>
      <c r="K4546" t="str">
        <f t="shared" si="2313"/>
        <v>3425032</v>
      </c>
      <c r="L4546" s="114">
        <f t="shared" si="2373"/>
        <v>847</v>
      </c>
    </row>
    <row r="4547" spans="1:12">
      <c r="A4547" s="113" t="str">
        <f t="shared" ref="A4547:C4547" si="2380">A4546</f>
        <v>03</v>
      </c>
      <c r="B4547" t="str">
        <f t="shared" si="2380"/>
        <v>3級地</v>
      </c>
      <c r="C4547" s="119">
        <f t="shared" si="2380"/>
        <v>11.2</v>
      </c>
      <c r="D4547" s="141" t="s">
        <v>3748</v>
      </c>
      <c r="E4547" s="127" t="s">
        <v>760</v>
      </c>
      <c r="F4547">
        <v>385</v>
      </c>
      <c r="G4547" s="114">
        <f t="shared" ref="G4547:G4610" si="2381">ROUNDDOWN(F4547*C4547,0)</f>
        <v>4312</v>
      </c>
      <c r="H4547" s="114" t="s">
        <v>967</v>
      </c>
      <c r="I4547" s="114">
        <v>2</v>
      </c>
      <c r="J4547" s="131" t="s">
        <v>65</v>
      </c>
      <c r="K4547" t="str">
        <f t="shared" ref="K4547:K4610" si="2382">D4547&amp;A4547&amp;I4547</f>
        <v>3426032</v>
      </c>
      <c r="L4547" s="114">
        <f t="shared" si="2373"/>
        <v>847</v>
      </c>
    </row>
    <row r="4548" spans="1:12">
      <c r="A4548" s="113" t="str">
        <f t="shared" ref="A4548:C4548" si="2383">A4547</f>
        <v>03</v>
      </c>
      <c r="B4548" t="str">
        <f t="shared" si="2383"/>
        <v>3級地</v>
      </c>
      <c r="C4548" s="119">
        <f t="shared" si="2383"/>
        <v>11.2</v>
      </c>
      <c r="D4548" s="141" t="s">
        <v>3749</v>
      </c>
      <c r="E4548" s="127" t="s">
        <v>761</v>
      </c>
      <c r="F4548">
        <v>268</v>
      </c>
      <c r="G4548" s="114">
        <f t="shared" si="2381"/>
        <v>3001</v>
      </c>
      <c r="H4548" s="114" t="s">
        <v>967</v>
      </c>
      <c r="I4548" s="114">
        <v>2</v>
      </c>
      <c r="J4548" s="131" t="s">
        <v>65</v>
      </c>
      <c r="K4548" t="str">
        <f t="shared" si="2382"/>
        <v>3427032</v>
      </c>
      <c r="L4548" s="114">
        <f t="shared" si="2373"/>
        <v>847</v>
      </c>
    </row>
    <row r="4549" spans="1:12">
      <c r="A4549" s="113" t="str">
        <f t="shared" ref="A4549:C4549" si="2384">A4548</f>
        <v>03</v>
      </c>
      <c r="B4549" t="str">
        <f t="shared" si="2384"/>
        <v>3級地</v>
      </c>
      <c r="C4549" s="119">
        <f t="shared" si="2384"/>
        <v>11.2</v>
      </c>
      <c r="D4549" s="141" t="s">
        <v>3750</v>
      </c>
      <c r="E4549" s="127" t="s">
        <v>762</v>
      </c>
      <c r="F4549">
        <v>190</v>
      </c>
      <c r="G4549" s="114">
        <f t="shared" si="2381"/>
        <v>2128</v>
      </c>
      <c r="H4549" s="114" t="s">
        <v>967</v>
      </c>
      <c r="I4549" s="114">
        <v>2</v>
      </c>
      <c r="J4549" s="131" t="s">
        <v>65</v>
      </c>
      <c r="K4549" t="str">
        <f t="shared" si="2382"/>
        <v>3428032</v>
      </c>
      <c r="L4549" s="114">
        <f t="shared" si="2373"/>
        <v>847</v>
      </c>
    </row>
    <row r="4550" spans="1:12">
      <c r="A4550" s="113" t="str">
        <f t="shared" ref="A4550:C4550" si="2385">A4549</f>
        <v>03</v>
      </c>
      <c r="B4550" t="str">
        <f t="shared" si="2385"/>
        <v>3級地</v>
      </c>
      <c r="C4550" s="119">
        <f t="shared" si="2385"/>
        <v>11.2</v>
      </c>
      <c r="D4550" s="141" t="s">
        <v>3751</v>
      </c>
      <c r="E4550" s="127" t="s">
        <v>221</v>
      </c>
      <c r="F4550">
        <v>382</v>
      </c>
      <c r="G4550" s="114">
        <f t="shared" si="2381"/>
        <v>4278</v>
      </c>
      <c r="H4550" s="114" t="s">
        <v>967</v>
      </c>
      <c r="I4550" s="114">
        <v>2</v>
      </c>
      <c r="J4550" s="131" t="s">
        <v>65</v>
      </c>
      <c r="K4550" t="str">
        <f t="shared" si="2382"/>
        <v>1555032</v>
      </c>
      <c r="L4550" s="114">
        <f t="shared" si="2373"/>
        <v>847</v>
      </c>
    </row>
    <row r="4551" spans="1:12">
      <c r="A4551" s="113" t="str">
        <f t="shared" ref="A4551:C4551" si="2386">A4550</f>
        <v>03</v>
      </c>
      <c r="B4551" t="str">
        <f t="shared" si="2386"/>
        <v>3級地</v>
      </c>
      <c r="C4551" s="119">
        <f t="shared" si="2386"/>
        <v>11.2</v>
      </c>
      <c r="D4551" s="141" t="s">
        <v>3752</v>
      </c>
      <c r="E4551" s="127" t="s">
        <v>763</v>
      </c>
      <c r="F4551">
        <v>267</v>
      </c>
      <c r="G4551" s="114">
        <f t="shared" si="2381"/>
        <v>2990</v>
      </c>
      <c r="H4551" s="114" t="s">
        <v>967</v>
      </c>
      <c r="I4551" s="114">
        <v>2</v>
      </c>
      <c r="J4551" s="131" t="s">
        <v>65</v>
      </c>
      <c r="K4551" t="str">
        <f t="shared" si="2382"/>
        <v>1556032</v>
      </c>
      <c r="L4551" s="114">
        <f t="shared" si="2373"/>
        <v>847</v>
      </c>
    </row>
    <row r="4552" spans="1:12">
      <c r="A4552" s="113" t="str">
        <f t="shared" ref="A4552:C4552" si="2387">A4551</f>
        <v>03</v>
      </c>
      <c r="B4552" t="str">
        <f t="shared" si="2387"/>
        <v>3級地</v>
      </c>
      <c r="C4552" s="119">
        <f t="shared" si="2387"/>
        <v>11.2</v>
      </c>
      <c r="D4552" s="141" t="s">
        <v>3753</v>
      </c>
      <c r="E4552" s="127" t="s">
        <v>764</v>
      </c>
      <c r="F4552">
        <v>191</v>
      </c>
      <c r="G4552" s="114">
        <f t="shared" si="2381"/>
        <v>2139</v>
      </c>
      <c r="H4552" s="114" t="s">
        <v>967</v>
      </c>
      <c r="I4552" s="114">
        <v>2</v>
      </c>
      <c r="J4552" s="131" t="s">
        <v>65</v>
      </c>
      <c r="K4552" t="str">
        <f t="shared" si="2382"/>
        <v>3429032</v>
      </c>
      <c r="L4552" s="114">
        <f t="shared" si="2373"/>
        <v>847</v>
      </c>
    </row>
    <row r="4553" spans="1:12">
      <c r="A4553" s="113" t="str">
        <f t="shared" ref="A4553:C4553" si="2388">A4552</f>
        <v>03</v>
      </c>
      <c r="B4553" t="str">
        <f t="shared" si="2388"/>
        <v>3級地</v>
      </c>
      <c r="C4553" s="119">
        <f t="shared" si="2388"/>
        <v>11.2</v>
      </c>
      <c r="D4553" s="141" t="s">
        <v>3754</v>
      </c>
      <c r="E4553" s="127" t="s">
        <v>765</v>
      </c>
      <c r="F4553">
        <v>377</v>
      </c>
      <c r="G4553" s="114">
        <f t="shared" si="2381"/>
        <v>4222</v>
      </c>
      <c r="H4553" s="114" t="s">
        <v>967</v>
      </c>
      <c r="I4553" s="114">
        <v>2</v>
      </c>
      <c r="J4553" s="131" t="s">
        <v>65</v>
      </c>
      <c r="K4553" t="str">
        <f t="shared" si="2382"/>
        <v>3430032</v>
      </c>
      <c r="L4553" s="114">
        <f t="shared" si="2373"/>
        <v>847</v>
      </c>
    </row>
    <row r="4554" spans="1:12">
      <c r="A4554" s="113" t="str">
        <f t="shared" ref="A4554:C4554" si="2389">A4553</f>
        <v>03</v>
      </c>
      <c r="B4554" t="str">
        <f t="shared" si="2389"/>
        <v>3級地</v>
      </c>
      <c r="C4554" s="119">
        <f t="shared" si="2389"/>
        <v>11.2</v>
      </c>
      <c r="D4554" s="141" t="s">
        <v>3756</v>
      </c>
      <c r="E4554" s="127" t="s">
        <v>766</v>
      </c>
      <c r="F4554">
        <v>262</v>
      </c>
      <c r="G4554" s="114">
        <f t="shared" si="2381"/>
        <v>2934</v>
      </c>
      <c r="H4554" s="114" t="s">
        <v>967</v>
      </c>
      <c r="I4554" s="114">
        <v>2</v>
      </c>
      <c r="J4554" s="131" t="s">
        <v>65</v>
      </c>
      <c r="K4554" t="str">
        <f t="shared" si="2382"/>
        <v>3431032</v>
      </c>
      <c r="L4554" s="114">
        <f t="shared" si="2373"/>
        <v>847</v>
      </c>
    </row>
    <row r="4555" spans="1:12">
      <c r="A4555" s="113" t="str">
        <f t="shared" ref="A4555:C4555" si="2390">A4554</f>
        <v>03</v>
      </c>
      <c r="B4555" t="str">
        <f t="shared" si="2390"/>
        <v>3級地</v>
      </c>
      <c r="C4555" s="119">
        <f t="shared" si="2390"/>
        <v>11.2</v>
      </c>
      <c r="D4555" s="141" t="s">
        <v>3755</v>
      </c>
      <c r="E4555" s="127" t="s">
        <v>767</v>
      </c>
      <c r="F4555">
        <v>186</v>
      </c>
      <c r="G4555" s="114">
        <f t="shared" si="2381"/>
        <v>2083</v>
      </c>
      <c r="H4555" s="114" t="s">
        <v>967</v>
      </c>
      <c r="I4555" s="114">
        <v>2</v>
      </c>
      <c r="J4555" s="131" t="s">
        <v>65</v>
      </c>
      <c r="K4555" t="str">
        <f t="shared" si="2382"/>
        <v>3432032</v>
      </c>
      <c r="L4555" s="114">
        <f t="shared" si="2373"/>
        <v>847</v>
      </c>
    </row>
    <row r="4556" spans="1:12">
      <c r="A4556" s="113" t="str">
        <f t="shared" ref="A4556:C4556" si="2391">A4555</f>
        <v>03</v>
      </c>
      <c r="B4556" t="str">
        <f t="shared" si="2391"/>
        <v>3級地</v>
      </c>
      <c r="C4556" s="119">
        <f t="shared" si="2391"/>
        <v>11.2</v>
      </c>
      <c r="D4556" s="141" t="s">
        <v>3757</v>
      </c>
      <c r="E4556" s="127" t="s">
        <v>222</v>
      </c>
      <c r="F4556">
        <v>390</v>
      </c>
      <c r="G4556" s="114">
        <f t="shared" si="2381"/>
        <v>4368</v>
      </c>
      <c r="H4556" s="114" t="s">
        <v>967</v>
      </c>
      <c r="I4556" s="114">
        <v>2</v>
      </c>
      <c r="J4556" s="131" t="s">
        <v>65</v>
      </c>
      <c r="K4556" t="str">
        <f t="shared" si="2382"/>
        <v>1557032</v>
      </c>
      <c r="L4556" s="114">
        <f t="shared" si="2373"/>
        <v>847</v>
      </c>
    </row>
    <row r="4557" spans="1:12">
      <c r="A4557" s="113" t="str">
        <f t="shared" ref="A4557:C4557" si="2392">A4556</f>
        <v>03</v>
      </c>
      <c r="B4557" t="str">
        <f t="shared" si="2392"/>
        <v>3級地</v>
      </c>
      <c r="C4557" s="119">
        <f t="shared" si="2392"/>
        <v>11.2</v>
      </c>
      <c r="D4557" s="141" t="s">
        <v>3758</v>
      </c>
      <c r="E4557" s="127" t="s">
        <v>768</v>
      </c>
      <c r="F4557">
        <v>273</v>
      </c>
      <c r="G4557" s="114">
        <f t="shared" si="2381"/>
        <v>3057</v>
      </c>
      <c r="H4557" s="114" t="s">
        <v>967</v>
      </c>
      <c r="I4557" s="114">
        <v>2</v>
      </c>
      <c r="J4557" s="131" t="s">
        <v>65</v>
      </c>
      <c r="K4557" t="str">
        <f t="shared" si="2382"/>
        <v>1558032</v>
      </c>
      <c r="L4557" s="114">
        <f t="shared" si="2373"/>
        <v>847</v>
      </c>
    </row>
    <row r="4558" spans="1:12">
      <c r="A4558" s="113" t="str">
        <f t="shared" ref="A4558:C4558" si="2393">A4557</f>
        <v>03</v>
      </c>
      <c r="B4558" t="str">
        <f t="shared" si="2393"/>
        <v>3級地</v>
      </c>
      <c r="C4558" s="119">
        <f t="shared" si="2393"/>
        <v>11.2</v>
      </c>
      <c r="D4558" s="141" t="s">
        <v>3759</v>
      </c>
      <c r="E4558" s="127" t="s">
        <v>769</v>
      </c>
      <c r="F4558">
        <v>195</v>
      </c>
      <c r="G4558" s="114">
        <f t="shared" si="2381"/>
        <v>2184</v>
      </c>
      <c r="H4558" s="114" t="s">
        <v>967</v>
      </c>
      <c r="I4558" s="114">
        <v>2</v>
      </c>
      <c r="J4558" s="131" t="s">
        <v>65</v>
      </c>
      <c r="K4558" t="str">
        <f t="shared" si="2382"/>
        <v>3433032</v>
      </c>
      <c r="L4558" s="114">
        <f t="shared" si="2373"/>
        <v>847</v>
      </c>
    </row>
    <row r="4559" spans="1:12">
      <c r="A4559" s="113" t="str">
        <f t="shared" ref="A4559:C4559" si="2394">A4558</f>
        <v>03</v>
      </c>
      <c r="B4559" t="str">
        <f t="shared" si="2394"/>
        <v>3級地</v>
      </c>
      <c r="C4559" s="119">
        <f t="shared" si="2394"/>
        <v>11.2</v>
      </c>
      <c r="D4559" s="141" t="s">
        <v>3760</v>
      </c>
      <c r="E4559" s="127" t="s">
        <v>770</v>
      </c>
      <c r="F4559">
        <v>385</v>
      </c>
      <c r="G4559" s="114">
        <f t="shared" si="2381"/>
        <v>4312</v>
      </c>
      <c r="H4559" s="114" t="s">
        <v>967</v>
      </c>
      <c r="I4559" s="114">
        <v>2</v>
      </c>
      <c r="J4559" s="131" t="s">
        <v>65</v>
      </c>
      <c r="K4559" t="str">
        <f t="shared" si="2382"/>
        <v>3434032</v>
      </c>
      <c r="L4559" s="114">
        <f t="shared" si="2373"/>
        <v>847</v>
      </c>
    </row>
    <row r="4560" spans="1:12">
      <c r="A4560" s="113" t="str">
        <f t="shared" ref="A4560:C4560" si="2395">A4559</f>
        <v>03</v>
      </c>
      <c r="B4560" t="str">
        <f t="shared" si="2395"/>
        <v>3級地</v>
      </c>
      <c r="C4560" s="119">
        <f t="shared" si="2395"/>
        <v>11.2</v>
      </c>
      <c r="D4560" s="141" t="s">
        <v>3761</v>
      </c>
      <c r="E4560" s="127" t="s">
        <v>771</v>
      </c>
      <c r="F4560">
        <v>268</v>
      </c>
      <c r="G4560" s="114">
        <f t="shared" si="2381"/>
        <v>3001</v>
      </c>
      <c r="H4560" s="114" t="s">
        <v>967</v>
      </c>
      <c r="I4560" s="114">
        <v>2</v>
      </c>
      <c r="J4560" s="131" t="s">
        <v>65</v>
      </c>
      <c r="K4560" t="str">
        <f t="shared" si="2382"/>
        <v>3435032</v>
      </c>
      <c r="L4560" s="114">
        <f t="shared" si="2373"/>
        <v>847</v>
      </c>
    </row>
    <row r="4561" spans="1:12">
      <c r="A4561" s="113" t="str">
        <f t="shared" ref="A4561:C4561" si="2396">A4560</f>
        <v>03</v>
      </c>
      <c r="B4561" t="str">
        <f t="shared" si="2396"/>
        <v>3級地</v>
      </c>
      <c r="C4561" s="119">
        <f t="shared" si="2396"/>
        <v>11.2</v>
      </c>
      <c r="D4561" s="141" t="s">
        <v>3762</v>
      </c>
      <c r="E4561" s="127" t="s">
        <v>772</v>
      </c>
      <c r="F4561">
        <v>190</v>
      </c>
      <c r="G4561" s="114">
        <f t="shared" si="2381"/>
        <v>2128</v>
      </c>
      <c r="H4561" s="114" t="s">
        <v>967</v>
      </c>
      <c r="I4561" s="114">
        <v>2</v>
      </c>
      <c r="J4561" s="131" t="s">
        <v>65</v>
      </c>
      <c r="K4561" t="str">
        <f t="shared" si="2382"/>
        <v>3436032</v>
      </c>
      <c r="L4561" s="114">
        <f t="shared" si="2373"/>
        <v>847</v>
      </c>
    </row>
    <row r="4562" spans="1:12">
      <c r="A4562" s="113" t="str">
        <f t="shared" ref="A4562:C4562" si="2397">A4561</f>
        <v>03</v>
      </c>
      <c r="B4562" t="str">
        <f t="shared" si="2397"/>
        <v>3級地</v>
      </c>
      <c r="C4562" s="119">
        <f t="shared" si="2397"/>
        <v>11.2</v>
      </c>
      <c r="D4562" s="141" t="s">
        <v>3763</v>
      </c>
      <c r="E4562" s="127" t="s">
        <v>223</v>
      </c>
      <c r="F4562">
        <v>322</v>
      </c>
      <c r="G4562" s="114">
        <f t="shared" si="2381"/>
        <v>3606</v>
      </c>
      <c r="H4562" s="114" t="s">
        <v>967</v>
      </c>
      <c r="I4562" s="114">
        <v>2</v>
      </c>
      <c r="J4562" s="130">
        <f>J4130</f>
        <v>4190</v>
      </c>
      <c r="K4562" t="str">
        <f t="shared" si="2382"/>
        <v>1561032</v>
      </c>
      <c r="L4562" s="130">
        <f>IF(J4562-G4562&gt;0,J4562-G4562,0)</f>
        <v>584</v>
      </c>
    </row>
    <row r="4563" spans="1:12">
      <c r="A4563" s="113" t="str">
        <f t="shared" ref="A4563:C4563" si="2398">A4562</f>
        <v>03</v>
      </c>
      <c r="B4563" t="str">
        <f t="shared" si="2398"/>
        <v>3級地</v>
      </c>
      <c r="C4563" s="119">
        <f t="shared" si="2398"/>
        <v>11.2</v>
      </c>
      <c r="D4563" s="141" t="s">
        <v>3764</v>
      </c>
      <c r="E4563" s="127" t="s">
        <v>773</v>
      </c>
      <c r="F4563">
        <v>225</v>
      </c>
      <c r="G4563" s="114">
        <f t="shared" si="2381"/>
        <v>2520</v>
      </c>
      <c r="H4563" s="114" t="s">
        <v>967</v>
      </c>
      <c r="I4563" s="114">
        <v>2</v>
      </c>
      <c r="J4563" s="131" t="s">
        <v>65</v>
      </c>
      <c r="K4563" t="str">
        <f t="shared" si="2382"/>
        <v>1562032</v>
      </c>
      <c r="L4563" s="114">
        <f>L4562</f>
        <v>584</v>
      </c>
    </row>
    <row r="4564" spans="1:12">
      <c r="A4564" s="113" t="str">
        <f t="shared" ref="A4564:C4564" si="2399">A4563</f>
        <v>03</v>
      </c>
      <c r="B4564" t="str">
        <f t="shared" si="2399"/>
        <v>3級地</v>
      </c>
      <c r="C4564" s="119">
        <f t="shared" si="2399"/>
        <v>11.2</v>
      </c>
      <c r="D4564" s="141" t="s">
        <v>3765</v>
      </c>
      <c r="E4564" s="127" t="s">
        <v>774</v>
      </c>
      <c r="F4564">
        <v>161</v>
      </c>
      <c r="G4564" s="114">
        <f t="shared" si="2381"/>
        <v>1803</v>
      </c>
      <c r="H4564" s="114" t="s">
        <v>967</v>
      </c>
      <c r="I4564" s="114">
        <v>2</v>
      </c>
      <c r="J4564" s="131" t="s">
        <v>65</v>
      </c>
      <c r="K4564" t="str">
        <f t="shared" si="2382"/>
        <v>3441032</v>
      </c>
      <c r="L4564" s="114">
        <f t="shared" ref="L4564:L4585" si="2400">L4563</f>
        <v>584</v>
      </c>
    </row>
    <row r="4565" spans="1:12">
      <c r="A4565" s="113" t="str">
        <f t="shared" ref="A4565:C4565" si="2401">A4564</f>
        <v>03</v>
      </c>
      <c r="B4565" t="str">
        <f t="shared" si="2401"/>
        <v>3級地</v>
      </c>
      <c r="C4565" s="119">
        <f t="shared" si="2401"/>
        <v>11.2</v>
      </c>
      <c r="D4565" s="141" t="s">
        <v>3766</v>
      </c>
      <c r="E4565" s="127" t="s">
        <v>775</v>
      </c>
      <c r="F4565">
        <v>317</v>
      </c>
      <c r="G4565" s="114">
        <f t="shared" si="2381"/>
        <v>3550</v>
      </c>
      <c r="H4565" s="114" t="s">
        <v>967</v>
      </c>
      <c r="I4565" s="114">
        <v>2</v>
      </c>
      <c r="J4565" s="131" t="s">
        <v>65</v>
      </c>
      <c r="K4565" t="str">
        <f t="shared" si="2382"/>
        <v>3442032</v>
      </c>
      <c r="L4565" s="114">
        <f t="shared" si="2400"/>
        <v>584</v>
      </c>
    </row>
    <row r="4566" spans="1:12">
      <c r="A4566" s="113" t="str">
        <f t="shared" ref="A4566:C4566" si="2402">A4565</f>
        <v>03</v>
      </c>
      <c r="B4566" t="str">
        <f t="shared" si="2402"/>
        <v>3級地</v>
      </c>
      <c r="C4566" s="119">
        <f t="shared" si="2402"/>
        <v>11.2</v>
      </c>
      <c r="D4566" s="141" t="s">
        <v>3767</v>
      </c>
      <c r="E4566" s="127" t="s">
        <v>776</v>
      </c>
      <c r="F4566">
        <v>220</v>
      </c>
      <c r="G4566" s="114">
        <f t="shared" si="2381"/>
        <v>2464</v>
      </c>
      <c r="H4566" s="114" t="s">
        <v>967</v>
      </c>
      <c r="I4566" s="114">
        <v>2</v>
      </c>
      <c r="J4566" s="131" t="s">
        <v>65</v>
      </c>
      <c r="K4566" t="str">
        <f t="shared" si="2382"/>
        <v>3443032</v>
      </c>
      <c r="L4566" s="114">
        <f t="shared" si="2400"/>
        <v>584</v>
      </c>
    </row>
    <row r="4567" spans="1:12">
      <c r="A4567" s="113" t="str">
        <f t="shared" ref="A4567:C4567" si="2403">A4566</f>
        <v>03</v>
      </c>
      <c r="B4567" t="str">
        <f t="shared" si="2403"/>
        <v>3級地</v>
      </c>
      <c r="C4567" s="119">
        <f t="shared" si="2403"/>
        <v>11.2</v>
      </c>
      <c r="D4567" s="141" t="s">
        <v>3768</v>
      </c>
      <c r="E4567" s="127" t="s">
        <v>777</v>
      </c>
      <c r="F4567">
        <v>156</v>
      </c>
      <c r="G4567" s="114">
        <f t="shared" si="2381"/>
        <v>1747</v>
      </c>
      <c r="H4567" s="114" t="s">
        <v>967</v>
      </c>
      <c r="I4567" s="114">
        <v>2</v>
      </c>
      <c r="J4567" s="131" t="s">
        <v>65</v>
      </c>
      <c r="K4567" t="str">
        <f t="shared" si="2382"/>
        <v>3444032</v>
      </c>
      <c r="L4567" s="114">
        <f t="shared" si="2400"/>
        <v>584</v>
      </c>
    </row>
    <row r="4568" spans="1:12">
      <c r="A4568" s="113" t="str">
        <f t="shared" ref="A4568:C4568" si="2404">A4567</f>
        <v>03</v>
      </c>
      <c r="B4568" t="str">
        <f t="shared" si="2404"/>
        <v>3級地</v>
      </c>
      <c r="C4568" s="119">
        <f t="shared" si="2404"/>
        <v>11.2</v>
      </c>
      <c r="D4568" s="141" t="s">
        <v>3769</v>
      </c>
      <c r="E4568" s="127" t="s">
        <v>224</v>
      </c>
      <c r="F4568">
        <v>306</v>
      </c>
      <c r="G4568" s="114">
        <f t="shared" si="2381"/>
        <v>3427</v>
      </c>
      <c r="H4568" s="114" t="s">
        <v>967</v>
      </c>
      <c r="I4568" s="114">
        <v>2</v>
      </c>
      <c r="J4568" s="131" t="s">
        <v>65</v>
      </c>
      <c r="K4568" t="str">
        <f t="shared" si="2382"/>
        <v>1563032</v>
      </c>
      <c r="L4568" s="114">
        <f t="shared" si="2400"/>
        <v>584</v>
      </c>
    </row>
    <row r="4569" spans="1:12">
      <c r="A4569" s="113" t="str">
        <f t="shared" ref="A4569:C4569" si="2405">A4568</f>
        <v>03</v>
      </c>
      <c r="B4569" t="str">
        <f t="shared" si="2405"/>
        <v>3級地</v>
      </c>
      <c r="C4569" s="119">
        <f t="shared" si="2405"/>
        <v>11.2</v>
      </c>
      <c r="D4569" s="141" t="s">
        <v>3770</v>
      </c>
      <c r="E4569" s="127" t="s">
        <v>778</v>
      </c>
      <c r="F4569">
        <v>214</v>
      </c>
      <c r="G4569" s="114">
        <f t="shared" si="2381"/>
        <v>2396</v>
      </c>
      <c r="H4569" s="114" t="s">
        <v>967</v>
      </c>
      <c r="I4569" s="114">
        <v>2</v>
      </c>
      <c r="J4569" s="131" t="s">
        <v>65</v>
      </c>
      <c r="K4569" t="str">
        <f t="shared" si="2382"/>
        <v>1564032</v>
      </c>
      <c r="L4569" s="114">
        <f t="shared" si="2400"/>
        <v>584</v>
      </c>
    </row>
    <row r="4570" spans="1:12">
      <c r="A4570" s="113" t="str">
        <f t="shared" ref="A4570:C4570" si="2406">A4569</f>
        <v>03</v>
      </c>
      <c r="B4570" t="str">
        <f t="shared" si="2406"/>
        <v>3級地</v>
      </c>
      <c r="C4570" s="119">
        <f t="shared" si="2406"/>
        <v>11.2</v>
      </c>
      <c r="D4570" s="141" t="s">
        <v>3771</v>
      </c>
      <c r="E4570" s="127" t="s">
        <v>779</v>
      </c>
      <c r="F4570">
        <v>153</v>
      </c>
      <c r="G4570" s="114">
        <f t="shared" si="2381"/>
        <v>1713</v>
      </c>
      <c r="H4570" s="114" t="s">
        <v>967</v>
      </c>
      <c r="I4570" s="114">
        <v>2</v>
      </c>
      <c r="J4570" s="131" t="s">
        <v>65</v>
      </c>
      <c r="K4570" t="str">
        <f t="shared" si="2382"/>
        <v>3445032</v>
      </c>
      <c r="L4570" s="114">
        <f t="shared" si="2400"/>
        <v>584</v>
      </c>
    </row>
    <row r="4571" spans="1:12">
      <c r="A4571" s="113" t="str">
        <f t="shared" ref="A4571:C4571" si="2407">A4570</f>
        <v>03</v>
      </c>
      <c r="B4571" t="str">
        <f t="shared" si="2407"/>
        <v>3級地</v>
      </c>
      <c r="C4571" s="119">
        <f t="shared" si="2407"/>
        <v>11.2</v>
      </c>
      <c r="D4571" s="141" t="s">
        <v>3772</v>
      </c>
      <c r="E4571" s="127" t="s">
        <v>780</v>
      </c>
      <c r="F4571">
        <v>301</v>
      </c>
      <c r="G4571" s="114">
        <f t="shared" si="2381"/>
        <v>3371</v>
      </c>
      <c r="H4571" s="114" t="s">
        <v>967</v>
      </c>
      <c r="I4571" s="114">
        <v>2</v>
      </c>
      <c r="J4571" s="131" t="s">
        <v>65</v>
      </c>
      <c r="K4571" t="str">
        <f t="shared" si="2382"/>
        <v>3446032</v>
      </c>
      <c r="L4571" s="114">
        <f t="shared" si="2400"/>
        <v>584</v>
      </c>
    </row>
    <row r="4572" spans="1:12">
      <c r="A4572" s="113" t="str">
        <f t="shared" ref="A4572:C4572" si="2408">A4571</f>
        <v>03</v>
      </c>
      <c r="B4572" t="str">
        <f t="shared" si="2408"/>
        <v>3級地</v>
      </c>
      <c r="C4572" s="119">
        <f t="shared" si="2408"/>
        <v>11.2</v>
      </c>
      <c r="D4572" s="141" t="s">
        <v>3773</v>
      </c>
      <c r="E4572" s="127" t="s">
        <v>781</v>
      </c>
      <c r="F4572">
        <v>209</v>
      </c>
      <c r="G4572" s="114">
        <f t="shared" si="2381"/>
        <v>2340</v>
      </c>
      <c r="H4572" s="114" t="s">
        <v>967</v>
      </c>
      <c r="I4572" s="114">
        <v>2</v>
      </c>
      <c r="J4572" s="131" t="s">
        <v>65</v>
      </c>
      <c r="K4572" t="str">
        <f t="shared" si="2382"/>
        <v>3447032</v>
      </c>
      <c r="L4572" s="114">
        <f t="shared" si="2400"/>
        <v>584</v>
      </c>
    </row>
    <row r="4573" spans="1:12">
      <c r="A4573" s="113" t="str">
        <f t="shared" ref="A4573:C4573" si="2409">A4572</f>
        <v>03</v>
      </c>
      <c r="B4573" t="str">
        <f t="shared" si="2409"/>
        <v>3級地</v>
      </c>
      <c r="C4573" s="119">
        <f t="shared" si="2409"/>
        <v>11.2</v>
      </c>
      <c r="D4573" s="141" t="s">
        <v>3774</v>
      </c>
      <c r="E4573" s="127" t="s">
        <v>782</v>
      </c>
      <c r="F4573">
        <v>148</v>
      </c>
      <c r="G4573" s="114">
        <f t="shared" si="2381"/>
        <v>1657</v>
      </c>
      <c r="H4573" s="114" t="s">
        <v>967</v>
      </c>
      <c r="I4573" s="114">
        <v>2</v>
      </c>
      <c r="J4573" s="131" t="s">
        <v>65</v>
      </c>
      <c r="K4573" t="str">
        <f t="shared" si="2382"/>
        <v>3448032</v>
      </c>
      <c r="L4573" s="114">
        <f t="shared" si="2400"/>
        <v>584</v>
      </c>
    </row>
    <row r="4574" spans="1:12">
      <c r="A4574" s="113" t="str">
        <f t="shared" ref="A4574:C4574" si="2410">A4573</f>
        <v>03</v>
      </c>
      <c r="B4574" t="str">
        <f t="shared" si="2410"/>
        <v>3級地</v>
      </c>
      <c r="C4574" s="119">
        <f t="shared" si="2410"/>
        <v>11.2</v>
      </c>
      <c r="D4574" s="141" t="s">
        <v>3775</v>
      </c>
      <c r="E4574" s="127" t="s">
        <v>225</v>
      </c>
      <c r="F4574">
        <v>299</v>
      </c>
      <c r="G4574" s="114">
        <f t="shared" si="2381"/>
        <v>3348</v>
      </c>
      <c r="H4574" s="114" t="s">
        <v>967</v>
      </c>
      <c r="I4574" s="114">
        <v>2</v>
      </c>
      <c r="J4574" s="131" t="s">
        <v>65</v>
      </c>
      <c r="K4574" t="str">
        <f t="shared" si="2382"/>
        <v>1565032</v>
      </c>
      <c r="L4574" s="114">
        <f t="shared" si="2400"/>
        <v>584</v>
      </c>
    </row>
    <row r="4575" spans="1:12">
      <c r="A4575" s="113" t="str">
        <f t="shared" ref="A4575:C4575" si="2411">A4574</f>
        <v>03</v>
      </c>
      <c r="B4575" t="str">
        <f t="shared" si="2411"/>
        <v>3級地</v>
      </c>
      <c r="C4575" s="119">
        <f t="shared" si="2411"/>
        <v>11.2</v>
      </c>
      <c r="D4575" s="141" t="s">
        <v>3776</v>
      </c>
      <c r="E4575" s="127" t="s">
        <v>783</v>
      </c>
      <c r="F4575">
        <v>209</v>
      </c>
      <c r="G4575" s="114">
        <f t="shared" si="2381"/>
        <v>2340</v>
      </c>
      <c r="H4575" s="114" t="s">
        <v>967</v>
      </c>
      <c r="I4575" s="114">
        <v>2</v>
      </c>
      <c r="J4575" s="131" t="s">
        <v>65</v>
      </c>
      <c r="K4575" t="str">
        <f t="shared" si="2382"/>
        <v>1566032</v>
      </c>
      <c r="L4575" s="114">
        <f t="shared" si="2400"/>
        <v>584</v>
      </c>
    </row>
    <row r="4576" spans="1:12">
      <c r="A4576" s="113" t="str">
        <f t="shared" ref="A4576:C4576" si="2412">A4575</f>
        <v>03</v>
      </c>
      <c r="B4576" t="str">
        <f t="shared" si="2412"/>
        <v>3級地</v>
      </c>
      <c r="C4576" s="119">
        <f t="shared" si="2412"/>
        <v>11.2</v>
      </c>
      <c r="D4576" s="141" t="s">
        <v>3777</v>
      </c>
      <c r="E4576" s="127" t="s">
        <v>784</v>
      </c>
      <c r="F4576">
        <v>150</v>
      </c>
      <c r="G4576" s="114">
        <f t="shared" si="2381"/>
        <v>1680</v>
      </c>
      <c r="H4576" s="114" t="s">
        <v>967</v>
      </c>
      <c r="I4576" s="114">
        <v>2</v>
      </c>
      <c r="J4576" s="131" t="s">
        <v>65</v>
      </c>
      <c r="K4576" t="str">
        <f t="shared" si="2382"/>
        <v>3449032</v>
      </c>
      <c r="L4576" s="114">
        <f t="shared" si="2400"/>
        <v>584</v>
      </c>
    </row>
    <row r="4577" spans="1:12">
      <c r="A4577" s="113" t="str">
        <f t="shared" ref="A4577:C4577" si="2413">A4576</f>
        <v>03</v>
      </c>
      <c r="B4577" t="str">
        <f t="shared" si="2413"/>
        <v>3級地</v>
      </c>
      <c r="C4577" s="119">
        <f t="shared" si="2413"/>
        <v>11.2</v>
      </c>
      <c r="D4577" s="141" t="s">
        <v>3778</v>
      </c>
      <c r="E4577" s="127" t="s">
        <v>785</v>
      </c>
      <c r="F4577">
        <v>294</v>
      </c>
      <c r="G4577" s="114">
        <f t="shared" si="2381"/>
        <v>3292</v>
      </c>
      <c r="H4577" s="114" t="s">
        <v>967</v>
      </c>
      <c r="I4577" s="114">
        <v>2</v>
      </c>
      <c r="J4577" s="131" t="s">
        <v>65</v>
      </c>
      <c r="K4577" t="str">
        <f t="shared" si="2382"/>
        <v>3450032</v>
      </c>
      <c r="L4577" s="114">
        <f t="shared" si="2400"/>
        <v>584</v>
      </c>
    </row>
    <row r="4578" spans="1:12">
      <c r="A4578" s="113" t="str">
        <f t="shared" ref="A4578:C4578" si="2414">A4577</f>
        <v>03</v>
      </c>
      <c r="B4578" t="str">
        <f t="shared" si="2414"/>
        <v>3級地</v>
      </c>
      <c r="C4578" s="119">
        <f t="shared" si="2414"/>
        <v>11.2</v>
      </c>
      <c r="D4578" s="141" t="s">
        <v>3779</v>
      </c>
      <c r="E4578" s="127" t="s">
        <v>786</v>
      </c>
      <c r="F4578">
        <v>204</v>
      </c>
      <c r="G4578" s="114">
        <f t="shared" si="2381"/>
        <v>2284</v>
      </c>
      <c r="H4578" s="114" t="s">
        <v>967</v>
      </c>
      <c r="I4578" s="114">
        <v>2</v>
      </c>
      <c r="J4578" s="131" t="s">
        <v>65</v>
      </c>
      <c r="K4578" t="str">
        <f t="shared" si="2382"/>
        <v>3451032</v>
      </c>
      <c r="L4578" s="114">
        <f t="shared" si="2400"/>
        <v>584</v>
      </c>
    </row>
    <row r="4579" spans="1:12">
      <c r="A4579" s="113" t="str">
        <f t="shared" ref="A4579:C4579" si="2415">A4578</f>
        <v>03</v>
      </c>
      <c r="B4579" t="str">
        <f t="shared" si="2415"/>
        <v>3級地</v>
      </c>
      <c r="C4579" s="119">
        <f t="shared" si="2415"/>
        <v>11.2</v>
      </c>
      <c r="D4579" s="141" t="s">
        <v>3780</v>
      </c>
      <c r="E4579" s="127" t="s">
        <v>787</v>
      </c>
      <c r="F4579">
        <v>145</v>
      </c>
      <c r="G4579" s="114">
        <f t="shared" si="2381"/>
        <v>1624</v>
      </c>
      <c r="H4579" s="114" t="s">
        <v>967</v>
      </c>
      <c r="I4579" s="114">
        <v>2</v>
      </c>
      <c r="J4579" s="131" t="s">
        <v>65</v>
      </c>
      <c r="K4579" t="str">
        <f t="shared" si="2382"/>
        <v>3452032</v>
      </c>
      <c r="L4579" s="114">
        <f t="shared" si="2400"/>
        <v>584</v>
      </c>
    </row>
    <row r="4580" spans="1:12">
      <c r="A4580" s="113" t="str">
        <f t="shared" ref="A4580:C4580" si="2416">A4579</f>
        <v>03</v>
      </c>
      <c r="B4580" t="str">
        <f t="shared" si="2416"/>
        <v>3級地</v>
      </c>
      <c r="C4580" s="119">
        <f t="shared" si="2416"/>
        <v>11.2</v>
      </c>
      <c r="D4580" s="141" t="s">
        <v>3781</v>
      </c>
      <c r="E4580" s="127" t="s">
        <v>226</v>
      </c>
      <c r="F4580">
        <v>306</v>
      </c>
      <c r="G4580" s="114">
        <f t="shared" si="2381"/>
        <v>3427</v>
      </c>
      <c r="H4580" s="114" t="s">
        <v>967</v>
      </c>
      <c r="I4580" s="114">
        <v>2</v>
      </c>
      <c r="J4580" s="131" t="s">
        <v>65</v>
      </c>
      <c r="K4580" t="str">
        <f t="shared" si="2382"/>
        <v>1567032</v>
      </c>
      <c r="L4580" s="114">
        <f t="shared" si="2400"/>
        <v>584</v>
      </c>
    </row>
    <row r="4581" spans="1:12">
      <c r="A4581" s="113" t="str">
        <f t="shared" ref="A4581:C4581" si="2417">A4580</f>
        <v>03</v>
      </c>
      <c r="B4581" t="str">
        <f t="shared" si="2417"/>
        <v>3級地</v>
      </c>
      <c r="C4581" s="119">
        <f t="shared" si="2417"/>
        <v>11.2</v>
      </c>
      <c r="D4581" s="141" t="s">
        <v>3782</v>
      </c>
      <c r="E4581" s="127" t="s">
        <v>788</v>
      </c>
      <c r="F4581">
        <v>214</v>
      </c>
      <c r="G4581" s="114">
        <f t="shared" si="2381"/>
        <v>2396</v>
      </c>
      <c r="H4581" s="114" t="s">
        <v>967</v>
      </c>
      <c r="I4581" s="114">
        <v>2</v>
      </c>
      <c r="J4581" s="131" t="s">
        <v>65</v>
      </c>
      <c r="K4581" t="str">
        <f t="shared" si="2382"/>
        <v>1568032</v>
      </c>
      <c r="L4581" s="114">
        <f t="shared" si="2400"/>
        <v>584</v>
      </c>
    </row>
    <row r="4582" spans="1:12">
      <c r="A4582" s="113" t="str">
        <f t="shared" ref="A4582:C4582" si="2418">A4581</f>
        <v>03</v>
      </c>
      <c r="B4582" t="str">
        <f t="shared" si="2418"/>
        <v>3級地</v>
      </c>
      <c r="C4582" s="119">
        <f t="shared" si="2418"/>
        <v>11.2</v>
      </c>
      <c r="D4582" s="141" t="s">
        <v>3783</v>
      </c>
      <c r="E4582" s="127" t="s">
        <v>789</v>
      </c>
      <c r="F4582">
        <v>153</v>
      </c>
      <c r="G4582" s="114">
        <f t="shared" si="2381"/>
        <v>1713</v>
      </c>
      <c r="H4582" s="114" t="s">
        <v>967</v>
      </c>
      <c r="I4582" s="114">
        <v>2</v>
      </c>
      <c r="J4582" s="131" t="s">
        <v>65</v>
      </c>
      <c r="K4582" t="str">
        <f t="shared" si="2382"/>
        <v>3453032</v>
      </c>
      <c r="L4582" s="114">
        <f t="shared" si="2400"/>
        <v>584</v>
      </c>
    </row>
    <row r="4583" spans="1:12">
      <c r="A4583" s="113" t="str">
        <f t="shared" ref="A4583:C4583" si="2419">A4582</f>
        <v>03</v>
      </c>
      <c r="B4583" t="str">
        <f t="shared" si="2419"/>
        <v>3級地</v>
      </c>
      <c r="C4583" s="119">
        <f t="shared" si="2419"/>
        <v>11.2</v>
      </c>
      <c r="D4583" s="141" t="s">
        <v>3784</v>
      </c>
      <c r="E4583" s="127" t="s">
        <v>790</v>
      </c>
      <c r="F4583">
        <v>301</v>
      </c>
      <c r="G4583" s="114">
        <f t="shared" si="2381"/>
        <v>3371</v>
      </c>
      <c r="H4583" s="114" t="s">
        <v>967</v>
      </c>
      <c r="I4583" s="114">
        <v>2</v>
      </c>
      <c r="J4583" s="131" t="s">
        <v>65</v>
      </c>
      <c r="K4583" t="str">
        <f t="shared" si="2382"/>
        <v>3454032</v>
      </c>
      <c r="L4583" s="114">
        <f t="shared" si="2400"/>
        <v>584</v>
      </c>
    </row>
    <row r="4584" spans="1:12">
      <c r="A4584" s="113" t="str">
        <f t="shared" ref="A4584:C4584" si="2420">A4583</f>
        <v>03</v>
      </c>
      <c r="B4584" t="str">
        <f t="shared" si="2420"/>
        <v>3級地</v>
      </c>
      <c r="C4584" s="119">
        <f t="shared" si="2420"/>
        <v>11.2</v>
      </c>
      <c r="D4584" s="141" t="s">
        <v>3785</v>
      </c>
      <c r="E4584" s="127" t="s">
        <v>791</v>
      </c>
      <c r="F4584">
        <v>209</v>
      </c>
      <c r="G4584" s="114">
        <f t="shared" si="2381"/>
        <v>2340</v>
      </c>
      <c r="H4584" s="114" t="s">
        <v>967</v>
      </c>
      <c r="I4584" s="114">
        <v>2</v>
      </c>
      <c r="J4584" s="131" t="s">
        <v>65</v>
      </c>
      <c r="K4584" t="str">
        <f t="shared" si="2382"/>
        <v>3455032</v>
      </c>
      <c r="L4584" s="114">
        <f t="shared" si="2400"/>
        <v>584</v>
      </c>
    </row>
    <row r="4585" spans="1:12">
      <c r="A4585" s="113" t="str">
        <f t="shared" ref="A4585:C4585" si="2421">A4584</f>
        <v>03</v>
      </c>
      <c r="B4585" t="str">
        <f t="shared" si="2421"/>
        <v>3級地</v>
      </c>
      <c r="C4585" s="119">
        <f t="shared" si="2421"/>
        <v>11.2</v>
      </c>
      <c r="D4585" s="141" t="s">
        <v>3786</v>
      </c>
      <c r="E4585" s="127" t="s">
        <v>792</v>
      </c>
      <c r="F4585">
        <v>148</v>
      </c>
      <c r="G4585" s="114">
        <f t="shared" si="2381"/>
        <v>1657</v>
      </c>
      <c r="H4585" s="114" t="s">
        <v>967</v>
      </c>
      <c r="I4585" s="114">
        <v>2</v>
      </c>
      <c r="J4585" s="131" t="s">
        <v>65</v>
      </c>
      <c r="K4585" t="str">
        <f t="shared" si="2382"/>
        <v>3456032</v>
      </c>
      <c r="L4585" s="114">
        <f t="shared" si="2400"/>
        <v>584</v>
      </c>
    </row>
    <row r="4586" spans="1:12">
      <c r="A4586" s="113" t="str">
        <f t="shared" ref="A4586:C4586" si="2422">A4585</f>
        <v>03</v>
      </c>
      <c r="B4586" t="str">
        <f t="shared" si="2422"/>
        <v>3級地</v>
      </c>
      <c r="C4586" s="119">
        <f t="shared" si="2422"/>
        <v>11.2</v>
      </c>
      <c r="D4586" s="141" t="s">
        <v>3787</v>
      </c>
      <c r="E4586" s="127" t="s">
        <v>227</v>
      </c>
      <c r="F4586">
        <v>272</v>
      </c>
      <c r="G4586" s="114">
        <f t="shared" si="2381"/>
        <v>3046</v>
      </c>
      <c r="H4586" s="114" t="s">
        <v>968</v>
      </c>
      <c r="I4586" s="114">
        <v>1</v>
      </c>
      <c r="J4586" s="130">
        <f>J4154</f>
        <v>3040</v>
      </c>
      <c r="K4586" t="str">
        <f t="shared" si="2382"/>
        <v>1571031</v>
      </c>
      <c r="L4586" s="130">
        <f>IF(J4586-G4586&gt;0,J4586-G4586,0)</f>
        <v>0</v>
      </c>
    </row>
    <row r="4587" spans="1:12">
      <c r="A4587" s="113" t="str">
        <f t="shared" ref="A4587:C4587" si="2423">A4586</f>
        <v>03</v>
      </c>
      <c r="B4587" t="str">
        <f t="shared" si="2423"/>
        <v>3級地</v>
      </c>
      <c r="C4587" s="119">
        <f t="shared" si="2423"/>
        <v>11.2</v>
      </c>
      <c r="D4587" s="141" t="s">
        <v>3788</v>
      </c>
      <c r="E4587" s="127" t="s">
        <v>793</v>
      </c>
      <c r="F4587">
        <v>190</v>
      </c>
      <c r="G4587" s="114">
        <f t="shared" si="2381"/>
        <v>2128</v>
      </c>
      <c r="H4587" s="114" t="s">
        <v>968</v>
      </c>
      <c r="I4587" s="114">
        <v>1</v>
      </c>
      <c r="J4587" s="131" t="s">
        <v>65</v>
      </c>
      <c r="K4587" t="str">
        <f t="shared" si="2382"/>
        <v>1572031</v>
      </c>
      <c r="L4587" s="114">
        <f>L4586</f>
        <v>0</v>
      </c>
    </row>
    <row r="4588" spans="1:12">
      <c r="A4588" s="113" t="str">
        <f t="shared" ref="A4588:C4588" si="2424">A4587</f>
        <v>03</v>
      </c>
      <c r="B4588" t="str">
        <f t="shared" si="2424"/>
        <v>3級地</v>
      </c>
      <c r="C4588" s="119">
        <f t="shared" si="2424"/>
        <v>11.2</v>
      </c>
      <c r="D4588" s="141" t="s">
        <v>3789</v>
      </c>
      <c r="E4588" s="127" t="s">
        <v>794</v>
      </c>
      <c r="F4588">
        <v>136</v>
      </c>
      <c r="G4588" s="114">
        <f t="shared" si="2381"/>
        <v>1523</v>
      </c>
      <c r="H4588" s="114" t="s">
        <v>968</v>
      </c>
      <c r="I4588" s="114">
        <v>1</v>
      </c>
      <c r="J4588" s="131" t="s">
        <v>65</v>
      </c>
      <c r="K4588" t="str">
        <f t="shared" si="2382"/>
        <v>3461031</v>
      </c>
      <c r="L4588" s="114">
        <f t="shared" ref="L4588:L4609" si="2425">L4587</f>
        <v>0</v>
      </c>
    </row>
    <row r="4589" spans="1:12">
      <c r="A4589" s="113" t="str">
        <f t="shared" ref="A4589:C4589" si="2426">A4588</f>
        <v>03</v>
      </c>
      <c r="B4589" t="str">
        <f t="shared" si="2426"/>
        <v>3級地</v>
      </c>
      <c r="C4589" s="119">
        <f t="shared" si="2426"/>
        <v>11.2</v>
      </c>
      <c r="D4589" s="141" t="s">
        <v>3790</v>
      </c>
      <c r="E4589" s="127" t="s">
        <v>795</v>
      </c>
      <c r="F4589">
        <v>267</v>
      </c>
      <c r="G4589" s="114">
        <f t="shared" si="2381"/>
        <v>2990</v>
      </c>
      <c r="H4589" s="114" t="s">
        <v>968</v>
      </c>
      <c r="I4589" s="114">
        <v>1</v>
      </c>
      <c r="J4589" s="131" t="s">
        <v>65</v>
      </c>
      <c r="K4589" t="str">
        <f t="shared" si="2382"/>
        <v>3462031</v>
      </c>
      <c r="L4589" s="114">
        <f t="shared" si="2425"/>
        <v>0</v>
      </c>
    </row>
    <row r="4590" spans="1:12">
      <c r="A4590" s="113" t="str">
        <f t="shared" ref="A4590:C4590" si="2427">A4589</f>
        <v>03</v>
      </c>
      <c r="B4590" t="str">
        <f t="shared" si="2427"/>
        <v>3級地</v>
      </c>
      <c r="C4590" s="119">
        <f t="shared" si="2427"/>
        <v>11.2</v>
      </c>
      <c r="D4590" s="141" t="s">
        <v>3791</v>
      </c>
      <c r="E4590" s="127" t="s">
        <v>796</v>
      </c>
      <c r="F4590">
        <v>185</v>
      </c>
      <c r="G4590" s="114">
        <f t="shared" si="2381"/>
        <v>2072</v>
      </c>
      <c r="H4590" s="114" t="s">
        <v>968</v>
      </c>
      <c r="I4590" s="114">
        <v>1</v>
      </c>
      <c r="J4590" s="131" t="s">
        <v>65</v>
      </c>
      <c r="K4590" t="str">
        <f t="shared" si="2382"/>
        <v>3463031</v>
      </c>
      <c r="L4590" s="114">
        <f t="shared" si="2425"/>
        <v>0</v>
      </c>
    </row>
    <row r="4591" spans="1:12">
      <c r="A4591" s="113" t="str">
        <f t="shared" ref="A4591:C4591" si="2428">A4590</f>
        <v>03</v>
      </c>
      <c r="B4591" t="str">
        <f t="shared" si="2428"/>
        <v>3級地</v>
      </c>
      <c r="C4591" s="119">
        <f t="shared" si="2428"/>
        <v>11.2</v>
      </c>
      <c r="D4591" s="141" t="s">
        <v>3792</v>
      </c>
      <c r="E4591" s="127" t="s">
        <v>797</v>
      </c>
      <c r="F4591">
        <v>131</v>
      </c>
      <c r="G4591" s="114">
        <f t="shared" si="2381"/>
        <v>1467</v>
      </c>
      <c r="H4591" s="114" t="s">
        <v>968</v>
      </c>
      <c r="I4591" s="114">
        <v>1</v>
      </c>
      <c r="J4591" s="131" t="s">
        <v>65</v>
      </c>
      <c r="K4591" t="str">
        <f t="shared" si="2382"/>
        <v>3464031</v>
      </c>
      <c r="L4591" s="114">
        <f t="shared" si="2425"/>
        <v>0</v>
      </c>
    </row>
    <row r="4592" spans="1:12">
      <c r="A4592" s="113" t="str">
        <f t="shared" ref="A4592:C4592" si="2429">A4591</f>
        <v>03</v>
      </c>
      <c r="B4592" t="str">
        <f t="shared" si="2429"/>
        <v>3級地</v>
      </c>
      <c r="C4592" s="119">
        <f t="shared" si="2429"/>
        <v>11.2</v>
      </c>
      <c r="D4592" s="141" t="s">
        <v>3793</v>
      </c>
      <c r="E4592" s="127" t="s">
        <v>228</v>
      </c>
      <c r="F4592">
        <v>258</v>
      </c>
      <c r="G4592" s="114">
        <f t="shared" si="2381"/>
        <v>2889</v>
      </c>
      <c r="H4592" s="114" t="s">
        <v>968</v>
      </c>
      <c r="I4592" s="114">
        <v>1</v>
      </c>
      <c r="J4592" s="131" t="s">
        <v>65</v>
      </c>
      <c r="K4592" t="str">
        <f t="shared" si="2382"/>
        <v>1573031</v>
      </c>
      <c r="L4592" s="114">
        <f t="shared" si="2425"/>
        <v>0</v>
      </c>
    </row>
    <row r="4593" spans="1:12">
      <c r="A4593" s="113" t="str">
        <f t="shared" ref="A4593:C4593" si="2430">A4592</f>
        <v>03</v>
      </c>
      <c r="B4593" t="str">
        <f t="shared" si="2430"/>
        <v>3級地</v>
      </c>
      <c r="C4593" s="119">
        <f t="shared" si="2430"/>
        <v>11.2</v>
      </c>
      <c r="D4593" s="141" t="s">
        <v>3794</v>
      </c>
      <c r="E4593" s="127" t="s">
        <v>798</v>
      </c>
      <c r="F4593">
        <v>181</v>
      </c>
      <c r="G4593" s="114">
        <f t="shared" si="2381"/>
        <v>2027</v>
      </c>
      <c r="H4593" s="114" t="s">
        <v>968</v>
      </c>
      <c r="I4593" s="114">
        <v>1</v>
      </c>
      <c r="J4593" s="131" t="s">
        <v>65</v>
      </c>
      <c r="K4593" t="str">
        <f t="shared" si="2382"/>
        <v>1574031</v>
      </c>
      <c r="L4593" s="114">
        <f t="shared" si="2425"/>
        <v>0</v>
      </c>
    </row>
    <row r="4594" spans="1:12">
      <c r="A4594" s="113" t="str">
        <f t="shared" ref="A4594:C4594" si="2431">A4593</f>
        <v>03</v>
      </c>
      <c r="B4594" t="str">
        <f t="shared" si="2431"/>
        <v>3級地</v>
      </c>
      <c r="C4594" s="119">
        <f t="shared" si="2431"/>
        <v>11.2</v>
      </c>
      <c r="D4594" s="141" t="s">
        <v>3795</v>
      </c>
      <c r="E4594" s="127" t="s">
        <v>799</v>
      </c>
      <c r="F4594">
        <v>129</v>
      </c>
      <c r="G4594" s="114">
        <f t="shared" si="2381"/>
        <v>1444</v>
      </c>
      <c r="H4594" s="114" t="s">
        <v>968</v>
      </c>
      <c r="I4594" s="114">
        <v>1</v>
      </c>
      <c r="J4594" s="131" t="s">
        <v>65</v>
      </c>
      <c r="K4594" t="str">
        <f t="shared" si="2382"/>
        <v>3465031</v>
      </c>
      <c r="L4594" s="114">
        <f t="shared" si="2425"/>
        <v>0</v>
      </c>
    </row>
    <row r="4595" spans="1:12">
      <c r="A4595" s="113" t="str">
        <f t="shared" ref="A4595:C4595" si="2432">A4594</f>
        <v>03</v>
      </c>
      <c r="B4595" t="str">
        <f t="shared" si="2432"/>
        <v>3級地</v>
      </c>
      <c r="C4595" s="119">
        <f t="shared" si="2432"/>
        <v>11.2</v>
      </c>
      <c r="D4595" s="141" t="s">
        <v>3796</v>
      </c>
      <c r="E4595" s="127" t="s">
        <v>800</v>
      </c>
      <c r="F4595">
        <v>253</v>
      </c>
      <c r="G4595" s="114">
        <f t="shared" si="2381"/>
        <v>2833</v>
      </c>
      <c r="H4595" s="114" t="s">
        <v>968</v>
      </c>
      <c r="I4595" s="114">
        <v>1</v>
      </c>
      <c r="J4595" s="131" t="s">
        <v>65</v>
      </c>
      <c r="K4595" t="str">
        <f t="shared" si="2382"/>
        <v>3466031</v>
      </c>
      <c r="L4595" s="114">
        <f t="shared" si="2425"/>
        <v>0</v>
      </c>
    </row>
    <row r="4596" spans="1:12">
      <c r="A4596" s="113" t="str">
        <f t="shared" ref="A4596:C4596" si="2433">A4595</f>
        <v>03</v>
      </c>
      <c r="B4596" t="str">
        <f t="shared" si="2433"/>
        <v>3級地</v>
      </c>
      <c r="C4596" s="119">
        <f t="shared" si="2433"/>
        <v>11.2</v>
      </c>
      <c r="D4596" s="141" t="s">
        <v>3797</v>
      </c>
      <c r="E4596" s="127" t="s">
        <v>801</v>
      </c>
      <c r="F4596">
        <v>176</v>
      </c>
      <c r="G4596" s="114">
        <f t="shared" si="2381"/>
        <v>1971</v>
      </c>
      <c r="H4596" s="114" t="s">
        <v>968</v>
      </c>
      <c r="I4596" s="114">
        <v>1</v>
      </c>
      <c r="J4596" s="131" t="s">
        <v>65</v>
      </c>
      <c r="K4596" t="str">
        <f t="shared" si="2382"/>
        <v>3467031</v>
      </c>
      <c r="L4596" s="114">
        <f t="shared" si="2425"/>
        <v>0</v>
      </c>
    </row>
    <row r="4597" spans="1:12">
      <c r="A4597" s="113" t="str">
        <f t="shared" ref="A4597:C4597" si="2434">A4596</f>
        <v>03</v>
      </c>
      <c r="B4597" t="str">
        <f t="shared" si="2434"/>
        <v>3級地</v>
      </c>
      <c r="C4597" s="119">
        <f t="shared" si="2434"/>
        <v>11.2</v>
      </c>
      <c r="D4597" s="141" t="s">
        <v>3798</v>
      </c>
      <c r="E4597" s="127" t="s">
        <v>802</v>
      </c>
      <c r="F4597">
        <v>124</v>
      </c>
      <c r="G4597" s="114">
        <f t="shared" si="2381"/>
        <v>1388</v>
      </c>
      <c r="H4597" s="114" t="s">
        <v>968</v>
      </c>
      <c r="I4597" s="114">
        <v>1</v>
      </c>
      <c r="J4597" s="131" t="s">
        <v>65</v>
      </c>
      <c r="K4597" t="str">
        <f t="shared" si="2382"/>
        <v>3468031</v>
      </c>
      <c r="L4597" s="114">
        <f t="shared" si="2425"/>
        <v>0</v>
      </c>
    </row>
    <row r="4598" spans="1:12">
      <c r="A4598" s="113" t="str">
        <f t="shared" ref="A4598:C4598" si="2435">A4597</f>
        <v>03</v>
      </c>
      <c r="B4598" t="str">
        <f t="shared" si="2435"/>
        <v>3級地</v>
      </c>
      <c r="C4598" s="119">
        <f t="shared" si="2435"/>
        <v>11.2</v>
      </c>
      <c r="D4598" s="141" t="s">
        <v>3799</v>
      </c>
      <c r="E4598" s="127" t="s">
        <v>229</v>
      </c>
      <c r="F4598">
        <v>253</v>
      </c>
      <c r="G4598" s="114">
        <f t="shared" si="2381"/>
        <v>2833</v>
      </c>
      <c r="H4598" s="114" t="s">
        <v>968</v>
      </c>
      <c r="I4598" s="114">
        <v>1</v>
      </c>
      <c r="J4598" s="131" t="s">
        <v>65</v>
      </c>
      <c r="K4598" t="str">
        <f t="shared" si="2382"/>
        <v>1575031</v>
      </c>
      <c r="L4598" s="114">
        <f t="shared" si="2425"/>
        <v>0</v>
      </c>
    </row>
    <row r="4599" spans="1:12">
      <c r="A4599" s="113" t="str">
        <f t="shared" ref="A4599:C4599" si="2436">A4598</f>
        <v>03</v>
      </c>
      <c r="B4599" t="str">
        <f t="shared" si="2436"/>
        <v>3級地</v>
      </c>
      <c r="C4599" s="119">
        <f t="shared" si="2436"/>
        <v>11.2</v>
      </c>
      <c r="D4599" s="141" t="s">
        <v>3800</v>
      </c>
      <c r="E4599" s="127" t="s">
        <v>803</v>
      </c>
      <c r="F4599">
        <v>177</v>
      </c>
      <c r="G4599" s="114">
        <f t="shared" si="2381"/>
        <v>1982</v>
      </c>
      <c r="H4599" s="114" t="s">
        <v>968</v>
      </c>
      <c r="I4599" s="114">
        <v>1</v>
      </c>
      <c r="J4599" s="131" t="s">
        <v>65</v>
      </c>
      <c r="K4599" t="str">
        <f t="shared" si="2382"/>
        <v>1576031</v>
      </c>
      <c r="L4599" s="114">
        <f t="shared" si="2425"/>
        <v>0</v>
      </c>
    </row>
    <row r="4600" spans="1:12">
      <c r="A4600" s="113" t="str">
        <f t="shared" ref="A4600:C4600" si="2437">A4599</f>
        <v>03</v>
      </c>
      <c r="B4600" t="str">
        <f t="shared" si="2437"/>
        <v>3級地</v>
      </c>
      <c r="C4600" s="119">
        <f t="shared" si="2437"/>
        <v>11.2</v>
      </c>
      <c r="D4600" s="141" t="s">
        <v>3801</v>
      </c>
      <c r="E4600" s="127" t="s">
        <v>804</v>
      </c>
      <c r="F4600">
        <v>127</v>
      </c>
      <c r="G4600" s="114">
        <f t="shared" si="2381"/>
        <v>1422</v>
      </c>
      <c r="H4600" s="114" t="s">
        <v>968</v>
      </c>
      <c r="I4600" s="114">
        <v>1</v>
      </c>
      <c r="J4600" s="131" t="s">
        <v>65</v>
      </c>
      <c r="K4600" t="str">
        <f t="shared" si="2382"/>
        <v>3469031</v>
      </c>
      <c r="L4600" s="114">
        <f t="shared" si="2425"/>
        <v>0</v>
      </c>
    </row>
    <row r="4601" spans="1:12">
      <c r="A4601" s="113" t="str">
        <f t="shared" ref="A4601:C4601" si="2438">A4600</f>
        <v>03</v>
      </c>
      <c r="B4601" t="str">
        <f t="shared" si="2438"/>
        <v>3級地</v>
      </c>
      <c r="C4601" s="119">
        <f t="shared" si="2438"/>
        <v>11.2</v>
      </c>
      <c r="D4601" s="141" t="s">
        <v>3802</v>
      </c>
      <c r="E4601" s="127" t="s">
        <v>805</v>
      </c>
      <c r="F4601">
        <v>248</v>
      </c>
      <c r="G4601" s="114">
        <f t="shared" si="2381"/>
        <v>2777</v>
      </c>
      <c r="H4601" s="114" t="s">
        <v>968</v>
      </c>
      <c r="I4601" s="114">
        <v>1</v>
      </c>
      <c r="J4601" s="131" t="s">
        <v>65</v>
      </c>
      <c r="K4601" t="str">
        <f t="shared" si="2382"/>
        <v>3470031</v>
      </c>
      <c r="L4601" s="114">
        <f t="shared" si="2425"/>
        <v>0</v>
      </c>
    </row>
    <row r="4602" spans="1:12">
      <c r="A4602" s="113" t="str">
        <f t="shared" ref="A4602:C4602" si="2439">A4601</f>
        <v>03</v>
      </c>
      <c r="B4602" t="str">
        <f t="shared" si="2439"/>
        <v>3級地</v>
      </c>
      <c r="C4602" s="119">
        <f t="shared" si="2439"/>
        <v>11.2</v>
      </c>
      <c r="D4602" s="141" t="s">
        <v>3803</v>
      </c>
      <c r="E4602" s="127" t="s">
        <v>806</v>
      </c>
      <c r="F4602">
        <v>172</v>
      </c>
      <c r="G4602" s="114">
        <f t="shared" si="2381"/>
        <v>1926</v>
      </c>
      <c r="H4602" s="114" t="s">
        <v>968</v>
      </c>
      <c r="I4602" s="114">
        <v>1</v>
      </c>
      <c r="J4602" s="131" t="s">
        <v>65</v>
      </c>
      <c r="K4602" t="str">
        <f t="shared" si="2382"/>
        <v>3471031</v>
      </c>
      <c r="L4602" s="114">
        <f t="shared" si="2425"/>
        <v>0</v>
      </c>
    </row>
    <row r="4603" spans="1:12">
      <c r="A4603" s="113" t="str">
        <f t="shared" ref="A4603:C4603" si="2440">A4602</f>
        <v>03</v>
      </c>
      <c r="B4603" t="str">
        <f t="shared" si="2440"/>
        <v>3級地</v>
      </c>
      <c r="C4603" s="119">
        <f t="shared" si="2440"/>
        <v>11.2</v>
      </c>
      <c r="D4603" s="141" t="s">
        <v>3804</v>
      </c>
      <c r="E4603" s="127" t="s">
        <v>807</v>
      </c>
      <c r="F4603">
        <v>122</v>
      </c>
      <c r="G4603" s="114">
        <f t="shared" si="2381"/>
        <v>1366</v>
      </c>
      <c r="H4603" s="114" t="s">
        <v>968</v>
      </c>
      <c r="I4603" s="114">
        <v>1</v>
      </c>
      <c r="J4603" s="131" t="s">
        <v>65</v>
      </c>
      <c r="K4603" t="str">
        <f t="shared" si="2382"/>
        <v>3472031</v>
      </c>
      <c r="L4603" s="114">
        <f t="shared" si="2425"/>
        <v>0</v>
      </c>
    </row>
    <row r="4604" spans="1:12">
      <c r="A4604" s="113" t="str">
        <f t="shared" ref="A4604:C4604" si="2441">A4603</f>
        <v>03</v>
      </c>
      <c r="B4604" t="str">
        <f t="shared" si="2441"/>
        <v>3級地</v>
      </c>
      <c r="C4604" s="119">
        <f t="shared" si="2441"/>
        <v>11.2</v>
      </c>
      <c r="D4604" s="141" t="s">
        <v>3805</v>
      </c>
      <c r="E4604" s="127" t="s">
        <v>230</v>
      </c>
      <c r="F4604">
        <v>258</v>
      </c>
      <c r="G4604" s="114">
        <f t="shared" si="2381"/>
        <v>2889</v>
      </c>
      <c r="H4604" s="114" t="s">
        <v>968</v>
      </c>
      <c r="I4604" s="114">
        <v>1</v>
      </c>
      <c r="J4604" s="131" t="s">
        <v>65</v>
      </c>
      <c r="K4604" t="str">
        <f t="shared" si="2382"/>
        <v>1577031</v>
      </c>
      <c r="L4604" s="114">
        <f t="shared" si="2425"/>
        <v>0</v>
      </c>
    </row>
    <row r="4605" spans="1:12">
      <c r="A4605" s="113" t="str">
        <f t="shared" ref="A4605:C4605" si="2442">A4604</f>
        <v>03</v>
      </c>
      <c r="B4605" t="str">
        <f t="shared" si="2442"/>
        <v>3級地</v>
      </c>
      <c r="C4605" s="119">
        <f t="shared" si="2442"/>
        <v>11.2</v>
      </c>
      <c r="D4605" s="141" t="s">
        <v>3806</v>
      </c>
      <c r="E4605" s="127" t="s">
        <v>808</v>
      </c>
      <c r="F4605">
        <v>181</v>
      </c>
      <c r="G4605" s="114">
        <f t="shared" si="2381"/>
        <v>2027</v>
      </c>
      <c r="H4605" s="114" t="s">
        <v>968</v>
      </c>
      <c r="I4605" s="114">
        <v>1</v>
      </c>
      <c r="J4605" s="131" t="s">
        <v>65</v>
      </c>
      <c r="K4605" t="str">
        <f t="shared" si="2382"/>
        <v>1578031</v>
      </c>
      <c r="L4605" s="114">
        <f t="shared" si="2425"/>
        <v>0</v>
      </c>
    </row>
    <row r="4606" spans="1:12">
      <c r="A4606" s="113" t="str">
        <f t="shared" ref="A4606:C4606" si="2443">A4605</f>
        <v>03</v>
      </c>
      <c r="B4606" t="str">
        <f t="shared" si="2443"/>
        <v>3級地</v>
      </c>
      <c r="C4606" s="119">
        <f t="shared" si="2443"/>
        <v>11.2</v>
      </c>
      <c r="D4606" s="141" t="s">
        <v>3807</v>
      </c>
      <c r="E4606" s="127" t="s">
        <v>809</v>
      </c>
      <c r="F4606">
        <v>129</v>
      </c>
      <c r="G4606" s="114">
        <f t="shared" si="2381"/>
        <v>1444</v>
      </c>
      <c r="H4606" s="114" t="s">
        <v>968</v>
      </c>
      <c r="I4606" s="114">
        <v>1</v>
      </c>
      <c r="J4606" s="131" t="s">
        <v>65</v>
      </c>
      <c r="K4606" t="str">
        <f t="shared" si="2382"/>
        <v>3473031</v>
      </c>
      <c r="L4606" s="114">
        <f t="shared" si="2425"/>
        <v>0</v>
      </c>
    </row>
    <row r="4607" spans="1:12">
      <c r="A4607" s="113" t="str">
        <f t="shared" ref="A4607:C4607" si="2444">A4606</f>
        <v>03</v>
      </c>
      <c r="B4607" t="str">
        <f t="shared" si="2444"/>
        <v>3級地</v>
      </c>
      <c r="C4607" s="119">
        <f t="shared" si="2444"/>
        <v>11.2</v>
      </c>
      <c r="D4607" s="141" t="s">
        <v>3808</v>
      </c>
      <c r="E4607" s="127" t="s">
        <v>810</v>
      </c>
      <c r="F4607">
        <v>253</v>
      </c>
      <c r="G4607" s="114">
        <f t="shared" si="2381"/>
        <v>2833</v>
      </c>
      <c r="H4607" s="114" t="s">
        <v>968</v>
      </c>
      <c r="I4607" s="114">
        <v>1</v>
      </c>
      <c r="J4607" s="131" t="s">
        <v>65</v>
      </c>
      <c r="K4607" t="str">
        <f t="shared" si="2382"/>
        <v>3474031</v>
      </c>
      <c r="L4607" s="114">
        <f t="shared" si="2425"/>
        <v>0</v>
      </c>
    </row>
    <row r="4608" spans="1:12">
      <c r="A4608" s="113" t="str">
        <f t="shared" ref="A4608:C4608" si="2445">A4607</f>
        <v>03</v>
      </c>
      <c r="B4608" t="str">
        <f t="shared" si="2445"/>
        <v>3級地</v>
      </c>
      <c r="C4608" s="119">
        <f t="shared" si="2445"/>
        <v>11.2</v>
      </c>
      <c r="D4608" s="141" t="s">
        <v>3809</v>
      </c>
      <c r="E4608" s="127" t="s">
        <v>811</v>
      </c>
      <c r="F4608">
        <v>176</v>
      </c>
      <c r="G4608" s="114">
        <f t="shared" si="2381"/>
        <v>1971</v>
      </c>
      <c r="H4608" s="114" t="s">
        <v>968</v>
      </c>
      <c r="I4608" s="114">
        <v>1</v>
      </c>
      <c r="J4608" s="131" t="s">
        <v>65</v>
      </c>
      <c r="K4608" t="str">
        <f t="shared" si="2382"/>
        <v>3475031</v>
      </c>
      <c r="L4608" s="114">
        <f t="shared" si="2425"/>
        <v>0</v>
      </c>
    </row>
    <row r="4609" spans="1:12">
      <c r="A4609" s="113" t="str">
        <f t="shared" ref="A4609:C4609" si="2446">A4608</f>
        <v>03</v>
      </c>
      <c r="B4609" t="str">
        <f t="shared" si="2446"/>
        <v>3級地</v>
      </c>
      <c r="C4609" s="119">
        <f t="shared" si="2446"/>
        <v>11.2</v>
      </c>
      <c r="D4609" s="141" t="s">
        <v>3810</v>
      </c>
      <c r="E4609" s="127" t="s">
        <v>812</v>
      </c>
      <c r="F4609">
        <v>124</v>
      </c>
      <c r="G4609" s="114">
        <f t="shared" si="2381"/>
        <v>1388</v>
      </c>
      <c r="H4609" s="114" t="s">
        <v>968</v>
      </c>
      <c r="I4609" s="114">
        <v>1</v>
      </c>
      <c r="J4609" s="131" t="s">
        <v>65</v>
      </c>
      <c r="K4609" t="str">
        <f t="shared" si="2382"/>
        <v>3476031</v>
      </c>
      <c r="L4609" s="114">
        <f t="shared" si="2425"/>
        <v>0</v>
      </c>
    </row>
    <row r="4610" spans="1:12">
      <c r="A4610" s="113" t="str">
        <f t="shared" ref="A4610:C4610" si="2447">A4609</f>
        <v>03</v>
      </c>
      <c r="B4610" t="str">
        <f t="shared" si="2447"/>
        <v>3級地</v>
      </c>
      <c r="C4610" s="119">
        <f t="shared" si="2447"/>
        <v>11.2</v>
      </c>
      <c r="D4610" s="141" t="s">
        <v>3811</v>
      </c>
      <c r="E4610" s="127" t="s">
        <v>231</v>
      </c>
      <c r="F4610">
        <v>440</v>
      </c>
      <c r="G4610" s="114">
        <f t="shared" si="2381"/>
        <v>4928</v>
      </c>
      <c r="H4610" s="114" t="s">
        <v>967</v>
      </c>
      <c r="I4610" s="114">
        <v>2</v>
      </c>
      <c r="J4610" s="130">
        <f>J4130</f>
        <v>4190</v>
      </c>
      <c r="K4610" t="str">
        <f t="shared" si="2382"/>
        <v>1711032</v>
      </c>
      <c r="L4610" s="130">
        <f>IF(J4610-G4610&gt;0,J4610-G4610,0)</f>
        <v>0</v>
      </c>
    </row>
    <row r="4611" spans="1:12">
      <c r="A4611" s="113" t="str">
        <f t="shared" ref="A4611:C4611" si="2448">A4610</f>
        <v>03</v>
      </c>
      <c r="B4611" t="str">
        <f t="shared" si="2448"/>
        <v>3級地</v>
      </c>
      <c r="C4611" s="119">
        <f t="shared" si="2448"/>
        <v>11.2</v>
      </c>
      <c r="D4611" s="141" t="s">
        <v>3812</v>
      </c>
      <c r="E4611" s="127" t="s">
        <v>813</v>
      </c>
      <c r="F4611">
        <v>308</v>
      </c>
      <c r="G4611" s="114">
        <f t="shared" ref="G4611:G4674" si="2449">ROUNDDOWN(F4611*C4611,0)</f>
        <v>3449</v>
      </c>
      <c r="H4611" s="114" t="s">
        <v>967</v>
      </c>
      <c r="I4611" s="114">
        <v>2</v>
      </c>
      <c r="J4611" s="131" t="s">
        <v>65</v>
      </c>
      <c r="K4611" t="str">
        <f t="shared" ref="K4611:K4674" si="2450">D4611&amp;A4611&amp;I4611</f>
        <v>1712032</v>
      </c>
      <c r="L4611" s="114">
        <f>L4610</f>
        <v>0</v>
      </c>
    </row>
    <row r="4612" spans="1:12">
      <c r="A4612" s="113" t="str">
        <f t="shared" ref="A4612:C4612" si="2451">A4611</f>
        <v>03</v>
      </c>
      <c r="B4612" t="str">
        <f t="shared" si="2451"/>
        <v>3級地</v>
      </c>
      <c r="C4612" s="119">
        <f t="shared" si="2451"/>
        <v>11.2</v>
      </c>
      <c r="D4612" s="141" t="s">
        <v>3813</v>
      </c>
      <c r="E4612" s="127" t="s">
        <v>814</v>
      </c>
      <c r="F4612">
        <v>220</v>
      </c>
      <c r="G4612" s="114">
        <f t="shared" si="2449"/>
        <v>2464</v>
      </c>
      <c r="H4612" s="114" t="s">
        <v>967</v>
      </c>
      <c r="I4612" s="114">
        <v>2</v>
      </c>
      <c r="J4612" s="131" t="s">
        <v>65</v>
      </c>
      <c r="K4612" t="str">
        <f t="shared" si="2450"/>
        <v>3481032</v>
      </c>
      <c r="L4612" s="114">
        <f t="shared" ref="L4612:L4633" si="2452">L4611</f>
        <v>0</v>
      </c>
    </row>
    <row r="4613" spans="1:12">
      <c r="A4613" s="113" t="str">
        <f t="shared" ref="A4613:C4613" si="2453">A4612</f>
        <v>03</v>
      </c>
      <c r="B4613" t="str">
        <f t="shared" si="2453"/>
        <v>3級地</v>
      </c>
      <c r="C4613" s="119">
        <f t="shared" si="2453"/>
        <v>11.2</v>
      </c>
      <c r="D4613" s="141" t="s">
        <v>3814</v>
      </c>
      <c r="E4613" s="127" t="s">
        <v>815</v>
      </c>
      <c r="F4613">
        <v>435</v>
      </c>
      <c r="G4613" s="114">
        <f t="shared" si="2449"/>
        <v>4872</v>
      </c>
      <c r="H4613" s="114" t="s">
        <v>967</v>
      </c>
      <c r="I4613" s="114">
        <v>2</v>
      </c>
      <c r="J4613" s="131" t="s">
        <v>65</v>
      </c>
      <c r="K4613" t="str">
        <f t="shared" si="2450"/>
        <v>3482032</v>
      </c>
      <c r="L4613" s="114">
        <f t="shared" si="2452"/>
        <v>0</v>
      </c>
    </row>
    <row r="4614" spans="1:12">
      <c r="A4614" s="113" t="str">
        <f t="shared" ref="A4614:C4614" si="2454">A4613</f>
        <v>03</v>
      </c>
      <c r="B4614" t="str">
        <f t="shared" si="2454"/>
        <v>3級地</v>
      </c>
      <c r="C4614" s="119">
        <f t="shared" si="2454"/>
        <v>11.2</v>
      </c>
      <c r="D4614" s="141" t="s">
        <v>3815</v>
      </c>
      <c r="E4614" s="127" t="s">
        <v>816</v>
      </c>
      <c r="F4614">
        <v>303</v>
      </c>
      <c r="G4614" s="114">
        <f t="shared" si="2449"/>
        <v>3393</v>
      </c>
      <c r="H4614" s="114" t="s">
        <v>967</v>
      </c>
      <c r="I4614" s="114">
        <v>2</v>
      </c>
      <c r="J4614" s="131" t="s">
        <v>65</v>
      </c>
      <c r="K4614" t="str">
        <f t="shared" si="2450"/>
        <v>3483032</v>
      </c>
      <c r="L4614" s="114">
        <f t="shared" si="2452"/>
        <v>0</v>
      </c>
    </row>
    <row r="4615" spans="1:12">
      <c r="A4615" s="113" t="str">
        <f t="shared" ref="A4615:C4615" si="2455">A4614</f>
        <v>03</v>
      </c>
      <c r="B4615" t="str">
        <f t="shared" si="2455"/>
        <v>3級地</v>
      </c>
      <c r="C4615" s="119">
        <f t="shared" si="2455"/>
        <v>11.2</v>
      </c>
      <c r="D4615" s="141" t="s">
        <v>3818</v>
      </c>
      <c r="E4615" s="127" t="s">
        <v>817</v>
      </c>
      <c r="F4615">
        <v>215</v>
      </c>
      <c r="G4615" s="114">
        <f t="shared" si="2449"/>
        <v>2408</v>
      </c>
      <c r="H4615" s="114" t="s">
        <v>967</v>
      </c>
      <c r="I4615" s="114">
        <v>2</v>
      </c>
      <c r="J4615" s="131" t="s">
        <v>65</v>
      </c>
      <c r="K4615" t="str">
        <f t="shared" si="2450"/>
        <v>3484032</v>
      </c>
      <c r="L4615" s="114">
        <f t="shared" si="2452"/>
        <v>0</v>
      </c>
    </row>
    <row r="4616" spans="1:12">
      <c r="A4616" s="113" t="str">
        <f t="shared" ref="A4616:C4616" si="2456">A4615</f>
        <v>03</v>
      </c>
      <c r="B4616" t="str">
        <f t="shared" si="2456"/>
        <v>3級地</v>
      </c>
      <c r="C4616" s="119">
        <f t="shared" si="2456"/>
        <v>11.2</v>
      </c>
      <c r="D4616" s="141" t="s">
        <v>3816</v>
      </c>
      <c r="E4616" s="127" t="s">
        <v>232</v>
      </c>
      <c r="F4616">
        <v>418</v>
      </c>
      <c r="G4616" s="114">
        <f t="shared" si="2449"/>
        <v>4681</v>
      </c>
      <c r="H4616" s="114" t="s">
        <v>967</v>
      </c>
      <c r="I4616" s="114">
        <v>2</v>
      </c>
      <c r="J4616" s="131" t="s">
        <v>65</v>
      </c>
      <c r="K4616" t="str">
        <f t="shared" si="2450"/>
        <v>1713032</v>
      </c>
      <c r="L4616" s="114">
        <f t="shared" si="2452"/>
        <v>0</v>
      </c>
    </row>
    <row r="4617" spans="1:12">
      <c r="A4617" s="113" t="str">
        <f t="shared" ref="A4617:C4617" si="2457">A4616</f>
        <v>03</v>
      </c>
      <c r="B4617" t="str">
        <f t="shared" si="2457"/>
        <v>3級地</v>
      </c>
      <c r="C4617" s="119">
        <f t="shared" si="2457"/>
        <v>11.2</v>
      </c>
      <c r="D4617" s="141" t="s">
        <v>3817</v>
      </c>
      <c r="E4617" s="127" t="s">
        <v>233</v>
      </c>
      <c r="F4617">
        <v>293</v>
      </c>
      <c r="G4617" s="114">
        <f t="shared" si="2449"/>
        <v>3281</v>
      </c>
      <c r="H4617" s="114" t="s">
        <v>967</v>
      </c>
      <c r="I4617" s="114">
        <v>2</v>
      </c>
      <c r="J4617" s="131" t="s">
        <v>65</v>
      </c>
      <c r="K4617" t="str">
        <f t="shared" si="2450"/>
        <v>1714032</v>
      </c>
      <c r="L4617" s="114">
        <f t="shared" si="2452"/>
        <v>0</v>
      </c>
    </row>
    <row r="4618" spans="1:12">
      <c r="A4618" s="113" t="str">
        <f t="shared" ref="A4618:C4618" si="2458">A4617</f>
        <v>03</v>
      </c>
      <c r="B4618" t="str">
        <f t="shared" si="2458"/>
        <v>3級地</v>
      </c>
      <c r="C4618" s="119">
        <f t="shared" si="2458"/>
        <v>11.2</v>
      </c>
      <c r="D4618" s="141" t="s">
        <v>3819</v>
      </c>
      <c r="E4618" s="127" t="s">
        <v>818</v>
      </c>
      <c r="F4618">
        <v>209</v>
      </c>
      <c r="G4618" s="114">
        <f t="shared" si="2449"/>
        <v>2340</v>
      </c>
      <c r="H4618" s="114" t="s">
        <v>967</v>
      </c>
      <c r="I4618" s="114">
        <v>2</v>
      </c>
      <c r="J4618" s="131" t="s">
        <v>65</v>
      </c>
      <c r="K4618" t="str">
        <f t="shared" si="2450"/>
        <v>3485032</v>
      </c>
      <c r="L4618" s="114">
        <f t="shared" si="2452"/>
        <v>0</v>
      </c>
    </row>
    <row r="4619" spans="1:12">
      <c r="A4619" s="113" t="str">
        <f t="shared" ref="A4619:C4619" si="2459">A4618</f>
        <v>03</v>
      </c>
      <c r="B4619" t="str">
        <f t="shared" si="2459"/>
        <v>3級地</v>
      </c>
      <c r="C4619" s="119">
        <f t="shared" si="2459"/>
        <v>11.2</v>
      </c>
      <c r="D4619" s="141" t="s">
        <v>3820</v>
      </c>
      <c r="E4619" s="127" t="s">
        <v>819</v>
      </c>
      <c r="F4619">
        <v>413</v>
      </c>
      <c r="G4619" s="114">
        <f t="shared" si="2449"/>
        <v>4625</v>
      </c>
      <c r="H4619" s="114" t="s">
        <v>967</v>
      </c>
      <c r="I4619" s="114">
        <v>2</v>
      </c>
      <c r="J4619" s="131" t="s">
        <v>65</v>
      </c>
      <c r="K4619" t="str">
        <f t="shared" si="2450"/>
        <v>3486032</v>
      </c>
      <c r="L4619" s="114">
        <f t="shared" si="2452"/>
        <v>0</v>
      </c>
    </row>
    <row r="4620" spans="1:12">
      <c r="A4620" s="113" t="str">
        <f t="shared" ref="A4620:C4620" si="2460">A4619</f>
        <v>03</v>
      </c>
      <c r="B4620" t="str">
        <f t="shared" si="2460"/>
        <v>3級地</v>
      </c>
      <c r="C4620" s="119">
        <f t="shared" si="2460"/>
        <v>11.2</v>
      </c>
      <c r="D4620" s="141" t="s">
        <v>3821</v>
      </c>
      <c r="E4620" s="127" t="s">
        <v>820</v>
      </c>
      <c r="F4620">
        <v>288</v>
      </c>
      <c r="G4620" s="114">
        <f t="shared" si="2449"/>
        <v>3225</v>
      </c>
      <c r="H4620" s="114" t="s">
        <v>967</v>
      </c>
      <c r="I4620" s="114">
        <v>2</v>
      </c>
      <c r="J4620" s="131" t="s">
        <v>65</v>
      </c>
      <c r="K4620" t="str">
        <f t="shared" si="2450"/>
        <v>3487032</v>
      </c>
      <c r="L4620" s="114">
        <f t="shared" si="2452"/>
        <v>0</v>
      </c>
    </row>
    <row r="4621" spans="1:12">
      <c r="A4621" s="113" t="str">
        <f t="shared" ref="A4621:C4621" si="2461">A4620</f>
        <v>03</v>
      </c>
      <c r="B4621" t="str">
        <f t="shared" si="2461"/>
        <v>3級地</v>
      </c>
      <c r="C4621" s="119">
        <f t="shared" si="2461"/>
        <v>11.2</v>
      </c>
      <c r="D4621" s="141" t="s">
        <v>3822</v>
      </c>
      <c r="E4621" s="127" t="s">
        <v>821</v>
      </c>
      <c r="F4621">
        <v>204</v>
      </c>
      <c r="G4621" s="114">
        <f t="shared" si="2449"/>
        <v>2284</v>
      </c>
      <c r="H4621" s="114" t="s">
        <v>967</v>
      </c>
      <c r="I4621" s="114">
        <v>2</v>
      </c>
      <c r="J4621" s="131" t="s">
        <v>65</v>
      </c>
      <c r="K4621" t="str">
        <f t="shared" si="2450"/>
        <v>3488032</v>
      </c>
      <c r="L4621" s="114">
        <f t="shared" si="2452"/>
        <v>0</v>
      </c>
    </row>
    <row r="4622" spans="1:12">
      <c r="A4622" s="113" t="str">
        <f t="shared" ref="A4622:C4622" si="2462">A4621</f>
        <v>03</v>
      </c>
      <c r="B4622" t="str">
        <f t="shared" si="2462"/>
        <v>3級地</v>
      </c>
      <c r="C4622" s="119">
        <f t="shared" si="2462"/>
        <v>11.2</v>
      </c>
      <c r="D4622" s="141" t="s">
        <v>3823</v>
      </c>
      <c r="E4622" s="127" t="s">
        <v>234</v>
      </c>
      <c r="F4622">
        <v>409</v>
      </c>
      <c r="G4622" s="114">
        <f t="shared" si="2449"/>
        <v>4580</v>
      </c>
      <c r="H4622" s="114" t="s">
        <v>967</v>
      </c>
      <c r="I4622" s="114">
        <v>2</v>
      </c>
      <c r="J4622" s="131" t="s">
        <v>65</v>
      </c>
      <c r="K4622" t="str">
        <f t="shared" si="2450"/>
        <v>1715032</v>
      </c>
      <c r="L4622" s="114">
        <f t="shared" si="2452"/>
        <v>0</v>
      </c>
    </row>
    <row r="4623" spans="1:12">
      <c r="A4623" s="113" t="str">
        <f t="shared" ref="A4623:C4623" si="2463">A4622</f>
        <v>03</v>
      </c>
      <c r="B4623" t="str">
        <f t="shared" si="2463"/>
        <v>3級地</v>
      </c>
      <c r="C4623" s="119">
        <f t="shared" si="2463"/>
        <v>11.2</v>
      </c>
      <c r="D4623" s="141" t="s">
        <v>3824</v>
      </c>
      <c r="E4623" s="127" t="s">
        <v>235</v>
      </c>
      <c r="F4623">
        <v>286</v>
      </c>
      <c r="G4623" s="114">
        <f t="shared" si="2449"/>
        <v>3203</v>
      </c>
      <c r="H4623" s="114" t="s">
        <v>967</v>
      </c>
      <c r="I4623" s="114">
        <v>2</v>
      </c>
      <c r="J4623" s="131" t="s">
        <v>65</v>
      </c>
      <c r="K4623" t="str">
        <f t="shared" si="2450"/>
        <v>1716032</v>
      </c>
      <c r="L4623" s="114">
        <f t="shared" si="2452"/>
        <v>0</v>
      </c>
    </row>
    <row r="4624" spans="1:12">
      <c r="A4624" s="113" t="str">
        <f t="shared" ref="A4624:C4624" si="2464">A4623</f>
        <v>03</v>
      </c>
      <c r="B4624" t="str">
        <f t="shared" si="2464"/>
        <v>3級地</v>
      </c>
      <c r="C4624" s="119">
        <f t="shared" si="2464"/>
        <v>11.2</v>
      </c>
      <c r="D4624" s="141" t="s">
        <v>3825</v>
      </c>
      <c r="E4624" s="127" t="s">
        <v>822</v>
      </c>
      <c r="F4624">
        <v>205</v>
      </c>
      <c r="G4624" s="114">
        <f t="shared" si="2449"/>
        <v>2296</v>
      </c>
      <c r="H4624" s="114" t="s">
        <v>967</v>
      </c>
      <c r="I4624" s="114">
        <v>2</v>
      </c>
      <c r="J4624" s="131" t="s">
        <v>65</v>
      </c>
      <c r="K4624" t="str">
        <f t="shared" si="2450"/>
        <v>3489032</v>
      </c>
      <c r="L4624" s="114">
        <f t="shared" si="2452"/>
        <v>0</v>
      </c>
    </row>
    <row r="4625" spans="1:12">
      <c r="A4625" s="113" t="str">
        <f t="shared" ref="A4625:C4625" si="2465">A4624</f>
        <v>03</v>
      </c>
      <c r="B4625" t="str">
        <f t="shared" si="2465"/>
        <v>3級地</v>
      </c>
      <c r="C4625" s="119">
        <f t="shared" si="2465"/>
        <v>11.2</v>
      </c>
      <c r="D4625" s="141" t="s">
        <v>3826</v>
      </c>
      <c r="E4625" s="127" t="s">
        <v>823</v>
      </c>
      <c r="F4625">
        <v>404</v>
      </c>
      <c r="G4625" s="114">
        <f t="shared" si="2449"/>
        <v>4524</v>
      </c>
      <c r="H4625" s="114" t="s">
        <v>967</v>
      </c>
      <c r="I4625" s="114">
        <v>2</v>
      </c>
      <c r="J4625" s="131" t="s">
        <v>65</v>
      </c>
      <c r="K4625" t="str">
        <f t="shared" si="2450"/>
        <v>3490032</v>
      </c>
      <c r="L4625" s="114">
        <f t="shared" si="2452"/>
        <v>0</v>
      </c>
    </row>
    <row r="4626" spans="1:12">
      <c r="A4626" s="113" t="str">
        <f t="shared" ref="A4626:C4626" si="2466">A4625</f>
        <v>03</v>
      </c>
      <c r="B4626" t="str">
        <f t="shared" si="2466"/>
        <v>3級地</v>
      </c>
      <c r="C4626" s="119">
        <f t="shared" si="2466"/>
        <v>11.2</v>
      </c>
      <c r="D4626" s="141" t="s">
        <v>3827</v>
      </c>
      <c r="E4626" s="127" t="s">
        <v>824</v>
      </c>
      <c r="F4626">
        <v>281</v>
      </c>
      <c r="G4626" s="114">
        <f t="shared" si="2449"/>
        <v>3147</v>
      </c>
      <c r="H4626" s="114" t="s">
        <v>967</v>
      </c>
      <c r="I4626" s="114">
        <v>2</v>
      </c>
      <c r="J4626" s="131" t="s">
        <v>65</v>
      </c>
      <c r="K4626" t="str">
        <f t="shared" si="2450"/>
        <v>3491032</v>
      </c>
      <c r="L4626" s="114">
        <f t="shared" si="2452"/>
        <v>0</v>
      </c>
    </row>
    <row r="4627" spans="1:12">
      <c r="A4627" s="113" t="str">
        <f t="shared" ref="A4627:C4627" si="2467">A4626</f>
        <v>03</v>
      </c>
      <c r="B4627" t="str">
        <f t="shared" si="2467"/>
        <v>3級地</v>
      </c>
      <c r="C4627" s="119">
        <f t="shared" si="2467"/>
        <v>11.2</v>
      </c>
      <c r="D4627" s="141" t="s">
        <v>3828</v>
      </c>
      <c r="E4627" s="127" t="s">
        <v>825</v>
      </c>
      <c r="F4627">
        <v>200</v>
      </c>
      <c r="G4627" s="114">
        <f t="shared" si="2449"/>
        <v>2240</v>
      </c>
      <c r="H4627" s="114" t="s">
        <v>967</v>
      </c>
      <c r="I4627" s="114">
        <v>2</v>
      </c>
      <c r="J4627" s="131" t="s">
        <v>65</v>
      </c>
      <c r="K4627" t="str">
        <f t="shared" si="2450"/>
        <v>3492032</v>
      </c>
      <c r="L4627" s="114">
        <f t="shared" si="2452"/>
        <v>0</v>
      </c>
    </row>
    <row r="4628" spans="1:12">
      <c r="A4628" s="113" t="str">
        <f t="shared" ref="A4628:C4628" si="2468">A4627</f>
        <v>03</v>
      </c>
      <c r="B4628" t="str">
        <f t="shared" si="2468"/>
        <v>3級地</v>
      </c>
      <c r="C4628" s="119">
        <f t="shared" si="2468"/>
        <v>11.2</v>
      </c>
      <c r="D4628" s="141" t="s">
        <v>3829</v>
      </c>
      <c r="E4628" s="127" t="s">
        <v>236</v>
      </c>
      <c r="F4628">
        <v>418</v>
      </c>
      <c r="G4628" s="114">
        <f t="shared" si="2449"/>
        <v>4681</v>
      </c>
      <c r="H4628" s="114" t="s">
        <v>967</v>
      </c>
      <c r="I4628" s="114">
        <v>2</v>
      </c>
      <c r="J4628" s="131" t="s">
        <v>65</v>
      </c>
      <c r="K4628" t="str">
        <f t="shared" si="2450"/>
        <v>1717032</v>
      </c>
      <c r="L4628" s="114">
        <f t="shared" si="2452"/>
        <v>0</v>
      </c>
    </row>
    <row r="4629" spans="1:12">
      <c r="A4629" s="113" t="str">
        <f t="shared" ref="A4629:C4629" si="2469">A4628</f>
        <v>03</v>
      </c>
      <c r="B4629" t="str">
        <f t="shared" si="2469"/>
        <v>3級地</v>
      </c>
      <c r="C4629" s="119">
        <f t="shared" si="2469"/>
        <v>11.2</v>
      </c>
      <c r="D4629" s="141" t="s">
        <v>3830</v>
      </c>
      <c r="E4629" s="127" t="s">
        <v>826</v>
      </c>
      <c r="F4629">
        <v>293</v>
      </c>
      <c r="G4629" s="114">
        <f t="shared" si="2449"/>
        <v>3281</v>
      </c>
      <c r="H4629" s="114" t="s">
        <v>967</v>
      </c>
      <c r="I4629" s="114">
        <v>2</v>
      </c>
      <c r="J4629" s="131" t="s">
        <v>65</v>
      </c>
      <c r="K4629" t="str">
        <f t="shared" si="2450"/>
        <v>1718032</v>
      </c>
      <c r="L4629" s="114">
        <f t="shared" si="2452"/>
        <v>0</v>
      </c>
    </row>
    <row r="4630" spans="1:12">
      <c r="A4630" s="113" t="str">
        <f t="shared" ref="A4630:C4630" si="2470">A4629</f>
        <v>03</v>
      </c>
      <c r="B4630" t="str">
        <f t="shared" si="2470"/>
        <v>3級地</v>
      </c>
      <c r="C4630" s="119">
        <f t="shared" si="2470"/>
        <v>11.2</v>
      </c>
      <c r="D4630" s="143" t="s">
        <v>3831</v>
      </c>
      <c r="E4630" s="128" t="s">
        <v>827</v>
      </c>
      <c r="F4630">
        <v>209</v>
      </c>
      <c r="G4630" s="114">
        <f t="shared" si="2449"/>
        <v>2340</v>
      </c>
      <c r="H4630" s="114" t="s">
        <v>967</v>
      </c>
      <c r="I4630" s="114">
        <v>2</v>
      </c>
      <c r="J4630" s="131" t="s">
        <v>65</v>
      </c>
      <c r="K4630" t="str">
        <f t="shared" si="2450"/>
        <v>3493032</v>
      </c>
      <c r="L4630" s="114">
        <f t="shared" si="2452"/>
        <v>0</v>
      </c>
    </row>
    <row r="4631" spans="1:12">
      <c r="A4631" s="113" t="str">
        <f t="shared" ref="A4631:C4631" si="2471">A4630</f>
        <v>03</v>
      </c>
      <c r="B4631" t="str">
        <f t="shared" si="2471"/>
        <v>3級地</v>
      </c>
      <c r="C4631" s="119">
        <f t="shared" si="2471"/>
        <v>11.2</v>
      </c>
      <c r="D4631" s="143" t="s">
        <v>3832</v>
      </c>
      <c r="E4631" s="128" t="s">
        <v>828</v>
      </c>
      <c r="F4631">
        <v>413</v>
      </c>
      <c r="G4631" s="114">
        <f t="shared" si="2449"/>
        <v>4625</v>
      </c>
      <c r="H4631" s="114" t="s">
        <v>967</v>
      </c>
      <c r="I4631" s="114">
        <v>2</v>
      </c>
      <c r="J4631" s="131" t="s">
        <v>65</v>
      </c>
      <c r="K4631" t="str">
        <f t="shared" si="2450"/>
        <v>3494032</v>
      </c>
      <c r="L4631" s="114">
        <f t="shared" si="2452"/>
        <v>0</v>
      </c>
    </row>
    <row r="4632" spans="1:12">
      <c r="A4632" s="113" t="str">
        <f t="shared" ref="A4632:C4632" si="2472">A4631</f>
        <v>03</v>
      </c>
      <c r="B4632" t="str">
        <f t="shared" si="2472"/>
        <v>3級地</v>
      </c>
      <c r="C4632" s="119">
        <f t="shared" si="2472"/>
        <v>11.2</v>
      </c>
      <c r="D4632" s="143" t="s">
        <v>3833</v>
      </c>
      <c r="E4632" s="128" t="s">
        <v>829</v>
      </c>
      <c r="F4632">
        <v>288</v>
      </c>
      <c r="G4632" s="114">
        <f t="shared" si="2449"/>
        <v>3225</v>
      </c>
      <c r="H4632" s="114" t="s">
        <v>967</v>
      </c>
      <c r="I4632" s="114">
        <v>2</v>
      </c>
      <c r="J4632" s="131" t="s">
        <v>65</v>
      </c>
      <c r="K4632" t="str">
        <f t="shared" si="2450"/>
        <v>3495032</v>
      </c>
      <c r="L4632" s="114">
        <f t="shared" si="2452"/>
        <v>0</v>
      </c>
    </row>
    <row r="4633" spans="1:12">
      <c r="A4633" s="113" t="str">
        <f t="shared" ref="A4633:C4633" si="2473">A4632</f>
        <v>03</v>
      </c>
      <c r="B4633" t="str">
        <f t="shared" si="2473"/>
        <v>3級地</v>
      </c>
      <c r="C4633" s="119">
        <f t="shared" si="2473"/>
        <v>11.2</v>
      </c>
      <c r="D4633" s="143" t="s">
        <v>3834</v>
      </c>
      <c r="E4633" s="128" t="s">
        <v>830</v>
      </c>
      <c r="F4633">
        <v>204</v>
      </c>
      <c r="G4633" s="114">
        <f t="shared" si="2449"/>
        <v>2284</v>
      </c>
      <c r="H4633" s="114" t="s">
        <v>967</v>
      </c>
      <c r="I4633" s="114">
        <v>2</v>
      </c>
      <c r="J4633" s="131" t="s">
        <v>65</v>
      </c>
      <c r="K4633" t="str">
        <f t="shared" si="2450"/>
        <v>3496032</v>
      </c>
      <c r="L4633" s="114">
        <f t="shared" si="2452"/>
        <v>0</v>
      </c>
    </row>
    <row r="4634" spans="1:12">
      <c r="A4634" s="113" t="str">
        <f t="shared" ref="A4634:C4634" si="2474">A4633</f>
        <v>03</v>
      </c>
      <c r="B4634" t="str">
        <f t="shared" si="2474"/>
        <v>3級地</v>
      </c>
      <c r="C4634" s="119">
        <f t="shared" si="2474"/>
        <v>11.2</v>
      </c>
      <c r="D4634" s="143" t="s">
        <v>3835</v>
      </c>
      <c r="E4634" s="128" t="s">
        <v>237</v>
      </c>
      <c r="F4634">
        <v>394</v>
      </c>
      <c r="G4634" s="114">
        <f t="shared" si="2449"/>
        <v>4412</v>
      </c>
      <c r="H4634" s="114" t="s">
        <v>967</v>
      </c>
      <c r="I4634" s="114">
        <v>2</v>
      </c>
      <c r="J4634" s="130">
        <f>J4130</f>
        <v>4190</v>
      </c>
      <c r="K4634" t="str">
        <f t="shared" si="2450"/>
        <v>1721032</v>
      </c>
      <c r="L4634" s="130">
        <f>IF(J4634-G4634&gt;0,J4634-G4634,0)</f>
        <v>0</v>
      </c>
    </row>
    <row r="4635" spans="1:12">
      <c r="A4635" s="113" t="str">
        <f t="shared" ref="A4635:C4635" si="2475">A4634</f>
        <v>03</v>
      </c>
      <c r="B4635" t="str">
        <f t="shared" si="2475"/>
        <v>3級地</v>
      </c>
      <c r="C4635" s="119">
        <f t="shared" si="2475"/>
        <v>11.2</v>
      </c>
      <c r="D4635" s="143" t="s">
        <v>3836</v>
      </c>
      <c r="E4635" s="128" t="s">
        <v>238</v>
      </c>
      <c r="F4635">
        <v>276</v>
      </c>
      <c r="G4635" s="114">
        <f t="shared" si="2449"/>
        <v>3091</v>
      </c>
      <c r="H4635" s="114" t="s">
        <v>967</v>
      </c>
      <c r="I4635" s="114">
        <v>2</v>
      </c>
      <c r="J4635" s="131" t="s">
        <v>65</v>
      </c>
      <c r="K4635" t="str">
        <f t="shared" si="2450"/>
        <v>1722032</v>
      </c>
      <c r="L4635" s="114">
        <f>L4634</f>
        <v>0</v>
      </c>
    </row>
    <row r="4636" spans="1:12">
      <c r="A4636" s="113" t="str">
        <f t="shared" ref="A4636:C4636" si="2476">A4635</f>
        <v>03</v>
      </c>
      <c r="B4636" t="str">
        <f t="shared" si="2476"/>
        <v>3級地</v>
      </c>
      <c r="C4636" s="119">
        <f t="shared" si="2476"/>
        <v>11.2</v>
      </c>
      <c r="D4636" s="143" t="s">
        <v>3837</v>
      </c>
      <c r="E4636" s="128" t="s">
        <v>831</v>
      </c>
      <c r="F4636">
        <v>197</v>
      </c>
      <c r="G4636" s="114">
        <f t="shared" si="2449"/>
        <v>2206</v>
      </c>
      <c r="H4636" s="114" t="s">
        <v>967</v>
      </c>
      <c r="I4636" s="114">
        <v>2</v>
      </c>
      <c r="J4636" s="131" t="s">
        <v>65</v>
      </c>
      <c r="K4636" t="str">
        <f t="shared" si="2450"/>
        <v>3501032</v>
      </c>
      <c r="L4636" s="114">
        <f t="shared" ref="L4636:L4657" si="2477">L4635</f>
        <v>0</v>
      </c>
    </row>
    <row r="4637" spans="1:12">
      <c r="A4637" s="113" t="str">
        <f t="shared" ref="A4637:C4637" si="2478">A4636</f>
        <v>03</v>
      </c>
      <c r="B4637" t="str">
        <f t="shared" si="2478"/>
        <v>3級地</v>
      </c>
      <c r="C4637" s="119">
        <f t="shared" si="2478"/>
        <v>11.2</v>
      </c>
      <c r="D4637" s="143" t="s">
        <v>3838</v>
      </c>
      <c r="E4637" s="128" t="s">
        <v>832</v>
      </c>
      <c r="F4637">
        <v>389</v>
      </c>
      <c r="G4637" s="114">
        <f t="shared" si="2449"/>
        <v>4356</v>
      </c>
      <c r="H4637" s="114" t="s">
        <v>967</v>
      </c>
      <c r="I4637" s="114">
        <v>2</v>
      </c>
      <c r="J4637" s="131" t="s">
        <v>65</v>
      </c>
      <c r="K4637" t="str">
        <f t="shared" si="2450"/>
        <v>3502032</v>
      </c>
      <c r="L4637" s="114">
        <f t="shared" si="2477"/>
        <v>0</v>
      </c>
    </row>
    <row r="4638" spans="1:12">
      <c r="A4638" s="113" t="str">
        <f t="shared" ref="A4638:C4638" si="2479">A4637</f>
        <v>03</v>
      </c>
      <c r="B4638" t="str">
        <f t="shared" si="2479"/>
        <v>3級地</v>
      </c>
      <c r="C4638" s="119">
        <f t="shared" si="2479"/>
        <v>11.2</v>
      </c>
      <c r="D4638" s="143" t="s">
        <v>3839</v>
      </c>
      <c r="E4638" s="128" t="s">
        <v>833</v>
      </c>
      <c r="F4638">
        <v>271</v>
      </c>
      <c r="G4638" s="114">
        <f t="shared" si="2449"/>
        <v>3035</v>
      </c>
      <c r="H4638" s="114" t="s">
        <v>967</v>
      </c>
      <c r="I4638" s="114">
        <v>2</v>
      </c>
      <c r="J4638" s="131" t="s">
        <v>65</v>
      </c>
      <c r="K4638" t="str">
        <f t="shared" si="2450"/>
        <v>3503032</v>
      </c>
      <c r="L4638" s="114">
        <f t="shared" si="2477"/>
        <v>0</v>
      </c>
    </row>
    <row r="4639" spans="1:12">
      <c r="A4639" s="113" t="str">
        <f t="shared" ref="A4639:C4639" si="2480">A4638</f>
        <v>03</v>
      </c>
      <c r="B4639" t="str">
        <f t="shared" si="2480"/>
        <v>3級地</v>
      </c>
      <c r="C4639" s="119">
        <f t="shared" si="2480"/>
        <v>11.2</v>
      </c>
      <c r="D4639" s="143" t="s">
        <v>3840</v>
      </c>
      <c r="E4639" s="128" t="s">
        <v>834</v>
      </c>
      <c r="F4639">
        <v>192</v>
      </c>
      <c r="G4639" s="114">
        <f t="shared" si="2449"/>
        <v>2150</v>
      </c>
      <c r="H4639" s="114" t="s">
        <v>967</v>
      </c>
      <c r="I4639" s="114">
        <v>2</v>
      </c>
      <c r="J4639" s="131" t="s">
        <v>65</v>
      </c>
      <c r="K4639" t="str">
        <f t="shared" si="2450"/>
        <v>3504032</v>
      </c>
      <c r="L4639" s="114">
        <f t="shared" si="2477"/>
        <v>0</v>
      </c>
    </row>
    <row r="4640" spans="1:12">
      <c r="A4640" s="113" t="str">
        <f t="shared" ref="A4640:C4640" si="2481">A4639</f>
        <v>03</v>
      </c>
      <c r="B4640" t="str">
        <f t="shared" si="2481"/>
        <v>3級地</v>
      </c>
      <c r="C4640" s="119">
        <f t="shared" si="2481"/>
        <v>11.2</v>
      </c>
      <c r="D4640" s="143" t="s">
        <v>3841</v>
      </c>
      <c r="E4640" s="128" t="s">
        <v>239</v>
      </c>
      <c r="F4640">
        <v>374</v>
      </c>
      <c r="G4640" s="114">
        <f t="shared" si="2449"/>
        <v>4188</v>
      </c>
      <c r="H4640" s="114" t="s">
        <v>967</v>
      </c>
      <c r="I4640" s="114">
        <v>2</v>
      </c>
      <c r="J4640" s="131" t="s">
        <v>65</v>
      </c>
      <c r="K4640" t="str">
        <f t="shared" si="2450"/>
        <v>1723032</v>
      </c>
      <c r="L4640" s="114">
        <f t="shared" si="2477"/>
        <v>0</v>
      </c>
    </row>
    <row r="4641" spans="1:12">
      <c r="A4641" s="113" t="str">
        <f t="shared" ref="A4641:C4641" si="2482">A4640</f>
        <v>03</v>
      </c>
      <c r="B4641" t="str">
        <f t="shared" si="2482"/>
        <v>3級地</v>
      </c>
      <c r="C4641" s="119">
        <f t="shared" si="2482"/>
        <v>11.2</v>
      </c>
      <c r="D4641" s="143" t="s">
        <v>3842</v>
      </c>
      <c r="E4641" s="128" t="s">
        <v>240</v>
      </c>
      <c r="F4641">
        <v>262</v>
      </c>
      <c r="G4641" s="114">
        <f t="shared" si="2449"/>
        <v>2934</v>
      </c>
      <c r="H4641" s="114" t="s">
        <v>967</v>
      </c>
      <c r="I4641" s="114">
        <v>2</v>
      </c>
      <c r="J4641" s="131" t="s">
        <v>65</v>
      </c>
      <c r="K4641" t="str">
        <f t="shared" si="2450"/>
        <v>1724032</v>
      </c>
      <c r="L4641" s="114">
        <f t="shared" si="2477"/>
        <v>0</v>
      </c>
    </row>
    <row r="4642" spans="1:12">
      <c r="A4642" s="113" t="str">
        <f t="shared" ref="A4642:C4642" si="2483">A4641</f>
        <v>03</v>
      </c>
      <c r="B4642" t="str">
        <f t="shared" si="2483"/>
        <v>3級地</v>
      </c>
      <c r="C4642" s="119">
        <f t="shared" si="2483"/>
        <v>11.2</v>
      </c>
      <c r="D4642" s="143" t="s">
        <v>3843</v>
      </c>
      <c r="E4642" s="128" t="s">
        <v>835</v>
      </c>
      <c r="F4642">
        <v>187</v>
      </c>
      <c r="G4642" s="114">
        <f t="shared" si="2449"/>
        <v>2094</v>
      </c>
      <c r="H4642" s="114" t="s">
        <v>967</v>
      </c>
      <c r="I4642" s="114">
        <v>2</v>
      </c>
      <c r="J4642" s="131" t="s">
        <v>65</v>
      </c>
      <c r="K4642" t="str">
        <f t="shared" si="2450"/>
        <v>3505032</v>
      </c>
      <c r="L4642" s="114">
        <f t="shared" si="2477"/>
        <v>0</v>
      </c>
    </row>
    <row r="4643" spans="1:12">
      <c r="A4643" s="113" t="str">
        <f t="shared" ref="A4643:C4643" si="2484">A4642</f>
        <v>03</v>
      </c>
      <c r="B4643" t="str">
        <f t="shared" si="2484"/>
        <v>3級地</v>
      </c>
      <c r="C4643" s="119">
        <f t="shared" si="2484"/>
        <v>11.2</v>
      </c>
      <c r="D4643" s="143" t="s">
        <v>3844</v>
      </c>
      <c r="E4643" s="128" t="s">
        <v>836</v>
      </c>
      <c r="F4643">
        <v>369</v>
      </c>
      <c r="G4643" s="114">
        <f t="shared" si="2449"/>
        <v>4132</v>
      </c>
      <c r="H4643" s="114" t="s">
        <v>967</v>
      </c>
      <c r="I4643" s="114">
        <v>2</v>
      </c>
      <c r="J4643" s="131" t="s">
        <v>65</v>
      </c>
      <c r="K4643" t="str">
        <f t="shared" si="2450"/>
        <v>3506032</v>
      </c>
      <c r="L4643" s="114">
        <f t="shared" si="2477"/>
        <v>0</v>
      </c>
    </row>
    <row r="4644" spans="1:12">
      <c r="A4644" s="113" t="str">
        <f t="shared" ref="A4644:C4644" si="2485">A4643</f>
        <v>03</v>
      </c>
      <c r="B4644" t="str">
        <f t="shared" si="2485"/>
        <v>3級地</v>
      </c>
      <c r="C4644" s="119">
        <f t="shared" si="2485"/>
        <v>11.2</v>
      </c>
      <c r="D4644" s="143" t="s">
        <v>3845</v>
      </c>
      <c r="E4644" s="128" t="s">
        <v>837</v>
      </c>
      <c r="F4644">
        <v>257</v>
      </c>
      <c r="G4644" s="114">
        <f t="shared" si="2449"/>
        <v>2878</v>
      </c>
      <c r="H4644" s="114" t="s">
        <v>967</v>
      </c>
      <c r="I4644" s="114">
        <v>2</v>
      </c>
      <c r="J4644" s="131" t="s">
        <v>65</v>
      </c>
      <c r="K4644" t="str">
        <f t="shared" si="2450"/>
        <v>3507032</v>
      </c>
      <c r="L4644" s="114">
        <f t="shared" si="2477"/>
        <v>0</v>
      </c>
    </row>
    <row r="4645" spans="1:12">
      <c r="A4645" s="113" t="str">
        <f t="shared" ref="A4645:C4645" si="2486">A4644</f>
        <v>03</v>
      </c>
      <c r="B4645" t="str">
        <f t="shared" si="2486"/>
        <v>3級地</v>
      </c>
      <c r="C4645" s="119">
        <f t="shared" si="2486"/>
        <v>11.2</v>
      </c>
      <c r="D4645" s="143" t="s">
        <v>3846</v>
      </c>
      <c r="E4645" s="128" t="s">
        <v>838</v>
      </c>
      <c r="F4645">
        <v>182</v>
      </c>
      <c r="G4645" s="114">
        <f t="shared" si="2449"/>
        <v>2038</v>
      </c>
      <c r="H4645" s="114" t="s">
        <v>967</v>
      </c>
      <c r="I4645" s="114">
        <v>2</v>
      </c>
      <c r="J4645" s="131" t="s">
        <v>65</v>
      </c>
      <c r="K4645" t="str">
        <f t="shared" si="2450"/>
        <v>3508032</v>
      </c>
      <c r="L4645" s="114">
        <f t="shared" si="2477"/>
        <v>0</v>
      </c>
    </row>
    <row r="4646" spans="1:12">
      <c r="A4646" s="113" t="str">
        <f t="shared" ref="A4646:C4646" si="2487">A4645</f>
        <v>03</v>
      </c>
      <c r="B4646" t="str">
        <f t="shared" si="2487"/>
        <v>3級地</v>
      </c>
      <c r="C4646" s="119">
        <f t="shared" si="2487"/>
        <v>11.2</v>
      </c>
      <c r="D4646" s="143" t="s">
        <v>3847</v>
      </c>
      <c r="E4646" s="128" t="s">
        <v>241</v>
      </c>
      <c r="F4646">
        <v>366</v>
      </c>
      <c r="G4646" s="114">
        <f t="shared" si="2449"/>
        <v>4099</v>
      </c>
      <c r="H4646" s="114" t="s">
        <v>967</v>
      </c>
      <c r="I4646" s="114">
        <v>2</v>
      </c>
      <c r="J4646" s="131" t="s">
        <v>65</v>
      </c>
      <c r="K4646" t="str">
        <f t="shared" si="2450"/>
        <v>1725032</v>
      </c>
      <c r="L4646" s="114">
        <f t="shared" si="2477"/>
        <v>0</v>
      </c>
    </row>
    <row r="4647" spans="1:12">
      <c r="A4647" s="113" t="str">
        <f t="shared" ref="A4647:C4647" si="2488">A4646</f>
        <v>03</v>
      </c>
      <c r="B4647" t="str">
        <f t="shared" si="2488"/>
        <v>3級地</v>
      </c>
      <c r="C4647" s="119">
        <f t="shared" si="2488"/>
        <v>11.2</v>
      </c>
      <c r="D4647" s="143" t="s">
        <v>3848</v>
      </c>
      <c r="E4647" s="128" t="s">
        <v>242</v>
      </c>
      <c r="F4647">
        <v>256</v>
      </c>
      <c r="G4647" s="114">
        <f t="shared" si="2449"/>
        <v>2867</v>
      </c>
      <c r="H4647" s="114" t="s">
        <v>967</v>
      </c>
      <c r="I4647" s="114">
        <v>2</v>
      </c>
      <c r="J4647" s="131" t="s">
        <v>65</v>
      </c>
      <c r="K4647" t="str">
        <f t="shared" si="2450"/>
        <v>1726032</v>
      </c>
      <c r="L4647" s="114">
        <f t="shared" si="2477"/>
        <v>0</v>
      </c>
    </row>
    <row r="4648" spans="1:12">
      <c r="A4648" s="113" t="str">
        <f t="shared" ref="A4648:C4648" si="2489">A4647</f>
        <v>03</v>
      </c>
      <c r="B4648" t="str">
        <f t="shared" si="2489"/>
        <v>3級地</v>
      </c>
      <c r="C4648" s="119">
        <f t="shared" si="2489"/>
        <v>11.2</v>
      </c>
      <c r="D4648" s="143" t="s">
        <v>3849</v>
      </c>
      <c r="E4648" s="128" t="s">
        <v>839</v>
      </c>
      <c r="F4648">
        <v>183</v>
      </c>
      <c r="G4648" s="114">
        <f t="shared" si="2449"/>
        <v>2049</v>
      </c>
      <c r="H4648" s="114" t="s">
        <v>967</v>
      </c>
      <c r="I4648" s="114">
        <v>2</v>
      </c>
      <c r="J4648" s="131" t="s">
        <v>65</v>
      </c>
      <c r="K4648" t="str">
        <f t="shared" si="2450"/>
        <v>3509032</v>
      </c>
      <c r="L4648" s="114">
        <f t="shared" si="2477"/>
        <v>0</v>
      </c>
    </row>
    <row r="4649" spans="1:12">
      <c r="A4649" s="113" t="str">
        <f t="shared" ref="A4649:C4649" si="2490">A4648</f>
        <v>03</v>
      </c>
      <c r="B4649" t="str">
        <f t="shared" si="2490"/>
        <v>3級地</v>
      </c>
      <c r="C4649" s="119">
        <f t="shared" si="2490"/>
        <v>11.2</v>
      </c>
      <c r="D4649" s="143" t="s">
        <v>3850</v>
      </c>
      <c r="E4649" s="128" t="s">
        <v>840</v>
      </c>
      <c r="F4649">
        <v>361</v>
      </c>
      <c r="G4649" s="114">
        <f t="shared" si="2449"/>
        <v>4043</v>
      </c>
      <c r="H4649" s="114" t="s">
        <v>967</v>
      </c>
      <c r="I4649" s="114">
        <v>2</v>
      </c>
      <c r="J4649" s="131" t="s">
        <v>65</v>
      </c>
      <c r="K4649" t="str">
        <f t="shared" si="2450"/>
        <v>3510032</v>
      </c>
      <c r="L4649" s="114">
        <f t="shared" si="2477"/>
        <v>0</v>
      </c>
    </row>
    <row r="4650" spans="1:12">
      <c r="A4650" s="113" t="str">
        <f t="shared" ref="A4650:C4650" si="2491">A4649</f>
        <v>03</v>
      </c>
      <c r="B4650" t="str">
        <f t="shared" si="2491"/>
        <v>3級地</v>
      </c>
      <c r="C4650" s="119">
        <f t="shared" si="2491"/>
        <v>11.2</v>
      </c>
      <c r="D4650" s="143" t="s">
        <v>3851</v>
      </c>
      <c r="E4650" s="128" t="s">
        <v>841</v>
      </c>
      <c r="F4650">
        <v>251</v>
      </c>
      <c r="G4650" s="114">
        <f t="shared" si="2449"/>
        <v>2811</v>
      </c>
      <c r="H4650" s="114" t="s">
        <v>967</v>
      </c>
      <c r="I4650" s="114">
        <v>2</v>
      </c>
      <c r="J4650" s="131" t="s">
        <v>65</v>
      </c>
      <c r="K4650" t="str">
        <f t="shared" si="2450"/>
        <v>3511032</v>
      </c>
      <c r="L4650" s="114">
        <f t="shared" si="2477"/>
        <v>0</v>
      </c>
    </row>
    <row r="4651" spans="1:12">
      <c r="A4651" s="113" t="str">
        <f t="shared" ref="A4651:C4651" si="2492">A4650</f>
        <v>03</v>
      </c>
      <c r="B4651" t="str">
        <f t="shared" si="2492"/>
        <v>3級地</v>
      </c>
      <c r="C4651" s="119">
        <f t="shared" si="2492"/>
        <v>11.2</v>
      </c>
      <c r="D4651" s="143" t="s">
        <v>3852</v>
      </c>
      <c r="E4651" s="128" t="s">
        <v>842</v>
      </c>
      <c r="F4651">
        <v>178</v>
      </c>
      <c r="G4651" s="114">
        <f t="shared" si="2449"/>
        <v>1993</v>
      </c>
      <c r="H4651" s="114" t="s">
        <v>967</v>
      </c>
      <c r="I4651" s="114">
        <v>2</v>
      </c>
      <c r="J4651" s="131" t="s">
        <v>65</v>
      </c>
      <c r="K4651" t="str">
        <f t="shared" si="2450"/>
        <v>3512032</v>
      </c>
      <c r="L4651" s="114">
        <f t="shared" si="2477"/>
        <v>0</v>
      </c>
    </row>
    <row r="4652" spans="1:12">
      <c r="A4652" s="113" t="str">
        <f t="shared" ref="A4652:C4652" si="2493">A4651</f>
        <v>03</v>
      </c>
      <c r="B4652" t="str">
        <f t="shared" si="2493"/>
        <v>3級地</v>
      </c>
      <c r="C4652" s="119">
        <f t="shared" si="2493"/>
        <v>11.2</v>
      </c>
      <c r="D4652" s="143" t="s">
        <v>3853</v>
      </c>
      <c r="E4652" s="128" t="s">
        <v>243</v>
      </c>
      <c r="F4652">
        <v>374</v>
      </c>
      <c r="G4652" s="114">
        <f t="shared" si="2449"/>
        <v>4188</v>
      </c>
      <c r="H4652" s="114" t="s">
        <v>967</v>
      </c>
      <c r="I4652" s="114">
        <v>2</v>
      </c>
      <c r="J4652" s="131" t="s">
        <v>65</v>
      </c>
      <c r="K4652" t="str">
        <f t="shared" si="2450"/>
        <v>1727032</v>
      </c>
      <c r="L4652" s="114">
        <f t="shared" si="2477"/>
        <v>0</v>
      </c>
    </row>
    <row r="4653" spans="1:12">
      <c r="A4653" s="113" t="str">
        <f t="shared" ref="A4653:C4653" si="2494">A4652</f>
        <v>03</v>
      </c>
      <c r="B4653" t="str">
        <f t="shared" si="2494"/>
        <v>3級地</v>
      </c>
      <c r="C4653" s="119">
        <f t="shared" si="2494"/>
        <v>11.2</v>
      </c>
      <c r="D4653" s="143" t="s">
        <v>3854</v>
      </c>
      <c r="E4653" s="128" t="s">
        <v>843</v>
      </c>
      <c r="F4653">
        <v>262</v>
      </c>
      <c r="G4653" s="114">
        <f t="shared" si="2449"/>
        <v>2934</v>
      </c>
      <c r="H4653" s="114" t="s">
        <v>967</v>
      </c>
      <c r="I4653" s="114">
        <v>2</v>
      </c>
      <c r="J4653" s="131" t="s">
        <v>65</v>
      </c>
      <c r="K4653" t="str">
        <f t="shared" si="2450"/>
        <v>1728032</v>
      </c>
      <c r="L4653" s="114">
        <f t="shared" si="2477"/>
        <v>0</v>
      </c>
    </row>
    <row r="4654" spans="1:12">
      <c r="A4654" s="113" t="str">
        <f t="shared" ref="A4654:C4654" si="2495">A4653</f>
        <v>03</v>
      </c>
      <c r="B4654" t="str">
        <f t="shared" si="2495"/>
        <v>3級地</v>
      </c>
      <c r="C4654" s="119">
        <f t="shared" si="2495"/>
        <v>11.2</v>
      </c>
      <c r="D4654" s="143" t="s">
        <v>3855</v>
      </c>
      <c r="E4654" s="128" t="s">
        <v>844</v>
      </c>
      <c r="F4654">
        <v>187</v>
      </c>
      <c r="G4654" s="114">
        <f t="shared" si="2449"/>
        <v>2094</v>
      </c>
      <c r="H4654" s="114" t="s">
        <v>967</v>
      </c>
      <c r="I4654" s="114">
        <v>2</v>
      </c>
      <c r="J4654" s="131" t="s">
        <v>65</v>
      </c>
      <c r="K4654" t="str">
        <f t="shared" si="2450"/>
        <v>3513032</v>
      </c>
      <c r="L4654" s="114">
        <f t="shared" si="2477"/>
        <v>0</v>
      </c>
    </row>
    <row r="4655" spans="1:12">
      <c r="A4655" s="113" t="str">
        <f t="shared" ref="A4655:C4655" si="2496">A4654</f>
        <v>03</v>
      </c>
      <c r="B4655" t="str">
        <f t="shared" si="2496"/>
        <v>3級地</v>
      </c>
      <c r="C4655" s="119">
        <f t="shared" si="2496"/>
        <v>11.2</v>
      </c>
      <c r="D4655" s="143" t="s">
        <v>3856</v>
      </c>
      <c r="E4655" s="128" t="s">
        <v>845</v>
      </c>
      <c r="F4655">
        <v>369</v>
      </c>
      <c r="G4655" s="114">
        <f t="shared" si="2449"/>
        <v>4132</v>
      </c>
      <c r="H4655" s="114" t="s">
        <v>967</v>
      </c>
      <c r="I4655" s="114">
        <v>2</v>
      </c>
      <c r="J4655" s="131" t="s">
        <v>65</v>
      </c>
      <c r="K4655" t="str">
        <f t="shared" si="2450"/>
        <v>3514032</v>
      </c>
      <c r="L4655" s="114">
        <f t="shared" si="2477"/>
        <v>0</v>
      </c>
    </row>
    <row r="4656" spans="1:12">
      <c r="A4656" s="113" t="str">
        <f t="shared" ref="A4656:C4656" si="2497">A4655</f>
        <v>03</v>
      </c>
      <c r="B4656" t="str">
        <f t="shared" si="2497"/>
        <v>3級地</v>
      </c>
      <c r="C4656" s="119">
        <f t="shared" si="2497"/>
        <v>11.2</v>
      </c>
      <c r="D4656" s="143" t="s">
        <v>3857</v>
      </c>
      <c r="E4656" s="128" t="s">
        <v>846</v>
      </c>
      <c r="F4656">
        <v>257</v>
      </c>
      <c r="G4656" s="114">
        <f t="shared" si="2449"/>
        <v>2878</v>
      </c>
      <c r="H4656" s="114" t="s">
        <v>967</v>
      </c>
      <c r="I4656" s="114">
        <v>2</v>
      </c>
      <c r="J4656" s="131" t="s">
        <v>65</v>
      </c>
      <c r="K4656" t="str">
        <f t="shared" si="2450"/>
        <v>3515032</v>
      </c>
      <c r="L4656" s="114">
        <f t="shared" si="2477"/>
        <v>0</v>
      </c>
    </row>
    <row r="4657" spans="1:12">
      <c r="A4657" s="113" t="str">
        <f t="shared" ref="A4657:C4657" si="2498">A4656</f>
        <v>03</v>
      </c>
      <c r="B4657" t="str">
        <f t="shared" si="2498"/>
        <v>3級地</v>
      </c>
      <c r="C4657" s="119">
        <f t="shared" si="2498"/>
        <v>11.2</v>
      </c>
      <c r="D4657" s="143" t="s">
        <v>3858</v>
      </c>
      <c r="E4657" s="128" t="s">
        <v>847</v>
      </c>
      <c r="F4657">
        <v>182</v>
      </c>
      <c r="G4657" s="114">
        <f t="shared" si="2449"/>
        <v>2038</v>
      </c>
      <c r="H4657" s="114" t="s">
        <v>967</v>
      </c>
      <c r="I4657" s="114">
        <v>2</v>
      </c>
      <c r="J4657" s="131" t="s">
        <v>65</v>
      </c>
      <c r="K4657" t="str">
        <f t="shared" si="2450"/>
        <v>3516032</v>
      </c>
      <c r="L4657" s="114">
        <f t="shared" si="2477"/>
        <v>0</v>
      </c>
    </row>
    <row r="4658" spans="1:12">
      <c r="A4658" s="113" t="str">
        <f t="shared" ref="A4658:C4658" si="2499">A4657</f>
        <v>03</v>
      </c>
      <c r="B4658" t="str">
        <f t="shared" si="2499"/>
        <v>3級地</v>
      </c>
      <c r="C4658" s="119">
        <f t="shared" si="2499"/>
        <v>11.2</v>
      </c>
      <c r="D4658" s="143" t="s">
        <v>3859</v>
      </c>
      <c r="E4658" s="128" t="s">
        <v>244</v>
      </c>
      <c r="F4658">
        <v>361</v>
      </c>
      <c r="G4658" s="114">
        <f t="shared" si="2449"/>
        <v>4043</v>
      </c>
      <c r="H4658" s="114" t="s">
        <v>967</v>
      </c>
      <c r="I4658" s="114">
        <v>2</v>
      </c>
      <c r="J4658" s="130">
        <f>J4130</f>
        <v>4190</v>
      </c>
      <c r="K4658" t="str">
        <f t="shared" si="2450"/>
        <v>1731032</v>
      </c>
      <c r="L4658" s="130">
        <f>IF(J4658-G4658&gt;0,J4658-G4658,0)</f>
        <v>147</v>
      </c>
    </row>
    <row r="4659" spans="1:12">
      <c r="A4659" s="113" t="str">
        <f t="shared" ref="A4659:C4659" si="2500">A4658</f>
        <v>03</v>
      </c>
      <c r="B4659" t="str">
        <f t="shared" si="2500"/>
        <v>3級地</v>
      </c>
      <c r="C4659" s="119">
        <f t="shared" si="2500"/>
        <v>11.2</v>
      </c>
      <c r="D4659" s="143" t="s">
        <v>3860</v>
      </c>
      <c r="E4659" s="128" t="s">
        <v>245</v>
      </c>
      <c r="F4659">
        <v>253</v>
      </c>
      <c r="G4659" s="114">
        <f t="shared" si="2449"/>
        <v>2833</v>
      </c>
      <c r="H4659" s="114" t="s">
        <v>967</v>
      </c>
      <c r="I4659" s="114">
        <v>2</v>
      </c>
      <c r="J4659" s="131" t="s">
        <v>65</v>
      </c>
      <c r="K4659" t="str">
        <f t="shared" si="2450"/>
        <v>1732032</v>
      </c>
      <c r="L4659" s="114">
        <f>L4658</f>
        <v>147</v>
      </c>
    </row>
    <row r="4660" spans="1:12">
      <c r="A4660" s="113" t="str">
        <f t="shared" ref="A4660:C4660" si="2501">A4659</f>
        <v>03</v>
      </c>
      <c r="B4660" t="str">
        <f t="shared" si="2501"/>
        <v>3級地</v>
      </c>
      <c r="C4660" s="119">
        <f t="shared" si="2501"/>
        <v>11.2</v>
      </c>
      <c r="D4660" s="143" t="s">
        <v>3861</v>
      </c>
      <c r="E4660" s="128" t="s">
        <v>848</v>
      </c>
      <c r="F4660">
        <v>181</v>
      </c>
      <c r="G4660" s="114">
        <f t="shared" si="2449"/>
        <v>2027</v>
      </c>
      <c r="H4660" s="114" t="s">
        <v>967</v>
      </c>
      <c r="I4660" s="114">
        <v>2</v>
      </c>
      <c r="J4660" s="131" t="s">
        <v>65</v>
      </c>
      <c r="K4660" t="str">
        <f t="shared" si="2450"/>
        <v>3521032</v>
      </c>
      <c r="L4660" s="114">
        <f t="shared" ref="L4660:L4681" si="2502">L4659</f>
        <v>147</v>
      </c>
    </row>
    <row r="4661" spans="1:12">
      <c r="A4661" s="113" t="str">
        <f t="shared" ref="A4661:C4661" si="2503">A4660</f>
        <v>03</v>
      </c>
      <c r="B4661" t="str">
        <f t="shared" si="2503"/>
        <v>3級地</v>
      </c>
      <c r="C4661" s="119">
        <f t="shared" si="2503"/>
        <v>11.2</v>
      </c>
      <c r="D4661" s="143" t="s">
        <v>3862</v>
      </c>
      <c r="E4661" s="128" t="s">
        <v>849</v>
      </c>
      <c r="F4661">
        <v>356</v>
      </c>
      <c r="G4661" s="114">
        <f t="shared" si="2449"/>
        <v>3987</v>
      </c>
      <c r="H4661" s="114" t="s">
        <v>967</v>
      </c>
      <c r="I4661" s="114">
        <v>2</v>
      </c>
      <c r="J4661" s="131" t="s">
        <v>65</v>
      </c>
      <c r="K4661" t="str">
        <f t="shared" si="2450"/>
        <v>3522032</v>
      </c>
      <c r="L4661" s="114">
        <f t="shared" si="2502"/>
        <v>147</v>
      </c>
    </row>
    <row r="4662" spans="1:12">
      <c r="A4662" s="113" t="str">
        <f t="shared" ref="A4662:C4662" si="2504">A4661</f>
        <v>03</v>
      </c>
      <c r="B4662" t="str">
        <f t="shared" si="2504"/>
        <v>3級地</v>
      </c>
      <c r="C4662" s="119">
        <f t="shared" si="2504"/>
        <v>11.2</v>
      </c>
      <c r="D4662" s="143" t="s">
        <v>3863</v>
      </c>
      <c r="E4662" s="128" t="s">
        <v>850</v>
      </c>
      <c r="F4662">
        <v>248</v>
      </c>
      <c r="G4662" s="114">
        <f t="shared" si="2449"/>
        <v>2777</v>
      </c>
      <c r="H4662" s="114" t="s">
        <v>967</v>
      </c>
      <c r="I4662" s="114">
        <v>2</v>
      </c>
      <c r="J4662" s="131" t="s">
        <v>65</v>
      </c>
      <c r="K4662" t="str">
        <f t="shared" si="2450"/>
        <v>3523032</v>
      </c>
      <c r="L4662" s="114">
        <f t="shared" si="2502"/>
        <v>147</v>
      </c>
    </row>
    <row r="4663" spans="1:12">
      <c r="A4663" s="113" t="str">
        <f t="shared" ref="A4663:C4663" si="2505">A4662</f>
        <v>03</v>
      </c>
      <c r="B4663" t="str">
        <f t="shared" si="2505"/>
        <v>3級地</v>
      </c>
      <c r="C4663" s="119">
        <f t="shared" si="2505"/>
        <v>11.2</v>
      </c>
      <c r="D4663" s="143" t="s">
        <v>3864</v>
      </c>
      <c r="E4663" s="128" t="s">
        <v>851</v>
      </c>
      <c r="F4663">
        <v>176</v>
      </c>
      <c r="G4663" s="114">
        <f t="shared" si="2449"/>
        <v>1971</v>
      </c>
      <c r="H4663" s="114" t="s">
        <v>967</v>
      </c>
      <c r="I4663" s="114">
        <v>2</v>
      </c>
      <c r="J4663" s="131" t="s">
        <v>65</v>
      </c>
      <c r="K4663" t="str">
        <f t="shared" si="2450"/>
        <v>3524032</v>
      </c>
      <c r="L4663" s="114">
        <f t="shared" si="2502"/>
        <v>147</v>
      </c>
    </row>
    <row r="4664" spans="1:12">
      <c r="A4664" s="113" t="str">
        <f t="shared" ref="A4664:C4664" si="2506">A4663</f>
        <v>03</v>
      </c>
      <c r="B4664" t="str">
        <f t="shared" si="2506"/>
        <v>3級地</v>
      </c>
      <c r="C4664" s="119">
        <f t="shared" si="2506"/>
        <v>11.2</v>
      </c>
      <c r="D4664" s="143" t="s">
        <v>3865</v>
      </c>
      <c r="E4664" s="128" t="s">
        <v>246</v>
      </c>
      <c r="F4664">
        <v>343</v>
      </c>
      <c r="G4664" s="114">
        <f t="shared" si="2449"/>
        <v>3841</v>
      </c>
      <c r="H4664" s="114" t="s">
        <v>967</v>
      </c>
      <c r="I4664" s="114">
        <v>2</v>
      </c>
      <c r="J4664" s="131" t="s">
        <v>65</v>
      </c>
      <c r="K4664" t="str">
        <f t="shared" si="2450"/>
        <v>1733032</v>
      </c>
      <c r="L4664" s="114">
        <f t="shared" si="2502"/>
        <v>147</v>
      </c>
    </row>
    <row r="4665" spans="1:12">
      <c r="A4665" s="113" t="str">
        <f t="shared" ref="A4665:C4665" si="2507">A4664</f>
        <v>03</v>
      </c>
      <c r="B4665" t="str">
        <f t="shared" si="2507"/>
        <v>3級地</v>
      </c>
      <c r="C4665" s="119">
        <f t="shared" si="2507"/>
        <v>11.2</v>
      </c>
      <c r="D4665" s="143" t="s">
        <v>3866</v>
      </c>
      <c r="E4665" s="128" t="s">
        <v>247</v>
      </c>
      <c r="F4665">
        <v>240</v>
      </c>
      <c r="G4665" s="114">
        <f t="shared" si="2449"/>
        <v>2688</v>
      </c>
      <c r="H4665" s="114" t="s">
        <v>967</v>
      </c>
      <c r="I4665" s="114">
        <v>2</v>
      </c>
      <c r="J4665" s="131" t="s">
        <v>65</v>
      </c>
      <c r="K4665" t="str">
        <f t="shared" si="2450"/>
        <v>1734032</v>
      </c>
      <c r="L4665" s="114">
        <f t="shared" si="2502"/>
        <v>147</v>
      </c>
    </row>
    <row r="4666" spans="1:12">
      <c r="A4666" s="113" t="str">
        <f t="shared" ref="A4666:C4666" si="2508">A4665</f>
        <v>03</v>
      </c>
      <c r="B4666" t="str">
        <f t="shared" si="2508"/>
        <v>3級地</v>
      </c>
      <c r="C4666" s="119">
        <f t="shared" si="2508"/>
        <v>11.2</v>
      </c>
      <c r="D4666" s="143" t="s">
        <v>3867</v>
      </c>
      <c r="E4666" s="128" t="s">
        <v>852</v>
      </c>
      <c r="F4666">
        <v>172</v>
      </c>
      <c r="G4666" s="114">
        <f t="shared" si="2449"/>
        <v>1926</v>
      </c>
      <c r="H4666" s="114" t="s">
        <v>967</v>
      </c>
      <c r="I4666" s="114">
        <v>2</v>
      </c>
      <c r="J4666" s="131" t="s">
        <v>65</v>
      </c>
      <c r="K4666" t="str">
        <f t="shared" si="2450"/>
        <v>3525032</v>
      </c>
      <c r="L4666" s="114">
        <f t="shared" si="2502"/>
        <v>147</v>
      </c>
    </row>
    <row r="4667" spans="1:12">
      <c r="A4667" s="113" t="str">
        <f t="shared" ref="A4667:C4667" si="2509">A4666</f>
        <v>03</v>
      </c>
      <c r="B4667" t="str">
        <f t="shared" si="2509"/>
        <v>3級地</v>
      </c>
      <c r="C4667" s="119">
        <f t="shared" si="2509"/>
        <v>11.2</v>
      </c>
      <c r="D4667" s="143" t="s">
        <v>3868</v>
      </c>
      <c r="E4667" s="128" t="s">
        <v>853</v>
      </c>
      <c r="F4667">
        <v>338</v>
      </c>
      <c r="G4667" s="114">
        <f t="shared" si="2449"/>
        <v>3785</v>
      </c>
      <c r="H4667" s="114" t="s">
        <v>967</v>
      </c>
      <c r="I4667" s="114">
        <v>2</v>
      </c>
      <c r="J4667" s="131" t="s">
        <v>65</v>
      </c>
      <c r="K4667" t="str">
        <f t="shared" si="2450"/>
        <v>3526032</v>
      </c>
      <c r="L4667" s="114">
        <f t="shared" si="2502"/>
        <v>147</v>
      </c>
    </row>
    <row r="4668" spans="1:12">
      <c r="A4668" s="113" t="str">
        <f t="shared" ref="A4668:C4668" si="2510">A4667</f>
        <v>03</v>
      </c>
      <c r="B4668" t="str">
        <f t="shared" si="2510"/>
        <v>3級地</v>
      </c>
      <c r="C4668" s="119">
        <f t="shared" si="2510"/>
        <v>11.2</v>
      </c>
      <c r="D4668" s="143" t="s">
        <v>3869</v>
      </c>
      <c r="E4668" s="128" t="s">
        <v>854</v>
      </c>
      <c r="F4668">
        <v>235</v>
      </c>
      <c r="G4668" s="114">
        <f t="shared" si="2449"/>
        <v>2632</v>
      </c>
      <c r="H4668" s="114" t="s">
        <v>967</v>
      </c>
      <c r="I4668" s="114">
        <v>2</v>
      </c>
      <c r="J4668" s="131" t="s">
        <v>65</v>
      </c>
      <c r="K4668" t="str">
        <f t="shared" si="2450"/>
        <v>3527032</v>
      </c>
      <c r="L4668" s="114">
        <f t="shared" si="2502"/>
        <v>147</v>
      </c>
    </row>
    <row r="4669" spans="1:12">
      <c r="A4669" s="113" t="str">
        <f t="shared" ref="A4669:C4669" si="2511">A4668</f>
        <v>03</v>
      </c>
      <c r="B4669" t="str">
        <f t="shared" si="2511"/>
        <v>3級地</v>
      </c>
      <c r="C4669" s="119">
        <f t="shared" si="2511"/>
        <v>11.2</v>
      </c>
      <c r="D4669" s="143" t="s">
        <v>3870</v>
      </c>
      <c r="E4669" s="128" t="s">
        <v>855</v>
      </c>
      <c r="F4669">
        <v>167</v>
      </c>
      <c r="G4669" s="114">
        <f t="shared" si="2449"/>
        <v>1870</v>
      </c>
      <c r="H4669" s="114" t="s">
        <v>967</v>
      </c>
      <c r="I4669" s="114">
        <v>2</v>
      </c>
      <c r="J4669" s="131" t="s">
        <v>65</v>
      </c>
      <c r="K4669" t="str">
        <f t="shared" si="2450"/>
        <v>3528032</v>
      </c>
      <c r="L4669" s="114">
        <f t="shared" si="2502"/>
        <v>147</v>
      </c>
    </row>
    <row r="4670" spans="1:12">
      <c r="A4670" s="113" t="str">
        <f t="shared" ref="A4670:C4670" si="2512">A4669</f>
        <v>03</v>
      </c>
      <c r="B4670" t="str">
        <f t="shared" si="2512"/>
        <v>3級地</v>
      </c>
      <c r="C4670" s="119">
        <f t="shared" si="2512"/>
        <v>11.2</v>
      </c>
      <c r="D4670" s="143" t="s">
        <v>3871</v>
      </c>
      <c r="E4670" s="128" t="s">
        <v>248</v>
      </c>
      <c r="F4670">
        <v>336</v>
      </c>
      <c r="G4670" s="114">
        <f t="shared" si="2449"/>
        <v>3763</v>
      </c>
      <c r="H4670" s="114" t="s">
        <v>967</v>
      </c>
      <c r="I4670" s="114">
        <v>2</v>
      </c>
      <c r="J4670" s="131" t="s">
        <v>65</v>
      </c>
      <c r="K4670" t="str">
        <f t="shared" si="2450"/>
        <v>1735032</v>
      </c>
      <c r="L4670" s="114">
        <f t="shared" si="2502"/>
        <v>147</v>
      </c>
    </row>
    <row r="4671" spans="1:12">
      <c r="A4671" s="113" t="str">
        <f t="shared" ref="A4671:C4671" si="2513">A4670</f>
        <v>03</v>
      </c>
      <c r="B4671" t="str">
        <f t="shared" si="2513"/>
        <v>3級地</v>
      </c>
      <c r="C4671" s="119">
        <f t="shared" si="2513"/>
        <v>11.2</v>
      </c>
      <c r="D4671" s="143" t="s">
        <v>3872</v>
      </c>
      <c r="E4671" s="128" t="s">
        <v>249</v>
      </c>
      <c r="F4671">
        <v>235</v>
      </c>
      <c r="G4671" s="114">
        <f t="shared" si="2449"/>
        <v>2632</v>
      </c>
      <c r="H4671" s="114" t="s">
        <v>967</v>
      </c>
      <c r="I4671" s="114">
        <v>2</v>
      </c>
      <c r="J4671" s="131" t="s">
        <v>65</v>
      </c>
      <c r="K4671" t="str">
        <f t="shared" si="2450"/>
        <v>1736032</v>
      </c>
      <c r="L4671" s="114">
        <f t="shared" si="2502"/>
        <v>147</v>
      </c>
    </row>
    <row r="4672" spans="1:12">
      <c r="A4672" s="113" t="str">
        <f t="shared" ref="A4672:C4672" si="2514">A4671</f>
        <v>03</v>
      </c>
      <c r="B4672" t="str">
        <f t="shared" si="2514"/>
        <v>3級地</v>
      </c>
      <c r="C4672" s="119">
        <f t="shared" si="2514"/>
        <v>11.2</v>
      </c>
      <c r="D4672" s="143" t="s">
        <v>3873</v>
      </c>
      <c r="E4672" s="128" t="s">
        <v>856</v>
      </c>
      <c r="F4672">
        <v>168</v>
      </c>
      <c r="G4672" s="114">
        <f t="shared" si="2449"/>
        <v>1881</v>
      </c>
      <c r="H4672" s="114" t="s">
        <v>967</v>
      </c>
      <c r="I4672" s="114">
        <v>2</v>
      </c>
      <c r="J4672" s="131" t="s">
        <v>65</v>
      </c>
      <c r="K4672" t="str">
        <f t="shared" si="2450"/>
        <v>3529032</v>
      </c>
      <c r="L4672" s="114">
        <f t="shared" si="2502"/>
        <v>147</v>
      </c>
    </row>
    <row r="4673" spans="1:12">
      <c r="A4673" s="113" t="str">
        <f t="shared" ref="A4673:C4673" si="2515">A4672</f>
        <v>03</v>
      </c>
      <c r="B4673" t="str">
        <f t="shared" si="2515"/>
        <v>3級地</v>
      </c>
      <c r="C4673" s="119">
        <f t="shared" si="2515"/>
        <v>11.2</v>
      </c>
      <c r="D4673" s="143" t="s">
        <v>3874</v>
      </c>
      <c r="E4673" s="128" t="s">
        <v>857</v>
      </c>
      <c r="F4673">
        <v>331</v>
      </c>
      <c r="G4673" s="114">
        <f t="shared" si="2449"/>
        <v>3707</v>
      </c>
      <c r="H4673" s="114" t="s">
        <v>967</v>
      </c>
      <c r="I4673" s="114">
        <v>2</v>
      </c>
      <c r="J4673" s="131" t="s">
        <v>65</v>
      </c>
      <c r="K4673" t="str">
        <f t="shared" si="2450"/>
        <v>3530032</v>
      </c>
      <c r="L4673" s="114">
        <f t="shared" si="2502"/>
        <v>147</v>
      </c>
    </row>
    <row r="4674" spans="1:12">
      <c r="A4674" s="113" t="str">
        <f t="shared" ref="A4674:C4674" si="2516">A4673</f>
        <v>03</v>
      </c>
      <c r="B4674" t="str">
        <f t="shared" si="2516"/>
        <v>3級地</v>
      </c>
      <c r="C4674" s="119">
        <f t="shared" si="2516"/>
        <v>11.2</v>
      </c>
      <c r="D4674" s="143" t="s">
        <v>3875</v>
      </c>
      <c r="E4674" s="128" t="s">
        <v>858</v>
      </c>
      <c r="F4674">
        <v>230</v>
      </c>
      <c r="G4674" s="114">
        <f t="shared" si="2449"/>
        <v>2576</v>
      </c>
      <c r="H4674" s="114" t="s">
        <v>967</v>
      </c>
      <c r="I4674" s="114">
        <v>2</v>
      </c>
      <c r="J4674" s="131" t="s">
        <v>65</v>
      </c>
      <c r="K4674" t="str">
        <f t="shared" si="2450"/>
        <v>3531032</v>
      </c>
      <c r="L4674" s="114">
        <f t="shared" si="2502"/>
        <v>147</v>
      </c>
    </row>
    <row r="4675" spans="1:12">
      <c r="A4675" s="113" t="str">
        <f t="shared" ref="A4675:C4675" si="2517">A4674</f>
        <v>03</v>
      </c>
      <c r="B4675" t="str">
        <f t="shared" si="2517"/>
        <v>3級地</v>
      </c>
      <c r="C4675" s="119">
        <f t="shared" si="2517"/>
        <v>11.2</v>
      </c>
      <c r="D4675" s="143" t="s">
        <v>3876</v>
      </c>
      <c r="E4675" s="128" t="s">
        <v>859</v>
      </c>
      <c r="F4675">
        <v>163</v>
      </c>
      <c r="G4675" s="114">
        <f t="shared" ref="G4675:G4738" si="2518">ROUNDDOWN(F4675*C4675,0)</f>
        <v>1825</v>
      </c>
      <c r="H4675" s="114" t="s">
        <v>967</v>
      </c>
      <c r="I4675" s="114">
        <v>2</v>
      </c>
      <c r="J4675" s="131" t="s">
        <v>65</v>
      </c>
      <c r="K4675" t="str">
        <f t="shared" ref="K4675:K4738" si="2519">D4675&amp;A4675&amp;I4675</f>
        <v>3532032</v>
      </c>
      <c r="L4675" s="114">
        <f t="shared" si="2502"/>
        <v>147</v>
      </c>
    </row>
    <row r="4676" spans="1:12">
      <c r="A4676" s="113" t="str">
        <f t="shared" ref="A4676:C4676" si="2520">A4675</f>
        <v>03</v>
      </c>
      <c r="B4676" t="str">
        <f t="shared" si="2520"/>
        <v>3級地</v>
      </c>
      <c r="C4676" s="119">
        <f t="shared" si="2520"/>
        <v>11.2</v>
      </c>
      <c r="D4676" s="143" t="s">
        <v>3878</v>
      </c>
      <c r="E4676" s="128" t="s">
        <v>250</v>
      </c>
      <c r="F4676">
        <v>343</v>
      </c>
      <c r="G4676" s="114">
        <f t="shared" si="2518"/>
        <v>3841</v>
      </c>
      <c r="H4676" s="114" t="s">
        <v>967</v>
      </c>
      <c r="I4676" s="114">
        <v>2</v>
      </c>
      <c r="J4676" s="131" t="s">
        <v>65</v>
      </c>
      <c r="K4676" t="str">
        <f t="shared" si="2519"/>
        <v>1737032</v>
      </c>
      <c r="L4676" s="114">
        <f t="shared" si="2502"/>
        <v>147</v>
      </c>
    </row>
    <row r="4677" spans="1:12">
      <c r="A4677" s="113" t="str">
        <f t="shared" ref="A4677:C4677" si="2521">A4676</f>
        <v>03</v>
      </c>
      <c r="B4677" t="str">
        <f t="shared" si="2521"/>
        <v>3級地</v>
      </c>
      <c r="C4677" s="119">
        <f t="shared" si="2521"/>
        <v>11.2</v>
      </c>
      <c r="D4677" s="143" t="s">
        <v>3877</v>
      </c>
      <c r="E4677" s="128" t="s">
        <v>860</v>
      </c>
      <c r="F4677">
        <v>240</v>
      </c>
      <c r="G4677" s="114">
        <f t="shared" si="2518"/>
        <v>2688</v>
      </c>
      <c r="H4677" s="114" t="s">
        <v>967</v>
      </c>
      <c r="I4677" s="114">
        <v>2</v>
      </c>
      <c r="J4677" s="131" t="s">
        <v>65</v>
      </c>
      <c r="K4677" t="str">
        <f t="shared" si="2519"/>
        <v>1738032</v>
      </c>
      <c r="L4677" s="114">
        <f t="shared" si="2502"/>
        <v>147</v>
      </c>
    </row>
    <row r="4678" spans="1:12">
      <c r="A4678" s="113" t="str">
        <f t="shared" ref="A4678:C4678" si="2522">A4677</f>
        <v>03</v>
      </c>
      <c r="B4678" t="str">
        <f t="shared" si="2522"/>
        <v>3級地</v>
      </c>
      <c r="C4678" s="119">
        <f t="shared" si="2522"/>
        <v>11.2</v>
      </c>
      <c r="D4678" s="143" t="s">
        <v>3879</v>
      </c>
      <c r="E4678" s="128" t="s">
        <v>861</v>
      </c>
      <c r="F4678">
        <v>172</v>
      </c>
      <c r="G4678" s="114">
        <f t="shared" si="2518"/>
        <v>1926</v>
      </c>
      <c r="H4678" s="114" t="s">
        <v>967</v>
      </c>
      <c r="I4678" s="114">
        <v>2</v>
      </c>
      <c r="J4678" s="131" t="s">
        <v>65</v>
      </c>
      <c r="K4678" t="str">
        <f t="shared" si="2519"/>
        <v>3533032</v>
      </c>
      <c r="L4678" s="114">
        <f t="shared" si="2502"/>
        <v>147</v>
      </c>
    </row>
    <row r="4679" spans="1:12">
      <c r="A4679" s="113" t="str">
        <f t="shared" ref="A4679:C4679" si="2523">A4678</f>
        <v>03</v>
      </c>
      <c r="B4679" t="str">
        <f t="shared" si="2523"/>
        <v>3級地</v>
      </c>
      <c r="C4679" s="119">
        <f t="shared" si="2523"/>
        <v>11.2</v>
      </c>
      <c r="D4679" s="143" t="s">
        <v>3880</v>
      </c>
      <c r="E4679" s="128" t="s">
        <v>862</v>
      </c>
      <c r="F4679">
        <v>338</v>
      </c>
      <c r="G4679" s="114">
        <f t="shared" si="2518"/>
        <v>3785</v>
      </c>
      <c r="H4679" s="114" t="s">
        <v>967</v>
      </c>
      <c r="I4679" s="114">
        <v>2</v>
      </c>
      <c r="J4679" s="131" t="s">
        <v>65</v>
      </c>
      <c r="K4679" t="str">
        <f t="shared" si="2519"/>
        <v>3534032</v>
      </c>
      <c r="L4679" s="114">
        <f t="shared" si="2502"/>
        <v>147</v>
      </c>
    </row>
    <row r="4680" spans="1:12">
      <c r="A4680" s="113" t="str">
        <f t="shared" ref="A4680:C4680" si="2524">A4679</f>
        <v>03</v>
      </c>
      <c r="B4680" t="str">
        <f t="shared" si="2524"/>
        <v>3級地</v>
      </c>
      <c r="C4680" s="119">
        <f t="shared" si="2524"/>
        <v>11.2</v>
      </c>
      <c r="D4680" s="143" t="s">
        <v>3881</v>
      </c>
      <c r="E4680" s="128" t="s">
        <v>863</v>
      </c>
      <c r="F4680">
        <v>235</v>
      </c>
      <c r="G4680" s="114">
        <f t="shared" si="2518"/>
        <v>2632</v>
      </c>
      <c r="H4680" s="114" t="s">
        <v>967</v>
      </c>
      <c r="I4680" s="114">
        <v>2</v>
      </c>
      <c r="J4680" s="131" t="s">
        <v>65</v>
      </c>
      <c r="K4680" t="str">
        <f t="shared" si="2519"/>
        <v>3535032</v>
      </c>
      <c r="L4680" s="114">
        <f t="shared" si="2502"/>
        <v>147</v>
      </c>
    </row>
    <row r="4681" spans="1:12">
      <c r="A4681" s="113" t="str">
        <f t="shared" ref="A4681:C4681" si="2525">A4680</f>
        <v>03</v>
      </c>
      <c r="B4681" t="str">
        <f t="shared" si="2525"/>
        <v>3級地</v>
      </c>
      <c r="C4681" s="119">
        <f t="shared" si="2525"/>
        <v>11.2</v>
      </c>
      <c r="D4681" s="143" t="s">
        <v>3882</v>
      </c>
      <c r="E4681" s="128" t="s">
        <v>864</v>
      </c>
      <c r="F4681">
        <v>167</v>
      </c>
      <c r="G4681" s="114">
        <f t="shared" si="2518"/>
        <v>1870</v>
      </c>
      <c r="H4681" s="114" t="s">
        <v>967</v>
      </c>
      <c r="I4681" s="114">
        <v>2</v>
      </c>
      <c r="J4681" s="131" t="s">
        <v>65</v>
      </c>
      <c r="K4681" t="str">
        <f t="shared" si="2519"/>
        <v>3536032</v>
      </c>
      <c r="L4681" s="114">
        <f t="shared" si="2502"/>
        <v>147</v>
      </c>
    </row>
    <row r="4682" spans="1:12">
      <c r="A4682" s="113" t="str">
        <f t="shared" ref="A4682:C4682" si="2526">A4681</f>
        <v>03</v>
      </c>
      <c r="B4682" t="str">
        <f t="shared" si="2526"/>
        <v>3級地</v>
      </c>
      <c r="C4682" s="119">
        <f t="shared" si="2526"/>
        <v>11.2</v>
      </c>
      <c r="D4682" s="143" t="s">
        <v>3883</v>
      </c>
      <c r="E4682" s="128" t="s">
        <v>251</v>
      </c>
      <c r="F4682">
        <v>389</v>
      </c>
      <c r="G4682" s="114">
        <f t="shared" si="2518"/>
        <v>4356</v>
      </c>
      <c r="H4682" s="114" t="s">
        <v>967</v>
      </c>
      <c r="I4682" s="114">
        <v>2</v>
      </c>
      <c r="J4682" s="130">
        <f>J4274</f>
        <v>3480</v>
      </c>
      <c r="K4682" t="str">
        <f t="shared" si="2519"/>
        <v>1741032</v>
      </c>
      <c r="L4682" s="130">
        <f>IF(J4682-G4682&gt;0,J4682-G4682,0)</f>
        <v>0</v>
      </c>
    </row>
    <row r="4683" spans="1:12">
      <c r="A4683" s="113" t="str">
        <f t="shared" ref="A4683:C4683" si="2527">A4682</f>
        <v>03</v>
      </c>
      <c r="B4683" t="str">
        <f t="shared" si="2527"/>
        <v>3級地</v>
      </c>
      <c r="C4683" s="119">
        <f t="shared" si="2527"/>
        <v>11.2</v>
      </c>
      <c r="D4683" s="143" t="s">
        <v>3884</v>
      </c>
      <c r="E4683" s="128" t="s">
        <v>252</v>
      </c>
      <c r="F4683">
        <v>272</v>
      </c>
      <c r="G4683" s="114">
        <f t="shared" si="2518"/>
        <v>3046</v>
      </c>
      <c r="H4683" s="114" t="s">
        <v>967</v>
      </c>
      <c r="I4683" s="114">
        <v>2</v>
      </c>
      <c r="J4683" s="131" t="s">
        <v>65</v>
      </c>
      <c r="K4683" t="str">
        <f t="shared" si="2519"/>
        <v>1742032</v>
      </c>
      <c r="L4683" s="114">
        <f>L4682</f>
        <v>0</v>
      </c>
    </row>
    <row r="4684" spans="1:12">
      <c r="A4684" s="113" t="str">
        <f t="shared" ref="A4684:C4684" si="2528">A4683</f>
        <v>03</v>
      </c>
      <c r="B4684" t="str">
        <f t="shared" si="2528"/>
        <v>3級地</v>
      </c>
      <c r="C4684" s="119">
        <f t="shared" si="2528"/>
        <v>11.2</v>
      </c>
      <c r="D4684" s="143" t="s">
        <v>3885</v>
      </c>
      <c r="E4684" s="128" t="s">
        <v>865</v>
      </c>
      <c r="F4684">
        <v>195</v>
      </c>
      <c r="G4684" s="114">
        <f t="shared" si="2518"/>
        <v>2184</v>
      </c>
      <c r="H4684" s="114" t="s">
        <v>967</v>
      </c>
      <c r="I4684" s="114">
        <v>2</v>
      </c>
      <c r="J4684" s="131" t="s">
        <v>65</v>
      </c>
      <c r="K4684" t="str">
        <f t="shared" si="2519"/>
        <v>3541032</v>
      </c>
      <c r="L4684" s="114">
        <f t="shared" ref="L4684:L4705" si="2529">L4683</f>
        <v>0</v>
      </c>
    </row>
    <row r="4685" spans="1:12">
      <c r="A4685" s="113" t="str">
        <f t="shared" ref="A4685:C4685" si="2530">A4684</f>
        <v>03</v>
      </c>
      <c r="B4685" t="str">
        <f t="shared" si="2530"/>
        <v>3級地</v>
      </c>
      <c r="C4685" s="119">
        <f t="shared" si="2530"/>
        <v>11.2</v>
      </c>
      <c r="D4685" s="143" t="s">
        <v>3886</v>
      </c>
      <c r="E4685" s="128" t="s">
        <v>866</v>
      </c>
      <c r="F4685">
        <v>384</v>
      </c>
      <c r="G4685" s="114">
        <f t="shared" si="2518"/>
        <v>4300</v>
      </c>
      <c r="H4685" s="114" t="s">
        <v>967</v>
      </c>
      <c r="I4685" s="114">
        <v>2</v>
      </c>
      <c r="J4685" s="131" t="s">
        <v>65</v>
      </c>
      <c r="K4685" t="str">
        <f t="shared" si="2519"/>
        <v>3542032</v>
      </c>
      <c r="L4685" s="114">
        <f t="shared" si="2529"/>
        <v>0</v>
      </c>
    </row>
    <row r="4686" spans="1:12">
      <c r="A4686" s="113" t="str">
        <f t="shared" ref="A4686:C4686" si="2531">A4685</f>
        <v>03</v>
      </c>
      <c r="B4686" t="str">
        <f t="shared" si="2531"/>
        <v>3級地</v>
      </c>
      <c r="C4686" s="119">
        <f t="shared" si="2531"/>
        <v>11.2</v>
      </c>
      <c r="D4686" s="143" t="s">
        <v>3887</v>
      </c>
      <c r="E4686" s="128" t="s">
        <v>867</v>
      </c>
      <c r="F4686">
        <v>267</v>
      </c>
      <c r="G4686" s="114">
        <f t="shared" si="2518"/>
        <v>2990</v>
      </c>
      <c r="H4686" s="114" t="s">
        <v>967</v>
      </c>
      <c r="I4686" s="114">
        <v>2</v>
      </c>
      <c r="J4686" s="131" t="s">
        <v>65</v>
      </c>
      <c r="K4686" t="str">
        <f t="shared" si="2519"/>
        <v>3543032</v>
      </c>
      <c r="L4686" s="114">
        <f t="shared" si="2529"/>
        <v>0</v>
      </c>
    </row>
    <row r="4687" spans="1:12">
      <c r="A4687" s="113" t="str">
        <f t="shared" ref="A4687:C4687" si="2532">A4686</f>
        <v>03</v>
      </c>
      <c r="B4687" t="str">
        <f t="shared" si="2532"/>
        <v>3級地</v>
      </c>
      <c r="C4687" s="119">
        <f t="shared" si="2532"/>
        <v>11.2</v>
      </c>
      <c r="D4687" s="143" t="s">
        <v>3888</v>
      </c>
      <c r="E4687" s="128" t="s">
        <v>868</v>
      </c>
      <c r="F4687">
        <v>190</v>
      </c>
      <c r="G4687" s="114">
        <f t="shared" si="2518"/>
        <v>2128</v>
      </c>
      <c r="H4687" s="114" t="s">
        <v>967</v>
      </c>
      <c r="I4687" s="114">
        <v>2</v>
      </c>
      <c r="J4687" s="131" t="s">
        <v>65</v>
      </c>
      <c r="K4687" t="str">
        <f t="shared" si="2519"/>
        <v>3544032</v>
      </c>
      <c r="L4687" s="114">
        <f t="shared" si="2529"/>
        <v>0</v>
      </c>
    </row>
    <row r="4688" spans="1:12">
      <c r="A4688" s="113" t="str">
        <f t="shared" ref="A4688:C4688" si="2533">A4687</f>
        <v>03</v>
      </c>
      <c r="B4688" t="str">
        <f t="shared" si="2533"/>
        <v>3級地</v>
      </c>
      <c r="C4688" s="119">
        <f t="shared" si="2533"/>
        <v>11.2</v>
      </c>
      <c r="D4688" s="143" t="s">
        <v>3889</v>
      </c>
      <c r="E4688" s="128" t="s">
        <v>253</v>
      </c>
      <c r="F4688">
        <v>370</v>
      </c>
      <c r="G4688" s="114">
        <f t="shared" si="2518"/>
        <v>4144</v>
      </c>
      <c r="H4688" s="114" t="s">
        <v>967</v>
      </c>
      <c r="I4688" s="114">
        <v>2</v>
      </c>
      <c r="J4688" s="131" t="s">
        <v>65</v>
      </c>
      <c r="K4688" t="str">
        <f t="shared" si="2519"/>
        <v>1743032</v>
      </c>
      <c r="L4688" s="114">
        <f t="shared" si="2529"/>
        <v>0</v>
      </c>
    </row>
    <row r="4689" spans="1:12">
      <c r="A4689" s="113" t="str">
        <f t="shared" ref="A4689:C4689" si="2534">A4688</f>
        <v>03</v>
      </c>
      <c r="B4689" t="str">
        <f t="shared" si="2534"/>
        <v>3級地</v>
      </c>
      <c r="C4689" s="119">
        <f t="shared" si="2534"/>
        <v>11.2</v>
      </c>
      <c r="D4689" s="143" t="s">
        <v>3890</v>
      </c>
      <c r="E4689" s="128" t="s">
        <v>254</v>
      </c>
      <c r="F4689">
        <v>259</v>
      </c>
      <c r="G4689" s="114">
        <f t="shared" si="2518"/>
        <v>2900</v>
      </c>
      <c r="H4689" s="114" t="s">
        <v>967</v>
      </c>
      <c r="I4689" s="114">
        <v>2</v>
      </c>
      <c r="J4689" s="131" t="s">
        <v>65</v>
      </c>
      <c r="K4689" t="str">
        <f t="shared" si="2519"/>
        <v>1744032</v>
      </c>
      <c r="L4689" s="114">
        <f t="shared" si="2529"/>
        <v>0</v>
      </c>
    </row>
    <row r="4690" spans="1:12">
      <c r="A4690" s="113" t="str">
        <f t="shared" ref="A4690:C4690" si="2535">A4689</f>
        <v>03</v>
      </c>
      <c r="B4690" t="str">
        <f t="shared" si="2535"/>
        <v>3級地</v>
      </c>
      <c r="C4690" s="119">
        <f t="shared" si="2535"/>
        <v>11.2</v>
      </c>
      <c r="D4690" s="143" t="s">
        <v>3891</v>
      </c>
      <c r="E4690" s="128" t="s">
        <v>869</v>
      </c>
      <c r="F4690">
        <v>185</v>
      </c>
      <c r="G4690" s="114">
        <f t="shared" si="2518"/>
        <v>2072</v>
      </c>
      <c r="H4690" s="114" t="s">
        <v>967</v>
      </c>
      <c r="I4690" s="114">
        <v>2</v>
      </c>
      <c r="J4690" s="131" t="s">
        <v>65</v>
      </c>
      <c r="K4690" t="str">
        <f t="shared" si="2519"/>
        <v>3545032</v>
      </c>
      <c r="L4690" s="114">
        <f t="shared" si="2529"/>
        <v>0</v>
      </c>
    </row>
    <row r="4691" spans="1:12">
      <c r="A4691" s="113" t="str">
        <f t="shared" ref="A4691:C4691" si="2536">A4690</f>
        <v>03</v>
      </c>
      <c r="B4691" t="str">
        <f t="shared" si="2536"/>
        <v>3級地</v>
      </c>
      <c r="C4691" s="119">
        <f t="shared" si="2536"/>
        <v>11.2</v>
      </c>
      <c r="D4691" s="143" t="s">
        <v>3892</v>
      </c>
      <c r="E4691" s="128" t="s">
        <v>870</v>
      </c>
      <c r="F4691">
        <v>365</v>
      </c>
      <c r="G4691" s="114">
        <f t="shared" si="2518"/>
        <v>4088</v>
      </c>
      <c r="H4691" s="114" t="s">
        <v>967</v>
      </c>
      <c r="I4691" s="114">
        <v>2</v>
      </c>
      <c r="J4691" s="131" t="s">
        <v>65</v>
      </c>
      <c r="K4691" t="str">
        <f t="shared" si="2519"/>
        <v>3546032</v>
      </c>
      <c r="L4691" s="114">
        <f t="shared" si="2529"/>
        <v>0</v>
      </c>
    </row>
    <row r="4692" spans="1:12">
      <c r="A4692" s="113" t="str">
        <f t="shared" ref="A4692:C4692" si="2537">A4691</f>
        <v>03</v>
      </c>
      <c r="B4692" t="str">
        <f t="shared" si="2537"/>
        <v>3級地</v>
      </c>
      <c r="C4692" s="119">
        <f t="shared" si="2537"/>
        <v>11.2</v>
      </c>
      <c r="D4692" s="143" t="s">
        <v>3893</v>
      </c>
      <c r="E4692" s="128" t="s">
        <v>871</v>
      </c>
      <c r="F4692">
        <v>254</v>
      </c>
      <c r="G4692" s="114">
        <f t="shared" si="2518"/>
        <v>2844</v>
      </c>
      <c r="H4692" s="114" t="s">
        <v>967</v>
      </c>
      <c r="I4692" s="114">
        <v>2</v>
      </c>
      <c r="J4692" s="131" t="s">
        <v>65</v>
      </c>
      <c r="K4692" t="str">
        <f t="shared" si="2519"/>
        <v>3547032</v>
      </c>
      <c r="L4692" s="114">
        <f t="shared" si="2529"/>
        <v>0</v>
      </c>
    </row>
    <row r="4693" spans="1:12">
      <c r="A4693" s="113" t="str">
        <f t="shared" ref="A4693:C4693" si="2538">A4692</f>
        <v>03</v>
      </c>
      <c r="B4693" t="str">
        <f t="shared" si="2538"/>
        <v>3級地</v>
      </c>
      <c r="C4693" s="119">
        <f t="shared" si="2538"/>
        <v>11.2</v>
      </c>
      <c r="D4693" s="143" t="s">
        <v>3894</v>
      </c>
      <c r="E4693" s="128" t="s">
        <v>872</v>
      </c>
      <c r="F4693">
        <v>180</v>
      </c>
      <c r="G4693" s="114">
        <f t="shared" si="2518"/>
        <v>2016</v>
      </c>
      <c r="H4693" s="114" t="s">
        <v>967</v>
      </c>
      <c r="I4693" s="114">
        <v>2</v>
      </c>
      <c r="J4693" s="131" t="s">
        <v>65</v>
      </c>
      <c r="K4693" t="str">
        <f t="shared" si="2519"/>
        <v>3548032</v>
      </c>
      <c r="L4693" s="114">
        <f t="shared" si="2529"/>
        <v>0</v>
      </c>
    </row>
    <row r="4694" spans="1:12">
      <c r="A4694" s="113" t="str">
        <f t="shared" ref="A4694:C4694" si="2539">A4693</f>
        <v>03</v>
      </c>
      <c r="B4694" t="str">
        <f t="shared" si="2539"/>
        <v>3級地</v>
      </c>
      <c r="C4694" s="119">
        <f t="shared" si="2539"/>
        <v>11.2</v>
      </c>
      <c r="D4694" s="143" t="s">
        <v>3895</v>
      </c>
      <c r="E4694" s="128" t="s">
        <v>255</v>
      </c>
      <c r="F4694">
        <v>362</v>
      </c>
      <c r="G4694" s="114">
        <f t="shared" si="2518"/>
        <v>4054</v>
      </c>
      <c r="H4694" s="114" t="s">
        <v>967</v>
      </c>
      <c r="I4694" s="114">
        <v>2</v>
      </c>
      <c r="J4694" s="131" t="s">
        <v>65</v>
      </c>
      <c r="K4694" t="str">
        <f t="shared" si="2519"/>
        <v>1745032</v>
      </c>
      <c r="L4694" s="114">
        <f t="shared" si="2529"/>
        <v>0</v>
      </c>
    </row>
    <row r="4695" spans="1:12">
      <c r="A4695" s="113" t="str">
        <f t="shared" ref="A4695:C4695" si="2540">A4694</f>
        <v>03</v>
      </c>
      <c r="B4695" t="str">
        <f t="shared" si="2540"/>
        <v>3級地</v>
      </c>
      <c r="C4695" s="119">
        <f t="shared" si="2540"/>
        <v>11.2</v>
      </c>
      <c r="D4695" s="143" t="s">
        <v>3896</v>
      </c>
      <c r="E4695" s="128" t="s">
        <v>256</v>
      </c>
      <c r="F4695">
        <v>253</v>
      </c>
      <c r="G4695" s="114">
        <f t="shared" si="2518"/>
        <v>2833</v>
      </c>
      <c r="H4695" s="114" t="s">
        <v>967</v>
      </c>
      <c r="I4695" s="114">
        <v>2</v>
      </c>
      <c r="J4695" s="131" t="s">
        <v>65</v>
      </c>
      <c r="K4695" t="str">
        <f t="shared" si="2519"/>
        <v>1746032</v>
      </c>
      <c r="L4695" s="114">
        <f t="shared" si="2529"/>
        <v>0</v>
      </c>
    </row>
    <row r="4696" spans="1:12">
      <c r="A4696" s="113" t="str">
        <f t="shared" ref="A4696:C4696" si="2541">A4695</f>
        <v>03</v>
      </c>
      <c r="B4696" t="str">
        <f t="shared" si="2541"/>
        <v>3級地</v>
      </c>
      <c r="C4696" s="119">
        <f t="shared" si="2541"/>
        <v>11.2</v>
      </c>
      <c r="D4696" s="143" t="s">
        <v>3897</v>
      </c>
      <c r="E4696" s="128" t="s">
        <v>873</v>
      </c>
      <c r="F4696">
        <v>181</v>
      </c>
      <c r="G4696" s="114">
        <f t="shared" si="2518"/>
        <v>2027</v>
      </c>
      <c r="H4696" s="114" t="s">
        <v>967</v>
      </c>
      <c r="I4696" s="114">
        <v>2</v>
      </c>
      <c r="J4696" s="131" t="s">
        <v>65</v>
      </c>
      <c r="K4696" t="str">
        <f t="shared" si="2519"/>
        <v>3549032</v>
      </c>
      <c r="L4696" s="114">
        <f t="shared" si="2529"/>
        <v>0</v>
      </c>
    </row>
    <row r="4697" spans="1:12">
      <c r="A4697" s="113" t="str">
        <f t="shared" ref="A4697:C4697" si="2542">A4696</f>
        <v>03</v>
      </c>
      <c r="B4697" t="str">
        <f t="shared" si="2542"/>
        <v>3級地</v>
      </c>
      <c r="C4697" s="119">
        <f t="shared" si="2542"/>
        <v>11.2</v>
      </c>
      <c r="D4697" s="143" t="s">
        <v>3898</v>
      </c>
      <c r="E4697" s="128" t="s">
        <v>874</v>
      </c>
      <c r="F4697">
        <v>357</v>
      </c>
      <c r="G4697" s="114">
        <f t="shared" si="2518"/>
        <v>3998</v>
      </c>
      <c r="H4697" s="114" t="s">
        <v>967</v>
      </c>
      <c r="I4697" s="114">
        <v>2</v>
      </c>
      <c r="J4697" s="131" t="s">
        <v>65</v>
      </c>
      <c r="K4697" t="str">
        <f t="shared" si="2519"/>
        <v>3550032</v>
      </c>
      <c r="L4697" s="114">
        <f t="shared" si="2529"/>
        <v>0</v>
      </c>
    </row>
    <row r="4698" spans="1:12">
      <c r="A4698" s="113" t="str">
        <f t="shared" ref="A4698:C4698" si="2543">A4697</f>
        <v>03</v>
      </c>
      <c r="B4698" t="str">
        <f t="shared" si="2543"/>
        <v>3級地</v>
      </c>
      <c r="C4698" s="119">
        <f t="shared" si="2543"/>
        <v>11.2</v>
      </c>
      <c r="D4698" s="143" t="s">
        <v>3899</v>
      </c>
      <c r="E4698" s="128" t="s">
        <v>875</v>
      </c>
      <c r="F4698">
        <v>248</v>
      </c>
      <c r="G4698" s="114">
        <f t="shared" si="2518"/>
        <v>2777</v>
      </c>
      <c r="H4698" s="114" t="s">
        <v>967</v>
      </c>
      <c r="I4698" s="114">
        <v>2</v>
      </c>
      <c r="J4698" s="131" t="s">
        <v>65</v>
      </c>
      <c r="K4698" t="str">
        <f t="shared" si="2519"/>
        <v>3551032</v>
      </c>
      <c r="L4698" s="114">
        <f t="shared" si="2529"/>
        <v>0</v>
      </c>
    </row>
    <row r="4699" spans="1:12">
      <c r="A4699" s="113" t="str">
        <f t="shared" ref="A4699:C4699" si="2544">A4698</f>
        <v>03</v>
      </c>
      <c r="B4699" t="str">
        <f t="shared" si="2544"/>
        <v>3級地</v>
      </c>
      <c r="C4699" s="119">
        <f t="shared" si="2544"/>
        <v>11.2</v>
      </c>
      <c r="D4699" s="143" t="s">
        <v>3900</v>
      </c>
      <c r="E4699" s="128" t="s">
        <v>876</v>
      </c>
      <c r="F4699">
        <v>176</v>
      </c>
      <c r="G4699" s="114">
        <f t="shared" si="2518"/>
        <v>1971</v>
      </c>
      <c r="H4699" s="114" t="s">
        <v>967</v>
      </c>
      <c r="I4699" s="114">
        <v>2</v>
      </c>
      <c r="J4699" s="131" t="s">
        <v>65</v>
      </c>
      <c r="K4699" t="str">
        <f t="shared" si="2519"/>
        <v>3552032</v>
      </c>
      <c r="L4699" s="114">
        <f t="shared" si="2529"/>
        <v>0</v>
      </c>
    </row>
    <row r="4700" spans="1:12">
      <c r="A4700" s="113" t="str">
        <f t="shared" ref="A4700:C4700" si="2545">A4699</f>
        <v>03</v>
      </c>
      <c r="B4700" t="str">
        <f t="shared" si="2545"/>
        <v>3級地</v>
      </c>
      <c r="C4700" s="119">
        <f t="shared" si="2545"/>
        <v>11.2</v>
      </c>
      <c r="D4700" s="143" t="s">
        <v>3901</v>
      </c>
      <c r="E4700" s="128" t="s">
        <v>257</v>
      </c>
      <c r="F4700">
        <v>370</v>
      </c>
      <c r="G4700" s="114">
        <f t="shared" si="2518"/>
        <v>4144</v>
      </c>
      <c r="H4700" s="114" t="s">
        <v>967</v>
      </c>
      <c r="I4700" s="114">
        <v>2</v>
      </c>
      <c r="J4700" s="131" t="s">
        <v>65</v>
      </c>
      <c r="K4700" t="str">
        <f t="shared" si="2519"/>
        <v>1747032</v>
      </c>
      <c r="L4700" s="114">
        <f t="shared" si="2529"/>
        <v>0</v>
      </c>
    </row>
    <row r="4701" spans="1:12">
      <c r="A4701" s="113" t="str">
        <f t="shared" ref="A4701:C4701" si="2546">A4700</f>
        <v>03</v>
      </c>
      <c r="B4701" t="str">
        <f t="shared" si="2546"/>
        <v>3級地</v>
      </c>
      <c r="C4701" s="119">
        <f t="shared" si="2546"/>
        <v>11.2</v>
      </c>
      <c r="D4701" s="143" t="s">
        <v>3902</v>
      </c>
      <c r="E4701" s="128" t="s">
        <v>877</v>
      </c>
      <c r="F4701">
        <v>259</v>
      </c>
      <c r="G4701" s="114">
        <f t="shared" si="2518"/>
        <v>2900</v>
      </c>
      <c r="H4701" s="114" t="s">
        <v>967</v>
      </c>
      <c r="I4701" s="114">
        <v>2</v>
      </c>
      <c r="J4701" s="131" t="s">
        <v>65</v>
      </c>
      <c r="K4701" t="str">
        <f t="shared" si="2519"/>
        <v>1748032</v>
      </c>
      <c r="L4701" s="114">
        <f t="shared" si="2529"/>
        <v>0</v>
      </c>
    </row>
    <row r="4702" spans="1:12">
      <c r="A4702" s="113" t="str">
        <f t="shared" ref="A4702:C4702" si="2547">A4701</f>
        <v>03</v>
      </c>
      <c r="B4702" t="str">
        <f t="shared" si="2547"/>
        <v>3級地</v>
      </c>
      <c r="C4702" s="119">
        <f t="shared" si="2547"/>
        <v>11.2</v>
      </c>
      <c r="D4702" s="143" t="s">
        <v>3903</v>
      </c>
      <c r="E4702" s="128" t="s">
        <v>878</v>
      </c>
      <c r="F4702">
        <v>185</v>
      </c>
      <c r="G4702" s="114">
        <f t="shared" si="2518"/>
        <v>2072</v>
      </c>
      <c r="H4702" s="114" t="s">
        <v>967</v>
      </c>
      <c r="I4702" s="114">
        <v>2</v>
      </c>
      <c r="J4702" s="131" t="s">
        <v>65</v>
      </c>
      <c r="K4702" t="str">
        <f t="shared" si="2519"/>
        <v>3553032</v>
      </c>
      <c r="L4702" s="114">
        <f t="shared" si="2529"/>
        <v>0</v>
      </c>
    </row>
    <row r="4703" spans="1:12">
      <c r="A4703" s="113" t="str">
        <f t="shared" ref="A4703:C4703" si="2548">A4702</f>
        <v>03</v>
      </c>
      <c r="B4703" t="str">
        <f t="shared" si="2548"/>
        <v>3級地</v>
      </c>
      <c r="C4703" s="119">
        <f t="shared" si="2548"/>
        <v>11.2</v>
      </c>
      <c r="D4703" s="143" t="s">
        <v>3904</v>
      </c>
      <c r="E4703" s="128" t="s">
        <v>879</v>
      </c>
      <c r="F4703">
        <v>365</v>
      </c>
      <c r="G4703" s="114">
        <f t="shared" si="2518"/>
        <v>4088</v>
      </c>
      <c r="H4703" s="114" t="s">
        <v>967</v>
      </c>
      <c r="I4703" s="114">
        <v>2</v>
      </c>
      <c r="J4703" s="131" t="s">
        <v>65</v>
      </c>
      <c r="K4703" t="str">
        <f t="shared" si="2519"/>
        <v>3554032</v>
      </c>
      <c r="L4703" s="114">
        <f t="shared" si="2529"/>
        <v>0</v>
      </c>
    </row>
    <row r="4704" spans="1:12">
      <c r="A4704" s="113" t="str">
        <f t="shared" ref="A4704:C4704" si="2549">A4703</f>
        <v>03</v>
      </c>
      <c r="B4704" t="str">
        <f t="shared" si="2549"/>
        <v>3級地</v>
      </c>
      <c r="C4704" s="119">
        <f t="shared" si="2549"/>
        <v>11.2</v>
      </c>
      <c r="D4704" s="143" t="s">
        <v>3905</v>
      </c>
      <c r="E4704" s="128" t="s">
        <v>880</v>
      </c>
      <c r="F4704">
        <v>254</v>
      </c>
      <c r="G4704" s="114">
        <f t="shared" si="2518"/>
        <v>2844</v>
      </c>
      <c r="H4704" s="114" t="s">
        <v>967</v>
      </c>
      <c r="I4704" s="114">
        <v>2</v>
      </c>
      <c r="J4704" s="131" t="s">
        <v>65</v>
      </c>
      <c r="K4704" t="str">
        <f t="shared" si="2519"/>
        <v>3555032</v>
      </c>
      <c r="L4704" s="114">
        <f t="shared" si="2529"/>
        <v>0</v>
      </c>
    </row>
    <row r="4705" spans="1:12">
      <c r="A4705" s="113" t="str">
        <f t="shared" ref="A4705:C4705" si="2550">A4704</f>
        <v>03</v>
      </c>
      <c r="B4705" t="str">
        <f t="shared" si="2550"/>
        <v>3級地</v>
      </c>
      <c r="C4705" s="119">
        <f t="shared" si="2550"/>
        <v>11.2</v>
      </c>
      <c r="D4705" s="143" t="s">
        <v>3906</v>
      </c>
      <c r="E4705" s="128" t="s">
        <v>881</v>
      </c>
      <c r="F4705">
        <v>180</v>
      </c>
      <c r="G4705" s="114">
        <f t="shared" si="2518"/>
        <v>2016</v>
      </c>
      <c r="H4705" s="114" t="s">
        <v>967</v>
      </c>
      <c r="I4705" s="114">
        <v>2</v>
      </c>
      <c r="J4705" s="131" t="s">
        <v>65</v>
      </c>
      <c r="K4705" t="str">
        <f t="shared" si="2519"/>
        <v>3556032</v>
      </c>
      <c r="L4705" s="114">
        <f t="shared" si="2529"/>
        <v>0</v>
      </c>
    </row>
    <row r="4706" spans="1:12">
      <c r="A4706" s="113" t="str">
        <f t="shared" ref="A4706:C4706" si="2551">A4705</f>
        <v>03</v>
      </c>
      <c r="B4706" t="str">
        <f t="shared" si="2551"/>
        <v>3級地</v>
      </c>
      <c r="C4706" s="119">
        <f t="shared" si="2551"/>
        <v>11.2</v>
      </c>
      <c r="D4706" s="143" t="s">
        <v>3907</v>
      </c>
      <c r="E4706" s="128" t="s">
        <v>258</v>
      </c>
      <c r="F4706">
        <v>343</v>
      </c>
      <c r="G4706" s="114">
        <f t="shared" si="2518"/>
        <v>3841</v>
      </c>
      <c r="H4706" s="114" t="s">
        <v>967</v>
      </c>
      <c r="I4706" s="114">
        <v>2</v>
      </c>
      <c r="J4706" s="130">
        <f>J4274</f>
        <v>3480</v>
      </c>
      <c r="K4706" t="str">
        <f t="shared" si="2519"/>
        <v>1751032</v>
      </c>
      <c r="L4706" s="130">
        <f>IF(J4706-G4706&gt;0,J4706-G4706,0)</f>
        <v>0</v>
      </c>
    </row>
    <row r="4707" spans="1:12">
      <c r="A4707" s="113" t="str">
        <f t="shared" ref="A4707:C4707" si="2552">A4706</f>
        <v>03</v>
      </c>
      <c r="B4707" t="str">
        <f t="shared" si="2552"/>
        <v>3級地</v>
      </c>
      <c r="C4707" s="119">
        <f t="shared" si="2552"/>
        <v>11.2</v>
      </c>
      <c r="D4707" s="143" t="s">
        <v>3908</v>
      </c>
      <c r="E4707" s="128" t="s">
        <v>259</v>
      </c>
      <c r="F4707">
        <v>240</v>
      </c>
      <c r="G4707" s="114">
        <f t="shared" si="2518"/>
        <v>2688</v>
      </c>
      <c r="H4707" s="114" t="s">
        <v>967</v>
      </c>
      <c r="I4707" s="114">
        <v>2</v>
      </c>
      <c r="J4707" s="131" t="s">
        <v>65</v>
      </c>
      <c r="K4707" t="str">
        <f t="shared" si="2519"/>
        <v>1752032</v>
      </c>
      <c r="L4707" s="114">
        <f>L4706</f>
        <v>0</v>
      </c>
    </row>
    <row r="4708" spans="1:12">
      <c r="A4708" s="113" t="str">
        <f t="shared" ref="A4708:C4708" si="2553">A4707</f>
        <v>03</v>
      </c>
      <c r="B4708" t="str">
        <f t="shared" si="2553"/>
        <v>3級地</v>
      </c>
      <c r="C4708" s="119">
        <f t="shared" si="2553"/>
        <v>11.2</v>
      </c>
      <c r="D4708" s="143" t="s">
        <v>3909</v>
      </c>
      <c r="E4708" s="128" t="s">
        <v>882</v>
      </c>
      <c r="F4708">
        <v>172</v>
      </c>
      <c r="G4708" s="114">
        <f t="shared" si="2518"/>
        <v>1926</v>
      </c>
      <c r="H4708" s="114" t="s">
        <v>967</v>
      </c>
      <c r="I4708" s="114">
        <v>2</v>
      </c>
      <c r="J4708" s="131" t="s">
        <v>65</v>
      </c>
      <c r="K4708" t="str">
        <f t="shared" si="2519"/>
        <v>3561032</v>
      </c>
      <c r="L4708" s="114">
        <f t="shared" ref="L4708:L4729" si="2554">L4707</f>
        <v>0</v>
      </c>
    </row>
    <row r="4709" spans="1:12">
      <c r="A4709" s="113" t="str">
        <f t="shared" ref="A4709:C4709" si="2555">A4708</f>
        <v>03</v>
      </c>
      <c r="B4709" t="str">
        <f t="shared" si="2555"/>
        <v>3級地</v>
      </c>
      <c r="C4709" s="119">
        <f t="shared" si="2555"/>
        <v>11.2</v>
      </c>
      <c r="D4709" s="143" t="s">
        <v>3910</v>
      </c>
      <c r="E4709" s="128" t="s">
        <v>883</v>
      </c>
      <c r="F4709">
        <v>338</v>
      </c>
      <c r="G4709" s="114">
        <f t="shared" si="2518"/>
        <v>3785</v>
      </c>
      <c r="H4709" s="114" t="s">
        <v>967</v>
      </c>
      <c r="I4709" s="114">
        <v>2</v>
      </c>
      <c r="J4709" s="131" t="s">
        <v>65</v>
      </c>
      <c r="K4709" t="str">
        <f t="shared" si="2519"/>
        <v>3562032</v>
      </c>
      <c r="L4709" s="114">
        <f t="shared" si="2554"/>
        <v>0</v>
      </c>
    </row>
    <row r="4710" spans="1:12">
      <c r="A4710" s="113" t="str">
        <f t="shared" ref="A4710:C4710" si="2556">A4709</f>
        <v>03</v>
      </c>
      <c r="B4710" t="str">
        <f t="shared" si="2556"/>
        <v>3級地</v>
      </c>
      <c r="C4710" s="119">
        <f t="shared" si="2556"/>
        <v>11.2</v>
      </c>
      <c r="D4710" s="143" t="s">
        <v>3911</v>
      </c>
      <c r="E4710" s="128" t="s">
        <v>884</v>
      </c>
      <c r="F4710">
        <v>235</v>
      </c>
      <c r="G4710" s="114">
        <f t="shared" si="2518"/>
        <v>2632</v>
      </c>
      <c r="H4710" s="114" t="s">
        <v>967</v>
      </c>
      <c r="I4710" s="114">
        <v>2</v>
      </c>
      <c r="J4710" s="131" t="s">
        <v>65</v>
      </c>
      <c r="K4710" t="str">
        <f t="shared" si="2519"/>
        <v>3563032</v>
      </c>
      <c r="L4710" s="114">
        <f t="shared" si="2554"/>
        <v>0</v>
      </c>
    </row>
    <row r="4711" spans="1:12">
      <c r="A4711" s="113" t="str">
        <f t="shared" ref="A4711:C4711" si="2557">A4710</f>
        <v>03</v>
      </c>
      <c r="B4711" t="str">
        <f t="shared" si="2557"/>
        <v>3級地</v>
      </c>
      <c r="C4711" s="119">
        <f t="shared" si="2557"/>
        <v>11.2</v>
      </c>
      <c r="D4711" s="143" t="s">
        <v>3912</v>
      </c>
      <c r="E4711" s="128" t="s">
        <v>885</v>
      </c>
      <c r="F4711">
        <v>167</v>
      </c>
      <c r="G4711" s="114">
        <f t="shared" si="2518"/>
        <v>1870</v>
      </c>
      <c r="H4711" s="114" t="s">
        <v>967</v>
      </c>
      <c r="I4711" s="114">
        <v>2</v>
      </c>
      <c r="J4711" s="131" t="s">
        <v>65</v>
      </c>
      <c r="K4711" t="str">
        <f t="shared" si="2519"/>
        <v>3564032</v>
      </c>
      <c r="L4711" s="114">
        <f t="shared" si="2554"/>
        <v>0</v>
      </c>
    </row>
    <row r="4712" spans="1:12">
      <c r="A4712" s="113" t="str">
        <f t="shared" ref="A4712:C4712" si="2558">A4711</f>
        <v>03</v>
      </c>
      <c r="B4712" t="str">
        <f t="shared" si="2558"/>
        <v>3級地</v>
      </c>
      <c r="C4712" s="119">
        <f t="shared" si="2558"/>
        <v>11.2</v>
      </c>
      <c r="D4712" s="143" t="s">
        <v>3913</v>
      </c>
      <c r="E4712" s="128" t="s">
        <v>260</v>
      </c>
      <c r="F4712">
        <v>326</v>
      </c>
      <c r="G4712" s="114">
        <f t="shared" si="2518"/>
        <v>3651</v>
      </c>
      <c r="H4712" s="114" t="s">
        <v>967</v>
      </c>
      <c r="I4712" s="114">
        <v>2</v>
      </c>
      <c r="J4712" s="131" t="s">
        <v>65</v>
      </c>
      <c r="K4712" t="str">
        <f t="shared" si="2519"/>
        <v>1753032</v>
      </c>
      <c r="L4712" s="114">
        <f t="shared" si="2554"/>
        <v>0</v>
      </c>
    </row>
    <row r="4713" spans="1:12">
      <c r="A4713" s="113" t="str">
        <f t="shared" ref="A4713:C4713" si="2559">A4712</f>
        <v>03</v>
      </c>
      <c r="B4713" t="str">
        <f t="shared" si="2559"/>
        <v>3級地</v>
      </c>
      <c r="C4713" s="119">
        <f t="shared" si="2559"/>
        <v>11.2</v>
      </c>
      <c r="D4713" s="143" t="s">
        <v>3914</v>
      </c>
      <c r="E4713" s="128" t="s">
        <v>261</v>
      </c>
      <c r="F4713">
        <v>228</v>
      </c>
      <c r="G4713" s="114">
        <f t="shared" si="2518"/>
        <v>2553</v>
      </c>
      <c r="H4713" s="114" t="s">
        <v>967</v>
      </c>
      <c r="I4713" s="114">
        <v>2</v>
      </c>
      <c r="J4713" s="131" t="s">
        <v>65</v>
      </c>
      <c r="K4713" t="str">
        <f t="shared" si="2519"/>
        <v>1754032</v>
      </c>
      <c r="L4713" s="114">
        <f t="shared" si="2554"/>
        <v>0</v>
      </c>
    </row>
    <row r="4714" spans="1:12">
      <c r="A4714" s="113" t="str">
        <f t="shared" ref="A4714:C4714" si="2560">A4713</f>
        <v>03</v>
      </c>
      <c r="B4714" t="str">
        <f t="shared" si="2560"/>
        <v>3級地</v>
      </c>
      <c r="C4714" s="119">
        <f t="shared" si="2560"/>
        <v>11.2</v>
      </c>
      <c r="D4714" s="143" t="s">
        <v>3915</v>
      </c>
      <c r="E4714" s="128" t="s">
        <v>886</v>
      </c>
      <c r="F4714">
        <v>163</v>
      </c>
      <c r="G4714" s="114">
        <f t="shared" si="2518"/>
        <v>1825</v>
      </c>
      <c r="H4714" s="114" t="s">
        <v>967</v>
      </c>
      <c r="I4714" s="114">
        <v>2</v>
      </c>
      <c r="J4714" s="131" t="s">
        <v>65</v>
      </c>
      <c r="K4714" t="str">
        <f t="shared" si="2519"/>
        <v>3565032</v>
      </c>
      <c r="L4714" s="114">
        <f t="shared" si="2554"/>
        <v>0</v>
      </c>
    </row>
    <row r="4715" spans="1:12">
      <c r="A4715" s="113" t="str">
        <f t="shared" ref="A4715:C4715" si="2561">A4714</f>
        <v>03</v>
      </c>
      <c r="B4715" t="str">
        <f t="shared" si="2561"/>
        <v>3級地</v>
      </c>
      <c r="C4715" s="119">
        <f t="shared" si="2561"/>
        <v>11.2</v>
      </c>
      <c r="D4715" s="143" t="s">
        <v>3916</v>
      </c>
      <c r="E4715" s="128" t="s">
        <v>887</v>
      </c>
      <c r="F4715">
        <v>321</v>
      </c>
      <c r="G4715" s="114">
        <f t="shared" si="2518"/>
        <v>3595</v>
      </c>
      <c r="H4715" s="114" t="s">
        <v>967</v>
      </c>
      <c r="I4715" s="114">
        <v>2</v>
      </c>
      <c r="J4715" s="131" t="s">
        <v>65</v>
      </c>
      <c r="K4715" t="str">
        <f t="shared" si="2519"/>
        <v>3566032</v>
      </c>
      <c r="L4715" s="114">
        <f t="shared" si="2554"/>
        <v>0</v>
      </c>
    </row>
    <row r="4716" spans="1:12">
      <c r="A4716" s="113" t="str">
        <f t="shared" ref="A4716:C4716" si="2562">A4715</f>
        <v>03</v>
      </c>
      <c r="B4716" t="str">
        <f t="shared" si="2562"/>
        <v>3級地</v>
      </c>
      <c r="C4716" s="119">
        <f t="shared" si="2562"/>
        <v>11.2</v>
      </c>
      <c r="D4716" s="143" t="s">
        <v>3917</v>
      </c>
      <c r="E4716" s="128" t="s">
        <v>888</v>
      </c>
      <c r="F4716">
        <v>223</v>
      </c>
      <c r="G4716" s="114">
        <f t="shared" si="2518"/>
        <v>2497</v>
      </c>
      <c r="H4716" s="114" t="s">
        <v>967</v>
      </c>
      <c r="I4716" s="114">
        <v>2</v>
      </c>
      <c r="J4716" s="131" t="s">
        <v>65</v>
      </c>
      <c r="K4716" t="str">
        <f t="shared" si="2519"/>
        <v>3567032</v>
      </c>
      <c r="L4716" s="114">
        <f t="shared" si="2554"/>
        <v>0</v>
      </c>
    </row>
    <row r="4717" spans="1:12">
      <c r="A4717" s="113" t="str">
        <f t="shared" ref="A4717:C4717" si="2563">A4716</f>
        <v>03</v>
      </c>
      <c r="B4717" t="str">
        <f t="shared" si="2563"/>
        <v>3級地</v>
      </c>
      <c r="C4717" s="119">
        <f t="shared" si="2563"/>
        <v>11.2</v>
      </c>
      <c r="D4717" s="143" t="s">
        <v>3918</v>
      </c>
      <c r="E4717" s="128" t="s">
        <v>889</v>
      </c>
      <c r="F4717">
        <v>158</v>
      </c>
      <c r="G4717" s="114">
        <f t="shared" si="2518"/>
        <v>1769</v>
      </c>
      <c r="H4717" s="114" t="s">
        <v>967</v>
      </c>
      <c r="I4717" s="114">
        <v>2</v>
      </c>
      <c r="J4717" s="131" t="s">
        <v>65</v>
      </c>
      <c r="K4717" t="str">
        <f t="shared" si="2519"/>
        <v>3568032</v>
      </c>
      <c r="L4717" s="114">
        <f t="shared" si="2554"/>
        <v>0</v>
      </c>
    </row>
    <row r="4718" spans="1:12">
      <c r="A4718" s="113" t="str">
        <f t="shared" ref="A4718:C4718" si="2564">A4717</f>
        <v>03</v>
      </c>
      <c r="B4718" t="str">
        <f t="shared" si="2564"/>
        <v>3級地</v>
      </c>
      <c r="C4718" s="119">
        <f t="shared" si="2564"/>
        <v>11.2</v>
      </c>
      <c r="D4718" s="143" t="s">
        <v>3919</v>
      </c>
      <c r="E4718" s="128" t="s">
        <v>262</v>
      </c>
      <c r="F4718">
        <v>319</v>
      </c>
      <c r="G4718" s="114">
        <f t="shared" si="2518"/>
        <v>3572</v>
      </c>
      <c r="H4718" s="114" t="s">
        <v>967</v>
      </c>
      <c r="I4718" s="114">
        <v>2</v>
      </c>
      <c r="J4718" s="131" t="s">
        <v>65</v>
      </c>
      <c r="K4718" t="str">
        <f t="shared" si="2519"/>
        <v>1755032</v>
      </c>
      <c r="L4718" s="114">
        <f t="shared" si="2554"/>
        <v>0</v>
      </c>
    </row>
    <row r="4719" spans="1:12">
      <c r="A4719" s="113" t="str">
        <f t="shared" ref="A4719:C4719" si="2565">A4718</f>
        <v>03</v>
      </c>
      <c r="B4719" t="str">
        <f t="shared" si="2565"/>
        <v>3級地</v>
      </c>
      <c r="C4719" s="119">
        <f t="shared" si="2565"/>
        <v>11.2</v>
      </c>
      <c r="D4719" s="143" t="s">
        <v>3920</v>
      </c>
      <c r="E4719" s="128" t="s">
        <v>263</v>
      </c>
      <c r="F4719">
        <v>223</v>
      </c>
      <c r="G4719" s="114">
        <f t="shared" si="2518"/>
        <v>2497</v>
      </c>
      <c r="H4719" s="114" t="s">
        <v>967</v>
      </c>
      <c r="I4719" s="114">
        <v>2</v>
      </c>
      <c r="J4719" s="131" t="s">
        <v>65</v>
      </c>
      <c r="K4719" t="str">
        <f t="shared" si="2519"/>
        <v>1756032</v>
      </c>
      <c r="L4719" s="114">
        <f t="shared" si="2554"/>
        <v>0</v>
      </c>
    </row>
    <row r="4720" spans="1:12">
      <c r="A4720" s="113" t="str">
        <f t="shared" ref="A4720:C4720" si="2566">A4719</f>
        <v>03</v>
      </c>
      <c r="B4720" t="str">
        <f t="shared" si="2566"/>
        <v>3級地</v>
      </c>
      <c r="C4720" s="119">
        <f t="shared" si="2566"/>
        <v>11.2</v>
      </c>
      <c r="D4720" s="143" t="s">
        <v>3921</v>
      </c>
      <c r="E4720" s="128" t="s">
        <v>890</v>
      </c>
      <c r="F4720">
        <v>160</v>
      </c>
      <c r="G4720" s="114">
        <f t="shared" si="2518"/>
        <v>1792</v>
      </c>
      <c r="H4720" s="114" t="s">
        <v>967</v>
      </c>
      <c r="I4720" s="114">
        <v>2</v>
      </c>
      <c r="J4720" s="131" t="s">
        <v>65</v>
      </c>
      <c r="K4720" t="str">
        <f t="shared" si="2519"/>
        <v>3569032</v>
      </c>
      <c r="L4720" s="114">
        <f t="shared" si="2554"/>
        <v>0</v>
      </c>
    </row>
    <row r="4721" spans="1:12">
      <c r="A4721" s="113" t="str">
        <f t="shared" ref="A4721:C4721" si="2567">A4720</f>
        <v>03</v>
      </c>
      <c r="B4721" t="str">
        <f t="shared" si="2567"/>
        <v>3級地</v>
      </c>
      <c r="C4721" s="119">
        <f t="shared" si="2567"/>
        <v>11.2</v>
      </c>
      <c r="D4721" s="143" t="s">
        <v>3922</v>
      </c>
      <c r="E4721" s="128" t="s">
        <v>891</v>
      </c>
      <c r="F4721">
        <v>314</v>
      </c>
      <c r="G4721" s="114">
        <f t="shared" si="2518"/>
        <v>3516</v>
      </c>
      <c r="H4721" s="114" t="s">
        <v>967</v>
      </c>
      <c r="I4721" s="114">
        <v>2</v>
      </c>
      <c r="J4721" s="131" t="s">
        <v>65</v>
      </c>
      <c r="K4721" t="str">
        <f t="shared" si="2519"/>
        <v>3570032</v>
      </c>
      <c r="L4721" s="114">
        <f t="shared" si="2554"/>
        <v>0</v>
      </c>
    </row>
    <row r="4722" spans="1:12">
      <c r="A4722" s="113" t="str">
        <f t="shared" ref="A4722:C4722" si="2568">A4721</f>
        <v>03</v>
      </c>
      <c r="B4722" t="str">
        <f t="shared" si="2568"/>
        <v>3級地</v>
      </c>
      <c r="C4722" s="119">
        <f t="shared" si="2568"/>
        <v>11.2</v>
      </c>
      <c r="D4722" s="143" t="s">
        <v>3923</v>
      </c>
      <c r="E4722" s="128" t="s">
        <v>892</v>
      </c>
      <c r="F4722">
        <v>218</v>
      </c>
      <c r="G4722" s="114">
        <f t="shared" si="2518"/>
        <v>2441</v>
      </c>
      <c r="H4722" s="114" t="s">
        <v>967</v>
      </c>
      <c r="I4722" s="114">
        <v>2</v>
      </c>
      <c r="J4722" s="131" t="s">
        <v>65</v>
      </c>
      <c r="K4722" t="str">
        <f t="shared" si="2519"/>
        <v>3571032</v>
      </c>
      <c r="L4722" s="114">
        <f t="shared" si="2554"/>
        <v>0</v>
      </c>
    </row>
    <row r="4723" spans="1:12">
      <c r="A4723" s="113" t="str">
        <f t="shared" ref="A4723:C4723" si="2569">A4722</f>
        <v>03</v>
      </c>
      <c r="B4723" t="str">
        <f t="shared" si="2569"/>
        <v>3級地</v>
      </c>
      <c r="C4723" s="119">
        <f t="shared" si="2569"/>
        <v>11.2</v>
      </c>
      <c r="D4723" s="143" t="s">
        <v>3924</v>
      </c>
      <c r="E4723" s="128" t="s">
        <v>893</v>
      </c>
      <c r="F4723">
        <v>155</v>
      </c>
      <c r="G4723" s="114">
        <f t="shared" si="2518"/>
        <v>1736</v>
      </c>
      <c r="H4723" s="114" t="s">
        <v>967</v>
      </c>
      <c r="I4723" s="114">
        <v>2</v>
      </c>
      <c r="J4723" s="131" t="s">
        <v>65</v>
      </c>
      <c r="K4723" t="str">
        <f t="shared" si="2519"/>
        <v>3572032</v>
      </c>
      <c r="L4723" s="114">
        <f t="shared" si="2554"/>
        <v>0</v>
      </c>
    </row>
    <row r="4724" spans="1:12">
      <c r="A4724" s="113" t="str">
        <f t="shared" ref="A4724:C4724" si="2570">A4723</f>
        <v>03</v>
      </c>
      <c r="B4724" t="str">
        <f t="shared" si="2570"/>
        <v>3級地</v>
      </c>
      <c r="C4724" s="119">
        <f t="shared" si="2570"/>
        <v>11.2</v>
      </c>
      <c r="D4724" s="143" t="s">
        <v>3925</v>
      </c>
      <c r="E4724" s="128" t="s">
        <v>264</v>
      </c>
      <c r="F4724">
        <v>326</v>
      </c>
      <c r="G4724" s="114">
        <f t="shared" si="2518"/>
        <v>3651</v>
      </c>
      <c r="H4724" s="114" t="s">
        <v>967</v>
      </c>
      <c r="I4724" s="114">
        <v>2</v>
      </c>
      <c r="J4724" s="131" t="s">
        <v>65</v>
      </c>
      <c r="K4724" t="str">
        <f t="shared" si="2519"/>
        <v>1757032</v>
      </c>
      <c r="L4724" s="114">
        <f t="shared" si="2554"/>
        <v>0</v>
      </c>
    </row>
    <row r="4725" spans="1:12">
      <c r="A4725" s="113" t="str">
        <f t="shared" ref="A4725:C4725" si="2571">A4724</f>
        <v>03</v>
      </c>
      <c r="B4725" t="str">
        <f t="shared" si="2571"/>
        <v>3級地</v>
      </c>
      <c r="C4725" s="119">
        <f t="shared" si="2571"/>
        <v>11.2</v>
      </c>
      <c r="D4725" s="143" t="s">
        <v>3926</v>
      </c>
      <c r="E4725" s="128" t="s">
        <v>894</v>
      </c>
      <c r="F4725">
        <v>228</v>
      </c>
      <c r="G4725" s="114">
        <f t="shared" si="2518"/>
        <v>2553</v>
      </c>
      <c r="H4725" s="114" t="s">
        <v>967</v>
      </c>
      <c r="I4725" s="114">
        <v>2</v>
      </c>
      <c r="J4725" s="131" t="s">
        <v>65</v>
      </c>
      <c r="K4725" t="str">
        <f t="shared" si="2519"/>
        <v>1758032</v>
      </c>
      <c r="L4725" s="114">
        <f t="shared" si="2554"/>
        <v>0</v>
      </c>
    </row>
    <row r="4726" spans="1:12">
      <c r="A4726" s="113" t="str">
        <f t="shared" ref="A4726:C4726" si="2572">A4725</f>
        <v>03</v>
      </c>
      <c r="B4726" t="str">
        <f t="shared" si="2572"/>
        <v>3級地</v>
      </c>
      <c r="C4726" s="119">
        <f t="shared" si="2572"/>
        <v>11.2</v>
      </c>
      <c r="D4726" s="143" t="s">
        <v>3927</v>
      </c>
      <c r="E4726" s="128" t="s">
        <v>895</v>
      </c>
      <c r="F4726">
        <v>163</v>
      </c>
      <c r="G4726" s="114">
        <f t="shared" si="2518"/>
        <v>1825</v>
      </c>
      <c r="H4726" s="114" t="s">
        <v>967</v>
      </c>
      <c r="I4726" s="114">
        <v>2</v>
      </c>
      <c r="J4726" s="131" t="s">
        <v>65</v>
      </c>
      <c r="K4726" t="str">
        <f t="shared" si="2519"/>
        <v>3573032</v>
      </c>
      <c r="L4726" s="114">
        <f t="shared" si="2554"/>
        <v>0</v>
      </c>
    </row>
    <row r="4727" spans="1:12">
      <c r="A4727" s="113" t="str">
        <f t="shared" ref="A4727:C4727" si="2573">A4726</f>
        <v>03</v>
      </c>
      <c r="B4727" t="str">
        <f t="shared" si="2573"/>
        <v>3級地</v>
      </c>
      <c r="C4727" s="119">
        <f t="shared" si="2573"/>
        <v>11.2</v>
      </c>
      <c r="D4727" s="143" t="s">
        <v>3928</v>
      </c>
      <c r="E4727" s="128" t="s">
        <v>896</v>
      </c>
      <c r="F4727">
        <v>321</v>
      </c>
      <c r="G4727" s="114">
        <f t="shared" si="2518"/>
        <v>3595</v>
      </c>
      <c r="H4727" s="114" t="s">
        <v>967</v>
      </c>
      <c r="I4727" s="114">
        <v>2</v>
      </c>
      <c r="J4727" s="131" t="s">
        <v>65</v>
      </c>
      <c r="K4727" t="str">
        <f t="shared" si="2519"/>
        <v>3574032</v>
      </c>
      <c r="L4727" s="114">
        <f t="shared" si="2554"/>
        <v>0</v>
      </c>
    </row>
    <row r="4728" spans="1:12">
      <c r="A4728" s="113" t="str">
        <f t="shared" ref="A4728:C4728" si="2574">A4727</f>
        <v>03</v>
      </c>
      <c r="B4728" t="str">
        <f t="shared" si="2574"/>
        <v>3級地</v>
      </c>
      <c r="C4728" s="119">
        <f t="shared" si="2574"/>
        <v>11.2</v>
      </c>
      <c r="D4728" s="143" t="s">
        <v>3929</v>
      </c>
      <c r="E4728" s="128" t="s">
        <v>897</v>
      </c>
      <c r="F4728">
        <v>223</v>
      </c>
      <c r="G4728" s="114">
        <f t="shared" si="2518"/>
        <v>2497</v>
      </c>
      <c r="H4728" s="114" t="s">
        <v>967</v>
      </c>
      <c r="I4728" s="114">
        <v>2</v>
      </c>
      <c r="J4728" s="131" t="s">
        <v>65</v>
      </c>
      <c r="K4728" t="str">
        <f t="shared" si="2519"/>
        <v>3575032</v>
      </c>
      <c r="L4728" s="114">
        <f t="shared" si="2554"/>
        <v>0</v>
      </c>
    </row>
    <row r="4729" spans="1:12">
      <c r="A4729" s="113" t="str">
        <f t="shared" ref="A4729:C4729" si="2575">A4728</f>
        <v>03</v>
      </c>
      <c r="B4729" t="str">
        <f t="shared" si="2575"/>
        <v>3級地</v>
      </c>
      <c r="C4729" s="119">
        <f t="shared" si="2575"/>
        <v>11.2</v>
      </c>
      <c r="D4729" s="143" t="s">
        <v>3930</v>
      </c>
      <c r="E4729" s="128" t="s">
        <v>898</v>
      </c>
      <c r="F4729">
        <v>158</v>
      </c>
      <c r="G4729" s="114">
        <f t="shared" si="2518"/>
        <v>1769</v>
      </c>
      <c r="H4729" s="114" t="s">
        <v>967</v>
      </c>
      <c r="I4729" s="114">
        <v>2</v>
      </c>
      <c r="J4729" s="131" t="s">
        <v>65</v>
      </c>
      <c r="K4729" t="str">
        <f t="shared" si="2519"/>
        <v>3576032</v>
      </c>
      <c r="L4729" s="114">
        <f t="shared" si="2554"/>
        <v>0</v>
      </c>
    </row>
    <row r="4730" spans="1:12">
      <c r="A4730" s="113" t="str">
        <f t="shared" ref="A4730:C4730" si="2576">A4729</f>
        <v>03</v>
      </c>
      <c r="B4730" t="str">
        <f t="shared" si="2576"/>
        <v>3級地</v>
      </c>
      <c r="C4730" s="119">
        <f t="shared" si="2576"/>
        <v>11.2</v>
      </c>
      <c r="D4730" s="143" t="s">
        <v>3931</v>
      </c>
      <c r="E4730" s="128" t="s">
        <v>265</v>
      </c>
      <c r="F4730">
        <v>311</v>
      </c>
      <c r="G4730" s="114">
        <f t="shared" si="2518"/>
        <v>3483</v>
      </c>
      <c r="H4730" s="114" t="s">
        <v>967</v>
      </c>
      <c r="I4730" s="114">
        <v>2</v>
      </c>
      <c r="J4730" s="130">
        <f>J4274</f>
        <v>3480</v>
      </c>
      <c r="K4730" t="str">
        <f t="shared" si="2519"/>
        <v>1761032</v>
      </c>
      <c r="L4730" s="130">
        <f>IF(J4730-G4730&gt;0,J4730-G4730,0)</f>
        <v>0</v>
      </c>
    </row>
    <row r="4731" spans="1:12">
      <c r="A4731" s="113" t="str">
        <f t="shared" ref="A4731:C4731" si="2577">A4730</f>
        <v>03</v>
      </c>
      <c r="B4731" t="str">
        <f t="shared" si="2577"/>
        <v>3級地</v>
      </c>
      <c r="C4731" s="119">
        <f t="shared" si="2577"/>
        <v>11.2</v>
      </c>
      <c r="D4731" s="143" t="s">
        <v>3932</v>
      </c>
      <c r="E4731" s="128" t="s">
        <v>266</v>
      </c>
      <c r="F4731">
        <v>218</v>
      </c>
      <c r="G4731" s="114">
        <f t="shared" si="2518"/>
        <v>2441</v>
      </c>
      <c r="H4731" s="114" t="s">
        <v>967</v>
      </c>
      <c r="I4731" s="114">
        <v>2</v>
      </c>
      <c r="J4731" s="131" t="s">
        <v>65</v>
      </c>
      <c r="K4731" t="str">
        <f t="shared" si="2519"/>
        <v>1762032</v>
      </c>
      <c r="L4731" s="114">
        <f>L4730</f>
        <v>0</v>
      </c>
    </row>
    <row r="4732" spans="1:12">
      <c r="A4732" s="113" t="str">
        <f t="shared" ref="A4732:C4732" si="2578">A4731</f>
        <v>03</v>
      </c>
      <c r="B4732" t="str">
        <f t="shared" si="2578"/>
        <v>3級地</v>
      </c>
      <c r="C4732" s="119">
        <f t="shared" si="2578"/>
        <v>11.2</v>
      </c>
      <c r="D4732" s="143" t="s">
        <v>3933</v>
      </c>
      <c r="E4732" s="128" t="s">
        <v>899</v>
      </c>
      <c r="F4732">
        <v>156</v>
      </c>
      <c r="G4732" s="114">
        <f t="shared" si="2518"/>
        <v>1747</v>
      </c>
      <c r="H4732" s="114" t="s">
        <v>967</v>
      </c>
      <c r="I4732" s="114">
        <v>2</v>
      </c>
      <c r="J4732" s="131" t="s">
        <v>65</v>
      </c>
      <c r="K4732" t="str">
        <f t="shared" si="2519"/>
        <v>3581032</v>
      </c>
      <c r="L4732" s="114">
        <f t="shared" ref="L4732:L4753" si="2579">L4731</f>
        <v>0</v>
      </c>
    </row>
    <row r="4733" spans="1:12">
      <c r="A4733" s="113" t="str">
        <f t="shared" ref="A4733:C4733" si="2580">A4732</f>
        <v>03</v>
      </c>
      <c r="B4733" t="str">
        <f t="shared" si="2580"/>
        <v>3級地</v>
      </c>
      <c r="C4733" s="119">
        <f t="shared" si="2580"/>
        <v>11.2</v>
      </c>
      <c r="D4733" s="143" t="s">
        <v>3934</v>
      </c>
      <c r="E4733" s="128" t="s">
        <v>900</v>
      </c>
      <c r="F4733">
        <v>306</v>
      </c>
      <c r="G4733" s="114">
        <f t="shared" si="2518"/>
        <v>3427</v>
      </c>
      <c r="H4733" s="114" t="s">
        <v>967</v>
      </c>
      <c r="I4733" s="114">
        <v>2</v>
      </c>
      <c r="J4733" s="131" t="s">
        <v>65</v>
      </c>
      <c r="K4733" t="str">
        <f t="shared" si="2519"/>
        <v>3582032</v>
      </c>
      <c r="L4733" s="114">
        <f t="shared" si="2579"/>
        <v>0</v>
      </c>
    </row>
    <row r="4734" spans="1:12">
      <c r="A4734" s="113" t="str">
        <f t="shared" ref="A4734:C4734" si="2581">A4733</f>
        <v>03</v>
      </c>
      <c r="B4734" t="str">
        <f t="shared" si="2581"/>
        <v>3級地</v>
      </c>
      <c r="C4734" s="119">
        <f t="shared" si="2581"/>
        <v>11.2</v>
      </c>
      <c r="D4734" s="143" t="s">
        <v>3935</v>
      </c>
      <c r="E4734" s="128" t="s">
        <v>901</v>
      </c>
      <c r="F4734">
        <v>213</v>
      </c>
      <c r="G4734" s="114">
        <f t="shared" si="2518"/>
        <v>2385</v>
      </c>
      <c r="H4734" s="114" t="s">
        <v>967</v>
      </c>
      <c r="I4734" s="114">
        <v>2</v>
      </c>
      <c r="J4734" s="131" t="s">
        <v>65</v>
      </c>
      <c r="K4734" t="str">
        <f t="shared" si="2519"/>
        <v>3583032</v>
      </c>
      <c r="L4734" s="114">
        <f t="shared" si="2579"/>
        <v>0</v>
      </c>
    </row>
    <row r="4735" spans="1:12">
      <c r="A4735" s="113" t="str">
        <f t="shared" ref="A4735:C4735" si="2582">A4734</f>
        <v>03</v>
      </c>
      <c r="B4735" t="str">
        <f t="shared" si="2582"/>
        <v>3級地</v>
      </c>
      <c r="C4735" s="119">
        <f t="shared" si="2582"/>
        <v>11.2</v>
      </c>
      <c r="D4735" s="143" t="s">
        <v>3936</v>
      </c>
      <c r="E4735" s="128" t="s">
        <v>902</v>
      </c>
      <c r="F4735">
        <v>151</v>
      </c>
      <c r="G4735" s="114">
        <f t="shared" si="2518"/>
        <v>1691</v>
      </c>
      <c r="H4735" s="114" t="s">
        <v>967</v>
      </c>
      <c r="I4735" s="114">
        <v>2</v>
      </c>
      <c r="J4735" s="131" t="s">
        <v>65</v>
      </c>
      <c r="K4735" t="str">
        <f t="shared" si="2519"/>
        <v>3584032</v>
      </c>
      <c r="L4735" s="114">
        <f t="shared" si="2579"/>
        <v>0</v>
      </c>
    </row>
    <row r="4736" spans="1:12">
      <c r="A4736" s="113" t="str">
        <f t="shared" ref="A4736:C4736" si="2583">A4735</f>
        <v>03</v>
      </c>
      <c r="B4736" t="str">
        <f t="shared" si="2583"/>
        <v>3級地</v>
      </c>
      <c r="C4736" s="119">
        <f t="shared" si="2583"/>
        <v>11.2</v>
      </c>
      <c r="D4736" s="143" t="s">
        <v>3937</v>
      </c>
      <c r="E4736" s="128" t="s">
        <v>267</v>
      </c>
      <c r="F4736">
        <v>295</v>
      </c>
      <c r="G4736" s="114">
        <f t="shared" si="2518"/>
        <v>3304</v>
      </c>
      <c r="H4736" s="114" t="s">
        <v>967</v>
      </c>
      <c r="I4736" s="114">
        <v>2</v>
      </c>
      <c r="J4736" s="131" t="s">
        <v>65</v>
      </c>
      <c r="K4736" t="str">
        <f t="shared" si="2519"/>
        <v>1763032</v>
      </c>
      <c r="L4736" s="114">
        <f t="shared" si="2579"/>
        <v>0</v>
      </c>
    </row>
    <row r="4737" spans="1:12">
      <c r="A4737" s="113" t="str">
        <f t="shared" ref="A4737:C4737" si="2584">A4736</f>
        <v>03</v>
      </c>
      <c r="B4737" t="str">
        <f t="shared" si="2584"/>
        <v>3級地</v>
      </c>
      <c r="C4737" s="119">
        <f t="shared" si="2584"/>
        <v>11.2</v>
      </c>
      <c r="D4737" s="143" t="s">
        <v>3938</v>
      </c>
      <c r="E4737" s="128" t="s">
        <v>268</v>
      </c>
      <c r="F4737">
        <v>207</v>
      </c>
      <c r="G4737" s="114">
        <f t="shared" si="2518"/>
        <v>2318</v>
      </c>
      <c r="H4737" s="114" t="s">
        <v>967</v>
      </c>
      <c r="I4737" s="114">
        <v>2</v>
      </c>
      <c r="J4737" s="131" t="s">
        <v>65</v>
      </c>
      <c r="K4737" t="str">
        <f t="shared" si="2519"/>
        <v>1764032</v>
      </c>
      <c r="L4737" s="114">
        <f t="shared" si="2579"/>
        <v>0</v>
      </c>
    </row>
    <row r="4738" spans="1:12">
      <c r="A4738" s="113" t="str">
        <f t="shared" ref="A4738:C4738" si="2585">A4737</f>
        <v>03</v>
      </c>
      <c r="B4738" t="str">
        <f t="shared" si="2585"/>
        <v>3級地</v>
      </c>
      <c r="C4738" s="119">
        <f t="shared" si="2585"/>
        <v>11.2</v>
      </c>
      <c r="D4738" s="143" t="s">
        <v>3939</v>
      </c>
      <c r="E4738" s="128" t="s">
        <v>903</v>
      </c>
      <c r="F4738">
        <v>148</v>
      </c>
      <c r="G4738" s="114">
        <f t="shared" si="2518"/>
        <v>1657</v>
      </c>
      <c r="H4738" s="114" t="s">
        <v>967</v>
      </c>
      <c r="I4738" s="114">
        <v>2</v>
      </c>
      <c r="J4738" s="131" t="s">
        <v>65</v>
      </c>
      <c r="K4738" t="str">
        <f t="shared" si="2519"/>
        <v>3585032</v>
      </c>
      <c r="L4738" s="114">
        <f t="shared" si="2579"/>
        <v>0</v>
      </c>
    </row>
    <row r="4739" spans="1:12">
      <c r="A4739" s="113" t="str">
        <f t="shared" ref="A4739:C4739" si="2586">A4738</f>
        <v>03</v>
      </c>
      <c r="B4739" t="str">
        <f t="shared" si="2586"/>
        <v>3級地</v>
      </c>
      <c r="C4739" s="119">
        <f t="shared" si="2586"/>
        <v>11.2</v>
      </c>
      <c r="D4739" s="143" t="s">
        <v>3940</v>
      </c>
      <c r="E4739" s="128" t="s">
        <v>904</v>
      </c>
      <c r="F4739">
        <v>290</v>
      </c>
      <c r="G4739" s="114">
        <f t="shared" ref="G4739:G4802" si="2587">ROUNDDOWN(F4739*C4739,0)</f>
        <v>3248</v>
      </c>
      <c r="H4739" s="114" t="s">
        <v>967</v>
      </c>
      <c r="I4739" s="114">
        <v>2</v>
      </c>
      <c r="J4739" s="131" t="s">
        <v>65</v>
      </c>
      <c r="K4739" t="str">
        <f t="shared" ref="K4739:K4802" si="2588">D4739&amp;A4739&amp;I4739</f>
        <v>3586032</v>
      </c>
      <c r="L4739" s="114">
        <f t="shared" si="2579"/>
        <v>0</v>
      </c>
    </row>
    <row r="4740" spans="1:12">
      <c r="A4740" s="113" t="str">
        <f t="shared" ref="A4740:C4740" si="2589">A4739</f>
        <v>03</v>
      </c>
      <c r="B4740" t="str">
        <f t="shared" si="2589"/>
        <v>3級地</v>
      </c>
      <c r="C4740" s="119">
        <f t="shared" si="2589"/>
        <v>11.2</v>
      </c>
      <c r="D4740" s="143" t="s">
        <v>3941</v>
      </c>
      <c r="E4740" s="128" t="s">
        <v>905</v>
      </c>
      <c r="F4740">
        <v>202</v>
      </c>
      <c r="G4740" s="114">
        <f t="shared" si="2587"/>
        <v>2262</v>
      </c>
      <c r="H4740" s="114" t="s">
        <v>967</v>
      </c>
      <c r="I4740" s="114">
        <v>2</v>
      </c>
      <c r="J4740" s="131" t="s">
        <v>65</v>
      </c>
      <c r="K4740" t="str">
        <f t="shared" si="2588"/>
        <v>3587032</v>
      </c>
      <c r="L4740" s="114">
        <f t="shared" si="2579"/>
        <v>0</v>
      </c>
    </row>
    <row r="4741" spans="1:12">
      <c r="A4741" s="113" t="str">
        <f t="shared" ref="A4741:C4741" si="2590">A4740</f>
        <v>03</v>
      </c>
      <c r="B4741" t="str">
        <f t="shared" si="2590"/>
        <v>3級地</v>
      </c>
      <c r="C4741" s="119">
        <f t="shared" si="2590"/>
        <v>11.2</v>
      </c>
      <c r="D4741" s="143" t="s">
        <v>3942</v>
      </c>
      <c r="E4741" s="128" t="s">
        <v>906</v>
      </c>
      <c r="F4741">
        <v>143</v>
      </c>
      <c r="G4741" s="114">
        <f t="shared" si="2587"/>
        <v>1601</v>
      </c>
      <c r="H4741" s="114" t="s">
        <v>967</v>
      </c>
      <c r="I4741" s="114">
        <v>2</v>
      </c>
      <c r="J4741" s="131" t="s">
        <v>65</v>
      </c>
      <c r="K4741" t="str">
        <f t="shared" si="2588"/>
        <v>3588032</v>
      </c>
      <c r="L4741" s="114">
        <f t="shared" si="2579"/>
        <v>0</v>
      </c>
    </row>
    <row r="4742" spans="1:12">
      <c r="A4742" s="113" t="str">
        <f t="shared" ref="A4742:C4742" si="2591">A4741</f>
        <v>03</v>
      </c>
      <c r="B4742" t="str">
        <f t="shared" si="2591"/>
        <v>3級地</v>
      </c>
      <c r="C4742" s="119">
        <f t="shared" si="2591"/>
        <v>11.2</v>
      </c>
      <c r="D4742" s="143" t="s">
        <v>3943</v>
      </c>
      <c r="E4742" s="128" t="s">
        <v>269</v>
      </c>
      <c r="F4742">
        <v>289</v>
      </c>
      <c r="G4742" s="114">
        <f t="shared" si="2587"/>
        <v>3236</v>
      </c>
      <c r="H4742" s="114" t="s">
        <v>967</v>
      </c>
      <c r="I4742" s="114">
        <v>2</v>
      </c>
      <c r="J4742" s="131" t="s">
        <v>65</v>
      </c>
      <c r="K4742" t="str">
        <f t="shared" si="2588"/>
        <v>1765032</v>
      </c>
      <c r="L4742" s="114">
        <f t="shared" si="2579"/>
        <v>0</v>
      </c>
    </row>
    <row r="4743" spans="1:12">
      <c r="A4743" s="113" t="str">
        <f t="shared" ref="A4743:C4743" si="2592">A4742</f>
        <v>03</v>
      </c>
      <c r="B4743" t="str">
        <f t="shared" si="2592"/>
        <v>3級地</v>
      </c>
      <c r="C4743" s="119">
        <f t="shared" si="2592"/>
        <v>11.2</v>
      </c>
      <c r="D4743" s="143" t="s">
        <v>3944</v>
      </c>
      <c r="E4743" s="128" t="s">
        <v>270</v>
      </c>
      <c r="F4743">
        <v>202</v>
      </c>
      <c r="G4743" s="114">
        <f t="shared" si="2587"/>
        <v>2262</v>
      </c>
      <c r="H4743" s="114" t="s">
        <v>967</v>
      </c>
      <c r="I4743" s="114">
        <v>2</v>
      </c>
      <c r="J4743" s="131" t="s">
        <v>65</v>
      </c>
      <c r="K4743" t="str">
        <f t="shared" si="2588"/>
        <v>1766032</v>
      </c>
      <c r="L4743" s="114">
        <f t="shared" si="2579"/>
        <v>0</v>
      </c>
    </row>
    <row r="4744" spans="1:12">
      <c r="A4744" s="113" t="str">
        <f t="shared" ref="A4744:C4744" si="2593">A4743</f>
        <v>03</v>
      </c>
      <c r="B4744" t="str">
        <f t="shared" si="2593"/>
        <v>3級地</v>
      </c>
      <c r="C4744" s="119">
        <f t="shared" si="2593"/>
        <v>11.2</v>
      </c>
      <c r="D4744" s="143" t="s">
        <v>3945</v>
      </c>
      <c r="E4744" s="128" t="s">
        <v>907</v>
      </c>
      <c r="F4744">
        <v>145</v>
      </c>
      <c r="G4744" s="114">
        <f t="shared" si="2587"/>
        <v>1624</v>
      </c>
      <c r="H4744" s="114" t="s">
        <v>967</v>
      </c>
      <c r="I4744" s="114">
        <v>2</v>
      </c>
      <c r="J4744" s="131" t="s">
        <v>65</v>
      </c>
      <c r="K4744" t="str">
        <f t="shared" si="2588"/>
        <v>3589032</v>
      </c>
      <c r="L4744" s="114">
        <f t="shared" si="2579"/>
        <v>0</v>
      </c>
    </row>
    <row r="4745" spans="1:12">
      <c r="A4745" s="113" t="str">
        <f t="shared" ref="A4745:C4745" si="2594">A4744</f>
        <v>03</v>
      </c>
      <c r="B4745" t="str">
        <f t="shared" si="2594"/>
        <v>3級地</v>
      </c>
      <c r="C4745" s="119">
        <f t="shared" si="2594"/>
        <v>11.2</v>
      </c>
      <c r="D4745" s="143" t="s">
        <v>3946</v>
      </c>
      <c r="E4745" s="128" t="s">
        <v>908</v>
      </c>
      <c r="F4745">
        <v>284</v>
      </c>
      <c r="G4745" s="114">
        <f t="shared" si="2587"/>
        <v>3180</v>
      </c>
      <c r="H4745" s="114" t="s">
        <v>967</v>
      </c>
      <c r="I4745" s="114">
        <v>2</v>
      </c>
      <c r="J4745" s="131" t="s">
        <v>65</v>
      </c>
      <c r="K4745" t="str">
        <f t="shared" si="2588"/>
        <v>3590032</v>
      </c>
      <c r="L4745" s="114">
        <f t="shared" si="2579"/>
        <v>0</v>
      </c>
    </row>
    <row r="4746" spans="1:12">
      <c r="A4746" s="113" t="str">
        <f t="shared" ref="A4746:C4746" si="2595">A4745</f>
        <v>03</v>
      </c>
      <c r="B4746" t="str">
        <f t="shared" si="2595"/>
        <v>3級地</v>
      </c>
      <c r="C4746" s="119">
        <f t="shared" si="2595"/>
        <v>11.2</v>
      </c>
      <c r="D4746" s="143" t="s">
        <v>3947</v>
      </c>
      <c r="E4746" s="128" t="s">
        <v>909</v>
      </c>
      <c r="F4746">
        <v>197</v>
      </c>
      <c r="G4746" s="114">
        <f t="shared" si="2587"/>
        <v>2206</v>
      </c>
      <c r="H4746" s="114" t="s">
        <v>967</v>
      </c>
      <c r="I4746" s="114">
        <v>2</v>
      </c>
      <c r="J4746" s="131" t="s">
        <v>65</v>
      </c>
      <c r="K4746" t="str">
        <f t="shared" si="2588"/>
        <v>3591032</v>
      </c>
      <c r="L4746" s="114">
        <f t="shared" si="2579"/>
        <v>0</v>
      </c>
    </row>
    <row r="4747" spans="1:12">
      <c r="A4747" s="113" t="str">
        <f t="shared" ref="A4747:C4747" si="2596">A4746</f>
        <v>03</v>
      </c>
      <c r="B4747" t="str">
        <f t="shared" si="2596"/>
        <v>3級地</v>
      </c>
      <c r="C4747" s="119">
        <f t="shared" si="2596"/>
        <v>11.2</v>
      </c>
      <c r="D4747" s="143" t="s">
        <v>3948</v>
      </c>
      <c r="E4747" s="128" t="s">
        <v>910</v>
      </c>
      <c r="F4747">
        <v>140</v>
      </c>
      <c r="G4747" s="114">
        <f t="shared" si="2587"/>
        <v>1568</v>
      </c>
      <c r="H4747" s="114" t="s">
        <v>967</v>
      </c>
      <c r="I4747" s="114">
        <v>2</v>
      </c>
      <c r="J4747" s="131" t="s">
        <v>65</v>
      </c>
      <c r="K4747" t="str">
        <f t="shared" si="2588"/>
        <v>3592032</v>
      </c>
      <c r="L4747" s="114">
        <f t="shared" si="2579"/>
        <v>0</v>
      </c>
    </row>
    <row r="4748" spans="1:12">
      <c r="A4748" s="113" t="str">
        <f t="shared" ref="A4748:C4748" si="2597">A4747</f>
        <v>03</v>
      </c>
      <c r="B4748" t="str">
        <f t="shared" si="2597"/>
        <v>3級地</v>
      </c>
      <c r="C4748" s="119">
        <f t="shared" si="2597"/>
        <v>11.2</v>
      </c>
      <c r="D4748" s="143" t="s">
        <v>3949</v>
      </c>
      <c r="E4748" s="128" t="s">
        <v>271</v>
      </c>
      <c r="F4748">
        <v>295</v>
      </c>
      <c r="G4748" s="114">
        <f t="shared" si="2587"/>
        <v>3304</v>
      </c>
      <c r="H4748" s="114" t="s">
        <v>967</v>
      </c>
      <c r="I4748" s="114">
        <v>2</v>
      </c>
      <c r="J4748" s="131" t="s">
        <v>65</v>
      </c>
      <c r="K4748" t="str">
        <f t="shared" si="2588"/>
        <v>1767032</v>
      </c>
      <c r="L4748" s="114">
        <f t="shared" si="2579"/>
        <v>0</v>
      </c>
    </row>
    <row r="4749" spans="1:12">
      <c r="A4749" s="113" t="str">
        <f t="shared" ref="A4749:C4749" si="2598">A4748</f>
        <v>03</v>
      </c>
      <c r="B4749" t="str">
        <f t="shared" si="2598"/>
        <v>3級地</v>
      </c>
      <c r="C4749" s="119">
        <f t="shared" si="2598"/>
        <v>11.2</v>
      </c>
      <c r="D4749" s="143" t="s">
        <v>3951</v>
      </c>
      <c r="E4749" s="128" t="s">
        <v>911</v>
      </c>
      <c r="F4749">
        <v>207</v>
      </c>
      <c r="G4749" s="114">
        <f t="shared" si="2587"/>
        <v>2318</v>
      </c>
      <c r="H4749" s="114" t="s">
        <v>967</v>
      </c>
      <c r="I4749" s="114">
        <v>2</v>
      </c>
      <c r="J4749" s="131" t="s">
        <v>65</v>
      </c>
      <c r="K4749" t="str">
        <f t="shared" si="2588"/>
        <v>1768032</v>
      </c>
      <c r="L4749" s="114">
        <f t="shared" si="2579"/>
        <v>0</v>
      </c>
    </row>
    <row r="4750" spans="1:12">
      <c r="A4750" s="113" t="str">
        <f t="shared" ref="A4750:C4750" si="2599">A4749</f>
        <v>03</v>
      </c>
      <c r="B4750" t="str">
        <f t="shared" si="2599"/>
        <v>3級地</v>
      </c>
      <c r="C4750" s="119">
        <f t="shared" si="2599"/>
        <v>11.2</v>
      </c>
      <c r="D4750" s="143" t="s">
        <v>3950</v>
      </c>
      <c r="E4750" s="128" t="s">
        <v>912</v>
      </c>
      <c r="F4750">
        <v>148</v>
      </c>
      <c r="G4750" s="114">
        <f t="shared" si="2587"/>
        <v>1657</v>
      </c>
      <c r="H4750" s="114" t="s">
        <v>967</v>
      </c>
      <c r="I4750" s="114">
        <v>2</v>
      </c>
      <c r="J4750" s="131" t="s">
        <v>65</v>
      </c>
      <c r="K4750" t="str">
        <f t="shared" si="2588"/>
        <v>3593032</v>
      </c>
      <c r="L4750" s="114">
        <f t="shared" si="2579"/>
        <v>0</v>
      </c>
    </row>
    <row r="4751" spans="1:12">
      <c r="A4751" s="113" t="str">
        <f t="shared" ref="A4751:C4751" si="2600">A4750</f>
        <v>03</v>
      </c>
      <c r="B4751" t="str">
        <f t="shared" si="2600"/>
        <v>3級地</v>
      </c>
      <c r="C4751" s="119">
        <f t="shared" si="2600"/>
        <v>11.2</v>
      </c>
      <c r="D4751" s="143" t="s">
        <v>3952</v>
      </c>
      <c r="E4751" s="128" t="s">
        <v>913</v>
      </c>
      <c r="F4751">
        <v>290</v>
      </c>
      <c r="G4751" s="114">
        <f t="shared" si="2587"/>
        <v>3248</v>
      </c>
      <c r="H4751" s="114" t="s">
        <v>967</v>
      </c>
      <c r="I4751" s="114">
        <v>2</v>
      </c>
      <c r="J4751" s="131" t="s">
        <v>65</v>
      </c>
      <c r="K4751" t="str">
        <f t="shared" si="2588"/>
        <v>3594032</v>
      </c>
      <c r="L4751" s="114">
        <f t="shared" si="2579"/>
        <v>0</v>
      </c>
    </row>
    <row r="4752" spans="1:12">
      <c r="A4752" s="113" t="str">
        <f t="shared" ref="A4752:C4752" si="2601">A4751</f>
        <v>03</v>
      </c>
      <c r="B4752" t="str">
        <f t="shared" si="2601"/>
        <v>3級地</v>
      </c>
      <c r="C4752" s="119">
        <f t="shared" si="2601"/>
        <v>11.2</v>
      </c>
      <c r="D4752" s="143" t="s">
        <v>3955</v>
      </c>
      <c r="E4752" s="128" t="s">
        <v>914</v>
      </c>
      <c r="F4752">
        <v>202</v>
      </c>
      <c r="G4752" s="114">
        <f t="shared" si="2587"/>
        <v>2262</v>
      </c>
      <c r="H4752" s="114" t="s">
        <v>967</v>
      </c>
      <c r="I4752" s="114">
        <v>2</v>
      </c>
      <c r="J4752" s="131" t="s">
        <v>65</v>
      </c>
      <c r="K4752" t="str">
        <f t="shared" si="2588"/>
        <v>3595032</v>
      </c>
      <c r="L4752" s="114">
        <f t="shared" si="2579"/>
        <v>0</v>
      </c>
    </row>
    <row r="4753" spans="1:12">
      <c r="A4753" s="113" t="str">
        <f t="shared" ref="A4753:C4753" si="2602">A4752</f>
        <v>03</v>
      </c>
      <c r="B4753" t="str">
        <f t="shared" si="2602"/>
        <v>3級地</v>
      </c>
      <c r="C4753" s="119">
        <f t="shared" si="2602"/>
        <v>11.2</v>
      </c>
      <c r="D4753" s="143" t="s">
        <v>3954</v>
      </c>
      <c r="E4753" s="128" t="s">
        <v>915</v>
      </c>
      <c r="F4753">
        <v>143</v>
      </c>
      <c r="G4753" s="114">
        <f t="shared" si="2587"/>
        <v>1601</v>
      </c>
      <c r="H4753" s="114" t="s">
        <v>967</v>
      </c>
      <c r="I4753" s="114">
        <v>2</v>
      </c>
      <c r="J4753" s="131" t="s">
        <v>65</v>
      </c>
      <c r="K4753" t="str">
        <f t="shared" si="2588"/>
        <v>3596032</v>
      </c>
      <c r="L4753" s="114">
        <f t="shared" si="2579"/>
        <v>0</v>
      </c>
    </row>
    <row r="4754" spans="1:12">
      <c r="A4754" s="113" t="str">
        <f t="shared" ref="A4754:C4754" si="2603">A4753</f>
        <v>03</v>
      </c>
      <c r="B4754" t="str">
        <f t="shared" si="2603"/>
        <v>3級地</v>
      </c>
      <c r="C4754" s="119">
        <f t="shared" si="2603"/>
        <v>11.2</v>
      </c>
      <c r="D4754" s="143" t="s">
        <v>3953</v>
      </c>
      <c r="E4754" s="128" t="s">
        <v>272</v>
      </c>
      <c r="F4754">
        <v>356</v>
      </c>
      <c r="G4754" s="114">
        <f t="shared" si="2587"/>
        <v>3987</v>
      </c>
      <c r="H4754" s="114" t="s">
        <v>967</v>
      </c>
      <c r="I4754" s="114">
        <v>2</v>
      </c>
      <c r="J4754" s="130">
        <f>J4418</f>
        <v>3480</v>
      </c>
      <c r="K4754" t="str">
        <f t="shared" si="2588"/>
        <v>1771032</v>
      </c>
      <c r="L4754" s="130">
        <f>IF(J4754-G4754&gt;0,J4754-G4754,0)</f>
        <v>0</v>
      </c>
    </row>
    <row r="4755" spans="1:12">
      <c r="A4755" s="113" t="str">
        <f t="shared" ref="A4755:C4755" si="2604">A4754</f>
        <v>03</v>
      </c>
      <c r="B4755" t="str">
        <f t="shared" si="2604"/>
        <v>3級地</v>
      </c>
      <c r="C4755" s="119">
        <f t="shared" si="2604"/>
        <v>11.2</v>
      </c>
      <c r="D4755" s="143" t="s">
        <v>3956</v>
      </c>
      <c r="E4755" s="128" t="s">
        <v>273</v>
      </c>
      <c r="F4755">
        <v>249</v>
      </c>
      <c r="G4755" s="114">
        <f t="shared" si="2587"/>
        <v>2788</v>
      </c>
      <c r="H4755" s="114" t="s">
        <v>967</v>
      </c>
      <c r="I4755" s="114">
        <v>2</v>
      </c>
      <c r="J4755" s="131" t="s">
        <v>65</v>
      </c>
      <c r="K4755" t="str">
        <f t="shared" si="2588"/>
        <v>1772032</v>
      </c>
      <c r="L4755" s="114">
        <f>L4754</f>
        <v>0</v>
      </c>
    </row>
    <row r="4756" spans="1:12">
      <c r="A4756" s="113" t="str">
        <f t="shared" ref="A4756:C4756" si="2605">A4755</f>
        <v>03</v>
      </c>
      <c r="B4756" t="str">
        <f t="shared" si="2605"/>
        <v>3級地</v>
      </c>
      <c r="C4756" s="119">
        <f t="shared" si="2605"/>
        <v>11.2</v>
      </c>
      <c r="D4756" s="143" t="s">
        <v>3957</v>
      </c>
      <c r="E4756" s="128" t="s">
        <v>916</v>
      </c>
      <c r="F4756">
        <v>178</v>
      </c>
      <c r="G4756" s="114">
        <f t="shared" si="2587"/>
        <v>1993</v>
      </c>
      <c r="H4756" s="114" t="s">
        <v>967</v>
      </c>
      <c r="I4756" s="114">
        <v>2</v>
      </c>
      <c r="J4756" s="131" t="s">
        <v>65</v>
      </c>
      <c r="K4756" t="str">
        <f t="shared" si="2588"/>
        <v>3601032</v>
      </c>
      <c r="L4756" s="114">
        <f t="shared" ref="L4756:L4777" si="2606">L4755</f>
        <v>0</v>
      </c>
    </row>
    <row r="4757" spans="1:12">
      <c r="A4757" s="113" t="str">
        <f t="shared" ref="A4757:C4757" si="2607">A4756</f>
        <v>03</v>
      </c>
      <c r="B4757" t="str">
        <f t="shared" si="2607"/>
        <v>3級地</v>
      </c>
      <c r="C4757" s="119">
        <f t="shared" si="2607"/>
        <v>11.2</v>
      </c>
      <c r="D4757" s="143" t="s">
        <v>3958</v>
      </c>
      <c r="E4757" s="128" t="s">
        <v>917</v>
      </c>
      <c r="F4757">
        <v>351</v>
      </c>
      <c r="G4757" s="114">
        <f t="shared" si="2587"/>
        <v>3931</v>
      </c>
      <c r="H4757" s="114" t="s">
        <v>967</v>
      </c>
      <c r="I4757" s="114">
        <v>2</v>
      </c>
      <c r="J4757" s="131" t="s">
        <v>65</v>
      </c>
      <c r="K4757" t="str">
        <f t="shared" si="2588"/>
        <v>3602032</v>
      </c>
      <c r="L4757" s="114">
        <f t="shared" si="2606"/>
        <v>0</v>
      </c>
    </row>
    <row r="4758" spans="1:12">
      <c r="A4758" s="113" t="str">
        <f t="shared" ref="A4758:C4758" si="2608">A4757</f>
        <v>03</v>
      </c>
      <c r="B4758" t="str">
        <f t="shared" si="2608"/>
        <v>3級地</v>
      </c>
      <c r="C4758" s="119">
        <f t="shared" si="2608"/>
        <v>11.2</v>
      </c>
      <c r="D4758" s="143" t="s">
        <v>3959</v>
      </c>
      <c r="E4758" s="128" t="s">
        <v>918</v>
      </c>
      <c r="F4758">
        <v>244</v>
      </c>
      <c r="G4758" s="114">
        <f t="shared" si="2587"/>
        <v>2732</v>
      </c>
      <c r="H4758" s="114" t="s">
        <v>967</v>
      </c>
      <c r="I4758" s="114">
        <v>2</v>
      </c>
      <c r="J4758" s="131" t="s">
        <v>65</v>
      </c>
      <c r="K4758" t="str">
        <f t="shared" si="2588"/>
        <v>3603032</v>
      </c>
      <c r="L4758" s="114">
        <f t="shared" si="2606"/>
        <v>0</v>
      </c>
    </row>
    <row r="4759" spans="1:12">
      <c r="A4759" s="113" t="str">
        <f t="shared" ref="A4759:C4759" si="2609">A4758</f>
        <v>03</v>
      </c>
      <c r="B4759" t="str">
        <f t="shared" si="2609"/>
        <v>3級地</v>
      </c>
      <c r="C4759" s="119">
        <f t="shared" si="2609"/>
        <v>11.2</v>
      </c>
      <c r="D4759" s="143" t="s">
        <v>3960</v>
      </c>
      <c r="E4759" s="128" t="s">
        <v>919</v>
      </c>
      <c r="F4759">
        <v>173</v>
      </c>
      <c r="G4759" s="114">
        <f t="shared" si="2587"/>
        <v>1937</v>
      </c>
      <c r="H4759" s="114" t="s">
        <v>967</v>
      </c>
      <c r="I4759" s="114">
        <v>2</v>
      </c>
      <c r="J4759" s="131" t="s">
        <v>65</v>
      </c>
      <c r="K4759" t="str">
        <f t="shared" si="2588"/>
        <v>3604032</v>
      </c>
      <c r="L4759" s="114">
        <f t="shared" si="2606"/>
        <v>0</v>
      </c>
    </row>
    <row r="4760" spans="1:12">
      <c r="A4760" s="113" t="str">
        <f t="shared" ref="A4760:C4760" si="2610">A4759</f>
        <v>03</v>
      </c>
      <c r="B4760" t="str">
        <f t="shared" si="2610"/>
        <v>3級地</v>
      </c>
      <c r="C4760" s="119">
        <f t="shared" si="2610"/>
        <v>11.2</v>
      </c>
      <c r="D4760" s="143" t="s">
        <v>3961</v>
      </c>
      <c r="E4760" s="128" t="s">
        <v>274</v>
      </c>
      <c r="F4760">
        <v>338</v>
      </c>
      <c r="G4760" s="114">
        <f t="shared" si="2587"/>
        <v>3785</v>
      </c>
      <c r="H4760" s="114" t="s">
        <v>967</v>
      </c>
      <c r="I4760" s="114">
        <v>2</v>
      </c>
      <c r="J4760" s="131" t="s">
        <v>65</v>
      </c>
      <c r="K4760" t="str">
        <f t="shared" si="2588"/>
        <v>1773032</v>
      </c>
      <c r="L4760" s="114">
        <f t="shared" si="2606"/>
        <v>0</v>
      </c>
    </row>
    <row r="4761" spans="1:12">
      <c r="A4761" s="113" t="str">
        <f t="shared" ref="A4761:C4761" si="2611">A4760</f>
        <v>03</v>
      </c>
      <c r="B4761" t="str">
        <f t="shared" si="2611"/>
        <v>3級地</v>
      </c>
      <c r="C4761" s="119">
        <f t="shared" si="2611"/>
        <v>11.2</v>
      </c>
      <c r="D4761" s="143" t="s">
        <v>3962</v>
      </c>
      <c r="E4761" s="128" t="s">
        <v>275</v>
      </c>
      <c r="F4761">
        <v>237</v>
      </c>
      <c r="G4761" s="114">
        <f t="shared" si="2587"/>
        <v>2654</v>
      </c>
      <c r="H4761" s="114" t="s">
        <v>967</v>
      </c>
      <c r="I4761" s="114">
        <v>2</v>
      </c>
      <c r="J4761" s="131" t="s">
        <v>65</v>
      </c>
      <c r="K4761" t="str">
        <f t="shared" si="2588"/>
        <v>1774032</v>
      </c>
      <c r="L4761" s="114">
        <f t="shared" si="2606"/>
        <v>0</v>
      </c>
    </row>
    <row r="4762" spans="1:12">
      <c r="A4762" s="113" t="str">
        <f t="shared" ref="A4762:C4762" si="2612">A4761</f>
        <v>03</v>
      </c>
      <c r="B4762" t="str">
        <f t="shared" si="2612"/>
        <v>3級地</v>
      </c>
      <c r="C4762" s="119">
        <f t="shared" si="2612"/>
        <v>11.2</v>
      </c>
      <c r="D4762" s="143" t="s">
        <v>3963</v>
      </c>
      <c r="E4762" s="128" t="s">
        <v>920</v>
      </c>
      <c r="F4762">
        <v>169</v>
      </c>
      <c r="G4762" s="114">
        <f t="shared" si="2587"/>
        <v>1892</v>
      </c>
      <c r="H4762" s="114" t="s">
        <v>967</v>
      </c>
      <c r="I4762" s="114">
        <v>2</v>
      </c>
      <c r="J4762" s="131" t="s">
        <v>65</v>
      </c>
      <c r="K4762" t="str">
        <f t="shared" si="2588"/>
        <v>3605032</v>
      </c>
      <c r="L4762" s="114">
        <f t="shared" si="2606"/>
        <v>0</v>
      </c>
    </row>
    <row r="4763" spans="1:12">
      <c r="A4763" s="113" t="str">
        <f t="shared" ref="A4763:C4763" si="2613">A4762</f>
        <v>03</v>
      </c>
      <c r="B4763" t="str">
        <f t="shared" si="2613"/>
        <v>3級地</v>
      </c>
      <c r="C4763" s="119">
        <f t="shared" si="2613"/>
        <v>11.2</v>
      </c>
      <c r="D4763" s="143" t="s">
        <v>3964</v>
      </c>
      <c r="E4763" s="128" t="s">
        <v>921</v>
      </c>
      <c r="F4763">
        <v>333</v>
      </c>
      <c r="G4763" s="114">
        <f t="shared" si="2587"/>
        <v>3729</v>
      </c>
      <c r="H4763" s="114" t="s">
        <v>967</v>
      </c>
      <c r="I4763" s="114">
        <v>2</v>
      </c>
      <c r="J4763" s="131" t="s">
        <v>65</v>
      </c>
      <c r="K4763" t="str">
        <f t="shared" si="2588"/>
        <v>3606032</v>
      </c>
      <c r="L4763" s="114">
        <f t="shared" si="2606"/>
        <v>0</v>
      </c>
    </row>
    <row r="4764" spans="1:12">
      <c r="A4764" s="113" t="str">
        <f t="shared" ref="A4764:C4764" si="2614">A4763</f>
        <v>03</v>
      </c>
      <c r="B4764" t="str">
        <f t="shared" si="2614"/>
        <v>3級地</v>
      </c>
      <c r="C4764" s="119">
        <f t="shared" si="2614"/>
        <v>11.2</v>
      </c>
      <c r="D4764" s="143" t="s">
        <v>3965</v>
      </c>
      <c r="E4764" s="128" t="s">
        <v>922</v>
      </c>
      <c r="F4764">
        <v>232</v>
      </c>
      <c r="G4764" s="114">
        <f t="shared" si="2587"/>
        <v>2598</v>
      </c>
      <c r="H4764" s="114" t="s">
        <v>967</v>
      </c>
      <c r="I4764" s="114">
        <v>2</v>
      </c>
      <c r="J4764" s="131" t="s">
        <v>65</v>
      </c>
      <c r="K4764" t="str">
        <f t="shared" si="2588"/>
        <v>3607032</v>
      </c>
      <c r="L4764" s="114">
        <f t="shared" si="2606"/>
        <v>0</v>
      </c>
    </row>
    <row r="4765" spans="1:12">
      <c r="A4765" s="113" t="str">
        <f t="shared" ref="A4765:C4765" si="2615">A4764</f>
        <v>03</v>
      </c>
      <c r="B4765" t="str">
        <f t="shared" si="2615"/>
        <v>3級地</v>
      </c>
      <c r="C4765" s="119">
        <f t="shared" si="2615"/>
        <v>11.2</v>
      </c>
      <c r="D4765" s="143" t="s">
        <v>3966</v>
      </c>
      <c r="E4765" s="128" t="s">
        <v>923</v>
      </c>
      <c r="F4765">
        <v>164</v>
      </c>
      <c r="G4765" s="114">
        <f t="shared" si="2587"/>
        <v>1836</v>
      </c>
      <c r="H4765" s="114" t="s">
        <v>967</v>
      </c>
      <c r="I4765" s="114">
        <v>2</v>
      </c>
      <c r="J4765" s="131" t="s">
        <v>65</v>
      </c>
      <c r="K4765" t="str">
        <f t="shared" si="2588"/>
        <v>3608032</v>
      </c>
      <c r="L4765" s="114">
        <f t="shared" si="2606"/>
        <v>0</v>
      </c>
    </row>
    <row r="4766" spans="1:12">
      <c r="A4766" s="113" t="str">
        <f t="shared" ref="A4766:C4766" si="2616">A4765</f>
        <v>03</v>
      </c>
      <c r="B4766" t="str">
        <f t="shared" si="2616"/>
        <v>3級地</v>
      </c>
      <c r="C4766" s="119">
        <f t="shared" si="2616"/>
        <v>11.2</v>
      </c>
      <c r="D4766" s="143" t="s">
        <v>3967</v>
      </c>
      <c r="E4766" s="128" t="s">
        <v>276</v>
      </c>
      <c r="F4766">
        <v>331</v>
      </c>
      <c r="G4766" s="114">
        <f t="shared" si="2587"/>
        <v>3707</v>
      </c>
      <c r="H4766" s="114" t="s">
        <v>967</v>
      </c>
      <c r="I4766" s="114">
        <v>2</v>
      </c>
      <c r="J4766" s="131" t="s">
        <v>65</v>
      </c>
      <c r="K4766" t="str">
        <f t="shared" si="2588"/>
        <v>1775032</v>
      </c>
      <c r="L4766" s="114">
        <f t="shared" si="2606"/>
        <v>0</v>
      </c>
    </row>
    <row r="4767" spans="1:12">
      <c r="A4767" s="113" t="str">
        <f t="shared" ref="A4767:C4767" si="2617">A4766</f>
        <v>03</v>
      </c>
      <c r="B4767" t="str">
        <f t="shared" si="2617"/>
        <v>3級地</v>
      </c>
      <c r="C4767" s="119">
        <f t="shared" si="2617"/>
        <v>11.2</v>
      </c>
      <c r="D4767" s="143" t="s">
        <v>3968</v>
      </c>
      <c r="E4767" s="128" t="s">
        <v>277</v>
      </c>
      <c r="F4767">
        <v>232</v>
      </c>
      <c r="G4767" s="114">
        <f t="shared" si="2587"/>
        <v>2598</v>
      </c>
      <c r="H4767" s="114" t="s">
        <v>967</v>
      </c>
      <c r="I4767" s="114">
        <v>2</v>
      </c>
      <c r="J4767" s="131" t="s">
        <v>65</v>
      </c>
      <c r="K4767" t="str">
        <f t="shared" si="2588"/>
        <v>1776032</v>
      </c>
      <c r="L4767" s="114">
        <f t="shared" si="2606"/>
        <v>0</v>
      </c>
    </row>
    <row r="4768" spans="1:12">
      <c r="A4768" s="113" t="str">
        <f t="shared" ref="A4768:C4768" si="2618">A4767</f>
        <v>03</v>
      </c>
      <c r="B4768" t="str">
        <f t="shared" si="2618"/>
        <v>3級地</v>
      </c>
      <c r="C4768" s="119">
        <f t="shared" si="2618"/>
        <v>11.2</v>
      </c>
      <c r="D4768" s="143" t="s">
        <v>3969</v>
      </c>
      <c r="E4768" s="128" t="s">
        <v>924</v>
      </c>
      <c r="F4768">
        <v>166</v>
      </c>
      <c r="G4768" s="114">
        <f t="shared" si="2587"/>
        <v>1859</v>
      </c>
      <c r="H4768" s="114" t="s">
        <v>967</v>
      </c>
      <c r="I4768" s="114">
        <v>2</v>
      </c>
      <c r="J4768" s="131" t="s">
        <v>65</v>
      </c>
      <c r="K4768" t="str">
        <f t="shared" si="2588"/>
        <v>3609032</v>
      </c>
      <c r="L4768" s="114">
        <f t="shared" si="2606"/>
        <v>0</v>
      </c>
    </row>
    <row r="4769" spans="1:12">
      <c r="A4769" s="113" t="str">
        <f t="shared" ref="A4769:C4769" si="2619">A4768</f>
        <v>03</v>
      </c>
      <c r="B4769" t="str">
        <f t="shared" si="2619"/>
        <v>3級地</v>
      </c>
      <c r="C4769" s="119">
        <f t="shared" si="2619"/>
        <v>11.2</v>
      </c>
      <c r="D4769" s="143" t="s">
        <v>3970</v>
      </c>
      <c r="E4769" s="128" t="s">
        <v>925</v>
      </c>
      <c r="F4769">
        <v>326</v>
      </c>
      <c r="G4769" s="114">
        <f t="shared" si="2587"/>
        <v>3651</v>
      </c>
      <c r="H4769" s="114" t="s">
        <v>967</v>
      </c>
      <c r="I4769" s="114">
        <v>2</v>
      </c>
      <c r="J4769" s="131" t="s">
        <v>65</v>
      </c>
      <c r="K4769" t="str">
        <f t="shared" si="2588"/>
        <v>3610032</v>
      </c>
      <c r="L4769" s="114">
        <f t="shared" si="2606"/>
        <v>0</v>
      </c>
    </row>
    <row r="4770" spans="1:12">
      <c r="A4770" s="113" t="str">
        <f t="shared" ref="A4770:C4770" si="2620">A4769</f>
        <v>03</v>
      </c>
      <c r="B4770" t="str">
        <f t="shared" si="2620"/>
        <v>3級地</v>
      </c>
      <c r="C4770" s="119">
        <f t="shared" si="2620"/>
        <v>11.2</v>
      </c>
      <c r="D4770" s="143" t="s">
        <v>3973</v>
      </c>
      <c r="E4770" s="128" t="s">
        <v>926</v>
      </c>
      <c r="F4770">
        <v>227</v>
      </c>
      <c r="G4770" s="114">
        <f t="shared" si="2587"/>
        <v>2542</v>
      </c>
      <c r="H4770" s="114" t="s">
        <v>967</v>
      </c>
      <c r="I4770" s="114">
        <v>2</v>
      </c>
      <c r="J4770" s="131" t="s">
        <v>65</v>
      </c>
      <c r="K4770" t="str">
        <f t="shared" si="2588"/>
        <v>3611032</v>
      </c>
      <c r="L4770" s="114">
        <f t="shared" si="2606"/>
        <v>0</v>
      </c>
    </row>
    <row r="4771" spans="1:12">
      <c r="A4771" s="113" t="str">
        <f t="shared" ref="A4771:C4771" si="2621">A4770</f>
        <v>03</v>
      </c>
      <c r="B4771" t="str">
        <f t="shared" si="2621"/>
        <v>3級地</v>
      </c>
      <c r="C4771" s="119">
        <f t="shared" si="2621"/>
        <v>11.2</v>
      </c>
      <c r="D4771" s="143" t="s">
        <v>3971</v>
      </c>
      <c r="E4771" s="128" t="s">
        <v>927</v>
      </c>
      <c r="F4771">
        <v>161</v>
      </c>
      <c r="G4771" s="114">
        <f t="shared" si="2587"/>
        <v>1803</v>
      </c>
      <c r="H4771" s="114" t="s">
        <v>967</v>
      </c>
      <c r="I4771" s="114">
        <v>2</v>
      </c>
      <c r="J4771" s="131" t="s">
        <v>65</v>
      </c>
      <c r="K4771" t="str">
        <f t="shared" si="2588"/>
        <v>3612032</v>
      </c>
      <c r="L4771" s="114">
        <f t="shared" si="2606"/>
        <v>0</v>
      </c>
    </row>
    <row r="4772" spans="1:12">
      <c r="A4772" s="113" t="str">
        <f t="shared" ref="A4772:C4772" si="2622">A4771</f>
        <v>03</v>
      </c>
      <c r="B4772" t="str">
        <f t="shared" si="2622"/>
        <v>3級地</v>
      </c>
      <c r="C4772" s="119">
        <f t="shared" si="2622"/>
        <v>11.2</v>
      </c>
      <c r="D4772" s="143" t="s">
        <v>3972</v>
      </c>
      <c r="E4772" s="128" t="s">
        <v>278</v>
      </c>
      <c r="F4772">
        <v>338</v>
      </c>
      <c r="G4772" s="114">
        <f t="shared" si="2587"/>
        <v>3785</v>
      </c>
      <c r="H4772" s="114" t="s">
        <v>967</v>
      </c>
      <c r="I4772" s="114">
        <v>2</v>
      </c>
      <c r="J4772" s="131" t="s">
        <v>65</v>
      </c>
      <c r="K4772" t="str">
        <f t="shared" si="2588"/>
        <v>1777032</v>
      </c>
      <c r="L4772" s="114">
        <f t="shared" si="2606"/>
        <v>0</v>
      </c>
    </row>
    <row r="4773" spans="1:12">
      <c r="A4773" s="113" t="str">
        <f t="shared" ref="A4773:C4773" si="2623">A4772</f>
        <v>03</v>
      </c>
      <c r="B4773" t="str">
        <f t="shared" si="2623"/>
        <v>3級地</v>
      </c>
      <c r="C4773" s="119">
        <f t="shared" si="2623"/>
        <v>11.2</v>
      </c>
      <c r="D4773" s="143" t="s">
        <v>3974</v>
      </c>
      <c r="E4773" s="128" t="s">
        <v>928</v>
      </c>
      <c r="F4773">
        <v>237</v>
      </c>
      <c r="G4773" s="114">
        <f t="shared" si="2587"/>
        <v>2654</v>
      </c>
      <c r="H4773" s="114" t="s">
        <v>967</v>
      </c>
      <c r="I4773" s="114">
        <v>2</v>
      </c>
      <c r="J4773" s="131" t="s">
        <v>65</v>
      </c>
      <c r="K4773" t="str">
        <f t="shared" si="2588"/>
        <v>1778032</v>
      </c>
      <c r="L4773" s="114">
        <f t="shared" si="2606"/>
        <v>0</v>
      </c>
    </row>
    <row r="4774" spans="1:12">
      <c r="A4774" s="113" t="str">
        <f t="shared" ref="A4774:C4774" si="2624">A4773</f>
        <v>03</v>
      </c>
      <c r="B4774" t="str">
        <f t="shared" si="2624"/>
        <v>3級地</v>
      </c>
      <c r="C4774" s="119">
        <f t="shared" si="2624"/>
        <v>11.2</v>
      </c>
      <c r="D4774" s="143" t="s">
        <v>3975</v>
      </c>
      <c r="E4774" s="128" t="s">
        <v>929</v>
      </c>
      <c r="F4774">
        <v>169</v>
      </c>
      <c r="G4774" s="114">
        <f t="shared" si="2587"/>
        <v>1892</v>
      </c>
      <c r="H4774" s="114" t="s">
        <v>967</v>
      </c>
      <c r="I4774" s="114">
        <v>2</v>
      </c>
      <c r="J4774" s="131" t="s">
        <v>65</v>
      </c>
      <c r="K4774" t="str">
        <f t="shared" si="2588"/>
        <v>3613032</v>
      </c>
      <c r="L4774" s="114">
        <f t="shared" si="2606"/>
        <v>0</v>
      </c>
    </row>
    <row r="4775" spans="1:12">
      <c r="A4775" s="113" t="str">
        <f t="shared" ref="A4775:C4775" si="2625">A4774</f>
        <v>03</v>
      </c>
      <c r="B4775" t="str">
        <f t="shared" si="2625"/>
        <v>3級地</v>
      </c>
      <c r="C4775" s="119">
        <f t="shared" si="2625"/>
        <v>11.2</v>
      </c>
      <c r="D4775" s="143" t="s">
        <v>3976</v>
      </c>
      <c r="E4775" s="128" t="s">
        <v>930</v>
      </c>
      <c r="F4775">
        <v>333</v>
      </c>
      <c r="G4775" s="114">
        <f t="shared" si="2587"/>
        <v>3729</v>
      </c>
      <c r="H4775" s="114" t="s">
        <v>967</v>
      </c>
      <c r="I4775" s="114">
        <v>2</v>
      </c>
      <c r="J4775" s="131" t="s">
        <v>65</v>
      </c>
      <c r="K4775" t="str">
        <f t="shared" si="2588"/>
        <v>3614032</v>
      </c>
      <c r="L4775" s="114">
        <f t="shared" si="2606"/>
        <v>0</v>
      </c>
    </row>
    <row r="4776" spans="1:12">
      <c r="A4776" s="113" t="str">
        <f t="shared" ref="A4776:C4776" si="2626">A4775</f>
        <v>03</v>
      </c>
      <c r="B4776" t="str">
        <f t="shared" si="2626"/>
        <v>3級地</v>
      </c>
      <c r="C4776" s="119">
        <f t="shared" si="2626"/>
        <v>11.2</v>
      </c>
      <c r="D4776" s="143" t="s">
        <v>3977</v>
      </c>
      <c r="E4776" s="128" t="s">
        <v>931</v>
      </c>
      <c r="F4776">
        <v>232</v>
      </c>
      <c r="G4776" s="114">
        <f t="shared" si="2587"/>
        <v>2598</v>
      </c>
      <c r="H4776" s="114" t="s">
        <v>967</v>
      </c>
      <c r="I4776" s="114">
        <v>2</v>
      </c>
      <c r="J4776" s="131" t="s">
        <v>65</v>
      </c>
      <c r="K4776" t="str">
        <f t="shared" si="2588"/>
        <v>3615032</v>
      </c>
      <c r="L4776" s="114">
        <f t="shared" si="2606"/>
        <v>0</v>
      </c>
    </row>
    <row r="4777" spans="1:12">
      <c r="A4777" s="113" t="str">
        <f t="shared" ref="A4777:C4777" si="2627">A4776</f>
        <v>03</v>
      </c>
      <c r="B4777" t="str">
        <f t="shared" si="2627"/>
        <v>3級地</v>
      </c>
      <c r="C4777" s="119">
        <f t="shared" si="2627"/>
        <v>11.2</v>
      </c>
      <c r="D4777" s="143" t="s">
        <v>3978</v>
      </c>
      <c r="E4777" s="128" t="s">
        <v>932</v>
      </c>
      <c r="F4777">
        <v>164</v>
      </c>
      <c r="G4777" s="114">
        <f t="shared" si="2587"/>
        <v>1836</v>
      </c>
      <c r="H4777" s="114" t="s">
        <v>967</v>
      </c>
      <c r="I4777" s="114">
        <v>2</v>
      </c>
      <c r="J4777" s="131" t="s">
        <v>65</v>
      </c>
      <c r="K4777" t="str">
        <f t="shared" si="2588"/>
        <v>3616032</v>
      </c>
      <c r="L4777" s="114">
        <f t="shared" si="2606"/>
        <v>0</v>
      </c>
    </row>
    <row r="4778" spans="1:12">
      <c r="A4778" s="113" t="str">
        <f t="shared" ref="A4778:C4778" si="2628">A4777</f>
        <v>03</v>
      </c>
      <c r="B4778" t="str">
        <f t="shared" si="2628"/>
        <v>3級地</v>
      </c>
      <c r="C4778" s="119">
        <f t="shared" si="2628"/>
        <v>11.2</v>
      </c>
      <c r="D4778" s="143" t="s">
        <v>3979</v>
      </c>
      <c r="E4778" s="128" t="s">
        <v>279</v>
      </c>
      <c r="F4778">
        <v>310</v>
      </c>
      <c r="G4778" s="114">
        <f t="shared" si="2587"/>
        <v>3472</v>
      </c>
      <c r="H4778" s="114" t="s">
        <v>967</v>
      </c>
      <c r="I4778" s="114">
        <v>2</v>
      </c>
      <c r="J4778" s="130">
        <f>J4418</f>
        <v>3480</v>
      </c>
      <c r="K4778" t="str">
        <f t="shared" si="2588"/>
        <v>1781032</v>
      </c>
      <c r="L4778" s="130">
        <f>IF(J4778-G4778&gt;0,J4778-G4778,0)</f>
        <v>8</v>
      </c>
    </row>
    <row r="4779" spans="1:12">
      <c r="A4779" s="113" t="str">
        <f t="shared" ref="A4779:C4779" si="2629">A4778</f>
        <v>03</v>
      </c>
      <c r="B4779" t="str">
        <f t="shared" si="2629"/>
        <v>3級地</v>
      </c>
      <c r="C4779" s="119">
        <f t="shared" si="2629"/>
        <v>11.2</v>
      </c>
      <c r="D4779" s="143" t="s">
        <v>3980</v>
      </c>
      <c r="E4779" s="128" t="s">
        <v>280</v>
      </c>
      <c r="F4779">
        <v>217</v>
      </c>
      <c r="G4779" s="114">
        <f t="shared" si="2587"/>
        <v>2430</v>
      </c>
      <c r="H4779" s="114" t="s">
        <v>967</v>
      </c>
      <c r="I4779" s="114">
        <v>2</v>
      </c>
      <c r="J4779" s="131" t="s">
        <v>65</v>
      </c>
      <c r="K4779" t="str">
        <f t="shared" si="2588"/>
        <v>1782032</v>
      </c>
      <c r="L4779" s="114">
        <f>L4778</f>
        <v>8</v>
      </c>
    </row>
    <row r="4780" spans="1:12">
      <c r="A4780" s="113" t="str">
        <f t="shared" ref="A4780:C4780" si="2630">A4779</f>
        <v>03</v>
      </c>
      <c r="B4780" t="str">
        <f t="shared" si="2630"/>
        <v>3級地</v>
      </c>
      <c r="C4780" s="119">
        <f t="shared" si="2630"/>
        <v>11.2</v>
      </c>
      <c r="D4780" s="143" t="s">
        <v>3981</v>
      </c>
      <c r="E4780" s="128" t="s">
        <v>933</v>
      </c>
      <c r="F4780">
        <v>155</v>
      </c>
      <c r="G4780" s="114">
        <f t="shared" si="2587"/>
        <v>1736</v>
      </c>
      <c r="H4780" s="114" t="s">
        <v>967</v>
      </c>
      <c r="I4780" s="114">
        <v>2</v>
      </c>
      <c r="J4780" s="131" t="s">
        <v>65</v>
      </c>
      <c r="K4780" t="str">
        <f t="shared" si="2588"/>
        <v>3621032</v>
      </c>
      <c r="L4780" s="114">
        <f t="shared" ref="L4780:L4801" si="2631">L4779</f>
        <v>8</v>
      </c>
    </row>
    <row r="4781" spans="1:12">
      <c r="A4781" s="113" t="str">
        <f t="shared" ref="A4781:C4781" si="2632">A4780</f>
        <v>03</v>
      </c>
      <c r="B4781" t="str">
        <f t="shared" si="2632"/>
        <v>3級地</v>
      </c>
      <c r="C4781" s="119">
        <f t="shared" si="2632"/>
        <v>11.2</v>
      </c>
      <c r="D4781" s="143" t="s">
        <v>3982</v>
      </c>
      <c r="E4781" s="128" t="s">
        <v>934</v>
      </c>
      <c r="F4781">
        <v>305</v>
      </c>
      <c r="G4781" s="114">
        <f t="shared" si="2587"/>
        <v>3416</v>
      </c>
      <c r="H4781" s="114" t="s">
        <v>967</v>
      </c>
      <c r="I4781" s="114">
        <v>2</v>
      </c>
      <c r="J4781" s="131" t="s">
        <v>65</v>
      </c>
      <c r="K4781" t="str">
        <f t="shared" si="2588"/>
        <v>3622032</v>
      </c>
      <c r="L4781" s="114">
        <f t="shared" si="2631"/>
        <v>8</v>
      </c>
    </row>
    <row r="4782" spans="1:12">
      <c r="A4782" s="113" t="str">
        <f t="shared" ref="A4782:C4782" si="2633">A4781</f>
        <v>03</v>
      </c>
      <c r="B4782" t="str">
        <f t="shared" si="2633"/>
        <v>3級地</v>
      </c>
      <c r="C4782" s="119">
        <f t="shared" si="2633"/>
        <v>11.2</v>
      </c>
      <c r="D4782" s="143" t="s">
        <v>3983</v>
      </c>
      <c r="E4782" s="128" t="s">
        <v>935</v>
      </c>
      <c r="F4782">
        <v>212</v>
      </c>
      <c r="G4782" s="114">
        <f t="shared" si="2587"/>
        <v>2374</v>
      </c>
      <c r="H4782" s="114" t="s">
        <v>967</v>
      </c>
      <c r="I4782" s="114">
        <v>2</v>
      </c>
      <c r="J4782" s="131" t="s">
        <v>65</v>
      </c>
      <c r="K4782" t="str">
        <f t="shared" si="2588"/>
        <v>3623032</v>
      </c>
      <c r="L4782" s="114">
        <f t="shared" si="2631"/>
        <v>8</v>
      </c>
    </row>
    <row r="4783" spans="1:12">
      <c r="A4783" s="113" t="str">
        <f t="shared" ref="A4783:C4783" si="2634">A4782</f>
        <v>03</v>
      </c>
      <c r="B4783" t="str">
        <f t="shared" si="2634"/>
        <v>3級地</v>
      </c>
      <c r="C4783" s="119">
        <f t="shared" si="2634"/>
        <v>11.2</v>
      </c>
      <c r="D4783" s="143" t="s">
        <v>3984</v>
      </c>
      <c r="E4783" s="128" t="s">
        <v>936</v>
      </c>
      <c r="F4783">
        <v>150</v>
      </c>
      <c r="G4783" s="114">
        <f t="shared" si="2587"/>
        <v>1680</v>
      </c>
      <c r="H4783" s="114" t="s">
        <v>967</v>
      </c>
      <c r="I4783" s="114">
        <v>2</v>
      </c>
      <c r="J4783" s="131" t="s">
        <v>65</v>
      </c>
      <c r="K4783" t="str">
        <f t="shared" si="2588"/>
        <v>3624032</v>
      </c>
      <c r="L4783" s="114">
        <f t="shared" si="2631"/>
        <v>8</v>
      </c>
    </row>
    <row r="4784" spans="1:12">
      <c r="A4784" s="113" t="str">
        <f t="shared" ref="A4784:C4784" si="2635">A4783</f>
        <v>03</v>
      </c>
      <c r="B4784" t="str">
        <f t="shared" si="2635"/>
        <v>3級地</v>
      </c>
      <c r="C4784" s="119">
        <f t="shared" si="2635"/>
        <v>11.2</v>
      </c>
      <c r="D4784" s="143" t="s">
        <v>3985</v>
      </c>
      <c r="E4784" s="128" t="s">
        <v>281</v>
      </c>
      <c r="F4784">
        <v>295</v>
      </c>
      <c r="G4784" s="114">
        <f t="shared" si="2587"/>
        <v>3304</v>
      </c>
      <c r="H4784" s="114" t="s">
        <v>967</v>
      </c>
      <c r="I4784" s="114">
        <v>2</v>
      </c>
      <c r="J4784" s="131" t="s">
        <v>65</v>
      </c>
      <c r="K4784" t="str">
        <f t="shared" si="2588"/>
        <v>1783032</v>
      </c>
      <c r="L4784" s="114">
        <f t="shared" si="2631"/>
        <v>8</v>
      </c>
    </row>
    <row r="4785" spans="1:12">
      <c r="A4785" s="113" t="str">
        <f t="shared" ref="A4785:C4785" si="2636">A4784</f>
        <v>03</v>
      </c>
      <c r="B4785" t="str">
        <f t="shared" si="2636"/>
        <v>3級地</v>
      </c>
      <c r="C4785" s="119">
        <f t="shared" si="2636"/>
        <v>11.2</v>
      </c>
      <c r="D4785" s="143" t="s">
        <v>3986</v>
      </c>
      <c r="E4785" s="128" t="s">
        <v>282</v>
      </c>
      <c r="F4785">
        <v>207</v>
      </c>
      <c r="G4785" s="114">
        <f t="shared" si="2587"/>
        <v>2318</v>
      </c>
      <c r="H4785" s="114" t="s">
        <v>967</v>
      </c>
      <c r="I4785" s="114">
        <v>2</v>
      </c>
      <c r="J4785" s="131" t="s">
        <v>65</v>
      </c>
      <c r="K4785" t="str">
        <f t="shared" si="2588"/>
        <v>1784032</v>
      </c>
      <c r="L4785" s="114">
        <f t="shared" si="2631"/>
        <v>8</v>
      </c>
    </row>
    <row r="4786" spans="1:12">
      <c r="A4786" s="113" t="str">
        <f t="shared" ref="A4786:C4786" si="2637">A4785</f>
        <v>03</v>
      </c>
      <c r="B4786" t="str">
        <f t="shared" si="2637"/>
        <v>3級地</v>
      </c>
      <c r="C4786" s="119">
        <f t="shared" si="2637"/>
        <v>11.2</v>
      </c>
      <c r="D4786" s="143" t="s">
        <v>3987</v>
      </c>
      <c r="E4786" s="128" t="s">
        <v>937</v>
      </c>
      <c r="F4786">
        <v>148</v>
      </c>
      <c r="G4786" s="114">
        <f t="shared" si="2587"/>
        <v>1657</v>
      </c>
      <c r="H4786" s="114" t="s">
        <v>967</v>
      </c>
      <c r="I4786" s="114">
        <v>2</v>
      </c>
      <c r="J4786" s="131" t="s">
        <v>65</v>
      </c>
      <c r="K4786" t="str">
        <f t="shared" si="2588"/>
        <v>3625032</v>
      </c>
      <c r="L4786" s="114">
        <f t="shared" si="2631"/>
        <v>8</v>
      </c>
    </row>
    <row r="4787" spans="1:12">
      <c r="A4787" s="113" t="str">
        <f t="shared" ref="A4787:C4787" si="2638">A4786</f>
        <v>03</v>
      </c>
      <c r="B4787" t="str">
        <f t="shared" si="2638"/>
        <v>3級地</v>
      </c>
      <c r="C4787" s="119">
        <f t="shared" si="2638"/>
        <v>11.2</v>
      </c>
      <c r="D4787" s="143" t="s">
        <v>3988</v>
      </c>
      <c r="E4787" s="128" t="s">
        <v>938</v>
      </c>
      <c r="F4787">
        <v>290</v>
      </c>
      <c r="G4787" s="114">
        <f t="shared" si="2587"/>
        <v>3248</v>
      </c>
      <c r="H4787" s="114" t="s">
        <v>967</v>
      </c>
      <c r="I4787" s="114">
        <v>2</v>
      </c>
      <c r="J4787" s="131" t="s">
        <v>65</v>
      </c>
      <c r="K4787" t="str">
        <f t="shared" si="2588"/>
        <v>3626032</v>
      </c>
      <c r="L4787" s="114">
        <f t="shared" si="2631"/>
        <v>8</v>
      </c>
    </row>
    <row r="4788" spans="1:12">
      <c r="A4788" s="113" t="str">
        <f t="shared" ref="A4788:C4788" si="2639">A4787</f>
        <v>03</v>
      </c>
      <c r="B4788" t="str">
        <f t="shared" si="2639"/>
        <v>3級地</v>
      </c>
      <c r="C4788" s="119">
        <f t="shared" si="2639"/>
        <v>11.2</v>
      </c>
      <c r="D4788" s="143" t="s">
        <v>3989</v>
      </c>
      <c r="E4788" s="128" t="s">
        <v>939</v>
      </c>
      <c r="F4788">
        <v>202</v>
      </c>
      <c r="G4788" s="114">
        <f t="shared" si="2587"/>
        <v>2262</v>
      </c>
      <c r="H4788" s="114" t="s">
        <v>967</v>
      </c>
      <c r="I4788" s="114">
        <v>2</v>
      </c>
      <c r="J4788" s="131" t="s">
        <v>65</v>
      </c>
      <c r="K4788" t="str">
        <f t="shared" si="2588"/>
        <v>3627032</v>
      </c>
      <c r="L4788" s="114">
        <f t="shared" si="2631"/>
        <v>8</v>
      </c>
    </row>
    <row r="4789" spans="1:12">
      <c r="A4789" s="113" t="str">
        <f t="shared" ref="A4789:C4789" si="2640">A4788</f>
        <v>03</v>
      </c>
      <c r="B4789" t="str">
        <f t="shared" si="2640"/>
        <v>3級地</v>
      </c>
      <c r="C4789" s="119">
        <f t="shared" si="2640"/>
        <v>11.2</v>
      </c>
      <c r="D4789" s="143" t="s">
        <v>3990</v>
      </c>
      <c r="E4789" s="128" t="s">
        <v>940</v>
      </c>
      <c r="F4789">
        <v>143</v>
      </c>
      <c r="G4789" s="114">
        <f t="shared" si="2587"/>
        <v>1601</v>
      </c>
      <c r="H4789" s="114" t="s">
        <v>967</v>
      </c>
      <c r="I4789" s="114">
        <v>2</v>
      </c>
      <c r="J4789" s="131" t="s">
        <v>65</v>
      </c>
      <c r="K4789" t="str">
        <f t="shared" si="2588"/>
        <v>3628032</v>
      </c>
      <c r="L4789" s="114">
        <f t="shared" si="2631"/>
        <v>8</v>
      </c>
    </row>
    <row r="4790" spans="1:12">
      <c r="A4790" s="113" t="str">
        <f t="shared" ref="A4790:C4790" si="2641">A4789</f>
        <v>03</v>
      </c>
      <c r="B4790" t="str">
        <f t="shared" si="2641"/>
        <v>3級地</v>
      </c>
      <c r="C4790" s="119">
        <f t="shared" si="2641"/>
        <v>11.2</v>
      </c>
      <c r="D4790" s="143" t="s">
        <v>3991</v>
      </c>
      <c r="E4790" s="128" t="s">
        <v>283</v>
      </c>
      <c r="F4790">
        <v>288</v>
      </c>
      <c r="G4790" s="114">
        <f t="shared" si="2587"/>
        <v>3225</v>
      </c>
      <c r="H4790" s="114" t="s">
        <v>967</v>
      </c>
      <c r="I4790" s="114">
        <v>2</v>
      </c>
      <c r="J4790" s="131" t="s">
        <v>65</v>
      </c>
      <c r="K4790" t="str">
        <f t="shared" si="2588"/>
        <v>1785032</v>
      </c>
      <c r="L4790" s="114">
        <f t="shared" si="2631"/>
        <v>8</v>
      </c>
    </row>
    <row r="4791" spans="1:12">
      <c r="A4791" s="113" t="str">
        <f t="shared" ref="A4791:C4791" si="2642">A4790</f>
        <v>03</v>
      </c>
      <c r="B4791" t="str">
        <f t="shared" si="2642"/>
        <v>3級地</v>
      </c>
      <c r="C4791" s="119">
        <f t="shared" si="2642"/>
        <v>11.2</v>
      </c>
      <c r="D4791" s="143" t="s">
        <v>3992</v>
      </c>
      <c r="E4791" s="128" t="s">
        <v>284</v>
      </c>
      <c r="F4791">
        <v>202</v>
      </c>
      <c r="G4791" s="114">
        <f t="shared" si="2587"/>
        <v>2262</v>
      </c>
      <c r="H4791" s="114" t="s">
        <v>967</v>
      </c>
      <c r="I4791" s="114">
        <v>2</v>
      </c>
      <c r="J4791" s="131" t="s">
        <v>65</v>
      </c>
      <c r="K4791" t="str">
        <f t="shared" si="2588"/>
        <v>1786032</v>
      </c>
      <c r="L4791" s="114">
        <f t="shared" si="2631"/>
        <v>8</v>
      </c>
    </row>
    <row r="4792" spans="1:12">
      <c r="A4792" s="113" t="str">
        <f t="shared" ref="A4792:C4792" si="2643">A4791</f>
        <v>03</v>
      </c>
      <c r="B4792" t="str">
        <f t="shared" si="2643"/>
        <v>3級地</v>
      </c>
      <c r="C4792" s="119">
        <f t="shared" si="2643"/>
        <v>11.2</v>
      </c>
      <c r="D4792" s="143" t="s">
        <v>3993</v>
      </c>
      <c r="E4792" s="128" t="s">
        <v>941</v>
      </c>
      <c r="F4792">
        <v>144</v>
      </c>
      <c r="G4792" s="114">
        <f t="shared" si="2587"/>
        <v>1612</v>
      </c>
      <c r="H4792" s="114" t="s">
        <v>967</v>
      </c>
      <c r="I4792" s="114">
        <v>2</v>
      </c>
      <c r="J4792" s="131" t="s">
        <v>65</v>
      </c>
      <c r="K4792" t="str">
        <f t="shared" si="2588"/>
        <v>3629032</v>
      </c>
      <c r="L4792" s="114">
        <f t="shared" si="2631"/>
        <v>8</v>
      </c>
    </row>
    <row r="4793" spans="1:12">
      <c r="A4793" s="113" t="str">
        <f t="shared" ref="A4793:C4793" si="2644">A4792</f>
        <v>03</v>
      </c>
      <c r="B4793" t="str">
        <f t="shared" si="2644"/>
        <v>3級地</v>
      </c>
      <c r="C4793" s="119">
        <f t="shared" si="2644"/>
        <v>11.2</v>
      </c>
      <c r="D4793" s="143" t="s">
        <v>3994</v>
      </c>
      <c r="E4793" s="128" t="s">
        <v>942</v>
      </c>
      <c r="F4793">
        <v>283</v>
      </c>
      <c r="G4793" s="114">
        <f t="shared" si="2587"/>
        <v>3169</v>
      </c>
      <c r="H4793" s="114" t="s">
        <v>967</v>
      </c>
      <c r="I4793" s="114">
        <v>2</v>
      </c>
      <c r="J4793" s="131" t="s">
        <v>65</v>
      </c>
      <c r="K4793" t="str">
        <f t="shared" si="2588"/>
        <v>3630032</v>
      </c>
      <c r="L4793" s="114">
        <f t="shared" si="2631"/>
        <v>8</v>
      </c>
    </row>
    <row r="4794" spans="1:12">
      <c r="A4794" s="113" t="str">
        <f t="shared" ref="A4794:C4794" si="2645">A4793</f>
        <v>03</v>
      </c>
      <c r="B4794" t="str">
        <f t="shared" si="2645"/>
        <v>3級地</v>
      </c>
      <c r="C4794" s="119">
        <f t="shared" si="2645"/>
        <v>11.2</v>
      </c>
      <c r="D4794" s="143" t="s">
        <v>3995</v>
      </c>
      <c r="E4794" s="128" t="s">
        <v>943</v>
      </c>
      <c r="F4794">
        <v>197</v>
      </c>
      <c r="G4794" s="114">
        <f t="shared" si="2587"/>
        <v>2206</v>
      </c>
      <c r="H4794" s="114" t="s">
        <v>967</v>
      </c>
      <c r="I4794" s="114">
        <v>2</v>
      </c>
      <c r="J4794" s="131" t="s">
        <v>65</v>
      </c>
      <c r="K4794" t="str">
        <f t="shared" si="2588"/>
        <v>3631032</v>
      </c>
      <c r="L4794" s="114">
        <f t="shared" si="2631"/>
        <v>8</v>
      </c>
    </row>
    <row r="4795" spans="1:12">
      <c r="A4795" s="113" t="str">
        <f t="shared" ref="A4795:C4795" si="2646">A4794</f>
        <v>03</v>
      </c>
      <c r="B4795" t="str">
        <f t="shared" si="2646"/>
        <v>3級地</v>
      </c>
      <c r="C4795" s="119">
        <f t="shared" si="2646"/>
        <v>11.2</v>
      </c>
      <c r="D4795" s="143" t="s">
        <v>3996</v>
      </c>
      <c r="E4795" s="128" t="s">
        <v>944</v>
      </c>
      <c r="F4795">
        <v>139</v>
      </c>
      <c r="G4795" s="114">
        <f t="shared" si="2587"/>
        <v>1556</v>
      </c>
      <c r="H4795" s="114" t="s">
        <v>967</v>
      </c>
      <c r="I4795" s="114">
        <v>2</v>
      </c>
      <c r="J4795" s="131" t="s">
        <v>65</v>
      </c>
      <c r="K4795" t="str">
        <f t="shared" si="2588"/>
        <v>3632032</v>
      </c>
      <c r="L4795" s="114">
        <f t="shared" si="2631"/>
        <v>8</v>
      </c>
    </row>
    <row r="4796" spans="1:12">
      <c r="A4796" s="113" t="str">
        <f t="shared" ref="A4796:C4796" si="2647">A4795</f>
        <v>03</v>
      </c>
      <c r="B4796" t="str">
        <f t="shared" si="2647"/>
        <v>3級地</v>
      </c>
      <c r="C4796" s="119">
        <f t="shared" si="2647"/>
        <v>11.2</v>
      </c>
      <c r="D4796" s="143" t="s">
        <v>3997</v>
      </c>
      <c r="E4796" s="128" t="s">
        <v>285</v>
      </c>
      <c r="F4796">
        <v>295</v>
      </c>
      <c r="G4796" s="114">
        <f t="shared" si="2587"/>
        <v>3304</v>
      </c>
      <c r="H4796" s="114" t="s">
        <v>967</v>
      </c>
      <c r="I4796" s="114">
        <v>2</v>
      </c>
      <c r="J4796" s="131" t="s">
        <v>65</v>
      </c>
      <c r="K4796" t="str">
        <f t="shared" si="2588"/>
        <v>1787032</v>
      </c>
      <c r="L4796" s="114">
        <f t="shared" si="2631"/>
        <v>8</v>
      </c>
    </row>
    <row r="4797" spans="1:12">
      <c r="A4797" s="113" t="str">
        <f t="shared" ref="A4797:C4797" si="2648">A4796</f>
        <v>03</v>
      </c>
      <c r="B4797" t="str">
        <f t="shared" si="2648"/>
        <v>3級地</v>
      </c>
      <c r="C4797" s="119">
        <f t="shared" si="2648"/>
        <v>11.2</v>
      </c>
      <c r="D4797" s="143" t="s">
        <v>3998</v>
      </c>
      <c r="E4797" s="128" t="s">
        <v>945</v>
      </c>
      <c r="F4797">
        <v>207</v>
      </c>
      <c r="G4797" s="114">
        <f t="shared" si="2587"/>
        <v>2318</v>
      </c>
      <c r="H4797" s="114" t="s">
        <v>967</v>
      </c>
      <c r="I4797" s="114">
        <v>2</v>
      </c>
      <c r="J4797" s="131" t="s">
        <v>65</v>
      </c>
      <c r="K4797" t="str">
        <f t="shared" si="2588"/>
        <v>1788032</v>
      </c>
      <c r="L4797" s="114">
        <f t="shared" si="2631"/>
        <v>8</v>
      </c>
    </row>
    <row r="4798" spans="1:12">
      <c r="A4798" s="113" t="str">
        <f t="shared" ref="A4798:C4798" si="2649">A4797</f>
        <v>03</v>
      </c>
      <c r="B4798" t="str">
        <f t="shared" si="2649"/>
        <v>3級地</v>
      </c>
      <c r="C4798" s="119">
        <f t="shared" si="2649"/>
        <v>11.2</v>
      </c>
      <c r="D4798" s="143" t="s">
        <v>3999</v>
      </c>
      <c r="E4798" s="128" t="s">
        <v>946</v>
      </c>
      <c r="F4798">
        <v>148</v>
      </c>
      <c r="G4798" s="114">
        <f t="shared" si="2587"/>
        <v>1657</v>
      </c>
      <c r="H4798" s="114" t="s">
        <v>967</v>
      </c>
      <c r="I4798" s="114">
        <v>2</v>
      </c>
      <c r="J4798" s="131" t="s">
        <v>65</v>
      </c>
      <c r="K4798" t="str">
        <f t="shared" si="2588"/>
        <v>3633032</v>
      </c>
      <c r="L4798" s="114">
        <f t="shared" si="2631"/>
        <v>8</v>
      </c>
    </row>
    <row r="4799" spans="1:12">
      <c r="A4799" s="113" t="str">
        <f t="shared" ref="A4799:C4799" si="2650">A4798</f>
        <v>03</v>
      </c>
      <c r="B4799" t="str">
        <f t="shared" si="2650"/>
        <v>3級地</v>
      </c>
      <c r="C4799" s="119">
        <f t="shared" si="2650"/>
        <v>11.2</v>
      </c>
      <c r="D4799" s="143" t="s">
        <v>4000</v>
      </c>
      <c r="E4799" s="128" t="s">
        <v>947</v>
      </c>
      <c r="F4799">
        <v>290</v>
      </c>
      <c r="G4799" s="114">
        <f t="shared" si="2587"/>
        <v>3248</v>
      </c>
      <c r="H4799" s="114" t="s">
        <v>967</v>
      </c>
      <c r="I4799" s="114">
        <v>2</v>
      </c>
      <c r="J4799" s="131" t="s">
        <v>65</v>
      </c>
      <c r="K4799" t="str">
        <f t="shared" si="2588"/>
        <v>3634032</v>
      </c>
      <c r="L4799" s="114">
        <f t="shared" si="2631"/>
        <v>8</v>
      </c>
    </row>
    <row r="4800" spans="1:12">
      <c r="A4800" s="113" t="str">
        <f t="shared" ref="A4800:C4800" si="2651">A4799</f>
        <v>03</v>
      </c>
      <c r="B4800" t="str">
        <f t="shared" si="2651"/>
        <v>3級地</v>
      </c>
      <c r="C4800" s="119">
        <f t="shared" si="2651"/>
        <v>11.2</v>
      </c>
      <c r="D4800" s="143" t="s">
        <v>4001</v>
      </c>
      <c r="E4800" s="128" t="s">
        <v>948</v>
      </c>
      <c r="F4800">
        <v>202</v>
      </c>
      <c r="G4800" s="114">
        <f t="shared" si="2587"/>
        <v>2262</v>
      </c>
      <c r="H4800" s="114" t="s">
        <v>967</v>
      </c>
      <c r="I4800" s="114">
        <v>2</v>
      </c>
      <c r="J4800" s="131" t="s">
        <v>65</v>
      </c>
      <c r="K4800" t="str">
        <f t="shared" si="2588"/>
        <v>3635032</v>
      </c>
      <c r="L4800" s="114">
        <f t="shared" si="2631"/>
        <v>8</v>
      </c>
    </row>
    <row r="4801" spans="1:12">
      <c r="A4801" s="113" t="str">
        <f t="shared" ref="A4801:C4801" si="2652">A4800</f>
        <v>03</v>
      </c>
      <c r="B4801" t="str">
        <f t="shared" si="2652"/>
        <v>3級地</v>
      </c>
      <c r="C4801" s="119">
        <f t="shared" si="2652"/>
        <v>11.2</v>
      </c>
      <c r="D4801" s="143" t="s">
        <v>4002</v>
      </c>
      <c r="E4801" s="128" t="s">
        <v>949</v>
      </c>
      <c r="F4801">
        <v>143</v>
      </c>
      <c r="G4801" s="114">
        <f t="shared" si="2587"/>
        <v>1601</v>
      </c>
      <c r="H4801" s="114" t="s">
        <v>967</v>
      </c>
      <c r="I4801" s="114">
        <v>2</v>
      </c>
      <c r="J4801" s="131" t="s">
        <v>65</v>
      </c>
      <c r="K4801" t="str">
        <f t="shared" si="2588"/>
        <v>3636032</v>
      </c>
      <c r="L4801" s="114">
        <f t="shared" si="2631"/>
        <v>8</v>
      </c>
    </row>
    <row r="4802" spans="1:12">
      <c r="A4802" s="113" t="str">
        <f t="shared" ref="A4802:C4802" si="2653">A4801</f>
        <v>03</v>
      </c>
      <c r="B4802" t="str">
        <f t="shared" si="2653"/>
        <v>3級地</v>
      </c>
      <c r="C4802" s="119">
        <f t="shared" si="2653"/>
        <v>11.2</v>
      </c>
      <c r="D4802" s="143" t="s">
        <v>4003</v>
      </c>
      <c r="E4802" s="128" t="s">
        <v>286</v>
      </c>
      <c r="F4802">
        <v>278</v>
      </c>
      <c r="G4802" s="114">
        <f t="shared" si="2587"/>
        <v>3113</v>
      </c>
      <c r="H4802" s="114" t="s">
        <v>967</v>
      </c>
      <c r="I4802" s="114">
        <v>2</v>
      </c>
      <c r="J4802" s="130">
        <f>J4418</f>
        <v>3480</v>
      </c>
      <c r="K4802" t="str">
        <f t="shared" si="2588"/>
        <v>1791032</v>
      </c>
      <c r="L4802" s="130">
        <f>IF(J4802-G4802&gt;0,J4802-G4802,0)</f>
        <v>367</v>
      </c>
    </row>
    <row r="4803" spans="1:12">
      <c r="A4803" s="113" t="str">
        <f t="shared" ref="A4803:C4803" si="2654">A4802</f>
        <v>03</v>
      </c>
      <c r="B4803" t="str">
        <f t="shared" si="2654"/>
        <v>3級地</v>
      </c>
      <c r="C4803" s="119">
        <f t="shared" si="2654"/>
        <v>11.2</v>
      </c>
      <c r="D4803" s="143" t="s">
        <v>4004</v>
      </c>
      <c r="E4803" s="128" t="s">
        <v>287</v>
      </c>
      <c r="F4803">
        <v>195</v>
      </c>
      <c r="G4803" s="114">
        <f t="shared" ref="G4803:G4866" si="2655">ROUNDDOWN(F4803*C4803,0)</f>
        <v>2184</v>
      </c>
      <c r="H4803" s="114" t="s">
        <v>967</v>
      </c>
      <c r="I4803" s="114">
        <v>2</v>
      </c>
      <c r="J4803" s="131" t="s">
        <v>65</v>
      </c>
      <c r="K4803" t="str">
        <f t="shared" ref="K4803:K4866" si="2656">D4803&amp;A4803&amp;I4803</f>
        <v>1792032</v>
      </c>
      <c r="L4803" s="114">
        <f>L4802</f>
        <v>367</v>
      </c>
    </row>
    <row r="4804" spans="1:12">
      <c r="A4804" s="113" t="str">
        <f t="shared" ref="A4804:C4804" si="2657">A4803</f>
        <v>03</v>
      </c>
      <c r="B4804" t="str">
        <f t="shared" si="2657"/>
        <v>3級地</v>
      </c>
      <c r="C4804" s="119">
        <f t="shared" si="2657"/>
        <v>11.2</v>
      </c>
      <c r="D4804" s="143" t="s">
        <v>4005</v>
      </c>
      <c r="E4804" s="128" t="s">
        <v>950</v>
      </c>
      <c r="F4804">
        <v>139</v>
      </c>
      <c r="G4804" s="114">
        <f t="shared" si="2655"/>
        <v>1556</v>
      </c>
      <c r="H4804" s="114" t="s">
        <v>967</v>
      </c>
      <c r="I4804" s="114">
        <v>2</v>
      </c>
      <c r="J4804" s="131" t="s">
        <v>65</v>
      </c>
      <c r="K4804" t="str">
        <f t="shared" si="2656"/>
        <v>3641032</v>
      </c>
      <c r="L4804" s="114">
        <f t="shared" ref="L4804:L4825" si="2658">L4803</f>
        <v>367</v>
      </c>
    </row>
    <row r="4805" spans="1:12">
      <c r="A4805" s="113" t="str">
        <f t="shared" ref="A4805:C4805" si="2659">A4804</f>
        <v>03</v>
      </c>
      <c r="B4805" t="str">
        <f t="shared" si="2659"/>
        <v>3級地</v>
      </c>
      <c r="C4805" s="119">
        <f t="shared" si="2659"/>
        <v>11.2</v>
      </c>
      <c r="D4805" s="143" t="s">
        <v>4006</v>
      </c>
      <c r="E4805" s="128" t="s">
        <v>951</v>
      </c>
      <c r="F4805">
        <v>273</v>
      </c>
      <c r="G4805" s="114">
        <f t="shared" si="2655"/>
        <v>3057</v>
      </c>
      <c r="H4805" s="114" t="s">
        <v>967</v>
      </c>
      <c r="I4805" s="114">
        <v>2</v>
      </c>
      <c r="J4805" s="131" t="s">
        <v>65</v>
      </c>
      <c r="K4805" t="str">
        <f t="shared" si="2656"/>
        <v>3642032</v>
      </c>
      <c r="L4805" s="114">
        <f t="shared" si="2658"/>
        <v>367</v>
      </c>
    </row>
    <row r="4806" spans="1:12">
      <c r="A4806" s="113" t="str">
        <f t="shared" ref="A4806:C4806" si="2660">A4805</f>
        <v>03</v>
      </c>
      <c r="B4806" t="str">
        <f t="shared" si="2660"/>
        <v>3級地</v>
      </c>
      <c r="C4806" s="119">
        <f t="shared" si="2660"/>
        <v>11.2</v>
      </c>
      <c r="D4806" s="143" t="s">
        <v>4007</v>
      </c>
      <c r="E4806" s="128" t="s">
        <v>952</v>
      </c>
      <c r="F4806">
        <v>190</v>
      </c>
      <c r="G4806" s="114">
        <f t="shared" si="2655"/>
        <v>2128</v>
      </c>
      <c r="H4806" s="114" t="s">
        <v>967</v>
      </c>
      <c r="I4806" s="114">
        <v>2</v>
      </c>
      <c r="J4806" s="131" t="s">
        <v>65</v>
      </c>
      <c r="K4806" t="str">
        <f t="shared" si="2656"/>
        <v>3643032</v>
      </c>
      <c r="L4806" s="114">
        <f t="shared" si="2658"/>
        <v>367</v>
      </c>
    </row>
    <row r="4807" spans="1:12">
      <c r="A4807" s="113" t="str">
        <f t="shared" ref="A4807:C4807" si="2661">A4806</f>
        <v>03</v>
      </c>
      <c r="B4807" t="str">
        <f t="shared" si="2661"/>
        <v>3級地</v>
      </c>
      <c r="C4807" s="119">
        <f t="shared" si="2661"/>
        <v>11.2</v>
      </c>
      <c r="D4807" s="143" t="s">
        <v>4008</v>
      </c>
      <c r="E4807" s="128" t="s">
        <v>953</v>
      </c>
      <c r="F4807">
        <v>134</v>
      </c>
      <c r="G4807" s="114">
        <f t="shared" si="2655"/>
        <v>1500</v>
      </c>
      <c r="H4807" s="114" t="s">
        <v>967</v>
      </c>
      <c r="I4807" s="114">
        <v>2</v>
      </c>
      <c r="J4807" s="131" t="s">
        <v>65</v>
      </c>
      <c r="K4807" t="str">
        <f t="shared" si="2656"/>
        <v>3644032</v>
      </c>
      <c r="L4807" s="114">
        <f t="shared" si="2658"/>
        <v>367</v>
      </c>
    </row>
    <row r="4808" spans="1:12">
      <c r="A4808" s="113" t="str">
        <f t="shared" ref="A4808:C4808" si="2662">A4807</f>
        <v>03</v>
      </c>
      <c r="B4808" t="str">
        <f t="shared" si="2662"/>
        <v>3級地</v>
      </c>
      <c r="C4808" s="119">
        <f t="shared" si="2662"/>
        <v>11.2</v>
      </c>
      <c r="D4808" s="143" t="s">
        <v>4009</v>
      </c>
      <c r="E4808" s="128" t="s">
        <v>288</v>
      </c>
      <c r="F4808">
        <v>264</v>
      </c>
      <c r="G4808" s="114">
        <f t="shared" si="2655"/>
        <v>2956</v>
      </c>
      <c r="H4808" s="114" t="s">
        <v>967</v>
      </c>
      <c r="I4808" s="114">
        <v>2</v>
      </c>
      <c r="J4808" s="131" t="s">
        <v>65</v>
      </c>
      <c r="K4808" t="str">
        <f t="shared" si="2656"/>
        <v>1793032</v>
      </c>
      <c r="L4808" s="114">
        <f t="shared" si="2658"/>
        <v>367</v>
      </c>
    </row>
    <row r="4809" spans="1:12">
      <c r="A4809" s="113" t="str">
        <f t="shared" ref="A4809:C4809" si="2663">A4808</f>
        <v>03</v>
      </c>
      <c r="B4809" t="str">
        <f t="shared" si="2663"/>
        <v>3級地</v>
      </c>
      <c r="C4809" s="119">
        <f t="shared" si="2663"/>
        <v>11.2</v>
      </c>
      <c r="D4809" s="143" t="s">
        <v>4010</v>
      </c>
      <c r="E4809" s="128" t="s">
        <v>289</v>
      </c>
      <c r="F4809">
        <v>185</v>
      </c>
      <c r="G4809" s="114">
        <f t="shared" si="2655"/>
        <v>2072</v>
      </c>
      <c r="H4809" s="114" t="s">
        <v>967</v>
      </c>
      <c r="I4809" s="114">
        <v>2</v>
      </c>
      <c r="J4809" s="131" t="s">
        <v>65</v>
      </c>
      <c r="K4809" t="str">
        <f t="shared" si="2656"/>
        <v>1794032</v>
      </c>
      <c r="L4809" s="114">
        <f t="shared" si="2658"/>
        <v>367</v>
      </c>
    </row>
    <row r="4810" spans="1:12">
      <c r="A4810" s="113" t="str">
        <f t="shared" ref="A4810:C4810" si="2664">A4809</f>
        <v>03</v>
      </c>
      <c r="B4810" t="str">
        <f t="shared" si="2664"/>
        <v>3級地</v>
      </c>
      <c r="C4810" s="119">
        <f t="shared" si="2664"/>
        <v>11.2</v>
      </c>
      <c r="D4810" s="143" t="s">
        <v>4011</v>
      </c>
      <c r="E4810" s="128" t="s">
        <v>954</v>
      </c>
      <c r="F4810">
        <v>132</v>
      </c>
      <c r="G4810" s="114">
        <f t="shared" si="2655"/>
        <v>1478</v>
      </c>
      <c r="H4810" s="114" t="s">
        <v>967</v>
      </c>
      <c r="I4810" s="114">
        <v>2</v>
      </c>
      <c r="J4810" s="131" t="s">
        <v>65</v>
      </c>
      <c r="K4810" t="str">
        <f t="shared" si="2656"/>
        <v>3645032</v>
      </c>
      <c r="L4810" s="114">
        <f t="shared" si="2658"/>
        <v>367</v>
      </c>
    </row>
    <row r="4811" spans="1:12">
      <c r="A4811" s="113" t="str">
        <f t="shared" ref="A4811:C4811" si="2665">A4810</f>
        <v>03</v>
      </c>
      <c r="B4811" t="str">
        <f t="shared" si="2665"/>
        <v>3級地</v>
      </c>
      <c r="C4811" s="119">
        <f t="shared" si="2665"/>
        <v>11.2</v>
      </c>
      <c r="D4811" s="143" t="s">
        <v>4012</v>
      </c>
      <c r="E4811" s="128" t="s">
        <v>955</v>
      </c>
      <c r="F4811">
        <v>259</v>
      </c>
      <c r="G4811" s="114">
        <f t="shared" si="2655"/>
        <v>2900</v>
      </c>
      <c r="H4811" s="114" t="s">
        <v>967</v>
      </c>
      <c r="I4811" s="114">
        <v>2</v>
      </c>
      <c r="J4811" s="131" t="s">
        <v>65</v>
      </c>
      <c r="K4811" t="str">
        <f t="shared" si="2656"/>
        <v>3646032</v>
      </c>
      <c r="L4811" s="114">
        <f t="shared" si="2658"/>
        <v>367</v>
      </c>
    </row>
    <row r="4812" spans="1:12">
      <c r="A4812" s="113" t="str">
        <f t="shared" ref="A4812:C4812" si="2666">A4811</f>
        <v>03</v>
      </c>
      <c r="B4812" t="str">
        <f t="shared" si="2666"/>
        <v>3級地</v>
      </c>
      <c r="C4812" s="119">
        <f t="shared" si="2666"/>
        <v>11.2</v>
      </c>
      <c r="D4812" s="143" t="s">
        <v>4013</v>
      </c>
      <c r="E4812" s="128" t="s">
        <v>956</v>
      </c>
      <c r="F4812">
        <v>180</v>
      </c>
      <c r="G4812" s="114">
        <f t="shared" si="2655"/>
        <v>2016</v>
      </c>
      <c r="H4812" s="114" t="s">
        <v>967</v>
      </c>
      <c r="I4812" s="114">
        <v>2</v>
      </c>
      <c r="J4812" s="131" t="s">
        <v>65</v>
      </c>
      <c r="K4812" t="str">
        <f t="shared" si="2656"/>
        <v>3647032</v>
      </c>
      <c r="L4812" s="114">
        <f t="shared" si="2658"/>
        <v>367</v>
      </c>
    </row>
    <row r="4813" spans="1:12">
      <c r="A4813" s="113" t="str">
        <f t="shared" ref="A4813:C4813" si="2667">A4812</f>
        <v>03</v>
      </c>
      <c r="B4813" t="str">
        <f t="shared" si="2667"/>
        <v>3級地</v>
      </c>
      <c r="C4813" s="119">
        <f t="shared" si="2667"/>
        <v>11.2</v>
      </c>
      <c r="D4813" s="143" t="s">
        <v>4014</v>
      </c>
      <c r="E4813" s="128" t="s">
        <v>957</v>
      </c>
      <c r="F4813">
        <v>127</v>
      </c>
      <c r="G4813" s="114">
        <f t="shared" si="2655"/>
        <v>1422</v>
      </c>
      <c r="H4813" s="114" t="s">
        <v>967</v>
      </c>
      <c r="I4813" s="114">
        <v>2</v>
      </c>
      <c r="J4813" s="131" t="s">
        <v>65</v>
      </c>
      <c r="K4813" t="str">
        <f t="shared" si="2656"/>
        <v>3648032</v>
      </c>
      <c r="L4813" s="114">
        <f t="shared" si="2658"/>
        <v>367</v>
      </c>
    </row>
    <row r="4814" spans="1:12">
      <c r="A4814" s="113" t="str">
        <f t="shared" ref="A4814:C4814" si="2668">A4813</f>
        <v>03</v>
      </c>
      <c r="B4814" t="str">
        <f t="shared" si="2668"/>
        <v>3級地</v>
      </c>
      <c r="C4814" s="119">
        <f t="shared" si="2668"/>
        <v>11.2</v>
      </c>
      <c r="D4814" s="143" t="s">
        <v>4015</v>
      </c>
      <c r="E4814" s="128" t="s">
        <v>290</v>
      </c>
      <c r="F4814">
        <v>259</v>
      </c>
      <c r="G4814" s="114">
        <f t="shared" si="2655"/>
        <v>2900</v>
      </c>
      <c r="H4814" s="114" t="s">
        <v>967</v>
      </c>
      <c r="I4814" s="114">
        <v>2</v>
      </c>
      <c r="J4814" s="131" t="s">
        <v>65</v>
      </c>
      <c r="K4814" t="str">
        <f t="shared" si="2656"/>
        <v>1795032</v>
      </c>
      <c r="L4814" s="114">
        <f t="shared" si="2658"/>
        <v>367</v>
      </c>
    </row>
    <row r="4815" spans="1:12">
      <c r="A4815" s="113" t="str">
        <f t="shared" ref="A4815:C4815" si="2669">A4814</f>
        <v>03</v>
      </c>
      <c r="B4815" t="str">
        <f t="shared" si="2669"/>
        <v>3級地</v>
      </c>
      <c r="C4815" s="119">
        <f t="shared" si="2669"/>
        <v>11.2</v>
      </c>
      <c r="D4815" s="143" t="s">
        <v>4016</v>
      </c>
      <c r="E4815" s="128" t="s">
        <v>291</v>
      </c>
      <c r="F4815">
        <v>181</v>
      </c>
      <c r="G4815" s="114">
        <f t="shared" si="2655"/>
        <v>2027</v>
      </c>
      <c r="H4815" s="114" t="s">
        <v>967</v>
      </c>
      <c r="I4815" s="114">
        <v>2</v>
      </c>
      <c r="J4815" s="131" t="s">
        <v>65</v>
      </c>
      <c r="K4815" t="str">
        <f t="shared" si="2656"/>
        <v>1796032</v>
      </c>
      <c r="L4815" s="114">
        <f t="shared" si="2658"/>
        <v>367</v>
      </c>
    </row>
    <row r="4816" spans="1:12">
      <c r="A4816" s="113" t="str">
        <f t="shared" ref="A4816:C4816" si="2670">A4815</f>
        <v>03</v>
      </c>
      <c r="B4816" t="str">
        <f t="shared" si="2670"/>
        <v>3級地</v>
      </c>
      <c r="C4816" s="119">
        <f t="shared" si="2670"/>
        <v>11.2</v>
      </c>
      <c r="D4816" s="143" t="s">
        <v>4017</v>
      </c>
      <c r="E4816" s="128" t="s">
        <v>958</v>
      </c>
      <c r="F4816">
        <v>130</v>
      </c>
      <c r="G4816" s="114">
        <f t="shared" si="2655"/>
        <v>1456</v>
      </c>
      <c r="H4816" s="114" t="s">
        <v>967</v>
      </c>
      <c r="I4816" s="114">
        <v>2</v>
      </c>
      <c r="J4816" s="131" t="s">
        <v>65</v>
      </c>
      <c r="K4816" t="str">
        <f t="shared" si="2656"/>
        <v>3649032</v>
      </c>
      <c r="L4816" s="114">
        <f t="shared" si="2658"/>
        <v>367</v>
      </c>
    </row>
    <row r="4817" spans="1:12">
      <c r="A4817" s="113" t="str">
        <f t="shared" ref="A4817:C4817" si="2671">A4816</f>
        <v>03</v>
      </c>
      <c r="B4817" t="str">
        <f t="shared" si="2671"/>
        <v>3級地</v>
      </c>
      <c r="C4817" s="119">
        <f t="shared" si="2671"/>
        <v>11.2</v>
      </c>
      <c r="D4817" s="143" t="s">
        <v>4018</v>
      </c>
      <c r="E4817" s="128" t="s">
        <v>959</v>
      </c>
      <c r="F4817">
        <v>254</v>
      </c>
      <c r="G4817" s="114">
        <f t="shared" si="2655"/>
        <v>2844</v>
      </c>
      <c r="H4817" s="114" t="s">
        <v>967</v>
      </c>
      <c r="I4817" s="114">
        <v>2</v>
      </c>
      <c r="J4817" s="131" t="s">
        <v>65</v>
      </c>
      <c r="K4817" t="str">
        <f t="shared" si="2656"/>
        <v>3650032</v>
      </c>
      <c r="L4817" s="114">
        <f t="shared" si="2658"/>
        <v>367</v>
      </c>
    </row>
    <row r="4818" spans="1:12">
      <c r="A4818" s="113" t="str">
        <f t="shared" ref="A4818:C4818" si="2672">A4817</f>
        <v>03</v>
      </c>
      <c r="B4818" t="str">
        <f t="shared" si="2672"/>
        <v>3級地</v>
      </c>
      <c r="C4818" s="119">
        <f t="shared" si="2672"/>
        <v>11.2</v>
      </c>
      <c r="D4818" s="143" t="s">
        <v>4019</v>
      </c>
      <c r="E4818" s="128" t="s">
        <v>960</v>
      </c>
      <c r="F4818">
        <v>176</v>
      </c>
      <c r="G4818" s="114">
        <f t="shared" si="2655"/>
        <v>1971</v>
      </c>
      <c r="H4818" s="114" t="s">
        <v>967</v>
      </c>
      <c r="I4818" s="114">
        <v>2</v>
      </c>
      <c r="J4818" s="131" t="s">
        <v>65</v>
      </c>
      <c r="K4818" t="str">
        <f t="shared" si="2656"/>
        <v>3651032</v>
      </c>
      <c r="L4818" s="114">
        <f t="shared" si="2658"/>
        <v>367</v>
      </c>
    </row>
    <row r="4819" spans="1:12">
      <c r="A4819" s="113" t="str">
        <f t="shared" ref="A4819:C4819" si="2673">A4818</f>
        <v>03</v>
      </c>
      <c r="B4819" t="str">
        <f t="shared" si="2673"/>
        <v>3級地</v>
      </c>
      <c r="C4819" s="119">
        <f t="shared" si="2673"/>
        <v>11.2</v>
      </c>
      <c r="D4819" s="143" t="s">
        <v>4020</v>
      </c>
      <c r="E4819" s="128" t="s">
        <v>961</v>
      </c>
      <c r="F4819">
        <v>125</v>
      </c>
      <c r="G4819" s="114">
        <f t="shared" si="2655"/>
        <v>1400</v>
      </c>
      <c r="H4819" s="114" t="s">
        <v>967</v>
      </c>
      <c r="I4819" s="114">
        <v>2</v>
      </c>
      <c r="J4819" s="131" t="s">
        <v>65</v>
      </c>
      <c r="K4819" t="str">
        <f t="shared" si="2656"/>
        <v>3652032</v>
      </c>
      <c r="L4819" s="114">
        <f t="shared" si="2658"/>
        <v>367</v>
      </c>
    </row>
    <row r="4820" spans="1:12">
      <c r="A4820" s="113" t="str">
        <f t="shared" ref="A4820:C4820" si="2674">A4819</f>
        <v>03</v>
      </c>
      <c r="B4820" t="str">
        <f t="shared" si="2674"/>
        <v>3級地</v>
      </c>
      <c r="C4820" s="119">
        <f t="shared" si="2674"/>
        <v>11.2</v>
      </c>
      <c r="D4820" s="143" t="s">
        <v>4021</v>
      </c>
      <c r="E4820" s="128" t="s">
        <v>292</v>
      </c>
      <c r="F4820">
        <v>264</v>
      </c>
      <c r="G4820" s="114">
        <f t="shared" si="2655"/>
        <v>2956</v>
      </c>
      <c r="H4820" s="114" t="s">
        <v>967</v>
      </c>
      <c r="I4820" s="114">
        <v>2</v>
      </c>
      <c r="J4820" s="131" t="s">
        <v>65</v>
      </c>
      <c r="K4820" t="str">
        <f t="shared" si="2656"/>
        <v>1797032</v>
      </c>
      <c r="L4820" s="114">
        <f t="shared" si="2658"/>
        <v>367</v>
      </c>
    </row>
    <row r="4821" spans="1:12">
      <c r="A4821" s="113" t="str">
        <f t="shared" ref="A4821:C4821" si="2675">A4820</f>
        <v>03</v>
      </c>
      <c r="B4821" t="str">
        <f t="shared" si="2675"/>
        <v>3級地</v>
      </c>
      <c r="C4821" s="119">
        <f t="shared" si="2675"/>
        <v>11.2</v>
      </c>
      <c r="D4821" s="143" t="s">
        <v>4022</v>
      </c>
      <c r="E4821" s="128" t="s">
        <v>962</v>
      </c>
      <c r="F4821">
        <v>185</v>
      </c>
      <c r="G4821" s="114">
        <f t="shared" si="2655"/>
        <v>2072</v>
      </c>
      <c r="H4821" s="114" t="s">
        <v>967</v>
      </c>
      <c r="I4821" s="114">
        <v>2</v>
      </c>
      <c r="J4821" s="131" t="s">
        <v>65</v>
      </c>
      <c r="K4821" t="str">
        <f t="shared" si="2656"/>
        <v>1798032</v>
      </c>
      <c r="L4821" s="114">
        <f t="shared" si="2658"/>
        <v>367</v>
      </c>
    </row>
    <row r="4822" spans="1:12">
      <c r="A4822" s="113" t="str">
        <f t="shared" ref="A4822:C4822" si="2676">A4821</f>
        <v>03</v>
      </c>
      <c r="B4822" t="str">
        <f t="shared" si="2676"/>
        <v>3級地</v>
      </c>
      <c r="C4822" s="119">
        <f t="shared" si="2676"/>
        <v>11.2</v>
      </c>
      <c r="D4822" s="143" t="s">
        <v>4023</v>
      </c>
      <c r="E4822" s="128" t="s">
        <v>963</v>
      </c>
      <c r="F4822">
        <v>132</v>
      </c>
      <c r="G4822" s="114">
        <f t="shared" si="2655"/>
        <v>1478</v>
      </c>
      <c r="H4822" s="114" t="s">
        <v>967</v>
      </c>
      <c r="I4822" s="114">
        <v>2</v>
      </c>
      <c r="J4822" s="131" t="s">
        <v>65</v>
      </c>
      <c r="K4822" t="str">
        <f t="shared" si="2656"/>
        <v>3653032</v>
      </c>
      <c r="L4822" s="114">
        <f t="shared" si="2658"/>
        <v>367</v>
      </c>
    </row>
    <row r="4823" spans="1:12">
      <c r="A4823" s="113" t="str">
        <f t="shared" ref="A4823:C4823" si="2677">A4822</f>
        <v>03</v>
      </c>
      <c r="B4823" t="str">
        <f t="shared" si="2677"/>
        <v>3級地</v>
      </c>
      <c r="C4823" s="119">
        <f t="shared" si="2677"/>
        <v>11.2</v>
      </c>
      <c r="D4823" s="143" t="s">
        <v>4024</v>
      </c>
      <c r="E4823" s="128" t="s">
        <v>964</v>
      </c>
      <c r="F4823">
        <v>259</v>
      </c>
      <c r="G4823" s="114">
        <f t="shared" si="2655"/>
        <v>2900</v>
      </c>
      <c r="H4823" s="114" t="s">
        <v>967</v>
      </c>
      <c r="I4823" s="114">
        <v>2</v>
      </c>
      <c r="J4823" s="131" t="s">
        <v>65</v>
      </c>
      <c r="K4823" t="str">
        <f t="shared" si="2656"/>
        <v>3654032</v>
      </c>
      <c r="L4823" s="114">
        <f t="shared" si="2658"/>
        <v>367</v>
      </c>
    </row>
    <row r="4824" spans="1:12">
      <c r="A4824" s="113" t="str">
        <f t="shared" ref="A4824:C4824" si="2678">A4823</f>
        <v>03</v>
      </c>
      <c r="B4824" t="str">
        <f t="shared" si="2678"/>
        <v>3級地</v>
      </c>
      <c r="C4824" s="119">
        <f t="shared" si="2678"/>
        <v>11.2</v>
      </c>
      <c r="D4824" s="143" t="s">
        <v>4025</v>
      </c>
      <c r="E4824" s="128" t="s">
        <v>965</v>
      </c>
      <c r="F4824">
        <v>180</v>
      </c>
      <c r="G4824" s="114">
        <f t="shared" si="2655"/>
        <v>2016</v>
      </c>
      <c r="H4824" s="114" t="s">
        <v>967</v>
      </c>
      <c r="I4824" s="114">
        <v>2</v>
      </c>
      <c r="J4824" s="131" t="s">
        <v>65</v>
      </c>
      <c r="K4824" t="str">
        <f t="shared" si="2656"/>
        <v>3655032</v>
      </c>
      <c r="L4824" s="114">
        <f t="shared" si="2658"/>
        <v>367</v>
      </c>
    </row>
    <row r="4825" spans="1:12">
      <c r="A4825" s="113" t="str">
        <f t="shared" ref="A4825:C4825" si="2679">A4824</f>
        <v>03</v>
      </c>
      <c r="B4825" t="str">
        <f t="shared" si="2679"/>
        <v>3級地</v>
      </c>
      <c r="C4825" s="119">
        <f t="shared" si="2679"/>
        <v>11.2</v>
      </c>
      <c r="D4825" s="143" t="s">
        <v>4026</v>
      </c>
      <c r="E4825" s="128" t="s">
        <v>966</v>
      </c>
      <c r="F4825">
        <v>127</v>
      </c>
      <c r="G4825" s="114">
        <f t="shared" si="2655"/>
        <v>1422</v>
      </c>
      <c r="H4825" s="114" t="s">
        <v>967</v>
      </c>
      <c r="I4825" s="114">
        <v>2</v>
      </c>
      <c r="J4825" s="131" t="s">
        <v>65</v>
      </c>
      <c r="K4825" t="str">
        <f t="shared" si="2656"/>
        <v>3656032</v>
      </c>
      <c r="L4825" s="114">
        <f t="shared" si="2658"/>
        <v>367</v>
      </c>
    </row>
    <row r="4826" spans="1:12">
      <c r="A4826" s="113" t="str">
        <f t="shared" ref="A4826:C4826" si="2680">A4825</f>
        <v>03</v>
      </c>
      <c r="B4826" t="str">
        <f t="shared" si="2680"/>
        <v>3級地</v>
      </c>
      <c r="C4826" s="119">
        <f t="shared" si="2680"/>
        <v>11.2</v>
      </c>
      <c r="D4826" s="144" t="s">
        <v>969</v>
      </c>
      <c r="E4826" s="133" t="s">
        <v>970</v>
      </c>
      <c r="F4826">
        <v>1098</v>
      </c>
      <c r="G4826" s="114">
        <f t="shared" si="2655"/>
        <v>12297</v>
      </c>
      <c r="H4826" s="114" t="s">
        <v>967</v>
      </c>
      <c r="I4826" s="114">
        <v>2</v>
      </c>
      <c r="J4826" s="131" t="s">
        <v>65</v>
      </c>
      <c r="K4826" t="str">
        <f t="shared" si="2656"/>
        <v>C001032</v>
      </c>
      <c r="L4826" s="130">
        <f>L4034</f>
        <v>2167</v>
      </c>
    </row>
    <row r="4827" spans="1:12">
      <c r="A4827" s="113" t="str">
        <f t="shared" ref="A4827:C4827" si="2681">A4826</f>
        <v>03</v>
      </c>
      <c r="B4827" t="str">
        <f t="shared" si="2681"/>
        <v>3級地</v>
      </c>
      <c r="C4827" s="119">
        <f t="shared" si="2681"/>
        <v>11.2</v>
      </c>
      <c r="D4827" s="144" t="s">
        <v>971</v>
      </c>
      <c r="E4827" s="133" t="s">
        <v>972</v>
      </c>
      <c r="F4827">
        <v>769</v>
      </c>
      <c r="G4827" s="114">
        <f t="shared" si="2655"/>
        <v>8612</v>
      </c>
      <c r="H4827" s="114" t="s">
        <v>967</v>
      </c>
      <c r="I4827" s="114">
        <v>2</v>
      </c>
      <c r="J4827" s="131" t="s">
        <v>65</v>
      </c>
      <c r="K4827" t="str">
        <f t="shared" si="2656"/>
        <v>C002032</v>
      </c>
      <c r="L4827" s="114">
        <f>L4826</f>
        <v>2167</v>
      </c>
    </row>
    <row r="4828" spans="1:12">
      <c r="A4828" s="113" t="str">
        <f t="shared" ref="A4828:C4828" si="2682">A4827</f>
        <v>03</v>
      </c>
      <c r="B4828" t="str">
        <f t="shared" si="2682"/>
        <v>3級地</v>
      </c>
      <c r="C4828" s="119">
        <f t="shared" si="2682"/>
        <v>11.2</v>
      </c>
      <c r="D4828" s="144" t="s">
        <v>973</v>
      </c>
      <c r="E4828" s="133" t="s">
        <v>974</v>
      </c>
      <c r="F4828">
        <v>549</v>
      </c>
      <c r="G4828" s="114">
        <f t="shared" si="2655"/>
        <v>6148</v>
      </c>
      <c r="H4828" s="114" t="s">
        <v>967</v>
      </c>
      <c r="I4828" s="114">
        <v>2</v>
      </c>
      <c r="J4828" s="131" t="s">
        <v>65</v>
      </c>
      <c r="K4828" t="str">
        <f t="shared" si="2656"/>
        <v>C003032</v>
      </c>
      <c r="L4828" s="114">
        <f t="shared" ref="L4828:L4861" si="2683">L4827</f>
        <v>2167</v>
      </c>
    </row>
    <row r="4829" spans="1:12">
      <c r="A4829" s="113" t="str">
        <f t="shared" ref="A4829:C4829" si="2684">A4828</f>
        <v>03</v>
      </c>
      <c r="B4829" t="str">
        <f t="shared" si="2684"/>
        <v>3級地</v>
      </c>
      <c r="C4829" s="119">
        <f t="shared" si="2684"/>
        <v>11.2</v>
      </c>
      <c r="D4829" s="144" t="s">
        <v>975</v>
      </c>
      <c r="E4829" s="133" t="s">
        <v>976</v>
      </c>
      <c r="F4829">
        <v>1093</v>
      </c>
      <c r="G4829" s="114">
        <f t="shared" si="2655"/>
        <v>12241</v>
      </c>
      <c r="H4829" s="114" t="s">
        <v>967</v>
      </c>
      <c r="I4829" s="114">
        <v>2</v>
      </c>
      <c r="J4829" s="131" t="s">
        <v>65</v>
      </c>
      <c r="K4829" t="str">
        <f t="shared" si="2656"/>
        <v>C004032</v>
      </c>
      <c r="L4829" s="114">
        <f t="shared" si="2683"/>
        <v>2167</v>
      </c>
    </row>
    <row r="4830" spans="1:12">
      <c r="A4830" s="113" t="str">
        <f t="shared" ref="A4830:C4830" si="2685">A4829</f>
        <v>03</v>
      </c>
      <c r="B4830" t="str">
        <f t="shared" si="2685"/>
        <v>3級地</v>
      </c>
      <c r="C4830" s="119">
        <f t="shared" si="2685"/>
        <v>11.2</v>
      </c>
      <c r="D4830" s="144" t="s">
        <v>977</v>
      </c>
      <c r="E4830" s="133" t="s">
        <v>978</v>
      </c>
      <c r="F4830">
        <v>764</v>
      </c>
      <c r="G4830" s="114">
        <f t="shared" si="2655"/>
        <v>8556</v>
      </c>
      <c r="H4830" s="114" t="s">
        <v>967</v>
      </c>
      <c r="I4830" s="114">
        <v>2</v>
      </c>
      <c r="J4830" s="131" t="s">
        <v>65</v>
      </c>
      <c r="K4830" t="str">
        <f t="shared" si="2656"/>
        <v>C005032</v>
      </c>
      <c r="L4830" s="114">
        <f t="shared" si="2683"/>
        <v>2167</v>
      </c>
    </row>
    <row r="4831" spans="1:12">
      <c r="A4831" s="113" t="str">
        <f t="shared" ref="A4831:C4831" si="2686">A4830</f>
        <v>03</v>
      </c>
      <c r="B4831" t="str">
        <f t="shared" si="2686"/>
        <v>3級地</v>
      </c>
      <c r="C4831" s="119">
        <f t="shared" si="2686"/>
        <v>11.2</v>
      </c>
      <c r="D4831" s="144" t="s">
        <v>979</v>
      </c>
      <c r="E4831" s="133" t="s">
        <v>980</v>
      </c>
      <c r="F4831">
        <v>544</v>
      </c>
      <c r="G4831" s="114">
        <f t="shared" si="2655"/>
        <v>6092</v>
      </c>
      <c r="H4831" s="114" t="s">
        <v>967</v>
      </c>
      <c r="I4831" s="114">
        <v>2</v>
      </c>
      <c r="J4831" s="131" t="s">
        <v>65</v>
      </c>
      <c r="K4831" t="str">
        <f t="shared" si="2656"/>
        <v>C006032</v>
      </c>
      <c r="L4831" s="114">
        <f t="shared" si="2683"/>
        <v>2167</v>
      </c>
    </row>
    <row r="4832" spans="1:12">
      <c r="A4832" s="113" t="str">
        <f t="shared" ref="A4832:C4832" si="2687">A4831</f>
        <v>03</v>
      </c>
      <c r="B4832" t="str">
        <f t="shared" si="2687"/>
        <v>3級地</v>
      </c>
      <c r="C4832" s="119">
        <f t="shared" si="2687"/>
        <v>11.2</v>
      </c>
      <c r="D4832" s="144" t="s">
        <v>981</v>
      </c>
      <c r="E4832" s="133" t="s">
        <v>982</v>
      </c>
      <c r="F4832">
        <v>1021</v>
      </c>
      <c r="G4832" s="114">
        <f t="shared" si="2655"/>
        <v>11435</v>
      </c>
      <c r="H4832" s="114" t="s">
        <v>967</v>
      </c>
      <c r="I4832" s="114">
        <v>2</v>
      </c>
      <c r="J4832" s="131" t="s">
        <v>65</v>
      </c>
      <c r="K4832" t="str">
        <f t="shared" si="2656"/>
        <v>C007032</v>
      </c>
      <c r="L4832" s="114">
        <f t="shared" si="2683"/>
        <v>2167</v>
      </c>
    </row>
    <row r="4833" spans="1:12">
      <c r="A4833" s="113" t="str">
        <f t="shared" ref="A4833:C4833" si="2688">A4832</f>
        <v>03</v>
      </c>
      <c r="B4833" t="str">
        <f t="shared" si="2688"/>
        <v>3級地</v>
      </c>
      <c r="C4833" s="119">
        <f t="shared" si="2688"/>
        <v>11.2</v>
      </c>
      <c r="D4833" s="144" t="s">
        <v>983</v>
      </c>
      <c r="E4833" s="133" t="s">
        <v>984</v>
      </c>
      <c r="F4833">
        <v>715</v>
      </c>
      <c r="G4833" s="114">
        <f t="shared" si="2655"/>
        <v>8008</v>
      </c>
      <c r="H4833" s="114" t="s">
        <v>967</v>
      </c>
      <c r="I4833" s="114">
        <v>2</v>
      </c>
      <c r="J4833" s="131" t="s">
        <v>65</v>
      </c>
      <c r="K4833" t="str">
        <f t="shared" si="2656"/>
        <v>C008032</v>
      </c>
      <c r="L4833" s="114">
        <f t="shared" si="2683"/>
        <v>2167</v>
      </c>
    </row>
    <row r="4834" spans="1:12">
      <c r="A4834" s="113" t="str">
        <f t="shared" ref="A4834:C4834" si="2689">A4833</f>
        <v>03</v>
      </c>
      <c r="B4834" t="str">
        <f t="shared" si="2689"/>
        <v>3級地</v>
      </c>
      <c r="C4834" s="119">
        <f t="shared" si="2689"/>
        <v>11.2</v>
      </c>
      <c r="D4834" s="144" t="s">
        <v>985</v>
      </c>
      <c r="E4834" s="133" t="s">
        <v>986</v>
      </c>
      <c r="F4834">
        <v>511</v>
      </c>
      <c r="G4834" s="114">
        <f t="shared" si="2655"/>
        <v>5723</v>
      </c>
      <c r="H4834" s="114" t="s">
        <v>967</v>
      </c>
      <c r="I4834" s="114">
        <v>2</v>
      </c>
      <c r="J4834" s="131" t="s">
        <v>65</v>
      </c>
      <c r="K4834" t="str">
        <f t="shared" si="2656"/>
        <v>C009032</v>
      </c>
      <c r="L4834" s="114">
        <f t="shared" si="2683"/>
        <v>2167</v>
      </c>
    </row>
    <row r="4835" spans="1:12">
      <c r="A4835" s="113" t="str">
        <f t="shared" ref="A4835:C4835" si="2690">A4834</f>
        <v>03</v>
      </c>
      <c r="B4835" t="str">
        <f t="shared" si="2690"/>
        <v>3級地</v>
      </c>
      <c r="C4835" s="119">
        <f t="shared" si="2690"/>
        <v>11.2</v>
      </c>
      <c r="D4835" s="144" t="s">
        <v>987</v>
      </c>
      <c r="E4835" s="133" t="s">
        <v>988</v>
      </c>
      <c r="F4835">
        <v>1016</v>
      </c>
      <c r="G4835" s="114">
        <f t="shared" si="2655"/>
        <v>11379</v>
      </c>
      <c r="H4835" s="114" t="s">
        <v>967</v>
      </c>
      <c r="I4835" s="114">
        <v>2</v>
      </c>
      <c r="J4835" s="131" t="s">
        <v>65</v>
      </c>
      <c r="K4835" t="str">
        <f t="shared" si="2656"/>
        <v>C010032</v>
      </c>
      <c r="L4835" s="114">
        <f t="shared" si="2683"/>
        <v>2167</v>
      </c>
    </row>
    <row r="4836" spans="1:12">
      <c r="A4836" s="113" t="str">
        <f t="shared" ref="A4836:C4836" si="2691">A4835</f>
        <v>03</v>
      </c>
      <c r="B4836" t="str">
        <f t="shared" si="2691"/>
        <v>3級地</v>
      </c>
      <c r="C4836" s="119">
        <f t="shared" si="2691"/>
        <v>11.2</v>
      </c>
      <c r="D4836" s="144" t="s">
        <v>989</v>
      </c>
      <c r="E4836" s="133" t="s">
        <v>990</v>
      </c>
      <c r="F4836">
        <v>710</v>
      </c>
      <c r="G4836" s="114">
        <f t="shared" si="2655"/>
        <v>7952</v>
      </c>
      <c r="H4836" s="114" t="s">
        <v>967</v>
      </c>
      <c r="I4836" s="114">
        <v>2</v>
      </c>
      <c r="J4836" s="131" t="s">
        <v>65</v>
      </c>
      <c r="K4836" t="str">
        <f t="shared" si="2656"/>
        <v>C011032</v>
      </c>
      <c r="L4836" s="114">
        <f t="shared" si="2683"/>
        <v>2167</v>
      </c>
    </row>
    <row r="4837" spans="1:12">
      <c r="A4837" s="113" t="str">
        <f t="shared" ref="A4837:C4837" si="2692">A4836</f>
        <v>03</v>
      </c>
      <c r="B4837" t="str">
        <f t="shared" si="2692"/>
        <v>3級地</v>
      </c>
      <c r="C4837" s="119">
        <f t="shared" si="2692"/>
        <v>11.2</v>
      </c>
      <c r="D4837" s="144" t="s">
        <v>991</v>
      </c>
      <c r="E4837" s="133" t="s">
        <v>992</v>
      </c>
      <c r="F4837">
        <v>506</v>
      </c>
      <c r="G4837" s="114">
        <f t="shared" si="2655"/>
        <v>5667</v>
      </c>
      <c r="H4837" s="114" t="s">
        <v>967</v>
      </c>
      <c r="I4837" s="114">
        <v>2</v>
      </c>
      <c r="J4837" s="131" t="s">
        <v>65</v>
      </c>
      <c r="K4837" t="str">
        <f t="shared" si="2656"/>
        <v>C012032</v>
      </c>
      <c r="L4837" s="114">
        <f t="shared" si="2683"/>
        <v>2167</v>
      </c>
    </row>
    <row r="4838" spans="1:12">
      <c r="A4838" s="113" t="str">
        <f t="shared" ref="A4838:C4838" si="2693">A4837</f>
        <v>03</v>
      </c>
      <c r="B4838" t="str">
        <f t="shared" si="2693"/>
        <v>3級地</v>
      </c>
      <c r="C4838" s="119">
        <f t="shared" si="2693"/>
        <v>11.2</v>
      </c>
      <c r="D4838" s="144" t="s">
        <v>993</v>
      </c>
      <c r="E4838" s="133" t="s">
        <v>994</v>
      </c>
      <c r="F4838">
        <v>1043</v>
      </c>
      <c r="G4838" s="114">
        <f t="shared" si="2655"/>
        <v>11681</v>
      </c>
      <c r="H4838" s="114" t="s">
        <v>967</v>
      </c>
      <c r="I4838" s="114">
        <v>2</v>
      </c>
      <c r="J4838" s="131" t="s">
        <v>65</v>
      </c>
      <c r="K4838" t="str">
        <f t="shared" si="2656"/>
        <v>C013032</v>
      </c>
      <c r="L4838" s="114">
        <f t="shared" si="2683"/>
        <v>2167</v>
      </c>
    </row>
    <row r="4839" spans="1:12">
      <c r="A4839" s="113" t="str">
        <f t="shared" ref="A4839:C4839" si="2694">A4838</f>
        <v>03</v>
      </c>
      <c r="B4839" t="str">
        <f t="shared" si="2694"/>
        <v>3級地</v>
      </c>
      <c r="C4839" s="119">
        <f t="shared" si="2694"/>
        <v>11.2</v>
      </c>
      <c r="D4839" s="144" t="s">
        <v>995</v>
      </c>
      <c r="E4839" s="133" t="s">
        <v>996</v>
      </c>
      <c r="F4839">
        <v>730</v>
      </c>
      <c r="G4839" s="114">
        <f t="shared" si="2655"/>
        <v>8176</v>
      </c>
      <c r="H4839" s="114" t="s">
        <v>967</v>
      </c>
      <c r="I4839" s="114">
        <v>2</v>
      </c>
      <c r="J4839" s="131" t="s">
        <v>65</v>
      </c>
      <c r="K4839" t="str">
        <f t="shared" si="2656"/>
        <v>C014032</v>
      </c>
      <c r="L4839" s="114">
        <f t="shared" si="2683"/>
        <v>2167</v>
      </c>
    </row>
    <row r="4840" spans="1:12">
      <c r="A4840" s="113" t="str">
        <f t="shared" ref="A4840:C4840" si="2695">A4839</f>
        <v>03</v>
      </c>
      <c r="B4840" t="str">
        <f t="shared" si="2695"/>
        <v>3級地</v>
      </c>
      <c r="C4840" s="119">
        <f t="shared" si="2695"/>
        <v>11.2</v>
      </c>
      <c r="D4840" s="144" t="s">
        <v>997</v>
      </c>
      <c r="E4840" s="133" t="s">
        <v>998</v>
      </c>
      <c r="F4840">
        <v>522</v>
      </c>
      <c r="G4840" s="114">
        <f t="shared" si="2655"/>
        <v>5846</v>
      </c>
      <c r="H4840" s="114" t="s">
        <v>967</v>
      </c>
      <c r="I4840" s="114">
        <v>2</v>
      </c>
      <c r="J4840" s="131" t="s">
        <v>65</v>
      </c>
      <c r="K4840" t="str">
        <f t="shared" si="2656"/>
        <v>C015032</v>
      </c>
      <c r="L4840" s="114">
        <f t="shared" si="2683"/>
        <v>2167</v>
      </c>
    </row>
    <row r="4841" spans="1:12">
      <c r="A4841" s="113" t="str">
        <f t="shared" ref="A4841:C4841" si="2696">A4840</f>
        <v>03</v>
      </c>
      <c r="B4841" t="str">
        <f t="shared" si="2696"/>
        <v>3級地</v>
      </c>
      <c r="C4841" s="119">
        <f t="shared" si="2696"/>
        <v>11.2</v>
      </c>
      <c r="D4841" s="144" t="s">
        <v>999</v>
      </c>
      <c r="E4841" s="133" t="s">
        <v>1000</v>
      </c>
      <c r="F4841">
        <v>1038</v>
      </c>
      <c r="G4841" s="114">
        <f t="shared" si="2655"/>
        <v>11625</v>
      </c>
      <c r="H4841" s="114" t="s">
        <v>967</v>
      </c>
      <c r="I4841" s="114">
        <v>2</v>
      </c>
      <c r="J4841" s="131" t="s">
        <v>65</v>
      </c>
      <c r="K4841" t="str">
        <f t="shared" si="2656"/>
        <v>C016032</v>
      </c>
      <c r="L4841" s="114">
        <f t="shared" si="2683"/>
        <v>2167</v>
      </c>
    </row>
    <row r="4842" spans="1:12">
      <c r="A4842" s="113" t="str">
        <f t="shared" ref="A4842:C4842" si="2697">A4841</f>
        <v>03</v>
      </c>
      <c r="B4842" t="str">
        <f t="shared" si="2697"/>
        <v>3級地</v>
      </c>
      <c r="C4842" s="119">
        <f t="shared" si="2697"/>
        <v>11.2</v>
      </c>
      <c r="D4842" s="144" t="s">
        <v>1001</v>
      </c>
      <c r="E4842" s="133" t="s">
        <v>1002</v>
      </c>
      <c r="F4842">
        <v>725</v>
      </c>
      <c r="G4842" s="114">
        <f t="shared" si="2655"/>
        <v>8120</v>
      </c>
      <c r="H4842" s="114" t="s">
        <v>967</v>
      </c>
      <c r="I4842" s="114">
        <v>2</v>
      </c>
      <c r="J4842" s="131" t="s">
        <v>65</v>
      </c>
      <c r="K4842" t="str">
        <f t="shared" si="2656"/>
        <v>C017032</v>
      </c>
      <c r="L4842" s="114">
        <f t="shared" si="2683"/>
        <v>2167</v>
      </c>
    </row>
    <row r="4843" spans="1:12">
      <c r="A4843" s="113" t="str">
        <f t="shared" ref="A4843:C4843" si="2698">A4842</f>
        <v>03</v>
      </c>
      <c r="B4843" t="str">
        <f t="shared" si="2698"/>
        <v>3級地</v>
      </c>
      <c r="C4843" s="119">
        <f t="shared" si="2698"/>
        <v>11.2</v>
      </c>
      <c r="D4843" s="144" t="s">
        <v>1003</v>
      </c>
      <c r="E4843" s="133" t="s">
        <v>1004</v>
      </c>
      <c r="F4843">
        <v>517</v>
      </c>
      <c r="G4843" s="114">
        <f t="shared" si="2655"/>
        <v>5790</v>
      </c>
      <c r="H4843" s="114" t="s">
        <v>967</v>
      </c>
      <c r="I4843" s="114">
        <v>2</v>
      </c>
      <c r="J4843" s="131" t="s">
        <v>65</v>
      </c>
      <c r="K4843" t="str">
        <f t="shared" si="2656"/>
        <v>C018032</v>
      </c>
      <c r="L4843" s="114">
        <f t="shared" si="2683"/>
        <v>2167</v>
      </c>
    </row>
    <row r="4844" spans="1:12">
      <c r="A4844" s="113" t="str">
        <f t="shared" ref="A4844:C4844" si="2699">A4843</f>
        <v>03</v>
      </c>
      <c r="B4844" t="str">
        <f t="shared" si="2699"/>
        <v>3級地</v>
      </c>
      <c r="C4844" s="119">
        <f t="shared" si="2699"/>
        <v>11.2</v>
      </c>
      <c r="D4844" s="144" t="s">
        <v>1005</v>
      </c>
      <c r="E4844" s="133" t="s">
        <v>1006</v>
      </c>
      <c r="F4844">
        <v>982</v>
      </c>
      <c r="G4844" s="114">
        <f t="shared" si="2655"/>
        <v>10998</v>
      </c>
      <c r="H4844" s="114" t="s">
        <v>967</v>
      </c>
      <c r="I4844" s="114">
        <v>2</v>
      </c>
      <c r="J4844" s="131" t="s">
        <v>65</v>
      </c>
      <c r="K4844" t="str">
        <f t="shared" si="2656"/>
        <v>C021032</v>
      </c>
      <c r="L4844" s="130">
        <f>L4058</f>
        <v>1644</v>
      </c>
    </row>
    <row r="4845" spans="1:12">
      <c r="A4845" s="113" t="str">
        <f t="shared" ref="A4845:C4845" si="2700">A4844</f>
        <v>03</v>
      </c>
      <c r="B4845" t="str">
        <f t="shared" si="2700"/>
        <v>3級地</v>
      </c>
      <c r="C4845" s="119">
        <f t="shared" si="2700"/>
        <v>11.2</v>
      </c>
      <c r="D4845" s="144" t="s">
        <v>1007</v>
      </c>
      <c r="E4845" s="133" t="s">
        <v>1008</v>
      </c>
      <c r="F4845">
        <v>687</v>
      </c>
      <c r="G4845" s="114">
        <f t="shared" si="2655"/>
        <v>7694</v>
      </c>
      <c r="H4845" s="114" t="s">
        <v>967</v>
      </c>
      <c r="I4845" s="114">
        <v>2</v>
      </c>
      <c r="J4845" s="131" t="s">
        <v>65</v>
      </c>
      <c r="K4845" t="str">
        <f t="shared" si="2656"/>
        <v>C022032</v>
      </c>
      <c r="L4845" s="114">
        <f>L4844</f>
        <v>1644</v>
      </c>
    </row>
    <row r="4846" spans="1:12">
      <c r="A4846" s="113" t="str">
        <f t="shared" ref="A4846:C4846" si="2701">A4845</f>
        <v>03</v>
      </c>
      <c r="B4846" t="str">
        <f t="shared" si="2701"/>
        <v>3級地</v>
      </c>
      <c r="C4846" s="119">
        <f t="shared" si="2701"/>
        <v>11.2</v>
      </c>
      <c r="D4846" s="144" t="s">
        <v>1009</v>
      </c>
      <c r="E4846" s="133" t="s">
        <v>1010</v>
      </c>
      <c r="F4846">
        <v>491</v>
      </c>
      <c r="G4846" s="114">
        <f t="shared" si="2655"/>
        <v>5499</v>
      </c>
      <c r="H4846" s="114" t="s">
        <v>967</v>
      </c>
      <c r="I4846" s="114">
        <v>2</v>
      </c>
      <c r="J4846" s="131" t="s">
        <v>65</v>
      </c>
      <c r="K4846" t="str">
        <f t="shared" si="2656"/>
        <v>C023032</v>
      </c>
      <c r="L4846" s="114">
        <f t="shared" si="2683"/>
        <v>1644</v>
      </c>
    </row>
    <row r="4847" spans="1:12">
      <c r="A4847" s="113" t="str">
        <f t="shared" ref="A4847:C4847" si="2702">A4846</f>
        <v>03</v>
      </c>
      <c r="B4847" t="str">
        <f t="shared" si="2702"/>
        <v>3級地</v>
      </c>
      <c r="C4847" s="119">
        <f t="shared" si="2702"/>
        <v>11.2</v>
      </c>
      <c r="D4847" s="144" t="s">
        <v>1011</v>
      </c>
      <c r="E4847" s="133" t="s">
        <v>1012</v>
      </c>
      <c r="F4847">
        <v>977</v>
      </c>
      <c r="G4847" s="114">
        <f t="shared" si="2655"/>
        <v>10942</v>
      </c>
      <c r="H4847" s="114" t="s">
        <v>967</v>
      </c>
      <c r="I4847" s="114">
        <v>2</v>
      </c>
      <c r="J4847" s="131" t="s">
        <v>65</v>
      </c>
      <c r="K4847" t="str">
        <f t="shared" si="2656"/>
        <v>C024032</v>
      </c>
      <c r="L4847" s="114">
        <f t="shared" si="2683"/>
        <v>1644</v>
      </c>
    </row>
    <row r="4848" spans="1:12">
      <c r="A4848" s="113" t="str">
        <f t="shared" ref="A4848:C4848" si="2703">A4847</f>
        <v>03</v>
      </c>
      <c r="B4848" t="str">
        <f t="shared" si="2703"/>
        <v>3級地</v>
      </c>
      <c r="C4848" s="119">
        <f t="shared" si="2703"/>
        <v>11.2</v>
      </c>
      <c r="D4848" s="144" t="s">
        <v>1013</v>
      </c>
      <c r="E4848" s="133" t="s">
        <v>1014</v>
      </c>
      <c r="F4848">
        <v>682</v>
      </c>
      <c r="G4848" s="114">
        <f t="shared" si="2655"/>
        <v>7638</v>
      </c>
      <c r="H4848" s="114" t="s">
        <v>967</v>
      </c>
      <c r="I4848" s="114">
        <v>2</v>
      </c>
      <c r="J4848" s="131" t="s">
        <v>65</v>
      </c>
      <c r="K4848" t="str">
        <f t="shared" si="2656"/>
        <v>C025032</v>
      </c>
      <c r="L4848" s="114">
        <f t="shared" si="2683"/>
        <v>1644</v>
      </c>
    </row>
    <row r="4849" spans="1:12">
      <c r="A4849" s="113" t="str">
        <f t="shared" ref="A4849:C4849" si="2704">A4848</f>
        <v>03</v>
      </c>
      <c r="B4849" t="str">
        <f t="shared" si="2704"/>
        <v>3級地</v>
      </c>
      <c r="C4849" s="119">
        <f t="shared" si="2704"/>
        <v>11.2</v>
      </c>
      <c r="D4849" s="144" t="s">
        <v>1015</v>
      </c>
      <c r="E4849" s="133" t="s">
        <v>1016</v>
      </c>
      <c r="F4849">
        <v>486</v>
      </c>
      <c r="G4849" s="114">
        <f t="shared" si="2655"/>
        <v>5443</v>
      </c>
      <c r="H4849" s="114" t="s">
        <v>967</v>
      </c>
      <c r="I4849" s="114">
        <v>2</v>
      </c>
      <c r="J4849" s="131" t="s">
        <v>65</v>
      </c>
      <c r="K4849" t="str">
        <f t="shared" si="2656"/>
        <v>C026032</v>
      </c>
      <c r="L4849" s="114">
        <f t="shared" si="2683"/>
        <v>1644</v>
      </c>
    </row>
    <row r="4850" spans="1:12">
      <c r="A4850" s="113" t="str">
        <f t="shared" ref="A4850:C4850" si="2705">A4849</f>
        <v>03</v>
      </c>
      <c r="B4850" t="str">
        <f t="shared" si="2705"/>
        <v>3級地</v>
      </c>
      <c r="C4850" s="119">
        <f t="shared" si="2705"/>
        <v>11.2</v>
      </c>
      <c r="D4850" s="144" t="s">
        <v>1017</v>
      </c>
      <c r="E4850" s="133" t="s">
        <v>1018</v>
      </c>
      <c r="F4850">
        <v>913</v>
      </c>
      <c r="G4850" s="114">
        <f t="shared" si="2655"/>
        <v>10225</v>
      </c>
      <c r="H4850" s="114" t="s">
        <v>967</v>
      </c>
      <c r="I4850" s="114">
        <v>2</v>
      </c>
      <c r="J4850" s="131" t="s">
        <v>65</v>
      </c>
      <c r="K4850" t="str">
        <f t="shared" si="2656"/>
        <v>C027032</v>
      </c>
      <c r="L4850" s="114">
        <f t="shared" si="2683"/>
        <v>1644</v>
      </c>
    </row>
    <row r="4851" spans="1:12">
      <c r="A4851" s="113" t="str">
        <f t="shared" ref="A4851:C4851" si="2706">A4850</f>
        <v>03</v>
      </c>
      <c r="B4851" t="str">
        <f t="shared" si="2706"/>
        <v>3級地</v>
      </c>
      <c r="C4851" s="119">
        <f t="shared" si="2706"/>
        <v>11.2</v>
      </c>
      <c r="D4851" s="144" t="s">
        <v>1019</v>
      </c>
      <c r="E4851" s="133" t="s">
        <v>1020</v>
      </c>
      <c r="F4851">
        <v>639</v>
      </c>
      <c r="G4851" s="114">
        <f t="shared" si="2655"/>
        <v>7156</v>
      </c>
      <c r="H4851" s="114" t="s">
        <v>967</v>
      </c>
      <c r="I4851" s="114">
        <v>2</v>
      </c>
      <c r="J4851" s="131" t="s">
        <v>65</v>
      </c>
      <c r="K4851" t="str">
        <f t="shared" si="2656"/>
        <v>C028032</v>
      </c>
      <c r="L4851" s="114">
        <f t="shared" si="2683"/>
        <v>1644</v>
      </c>
    </row>
    <row r="4852" spans="1:12">
      <c r="A4852" s="113" t="str">
        <f t="shared" ref="A4852:C4852" si="2707">A4851</f>
        <v>03</v>
      </c>
      <c r="B4852" t="str">
        <f t="shared" si="2707"/>
        <v>3級地</v>
      </c>
      <c r="C4852" s="119">
        <f t="shared" si="2707"/>
        <v>11.2</v>
      </c>
      <c r="D4852" s="144" t="s">
        <v>1021</v>
      </c>
      <c r="E4852" s="133" t="s">
        <v>1022</v>
      </c>
      <c r="F4852">
        <v>457</v>
      </c>
      <c r="G4852" s="114">
        <f t="shared" si="2655"/>
        <v>5118</v>
      </c>
      <c r="H4852" s="114" t="s">
        <v>967</v>
      </c>
      <c r="I4852" s="114">
        <v>2</v>
      </c>
      <c r="J4852" s="131" t="s">
        <v>65</v>
      </c>
      <c r="K4852" t="str">
        <f t="shared" si="2656"/>
        <v>C029032</v>
      </c>
      <c r="L4852" s="114">
        <f t="shared" si="2683"/>
        <v>1644</v>
      </c>
    </row>
    <row r="4853" spans="1:12">
      <c r="A4853" s="113" t="str">
        <f t="shared" ref="A4853:C4853" si="2708">A4852</f>
        <v>03</v>
      </c>
      <c r="B4853" t="str">
        <f t="shared" si="2708"/>
        <v>3級地</v>
      </c>
      <c r="C4853" s="119">
        <f t="shared" si="2708"/>
        <v>11.2</v>
      </c>
      <c r="D4853" s="144" t="s">
        <v>1023</v>
      </c>
      <c r="E4853" s="133" t="s">
        <v>1024</v>
      </c>
      <c r="F4853">
        <v>908</v>
      </c>
      <c r="G4853" s="114">
        <f t="shared" si="2655"/>
        <v>10169</v>
      </c>
      <c r="H4853" s="114" t="s">
        <v>967</v>
      </c>
      <c r="I4853" s="114">
        <v>2</v>
      </c>
      <c r="J4853" s="131" t="s">
        <v>65</v>
      </c>
      <c r="K4853" t="str">
        <f t="shared" si="2656"/>
        <v>C030032</v>
      </c>
      <c r="L4853" s="114">
        <f t="shared" si="2683"/>
        <v>1644</v>
      </c>
    </row>
    <row r="4854" spans="1:12">
      <c r="A4854" s="113" t="str">
        <f t="shared" ref="A4854:C4854" si="2709">A4853</f>
        <v>03</v>
      </c>
      <c r="B4854" t="str">
        <f t="shared" si="2709"/>
        <v>3級地</v>
      </c>
      <c r="C4854" s="119">
        <f t="shared" si="2709"/>
        <v>11.2</v>
      </c>
      <c r="D4854" s="144" t="s">
        <v>1025</v>
      </c>
      <c r="E4854" s="133" t="s">
        <v>1026</v>
      </c>
      <c r="F4854">
        <v>634</v>
      </c>
      <c r="G4854" s="114">
        <f t="shared" si="2655"/>
        <v>7100</v>
      </c>
      <c r="H4854" s="114" t="s">
        <v>967</v>
      </c>
      <c r="I4854" s="114">
        <v>2</v>
      </c>
      <c r="J4854" s="131" t="s">
        <v>65</v>
      </c>
      <c r="K4854" t="str">
        <f t="shared" si="2656"/>
        <v>C031032</v>
      </c>
      <c r="L4854" s="114">
        <f t="shared" si="2683"/>
        <v>1644</v>
      </c>
    </row>
    <row r="4855" spans="1:12">
      <c r="A4855" s="113" t="str">
        <f t="shared" ref="A4855:C4855" si="2710">A4854</f>
        <v>03</v>
      </c>
      <c r="B4855" t="str">
        <f t="shared" si="2710"/>
        <v>3級地</v>
      </c>
      <c r="C4855" s="119">
        <f t="shared" si="2710"/>
        <v>11.2</v>
      </c>
      <c r="D4855" s="144" t="s">
        <v>1027</v>
      </c>
      <c r="E4855" s="133" t="s">
        <v>1028</v>
      </c>
      <c r="F4855">
        <v>452</v>
      </c>
      <c r="G4855" s="114">
        <f t="shared" si="2655"/>
        <v>5062</v>
      </c>
      <c r="H4855" s="114" t="s">
        <v>967</v>
      </c>
      <c r="I4855" s="114">
        <v>2</v>
      </c>
      <c r="J4855" s="131" t="s">
        <v>65</v>
      </c>
      <c r="K4855" t="str">
        <f t="shared" si="2656"/>
        <v>C032032</v>
      </c>
      <c r="L4855" s="114">
        <f t="shared" si="2683"/>
        <v>1644</v>
      </c>
    </row>
    <row r="4856" spans="1:12">
      <c r="A4856" s="113" t="str">
        <f t="shared" ref="A4856:C4856" si="2711">A4855</f>
        <v>03</v>
      </c>
      <c r="B4856" t="str">
        <f t="shared" si="2711"/>
        <v>3級地</v>
      </c>
      <c r="C4856" s="119">
        <f t="shared" si="2711"/>
        <v>11.2</v>
      </c>
      <c r="D4856" s="144" t="s">
        <v>1029</v>
      </c>
      <c r="E4856" s="133" t="s">
        <v>1030</v>
      </c>
      <c r="F4856">
        <v>933</v>
      </c>
      <c r="G4856" s="114">
        <f t="shared" si="2655"/>
        <v>10449</v>
      </c>
      <c r="H4856" s="114" t="s">
        <v>967</v>
      </c>
      <c r="I4856" s="114">
        <v>2</v>
      </c>
      <c r="J4856" s="131" t="s">
        <v>65</v>
      </c>
      <c r="K4856" t="str">
        <f t="shared" si="2656"/>
        <v>C033032</v>
      </c>
      <c r="L4856" s="114">
        <f t="shared" si="2683"/>
        <v>1644</v>
      </c>
    </row>
    <row r="4857" spans="1:12">
      <c r="A4857" s="113" t="str">
        <f t="shared" ref="A4857:C4857" si="2712">A4856</f>
        <v>03</v>
      </c>
      <c r="B4857" t="str">
        <f t="shared" si="2712"/>
        <v>3級地</v>
      </c>
      <c r="C4857" s="119">
        <f t="shared" si="2712"/>
        <v>11.2</v>
      </c>
      <c r="D4857" s="144" t="s">
        <v>1031</v>
      </c>
      <c r="E4857" s="133" t="s">
        <v>1032</v>
      </c>
      <c r="F4857">
        <v>653</v>
      </c>
      <c r="G4857" s="114">
        <f t="shared" si="2655"/>
        <v>7313</v>
      </c>
      <c r="H4857" s="114" t="s">
        <v>967</v>
      </c>
      <c r="I4857" s="114">
        <v>2</v>
      </c>
      <c r="J4857" s="131" t="s">
        <v>65</v>
      </c>
      <c r="K4857" t="str">
        <f t="shared" si="2656"/>
        <v>C034032</v>
      </c>
      <c r="L4857" s="114">
        <f t="shared" si="2683"/>
        <v>1644</v>
      </c>
    </row>
    <row r="4858" spans="1:12">
      <c r="A4858" s="113" t="str">
        <f t="shared" ref="A4858:C4858" si="2713">A4857</f>
        <v>03</v>
      </c>
      <c r="B4858" t="str">
        <f t="shared" si="2713"/>
        <v>3級地</v>
      </c>
      <c r="C4858" s="119">
        <f t="shared" si="2713"/>
        <v>11.2</v>
      </c>
      <c r="D4858" s="144" t="s">
        <v>1033</v>
      </c>
      <c r="E4858" s="133" t="s">
        <v>1034</v>
      </c>
      <c r="F4858">
        <v>467</v>
      </c>
      <c r="G4858" s="114">
        <f t="shared" si="2655"/>
        <v>5230</v>
      </c>
      <c r="H4858" s="114" t="s">
        <v>967</v>
      </c>
      <c r="I4858" s="114">
        <v>2</v>
      </c>
      <c r="J4858" s="131" t="s">
        <v>65</v>
      </c>
      <c r="K4858" t="str">
        <f t="shared" si="2656"/>
        <v>C035032</v>
      </c>
      <c r="L4858" s="114">
        <f t="shared" si="2683"/>
        <v>1644</v>
      </c>
    </row>
    <row r="4859" spans="1:12">
      <c r="A4859" s="113" t="str">
        <f t="shared" ref="A4859:C4859" si="2714">A4858</f>
        <v>03</v>
      </c>
      <c r="B4859" t="str">
        <f t="shared" si="2714"/>
        <v>3級地</v>
      </c>
      <c r="C4859" s="119">
        <f t="shared" si="2714"/>
        <v>11.2</v>
      </c>
      <c r="D4859" s="144" t="s">
        <v>1035</v>
      </c>
      <c r="E4859" s="133" t="s">
        <v>1036</v>
      </c>
      <c r="F4859">
        <v>928</v>
      </c>
      <c r="G4859" s="114">
        <f t="shared" si="2655"/>
        <v>10393</v>
      </c>
      <c r="H4859" s="114" t="s">
        <v>967</v>
      </c>
      <c r="I4859" s="114">
        <v>2</v>
      </c>
      <c r="J4859" s="131" t="s">
        <v>65</v>
      </c>
      <c r="K4859" t="str">
        <f t="shared" si="2656"/>
        <v>C036032</v>
      </c>
      <c r="L4859" s="114">
        <f t="shared" si="2683"/>
        <v>1644</v>
      </c>
    </row>
    <row r="4860" spans="1:12">
      <c r="A4860" s="113" t="str">
        <f t="shared" ref="A4860:C4860" si="2715">A4859</f>
        <v>03</v>
      </c>
      <c r="B4860" t="str">
        <f t="shared" si="2715"/>
        <v>3級地</v>
      </c>
      <c r="C4860" s="119">
        <f t="shared" si="2715"/>
        <v>11.2</v>
      </c>
      <c r="D4860" s="144" t="s">
        <v>1037</v>
      </c>
      <c r="E4860" s="133" t="s">
        <v>1038</v>
      </c>
      <c r="F4860">
        <v>648</v>
      </c>
      <c r="G4860" s="114">
        <f t="shared" si="2655"/>
        <v>7257</v>
      </c>
      <c r="H4860" s="114" t="s">
        <v>967</v>
      </c>
      <c r="I4860" s="114">
        <v>2</v>
      </c>
      <c r="J4860" s="131" t="s">
        <v>65</v>
      </c>
      <c r="K4860" t="str">
        <f t="shared" si="2656"/>
        <v>C037032</v>
      </c>
      <c r="L4860" s="114">
        <f t="shared" si="2683"/>
        <v>1644</v>
      </c>
    </row>
    <row r="4861" spans="1:12">
      <c r="A4861" s="113" t="str">
        <f t="shared" ref="A4861:C4861" si="2716">A4860</f>
        <v>03</v>
      </c>
      <c r="B4861" t="str">
        <f t="shared" si="2716"/>
        <v>3級地</v>
      </c>
      <c r="C4861" s="119">
        <f t="shared" si="2716"/>
        <v>11.2</v>
      </c>
      <c r="D4861" s="144" t="s">
        <v>1039</v>
      </c>
      <c r="E4861" s="133" t="s">
        <v>1040</v>
      </c>
      <c r="F4861">
        <v>462</v>
      </c>
      <c r="G4861" s="114">
        <f t="shared" si="2655"/>
        <v>5174</v>
      </c>
      <c r="H4861" s="114" t="s">
        <v>967</v>
      </c>
      <c r="I4861" s="114">
        <v>2</v>
      </c>
      <c r="J4861" s="131" t="s">
        <v>65</v>
      </c>
      <c r="K4861" t="str">
        <f t="shared" si="2656"/>
        <v>C038032</v>
      </c>
      <c r="L4861" s="114">
        <f t="shared" si="2683"/>
        <v>1644</v>
      </c>
    </row>
    <row r="4862" spans="1:12">
      <c r="A4862" s="113" t="str">
        <f t="shared" ref="A4862:C4862" si="2717">A4861</f>
        <v>03</v>
      </c>
      <c r="B4862" t="str">
        <f t="shared" si="2717"/>
        <v>3級地</v>
      </c>
      <c r="C4862" s="119">
        <f t="shared" si="2717"/>
        <v>11.2</v>
      </c>
      <c r="D4862" s="144" t="s">
        <v>1041</v>
      </c>
      <c r="E4862" s="133" t="s">
        <v>1042</v>
      </c>
      <c r="F4862">
        <v>901</v>
      </c>
      <c r="G4862" s="114">
        <f t="shared" si="2655"/>
        <v>10091</v>
      </c>
      <c r="H4862" s="114" t="s">
        <v>967</v>
      </c>
      <c r="I4862" s="114">
        <v>2</v>
      </c>
      <c r="J4862" s="131" t="s">
        <v>65</v>
      </c>
      <c r="K4862" t="str">
        <f t="shared" si="2656"/>
        <v>C041032</v>
      </c>
      <c r="L4862" s="130">
        <f>L4082</f>
        <v>1410</v>
      </c>
    </row>
    <row r="4863" spans="1:12">
      <c r="A4863" s="113" t="str">
        <f t="shared" ref="A4863:C4863" si="2718">A4862</f>
        <v>03</v>
      </c>
      <c r="B4863" t="str">
        <f t="shared" si="2718"/>
        <v>3級地</v>
      </c>
      <c r="C4863" s="119">
        <f t="shared" si="2718"/>
        <v>11.2</v>
      </c>
      <c r="D4863" s="144" t="s">
        <v>1043</v>
      </c>
      <c r="E4863" s="133" t="s">
        <v>1044</v>
      </c>
      <c r="F4863">
        <v>631</v>
      </c>
      <c r="G4863" s="114">
        <f t="shared" si="2655"/>
        <v>7067</v>
      </c>
      <c r="H4863" s="114" t="s">
        <v>967</v>
      </c>
      <c r="I4863" s="114">
        <v>2</v>
      </c>
      <c r="J4863" s="131" t="s">
        <v>65</v>
      </c>
      <c r="K4863" t="str">
        <f t="shared" si="2656"/>
        <v>C042032</v>
      </c>
      <c r="L4863" s="114">
        <f>L4862</f>
        <v>1410</v>
      </c>
    </row>
    <row r="4864" spans="1:12">
      <c r="A4864" s="113" t="str">
        <f t="shared" ref="A4864:C4864" si="2719">A4863</f>
        <v>03</v>
      </c>
      <c r="B4864" t="str">
        <f t="shared" si="2719"/>
        <v>3級地</v>
      </c>
      <c r="C4864" s="119">
        <f t="shared" si="2719"/>
        <v>11.2</v>
      </c>
      <c r="D4864" s="144" t="s">
        <v>1045</v>
      </c>
      <c r="E4864" s="133" t="s">
        <v>1046</v>
      </c>
      <c r="F4864">
        <v>451</v>
      </c>
      <c r="G4864" s="114">
        <f t="shared" si="2655"/>
        <v>5051</v>
      </c>
      <c r="H4864" s="114" t="s">
        <v>967</v>
      </c>
      <c r="I4864" s="114">
        <v>2</v>
      </c>
      <c r="J4864" s="131" t="s">
        <v>65</v>
      </c>
      <c r="K4864" t="str">
        <f t="shared" si="2656"/>
        <v>C043032</v>
      </c>
      <c r="L4864" s="114">
        <f t="shared" ref="L4864:L4879" si="2720">L4863</f>
        <v>1410</v>
      </c>
    </row>
    <row r="4865" spans="1:12">
      <c r="A4865" s="113" t="str">
        <f t="shared" ref="A4865:C4865" si="2721">A4864</f>
        <v>03</v>
      </c>
      <c r="B4865" t="str">
        <f t="shared" si="2721"/>
        <v>3級地</v>
      </c>
      <c r="C4865" s="119">
        <f t="shared" si="2721"/>
        <v>11.2</v>
      </c>
      <c r="D4865" s="144" t="s">
        <v>1047</v>
      </c>
      <c r="E4865" s="133" t="s">
        <v>1048</v>
      </c>
      <c r="F4865">
        <v>896</v>
      </c>
      <c r="G4865" s="114">
        <f t="shared" si="2655"/>
        <v>10035</v>
      </c>
      <c r="H4865" s="114" t="s">
        <v>967</v>
      </c>
      <c r="I4865" s="114">
        <v>2</v>
      </c>
      <c r="J4865" s="131" t="s">
        <v>65</v>
      </c>
      <c r="K4865" t="str">
        <f t="shared" si="2656"/>
        <v>C044032</v>
      </c>
      <c r="L4865" s="114">
        <f t="shared" si="2720"/>
        <v>1410</v>
      </c>
    </row>
    <row r="4866" spans="1:12">
      <c r="A4866" s="113" t="str">
        <f t="shared" ref="A4866:C4866" si="2722">A4865</f>
        <v>03</v>
      </c>
      <c r="B4866" t="str">
        <f t="shared" si="2722"/>
        <v>3級地</v>
      </c>
      <c r="C4866" s="119">
        <f t="shared" si="2722"/>
        <v>11.2</v>
      </c>
      <c r="D4866" s="144" t="s">
        <v>1049</v>
      </c>
      <c r="E4866" s="133" t="s">
        <v>1050</v>
      </c>
      <c r="F4866">
        <v>626</v>
      </c>
      <c r="G4866" s="114">
        <f t="shared" si="2655"/>
        <v>7011</v>
      </c>
      <c r="H4866" s="114" t="s">
        <v>967</v>
      </c>
      <c r="I4866" s="114">
        <v>2</v>
      </c>
      <c r="J4866" s="131" t="s">
        <v>65</v>
      </c>
      <c r="K4866" t="str">
        <f t="shared" si="2656"/>
        <v>C045032</v>
      </c>
      <c r="L4866" s="114">
        <f t="shared" si="2720"/>
        <v>1410</v>
      </c>
    </row>
    <row r="4867" spans="1:12">
      <c r="A4867" s="113" t="str">
        <f t="shared" ref="A4867:C4867" si="2723">A4866</f>
        <v>03</v>
      </c>
      <c r="B4867" t="str">
        <f t="shared" si="2723"/>
        <v>3級地</v>
      </c>
      <c r="C4867" s="119">
        <f t="shared" si="2723"/>
        <v>11.2</v>
      </c>
      <c r="D4867" s="144" t="s">
        <v>1051</v>
      </c>
      <c r="E4867" s="133" t="s">
        <v>1052</v>
      </c>
      <c r="F4867">
        <v>446</v>
      </c>
      <c r="G4867" s="114">
        <f t="shared" ref="G4867:G4930" si="2724">ROUNDDOWN(F4867*C4867,0)</f>
        <v>4995</v>
      </c>
      <c r="H4867" s="114" t="s">
        <v>967</v>
      </c>
      <c r="I4867" s="114">
        <v>2</v>
      </c>
      <c r="J4867" s="131" t="s">
        <v>65</v>
      </c>
      <c r="K4867" t="str">
        <f t="shared" ref="K4867:K4930" si="2725">D4867&amp;A4867&amp;I4867</f>
        <v>C046032</v>
      </c>
      <c r="L4867" s="114">
        <f t="shared" si="2720"/>
        <v>1410</v>
      </c>
    </row>
    <row r="4868" spans="1:12">
      <c r="A4868" s="113" t="str">
        <f t="shared" ref="A4868:C4868" si="2726">A4867</f>
        <v>03</v>
      </c>
      <c r="B4868" t="str">
        <f t="shared" si="2726"/>
        <v>3級地</v>
      </c>
      <c r="C4868" s="119">
        <f t="shared" si="2726"/>
        <v>11.2</v>
      </c>
      <c r="D4868" s="144" t="s">
        <v>1053</v>
      </c>
      <c r="E4868" s="133" t="s">
        <v>1054</v>
      </c>
      <c r="F4868">
        <v>838</v>
      </c>
      <c r="G4868" s="114">
        <f t="shared" si="2724"/>
        <v>9385</v>
      </c>
      <c r="H4868" s="114" t="s">
        <v>967</v>
      </c>
      <c r="I4868" s="114">
        <v>2</v>
      </c>
      <c r="J4868" s="131" t="s">
        <v>65</v>
      </c>
      <c r="K4868" t="str">
        <f t="shared" si="2725"/>
        <v>C047032</v>
      </c>
      <c r="L4868" s="114">
        <f t="shared" si="2720"/>
        <v>1410</v>
      </c>
    </row>
    <row r="4869" spans="1:12">
      <c r="A4869" s="113" t="str">
        <f t="shared" ref="A4869:C4869" si="2727">A4868</f>
        <v>03</v>
      </c>
      <c r="B4869" t="str">
        <f t="shared" si="2727"/>
        <v>3級地</v>
      </c>
      <c r="C4869" s="119">
        <f t="shared" si="2727"/>
        <v>11.2</v>
      </c>
      <c r="D4869" s="144" t="s">
        <v>1055</v>
      </c>
      <c r="E4869" s="133" t="s">
        <v>1056</v>
      </c>
      <c r="F4869">
        <v>587</v>
      </c>
      <c r="G4869" s="114">
        <f t="shared" si="2724"/>
        <v>6574</v>
      </c>
      <c r="H4869" s="114" t="s">
        <v>967</v>
      </c>
      <c r="I4869" s="114">
        <v>2</v>
      </c>
      <c r="J4869" s="131" t="s">
        <v>65</v>
      </c>
      <c r="K4869" t="str">
        <f t="shared" si="2725"/>
        <v>C048032</v>
      </c>
      <c r="L4869" s="114">
        <f t="shared" si="2720"/>
        <v>1410</v>
      </c>
    </row>
    <row r="4870" spans="1:12">
      <c r="A4870" s="113" t="str">
        <f t="shared" ref="A4870:C4870" si="2728">A4869</f>
        <v>03</v>
      </c>
      <c r="B4870" t="str">
        <f t="shared" si="2728"/>
        <v>3級地</v>
      </c>
      <c r="C4870" s="119">
        <f t="shared" si="2728"/>
        <v>11.2</v>
      </c>
      <c r="D4870" s="144" t="s">
        <v>1057</v>
      </c>
      <c r="E4870" s="133" t="s">
        <v>1058</v>
      </c>
      <c r="F4870">
        <v>419</v>
      </c>
      <c r="G4870" s="114">
        <f t="shared" si="2724"/>
        <v>4692</v>
      </c>
      <c r="H4870" s="114" t="s">
        <v>967</v>
      </c>
      <c r="I4870" s="114">
        <v>2</v>
      </c>
      <c r="J4870" s="131" t="s">
        <v>65</v>
      </c>
      <c r="K4870" t="str">
        <f t="shared" si="2725"/>
        <v>C049032</v>
      </c>
      <c r="L4870" s="114">
        <f t="shared" si="2720"/>
        <v>1410</v>
      </c>
    </row>
    <row r="4871" spans="1:12">
      <c r="A4871" s="113" t="str">
        <f t="shared" ref="A4871:C4871" si="2729">A4870</f>
        <v>03</v>
      </c>
      <c r="B4871" t="str">
        <f t="shared" si="2729"/>
        <v>3級地</v>
      </c>
      <c r="C4871" s="119">
        <f t="shared" si="2729"/>
        <v>11.2</v>
      </c>
      <c r="D4871" s="144" t="s">
        <v>1059</v>
      </c>
      <c r="E4871" s="133" t="s">
        <v>1060</v>
      </c>
      <c r="F4871">
        <v>833</v>
      </c>
      <c r="G4871" s="114">
        <f t="shared" si="2724"/>
        <v>9329</v>
      </c>
      <c r="H4871" s="114" t="s">
        <v>967</v>
      </c>
      <c r="I4871" s="114">
        <v>2</v>
      </c>
      <c r="J4871" s="131" t="s">
        <v>65</v>
      </c>
      <c r="K4871" t="str">
        <f t="shared" si="2725"/>
        <v>C050032</v>
      </c>
      <c r="L4871" s="114">
        <f t="shared" si="2720"/>
        <v>1410</v>
      </c>
    </row>
    <row r="4872" spans="1:12">
      <c r="A4872" s="113" t="str">
        <f t="shared" ref="A4872:C4872" si="2730">A4871</f>
        <v>03</v>
      </c>
      <c r="B4872" t="str">
        <f t="shared" si="2730"/>
        <v>3級地</v>
      </c>
      <c r="C4872" s="119">
        <f t="shared" si="2730"/>
        <v>11.2</v>
      </c>
      <c r="D4872" s="144" t="s">
        <v>1061</v>
      </c>
      <c r="E4872" s="133" t="s">
        <v>1062</v>
      </c>
      <c r="F4872">
        <v>582</v>
      </c>
      <c r="G4872" s="114">
        <f t="shared" si="2724"/>
        <v>6518</v>
      </c>
      <c r="H4872" s="114" t="s">
        <v>967</v>
      </c>
      <c r="I4872" s="114">
        <v>2</v>
      </c>
      <c r="J4872" s="131" t="s">
        <v>65</v>
      </c>
      <c r="K4872" t="str">
        <f t="shared" si="2725"/>
        <v>C051032</v>
      </c>
      <c r="L4872" s="114">
        <f t="shared" si="2720"/>
        <v>1410</v>
      </c>
    </row>
    <row r="4873" spans="1:12">
      <c r="A4873" s="113" t="str">
        <f t="shared" ref="A4873:C4873" si="2731">A4872</f>
        <v>03</v>
      </c>
      <c r="B4873" t="str">
        <f t="shared" si="2731"/>
        <v>3級地</v>
      </c>
      <c r="C4873" s="119">
        <f t="shared" si="2731"/>
        <v>11.2</v>
      </c>
      <c r="D4873" s="144" t="s">
        <v>1063</v>
      </c>
      <c r="E4873" s="133" t="s">
        <v>1064</v>
      </c>
      <c r="F4873">
        <v>414</v>
      </c>
      <c r="G4873" s="114">
        <f t="shared" si="2724"/>
        <v>4636</v>
      </c>
      <c r="H4873" s="114" t="s">
        <v>967</v>
      </c>
      <c r="I4873" s="114">
        <v>2</v>
      </c>
      <c r="J4873" s="131" t="s">
        <v>65</v>
      </c>
      <c r="K4873" t="str">
        <f t="shared" si="2725"/>
        <v>C052032</v>
      </c>
      <c r="L4873" s="114">
        <f t="shared" si="2720"/>
        <v>1410</v>
      </c>
    </row>
    <row r="4874" spans="1:12">
      <c r="A4874" s="113" t="str">
        <f t="shared" ref="A4874:C4874" si="2732">A4873</f>
        <v>03</v>
      </c>
      <c r="B4874" t="str">
        <f t="shared" si="2732"/>
        <v>3級地</v>
      </c>
      <c r="C4874" s="119">
        <f t="shared" si="2732"/>
        <v>11.2</v>
      </c>
      <c r="D4874" s="144" t="s">
        <v>1065</v>
      </c>
      <c r="E4874" s="133" t="s">
        <v>1066</v>
      </c>
      <c r="F4874">
        <v>856</v>
      </c>
      <c r="G4874" s="114">
        <f t="shared" si="2724"/>
        <v>9587</v>
      </c>
      <c r="H4874" s="114" t="s">
        <v>967</v>
      </c>
      <c r="I4874" s="114">
        <v>2</v>
      </c>
      <c r="J4874" s="131" t="s">
        <v>65</v>
      </c>
      <c r="K4874" t="str">
        <f t="shared" si="2725"/>
        <v>C053032</v>
      </c>
      <c r="L4874" s="114">
        <f t="shared" si="2720"/>
        <v>1410</v>
      </c>
    </row>
    <row r="4875" spans="1:12">
      <c r="A4875" s="113" t="str">
        <f t="shared" ref="A4875:C4875" si="2733">A4874</f>
        <v>03</v>
      </c>
      <c r="B4875" t="str">
        <f t="shared" si="2733"/>
        <v>3級地</v>
      </c>
      <c r="C4875" s="119">
        <f t="shared" si="2733"/>
        <v>11.2</v>
      </c>
      <c r="D4875" s="144" t="s">
        <v>1067</v>
      </c>
      <c r="E4875" s="133" t="s">
        <v>1068</v>
      </c>
      <c r="F4875">
        <v>599</v>
      </c>
      <c r="G4875" s="114">
        <f t="shared" si="2724"/>
        <v>6708</v>
      </c>
      <c r="H4875" s="114" t="s">
        <v>967</v>
      </c>
      <c r="I4875" s="114">
        <v>2</v>
      </c>
      <c r="J4875" s="131" t="s">
        <v>65</v>
      </c>
      <c r="K4875" t="str">
        <f t="shared" si="2725"/>
        <v>C054032</v>
      </c>
      <c r="L4875" s="114">
        <f t="shared" si="2720"/>
        <v>1410</v>
      </c>
    </row>
    <row r="4876" spans="1:12">
      <c r="A4876" s="113" t="str">
        <f t="shared" ref="A4876:C4876" si="2734">A4875</f>
        <v>03</v>
      </c>
      <c r="B4876" t="str">
        <f t="shared" si="2734"/>
        <v>3級地</v>
      </c>
      <c r="C4876" s="119">
        <f t="shared" si="2734"/>
        <v>11.2</v>
      </c>
      <c r="D4876" s="144" t="s">
        <v>1069</v>
      </c>
      <c r="E4876" s="133" t="s">
        <v>1070</v>
      </c>
      <c r="F4876">
        <v>428</v>
      </c>
      <c r="G4876" s="114">
        <f t="shared" si="2724"/>
        <v>4793</v>
      </c>
      <c r="H4876" s="114" t="s">
        <v>967</v>
      </c>
      <c r="I4876" s="114">
        <v>2</v>
      </c>
      <c r="J4876" s="131" t="s">
        <v>65</v>
      </c>
      <c r="K4876" t="str">
        <f t="shared" si="2725"/>
        <v>C055032</v>
      </c>
      <c r="L4876" s="114">
        <f t="shared" si="2720"/>
        <v>1410</v>
      </c>
    </row>
    <row r="4877" spans="1:12">
      <c r="A4877" s="113" t="str">
        <f t="shared" ref="A4877:C4877" si="2735">A4876</f>
        <v>03</v>
      </c>
      <c r="B4877" t="str">
        <f t="shared" si="2735"/>
        <v>3級地</v>
      </c>
      <c r="C4877" s="119">
        <f t="shared" si="2735"/>
        <v>11.2</v>
      </c>
      <c r="D4877" s="144" t="s">
        <v>1071</v>
      </c>
      <c r="E4877" s="133" t="s">
        <v>1072</v>
      </c>
      <c r="F4877">
        <v>851</v>
      </c>
      <c r="G4877" s="114">
        <f t="shared" si="2724"/>
        <v>9531</v>
      </c>
      <c r="H4877" s="114" t="s">
        <v>967</v>
      </c>
      <c r="I4877" s="114">
        <v>2</v>
      </c>
      <c r="J4877" s="131" t="s">
        <v>65</v>
      </c>
      <c r="K4877" t="str">
        <f t="shared" si="2725"/>
        <v>C056032</v>
      </c>
      <c r="L4877" s="114">
        <f t="shared" si="2720"/>
        <v>1410</v>
      </c>
    </row>
    <row r="4878" spans="1:12">
      <c r="A4878" s="113" t="str">
        <f t="shared" ref="A4878:C4878" si="2736">A4877</f>
        <v>03</v>
      </c>
      <c r="B4878" t="str">
        <f t="shared" si="2736"/>
        <v>3級地</v>
      </c>
      <c r="C4878" s="119">
        <f t="shared" si="2736"/>
        <v>11.2</v>
      </c>
      <c r="D4878" s="144" t="s">
        <v>1073</v>
      </c>
      <c r="E4878" s="133" t="s">
        <v>1074</v>
      </c>
      <c r="F4878">
        <v>594</v>
      </c>
      <c r="G4878" s="114">
        <f t="shared" si="2724"/>
        <v>6652</v>
      </c>
      <c r="H4878" s="114" t="s">
        <v>967</v>
      </c>
      <c r="I4878" s="114">
        <v>2</v>
      </c>
      <c r="J4878" s="131" t="s">
        <v>65</v>
      </c>
      <c r="K4878" t="str">
        <f t="shared" si="2725"/>
        <v>C057032</v>
      </c>
      <c r="L4878" s="114">
        <f t="shared" si="2720"/>
        <v>1410</v>
      </c>
    </row>
    <row r="4879" spans="1:12">
      <c r="A4879" s="113" t="str">
        <f t="shared" ref="A4879:C4879" si="2737">A4878</f>
        <v>03</v>
      </c>
      <c r="B4879" t="str">
        <f t="shared" si="2737"/>
        <v>3級地</v>
      </c>
      <c r="C4879" s="119">
        <f t="shared" si="2737"/>
        <v>11.2</v>
      </c>
      <c r="D4879" s="144" t="s">
        <v>1075</v>
      </c>
      <c r="E4879" s="133" t="s">
        <v>1076</v>
      </c>
      <c r="F4879">
        <v>423</v>
      </c>
      <c r="G4879" s="114">
        <f t="shared" si="2724"/>
        <v>4737</v>
      </c>
      <c r="H4879" s="114" t="s">
        <v>967</v>
      </c>
      <c r="I4879" s="114">
        <v>2</v>
      </c>
      <c r="J4879" s="131" t="s">
        <v>65</v>
      </c>
      <c r="K4879" t="str">
        <f t="shared" si="2725"/>
        <v>C058032</v>
      </c>
      <c r="L4879" s="114">
        <f t="shared" si="2720"/>
        <v>1410</v>
      </c>
    </row>
    <row r="4880" spans="1:12">
      <c r="A4880" s="113" t="str">
        <f t="shared" ref="A4880:C4880" si="2738">A4879</f>
        <v>03</v>
      </c>
      <c r="B4880" t="str">
        <f t="shared" si="2738"/>
        <v>3級地</v>
      </c>
      <c r="C4880" s="119">
        <f t="shared" si="2738"/>
        <v>11.2</v>
      </c>
      <c r="D4880" s="144" t="s">
        <v>1077</v>
      </c>
      <c r="E4880" s="133" t="s">
        <v>1078</v>
      </c>
      <c r="F4880">
        <v>717</v>
      </c>
      <c r="G4880" s="114">
        <f t="shared" si="2724"/>
        <v>8030</v>
      </c>
      <c r="H4880" s="114" t="s">
        <v>967</v>
      </c>
      <c r="I4880" s="114">
        <v>2</v>
      </c>
      <c r="J4880" s="131" t="s">
        <v>65</v>
      </c>
      <c r="K4880" t="str">
        <f t="shared" si="2725"/>
        <v>C061032</v>
      </c>
      <c r="L4880" s="130">
        <f>L4106</f>
        <v>1183</v>
      </c>
    </row>
    <row r="4881" spans="1:12">
      <c r="A4881" s="113" t="str">
        <f t="shared" ref="A4881:C4881" si="2739">A4880</f>
        <v>03</v>
      </c>
      <c r="B4881" t="str">
        <f t="shared" si="2739"/>
        <v>3級地</v>
      </c>
      <c r="C4881" s="119">
        <f t="shared" si="2739"/>
        <v>11.2</v>
      </c>
      <c r="D4881" s="144" t="s">
        <v>1079</v>
      </c>
      <c r="E4881" s="133" t="s">
        <v>1080</v>
      </c>
      <c r="F4881">
        <v>502</v>
      </c>
      <c r="G4881" s="114">
        <f t="shared" si="2724"/>
        <v>5622</v>
      </c>
      <c r="H4881" s="114" t="s">
        <v>967</v>
      </c>
      <c r="I4881" s="114">
        <v>2</v>
      </c>
      <c r="J4881" s="131" t="s">
        <v>65</v>
      </c>
      <c r="K4881" t="str">
        <f t="shared" si="2725"/>
        <v>C062032</v>
      </c>
      <c r="L4881" s="114">
        <f>L4880</f>
        <v>1183</v>
      </c>
    </row>
    <row r="4882" spans="1:12">
      <c r="A4882" s="113" t="str">
        <f t="shared" ref="A4882:C4882" si="2740">A4881</f>
        <v>03</v>
      </c>
      <c r="B4882" t="str">
        <f t="shared" si="2740"/>
        <v>3級地</v>
      </c>
      <c r="C4882" s="119">
        <f t="shared" si="2740"/>
        <v>11.2</v>
      </c>
      <c r="D4882" s="144" t="s">
        <v>1081</v>
      </c>
      <c r="E4882" s="133" t="s">
        <v>1082</v>
      </c>
      <c r="F4882">
        <v>359</v>
      </c>
      <c r="G4882" s="114">
        <f t="shared" si="2724"/>
        <v>4020</v>
      </c>
      <c r="H4882" s="114" t="s">
        <v>967</v>
      </c>
      <c r="I4882" s="114">
        <v>2</v>
      </c>
      <c r="J4882" s="131" t="s">
        <v>65</v>
      </c>
      <c r="K4882" t="str">
        <f t="shared" si="2725"/>
        <v>C063032</v>
      </c>
      <c r="L4882" s="114">
        <f t="shared" ref="L4882:L4897" si="2741">L4881</f>
        <v>1183</v>
      </c>
    </row>
    <row r="4883" spans="1:12">
      <c r="A4883" s="113" t="str">
        <f t="shared" ref="A4883:C4883" si="2742">A4882</f>
        <v>03</v>
      </c>
      <c r="B4883" t="str">
        <f t="shared" si="2742"/>
        <v>3級地</v>
      </c>
      <c r="C4883" s="119">
        <f t="shared" si="2742"/>
        <v>11.2</v>
      </c>
      <c r="D4883" s="144" t="s">
        <v>1083</v>
      </c>
      <c r="E4883" s="133" t="s">
        <v>1084</v>
      </c>
      <c r="F4883">
        <v>712</v>
      </c>
      <c r="G4883" s="114">
        <f t="shared" si="2724"/>
        <v>7974</v>
      </c>
      <c r="H4883" s="114" t="s">
        <v>967</v>
      </c>
      <c r="I4883" s="114">
        <v>2</v>
      </c>
      <c r="J4883" s="131" t="s">
        <v>65</v>
      </c>
      <c r="K4883" t="str">
        <f t="shared" si="2725"/>
        <v>C064032</v>
      </c>
      <c r="L4883" s="114">
        <f t="shared" si="2741"/>
        <v>1183</v>
      </c>
    </row>
    <row r="4884" spans="1:12">
      <c r="A4884" s="113" t="str">
        <f t="shared" ref="A4884:C4884" si="2743">A4883</f>
        <v>03</v>
      </c>
      <c r="B4884" t="str">
        <f t="shared" si="2743"/>
        <v>3級地</v>
      </c>
      <c r="C4884" s="119">
        <f t="shared" si="2743"/>
        <v>11.2</v>
      </c>
      <c r="D4884" s="144" t="s">
        <v>1085</v>
      </c>
      <c r="E4884" s="133" t="s">
        <v>1086</v>
      </c>
      <c r="F4884">
        <v>497</v>
      </c>
      <c r="G4884" s="114">
        <f t="shared" si="2724"/>
        <v>5566</v>
      </c>
      <c r="H4884" s="114" t="s">
        <v>967</v>
      </c>
      <c r="I4884" s="114">
        <v>2</v>
      </c>
      <c r="J4884" s="131" t="s">
        <v>65</v>
      </c>
      <c r="K4884" t="str">
        <f t="shared" si="2725"/>
        <v>C065032</v>
      </c>
      <c r="L4884" s="114">
        <f t="shared" si="2741"/>
        <v>1183</v>
      </c>
    </row>
    <row r="4885" spans="1:12">
      <c r="A4885" s="113" t="str">
        <f t="shared" ref="A4885:C4885" si="2744">A4884</f>
        <v>03</v>
      </c>
      <c r="B4885" t="str">
        <f t="shared" si="2744"/>
        <v>3級地</v>
      </c>
      <c r="C4885" s="119">
        <f t="shared" si="2744"/>
        <v>11.2</v>
      </c>
      <c r="D4885" s="144" t="s">
        <v>1087</v>
      </c>
      <c r="E4885" s="133" t="s">
        <v>1088</v>
      </c>
      <c r="F4885">
        <v>354</v>
      </c>
      <c r="G4885" s="114">
        <f t="shared" si="2724"/>
        <v>3964</v>
      </c>
      <c r="H4885" s="114" t="s">
        <v>967</v>
      </c>
      <c r="I4885" s="114">
        <v>2</v>
      </c>
      <c r="J4885" s="131" t="s">
        <v>65</v>
      </c>
      <c r="K4885" t="str">
        <f t="shared" si="2725"/>
        <v>C066032</v>
      </c>
      <c r="L4885" s="114">
        <f t="shared" si="2741"/>
        <v>1183</v>
      </c>
    </row>
    <row r="4886" spans="1:12">
      <c r="A4886" s="113" t="str">
        <f t="shared" ref="A4886:C4886" si="2745">A4885</f>
        <v>03</v>
      </c>
      <c r="B4886" t="str">
        <f t="shared" si="2745"/>
        <v>3級地</v>
      </c>
      <c r="C4886" s="119">
        <f t="shared" si="2745"/>
        <v>11.2</v>
      </c>
      <c r="D4886" s="144" t="s">
        <v>1089</v>
      </c>
      <c r="E4886" s="133" t="s">
        <v>1090</v>
      </c>
      <c r="F4886">
        <v>667</v>
      </c>
      <c r="G4886" s="114">
        <f t="shared" si="2724"/>
        <v>7470</v>
      </c>
      <c r="H4886" s="114" t="s">
        <v>967</v>
      </c>
      <c r="I4886" s="114">
        <v>2</v>
      </c>
      <c r="J4886" s="131" t="s">
        <v>65</v>
      </c>
      <c r="K4886" t="str">
        <f t="shared" si="2725"/>
        <v>C067032</v>
      </c>
      <c r="L4886" s="114">
        <f t="shared" si="2741"/>
        <v>1183</v>
      </c>
    </row>
    <row r="4887" spans="1:12">
      <c r="A4887" s="113" t="str">
        <f t="shared" ref="A4887:C4887" si="2746">A4886</f>
        <v>03</v>
      </c>
      <c r="B4887" t="str">
        <f t="shared" si="2746"/>
        <v>3級地</v>
      </c>
      <c r="C4887" s="119">
        <f t="shared" si="2746"/>
        <v>11.2</v>
      </c>
      <c r="D4887" s="144" t="s">
        <v>1091</v>
      </c>
      <c r="E4887" s="133" t="s">
        <v>1092</v>
      </c>
      <c r="F4887">
        <v>467</v>
      </c>
      <c r="G4887" s="114">
        <f t="shared" si="2724"/>
        <v>5230</v>
      </c>
      <c r="H4887" s="114" t="s">
        <v>967</v>
      </c>
      <c r="I4887" s="114">
        <v>2</v>
      </c>
      <c r="J4887" s="131" t="s">
        <v>65</v>
      </c>
      <c r="K4887" t="str">
        <f t="shared" si="2725"/>
        <v>C068032</v>
      </c>
      <c r="L4887" s="114">
        <f t="shared" si="2741"/>
        <v>1183</v>
      </c>
    </row>
    <row r="4888" spans="1:12">
      <c r="A4888" s="113" t="str">
        <f t="shared" ref="A4888:C4888" si="2747">A4887</f>
        <v>03</v>
      </c>
      <c r="B4888" t="str">
        <f t="shared" si="2747"/>
        <v>3級地</v>
      </c>
      <c r="C4888" s="119">
        <f t="shared" si="2747"/>
        <v>11.2</v>
      </c>
      <c r="D4888" s="144" t="s">
        <v>1093</v>
      </c>
      <c r="E4888" s="133" t="s">
        <v>1094</v>
      </c>
      <c r="F4888">
        <v>334</v>
      </c>
      <c r="G4888" s="114">
        <f t="shared" si="2724"/>
        <v>3740</v>
      </c>
      <c r="H4888" s="114" t="s">
        <v>967</v>
      </c>
      <c r="I4888" s="114">
        <v>2</v>
      </c>
      <c r="J4888" s="131" t="s">
        <v>65</v>
      </c>
      <c r="K4888" t="str">
        <f t="shared" si="2725"/>
        <v>C069032</v>
      </c>
      <c r="L4888" s="114">
        <f t="shared" si="2741"/>
        <v>1183</v>
      </c>
    </row>
    <row r="4889" spans="1:12">
      <c r="A4889" s="113" t="str">
        <f t="shared" ref="A4889:C4889" si="2748">A4888</f>
        <v>03</v>
      </c>
      <c r="B4889" t="str">
        <f t="shared" si="2748"/>
        <v>3級地</v>
      </c>
      <c r="C4889" s="119">
        <f t="shared" si="2748"/>
        <v>11.2</v>
      </c>
      <c r="D4889" s="144" t="s">
        <v>1095</v>
      </c>
      <c r="E4889" s="133" t="s">
        <v>1096</v>
      </c>
      <c r="F4889">
        <v>662</v>
      </c>
      <c r="G4889" s="114">
        <f t="shared" si="2724"/>
        <v>7414</v>
      </c>
      <c r="H4889" s="114" t="s">
        <v>967</v>
      </c>
      <c r="I4889" s="114">
        <v>2</v>
      </c>
      <c r="J4889" s="131" t="s">
        <v>65</v>
      </c>
      <c r="K4889" t="str">
        <f t="shared" si="2725"/>
        <v>C070032</v>
      </c>
      <c r="L4889" s="114">
        <f t="shared" si="2741"/>
        <v>1183</v>
      </c>
    </row>
    <row r="4890" spans="1:12">
      <c r="A4890" s="113" t="str">
        <f t="shared" ref="A4890:C4890" si="2749">A4889</f>
        <v>03</v>
      </c>
      <c r="B4890" t="str">
        <f t="shared" si="2749"/>
        <v>3級地</v>
      </c>
      <c r="C4890" s="119">
        <f t="shared" si="2749"/>
        <v>11.2</v>
      </c>
      <c r="D4890" s="144" t="s">
        <v>1097</v>
      </c>
      <c r="E4890" s="133" t="s">
        <v>1098</v>
      </c>
      <c r="F4890">
        <v>462</v>
      </c>
      <c r="G4890" s="114">
        <f t="shared" si="2724"/>
        <v>5174</v>
      </c>
      <c r="H4890" s="114" t="s">
        <v>967</v>
      </c>
      <c r="I4890" s="114">
        <v>2</v>
      </c>
      <c r="J4890" s="131" t="s">
        <v>65</v>
      </c>
      <c r="K4890" t="str">
        <f t="shared" si="2725"/>
        <v>C071032</v>
      </c>
      <c r="L4890" s="114">
        <f t="shared" si="2741"/>
        <v>1183</v>
      </c>
    </row>
    <row r="4891" spans="1:12">
      <c r="A4891" s="113" t="str">
        <f t="shared" ref="A4891:C4891" si="2750">A4890</f>
        <v>03</v>
      </c>
      <c r="B4891" t="str">
        <f t="shared" si="2750"/>
        <v>3級地</v>
      </c>
      <c r="C4891" s="119">
        <f t="shared" si="2750"/>
        <v>11.2</v>
      </c>
      <c r="D4891" s="144" t="s">
        <v>1099</v>
      </c>
      <c r="E4891" s="133" t="s">
        <v>1100</v>
      </c>
      <c r="F4891">
        <v>329</v>
      </c>
      <c r="G4891" s="114">
        <f t="shared" si="2724"/>
        <v>3684</v>
      </c>
      <c r="H4891" s="114" t="s">
        <v>967</v>
      </c>
      <c r="I4891" s="114">
        <v>2</v>
      </c>
      <c r="J4891" s="131" t="s">
        <v>65</v>
      </c>
      <c r="K4891" t="str">
        <f t="shared" si="2725"/>
        <v>C072032</v>
      </c>
      <c r="L4891" s="114">
        <f t="shared" si="2741"/>
        <v>1183</v>
      </c>
    </row>
    <row r="4892" spans="1:12">
      <c r="A4892" s="113" t="str">
        <f t="shared" ref="A4892:C4892" si="2751">A4891</f>
        <v>03</v>
      </c>
      <c r="B4892" t="str">
        <f t="shared" si="2751"/>
        <v>3級地</v>
      </c>
      <c r="C4892" s="119">
        <f t="shared" si="2751"/>
        <v>11.2</v>
      </c>
      <c r="D4892" s="144" t="s">
        <v>1101</v>
      </c>
      <c r="E4892" s="133" t="s">
        <v>1102</v>
      </c>
      <c r="F4892">
        <v>681</v>
      </c>
      <c r="G4892" s="114">
        <f t="shared" si="2724"/>
        <v>7627</v>
      </c>
      <c r="H4892" s="114" t="s">
        <v>967</v>
      </c>
      <c r="I4892" s="114">
        <v>2</v>
      </c>
      <c r="J4892" s="131" t="s">
        <v>65</v>
      </c>
      <c r="K4892" t="str">
        <f t="shared" si="2725"/>
        <v>C073032</v>
      </c>
      <c r="L4892" s="114">
        <f t="shared" si="2741"/>
        <v>1183</v>
      </c>
    </row>
    <row r="4893" spans="1:12">
      <c r="A4893" s="113" t="str">
        <f t="shared" ref="A4893:C4893" si="2752">A4892</f>
        <v>03</v>
      </c>
      <c r="B4893" t="str">
        <f t="shared" si="2752"/>
        <v>3級地</v>
      </c>
      <c r="C4893" s="119">
        <f t="shared" si="2752"/>
        <v>11.2</v>
      </c>
      <c r="D4893" s="144" t="s">
        <v>1103</v>
      </c>
      <c r="E4893" s="133" t="s">
        <v>1104</v>
      </c>
      <c r="F4893">
        <v>477</v>
      </c>
      <c r="G4893" s="114">
        <f t="shared" si="2724"/>
        <v>5342</v>
      </c>
      <c r="H4893" s="114" t="s">
        <v>967</v>
      </c>
      <c r="I4893" s="114">
        <v>2</v>
      </c>
      <c r="J4893" s="131" t="s">
        <v>65</v>
      </c>
      <c r="K4893" t="str">
        <f t="shared" si="2725"/>
        <v>C074032</v>
      </c>
      <c r="L4893" s="114">
        <f t="shared" si="2741"/>
        <v>1183</v>
      </c>
    </row>
    <row r="4894" spans="1:12">
      <c r="A4894" s="113" t="str">
        <f t="shared" ref="A4894:C4894" si="2753">A4893</f>
        <v>03</v>
      </c>
      <c r="B4894" t="str">
        <f t="shared" si="2753"/>
        <v>3級地</v>
      </c>
      <c r="C4894" s="119">
        <f t="shared" si="2753"/>
        <v>11.2</v>
      </c>
      <c r="D4894" s="144" t="s">
        <v>1105</v>
      </c>
      <c r="E4894" s="133" t="s">
        <v>1106</v>
      </c>
      <c r="F4894">
        <v>341</v>
      </c>
      <c r="G4894" s="114">
        <f t="shared" si="2724"/>
        <v>3819</v>
      </c>
      <c r="H4894" s="114" t="s">
        <v>967</v>
      </c>
      <c r="I4894" s="114">
        <v>2</v>
      </c>
      <c r="J4894" s="131" t="s">
        <v>65</v>
      </c>
      <c r="K4894" t="str">
        <f t="shared" si="2725"/>
        <v>C075032</v>
      </c>
      <c r="L4894" s="114">
        <f t="shared" si="2741"/>
        <v>1183</v>
      </c>
    </row>
    <row r="4895" spans="1:12">
      <c r="A4895" s="113" t="str">
        <f t="shared" ref="A4895:C4895" si="2754">A4894</f>
        <v>03</v>
      </c>
      <c r="B4895" t="str">
        <f t="shared" si="2754"/>
        <v>3級地</v>
      </c>
      <c r="C4895" s="119">
        <f t="shared" si="2754"/>
        <v>11.2</v>
      </c>
      <c r="D4895" s="144" t="s">
        <v>1107</v>
      </c>
      <c r="E4895" s="133" t="s">
        <v>1108</v>
      </c>
      <c r="F4895">
        <v>676</v>
      </c>
      <c r="G4895" s="114">
        <f t="shared" si="2724"/>
        <v>7571</v>
      </c>
      <c r="H4895" s="114" t="s">
        <v>967</v>
      </c>
      <c r="I4895" s="114">
        <v>2</v>
      </c>
      <c r="J4895" s="131" t="s">
        <v>65</v>
      </c>
      <c r="K4895" t="str">
        <f t="shared" si="2725"/>
        <v>C076032</v>
      </c>
      <c r="L4895" s="114">
        <f t="shared" si="2741"/>
        <v>1183</v>
      </c>
    </row>
    <row r="4896" spans="1:12">
      <c r="A4896" s="113" t="str">
        <f t="shared" ref="A4896:C4896" si="2755">A4895</f>
        <v>03</v>
      </c>
      <c r="B4896" t="str">
        <f t="shared" si="2755"/>
        <v>3級地</v>
      </c>
      <c r="C4896" s="119">
        <f t="shared" si="2755"/>
        <v>11.2</v>
      </c>
      <c r="D4896" s="144" t="s">
        <v>1109</v>
      </c>
      <c r="E4896" s="133" t="s">
        <v>1110</v>
      </c>
      <c r="F4896">
        <v>472</v>
      </c>
      <c r="G4896" s="114">
        <f t="shared" si="2724"/>
        <v>5286</v>
      </c>
      <c r="H4896" s="114" t="s">
        <v>967</v>
      </c>
      <c r="I4896" s="114">
        <v>2</v>
      </c>
      <c r="J4896" s="131" t="s">
        <v>65</v>
      </c>
      <c r="K4896" t="str">
        <f t="shared" si="2725"/>
        <v>C077032</v>
      </c>
      <c r="L4896" s="114">
        <f t="shared" si="2741"/>
        <v>1183</v>
      </c>
    </row>
    <row r="4897" spans="1:12">
      <c r="A4897" s="113" t="str">
        <f t="shared" ref="A4897:C4897" si="2756">A4896</f>
        <v>03</v>
      </c>
      <c r="B4897" t="str">
        <f t="shared" si="2756"/>
        <v>3級地</v>
      </c>
      <c r="C4897" s="119">
        <f t="shared" si="2756"/>
        <v>11.2</v>
      </c>
      <c r="D4897" s="144" t="s">
        <v>1111</v>
      </c>
      <c r="E4897" s="133" t="s">
        <v>1112</v>
      </c>
      <c r="F4897">
        <v>336</v>
      </c>
      <c r="G4897" s="114">
        <f t="shared" si="2724"/>
        <v>3763</v>
      </c>
      <c r="H4897" s="114" t="s">
        <v>967</v>
      </c>
      <c r="I4897" s="114">
        <v>2</v>
      </c>
      <c r="J4897" s="131" t="s">
        <v>65</v>
      </c>
      <c r="K4897" t="str">
        <f t="shared" si="2725"/>
        <v>C078032</v>
      </c>
      <c r="L4897" s="114">
        <f t="shared" si="2741"/>
        <v>1183</v>
      </c>
    </row>
    <row r="4898" spans="1:12">
      <c r="A4898" s="113" t="str">
        <f t="shared" ref="A4898:C4898" si="2757">A4897</f>
        <v>03</v>
      </c>
      <c r="B4898" t="str">
        <f t="shared" si="2757"/>
        <v>3級地</v>
      </c>
      <c r="C4898" s="119">
        <f t="shared" si="2757"/>
        <v>11.2</v>
      </c>
      <c r="D4898" s="144" t="s">
        <v>1113</v>
      </c>
      <c r="E4898" s="133" t="s">
        <v>1114</v>
      </c>
      <c r="F4898">
        <v>1014</v>
      </c>
      <c r="G4898" s="114">
        <f t="shared" si="2724"/>
        <v>11356</v>
      </c>
      <c r="H4898" s="114" t="s">
        <v>967</v>
      </c>
      <c r="I4898" s="114">
        <v>2</v>
      </c>
      <c r="J4898" s="131" t="s">
        <v>65</v>
      </c>
      <c r="K4898" t="str">
        <f t="shared" si="2725"/>
        <v>C101032</v>
      </c>
      <c r="L4898" s="130">
        <f>L4826</f>
        <v>2167</v>
      </c>
    </row>
    <row r="4899" spans="1:12">
      <c r="A4899" s="113" t="str">
        <f t="shared" ref="A4899:C4899" si="2758">A4898</f>
        <v>03</v>
      </c>
      <c r="B4899" t="str">
        <f t="shared" si="2758"/>
        <v>3級地</v>
      </c>
      <c r="C4899" s="119">
        <f t="shared" si="2758"/>
        <v>11.2</v>
      </c>
      <c r="D4899" s="144" t="s">
        <v>1115</v>
      </c>
      <c r="E4899" s="133" t="s">
        <v>1116</v>
      </c>
      <c r="F4899">
        <v>710</v>
      </c>
      <c r="G4899" s="114">
        <f t="shared" si="2724"/>
        <v>7952</v>
      </c>
      <c r="H4899" s="114" t="s">
        <v>967</v>
      </c>
      <c r="I4899" s="114">
        <v>2</v>
      </c>
      <c r="J4899" s="131" t="s">
        <v>65</v>
      </c>
      <c r="K4899" t="str">
        <f t="shared" si="2725"/>
        <v>C102032</v>
      </c>
      <c r="L4899" s="114">
        <f>L4898</f>
        <v>2167</v>
      </c>
    </row>
    <row r="4900" spans="1:12">
      <c r="A4900" s="113" t="str">
        <f t="shared" ref="A4900:C4900" si="2759">A4899</f>
        <v>03</v>
      </c>
      <c r="B4900" t="str">
        <f t="shared" si="2759"/>
        <v>3級地</v>
      </c>
      <c r="C4900" s="119">
        <f t="shared" si="2759"/>
        <v>11.2</v>
      </c>
      <c r="D4900" s="144" t="s">
        <v>1117</v>
      </c>
      <c r="E4900" s="133" t="s">
        <v>1118</v>
      </c>
      <c r="F4900">
        <v>507</v>
      </c>
      <c r="G4900" s="114">
        <f t="shared" si="2724"/>
        <v>5678</v>
      </c>
      <c r="H4900" s="114" t="s">
        <v>967</v>
      </c>
      <c r="I4900" s="114">
        <v>2</v>
      </c>
      <c r="J4900" s="131" t="s">
        <v>65</v>
      </c>
      <c r="K4900" t="str">
        <f t="shared" si="2725"/>
        <v>C103032</v>
      </c>
      <c r="L4900" s="114">
        <f t="shared" ref="L4900:L4915" si="2760">L4899</f>
        <v>2167</v>
      </c>
    </row>
    <row r="4901" spans="1:12">
      <c r="A4901" s="113" t="str">
        <f t="shared" ref="A4901:C4901" si="2761">A4900</f>
        <v>03</v>
      </c>
      <c r="B4901" t="str">
        <f t="shared" si="2761"/>
        <v>3級地</v>
      </c>
      <c r="C4901" s="119">
        <f t="shared" si="2761"/>
        <v>11.2</v>
      </c>
      <c r="D4901" s="144" t="s">
        <v>1119</v>
      </c>
      <c r="E4901" s="133" t="s">
        <v>1120</v>
      </c>
      <c r="F4901">
        <v>1009</v>
      </c>
      <c r="G4901" s="114">
        <f t="shared" si="2724"/>
        <v>11300</v>
      </c>
      <c r="H4901" s="114" t="s">
        <v>967</v>
      </c>
      <c r="I4901" s="114">
        <v>2</v>
      </c>
      <c r="J4901" s="131" t="s">
        <v>65</v>
      </c>
      <c r="K4901" t="str">
        <f t="shared" si="2725"/>
        <v>C104032</v>
      </c>
      <c r="L4901" s="114">
        <f t="shared" si="2760"/>
        <v>2167</v>
      </c>
    </row>
    <row r="4902" spans="1:12">
      <c r="A4902" s="113" t="str">
        <f t="shared" ref="A4902:C4902" si="2762">A4901</f>
        <v>03</v>
      </c>
      <c r="B4902" t="str">
        <f t="shared" si="2762"/>
        <v>3級地</v>
      </c>
      <c r="C4902" s="119">
        <f t="shared" si="2762"/>
        <v>11.2</v>
      </c>
      <c r="D4902" s="144" t="s">
        <v>1121</v>
      </c>
      <c r="E4902" s="133" t="s">
        <v>1122</v>
      </c>
      <c r="F4902">
        <v>705</v>
      </c>
      <c r="G4902" s="114">
        <f t="shared" si="2724"/>
        <v>7896</v>
      </c>
      <c r="H4902" s="114" t="s">
        <v>967</v>
      </c>
      <c r="I4902" s="114">
        <v>2</v>
      </c>
      <c r="J4902" s="131" t="s">
        <v>65</v>
      </c>
      <c r="K4902" t="str">
        <f t="shared" si="2725"/>
        <v>C105032</v>
      </c>
      <c r="L4902" s="114">
        <f t="shared" si="2760"/>
        <v>2167</v>
      </c>
    </row>
    <row r="4903" spans="1:12">
      <c r="A4903" s="113" t="str">
        <f t="shared" ref="A4903:C4903" si="2763">A4902</f>
        <v>03</v>
      </c>
      <c r="B4903" t="str">
        <f t="shared" si="2763"/>
        <v>3級地</v>
      </c>
      <c r="C4903" s="119">
        <f t="shared" si="2763"/>
        <v>11.2</v>
      </c>
      <c r="D4903" s="144" t="s">
        <v>1123</v>
      </c>
      <c r="E4903" s="133" t="s">
        <v>1124</v>
      </c>
      <c r="F4903">
        <v>502</v>
      </c>
      <c r="G4903" s="114">
        <f t="shared" si="2724"/>
        <v>5622</v>
      </c>
      <c r="H4903" s="114" t="s">
        <v>967</v>
      </c>
      <c r="I4903" s="114">
        <v>2</v>
      </c>
      <c r="J4903" s="131" t="s">
        <v>65</v>
      </c>
      <c r="K4903" t="str">
        <f t="shared" si="2725"/>
        <v>C106032</v>
      </c>
      <c r="L4903" s="114">
        <f t="shared" si="2760"/>
        <v>2167</v>
      </c>
    </row>
    <row r="4904" spans="1:12">
      <c r="A4904" s="113" t="str">
        <f t="shared" ref="A4904:C4904" si="2764">A4903</f>
        <v>03</v>
      </c>
      <c r="B4904" t="str">
        <f t="shared" si="2764"/>
        <v>3級地</v>
      </c>
      <c r="C4904" s="119">
        <f t="shared" si="2764"/>
        <v>11.2</v>
      </c>
      <c r="D4904" s="144" t="s">
        <v>1125</v>
      </c>
      <c r="E4904" s="133" t="s">
        <v>1126</v>
      </c>
      <c r="F4904">
        <v>943</v>
      </c>
      <c r="G4904" s="114">
        <f t="shared" si="2724"/>
        <v>10561</v>
      </c>
      <c r="H4904" s="114" t="s">
        <v>967</v>
      </c>
      <c r="I4904" s="114">
        <v>2</v>
      </c>
      <c r="J4904" s="131" t="s">
        <v>65</v>
      </c>
      <c r="K4904" t="str">
        <f t="shared" si="2725"/>
        <v>C107032</v>
      </c>
      <c r="L4904" s="114">
        <f t="shared" si="2760"/>
        <v>2167</v>
      </c>
    </row>
    <row r="4905" spans="1:12">
      <c r="A4905" s="113" t="str">
        <f t="shared" ref="A4905:C4905" si="2765">A4904</f>
        <v>03</v>
      </c>
      <c r="B4905" t="str">
        <f t="shared" si="2765"/>
        <v>3級地</v>
      </c>
      <c r="C4905" s="119">
        <f t="shared" si="2765"/>
        <v>11.2</v>
      </c>
      <c r="D4905" s="144" t="s">
        <v>1127</v>
      </c>
      <c r="E4905" s="133" t="s">
        <v>1128</v>
      </c>
      <c r="F4905">
        <v>660</v>
      </c>
      <c r="G4905" s="114">
        <f t="shared" si="2724"/>
        <v>7392</v>
      </c>
      <c r="H4905" s="114" t="s">
        <v>967</v>
      </c>
      <c r="I4905" s="114">
        <v>2</v>
      </c>
      <c r="J4905" s="131" t="s">
        <v>65</v>
      </c>
      <c r="K4905" t="str">
        <f t="shared" si="2725"/>
        <v>C108032</v>
      </c>
      <c r="L4905" s="114">
        <f t="shared" si="2760"/>
        <v>2167</v>
      </c>
    </row>
    <row r="4906" spans="1:12">
      <c r="A4906" s="113" t="str">
        <f t="shared" ref="A4906:C4906" si="2766">A4905</f>
        <v>03</v>
      </c>
      <c r="B4906" t="str">
        <f t="shared" si="2766"/>
        <v>3級地</v>
      </c>
      <c r="C4906" s="119">
        <f t="shared" si="2766"/>
        <v>11.2</v>
      </c>
      <c r="D4906" s="144" t="s">
        <v>1129</v>
      </c>
      <c r="E4906" s="133" t="s">
        <v>1130</v>
      </c>
      <c r="F4906">
        <v>472</v>
      </c>
      <c r="G4906" s="114">
        <f t="shared" si="2724"/>
        <v>5286</v>
      </c>
      <c r="H4906" s="114" t="s">
        <v>967</v>
      </c>
      <c r="I4906" s="114">
        <v>2</v>
      </c>
      <c r="J4906" s="131" t="s">
        <v>65</v>
      </c>
      <c r="K4906" t="str">
        <f t="shared" si="2725"/>
        <v>C109032</v>
      </c>
      <c r="L4906" s="114">
        <f t="shared" si="2760"/>
        <v>2167</v>
      </c>
    </row>
    <row r="4907" spans="1:12">
      <c r="A4907" s="113" t="str">
        <f t="shared" ref="A4907:C4907" si="2767">A4906</f>
        <v>03</v>
      </c>
      <c r="B4907" t="str">
        <f t="shared" si="2767"/>
        <v>3級地</v>
      </c>
      <c r="C4907" s="119">
        <f t="shared" si="2767"/>
        <v>11.2</v>
      </c>
      <c r="D4907" s="144" t="s">
        <v>1131</v>
      </c>
      <c r="E4907" s="133" t="s">
        <v>1132</v>
      </c>
      <c r="F4907">
        <v>938</v>
      </c>
      <c r="G4907" s="114">
        <f t="shared" si="2724"/>
        <v>10505</v>
      </c>
      <c r="H4907" s="114" t="s">
        <v>967</v>
      </c>
      <c r="I4907" s="114">
        <v>2</v>
      </c>
      <c r="J4907" s="131" t="s">
        <v>65</v>
      </c>
      <c r="K4907" t="str">
        <f t="shared" si="2725"/>
        <v>C110032</v>
      </c>
      <c r="L4907" s="114">
        <f t="shared" si="2760"/>
        <v>2167</v>
      </c>
    </row>
    <row r="4908" spans="1:12">
      <c r="A4908" s="113" t="str">
        <f t="shared" ref="A4908:C4908" si="2768">A4907</f>
        <v>03</v>
      </c>
      <c r="B4908" t="str">
        <f t="shared" si="2768"/>
        <v>3級地</v>
      </c>
      <c r="C4908" s="119">
        <f t="shared" si="2768"/>
        <v>11.2</v>
      </c>
      <c r="D4908" s="144" t="s">
        <v>1133</v>
      </c>
      <c r="E4908" s="133" t="s">
        <v>1134</v>
      </c>
      <c r="F4908">
        <v>655</v>
      </c>
      <c r="G4908" s="114">
        <f t="shared" si="2724"/>
        <v>7336</v>
      </c>
      <c r="H4908" s="114" t="s">
        <v>967</v>
      </c>
      <c r="I4908" s="114">
        <v>2</v>
      </c>
      <c r="J4908" s="131" t="s">
        <v>65</v>
      </c>
      <c r="K4908" t="str">
        <f t="shared" si="2725"/>
        <v>C111032</v>
      </c>
      <c r="L4908" s="114">
        <f t="shared" si="2760"/>
        <v>2167</v>
      </c>
    </row>
    <row r="4909" spans="1:12">
      <c r="A4909" s="113" t="str">
        <f t="shared" ref="A4909:C4909" si="2769">A4908</f>
        <v>03</v>
      </c>
      <c r="B4909" t="str">
        <f t="shared" si="2769"/>
        <v>3級地</v>
      </c>
      <c r="C4909" s="119">
        <f t="shared" si="2769"/>
        <v>11.2</v>
      </c>
      <c r="D4909" s="144" t="s">
        <v>1135</v>
      </c>
      <c r="E4909" s="133" t="s">
        <v>1136</v>
      </c>
      <c r="F4909">
        <v>467</v>
      </c>
      <c r="G4909" s="114">
        <f t="shared" si="2724"/>
        <v>5230</v>
      </c>
      <c r="H4909" s="114" t="s">
        <v>967</v>
      </c>
      <c r="I4909" s="114">
        <v>2</v>
      </c>
      <c r="J4909" s="131" t="s">
        <v>65</v>
      </c>
      <c r="K4909" t="str">
        <f t="shared" si="2725"/>
        <v>C112032</v>
      </c>
      <c r="L4909" s="114">
        <f t="shared" si="2760"/>
        <v>2167</v>
      </c>
    </row>
    <row r="4910" spans="1:12">
      <c r="A4910" s="113" t="str">
        <f t="shared" ref="A4910:C4910" si="2770">A4909</f>
        <v>03</v>
      </c>
      <c r="B4910" t="str">
        <f t="shared" si="2770"/>
        <v>3級地</v>
      </c>
      <c r="C4910" s="119">
        <f t="shared" si="2770"/>
        <v>11.2</v>
      </c>
      <c r="D4910" s="144" t="s">
        <v>1137</v>
      </c>
      <c r="E4910" s="133" t="s">
        <v>1138</v>
      </c>
      <c r="F4910">
        <v>963</v>
      </c>
      <c r="G4910" s="114">
        <f t="shared" si="2724"/>
        <v>10785</v>
      </c>
      <c r="H4910" s="114" t="s">
        <v>967</v>
      </c>
      <c r="I4910" s="114">
        <v>2</v>
      </c>
      <c r="J4910" s="131" t="s">
        <v>65</v>
      </c>
      <c r="K4910" t="str">
        <f t="shared" si="2725"/>
        <v>C113032</v>
      </c>
      <c r="L4910" s="114">
        <f t="shared" si="2760"/>
        <v>2167</v>
      </c>
    </row>
    <row r="4911" spans="1:12">
      <c r="A4911" s="113" t="str">
        <f t="shared" ref="A4911:C4911" si="2771">A4910</f>
        <v>03</v>
      </c>
      <c r="B4911" t="str">
        <f t="shared" si="2771"/>
        <v>3級地</v>
      </c>
      <c r="C4911" s="119">
        <f t="shared" si="2771"/>
        <v>11.2</v>
      </c>
      <c r="D4911" s="144" t="s">
        <v>1139</v>
      </c>
      <c r="E4911" s="133" t="s">
        <v>1140</v>
      </c>
      <c r="F4911">
        <v>674</v>
      </c>
      <c r="G4911" s="114">
        <f t="shared" si="2724"/>
        <v>7548</v>
      </c>
      <c r="H4911" s="114" t="s">
        <v>967</v>
      </c>
      <c r="I4911" s="114">
        <v>2</v>
      </c>
      <c r="J4911" s="131" t="s">
        <v>65</v>
      </c>
      <c r="K4911" t="str">
        <f t="shared" si="2725"/>
        <v>C114032</v>
      </c>
      <c r="L4911" s="114">
        <f t="shared" si="2760"/>
        <v>2167</v>
      </c>
    </row>
    <row r="4912" spans="1:12">
      <c r="A4912" s="113" t="str">
        <f t="shared" ref="A4912:C4912" si="2772">A4911</f>
        <v>03</v>
      </c>
      <c r="B4912" t="str">
        <f t="shared" si="2772"/>
        <v>3級地</v>
      </c>
      <c r="C4912" s="119">
        <f t="shared" si="2772"/>
        <v>11.2</v>
      </c>
      <c r="D4912" s="144" t="s">
        <v>1141</v>
      </c>
      <c r="E4912" s="133" t="s">
        <v>1142</v>
      </c>
      <c r="F4912">
        <v>482</v>
      </c>
      <c r="G4912" s="114">
        <f t="shared" si="2724"/>
        <v>5398</v>
      </c>
      <c r="H4912" s="114" t="s">
        <v>967</v>
      </c>
      <c r="I4912" s="114">
        <v>2</v>
      </c>
      <c r="J4912" s="131" t="s">
        <v>65</v>
      </c>
      <c r="K4912" t="str">
        <f t="shared" si="2725"/>
        <v>C115032</v>
      </c>
      <c r="L4912" s="114">
        <f t="shared" si="2760"/>
        <v>2167</v>
      </c>
    </row>
    <row r="4913" spans="1:12">
      <c r="A4913" s="113" t="str">
        <f t="shared" ref="A4913:C4913" si="2773">A4912</f>
        <v>03</v>
      </c>
      <c r="B4913" t="str">
        <f t="shared" si="2773"/>
        <v>3級地</v>
      </c>
      <c r="C4913" s="119">
        <f t="shared" si="2773"/>
        <v>11.2</v>
      </c>
      <c r="D4913" s="144" t="s">
        <v>1143</v>
      </c>
      <c r="E4913" s="133" t="s">
        <v>1144</v>
      </c>
      <c r="F4913">
        <v>958</v>
      </c>
      <c r="G4913" s="114">
        <f t="shared" si="2724"/>
        <v>10729</v>
      </c>
      <c r="H4913" s="114" t="s">
        <v>967</v>
      </c>
      <c r="I4913" s="114">
        <v>2</v>
      </c>
      <c r="J4913" s="131" t="s">
        <v>65</v>
      </c>
      <c r="K4913" t="str">
        <f t="shared" si="2725"/>
        <v>C116032</v>
      </c>
      <c r="L4913" s="114">
        <f t="shared" si="2760"/>
        <v>2167</v>
      </c>
    </row>
    <row r="4914" spans="1:12">
      <c r="A4914" s="113" t="str">
        <f t="shared" ref="A4914:C4914" si="2774">A4913</f>
        <v>03</v>
      </c>
      <c r="B4914" t="str">
        <f t="shared" si="2774"/>
        <v>3級地</v>
      </c>
      <c r="C4914" s="119">
        <f t="shared" si="2774"/>
        <v>11.2</v>
      </c>
      <c r="D4914" s="144" t="s">
        <v>1145</v>
      </c>
      <c r="E4914" s="133" t="s">
        <v>1146</v>
      </c>
      <c r="F4914">
        <v>669</v>
      </c>
      <c r="G4914" s="114">
        <f t="shared" si="2724"/>
        <v>7492</v>
      </c>
      <c r="H4914" s="114" t="s">
        <v>967</v>
      </c>
      <c r="I4914" s="114">
        <v>2</v>
      </c>
      <c r="J4914" s="131" t="s">
        <v>65</v>
      </c>
      <c r="K4914" t="str">
        <f t="shared" si="2725"/>
        <v>C117032</v>
      </c>
      <c r="L4914" s="114">
        <f t="shared" si="2760"/>
        <v>2167</v>
      </c>
    </row>
    <row r="4915" spans="1:12">
      <c r="A4915" s="113" t="str">
        <f t="shared" ref="A4915:C4915" si="2775">A4914</f>
        <v>03</v>
      </c>
      <c r="B4915" t="str">
        <f t="shared" si="2775"/>
        <v>3級地</v>
      </c>
      <c r="C4915" s="119">
        <f t="shared" si="2775"/>
        <v>11.2</v>
      </c>
      <c r="D4915" s="144" t="s">
        <v>1147</v>
      </c>
      <c r="E4915" s="133" t="s">
        <v>1148</v>
      </c>
      <c r="F4915">
        <v>477</v>
      </c>
      <c r="G4915" s="114">
        <f t="shared" si="2724"/>
        <v>5342</v>
      </c>
      <c r="H4915" s="114" t="s">
        <v>967</v>
      </c>
      <c r="I4915" s="114">
        <v>2</v>
      </c>
      <c r="J4915" s="131" t="s">
        <v>65</v>
      </c>
      <c r="K4915" t="str">
        <f t="shared" si="2725"/>
        <v>C118032</v>
      </c>
      <c r="L4915" s="114">
        <f t="shared" si="2760"/>
        <v>2167</v>
      </c>
    </row>
    <row r="4916" spans="1:12">
      <c r="A4916" s="113" t="str">
        <f t="shared" ref="A4916:C4916" si="2776">A4915</f>
        <v>03</v>
      </c>
      <c r="B4916" t="str">
        <f t="shared" si="2776"/>
        <v>3級地</v>
      </c>
      <c r="C4916" s="119">
        <f t="shared" si="2776"/>
        <v>11.2</v>
      </c>
      <c r="D4916" s="144" t="s">
        <v>1149</v>
      </c>
      <c r="E4916" s="133" t="s">
        <v>1150</v>
      </c>
      <c r="F4916">
        <v>898</v>
      </c>
      <c r="G4916" s="114">
        <f t="shared" si="2724"/>
        <v>10057</v>
      </c>
      <c r="H4916" s="114" t="s">
        <v>967</v>
      </c>
      <c r="I4916" s="114">
        <v>2</v>
      </c>
      <c r="J4916" s="131" t="s">
        <v>65</v>
      </c>
      <c r="K4916" t="str">
        <f t="shared" si="2725"/>
        <v>C121032</v>
      </c>
      <c r="L4916" s="130">
        <f>L4844</f>
        <v>1644</v>
      </c>
    </row>
    <row r="4917" spans="1:12">
      <c r="A4917" s="113" t="str">
        <f t="shared" ref="A4917:C4917" si="2777">A4916</f>
        <v>03</v>
      </c>
      <c r="B4917" t="str">
        <f t="shared" si="2777"/>
        <v>3級地</v>
      </c>
      <c r="C4917" s="119">
        <f t="shared" si="2777"/>
        <v>11.2</v>
      </c>
      <c r="D4917" s="144" t="s">
        <v>1151</v>
      </c>
      <c r="E4917" s="133" t="s">
        <v>1152</v>
      </c>
      <c r="F4917">
        <v>629</v>
      </c>
      <c r="G4917" s="114">
        <f t="shared" si="2724"/>
        <v>7044</v>
      </c>
      <c r="H4917" s="114" t="s">
        <v>967</v>
      </c>
      <c r="I4917" s="114">
        <v>2</v>
      </c>
      <c r="J4917" s="131" t="s">
        <v>65</v>
      </c>
      <c r="K4917" t="str">
        <f t="shared" si="2725"/>
        <v>C122032</v>
      </c>
      <c r="L4917" s="114">
        <f>L4916</f>
        <v>1644</v>
      </c>
    </row>
    <row r="4918" spans="1:12">
      <c r="A4918" s="113" t="str">
        <f t="shared" ref="A4918:C4918" si="2778">A4917</f>
        <v>03</v>
      </c>
      <c r="B4918" t="str">
        <f t="shared" si="2778"/>
        <v>3級地</v>
      </c>
      <c r="C4918" s="119">
        <f t="shared" si="2778"/>
        <v>11.2</v>
      </c>
      <c r="D4918" s="144" t="s">
        <v>1153</v>
      </c>
      <c r="E4918" s="133" t="s">
        <v>1154</v>
      </c>
      <c r="F4918">
        <v>449</v>
      </c>
      <c r="G4918" s="114">
        <f t="shared" si="2724"/>
        <v>5028</v>
      </c>
      <c r="H4918" s="114" t="s">
        <v>967</v>
      </c>
      <c r="I4918" s="114">
        <v>2</v>
      </c>
      <c r="J4918" s="131" t="s">
        <v>65</v>
      </c>
      <c r="K4918" t="str">
        <f t="shared" si="2725"/>
        <v>C123032</v>
      </c>
      <c r="L4918" s="114">
        <f t="shared" ref="L4918:L4933" si="2779">L4917</f>
        <v>1644</v>
      </c>
    </row>
    <row r="4919" spans="1:12">
      <c r="A4919" s="113" t="str">
        <f t="shared" ref="A4919:C4919" si="2780">A4918</f>
        <v>03</v>
      </c>
      <c r="B4919" t="str">
        <f t="shared" si="2780"/>
        <v>3級地</v>
      </c>
      <c r="C4919" s="119">
        <f t="shared" si="2780"/>
        <v>11.2</v>
      </c>
      <c r="D4919" s="144" t="s">
        <v>1155</v>
      </c>
      <c r="E4919" s="133" t="s">
        <v>1156</v>
      </c>
      <c r="F4919">
        <v>893</v>
      </c>
      <c r="G4919" s="114">
        <f t="shared" si="2724"/>
        <v>10001</v>
      </c>
      <c r="H4919" s="114" t="s">
        <v>967</v>
      </c>
      <c r="I4919" s="114">
        <v>2</v>
      </c>
      <c r="J4919" s="131" t="s">
        <v>65</v>
      </c>
      <c r="K4919" t="str">
        <f t="shared" si="2725"/>
        <v>C124032</v>
      </c>
      <c r="L4919" s="114">
        <f t="shared" si="2779"/>
        <v>1644</v>
      </c>
    </row>
    <row r="4920" spans="1:12">
      <c r="A4920" s="113" t="str">
        <f t="shared" ref="A4920:C4920" si="2781">A4919</f>
        <v>03</v>
      </c>
      <c r="B4920" t="str">
        <f t="shared" si="2781"/>
        <v>3級地</v>
      </c>
      <c r="C4920" s="119">
        <f t="shared" si="2781"/>
        <v>11.2</v>
      </c>
      <c r="D4920" s="144" t="s">
        <v>1157</v>
      </c>
      <c r="E4920" s="133" t="s">
        <v>1158</v>
      </c>
      <c r="F4920">
        <v>624</v>
      </c>
      <c r="G4920" s="114">
        <f t="shared" si="2724"/>
        <v>6988</v>
      </c>
      <c r="H4920" s="114" t="s">
        <v>967</v>
      </c>
      <c r="I4920" s="114">
        <v>2</v>
      </c>
      <c r="J4920" s="131" t="s">
        <v>65</v>
      </c>
      <c r="K4920" t="str">
        <f t="shared" si="2725"/>
        <v>C125032</v>
      </c>
      <c r="L4920" s="114">
        <f t="shared" si="2779"/>
        <v>1644</v>
      </c>
    </row>
    <row r="4921" spans="1:12">
      <c r="A4921" s="113" t="str">
        <f t="shared" ref="A4921:C4921" si="2782">A4920</f>
        <v>03</v>
      </c>
      <c r="B4921" t="str">
        <f t="shared" si="2782"/>
        <v>3級地</v>
      </c>
      <c r="C4921" s="119">
        <f t="shared" si="2782"/>
        <v>11.2</v>
      </c>
      <c r="D4921" s="144" t="s">
        <v>1159</v>
      </c>
      <c r="E4921" s="133" t="s">
        <v>1160</v>
      </c>
      <c r="F4921">
        <v>444</v>
      </c>
      <c r="G4921" s="114">
        <f t="shared" si="2724"/>
        <v>4972</v>
      </c>
      <c r="H4921" s="114" t="s">
        <v>967</v>
      </c>
      <c r="I4921" s="114">
        <v>2</v>
      </c>
      <c r="J4921" s="131" t="s">
        <v>65</v>
      </c>
      <c r="K4921" t="str">
        <f t="shared" si="2725"/>
        <v>C126032</v>
      </c>
      <c r="L4921" s="114">
        <f t="shared" si="2779"/>
        <v>1644</v>
      </c>
    </row>
    <row r="4922" spans="1:12">
      <c r="A4922" s="113" t="str">
        <f t="shared" ref="A4922:C4922" si="2783">A4921</f>
        <v>03</v>
      </c>
      <c r="B4922" t="str">
        <f t="shared" si="2783"/>
        <v>3級地</v>
      </c>
      <c r="C4922" s="119">
        <f t="shared" si="2783"/>
        <v>11.2</v>
      </c>
      <c r="D4922" s="144" t="s">
        <v>1161</v>
      </c>
      <c r="E4922" s="133" t="s">
        <v>1162</v>
      </c>
      <c r="F4922">
        <v>835</v>
      </c>
      <c r="G4922" s="114">
        <f t="shared" si="2724"/>
        <v>9352</v>
      </c>
      <c r="H4922" s="114" t="s">
        <v>967</v>
      </c>
      <c r="I4922" s="114">
        <v>2</v>
      </c>
      <c r="J4922" s="131" t="s">
        <v>65</v>
      </c>
      <c r="K4922" t="str">
        <f t="shared" si="2725"/>
        <v>C127032</v>
      </c>
      <c r="L4922" s="114">
        <f t="shared" si="2779"/>
        <v>1644</v>
      </c>
    </row>
    <row r="4923" spans="1:12">
      <c r="A4923" s="113" t="str">
        <f t="shared" ref="A4923:C4923" si="2784">A4922</f>
        <v>03</v>
      </c>
      <c r="B4923" t="str">
        <f t="shared" si="2784"/>
        <v>3級地</v>
      </c>
      <c r="C4923" s="119">
        <f t="shared" si="2784"/>
        <v>11.2</v>
      </c>
      <c r="D4923" s="144" t="s">
        <v>1163</v>
      </c>
      <c r="E4923" s="133" t="s">
        <v>1164</v>
      </c>
      <c r="F4923">
        <v>585</v>
      </c>
      <c r="G4923" s="114">
        <f t="shared" si="2724"/>
        <v>6552</v>
      </c>
      <c r="H4923" s="114" t="s">
        <v>967</v>
      </c>
      <c r="I4923" s="114">
        <v>2</v>
      </c>
      <c r="J4923" s="131" t="s">
        <v>65</v>
      </c>
      <c r="K4923" t="str">
        <f t="shared" si="2725"/>
        <v>C128032</v>
      </c>
      <c r="L4923" s="114">
        <f t="shared" si="2779"/>
        <v>1644</v>
      </c>
    </row>
    <row r="4924" spans="1:12">
      <c r="A4924" s="113" t="str">
        <f t="shared" ref="A4924:C4924" si="2785">A4923</f>
        <v>03</v>
      </c>
      <c r="B4924" t="str">
        <f t="shared" si="2785"/>
        <v>3級地</v>
      </c>
      <c r="C4924" s="119">
        <f t="shared" si="2785"/>
        <v>11.2</v>
      </c>
      <c r="D4924" s="144" t="s">
        <v>1165</v>
      </c>
      <c r="E4924" s="133" t="s">
        <v>1166</v>
      </c>
      <c r="F4924">
        <v>418</v>
      </c>
      <c r="G4924" s="114">
        <f t="shared" si="2724"/>
        <v>4681</v>
      </c>
      <c r="H4924" s="114" t="s">
        <v>967</v>
      </c>
      <c r="I4924" s="114">
        <v>2</v>
      </c>
      <c r="J4924" s="131" t="s">
        <v>65</v>
      </c>
      <c r="K4924" t="str">
        <f t="shared" si="2725"/>
        <v>C129032</v>
      </c>
      <c r="L4924" s="114">
        <f t="shared" si="2779"/>
        <v>1644</v>
      </c>
    </row>
    <row r="4925" spans="1:12">
      <c r="A4925" s="113" t="str">
        <f t="shared" ref="A4925:C4925" si="2786">A4924</f>
        <v>03</v>
      </c>
      <c r="B4925" t="str">
        <f t="shared" si="2786"/>
        <v>3級地</v>
      </c>
      <c r="C4925" s="119">
        <f t="shared" si="2786"/>
        <v>11.2</v>
      </c>
      <c r="D4925" s="144" t="s">
        <v>1167</v>
      </c>
      <c r="E4925" s="133" t="s">
        <v>1168</v>
      </c>
      <c r="F4925">
        <v>830</v>
      </c>
      <c r="G4925" s="114">
        <f t="shared" si="2724"/>
        <v>9296</v>
      </c>
      <c r="H4925" s="114" t="s">
        <v>967</v>
      </c>
      <c r="I4925" s="114">
        <v>2</v>
      </c>
      <c r="J4925" s="131" t="s">
        <v>65</v>
      </c>
      <c r="K4925" t="str">
        <f t="shared" si="2725"/>
        <v>C130032</v>
      </c>
      <c r="L4925" s="114">
        <f t="shared" si="2779"/>
        <v>1644</v>
      </c>
    </row>
    <row r="4926" spans="1:12">
      <c r="A4926" s="113" t="str">
        <f t="shared" ref="A4926:C4926" si="2787">A4925</f>
        <v>03</v>
      </c>
      <c r="B4926" t="str">
        <f t="shared" si="2787"/>
        <v>3級地</v>
      </c>
      <c r="C4926" s="119">
        <f t="shared" si="2787"/>
        <v>11.2</v>
      </c>
      <c r="D4926" s="144" t="s">
        <v>1169</v>
      </c>
      <c r="E4926" s="133" t="s">
        <v>1170</v>
      </c>
      <c r="F4926">
        <v>580</v>
      </c>
      <c r="G4926" s="114">
        <f t="shared" si="2724"/>
        <v>6496</v>
      </c>
      <c r="H4926" s="114" t="s">
        <v>967</v>
      </c>
      <c r="I4926" s="114">
        <v>2</v>
      </c>
      <c r="J4926" s="131" t="s">
        <v>65</v>
      </c>
      <c r="K4926" t="str">
        <f t="shared" si="2725"/>
        <v>C131032</v>
      </c>
      <c r="L4926" s="114">
        <f t="shared" si="2779"/>
        <v>1644</v>
      </c>
    </row>
    <row r="4927" spans="1:12">
      <c r="A4927" s="113" t="str">
        <f t="shared" ref="A4927:C4927" si="2788">A4926</f>
        <v>03</v>
      </c>
      <c r="B4927" t="str">
        <f t="shared" si="2788"/>
        <v>3級地</v>
      </c>
      <c r="C4927" s="119">
        <f t="shared" si="2788"/>
        <v>11.2</v>
      </c>
      <c r="D4927" s="144" t="s">
        <v>1171</v>
      </c>
      <c r="E4927" s="133" t="s">
        <v>1172</v>
      </c>
      <c r="F4927">
        <v>413</v>
      </c>
      <c r="G4927" s="114">
        <f t="shared" si="2724"/>
        <v>4625</v>
      </c>
      <c r="H4927" s="114" t="s">
        <v>967</v>
      </c>
      <c r="I4927" s="114">
        <v>2</v>
      </c>
      <c r="J4927" s="131" t="s">
        <v>65</v>
      </c>
      <c r="K4927" t="str">
        <f t="shared" si="2725"/>
        <v>C132032</v>
      </c>
      <c r="L4927" s="114">
        <f t="shared" si="2779"/>
        <v>1644</v>
      </c>
    </row>
    <row r="4928" spans="1:12">
      <c r="A4928" s="113" t="str">
        <f t="shared" ref="A4928:C4928" si="2789">A4927</f>
        <v>03</v>
      </c>
      <c r="B4928" t="str">
        <f t="shared" si="2789"/>
        <v>3級地</v>
      </c>
      <c r="C4928" s="119">
        <f t="shared" si="2789"/>
        <v>11.2</v>
      </c>
      <c r="D4928" s="144" t="s">
        <v>1173</v>
      </c>
      <c r="E4928" s="133" t="s">
        <v>1174</v>
      </c>
      <c r="F4928">
        <v>853</v>
      </c>
      <c r="G4928" s="114">
        <f t="shared" si="2724"/>
        <v>9553</v>
      </c>
      <c r="H4928" s="114" t="s">
        <v>967</v>
      </c>
      <c r="I4928" s="114">
        <v>2</v>
      </c>
      <c r="J4928" s="131" t="s">
        <v>65</v>
      </c>
      <c r="K4928" t="str">
        <f t="shared" si="2725"/>
        <v>C133032</v>
      </c>
      <c r="L4928" s="114">
        <f t="shared" si="2779"/>
        <v>1644</v>
      </c>
    </row>
    <row r="4929" spans="1:12">
      <c r="A4929" s="113" t="str">
        <f t="shared" ref="A4929:C4929" si="2790">A4928</f>
        <v>03</v>
      </c>
      <c r="B4929" t="str">
        <f t="shared" si="2790"/>
        <v>3級地</v>
      </c>
      <c r="C4929" s="119">
        <f t="shared" si="2790"/>
        <v>11.2</v>
      </c>
      <c r="D4929" s="144" t="s">
        <v>1175</v>
      </c>
      <c r="E4929" s="133" t="s">
        <v>1176</v>
      </c>
      <c r="F4929">
        <v>597</v>
      </c>
      <c r="G4929" s="114">
        <f t="shared" si="2724"/>
        <v>6686</v>
      </c>
      <c r="H4929" s="114" t="s">
        <v>967</v>
      </c>
      <c r="I4929" s="114">
        <v>2</v>
      </c>
      <c r="J4929" s="131" t="s">
        <v>65</v>
      </c>
      <c r="K4929" t="str">
        <f t="shared" si="2725"/>
        <v>C134032</v>
      </c>
      <c r="L4929" s="114">
        <f t="shared" si="2779"/>
        <v>1644</v>
      </c>
    </row>
    <row r="4930" spans="1:12">
      <c r="A4930" s="113" t="str">
        <f t="shared" ref="A4930:C4930" si="2791">A4929</f>
        <v>03</v>
      </c>
      <c r="B4930" t="str">
        <f t="shared" si="2791"/>
        <v>3級地</v>
      </c>
      <c r="C4930" s="119">
        <f t="shared" si="2791"/>
        <v>11.2</v>
      </c>
      <c r="D4930" s="144" t="s">
        <v>1177</v>
      </c>
      <c r="E4930" s="133" t="s">
        <v>1178</v>
      </c>
      <c r="F4930">
        <v>427</v>
      </c>
      <c r="G4930" s="114">
        <f t="shared" si="2724"/>
        <v>4782</v>
      </c>
      <c r="H4930" s="114" t="s">
        <v>967</v>
      </c>
      <c r="I4930" s="114">
        <v>2</v>
      </c>
      <c r="J4930" s="131" t="s">
        <v>65</v>
      </c>
      <c r="K4930" t="str">
        <f t="shared" si="2725"/>
        <v>C135032</v>
      </c>
      <c r="L4930" s="114">
        <f t="shared" si="2779"/>
        <v>1644</v>
      </c>
    </row>
    <row r="4931" spans="1:12">
      <c r="A4931" s="113" t="str">
        <f t="shared" ref="A4931:C4931" si="2792">A4930</f>
        <v>03</v>
      </c>
      <c r="B4931" t="str">
        <f t="shared" si="2792"/>
        <v>3級地</v>
      </c>
      <c r="C4931" s="119">
        <f t="shared" si="2792"/>
        <v>11.2</v>
      </c>
      <c r="D4931" s="144" t="s">
        <v>1179</v>
      </c>
      <c r="E4931" s="133" t="s">
        <v>1180</v>
      </c>
      <c r="F4931">
        <v>848</v>
      </c>
      <c r="G4931" s="114">
        <f t="shared" ref="G4931:G4994" si="2793">ROUNDDOWN(F4931*C4931,0)</f>
        <v>9497</v>
      </c>
      <c r="H4931" s="114" t="s">
        <v>967</v>
      </c>
      <c r="I4931" s="114">
        <v>2</v>
      </c>
      <c r="J4931" s="131" t="s">
        <v>65</v>
      </c>
      <c r="K4931" t="str">
        <f t="shared" ref="K4931:K4994" si="2794">D4931&amp;A4931&amp;I4931</f>
        <v>C136032</v>
      </c>
      <c r="L4931" s="114">
        <f t="shared" si="2779"/>
        <v>1644</v>
      </c>
    </row>
    <row r="4932" spans="1:12">
      <c r="A4932" s="113" t="str">
        <f t="shared" ref="A4932:C4932" si="2795">A4931</f>
        <v>03</v>
      </c>
      <c r="B4932" t="str">
        <f t="shared" si="2795"/>
        <v>3級地</v>
      </c>
      <c r="C4932" s="119">
        <f t="shared" si="2795"/>
        <v>11.2</v>
      </c>
      <c r="D4932" s="144" t="s">
        <v>1181</v>
      </c>
      <c r="E4932" s="133" t="s">
        <v>1182</v>
      </c>
      <c r="F4932">
        <v>592</v>
      </c>
      <c r="G4932" s="114">
        <f t="shared" si="2793"/>
        <v>6630</v>
      </c>
      <c r="H4932" s="114" t="s">
        <v>967</v>
      </c>
      <c r="I4932" s="114">
        <v>2</v>
      </c>
      <c r="J4932" s="131" t="s">
        <v>65</v>
      </c>
      <c r="K4932" t="str">
        <f t="shared" si="2794"/>
        <v>C137032</v>
      </c>
      <c r="L4932" s="114">
        <f t="shared" si="2779"/>
        <v>1644</v>
      </c>
    </row>
    <row r="4933" spans="1:12">
      <c r="A4933" s="113" t="str">
        <f t="shared" ref="A4933:C4933" si="2796">A4932</f>
        <v>03</v>
      </c>
      <c r="B4933" t="str">
        <f t="shared" si="2796"/>
        <v>3級地</v>
      </c>
      <c r="C4933" s="119">
        <f t="shared" si="2796"/>
        <v>11.2</v>
      </c>
      <c r="D4933" s="144" t="s">
        <v>1183</v>
      </c>
      <c r="E4933" s="133" t="s">
        <v>1184</v>
      </c>
      <c r="F4933">
        <v>422</v>
      </c>
      <c r="G4933" s="114">
        <f t="shared" si="2793"/>
        <v>4726</v>
      </c>
      <c r="H4933" s="114" t="s">
        <v>967</v>
      </c>
      <c r="I4933" s="114">
        <v>2</v>
      </c>
      <c r="J4933" s="131" t="s">
        <v>65</v>
      </c>
      <c r="K4933" t="str">
        <f t="shared" si="2794"/>
        <v>C138032</v>
      </c>
      <c r="L4933" s="114">
        <f t="shared" si="2779"/>
        <v>1644</v>
      </c>
    </row>
    <row r="4934" spans="1:12">
      <c r="A4934" s="113" t="str">
        <f t="shared" ref="A4934:C4934" si="2797">A4933</f>
        <v>03</v>
      </c>
      <c r="B4934" t="str">
        <f t="shared" si="2797"/>
        <v>3級地</v>
      </c>
      <c r="C4934" s="119">
        <f t="shared" si="2797"/>
        <v>11.2</v>
      </c>
      <c r="D4934" s="144" t="s">
        <v>1185</v>
      </c>
      <c r="E4934" s="133" t="s">
        <v>1186</v>
      </c>
      <c r="F4934">
        <v>816</v>
      </c>
      <c r="G4934" s="114">
        <f t="shared" si="2793"/>
        <v>9139</v>
      </c>
      <c r="H4934" s="114" t="s">
        <v>967</v>
      </c>
      <c r="I4934" s="114">
        <v>2</v>
      </c>
      <c r="J4934" s="131" t="s">
        <v>65</v>
      </c>
      <c r="K4934" t="str">
        <f t="shared" si="2794"/>
        <v>C141032</v>
      </c>
      <c r="L4934" s="130">
        <f>L4862</f>
        <v>1410</v>
      </c>
    </row>
    <row r="4935" spans="1:12">
      <c r="A4935" s="113" t="str">
        <f t="shared" ref="A4935:C4935" si="2798">A4934</f>
        <v>03</v>
      </c>
      <c r="B4935" t="str">
        <f t="shared" si="2798"/>
        <v>3級地</v>
      </c>
      <c r="C4935" s="119">
        <f t="shared" si="2798"/>
        <v>11.2</v>
      </c>
      <c r="D4935" s="144" t="s">
        <v>1187</v>
      </c>
      <c r="E4935" s="133" t="s">
        <v>1188</v>
      </c>
      <c r="F4935">
        <v>571</v>
      </c>
      <c r="G4935" s="114">
        <f t="shared" si="2793"/>
        <v>6395</v>
      </c>
      <c r="H4935" s="114" t="s">
        <v>967</v>
      </c>
      <c r="I4935" s="114">
        <v>2</v>
      </c>
      <c r="J4935" s="131" t="s">
        <v>65</v>
      </c>
      <c r="K4935" t="str">
        <f t="shared" si="2794"/>
        <v>C142032</v>
      </c>
      <c r="L4935" s="114">
        <f>L4934</f>
        <v>1410</v>
      </c>
    </row>
    <row r="4936" spans="1:12">
      <c r="A4936" s="113" t="str">
        <f t="shared" ref="A4936:C4936" si="2799">A4935</f>
        <v>03</v>
      </c>
      <c r="B4936" t="str">
        <f t="shared" si="2799"/>
        <v>3級地</v>
      </c>
      <c r="C4936" s="119">
        <f t="shared" si="2799"/>
        <v>11.2</v>
      </c>
      <c r="D4936" s="144" t="s">
        <v>1189</v>
      </c>
      <c r="E4936" s="133" t="s">
        <v>1190</v>
      </c>
      <c r="F4936">
        <v>408</v>
      </c>
      <c r="G4936" s="114">
        <f t="shared" si="2793"/>
        <v>4569</v>
      </c>
      <c r="H4936" s="114" t="s">
        <v>967</v>
      </c>
      <c r="I4936" s="114">
        <v>2</v>
      </c>
      <c r="J4936" s="131" t="s">
        <v>65</v>
      </c>
      <c r="K4936" t="str">
        <f t="shared" si="2794"/>
        <v>C143032</v>
      </c>
      <c r="L4936" s="114">
        <f t="shared" ref="L4936:L4951" si="2800">L4935</f>
        <v>1410</v>
      </c>
    </row>
    <row r="4937" spans="1:12">
      <c r="A4937" s="113" t="str">
        <f t="shared" ref="A4937:C4937" si="2801">A4936</f>
        <v>03</v>
      </c>
      <c r="B4937" t="str">
        <f t="shared" si="2801"/>
        <v>3級地</v>
      </c>
      <c r="C4937" s="119">
        <f t="shared" si="2801"/>
        <v>11.2</v>
      </c>
      <c r="D4937" s="144" t="s">
        <v>1191</v>
      </c>
      <c r="E4937" s="133" t="s">
        <v>1192</v>
      </c>
      <c r="F4937">
        <v>811</v>
      </c>
      <c r="G4937" s="114">
        <f t="shared" si="2793"/>
        <v>9083</v>
      </c>
      <c r="H4937" s="114" t="s">
        <v>967</v>
      </c>
      <c r="I4937" s="114">
        <v>2</v>
      </c>
      <c r="J4937" s="131" t="s">
        <v>65</v>
      </c>
      <c r="K4937" t="str">
        <f t="shared" si="2794"/>
        <v>C144032</v>
      </c>
      <c r="L4937" s="114">
        <f t="shared" si="2800"/>
        <v>1410</v>
      </c>
    </row>
    <row r="4938" spans="1:12">
      <c r="A4938" s="113" t="str">
        <f t="shared" ref="A4938:C4938" si="2802">A4937</f>
        <v>03</v>
      </c>
      <c r="B4938" t="str">
        <f t="shared" si="2802"/>
        <v>3級地</v>
      </c>
      <c r="C4938" s="119">
        <f t="shared" si="2802"/>
        <v>11.2</v>
      </c>
      <c r="D4938" s="144" t="s">
        <v>1193</v>
      </c>
      <c r="E4938" s="133" t="s">
        <v>1194</v>
      </c>
      <c r="F4938">
        <v>566</v>
      </c>
      <c r="G4938" s="114">
        <f t="shared" si="2793"/>
        <v>6339</v>
      </c>
      <c r="H4938" s="114" t="s">
        <v>967</v>
      </c>
      <c r="I4938" s="114">
        <v>2</v>
      </c>
      <c r="J4938" s="131" t="s">
        <v>65</v>
      </c>
      <c r="K4938" t="str">
        <f t="shared" si="2794"/>
        <v>C145032</v>
      </c>
      <c r="L4938" s="114">
        <f t="shared" si="2800"/>
        <v>1410</v>
      </c>
    </row>
    <row r="4939" spans="1:12">
      <c r="A4939" s="113" t="str">
        <f t="shared" ref="A4939:C4939" si="2803">A4938</f>
        <v>03</v>
      </c>
      <c r="B4939" t="str">
        <f t="shared" si="2803"/>
        <v>3級地</v>
      </c>
      <c r="C4939" s="119">
        <f t="shared" si="2803"/>
        <v>11.2</v>
      </c>
      <c r="D4939" s="144" t="s">
        <v>1195</v>
      </c>
      <c r="E4939" s="133" t="s">
        <v>1196</v>
      </c>
      <c r="F4939">
        <v>403</v>
      </c>
      <c r="G4939" s="114">
        <f t="shared" si="2793"/>
        <v>4513</v>
      </c>
      <c r="H4939" s="114" t="s">
        <v>967</v>
      </c>
      <c r="I4939" s="114">
        <v>2</v>
      </c>
      <c r="J4939" s="131" t="s">
        <v>65</v>
      </c>
      <c r="K4939" t="str">
        <f t="shared" si="2794"/>
        <v>C146032</v>
      </c>
      <c r="L4939" s="114">
        <f t="shared" si="2800"/>
        <v>1410</v>
      </c>
    </row>
    <row r="4940" spans="1:12">
      <c r="A4940" s="113" t="str">
        <f t="shared" ref="A4940:C4940" si="2804">A4939</f>
        <v>03</v>
      </c>
      <c r="B4940" t="str">
        <f t="shared" si="2804"/>
        <v>3級地</v>
      </c>
      <c r="C4940" s="119">
        <f t="shared" si="2804"/>
        <v>11.2</v>
      </c>
      <c r="D4940" s="144" t="s">
        <v>1197</v>
      </c>
      <c r="E4940" s="133" t="s">
        <v>1198</v>
      </c>
      <c r="F4940">
        <v>759</v>
      </c>
      <c r="G4940" s="114">
        <f t="shared" si="2793"/>
        <v>8500</v>
      </c>
      <c r="H4940" s="114" t="s">
        <v>967</v>
      </c>
      <c r="I4940" s="114">
        <v>2</v>
      </c>
      <c r="J4940" s="131" t="s">
        <v>65</v>
      </c>
      <c r="K4940" t="str">
        <f t="shared" si="2794"/>
        <v>C147032</v>
      </c>
      <c r="L4940" s="114">
        <f t="shared" si="2800"/>
        <v>1410</v>
      </c>
    </row>
    <row r="4941" spans="1:12">
      <c r="A4941" s="113" t="str">
        <f t="shared" ref="A4941:C4941" si="2805">A4940</f>
        <v>03</v>
      </c>
      <c r="B4941" t="str">
        <f t="shared" si="2805"/>
        <v>3級地</v>
      </c>
      <c r="C4941" s="119">
        <f t="shared" si="2805"/>
        <v>11.2</v>
      </c>
      <c r="D4941" s="144" t="s">
        <v>1199</v>
      </c>
      <c r="E4941" s="133" t="s">
        <v>1200</v>
      </c>
      <c r="F4941">
        <v>531</v>
      </c>
      <c r="G4941" s="114">
        <f t="shared" si="2793"/>
        <v>5947</v>
      </c>
      <c r="H4941" s="114" t="s">
        <v>967</v>
      </c>
      <c r="I4941" s="114">
        <v>2</v>
      </c>
      <c r="J4941" s="131" t="s">
        <v>65</v>
      </c>
      <c r="K4941" t="str">
        <f t="shared" si="2794"/>
        <v>C148032</v>
      </c>
      <c r="L4941" s="114">
        <f t="shared" si="2800"/>
        <v>1410</v>
      </c>
    </row>
    <row r="4942" spans="1:12">
      <c r="A4942" s="113" t="str">
        <f t="shared" ref="A4942:C4942" si="2806">A4941</f>
        <v>03</v>
      </c>
      <c r="B4942" t="str">
        <f t="shared" si="2806"/>
        <v>3級地</v>
      </c>
      <c r="C4942" s="119">
        <f t="shared" si="2806"/>
        <v>11.2</v>
      </c>
      <c r="D4942" s="144" t="s">
        <v>1201</v>
      </c>
      <c r="E4942" s="133" t="s">
        <v>1202</v>
      </c>
      <c r="F4942">
        <v>380</v>
      </c>
      <c r="G4942" s="114">
        <f t="shared" si="2793"/>
        <v>4256</v>
      </c>
      <c r="H4942" s="114" t="s">
        <v>967</v>
      </c>
      <c r="I4942" s="114">
        <v>2</v>
      </c>
      <c r="J4942" s="131" t="s">
        <v>65</v>
      </c>
      <c r="K4942" t="str">
        <f t="shared" si="2794"/>
        <v>C149032</v>
      </c>
      <c r="L4942" s="114">
        <f t="shared" si="2800"/>
        <v>1410</v>
      </c>
    </row>
    <row r="4943" spans="1:12">
      <c r="A4943" s="113" t="str">
        <f t="shared" ref="A4943:C4943" si="2807">A4942</f>
        <v>03</v>
      </c>
      <c r="B4943" t="str">
        <f t="shared" si="2807"/>
        <v>3級地</v>
      </c>
      <c r="C4943" s="119">
        <f t="shared" si="2807"/>
        <v>11.2</v>
      </c>
      <c r="D4943" s="144" t="s">
        <v>1203</v>
      </c>
      <c r="E4943" s="133" t="s">
        <v>1204</v>
      </c>
      <c r="F4943">
        <v>754</v>
      </c>
      <c r="G4943" s="114">
        <f t="shared" si="2793"/>
        <v>8444</v>
      </c>
      <c r="H4943" s="114" t="s">
        <v>967</v>
      </c>
      <c r="I4943" s="114">
        <v>2</v>
      </c>
      <c r="J4943" s="131" t="s">
        <v>65</v>
      </c>
      <c r="K4943" t="str">
        <f t="shared" si="2794"/>
        <v>C150032</v>
      </c>
      <c r="L4943" s="114">
        <f t="shared" si="2800"/>
        <v>1410</v>
      </c>
    </row>
    <row r="4944" spans="1:12">
      <c r="A4944" s="113" t="str">
        <f t="shared" ref="A4944:C4944" si="2808">A4943</f>
        <v>03</v>
      </c>
      <c r="B4944" t="str">
        <f t="shared" si="2808"/>
        <v>3級地</v>
      </c>
      <c r="C4944" s="119">
        <f t="shared" si="2808"/>
        <v>11.2</v>
      </c>
      <c r="D4944" s="144" t="s">
        <v>1205</v>
      </c>
      <c r="E4944" s="133" t="s">
        <v>1206</v>
      </c>
      <c r="F4944">
        <v>526</v>
      </c>
      <c r="G4944" s="114">
        <f t="shared" si="2793"/>
        <v>5891</v>
      </c>
      <c r="H4944" s="114" t="s">
        <v>967</v>
      </c>
      <c r="I4944" s="114">
        <v>2</v>
      </c>
      <c r="J4944" s="131" t="s">
        <v>65</v>
      </c>
      <c r="K4944" t="str">
        <f t="shared" si="2794"/>
        <v>C151032</v>
      </c>
      <c r="L4944" s="114">
        <f t="shared" si="2800"/>
        <v>1410</v>
      </c>
    </row>
    <row r="4945" spans="1:12">
      <c r="A4945" s="113" t="str">
        <f t="shared" ref="A4945:C4945" si="2809">A4944</f>
        <v>03</v>
      </c>
      <c r="B4945" t="str">
        <f t="shared" si="2809"/>
        <v>3級地</v>
      </c>
      <c r="C4945" s="119">
        <f t="shared" si="2809"/>
        <v>11.2</v>
      </c>
      <c r="D4945" s="144" t="s">
        <v>1207</v>
      </c>
      <c r="E4945" s="133" t="s">
        <v>1208</v>
      </c>
      <c r="F4945">
        <v>375</v>
      </c>
      <c r="G4945" s="114">
        <f t="shared" si="2793"/>
        <v>4200</v>
      </c>
      <c r="H4945" s="114" t="s">
        <v>967</v>
      </c>
      <c r="I4945" s="114">
        <v>2</v>
      </c>
      <c r="J4945" s="131" t="s">
        <v>65</v>
      </c>
      <c r="K4945" t="str">
        <f t="shared" si="2794"/>
        <v>C152032</v>
      </c>
      <c r="L4945" s="114">
        <f t="shared" si="2800"/>
        <v>1410</v>
      </c>
    </row>
    <row r="4946" spans="1:12">
      <c r="A4946" s="113" t="str">
        <f t="shared" ref="A4946:C4946" si="2810">A4945</f>
        <v>03</v>
      </c>
      <c r="B4946" t="str">
        <f t="shared" si="2810"/>
        <v>3級地</v>
      </c>
      <c r="C4946" s="119">
        <f t="shared" si="2810"/>
        <v>11.2</v>
      </c>
      <c r="D4946" s="144" t="s">
        <v>1209</v>
      </c>
      <c r="E4946" s="133" t="s">
        <v>1210</v>
      </c>
      <c r="F4946">
        <v>775</v>
      </c>
      <c r="G4946" s="114">
        <f t="shared" si="2793"/>
        <v>8680</v>
      </c>
      <c r="H4946" s="114" t="s">
        <v>967</v>
      </c>
      <c r="I4946" s="114">
        <v>2</v>
      </c>
      <c r="J4946" s="131" t="s">
        <v>65</v>
      </c>
      <c r="K4946" t="str">
        <f t="shared" si="2794"/>
        <v>C153032</v>
      </c>
      <c r="L4946" s="114">
        <f t="shared" si="2800"/>
        <v>1410</v>
      </c>
    </row>
    <row r="4947" spans="1:12">
      <c r="A4947" s="113" t="str">
        <f t="shared" ref="A4947:C4947" si="2811">A4946</f>
        <v>03</v>
      </c>
      <c r="B4947" t="str">
        <f t="shared" si="2811"/>
        <v>3級地</v>
      </c>
      <c r="C4947" s="119">
        <f t="shared" si="2811"/>
        <v>11.2</v>
      </c>
      <c r="D4947" s="144" t="s">
        <v>1211</v>
      </c>
      <c r="E4947" s="133" t="s">
        <v>1212</v>
      </c>
      <c r="F4947">
        <v>543</v>
      </c>
      <c r="G4947" s="114">
        <f t="shared" si="2793"/>
        <v>6081</v>
      </c>
      <c r="H4947" s="114" t="s">
        <v>967</v>
      </c>
      <c r="I4947" s="114">
        <v>2</v>
      </c>
      <c r="J4947" s="131" t="s">
        <v>65</v>
      </c>
      <c r="K4947" t="str">
        <f t="shared" si="2794"/>
        <v>C154032</v>
      </c>
      <c r="L4947" s="114">
        <f t="shared" si="2800"/>
        <v>1410</v>
      </c>
    </row>
    <row r="4948" spans="1:12">
      <c r="A4948" s="113" t="str">
        <f t="shared" ref="A4948:C4948" si="2812">A4947</f>
        <v>03</v>
      </c>
      <c r="B4948" t="str">
        <f t="shared" si="2812"/>
        <v>3級地</v>
      </c>
      <c r="C4948" s="119">
        <f t="shared" si="2812"/>
        <v>11.2</v>
      </c>
      <c r="D4948" s="144" t="s">
        <v>1213</v>
      </c>
      <c r="E4948" s="133" t="s">
        <v>1214</v>
      </c>
      <c r="F4948">
        <v>388</v>
      </c>
      <c r="G4948" s="114">
        <f t="shared" si="2793"/>
        <v>4345</v>
      </c>
      <c r="H4948" s="114" t="s">
        <v>967</v>
      </c>
      <c r="I4948" s="114">
        <v>2</v>
      </c>
      <c r="J4948" s="131" t="s">
        <v>65</v>
      </c>
      <c r="K4948" t="str">
        <f t="shared" si="2794"/>
        <v>C155032</v>
      </c>
      <c r="L4948" s="114">
        <f t="shared" si="2800"/>
        <v>1410</v>
      </c>
    </row>
    <row r="4949" spans="1:12">
      <c r="A4949" s="113" t="str">
        <f t="shared" ref="A4949:C4949" si="2813">A4948</f>
        <v>03</v>
      </c>
      <c r="B4949" t="str">
        <f t="shared" si="2813"/>
        <v>3級地</v>
      </c>
      <c r="C4949" s="119">
        <f t="shared" si="2813"/>
        <v>11.2</v>
      </c>
      <c r="D4949" s="144" t="s">
        <v>1215</v>
      </c>
      <c r="E4949" s="133" t="s">
        <v>1216</v>
      </c>
      <c r="F4949">
        <v>770</v>
      </c>
      <c r="G4949" s="114">
        <f t="shared" si="2793"/>
        <v>8624</v>
      </c>
      <c r="H4949" s="114" t="s">
        <v>967</v>
      </c>
      <c r="I4949" s="114">
        <v>2</v>
      </c>
      <c r="J4949" s="131" t="s">
        <v>65</v>
      </c>
      <c r="K4949" t="str">
        <f t="shared" si="2794"/>
        <v>C156032</v>
      </c>
      <c r="L4949" s="114">
        <f t="shared" si="2800"/>
        <v>1410</v>
      </c>
    </row>
    <row r="4950" spans="1:12">
      <c r="A4950" s="113" t="str">
        <f t="shared" ref="A4950:C4950" si="2814">A4949</f>
        <v>03</v>
      </c>
      <c r="B4950" t="str">
        <f t="shared" si="2814"/>
        <v>3級地</v>
      </c>
      <c r="C4950" s="119">
        <f t="shared" si="2814"/>
        <v>11.2</v>
      </c>
      <c r="D4950" s="144" t="s">
        <v>1217</v>
      </c>
      <c r="E4950" s="133" t="s">
        <v>1218</v>
      </c>
      <c r="F4950">
        <v>538</v>
      </c>
      <c r="G4950" s="114">
        <f t="shared" si="2793"/>
        <v>6025</v>
      </c>
      <c r="H4950" s="114" t="s">
        <v>967</v>
      </c>
      <c r="I4950" s="114">
        <v>2</v>
      </c>
      <c r="J4950" s="131" t="s">
        <v>65</v>
      </c>
      <c r="K4950" t="str">
        <f t="shared" si="2794"/>
        <v>C157032</v>
      </c>
      <c r="L4950" s="114">
        <f t="shared" si="2800"/>
        <v>1410</v>
      </c>
    </row>
    <row r="4951" spans="1:12">
      <c r="A4951" s="113" t="str">
        <f t="shared" ref="A4951:C4951" si="2815">A4950</f>
        <v>03</v>
      </c>
      <c r="B4951" t="str">
        <f t="shared" si="2815"/>
        <v>3級地</v>
      </c>
      <c r="C4951" s="119">
        <f t="shared" si="2815"/>
        <v>11.2</v>
      </c>
      <c r="D4951" s="144" t="s">
        <v>1219</v>
      </c>
      <c r="E4951" s="133" t="s">
        <v>1220</v>
      </c>
      <c r="F4951">
        <v>383</v>
      </c>
      <c r="G4951" s="114">
        <f t="shared" si="2793"/>
        <v>4289</v>
      </c>
      <c r="H4951" s="114" t="s">
        <v>967</v>
      </c>
      <c r="I4951" s="114">
        <v>2</v>
      </c>
      <c r="J4951" s="131" t="s">
        <v>65</v>
      </c>
      <c r="K4951" t="str">
        <f t="shared" si="2794"/>
        <v>C158032</v>
      </c>
      <c r="L4951" s="114">
        <f t="shared" si="2800"/>
        <v>1410</v>
      </c>
    </row>
    <row r="4952" spans="1:12">
      <c r="A4952" s="113" t="str">
        <f t="shared" ref="A4952:C4952" si="2816">A4951</f>
        <v>03</v>
      </c>
      <c r="B4952" t="str">
        <f t="shared" si="2816"/>
        <v>3級地</v>
      </c>
      <c r="C4952" s="119">
        <f t="shared" si="2816"/>
        <v>11.2</v>
      </c>
      <c r="D4952" s="144" t="s">
        <v>1221</v>
      </c>
      <c r="E4952" s="133" t="s">
        <v>1222</v>
      </c>
      <c r="F4952">
        <v>633</v>
      </c>
      <c r="G4952" s="114">
        <f t="shared" si="2793"/>
        <v>7089</v>
      </c>
      <c r="H4952" s="114" t="s">
        <v>967</v>
      </c>
      <c r="I4952" s="114">
        <v>2</v>
      </c>
      <c r="J4952" s="131" t="s">
        <v>65</v>
      </c>
      <c r="K4952" t="str">
        <f t="shared" si="2794"/>
        <v>C161032</v>
      </c>
      <c r="L4952" s="130">
        <f>L4880</f>
        <v>1183</v>
      </c>
    </row>
    <row r="4953" spans="1:12">
      <c r="A4953" s="113" t="str">
        <f t="shared" ref="A4953:C4953" si="2817">A4952</f>
        <v>03</v>
      </c>
      <c r="B4953" t="str">
        <f t="shared" si="2817"/>
        <v>3級地</v>
      </c>
      <c r="C4953" s="119">
        <f t="shared" si="2817"/>
        <v>11.2</v>
      </c>
      <c r="D4953" s="144" t="s">
        <v>1223</v>
      </c>
      <c r="E4953" s="133" t="s">
        <v>1224</v>
      </c>
      <c r="F4953">
        <v>443</v>
      </c>
      <c r="G4953" s="114">
        <f t="shared" si="2793"/>
        <v>4961</v>
      </c>
      <c r="H4953" s="114" t="s">
        <v>967</v>
      </c>
      <c r="I4953" s="114">
        <v>2</v>
      </c>
      <c r="J4953" s="131" t="s">
        <v>65</v>
      </c>
      <c r="K4953" t="str">
        <f t="shared" si="2794"/>
        <v>C162032</v>
      </c>
      <c r="L4953" s="114">
        <f>L4952</f>
        <v>1183</v>
      </c>
    </row>
    <row r="4954" spans="1:12">
      <c r="A4954" s="113" t="str">
        <f t="shared" ref="A4954:C4954" si="2818">A4953</f>
        <v>03</v>
      </c>
      <c r="B4954" t="str">
        <f t="shared" si="2818"/>
        <v>3級地</v>
      </c>
      <c r="C4954" s="119">
        <f t="shared" si="2818"/>
        <v>11.2</v>
      </c>
      <c r="D4954" s="144" t="s">
        <v>1225</v>
      </c>
      <c r="E4954" s="133" t="s">
        <v>1226</v>
      </c>
      <c r="F4954">
        <v>317</v>
      </c>
      <c r="G4954" s="114">
        <f t="shared" si="2793"/>
        <v>3550</v>
      </c>
      <c r="H4954" s="114" t="s">
        <v>967</v>
      </c>
      <c r="I4954" s="114">
        <v>2</v>
      </c>
      <c r="J4954" s="131" t="s">
        <v>65</v>
      </c>
      <c r="K4954" t="str">
        <f t="shared" si="2794"/>
        <v>C163032</v>
      </c>
      <c r="L4954" s="114">
        <f t="shared" ref="L4954:L4969" si="2819">L4953</f>
        <v>1183</v>
      </c>
    </row>
    <row r="4955" spans="1:12">
      <c r="A4955" s="113" t="str">
        <f t="shared" ref="A4955:C4955" si="2820">A4954</f>
        <v>03</v>
      </c>
      <c r="B4955" t="str">
        <f t="shared" si="2820"/>
        <v>3級地</v>
      </c>
      <c r="C4955" s="119">
        <f t="shared" si="2820"/>
        <v>11.2</v>
      </c>
      <c r="D4955" s="144" t="s">
        <v>1227</v>
      </c>
      <c r="E4955" s="133" t="s">
        <v>1228</v>
      </c>
      <c r="F4955">
        <v>628</v>
      </c>
      <c r="G4955" s="114">
        <f t="shared" si="2793"/>
        <v>7033</v>
      </c>
      <c r="H4955" s="114" t="s">
        <v>967</v>
      </c>
      <c r="I4955" s="114">
        <v>2</v>
      </c>
      <c r="J4955" s="131" t="s">
        <v>65</v>
      </c>
      <c r="K4955" t="str">
        <f t="shared" si="2794"/>
        <v>C164032</v>
      </c>
      <c r="L4955" s="114">
        <f t="shared" si="2819"/>
        <v>1183</v>
      </c>
    </row>
    <row r="4956" spans="1:12">
      <c r="A4956" s="113" t="str">
        <f t="shared" ref="A4956:C4956" si="2821">A4955</f>
        <v>03</v>
      </c>
      <c r="B4956" t="str">
        <f t="shared" si="2821"/>
        <v>3級地</v>
      </c>
      <c r="C4956" s="119">
        <f t="shared" si="2821"/>
        <v>11.2</v>
      </c>
      <c r="D4956" s="144" t="s">
        <v>1229</v>
      </c>
      <c r="E4956" s="133" t="s">
        <v>1230</v>
      </c>
      <c r="F4956">
        <v>438</v>
      </c>
      <c r="G4956" s="114">
        <f t="shared" si="2793"/>
        <v>4905</v>
      </c>
      <c r="H4956" s="114" t="s">
        <v>967</v>
      </c>
      <c r="I4956" s="114">
        <v>2</v>
      </c>
      <c r="J4956" s="131" t="s">
        <v>65</v>
      </c>
      <c r="K4956" t="str">
        <f t="shared" si="2794"/>
        <v>C165032</v>
      </c>
      <c r="L4956" s="114">
        <f t="shared" si="2819"/>
        <v>1183</v>
      </c>
    </row>
    <row r="4957" spans="1:12">
      <c r="A4957" s="113" t="str">
        <f t="shared" ref="A4957:C4957" si="2822">A4956</f>
        <v>03</v>
      </c>
      <c r="B4957" t="str">
        <f t="shared" si="2822"/>
        <v>3級地</v>
      </c>
      <c r="C4957" s="119">
        <f t="shared" si="2822"/>
        <v>11.2</v>
      </c>
      <c r="D4957" s="144" t="s">
        <v>1231</v>
      </c>
      <c r="E4957" s="133" t="s">
        <v>1232</v>
      </c>
      <c r="F4957">
        <v>312</v>
      </c>
      <c r="G4957" s="114">
        <f t="shared" si="2793"/>
        <v>3494</v>
      </c>
      <c r="H4957" s="114" t="s">
        <v>967</v>
      </c>
      <c r="I4957" s="114">
        <v>2</v>
      </c>
      <c r="J4957" s="131" t="s">
        <v>65</v>
      </c>
      <c r="K4957" t="str">
        <f t="shared" si="2794"/>
        <v>C166032</v>
      </c>
      <c r="L4957" s="114">
        <f t="shared" si="2819"/>
        <v>1183</v>
      </c>
    </row>
    <row r="4958" spans="1:12">
      <c r="A4958" s="113" t="str">
        <f t="shared" ref="A4958:C4958" si="2823">A4957</f>
        <v>03</v>
      </c>
      <c r="B4958" t="str">
        <f t="shared" si="2823"/>
        <v>3級地</v>
      </c>
      <c r="C4958" s="119">
        <f t="shared" si="2823"/>
        <v>11.2</v>
      </c>
      <c r="D4958" s="144" t="s">
        <v>1233</v>
      </c>
      <c r="E4958" s="133" t="s">
        <v>1234</v>
      </c>
      <c r="F4958">
        <v>589</v>
      </c>
      <c r="G4958" s="114">
        <f t="shared" si="2793"/>
        <v>6596</v>
      </c>
      <c r="H4958" s="114" t="s">
        <v>967</v>
      </c>
      <c r="I4958" s="114">
        <v>2</v>
      </c>
      <c r="J4958" s="131" t="s">
        <v>65</v>
      </c>
      <c r="K4958" t="str">
        <f t="shared" si="2794"/>
        <v>C167032</v>
      </c>
      <c r="L4958" s="114">
        <f t="shared" si="2819"/>
        <v>1183</v>
      </c>
    </row>
    <row r="4959" spans="1:12">
      <c r="A4959" s="113" t="str">
        <f t="shared" ref="A4959:C4959" si="2824">A4958</f>
        <v>03</v>
      </c>
      <c r="B4959" t="str">
        <f t="shared" si="2824"/>
        <v>3級地</v>
      </c>
      <c r="C4959" s="119">
        <f t="shared" si="2824"/>
        <v>11.2</v>
      </c>
      <c r="D4959" s="144" t="s">
        <v>1235</v>
      </c>
      <c r="E4959" s="133" t="s">
        <v>1236</v>
      </c>
      <c r="F4959">
        <v>412</v>
      </c>
      <c r="G4959" s="114">
        <f t="shared" si="2793"/>
        <v>4614</v>
      </c>
      <c r="H4959" s="114" t="s">
        <v>967</v>
      </c>
      <c r="I4959" s="114">
        <v>2</v>
      </c>
      <c r="J4959" s="131" t="s">
        <v>65</v>
      </c>
      <c r="K4959" t="str">
        <f t="shared" si="2794"/>
        <v>C168032</v>
      </c>
      <c r="L4959" s="114">
        <f t="shared" si="2819"/>
        <v>1183</v>
      </c>
    </row>
    <row r="4960" spans="1:12">
      <c r="A4960" s="113" t="str">
        <f t="shared" ref="A4960:C4960" si="2825">A4959</f>
        <v>03</v>
      </c>
      <c r="B4960" t="str">
        <f t="shared" si="2825"/>
        <v>3級地</v>
      </c>
      <c r="C4960" s="119">
        <f t="shared" si="2825"/>
        <v>11.2</v>
      </c>
      <c r="D4960" s="144" t="s">
        <v>1237</v>
      </c>
      <c r="E4960" s="133" t="s">
        <v>1238</v>
      </c>
      <c r="F4960">
        <v>295</v>
      </c>
      <c r="G4960" s="114">
        <f t="shared" si="2793"/>
        <v>3304</v>
      </c>
      <c r="H4960" s="114" t="s">
        <v>967</v>
      </c>
      <c r="I4960" s="114">
        <v>2</v>
      </c>
      <c r="J4960" s="131" t="s">
        <v>65</v>
      </c>
      <c r="K4960" t="str">
        <f t="shared" si="2794"/>
        <v>C169032</v>
      </c>
      <c r="L4960" s="114">
        <f t="shared" si="2819"/>
        <v>1183</v>
      </c>
    </row>
    <row r="4961" spans="1:12">
      <c r="A4961" s="113" t="str">
        <f t="shared" ref="A4961:C4961" si="2826">A4960</f>
        <v>03</v>
      </c>
      <c r="B4961" t="str">
        <f t="shared" si="2826"/>
        <v>3級地</v>
      </c>
      <c r="C4961" s="119">
        <f t="shared" si="2826"/>
        <v>11.2</v>
      </c>
      <c r="D4961" s="144" t="s">
        <v>1239</v>
      </c>
      <c r="E4961" s="133" t="s">
        <v>1240</v>
      </c>
      <c r="F4961">
        <v>584</v>
      </c>
      <c r="G4961" s="114">
        <f t="shared" si="2793"/>
        <v>6540</v>
      </c>
      <c r="H4961" s="114" t="s">
        <v>967</v>
      </c>
      <c r="I4961" s="114">
        <v>2</v>
      </c>
      <c r="J4961" s="131" t="s">
        <v>65</v>
      </c>
      <c r="K4961" t="str">
        <f t="shared" si="2794"/>
        <v>C170032</v>
      </c>
      <c r="L4961" s="114">
        <f t="shared" si="2819"/>
        <v>1183</v>
      </c>
    </row>
    <row r="4962" spans="1:12">
      <c r="A4962" s="113" t="str">
        <f t="shared" ref="A4962:C4962" si="2827">A4961</f>
        <v>03</v>
      </c>
      <c r="B4962" t="str">
        <f t="shared" si="2827"/>
        <v>3級地</v>
      </c>
      <c r="C4962" s="119">
        <f t="shared" si="2827"/>
        <v>11.2</v>
      </c>
      <c r="D4962" s="144" t="s">
        <v>1241</v>
      </c>
      <c r="E4962" s="133" t="s">
        <v>1242</v>
      </c>
      <c r="F4962">
        <v>407</v>
      </c>
      <c r="G4962" s="114">
        <f t="shared" si="2793"/>
        <v>4558</v>
      </c>
      <c r="H4962" s="114" t="s">
        <v>967</v>
      </c>
      <c r="I4962" s="114">
        <v>2</v>
      </c>
      <c r="J4962" s="131" t="s">
        <v>65</v>
      </c>
      <c r="K4962" t="str">
        <f t="shared" si="2794"/>
        <v>C171032</v>
      </c>
      <c r="L4962" s="114">
        <f t="shared" si="2819"/>
        <v>1183</v>
      </c>
    </row>
    <row r="4963" spans="1:12">
      <c r="A4963" s="113" t="str">
        <f t="shared" ref="A4963:C4963" si="2828">A4962</f>
        <v>03</v>
      </c>
      <c r="B4963" t="str">
        <f t="shared" si="2828"/>
        <v>3級地</v>
      </c>
      <c r="C4963" s="119">
        <f t="shared" si="2828"/>
        <v>11.2</v>
      </c>
      <c r="D4963" s="144" t="s">
        <v>1243</v>
      </c>
      <c r="E4963" s="133" t="s">
        <v>1244</v>
      </c>
      <c r="F4963">
        <v>290</v>
      </c>
      <c r="G4963" s="114">
        <f t="shared" si="2793"/>
        <v>3248</v>
      </c>
      <c r="H4963" s="114" t="s">
        <v>967</v>
      </c>
      <c r="I4963" s="114">
        <v>2</v>
      </c>
      <c r="J4963" s="131" t="s">
        <v>65</v>
      </c>
      <c r="K4963" t="str">
        <f t="shared" si="2794"/>
        <v>C172032</v>
      </c>
      <c r="L4963" s="114">
        <f t="shared" si="2819"/>
        <v>1183</v>
      </c>
    </row>
    <row r="4964" spans="1:12">
      <c r="A4964" s="113" t="str">
        <f t="shared" ref="A4964:C4964" si="2829">A4963</f>
        <v>03</v>
      </c>
      <c r="B4964" t="str">
        <f t="shared" si="2829"/>
        <v>3級地</v>
      </c>
      <c r="C4964" s="119">
        <f t="shared" si="2829"/>
        <v>11.2</v>
      </c>
      <c r="D4964" s="144" t="s">
        <v>1245</v>
      </c>
      <c r="E4964" s="133" t="s">
        <v>1246</v>
      </c>
      <c r="F4964">
        <v>601</v>
      </c>
      <c r="G4964" s="114">
        <f t="shared" si="2793"/>
        <v>6731</v>
      </c>
      <c r="H4964" s="114" t="s">
        <v>967</v>
      </c>
      <c r="I4964" s="114">
        <v>2</v>
      </c>
      <c r="J4964" s="131" t="s">
        <v>65</v>
      </c>
      <c r="K4964" t="str">
        <f t="shared" si="2794"/>
        <v>C173032</v>
      </c>
      <c r="L4964" s="114">
        <f t="shared" si="2819"/>
        <v>1183</v>
      </c>
    </row>
    <row r="4965" spans="1:12">
      <c r="A4965" s="113" t="str">
        <f t="shared" ref="A4965:C4965" si="2830">A4964</f>
        <v>03</v>
      </c>
      <c r="B4965" t="str">
        <f t="shared" si="2830"/>
        <v>3級地</v>
      </c>
      <c r="C4965" s="119">
        <f t="shared" si="2830"/>
        <v>11.2</v>
      </c>
      <c r="D4965" s="144" t="s">
        <v>1247</v>
      </c>
      <c r="E4965" s="133" t="s">
        <v>1248</v>
      </c>
      <c r="F4965">
        <v>421</v>
      </c>
      <c r="G4965" s="114">
        <f t="shared" si="2793"/>
        <v>4715</v>
      </c>
      <c r="H4965" s="114" t="s">
        <v>967</v>
      </c>
      <c r="I4965" s="114">
        <v>2</v>
      </c>
      <c r="J4965" s="131" t="s">
        <v>65</v>
      </c>
      <c r="K4965" t="str">
        <f t="shared" si="2794"/>
        <v>C174032</v>
      </c>
      <c r="L4965" s="114">
        <f t="shared" si="2819"/>
        <v>1183</v>
      </c>
    </row>
    <row r="4966" spans="1:12">
      <c r="A4966" s="113" t="str">
        <f t="shared" ref="A4966:C4966" si="2831">A4965</f>
        <v>03</v>
      </c>
      <c r="B4966" t="str">
        <f t="shared" si="2831"/>
        <v>3級地</v>
      </c>
      <c r="C4966" s="119">
        <f t="shared" si="2831"/>
        <v>11.2</v>
      </c>
      <c r="D4966" s="144" t="s">
        <v>1249</v>
      </c>
      <c r="E4966" s="133" t="s">
        <v>1250</v>
      </c>
      <c r="F4966">
        <v>301</v>
      </c>
      <c r="G4966" s="114">
        <f t="shared" si="2793"/>
        <v>3371</v>
      </c>
      <c r="H4966" s="114" t="s">
        <v>967</v>
      </c>
      <c r="I4966" s="114">
        <v>2</v>
      </c>
      <c r="J4966" s="131" t="s">
        <v>65</v>
      </c>
      <c r="K4966" t="str">
        <f t="shared" si="2794"/>
        <v>C175032</v>
      </c>
      <c r="L4966" s="114">
        <f t="shared" si="2819"/>
        <v>1183</v>
      </c>
    </row>
    <row r="4967" spans="1:12">
      <c r="A4967" s="113" t="str">
        <f t="shared" ref="A4967:C4967" si="2832">A4966</f>
        <v>03</v>
      </c>
      <c r="B4967" t="str">
        <f t="shared" si="2832"/>
        <v>3級地</v>
      </c>
      <c r="C4967" s="119">
        <f t="shared" si="2832"/>
        <v>11.2</v>
      </c>
      <c r="D4967" s="144" t="s">
        <v>1251</v>
      </c>
      <c r="E4967" s="133" t="s">
        <v>1252</v>
      </c>
      <c r="F4967">
        <v>596</v>
      </c>
      <c r="G4967" s="114">
        <f t="shared" si="2793"/>
        <v>6675</v>
      </c>
      <c r="H4967" s="114" t="s">
        <v>967</v>
      </c>
      <c r="I4967" s="114">
        <v>2</v>
      </c>
      <c r="J4967" s="131" t="s">
        <v>65</v>
      </c>
      <c r="K4967" t="str">
        <f t="shared" si="2794"/>
        <v>C176032</v>
      </c>
      <c r="L4967" s="114">
        <f t="shared" si="2819"/>
        <v>1183</v>
      </c>
    </row>
    <row r="4968" spans="1:12">
      <c r="A4968" s="113" t="str">
        <f t="shared" ref="A4968:C4968" si="2833">A4967</f>
        <v>03</v>
      </c>
      <c r="B4968" t="str">
        <f t="shared" si="2833"/>
        <v>3級地</v>
      </c>
      <c r="C4968" s="119">
        <f t="shared" si="2833"/>
        <v>11.2</v>
      </c>
      <c r="D4968" s="144" t="s">
        <v>1253</v>
      </c>
      <c r="E4968" s="133" t="s">
        <v>1254</v>
      </c>
      <c r="F4968">
        <v>416</v>
      </c>
      <c r="G4968" s="114">
        <f t="shared" si="2793"/>
        <v>4659</v>
      </c>
      <c r="H4968" s="114" t="s">
        <v>967</v>
      </c>
      <c r="I4968" s="114">
        <v>2</v>
      </c>
      <c r="J4968" s="131" t="s">
        <v>65</v>
      </c>
      <c r="K4968" t="str">
        <f t="shared" si="2794"/>
        <v>C177032</v>
      </c>
      <c r="L4968" s="114">
        <f t="shared" si="2819"/>
        <v>1183</v>
      </c>
    </row>
    <row r="4969" spans="1:12">
      <c r="A4969" s="113" t="str">
        <f t="shared" ref="A4969:C4969" si="2834">A4968</f>
        <v>03</v>
      </c>
      <c r="B4969" t="str">
        <f t="shared" si="2834"/>
        <v>3級地</v>
      </c>
      <c r="C4969" s="119">
        <f t="shared" si="2834"/>
        <v>11.2</v>
      </c>
      <c r="D4969" s="144" t="s">
        <v>1255</v>
      </c>
      <c r="E4969" s="133" t="s">
        <v>1256</v>
      </c>
      <c r="F4969">
        <v>296</v>
      </c>
      <c r="G4969" s="114">
        <f t="shared" si="2793"/>
        <v>3315</v>
      </c>
      <c r="H4969" s="114" t="s">
        <v>967</v>
      </c>
      <c r="I4969" s="114">
        <v>2</v>
      </c>
      <c r="J4969" s="131" t="s">
        <v>65</v>
      </c>
      <c r="K4969" t="str">
        <f t="shared" si="2794"/>
        <v>C178032</v>
      </c>
      <c r="L4969" s="114">
        <f t="shared" si="2819"/>
        <v>1183</v>
      </c>
    </row>
    <row r="4970" spans="1:12">
      <c r="A4970" s="113" t="str">
        <f t="shared" ref="A4970:C4970" si="2835">A4969</f>
        <v>03</v>
      </c>
      <c r="B4970" t="str">
        <f t="shared" si="2835"/>
        <v>3級地</v>
      </c>
      <c r="C4970" s="119">
        <f t="shared" si="2835"/>
        <v>11.2</v>
      </c>
      <c r="D4970" s="144" t="s">
        <v>1257</v>
      </c>
      <c r="E4970" s="133" t="s">
        <v>1258</v>
      </c>
      <c r="F4970">
        <v>963</v>
      </c>
      <c r="G4970" s="114">
        <f t="shared" si="2793"/>
        <v>10785</v>
      </c>
      <c r="H4970" s="114" t="s">
        <v>967</v>
      </c>
      <c r="I4970" s="114">
        <v>2</v>
      </c>
      <c r="J4970" s="131" t="s">
        <v>65</v>
      </c>
      <c r="K4970" t="str">
        <f t="shared" si="2794"/>
        <v>C201032</v>
      </c>
      <c r="L4970" s="130">
        <f>L4178</f>
        <v>1827</v>
      </c>
    </row>
    <row r="4971" spans="1:12">
      <c r="A4971" s="113" t="str">
        <f t="shared" ref="A4971:C4971" si="2836">A4970</f>
        <v>03</v>
      </c>
      <c r="B4971" t="str">
        <f t="shared" si="2836"/>
        <v>3級地</v>
      </c>
      <c r="C4971" s="119">
        <f t="shared" si="2836"/>
        <v>11.2</v>
      </c>
      <c r="D4971" s="144" t="s">
        <v>1259</v>
      </c>
      <c r="E4971" s="133" t="s">
        <v>1260</v>
      </c>
      <c r="F4971">
        <v>674</v>
      </c>
      <c r="G4971" s="114">
        <f t="shared" si="2793"/>
        <v>7548</v>
      </c>
      <c r="H4971" s="114" t="s">
        <v>967</v>
      </c>
      <c r="I4971" s="114">
        <v>2</v>
      </c>
      <c r="J4971" s="131" t="s">
        <v>65</v>
      </c>
      <c r="K4971" t="str">
        <f t="shared" si="2794"/>
        <v>C202032</v>
      </c>
      <c r="L4971" s="114">
        <f>L4970</f>
        <v>1827</v>
      </c>
    </row>
    <row r="4972" spans="1:12">
      <c r="A4972" s="113" t="str">
        <f t="shared" ref="A4972:C4972" si="2837">A4971</f>
        <v>03</v>
      </c>
      <c r="B4972" t="str">
        <f t="shared" si="2837"/>
        <v>3級地</v>
      </c>
      <c r="C4972" s="119">
        <f t="shared" si="2837"/>
        <v>11.2</v>
      </c>
      <c r="D4972" s="144" t="s">
        <v>1261</v>
      </c>
      <c r="E4972" s="133" t="s">
        <v>1262</v>
      </c>
      <c r="F4972">
        <v>482</v>
      </c>
      <c r="G4972" s="114">
        <f t="shared" si="2793"/>
        <v>5398</v>
      </c>
      <c r="H4972" s="114" t="s">
        <v>967</v>
      </c>
      <c r="I4972" s="114">
        <v>2</v>
      </c>
      <c r="J4972" s="131" t="s">
        <v>65</v>
      </c>
      <c r="K4972" t="str">
        <f t="shared" si="2794"/>
        <v>C203032</v>
      </c>
      <c r="L4972" s="114">
        <f t="shared" ref="L4972:L4987" si="2838">L4971</f>
        <v>1827</v>
      </c>
    </row>
    <row r="4973" spans="1:12">
      <c r="A4973" s="113" t="str">
        <f t="shared" ref="A4973:C4973" si="2839">A4972</f>
        <v>03</v>
      </c>
      <c r="B4973" t="str">
        <f t="shared" si="2839"/>
        <v>3級地</v>
      </c>
      <c r="C4973" s="119">
        <f t="shared" si="2839"/>
        <v>11.2</v>
      </c>
      <c r="D4973" s="144" t="s">
        <v>1263</v>
      </c>
      <c r="E4973" s="133" t="s">
        <v>1264</v>
      </c>
      <c r="F4973">
        <v>958</v>
      </c>
      <c r="G4973" s="114">
        <f t="shared" si="2793"/>
        <v>10729</v>
      </c>
      <c r="H4973" s="114" t="s">
        <v>967</v>
      </c>
      <c r="I4973" s="114">
        <v>2</v>
      </c>
      <c r="J4973" s="131" t="s">
        <v>65</v>
      </c>
      <c r="K4973" t="str">
        <f t="shared" si="2794"/>
        <v>C204032</v>
      </c>
      <c r="L4973" s="114">
        <f t="shared" si="2838"/>
        <v>1827</v>
      </c>
    </row>
    <row r="4974" spans="1:12">
      <c r="A4974" s="113" t="str">
        <f t="shared" ref="A4974:C4974" si="2840">A4973</f>
        <v>03</v>
      </c>
      <c r="B4974" t="str">
        <f t="shared" si="2840"/>
        <v>3級地</v>
      </c>
      <c r="C4974" s="119">
        <f t="shared" si="2840"/>
        <v>11.2</v>
      </c>
      <c r="D4974" s="144" t="s">
        <v>1265</v>
      </c>
      <c r="E4974" s="133" t="s">
        <v>1266</v>
      </c>
      <c r="F4974">
        <v>669</v>
      </c>
      <c r="G4974" s="114">
        <f t="shared" si="2793"/>
        <v>7492</v>
      </c>
      <c r="H4974" s="114" t="s">
        <v>967</v>
      </c>
      <c r="I4974" s="114">
        <v>2</v>
      </c>
      <c r="J4974" s="131" t="s">
        <v>65</v>
      </c>
      <c r="K4974" t="str">
        <f t="shared" si="2794"/>
        <v>C205032</v>
      </c>
      <c r="L4974" s="114">
        <f t="shared" si="2838"/>
        <v>1827</v>
      </c>
    </row>
    <row r="4975" spans="1:12">
      <c r="A4975" s="113" t="str">
        <f t="shared" ref="A4975:C4975" si="2841">A4974</f>
        <v>03</v>
      </c>
      <c r="B4975" t="str">
        <f t="shared" si="2841"/>
        <v>3級地</v>
      </c>
      <c r="C4975" s="119">
        <f t="shared" si="2841"/>
        <v>11.2</v>
      </c>
      <c r="D4975" s="144" t="s">
        <v>1267</v>
      </c>
      <c r="E4975" s="133" t="s">
        <v>1268</v>
      </c>
      <c r="F4975">
        <v>477</v>
      </c>
      <c r="G4975" s="114">
        <f t="shared" si="2793"/>
        <v>5342</v>
      </c>
      <c r="H4975" s="114" t="s">
        <v>967</v>
      </c>
      <c r="I4975" s="114">
        <v>2</v>
      </c>
      <c r="J4975" s="131" t="s">
        <v>65</v>
      </c>
      <c r="K4975" t="str">
        <f t="shared" si="2794"/>
        <v>C206032</v>
      </c>
      <c r="L4975" s="114">
        <f t="shared" si="2838"/>
        <v>1827</v>
      </c>
    </row>
    <row r="4976" spans="1:12">
      <c r="A4976" s="113" t="str">
        <f t="shared" ref="A4976:C4976" si="2842">A4975</f>
        <v>03</v>
      </c>
      <c r="B4976" t="str">
        <f t="shared" si="2842"/>
        <v>3級地</v>
      </c>
      <c r="C4976" s="119">
        <f t="shared" si="2842"/>
        <v>11.2</v>
      </c>
      <c r="D4976" s="144" t="s">
        <v>1269</v>
      </c>
      <c r="E4976" s="133" t="s">
        <v>1270</v>
      </c>
      <c r="F4976">
        <v>896</v>
      </c>
      <c r="G4976" s="114">
        <f t="shared" si="2793"/>
        <v>10035</v>
      </c>
      <c r="H4976" s="114" t="s">
        <v>967</v>
      </c>
      <c r="I4976" s="114">
        <v>2</v>
      </c>
      <c r="J4976" s="131" t="s">
        <v>65</v>
      </c>
      <c r="K4976" t="str">
        <f t="shared" si="2794"/>
        <v>C207032</v>
      </c>
      <c r="L4976" s="114">
        <f t="shared" si="2838"/>
        <v>1827</v>
      </c>
    </row>
    <row r="4977" spans="1:12">
      <c r="A4977" s="113" t="str">
        <f t="shared" ref="A4977:C4977" si="2843">A4976</f>
        <v>03</v>
      </c>
      <c r="B4977" t="str">
        <f t="shared" si="2843"/>
        <v>3級地</v>
      </c>
      <c r="C4977" s="119">
        <f t="shared" si="2843"/>
        <v>11.2</v>
      </c>
      <c r="D4977" s="144" t="s">
        <v>1271</v>
      </c>
      <c r="E4977" s="133" t="s">
        <v>1272</v>
      </c>
      <c r="F4977">
        <v>627</v>
      </c>
      <c r="G4977" s="114">
        <f t="shared" si="2793"/>
        <v>7022</v>
      </c>
      <c r="H4977" s="114" t="s">
        <v>967</v>
      </c>
      <c r="I4977" s="114">
        <v>2</v>
      </c>
      <c r="J4977" s="131" t="s">
        <v>65</v>
      </c>
      <c r="K4977" t="str">
        <f t="shared" si="2794"/>
        <v>C208032</v>
      </c>
      <c r="L4977" s="114">
        <f t="shared" si="2838"/>
        <v>1827</v>
      </c>
    </row>
    <row r="4978" spans="1:12">
      <c r="A4978" s="113" t="str">
        <f t="shared" ref="A4978:C4978" si="2844">A4977</f>
        <v>03</v>
      </c>
      <c r="B4978" t="str">
        <f t="shared" si="2844"/>
        <v>3級地</v>
      </c>
      <c r="C4978" s="119">
        <f t="shared" si="2844"/>
        <v>11.2</v>
      </c>
      <c r="D4978" s="144" t="s">
        <v>1273</v>
      </c>
      <c r="E4978" s="133" t="s">
        <v>1274</v>
      </c>
      <c r="F4978">
        <v>448</v>
      </c>
      <c r="G4978" s="114">
        <f t="shared" si="2793"/>
        <v>5017</v>
      </c>
      <c r="H4978" s="114" t="s">
        <v>967</v>
      </c>
      <c r="I4978" s="114">
        <v>2</v>
      </c>
      <c r="J4978" s="131" t="s">
        <v>65</v>
      </c>
      <c r="K4978" t="str">
        <f t="shared" si="2794"/>
        <v>C209032</v>
      </c>
      <c r="L4978" s="114">
        <f t="shared" si="2838"/>
        <v>1827</v>
      </c>
    </row>
    <row r="4979" spans="1:12">
      <c r="A4979" s="113" t="str">
        <f t="shared" ref="A4979:C4979" si="2845">A4978</f>
        <v>03</v>
      </c>
      <c r="B4979" t="str">
        <f t="shared" si="2845"/>
        <v>3級地</v>
      </c>
      <c r="C4979" s="119">
        <f t="shared" si="2845"/>
        <v>11.2</v>
      </c>
      <c r="D4979" s="144" t="s">
        <v>1275</v>
      </c>
      <c r="E4979" s="133" t="s">
        <v>1276</v>
      </c>
      <c r="F4979">
        <v>891</v>
      </c>
      <c r="G4979" s="114">
        <f t="shared" si="2793"/>
        <v>9979</v>
      </c>
      <c r="H4979" s="114" t="s">
        <v>967</v>
      </c>
      <c r="I4979" s="114">
        <v>2</v>
      </c>
      <c r="J4979" s="131" t="s">
        <v>65</v>
      </c>
      <c r="K4979" t="str">
        <f t="shared" si="2794"/>
        <v>C210032</v>
      </c>
      <c r="L4979" s="114">
        <f t="shared" si="2838"/>
        <v>1827</v>
      </c>
    </row>
    <row r="4980" spans="1:12">
      <c r="A4980" s="113" t="str">
        <f t="shared" ref="A4980:C4980" si="2846">A4979</f>
        <v>03</v>
      </c>
      <c r="B4980" t="str">
        <f t="shared" si="2846"/>
        <v>3級地</v>
      </c>
      <c r="C4980" s="119">
        <f t="shared" si="2846"/>
        <v>11.2</v>
      </c>
      <c r="D4980" s="144" t="s">
        <v>1277</v>
      </c>
      <c r="E4980" s="133" t="s">
        <v>1278</v>
      </c>
      <c r="F4980">
        <v>622</v>
      </c>
      <c r="G4980" s="114">
        <f t="shared" si="2793"/>
        <v>6966</v>
      </c>
      <c r="H4980" s="114" t="s">
        <v>967</v>
      </c>
      <c r="I4980" s="114">
        <v>2</v>
      </c>
      <c r="J4980" s="131" t="s">
        <v>65</v>
      </c>
      <c r="K4980" t="str">
        <f t="shared" si="2794"/>
        <v>C211032</v>
      </c>
      <c r="L4980" s="114">
        <f t="shared" si="2838"/>
        <v>1827</v>
      </c>
    </row>
    <row r="4981" spans="1:12">
      <c r="A4981" s="113" t="str">
        <f t="shared" ref="A4981:C4981" si="2847">A4980</f>
        <v>03</v>
      </c>
      <c r="B4981" t="str">
        <f t="shared" si="2847"/>
        <v>3級地</v>
      </c>
      <c r="C4981" s="119">
        <f t="shared" si="2847"/>
        <v>11.2</v>
      </c>
      <c r="D4981" s="144" t="s">
        <v>1279</v>
      </c>
      <c r="E4981" s="133" t="s">
        <v>1280</v>
      </c>
      <c r="F4981">
        <v>443</v>
      </c>
      <c r="G4981" s="114">
        <f t="shared" si="2793"/>
        <v>4961</v>
      </c>
      <c r="H4981" s="114" t="s">
        <v>967</v>
      </c>
      <c r="I4981" s="114">
        <v>2</v>
      </c>
      <c r="J4981" s="131" t="s">
        <v>65</v>
      </c>
      <c r="K4981" t="str">
        <f t="shared" si="2794"/>
        <v>C212032</v>
      </c>
      <c r="L4981" s="114">
        <f t="shared" si="2838"/>
        <v>1827</v>
      </c>
    </row>
    <row r="4982" spans="1:12">
      <c r="A4982" s="113" t="str">
        <f t="shared" ref="A4982:C4982" si="2848">A4981</f>
        <v>03</v>
      </c>
      <c r="B4982" t="str">
        <f t="shared" si="2848"/>
        <v>3級地</v>
      </c>
      <c r="C4982" s="119">
        <f t="shared" si="2848"/>
        <v>11.2</v>
      </c>
      <c r="D4982" s="144" t="s">
        <v>1281</v>
      </c>
      <c r="E4982" s="133" t="s">
        <v>1282</v>
      </c>
      <c r="F4982">
        <v>915</v>
      </c>
      <c r="G4982" s="114">
        <f t="shared" si="2793"/>
        <v>10248</v>
      </c>
      <c r="H4982" s="114" t="s">
        <v>967</v>
      </c>
      <c r="I4982" s="114">
        <v>2</v>
      </c>
      <c r="J4982" s="131" t="s">
        <v>65</v>
      </c>
      <c r="K4982" t="str">
        <f t="shared" si="2794"/>
        <v>C213032</v>
      </c>
      <c r="L4982" s="114">
        <f t="shared" si="2838"/>
        <v>1827</v>
      </c>
    </row>
    <row r="4983" spans="1:12">
      <c r="A4983" s="113" t="str">
        <f t="shared" ref="A4983:C4983" si="2849">A4982</f>
        <v>03</v>
      </c>
      <c r="B4983" t="str">
        <f t="shared" si="2849"/>
        <v>3級地</v>
      </c>
      <c r="C4983" s="119">
        <f t="shared" si="2849"/>
        <v>11.2</v>
      </c>
      <c r="D4983" s="144" t="s">
        <v>1283</v>
      </c>
      <c r="E4983" s="133" t="s">
        <v>1284</v>
      </c>
      <c r="F4983">
        <v>641</v>
      </c>
      <c r="G4983" s="114">
        <f t="shared" si="2793"/>
        <v>7179</v>
      </c>
      <c r="H4983" s="114" t="s">
        <v>967</v>
      </c>
      <c r="I4983" s="114">
        <v>2</v>
      </c>
      <c r="J4983" s="131" t="s">
        <v>65</v>
      </c>
      <c r="K4983" t="str">
        <f t="shared" si="2794"/>
        <v>C214032</v>
      </c>
      <c r="L4983" s="114">
        <f t="shared" si="2838"/>
        <v>1827</v>
      </c>
    </row>
    <row r="4984" spans="1:12">
      <c r="A4984" s="113" t="str">
        <f t="shared" ref="A4984:C4984" si="2850">A4983</f>
        <v>03</v>
      </c>
      <c r="B4984" t="str">
        <f t="shared" si="2850"/>
        <v>3級地</v>
      </c>
      <c r="C4984" s="119">
        <f t="shared" si="2850"/>
        <v>11.2</v>
      </c>
      <c r="D4984" s="144" t="s">
        <v>1285</v>
      </c>
      <c r="E4984" s="133" t="s">
        <v>1286</v>
      </c>
      <c r="F4984">
        <v>458</v>
      </c>
      <c r="G4984" s="114">
        <f t="shared" si="2793"/>
        <v>5129</v>
      </c>
      <c r="H4984" s="114" t="s">
        <v>967</v>
      </c>
      <c r="I4984" s="114">
        <v>2</v>
      </c>
      <c r="J4984" s="131" t="s">
        <v>65</v>
      </c>
      <c r="K4984" t="str">
        <f t="shared" si="2794"/>
        <v>C215032</v>
      </c>
      <c r="L4984" s="114">
        <f t="shared" si="2838"/>
        <v>1827</v>
      </c>
    </row>
    <row r="4985" spans="1:12">
      <c r="A4985" s="113" t="str">
        <f t="shared" ref="A4985:C4985" si="2851">A4984</f>
        <v>03</v>
      </c>
      <c r="B4985" t="str">
        <f t="shared" si="2851"/>
        <v>3級地</v>
      </c>
      <c r="C4985" s="119">
        <f t="shared" si="2851"/>
        <v>11.2</v>
      </c>
      <c r="D4985" s="144" t="s">
        <v>1287</v>
      </c>
      <c r="E4985" s="133" t="s">
        <v>1288</v>
      </c>
      <c r="F4985">
        <v>910</v>
      </c>
      <c r="G4985" s="114">
        <f t="shared" si="2793"/>
        <v>10192</v>
      </c>
      <c r="H4985" s="114" t="s">
        <v>967</v>
      </c>
      <c r="I4985" s="114">
        <v>2</v>
      </c>
      <c r="J4985" s="131" t="s">
        <v>65</v>
      </c>
      <c r="K4985" t="str">
        <f t="shared" si="2794"/>
        <v>C216032</v>
      </c>
      <c r="L4985" s="114">
        <f t="shared" si="2838"/>
        <v>1827</v>
      </c>
    </row>
    <row r="4986" spans="1:12">
      <c r="A4986" s="113" t="str">
        <f t="shared" ref="A4986:C4986" si="2852">A4985</f>
        <v>03</v>
      </c>
      <c r="B4986" t="str">
        <f t="shared" si="2852"/>
        <v>3級地</v>
      </c>
      <c r="C4986" s="119">
        <f t="shared" si="2852"/>
        <v>11.2</v>
      </c>
      <c r="D4986" s="144" t="s">
        <v>1289</v>
      </c>
      <c r="E4986" s="133" t="s">
        <v>1290</v>
      </c>
      <c r="F4986">
        <v>636</v>
      </c>
      <c r="G4986" s="114">
        <f t="shared" si="2793"/>
        <v>7123</v>
      </c>
      <c r="H4986" s="114" t="s">
        <v>967</v>
      </c>
      <c r="I4986" s="114">
        <v>2</v>
      </c>
      <c r="J4986" s="131" t="s">
        <v>65</v>
      </c>
      <c r="K4986" t="str">
        <f t="shared" si="2794"/>
        <v>C217032</v>
      </c>
      <c r="L4986" s="114">
        <f t="shared" si="2838"/>
        <v>1827</v>
      </c>
    </row>
    <row r="4987" spans="1:12">
      <c r="A4987" s="113" t="str">
        <f t="shared" ref="A4987:C4987" si="2853">A4986</f>
        <v>03</v>
      </c>
      <c r="B4987" t="str">
        <f t="shared" si="2853"/>
        <v>3級地</v>
      </c>
      <c r="C4987" s="119">
        <f t="shared" si="2853"/>
        <v>11.2</v>
      </c>
      <c r="D4987" s="144" t="s">
        <v>1291</v>
      </c>
      <c r="E4987" s="133" t="s">
        <v>1292</v>
      </c>
      <c r="F4987">
        <v>453</v>
      </c>
      <c r="G4987" s="114">
        <f t="shared" si="2793"/>
        <v>5073</v>
      </c>
      <c r="H4987" s="114" t="s">
        <v>967</v>
      </c>
      <c r="I4987" s="114">
        <v>2</v>
      </c>
      <c r="J4987" s="131" t="s">
        <v>65</v>
      </c>
      <c r="K4987" t="str">
        <f t="shared" si="2794"/>
        <v>C218032</v>
      </c>
      <c r="L4987" s="114">
        <f t="shared" si="2838"/>
        <v>1827</v>
      </c>
    </row>
    <row r="4988" spans="1:12">
      <c r="A4988" s="113" t="str">
        <f t="shared" ref="A4988:C4988" si="2854">A4987</f>
        <v>03</v>
      </c>
      <c r="B4988" t="str">
        <f t="shared" si="2854"/>
        <v>3級地</v>
      </c>
      <c r="C4988" s="119">
        <f t="shared" si="2854"/>
        <v>11.2</v>
      </c>
      <c r="D4988" s="144" t="s">
        <v>1293</v>
      </c>
      <c r="E4988" s="133" t="s">
        <v>1294</v>
      </c>
      <c r="F4988">
        <v>846</v>
      </c>
      <c r="G4988" s="114">
        <f t="shared" si="2793"/>
        <v>9475</v>
      </c>
      <c r="H4988" s="114" t="s">
        <v>967</v>
      </c>
      <c r="I4988" s="114">
        <v>2</v>
      </c>
      <c r="J4988" s="131" t="s">
        <v>65</v>
      </c>
      <c r="K4988" t="str">
        <f t="shared" si="2794"/>
        <v>C221032</v>
      </c>
      <c r="L4988" s="130">
        <f>L4202</f>
        <v>1505</v>
      </c>
    </row>
    <row r="4989" spans="1:12">
      <c r="A4989" s="113" t="str">
        <f t="shared" ref="A4989:C4989" si="2855">A4988</f>
        <v>03</v>
      </c>
      <c r="B4989" t="str">
        <f t="shared" si="2855"/>
        <v>3級地</v>
      </c>
      <c r="C4989" s="119">
        <f t="shared" si="2855"/>
        <v>11.2</v>
      </c>
      <c r="D4989" s="144" t="s">
        <v>1295</v>
      </c>
      <c r="E4989" s="133" t="s">
        <v>1296</v>
      </c>
      <c r="F4989">
        <v>592</v>
      </c>
      <c r="G4989" s="114">
        <f t="shared" si="2793"/>
        <v>6630</v>
      </c>
      <c r="H4989" s="114" t="s">
        <v>967</v>
      </c>
      <c r="I4989" s="114">
        <v>2</v>
      </c>
      <c r="J4989" s="131" t="s">
        <v>65</v>
      </c>
      <c r="K4989" t="str">
        <f t="shared" si="2794"/>
        <v>C222032</v>
      </c>
      <c r="L4989" s="114">
        <f>L4988</f>
        <v>1505</v>
      </c>
    </row>
    <row r="4990" spans="1:12">
      <c r="A4990" s="113" t="str">
        <f t="shared" ref="A4990:C4990" si="2856">A4989</f>
        <v>03</v>
      </c>
      <c r="B4990" t="str">
        <f t="shared" si="2856"/>
        <v>3級地</v>
      </c>
      <c r="C4990" s="119">
        <f t="shared" si="2856"/>
        <v>11.2</v>
      </c>
      <c r="D4990" s="144" t="s">
        <v>1297</v>
      </c>
      <c r="E4990" s="133" t="s">
        <v>1298</v>
      </c>
      <c r="F4990">
        <v>423</v>
      </c>
      <c r="G4990" s="114">
        <f t="shared" si="2793"/>
        <v>4737</v>
      </c>
      <c r="H4990" s="114" t="s">
        <v>967</v>
      </c>
      <c r="I4990" s="114">
        <v>2</v>
      </c>
      <c r="J4990" s="131" t="s">
        <v>65</v>
      </c>
      <c r="K4990" t="str">
        <f t="shared" si="2794"/>
        <v>C223032</v>
      </c>
      <c r="L4990" s="114">
        <f t="shared" ref="L4990:L5005" si="2857">L4989</f>
        <v>1505</v>
      </c>
    </row>
    <row r="4991" spans="1:12">
      <c r="A4991" s="113" t="str">
        <f t="shared" ref="A4991:C4991" si="2858">A4990</f>
        <v>03</v>
      </c>
      <c r="B4991" t="str">
        <f t="shared" si="2858"/>
        <v>3級地</v>
      </c>
      <c r="C4991" s="119">
        <f t="shared" si="2858"/>
        <v>11.2</v>
      </c>
      <c r="D4991" s="144" t="s">
        <v>1299</v>
      </c>
      <c r="E4991" s="133" t="s">
        <v>1300</v>
      </c>
      <c r="F4991">
        <v>841</v>
      </c>
      <c r="G4991" s="114">
        <f t="shared" si="2793"/>
        <v>9419</v>
      </c>
      <c r="H4991" s="114" t="s">
        <v>967</v>
      </c>
      <c r="I4991" s="114">
        <v>2</v>
      </c>
      <c r="J4991" s="131" t="s">
        <v>65</v>
      </c>
      <c r="K4991" t="str">
        <f t="shared" si="2794"/>
        <v>C224032</v>
      </c>
      <c r="L4991" s="114">
        <f t="shared" si="2857"/>
        <v>1505</v>
      </c>
    </row>
    <row r="4992" spans="1:12">
      <c r="A4992" s="113" t="str">
        <f t="shared" ref="A4992:C4992" si="2859">A4991</f>
        <v>03</v>
      </c>
      <c r="B4992" t="str">
        <f t="shared" si="2859"/>
        <v>3級地</v>
      </c>
      <c r="C4992" s="119">
        <f t="shared" si="2859"/>
        <v>11.2</v>
      </c>
      <c r="D4992" s="144" t="s">
        <v>1301</v>
      </c>
      <c r="E4992" s="133" t="s">
        <v>1302</v>
      </c>
      <c r="F4992">
        <v>587</v>
      </c>
      <c r="G4992" s="114">
        <f t="shared" si="2793"/>
        <v>6574</v>
      </c>
      <c r="H4992" s="114" t="s">
        <v>967</v>
      </c>
      <c r="I4992" s="114">
        <v>2</v>
      </c>
      <c r="J4992" s="131" t="s">
        <v>65</v>
      </c>
      <c r="K4992" t="str">
        <f t="shared" si="2794"/>
        <v>C225032</v>
      </c>
      <c r="L4992" s="114">
        <f t="shared" si="2857"/>
        <v>1505</v>
      </c>
    </row>
    <row r="4993" spans="1:12">
      <c r="A4993" s="113" t="str">
        <f t="shared" ref="A4993:C4993" si="2860">A4992</f>
        <v>03</v>
      </c>
      <c r="B4993" t="str">
        <f t="shared" si="2860"/>
        <v>3級地</v>
      </c>
      <c r="C4993" s="119">
        <f t="shared" si="2860"/>
        <v>11.2</v>
      </c>
      <c r="D4993" s="144" t="s">
        <v>1303</v>
      </c>
      <c r="E4993" s="133" t="s">
        <v>1304</v>
      </c>
      <c r="F4993">
        <v>418</v>
      </c>
      <c r="G4993" s="114">
        <f t="shared" si="2793"/>
        <v>4681</v>
      </c>
      <c r="H4993" s="114" t="s">
        <v>967</v>
      </c>
      <c r="I4993" s="114">
        <v>2</v>
      </c>
      <c r="J4993" s="131" t="s">
        <v>65</v>
      </c>
      <c r="K4993" t="str">
        <f t="shared" si="2794"/>
        <v>C226032</v>
      </c>
      <c r="L4993" s="114">
        <f t="shared" si="2857"/>
        <v>1505</v>
      </c>
    </row>
    <row r="4994" spans="1:12">
      <c r="A4994" s="113" t="str">
        <f t="shared" ref="A4994:C4994" si="2861">A4993</f>
        <v>03</v>
      </c>
      <c r="B4994" t="str">
        <f t="shared" si="2861"/>
        <v>3級地</v>
      </c>
      <c r="C4994" s="119">
        <f t="shared" si="2861"/>
        <v>11.2</v>
      </c>
      <c r="D4994" s="144" t="s">
        <v>1305</v>
      </c>
      <c r="E4994" s="133" t="s">
        <v>1306</v>
      </c>
      <c r="F4994">
        <v>787</v>
      </c>
      <c r="G4994" s="114">
        <f t="shared" si="2793"/>
        <v>8814</v>
      </c>
      <c r="H4994" s="114" t="s">
        <v>967</v>
      </c>
      <c r="I4994" s="114">
        <v>2</v>
      </c>
      <c r="J4994" s="131" t="s">
        <v>65</v>
      </c>
      <c r="K4994" t="str">
        <f t="shared" si="2794"/>
        <v>C227032</v>
      </c>
      <c r="L4994" s="114">
        <f t="shared" si="2857"/>
        <v>1505</v>
      </c>
    </row>
    <row r="4995" spans="1:12">
      <c r="A4995" s="113" t="str">
        <f t="shared" ref="A4995:C4995" si="2862">A4994</f>
        <v>03</v>
      </c>
      <c r="B4995" t="str">
        <f t="shared" si="2862"/>
        <v>3級地</v>
      </c>
      <c r="C4995" s="119">
        <f t="shared" si="2862"/>
        <v>11.2</v>
      </c>
      <c r="D4995" s="144" t="s">
        <v>1307</v>
      </c>
      <c r="E4995" s="133" t="s">
        <v>1308</v>
      </c>
      <c r="F4995">
        <v>551</v>
      </c>
      <c r="G4995" s="114">
        <f t="shared" ref="G4995:G5058" si="2863">ROUNDDOWN(F4995*C4995,0)</f>
        <v>6171</v>
      </c>
      <c r="H4995" s="114" t="s">
        <v>967</v>
      </c>
      <c r="I4995" s="114">
        <v>2</v>
      </c>
      <c r="J4995" s="131" t="s">
        <v>65</v>
      </c>
      <c r="K4995" t="str">
        <f t="shared" ref="K4995:K5058" si="2864">D4995&amp;A4995&amp;I4995</f>
        <v>C228032</v>
      </c>
      <c r="L4995" s="114">
        <f t="shared" si="2857"/>
        <v>1505</v>
      </c>
    </row>
    <row r="4996" spans="1:12">
      <c r="A4996" s="113" t="str">
        <f t="shared" ref="A4996:C4996" si="2865">A4995</f>
        <v>03</v>
      </c>
      <c r="B4996" t="str">
        <f t="shared" si="2865"/>
        <v>3級地</v>
      </c>
      <c r="C4996" s="119">
        <f t="shared" si="2865"/>
        <v>11.2</v>
      </c>
      <c r="D4996" s="144" t="s">
        <v>1309</v>
      </c>
      <c r="E4996" s="133" t="s">
        <v>1310</v>
      </c>
      <c r="F4996">
        <v>394</v>
      </c>
      <c r="G4996" s="114">
        <f t="shared" si="2863"/>
        <v>4412</v>
      </c>
      <c r="H4996" s="114" t="s">
        <v>967</v>
      </c>
      <c r="I4996" s="114">
        <v>2</v>
      </c>
      <c r="J4996" s="131" t="s">
        <v>65</v>
      </c>
      <c r="K4996" t="str">
        <f t="shared" si="2864"/>
        <v>C229032</v>
      </c>
      <c r="L4996" s="114">
        <f t="shared" si="2857"/>
        <v>1505</v>
      </c>
    </row>
    <row r="4997" spans="1:12">
      <c r="A4997" s="113" t="str">
        <f t="shared" ref="A4997:C4997" si="2866">A4996</f>
        <v>03</v>
      </c>
      <c r="B4997" t="str">
        <f t="shared" si="2866"/>
        <v>3級地</v>
      </c>
      <c r="C4997" s="119">
        <f t="shared" si="2866"/>
        <v>11.2</v>
      </c>
      <c r="D4997" s="144" t="s">
        <v>1311</v>
      </c>
      <c r="E4997" s="133" t="s">
        <v>1312</v>
      </c>
      <c r="F4997">
        <v>782</v>
      </c>
      <c r="G4997" s="114">
        <f t="shared" si="2863"/>
        <v>8758</v>
      </c>
      <c r="H4997" s="114" t="s">
        <v>967</v>
      </c>
      <c r="I4997" s="114">
        <v>2</v>
      </c>
      <c r="J4997" s="131" t="s">
        <v>65</v>
      </c>
      <c r="K4997" t="str">
        <f t="shared" si="2864"/>
        <v>C230032</v>
      </c>
      <c r="L4997" s="114">
        <f t="shared" si="2857"/>
        <v>1505</v>
      </c>
    </row>
    <row r="4998" spans="1:12">
      <c r="A4998" s="113" t="str">
        <f t="shared" ref="A4998:C4998" si="2867">A4997</f>
        <v>03</v>
      </c>
      <c r="B4998" t="str">
        <f t="shared" si="2867"/>
        <v>3級地</v>
      </c>
      <c r="C4998" s="119">
        <f t="shared" si="2867"/>
        <v>11.2</v>
      </c>
      <c r="D4998" s="144" t="s">
        <v>1313</v>
      </c>
      <c r="E4998" s="133" t="s">
        <v>1314</v>
      </c>
      <c r="F4998">
        <v>546</v>
      </c>
      <c r="G4998" s="114">
        <f t="shared" si="2863"/>
        <v>6115</v>
      </c>
      <c r="H4998" s="114" t="s">
        <v>967</v>
      </c>
      <c r="I4998" s="114">
        <v>2</v>
      </c>
      <c r="J4998" s="131" t="s">
        <v>65</v>
      </c>
      <c r="K4998" t="str">
        <f t="shared" si="2864"/>
        <v>C231032</v>
      </c>
      <c r="L4998" s="114">
        <f t="shared" si="2857"/>
        <v>1505</v>
      </c>
    </row>
    <row r="4999" spans="1:12">
      <c r="A4999" s="113" t="str">
        <f t="shared" ref="A4999:C4999" si="2868">A4998</f>
        <v>03</v>
      </c>
      <c r="B4999" t="str">
        <f t="shared" si="2868"/>
        <v>3級地</v>
      </c>
      <c r="C4999" s="119">
        <f t="shared" si="2868"/>
        <v>11.2</v>
      </c>
      <c r="D4999" s="144" t="s">
        <v>1315</v>
      </c>
      <c r="E4999" s="133" t="s">
        <v>1316</v>
      </c>
      <c r="F4999">
        <v>389</v>
      </c>
      <c r="G4999" s="114">
        <f t="shared" si="2863"/>
        <v>4356</v>
      </c>
      <c r="H4999" s="114" t="s">
        <v>967</v>
      </c>
      <c r="I4999" s="114">
        <v>2</v>
      </c>
      <c r="J4999" s="131" t="s">
        <v>65</v>
      </c>
      <c r="K4999" t="str">
        <f t="shared" si="2864"/>
        <v>C232032</v>
      </c>
      <c r="L4999" s="114">
        <f t="shared" si="2857"/>
        <v>1505</v>
      </c>
    </row>
    <row r="5000" spans="1:12">
      <c r="A5000" s="113" t="str">
        <f t="shared" ref="A5000:C5000" si="2869">A4999</f>
        <v>03</v>
      </c>
      <c r="B5000" t="str">
        <f t="shared" si="2869"/>
        <v>3級地</v>
      </c>
      <c r="C5000" s="119">
        <f t="shared" si="2869"/>
        <v>11.2</v>
      </c>
      <c r="D5000" s="144" t="s">
        <v>1317</v>
      </c>
      <c r="E5000" s="133" t="s">
        <v>1318</v>
      </c>
      <c r="F5000">
        <v>804</v>
      </c>
      <c r="G5000" s="114">
        <f t="shared" si="2863"/>
        <v>9004</v>
      </c>
      <c r="H5000" s="114" t="s">
        <v>967</v>
      </c>
      <c r="I5000" s="114">
        <v>2</v>
      </c>
      <c r="J5000" s="131" t="s">
        <v>65</v>
      </c>
      <c r="K5000" t="str">
        <f t="shared" si="2864"/>
        <v>C233032</v>
      </c>
      <c r="L5000" s="114">
        <f t="shared" si="2857"/>
        <v>1505</v>
      </c>
    </row>
    <row r="5001" spans="1:12">
      <c r="A5001" s="113" t="str">
        <f t="shared" ref="A5001:C5001" si="2870">A5000</f>
        <v>03</v>
      </c>
      <c r="B5001" t="str">
        <f t="shared" si="2870"/>
        <v>3級地</v>
      </c>
      <c r="C5001" s="119">
        <f t="shared" si="2870"/>
        <v>11.2</v>
      </c>
      <c r="D5001" s="144" t="s">
        <v>1319</v>
      </c>
      <c r="E5001" s="133" t="s">
        <v>1320</v>
      </c>
      <c r="F5001">
        <v>563</v>
      </c>
      <c r="G5001" s="114">
        <f t="shared" si="2863"/>
        <v>6305</v>
      </c>
      <c r="H5001" s="114" t="s">
        <v>967</v>
      </c>
      <c r="I5001" s="114">
        <v>2</v>
      </c>
      <c r="J5001" s="131" t="s">
        <v>65</v>
      </c>
      <c r="K5001" t="str">
        <f t="shared" si="2864"/>
        <v>C234032</v>
      </c>
      <c r="L5001" s="114">
        <f t="shared" si="2857"/>
        <v>1505</v>
      </c>
    </row>
    <row r="5002" spans="1:12">
      <c r="A5002" s="113" t="str">
        <f t="shared" ref="A5002:C5002" si="2871">A5001</f>
        <v>03</v>
      </c>
      <c r="B5002" t="str">
        <f t="shared" si="2871"/>
        <v>3級地</v>
      </c>
      <c r="C5002" s="119">
        <f t="shared" si="2871"/>
        <v>11.2</v>
      </c>
      <c r="D5002" s="144" t="s">
        <v>1321</v>
      </c>
      <c r="E5002" s="133" t="s">
        <v>1322</v>
      </c>
      <c r="F5002">
        <v>402</v>
      </c>
      <c r="G5002" s="114">
        <f t="shared" si="2863"/>
        <v>4502</v>
      </c>
      <c r="H5002" s="114" t="s">
        <v>967</v>
      </c>
      <c r="I5002" s="114">
        <v>2</v>
      </c>
      <c r="J5002" s="131" t="s">
        <v>65</v>
      </c>
      <c r="K5002" t="str">
        <f t="shared" si="2864"/>
        <v>C235032</v>
      </c>
      <c r="L5002" s="114">
        <f t="shared" si="2857"/>
        <v>1505</v>
      </c>
    </row>
    <row r="5003" spans="1:12">
      <c r="A5003" s="113" t="str">
        <f t="shared" ref="A5003:C5003" si="2872">A5002</f>
        <v>03</v>
      </c>
      <c r="B5003" t="str">
        <f t="shared" si="2872"/>
        <v>3級地</v>
      </c>
      <c r="C5003" s="119">
        <f t="shared" si="2872"/>
        <v>11.2</v>
      </c>
      <c r="D5003" s="144" t="s">
        <v>1323</v>
      </c>
      <c r="E5003" s="133" t="s">
        <v>1324</v>
      </c>
      <c r="F5003">
        <v>799</v>
      </c>
      <c r="G5003" s="114">
        <f t="shared" si="2863"/>
        <v>8948</v>
      </c>
      <c r="H5003" s="114" t="s">
        <v>967</v>
      </c>
      <c r="I5003" s="114">
        <v>2</v>
      </c>
      <c r="J5003" s="131" t="s">
        <v>65</v>
      </c>
      <c r="K5003" t="str">
        <f t="shared" si="2864"/>
        <v>C236032</v>
      </c>
      <c r="L5003" s="114">
        <f t="shared" si="2857"/>
        <v>1505</v>
      </c>
    </row>
    <row r="5004" spans="1:12">
      <c r="A5004" s="113" t="str">
        <f t="shared" ref="A5004:C5004" si="2873">A5003</f>
        <v>03</v>
      </c>
      <c r="B5004" t="str">
        <f t="shared" si="2873"/>
        <v>3級地</v>
      </c>
      <c r="C5004" s="119">
        <f t="shared" si="2873"/>
        <v>11.2</v>
      </c>
      <c r="D5004" s="144" t="s">
        <v>1325</v>
      </c>
      <c r="E5004" s="133" t="s">
        <v>1326</v>
      </c>
      <c r="F5004">
        <v>558</v>
      </c>
      <c r="G5004" s="114">
        <f t="shared" si="2863"/>
        <v>6249</v>
      </c>
      <c r="H5004" s="114" t="s">
        <v>967</v>
      </c>
      <c r="I5004" s="114">
        <v>2</v>
      </c>
      <c r="J5004" s="131" t="s">
        <v>65</v>
      </c>
      <c r="K5004" t="str">
        <f t="shared" si="2864"/>
        <v>C237032</v>
      </c>
      <c r="L5004" s="114">
        <f t="shared" si="2857"/>
        <v>1505</v>
      </c>
    </row>
    <row r="5005" spans="1:12">
      <c r="A5005" s="113" t="str">
        <f t="shared" ref="A5005:C5005" si="2874">A5004</f>
        <v>03</v>
      </c>
      <c r="B5005" t="str">
        <f t="shared" si="2874"/>
        <v>3級地</v>
      </c>
      <c r="C5005" s="119">
        <f t="shared" si="2874"/>
        <v>11.2</v>
      </c>
      <c r="D5005" s="144" t="s">
        <v>1327</v>
      </c>
      <c r="E5005" s="133" t="s">
        <v>1328</v>
      </c>
      <c r="F5005">
        <v>397</v>
      </c>
      <c r="G5005" s="114">
        <f t="shared" si="2863"/>
        <v>4446</v>
      </c>
      <c r="H5005" s="114" t="s">
        <v>967</v>
      </c>
      <c r="I5005" s="114">
        <v>2</v>
      </c>
      <c r="J5005" s="131" t="s">
        <v>65</v>
      </c>
      <c r="K5005" t="str">
        <f t="shared" si="2864"/>
        <v>C238032</v>
      </c>
      <c r="L5005" s="114">
        <f t="shared" si="2857"/>
        <v>1505</v>
      </c>
    </row>
    <row r="5006" spans="1:12">
      <c r="A5006" s="113" t="str">
        <f t="shared" ref="A5006:C5006" si="2875">A5005</f>
        <v>03</v>
      </c>
      <c r="B5006" t="str">
        <f t="shared" si="2875"/>
        <v>3級地</v>
      </c>
      <c r="C5006" s="119">
        <f t="shared" si="2875"/>
        <v>11.2</v>
      </c>
      <c r="D5006" s="144" t="s">
        <v>1329</v>
      </c>
      <c r="E5006" s="133" t="s">
        <v>1330</v>
      </c>
      <c r="F5006">
        <v>765</v>
      </c>
      <c r="G5006" s="114">
        <f t="shared" si="2863"/>
        <v>8568</v>
      </c>
      <c r="H5006" s="114" t="s">
        <v>967</v>
      </c>
      <c r="I5006" s="114">
        <v>2</v>
      </c>
      <c r="J5006" s="131" t="s">
        <v>65</v>
      </c>
      <c r="K5006" t="str">
        <f t="shared" si="2864"/>
        <v>C241032</v>
      </c>
      <c r="L5006" s="130">
        <f>L4226</f>
        <v>1260</v>
      </c>
    </row>
    <row r="5007" spans="1:12">
      <c r="A5007" s="113" t="str">
        <f t="shared" ref="A5007:C5007" si="2876">A5006</f>
        <v>03</v>
      </c>
      <c r="B5007" t="str">
        <f t="shared" si="2876"/>
        <v>3級地</v>
      </c>
      <c r="C5007" s="119">
        <f t="shared" si="2876"/>
        <v>11.2</v>
      </c>
      <c r="D5007" s="144" t="s">
        <v>1331</v>
      </c>
      <c r="E5007" s="133" t="s">
        <v>1332</v>
      </c>
      <c r="F5007">
        <v>536</v>
      </c>
      <c r="G5007" s="114">
        <f t="shared" si="2863"/>
        <v>6003</v>
      </c>
      <c r="H5007" s="114" t="s">
        <v>967</v>
      </c>
      <c r="I5007" s="114">
        <v>2</v>
      </c>
      <c r="J5007" s="131" t="s">
        <v>65</v>
      </c>
      <c r="K5007" t="str">
        <f t="shared" si="2864"/>
        <v>C242032</v>
      </c>
      <c r="L5007" s="114">
        <f>L5006</f>
        <v>1260</v>
      </c>
    </row>
    <row r="5008" spans="1:12">
      <c r="A5008" s="113" t="str">
        <f t="shared" ref="A5008:C5008" si="2877">A5007</f>
        <v>03</v>
      </c>
      <c r="B5008" t="str">
        <f t="shared" si="2877"/>
        <v>3級地</v>
      </c>
      <c r="C5008" s="119">
        <f t="shared" si="2877"/>
        <v>11.2</v>
      </c>
      <c r="D5008" s="144" t="s">
        <v>1333</v>
      </c>
      <c r="E5008" s="133" t="s">
        <v>1334</v>
      </c>
      <c r="F5008">
        <v>383</v>
      </c>
      <c r="G5008" s="114">
        <f t="shared" si="2863"/>
        <v>4289</v>
      </c>
      <c r="H5008" s="114" t="s">
        <v>967</v>
      </c>
      <c r="I5008" s="114">
        <v>2</v>
      </c>
      <c r="J5008" s="131" t="s">
        <v>65</v>
      </c>
      <c r="K5008" t="str">
        <f t="shared" si="2864"/>
        <v>C243032</v>
      </c>
      <c r="L5008" s="114">
        <f t="shared" ref="L5008:L5023" si="2878">L5007</f>
        <v>1260</v>
      </c>
    </row>
    <row r="5009" spans="1:12">
      <c r="A5009" s="113" t="str">
        <f t="shared" ref="A5009:C5009" si="2879">A5008</f>
        <v>03</v>
      </c>
      <c r="B5009" t="str">
        <f t="shared" si="2879"/>
        <v>3級地</v>
      </c>
      <c r="C5009" s="119">
        <f t="shared" si="2879"/>
        <v>11.2</v>
      </c>
      <c r="D5009" s="144" t="s">
        <v>1335</v>
      </c>
      <c r="E5009" s="133" t="s">
        <v>1336</v>
      </c>
      <c r="F5009">
        <v>760</v>
      </c>
      <c r="G5009" s="114">
        <f t="shared" si="2863"/>
        <v>8512</v>
      </c>
      <c r="H5009" s="114" t="s">
        <v>967</v>
      </c>
      <c r="I5009" s="114">
        <v>2</v>
      </c>
      <c r="J5009" s="131" t="s">
        <v>65</v>
      </c>
      <c r="K5009" t="str">
        <f t="shared" si="2864"/>
        <v>C244032</v>
      </c>
      <c r="L5009" s="114">
        <f t="shared" si="2878"/>
        <v>1260</v>
      </c>
    </row>
    <row r="5010" spans="1:12">
      <c r="A5010" s="113" t="str">
        <f t="shared" ref="A5010:C5010" si="2880">A5009</f>
        <v>03</v>
      </c>
      <c r="B5010" t="str">
        <f t="shared" si="2880"/>
        <v>3級地</v>
      </c>
      <c r="C5010" s="119">
        <f t="shared" si="2880"/>
        <v>11.2</v>
      </c>
      <c r="D5010" s="144" t="s">
        <v>1337</v>
      </c>
      <c r="E5010" s="133" t="s">
        <v>1338</v>
      </c>
      <c r="F5010">
        <v>531</v>
      </c>
      <c r="G5010" s="114">
        <f t="shared" si="2863"/>
        <v>5947</v>
      </c>
      <c r="H5010" s="114" t="s">
        <v>967</v>
      </c>
      <c r="I5010" s="114">
        <v>2</v>
      </c>
      <c r="J5010" s="131" t="s">
        <v>65</v>
      </c>
      <c r="K5010" t="str">
        <f t="shared" si="2864"/>
        <v>C245032</v>
      </c>
      <c r="L5010" s="114">
        <f t="shared" si="2878"/>
        <v>1260</v>
      </c>
    </row>
    <row r="5011" spans="1:12">
      <c r="A5011" s="113" t="str">
        <f t="shared" ref="A5011:C5011" si="2881">A5010</f>
        <v>03</v>
      </c>
      <c r="B5011" t="str">
        <f t="shared" si="2881"/>
        <v>3級地</v>
      </c>
      <c r="C5011" s="119">
        <f t="shared" si="2881"/>
        <v>11.2</v>
      </c>
      <c r="D5011" s="144" t="s">
        <v>1339</v>
      </c>
      <c r="E5011" s="133" t="s">
        <v>1340</v>
      </c>
      <c r="F5011">
        <v>378</v>
      </c>
      <c r="G5011" s="114">
        <f t="shared" si="2863"/>
        <v>4233</v>
      </c>
      <c r="H5011" s="114" t="s">
        <v>967</v>
      </c>
      <c r="I5011" s="114">
        <v>2</v>
      </c>
      <c r="J5011" s="131" t="s">
        <v>65</v>
      </c>
      <c r="K5011" t="str">
        <f t="shared" si="2864"/>
        <v>C246032</v>
      </c>
      <c r="L5011" s="114">
        <f t="shared" si="2878"/>
        <v>1260</v>
      </c>
    </row>
    <row r="5012" spans="1:12">
      <c r="A5012" s="113" t="str">
        <f t="shared" ref="A5012:C5012" si="2882">A5011</f>
        <v>03</v>
      </c>
      <c r="B5012" t="str">
        <f t="shared" si="2882"/>
        <v>3級地</v>
      </c>
      <c r="C5012" s="119">
        <f t="shared" si="2882"/>
        <v>11.2</v>
      </c>
      <c r="D5012" s="144" t="s">
        <v>1341</v>
      </c>
      <c r="E5012" s="133" t="s">
        <v>1342</v>
      </c>
      <c r="F5012">
        <v>711</v>
      </c>
      <c r="G5012" s="114">
        <f t="shared" si="2863"/>
        <v>7963</v>
      </c>
      <c r="H5012" s="114" t="s">
        <v>967</v>
      </c>
      <c r="I5012" s="114">
        <v>2</v>
      </c>
      <c r="J5012" s="131" t="s">
        <v>65</v>
      </c>
      <c r="K5012" t="str">
        <f t="shared" si="2864"/>
        <v>C247032</v>
      </c>
      <c r="L5012" s="114">
        <f t="shared" si="2878"/>
        <v>1260</v>
      </c>
    </row>
    <row r="5013" spans="1:12">
      <c r="A5013" s="113" t="str">
        <f t="shared" ref="A5013:C5013" si="2883">A5012</f>
        <v>03</v>
      </c>
      <c r="B5013" t="str">
        <f t="shared" si="2883"/>
        <v>3級地</v>
      </c>
      <c r="C5013" s="119">
        <f t="shared" si="2883"/>
        <v>11.2</v>
      </c>
      <c r="D5013" s="144" t="s">
        <v>1343</v>
      </c>
      <c r="E5013" s="133" t="s">
        <v>1344</v>
      </c>
      <c r="F5013">
        <v>498</v>
      </c>
      <c r="G5013" s="114">
        <f t="shared" si="2863"/>
        <v>5577</v>
      </c>
      <c r="H5013" s="114" t="s">
        <v>967</v>
      </c>
      <c r="I5013" s="114">
        <v>2</v>
      </c>
      <c r="J5013" s="131" t="s">
        <v>65</v>
      </c>
      <c r="K5013" t="str">
        <f t="shared" si="2864"/>
        <v>C248032</v>
      </c>
      <c r="L5013" s="114">
        <f t="shared" si="2878"/>
        <v>1260</v>
      </c>
    </row>
    <row r="5014" spans="1:12">
      <c r="A5014" s="113" t="str">
        <f t="shared" ref="A5014:C5014" si="2884">A5013</f>
        <v>03</v>
      </c>
      <c r="B5014" t="str">
        <f t="shared" si="2884"/>
        <v>3級地</v>
      </c>
      <c r="C5014" s="119">
        <f t="shared" si="2884"/>
        <v>11.2</v>
      </c>
      <c r="D5014" s="144" t="s">
        <v>1345</v>
      </c>
      <c r="E5014" s="133" t="s">
        <v>1346</v>
      </c>
      <c r="F5014">
        <v>356</v>
      </c>
      <c r="G5014" s="114">
        <f t="shared" si="2863"/>
        <v>3987</v>
      </c>
      <c r="H5014" s="114" t="s">
        <v>967</v>
      </c>
      <c r="I5014" s="114">
        <v>2</v>
      </c>
      <c r="J5014" s="131" t="s">
        <v>65</v>
      </c>
      <c r="K5014" t="str">
        <f t="shared" si="2864"/>
        <v>C249032</v>
      </c>
      <c r="L5014" s="114">
        <f t="shared" si="2878"/>
        <v>1260</v>
      </c>
    </row>
    <row r="5015" spans="1:12">
      <c r="A5015" s="113" t="str">
        <f t="shared" ref="A5015:C5015" si="2885">A5014</f>
        <v>03</v>
      </c>
      <c r="B5015" t="str">
        <f t="shared" si="2885"/>
        <v>3級地</v>
      </c>
      <c r="C5015" s="119">
        <f t="shared" si="2885"/>
        <v>11.2</v>
      </c>
      <c r="D5015" s="144" t="s">
        <v>1347</v>
      </c>
      <c r="E5015" s="133" t="s">
        <v>1348</v>
      </c>
      <c r="F5015">
        <v>706</v>
      </c>
      <c r="G5015" s="114">
        <f t="shared" si="2863"/>
        <v>7907</v>
      </c>
      <c r="H5015" s="114" t="s">
        <v>967</v>
      </c>
      <c r="I5015" s="114">
        <v>2</v>
      </c>
      <c r="J5015" s="131" t="s">
        <v>65</v>
      </c>
      <c r="K5015" t="str">
        <f t="shared" si="2864"/>
        <v>C250032</v>
      </c>
      <c r="L5015" s="114">
        <f t="shared" si="2878"/>
        <v>1260</v>
      </c>
    </row>
    <row r="5016" spans="1:12">
      <c r="A5016" s="113" t="str">
        <f t="shared" ref="A5016:C5016" si="2886">A5015</f>
        <v>03</v>
      </c>
      <c r="B5016" t="str">
        <f t="shared" si="2886"/>
        <v>3級地</v>
      </c>
      <c r="C5016" s="119">
        <f t="shared" si="2886"/>
        <v>11.2</v>
      </c>
      <c r="D5016" s="144" t="s">
        <v>1349</v>
      </c>
      <c r="E5016" s="133" t="s">
        <v>1350</v>
      </c>
      <c r="F5016">
        <v>493</v>
      </c>
      <c r="G5016" s="114">
        <f t="shared" si="2863"/>
        <v>5521</v>
      </c>
      <c r="H5016" s="114" t="s">
        <v>967</v>
      </c>
      <c r="I5016" s="114">
        <v>2</v>
      </c>
      <c r="J5016" s="131" t="s">
        <v>65</v>
      </c>
      <c r="K5016" t="str">
        <f t="shared" si="2864"/>
        <v>C251032</v>
      </c>
      <c r="L5016" s="114">
        <f t="shared" si="2878"/>
        <v>1260</v>
      </c>
    </row>
    <row r="5017" spans="1:12">
      <c r="A5017" s="113" t="str">
        <f t="shared" ref="A5017:C5017" si="2887">A5016</f>
        <v>03</v>
      </c>
      <c r="B5017" t="str">
        <f t="shared" si="2887"/>
        <v>3級地</v>
      </c>
      <c r="C5017" s="119">
        <f t="shared" si="2887"/>
        <v>11.2</v>
      </c>
      <c r="D5017" s="144" t="s">
        <v>1351</v>
      </c>
      <c r="E5017" s="133" t="s">
        <v>1352</v>
      </c>
      <c r="F5017">
        <v>351</v>
      </c>
      <c r="G5017" s="114">
        <f t="shared" si="2863"/>
        <v>3931</v>
      </c>
      <c r="H5017" s="114" t="s">
        <v>967</v>
      </c>
      <c r="I5017" s="114">
        <v>2</v>
      </c>
      <c r="J5017" s="131" t="s">
        <v>65</v>
      </c>
      <c r="K5017" t="str">
        <f t="shared" si="2864"/>
        <v>C252032</v>
      </c>
      <c r="L5017" s="114">
        <f t="shared" si="2878"/>
        <v>1260</v>
      </c>
    </row>
    <row r="5018" spans="1:12">
      <c r="A5018" s="113" t="str">
        <f t="shared" ref="A5018:C5018" si="2888">A5017</f>
        <v>03</v>
      </c>
      <c r="B5018" t="str">
        <f t="shared" si="2888"/>
        <v>3級地</v>
      </c>
      <c r="C5018" s="119">
        <f t="shared" si="2888"/>
        <v>11.2</v>
      </c>
      <c r="D5018" s="144" t="s">
        <v>1353</v>
      </c>
      <c r="E5018" s="133" t="s">
        <v>1354</v>
      </c>
      <c r="F5018">
        <v>727</v>
      </c>
      <c r="G5018" s="114">
        <f t="shared" si="2863"/>
        <v>8142</v>
      </c>
      <c r="H5018" s="114" t="s">
        <v>967</v>
      </c>
      <c r="I5018" s="114">
        <v>2</v>
      </c>
      <c r="J5018" s="131" t="s">
        <v>65</v>
      </c>
      <c r="K5018" t="str">
        <f t="shared" si="2864"/>
        <v>C253032</v>
      </c>
      <c r="L5018" s="114">
        <f t="shared" si="2878"/>
        <v>1260</v>
      </c>
    </row>
    <row r="5019" spans="1:12">
      <c r="A5019" s="113" t="str">
        <f t="shared" ref="A5019:C5019" si="2889">A5018</f>
        <v>03</v>
      </c>
      <c r="B5019" t="str">
        <f t="shared" si="2889"/>
        <v>3級地</v>
      </c>
      <c r="C5019" s="119">
        <f t="shared" si="2889"/>
        <v>11.2</v>
      </c>
      <c r="D5019" s="144" t="s">
        <v>1355</v>
      </c>
      <c r="E5019" s="133" t="s">
        <v>1356</v>
      </c>
      <c r="F5019">
        <v>509</v>
      </c>
      <c r="G5019" s="114">
        <f t="shared" si="2863"/>
        <v>5700</v>
      </c>
      <c r="H5019" s="114" t="s">
        <v>967</v>
      </c>
      <c r="I5019" s="114">
        <v>2</v>
      </c>
      <c r="J5019" s="131" t="s">
        <v>65</v>
      </c>
      <c r="K5019" t="str">
        <f t="shared" si="2864"/>
        <v>C254032</v>
      </c>
      <c r="L5019" s="114">
        <f t="shared" si="2878"/>
        <v>1260</v>
      </c>
    </row>
    <row r="5020" spans="1:12">
      <c r="A5020" s="113" t="str">
        <f t="shared" ref="A5020:C5020" si="2890">A5019</f>
        <v>03</v>
      </c>
      <c r="B5020" t="str">
        <f t="shared" si="2890"/>
        <v>3級地</v>
      </c>
      <c r="C5020" s="119">
        <f t="shared" si="2890"/>
        <v>11.2</v>
      </c>
      <c r="D5020" s="144" t="s">
        <v>1357</v>
      </c>
      <c r="E5020" s="133" t="s">
        <v>1358</v>
      </c>
      <c r="F5020">
        <v>364</v>
      </c>
      <c r="G5020" s="114">
        <f t="shared" si="2863"/>
        <v>4076</v>
      </c>
      <c r="H5020" s="114" t="s">
        <v>967</v>
      </c>
      <c r="I5020" s="114">
        <v>2</v>
      </c>
      <c r="J5020" s="131" t="s">
        <v>65</v>
      </c>
      <c r="K5020" t="str">
        <f t="shared" si="2864"/>
        <v>C255032</v>
      </c>
      <c r="L5020" s="114">
        <f t="shared" si="2878"/>
        <v>1260</v>
      </c>
    </row>
    <row r="5021" spans="1:12">
      <c r="A5021" s="113" t="str">
        <f t="shared" ref="A5021:C5021" si="2891">A5020</f>
        <v>03</v>
      </c>
      <c r="B5021" t="str">
        <f t="shared" si="2891"/>
        <v>3級地</v>
      </c>
      <c r="C5021" s="119">
        <f t="shared" si="2891"/>
        <v>11.2</v>
      </c>
      <c r="D5021" s="144" t="s">
        <v>1359</v>
      </c>
      <c r="E5021" s="133" t="s">
        <v>1360</v>
      </c>
      <c r="F5021">
        <v>722</v>
      </c>
      <c r="G5021" s="114">
        <f t="shared" si="2863"/>
        <v>8086</v>
      </c>
      <c r="H5021" s="114" t="s">
        <v>967</v>
      </c>
      <c r="I5021" s="114">
        <v>2</v>
      </c>
      <c r="J5021" s="131" t="s">
        <v>65</v>
      </c>
      <c r="K5021" t="str">
        <f t="shared" si="2864"/>
        <v>C256032</v>
      </c>
      <c r="L5021" s="114">
        <f t="shared" si="2878"/>
        <v>1260</v>
      </c>
    </row>
    <row r="5022" spans="1:12">
      <c r="A5022" s="113" t="str">
        <f t="shared" ref="A5022:C5022" si="2892">A5021</f>
        <v>03</v>
      </c>
      <c r="B5022" t="str">
        <f t="shared" si="2892"/>
        <v>3級地</v>
      </c>
      <c r="C5022" s="119">
        <f t="shared" si="2892"/>
        <v>11.2</v>
      </c>
      <c r="D5022" s="144" t="s">
        <v>1361</v>
      </c>
      <c r="E5022" s="133" t="s">
        <v>1362</v>
      </c>
      <c r="F5022">
        <v>504</v>
      </c>
      <c r="G5022" s="114">
        <f t="shared" si="2863"/>
        <v>5644</v>
      </c>
      <c r="H5022" s="114" t="s">
        <v>967</v>
      </c>
      <c r="I5022" s="114">
        <v>2</v>
      </c>
      <c r="J5022" s="131" t="s">
        <v>65</v>
      </c>
      <c r="K5022" t="str">
        <f t="shared" si="2864"/>
        <v>C257032</v>
      </c>
      <c r="L5022" s="114">
        <f t="shared" si="2878"/>
        <v>1260</v>
      </c>
    </row>
    <row r="5023" spans="1:12">
      <c r="A5023" s="113" t="str">
        <f t="shared" ref="A5023:C5023" si="2893">A5022</f>
        <v>03</v>
      </c>
      <c r="B5023" t="str">
        <f t="shared" si="2893"/>
        <v>3級地</v>
      </c>
      <c r="C5023" s="119">
        <f t="shared" si="2893"/>
        <v>11.2</v>
      </c>
      <c r="D5023" s="144" t="s">
        <v>1363</v>
      </c>
      <c r="E5023" s="133" t="s">
        <v>1364</v>
      </c>
      <c r="F5023">
        <v>359</v>
      </c>
      <c r="G5023" s="114">
        <f t="shared" si="2863"/>
        <v>4020</v>
      </c>
      <c r="H5023" s="114" t="s">
        <v>967</v>
      </c>
      <c r="I5023" s="114">
        <v>2</v>
      </c>
      <c r="J5023" s="131" t="s">
        <v>65</v>
      </c>
      <c r="K5023" t="str">
        <f t="shared" si="2864"/>
        <v>C258032</v>
      </c>
      <c r="L5023" s="114">
        <f t="shared" si="2878"/>
        <v>1260</v>
      </c>
    </row>
    <row r="5024" spans="1:12">
      <c r="A5024" s="113" t="str">
        <f t="shared" ref="A5024:C5024" si="2894">A5023</f>
        <v>03</v>
      </c>
      <c r="B5024" t="str">
        <f t="shared" si="2894"/>
        <v>3級地</v>
      </c>
      <c r="C5024" s="119">
        <f t="shared" si="2894"/>
        <v>11.2</v>
      </c>
      <c r="D5024" s="144" t="s">
        <v>1365</v>
      </c>
      <c r="E5024" s="133" t="s">
        <v>1366</v>
      </c>
      <c r="F5024">
        <v>582</v>
      </c>
      <c r="G5024" s="114">
        <f t="shared" si="2863"/>
        <v>6518</v>
      </c>
      <c r="H5024" s="114" t="s">
        <v>967</v>
      </c>
      <c r="I5024" s="114">
        <v>2</v>
      </c>
      <c r="J5024" s="131" t="s">
        <v>65</v>
      </c>
      <c r="K5024" t="str">
        <f t="shared" si="2864"/>
        <v>C261032</v>
      </c>
      <c r="L5024" s="130">
        <f>L4250</f>
        <v>1033</v>
      </c>
    </row>
    <row r="5025" spans="1:12">
      <c r="A5025" s="113" t="str">
        <f t="shared" ref="A5025:C5025" si="2895">A5024</f>
        <v>03</v>
      </c>
      <c r="B5025" t="str">
        <f t="shared" si="2895"/>
        <v>3級地</v>
      </c>
      <c r="C5025" s="119">
        <f t="shared" si="2895"/>
        <v>11.2</v>
      </c>
      <c r="D5025" s="144" t="s">
        <v>1367</v>
      </c>
      <c r="E5025" s="133" t="s">
        <v>1368</v>
      </c>
      <c r="F5025">
        <v>407</v>
      </c>
      <c r="G5025" s="114">
        <f t="shared" si="2863"/>
        <v>4558</v>
      </c>
      <c r="H5025" s="114" t="s">
        <v>967</v>
      </c>
      <c r="I5025" s="114">
        <v>2</v>
      </c>
      <c r="J5025" s="131" t="s">
        <v>65</v>
      </c>
      <c r="K5025" t="str">
        <f t="shared" si="2864"/>
        <v>C262032</v>
      </c>
      <c r="L5025" s="114">
        <f>L5024</f>
        <v>1033</v>
      </c>
    </row>
    <row r="5026" spans="1:12">
      <c r="A5026" s="113" t="str">
        <f t="shared" ref="A5026:C5026" si="2896">A5025</f>
        <v>03</v>
      </c>
      <c r="B5026" t="str">
        <f t="shared" si="2896"/>
        <v>3級地</v>
      </c>
      <c r="C5026" s="119">
        <f t="shared" si="2896"/>
        <v>11.2</v>
      </c>
      <c r="D5026" s="144" t="s">
        <v>1369</v>
      </c>
      <c r="E5026" s="133" t="s">
        <v>1370</v>
      </c>
      <c r="F5026">
        <v>291</v>
      </c>
      <c r="G5026" s="114">
        <f t="shared" si="2863"/>
        <v>3259</v>
      </c>
      <c r="H5026" s="114" t="s">
        <v>967</v>
      </c>
      <c r="I5026" s="114">
        <v>2</v>
      </c>
      <c r="J5026" s="131" t="s">
        <v>65</v>
      </c>
      <c r="K5026" t="str">
        <f t="shared" si="2864"/>
        <v>C263032</v>
      </c>
      <c r="L5026" s="114">
        <f t="shared" ref="L5026:L5041" si="2897">L5025</f>
        <v>1033</v>
      </c>
    </row>
    <row r="5027" spans="1:12">
      <c r="A5027" s="113" t="str">
        <f t="shared" ref="A5027:C5027" si="2898">A5026</f>
        <v>03</v>
      </c>
      <c r="B5027" t="str">
        <f t="shared" si="2898"/>
        <v>3級地</v>
      </c>
      <c r="C5027" s="119">
        <f t="shared" si="2898"/>
        <v>11.2</v>
      </c>
      <c r="D5027" s="144" t="s">
        <v>1371</v>
      </c>
      <c r="E5027" s="133" t="s">
        <v>1372</v>
      </c>
      <c r="F5027">
        <v>577</v>
      </c>
      <c r="G5027" s="114">
        <f t="shared" si="2863"/>
        <v>6462</v>
      </c>
      <c r="H5027" s="114" t="s">
        <v>967</v>
      </c>
      <c r="I5027" s="114">
        <v>2</v>
      </c>
      <c r="J5027" s="131" t="s">
        <v>65</v>
      </c>
      <c r="K5027" t="str">
        <f t="shared" si="2864"/>
        <v>C264032</v>
      </c>
      <c r="L5027" s="114">
        <f t="shared" si="2897"/>
        <v>1033</v>
      </c>
    </row>
    <row r="5028" spans="1:12">
      <c r="A5028" s="113" t="str">
        <f t="shared" ref="A5028:C5028" si="2899">A5027</f>
        <v>03</v>
      </c>
      <c r="B5028" t="str">
        <f t="shared" si="2899"/>
        <v>3級地</v>
      </c>
      <c r="C5028" s="119">
        <f t="shared" si="2899"/>
        <v>11.2</v>
      </c>
      <c r="D5028" s="144" t="s">
        <v>1373</v>
      </c>
      <c r="E5028" s="133" t="s">
        <v>1374</v>
      </c>
      <c r="F5028">
        <v>402</v>
      </c>
      <c r="G5028" s="114">
        <f t="shared" si="2863"/>
        <v>4502</v>
      </c>
      <c r="H5028" s="114" t="s">
        <v>967</v>
      </c>
      <c r="I5028" s="114">
        <v>2</v>
      </c>
      <c r="J5028" s="131" t="s">
        <v>65</v>
      </c>
      <c r="K5028" t="str">
        <f t="shared" si="2864"/>
        <v>C265032</v>
      </c>
      <c r="L5028" s="114">
        <f t="shared" si="2897"/>
        <v>1033</v>
      </c>
    </row>
    <row r="5029" spans="1:12">
      <c r="A5029" s="113" t="str">
        <f t="shared" ref="A5029:C5029" si="2900">A5028</f>
        <v>03</v>
      </c>
      <c r="B5029" t="str">
        <f t="shared" si="2900"/>
        <v>3級地</v>
      </c>
      <c r="C5029" s="119">
        <f t="shared" si="2900"/>
        <v>11.2</v>
      </c>
      <c r="D5029" s="144" t="s">
        <v>1375</v>
      </c>
      <c r="E5029" s="133" t="s">
        <v>1376</v>
      </c>
      <c r="F5029">
        <v>286</v>
      </c>
      <c r="G5029" s="114">
        <f t="shared" si="2863"/>
        <v>3203</v>
      </c>
      <c r="H5029" s="114" t="s">
        <v>967</v>
      </c>
      <c r="I5029" s="114">
        <v>2</v>
      </c>
      <c r="J5029" s="131" t="s">
        <v>65</v>
      </c>
      <c r="K5029" t="str">
        <f t="shared" si="2864"/>
        <v>C266032</v>
      </c>
      <c r="L5029" s="114">
        <f t="shared" si="2897"/>
        <v>1033</v>
      </c>
    </row>
    <row r="5030" spans="1:12">
      <c r="A5030" s="113" t="str">
        <f t="shared" ref="A5030:C5030" si="2901">A5029</f>
        <v>03</v>
      </c>
      <c r="B5030" t="str">
        <f t="shared" si="2901"/>
        <v>3級地</v>
      </c>
      <c r="C5030" s="119">
        <f t="shared" si="2901"/>
        <v>11.2</v>
      </c>
      <c r="D5030" s="144" t="s">
        <v>1377</v>
      </c>
      <c r="E5030" s="133" t="s">
        <v>1378</v>
      </c>
      <c r="F5030">
        <v>541</v>
      </c>
      <c r="G5030" s="114">
        <f t="shared" si="2863"/>
        <v>6059</v>
      </c>
      <c r="H5030" s="114" t="s">
        <v>967</v>
      </c>
      <c r="I5030" s="114">
        <v>2</v>
      </c>
      <c r="J5030" s="131" t="s">
        <v>65</v>
      </c>
      <c r="K5030" t="str">
        <f t="shared" si="2864"/>
        <v>C267032</v>
      </c>
      <c r="L5030" s="114">
        <f t="shared" si="2897"/>
        <v>1033</v>
      </c>
    </row>
    <row r="5031" spans="1:12">
      <c r="A5031" s="113" t="str">
        <f t="shared" ref="A5031:C5031" si="2902">A5030</f>
        <v>03</v>
      </c>
      <c r="B5031" t="str">
        <f t="shared" si="2902"/>
        <v>3級地</v>
      </c>
      <c r="C5031" s="119">
        <f t="shared" si="2902"/>
        <v>11.2</v>
      </c>
      <c r="D5031" s="144" t="s">
        <v>1379</v>
      </c>
      <c r="E5031" s="133" t="s">
        <v>1380</v>
      </c>
      <c r="F5031">
        <v>379</v>
      </c>
      <c r="G5031" s="114">
        <f t="shared" si="2863"/>
        <v>4244</v>
      </c>
      <c r="H5031" s="114" t="s">
        <v>967</v>
      </c>
      <c r="I5031" s="114">
        <v>2</v>
      </c>
      <c r="J5031" s="131" t="s">
        <v>65</v>
      </c>
      <c r="K5031" t="str">
        <f t="shared" si="2864"/>
        <v>C268032</v>
      </c>
      <c r="L5031" s="114">
        <f t="shared" si="2897"/>
        <v>1033</v>
      </c>
    </row>
    <row r="5032" spans="1:12">
      <c r="A5032" s="113" t="str">
        <f t="shared" ref="A5032:C5032" si="2903">A5031</f>
        <v>03</v>
      </c>
      <c r="B5032" t="str">
        <f t="shared" si="2903"/>
        <v>3級地</v>
      </c>
      <c r="C5032" s="119">
        <f t="shared" si="2903"/>
        <v>11.2</v>
      </c>
      <c r="D5032" s="144" t="s">
        <v>1381</v>
      </c>
      <c r="E5032" s="133" t="s">
        <v>1382</v>
      </c>
      <c r="F5032">
        <v>271</v>
      </c>
      <c r="G5032" s="114">
        <f t="shared" si="2863"/>
        <v>3035</v>
      </c>
      <c r="H5032" s="114" t="s">
        <v>967</v>
      </c>
      <c r="I5032" s="114">
        <v>2</v>
      </c>
      <c r="J5032" s="131" t="s">
        <v>65</v>
      </c>
      <c r="K5032" t="str">
        <f t="shared" si="2864"/>
        <v>C269032</v>
      </c>
      <c r="L5032" s="114">
        <f t="shared" si="2897"/>
        <v>1033</v>
      </c>
    </row>
    <row r="5033" spans="1:12">
      <c r="A5033" s="113" t="str">
        <f t="shared" ref="A5033:C5033" si="2904">A5032</f>
        <v>03</v>
      </c>
      <c r="B5033" t="str">
        <f t="shared" si="2904"/>
        <v>3級地</v>
      </c>
      <c r="C5033" s="119">
        <f t="shared" si="2904"/>
        <v>11.2</v>
      </c>
      <c r="D5033" s="144" t="s">
        <v>1383</v>
      </c>
      <c r="E5033" s="133" t="s">
        <v>1384</v>
      </c>
      <c r="F5033">
        <v>536</v>
      </c>
      <c r="G5033" s="114">
        <f t="shared" si="2863"/>
        <v>6003</v>
      </c>
      <c r="H5033" s="114" t="s">
        <v>967</v>
      </c>
      <c r="I5033" s="114">
        <v>2</v>
      </c>
      <c r="J5033" s="131" t="s">
        <v>65</v>
      </c>
      <c r="K5033" t="str">
        <f t="shared" si="2864"/>
        <v>C270032</v>
      </c>
      <c r="L5033" s="114">
        <f t="shared" si="2897"/>
        <v>1033</v>
      </c>
    </row>
    <row r="5034" spans="1:12">
      <c r="A5034" s="113" t="str">
        <f t="shared" ref="A5034:C5034" si="2905">A5033</f>
        <v>03</v>
      </c>
      <c r="B5034" t="str">
        <f t="shared" si="2905"/>
        <v>3級地</v>
      </c>
      <c r="C5034" s="119">
        <f t="shared" si="2905"/>
        <v>11.2</v>
      </c>
      <c r="D5034" s="144" t="s">
        <v>1385</v>
      </c>
      <c r="E5034" s="133" t="s">
        <v>1386</v>
      </c>
      <c r="F5034">
        <v>374</v>
      </c>
      <c r="G5034" s="114">
        <f t="shared" si="2863"/>
        <v>4188</v>
      </c>
      <c r="H5034" s="114" t="s">
        <v>967</v>
      </c>
      <c r="I5034" s="114">
        <v>2</v>
      </c>
      <c r="J5034" s="131" t="s">
        <v>65</v>
      </c>
      <c r="K5034" t="str">
        <f t="shared" si="2864"/>
        <v>C271032</v>
      </c>
      <c r="L5034" s="114">
        <f t="shared" si="2897"/>
        <v>1033</v>
      </c>
    </row>
    <row r="5035" spans="1:12">
      <c r="A5035" s="113" t="str">
        <f t="shared" ref="A5035:C5035" si="2906">A5034</f>
        <v>03</v>
      </c>
      <c r="B5035" t="str">
        <f t="shared" si="2906"/>
        <v>3級地</v>
      </c>
      <c r="C5035" s="119">
        <f t="shared" si="2906"/>
        <v>11.2</v>
      </c>
      <c r="D5035" s="144" t="s">
        <v>1387</v>
      </c>
      <c r="E5035" s="133" t="s">
        <v>1388</v>
      </c>
      <c r="F5035">
        <v>266</v>
      </c>
      <c r="G5035" s="114">
        <f t="shared" si="2863"/>
        <v>2979</v>
      </c>
      <c r="H5035" s="114" t="s">
        <v>967</v>
      </c>
      <c r="I5035" s="114">
        <v>2</v>
      </c>
      <c r="J5035" s="131" t="s">
        <v>65</v>
      </c>
      <c r="K5035" t="str">
        <f t="shared" si="2864"/>
        <v>C272032</v>
      </c>
      <c r="L5035" s="114">
        <f t="shared" si="2897"/>
        <v>1033</v>
      </c>
    </row>
    <row r="5036" spans="1:12">
      <c r="A5036" s="113" t="str">
        <f t="shared" ref="A5036:C5036" si="2907">A5035</f>
        <v>03</v>
      </c>
      <c r="B5036" t="str">
        <f t="shared" si="2907"/>
        <v>3級地</v>
      </c>
      <c r="C5036" s="119">
        <f t="shared" si="2907"/>
        <v>11.2</v>
      </c>
      <c r="D5036" s="144" t="s">
        <v>1389</v>
      </c>
      <c r="E5036" s="133" t="s">
        <v>1390</v>
      </c>
      <c r="F5036">
        <v>553</v>
      </c>
      <c r="G5036" s="114">
        <f t="shared" si="2863"/>
        <v>6193</v>
      </c>
      <c r="H5036" s="114" t="s">
        <v>967</v>
      </c>
      <c r="I5036" s="114">
        <v>2</v>
      </c>
      <c r="J5036" s="131" t="s">
        <v>65</v>
      </c>
      <c r="K5036" t="str">
        <f t="shared" si="2864"/>
        <v>C273032</v>
      </c>
      <c r="L5036" s="114">
        <f t="shared" si="2897"/>
        <v>1033</v>
      </c>
    </row>
    <row r="5037" spans="1:12">
      <c r="A5037" s="113" t="str">
        <f t="shared" ref="A5037:C5037" si="2908">A5036</f>
        <v>03</v>
      </c>
      <c r="B5037" t="str">
        <f t="shared" si="2908"/>
        <v>3級地</v>
      </c>
      <c r="C5037" s="119">
        <f t="shared" si="2908"/>
        <v>11.2</v>
      </c>
      <c r="D5037" s="144" t="s">
        <v>1391</v>
      </c>
      <c r="E5037" s="133" t="s">
        <v>1392</v>
      </c>
      <c r="F5037">
        <v>387</v>
      </c>
      <c r="G5037" s="114">
        <f t="shared" si="2863"/>
        <v>4334</v>
      </c>
      <c r="H5037" s="114" t="s">
        <v>967</v>
      </c>
      <c r="I5037" s="114">
        <v>2</v>
      </c>
      <c r="J5037" s="131" t="s">
        <v>65</v>
      </c>
      <c r="K5037" t="str">
        <f t="shared" si="2864"/>
        <v>C274032</v>
      </c>
      <c r="L5037" s="114">
        <f t="shared" si="2897"/>
        <v>1033</v>
      </c>
    </row>
    <row r="5038" spans="1:12">
      <c r="A5038" s="113" t="str">
        <f t="shared" ref="A5038:C5038" si="2909">A5037</f>
        <v>03</v>
      </c>
      <c r="B5038" t="str">
        <f t="shared" si="2909"/>
        <v>3級地</v>
      </c>
      <c r="C5038" s="119">
        <f t="shared" si="2909"/>
        <v>11.2</v>
      </c>
      <c r="D5038" s="144" t="s">
        <v>1393</v>
      </c>
      <c r="E5038" s="133" t="s">
        <v>1394</v>
      </c>
      <c r="F5038">
        <v>277</v>
      </c>
      <c r="G5038" s="114">
        <f t="shared" si="2863"/>
        <v>3102</v>
      </c>
      <c r="H5038" s="114" t="s">
        <v>967</v>
      </c>
      <c r="I5038" s="114">
        <v>2</v>
      </c>
      <c r="J5038" s="131" t="s">
        <v>65</v>
      </c>
      <c r="K5038" t="str">
        <f t="shared" si="2864"/>
        <v>C275032</v>
      </c>
      <c r="L5038" s="114">
        <f t="shared" si="2897"/>
        <v>1033</v>
      </c>
    </row>
    <row r="5039" spans="1:12">
      <c r="A5039" s="113" t="str">
        <f t="shared" ref="A5039:C5039" si="2910">A5038</f>
        <v>03</v>
      </c>
      <c r="B5039" t="str">
        <f t="shared" si="2910"/>
        <v>3級地</v>
      </c>
      <c r="C5039" s="119">
        <f t="shared" si="2910"/>
        <v>11.2</v>
      </c>
      <c r="D5039" s="144" t="s">
        <v>1395</v>
      </c>
      <c r="E5039" s="133" t="s">
        <v>1396</v>
      </c>
      <c r="F5039">
        <v>548</v>
      </c>
      <c r="G5039" s="114">
        <f t="shared" si="2863"/>
        <v>6137</v>
      </c>
      <c r="H5039" s="114" t="s">
        <v>967</v>
      </c>
      <c r="I5039" s="114">
        <v>2</v>
      </c>
      <c r="J5039" s="131" t="s">
        <v>65</v>
      </c>
      <c r="K5039" t="str">
        <f t="shared" si="2864"/>
        <v>C276032</v>
      </c>
      <c r="L5039" s="114">
        <f t="shared" si="2897"/>
        <v>1033</v>
      </c>
    </row>
    <row r="5040" spans="1:12">
      <c r="A5040" s="113" t="str">
        <f t="shared" ref="A5040:C5040" si="2911">A5039</f>
        <v>03</v>
      </c>
      <c r="B5040" t="str">
        <f t="shared" si="2911"/>
        <v>3級地</v>
      </c>
      <c r="C5040" s="119">
        <f t="shared" si="2911"/>
        <v>11.2</v>
      </c>
      <c r="D5040" s="144" t="s">
        <v>1397</v>
      </c>
      <c r="E5040" s="133" t="s">
        <v>1398</v>
      </c>
      <c r="F5040">
        <v>382</v>
      </c>
      <c r="G5040" s="114">
        <f t="shared" si="2863"/>
        <v>4278</v>
      </c>
      <c r="H5040" s="114" t="s">
        <v>967</v>
      </c>
      <c r="I5040" s="114">
        <v>2</v>
      </c>
      <c r="J5040" s="131" t="s">
        <v>65</v>
      </c>
      <c r="K5040" t="str">
        <f t="shared" si="2864"/>
        <v>C277032</v>
      </c>
      <c r="L5040" s="114">
        <f t="shared" si="2897"/>
        <v>1033</v>
      </c>
    </row>
    <row r="5041" spans="1:12">
      <c r="A5041" s="113" t="str">
        <f t="shared" ref="A5041:C5041" si="2912">A5040</f>
        <v>03</v>
      </c>
      <c r="B5041" t="str">
        <f t="shared" si="2912"/>
        <v>3級地</v>
      </c>
      <c r="C5041" s="119">
        <f t="shared" si="2912"/>
        <v>11.2</v>
      </c>
      <c r="D5041" s="144" t="s">
        <v>1399</v>
      </c>
      <c r="E5041" s="133" t="s">
        <v>1400</v>
      </c>
      <c r="F5041">
        <v>272</v>
      </c>
      <c r="G5041" s="114">
        <f t="shared" si="2863"/>
        <v>3046</v>
      </c>
      <c r="H5041" s="114" t="s">
        <v>967</v>
      </c>
      <c r="I5041" s="114">
        <v>2</v>
      </c>
      <c r="J5041" s="131" t="s">
        <v>65</v>
      </c>
      <c r="K5041" t="str">
        <f t="shared" si="2864"/>
        <v>C278032</v>
      </c>
      <c r="L5041" s="114">
        <f t="shared" si="2897"/>
        <v>1033</v>
      </c>
    </row>
    <row r="5042" spans="1:12">
      <c r="A5042" s="113" t="str">
        <f t="shared" ref="A5042:C5042" si="2913">A5041</f>
        <v>03</v>
      </c>
      <c r="B5042" t="str">
        <f t="shared" si="2913"/>
        <v>3級地</v>
      </c>
      <c r="C5042" s="119">
        <f t="shared" si="2913"/>
        <v>11.2</v>
      </c>
      <c r="D5042" s="144" t="s">
        <v>1401</v>
      </c>
      <c r="E5042" s="133" t="s">
        <v>1402</v>
      </c>
      <c r="F5042">
        <v>1128</v>
      </c>
      <c r="G5042" s="114">
        <f t="shared" si="2863"/>
        <v>12633</v>
      </c>
      <c r="H5042" s="114" t="s">
        <v>967</v>
      </c>
      <c r="I5042" s="114">
        <v>2</v>
      </c>
      <c r="J5042" s="131" t="s">
        <v>65</v>
      </c>
      <c r="K5042" t="str">
        <f t="shared" si="2864"/>
        <v>C301032</v>
      </c>
      <c r="L5042" s="130">
        <f>L4826</f>
        <v>2167</v>
      </c>
    </row>
    <row r="5043" spans="1:12">
      <c r="A5043" s="113" t="str">
        <f t="shared" ref="A5043:C5043" si="2914">A5042</f>
        <v>03</v>
      </c>
      <c r="B5043" t="str">
        <f t="shared" si="2914"/>
        <v>3級地</v>
      </c>
      <c r="C5043" s="119">
        <f t="shared" si="2914"/>
        <v>11.2</v>
      </c>
      <c r="D5043" s="144" t="s">
        <v>1403</v>
      </c>
      <c r="E5043" s="133" t="s">
        <v>1404</v>
      </c>
      <c r="F5043">
        <v>790</v>
      </c>
      <c r="G5043" s="114">
        <f t="shared" si="2863"/>
        <v>8848</v>
      </c>
      <c r="H5043" s="114" t="s">
        <v>967</v>
      </c>
      <c r="I5043" s="114">
        <v>2</v>
      </c>
      <c r="J5043" s="131" t="s">
        <v>65</v>
      </c>
      <c r="K5043" t="str">
        <f t="shared" si="2864"/>
        <v>C302032</v>
      </c>
      <c r="L5043" s="114">
        <f>L5042</f>
        <v>2167</v>
      </c>
    </row>
    <row r="5044" spans="1:12">
      <c r="A5044" s="113" t="str">
        <f t="shared" ref="A5044:C5044" si="2915">A5043</f>
        <v>03</v>
      </c>
      <c r="B5044" t="str">
        <f t="shared" si="2915"/>
        <v>3級地</v>
      </c>
      <c r="C5044" s="119">
        <f t="shared" si="2915"/>
        <v>11.2</v>
      </c>
      <c r="D5044" s="144" t="s">
        <v>1405</v>
      </c>
      <c r="E5044" s="133" t="s">
        <v>1406</v>
      </c>
      <c r="F5044">
        <v>564</v>
      </c>
      <c r="G5044" s="114">
        <f t="shared" si="2863"/>
        <v>6316</v>
      </c>
      <c r="H5044" s="114" t="s">
        <v>967</v>
      </c>
      <c r="I5044" s="114">
        <v>2</v>
      </c>
      <c r="J5044" s="131" t="s">
        <v>65</v>
      </c>
      <c r="K5044" t="str">
        <f t="shared" si="2864"/>
        <v>C303032</v>
      </c>
      <c r="L5044" s="114">
        <f t="shared" ref="L5044:L5059" si="2916">L5043</f>
        <v>2167</v>
      </c>
    </row>
    <row r="5045" spans="1:12">
      <c r="A5045" s="113" t="str">
        <f t="shared" ref="A5045:C5045" si="2917">A5044</f>
        <v>03</v>
      </c>
      <c r="B5045" t="str">
        <f t="shared" si="2917"/>
        <v>3級地</v>
      </c>
      <c r="C5045" s="119">
        <f t="shared" si="2917"/>
        <v>11.2</v>
      </c>
      <c r="D5045" s="144" t="s">
        <v>1407</v>
      </c>
      <c r="E5045" s="133" t="s">
        <v>1408</v>
      </c>
      <c r="F5045">
        <v>1123</v>
      </c>
      <c r="G5045" s="114">
        <f t="shared" si="2863"/>
        <v>12577</v>
      </c>
      <c r="H5045" s="114" t="s">
        <v>967</v>
      </c>
      <c r="I5045" s="114">
        <v>2</v>
      </c>
      <c r="J5045" s="131" t="s">
        <v>65</v>
      </c>
      <c r="K5045" t="str">
        <f t="shared" si="2864"/>
        <v>C304032</v>
      </c>
      <c r="L5045" s="114">
        <f t="shared" si="2916"/>
        <v>2167</v>
      </c>
    </row>
    <row r="5046" spans="1:12">
      <c r="A5046" s="113" t="str">
        <f t="shared" ref="A5046:C5046" si="2918">A5045</f>
        <v>03</v>
      </c>
      <c r="B5046" t="str">
        <f t="shared" si="2918"/>
        <v>3級地</v>
      </c>
      <c r="C5046" s="119">
        <f t="shared" si="2918"/>
        <v>11.2</v>
      </c>
      <c r="D5046" s="144" t="s">
        <v>1409</v>
      </c>
      <c r="E5046" s="133" t="s">
        <v>1410</v>
      </c>
      <c r="F5046">
        <v>785</v>
      </c>
      <c r="G5046" s="114">
        <f t="shared" si="2863"/>
        <v>8792</v>
      </c>
      <c r="H5046" s="114" t="s">
        <v>967</v>
      </c>
      <c r="I5046" s="114">
        <v>2</v>
      </c>
      <c r="J5046" s="131" t="s">
        <v>65</v>
      </c>
      <c r="K5046" t="str">
        <f t="shared" si="2864"/>
        <v>C305032</v>
      </c>
      <c r="L5046" s="114">
        <f t="shared" si="2916"/>
        <v>2167</v>
      </c>
    </row>
    <row r="5047" spans="1:12">
      <c r="A5047" s="113" t="str">
        <f t="shared" ref="A5047:C5047" si="2919">A5046</f>
        <v>03</v>
      </c>
      <c r="B5047" t="str">
        <f t="shared" si="2919"/>
        <v>3級地</v>
      </c>
      <c r="C5047" s="119">
        <f t="shared" si="2919"/>
        <v>11.2</v>
      </c>
      <c r="D5047" s="144" t="s">
        <v>1411</v>
      </c>
      <c r="E5047" s="133" t="s">
        <v>1412</v>
      </c>
      <c r="F5047">
        <v>559</v>
      </c>
      <c r="G5047" s="114">
        <f t="shared" si="2863"/>
        <v>6260</v>
      </c>
      <c r="H5047" s="114" t="s">
        <v>967</v>
      </c>
      <c r="I5047" s="114">
        <v>2</v>
      </c>
      <c r="J5047" s="131" t="s">
        <v>65</v>
      </c>
      <c r="K5047" t="str">
        <f t="shared" si="2864"/>
        <v>C306032</v>
      </c>
      <c r="L5047" s="114">
        <f t="shared" si="2916"/>
        <v>2167</v>
      </c>
    </row>
    <row r="5048" spans="1:12">
      <c r="A5048" s="113" t="str">
        <f t="shared" ref="A5048:C5048" si="2920">A5047</f>
        <v>03</v>
      </c>
      <c r="B5048" t="str">
        <f t="shared" si="2920"/>
        <v>3級地</v>
      </c>
      <c r="C5048" s="119">
        <f t="shared" si="2920"/>
        <v>11.2</v>
      </c>
      <c r="D5048" s="144" t="s">
        <v>1413</v>
      </c>
      <c r="E5048" s="133" t="s">
        <v>1414</v>
      </c>
      <c r="F5048">
        <v>1049</v>
      </c>
      <c r="G5048" s="114">
        <f t="shared" si="2863"/>
        <v>11748</v>
      </c>
      <c r="H5048" s="114" t="s">
        <v>967</v>
      </c>
      <c r="I5048" s="114">
        <v>2</v>
      </c>
      <c r="J5048" s="131" t="s">
        <v>65</v>
      </c>
      <c r="K5048" t="str">
        <f t="shared" si="2864"/>
        <v>C307032</v>
      </c>
      <c r="L5048" s="114">
        <f t="shared" si="2916"/>
        <v>2167</v>
      </c>
    </row>
    <row r="5049" spans="1:12">
      <c r="A5049" s="113" t="str">
        <f t="shared" ref="A5049:C5049" si="2921">A5048</f>
        <v>03</v>
      </c>
      <c r="B5049" t="str">
        <f t="shared" si="2921"/>
        <v>3級地</v>
      </c>
      <c r="C5049" s="119">
        <f t="shared" si="2921"/>
        <v>11.2</v>
      </c>
      <c r="D5049" s="144" t="s">
        <v>1415</v>
      </c>
      <c r="E5049" s="133" t="s">
        <v>1416</v>
      </c>
      <c r="F5049">
        <v>734</v>
      </c>
      <c r="G5049" s="114">
        <f t="shared" si="2863"/>
        <v>8220</v>
      </c>
      <c r="H5049" s="114" t="s">
        <v>967</v>
      </c>
      <c r="I5049" s="114">
        <v>2</v>
      </c>
      <c r="J5049" s="131" t="s">
        <v>65</v>
      </c>
      <c r="K5049" t="str">
        <f t="shared" si="2864"/>
        <v>C308032</v>
      </c>
      <c r="L5049" s="114">
        <f t="shared" si="2916"/>
        <v>2167</v>
      </c>
    </row>
    <row r="5050" spans="1:12">
      <c r="A5050" s="113" t="str">
        <f t="shared" ref="A5050:C5050" si="2922">A5049</f>
        <v>03</v>
      </c>
      <c r="B5050" t="str">
        <f t="shared" si="2922"/>
        <v>3級地</v>
      </c>
      <c r="C5050" s="119">
        <f t="shared" si="2922"/>
        <v>11.2</v>
      </c>
      <c r="D5050" s="144" t="s">
        <v>1417</v>
      </c>
      <c r="E5050" s="133" t="s">
        <v>1418</v>
      </c>
      <c r="F5050">
        <v>525</v>
      </c>
      <c r="G5050" s="114">
        <f t="shared" si="2863"/>
        <v>5880</v>
      </c>
      <c r="H5050" s="114" t="s">
        <v>967</v>
      </c>
      <c r="I5050" s="114">
        <v>2</v>
      </c>
      <c r="J5050" s="131" t="s">
        <v>65</v>
      </c>
      <c r="K5050" t="str">
        <f t="shared" si="2864"/>
        <v>C309032</v>
      </c>
      <c r="L5050" s="114">
        <f t="shared" si="2916"/>
        <v>2167</v>
      </c>
    </row>
    <row r="5051" spans="1:12">
      <c r="A5051" s="113" t="str">
        <f t="shared" ref="A5051:C5051" si="2923">A5050</f>
        <v>03</v>
      </c>
      <c r="B5051" t="str">
        <f t="shared" si="2923"/>
        <v>3級地</v>
      </c>
      <c r="C5051" s="119">
        <f t="shared" si="2923"/>
        <v>11.2</v>
      </c>
      <c r="D5051" s="144" t="s">
        <v>1419</v>
      </c>
      <c r="E5051" s="133" t="s">
        <v>1420</v>
      </c>
      <c r="F5051">
        <v>1044</v>
      </c>
      <c r="G5051" s="114">
        <f t="shared" si="2863"/>
        <v>11692</v>
      </c>
      <c r="H5051" s="114" t="s">
        <v>967</v>
      </c>
      <c r="I5051" s="114">
        <v>2</v>
      </c>
      <c r="J5051" s="131" t="s">
        <v>65</v>
      </c>
      <c r="K5051" t="str">
        <f t="shared" si="2864"/>
        <v>C310032</v>
      </c>
      <c r="L5051" s="114">
        <f t="shared" si="2916"/>
        <v>2167</v>
      </c>
    </row>
    <row r="5052" spans="1:12">
      <c r="A5052" s="113" t="str">
        <f t="shared" ref="A5052:C5052" si="2924">A5051</f>
        <v>03</v>
      </c>
      <c r="B5052" t="str">
        <f t="shared" si="2924"/>
        <v>3級地</v>
      </c>
      <c r="C5052" s="119">
        <f t="shared" si="2924"/>
        <v>11.2</v>
      </c>
      <c r="D5052" s="144" t="s">
        <v>1421</v>
      </c>
      <c r="E5052" s="133" t="s">
        <v>1422</v>
      </c>
      <c r="F5052">
        <v>729</v>
      </c>
      <c r="G5052" s="114">
        <f t="shared" si="2863"/>
        <v>8164</v>
      </c>
      <c r="H5052" s="114" t="s">
        <v>967</v>
      </c>
      <c r="I5052" s="114">
        <v>2</v>
      </c>
      <c r="J5052" s="131" t="s">
        <v>65</v>
      </c>
      <c r="K5052" t="str">
        <f t="shared" si="2864"/>
        <v>C311032</v>
      </c>
      <c r="L5052" s="114">
        <f t="shared" si="2916"/>
        <v>2167</v>
      </c>
    </row>
    <row r="5053" spans="1:12">
      <c r="A5053" s="113" t="str">
        <f t="shared" ref="A5053:C5053" si="2925">A5052</f>
        <v>03</v>
      </c>
      <c r="B5053" t="str">
        <f t="shared" si="2925"/>
        <v>3級地</v>
      </c>
      <c r="C5053" s="119">
        <f t="shared" si="2925"/>
        <v>11.2</v>
      </c>
      <c r="D5053" s="144" t="s">
        <v>1423</v>
      </c>
      <c r="E5053" s="133" t="s">
        <v>1424</v>
      </c>
      <c r="F5053">
        <v>520</v>
      </c>
      <c r="G5053" s="114">
        <f t="shared" si="2863"/>
        <v>5824</v>
      </c>
      <c r="H5053" s="114" t="s">
        <v>967</v>
      </c>
      <c r="I5053" s="114">
        <v>2</v>
      </c>
      <c r="J5053" s="131" t="s">
        <v>65</v>
      </c>
      <c r="K5053" t="str">
        <f t="shared" si="2864"/>
        <v>C312032</v>
      </c>
      <c r="L5053" s="114">
        <f t="shared" si="2916"/>
        <v>2167</v>
      </c>
    </row>
    <row r="5054" spans="1:12">
      <c r="A5054" s="113" t="str">
        <f t="shared" ref="A5054:C5054" si="2926">A5053</f>
        <v>03</v>
      </c>
      <c r="B5054" t="str">
        <f t="shared" si="2926"/>
        <v>3級地</v>
      </c>
      <c r="C5054" s="119">
        <f t="shared" si="2926"/>
        <v>11.2</v>
      </c>
      <c r="D5054" s="144" t="s">
        <v>1425</v>
      </c>
      <c r="E5054" s="133" t="s">
        <v>1426</v>
      </c>
      <c r="F5054">
        <v>1072</v>
      </c>
      <c r="G5054" s="114">
        <f t="shared" si="2863"/>
        <v>12006</v>
      </c>
      <c r="H5054" s="114" t="s">
        <v>967</v>
      </c>
      <c r="I5054" s="114">
        <v>2</v>
      </c>
      <c r="J5054" s="131" t="s">
        <v>65</v>
      </c>
      <c r="K5054" t="str">
        <f t="shared" si="2864"/>
        <v>C313032</v>
      </c>
      <c r="L5054" s="114">
        <f t="shared" si="2916"/>
        <v>2167</v>
      </c>
    </row>
    <row r="5055" spans="1:12">
      <c r="A5055" s="113" t="str">
        <f t="shared" ref="A5055:C5055" si="2927">A5054</f>
        <v>03</v>
      </c>
      <c r="B5055" t="str">
        <f t="shared" si="2927"/>
        <v>3級地</v>
      </c>
      <c r="C5055" s="119">
        <f t="shared" si="2927"/>
        <v>11.2</v>
      </c>
      <c r="D5055" s="144" t="s">
        <v>1427</v>
      </c>
      <c r="E5055" s="133" t="s">
        <v>1428</v>
      </c>
      <c r="F5055">
        <v>750</v>
      </c>
      <c r="G5055" s="114">
        <f t="shared" si="2863"/>
        <v>8400</v>
      </c>
      <c r="H5055" s="114" t="s">
        <v>967</v>
      </c>
      <c r="I5055" s="114">
        <v>2</v>
      </c>
      <c r="J5055" s="131" t="s">
        <v>65</v>
      </c>
      <c r="K5055" t="str">
        <f t="shared" si="2864"/>
        <v>C314032</v>
      </c>
      <c r="L5055" s="114">
        <f t="shared" si="2916"/>
        <v>2167</v>
      </c>
    </row>
    <row r="5056" spans="1:12">
      <c r="A5056" s="113" t="str">
        <f t="shared" ref="A5056:C5056" si="2928">A5055</f>
        <v>03</v>
      </c>
      <c r="B5056" t="str">
        <f t="shared" si="2928"/>
        <v>3級地</v>
      </c>
      <c r="C5056" s="119">
        <f t="shared" si="2928"/>
        <v>11.2</v>
      </c>
      <c r="D5056" s="144" t="s">
        <v>1429</v>
      </c>
      <c r="E5056" s="133" t="s">
        <v>1430</v>
      </c>
      <c r="F5056">
        <v>536</v>
      </c>
      <c r="G5056" s="114">
        <f t="shared" si="2863"/>
        <v>6003</v>
      </c>
      <c r="H5056" s="114" t="s">
        <v>967</v>
      </c>
      <c r="I5056" s="114">
        <v>2</v>
      </c>
      <c r="J5056" s="131" t="s">
        <v>65</v>
      </c>
      <c r="K5056" t="str">
        <f t="shared" si="2864"/>
        <v>C315032</v>
      </c>
      <c r="L5056" s="114">
        <f t="shared" si="2916"/>
        <v>2167</v>
      </c>
    </row>
    <row r="5057" spans="1:12">
      <c r="A5057" s="113" t="str">
        <f t="shared" ref="A5057:C5057" si="2929">A5056</f>
        <v>03</v>
      </c>
      <c r="B5057" t="str">
        <f t="shared" si="2929"/>
        <v>3級地</v>
      </c>
      <c r="C5057" s="119">
        <f t="shared" si="2929"/>
        <v>11.2</v>
      </c>
      <c r="D5057" s="144" t="s">
        <v>1431</v>
      </c>
      <c r="E5057" s="133" t="s">
        <v>1432</v>
      </c>
      <c r="F5057">
        <v>1067</v>
      </c>
      <c r="G5057" s="114">
        <f t="shared" si="2863"/>
        <v>11950</v>
      </c>
      <c r="H5057" s="114" t="s">
        <v>967</v>
      </c>
      <c r="I5057" s="114">
        <v>2</v>
      </c>
      <c r="J5057" s="131" t="s">
        <v>65</v>
      </c>
      <c r="K5057" t="str">
        <f t="shared" si="2864"/>
        <v>C316032</v>
      </c>
      <c r="L5057" s="114">
        <f t="shared" si="2916"/>
        <v>2167</v>
      </c>
    </row>
    <row r="5058" spans="1:12">
      <c r="A5058" s="113" t="str">
        <f t="shared" ref="A5058:C5058" si="2930">A5057</f>
        <v>03</v>
      </c>
      <c r="B5058" t="str">
        <f t="shared" si="2930"/>
        <v>3級地</v>
      </c>
      <c r="C5058" s="119">
        <f t="shared" si="2930"/>
        <v>11.2</v>
      </c>
      <c r="D5058" s="144" t="s">
        <v>1433</v>
      </c>
      <c r="E5058" s="133" t="s">
        <v>1434</v>
      </c>
      <c r="F5058">
        <v>745</v>
      </c>
      <c r="G5058" s="114">
        <f t="shared" si="2863"/>
        <v>8344</v>
      </c>
      <c r="H5058" s="114" t="s">
        <v>967</v>
      </c>
      <c r="I5058" s="114">
        <v>2</v>
      </c>
      <c r="J5058" s="131" t="s">
        <v>65</v>
      </c>
      <c r="K5058" t="str">
        <f t="shared" si="2864"/>
        <v>C317032</v>
      </c>
      <c r="L5058" s="114">
        <f t="shared" si="2916"/>
        <v>2167</v>
      </c>
    </row>
    <row r="5059" spans="1:12">
      <c r="A5059" s="113" t="str">
        <f t="shared" ref="A5059:C5059" si="2931">A5058</f>
        <v>03</v>
      </c>
      <c r="B5059" t="str">
        <f t="shared" si="2931"/>
        <v>3級地</v>
      </c>
      <c r="C5059" s="119">
        <f t="shared" si="2931"/>
        <v>11.2</v>
      </c>
      <c r="D5059" s="144" t="s">
        <v>1435</v>
      </c>
      <c r="E5059" s="133" t="s">
        <v>1436</v>
      </c>
      <c r="F5059">
        <v>531</v>
      </c>
      <c r="G5059" s="114">
        <f t="shared" ref="G5059:G5122" si="2932">ROUNDDOWN(F5059*C5059,0)</f>
        <v>5947</v>
      </c>
      <c r="H5059" s="114" t="s">
        <v>967</v>
      </c>
      <c r="I5059" s="114">
        <v>2</v>
      </c>
      <c r="J5059" s="131" t="s">
        <v>65</v>
      </c>
      <c r="K5059" t="str">
        <f t="shared" ref="K5059:K5122" si="2933">D5059&amp;A5059&amp;I5059</f>
        <v>C318032</v>
      </c>
      <c r="L5059" s="114">
        <f t="shared" si="2916"/>
        <v>2167</v>
      </c>
    </row>
    <row r="5060" spans="1:12">
      <c r="A5060" s="113" t="str">
        <f t="shared" ref="A5060:C5060" si="2934">A5059</f>
        <v>03</v>
      </c>
      <c r="B5060" t="str">
        <f t="shared" si="2934"/>
        <v>3級地</v>
      </c>
      <c r="C5060" s="119">
        <f t="shared" si="2934"/>
        <v>11.2</v>
      </c>
      <c r="D5060" s="144" t="s">
        <v>1437</v>
      </c>
      <c r="E5060" s="133" t="s">
        <v>1438</v>
      </c>
      <c r="F5060">
        <v>1012</v>
      </c>
      <c r="G5060" s="114">
        <f t="shared" si="2932"/>
        <v>11334</v>
      </c>
      <c r="H5060" s="114" t="s">
        <v>967</v>
      </c>
      <c r="I5060" s="114">
        <v>2</v>
      </c>
      <c r="J5060" s="131" t="s">
        <v>65</v>
      </c>
      <c r="K5060" t="str">
        <f t="shared" si="2933"/>
        <v>C321032</v>
      </c>
      <c r="L5060" s="130">
        <f>L4844</f>
        <v>1644</v>
      </c>
    </row>
    <row r="5061" spans="1:12">
      <c r="A5061" s="113" t="str">
        <f t="shared" ref="A5061:C5061" si="2935">A5060</f>
        <v>03</v>
      </c>
      <c r="B5061" t="str">
        <f t="shared" si="2935"/>
        <v>3級地</v>
      </c>
      <c r="C5061" s="119">
        <f t="shared" si="2935"/>
        <v>11.2</v>
      </c>
      <c r="D5061" s="144" t="s">
        <v>1439</v>
      </c>
      <c r="E5061" s="133" t="s">
        <v>1440</v>
      </c>
      <c r="F5061">
        <v>708</v>
      </c>
      <c r="G5061" s="114">
        <f t="shared" si="2932"/>
        <v>7929</v>
      </c>
      <c r="H5061" s="114" t="s">
        <v>967</v>
      </c>
      <c r="I5061" s="114">
        <v>2</v>
      </c>
      <c r="J5061" s="131" t="s">
        <v>65</v>
      </c>
      <c r="K5061" t="str">
        <f t="shared" si="2933"/>
        <v>C322032</v>
      </c>
      <c r="L5061" s="114">
        <f>L5060</f>
        <v>1644</v>
      </c>
    </row>
    <row r="5062" spans="1:12">
      <c r="A5062" s="113" t="str">
        <f t="shared" ref="A5062:C5062" si="2936">A5061</f>
        <v>03</v>
      </c>
      <c r="B5062" t="str">
        <f t="shared" si="2936"/>
        <v>3級地</v>
      </c>
      <c r="C5062" s="119">
        <f t="shared" si="2936"/>
        <v>11.2</v>
      </c>
      <c r="D5062" s="144" t="s">
        <v>1441</v>
      </c>
      <c r="E5062" s="133" t="s">
        <v>1442</v>
      </c>
      <c r="F5062">
        <v>506</v>
      </c>
      <c r="G5062" s="114">
        <f t="shared" si="2932"/>
        <v>5667</v>
      </c>
      <c r="H5062" s="114" t="s">
        <v>967</v>
      </c>
      <c r="I5062" s="114">
        <v>2</v>
      </c>
      <c r="J5062" s="131" t="s">
        <v>65</v>
      </c>
      <c r="K5062" t="str">
        <f t="shared" si="2933"/>
        <v>C323032</v>
      </c>
      <c r="L5062" s="114">
        <f t="shared" ref="L5062:L5077" si="2937">L5061</f>
        <v>1644</v>
      </c>
    </row>
    <row r="5063" spans="1:12">
      <c r="A5063" s="113" t="str">
        <f t="shared" ref="A5063:C5063" si="2938">A5062</f>
        <v>03</v>
      </c>
      <c r="B5063" t="str">
        <f t="shared" si="2938"/>
        <v>3級地</v>
      </c>
      <c r="C5063" s="119">
        <f t="shared" si="2938"/>
        <v>11.2</v>
      </c>
      <c r="D5063" s="144" t="s">
        <v>1443</v>
      </c>
      <c r="E5063" s="133" t="s">
        <v>1444</v>
      </c>
      <c r="F5063">
        <v>1007</v>
      </c>
      <c r="G5063" s="114">
        <f t="shared" si="2932"/>
        <v>11278</v>
      </c>
      <c r="H5063" s="114" t="s">
        <v>967</v>
      </c>
      <c r="I5063" s="114">
        <v>2</v>
      </c>
      <c r="J5063" s="131" t="s">
        <v>65</v>
      </c>
      <c r="K5063" t="str">
        <f t="shared" si="2933"/>
        <v>C324032</v>
      </c>
      <c r="L5063" s="114">
        <f t="shared" si="2937"/>
        <v>1644</v>
      </c>
    </row>
    <row r="5064" spans="1:12">
      <c r="A5064" s="113" t="str">
        <f t="shared" ref="A5064:C5064" si="2939">A5063</f>
        <v>03</v>
      </c>
      <c r="B5064" t="str">
        <f t="shared" si="2939"/>
        <v>3級地</v>
      </c>
      <c r="C5064" s="119">
        <f t="shared" si="2939"/>
        <v>11.2</v>
      </c>
      <c r="D5064" s="144" t="s">
        <v>1445</v>
      </c>
      <c r="E5064" s="133" t="s">
        <v>1446</v>
      </c>
      <c r="F5064">
        <v>703</v>
      </c>
      <c r="G5064" s="114">
        <f t="shared" si="2932"/>
        <v>7873</v>
      </c>
      <c r="H5064" s="114" t="s">
        <v>967</v>
      </c>
      <c r="I5064" s="114">
        <v>2</v>
      </c>
      <c r="J5064" s="131" t="s">
        <v>65</v>
      </c>
      <c r="K5064" t="str">
        <f t="shared" si="2933"/>
        <v>C325032</v>
      </c>
      <c r="L5064" s="114">
        <f t="shared" si="2937"/>
        <v>1644</v>
      </c>
    </row>
    <row r="5065" spans="1:12">
      <c r="A5065" s="113" t="str">
        <f t="shared" ref="A5065:C5065" si="2940">A5064</f>
        <v>03</v>
      </c>
      <c r="B5065" t="str">
        <f t="shared" si="2940"/>
        <v>3級地</v>
      </c>
      <c r="C5065" s="119">
        <f t="shared" si="2940"/>
        <v>11.2</v>
      </c>
      <c r="D5065" s="144" t="s">
        <v>1447</v>
      </c>
      <c r="E5065" s="133" t="s">
        <v>1448</v>
      </c>
      <c r="F5065">
        <v>501</v>
      </c>
      <c r="G5065" s="114">
        <f t="shared" si="2932"/>
        <v>5611</v>
      </c>
      <c r="H5065" s="114" t="s">
        <v>967</v>
      </c>
      <c r="I5065" s="114">
        <v>2</v>
      </c>
      <c r="J5065" s="131" t="s">
        <v>65</v>
      </c>
      <c r="K5065" t="str">
        <f t="shared" si="2933"/>
        <v>C326032</v>
      </c>
      <c r="L5065" s="114">
        <f t="shared" si="2937"/>
        <v>1644</v>
      </c>
    </row>
    <row r="5066" spans="1:12">
      <c r="A5066" s="113" t="str">
        <f t="shared" ref="A5066:C5066" si="2941">A5065</f>
        <v>03</v>
      </c>
      <c r="B5066" t="str">
        <f t="shared" si="2941"/>
        <v>3級地</v>
      </c>
      <c r="C5066" s="119">
        <f t="shared" si="2941"/>
        <v>11.2</v>
      </c>
      <c r="D5066" s="144" t="s">
        <v>1449</v>
      </c>
      <c r="E5066" s="133" t="s">
        <v>1450</v>
      </c>
      <c r="F5066">
        <v>941</v>
      </c>
      <c r="G5066" s="114">
        <f t="shared" si="2932"/>
        <v>10539</v>
      </c>
      <c r="H5066" s="114" t="s">
        <v>967</v>
      </c>
      <c r="I5066" s="114">
        <v>2</v>
      </c>
      <c r="J5066" s="131" t="s">
        <v>65</v>
      </c>
      <c r="K5066" t="str">
        <f t="shared" si="2933"/>
        <v>C327032</v>
      </c>
      <c r="L5066" s="114">
        <f t="shared" si="2937"/>
        <v>1644</v>
      </c>
    </row>
    <row r="5067" spans="1:12">
      <c r="A5067" s="113" t="str">
        <f t="shared" ref="A5067:C5067" si="2942">A5066</f>
        <v>03</v>
      </c>
      <c r="B5067" t="str">
        <f t="shared" si="2942"/>
        <v>3級地</v>
      </c>
      <c r="C5067" s="119">
        <f t="shared" si="2942"/>
        <v>11.2</v>
      </c>
      <c r="D5067" s="144" t="s">
        <v>1451</v>
      </c>
      <c r="E5067" s="133" t="s">
        <v>1452</v>
      </c>
      <c r="F5067">
        <v>659</v>
      </c>
      <c r="G5067" s="114">
        <f t="shared" si="2932"/>
        <v>7380</v>
      </c>
      <c r="H5067" s="114" t="s">
        <v>967</v>
      </c>
      <c r="I5067" s="114">
        <v>2</v>
      </c>
      <c r="J5067" s="131" t="s">
        <v>65</v>
      </c>
      <c r="K5067" t="str">
        <f t="shared" si="2933"/>
        <v>C328032</v>
      </c>
      <c r="L5067" s="114">
        <f t="shared" si="2937"/>
        <v>1644</v>
      </c>
    </row>
    <row r="5068" spans="1:12">
      <c r="A5068" s="113" t="str">
        <f t="shared" ref="A5068:C5068" si="2943">A5067</f>
        <v>03</v>
      </c>
      <c r="B5068" t="str">
        <f t="shared" si="2943"/>
        <v>3級地</v>
      </c>
      <c r="C5068" s="119">
        <f t="shared" si="2943"/>
        <v>11.2</v>
      </c>
      <c r="D5068" s="144" t="s">
        <v>1453</v>
      </c>
      <c r="E5068" s="133" t="s">
        <v>1454</v>
      </c>
      <c r="F5068">
        <v>471</v>
      </c>
      <c r="G5068" s="114">
        <f t="shared" si="2932"/>
        <v>5275</v>
      </c>
      <c r="H5068" s="114" t="s">
        <v>967</v>
      </c>
      <c r="I5068" s="114">
        <v>2</v>
      </c>
      <c r="J5068" s="131" t="s">
        <v>65</v>
      </c>
      <c r="K5068" t="str">
        <f t="shared" si="2933"/>
        <v>C329032</v>
      </c>
      <c r="L5068" s="114">
        <f t="shared" si="2937"/>
        <v>1644</v>
      </c>
    </row>
    <row r="5069" spans="1:12">
      <c r="A5069" s="113" t="str">
        <f t="shared" ref="A5069:C5069" si="2944">A5068</f>
        <v>03</v>
      </c>
      <c r="B5069" t="str">
        <f t="shared" si="2944"/>
        <v>3級地</v>
      </c>
      <c r="C5069" s="119">
        <f t="shared" si="2944"/>
        <v>11.2</v>
      </c>
      <c r="D5069" s="144" t="s">
        <v>1455</v>
      </c>
      <c r="E5069" s="133" t="s">
        <v>1456</v>
      </c>
      <c r="F5069">
        <v>936</v>
      </c>
      <c r="G5069" s="114">
        <f t="shared" si="2932"/>
        <v>10483</v>
      </c>
      <c r="H5069" s="114" t="s">
        <v>967</v>
      </c>
      <c r="I5069" s="114">
        <v>2</v>
      </c>
      <c r="J5069" s="131" t="s">
        <v>65</v>
      </c>
      <c r="K5069" t="str">
        <f t="shared" si="2933"/>
        <v>C330032</v>
      </c>
      <c r="L5069" s="114">
        <f t="shared" si="2937"/>
        <v>1644</v>
      </c>
    </row>
    <row r="5070" spans="1:12">
      <c r="A5070" s="113" t="str">
        <f t="shared" ref="A5070:C5070" si="2945">A5069</f>
        <v>03</v>
      </c>
      <c r="B5070" t="str">
        <f t="shared" si="2945"/>
        <v>3級地</v>
      </c>
      <c r="C5070" s="119">
        <f t="shared" si="2945"/>
        <v>11.2</v>
      </c>
      <c r="D5070" s="144" t="s">
        <v>1457</v>
      </c>
      <c r="E5070" s="133" t="s">
        <v>1458</v>
      </c>
      <c r="F5070">
        <v>654</v>
      </c>
      <c r="G5070" s="114">
        <f t="shared" si="2932"/>
        <v>7324</v>
      </c>
      <c r="H5070" s="114" t="s">
        <v>967</v>
      </c>
      <c r="I5070" s="114">
        <v>2</v>
      </c>
      <c r="J5070" s="131" t="s">
        <v>65</v>
      </c>
      <c r="K5070" t="str">
        <f t="shared" si="2933"/>
        <v>C331032</v>
      </c>
      <c r="L5070" s="114">
        <f t="shared" si="2937"/>
        <v>1644</v>
      </c>
    </row>
    <row r="5071" spans="1:12">
      <c r="A5071" s="113" t="str">
        <f t="shared" ref="A5071:C5071" si="2946">A5070</f>
        <v>03</v>
      </c>
      <c r="B5071" t="str">
        <f t="shared" si="2946"/>
        <v>3級地</v>
      </c>
      <c r="C5071" s="119">
        <f t="shared" si="2946"/>
        <v>11.2</v>
      </c>
      <c r="D5071" s="144" t="s">
        <v>1459</v>
      </c>
      <c r="E5071" s="133" t="s">
        <v>1460</v>
      </c>
      <c r="F5071">
        <v>466</v>
      </c>
      <c r="G5071" s="114">
        <f t="shared" si="2932"/>
        <v>5219</v>
      </c>
      <c r="H5071" s="114" t="s">
        <v>967</v>
      </c>
      <c r="I5071" s="114">
        <v>2</v>
      </c>
      <c r="J5071" s="131" t="s">
        <v>65</v>
      </c>
      <c r="K5071" t="str">
        <f t="shared" si="2933"/>
        <v>C332032</v>
      </c>
      <c r="L5071" s="114">
        <f t="shared" si="2937"/>
        <v>1644</v>
      </c>
    </row>
    <row r="5072" spans="1:12">
      <c r="A5072" s="113" t="str">
        <f t="shared" ref="A5072:C5072" si="2947">A5071</f>
        <v>03</v>
      </c>
      <c r="B5072" t="str">
        <f t="shared" si="2947"/>
        <v>3級地</v>
      </c>
      <c r="C5072" s="119">
        <f t="shared" si="2947"/>
        <v>11.2</v>
      </c>
      <c r="D5072" s="144" t="s">
        <v>1461</v>
      </c>
      <c r="E5072" s="133" t="s">
        <v>1462</v>
      </c>
      <c r="F5072">
        <v>961</v>
      </c>
      <c r="G5072" s="114">
        <f t="shared" si="2932"/>
        <v>10763</v>
      </c>
      <c r="H5072" s="114" t="s">
        <v>967</v>
      </c>
      <c r="I5072" s="114">
        <v>2</v>
      </c>
      <c r="J5072" s="131" t="s">
        <v>65</v>
      </c>
      <c r="K5072" t="str">
        <f t="shared" si="2933"/>
        <v>C333032</v>
      </c>
      <c r="L5072" s="114">
        <f t="shared" si="2937"/>
        <v>1644</v>
      </c>
    </row>
    <row r="5073" spans="1:12">
      <c r="A5073" s="113" t="str">
        <f t="shared" ref="A5073:C5073" si="2948">A5072</f>
        <v>03</v>
      </c>
      <c r="B5073" t="str">
        <f t="shared" si="2948"/>
        <v>3級地</v>
      </c>
      <c r="C5073" s="119">
        <f t="shared" si="2948"/>
        <v>11.2</v>
      </c>
      <c r="D5073" s="144" t="s">
        <v>1463</v>
      </c>
      <c r="E5073" s="133" t="s">
        <v>1464</v>
      </c>
      <c r="F5073">
        <v>673</v>
      </c>
      <c r="G5073" s="114">
        <f t="shared" si="2932"/>
        <v>7537</v>
      </c>
      <c r="H5073" s="114" t="s">
        <v>967</v>
      </c>
      <c r="I5073" s="114">
        <v>2</v>
      </c>
      <c r="J5073" s="131" t="s">
        <v>65</v>
      </c>
      <c r="K5073" t="str">
        <f t="shared" si="2933"/>
        <v>C334032</v>
      </c>
      <c r="L5073" s="114">
        <f t="shared" si="2937"/>
        <v>1644</v>
      </c>
    </row>
    <row r="5074" spans="1:12">
      <c r="A5074" s="113" t="str">
        <f t="shared" ref="A5074:C5074" si="2949">A5073</f>
        <v>03</v>
      </c>
      <c r="B5074" t="str">
        <f t="shared" si="2949"/>
        <v>3級地</v>
      </c>
      <c r="C5074" s="119">
        <f t="shared" si="2949"/>
        <v>11.2</v>
      </c>
      <c r="D5074" s="144" t="s">
        <v>1465</v>
      </c>
      <c r="E5074" s="133" t="s">
        <v>1466</v>
      </c>
      <c r="F5074">
        <v>481</v>
      </c>
      <c r="G5074" s="114">
        <f t="shared" si="2932"/>
        <v>5387</v>
      </c>
      <c r="H5074" s="114" t="s">
        <v>967</v>
      </c>
      <c r="I5074" s="114">
        <v>2</v>
      </c>
      <c r="J5074" s="131" t="s">
        <v>65</v>
      </c>
      <c r="K5074" t="str">
        <f t="shared" si="2933"/>
        <v>C335032</v>
      </c>
      <c r="L5074" s="114">
        <f t="shared" si="2937"/>
        <v>1644</v>
      </c>
    </row>
    <row r="5075" spans="1:12">
      <c r="A5075" s="113" t="str">
        <f t="shared" ref="A5075:C5075" si="2950">A5074</f>
        <v>03</v>
      </c>
      <c r="B5075" t="str">
        <f t="shared" si="2950"/>
        <v>3級地</v>
      </c>
      <c r="C5075" s="119">
        <f t="shared" si="2950"/>
        <v>11.2</v>
      </c>
      <c r="D5075" s="144" t="s">
        <v>1467</v>
      </c>
      <c r="E5075" s="133" t="s">
        <v>1468</v>
      </c>
      <c r="F5075">
        <v>956</v>
      </c>
      <c r="G5075" s="114">
        <f t="shared" si="2932"/>
        <v>10707</v>
      </c>
      <c r="H5075" s="114" t="s">
        <v>967</v>
      </c>
      <c r="I5075" s="114">
        <v>2</v>
      </c>
      <c r="J5075" s="131" t="s">
        <v>65</v>
      </c>
      <c r="K5075" t="str">
        <f t="shared" si="2933"/>
        <v>C336032</v>
      </c>
      <c r="L5075" s="114">
        <f t="shared" si="2937"/>
        <v>1644</v>
      </c>
    </row>
    <row r="5076" spans="1:12">
      <c r="A5076" s="113" t="str">
        <f t="shared" ref="A5076:C5076" si="2951">A5075</f>
        <v>03</v>
      </c>
      <c r="B5076" t="str">
        <f t="shared" si="2951"/>
        <v>3級地</v>
      </c>
      <c r="C5076" s="119">
        <f t="shared" si="2951"/>
        <v>11.2</v>
      </c>
      <c r="D5076" s="144" t="s">
        <v>1469</v>
      </c>
      <c r="E5076" s="133" t="s">
        <v>1470</v>
      </c>
      <c r="F5076">
        <v>668</v>
      </c>
      <c r="G5076" s="114">
        <f t="shared" si="2932"/>
        <v>7481</v>
      </c>
      <c r="H5076" s="114" t="s">
        <v>967</v>
      </c>
      <c r="I5076" s="114">
        <v>2</v>
      </c>
      <c r="J5076" s="131" t="s">
        <v>65</v>
      </c>
      <c r="K5076" t="str">
        <f t="shared" si="2933"/>
        <v>C337032</v>
      </c>
      <c r="L5076" s="114">
        <f t="shared" si="2937"/>
        <v>1644</v>
      </c>
    </row>
    <row r="5077" spans="1:12">
      <c r="A5077" s="113" t="str">
        <f t="shared" ref="A5077:C5077" si="2952">A5076</f>
        <v>03</v>
      </c>
      <c r="B5077" t="str">
        <f t="shared" si="2952"/>
        <v>3級地</v>
      </c>
      <c r="C5077" s="119">
        <f t="shared" si="2952"/>
        <v>11.2</v>
      </c>
      <c r="D5077" s="144" t="s">
        <v>1471</v>
      </c>
      <c r="E5077" s="133" t="s">
        <v>1472</v>
      </c>
      <c r="F5077">
        <v>476</v>
      </c>
      <c r="G5077" s="114">
        <f t="shared" si="2932"/>
        <v>5331</v>
      </c>
      <c r="H5077" s="114" t="s">
        <v>967</v>
      </c>
      <c r="I5077" s="114">
        <v>2</v>
      </c>
      <c r="J5077" s="131" t="s">
        <v>65</v>
      </c>
      <c r="K5077" t="str">
        <f t="shared" si="2933"/>
        <v>C338032</v>
      </c>
      <c r="L5077" s="114">
        <f t="shared" si="2937"/>
        <v>1644</v>
      </c>
    </row>
    <row r="5078" spans="1:12">
      <c r="A5078" s="113" t="str">
        <f t="shared" ref="A5078:C5078" si="2953">A5077</f>
        <v>03</v>
      </c>
      <c r="B5078" t="str">
        <f t="shared" si="2953"/>
        <v>3級地</v>
      </c>
      <c r="C5078" s="119">
        <f t="shared" si="2953"/>
        <v>11.2</v>
      </c>
      <c r="D5078" s="144" t="s">
        <v>1473</v>
      </c>
      <c r="E5078" s="133" t="s">
        <v>1474</v>
      </c>
      <c r="F5078">
        <v>931</v>
      </c>
      <c r="G5078" s="114">
        <f t="shared" si="2932"/>
        <v>10427</v>
      </c>
      <c r="H5078" s="114" t="s">
        <v>967</v>
      </c>
      <c r="I5078" s="114">
        <v>2</v>
      </c>
      <c r="J5078" s="131" t="s">
        <v>65</v>
      </c>
      <c r="K5078" t="str">
        <f t="shared" si="2933"/>
        <v>C341032</v>
      </c>
      <c r="L5078" s="130">
        <f>L4862</f>
        <v>1410</v>
      </c>
    </row>
    <row r="5079" spans="1:12">
      <c r="A5079" s="113" t="str">
        <f t="shared" ref="A5079:C5079" si="2954">A5078</f>
        <v>03</v>
      </c>
      <c r="B5079" t="str">
        <f t="shared" si="2954"/>
        <v>3級地</v>
      </c>
      <c r="C5079" s="119">
        <f t="shared" si="2954"/>
        <v>11.2</v>
      </c>
      <c r="D5079" s="144" t="s">
        <v>1475</v>
      </c>
      <c r="E5079" s="133" t="s">
        <v>1476</v>
      </c>
      <c r="F5079">
        <v>652</v>
      </c>
      <c r="G5079" s="114">
        <f t="shared" si="2932"/>
        <v>7302</v>
      </c>
      <c r="H5079" s="114" t="s">
        <v>967</v>
      </c>
      <c r="I5079" s="114">
        <v>2</v>
      </c>
      <c r="J5079" s="131" t="s">
        <v>65</v>
      </c>
      <c r="K5079" t="str">
        <f t="shared" si="2933"/>
        <v>C342032</v>
      </c>
      <c r="L5079" s="114">
        <f>L5078</f>
        <v>1410</v>
      </c>
    </row>
    <row r="5080" spans="1:12">
      <c r="A5080" s="113" t="str">
        <f t="shared" ref="A5080:C5080" si="2955">A5079</f>
        <v>03</v>
      </c>
      <c r="B5080" t="str">
        <f t="shared" si="2955"/>
        <v>3級地</v>
      </c>
      <c r="C5080" s="119">
        <f t="shared" si="2955"/>
        <v>11.2</v>
      </c>
      <c r="D5080" s="144" t="s">
        <v>1477</v>
      </c>
      <c r="E5080" s="133" t="s">
        <v>1478</v>
      </c>
      <c r="F5080">
        <v>466</v>
      </c>
      <c r="G5080" s="114">
        <f t="shared" si="2932"/>
        <v>5219</v>
      </c>
      <c r="H5080" s="114" t="s">
        <v>967</v>
      </c>
      <c r="I5080" s="114">
        <v>2</v>
      </c>
      <c r="J5080" s="131" t="s">
        <v>65</v>
      </c>
      <c r="K5080" t="str">
        <f t="shared" si="2933"/>
        <v>C343032</v>
      </c>
      <c r="L5080" s="114">
        <f t="shared" ref="L5080:L5095" si="2956">L5079</f>
        <v>1410</v>
      </c>
    </row>
    <row r="5081" spans="1:12">
      <c r="A5081" s="113" t="str">
        <f t="shared" ref="A5081:C5081" si="2957">A5080</f>
        <v>03</v>
      </c>
      <c r="B5081" t="str">
        <f t="shared" si="2957"/>
        <v>3級地</v>
      </c>
      <c r="C5081" s="119">
        <f t="shared" si="2957"/>
        <v>11.2</v>
      </c>
      <c r="D5081" s="144" t="s">
        <v>1479</v>
      </c>
      <c r="E5081" s="133" t="s">
        <v>1480</v>
      </c>
      <c r="F5081">
        <v>926</v>
      </c>
      <c r="G5081" s="114">
        <f t="shared" si="2932"/>
        <v>10371</v>
      </c>
      <c r="H5081" s="114" t="s">
        <v>967</v>
      </c>
      <c r="I5081" s="114">
        <v>2</v>
      </c>
      <c r="J5081" s="131" t="s">
        <v>65</v>
      </c>
      <c r="K5081" t="str">
        <f t="shared" si="2933"/>
        <v>C344032</v>
      </c>
      <c r="L5081" s="114">
        <f t="shared" si="2956"/>
        <v>1410</v>
      </c>
    </row>
    <row r="5082" spans="1:12">
      <c r="A5082" s="113" t="str">
        <f t="shared" ref="A5082:C5082" si="2958">A5081</f>
        <v>03</v>
      </c>
      <c r="B5082" t="str">
        <f t="shared" si="2958"/>
        <v>3級地</v>
      </c>
      <c r="C5082" s="119">
        <f t="shared" si="2958"/>
        <v>11.2</v>
      </c>
      <c r="D5082" s="144" t="s">
        <v>1481</v>
      </c>
      <c r="E5082" s="133" t="s">
        <v>1482</v>
      </c>
      <c r="F5082">
        <v>647</v>
      </c>
      <c r="G5082" s="114">
        <f t="shared" si="2932"/>
        <v>7246</v>
      </c>
      <c r="H5082" s="114" t="s">
        <v>967</v>
      </c>
      <c r="I5082" s="114">
        <v>2</v>
      </c>
      <c r="J5082" s="131" t="s">
        <v>65</v>
      </c>
      <c r="K5082" t="str">
        <f t="shared" si="2933"/>
        <v>C345032</v>
      </c>
      <c r="L5082" s="114">
        <f t="shared" si="2956"/>
        <v>1410</v>
      </c>
    </row>
    <row r="5083" spans="1:12">
      <c r="A5083" s="113" t="str">
        <f t="shared" ref="A5083:C5083" si="2959">A5082</f>
        <v>03</v>
      </c>
      <c r="B5083" t="str">
        <f t="shared" si="2959"/>
        <v>3級地</v>
      </c>
      <c r="C5083" s="119">
        <f t="shared" si="2959"/>
        <v>11.2</v>
      </c>
      <c r="D5083" s="144" t="s">
        <v>1483</v>
      </c>
      <c r="E5083" s="133" t="s">
        <v>1484</v>
      </c>
      <c r="F5083">
        <v>461</v>
      </c>
      <c r="G5083" s="114">
        <f t="shared" si="2932"/>
        <v>5163</v>
      </c>
      <c r="H5083" s="114" t="s">
        <v>967</v>
      </c>
      <c r="I5083" s="114">
        <v>2</v>
      </c>
      <c r="J5083" s="131" t="s">
        <v>65</v>
      </c>
      <c r="K5083" t="str">
        <f t="shared" si="2933"/>
        <v>C346032</v>
      </c>
      <c r="L5083" s="114">
        <f t="shared" si="2956"/>
        <v>1410</v>
      </c>
    </row>
    <row r="5084" spans="1:12">
      <c r="A5084" s="113" t="str">
        <f t="shared" ref="A5084:C5084" si="2960">A5083</f>
        <v>03</v>
      </c>
      <c r="B5084" t="str">
        <f t="shared" si="2960"/>
        <v>3級地</v>
      </c>
      <c r="C5084" s="119">
        <f t="shared" si="2960"/>
        <v>11.2</v>
      </c>
      <c r="D5084" s="144" t="s">
        <v>1485</v>
      </c>
      <c r="E5084" s="133" t="s">
        <v>1486</v>
      </c>
      <c r="F5084">
        <v>866</v>
      </c>
      <c r="G5084" s="114">
        <f t="shared" si="2932"/>
        <v>9699</v>
      </c>
      <c r="H5084" s="114" t="s">
        <v>967</v>
      </c>
      <c r="I5084" s="114">
        <v>2</v>
      </c>
      <c r="J5084" s="131" t="s">
        <v>65</v>
      </c>
      <c r="K5084" t="str">
        <f t="shared" si="2933"/>
        <v>C347032</v>
      </c>
      <c r="L5084" s="114">
        <f t="shared" si="2956"/>
        <v>1410</v>
      </c>
    </row>
    <row r="5085" spans="1:12">
      <c r="A5085" s="113" t="str">
        <f t="shared" ref="A5085:C5085" si="2961">A5084</f>
        <v>03</v>
      </c>
      <c r="B5085" t="str">
        <f t="shared" si="2961"/>
        <v>3級地</v>
      </c>
      <c r="C5085" s="119">
        <f t="shared" si="2961"/>
        <v>11.2</v>
      </c>
      <c r="D5085" s="144" t="s">
        <v>1487</v>
      </c>
      <c r="E5085" s="133" t="s">
        <v>1488</v>
      </c>
      <c r="F5085">
        <v>606</v>
      </c>
      <c r="G5085" s="114">
        <f t="shared" si="2932"/>
        <v>6787</v>
      </c>
      <c r="H5085" s="114" t="s">
        <v>967</v>
      </c>
      <c r="I5085" s="114">
        <v>2</v>
      </c>
      <c r="J5085" s="131" t="s">
        <v>65</v>
      </c>
      <c r="K5085" t="str">
        <f t="shared" si="2933"/>
        <v>C348032</v>
      </c>
      <c r="L5085" s="114">
        <f t="shared" si="2956"/>
        <v>1410</v>
      </c>
    </row>
    <row r="5086" spans="1:12">
      <c r="A5086" s="113" t="str">
        <f t="shared" ref="A5086:C5086" si="2962">A5085</f>
        <v>03</v>
      </c>
      <c r="B5086" t="str">
        <f t="shared" si="2962"/>
        <v>3級地</v>
      </c>
      <c r="C5086" s="119">
        <f t="shared" si="2962"/>
        <v>11.2</v>
      </c>
      <c r="D5086" s="144" t="s">
        <v>1489</v>
      </c>
      <c r="E5086" s="133" t="s">
        <v>1490</v>
      </c>
      <c r="F5086">
        <v>433</v>
      </c>
      <c r="G5086" s="114">
        <f t="shared" si="2932"/>
        <v>4849</v>
      </c>
      <c r="H5086" s="114" t="s">
        <v>967</v>
      </c>
      <c r="I5086" s="114">
        <v>2</v>
      </c>
      <c r="J5086" s="131" t="s">
        <v>65</v>
      </c>
      <c r="K5086" t="str">
        <f t="shared" si="2933"/>
        <v>C349032</v>
      </c>
      <c r="L5086" s="114">
        <f t="shared" si="2956"/>
        <v>1410</v>
      </c>
    </row>
    <row r="5087" spans="1:12">
      <c r="A5087" s="113" t="str">
        <f t="shared" ref="A5087:C5087" si="2963">A5086</f>
        <v>03</v>
      </c>
      <c r="B5087" t="str">
        <f t="shared" si="2963"/>
        <v>3級地</v>
      </c>
      <c r="C5087" s="119">
        <f t="shared" si="2963"/>
        <v>11.2</v>
      </c>
      <c r="D5087" s="144" t="s">
        <v>1491</v>
      </c>
      <c r="E5087" s="133" t="s">
        <v>1492</v>
      </c>
      <c r="F5087">
        <v>861</v>
      </c>
      <c r="G5087" s="114">
        <f t="shared" si="2932"/>
        <v>9643</v>
      </c>
      <c r="H5087" s="114" t="s">
        <v>967</v>
      </c>
      <c r="I5087" s="114">
        <v>2</v>
      </c>
      <c r="J5087" s="131" t="s">
        <v>65</v>
      </c>
      <c r="K5087" t="str">
        <f t="shared" si="2933"/>
        <v>C350032</v>
      </c>
      <c r="L5087" s="114">
        <f t="shared" si="2956"/>
        <v>1410</v>
      </c>
    </row>
    <row r="5088" spans="1:12">
      <c r="A5088" s="113" t="str">
        <f t="shared" ref="A5088:C5088" si="2964">A5087</f>
        <v>03</v>
      </c>
      <c r="B5088" t="str">
        <f t="shared" si="2964"/>
        <v>3級地</v>
      </c>
      <c r="C5088" s="119">
        <f t="shared" si="2964"/>
        <v>11.2</v>
      </c>
      <c r="D5088" s="144" t="s">
        <v>1493</v>
      </c>
      <c r="E5088" s="133" t="s">
        <v>1494</v>
      </c>
      <c r="F5088">
        <v>601</v>
      </c>
      <c r="G5088" s="114">
        <f t="shared" si="2932"/>
        <v>6731</v>
      </c>
      <c r="H5088" s="114" t="s">
        <v>967</v>
      </c>
      <c r="I5088" s="114">
        <v>2</v>
      </c>
      <c r="J5088" s="131" t="s">
        <v>65</v>
      </c>
      <c r="K5088" t="str">
        <f t="shared" si="2933"/>
        <v>C351032</v>
      </c>
      <c r="L5088" s="114">
        <f t="shared" si="2956"/>
        <v>1410</v>
      </c>
    </row>
    <row r="5089" spans="1:12">
      <c r="A5089" s="113" t="str">
        <f t="shared" ref="A5089:C5089" si="2965">A5088</f>
        <v>03</v>
      </c>
      <c r="B5089" t="str">
        <f t="shared" si="2965"/>
        <v>3級地</v>
      </c>
      <c r="C5089" s="119">
        <f t="shared" si="2965"/>
        <v>11.2</v>
      </c>
      <c r="D5089" s="144" t="s">
        <v>1495</v>
      </c>
      <c r="E5089" s="133" t="s">
        <v>1496</v>
      </c>
      <c r="F5089">
        <v>428</v>
      </c>
      <c r="G5089" s="114">
        <f t="shared" si="2932"/>
        <v>4793</v>
      </c>
      <c r="H5089" s="114" t="s">
        <v>967</v>
      </c>
      <c r="I5089" s="114">
        <v>2</v>
      </c>
      <c r="J5089" s="131" t="s">
        <v>65</v>
      </c>
      <c r="K5089" t="str">
        <f t="shared" si="2933"/>
        <v>C352032</v>
      </c>
      <c r="L5089" s="114">
        <f t="shared" si="2956"/>
        <v>1410</v>
      </c>
    </row>
    <row r="5090" spans="1:12">
      <c r="A5090" s="113" t="str">
        <f t="shared" ref="A5090:C5090" si="2966">A5089</f>
        <v>03</v>
      </c>
      <c r="B5090" t="str">
        <f t="shared" si="2966"/>
        <v>3級地</v>
      </c>
      <c r="C5090" s="119">
        <f t="shared" si="2966"/>
        <v>11.2</v>
      </c>
      <c r="D5090" s="144" t="s">
        <v>1497</v>
      </c>
      <c r="E5090" s="133" t="s">
        <v>1498</v>
      </c>
      <c r="F5090">
        <v>884</v>
      </c>
      <c r="G5090" s="114">
        <f t="shared" si="2932"/>
        <v>9900</v>
      </c>
      <c r="H5090" s="114" t="s">
        <v>967</v>
      </c>
      <c r="I5090" s="114">
        <v>2</v>
      </c>
      <c r="J5090" s="131" t="s">
        <v>65</v>
      </c>
      <c r="K5090" t="str">
        <f t="shared" si="2933"/>
        <v>C353032</v>
      </c>
      <c r="L5090" s="114">
        <f t="shared" si="2956"/>
        <v>1410</v>
      </c>
    </row>
    <row r="5091" spans="1:12">
      <c r="A5091" s="113" t="str">
        <f t="shared" ref="A5091:C5091" si="2967">A5090</f>
        <v>03</v>
      </c>
      <c r="B5091" t="str">
        <f t="shared" si="2967"/>
        <v>3級地</v>
      </c>
      <c r="C5091" s="119">
        <f t="shared" si="2967"/>
        <v>11.2</v>
      </c>
      <c r="D5091" s="144" t="s">
        <v>1499</v>
      </c>
      <c r="E5091" s="133" t="s">
        <v>1500</v>
      </c>
      <c r="F5091">
        <v>619</v>
      </c>
      <c r="G5091" s="114">
        <f t="shared" si="2932"/>
        <v>6932</v>
      </c>
      <c r="H5091" s="114" t="s">
        <v>967</v>
      </c>
      <c r="I5091" s="114">
        <v>2</v>
      </c>
      <c r="J5091" s="131" t="s">
        <v>65</v>
      </c>
      <c r="K5091" t="str">
        <f t="shared" si="2933"/>
        <v>C354032</v>
      </c>
      <c r="L5091" s="114">
        <f t="shared" si="2956"/>
        <v>1410</v>
      </c>
    </row>
    <row r="5092" spans="1:12">
      <c r="A5092" s="113" t="str">
        <f t="shared" ref="A5092:C5092" si="2968">A5091</f>
        <v>03</v>
      </c>
      <c r="B5092" t="str">
        <f t="shared" si="2968"/>
        <v>3級地</v>
      </c>
      <c r="C5092" s="119">
        <f t="shared" si="2968"/>
        <v>11.2</v>
      </c>
      <c r="D5092" s="144" t="s">
        <v>1501</v>
      </c>
      <c r="E5092" s="133" t="s">
        <v>1502</v>
      </c>
      <c r="F5092">
        <v>442</v>
      </c>
      <c r="G5092" s="114">
        <f t="shared" si="2932"/>
        <v>4950</v>
      </c>
      <c r="H5092" s="114" t="s">
        <v>967</v>
      </c>
      <c r="I5092" s="114">
        <v>2</v>
      </c>
      <c r="J5092" s="131" t="s">
        <v>65</v>
      </c>
      <c r="K5092" t="str">
        <f t="shared" si="2933"/>
        <v>C355032</v>
      </c>
      <c r="L5092" s="114">
        <f t="shared" si="2956"/>
        <v>1410</v>
      </c>
    </row>
    <row r="5093" spans="1:12">
      <c r="A5093" s="113" t="str">
        <f t="shared" ref="A5093:C5093" si="2969">A5092</f>
        <v>03</v>
      </c>
      <c r="B5093" t="str">
        <f t="shared" si="2969"/>
        <v>3級地</v>
      </c>
      <c r="C5093" s="119">
        <f t="shared" si="2969"/>
        <v>11.2</v>
      </c>
      <c r="D5093" s="144" t="s">
        <v>1503</v>
      </c>
      <c r="E5093" s="133" t="s">
        <v>1504</v>
      </c>
      <c r="F5093">
        <v>879</v>
      </c>
      <c r="G5093" s="114">
        <f t="shared" si="2932"/>
        <v>9844</v>
      </c>
      <c r="H5093" s="114" t="s">
        <v>967</v>
      </c>
      <c r="I5093" s="114">
        <v>2</v>
      </c>
      <c r="J5093" s="131" t="s">
        <v>65</v>
      </c>
      <c r="K5093" t="str">
        <f t="shared" si="2933"/>
        <v>C356032</v>
      </c>
      <c r="L5093" s="114">
        <f t="shared" si="2956"/>
        <v>1410</v>
      </c>
    </row>
    <row r="5094" spans="1:12">
      <c r="A5094" s="113" t="str">
        <f t="shared" ref="A5094:C5094" si="2970">A5093</f>
        <v>03</v>
      </c>
      <c r="B5094" t="str">
        <f t="shared" si="2970"/>
        <v>3級地</v>
      </c>
      <c r="C5094" s="119">
        <f t="shared" si="2970"/>
        <v>11.2</v>
      </c>
      <c r="D5094" s="144" t="s">
        <v>1505</v>
      </c>
      <c r="E5094" s="133" t="s">
        <v>1506</v>
      </c>
      <c r="F5094">
        <v>614</v>
      </c>
      <c r="G5094" s="114">
        <f t="shared" si="2932"/>
        <v>6876</v>
      </c>
      <c r="H5094" s="114" t="s">
        <v>967</v>
      </c>
      <c r="I5094" s="114">
        <v>2</v>
      </c>
      <c r="J5094" s="131" t="s">
        <v>65</v>
      </c>
      <c r="K5094" t="str">
        <f t="shared" si="2933"/>
        <v>C357032</v>
      </c>
      <c r="L5094" s="114">
        <f t="shared" si="2956"/>
        <v>1410</v>
      </c>
    </row>
    <row r="5095" spans="1:12">
      <c r="A5095" s="113" t="str">
        <f t="shared" ref="A5095:C5095" si="2971">A5094</f>
        <v>03</v>
      </c>
      <c r="B5095" t="str">
        <f t="shared" si="2971"/>
        <v>3級地</v>
      </c>
      <c r="C5095" s="119">
        <f t="shared" si="2971"/>
        <v>11.2</v>
      </c>
      <c r="D5095" s="144" t="s">
        <v>1507</v>
      </c>
      <c r="E5095" s="133" t="s">
        <v>1508</v>
      </c>
      <c r="F5095">
        <v>437</v>
      </c>
      <c r="G5095" s="114">
        <f t="shared" si="2932"/>
        <v>4894</v>
      </c>
      <c r="H5095" s="114" t="s">
        <v>967</v>
      </c>
      <c r="I5095" s="114">
        <v>2</v>
      </c>
      <c r="J5095" s="131" t="s">
        <v>65</v>
      </c>
      <c r="K5095" t="str">
        <f t="shared" si="2933"/>
        <v>C358032</v>
      </c>
      <c r="L5095" s="114">
        <f t="shared" si="2956"/>
        <v>1410</v>
      </c>
    </row>
    <row r="5096" spans="1:12">
      <c r="A5096" s="113" t="str">
        <f t="shared" ref="A5096:C5096" si="2972">A5095</f>
        <v>03</v>
      </c>
      <c r="B5096" t="str">
        <f t="shared" si="2972"/>
        <v>3級地</v>
      </c>
      <c r="C5096" s="119">
        <f t="shared" si="2972"/>
        <v>11.2</v>
      </c>
      <c r="D5096" s="144" t="s">
        <v>1509</v>
      </c>
      <c r="E5096" s="133" t="s">
        <v>1510</v>
      </c>
      <c r="F5096">
        <v>747</v>
      </c>
      <c r="G5096" s="114">
        <f t="shared" si="2932"/>
        <v>8366</v>
      </c>
      <c r="H5096" s="114" t="s">
        <v>967</v>
      </c>
      <c r="I5096" s="114">
        <v>2</v>
      </c>
      <c r="J5096" s="131" t="s">
        <v>65</v>
      </c>
      <c r="K5096" t="str">
        <f t="shared" si="2933"/>
        <v>C361032</v>
      </c>
      <c r="L5096" s="130">
        <f>L4880</f>
        <v>1183</v>
      </c>
    </row>
    <row r="5097" spans="1:12">
      <c r="A5097" s="113" t="str">
        <f t="shared" ref="A5097:C5097" si="2973">A5096</f>
        <v>03</v>
      </c>
      <c r="B5097" t="str">
        <f t="shared" si="2973"/>
        <v>3級地</v>
      </c>
      <c r="C5097" s="119">
        <f t="shared" si="2973"/>
        <v>11.2</v>
      </c>
      <c r="D5097" s="144" t="s">
        <v>1511</v>
      </c>
      <c r="E5097" s="133" t="s">
        <v>1512</v>
      </c>
      <c r="F5097">
        <v>523</v>
      </c>
      <c r="G5097" s="114">
        <f t="shared" si="2932"/>
        <v>5857</v>
      </c>
      <c r="H5097" s="114" t="s">
        <v>967</v>
      </c>
      <c r="I5097" s="114">
        <v>2</v>
      </c>
      <c r="J5097" s="131" t="s">
        <v>65</v>
      </c>
      <c r="K5097" t="str">
        <f t="shared" si="2933"/>
        <v>C362032</v>
      </c>
      <c r="L5097" s="114">
        <f>L5096</f>
        <v>1183</v>
      </c>
    </row>
    <row r="5098" spans="1:12">
      <c r="A5098" s="113" t="str">
        <f t="shared" ref="A5098:C5098" si="2974">A5097</f>
        <v>03</v>
      </c>
      <c r="B5098" t="str">
        <f t="shared" si="2974"/>
        <v>3級地</v>
      </c>
      <c r="C5098" s="119">
        <f t="shared" si="2974"/>
        <v>11.2</v>
      </c>
      <c r="D5098" s="144" t="s">
        <v>1513</v>
      </c>
      <c r="E5098" s="133" t="s">
        <v>1514</v>
      </c>
      <c r="F5098">
        <v>374</v>
      </c>
      <c r="G5098" s="114">
        <f t="shared" si="2932"/>
        <v>4188</v>
      </c>
      <c r="H5098" s="114" t="s">
        <v>967</v>
      </c>
      <c r="I5098" s="114">
        <v>2</v>
      </c>
      <c r="J5098" s="131" t="s">
        <v>65</v>
      </c>
      <c r="K5098" t="str">
        <f t="shared" si="2933"/>
        <v>C363032</v>
      </c>
      <c r="L5098" s="114">
        <f t="shared" ref="L5098:L5113" si="2975">L5097</f>
        <v>1183</v>
      </c>
    </row>
    <row r="5099" spans="1:12">
      <c r="A5099" s="113" t="str">
        <f t="shared" ref="A5099:C5099" si="2976">A5098</f>
        <v>03</v>
      </c>
      <c r="B5099" t="str">
        <f t="shared" si="2976"/>
        <v>3級地</v>
      </c>
      <c r="C5099" s="119">
        <f t="shared" si="2976"/>
        <v>11.2</v>
      </c>
      <c r="D5099" s="144" t="s">
        <v>1515</v>
      </c>
      <c r="E5099" s="133" t="s">
        <v>1516</v>
      </c>
      <c r="F5099">
        <v>742</v>
      </c>
      <c r="G5099" s="114">
        <f t="shared" si="2932"/>
        <v>8310</v>
      </c>
      <c r="H5099" s="114" t="s">
        <v>967</v>
      </c>
      <c r="I5099" s="114">
        <v>2</v>
      </c>
      <c r="J5099" s="131" t="s">
        <v>65</v>
      </c>
      <c r="K5099" t="str">
        <f t="shared" si="2933"/>
        <v>C364032</v>
      </c>
      <c r="L5099" s="114">
        <f t="shared" si="2975"/>
        <v>1183</v>
      </c>
    </row>
    <row r="5100" spans="1:12">
      <c r="A5100" s="113" t="str">
        <f t="shared" ref="A5100:C5100" si="2977">A5099</f>
        <v>03</v>
      </c>
      <c r="B5100" t="str">
        <f t="shared" si="2977"/>
        <v>3級地</v>
      </c>
      <c r="C5100" s="119">
        <f t="shared" si="2977"/>
        <v>11.2</v>
      </c>
      <c r="D5100" s="144" t="s">
        <v>1517</v>
      </c>
      <c r="E5100" s="133" t="s">
        <v>1518</v>
      </c>
      <c r="F5100">
        <v>518</v>
      </c>
      <c r="G5100" s="114">
        <f t="shared" si="2932"/>
        <v>5801</v>
      </c>
      <c r="H5100" s="114" t="s">
        <v>967</v>
      </c>
      <c r="I5100" s="114">
        <v>2</v>
      </c>
      <c r="J5100" s="131" t="s">
        <v>65</v>
      </c>
      <c r="K5100" t="str">
        <f t="shared" si="2933"/>
        <v>C365032</v>
      </c>
      <c r="L5100" s="114">
        <f t="shared" si="2975"/>
        <v>1183</v>
      </c>
    </row>
    <row r="5101" spans="1:12">
      <c r="A5101" s="113" t="str">
        <f t="shared" ref="A5101:C5101" si="2978">A5100</f>
        <v>03</v>
      </c>
      <c r="B5101" t="str">
        <f t="shared" si="2978"/>
        <v>3級地</v>
      </c>
      <c r="C5101" s="119">
        <f t="shared" si="2978"/>
        <v>11.2</v>
      </c>
      <c r="D5101" s="144" t="s">
        <v>1519</v>
      </c>
      <c r="E5101" s="133" t="s">
        <v>1520</v>
      </c>
      <c r="F5101">
        <v>369</v>
      </c>
      <c r="G5101" s="114">
        <f t="shared" si="2932"/>
        <v>4132</v>
      </c>
      <c r="H5101" s="114" t="s">
        <v>967</v>
      </c>
      <c r="I5101" s="114">
        <v>2</v>
      </c>
      <c r="J5101" s="131" t="s">
        <v>65</v>
      </c>
      <c r="K5101" t="str">
        <f t="shared" si="2933"/>
        <v>C366032</v>
      </c>
      <c r="L5101" s="114">
        <f t="shared" si="2975"/>
        <v>1183</v>
      </c>
    </row>
    <row r="5102" spans="1:12">
      <c r="A5102" s="113" t="str">
        <f t="shared" ref="A5102:C5102" si="2979">A5101</f>
        <v>03</v>
      </c>
      <c r="B5102" t="str">
        <f t="shared" si="2979"/>
        <v>3級地</v>
      </c>
      <c r="C5102" s="119">
        <f t="shared" si="2979"/>
        <v>11.2</v>
      </c>
      <c r="D5102" s="144" t="s">
        <v>1521</v>
      </c>
      <c r="E5102" s="133" t="s">
        <v>1522</v>
      </c>
      <c r="F5102">
        <v>695</v>
      </c>
      <c r="G5102" s="114">
        <f t="shared" si="2932"/>
        <v>7784</v>
      </c>
      <c r="H5102" s="114" t="s">
        <v>967</v>
      </c>
      <c r="I5102" s="114">
        <v>2</v>
      </c>
      <c r="J5102" s="131" t="s">
        <v>65</v>
      </c>
      <c r="K5102" t="str">
        <f t="shared" si="2933"/>
        <v>C367032</v>
      </c>
      <c r="L5102" s="114">
        <f t="shared" si="2975"/>
        <v>1183</v>
      </c>
    </row>
    <row r="5103" spans="1:12">
      <c r="A5103" s="113" t="str">
        <f t="shared" ref="A5103:C5103" si="2980">A5102</f>
        <v>03</v>
      </c>
      <c r="B5103" t="str">
        <f t="shared" si="2980"/>
        <v>3級地</v>
      </c>
      <c r="C5103" s="119">
        <f t="shared" si="2980"/>
        <v>11.2</v>
      </c>
      <c r="D5103" s="144" t="s">
        <v>1523</v>
      </c>
      <c r="E5103" s="133" t="s">
        <v>1524</v>
      </c>
      <c r="F5103">
        <v>487</v>
      </c>
      <c r="G5103" s="114">
        <f t="shared" si="2932"/>
        <v>5454</v>
      </c>
      <c r="H5103" s="114" t="s">
        <v>967</v>
      </c>
      <c r="I5103" s="114">
        <v>2</v>
      </c>
      <c r="J5103" s="131" t="s">
        <v>65</v>
      </c>
      <c r="K5103" t="str">
        <f t="shared" si="2933"/>
        <v>C368032</v>
      </c>
      <c r="L5103" s="114">
        <f t="shared" si="2975"/>
        <v>1183</v>
      </c>
    </row>
    <row r="5104" spans="1:12">
      <c r="A5104" s="113" t="str">
        <f t="shared" ref="A5104:C5104" si="2981">A5103</f>
        <v>03</v>
      </c>
      <c r="B5104" t="str">
        <f t="shared" si="2981"/>
        <v>3級地</v>
      </c>
      <c r="C5104" s="119">
        <f t="shared" si="2981"/>
        <v>11.2</v>
      </c>
      <c r="D5104" s="144" t="s">
        <v>1525</v>
      </c>
      <c r="E5104" s="133" t="s">
        <v>1526</v>
      </c>
      <c r="F5104">
        <v>348</v>
      </c>
      <c r="G5104" s="114">
        <f t="shared" si="2932"/>
        <v>3897</v>
      </c>
      <c r="H5104" s="114" t="s">
        <v>967</v>
      </c>
      <c r="I5104" s="114">
        <v>2</v>
      </c>
      <c r="J5104" s="131" t="s">
        <v>65</v>
      </c>
      <c r="K5104" t="str">
        <f t="shared" si="2933"/>
        <v>C369032</v>
      </c>
      <c r="L5104" s="114">
        <f t="shared" si="2975"/>
        <v>1183</v>
      </c>
    </row>
    <row r="5105" spans="1:12">
      <c r="A5105" s="113" t="str">
        <f t="shared" ref="A5105:C5105" si="2982">A5104</f>
        <v>03</v>
      </c>
      <c r="B5105" t="str">
        <f t="shared" si="2982"/>
        <v>3級地</v>
      </c>
      <c r="C5105" s="119">
        <f t="shared" si="2982"/>
        <v>11.2</v>
      </c>
      <c r="D5105" s="144" t="s">
        <v>1527</v>
      </c>
      <c r="E5105" s="133" t="s">
        <v>1528</v>
      </c>
      <c r="F5105">
        <v>690</v>
      </c>
      <c r="G5105" s="114">
        <f t="shared" si="2932"/>
        <v>7728</v>
      </c>
      <c r="H5105" s="114" t="s">
        <v>967</v>
      </c>
      <c r="I5105" s="114">
        <v>2</v>
      </c>
      <c r="J5105" s="131" t="s">
        <v>65</v>
      </c>
      <c r="K5105" t="str">
        <f t="shared" si="2933"/>
        <v>C370032</v>
      </c>
      <c r="L5105" s="114">
        <f t="shared" si="2975"/>
        <v>1183</v>
      </c>
    </row>
    <row r="5106" spans="1:12">
      <c r="A5106" s="113" t="str">
        <f t="shared" ref="A5106:C5106" si="2983">A5105</f>
        <v>03</v>
      </c>
      <c r="B5106" t="str">
        <f t="shared" si="2983"/>
        <v>3級地</v>
      </c>
      <c r="C5106" s="119">
        <f t="shared" si="2983"/>
        <v>11.2</v>
      </c>
      <c r="D5106" s="144" t="s">
        <v>1529</v>
      </c>
      <c r="E5106" s="133" t="s">
        <v>1530</v>
      </c>
      <c r="F5106">
        <v>482</v>
      </c>
      <c r="G5106" s="114">
        <f t="shared" si="2932"/>
        <v>5398</v>
      </c>
      <c r="H5106" s="114" t="s">
        <v>967</v>
      </c>
      <c r="I5106" s="114">
        <v>2</v>
      </c>
      <c r="J5106" s="131" t="s">
        <v>65</v>
      </c>
      <c r="K5106" t="str">
        <f t="shared" si="2933"/>
        <v>C371032</v>
      </c>
      <c r="L5106" s="114">
        <f t="shared" si="2975"/>
        <v>1183</v>
      </c>
    </row>
    <row r="5107" spans="1:12">
      <c r="A5107" s="113" t="str">
        <f t="shared" ref="A5107:C5107" si="2984">A5106</f>
        <v>03</v>
      </c>
      <c r="B5107" t="str">
        <f t="shared" si="2984"/>
        <v>3級地</v>
      </c>
      <c r="C5107" s="119">
        <f t="shared" si="2984"/>
        <v>11.2</v>
      </c>
      <c r="D5107" s="144" t="s">
        <v>1531</v>
      </c>
      <c r="E5107" s="133" t="s">
        <v>1532</v>
      </c>
      <c r="F5107">
        <v>343</v>
      </c>
      <c r="G5107" s="114">
        <f t="shared" si="2932"/>
        <v>3841</v>
      </c>
      <c r="H5107" s="114" t="s">
        <v>967</v>
      </c>
      <c r="I5107" s="114">
        <v>2</v>
      </c>
      <c r="J5107" s="131" t="s">
        <v>65</v>
      </c>
      <c r="K5107" t="str">
        <f t="shared" si="2933"/>
        <v>C372032</v>
      </c>
      <c r="L5107" s="114">
        <f t="shared" si="2975"/>
        <v>1183</v>
      </c>
    </row>
    <row r="5108" spans="1:12">
      <c r="A5108" s="113" t="str">
        <f t="shared" ref="A5108:C5108" si="2985">A5107</f>
        <v>03</v>
      </c>
      <c r="B5108" t="str">
        <f t="shared" si="2985"/>
        <v>3級地</v>
      </c>
      <c r="C5108" s="119">
        <f t="shared" si="2985"/>
        <v>11.2</v>
      </c>
      <c r="D5108" s="144" t="s">
        <v>1533</v>
      </c>
      <c r="E5108" s="133" t="s">
        <v>1534</v>
      </c>
      <c r="F5108">
        <v>710</v>
      </c>
      <c r="G5108" s="114">
        <f t="shared" si="2932"/>
        <v>7952</v>
      </c>
      <c r="H5108" s="114" t="s">
        <v>967</v>
      </c>
      <c r="I5108" s="114">
        <v>2</v>
      </c>
      <c r="J5108" s="131" t="s">
        <v>65</v>
      </c>
      <c r="K5108" t="str">
        <f t="shared" si="2933"/>
        <v>C373032</v>
      </c>
      <c r="L5108" s="114">
        <f t="shared" si="2975"/>
        <v>1183</v>
      </c>
    </row>
    <row r="5109" spans="1:12">
      <c r="A5109" s="113" t="str">
        <f t="shared" ref="A5109:C5109" si="2986">A5108</f>
        <v>03</v>
      </c>
      <c r="B5109" t="str">
        <f t="shared" si="2986"/>
        <v>3級地</v>
      </c>
      <c r="C5109" s="119">
        <f t="shared" si="2986"/>
        <v>11.2</v>
      </c>
      <c r="D5109" s="144" t="s">
        <v>1535</v>
      </c>
      <c r="E5109" s="133" t="s">
        <v>1536</v>
      </c>
      <c r="F5109">
        <v>497</v>
      </c>
      <c r="G5109" s="114">
        <f t="shared" si="2932"/>
        <v>5566</v>
      </c>
      <c r="H5109" s="114" t="s">
        <v>967</v>
      </c>
      <c r="I5109" s="114">
        <v>2</v>
      </c>
      <c r="J5109" s="131" t="s">
        <v>65</v>
      </c>
      <c r="K5109" t="str">
        <f t="shared" si="2933"/>
        <v>C374032</v>
      </c>
      <c r="L5109" s="114">
        <f t="shared" si="2975"/>
        <v>1183</v>
      </c>
    </row>
    <row r="5110" spans="1:12">
      <c r="A5110" s="113" t="str">
        <f t="shared" ref="A5110:C5110" si="2987">A5109</f>
        <v>03</v>
      </c>
      <c r="B5110" t="str">
        <f t="shared" si="2987"/>
        <v>3級地</v>
      </c>
      <c r="C5110" s="119">
        <f t="shared" si="2987"/>
        <v>11.2</v>
      </c>
      <c r="D5110" s="144" t="s">
        <v>1537</v>
      </c>
      <c r="E5110" s="133" t="s">
        <v>1538</v>
      </c>
      <c r="F5110">
        <v>355</v>
      </c>
      <c r="G5110" s="114">
        <f t="shared" si="2932"/>
        <v>3976</v>
      </c>
      <c r="H5110" s="114" t="s">
        <v>967</v>
      </c>
      <c r="I5110" s="114">
        <v>2</v>
      </c>
      <c r="J5110" s="131" t="s">
        <v>65</v>
      </c>
      <c r="K5110" t="str">
        <f t="shared" si="2933"/>
        <v>C375032</v>
      </c>
      <c r="L5110" s="114">
        <f t="shared" si="2975"/>
        <v>1183</v>
      </c>
    </row>
    <row r="5111" spans="1:12">
      <c r="A5111" s="113" t="str">
        <f t="shared" ref="A5111:C5111" si="2988">A5110</f>
        <v>03</v>
      </c>
      <c r="B5111" t="str">
        <f t="shared" si="2988"/>
        <v>3級地</v>
      </c>
      <c r="C5111" s="119">
        <f t="shared" si="2988"/>
        <v>11.2</v>
      </c>
      <c r="D5111" s="144" t="s">
        <v>1539</v>
      </c>
      <c r="E5111" s="133" t="s">
        <v>1540</v>
      </c>
      <c r="F5111">
        <v>705</v>
      </c>
      <c r="G5111" s="114">
        <f t="shared" si="2932"/>
        <v>7896</v>
      </c>
      <c r="H5111" s="114" t="s">
        <v>967</v>
      </c>
      <c r="I5111" s="114">
        <v>2</v>
      </c>
      <c r="J5111" s="131" t="s">
        <v>65</v>
      </c>
      <c r="K5111" t="str">
        <f t="shared" si="2933"/>
        <v>C376032</v>
      </c>
      <c r="L5111" s="114">
        <f t="shared" si="2975"/>
        <v>1183</v>
      </c>
    </row>
    <row r="5112" spans="1:12">
      <c r="A5112" s="113" t="str">
        <f t="shared" ref="A5112:C5112" si="2989">A5111</f>
        <v>03</v>
      </c>
      <c r="B5112" t="str">
        <f t="shared" si="2989"/>
        <v>3級地</v>
      </c>
      <c r="C5112" s="119">
        <f t="shared" si="2989"/>
        <v>11.2</v>
      </c>
      <c r="D5112" s="144" t="s">
        <v>1541</v>
      </c>
      <c r="E5112" s="133" t="s">
        <v>1542</v>
      </c>
      <c r="F5112">
        <v>492</v>
      </c>
      <c r="G5112" s="114">
        <f t="shared" si="2932"/>
        <v>5510</v>
      </c>
      <c r="H5112" s="114" t="s">
        <v>967</v>
      </c>
      <c r="I5112" s="114">
        <v>2</v>
      </c>
      <c r="J5112" s="131" t="s">
        <v>65</v>
      </c>
      <c r="K5112" t="str">
        <f t="shared" si="2933"/>
        <v>C377032</v>
      </c>
      <c r="L5112" s="114">
        <f t="shared" si="2975"/>
        <v>1183</v>
      </c>
    </row>
    <row r="5113" spans="1:12">
      <c r="A5113" s="113" t="str">
        <f t="shared" ref="A5113:C5113" si="2990">A5112</f>
        <v>03</v>
      </c>
      <c r="B5113" t="str">
        <f t="shared" si="2990"/>
        <v>3級地</v>
      </c>
      <c r="C5113" s="119">
        <f t="shared" si="2990"/>
        <v>11.2</v>
      </c>
      <c r="D5113" s="144" t="s">
        <v>1543</v>
      </c>
      <c r="E5113" s="133" t="s">
        <v>1544</v>
      </c>
      <c r="F5113">
        <v>350</v>
      </c>
      <c r="G5113" s="114">
        <f t="shared" si="2932"/>
        <v>3920</v>
      </c>
      <c r="H5113" s="114" t="s">
        <v>967</v>
      </c>
      <c r="I5113" s="114">
        <v>2</v>
      </c>
      <c r="J5113" s="131" t="s">
        <v>65</v>
      </c>
      <c r="K5113" t="str">
        <f t="shared" si="2933"/>
        <v>C378032</v>
      </c>
      <c r="L5113" s="114">
        <f t="shared" si="2975"/>
        <v>1183</v>
      </c>
    </row>
    <row r="5114" spans="1:12">
      <c r="A5114" s="113" t="str">
        <f t="shared" ref="A5114:C5114" si="2991">A5113</f>
        <v>03</v>
      </c>
      <c r="B5114" t="str">
        <f t="shared" si="2991"/>
        <v>3級地</v>
      </c>
      <c r="C5114" s="119">
        <f t="shared" si="2991"/>
        <v>11.2</v>
      </c>
      <c r="D5114" s="144" t="s">
        <v>1545</v>
      </c>
      <c r="E5114" s="133" t="s">
        <v>1546</v>
      </c>
      <c r="F5114">
        <v>904</v>
      </c>
      <c r="G5114" s="114">
        <f t="shared" si="2932"/>
        <v>10124</v>
      </c>
      <c r="H5114" s="114" t="s">
        <v>967</v>
      </c>
      <c r="I5114" s="114">
        <v>2</v>
      </c>
      <c r="J5114" s="131" t="s">
        <v>65</v>
      </c>
      <c r="K5114" t="str">
        <f t="shared" si="2933"/>
        <v>C401032</v>
      </c>
      <c r="L5114" s="130">
        <f>L4826</f>
        <v>2167</v>
      </c>
    </row>
    <row r="5115" spans="1:12">
      <c r="A5115" s="113" t="str">
        <f t="shared" ref="A5115:C5115" si="2992">A5114</f>
        <v>03</v>
      </c>
      <c r="B5115" t="str">
        <f t="shared" si="2992"/>
        <v>3級地</v>
      </c>
      <c r="C5115" s="119">
        <f t="shared" si="2992"/>
        <v>11.2</v>
      </c>
      <c r="D5115" s="144" t="s">
        <v>1547</v>
      </c>
      <c r="E5115" s="133" t="s">
        <v>1548</v>
      </c>
      <c r="F5115">
        <v>633</v>
      </c>
      <c r="G5115" s="114">
        <f t="shared" si="2932"/>
        <v>7089</v>
      </c>
      <c r="H5115" s="114" t="s">
        <v>967</v>
      </c>
      <c r="I5115" s="114">
        <v>2</v>
      </c>
      <c r="J5115" s="131" t="s">
        <v>65</v>
      </c>
      <c r="K5115" t="str">
        <f t="shared" si="2933"/>
        <v>C402032</v>
      </c>
      <c r="L5115" s="114">
        <f>L5114</f>
        <v>2167</v>
      </c>
    </row>
    <row r="5116" spans="1:12">
      <c r="A5116" s="113" t="str">
        <f t="shared" ref="A5116:C5116" si="2993">A5115</f>
        <v>03</v>
      </c>
      <c r="B5116" t="str">
        <f t="shared" si="2993"/>
        <v>3級地</v>
      </c>
      <c r="C5116" s="119">
        <f t="shared" si="2993"/>
        <v>11.2</v>
      </c>
      <c r="D5116" s="144" t="s">
        <v>1549</v>
      </c>
      <c r="E5116" s="133" t="s">
        <v>1550</v>
      </c>
      <c r="F5116">
        <v>452</v>
      </c>
      <c r="G5116" s="114">
        <f t="shared" si="2932"/>
        <v>5062</v>
      </c>
      <c r="H5116" s="114" t="s">
        <v>967</v>
      </c>
      <c r="I5116" s="114">
        <v>2</v>
      </c>
      <c r="J5116" s="131" t="s">
        <v>65</v>
      </c>
      <c r="K5116" t="str">
        <f t="shared" si="2933"/>
        <v>C403032</v>
      </c>
      <c r="L5116" s="114">
        <f t="shared" ref="L5116:L5131" si="2994">L5115</f>
        <v>2167</v>
      </c>
    </row>
    <row r="5117" spans="1:12">
      <c r="A5117" s="113" t="str">
        <f t="shared" ref="A5117:C5117" si="2995">A5116</f>
        <v>03</v>
      </c>
      <c r="B5117" t="str">
        <f t="shared" si="2995"/>
        <v>3級地</v>
      </c>
      <c r="C5117" s="119">
        <f t="shared" si="2995"/>
        <v>11.2</v>
      </c>
      <c r="D5117" s="144" t="s">
        <v>1551</v>
      </c>
      <c r="E5117" s="133" t="s">
        <v>1552</v>
      </c>
      <c r="F5117">
        <v>899</v>
      </c>
      <c r="G5117" s="114">
        <f t="shared" si="2932"/>
        <v>10068</v>
      </c>
      <c r="H5117" s="114" t="s">
        <v>967</v>
      </c>
      <c r="I5117" s="114">
        <v>2</v>
      </c>
      <c r="J5117" s="131" t="s">
        <v>65</v>
      </c>
      <c r="K5117" t="str">
        <f t="shared" si="2933"/>
        <v>C404032</v>
      </c>
      <c r="L5117" s="114">
        <f t="shared" si="2994"/>
        <v>2167</v>
      </c>
    </row>
    <row r="5118" spans="1:12">
      <c r="A5118" s="113" t="str">
        <f t="shared" ref="A5118:C5118" si="2996">A5117</f>
        <v>03</v>
      </c>
      <c r="B5118" t="str">
        <f t="shared" si="2996"/>
        <v>3級地</v>
      </c>
      <c r="C5118" s="119">
        <f t="shared" si="2996"/>
        <v>11.2</v>
      </c>
      <c r="D5118" s="144" t="s">
        <v>1553</v>
      </c>
      <c r="E5118" s="133" t="s">
        <v>1554</v>
      </c>
      <c r="F5118">
        <v>628</v>
      </c>
      <c r="G5118" s="114">
        <f t="shared" si="2932"/>
        <v>7033</v>
      </c>
      <c r="H5118" s="114" t="s">
        <v>967</v>
      </c>
      <c r="I5118" s="114">
        <v>2</v>
      </c>
      <c r="J5118" s="131" t="s">
        <v>65</v>
      </c>
      <c r="K5118" t="str">
        <f t="shared" si="2933"/>
        <v>C405032</v>
      </c>
      <c r="L5118" s="114">
        <f t="shared" si="2994"/>
        <v>2167</v>
      </c>
    </row>
    <row r="5119" spans="1:12">
      <c r="A5119" s="113" t="str">
        <f t="shared" ref="A5119:C5119" si="2997">A5118</f>
        <v>03</v>
      </c>
      <c r="B5119" t="str">
        <f t="shared" si="2997"/>
        <v>3級地</v>
      </c>
      <c r="C5119" s="119">
        <f t="shared" si="2997"/>
        <v>11.2</v>
      </c>
      <c r="D5119" s="144" t="s">
        <v>1555</v>
      </c>
      <c r="E5119" s="133" t="s">
        <v>1556</v>
      </c>
      <c r="F5119">
        <v>447</v>
      </c>
      <c r="G5119" s="114">
        <f t="shared" si="2932"/>
        <v>5006</v>
      </c>
      <c r="H5119" s="114" t="s">
        <v>967</v>
      </c>
      <c r="I5119" s="114">
        <v>2</v>
      </c>
      <c r="J5119" s="131" t="s">
        <v>65</v>
      </c>
      <c r="K5119" t="str">
        <f t="shared" si="2933"/>
        <v>C406032</v>
      </c>
      <c r="L5119" s="114">
        <f t="shared" si="2994"/>
        <v>2167</v>
      </c>
    </row>
    <row r="5120" spans="1:12">
      <c r="A5120" s="113" t="str">
        <f t="shared" ref="A5120:C5120" si="2998">A5119</f>
        <v>03</v>
      </c>
      <c r="B5120" t="str">
        <f t="shared" si="2998"/>
        <v>3級地</v>
      </c>
      <c r="C5120" s="119">
        <f t="shared" si="2998"/>
        <v>11.2</v>
      </c>
      <c r="D5120" s="144" t="s">
        <v>1557</v>
      </c>
      <c r="E5120" s="133" t="s">
        <v>1558</v>
      </c>
      <c r="F5120">
        <v>841</v>
      </c>
      <c r="G5120" s="114">
        <f t="shared" si="2932"/>
        <v>9419</v>
      </c>
      <c r="H5120" s="114" t="s">
        <v>967</v>
      </c>
      <c r="I5120" s="114">
        <v>2</v>
      </c>
      <c r="J5120" s="131" t="s">
        <v>65</v>
      </c>
      <c r="K5120" t="str">
        <f t="shared" si="2933"/>
        <v>C407032</v>
      </c>
      <c r="L5120" s="114">
        <f t="shared" si="2994"/>
        <v>2167</v>
      </c>
    </row>
    <row r="5121" spans="1:12">
      <c r="A5121" s="113" t="str">
        <f t="shared" ref="A5121:C5121" si="2999">A5120</f>
        <v>03</v>
      </c>
      <c r="B5121" t="str">
        <f t="shared" si="2999"/>
        <v>3級地</v>
      </c>
      <c r="C5121" s="119">
        <f t="shared" si="2999"/>
        <v>11.2</v>
      </c>
      <c r="D5121" s="144" t="s">
        <v>1559</v>
      </c>
      <c r="E5121" s="133" t="s">
        <v>1560</v>
      </c>
      <c r="F5121">
        <v>589</v>
      </c>
      <c r="G5121" s="114">
        <f t="shared" si="2932"/>
        <v>6596</v>
      </c>
      <c r="H5121" s="114" t="s">
        <v>967</v>
      </c>
      <c r="I5121" s="114">
        <v>2</v>
      </c>
      <c r="J5121" s="131" t="s">
        <v>65</v>
      </c>
      <c r="K5121" t="str">
        <f t="shared" si="2933"/>
        <v>C408032</v>
      </c>
      <c r="L5121" s="114">
        <f t="shared" si="2994"/>
        <v>2167</v>
      </c>
    </row>
    <row r="5122" spans="1:12">
      <c r="A5122" s="113" t="str">
        <f t="shared" ref="A5122:C5122" si="3000">A5121</f>
        <v>03</v>
      </c>
      <c r="B5122" t="str">
        <f t="shared" si="3000"/>
        <v>3級地</v>
      </c>
      <c r="C5122" s="119">
        <f t="shared" si="3000"/>
        <v>11.2</v>
      </c>
      <c r="D5122" s="144" t="s">
        <v>1561</v>
      </c>
      <c r="E5122" s="133" t="s">
        <v>1562</v>
      </c>
      <c r="F5122">
        <v>421</v>
      </c>
      <c r="G5122" s="114">
        <f t="shared" si="2932"/>
        <v>4715</v>
      </c>
      <c r="H5122" s="114" t="s">
        <v>967</v>
      </c>
      <c r="I5122" s="114">
        <v>2</v>
      </c>
      <c r="J5122" s="131" t="s">
        <v>65</v>
      </c>
      <c r="K5122" t="str">
        <f t="shared" si="2933"/>
        <v>C409032</v>
      </c>
      <c r="L5122" s="114">
        <f t="shared" si="2994"/>
        <v>2167</v>
      </c>
    </row>
    <row r="5123" spans="1:12">
      <c r="A5123" s="113" t="str">
        <f t="shared" ref="A5123:C5123" si="3001">A5122</f>
        <v>03</v>
      </c>
      <c r="B5123" t="str">
        <f t="shared" si="3001"/>
        <v>3級地</v>
      </c>
      <c r="C5123" s="119">
        <f t="shared" si="3001"/>
        <v>11.2</v>
      </c>
      <c r="D5123" s="144" t="s">
        <v>1563</v>
      </c>
      <c r="E5123" s="133" t="s">
        <v>1564</v>
      </c>
      <c r="F5123">
        <v>836</v>
      </c>
      <c r="G5123" s="114">
        <f t="shared" ref="G5123:G5186" si="3002">ROUNDDOWN(F5123*C5123,0)</f>
        <v>9363</v>
      </c>
      <c r="H5123" s="114" t="s">
        <v>967</v>
      </c>
      <c r="I5123" s="114">
        <v>2</v>
      </c>
      <c r="J5123" s="131" t="s">
        <v>65</v>
      </c>
      <c r="K5123" t="str">
        <f t="shared" ref="K5123:K5186" si="3003">D5123&amp;A5123&amp;I5123</f>
        <v>C410032</v>
      </c>
      <c r="L5123" s="114">
        <f t="shared" si="2994"/>
        <v>2167</v>
      </c>
    </row>
    <row r="5124" spans="1:12">
      <c r="A5124" s="113" t="str">
        <f t="shared" ref="A5124:C5124" si="3004">A5123</f>
        <v>03</v>
      </c>
      <c r="B5124" t="str">
        <f t="shared" si="3004"/>
        <v>3級地</v>
      </c>
      <c r="C5124" s="119">
        <f t="shared" si="3004"/>
        <v>11.2</v>
      </c>
      <c r="D5124" s="144" t="s">
        <v>1565</v>
      </c>
      <c r="E5124" s="133" t="s">
        <v>1566</v>
      </c>
      <c r="F5124">
        <v>584</v>
      </c>
      <c r="G5124" s="114">
        <f t="shared" si="3002"/>
        <v>6540</v>
      </c>
      <c r="H5124" s="114" t="s">
        <v>967</v>
      </c>
      <c r="I5124" s="114">
        <v>2</v>
      </c>
      <c r="J5124" s="131" t="s">
        <v>65</v>
      </c>
      <c r="K5124" t="str">
        <f t="shared" si="3003"/>
        <v>C411032</v>
      </c>
      <c r="L5124" s="114">
        <f t="shared" si="2994"/>
        <v>2167</v>
      </c>
    </row>
    <row r="5125" spans="1:12">
      <c r="A5125" s="113" t="str">
        <f t="shared" ref="A5125:C5125" si="3005">A5124</f>
        <v>03</v>
      </c>
      <c r="B5125" t="str">
        <f t="shared" si="3005"/>
        <v>3級地</v>
      </c>
      <c r="C5125" s="119">
        <f t="shared" si="3005"/>
        <v>11.2</v>
      </c>
      <c r="D5125" s="144" t="s">
        <v>1567</v>
      </c>
      <c r="E5125" s="133" t="s">
        <v>1568</v>
      </c>
      <c r="F5125">
        <v>416</v>
      </c>
      <c r="G5125" s="114">
        <f t="shared" si="3002"/>
        <v>4659</v>
      </c>
      <c r="H5125" s="114" t="s">
        <v>967</v>
      </c>
      <c r="I5125" s="114">
        <v>2</v>
      </c>
      <c r="J5125" s="131" t="s">
        <v>65</v>
      </c>
      <c r="K5125" t="str">
        <f t="shared" si="3003"/>
        <v>C412032</v>
      </c>
      <c r="L5125" s="114">
        <f t="shared" si="2994"/>
        <v>2167</v>
      </c>
    </row>
    <row r="5126" spans="1:12">
      <c r="A5126" s="113" t="str">
        <f t="shared" ref="A5126:C5126" si="3006">A5125</f>
        <v>03</v>
      </c>
      <c r="B5126" t="str">
        <f t="shared" si="3006"/>
        <v>3級地</v>
      </c>
      <c r="C5126" s="119">
        <f t="shared" si="3006"/>
        <v>11.2</v>
      </c>
      <c r="D5126" s="144" t="s">
        <v>1569</v>
      </c>
      <c r="E5126" s="133" t="s">
        <v>1570</v>
      </c>
      <c r="F5126">
        <v>859</v>
      </c>
      <c r="G5126" s="114">
        <f t="shared" si="3002"/>
        <v>9620</v>
      </c>
      <c r="H5126" s="114" t="s">
        <v>967</v>
      </c>
      <c r="I5126" s="114">
        <v>2</v>
      </c>
      <c r="J5126" s="131" t="s">
        <v>65</v>
      </c>
      <c r="K5126" t="str">
        <f t="shared" si="3003"/>
        <v>C413032</v>
      </c>
      <c r="L5126" s="114">
        <f t="shared" si="2994"/>
        <v>2167</v>
      </c>
    </row>
    <row r="5127" spans="1:12">
      <c r="A5127" s="113" t="str">
        <f t="shared" ref="A5127:C5127" si="3007">A5126</f>
        <v>03</v>
      </c>
      <c r="B5127" t="str">
        <f t="shared" si="3007"/>
        <v>3級地</v>
      </c>
      <c r="C5127" s="119">
        <f t="shared" si="3007"/>
        <v>11.2</v>
      </c>
      <c r="D5127" s="144" t="s">
        <v>1571</v>
      </c>
      <c r="E5127" s="133" t="s">
        <v>1572</v>
      </c>
      <c r="F5127">
        <v>601</v>
      </c>
      <c r="G5127" s="114">
        <f t="shared" si="3002"/>
        <v>6731</v>
      </c>
      <c r="H5127" s="114" t="s">
        <v>967</v>
      </c>
      <c r="I5127" s="114">
        <v>2</v>
      </c>
      <c r="J5127" s="131" t="s">
        <v>65</v>
      </c>
      <c r="K5127" t="str">
        <f t="shared" si="3003"/>
        <v>C414032</v>
      </c>
      <c r="L5127" s="114">
        <f t="shared" si="2994"/>
        <v>2167</v>
      </c>
    </row>
    <row r="5128" spans="1:12">
      <c r="A5128" s="113" t="str">
        <f t="shared" ref="A5128:C5128" si="3008">A5127</f>
        <v>03</v>
      </c>
      <c r="B5128" t="str">
        <f t="shared" si="3008"/>
        <v>3級地</v>
      </c>
      <c r="C5128" s="119">
        <f t="shared" si="3008"/>
        <v>11.2</v>
      </c>
      <c r="D5128" s="144" t="s">
        <v>1573</v>
      </c>
      <c r="E5128" s="133" t="s">
        <v>1574</v>
      </c>
      <c r="F5128">
        <v>430</v>
      </c>
      <c r="G5128" s="114">
        <f t="shared" si="3002"/>
        <v>4816</v>
      </c>
      <c r="H5128" s="114" t="s">
        <v>967</v>
      </c>
      <c r="I5128" s="114">
        <v>2</v>
      </c>
      <c r="J5128" s="131" t="s">
        <v>65</v>
      </c>
      <c r="K5128" t="str">
        <f t="shared" si="3003"/>
        <v>C415032</v>
      </c>
      <c r="L5128" s="114">
        <f t="shared" si="2994"/>
        <v>2167</v>
      </c>
    </row>
    <row r="5129" spans="1:12">
      <c r="A5129" s="113" t="str">
        <f t="shared" ref="A5129:C5129" si="3009">A5128</f>
        <v>03</v>
      </c>
      <c r="B5129" t="str">
        <f t="shared" si="3009"/>
        <v>3級地</v>
      </c>
      <c r="C5129" s="119">
        <f t="shared" si="3009"/>
        <v>11.2</v>
      </c>
      <c r="D5129" s="144" t="s">
        <v>1575</v>
      </c>
      <c r="E5129" s="133" t="s">
        <v>1576</v>
      </c>
      <c r="F5129">
        <v>854</v>
      </c>
      <c r="G5129" s="114">
        <f t="shared" si="3002"/>
        <v>9564</v>
      </c>
      <c r="H5129" s="114" t="s">
        <v>967</v>
      </c>
      <c r="I5129" s="114">
        <v>2</v>
      </c>
      <c r="J5129" s="131" t="s">
        <v>65</v>
      </c>
      <c r="K5129" t="str">
        <f t="shared" si="3003"/>
        <v>C416032</v>
      </c>
      <c r="L5129" s="114">
        <f t="shared" si="2994"/>
        <v>2167</v>
      </c>
    </row>
    <row r="5130" spans="1:12">
      <c r="A5130" s="113" t="str">
        <f t="shared" ref="A5130:C5130" si="3010">A5129</f>
        <v>03</v>
      </c>
      <c r="B5130" t="str">
        <f t="shared" si="3010"/>
        <v>3級地</v>
      </c>
      <c r="C5130" s="119">
        <f t="shared" si="3010"/>
        <v>11.2</v>
      </c>
      <c r="D5130" s="144" t="s">
        <v>1577</v>
      </c>
      <c r="E5130" s="133" t="s">
        <v>1578</v>
      </c>
      <c r="F5130">
        <v>596</v>
      </c>
      <c r="G5130" s="114">
        <f t="shared" si="3002"/>
        <v>6675</v>
      </c>
      <c r="H5130" s="114" t="s">
        <v>967</v>
      </c>
      <c r="I5130" s="114">
        <v>2</v>
      </c>
      <c r="J5130" s="131" t="s">
        <v>65</v>
      </c>
      <c r="K5130" t="str">
        <f t="shared" si="3003"/>
        <v>C417032</v>
      </c>
      <c r="L5130" s="114">
        <f t="shared" si="2994"/>
        <v>2167</v>
      </c>
    </row>
    <row r="5131" spans="1:12">
      <c r="A5131" s="113" t="str">
        <f t="shared" ref="A5131:C5131" si="3011">A5130</f>
        <v>03</v>
      </c>
      <c r="B5131" t="str">
        <f t="shared" si="3011"/>
        <v>3級地</v>
      </c>
      <c r="C5131" s="119">
        <f t="shared" si="3011"/>
        <v>11.2</v>
      </c>
      <c r="D5131" s="144" t="s">
        <v>1579</v>
      </c>
      <c r="E5131" s="133" t="s">
        <v>1580</v>
      </c>
      <c r="F5131">
        <v>425</v>
      </c>
      <c r="G5131" s="114">
        <f t="shared" si="3002"/>
        <v>4760</v>
      </c>
      <c r="H5131" s="114" t="s">
        <v>967</v>
      </c>
      <c r="I5131" s="114">
        <v>2</v>
      </c>
      <c r="J5131" s="131" t="s">
        <v>65</v>
      </c>
      <c r="K5131" t="str">
        <f t="shared" si="3003"/>
        <v>C418032</v>
      </c>
      <c r="L5131" s="114">
        <f t="shared" si="2994"/>
        <v>2167</v>
      </c>
    </row>
    <row r="5132" spans="1:12">
      <c r="A5132" s="113" t="str">
        <f t="shared" ref="A5132:C5132" si="3012">A5131</f>
        <v>03</v>
      </c>
      <c r="B5132" t="str">
        <f t="shared" si="3012"/>
        <v>3級地</v>
      </c>
      <c r="C5132" s="119">
        <f t="shared" si="3012"/>
        <v>11.2</v>
      </c>
      <c r="D5132" s="144" t="s">
        <v>1581</v>
      </c>
      <c r="E5132" s="133" t="s">
        <v>1582</v>
      </c>
      <c r="F5132">
        <v>788</v>
      </c>
      <c r="G5132" s="114">
        <f t="shared" si="3002"/>
        <v>8825</v>
      </c>
      <c r="H5132" s="114" t="s">
        <v>967</v>
      </c>
      <c r="I5132" s="114">
        <v>2</v>
      </c>
      <c r="J5132" s="131" t="s">
        <v>65</v>
      </c>
      <c r="K5132" t="str">
        <f t="shared" si="3003"/>
        <v>C421032</v>
      </c>
      <c r="L5132" s="130">
        <f>L4844</f>
        <v>1644</v>
      </c>
    </row>
    <row r="5133" spans="1:12">
      <c r="A5133" s="113" t="str">
        <f t="shared" ref="A5133:C5133" si="3013">A5132</f>
        <v>03</v>
      </c>
      <c r="B5133" t="str">
        <f t="shared" si="3013"/>
        <v>3級地</v>
      </c>
      <c r="C5133" s="119">
        <f t="shared" si="3013"/>
        <v>11.2</v>
      </c>
      <c r="D5133" s="144" t="s">
        <v>1583</v>
      </c>
      <c r="E5133" s="133" t="s">
        <v>1584</v>
      </c>
      <c r="F5133">
        <v>552</v>
      </c>
      <c r="G5133" s="114">
        <f t="shared" si="3002"/>
        <v>6182</v>
      </c>
      <c r="H5133" s="114" t="s">
        <v>967</v>
      </c>
      <c r="I5133" s="114">
        <v>2</v>
      </c>
      <c r="J5133" s="131" t="s">
        <v>65</v>
      </c>
      <c r="K5133" t="str">
        <f t="shared" si="3003"/>
        <v>C422032</v>
      </c>
      <c r="L5133" s="114">
        <f>L5132</f>
        <v>1644</v>
      </c>
    </row>
    <row r="5134" spans="1:12">
      <c r="A5134" s="113" t="str">
        <f t="shared" ref="A5134:C5134" si="3014">A5133</f>
        <v>03</v>
      </c>
      <c r="B5134" t="str">
        <f t="shared" si="3014"/>
        <v>3級地</v>
      </c>
      <c r="C5134" s="119">
        <f t="shared" si="3014"/>
        <v>11.2</v>
      </c>
      <c r="D5134" s="144" t="s">
        <v>1585</v>
      </c>
      <c r="E5134" s="133" t="s">
        <v>1586</v>
      </c>
      <c r="F5134">
        <v>394</v>
      </c>
      <c r="G5134" s="114">
        <f t="shared" si="3002"/>
        <v>4412</v>
      </c>
      <c r="H5134" s="114" t="s">
        <v>967</v>
      </c>
      <c r="I5134" s="114">
        <v>2</v>
      </c>
      <c r="J5134" s="131" t="s">
        <v>65</v>
      </c>
      <c r="K5134" t="str">
        <f t="shared" si="3003"/>
        <v>C423032</v>
      </c>
      <c r="L5134" s="114">
        <f t="shared" ref="L5134:L5149" si="3015">L5133</f>
        <v>1644</v>
      </c>
    </row>
    <row r="5135" spans="1:12">
      <c r="A5135" s="113" t="str">
        <f t="shared" ref="A5135:C5135" si="3016">A5134</f>
        <v>03</v>
      </c>
      <c r="B5135" t="str">
        <f t="shared" si="3016"/>
        <v>3級地</v>
      </c>
      <c r="C5135" s="119">
        <f t="shared" si="3016"/>
        <v>11.2</v>
      </c>
      <c r="D5135" s="144" t="s">
        <v>1587</v>
      </c>
      <c r="E5135" s="133" t="s">
        <v>1588</v>
      </c>
      <c r="F5135">
        <v>783</v>
      </c>
      <c r="G5135" s="114">
        <f t="shared" si="3002"/>
        <v>8769</v>
      </c>
      <c r="H5135" s="114" t="s">
        <v>967</v>
      </c>
      <c r="I5135" s="114">
        <v>2</v>
      </c>
      <c r="J5135" s="131" t="s">
        <v>65</v>
      </c>
      <c r="K5135" t="str">
        <f t="shared" si="3003"/>
        <v>C424032</v>
      </c>
      <c r="L5135" s="114">
        <f t="shared" si="3015"/>
        <v>1644</v>
      </c>
    </row>
    <row r="5136" spans="1:12">
      <c r="A5136" s="113" t="str">
        <f t="shared" ref="A5136:C5136" si="3017">A5135</f>
        <v>03</v>
      </c>
      <c r="B5136" t="str">
        <f t="shared" si="3017"/>
        <v>3級地</v>
      </c>
      <c r="C5136" s="119">
        <f t="shared" si="3017"/>
        <v>11.2</v>
      </c>
      <c r="D5136" s="144" t="s">
        <v>1589</v>
      </c>
      <c r="E5136" s="133" t="s">
        <v>1590</v>
      </c>
      <c r="F5136">
        <v>547</v>
      </c>
      <c r="G5136" s="114">
        <f t="shared" si="3002"/>
        <v>6126</v>
      </c>
      <c r="H5136" s="114" t="s">
        <v>967</v>
      </c>
      <c r="I5136" s="114">
        <v>2</v>
      </c>
      <c r="J5136" s="131" t="s">
        <v>65</v>
      </c>
      <c r="K5136" t="str">
        <f t="shared" si="3003"/>
        <v>C425032</v>
      </c>
      <c r="L5136" s="114">
        <f t="shared" si="3015"/>
        <v>1644</v>
      </c>
    </row>
    <row r="5137" spans="1:12">
      <c r="A5137" s="113" t="str">
        <f t="shared" ref="A5137:C5137" si="3018">A5136</f>
        <v>03</v>
      </c>
      <c r="B5137" t="str">
        <f t="shared" si="3018"/>
        <v>3級地</v>
      </c>
      <c r="C5137" s="119">
        <f t="shared" si="3018"/>
        <v>11.2</v>
      </c>
      <c r="D5137" s="144" t="s">
        <v>1591</v>
      </c>
      <c r="E5137" s="133" t="s">
        <v>1592</v>
      </c>
      <c r="F5137">
        <v>389</v>
      </c>
      <c r="G5137" s="114">
        <f t="shared" si="3002"/>
        <v>4356</v>
      </c>
      <c r="H5137" s="114" t="s">
        <v>967</v>
      </c>
      <c r="I5137" s="114">
        <v>2</v>
      </c>
      <c r="J5137" s="131" t="s">
        <v>65</v>
      </c>
      <c r="K5137" t="str">
        <f t="shared" si="3003"/>
        <v>C426032</v>
      </c>
      <c r="L5137" s="114">
        <f t="shared" si="3015"/>
        <v>1644</v>
      </c>
    </row>
    <row r="5138" spans="1:12">
      <c r="A5138" s="113" t="str">
        <f t="shared" ref="A5138:C5138" si="3019">A5137</f>
        <v>03</v>
      </c>
      <c r="B5138" t="str">
        <f t="shared" si="3019"/>
        <v>3級地</v>
      </c>
      <c r="C5138" s="119">
        <f t="shared" si="3019"/>
        <v>11.2</v>
      </c>
      <c r="D5138" s="144" t="s">
        <v>1593</v>
      </c>
      <c r="E5138" s="133" t="s">
        <v>1594</v>
      </c>
      <c r="F5138">
        <v>733</v>
      </c>
      <c r="G5138" s="114">
        <f t="shared" si="3002"/>
        <v>8209</v>
      </c>
      <c r="H5138" s="114" t="s">
        <v>967</v>
      </c>
      <c r="I5138" s="114">
        <v>2</v>
      </c>
      <c r="J5138" s="131" t="s">
        <v>65</v>
      </c>
      <c r="K5138" t="str">
        <f t="shared" si="3003"/>
        <v>C427032</v>
      </c>
      <c r="L5138" s="114">
        <f t="shared" si="3015"/>
        <v>1644</v>
      </c>
    </row>
    <row r="5139" spans="1:12">
      <c r="A5139" s="113" t="str">
        <f t="shared" ref="A5139:C5139" si="3020">A5138</f>
        <v>03</v>
      </c>
      <c r="B5139" t="str">
        <f t="shared" si="3020"/>
        <v>3級地</v>
      </c>
      <c r="C5139" s="119">
        <f t="shared" si="3020"/>
        <v>11.2</v>
      </c>
      <c r="D5139" s="144" t="s">
        <v>1595</v>
      </c>
      <c r="E5139" s="133" t="s">
        <v>1596</v>
      </c>
      <c r="F5139">
        <v>513</v>
      </c>
      <c r="G5139" s="114">
        <f t="shared" si="3002"/>
        <v>5745</v>
      </c>
      <c r="H5139" s="114" t="s">
        <v>967</v>
      </c>
      <c r="I5139" s="114">
        <v>2</v>
      </c>
      <c r="J5139" s="131" t="s">
        <v>65</v>
      </c>
      <c r="K5139" t="str">
        <f t="shared" si="3003"/>
        <v>C428032</v>
      </c>
      <c r="L5139" s="114">
        <f t="shared" si="3015"/>
        <v>1644</v>
      </c>
    </row>
    <row r="5140" spans="1:12">
      <c r="A5140" s="113" t="str">
        <f t="shared" ref="A5140:C5140" si="3021">A5139</f>
        <v>03</v>
      </c>
      <c r="B5140" t="str">
        <f t="shared" si="3021"/>
        <v>3級地</v>
      </c>
      <c r="C5140" s="119">
        <f t="shared" si="3021"/>
        <v>11.2</v>
      </c>
      <c r="D5140" s="144" t="s">
        <v>1597</v>
      </c>
      <c r="E5140" s="133" t="s">
        <v>1598</v>
      </c>
      <c r="F5140">
        <v>367</v>
      </c>
      <c r="G5140" s="114">
        <f t="shared" si="3002"/>
        <v>4110</v>
      </c>
      <c r="H5140" s="114" t="s">
        <v>967</v>
      </c>
      <c r="I5140" s="114">
        <v>2</v>
      </c>
      <c r="J5140" s="131" t="s">
        <v>65</v>
      </c>
      <c r="K5140" t="str">
        <f t="shared" si="3003"/>
        <v>C429032</v>
      </c>
      <c r="L5140" s="114">
        <f t="shared" si="3015"/>
        <v>1644</v>
      </c>
    </row>
    <row r="5141" spans="1:12">
      <c r="A5141" s="113" t="str">
        <f t="shared" ref="A5141:C5141" si="3022">A5140</f>
        <v>03</v>
      </c>
      <c r="B5141" t="str">
        <f t="shared" si="3022"/>
        <v>3級地</v>
      </c>
      <c r="C5141" s="119">
        <f t="shared" si="3022"/>
        <v>11.2</v>
      </c>
      <c r="D5141" s="144" t="s">
        <v>1599</v>
      </c>
      <c r="E5141" s="133" t="s">
        <v>1600</v>
      </c>
      <c r="F5141">
        <v>728</v>
      </c>
      <c r="G5141" s="114">
        <f t="shared" si="3002"/>
        <v>8153</v>
      </c>
      <c r="H5141" s="114" t="s">
        <v>967</v>
      </c>
      <c r="I5141" s="114">
        <v>2</v>
      </c>
      <c r="J5141" s="131" t="s">
        <v>65</v>
      </c>
      <c r="K5141" t="str">
        <f t="shared" si="3003"/>
        <v>C430032</v>
      </c>
      <c r="L5141" s="114">
        <f t="shared" si="3015"/>
        <v>1644</v>
      </c>
    </row>
    <row r="5142" spans="1:12">
      <c r="A5142" s="113" t="str">
        <f t="shared" ref="A5142:C5142" si="3023">A5141</f>
        <v>03</v>
      </c>
      <c r="B5142" t="str">
        <f t="shared" si="3023"/>
        <v>3級地</v>
      </c>
      <c r="C5142" s="119">
        <f t="shared" si="3023"/>
        <v>11.2</v>
      </c>
      <c r="D5142" s="144" t="s">
        <v>1601</v>
      </c>
      <c r="E5142" s="133" t="s">
        <v>1602</v>
      </c>
      <c r="F5142">
        <v>508</v>
      </c>
      <c r="G5142" s="114">
        <f t="shared" si="3002"/>
        <v>5689</v>
      </c>
      <c r="H5142" s="114" t="s">
        <v>967</v>
      </c>
      <c r="I5142" s="114">
        <v>2</v>
      </c>
      <c r="J5142" s="131" t="s">
        <v>65</v>
      </c>
      <c r="K5142" t="str">
        <f t="shared" si="3003"/>
        <v>C431032</v>
      </c>
      <c r="L5142" s="114">
        <f t="shared" si="3015"/>
        <v>1644</v>
      </c>
    </row>
    <row r="5143" spans="1:12">
      <c r="A5143" s="113" t="str">
        <f t="shared" ref="A5143:C5143" si="3024">A5142</f>
        <v>03</v>
      </c>
      <c r="B5143" t="str">
        <f t="shared" si="3024"/>
        <v>3級地</v>
      </c>
      <c r="C5143" s="119">
        <f t="shared" si="3024"/>
        <v>11.2</v>
      </c>
      <c r="D5143" s="144" t="s">
        <v>1603</v>
      </c>
      <c r="E5143" s="133" t="s">
        <v>1604</v>
      </c>
      <c r="F5143">
        <v>362</v>
      </c>
      <c r="G5143" s="114">
        <f t="shared" si="3002"/>
        <v>4054</v>
      </c>
      <c r="H5143" s="114" t="s">
        <v>967</v>
      </c>
      <c r="I5143" s="114">
        <v>2</v>
      </c>
      <c r="J5143" s="131" t="s">
        <v>65</v>
      </c>
      <c r="K5143" t="str">
        <f t="shared" si="3003"/>
        <v>C432032</v>
      </c>
      <c r="L5143" s="114">
        <f t="shared" si="3015"/>
        <v>1644</v>
      </c>
    </row>
    <row r="5144" spans="1:12">
      <c r="A5144" s="113" t="str">
        <f t="shared" ref="A5144:C5144" si="3025">A5143</f>
        <v>03</v>
      </c>
      <c r="B5144" t="str">
        <f t="shared" si="3025"/>
        <v>3級地</v>
      </c>
      <c r="C5144" s="119">
        <f t="shared" si="3025"/>
        <v>11.2</v>
      </c>
      <c r="D5144" s="144" t="s">
        <v>1605</v>
      </c>
      <c r="E5144" s="133" t="s">
        <v>1606</v>
      </c>
      <c r="F5144">
        <v>749</v>
      </c>
      <c r="G5144" s="114">
        <f t="shared" si="3002"/>
        <v>8388</v>
      </c>
      <c r="H5144" s="114" t="s">
        <v>967</v>
      </c>
      <c r="I5144" s="114">
        <v>2</v>
      </c>
      <c r="J5144" s="131" t="s">
        <v>65</v>
      </c>
      <c r="K5144" t="str">
        <f t="shared" si="3003"/>
        <v>C433032</v>
      </c>
      <c r="L5144" s="114">
        <f t="shared" si="3015"/>
        <v>1644</v>
      </c>
    </row>
    <row r="5145" spans="1:12">
      <c r="A5145" s="113" t="str">
        <f t="shared" ref="A5145:C5145" si="3026">A5144</f>
        <v>03</v>
      </c>
      <c r="B5145" t="str">
        <f t="shared" si="3026"/>
        <v>3級地</v>
      </c>
      <c r="C5145" s="119">
        <f t="shared" si="3026"/>
        <v>11.2</v>
      </c>
      <c r="D5145" s="144" t="s">
        <v>1607</v>
      </c>
      <c r="E5145" s="133" t="s">
        <v>1608</v>
      </c>
      <c r="F5145">
        <v>524</v>
      </c>
      <c r="G5145" s="114">
        <f t="shared" si="3002"/>
        <v>5868</v>
      </c>
      <c r="H5145" s="114" t="s">
        <v>967</v>
      </c>
      <c r="I5145" s="114">
        <v>2</v>
      </c>
      <c r="J5145" s="131" t="s">
        <v>65</v>
      </c>
      <c r="K5145" t="str">
        <f t="shared" si="3003"/>
        <v>C434032</v>
      </c>
      <c r="L5145" s="114">
        <f t="shared" si="3015"/>
        <v>1644</v>
      </c>
    </row>
    <row r="5146" spans="1:12">
      <c r="A5146" s="113" t="str">
        <f t="shared" ref="A5146:C5146" si="3027">A5145</f>
        <v>03</v>
      </c>
      <c r="B5146" t="str">
        <f t="shared" si="3027"/>
        <v>3級地</v>
      </c>
      <c r="C5146" s="119">
        <f t="shared" si="3027"/>
        <v>11.2</v>
      </c>
      <c r="D5146" s="144" t="s">
        <v>1609</v>
      </c>
      <c r="E5146" s="133" t="s">
        <v>1610</v>
      </c>
      <c r="F5146">
        <v>375</v>
      </c>
      <c r="G5146" s="114">
        <f t="shared" si="3002"/>
        <v>4200</v>
      </c>
      <c r="H5146" s="114" t="s">
        <v>967</v>
      </c>
      <c r="I5146" s="114">
        <v>2</v>
      </c>
      <c r="J5146" s="131" t="s">
        <v>65</v>
      </c>
      <c r="K5146" t="str">
        <f t="shared" si="3003"/>
        <v>C435032</v>
      </c>
      <c r="L5146" s="114">
        <f t="shared" si="3015"/>
        <v>1644</v>
      </c>
    </row>
    <row r="5147" spans="1:12">
      <c r="A5147" s="113" t="str">
        <f t="shared" ref="A5147:C5147" si="3028">A5146</f>
        <v>03</v>
      </c>
      <c r="B5147" t="str">
        <f t="shared" si="3028"/>
        <v>3級地</v>
      </c>
      <c r="C5147" s="119">
        <f t="shared" si="3028"/>
        <v>11.2</v>
      </c>
      <c r="D5147" s="144" t="s">
        <v>1611</v>
      </c>
      <c r="E5147" s="133" t="s">
        <v>1612</v>
      </c>
      <c r="F5147">
        <v>744</v>
      </c>
      <c r="G5147" s="114">
        <f t="shared" si="3002"/>
        <v>8332</v>
      </c>
      <c r="H5147" s="114" t="s">
        <v>967</v>
      </c>
      <c r="I5147" s="114">
        <v>2</v>
      </c>
      <c r="J5147" s="131" t="s">
        <v>65</v>
      </c>
      <c r="K5147" t="str">
        <f t="shared" si="3003"/>
        <v>C436032</v>
      </c>
      <c r="L5147" s="114">
        <f t="shared" si="3015"/>
        <v>1644</v>
      </c>
    </row>
    <row r="5148" spans="1:12">
      <c r="A5148" s="113" t="str">
        <f t="shared" ref="A5148:C5148" si="3029">A5147</f>
        <v>03</v>
      </c>
      <c r="B5148" t="str">
        <f t="shared" si="3029"/>
        <v>3級地</v>
      </c>
      <c r="C5148" s="119">
        <f t="shared" si="3029"/>
        <v>11.2</v>
      </c>
      <c r="D5148" s="144" t="s">
        <v>1613</v>
      </c>
      <c r="E5148" s="133" t="s">
        <v>1614</v>
      </c>
      <c r="F5148">
        <v>519</v>
      </c>
      <c r="G5148" s="114">
        <f t="shared" si="3002"/>
        <v>5812</v>
      </c>
      <c r="H5148" s="114" t="s">
        <v>967</v>
      </c>
      <c r="I5148" s="114">
        <v>2</v>
      </c>
      <c r="J5148" s="131" t="s">
        <v>65</v>
      </c>
      <c r="K5148" t="str">
        <f t="shared" si="3003"/>
        <v>C437032</v>
      </c>
      <c r="L5148" s="114">
        <f t="shared" si="3015"/>
        <v>1644</v>
      </c>
    </row>
    <row r="5149" spans="1:12">
      <c r="A5149" s="113" t="str">
        <f t="shared" ref="A5149:C5149" si="3030">A5148</f>
        <v>03</v>
      </c>
      <c r="B5149" t="str">
        <f t="shared" si="3030"/>
        <v>3級地</v>
      </c>
      <c r="C5149" s="119">
        <f t="shared" si="3030"/>
        <v>11.2</v>
      </c>
      <c r="D5149" s="144" t="s">
        <v>1615</v>
      </c>
      <c r="E5149" s="133" t="s">
        <v>1616</v>
      </c>
      <c r="F5149">
        <v>370</v>
      </c>
      <c r="G5149" s="114">
        <f t="shared" si="3002"/>
        <v>4144</v>
      </c>
      <c r="H5149" s="114" t="s">
        <v>967</v>
      </c>
      <c r="I5149" s="114">
        <v>2</v>
      </c>
      <c r="J5149" s="131" t="s">
        <v>65</v>
      </c>
      <c r="K5149" t="str">
        <f t="shared" si="3003"/>
        <v>C438032</v>
      </c>
      <c r="L5149" s="114">
        <f t="shared" si="3015"/>
        <v>1644</v>
      </c>
    </row>
    <row r="5150" spans="1:12">
      <c r="A5150" s="113" t="str">
        <f t="shared" ref="A5150:C5150" si="3031">A5149</f>
        <v>03</v>
      </c>
      <c r="B5150" t="str">
        <f t="shared" si="3031"/>
        <v>3級地</v>
      </c>
      <c r="C5150" s="119">
        <f t="shared" si="3031"/>
        <v>11.2</v>
      </c>
      <c r="D5150" s="144" t="s">
        <v>1617</v>
      </c>
      <c r="E5150" s="133" t="s">
        <v>1618</v>
      </c>
      <c r="F5150">
        <v>707</v>
      </c>
      <c r="G5150" s="114">
        <f t="shared" si="3002"/>
        <v>7918</v>
      </c>
      <c r="H5150" s="114" t="s">
        <v>967</v>
      </c>
      <c r="I5150" s="114">
        <v>2</v>
      </c>
      <c r="J5150" s="131" t="s">
        <v>65</v>
      </c>
      <c r="K5150" t="str">
        <f t="shared" si="3003"/>
        <v>C441032</v>
      </c>
      <c r="L5150" s="130">
        <f>L4862</f>
        <v>1410</v>
      </c>
    </row>
    <row r="5151" spans="1:12">
      <c r="A5151" s="113" t="str">
        <f t="shared" ref="A5151:C5151" si="3032">A5150</f>
        <v>03</v>
      </c>
      <c r="B5151" t="str">
        <f t="shared" si="3032"/>
        <v>3級地</v>
      </c>
      <c r="C5151" s="119">
        <f t="shared" si="3032"/>
        <v>11.2</v>
      </c>
      <c r="D5151" s="144" t="s">
        <v>1619</v>
      </c>
      <c r="E5151" s="133" t="s">
        <v>1620</v>
      </c>
      <c r="F5151">
        <v>495</v>
      </c>
      <c r="G5151" s="114">
        <f t="shared" si="3002"/>
        <v>5544</v>
      </c>
      <c r="H5151" s="114" t="s">
        <v>967</v>
      </c>
      <c r="I5151" s="114">
        <v>2</v>
      </c>
      <c r="J5151" s="131" t="s">
        <v>65</v>
      </c>
      <c r="K5151" t="str">
        <f t="shared" si="3003"/>
        <v>C442032</v>
      </c>
      <c r="L5151" s="114">
        <f>L5150</f>
        <v>1410</v>
      </c>
    </row>
    <row r="5152" spans="1:12">
      <c r="A5152" s="113" t="str">
        <f t="shared" ref="A5152:C5152" si="3033">A5151</f>
        <v>03</v>
      </c>
      <c r="B5152" t="str">
        <f t="shared" si="3033"/>
        <v>3級地</v>
      </c>
      <c r="C5152" s="119">
        <f t="shared" si="3033"/>
        <v>11.2</v>
      </c>
      <c r="D5152" s="144" t="s">
        <v>1621</v>
      </c>
      <c r="E5152" s="133" t="s">
        <v>1622</v>
      </c>
      <c r="F5152">
        <v>354</v>
      </c>
      <c r="G5152" s="114">
        <f t="shared" si="3002"/>
        <v>3964</v>
      </c>
      <c r="H5152" s="114" t="s">
        <v>967</v>
      </c>
      <c r="I5152" s="114">
        <v>2</v>
      </c>
      <c r="J5152" s="131" t="s">
        <v>65</v>
      </c>
      <c r="K5152" t="str">
        <f t="shared" si="3003"/>
        <v>C443032</v>
      </c>
      <c r="L5152" s="114">
        <f t="shared" ref="L5152:L5167" si="3034">L5151</f>
        <v>1410</v>
      </c>
    </row>
    <row r="5153" spans="1:12">
      <c r="A5153" s="113" t="str">
        <f t="shared" ref="A5153:C5153" si="3035">A5152</f>
        <v>03</v>
      </c>
      <c r="B5153" t="str">
        <f t="shared" si="3035"/>
        <v>3級地</v>
      </c>
      <c r="C5153" s="119">
        <f t="shared" si="3035"/>
        <v>11.2</v>
      </c>
      <c r="D5153" s="144" t="s">
        <v>1623</v>
      </c>
      <c r="E5153" s="133" t="s">
        <v>1624</v>
      </c>
      <c r="F5153">
        <v>702</v>
      </c>
      <c r="G5153" s="114">
        <f t="shared" si="3002"/>
        <v>7862</v>
      </c>
      <c r="H5153" s="114" t="s">
        <v>967</v>
      </c>
      <c r="I5153" s="114">
        <v>2</v>
      </c>
      <c r="J5153" s="131" t="s">
        <v>65</v>
      </c>
      <c r="K5153" t="str">
        <f t="shared" si="3003"/>
        <v>C444032</v>
      </c>
      <c r="L5153" s="114">
        <f t="shared" si="3034"/>
        <v>1410</v>
      </c>
    </row>
    <row r="5154" spans="1:12">
      <c r="A5154" s="113" t="str">
        <f t="shared" ref="A5154:C5154" si="3036">A5153</f>
        <v>03</v>
      </c>
      <c r="B5154" t="str">
        <f t="shared" si="3036"/>
        <v>3級地</v>
      </c>
      <c r="C5154" s="119">
        <f t="shared" si="3036"/>
        <v>11.2</v>
      </c>
      <c r="D5154" s="144" t="s">
        <v>1625</v>
      </c>
      <c r="E5154" s="133" t="s">
        <v>1626</v>
      </c>
      <c r="F5154">
        <v>490</v>
      </c>
      <c r="G5154" s="114">
        <f t="shared" si="3002"/>
        <v>5488</v>
      </c>
      <c r="H5154" s="114" t="s">
        <v>967</v>
      </c>
      <c r="I5154" s="114">
        <v>2</v>
      </c>
      <c r="J5154" s="131" t="s">
        <v>65</v>
      </c>
      <c r="K5154" t="str">
        <f t="shared" si="3003"/>
        <v>C445032</v>
      </c>
      <c r="L5154" s="114">
        <f t="shared" si="3034"/>
        <v>1410</v>
      </c>
    </row>
    <row r="5155" spans="1:12">
      <c r="A5155" s="113" t="str">
        <f t="shared" ref="A5155:C5155" si="3037">A5154</f>
        <v>03</v>
      </c>
      <c r="B5155" t="str">
        <f t="shared" si="3037"/>
        <v>3級地</v>
      </c>
      <c r="C5155" s="119">
        <f t="shared" si="3037"/>
        <v>11.2</v>
      </c>
      <c r="D5155" s="144" t="s">
        <v>1627</v>
      </c>
      <c r="E5155" s="133" t="s">
        <v>1628</v>
      </c>
      <c r="F5155">
        <v>349</v>
      </c>
      <c r="G5155" s="114">
        <f t="shared" si="3002"/>
        <v>3908</v>
      </c>
      <c r="H5155" s="114" t="s">
        <v>967</v>
      </c>
      <c r="I5155" s="114">
        <v>2</v>
      </c>
      <c r="J5155" s="131" t="s">
        <v>65</v>
      </c>
      <c r="K5155" t="str">
        <f t="shared" si="3003"/>
        <v>C446032</v>
      </c>
      <c r="L5155" s="114">
        <f t="shared" si="3034"/>
        <v>1410</v>
      </c>
    </row>
    <row r="5156" spans="1:12">
      <c r="A5156" s="113" t="str">
        <f t="shared" ref="A5156:C5156" si="3038">A5155</f>
        <v>03</v>
      </c>
      <c r="B5156" t="str">
        <f t="shared" si="3038"/>
        <v>3級地</v>
      </c>
      <c r="C5156" s="119">
        <f t="shared" si="3038"/>
        <v>11.2</v>
      </c>
      <c r="D5156" s="144" t="s">
        <v>1629</v>
      </c>
      <c r="E5156" s="133" t="s">
        <v>1630</v>
      </c>
      <c r="F5156">
        <v>658</v>
      </c>
      <c r="G5156" s="114">
        <f t="shared" si="3002"/>
        <v>7369</v>
      </c>
      <c r="H5156" s="114" t="s">
        <v>967</v>
      </c>
      <c r="I5156" s="114">
        <v>2</v>
      </c>
      <c r="J5156" s="131" t="s">
        <v>65</v>
      </c>
      <c r="K5156" t="str">
        <f t="shared" si="3003"/>
        <v>C447032</v>
      </c>
      <c r="L5156" s="114">
        <f t="shared" si="3034"/>
        <v>1410</v>
      </c>
    </row>
    <row r="5157" spans="1:12">
      <c r="A5157" s="113" t="str">
        <f t="shared" ref="A5157:C5157" si="3039">A5156</f>
        <v>03</v>
      </c>
      <c r="B5157" t="str">
        <f t="shared" si="3039"/>
        <v>3級地</v>
      </c>
      <c r="C5157" s="119">
        <f t="shared" si="3039"/>
        <v>11.2</v>
      </c>
      <c r="D5157" s="144" t="s">
        <v>1631</v>
      </c>
      <c r="E5157" s="133" t="s">
        <v>1632</v>
      </c>
      <c r="F5157">
        <v>461</v>
      </c>
      <c r="G5157" s="114">
        <f t="shared" si="3002"/>
        <v>5163</v>
      </c>
      <c r="H5157" s="114" t="s">
        <v>967</v>
      </c>
      <c r="I5157" s="114">
        <v>2</v>
      </c>
      <c r="J5157" s="131" t="s">
        <v>65</v>
      </c>
      <c r="K5157" t="str">
        <f t="shared" si="3003"/>
        <v>C448032</v>
      </c>
      <c r="L5157" s="114">
        <f t="shared" si="3034"/>
        <v>1410</v>
      </c>
    </row>
    <row r="5158" spans="1:12">
      <c r="A5158" s="113" t="str">
        <f t="shared" ref="A5158:C5158" si="3040">A5157</f>
        <v>03</v>
      </c>
      <c r="B5158" t="str">
        <f t="shared" si="3040"/>
        <v>3級地</v>
      </c>
      <c r="C5158" s="119">
        <f t="shared" si="3040"/>
        <v>11.2</v>
      </c>
      <c r="D5158" s="144" t="s">
        <v>1633</v>
      </c>
      <c r="E5158" s="133" t="s">
        <v>1634</v>
      </c>
      <c r="F5158">
        <v>329</v>
      </c>
      <c r="G5158" s="114">
        <f t="shared" si="3002"/>
        <v>3684</v>
      </c>
      <c r="H5158" s="114" t="s">
        <v>967</v>
      </c>
      <c r="I5158" s="114">
        <v>2</v>
      </c>
      <c r="J5158" s="131" t="s">
        <v>65</v>
      </c>
      <c r="K5158" t="str">
        <f t="shared" si="3003"/>
        <v>C449032</v>
      </c>
      <c r="L5158" s="114">
        <f t="shared" si="3034"/>
        <v>1410</v>
      </c>
    </row>
    <row r="5159" spans="1:12">
      <c r="A5159" s="113" t="str">
        <f t="shared" ref="A5159:C5159" si="3041">A5158</f>
        <v>03</v>
      </c>
      <c r="B5159" t="str">
        <f t="shared" si="3041"/>
        <v>3級地</v>
      </c>
      <c r="C5159" s="119">
        <f t="shared" si="3041"/>
        <v>11.2</v>
      </c>
      <c r="D5159" s="144" t="s">
        <v>1635</v>
      </c>
      <c r="E5159" s="133" t="s">
        <v>1636</v>
      </c>
      <c r="F5159">
        <v>653</v>
      </c>
      <c r="G5159" s="114">
        <f t="shared" si="3002"/>
        <v>7313</v>
      </c>
      <c r="H5159" s="114" t="s">
        <v>967</v>
      </c>
      <c r="I5159" s="114">
        <v>2</v>
      </c>
      <c r="J5159" s="131" t="s">
        <v>65</v>
      </c>
      <c r="K5159" t="str">
        <f t="shared" si="3003"/>
        <v>C450032</v>
      </c>
      <c r="L5159" s="114">
        <f t="shared" si="3034"/>
        <v>1410</v>
      </c>
    </row>
    <row r="5160" spans="1:12">
      <c r="A5160" s="113" t="str">
        <f t="shared" ref="A5160:C5160" si="3042">A5159</f>
        <v>03</v>
      </c>
      <c r="B5160" t="str">
        <f t="shared" si="3042"/>
        <v>3級地</v>
      </c>
      <c r="C5160" s="119">
        <f t="shared" si="3042"/>
        <v>11.2</v>
      </c>
      <c r="D5160" s="144" t="s">
        <v>1637</v>
      </c>
      <c r="E5160" s="133" t="s">
        <v>1638</v>
      </c>
      <c r="F5160">
        <v>456</v>
      </c>
      <c r="G5160" s="114">
        <f t="shared" si="3002"/>
        <v>5107</v>
      </c>
      <c r="H5160" s="114" t="s">
        <v>967</v>
      </c>
      <c r="I5160" s="114">
        <v>2</v>
      </c>
      <c r="J5160" s="131" t="s">
        <v>65</v>
      </c>
      <c r="K5160" t="str">
        <f t="shared" si="3003"/>
        <v>C451032</v>
      </c>
      <c r="L5160" s="114">
        <f t="shared" si="3034"/>
        <v>1410</v>
      </c>
    </row>
    <row r="5161" spans="1:12">
      <c r="A5161" s="113" t="str">
        <f t="shared" ref="A5161:C5161" si="3043">A5160</f>
        <v>03</v>
      </c>
      <c r="B5161" t="str">
        <f t="shared" si="3043"/>
        <v>3級地</v>
      </c>
      <c r="C5161" s="119">
        <f t="shared" si="3043"/>
        <v>11.2</v>
      </c>
      <c r="D5161" s="144" t="s">
        <v>1639</v>
      </c>
      <c r="E5161" s="133" t="s">
        <v>1640</v>
      </c>
      <c r="F5161">
        <v>324</v>
      </c>
      <c r="G5161" s="114">
        <f t="shared" si="3002"/>
        <v>3628</v>
      </c>
      <c r="H5161" s="114" t="s">
        <v>967</v>
      </c>
      <c r="I5161" s="114">
        <v>2</v>
      </c>
      <c r="J5161" s="131" t="s">
        <v>65</v>
      </c>
      <c r="K5161" t="str">
        <f t="shared" si="3003"/>
        <v>C452032</v>
      </c>
      <c r="L5161" s="114">
        <f t="shared" si="3034"/>
        <v>1410</v>
      </c>
    </row>
    <row r="5162" spans="1:12">
      <c r="A5162" s="113" t="str">
        <f t="shared" ref="A5162:C5162" si="3044">A5161</f>
        <v>03</v>
      </c>
      <c r="B5162" t="str">
        <f t="shared" si="3044"/>
        <v>3級地</v>
      </c>
      <c r="C5162" s="119">
        <f t="shared" si="3044"/>
        <v>11.2</v>
      </c>
      <c r="D5162" s="144" t="s">
        <v>1641</v>
      </c>
      <c r="E5162" s="133" t="s">
        <v>1642</v>
      </c>
      <c r="F5162">
        <v>672</v>
      </c>
      <c r="G5162" s="114">
        <f t="shared" si="3002"/>
        <v>7526</v>
      </c>
      <c r="H5162" s="114" t="s">
        <v>967</v>
      </c>
      <c r="I5162" s="114">
        <v>2</v>
      </c>
      <c r="J5162" s="131" t="s">
        <v>65</v>
      </c>
      <c r="K5162" t="str">
        <f t="shared" si="3003"/>
        <v>C453032</v>
      </c>
      <c r="L5162" s="114">
        <f t="shared" si="3034"/>
        <v>1410</v>
      </c>
    </row>
    <row r="5163" spans="1:12">
      <c r="A5163" s="113" t="str">
        <f t="shared" ref="A5163:C5163" si="3045">A5162</f>
        <v>03</v>
      </c>
      <c r="B5163" t="str">
        <f t="shared" si="3045"/>
        <v>3級地</v>
      </c>
      <c r="C5163" s="119">
        <f t="shared" si="3045"/>
        <v>11.2</v>
      </c>
      <c r="D5163" s="144" t="s">
        <v>1643</v>
      </c>
      <c r="E5163" s="133" t="s">
        <v>1644</v>
      </c>
      <c r="F5163">
        <v>470</v>
      </c>
      <c r="G5163" s="114">
        <f t="shared" si="3002"/>
        <v>5264</v>
      </c>
      <c r="H5163" s="114" t="s">
        <v>967</v>
      </c>
      <c r="I5163" s="114">
        <v>2</v>
      </c>
      <c r="J5163" s="131" t="s">
        <v>65</v>
      </c>
      <c r="K5163" t="str">
        <f t="shared" si="3003"/>
        <v>C454032</v>
      </c>
      <c r="L5163" s="114">
        <f t="shared" si="3034"/>
        <v>1410</v>
      </c>
    </row>
    <row r="5164" spans="1:12">
      <c r="A5164" s="113" t="str">
        <f t="shared" ref="A5164:C5164" si="3046">A5163</f>
        <v>03</v>
      </c>
      <c r="B5164" t="str">
        <f t="shared" si="3046"/>
        <v>3級地</v>
      </c>
      <c r="C5164" s="119">
        <f t="shared" si="3046"/>
        <v>11.2</v>
      </c>
      <c r="D5164" s="144" t="s">
        <v>1645</v>
      </c>
      <c r="E5164" s="133" t="s">
        <v>1646</v>
      </c>
      <c r="F5164">
        <v>336</v>
      </c>
      <c r="G5164" s="114">
        <f t="shared" si="3002"/>
        <v>3763</v>
      </c>
      <c r="H5164" s="114" t="s">
        <v>967</v>
      </c>
      <c r="I5164" s="114">
        <v>2</v>
      </c>
      <c r="J5164" s="131" t="s">
        <v>65</v>
      </c>
      <c r="K5164" t="str">
        <f t="shared" si="3003"/>
        <v>C455032</v>
      </c>
      <c r="L5164" s="114">
        <f t="shared" si="3034"/>
        <v>1410</v>
      </c>
    </row>
    <row r="5165" spans="1:12">
      <c r="A5165" s="113" t="str">
        <f t="shared" ref="A5165:C5165" si="3047">A5164</f>
        <v>03</v>
      </c>
      <c r="B5165" t="str">
        <f t="shared" si="3047"/>
        <v>3級地</v>
      </c>
      <c r="C5165" s="119">
        <f t="shared" si="3047"/>
        <v>11.2</v>
      </c>
      <c r="D5165" s="144" t="s">
        <v>1647</v>
      </c>
      <c r="E5165" s="133" t="s">
        <v>1648</v>
      </c>
      <c r="F5165">
        <v>667</v>
      </c>
      <c r="G5165" s="114">
        <f t="shared" si="3002"/>
        <v>7470</v>
      </c>
      <c r="H5165" s="114" t="s">
        <v>967</v>
      </c>
      <c r="I5165" s="114">
        <v>2</v>
      </c>
      <c r="J5165" s="131" t="s">
        <v>65</v>
      </c>
      <c r="K5165" t="str">
        <f t="shared" si="3003"/>
        <v>C456032</v>
      </c>
      <c r="L5165" s="114">
        <f t="shared" si="3034"/>
        <v>1410</v>
      </c>
    </row>
    <row r="5166" spans="1:12">
      <c r="A5166" s="113" t="str">
        <f t="shared" ref="A5166:C5166" si="3048">A5165</f>
        <v>03</v>
      </c>
      <c r="B5166" t="str">
        <f t="shared" si="3048"/>
        <v>3級地</v>
      </c>
      <c r="C5166" s="119">
        <f t="shared" si="3048"/>
        <v>11.2</v>
      </c>
      <c r="D5166" s="144" t="s">
        <v>1649</v>
      </c>
      <c r="E5166" s="133" t="s">
        <v>1650</v>
      </c>
      <c r="F5166">
        <v>465</v>
      </c>
      <c r="G5166" s="114">
        <f t="shared" si="3002"/>
        <v>5208</v>
      </c>
      <c r="H5166" s="114" t="s">
        <v>967</v>
      </c>
      <c r="I5166" s="114">
        <v>2</v>
      </c>
      <c r="J5166" s="131" t="s">
        <v>65</v>
      </c>
      <c r="K5166" t="str">
        <f t="shared" si="3003"/>
        <v>C457032</v>
      </c>
      <c r="L5166" s="114">
        <f t="shared" si="3034"/>
        <v>1410</v>
      </c>
    </row>
    <row r="5167" spans="1:12">
      <c r="A5167" s="113" t="str">
        <f t="shared" ref="A5167:C5167" si="3049">A5166</f>
        <v>03</v>
      </c>
      <c r="B5167" t="str">
        <f t="shared" si="3049"/>
        <v>3級地</v>
      </c>
      <c r="C5167" s="119">
        <f t="shared" si="3049"/>
        <v>11.2</v>
      </c>
      <c r="D5167" s="144" t="s">
        <v>1651</v>
      </c>
      <c r="E5167" s="133" t="s">
        <v>1652</v>
      </c>
      <c r="F5167">
        <v>331</v>
      </c>
      <c r="G5167" s="114">
        <f t="shared" si="3002"/>
        <v>3707</v>
      </c>
      <c r="H5167" s="114" t="s">
        <v>967</v>
      </c>
      <c r="I5167" s="114">
        <v>2</v>
      </c>
      <c r="J5167" s="131" t="s">
        <v>65</v>
      </c>
      <c r="K5167" t="str">
        <f t="shared" si="3003"/>
        <v>C458032</v>
      </c>
      <c r="L5167" s="114">
        <f t="shared" si="3034"/>
        <v>1410</v>
      </c>
    </row>
    <row r="5168" spans="1:12">
      <c r="A5168" s="113" t="str">
        <f t="shared" ref="A5168:C5168" si="3050">A5167</f>
        <v>03</v>
      </c>
      <c r="B5168" t="str">
        <f t="shared" si="3050"/>
        <v>3級地</v>
      </c>
      <c r="C5168" s="119">
        <f t="shared" si="3050"/>
        <v>11.2</v>
      </c>
      <c r="D5168" s="144" t="s">
        <v>1653</v>
      </c>
      <c r="E5168" s="133" t="s">
        <v>1654</v>
      </c>
      <c r="F5168">
        <v>620</v>
      </c>
      <c r="G5168" s="114">
        <f t="shared" si="3002"/>
        <v>6944</v>
      </c>
      <c r="H5168" s="114" t="s">
        <v>967</v>
      </c>
      <c r="I5168" s="114">
        <v>2</v>
      </c>
      <c r="J5168" s="131" t="s">
        <v>65</v>
      </c>
      <c r="K5168" t="str">
        <f t="shared" si="3003"/>
        <v>C461032</v>
      </c>
      <c r="L5168" s="130">
        <f>L4880</f>
        <v>1183</v>
      </c>
    </row>
    <row r="5169" spans="1:12">
      <c r="A5169" s="113" t="str">
        <f t="shared" ref="A5169:C5169" si="3051">A5168</f>
        <v>03</v>
      </c>
      <c r="B5169" t="str">
        <f t="shared" si="3051"/>
        <v>3級地</v>
      </c>
      <c r="C5169" s="119">
        <f t="shared" si="3051"/>
        <v>11.2</v>
      </c>
      <c r="D5169" s="144" t="s">
        <v>1655</v>
      </c>
      <c r="E5169" s="133" t="s">
        <v>1656</v>
      </c>
      <c r="F5169">
        <v>434</v>
      </c>
      <c r="G5169" s="114">
        <f t="shared" si="3002"/>
        <v>4860</v>
      </c>
      <c r="H5169" s="114" t="s">
        <v>967</v>
      </c>
      <c r="I5169" s="114">
        <v>2</v>
      </c>
      <c r="J5169" s="131" t="s">
        <v>65</v>
      </c>
      <c r="K5169" t="str">
        <f t="shared" si="3003"/>
        <v>C462032</v>
      </c>
      <c r="L5169" s="114">
        <f>L5168</f>
        <v>1183</v>
      </c>
    </row>
    <row r="5170" spans="1:12">
      <c r="A5170" s="113" t="str">
        <f t="shared" ref="A5170:C5170" si="3052">A5169</f>
        <v>03</v>
      </c>
      <c r="B5170" t="str">
        <f t="shared" si="3052"/>
        <v>3級地</v>
      </c>
      <c r="C5170" s="119">
        <f t="shared" si="3052"/>
        <v>11.2</v>
      </c>
      <c r="D5170" s="144" t="s">
        <v>1657</v>
      </c>
      <c r="E5170" s="133" t="s">
        <v>1658</v>
      </c>
      <c r="F5170">
        <v>310</v>
      </c>
      <c r="G5170" s="114">
        <f t="shared" si="3002"/>
        <v>3472</v>
      </c>
      <c r="H5170" s="114" t="s">
        <v>967</v>
      </c>
      <c r="I5170" s="114">
        <v>2</v>
      </c>
      <c r="J5170" s="131" t="s">
        <v>65</v>
      </c>
      <c r="K5170" t="str">
        <f t="shared" si="3003"/>
        <v>C463032</v>
      </c>
      <c r="L5170" s="114">
        <f t="shared" ref="L5170:L5185" si="3053">L5169</f>
        <v>1183</v>
      </c>
    </row>
    <row r="5171" spans="1:12">
      <c r="A5171" s="113" t="str">
        <f t="shared" ref="A5171:C5171" si="3054">A5170</f>
        <v>03</v>
      </c>
      <c r="B5171" t="str">
        <f t="shared" si="3054"/>
        <v>3級地</v>
      </c>
      <c r="C5171" s="119">
        <f t="shared" si="3054"/>
        <v>11.2</v>
      </c>
      <c r="D5171" s="144" t="s">
        <v>1659</v>
      </c>
      <c r="E5171" s="133" t="s">
        <v>1660</v>
      </c>
      <c r="F5171">
        <v>615</v>
      </c>
      <c r="G5171" s="114">
        <f t="shared" si="3002"/>
        <v>6888</v>
      </c>
      <c r="H5171" s="114" t="s">
        <v>967</v>
      </c>
      <c r="I5171" s="114">
        <v>2</v>
      </c>
      <c r="J5171" s="131" t="s">
        <v>65</v>
      </c>
      <c r="K5171" t="str">
        <f t="shared" si="3003"/>
        <v>C464032</v>
      </c>
      <c r="L5171" s="114">
        <f t="shared" si="3053"/>
        <v>1183</v>
      </c>
    </row>
    <row r="5172" spans="1:12">
      <c r="A5172" s="113" t="str">
        <f t="shared" ref="A5172:C5172" si="3055">A5171</f>
        <v>03</v>
      </c>
      <c r="B5172" t="str">
        <f t="shared" si="3055"/>
        <v>3級地</v>
      </c>
      <c r="C5172" s="119">
        <f t="shared" si="3055"/>
        <v>11.2</v>
      </c>
      <c r="D5172" s="144" t="s">
        <v>1661</v>
      </c>
      <c r="E5172" s="133" t="s">
        <v>1662</v>
      </c>
      <c r="F5172">
        <v>429</v>
      </c>
      <c r="G5172" s="114">
        <f t="shared" si="3002"/>
        <v>4804</v>
      </c>
      <c r="H5172" s="114" t="s">
        <v>967</v>
      </c>
      <c r="I5172" s="114">
        <v>2</v>
      </c>
      <c r="J5172" s="131" t="s">
        <v>65</v>
      </c>
      <c r="K5172" t="str">
        <f t="shared" si="3003"/>
        <v>C465032</v>
      </c>
      <c r="L5172" s="114">
        <f t="shared" si="3053"/>
        <v>1183</v>
      </c>
    </row>
    <row r="5173" spans="1:12">
      <c r="A5173" s="113" t="str">
        <f t="shared" ref="A5173:C5173" si="3056">A5172</f>
        <v>03</v>
      </c>
      <c r="B5173" t="str">
        <f t="shared" si="3056"/>
        <v>3級地</v>
      </c>
      <c r="C5173" s="119">
        <f t="shared" si="3056"/>
        <v>11.2</v>
      </c>
      <c r="D5173" s="144" t="s">
        <v>1663</v>
      </c>
      <c r="E5173" s="133" t="s">
        <v>1664</v>
      </c>
      <c r="F5173">
        <v>305</v>
      </c>
      <c r="G5173" s="114">
        <f t="shared" si="3002"/>
        <v>3416</v>
      </c>
      <c r="H5173" s="114" t="s">
        <v>967</v>
      </c>
      <c r="I5173" s="114">
        <v>2</v>
      </c>
      <c r="J5173" s="131" t="s">
        <v>65</v>
      </c>
      <c r="K5173" t="str">
        <f t="shared" si="3003"/>
        <v>C466032</v>
      </c>
      <c r="L5173" s="114">
        <f t="shared" si="3053"/>
        <v>1183</v>
      </c>
    </row>
    <row r="5174" spans="1:12">
      <c r="A5174" s="113" t="str">
        <f t="shared" ref="A5174:C5174" si="3057">A5173</f>
        <v>03</v>
      </c>
      <c r="B5174" t="str">
        <f t="shared" si="3057"/>
        <v>3級地</v>
      </c>
      <c r="C5174" s="119">
        <f t="shared" si="3057"/>
        <v>11.2</v>
      </c>
      <c r="D5174" s="144" t="s">
        <v>1665</v>
      </c>
      <c r="E5174" s="133" t="s">
        <v>1666</v>
      </c>
      <c r="F5174">
        <v>577</v>
      </c>
      <c r="G5174" s="114">
        <f t="shared" si="3002"/>
        <v>6462</v>
      </c>
      <c r="H5174" s="114" t="s">
        <v>967</v>
      </c>
      <c r="I5174" s="114">
        <v>2</v>
      </c>
      <c r="J5174" s="131" t="s">
        <v>65</v>
      </c>
      <c r="K5174" t="str">
        <f t="shared" si="3003"/>
        <v>C467032</v>
      </c>
      <c r="L5174" s="114">
        <f t="shared" si="3053"/>
        <v>1183</v>
      </c>
    </row>
    <row r="5175" spans="1:12">
      <c r="A5175" s="113" t="str">
        <f t="shared" ref="A5175:C5175" si="3058">A5174</f>
        <v>03</v>
      </c>
      <c r="B5175" t="str">
        <f t="shared" si="3058"/>
        <v>3級地</v>
      </c>
      <c r="C5175" s="119">
        <f t="shared" si="3058"/>
        <v>11.2</v>
      </c>
      <c r="D5175" s="144" t="s">
        <v>1667</v>
      </c>
      <c r="E5175" s="133" t="s">
        <v>1668</v>
      </c>
      <c r="F5175">
        <v>404</v>
      </c>
      <c r="G5175" s="114">
        <f t="shared" si="3002"/>
        <v>4524</v>
      </c>
      <c r="H5175" s="114" t="s">
        <v>967</v>
      </c>
      <c r="I5175" s="114">
        <v>2</v>
      </c>
      <c r="J5175" s="131" t="s">
        <v>65</v>
      </c>
      <c r="K5175" t="str">
        <f t="shared" si="3003"/>
        <v>C468032</v>
      </c>
      <c r="L5175" s="114">
        <f t="shared" si="3053"/>
        <v>1183</v>
      </c>
    </row>
    <row r="5176" spans="1:12">
      <c r="A5176" s="113" t="str">
        <f t="shared" ref="A5176:C5176" si="3059">A5175</f>
        <v>03</v>
      </c>
      <c r="B5176" t="str">
        <f t="shared" si="3059"/>
        <v>3級地</v>
      </c>
      <c r="C5176" s="119">
        <f t="shared" si="3059"/>
        <v>11.2</v>
      </c>
      <c r="D5176" s="144" t="s">
        <v>1669</v>
      </c>
      <c r="E5176" s="133" t="s">
        <v>1670</v>
      </c>
      <c r="F5176">
        <v>289</v>
      </c>
      <c r="G5176" s="114">
        <f t="shared" si="3002"/>
        <v>3236</v>
      </c>
      <c r="H5176" s="114" t="s">
        <v>967</v>
      </c>
      <c r="I5176" s="114">
        <v>2</v>
      </c>
      <c r="J5176" s="131" t="s">
        <v>65</v>
      </c>
      <c r="K5176" t="str">
        <f t="shared" si="3003"/>
        <v>C469032</v>
      </c>
      <c r="L5176" s="114">
        <f t="shared" si="3053"/>
        <v>1183</v>
      </c>
    </row>
    <row r="5177" spans="1:12">
      <c r="A5177" s="113" t="str">
        <f t="shared" ref="A5177:C5177" si="3060">A5176</f>
        <v>03</v>
      </c>
      <c r="B5177" t="str">
        <f t="shared" si="3060"/>
        <v>3級地</v>
      </c>
      <c r="C5177" s="119">
        <f t="shared" si="3060"/>
        <v>11.2</v>
      </c>
      <c r="D5177" s="144" t="s">
        <v>1671</v>
      </c>
      <c r="E5177" s="133" t="s">
        <v>1672</v>
      </c>
      <c r="F5177">
        <v>572</v>
      </c>
      <c r="G5177" s="114">
        <f t="shared" si="3002"/>
        <v>6406</v>
      </c>
      <c r="H5177" s="114" t="s">
        <v>967</v>
      </c>
      <c r="I5177" s="114">
        <v>2</v>
      </c>
      <c r="J5177" s="131" t="s">
        <v>65</v>
      </c>
      <c r="K5177" t="str">
        <f t="shared" si="3003"/>
        <v>C470032</v>
      </c>
      <c r="L5177" s="114">
        <f t="shared" si="3053"/>
        <v>1183</v>
      </c>
    </row>
    <row r="5178" spans="1:12">
      <c r="A5178" s="113" t="str">
        <f t="shared" ref="A5178:C5178" si="3061">A5177</f>
        <v>03</v>
      </c>
      <c r="B5178" t="str">
        <f t="shared" si="3061"/>
        <v>3級地</v>
      </c>
      <c r="C5178" s="119">
        <f t="shared" si="3061"/>
        <v>11.2</v>
      </c>
      <c r="D5178" s="144" t="s">
        <v>1673</v>
      </c>
      <c r="E5178" s="133" t="s">
        <v>1674</v>
      </c>
      <c r="F5178">
        <v>399</v>
      </c>
      <c r="G5178" s="114">
        <f t="shared" si="3002"/>
        <v>4468</v>
      </c>
      <c r="H5178" s="114" t="s">
        <v>967</v>
      </c>
      <c r="I5178" s="114">
        <v>2</v>
      </c>
      <c r="J5178" s="131" t="s">
        <v>65</v>
      </c>
      <c r="K5178" t="str">
        <f t="shared" si="3003"/>
        <v>C471032</v>
      </c>
      <c r="L5178" s="114">
        <f t="shared" si="3053"/>
        <v>1183</v>
      </c>
    </row>
    <row r="5179" spans="1:12">
      <c r="A5179" s="113" t="str">
        <f t="shared" ref="A5179:C5179" si="3062">A5178</f>
        <v>03</v>
      </c>
      <c r="B5179" t="str">
        <f t="shared" si="3062"/>
        <v>3級地</v>
      </c>
      <c r="C5179" s="119">
        <f t="shared" si="3062"/>
        <v>11.2</v>
      </c>
      <c r="D5179" s="144" t="s">
        <v>1675</v>
      </c>
      <c r="E5179" s="133" t="s">
        <v>1676</v>
      </c>
      <c r="F5179">
        <v>284</v>
      </c>
      <c r="G5179" s="114">
        <f t="shared" si="3002"/>
        <v>3180</v>
      </c>
      <c r="H5179" s="114" t="s">
        <v>967</v>
      </c>
      <c r="I5179" s="114">
        <v>2</v>
      </c>
      <c r="J5179" s="131" t="s">
        <v>65</v>
      </c>
      <c r="K5179" t="str">
        <f t="shared" si="3003"/>
        <v>C472032</v>
      </c>
      <c r="L5179" s="114">
        <f t="shared" si="3053"/>
        <v>1183</v>
      </c>
    </row>
    <row r="5180" spans="1:12">
      <c r="A5180" s="113" t="str">
        <f t="shared" ref="A5180:C5180" si="3063">A5179</f>
        <v>03</v>
      </c>
      <c r="B5180" t="str">
        <f t="shared" si="3063"/>
        <v>3級地</v>
      </c>
      <c r="C5180" s="119">
        <f t="shared" si="3063"/>
        <v>11.2</v>
      </c>
      <c r="D5180" s="144" t="s">
        <v>1677</v>
      </c>
      <c r="E5180" s="133" t="s">
        <v>1678</v>
      </c>
      <c r="F5180">
        <v>589</v>
      </c>
      <c r="G5180" s="114">
        <f t="shared" si="3002"/>
        <v>6596</v>
      </c>
      <c r="H5180" s="114" t="s">
        <v>967</v>
      </c>
      <c r="I5180" s="114">
        <v>2</v>
      </c>
      <c r="J5180" s="131" t="s">
        <v>65</v>
      </c>
      <c r="K5180" t="str">
        <f t="shared" si="3003"/>
        <v>C473032</v>
      </c>
      <c r="L5180" s="114">
        <f t="shared" si="3053"/>
        <v>1183</v>
      </c>
    </row>
    <row r="5181" spans="1:12">
      <c r="A5181" s="113" t="str">
        <f t="shared" ref="A5181:C5181" si="3064">A5180</f>
        <v>03</v>
      </c>
      <c r="B5181" t="str">
        <f t="shared" si="3064"/>
        <v>3級地</v>
      </c>
      <c r="C5181" s="119">
        <f t="shared" si="3064"/>
        <v>11.2</v>
      </c>
      <c r="D5181" s="144" t="s">
        <v>1679</v>
      </c>
      <c r="E5181" s="133" t="s">
        <v>1680</v>
      </c>
      <c r="F5181">
        <v>412</v>
      </c>
      <c r="G5181" s="114">
        <f t="shared" si="3002"/>
        <v>4614</v>
      </c>
      <c r="H5181" s="114" t="s">
        <v>967</v>
      </c>
      <c r="I5181" s="114">
        <v>2</v>
      </c>
      <c r="J5181" s="131" t="s">
        <v>65</v>
      </c>
      <c r="K5181" t="str">
        <f t="shared" si="3003"/>
        <v>C474032</v>
      </c>
      <c r="L5181" s="114">
        <f t="shared" si="3053"/>
        <v>1183</v>
      </c>
    </row>
    <row r="5182" spans="1:12">
      <c r="A5182" s="113" t="str">
        <f t="shared" ref="A5182:C5182" si="3065">A5181</f>
        <v>03</v>
      </c>
      <c r="B5182" t="str">
        <f t="shared" si="3065"/>
        <v>3級地</v>
      </c>
      <c r="C5182" s="119">
        <f t="shared" si="3065"/>
        <v>11.2</v>
      </c>
      <c r="D5182" s="144" t="s">
        <v>1681</v>
      </c>
      <c r="E5182" s="133" t="s">
        <v>1682</v>
      </c>
      <c r="F5182">
        <v>295</v>
      </c>
      <c r="G5182" s="114">
        <f t="shared" si="3002"/>
        <v>3304</v>
      </c>
      <c r="H5182" s="114" t="s">
        <v>967</v>
      </c>
      <c r="I5182" s="114">
        <v>2</v>
      </c>
      <c r="J5182" s="131" t="s">
        <v>65</v>
      </c>
      <c r="K5182" t="str">
        <f t="shared" si="3003"/>
        <v>C475032</v>
      </c>
      <c r="L5182" s="114">
        <f t="shared" si="3053"/>
        <v>1183</v>
      </c>
    </row>
    <row r="5183" spans="1:12">
      <c r="A5183" s="113" t="str">
        <f t="shared" ref="A5183:C5183" si="3066">A5182</f>
        <v>03</v>
      </c>
      <c r="B5183" t="str">
        <f t="shared" si="3066"/>
        <v>3級地</v>
      </c>
      <c r="C5183" s="119">
        <f t="shared" si="3066"/>
        <v>11.2</v>
      </c>
      <c r="D5183" s="144" t="s">
        <v>1683</v>
      </c>
      <c r="E5183" s="133" t="s">
        <v>1684</v>
      </c>
      <c r="F5183">
        <v>584</v>
      </c>
      <c r="G5183" s="114">
        <f t="shared" si="3002"/>
        <v>6540</v>
      </c>
      <c r="H5183" s="114" t="s">
        <v>967</v>
      </c>
      <c r="I5183" s="114">
        <v>2</v>
      </c>
      <c r="J5183" s="131" t="s">
        <v>65</v>
      </c>
      <c r="K5183" t="str">
        <f t="shared" si="3003"/>
        <v>C476032</v>
      </c>
      <c r="L5183" s="114">
        <f t="shared" si="3053"/>
        <v>1183</v>
      </c>
    </row>
    <row r="5184" spans="1:12">
      <c r="A5184" s="113" t="str">
        <f t="shared" ref="A5184:C5184" si="3067">A5183</f>
        <v>03</v>
      </c>
      <c r="B5184" t="str">
        <f t="shared" si="3067"/>
        <v>3級地</v>
      </c>
      <c r="C5184" s="119">
        <f t="shared" si="3067"/>
        <v>11.2</v>
      </c>
      <c r="D5184" s="144" t="s">
        <v>1685</v>
      </c>
      <c r="E5184" s="133" t="s">
        <v>1686</v>
      </c>
      <c r="F5184">
        <v>407</v>
      </c>
      <c r="G5184" s="114">
        <f t="shared" si="3002"/>
        <v>4558</v>
      </c>
      <c r="H5184" s="114" t="s">
        <v>967</v>
      </c>
      <c r="I5184" s="114">
        <v>2</v>
      </c>
      <c r="J5184" s="131" t="s">
        <v>65</v>
      </c>
      <c r="K5184" t="str">
        <f t="shared" si="3003"/>
        <v>C477032</v>
      </c>
      <c r="L5184" s="114">
        <f t="shared" si="3053"/>
        <v>1183</v>
      </c>
    </row>
    <row r="5185" spans="1:12">
      <c r="A5185" s="113" t="str">
        <f t="shared" ref="A5185:C5185" si="3068">A5184</f>
        <v>03</v>
      </c>
      <c r="B5185" t="str">
        <f t="shared" si="3068"/>
        <v>3級地</v>
      </c>
      <c r="C5185" s="119">
        <f t="shared" si="3068"/>
        <v>11.2</v>
      </c>
      <c r="D5185" s="144" t="s">
        <v>1687</v>
      </c>
      <c r="E5185" s="133" t="s">
        <v>1688</v>
      </c>
      <c r="F5185">
        <v>290</v>
      </c>
      <c r="G5185" s="114">
        <f t="shared" si="3002"/>
        <v>3248</v>
      </c>
      <c r="H5185" s="114" t="s">
        <v>967</v>
      </c>
      <c r="I5185" s="114">
        <v>2</v>
      </c>
      <c r="J5185" s="131" t="s">
        <v>65</v>
      </c>
      <c r="K5185" t="str">
        <f t="shared" si="3003"/>
        <v>C478032</v>
      </c>
      <c r="L5185" s="114">
        <f t="shared" si="3053"/>
        <v>1183</v>
      </c>
    </row>
    <row r="5186" spans="1:12">
      <c r="A5186" s="113" t="str">
        <f t="shared" ref="A5186:C5186" si="3069">A5185</f>
        <v>03</v>
      </c>
      <c r="B5186" t="str">
        <f t="shared" si="3069"/>
        <v>3級地</v>
      </c>
      <c r="C5186" s="119">
        <f t="shared" si="3069"/>
        <v>11.2</v>
      </c>
      <c r="D5186" s="144" t="s">
        <v>1689</v>
      </c>
      <c r="E5186" s="133" t="s">
        <v>1690</v>
      </c>
      <c r="F5186">
        <v>456</v>
      </c>
      <c r="G5186" s="114">
        <f t="shared" si="3002"/>
        <v>5107</v>
      </c>
      <c r="H5186" s="114" t="s">
        <v>967</v>
      </c>
      <c r="I5186" s="114">
        <v>2</v>
      </c>
      <c r="J5186" s="131" t="s">
        <v>65</v>
      </c>
      <c r="K5186" t="str">
        <f t="shared" si="3003"/>
        <v>C481032</v>
      </c>
      <c r="L5186" s="130">
        <f>L4130</f>
        <v>920</v>
      </c>
    </row>
    <row r="5187" spans="1:12">
      <c r="A5187" s="113" t="str">
        <f t="shared" ref="A5187:C5187" si="3070">A5186</f>
        <v>03</v>
      </c>
      <c r="B5187" t="str">
        <f t="shared" si="3070"/>
        <v>3級地</v>
      </c>
      <c r="C5187" s="119">
        <f t="shared" si="3070"/>
        <v>11.2</v>
      </c>
      <c r="D5187" s="144" t="s">
        <v>1691</v>
      </c>
      <c r="E5187" s="133" t="s">
        <v>1692</v>
      </c>
      <c r="F5187">
        <v>319</v>
      </c>
      <c r="G5187" s="114">
        <f t="shared" ref="G5187:G5250" si="3071">ROUNDDOWN(F5187*C5187,0)</f>
        <v>3572</v>
      </c>
      <c r="H5187" s="114" t="s">
        <v>967</v>
      </c>
      <c r="I5187" s="114">
        <v>2</v>
      </c>
      <c r="J5187" s="131" t="s">
        <v>65</v>
      </c>
      <c r="K5187" t="str">
        <f t="shared" ref="K5187:K5250" si="3072">D5187&amp;A5187&amp;I5187</f>
        <v>C482032</v>
      </c>
      <c r="L5187" s="114">
        <f>L5186</f>
        <v>920</v>
      </c>
    </row>
    <row r="5188" spans="1:12">
      <c r="A5188" s="113" t="str">
        <f t="shared" ref="A5188:C5188" si="3073">A5187</f>
        <v>03</v>
      </c>
      <c r="B5188" t="str">
        <f t="shared" si="3073"/>
        <v>3級地</v>
      </c>
      <c r="C5188" s="119">
        <f t="shared" si="3073"/>
        <v>11.2</v>
      </c>
      <c r="D5188" s="144" t="s">
        <v>1693</v>
      </c>
      <c r="E5188" s="133" t="s">
        <v>1694</v>
      </c>
      <c r="F5188">
        <v>228</v>
      </c>
      <c r="G5188" s="114">
        <f t="shared" si="3071"/>
        <v>2553</v>
      </c>
      <c r="H5188" s="114" t="s">
        <v>967</v>
      </c>
      <c r="I5188" s="114">
        <v>2</v>
      </c>
      <c r="J5188" s="131" t="s">
        <v>65</v>
      </c>
      <c r="K5188" t="str">
        <f t="shared" si="3072"/>
        <v>C483032</v>
      </c>
      <c r="L5188" s="114">
        <f t="shared" ref="L5188:L5203" si="3074">L5187</f>
        <v>920</v>
      </c>
    </row>
    <row r="5189" spans="1:12">
      <c r="A5189" s="113" t="str">
        <f t="shared" ref="A5189:C5189" si="3075">A5188</f>
        <v>03</v>
      </c>
      <c r="B5189" t="str">
        <f t="shared" si="3075"/>
        <v>3級地</v>
      </c>
      <c r="C5189" s="119">
        <f t="shared" si="3075"/>
        <v>11.2</v>
      </c>
      <c r="D5189" s="144" t="s">
        <v>1695</v>
      </c>
      <c r="E5189" s="133" t="s">
        <v>1696</v>
      </c>
      <c r="F5189">
        <v>451</v>
      </c>
      <c r="G5189" s="114">
        <f t="shared" si="3071"/>
        <v>5051</v>
      </c>
      <c r="H5189" s="114" t="s">
        <v>967</v>
      </c>
      <c r="I5189" s="114">
        <v>2</v>
      </c>
      <c r="J5189" s="131" t="s">
        <v>65</v>
      </c>
      <c r="K5189" t="str">
        <f t="shared" si="3072"/>
        <v>C484032</v>
      </c>
      <c r="L5189" s="114">
        <f t="shared" si="3074"/>
        <v>920</v>
      </c>
    </row>
    <row r="5190" spans="1:12">
      <c r="A5190" s="113" t="str">
        <f t="shared" ref="A5190:C5190" si="3076">A5189</f>
        <v>03</v>
      </c>
      <c r="B5190" t="str">
        <f t="shared" si="3076"/>
        <v>3級地</v>
      </c>
      <c r="C5190" s="119">
        <f t="shared" si="3076"/>
        <v>11.2</v>
      </c>
      <c r="D5190" s="144" t="s">
        <v>1697</v>
      </c>
      <c r="E5190" s="133" t="s">
        <v>1698</v>
      </c>
      <c r="F5190">
        <v>314</v>
      </c>
      <c r="G5190" s="114">
        <f t="shared" si="3071"/>
        <v>3516</v>
      </c>
      <c r="H5190" s="114" t="s">
        <v>967</v>
      </c>
      <c r="I5190" s="114">
        <v>2</v>
      </c>
      <c r="J5190" s="131" t="s">
        <v>65</v>
      </c>
      <c r="K5190" t="str">
        <f t="shared" si="3072"/>
        <v>C485032</v>
      </c>
      <c r="L5190" s="114">
        <f t="shared" si="3074"/>
        <v>920</v>
      </c>
    </row>
    <row r="5191" spans="1:12">
      <c r="A5191" s="113" t="str">
        <f t="shared" ref="A5191:C5191" si="3077">A5190</f>
        <v>03</v>
      </c>
      <c r="B5191" t="str">
        <f t="shared" si="3077"/>
        <v>3級地</v>
      </c>
      <c r="C5191" s="119">
        <f t="shared" si="3077"/>
        <v>11.2</v>
      </c>
      <c r="D5191" s="144" t="s">
        <v>1699</v>
      </c>
      <c r="E5191" s="133" t="s">
        <v>1700</v>
      </c>
      <c r="F5191">
        <v>223</v>
      </c>
      <c r="G5191" s="114">
        <f t="shared" si="3071"/>
        <v>2497</v>
      </c>
      <c r="H5191" s="114" t="s">
        <v>967</v>
      </c>
      <c r="I5191" s="114">
        <v>2</v>
      </c>
      <c r="J5191" s="131" t="s">
        <v>65</v>
      </c>
      <c r="K5191" t="str">
        <f t="shared" si="3072"/>
        <v>C486032</v>
      </c>
      <c r="L5191" s="114">
        <f t="shared" si="3074"/>
        <v>920</v>
      </c>
    </row>
    <row r="5192" spans="1:12">
      <c r="A5192" s="113" t="str">
        <f t="shared" ref="A5192:C5192" si="3078">A5191</f>
        <v>03</v>
      </c>
      <c r="B5192" t="str">
        <f t="shared" si="3078"/>
        <v>3級地</v>
      </c>
      <c r="C5192" s="119">
        <f t="shared" si="3078"/>
        <v>11.2</v>
      </c>
      <c r="D5192" s="144" t="s">
        <v>1701</v>
      </c>
      <c r="E5192" s="133" t="s">
        <v>1702</v>
      </c>
      <c r="F5192">
        <v>424</v>
      </c>
      <c r="G5192" s="114">
        <f t="shared" si="3071"/>
        <v>4748</v>
      </c>
      <c r="H5192" s="114" t="s">
        <v>967</v>
      </c>
      <c r="I5192" s="114">
        <v>2</v>
      </c>
      <c r="J5192" s="131" t="s">
        <v>65</v>
      </c>
      <c r="K5192" t="str">
        <f t="shared" si="3072"/>
        <v>C487032</v>
      </c>
      <c r="L5192" s="114">
        <f t="shared" si="3074"/>
        <v>920</v>
      </c>
    </row>
    <row r="5193" spans="1:12">
      <c r="A5193" s="113" t="str">
        <f t="shared" ref="A5193:C5193" si="3079">A5192</f>
        <v>03</v>
      </c>
      <c r="B5193" t="str">
        <f t="shared" si="3079"/>
        <v>3級地</v>
      </c>
      <c r="C5193" s="119">
        <f t="shared" si="3079"/>
        <v>11.2</v>
      </c>
      <c r="D5193" s="144" t="s">
        <v>1703</v>
      </c>
      <c r="E5193" s="133" t="s">
        <v>1704</v>
      </c>
      <c r="F5193">
        <v>297</v>
      </c>
      <c r="G5193" s="114">
        <f t="shared" si="3071"/>
        <v>3326</v>
      </c>
      <c r="H5193" s="114" t="s">
        <v>967</v>
      </c>
      <c r="I5193" s="114">
        <v>2</v>
      </c>
      <c r="J5193" s="131" t="s">
        <v>65</v>
      </c>
      <c r="K5193" t="str">
        <f t="shared" si="3072"/>
        <v>C488032</v>
      </c>
      <c r="L5193" s="114">
        <f t="shared" si="3074"/>
        <v>920</v>
      </c>
    </row>
    <row r="5194" spans="1:12">
      <c r="A5194" s="113" t="str">
        <f t="shared" ref="A5194:C5194" si="3080">A5193</f>
        <v>03</v>
      </c>
      <c r="B5194" t="str">
        <f t="shared" si="3080"/>
        <v>3級地</v>
      </c>
      <c r="C5194" s="119">
        <f t="shared" si="3080"/>
        <v>11.2</v>
      </c>
      <c r="D5194" s="144" t="s">
        <v>1705</v>
      </c>
      <c r="E5194" s="133" t="s">
        <v>1706</v>
      </c>
      <c r="F5194">
        <v>212</v>
      </c>
      <c r="G5194" s="114">
        <f t="shared" si="3071"/>
        <v>2374</v>
      </c>
      <c r="H5194" s="114" t="s">
        <v>967</v>
      </c>
      <c r="I5194" s="114">
        <v>2</v>
      </c>
      <c r="J5194" s="131" t="s">
        <v>65</v>
      </c>
      <c r="K5194" t="str">
        <f t="shared" si="3072"/>
        <v>C489032</v>
      </c>
      <c r="L5194" s="114">
        <f t="shared" si="3074"/>
        <v>920</v>
      </c>
    </row>
    <row r="5195" spans="1:12">
      <c r="A5195" s="113" t="str">
        <f t="shared" ref="A5195:C5195" si="3081">A5194</f>
        <v>03</v>
      </c>
      <c r="B5195" t="str">
        <f t="shared" si="3081"/>
        <v>3級地</v>
      </c>
      <c r="C5195" s="119">
        <f t="shared" si="3081"/>
        <v>11.2</v>
      </c>
      <c r="D5195" s="144" t="s">
        <v>1707</v>
      </c>
      <c r="E5195" s="133" t="s">
        <v>1708</v>
      </c>
      <c r="F5195">
        <v>419</v>
      </c>
      <c r="G5195" s="114">
        <f t="shared" si="3071"/>
        <v>4692</v>
      </c>
      <c r="H5195" s="114" t="s">
        <v>967</v>
      </c>
      <c r="I5195" s="114">
        <v>2</v>
      </c>
      <c r="J5195" s="131" t="s">
        <v>65</v>
      </c>
      <c r="K5195" t="str">
        <f t="shared" si="3072"/>
        <v>C490032</v>
      </c>
      <c r="L5195" s="114">
        <f t="shared" si="3074"/>
        <v>920</v>
      </c>
    </row>
    <row r="5196" spans="1:12">
      <c r="A5196" s="113" t="str">
        <f t="shared" ref="A5196:C5196" si="3082">A5195</f>
        <v>03</v>
      </c>
      <c r="B5196" t="str">
        <f t="shared" si="3082"/>
        <v>3級地</v>
      </c>
      <c r="C5196" s="119">
        <f t="shared" si="3082"/>
        <v>11.2</v>
      </c>
      <c r="D5196" s="144" t="s">
        <v>1709</v>
      </c>
      <c r="E5196" s="133" t="s">
        <v>1710</v>
      </c>
      <c r="F5196">
        <v>292</v>
      </c>
      <c r="G5196" s="114">
        <f t="shared" si="3071"/>
        <v>3270</v>
      </c>
      <c r="H5196" s="114" t="s">
        <v>967</v>
      </c>
      <c r="I5196" s="114">
        <v>2</v>
      </c>
      <c r="J5196" s="131" t="s">
        <v>65</v>
      </c>
      <c r="K5196" t="str">
        <f t="shared" si="3072"/>
        <v>C491032</v>
      </c>
      <c r="L5196" s="114">
        <f t="shared" si="3074"/>
        <v>920</v>
      </c>
    </row>
    <row r="5197" spans="1:12">
      <c r="A5197" s="113" t="str">
        <f t="shared" ref="A5197:C5197" si="3083">A5196</f>
        <v>03</v>
      </c>
      <c r="B5197" t="str">
        <f t="shared" si="3083"/>
        <v>3級地</v>
      </c>
      <c r="C5197" s="119">
        <f t="shared" si="3083"/>
        <v>11.2</v>
      </c>
      <c r="D5197" s="144" t="s">
        <v>1711</v>
      </c>
      <c r="E5197" s="133" t="s">
        <v>1712</v>
      </c>
      <c r="F5197">
        <v>207</v>
      </c>
      <c r="G5197" s="114">
        <f t="shared" si="3071"/>
        <v>2318</v>
      </c>
      <c r="H5197" s="114" t="s">
        <v>967</v>
      </c>
      <c r="I5197" s="114">
        <v>2</v>
      </c>
      <c r="J5197" s="131" t="s">
        <v>65</v>
      </c>
      <c r="K5197" t="str">
        <f t="shared" si="3072"/>
        <v>C492032</v>
      </c>
      <c r="L5197" s="114">
        <f t="shared" si="3074"/>
        <v>920</v>
      </c>
    </row>
    <row r="5198" spans="1:12">
      <c r="A5198" s="113" t="str">
        <f t="shared" ref="A5198:C5198" si="3084">A5197</f>
        <v>03</v>
      </c>
      <c r="B5198" t="str">
        <f t="shared" si="3084"/>
        <v>3級地</v>
      </c>
      <c r="C5198" s="119">
        <f t="shared" si="3084"/>
        <v>11.2</v>
      </c>
      <c r="D5198" s="144" t="s">
        <v>1713</v>
      </c>
      <c r="E5198" s="133" t="s">
        <v>1714</v>
      </c>
      <c r="F5198">
        <v>433</v>
      </c>
      <c r="G5198" s="114">
        <f t="shared" si="3071"/>
        <v>4849</v>
      </c>
      <c r="H5198" s="114" t="s">
        <v>967</v>
      </c>
      <c r="I5198" s="114">
        <v>2</v>
      </c>
      <c r="J5198" s="131" t="s">
        <v>65</v>
      </c>
      <c r="K5198" t="str">
        <f t="shared" si="3072"/>
        <v>C493032</v>
      </c>
      <c r="L5198" s="114">
        <f t="shared" si="3074"/>
        <v>920</v>
      </c>
    </row>
    <row r="5199" spans="1:12">
      <c r="A5199" s="113" t="str">
        <f t="shared" ref="A5199:C5199" si="3085">A5198</f>
        <v>03</v>
      </c>
      <c r="B5199" t="str">
        <f t="shared" si="3085"/>
        <v>3級地</v>
      </c>
      <c r="C5199" s="119">
        <f t="shared" si="3085"/>
        <v>11.2</v>
      </c>
      <c r="D5199" s="144" t="s">
        <v>1715</v>
      </c>
      <c r="E5199" s="133" t="s">
        <v>1716</v>
      </c>
      <c r="F5199">
        <v>303</v>
      </c>
      <c r="G5199" s="114">
        <f t="shared" si="3071"/>
        <v>3393</v>
      </c>
      <c r="H5199" s="114" t="s">
        <v>967</v>
      </c>
      <c r="I5199" s="114">
        <v>2</v>
      </c>
      <c r="J5199" s="131" t="s">
        <v>65</v>
      </c>
      <c r="K5199" t="str">
        <f t="shared" si="3072"/>
        <v>C494032</v>
      </c>
      <c r="L5199" s="114">
        <f t="shared" si="3074"/>
        <v>920</v>
      </c>
    </row>
    <row r="5200" spans="1:12">
      <c r="A5200" s="113" t="str">
        <f t="shared" ref="A5200:C5200" si="3086">A5199</f>
        <v>03</v>
      </c>
      <c r="B5200" t="str">
        <f t="shared" si="3086"/>
        <v>3級地</v>
      </c>
      <c r="C5200" s="119">
        <f t="shared" si="3086"/>
        <v>11.2</v>
      </c>
      <c r="D5200" s="144" t="s">
        <v>1717</v>
      </c>
      <c r="E5200" s="133" t="s">
        <v>1718</v>
      </c>
      <c r="F5200">
        <v>217</v>
      </c>
      <c r="G5200" s="114">
        <f t="shared" si="3071"/>
        <v>2430</v>
      </c>
      <c r="H5200" s="114" t="s">
        <v>967</v>
      </c>
      <c r="I5200" s="114">
        <v>2</v>
      </c>
      <c r="J5200" s="131" t="s">
        <v>65</v>
      </c>
      <c r="K5200" t="str">
        <f t="shared" si="3072"/>
        <v>C495032</v>
      </c>
      <c r="L5200" s="114">
        <f t="shared" si="3074"/>
        <v>920</v>
      </c>
    </row>
    <row r="5201" spans="1:12">
      <c r="A5201" s="113" t="str">
        <f t="shared" ref="A5201:C5201" si="3087">A5200</f>
        <v>03</v>
      </c>
      <c r="B5201" t="str">
        <f t="shared" si="3087"/>
        <v>3級地</v>
      </c>
      <c r="C5201" s="119">
        <f t="shared" si="3087"/>
        <v>11.2</v>
      </c>
      <c r="D5201" s="144" t="s">
        <v>1719</v>
      </c>
      <c r="E5201" s="133" t="s">
        <v>1720</v>
      </c>
      <c r="F5201">
        <v>428</v>
      </c>
      <c r="G5201" s="114">
        <f t="shared" si="3071"/>
        <v>4793</v>
      </c>
      <c r="H5201" s="114" t="s">
        <v>967</v>
      </c>
      <c r="I5201" s="114">
        <v>2</v>
      </c>
      <c r="J5201" s="131" t="s">
        <v>65</v>
      </c>
      <c r="K5201" t="str">
        <f t="shared" si="3072"/>
        <v>C496032</v>
      </c>
      <c r="L5201" s="114">
        <f t="shared" si="3074"/>
        <v>920</v>
      </c>
    </row>
    <row r="5202" spans="1:12">
      <c r="A5202" s="113" t="str">
        <f t="shared" ref="A5202:C5202" si="3088">A5201</f>
        <v>03</v>
      </c>
      <c r="B5202" t="str">
        <f t="shared" si="3088"/>
        <v>3級地</v>
      </c>
      <c r="C5202" s="119">
        <f t="shared" si="3088"/>
        <v>11.2</v>
      </c>
      <c r="D5202" s="144" t="s">
        <v>1721</v>
      </c>
      <c r="E5202" s="133" t="s">
        <v>1722</v>
      </c>
      <c r="F5202">
        <v>298</v>
      </c>
      <c r="G5202" s="114">
        <f t="shared" si="3071"/>
        <v>3337</v>
      </c>
      <c r="H5202" s="114" t="s">
        <v>967</v>
      </c>
      <c r="I5202" s="114">
        <v>2</v>
      </c>
      <c r="J5202" s="131" t="s">
        <v>65</v>
      </c>
      <c r="K5202" t="str">
        <f t="shared" si="3072"/>
        <v>C497032</v>
      </c>
      <c r="L5202" s="114">
        <f t="shared" si="3074"/>
        <v>920</v>
      </c>
    </row>
    <row r="5203" spans="1:12">
      <c r="A5203" s="113" t="str">
        <f t="shared" ref="A5203:C5203" si="3089">A5202</f>
        <v>03</v>
      </c>
      <c r="B5203" t="str">
        <f t="shared" si="3089"/>
        <v>3級地</v>
      </c>
      <c r="C5203" s="119">
        <f t="shared" si="3089"/>
        <v>11.2</v>
      </c>
      <c r="D5203" s="144" t="s">
        <v>1723</v>
      </c>
      <c r="E5203" s="133" t="s">
        <v>1724</v>
      </c>
      <c r="F5203">
        <v>212</v>
      </c>
      <c r="G5203" s="114">
        <f t="shared" si="3071"/>
        <v>2374</v>
      </c>
      <c r="H5203" s="114" t="s">
        <v>967</v>
      </c>
      <c r="I5203" s="114">
        <v>2</v>
      </c>
      <c r="J5203" s="131" t="s">
        <v>65</v>
      </c>
      <c r="K5203" t="str">
        <f t="shared" si="3072"/>
        <v>C498032</v>
      </c>
      <c r="L5203" s="114">
        <f t="shared" si="3074"/>
        <v>920</v>
      </c>
    </row>
    <row r="5204" spans="1:12">
      <c r="A5204" s="113" t="str">
        <f t="shared" ref="A5204:C5204" si="3090">A5203</f>
        <v>03</v>
      </c>
      <c r="B5204" t="str">
        <f t="shared" si="3090"/>
        <v>3級地</v>
      </c>
      <c r="C5204" s="119">
        <f t="shared" si="3090"/>
        <v>11.2</v>
      </c>
      <c r="D5204" s="144" t="s">
        <v>1725</v>
      </c>
      <c r="E5204" s="133" t="s">
        <v>1726</v>
      </c>
      <c r="F5204">
        <v>397</v>
      </c>
      <c r="G5204" s="114">
        <f t="shared" si="3071"/>
        <v>4446</v>
      </c>
      <c r="H5204" s="114" t="s">
        <v>968</v>
      </c>
      <c r="I5204" s="114">
        <v>1</v>
      </c>
      <c r="J5204" s="131" t="s">
        <v>65</v>
      </c>
      <c r="K5204" t="str">
        <f t="shared" si="3072"/>
        <v>C501031</v>
      </c>
      <c r="L5204" s="130">
        <f>L4154</f>
        <v>330</v>
      </c>
    </row>
    <row r="5205" spans="1:12">
      <c r="A5205" s="113" t="str">
        <f t="shared" ref="A5205:C5205" si="3091">A5204</f>
        <v>03</v>
      </c>
      <c r="B5205" t="str">
        <f t="shared" si="3091"/>
        <v>3級地</v>
      </c>
      <c r="C5205" s="119">
        <f t="shared" si="3091"/>
        <v>11.2</v>
      </c>
      <c r="D5205" s="144" t="s">
        <v>1727</v>
      </c>
      <c r="E5205" s="133" t="s">
        <v>1728</v>
      </c>
      <c r="F5205">
        <v>278</v>
      </c>
      <c r="G5205" s="114">
        <f t="shared" si="3071"/>
        <v>3113</v>
      </c>
      <c r="H5205" s="114" t="s">
        <v>968</v>
      </c>
      <c r="I5205" s="114">
        <v>1</v>
      </c>
      <c r="J5205" s="131" t="s">
        <v>65</v>
      </c>
      <c r="K5205" t="str">
        <f t="shared" si="3072"/>
        <v>C502031</v>
      </c>
      <c r="L5205" s="114">
        <f>L5204</f>
        <v>330</v>
      </c>
    </row>
    <row r="5206" spans="1:12">
      <c r="A5206" s="113" t="str">
        <f t="shared" ref="A5206:C5206" si="3092">A5205</f>
        <v>03</v>
      </c>
      <c r="B5206" t="str">
        <f t="shared" si="3092"/>
        <v>3級地</v>
      </c>
      <c r="C5206" s="119">
        <f t="shared" si="3092"/>
        <v>11.2</v>
      </c>
      <c r="D5206" s="144" t="s">
        <v>1729</v>
      </c>
      <c r="E5206" s="133" t="s">
        <v>1730</v>
      </c>
      <c r="F5206">
        <v>199</v>
      </c>
      <c r="G5206" s="114">
        <f t="shared" si="3071"/>
        <v>2228</v>
      </c>
      <c r="H5206" s="114" t="s">
        <v>968</v>
      </c>
      <c r="I5206" s="114">
        <v>1</v>
      </c>
      <c r="J5206" s="131" t="s">
        <v>65</v>
      </c>
      <c r="K5206" t="str">
        <f t="shared" si="3072"/>
        <v>C503031</v>
      </c>
      <c r="L5206" s="114">
        <f t="shared" ref="L5206:L5221" si="3093">L5205</f>
        <v>330</v>
      </c>
    </row>
    <row r="5207" spans="1:12">
      <c r="A5207" s="113" t="str">
        <f t="shared" ref="A5207:C5207" si="3094">A5206</f>
        <v>03</v>
      </c>
      <c r="B5207" t="str">
        <f t="shared" si="3094"/>
        <v>3級地</v>
      </c>
      <c r="C5207" s="119">
        <f t="shared" si="3094"/>
        <v>11.2</v>
      </c>
      <c r="D5207" s="144" t="s">
        <v>1731</v>
      </c>
      <c r="E5207" s="133" t="s">
        <v>1732</v>
      </c>
      <c r="F5207">
        <v>392</v>
      </c>
      <c r="G5207" s="114">
        <f t="shared" si="3071"/>
        <v>4390</v>
      </c>
      <c r="H5207" s="114" t="s">
        <v>968</v>
      </c>
      <c r="I5207" s="114">
        <v>1</v>
      </c>
      <c r="J5207" s="131" t="s">
        <v>65</v>
      </c>
      <c r="K5207" t="str">
        <f t="shared" si="3072"/>
        <v>C504031</v>
      </c>
      <c r="L5207" s="114">
        <f t="shared" si="3093"/>
        <v>330</v>
      </c>
    </row>
    <row r="5208" spans="1:12">
      <c r="A5208" s="113" t="str">
        <f t="shared" ref="A5208:C5208" si="3095">A5207</f>
        <v>03</v>
      </c>
      <c r="B5208" t="str">
        <f t="shared" si="3095"/>
        <v>3級地</v>
      </c>
      <c r="C5208" s="119">
        <f t="shared" si="3095"/>
        <v>11.2</v>
      </c>
      <c r="D5208" s="144" t="s">
        <v>1733</v>
      </c>
      <c r="E5208" s="133" t="s">
        <v>1734</v>
      </c>
      <c r="F5208">
        <v>273</v>
      </c>
      <c r="G5208" s="114">
        <f t="shared" si="3071"/>
        <v>3057</v>
      </c>
      <c r="H5208" s="114" t="s">
        <v>968</v>
      </c>
      <c r="I5208" s="114">
        <v>1</v>
      </c>
      <c r="J5208" s="131" t="s">
        <v>65</v>
      </c>
      <c r="K5208" t="str">
        <f t="shared" si="3072"/>
        <v>C505031</v>
      </c>
      <c r="L5208" s="114">
        <f t="shared" si="3093"/>
        <v>330</v>
      </c>
    </row>
    <row r="5209" spans="1:12">
      <c r="A5209" s="113" t="str">
        <f t="shared" ref="A5209:C5209" si="3096">A5208</f>
        <v>03</v>
      </c>
      <c r="B5209" t="str">
        <f t="shared" si="3096"/>
        <v>3級地</v>
      </c>
      <c r="C5209" s="119">
        <f t="shared" si="3096"/>
        <v>11.2</v>
      </c>
      <c r="D5209" s="144" t="s">
        <v>1735</v>
      </c>
      <c r="E5209" s="133" t="s">
        <v>1736</v>
      </c>
      <c r="F5209">
        <v>194</v>
      </c>
      <c r="G5209" s="114">
        <f t="shared" si="3071"/>
        <v>2172</v>
      </c>
      <c r="H5209" s="114" t="s">
        <v>968</v>
      </c>
      <c r="I5209" s="114">
        <v>1</v>
      </c>
      <c r="J5209" s="131" t="s">
        <v>65</v>
      </c>
      <c r="K5209" t="str">
        <f t="shared" si="3072"/>
        <v>C506031</v>
      </c>
      <c r="L5209" s="114">
        <f t="shared" si="3093"/>
        <v>330</v>
      </c>
    </row>
    <row r="5210" spans="1:12">
      <c r="A5210" s="113" t="str">
        <f t="shared" ref="A5210:C5210" si="3097">A5209</f>
        <v>03</v>
      </c>
      <c r="B5210" t="str">
        <f t="shared" si="3097"/>
        <v>3級地</v>
      </c>
      <c r="C5210" s="119">
        <f t="shared" si="3097"/>
        <v>11.2</v>
      </c>
      <c r="D5210" s="144" t="s">
        <v>1737</v>
      </c>
      <c r="E5210" s="133" t="s">
        <v>1738</v>
      </c>
      <c r="F5210">
        <v>369</v>
      </c>
      <c r="G5210" s="114">
        <f t="shared" si="3071"/>
        <v>4132</v>
      </c>
      <c r="H5210" s="114" t="s">
        <v>968</v>
      </c>
      <c r="I5210" s="114">
        <v>1</v>
      </c>
      <c r="J5210" s="131" t="s">
        <v>65</v>
      </c>
      <c r="K5210" t="str">
        <f t="shared" si="3072"/>
        <v>C507031</v>
      </c>
      <c r="L5210" s="114">
        <f t="shared" si="3093"/>
        <v>330</v>
      </c>
    </row>
    <row r="5211" spans="1:12">
      <c r="A5211" s="113" t="str">
        <f t="shared" ref="A5211:C5211" si="3098">A5210</f>
        <v>03</v>
      </c>
      <c r="B5211" t="str">
        <f t="shared" si="3098"/>
        <v>3級地</v>
      </c>
      <c r="C5211" s="119">
        <f t="shared" si="3098"/>
        <v>11.2</v>
      </c>
      <c r="D5211" s="144" t="s">
        <v>1739</v>
      </c>
      <c r="E5211" s="133" t="s">
        <v>1740</v>
      </c>
      <c r="F5211">
        <v>258</v>
      </c>
      <c r="G5211" s="114">
        <f t="shared" si="3071"/>
        <v>2889</v>
      </c>
      <c r="H5211" s="114" t="s">
        <v>968</v>
      </c>
      <c r="I5211" s="114">
        <v>1</v>
      </c>
      <c r="J5211" s="131" t="s">
        <v>65</v>
      </c>
      <c r="K5211" t="str">
        <f t="shared" si="3072"/>
        <v>C508031</v>
      </c>
      <c r="L5211" s="114">
        <f t="shared" si="3093"/>
        <v>330</v>
      </c>
    </row>
    <row r="5212" spans="1:12">
      <c r="A5212" s="113" t="str">
        <f t="shared" ref="A5212:C5212" si="3099">A5211</f>
        <v>03</v>
      </c>
      <c r="B5212" t="str">
        <f t="shared" si="3099"/>
        <v>3級地</v>
      </c>
      <c r="C5212" s="119">
        <f t="shared" si="3099"/>
        <v>11.2</v>
      </c>
      <c r="D5212" s="144" t="s">
        <v>1741</v>
      </c>
      <c r="E5212" s="133" t="s">
        <v>1742</v>
      </c>
      <c r="F5212">
        <v>185</v>
      </c>
      <c r="G5212" s="114">
        <f t="shared" si="3071"/>
        <v>2072</v>
      </c>
      <c r="H5212" s="114" t="s">
        <v>968</v>
      </c>
      <c r="I5212" s="114">
        <v>1</v>
      </c>
      <c r="J5212" s="131" t="s">
        <v>65</v>
      </c>
      <c r="K5212" t="str">
        <f t="shared" si="3072"/>
        <v>C509031</v>
      </c>
      <c r="L5212" s="114">
        <f t="shared" si="3093"/>
        <v>330</v>
      </c>
    </row>
    <row r="5213" spans="1:12">
      <c r="A5213" s="113" t="str">
        <f t="shared" ref="A5213:C5213" si="3100">A5212</f>
        <v>03</v>
      </c>
      <c r="B5213" t="str">
        <f t="shared" si="3100"/>
        <v>3級地</v>
      </c>
      <c r="C5213" s="119">
        <f t="shared" si="3100"/>
        <v>11.2</v>
      </c>
      <c r="D5213" s="144" t="s">
        <v>1743</v>
      </c>
      <c r="E5213" s="133" t="s">
        <v>1744</v>
      </c>
      <c r="F5213">
        <v>364</v>
      </c>
      <c r="G5213" s="114">
        <f t="shared" si="3071"/>
        <v>4076</v>
      </c>
      <c r="H5213" s="114" t="s">
        <v>968</v>
      </c>
      <c r="I5213" s="114">
        <v>1</v>
      </c>
      <c r="J5213" s="131" t="s">
        <v>65</v>
      </c>
      <c r="K5213" t="str">
        <f t="shared" si="3072"/>
        <v>C510031</v>
      </c>
      <c r="L5213" s="114">
        <f t="shared" si="3093"/>
        <v>330</v>
      </c>
    </row>
    <row r="5214" spans="1:12">
      <c r="A5214" s="113" t="str">
        <f t="shared" ref="A5214:C5214" si="3101">A5213</f>
        <v>03</v>
      </c>
      <c r="B5214" t="str">
        <f t="shared" si="3101"/>
        <v>3級地</v>
      </c>
      <c r="C5214" s="119">
        <f t="shared" si="3101"/>
        <v>11.2</v>
      </c>
      <c r="D5214" s="144" t="s">
        <v>1745</v>
      </c>
      <c r="E5214" s="133" t="s">
        <v>1746</v>
      </c>
      <c r="F5214">
        <v>253</v>
      </c>
      <c r="G5214" s="114">
        <f t="shared" si="3071"/>
        <v>2833</v>
      </c>
      <c r="H5214" s="114" t="s">
        <v>968</v>
      </c>
      <c r="I5214" s="114">
        <v>1</v>
      </c>
      <c r="J5214" s="131" t="s">
        <v>65</v>
      </c>
      <c r="K5214" t="str">
        <f t="shared" si="3072"/>
        <v>C511031</v>
      </c>
      <c r="L5214" s="114">
        <f t="shared" si="3093"/>
        <v>330</v>
      </c>
    </row>
    <row r="5215" spans="1:12">
      <c r="A5215" s="113" t="str">
        <f t="shared" ref="A5215:C5215" si="3102">A5214</f>
        <v>03</v>
      </c>
      <c r="B5215" t="str">
        <f t="shared" si="3102"/>
        <v>3級地</v>
      </c>
      <c r="C5215" s="119">
        <f t="shared" si="3102"/>
        <v>11.2</v>
      </c>
      <c r="D5215" s="144" t="s">
        <v>1747</v>
      </c>
      <c r="E5215" s="133" t="s">
        <v>1748</v>
      </c>
      <c r="F5215">
        <v>180</v>
      </c>
      <c r="G5215" s="114">
        <f t="shared" si="3071"/>
        <v>2016</v>
      </c>
      <c r="H5215" s="114" t="s">
        <v>968</v>
      </c>
      <c r="I5215" s="114">
        <v>1</v>
      </c>
      <c r="J5215" s="131" t="s">
        <v>65</v>
      </c>
      <c r="K5215" t="str">
        <f t="shared" si="3072"/>
        <v>C512031</v>
      </c>
      <c r="L5215" s="114">
        <f t="shared" si="3093"/>
        <v>330</v>
      </c>
    </row>
    <row r="5216" spans="1:12">
      <c r="A5216" s="113" t="str">
        <f t="shared" ref="A5216:C5216" si="3103">A5215</f>
        <v>03</v>
      </c>
      <c r="B5216" t="str">
        <f t="shared" si="3103"/>
        <v>3級地</v>
      </c>
      <c r="C5216" s="119">
        <f t="shared" si="3103"/>
        <v>11.2</v>
      </c>
      <c r="D5216" s="144" t="s">
        <v>1749</v>
      </c>
      <c r="E5216" s="133" t="s">
        <v>1750</v>
      </c>
      <c r="F5216">
        <v>377</v>
      </c>
      <c r="G5216" s="114">
        <f t="shared" si="3071"/>
        <v>4222</v>
      </c>
      <c r="H5216" s="114" t="s">
        <v>968</v>
      </c>
      <c r="I5216" s="114">
        <v>1</v>
      </c>
      <c r="J5216" s="131" t="s">
        <v>65</v>
      </c>
      <c r="K5216" t="str">
        <f t="shared" si="3072"/>
        <v>C513031</v>
      </c>
      <c r="L5216" s="114">
        <f t="shared" si="3093"/>
        <v>330</v>
      </c>
    </row>
    <row r="5217" spans="1:12">
      <c r="A5217" s="113" t="str">
        <f t="shared" ref="A5217:C5217" si="3104">A5216</f>
        <v>03</v>
      </c>
      <c r="B5217" t="str">
        <f t="shared" si="3104"/>
        <v>3級地</v>
      </c>
      <c r="C5217" s="119">
        <f t="shared" si="3104"/>
        <v>11.2</v>
      </c>
      <c r="D5217" s="144" t="s">
        <v>1751</v>
      </c>
      <c r="E5217" s="133" t="s">
        <v>1752</v>
      </c>
      <c r="F5217">
        <v>264</v>
      </c>
      <c r="G5217" s="114">
        <f t="shared" si="3071"/>
        <v>2956</v>
      </c>
      <c r="H5217" s="114" t="s">
        <v>968</v>
      </c>
      <c r="I5217" s="114">
        <v>1</v>
      </c>
      <c r="J5217" s="131" t="s">
        <v>65</v>
      </c>
      <c r="K5217" t="str">
        <f t="shared" si="3072"/>
        <v>C514031</v>
      </c>
      <c r="L5217" s="114">
        <f t="shared" si="3093"/>
        <v>330</v>
      </c>
    </row>
    <row r="5218" spans="1:12">
      <c r="A5218" s="113" t="str">
        <f t="shared" ref="A5218:C5218" si="3105">A5217</f>
        <v>03</v>
      </c>
      <c r="B5218" t="str">
        <f t="shared" si="3105"/>
        <v>3級地</v>
      </c>
      <c r="C5218" s="119">
        <f t="shared" si="3105"/>
        <v>11.2</v>
      </c>
      <c r="D5218" s="144" t="s">
        <v>1753</v>
      </c>
      <c r="E5218" s="133" t="s">
        <v>1754</v>
      </c>
      <c r="F5218">
        <v>189</v>
      </c>
      <c r="G5218" s="114">
        <f t="shared" si="3071"/>
        <v>2116</v>
      </c>
      <c r="H5218" s="114" t="s">
        <v>968</v>
      </c>
      <c r="I5218" s="114">
        <v>1</v>
      </c>
      <c r="J5218" s="131" t="s">
        <v>65</v>
      </c>
      <c r="K5218" t="str">
        <f t="shared" si="3072"/>
        <v>C515031</v>
      </c>
      <c r="L5218" s="114">
        <f t="shared" si="3093"/>
        <v>330</v>
      </c>
    </row>
    <row r="5219" spans="1:12">
      <c r="A5219" s="113" t="str">
        <f t="shared" ref="A5219:C5219" si="3106">A5218</f>
        <v>03</v>
      </c>
      <c r="B5219" t="str">
        <f t="shared" si="3106"/>
        <v>3級地</v>
      </c>
      <c r="C5219" s="119">
        <f t="shared" si="3106"/>
        <v>11.2</v>
      </c>
      <c r="D5219" s="144" t="s">
        <v>1755</v>
      </c>
      <c r="E5219" s="133" t="s">
        <v>1756</v>
      </c>
      <c r="F5219">
        <v>372</v>
      </c>
      <c r="G5219" s="114">
        <f t="shared" si="3071"/>
        <v>4166</v>
      </c>
      <c r="H5219" s="114" t="s">
        <v>968</v>
      </c>
      <c r="I5219" s="114">
        <v>1</v>
      </c>
      <c r="J5219" s="131" t="s">
        <v>65</v>
      </c>
      <c r="K5219" t="str">
        <f t="shared" si="3072"/>
        <v>C516031</v>
      </c>
      <c r="L5219" s="114">
        <f t="shared" si="3093"/>
        <v>330</v>
      </c>
    </row>
    <row r="5220" spans="1:12">
      <c r="A5220" s="113" t="str">
        <f t="shared" ref="A5220:C5220" si="3107">A5219</f>
        <v>03</v>
      </c>
      <c r="B5220" t="str">
        <f t="shared" si="3107"/>
        <v>3級地</v>
      </c>
      <c r="C5220" s="119">
        <f t="shared" si="3107"/>
        <v>11.2</v>
      </c>
      <c r="D5220" s="144" t="s">
        <v>1757</v>
      </c>
      <c r="E5220" s="133" t="s">
        <v>1758</v>
      </c>
      <c r="F5220">
        <v>259</v>
      </c>
      <c r="G5220" s="114">
        <f t="shared" si="3071"/>
        <v>2900</v>
      </c>
      <c r="H5220" s="114" t="s">
        <v>968</v>
      </c>
      <c r="I5220" s="114">
        <v>1</v>
      </c>
      <c r="J5220" s="131" t="s">
        <v>65</v>
      </c>
      <c r="K5220" t="str">
        <f t="shared" si="3072"/>
        <v>C517031</v>
      </c>
      <c r="L5220" s="114">
        <f t="shared" si="3093"/>
        <v>330</v>
      </c>
    </row>
    <row r="5221" spans="1:12">
      <c r="A5221" s="113" t="str">
        <f t="shared" ref="A5221:C5221" si="3108">A5220</f>
        <v>03</v>
      </c>
      <c r="B5221" t="str">
        <f t="shared" si="3108"/>
        <v>3級地</v>
      </c>
      <c r="C5221" s="119">
        <f t="shared" si="3108"/>
        <v>11.2</v>
      </c>
      <c r="D5221" s="144" t="s">
        <v>1759</v>
      </c>
      <c r="E5221" s="133" t="s">
        <v>1760</v>
      </c>
      <c r="F5221">
        <v>184</v>
      </c>
      <c r="G5221" s="114">
        <f t="shared" si="3071"/>
        <v>2060</v>
      </c>
      <c r="H5221" s="114" t="s">
        <v>968</v>
      </c>
      <c r="I5221" s="114">
        <v>1</v>
      </c>
      <c r="J5221" s="131" t="s">
        <v>65</v>
      </c>
      <c r="K5221" t="str">
        <f t="shared" si="3072"/>
        <v>C518031</v>
      </c>
      <c r="L5221" s="114">
        <f t="shared" si="3093"/>
        <v>330</v>
      </c>
    </row>
    <row r="5222" spans="1:12">
      <c r="A5222" s="113" t="str">
        <f t="shared" ref="A5222:C5222" si="3109">A5221</f>
        <v>03</v>
      </c>
      <c r="B5222" t="str">
        <f t="shared" si="3109"/>
        <v>3級地</v>
      </c>
      <c r="C5222" s="119">
        <f t="shared" si="3109"/>
        <v>11.2</v>
      </c>
      <c r="D5222" s="144" t="s">
        <v>1761</v>
      </c>
      <c r="E5222" s="133" t="s">
        <v>1762</v>
      </c>
      <c r="F5222">
        <v>820</v>
      </c>
      <c r="G5222" s="114">
        <f t="shared" si="3071"/>
        <v>9184</v>
      </c>
      <c r="H5222" s="114" t="s">
        <v>967</v>
      </c>
      <c r="I5222" s="114">
        <v>2</v>
      </c>
      <c r="J5222" s="131" t="s">
        <v>65</v>
      </c>
      <c r="K5222" t="str">
        <f t="shared" si="3072"/>
        <v>C521032</v>
      </c>
      <c r="L5222" s="130">
        <f>L4898</f>
        <v>2167</v>
      </c>
    </row>
    <row r="5223" spans="1:12">
      <c r="A5223" s="113" t="str">
        <f t="shared" ref="A5223:C5223" si="3110">A5222</f>
        <v>03</v>
      </c>
      <c r="B5223" t="str">
        <f t="shared" si="3110"/>
        <v>3級地</v>
      </c>
      <c r="C5223" s="119">
        <f t="shared" si="3110"/>
        <v>11.2</v>
      </c>
      <c r="D5223" s="144" t="s">
        <v>1763</v>
      </c>
      <c r="E5223" s="133" t="s">
        <v>1764</v>
      </c>
      <c r="F5223">
        <v>574</v>
      </c>
      <c r="G5223" s="114">
        <f t="shared" si="3071"/>
        <v>6428</v>
      </c>
      <c r="H5223" s="114" t="s">
        <v>967</v>
      </c>
      <c r="I5223" s="114">
        <v>2</v>
      </c>
      <c r="J5223" s="131" t="s">
        <v>65</v>
      </c>
      <c r="K5223" t="str">
        <f t="shared" si="3072"/>
        <v>C522032</v>
      </c>
      <c r="L5223" s="114">
        <f>L5222</f>
        <v>2167</v>
      </c>
    </row>
    <row r="5224" spans="1:12">
      <c r="A5224" s="113" t="str">
        <f t="shared" ref="A5224:C5224" si="3111">A5223</f>
        <v>03</v>
      </c>
      <c r="B5224" t="str">
        <f t="shared" si="3111"/>
        <v>3級地</v>
      </c>
      <c r="C5224" s="119">
        <f t="shared" si="3111"/>
        <v>11.2</v>
      </c>
      <c r="D5224" s="144" t="s">
        <v>1765</v>
      </c>
      <c r="E5224" s="133" t="s">
        <v>1766</v>
      </c>
      <c r="F5224">
        <v>410</v>
      </c>
      <c r="G5224" s="114">
        <f t="shared" si="3071"/>
        <v>4592</v>
      </c>
      <c r="H5224" s="114" t="s">
        <v>967</v>
      </c>
      <c r="I5224" s="114">
        <v>2</v>
      </c>
      <c r="J5224" s="131" t="s">
        <v>65</v>
      </c>
      <c r="K5224" t="str">
        <f t="shared" si="3072"/>
        <v>C523032</v>
      </c>
      <c r="L5224" s="114">
        <f t="shared" ref="L5224:L5239" si="3112">L5223</f>
        <v>2167</v>
      </c>
    </row>
    <row r="5225" spans="1:12">
      <c r="A5225" s="113" t="str">
        <f t="shared" ref="A5225:C5225" si="3113">A5224</f>
        <v>03</v>
      </c>
      <c r="B5225" t="str">
        <f t="shared" si="3113"/>
        <v>3級地</v>
      </c>
      <c r="C5225" s="119">
        <f t="shared" si="3113"/>
        <v>11.2</v>
      </c>
      <c r="D5225" s="144" t="s">
        <v>1767</v>
      </c>
      <c r="E5225" s="133" t="s">
        <v>1768</v>
      </c>
      <c r="F5225">
        <v>815</v>
      </c>
      <c r="G5225" s="114">
        <f t="shared" si="3071"/>
        <v>9128</v>
      </c>
      <c r="H5225" s="114" t="s">
        <v>967</v>
      </c>
      <c r="I5225" s="114">
        <v>2</v>
      </c>
      <c r="J5225" s="131" t="s">
        <v>65</v>
      </c>
      <c r="K5225" t="str">
        <f t="shared" si="3072"/>
        <v>C524032</v>
      </c>
      <c r="L5225" s="114">
        <f t="shared" si="3112"/>
        <v>2167</v>
      </c>
    </row>
    <row r="5226" spans="1:12">
      <c r="A5226" s="113" t="str">
        <f t="shared" ref="A5226:C5226" si="3114">A5225</f>
        <v>03</v>
      </c>
      <c r="B5226" t="str">
        <f t="shared" si="3114"/>
        <v>3級地</v>
      </c>
      <c r="C5226" s="119">
        <f t="shared" si="3114"/>
        <v>11.2</v>
      </c>
      <c r="D5226" s="144" t="s">
        <v>1769</v>
      </c>
      <c r="E5226" s="133" t="s">
        <v>1770</v>
      </c>
      <c r="F5226">
        <v>569</v>
      </c>
      <c r="G5226" s="114">
        <f t="shared" si="3071"/>
        <v>6372</v>
      </c>
      <c r="H5226" s="114" t="s">
        <v>967</v>
      </c>
      <c r="I5226" s="114">
        <v>2</v>
      </c>
      <c r="J5226" s="131" t="s">
        <v>65</v>
      </c>
      <c r="K5226" t="str">
        <f t="shared" si="3072"/>
        <v>C525032</v>
      </c>
      <c r="L5226" s="114">
        <f t="shared" si="3112"/>
        <v>2167</v>
      </c>
    </row>
    <row r="5227" spans="1:12">
      <c r="A5227" s="113" t="str">
        <f t="shared" ref="A5227:C5227" si="3115">A5226</f>
        <v>03</v>
      </c>
      <c r="B5227" t="str">
        <f t="shared" si="3115"/>
        <v>3級地</v>
      </c>
      <c r="C5227" s="119">
        <f t="shared" si="3115"/>
        <v>11.2</v>
      </c>
      <c r="D5227" s="144" t="s">
        <v>1771</v>
      </c>
      <c r="E5227" s="133" t="s">
        <v>1772</v>
      </c>
      <c r="F5227">
        <v>405</v>
      </c>
      <c r="G5227" s="114">
        <f t="shared" si="3071"/>
        <v>4536</v>
      </c>
      <c r="H5227" s="114" t="s">
        <v>967</v>
      </c>
      <c r="I5227" s="114">
        <v>2</v>
      </c>
      <c r="J5227" s="131" t="s">
        <v>65</v>
      </c>
      <c r="K5227" t="str">
        <f t="shared" si="3072"/>
        <v>C526032</v>
      </c>
      <c r="L5227" s="114">
        <f t="shared" si="3112"/>
        <v>2167</v>
      </c>
    </row>
    <row r="5228" spans="1:12">
      <c r="A5228" s="113" t="str">
        <f t="shared" ref="A5228:C5228" si="3116">A5227</f>
        <v>03</v>
      </c>
      <c r="B5228" t="str">
        <f t="shared" si="3116"/>
        <v>3級地</v>
      </c>
      <c r="C5228" s="119">
        <f t="shared" si="3116"/>
        <v>11.2</v>
      </c>
      <c r="D5228" s="144" t="s">
        <v>1773</v>
      </c>
      <c r="E5228" s="133" t="s">
        <v>1774</v>
      </c>
      <c r="F5228">
        <v>763</v>
      </c>
      <c r="G5228" s="114">
        <f t="shared" si="3071"/>
        <v>8545</v>
      </c>
      <c r="H5228" s="114" t="s">
        <v>967</v>
      </c>
      <c r="I5228" s="114">
        <v>2</v>
      </c>
      <c r="J5228" s="131" t="s">
        <v>65</v>
      </c>
      <c r="K5228" t="str">
        <f t="shared" si="3072"/>
        <v>C527032</v>
      </c>
      <c r="L5228" s="114">
        <f t="shared" si="3112"/>
        <v>2167</v>
      </c>
    </row>
    <row r="5229" spans="1:12">
      <c r="A5229" s="113" t="str">
        <f t="shared" ref="A5229:C5229" si="3117">A5228</f>
        <v>03</v>
      </c>
      <c r="B5229" t="str">
        <f t="shared" si="3117"/>
        <v>3級地</v>
      </c>
      <c r="C5229" s="119">
        <f t="shared" si="3117"/>
        <v>11.2</v>
      </c>
      <c r="D5229" s="144" t="s">
        <v>1775</v>
      </c>
      <c r="E5229" s="133" t="s">
        <v>1776</v>
      </c>
      <c r="F5229">
        <v>534</v>
      </c>
      <c r="G5229" s="114">
        <f t="shared" si="3071"/>
        <v>5980</v>
      </c>
      <c r="H5229" s="114" t="s">
        <v>967</v>
      </c>
      <c r="I5229" s="114">
        <v>2</v>
      </c>
      <c r="J5229" s="131" t="s">
        <v>65</v>
      </c>
      <c r="K5229" t="str">
        <f t="shared" si="3072"/>
        <v>C528032</v>
      </c>
      <c r="L5229" s="114">
        <f t="shared" si="3112"/>
        <v>2167</v>
      </c>
    </row>
    <row r="5230" spans="1:12">
      <c r="A5230" s="113" t="str">
        <f t="shared" ref="A5230:C5230" si="3118">A5229</f>
        <v>03</v>
      </c>
      <c r="B5230" t="str">
        <f t="shared" si="3118"/>
        <v>3級地</v>
      </c>
      <c r="C5230" s="119">
        <f t="shared" si="3118"/>
        <v>11.2</v>
      </c>
      <c r="D5230" s="144" t="s">
        <v>1777</v>
      </c>
      <c r="E5230" s="133" t="s">
        <v>1778</v>
      </c>
      <c r="F5230">
        <v>382</v>
      </c>
      <c r="G5230" s="114">
        <f t="shared" si="3071"/>
        <v>4278</v>
      </c>
      <c r="H5230" s="114" t="s">
        <v>967</v>
      </c>
      <c r="I5230" s="114">
        <v>2</v>
      </c>
      <c r="J5230" s="131" t="s">
        <v>65</v>
      </c>
      <c r="K5230" t="str">
        <f t="shared" si="3072"/>
        <v>C529032</v>
      </c>
      <c r="L5230" s="114">
        <f t="shared" si="3112"/>
        <v>2167</v>
      </c>
    </row>
    <row r="5231" spans="1:12">
      <c r="A5231" s="113" t="str">
        <f t="shared" ref="A5231:C5231" si="3119">A5230</f>
        <v>03</v>
      </c>
      <c r="B5231" t="str">
        <f t="shared" si="3119"/>
        <v>3級地</v>
      </c>
      <c r="C5231" s="119">
        <f t="shared" si="3119"/>
        <v>11.2</v>
      </c>
      <c r="D5231" s="144" t="s">
        <v>1779</v>
      </c>
      <c r="E5231" s="133" t="s">
        <v>1780</v>
      </c>
      <c r="F5231">
        <v>758</v>
      </c>
      <c r="G5231" s="114">
        <f t="shared" si="3071"/>
        <v>8489</v>
      </c>
      <c r="H5231" s="114" t="s">
        <v>967</v>
      </c>
      <c r="I5231" s="114">
        <v>2</v>
      </c>
      <c r="J5231" s="131" t="s">
        <v>65</v>
      </c>
      <c r="K5231" t="str">
        <f t="shared" si="3072"/>
        <v>C530032</v>
      </c>
      <c r="L5231" s="114">
        <f t="shared" si="3112"/>
        <v>2167</v>
      </c>
    </row>
    <row r="5232" spans="1:12">
      <c r="A5232" s="113" t="str">
        <f t="shared" ref="A5232:C5232" si="3120">A5231</f>
        <v>03</v>
      </c>
      <c r="B5232" t="str">
        <f t="shared" si="3120"/>
        <v>3級地</v>
      </c>
      <c r="C5232" s="119">
        <f t="shared" si="3120"/>
        <v>11.2</v>
      </c>
      <c r="D5232" s="144" t="s">
        <v>1781</v>
      </c>
      <c r="E5232" s="133" t="s">
        <v>1782</v>
      </c>
      <c r="F5232">
        <v>529</v>
      </c>
      <c r="G5232" s="114">
        <f t="shared" si="3071"/>
        <v>5924</v>
      </c>
      <c r="H5232" s="114" t="s">
        <v>967</v>
      </c>
      <c r="I5232" s="114">
        <v>2</v>
      </c>
      <c r="J5232" s="131" t="s">
        <v>65</v>
      </c>
      <c r="K5232" t="str">
        <f t="shared" si="3072"/>
        <v>C531032</v>
      </c>
      <c r="L5232" s="114">
        <f t="shared" si="3112"/>
        <v>2167</v>
      </c>
    </row>
    <row r="5233" spans="1:12">
      <c r="A5233" s="113" t="str">
        <f t="shared" ref="A5233:C5233" si="3121">A5232</f>
        <v>03</v>
      </c>
      <c r="B5233" t="str">
        <f t="shared" si="3121"/>
        <v>3級地</v>
      </c>
      <c r="C5233" s="119">
        <f t="shared" si="3121"/>
        <v>11.2</v>
      </c>
      <c r="D5233" s="144" t="s">
        <v>1783</v>
      </c>
      <c r="E5233" s="133" t="s">
        <v>1784</v>
      </c>
      <c r="F5233">
        <v>377</v>
      </c>
      <c r="G5233" s="114">
        <f t="shared" si="3071"/>
        <v>4222</v>
      </c>
      <c r="H5233" s="114" t="s">
        <v>967</v>
      </c>
      <c r="I5233" s="114">
        <v>2</v>
      </c>
      <c r="J5233" s="131" t="s">
        <v>65</v>
      </c>
      <c r="K5233" t="str">
        <f t="shared" si="3072"/>
        <v>C532032</v>
      </c>
      <c r="L5233" s="114">
        <f t="shared" si="3112"/>
        <v>2167</v>
      </c>
    </row>
    <row r="5234" spans="1:12">
      <c r="A5234" s="113" t="str">
        <f t="shared" ref="A5234:C5234" si="3122">A5233</f>
        <v>03</v>
      </c>
      <c r="B5234" t="str">
        <f t="shared" si="3122"/>
        <v>3級地</v>
      </c>
      <c r="C5234" s="119">
        <f t="shared" si="3122"/>
        <v>11.2</v>
      </c>
      <c r="D5234" s="144" t="s">
        <v>1785</v>
      </c>
      <c r="E5234" s="133" t="s">
        <v>1786</v>
      </c>
      <c r="F5234">
        <v>779</v>
      </c>
      <c r="G5234" s="114">
        <f t="shared" si="3071"/>
        <v>8724</v>
      </c>
      <c r="H5234" s="114" t="s">
        <v>967</v>
      </c>
      <c r="I5234" s="114">
        <v>2</v>
      </c>
      <c r="J5234" s="131" t="s">
        <v>65</v>
      </c>
      <c r="K5234" t="str">
        <f t="shared" si="3072"/>
        <v>C533032</v>
      </c>
      <c r="L5234" s="114">
        <f t="shared" si="3112"/>
        <v>2167</v>
      </c>
    </row>
    <row r="5235" spans="1:12">
      <c r="A5235" s="113" t="str">
        <f t="shared" ref="A5235:C5235" si="3123">A5234</f>
        <v>03</v>
      </c>
      <c r="B5235" t="str">
        <f t="shared" si="3123"/>
        <v>3級地</v>
      </c>
      <c r="C5235" s="119">
        <f t="shared" si="3123"/>
        <v>11.2</v>
      </c>
      <c r="D5235" s="144" t="s">
        <v>1787</v>
      </c>
      <c r="E5235" s="133" t="s">
        <v>1788</v>
      </c>
      <c r="F5235">
        <v>545</v>
      </c>
      <c r="G5235" s="114">
        <f t="shared" si="3071"/>
        <v>6104</v>
      </c>
      <c r="H5235" s="114" t="s">
        <v>967</v>
      </c>
      <c r="I5235" s="114">
        <v>2</v>
      </c>
      <c r="J5235" s="131" t="s">
        <v>65</v>
      </c>
      <c r="K5235" t="str">
        <f t="shared" si="3072"/>
        <v>C534032</v>
      </c>
      <c r="L5235" s="114">
        <f t="shared" si="3112"/>
        <v>2167</v>
      </c>
    </row>
    <row r="5236" spans="1:12">
      <c r="A5236" s="113" t="str">
        <f t="shared" ref="A5236:C5236" si="3124">A5235</f>
        <v>03</v>
      </c>
      <c r="B5236" t="str">
        <f t="shared" si="3124"/>
        <v>3級地</v>
      </c>
      <c r="C5236" s="119">
        <f t="shared" si="3124"/>
        <v>11.2</v>
      </c>
      <c r="D5236" s="144" t="s">
        <v>1789</v>
      </c>
      <c r="E5236" s="133" t="s">
        <v>1790</v>
      </c>
      <c r="F5236">
        <v>390</v>
      </c>
      <c r="G5236" s="114">
        <f t="shared" si="3071"/>
        <v>4368</v>
      </c>
      <c r="H5236" s="114" t="s">
        <v>967</v>
      </c>
      <c r="I5236" s="114">
        <v>2</v>
      </c>
      <c r="J5236" s="131" t="s">
        <v>65</v>
      </c>
      <c r="K5236" t="str">
        <f t="shared" si="3072"/>
        <v>C535032</v>
      </c>
      <c r="L5236" s="114">
        <f t="shared" si="3112"/>
        <v>2167</v>
      </c>
    </row>
    <row r="5237" spans="1:12">
      <c r="A5237" s="113" t="str">
        <f t="shared" ref="A5237:C5237" si="3125">A5236</f>
        <v>03</v>
      </c>
      <c r="B5237" t="str">
        <f t="shared" si="3125"/>
        <v>3級地</v>
      </c>
      <c r="C5237" s="119">
        <f t="shared" si="3125"/>
        <v>11.2</v>
      </c>
      <c r="D5237" s="144" t="s">
        <v>1791</v>
      </c>
      <c r="E5237" s="133" t="s">
        <v>1792</v>
      </c>
      <c r="F5237">
        <v>774</v>
      </c>
      <c r="G5237" s="114">
        <f t="shared" si="3071"/>
        <v>8668</v>
      </c>
      <c r="H5237" s="114" t="s">
        <v>967</v>
      </c>
      <c r="I5237" s="114">
        <v>2</v>
      </c>
      <c r="J5237" s="131" t="s">
        <v>65</v>
      </c>
      <c r="K5237" t="str">
        <f t="shared" si="3072"/>
        <v>C536032</v>
      </c>
      <c r="L5237" s="114">
        <f t="shared" si="3112"/>
        <v>2167</v>
      </c>
    </row>
    <row r="5238" spans="1:12">
      <c r="A5238" s="113" t="str">
        <f t="shared" ref="A5238:C5238" si="3126">A5237</f>
        <v>03</v>
      </c>
      <c r="B5238" t="str">
        <f t="shared" si="3126"/>
        <v>3級地</v>
      </c>
      <c r="C5238" s="119">
        <f t="shared" si="3126"/>
        <v>11.2</v>
      </c>
      <c r="D5238" s="144" t="s">
        <v>1793</v>
      </c>
      <c r="E5238" s="133" t="s">
        <v>1794</v>
      </c>
      <c r="F5238">
        <v>540</v>
      </c>
      <c r="G5238" s="114">
        <f t="shared" si="3071"/>
        <v>6048</v>
      </c>
      <c r="H5238" s="114" t="s">
        <v>967</v>
      </c>
      <c r="I5238" s="114">
        <v>2</v>
      </c>
      <c r="J5238" s="131" t="s">
        <v>65</v>
      </c>
      <c r="K5238" t="str">
        <f t="shared" si="3072"/>
        <v>C537032</v>
      </c>
      <c r="L5238" s="114">
        <f t="shared" si="3112"/>
        <v>2167</v>
      </c>
    </row>
    <row r="5239" spans="1:12">
      <c r="A5239" s="113" t="str">
        <f t="shared" ref="A5239:C5239" si="3127">A5238</f>
        <v>03</v>
      </c>
      <c r="B5239" t="str">
        <f t="shared" si="3127"/>
        <v>3級地</v>
      </c>
      <c r="C5239" s="119">
        <f t="shared" si="3127"/>
        <v>11.2</v>
      </c>
      <c r="D5239" s="144" t="s">
        <v>1795</v>
      </c>
      <c r="E5239" s="133" t="s">
        <v>1796</v>
      </c>
      <c r="F5239">
        <v>385</v>
      </c>
      <c r="G5239" s="114">
        <f t="shared" si="3071"/>
        <v>4312</v>
      </c>
      <c r="H5239" s="114" t="s">
        <v>967</v>
      </c>
      <c r="I5239" s="114">
        <v>2</v>
      </c>
      <c r="J5239" s="131" t="s">
        <v>65</v>
      </c>
      <c r="K5239" t="str">
        <f t="shared" si="3072"/>
        <v>C538032</v>
      </c>
      <c r="L5239" s="114">
        <f t="shared" si="3112"/>
        <v>2167</v>
      </c>
    </row>
    <row r="5240" spans="1:12">
      <c r="A5240" s="113" t="str">
        <f t="shared" ref="A5240:C5240" si="3128">A5239</f>
        <v>03</v>
      </c>
      <c r="B5240" t="str">
        <f t="shared" si="3128"/>
        <v>3級地</v>
      </c>
      <c r="C5240" s="119">
        <f t="shared" si="3128"/>
        <v>11.2</v>
      </c>
      <c r="D5240" s="144" t="s">
        <v>1797</v>
      </c>
      <c r="E5240" s="133" t="s">
        <v>1798</v>
      </c>
      <c r="F5240">
        <v>704</v>
      </c>
      <c r="G5240" s="114">
        <f t="shared" si="3071"/>
        <v>7884</v>
      </c>
      <c r="H5240" s="114" t="s">
        <v>967</v>
      </c>
      <c r="I5240" s="114">
        <v>2</v>
      </c>
      <c r="J5240" s="131" t="s">
        <v>65</v>
      </c>
      <c r="K5240" t="str">
        <f t="shared" si="3072"/>
        <v>C541032</v>
      </c>
      <c r="L5240" s="130">
        <f>L4916</f>
        <v>1644</v>
      </c>
    </row>
    <row r="5241" spans="1:12">
      <c r="A5241" s="113" t="str">
        <f t="shared" ref="A5241:C5241" si="3129">A5240</f>
        <v>03</v>
      </c>
      <c r="B5241" t="str">
        <f t="shared" si="3129"/>
        <v>3級地</v>
      </c>
      <c r="C5241" s="119">
        <f t="shared" si="3129"/>
        <v>11.2</v>
      </c>
      <c r="D5241" s="144" t="s">
        <v>1799</v>
      </c>
      <c r="E5241" s="133" t="s">
        <v>1800</v>
      </c>
      <c r="F5241">
        <v>493</v>
      </c>
      <c r="G5241" s="114">
        <f t="shared" si="3071"/>
        <v>5521</v>
      </c>
      <c r="H5241" s="114" t="s">
        <v>967</v>
      </c>
      <c r="I5241" s="114">
        <v>2</v>
      </c>
      <c r="J5241" s="131" t="s">
        <v>65</v>
      </c>
      <c r="K5241" t="str">
        <f t="shared" si="3072"/>
        <v>C542032</v>
      </c>
      <c r="L5241" s="114">
        <f>L5240</f>
        <v>1644</v>
      </c>
    </row>
    <row r="5242" spans="1:12">
      <c r="A5242" s="113" t="str">
        <f t="shared" ref="A5242:C5242" si="3130">A5241</f>
        <v>03</v>
      </c>
      <c r="B5242" t="str">
        <f t="shared" si="3130"/>
        <v>3級地</v>
      </c>
      <c r="C5242" s="119">
        <f t="shared" si="3130"/>
        <v>11.2</v>
      </c>
      <c r="D5242" s="144" t="s">
        <v>1801</v>
      </c>
      <c r="E5242" s="133" t="s">
        <v>1802</v>
      </c>
      <c r="F5242">
        <v>352</v>
      </c>
      <c r="G5242" s="114">
        <f t="shared" si="3071"/>
        <v>3942</v>
      </c>
      <c r="H5242" s="114" t="s">
        <v>967</v>
      </c>
      <c r="I5242" s="114">
        <v>2</v>
      </c>
      <c r="J5242" s="131" t="s">
        <v>65</v>
      </c>
      <c r="K5242" t="str">
        <f t="shared" si="3072"/>
        <v>C543032</v>
      </c>
      <c r="L5242" s="114">
        <f t="shared" ref="L5242:L5257" si="3131">L5241</f>
        <v>1644</v>
      </c>
    </row>
    <row r="5243" spans="1:12">
      <c r="A5243" s="113" t="str">
        <f t="shared" ref="A5243:C5243" si="3132">A5242</f>
        <v>03</v>
      </c>
      <c r="B5243" t="str">
        <f t="shared" si="3132"/>
        <v>3級地</v>
      </c>
      <c r="C5243" s="119">
        <f t="shared" si="3132"/>
        <v>11.2</v>
      </c>
      <c r="D5243" s="144" t="s">
        <v>1803</v>
      </c>
      <c r="E5243" s="133" t="s">
        <v>1804</v>
      </c>
      <c r="F5243">
        <v>699</v>
      </c>
      <c r="G5243" s="114">
        <f t="shared" si="3071"/>
        <v>7828</v>
      </c>
      <c r="H5243" s="114" t="s">
        <v>967</v>
      </c>
      <c r="I5243" s="114">
        <v>2</v>
      </c>
      <c r="J5243" s="131" t="s">
        <v>65</v>
      </c>
      <c r="K5243" t="str">
        <f t="shared" si="3072"/>
        <v>C544032</v>
      </c>
      <c r="L5243" s="114">
        <f t="shared" si="3131"/>
        <v>1644</v>
      </c>
    </row>
    <row r="5244" spans="1:12">
      <c r="A5244" s="113" t="str">
        <f t="shared" ref="A5244:C5244" si="3133">A5243</f>
        <v>03</v>
      </c>
      <c r="B5244" t="str">
        <f t="shared" si="3133"/>
        <v>3級地</v>
      </c>
      <c r="C5244" s="119">
        <f t="shared" si="3133"/>
        <v>11.2</v>
      </c>
      <c r="D5244" s="144" t="s">
        <v>1805</v>
      </c>
      <c r="E5244" s="133" t="s">
        <v>1806</v>
      </c>
      <c r="F5244">
        <v>488</v>
      </c>
      <c r="G5244" s="114">
        <f t="shared" si="3071"/>
        <v>5465</v>
      </c>
      <c r="H5244" s="114" t="s">
        <v>967</v>
      </c>
      <c r="I5244" s="114">
        <v>2</v>
      </c>
      <c r="J5244" s="131" t="s">
        <v>65</v>
      </c>
      <c r="K5244" t="str">
        <f t="shared" si="3072"/>
        <v>C545032</v>
      </c>
      <c r="L5244" s="114">
        <f t="shared" si="3131"/>
        <v>1644</v>
      </c>
    </row>
    <row r="5245" spans="1:12">
      <c r="A5245" s="113" t="str">
        <f t="shared" ref="A5245:C5245" si="3134">A5244</f>
        <v>03</v>
      </c>
      <c r="B5245" t="str">
        <f t="shared" si="3134"/>
        <v>3級地</v>
      </c>
      <c r="C5245" s="119">
        <f t="shared" si="3134"/>
        <v>11.2</v>
      </c>
      <c r="D5245" s="144" t="s">
        <v>1807</v>
      </c>
      <c r="E5245" s="133" t="s">
        <v>1808</v>
      </c>
      <c r="F5245">
        <v>347</v>
      </c>
      <c r="G5245" s="114">
        <f t="shared" si="3071"/>
        <v>3886</v>
      </c>
      <c r="H5245" s="114" t="s">
        <v>967</v>
      </c>
      <c r="I5245" s="114">
        <v>2</v>
      </c>
      <c r="J5245" s="131" t="s">
        <v>65</v>
      </c>
      <c r="K5245" t="str">
        <f t="shared" si="3072"/>
        <v>C546032</v>
      </c>
      <c r="L5245" s="114">
        <f t="shared" si="3131"/>
        <v>1644</v>
      </c>
    </row>
    <row r="5246" spans="1:12">
      <c r="A5246" s="113" t="str">
        <f t="shared" ref="A5246:C5246" si="3135">A5245</f>
        <v>03</v>
      </c>
      <c r="B5246" t="str">
        <f t="shared" si="3135"/>
        <v>3級地</v>
      </c>
      <c r="C5246" s="119">
        <f t="shared" si="3135"/>
        <v>11.2</v>
      </c>
      <c r="D5246" s="144" t="s">
        <v>1809</v>
      </c>
      <c r="E5246" s="133" t="s">
        <v>1810</v>
      </c>
      <c r="F5246">
        <v>655</v>
      </c>
      <c r="G5246" s="114">
        <f t="shared" si="3071"/>
        <v>7336</v>
      </c>
      <c r="H5246" s="114" t="s">
        <v>967</v>
      </c>
      <c r="I5246" s="114">
        <v>2</v>
      </c>
      <c r="J5246" s="131" t="s">
        <v>65</v>
      </c>
      <c r="K5246" t="str">
        <f t="shared" si="3072"/>
        <v>C547032</v>
      </c>
      <c r="L5246" s="114">
        <f t="shared" si="3131"/>
        <v>1644</v>
      </c>
    </row>
    <row r="5247" spans="1:12">
      <c r="A5247" s="113" t="str">
        <f t="shared" ref="A5247:C5247" si="3136">A5246</f>
        <v>03</v>
      </c>
      <c r="B5247" t="str">
        <f t="shared" si="3136"/>
        <v>3級地</v>
      </c>
      <c r="C5247" s="119">
        <f t="shared" si="3136"/>
        <v>11.2</v>
      </c>
      <c r="D5247" s="144" t="s">
        <v>1811</v>
      </c>
      <c r="E5247" s="133" t="s">
        <v>1812</v>
      </c>
      <c r="F5247">
        <v>459</v>
      </c>
      <c r="G5247" s="114">
        <f t="shared" si="3071"/>
        <v>5140</v>
      </c>
      <c r="H5247" s="114" t="s">
        <v>967</v>
      </c>
      <c r="I5247" s="114">
        <v>2</v>
      </c>
      <c r="J5247" s="131" t="s">
        <v>65</v>
      </c>
      <c r="K5247" t="str">
        <f t="shared" si="3072"/>
        <v>C548032</v>
      </c>
      <c r="L5247" s="114">
        <f t="shared" si="3131"/>
        <v>1644</v>
      </c>
    </row>
    <row r="5248" spans="1:12">
      <c r="A5248" s="113" t="str">
        <f t="shared" ref="A5248:C5248" si="3137">A5247</f>
        <v>03</v>
      </c>
      <c r="B5248" t="str">
        <f t="shared" si="3137"/>
        <v>3級地</v>
      </c>
      <c r="C5248" s="119">
        <f t="shared" si="3137"/>
        <v>11.2</v>
      </c>
      <c r="D5248" s="144" t="s">
        <v>1813</v>
      </c>
      <c r="E5248" s="133" t="s">
        <v>1814</v>
      </c>
      <c r="F5248">
        <v>328</v>
      </c>
      <c r="G5248" s="114">
        <f t="shared" si="3071"/>
        <v>3673</v>
      </c>
      <c r="H5248" s="114" t="s">
        <v>967</v>
      </c>
      <c r="I5248" s="114">
        <v>2</v>
      </c>
      <c r="J5248" s="131" t="s">
        <v>65</v>
      </c>
      <c r="K5248" t="str">
        <f t="shared" si="3072"/>
        <v>C549032</v>
      </c>
      <c r="L5248" s="114">
        <f t="shared" si="3131"/>
        <v>1644</v>
      </c>
    </row>
    <row r="5249" spans="1:12">
      <c r="A5249" s="113" t="str">
        <f t="shared" ref="A5249:C5249" si="3138">A5248</f>
        <v>03</v>
      </c>
      <c r="B5249" t="str">
        <f t="shared" si="3138"/>
        <v>3級地</v>
      </c>
      <c r="C5249" s="119">
        <f t="shared" si="3138"/>
        <v>11.2</v>
      </c>
      <c r="D5249" s="144" t="s">
        <v>1815</v>
      </c>
      <c r="E5249" s="133" t="s">
        <v>1816</v>
      </c>
      <c r="F5249">
        <v>650</v>
      </c>
      <c r="G5249" s="114">
        <f t="shared" si="3071"/>
        <v>7280</v>
      </c>
      <c r="H5249" s="114" t="s">
        <v>967</v>
      </c>
      <c r="I5249" s="114">
        <v>2</v>
      </c>
      <c r="J5249" s="131" t="s">
        <v>65</v>
      </c>
      <c r="K5249" t="str">
        <f t="shared" si="3072"/>
        <v>C550032</v>
      </c>
      <c r="L5249" s="114">
        <f t="shared" si="3131"/>
        <v>1644</v>
      </c>
    </row>
    <row r="5250" spans="1:12">
      <c r="A5250" s="113" t="str">
        <f t="shared" ref="A5250:C5250" si="3139">A5249</f>
        <v>03</v>
      </c>
      <c r="B5250" t="str">
        <f t="shared" si="3139"/>
        <v>3級地</v>
      </c>
      <c r="C5250" s="119">
        <f t="shared" si="3139"/>
        <v>11.2</v>
      </c>
      <c r="D5250" s="144" t="s">
        <v>1817</v>
      </c>
      <c r="E5250" s="133" t="s">
        <v>1818</v>
      </c>
      <c r="F5250">
        <v>454</v>
      </c>
      <c r="G5250" s="114">
        <f t="shared" si="3071"/>
        <v>5084</v>
      </c>
      <c r="H5250" s="114" t="s">
        <v>967</v>
      </c>
      <c r="I5250" s="114">
        <v>2</v>
      </c>
      <c r="J5250" s="131" t="s">
        <v>65</v>
      </c>
      <c r="K5250" t="str">
        <f t="shared" si="3072"/>
        <v>C551032</v>
      </c>
      <c r="L5250" s="114">
        <f t="shared" si="3131"/>
        <v>1644</v>
      </c>
    </row>
    <row r="5251" spans="1:12">
      <c r="A5251" s="113" t="str">
        <f t="shared" ref="A5251:C5251" si="3140">A5250</f>
        <v>03</v>
      </c>
      <c r="B5251" t="str">
        <f t="shared" si="3140"/>
        <v>3級地</v>
      </c>
      <c r="C5251" s="119">
        <f t="shared" si="3140"/>
        <v>11.2</v>
      </c>
      <c r="D5251" s="144" t="s">
        <v>1819</v>
      </c>
      <c r="E5251" s="133" t="s">
        <v>1820</v>
      </c>
      <c r="F5251">
        <v>323</v>
      </c>
      <c r="G5251" s="114">
        <f t="shared" ref="G5251:G5314" si="3141">ROUNDDOWN(F5251*C5251,0)</f>
        <v>3617</v>
      </c>
      <c r="H5251" s="114" t="s">
        <v>967</v>
      </c>
      <c r="I5251" s="114">
        <v>2</v>
      </c>
      <c r="J5251" s="131" t="s">
        <v>65</v>
      </c>
      <c r="K5251" t="str">
        <f t="shared" ref="K5251:K5314" si="3142">D5251&amp;A5251&amp;I5251</f>
        <v>C552032</v>
      </c>
      <c r="L5251" s="114">
        <f t="shared" si="3131"/>
        <v>1644</v>
      </c>
    </row>
    <row r="5252" spans="1:12">
      <c r="A5252" s="113" t="str">
        <f t="shared" ref="A5252:C5252" si="3143">A5251</f>
        <v>03</v>
      </c>
      <c r="B5252" t="str">
        <f t="shared" si="3143"/>
        <v>3級地</v>
      </c>
      <c r="C5252" s="119">
        <f t="shared" si="3143"/>
        <v>11.2</v>
      </c>
      <c r="D5252" s="144" t="s">
        <v>1821</v>
      </c>
      <c r="E5252" s="133" t="s">
        <v>1822</v>
      </c>
      <c r="F5252">
        <v>669</v>
      </c>
      <c r="G5252" s="114">
        <f t="shared" si="3141"/>
        <v>7492</v>
      </c>
      <c r="H5252" s="114" t="s">
        <v>967</v>
      </c>
      <c r="I5252" s="114">
        <v>2</v>
      </c>
      <c r="J5252" s="131" t="s">
        <v>65</v>
      </c>
      <c r="K5252" t="str">
        <f t="shared" si="3142"/>
        <v>C553032</v>
      </c>
      <c r="L5252" s="114">
        <f t="shared" si="3131"/>
        <v>1644</v>
      </c>
    </row>
    <row r="5253" spans="1:12">
      <c r="A5253" s="113" t="str">
        <f t="shared" ref="A5253:C5253" si="3144">A5252</f>
        <v>03</v>
      </c>
      <c r="B5253" t="str">
        <f t="shared" si="3144"/>
        <v>3級地</v>
      </c>
      <c r="C5253" s="119">
        <f t="shared" si="3144"/>
        <v>11.2</v>
      </c>
      <c r="D5253" s="144" t="s">
        <v>1823</v>
      </c>
      <c r="E5253" s="133" t="s">
        <v>1824</v>
      </c>
      <c r="F5253">
        <v>468</v>
      </c>
      <c r="G5253" s="114">
        <f t="shared" si="3141"/>
        <v>5241</v>
      </c>
      <c r="H5253" s="114" t="s">
        <v>967</v>
      </c>
      <c r="I5253" s="114">
        <v>2</v>
      </c>
      <c r="J5253" s="131" t="s">
        <v>65</v>
      </c>
      <c r="K5253" t="str">
        <f t="shared" si="3142"/>
        <v>C554032</v>
      </c>
      <c r="L5253" s="114">
        <f t="shared" si="3131"/>
        <v>1644</v>
      </c>
    </row>
    <row r="5254" spans="1:12">
      <c r="A5254" s="113" t="str">
        <f t="shared" ref="A5254:C5254" si="3145">A5253</f>
        <v>03</v>
      </c>
      <c r="B5254" t="str">
        <f t="shared" si="3145"/>
        <v>3級地</v>
      </c>
      <c r="C5254" s="119">
        <f t="shared" si="3145"/>
        <v>11.2</v>
      </c>
      <c r="D5254" s="144" t="s">
        <v>1825</v>
      </c>
      <c r="E5254" s="133" t="s">
        <v>1826</v>
      </c>
      <c r="F5254">
        <v>335</v>
      </c>
      <c r="G5254" s="114">
        <f t="shared" si="3141"/>
        <v>3752</v>
      </c>
      <c r="H5254" s="114" t="s">
        <v>967</v>
      </c>
      <c r="I5254" s="114">
        <v>2</v>
      </c>
      <c r="J5254" s="131" t="s">
        <v>65</v>
      </c>
      <c r="K5254" t="str">
        <f t="shared" si="3142"/>
        <v>C555032</v>
      </c>
      <c r="L5254" s="114">
        <f t="shared" si="3131"/>
        <v>1644</v>
      </c>
    </row>
    <row r="5255" spans="1:12">
      <c r="A5255" s="113" t="str">
        <f t="shared" ref="A5255:C5255" si="3146">A5254</f>
        <v>03</v>
      </c>
      <c r="B5255" t="str">
        <f t="shared" si="3146"/>
        <v>3級地</v>
      </c>
      <c r="C5255" s="119">
        <f t="shared" si="3146"/>
        <v>11.2</v>
      </c>
      <c r="D5255" s="144" t="s">
        <v>1827</v>
      </c>
      <c r="E5255" s="133" t="s">
        <v>1828</v>
      </c>
      <c r="F5255">
        <v>664</v>
      </c>
      <c r="G5255" s="114">
        <f t="shared" si="3141"/>
        <v>7436</v>
      </c>
      <c r="H5255" s="114" t="s">
        <v>967</v>
      </c>
      <c r="I5255" s="114">
        <v>2</v>
      </c>
      <c r="J5255" s="131" t="s">
        <v>65</v>
      </c>
      <c r="K5255" t="str">
        <f t="shared" si="3142"/>
        <v>C556032</v>
      </c>
      <c r="L5255" s="114">
        <f t="shared" si="3131"/>
        <v>1644</v>
      </c>
    </row>
    <row r="5256" spans="1:12">
      <c r="A5256" s="113" t="str">
        <f t="shared" ref="A5256:C5256" si="3147">A5255</f>
        <v>03</v>
      </c>
      <c r="B5256" t="str">
        <f t="shared" si="3147"/>
        <v>3級地</v>
      </c>
      <c r="C5256" s="119">
        <f t="shared" si="3147"/>
        <v>11.2</v>
      </c>
      <c r="D5256" s="144" t="s">
        <v>1829</v>
      </c>
      <c r="E5256" s="133" t="s">
        <v>1830</v>
      </c>
      <c r="F5256">
        <v>463</v>
      </c>
      <c r="G5256" s="114">
        <f t="shared" si="3141"/>
        <v>5185</v>
      </c>
      <c r="H5256" s="114" t="s">
        <v>967</v>
      </c>
      <c r="I5256" s="114">
        <v>2</v>
      </c>
      <c r="J5256" s="131" t="s">
        <v>65</v>
      </c>
      <c r="K5256" t="str">
        <f t="shared" si="3142"/>
        <v>C557032</v>
      </c>
      <c r="L5256" s="114">
        <f t="shared" si="3131"/>
        <v>1644</v>
      </c>
    </row>
    <row r="5257" spans="1:12">
      <c r="A5257" s="113" t="str">
        <f t="shared" ref="A5257:C5257" si="3148">A5256</f>
        <v>03</v>
      </c>
      <c r="B5257" t="str">
        <f t="shared" si="3148"/>
        <v>3級地</v>
      </c>
      <c r="C5257" s="119">
        <f t="shared" si="3148"/>
        <v>11.2</v>
      </c>
      <c r="D5257" s="144" t="s">
        <v>1831</v>
      </c>
      <c r="E5257" s="133" t="s">
        <v>1832</v>
      </c>
      <c r="F5257">
        <v>330</v>
      </c>
      <c r="G5257" s="114">
        <f t="shared" si="3141"/>
        <v>3696</v>
      </c>
      <c r="H5257" s="114" t="s">
        <v>967</v>
      </c>
      <c r="I5257" s="114">
        <v>2</v>
      </c>
      <c r="J5257" s="131" t="s">
        <v>65</v>
      </c>
      <c r="K5257" t="str">
        <f t="shared" si="3142"/>
        <v>C558032</v>
      </c>
      <c r="L5257" s="114">
        <f t="shared" si="3131"/>
        <v>1644</v>
      </c>
    </row>
    <row r="5258" spans="1:12">
      <c r="A5258" s="113" t="str">
        <f t="shared" ref="A5258:C5258" si="3149">A5257</f>
        <v>03</v>
      </c>
      <c r="B5258" t="str">
        <f t="shared" si="3149"/>
        <v>3級地</v>
      </c>
      <c r="C5258" s="119">
        <f t="shared" si="3149"/>
        <v>11.2</v>
      </c>
      <c r="D5258" s="144" t="s">
        <v>1833</v>
      </c>
      <c r="E5258" s="133" t="s">
        <v>1834</v>
      </c>
      <c r="F5258">
        <v>622</v>
      </c>
      <c r="G5258" s="114">
        <f t="shared" si="3141"/>
        <v>6966</v>
      </c>
      <c r="H5258" s="114" t="s">
        <v>967</v>
      </c>
      <c r="I5258" s="114">
        <v>2</v>
      </c>
      <c r="J5258" s="131" t="s">
        <v>65</v>
      </c>
      <c r="K5258" t="str">
        <f t="shared" si="3142"/>
        <v>C561032</v>
      </c>
      <c r="L5258" s="130">
        <f>L4934</f>
        <v>1410</v>
      </c>
    </row>
    <row r="5259" spans="1:12">
      <c r="A5259" s="113" t="str">
        <f t="shared" ref="A5259:C5259" si="3150">A5258</f>
        <v>03</v>
      </c>
      <c r="B5259" t="str">
        <f t="shared" si="3150"/>
        <v>3級地</v>
      </c>
      <c r="C5259" s="119">
        <f t="shared" si="3150"/>
        <v>11.2</v>
      </c>
      <c r="D5259" s="144" t="s">
        <v>1835</v>
      </c>
      <c r="E5259" s="133" t="s">
        <v>1836</v>
      </c>
      <c r="F5259">
        <v>435</v>
      </c>
      <c r="G5259" s="114">
        <f t="shared" si="3141"/>
        <v>4872</v>
      </c>
      <c r="H5259" s="114" t="s">
        <v>967</v>
      </c>
      <c r="I5259" s="114">
        <v>2</v>
      </c>
      <c r="J5259" s="131" t="s">
        <v>65</v>
      </c>
      <c r="K5259" t="str">
        <f t="shared" si="3142"/>
        <v>C562032</v>
      </c>
      <c r="L5259" s="114">
        <f>L5258</f>
        <v>1410</v>
      </c>
    </row>
    <row r="5260" spans="1:12">
      <c r="A5260" s="113" t="str">
        <f t="shared" ref="A5260:C5260" si="3151">A5259</f>
        <v>03</v>
      </c>
      <c r="B5260" t="str">
        <f t="shared" si="3151"/>
        <v>3級地</v>
      </c>
      <c r="C5260" s="119">
        <f t="shared" si="3151"/>
        <v>11.2</v>
      </c>
      <c r="D5260" s="144" t="s">
        <v>1837</v>
      </c>
      <c r="E5260" s="133" t="s">
        <v>1838</v>
      </c>
      <c r="F5260">
        <v>311</v>
      </c>
      <c r="G5260" s="114">
        <f t="shared" si="3141"/>
        <v>3483</v>
      </c>
      <c r="H5260" s="114" t="s">
        <v>967</v>
      </c>
      <c r="I5260" s="114">
        <v>2</v>
      </c>
      <c r="J5260" s="131" t="s">
        <v>65</v>
      </c>
      <c r="K5260" t="str">
        <f t="shared" si="3142"/>
        <v>C563032</v>
      </c>
      <c r="L5260" s="114">
        <f t="shared" ref="L5260:L5275" si="3152">L5259</f>
        <v>1410</v>
      </c>
    </row>
    <row r="5261" spans="1:12">
      <c r="A5261" s="113" t="str">
        <f t="shared" ref="A5261:C5261" si="3153">A5260</f>
        <v>03</v>
      </c>
      <c r="B5261" t="str">
        <f t="shared" si="3153"/>
        <v>3級地</v>
      </c>
      <c r="C5261" s="119">
        <f t="shared" si="3153"/>
        <v>11.2</v>
      </c>
      <c r="D5261" s="144" t="s">
        <v>1839</v>
      </c>
      <c r="E5261" s="133" t="s">
        <v>1840</v>
      </c>
      <c r="F5261">
        <v>617</v>
      </c>
      <c r="G5261" s="114">
        <f t="shared" si="3141"/>
        <v>6910</v>
      </c>
      <c r="H5261" s="114" t="s">
        <v>967</v>
      </c>
      <c r="I5261" s="114">
        <v>2</v>
      </c>
      <c r="J5261" s="131" t="s">
        <v>65</v>
      </c>
      <c r="K5261" t="str">
        <f t="shared" si="3142"/>
        <v>C564032</v>
      </c>
      <c r="L5261" s="114">
        <f t="shared" si="3152"/>
        <v>1410</v>
      </c>
    </row>
    <row r="5262" spans="1:12">
      <c r="A5262" s="113" t="str">
        <f t="shared" ref="A5262:C5262" si="3154">A5261</f>
        <v>03</v>
      </c>
      <c r="B5262" t="str">
        <f t="shared" si="3154"/>
        <v>3級地</v>
      </c>
      <c r="C5262" s="119">
        <f t="shared" si="3154"/>
        <v>11.2</v>
      </c>
      <c r="D5262" s="144" t="s">
        <v>1841</v>
      </c>
      <c r="E5262" s="133" t="s">
        <v>1842</v>
      </c>
      <c r="F5262">
        <v>430</v>
      </c>
      <c r="G5262" s="114">
        <f t="shared" si="3141"/>
        <v>4816</v>
      </c>
      <c r="H5262" s="114" t="s">
        <v>967</v>
      </c>
      <c r="I5262" s="114">
        <v>2</v>
      </c>
      <c r="J5262" s="131" t="s">
        <v>65</v>
      </c>
      <c r="K5262" t="str">
        <f t="shared" si="3142"/>
        <v>C565032</v>
      </c>
      <c r="L5262" s="114">
        <f t="shared" si="3152"/>
        <v>1410</v>
      </c>
    </row>
    <row r="5263" spans="1:12">
      <c r="A5263" s="113" t="str">
        <f t="shared" ref="A5263:C5263" si="3155">A5262</f>
        <v>03</v>
      </c>
      <c r="B5263" t="str">
        <f t="shared" si="3155"/>
        <v>3級地</v>
      </c>
      <c r="C5263" s="119">
        <f t="shared" si="3155"/>
        <v>11.2</v>
      </c>
      <c r="D5263" s="144" t="s">
        <v>1843</v>
      </c>
      <c r="E5263" s="133" t="s">
        <v>1844</v>
      </c>
      <c r="F5263">
        <v>306</v>
      </c>
      <c r="G5263" s="114">
        <f t="shared" si="3141"/>
        <v>3427</v>
      </c>
      <c r="H5263" s="114" t="s">
        <v>967</v>
      </c>
      <c r="I5263" s="114">
        <v>2</v>
      </c>
      <c r="J5263" s="131" t="s">
        <v>65</v>
      </c>
      <c r="K5263" t="str">
        <f t="shared" si="3142"/>
        <v>C566032</v>
      </c>
      <c r="L5263" s="114">
        <f t="shared" si="3152"/>
        <v>1410</v>
      </c>
    </row>
    <row r="5264" spans="1:12">
      <c r="A5264" s="113" t="str">
        <f t="shared" ref="A5264:C5264" si="3156">A5263</f>
        <v>03</v>
      </c>
      <c r="B5264" t="str">
        <f t="shared" si="3156"/>
        <v>3級地</v>
      </c>
      <c r="C5264" s="119">
        <f t="shared" si="3156"/>
        <v>11.2</v>
      </c>
      <c r="D5264" s="144" t="s">
        <v>1845</v>
      </c>
      <c r="E5264" s="133" t="s">
        <v>1846</v>
      </c>
      <c r="F5264">
        <v>578</v>
      </c>
      <c r="G5264" s="114">
        <f t="shared" si="3141"/>
        <v>6473</v>
      </c>
      <c r="H5264" s="114" t="s">
        <v>967</v>
      </c>
      <c r="I5264" s="114">
        <v>2</v>
      </c>
      <c r="J5264" s="131" t="s">
        <v>65</v>
      </c>
      <c r="K5264" t="str">
        <f t="shared" si="3142"/>
        <v>C567032</v>
      </c>
      <c r="L5264" s="114">
        <f t="shared" si="3152"/>
        <v>1410</v>
      </c>
    </row>
    <row r="5265" spans="1:12">
      <c r="A5265" s="113" t="str">
        <f t="shared" ref="A5265:C5265" si="3157">A5264</f>
        <v>03</v>
      </c>
      <c r="B5265" t="str">
        <f t="shared" si="3157"/>
        <v>3級地</v>
      </c>
      <c r="C5265" s="119">
        <f t="shared" si="3157"/>
        <v>11.2</v>
      </c>
      <c r="D5265" s="144" t="s">
        <v>1847</v>
      </c>
      <c r="E5265" s="133" t="s">
        <v>1848</v>
      </c>
      <c r="F5265">
        <v>405</v>
      </c>
      <c r="G5265" s="114">
        <f t="shared" si="3141"/>
        <v>4536</v>
      </c>
      <c r="H5265" s="114" t="s">
        <v>967</v>
      </c>
      <c r="I5265" s="114">
        <v>2</v>
      </c>
      <c r="J5265" s="131" t="s">
        <v>65</v>
      </c>
      <c r="K5265" t="str">
        <f t="shared" si="3142"/>
        <v>C568032</v>
      </c>
      <c r="L5265" s="114">
        <f t="shared" si="3152"/>
        <v>1410</v>
      </c>
    </row>
    <row r="5266" spans="1:12">
      <c r="A5266" s="113" t="str">
        <f t="shared" ref="A5266:C5266" si="3158">A5265</f>
        <v>03</v>
      </c>
      <c r="B5266" t="str">
        <f t="shared" si="3158"/>
        <v>3級地</v>
      </c>
      <c r="C5266" s="119">
        <f t="shared" si="3158"/>
        <v>11.2</v>
      </c>
      <c r="D5266" s="144" t="s">
        <v>1849</v>
      </c>
      <c r="E5266" s="133" t="s">
        <v>1850</v>
      </c>
      <c r="F5266">
        <v>289</v>
      </c>
      <c r="G5266" s="114">
        <f t="shared" si="3141"/>
        <v>3236</v>
      </c>
      <c r="H5266" s="114" t="s">
        <v>967</v>
      </c>
      <c r="I5266" s="114">
        <v>2</v>
      </c>
      <c r="J5266" s="131" t="s">
        <v>65</v>
      </c>
      <c r="K5266" t="str">
        <f t="shared" si="3142"/>
        <v>C569032</v>
      </c>
      <c r="L5266" s="114">
        <f t="shared" si="3152"/>
        <v>1410</v>
      </c>
    </row>
    <row r="5267" spans="1:12">
      <c r="A5267" s="113" t="str">
        <f t="shared" ref="A5267:C5267" si="3159">A5266</f>
        <v>03</v>
      </c>
      <c r="B5267" t="str">
        <f t="shared" si="3159"/>
        <v>3級地</v>
      </c>
      <c r="C5267" s="119">
        <f t="shared" si="3159"/>
        <v>11.2</v>
      </c>
      <c r="D5267" s="144" t="s">
        <v>1851</v>
      </c>
      <c r="E5267" s="133" t="s">
        <v>1852</v>
      </c>
      <c r="F5267">
        <v>573</v>
      </c>
      <c r="G5267" s="114">
        <f t="shared" si="3141"/>
        <v>6417</v>
      </c>
      <c r="H5267" s="114" t="s">
        <v>967</v>
      </c>
      <c r="I5267" s="114">
        <v>2</v>
      </c>
      <c r="J5267" s="131" t="s">
        <v>65</v>
      </c>
      <c r="K5267" t="str">
        <f t="shared" si="3142"/>
        <v>C570032</v>
      </c>
      <c r="L5267" s="114">
        <f t="shared" si="3152"/>
        <v>1410</v>
      </c>
    </row>
    <row r="5268" spans="1:12">
      <c r="A5268" s="113" t="str">
        <f t="shared" ref="A5268:C5268" si="3160">A5267</f>
        <v>03</v>
      </c>
      <c r="B5268" t="str">
        <f t="shared" si="3160"/>
        <v>3級地</v>
      </c>
      <c r="C5268" s="119">
        <f t="shared" si="3160"/>
        <v>11.2</v>
      </c>
      <c r="D5268" s="144" t="s">
        <v>1853</v>
      </c>
      <c r="E5268" s="133" t="s">
        <v>1854</v>
      </c>
      <c r="F5268">
        <v>400</v>
      </c>
      <c r="G5268" s="114">
        <f t="shared" si="3141"/>
        <v>4480</v>
      </c>
      <c r="H5268" s="114" t="s">
        <v>967</v>
      </c>
      <c r="I5268" s="114">
        <v>2</v>
      </c>
      <c r="J5268" s="131" t="s">
        <v>65</v>
      </c>
      <c r="K5268" t="str">
        <f t="shared" si="3142"/>
        <v>C571032</v>
      </c>
      <c r="L5268" s="114">
        <f t="shared" si="3152"/>
        <v>1410</v>
      </c>
    </row>
    <row r="5269" spans="1:12">
      <c r="A5269" s="113" t="str">
        <f t="shared" ref="A5269:C5269" si="3161">A5268</f>
        <v>03</v>
      </c>
      <c r="B5269" t="str">
        <f t="shared" si="3161"/>
        <v>3級地</v>
      </c>
      <c r="C5269" s="119">
        <f t="shared" si="3161"/>
        <v>11.2</v>
      </c>
      <c r="D5269" s="144" t="s">
        <v>1855</v>
      </c>
      <c r="E5269" s="133" t="s">
        <v>1856</v>
      </c>
      <c r="F5269">
        <v>284</v>
      </c>
      <c r="G5269" s="114">
        <f t="shared" si="3141"/>
        <v>3180</v>
      </c>
      <c r="H5269" s="114" t="s">
        <v>967</v>
      </c>
      <c r="I5269" s="114">
        <v>2</v>
      </c>
      <c r="J5269" s="131" t="s">
        <v>65</v>
      </c>
      <c r="K5269" t="str">
        <f t="shared" si="3142"/>
        <v>C572032</v>
      </c>
      <c r="L5269" s="114">
        <f t="shared" si="3152"/>
        <v>1410</v>
      </c>
    </row>
    <row r="5270" spans="1:12">
      <c r="A5270" s="113" t="str">
        <f t="shared" ref="A5270:C5270" si="3162">A5269</f>
        <v>03</v>
      </c>
      <c r="B5270" t="str">
        <f t="shared" si="3162"/>
        <v>3級地</v>
      </c>
      <c r="C5270" s="119">
        <f t="shared" si="3162"/>
        <v>11.2</v>
      </c>
      <c r="D5270" s="144" t="s">
        <v>1857</v>
      </c>
      <c r="E5270" s="133" t="s">
        <v>1858</v>
      </c>
      <c r="F5270">
        <v>591</v>
      </c>
      <c r="G5270" s="114">
        <f t="shared" si="3141"/>
        <v>6619</v>
      </c>
      <c r="H5270" s="114" t="s">
        <v>967</v>
      </c>
      <c r="I5270" s="114">
        <v>2</v>
      </c>
      <c r="J5270" s="131" t="s">
        <v>65</v>
      </c>
      <c r="K5270" t="str">
        <f t="shared" si="3142"/>
        <v>C573032</v>
      </c>
      <c r="L5270" s="114">
        <f t="shared" si="3152"/>
        <v>1410</v>
      </c>
    </row>
    <row r="5271" spans="1:12">
      <c r="A5271" s="113" t="str">
        <f t="shared" ref="A5271:C5271" si="3163">A5270</f>
        <v>03</v>
      </c>
      <c r="B5271" t="str">
        <f t="shared" si="3163"/>
        <v>3級地</v>
      </c>
      <c r="C5271" s="119">
        <f t="shared" si="3163"/>
        <v>11.2</v>
      </c>
      <c r="D5271" s="144" t="s">
        <v>1859</v>
      </c>
      <c r="E5271" s="133" t="s">
        <v>1860</v>
      </c>
      <c r="F5271">
        <v>414</v>
      </c>
      <c r="G5271" s="114">
        <f t="shared" si="3141"/>
        <v>4636</v>
      </c>
      <c r="H5271" s="114" t="s">
        <v>967</v>
      </c>
      <c r="I5271" s="114">
        <v>2</v>
      </c>
      <c r="J5271" s="131" t="s">
        <v>65</v>
      </c>
      <c r="K5271" t="str">
        <f t="shared" si="3142"/>
        <v>C574032</v>
      </c>
      <c r="L5271" s="114">
        <f t="shared" si="3152"/>
        <v>1410</v>
      </c>
    </row>
    <row r="5272" spans="1:12">
      <c r="A5272" s="113" t="str">
        <f t="shared" ref="A5272:C5272" si="3164">A5271</f>
        <v>03</v>
      </c>
      <c r="B5272" t="str">
        <f t="shared" si="3164"/>
        <v>3級地</v>
      </c>
      <c r="C5272" s="119">
        <f t="shared" si="3164"/>
        <v>11.2</v>
      </c>
      <c r="D5272" s="144" t="s">
        <v>1861</v>
      </c>
      <c r="E5272" s="133" t="s">
        <v>1862</v>
      </c>
      <c r="F5272">
        <v>296</v>
      </c>
      <c r="G5272" s="114">
        <f t="shared" si="3141"/>
        <v>3315</v>
      </c>
      <c r="H5272" s="114" t="s">
        <v>967</v>
      </c>
      <c r="I5272" s="114">
        <v>2</v>
      </c>
      <c r="J5272" s="131" t="s">
        <v>65</v>
      </c>
      <c r="K5272" t="str">
        <f t="shared" si="3142"/>
        <v>C575032</v>
      </c>
      <c r="L5272" s="114">
        <f t="shared" si="3152"/>
        <v>1410</v>
      </c>
    </row>
    <row r="5273" spans="1:12">
      <c r="A5273" s="113" t="str">
        <f t="shared" ref="A5273:C5273" si="3165">A5272</f>
        <v>03</v>
      </c>
      <c r="B5273" t="str">
        <f t="shared" si="3165"/>
        <v>3級地</v>
      </c>
      <c r="C5273" s="119">
        <f t="shared" si="3165"/>
        <v>11.2</v>
      </c>
      <c r="D5273" s="144" t="s">
        <v>1863</v>
      </c>
      <c r="E5273" s="133" t="s">
        <v>1864</v>
      </c>
      <c r="F5273">
        <v>586</v>
      </c>
      <c r="G5273" s="114">
        <f t="shared" si="3141"/>
        <v>6563</v>
      </c>
      <c r="H5273" s="114" t="s">
        <v>967</v>
      </c>
      <c r="I5273" s="114">
        <v>2</v>
      </c>
      <c r="J5273" s="131" t="s">
        <v>65</v>
      </c>
      <c r="K5273" t="str">
        <f t="shared" si="3142"/>
        <v>C576032</v>
      </c>
      <c r="L5273" s="114">
        <f t="shared" si="3152"/>
        <v>1410</v>
      </c>
    </row>
    <row r="5274" spans="1:12">
      <c r="A5274" s="113" t="str">
        <f t="shared" ref="A5274:C5274" si="3166">A5273</f>
        <v>03</v>
      </c>
      <c r="B5274" t="str">
        <f t="shared" si="3166"/>
        <v>3級地</v>
      </c>
      <c r="C5274" s="119">
        <f t="shared" si="3166"/>
        <v>11.2</v>
      </c>
      <c r="D5274" s="144" t="s">
        <v>1865</v>
      </c>
      <c r="E5274" s="133" t="s">
        <v>1866</v>
      </c>
      <c r="F5274">
        <v>409</v>
      </c>
      <c r="G5274" s="114">
        <f t="shared" si="3141"/>
        <v>4580</v>
      </c>
      <c r="H5274" s="114" t="s">
        <v>967</v>
      </c>
      <c r="I5274" s="114">
        <v>2</v>
      </c>
      <c r="J5274" s="131" t="s">
        <v>65</v>
      </c>
      <c r="K5274" t="str">
        <f t="shared" si="3142"/>
        <v>C577032</v>
      </c>
      <c r="L5274" s="114">
        <f t="shared" si="3152"/>
        <v>1410</v>
      </c>
    </row>
    <row r="5275" spans="1:12">
      <c r="A5275" s="113" t="str">
        <f t="shared" ref="A5275:C5275" si="3167">A5274</f>
        <v>03</v>
      </c>
      <c r="B5275" t="str">
        <f t="shared" si="3167"/>
        <v>3級地</v>
      </c>
      <c r="C5275" s="119">
        <f t="shared" si="3167"/>
        <v>11.2</v>
      </c>
      <c r="D5275" s="144" t="s">
        <v>1867</v>
      </c>
      <c r="E5275" s="133" t="s">
        <v>1868</v>
      </c>
      <c r="F5275">
        <v>291</v>
      </c>
      <c r="G5275" s="114">
        <f t="shared" si="3141"/>
        <v>3259</v>
      </c>
      <c r="H5275" s="114" t="s">
        <v>967</v>
      </c>
      <c r="I5275" s="114">
        <v>2</v>
      </c>
      <c r="J5275" s="131" t="s">
        <v>65</v>
      </c>
      <c r="K5275" t="str">
        <f t="shared" si="3142"/>
        <v>C578032</v>
      </c>
      <c r="L5275" s="114">
        <f t="shared" si="3152"/>
        <v>1410</v>
      </c>
    </row>
    <row r="5276" spans="1:12">
      <c r="A5276" s="113" t="str">
        <f t="shared" ref="A5276:C5276" si="3168">A5275</f>
        <v>03</v>
      </c>
      <c r="B5276" t="str">
        <f t="shared" si="3168"/>
        <v>3級地</v>
      </c>
      <c r="C5276" s="119">
        <f t="shared" si="3168"/>
        <v>11.2</v>
      </c>
      <c r="D5276" s="144" t="s">
        <v>1869</v>
      </c>
      <c r="E5276" s="133" t="s">
        <v>1870</v>
      </c>
      <c r="F5276">
        <v>536</v>
      </c>
      <c r="G5276" s="114">
        <f t="shared" si="3141"/>
        <v>6003</v>
      </c>
      <c r="H5276" s="114" t="s">
        <v>967</v>
      </c>
      <c r="I5276" s="114">
        <v>2</v>
      </c>
      <c r="J5276" s="131" t="s">
        <v>65</v>
      </c>
      <c r="K5276" t="str">
        <f t="shared" si="3142"/>
        <v>C581032</v>
      </c>
      <c r="L5276" s="130">
        <f>L4952</f>
        <v>1183</v>
      </c>
    </row>
    <row r="5277" spans="1:12">
      <c r="A5277" s="113" t="str">
        <f t="shared" ref="A5277:C5277" si="3169">A5276</f>
        <v>03</v>
      </c>
      <c r="B5277" t="str">
        <f t="shared" si="3169"/>
        <v>3級地</v>
      </c>
      <c r="C5277" s="119">
        <f t="shared" si="3169"/>
        <v>11.2</v>
      </c>
      <c r="D5277" s="144" t="s">
        <v>1871</v>
      </c>
      <c r="E5277" s="133" t="s">
        <v>1872</v>
      </c>
      <c r="F5277">
        <v>375</v>
      </c>
      <c r="G5277" s="114">
        <f t="shared" si="3141"/>
        <v>4200</v>
      </c>
      <c r="H5277" s="114" t="s">
        <v>967</v>
      </c>
      <c r="I5277" s="114">
        <v>2</v>
      </c>
      <c r="J5277" s="131" t="s">
        <v>65</v>
      </c>
      <c r="K5277" t="str">
        <f t="shared" si="3142"/>
        <v>C582032</v>
      </c>
      <c r="L5277" s="114">
        <f>L5276</f>
        <v>1183</v>
      </c>
    </row>
    <row r="5278" spans="1:12">
      <c r="A5278" s="113" t="str">
        <f t="shared" ref="A5278:C5278" si="3170">A5277</f>
        <v>03</v>
      </c>
      <c r="B5278" t="str">
        <f t="shared" si="3170"/>
        <v>3級地</v>
      </c>
      <c r="C5278" s="119">
        <f t="shared" si="3170"/>
        <v>11.2</v>
      </c>
      <c r="D5278" s="144" t="s">
        <v>1873</v>
      </c>
      <c r="E5278" s="133" t="s">
        <v>1874</v>
      </c>
      <c r="F5278">
        <v>268</v>
      </c>
      <c r="G5278" s="114">
        <f t="shared" si="3141"/>
        <v>3001</v>
      </c>
      <c r="H5278" s="114" t="s">
        <v>967</v>
      </c>
      <c r="I5278" s="114">
        <v>2</v>
      </c>
      <c r="J5278" s="131" t="s">
        <v>65</v>
      </c>
      <c r="K5278" t="str">
        <f t="shared" si="3142"/>
        <v>C583032</v>
      </c>
      <c r="L5278" s="114">
        <f t="shared" ref="L5278:L5293" si="3171">L5277</f>
        <v>1183</v>
      </c>
    </row>
    <row r="5279" spans="1:12">
      <c r="A5279" s="113" t="str">
        <f t="shared" ref="A5279:C5279" si="3172">A5278</f>
        <v>03</v>
      </c>
      <c r="B5279" t="str">
        <f t="shared" si="3172"/>
        <v>3級地</v>
      </c>
      <c r="C5279" s="119">
        <f t="shared" si="3172"/>
        <v>11.2</v>
      </c>
      <c r="D5279" s="144" t="s">
        <v>1875</v>
      </c>
      <c r="E5279" s="133" t="s">
        <v>1876</v>
      </c>
      <c r="F5279">
        <v>531</v>
      </c>
      <c r="G5279" s="114">
        <f t="shared" si="3141"/>
        <v>5947</v>
      </c>
      <c r="H5279" s="114" t="s">
        <v>967</v>
      </c>
      <c r="I5279" s="114">
        <v>2</v>
      </c>
      <c r="J5279" s="131" t="s">
        <v>65</v>
      </c>
      <c r="K5279" t="str">
        <f t="shared" si="3142"/>
        <v>C584032</v>
      </c>
      <c r="L5279" s="114">
        <f t="shared" si="3171"/>
        <v>1183</v>
      </c>
    </row>
    <row r="5280" spans="1:12">
      <c r="A5280" s="113" t="str">
        <f t="shared" ref="A5280:C5280" si="3173">A5279</f>
        <v>03</v>
      </c>
      <c r="B5280" t="str">
        <f t="shared" si="3173"/>
        <v>3級地</v>
      </c>
      <c r="C5280" s="119">
        <f t="shared" si="3173"/>
        <v>11.2</v>
      </c>
      <c r="D5280" s="144" t="s">
        <v>1877</v>
      </c>
      <c r="E5280" s="133" t="s">
        <v>1878</v>
      </c>
      <c r="F5280">
        <v>370</v>
      </c>
      <c r="G5280" s="114">
        <f t="shared" si="3141"/>
        <v>4144</v>
      </c>
      <c r="H5280" s="114" t="s">
        <v>967</v>
      </c>
      <c r="I5280" s="114">
        <v>2</v>
      </c>
      <c r="J5280" s="131" t="s">
        <v>65</v>
      </c>
      <c r="K5280" t="str">
        <f t="shared" si="3142"/>
        <v>C585032</v>
      </c>
      <c r="L5280" s="114">
        <f t="shared" si="3171"/>
        <v>1183</v>
      </c>
    </row>
    <row r="5281" spans="1:12">
      <c r="A5281" s="113" t="str">
        <f t="shared" ref="A5281:C5281" si="3174">A5280</f>
        <v>03</v>
      </c>
      <c r="B5281" t="str">
        <f t="shared" si="3174"/>
        <v>3級地</v>
      </c>
      <c r="C5281" s="119">
        <f t="shared" si="3174"/>
        <v>11.2</v>
      </c>
      <c r="D5281" s="144" t="s">
        <v>1879</v>
      </c>
      <c r="E5281" s="133" t="s">
        <v>1880</v>
      </c>
      <c r="F5281">
        <v>263</v>
      </c>
      <c r="G5281" s="114">
        <f t="shared" si="3141"/>
        <v>2945</v>
      </c>
      <c r="H5281" s="114" t="s">
        <v>967</v>
      </c>
      <c r="I5281" s="114">
        <v>2</v>
      </c>
      <c r="J5281" s="131" t="s">
        <v>65</v>
      </c>
      <c r="K5281" t="str">
        <f t="shared" si="3142"/>
        <v>C586032</v>
      </c>
      <c r="L5281" s="114">
        <f t="shared" si="3171"/>
        <v>1183</v>
      </c>
    </row>
    <row r="5282" spans="1:12">
      <c r="A5282" s="113" t="str">
        <f t="shared" ref="A5282:C5282" si="3175">A5281</f>
        <v>03</v>
      </c>
      <c r="B5282" t="str">
        <f t="shared" si="3175"/>
        <v>3級地</v>
      </c>
      <c r="C5282" s="119">
        <f t="shared" si="3175"/>
        <v>11.2</v>
      </c>
      <c r="D5282" s="144" t="s">
        <v>1881</v>
      </c>
      <c r="E5282" s="133" t="s">
        <v>1882</v>
      </c>
      <c r="F5282">
        <v>498</v>
      </c>
      <c r="G5282" s="114">
        <f t="shared" si="3141"/>
        <v>5577</v>
      </c>
      <c r="H5282" s="114" t="s">
        <v>967</v>
      </c>
      <c r="I5282" s="114">
        <v>2</v>
      </c>
      <c r="J5282" s="131" t="s">
        <v>65</v>
      </c>
      <c r="K5282" t="str">
        <f t="shared" si="3142"/>
        <v>C587032</v>
      </c>
      <c r="L5282" s="114">
        <f t="shared" si="3171"/>
        <v>1183</v>
      </c>
    </row>
    <row r="5283" spans="1:12">
      <c r="A5283" s="113" t="str">
        <f t="shared" ref="A5283:C5283" si="3176">A5282</f>
        <v>03</v>
      </c>
      <c r="B5283" t="str">
        <f t="shared" si="3176"/>
        <v>3級地</v>
      </c>
      <c r="C5283" s="119">
        <f t="shared" si="3176"/>
        <v>11.2</v>
      </c>
      <c r="D5283" s="144" t="s">
        <v>1883</v>
      </c>
      <c r="E5283" s="133" t="s">
        <v>1884</v>
      </c>
      <c r="F5283">
        <v>349</v>
      </c>
      <c r="G5283" s="114">
        <f t="shared" si="3141"/>
        <v>3908</v>
      </c>
      <c r="H5283" s="114" t="s">
        <v>967</v>
      </c>
      <c r="I5283" s="114">
        <v>2</v>
      </c>
      <c r="J5283" s="131" t="s">
        <v>65</v>
      </c>
      <c r="K5283" t="str">
        <f t="shared" si="3142"/>
        <v>C588032</v>
      </c>
      <c r="L5283" s="114">
        <f t="shared" si="3171"/>
        <v>1183</v>
      </c>
    </row>
    <row r="5284" spans="1:12">
      <c r="A5284" s="113" t="str">
        <f t="shared" ref="A5284:C5284" si="3177">A5283</f>
        <v>03</v>
      </c>
      <c r="B5284" t="str">
        <f t="shared" si="3177"/>
        <v>3級地</v>
      </c>
      <c r="C5284" s="119">
        <f t="shared" si="3177"/>
        <v>11.2</v>
      </c>
      <c r="D5284" s="144" t="s">
        <v>1885</v>
      </c>
      <c r="E5284" s="133" t="s">
        <v>1886</v>
      </c>
      <c r="F5284">
        <v>249</v>
      </c>
      <c r="G5284" s="114">
        <f t="shared" si="3141"/>
        <v>2788</v>
      </c>
      <c r="H5284" s="114" t="s">
        <v>967</v>
      </c>
      <c r="I5284" s="114">
        <v>2</v>
      </c>
      <c r="J5284" s="131" t="s">
        <v>65</v>
      </c>
      <c r="K5284" t="str">
        <f t="shared" si="3142"/>
        <v>C589032</v>
      </c>
      <c r="L5284" s="114">
        <f t="shared" si="3171"/>
        <v>1183</v>
      </c>
    </row>
    <row r="5285" spans="1:12">
      <c r="A5285" s="113" t="str">
        <f t="shared" ref="A5285:C5285" si="3178">A5284</f>
        <v>03</v>
      </c>
      <c r="B5285" t="str">
        <f t="shared" si="3178"/>
        <v>3級地</v>
      </c>
      <c r="C5285" s="119">
        <f t="shared" si="3178"/>
        <v>11.2</v>
      </c>
      <c r="D5285" s="144" t="s">
        <v>1887</v>
      </c>
      <c r="E5285" s="133" t="s">
        <v>1888</v>
      </c>
      <c r="F5285">
        <v>493</v>
      </c>
      <c r="G5285" s="114">
        <f t="shared" si="3141"/>
        <v>5521</v>
      </c>
      <c r="H5285" s="114" t="s">
        <v>967</v>
      </c>
      <c r="I5285" s="114">
        <v>2</v>
      </c>
      <c r="J5285" s="131" t="s">
        <v>65</v>
      </c>
      <c r="K5285" t="str">
        <f t="shared" si="3142"/>
        <v>C590032</v>
      </c>
      <c r="L5285" s="114">
        <f t="shared" si="3171"/>
        <v>1183</v>
      </c>
    </row>
    <row r="5286" spans="1:12">
      <c r="A5286" s="113" t="str">
        <f t="shared" ref="A5286:C5286" si="3179">A5285</f>
        <v>03</v>
      </c>
      <c r="B5286" t="str">
        <f t="shared" si="3179"/>
        <v>3級地</v>
      </c>
      <c r="C5286" s="119">
        <f t="shared" si="3179"/>
        <v>11.2</v>
      </c>
      <c r="D5286" s="144" t="s">
        <v>1889</v>
      </c>
      <c r="E5286" s="133" t="s">
        <v>1890</v>
      </c>
      <c r="F5286">
        <v>344</v>
      </c>
      <c r="G5286" s="114">
        <f t="shared" si="3141"/>
        <v>3852</v>
      </c>
      <c r="H5286" s="114" t="s">
        <v>967</v>
      </c>
      <c r="I5286" s="114">
        <v>2</v>
      </c>
      <c r="J5286" s="131" t="s">
        <v>65</v>
      </c>
      <c r="K5286" t="str">
        <f t="shared" si="3142"/>
        <v>C591032</v>
      </c>
      <c r="L5286" s="114">
        <f t="shared" si="3171"/>
        <v>1183</v>
      </c>
    </row>
    <row r="5287" spans="1:12">
      <c r="A5287" s="113" t="str">
        <f t="shared" ref="A5287:C5287" si="3180">A5286</f>
        <v>03</v>
      </c>
      <c r="B5287" t="str">
        <f t="shared" si="3180"/>
        <v>3級地</v>
      </c>
      <c r="C5287" s="119">
        <f t="shared" si="3180"/>
        <v>11.2</v>
      </c>
      <c r="D5287" s="144" t="s">
        <v>1891</v>
      </c>
      <c r="E5287" s="133" t="s">
        <v>1892</v>
      </c>
      <c r="F5287">
        <v>244</v>
      </c>
      <c r="G5287" s="114">
        <f t="shared" si="3141"/>
        <v>2732</v>
      </c>
      <c r="H5287" s="114" t="s">
        <v>967</v>
      </c>
      <c r="I5287" s="114">
        <v>2</v>
      </c>
      <c r="J5287" s="131" t="s">
        <v>65</v>
      </c>
      <c r="K5287" t="str">
        <f t="shared" si="3142"/>
        <v>C592032</v>
      </c>
      <c r="L5287" s="114">
        <f t="shared" si="3171"/>
        <v>1183</v>
      </c>
    </row>
    <row r="5288" spans="1:12">
      <c r="A5288" s="113" t="str">
        <f t="shared" ref="A5288:C5288" si="3181">A5287</f>
        <v>03</v>
      </c>
      <c r="B5288" t="str">
        <f t="shared" si="3181"/>
        <v>3級地</v>
      </c>
      <c r="C5288" s="119">
        <f t="shared" si="3181"/>
        <v>11.2</v>
      </c>
      <c r="D5288" s="144" t="s">
        <v>1893</v>
      </c>
      <c r="E5288" s="133" t="s">
        <v>1894</v>
      </c>
      <c r="F5288">
        <v>509</v>
      </c>
      <c r="G5288" s="114">
        <f t="shared" si="3141"/>
        <v>5700</v>
      </c>
      <c r="H5288" s="114" t="s">
        <v>967</v>
      </c>
      <c r="I5288" s="114">
        <v>2</v>
      </c>
      <c r="J5288" s="131" t="s">
        <v>65</v>
      </c>
      <c r="K5288" t="str">
        <f t="shared" si="3142"/>
        <v>C593032</v>
      </c>
      <c r="L5288" s="114">
        <f t="shared" si="3171"/>
        <v>1183</v>
      </c>
    </row>
    <row r="5289" spans="1:12">
      <c r="A5289" s="113" t="str">
        <f t="shared" ref="A5289:C5289" si="3182">A5288</f>
        <v>03</v>
      </c>
      <c r="B5289" t="str">
        <f t="shared" si="3182"/>
        <v>3級地</v>
      </c>
      <c r="C5289" s="119">
        <f t="shared" si="3182"/>
        <v>11.2</v>
      </c>
      <c r="D5289" s="144" t="s">
        <v>1895</v>
      </c>
      <c r="E5289" s="133" t="s">
        <v>1896</v>
      </c>
      <c r="F5289">
        <v>356</v>
      </c>
      <c r="G5289" s="114">
        <f t="shared" si="3141"/>
        <v>3987</v>
      </c>
      <c r="H5289" s="114" t="s">
        <v>967</v>
      </c>
      <c r="I5289" s="114">
        <v>2</v>
      </c>
      <c r="J5289" s="131" t="s">
        <v>65</v>
      </c>
      <c r="K5289" t="str">
        <f t="shared" si="3142"/>
        <v>C594032</v>
      </c>
      <c r="L5289" s="114">
        <f t="shared" si="3171"/>
        <v>1183</v>
      </c>
    </row>
    <row r="5290" spans="1:12">
      <c r="A5290" s="113" t="str">
        <f t="shared" ref="A5290:C5290" si="3183">A5289</f>
        <v>03</v>
      </c>
      <c r="B5290" t="str">
        <f t="shared" si="3183"/>
        <v>3級地</v>
      </c>
      <c r="C5290" s="119">
        <f t="shared" si="3183"/>
        <v>11.2</v>
      </c>
      <c r="D5290" s="144" t="s">
        <v>1897</v>
      </c>
      <c r="E5290" s="133" t="s">
        <v>1898</v>
      </c>
      <c r="F5290">
        <v>255</v>
      </c>
      <c r="G5290" s="114">
        <f t="shared" si="3141"/>
        <v>2856</v>
      </c>
      <c r="H5290" s="114" t="s">
        <v>967</v>
      </c>
      <c r="I5290" s="114">
        <v>2</v>
      </c>
      <c r="J5290" s="131" t="s">
        <v>65</v>
      </c>
      <c r="K5290" t="str">
        <f t="shared" si="3142"/>
        <v>C595032</v>
      </c>
      <c r="L5290" s="114">
        <f t="shared" si="3171"/>
        <v>1183</v>
      </c>
    </row>
    <row r="5291" spans="1:12">
      <c r="A5291" s="113" t="str">
        <f t="shared" ref="A5291:C5291" si="3184">A5290</f>
        <v>03</v>
      </c>
      <c r="B5291" t="str">
        <f t="shared" si="3184"/>
        <v>3級地</v>
      </c>
      <c r="C5291" s="119">
        <f t="shared" si="3184"/>
        <v>11.2</v>
      </c>
      <c r="D5291" s="144" t="s">
        <v>1899</v>
      </c>
      <c r="E5291" s="133" t="s">
        <v>1900</v>
      </c>
      <c r="F5291">
        <v>504</v>
      </c>
      <c r="G5291" s="114">
        <f t="shared" si="3141"/>
        <v>5644</v>
      </c>
      <c r="H5291" s="114" t="s">
        <v>967</v>
      </c>
      <c r="I5291" s="114">
        <v>2</v>
      </c>
      <c r="J5291" s="131" t="s">
        <v>65</v>
      </c>
      <c r="K5291" t="str">
        <f t="shared" si="3142"/>
        <v>C596032</v>
      </c>
      <c r="L5291" s="114">
        <f t="shared" si="3171"/>
        <v>1183</v>
      </c>
    </row>
    <row r="5292" spans="1:12">
      <c r="A5292" s="113" t="str">
        <f t="shared" ref="A5292:C5292" si="3185">A5291</f>
        <v>03</v>
      </c>
      <c r="B5292" t="str">
        <f t="shared" si="3185"/>
        <v>3級地</v>
      </c>
      <c r="C5292" s="119">
        <f t="shared" si="3185"/>
        <v>11.2</v>
      </c>
      <c r="D5292" s="144" t="s">
        <v>1901</v>
      </c>
      <c r="E5292" s="133" t="s">
        <v>1902</v>
      </c>
      <c r="F5292">
        <v>351</v>
      </c>
      <c r="G5292" s="114">
        <f t="shared" si="3141"/>
        <v>3931</v>
      </c>
      <c r="H5292" s="114" t="s">
        <v>967</v>
      </c>
      <c r="I5292" s="114">
        <v>2</v>
      </c>
      <c r="J5292" s="131" t="s">
        <v>65</v>
      </c>
      <c r="K5292" t="str">
        <f t="shared" si="3142"/>
        <v>C597032</v>
      </c>
      <c r="L5292" s="114">
        <f t="shared" si="3171"/>
        <v>1183</v>
      </c>
    </row>
    <row r="5293" spans="1:12">
      <c r="A5293" s="113" t="str">
        <f t="shared" ref="A5293:C5293" si="3186">A5292</f>
        <v>03</v>
      </c>
      <c r="B5293" t="str">
        <f t="shared" si="3186"/>
        <v>3級地</v>
      </c>
      <c r="C5293" s="119">
        <f t="shared" si="3186"/>
        <v>11.2</v>
      </c>
      <c r="D5293" s="144" t="s">
        <v>1903</v>
      </c>
      <c r="E5293" s="133" t="s">
        <v>1904</v>
      </c>
      <c r="F5293">
        <v>250</v>
      </c>
      <c r="G5293" s="114">
        <f t="shared" si="3141"/>
        <v>2800</v>
      </c>
      <c r="H5293" s="114" t="s">
        <v>967</v>
      </c>
      <c r="I5293" s="114">
        <v>2</v>
      </c>
      <c r="J5293" s="131" t="s">
        <v>65</v>
      </c>
      <c r="K5293" t="str">
        <f t="shared" si="3142"/>
        <v>C598032</v>
      </c>
      <c r="L5293" s="114">
        <f t="shared" si="3171"/>
        <v>1183</v>
      </c>
    </row>
    <row r="5294" spans="1:12">
      <c r="A5294" s="113" t="str">
        <f t="shared" ref="A5294:C5294" si="3187">A5293</f>
        <v>03</v>
      </c>
      <c r="B5294" t="str">
        <f t="shared" si="3187"/>
        <v>3級地</v>
      </c>
      <c r="C5294" s="119">
        <f t="shared" si="3187"/>
        <v>11.2</v>
      </c>
      <c r="D5294" s="144" t="s">
        <v>1905</v>
      </c>
      <c r="E5294" s="133" t="s">
        <v>1906</v>
      </c>
      <c r="F5294">
        <v>371</v>
      </c>
      <c r="G5294" s="114">
        <f t="shared" si="3141"/>
        <v>4155</v>
      </c>
      <c r="H5294" s="114" t="s">
        <v>967</v>
      </c>
      <c r="I5294" s="114">
        <v>2</v>
      </c>
      <c r="J5294" s="131" t="s">
        <v>65</v>
      </c>
      <c r="K5294" t="str">
        <f t="shared" si="3142"/>
        <v>C601032</v>
      </c>
      <c r="L5294" s="130">
        <f>L5186</f>
        <v>920</v>
      </c>
    </row>
    <row r="5295" spans="1:12">
      <c r="A5295" s="113" t="str">
        <f t="shared" ref="A5295:C5295" si="3188">A5294</f>
        <v>03</v>
      </c>
      <c r="B5295" t="str">
        <f t="shared" si="3188"/>
        <v>3級地</v>
      </c>
      <c r="C5295" s="119">
        <f t="shared" si="3188"/>
        <v>11.2</v>
      </c>
      <c r="D5295" s="144" t="s">
        <v>1907</v>
      </c>
      <c r="E5295" s="133" t="s">
        <v>1908</v>
      </c>
      <c r="F5295">
        <v>260</v>
      </c>
      <c r="G5295" s="114">
        <f t="shared" si="3141"/>
        <v>2912</v>
      </c>
      <c r="H5295" s="114" t="s">
        <v>967</v>
      </c>
      <c r="I5295" s="114">
        <v>2</v>
      </c>
      <c r="J5295" s="131" t="s">
        <v>65</v>
      </c>
      <c r="K5295" t="str">
        <f t="shared" si="3142"/>
        <v>C602032</v>
      </c>
      <c r="L5295" s="114">
        <f>L5294</f>
        <v>920</v>
      </c>
    </row>
    <row r="5296" spans="1:12">
      <c r="A5296" s="113" t="str">
        <f t="shared" ref="A5296:C5296" si="3189">A5295</f>
        <v>03</v>
      </c>
      <c r="B5296" t="str">
        <f t="shared" si="3189"/>
        <v>3級地</v>
      </c>
      <c r="C5296" s="119">
        <f t="shared" si="3189"/>
        <v>11.2</v>
      </c>
      <c r="D5296" s="144" t="s">
        <v>1909</v>
      </c>
      <c r="E5296" s="133" t="s">
        <v>1910</v>
      </c>
      <c r="F5296">
        <v>186</v>
      </c>
      <c r="G5296" s="114">
        <f t="shared" si="3141"/>
        <v>2083</v>
      </c>
      <c r="H5296" s="114" t="s">
        <v>967</v>
      </c>
      <c r="I5296" s="114">
        <v>2</v>
      </c>
      <c r="J5296" s="131" t="s">
        <v>65</v>
      </c>
      <c r="K5296" t="str">
        <f t="shared" si="3142"/>
        <v>C603032</v>
      </c>
      <c r="L5296" s="114">
        <f t="shared" ref="L5296:L5311" si="3190">L5295</f>
        <v>920</v>
      </c>
    </row>
    <row r="5297" spans="1:12">
      <c r="A5297" s="113" t="str">
        <f t="shared" ref="A5297:C5297" si="3191">A5296</f>
        <v>03</v>
      </c>
      <c r="B5297" t="str">
        <f t="shared" si="3191"/>
        <v>3級地</v>
      </c>
      <c r="C5297" s="119">
        <f t="shared" si="3191"/>
        <v>11.2</v>
      </c>
      <c r="D5297" s="144" t="s">
        <v>1911</v>
      </c>
      <c r="E5297" s="133" t="s">
        <v>1912</v>
      </c>
      <c r="F5297">
        <v>366</v>
      </c>
      <c r="G5297" s="114">
        <f t="shared" si="3141"/>
        <v>4099</v>
      </c>
      <c r="H5297" s="114" t="s">
        <v>967</v>
      </c>
      <c r="I5297" s="114">
        <v>2</v>
      </c>
      <c r="J5297" s="131" t="s">
        <v>65</v>
      </c>
      <c r="K5297" t="str">
        <f t="shared" si="3142"/>
        <v>C604032</v>
      </c>
      <c r="L5297" s="114">
        <f t="shared" si="3190"/>
        <v>920</v>
      </c>
    </row>
    <row r="5298" spans="1:12">
      <c r="A5298" s="113" t="str">
        <f t="shared" ref="A5298:C5298" si="3192">A5297</f>
        <v>03</v>
      </c>
      <c r="B5298" t="str">
        <f t="shared" si="3192"/>
        <v>3級地</v>
      </c>
      <c r="C5298" s="119">
        <f t="shared" si="3192"/>
        <v>11.2</v>
      </c>
      <c r="D5298" s="144" t="s">
        <v>1913</v>
      </c>
      <c r="E5298" s="133" t="s">
        <v>1914</v>
      </c>
      <c r="F5298">
        <v>255</v>
      </c>
      <c r="G5298" s="114">
        <f t="shared" si="3141"/>
        <v>2856</v>
      </c>
      <c r="H5298" s="114" t="s">
        <v>967</v>
      </c>
      <c r="I5298" s="114">
        <v>2</v>
      </c>
      <c r="J5298" s="131" t="s">
        <v>65</v>
      </c>
      <c r="K5298" t="str">
        <f t="shared" si="3142"/>
        <v>C605032</v>
      </c>
      <c r="L5298" s="114">
        <f t="shared" si="3190"/>
        <v>920</v>
      </c>
    </row>
    <row r="5299" spans="1:12">
      <c r="A5299" s="113" t="str">
        <f t="shared" ref="A5299:C5299" si="3193">A5298</f>
        <v>03</v>
      </c>
      <c r="B5299" t="str">
        <f t="shared" si="3193"/>
        <v>3級地</v>
      </c>
      <c r="C5299" s="119">
        <f t="shared" si="3193"/>
        <v>11.2</v>
      </c>
      <c r="D5299" s="144" t="s">
        <v>1915</v>
      </c>
      <c r="E5299" s="133" t="s">
        <v>1916</v>
      </c>
      <c r="F5299">
        <v>181</v>
      </c>
      <c r="G5299" s="114">
        <f t="shared" si="3141"/>
        <v>2027</v>
      </c>
      <c r="H5299" s="114" t="s">
        <v>967</v>
      </c>
      <c r="I5299" s="114">
        <v>2</v>
      </c>
      <c r="J5299" s="131" t="s">
        <v>65</v>
      </c>
      <c r="K5299" t="str">
        <f t="shared" si="3142"/>
        <v>C606032</v>
      </c>
      <c r="L5299" s="114">
        <f t="shared" si="3190"/>
        <v>920</v>
      </c>
    </row>
    <row r="5300" spans="1:12">
      <c r="A5300" s="113" t="str">
        <f t="shared" ref="A5300:C5300" si="3194">A5299</f>
        <v>03</v>
      </c>
      <c r="B5300" t="str">
        <f t="shared" si="3194"/>
        <v>3級地</v>
      </c>
      <c r="C5300" s="119">
        <f t="shared" si="3194"/>
        <v>11.2</v>
      </c>
      <c r="D5300" s="144" t="s">
        <v>1917</v>
      </c>
      <c r="E5300" s="133" t="s">
        <v>1918</v>
      </c>
      <c r="F5300">
        <v>345</v>
      </c>
      <c r="G5300" s="114">
        <f t="shared" si="3141"/>
        <v>3864</v>
      </c>
      <c r="H5300" s="114" t="s">
        <v>967</v>
      </c>
      <c r="I5300" s="114">
        <v>2</v>
      </c>
      <c r="J5300" s="131" t="s">
        <v>65</v>
      </c>
      <c r="K5300" t="str">
        <f t="shared" si="3142"/>
        <v>C607032</v>
      </c>
      <c r="L5300" s="114">
        <f t="shared" si="3190"/>
        <v>920</v>
      </c>
    </row>
    <row r="5301" spans="1:12">
      <c r="A5301" s="113" t="str">
        <f t="shared" ref="A5301:C5301" si="3195">A5300</f>
        <v>03</v>
      </c>
      <c r="B5301" t="str">
        <f t="shared" si="3195"/>
        <v>3級地</v>
      </c>
      <c r="C5301" s="119">
        <f t="shared" si="3195"/>
        <v>11.2</v>
      </c>
      <c r="D5301" s="144" t="s">
        <v>1919</v>
      </c>
      <c r="E5301" s="133" t="s">
        <v>1920</v>
      </c>
      <c r="F5301">
        <v>242</v>
      </c>
      <c r="G5301" s="114">
        <f t="shared" si="3141"/>
        <v>2710</v>
      </c>
      <c r="H5301" s="114" t="s">
        <v>967</v>
      </c>
      <c r="I5301" s="114">
        <v>2</v>
      </c>
      <c r="J5301" s="131" t="s">
        <v>65</v>
      </c>
      <c r="K5301" t="str">
        <f t="shared" si="3142"/>
        <v>C608032</v>
      </c>
      <c r="L5301" s="114">
        <f t="shared" si="3190"/>
        <v>920</v>
      </c>
    </row>
    <row r="5302" spans="1:12">
      <c r="A5302" s="113" t="str">
        <f t="shared" ref="A5302:C5302" si="3196">A5301</f>
        <v>03</v>
      </c>
      <c r="B5302" t="str">
        <f t="shared" si="3196"/>
        <v>3級地</v>
      </c>
      <c r="C5302" s="119">
        <f t="shared" si="3196"/>
        <v>11.2</v>
      </c>
      <c r="D5302" s="144" t="s">
        <v>1921</v>
      </c>
      <c r="E5302" s="133" t="s">
        <v>1922</v>
      </c>
      <c r="F5302">
        <v>173</v>
      </c>
      <c r="G5302" s="114">
        <f t="shared" si="3141"/>
        <v>1937</v>
      </c>
      <c r="H5302" s="114" t="s">
        <v>967</v>
      </c>
      <c r="I5302" s="114">
        <v>2</v>
      </c>
      <c r="J5302" s="131" t="s">
        <v>65</v>
      </c>
      <c r="K5302" t="str">
        <f t="shared" si="3142"/>
        <v>C609032</v>
      </c>
      <c r="L5302" s="114">
        <f t="shared" si="3190"/>
        <v>920</v>
      </c>
    </row>
    <row r="5303" spans="1:12">
      <c r="A5303" s="113" t="str">
        <f t="shared" ref="A5303:C5303" si="3197">A5302</f>
        <v>03</v>
      </c>
      <c r="B5303" t="str">
        <f t="shared" si="3197"/>
        <v>3級地</v>
      </c>
      <c r="C5303" s="119">
        <f t="shared" si="3197"/>
        <v>11.2</v>
      </c>
      <c r="D5303" s="144" t="s">
        <v>1923</v>
      </c>
      <c r="E5303" s="133" t="s">
        <v>1924</v>
      </c>
      <c r="F5303">
        <v>340</v>
      </c>
      <c r="G5303" s="114">
        <f t="shared" si="3141"/>
        <v>3808</v>
      </c>
      <c r="H5303" s="114" t="s">
        <v>967</v>
      </c>
      <c r="I5303" s="114">
        <v>2</v>
      </c>
      <c r="J5303" s="131" t="s">
        <v>65</v>
      </c>
      <c r="K5303" t="str">
        <f t="shared" si="3142"/>
        <v>C610032</v>
      </c>
      <c r="L5303" s="114">
        <f t="shared" si="3190"/>
        <v>920</v>
      </c>
    </row>
    <row r="5304" spans="1:12">
      <c r="A5304" s="113" t="str">
        <f t="shared" ref="A5304:C5304" si="3198">A5303</f>
        <v>03</v>
      </c>
      <c r="B5304" t="str">
        <f t="shared" si="3198"/>
        <v>3級地</v>
      </c>
      <c r="C5304" s="119">
        <f t="shared" si="3198"/>
        <v>11.2</v>
      </c>
      <c r="D5304" s="144" t="s">
        <v>1925</v>
      </c>
      <c r="E5304" s="133" t="s">
        <v>1926</v>
      </c>
      <c r="F5304">
        <v>237</v>
      </c>
      <c r="G5304" s="114">
        <f t="shared" si="3141"/>
        <v>2654</v>
      </c>
      <c r="H5304" s="114" t="s">
        <v>967</v>
      </c>
      <c r="I5304" s="114">
        <v>2</v>
      </c>
      <c r="J5304" s="131" t="s">
        <v>65</v>
      </c>
      <c r="K5304" t="str">
        <f t="shared" si="3142"/>
        <v>C611032</v>
      </c>
      <c r="L5304" s="114">
        <f t="shared" si="3190"/>
        <v>920</v>
      </c>
    </row>
    <row r="5305" spans="1:12">
      <c r="A5305" s="113" t="str">
        <f t="shared" ref="A5305:C5305" si="3199">A5304</f>
        <v>03</v>
      </c>
      <c r="B5305" t="str">
        <f t="shared" si="3199"/>
        <v>3級地</v>
      </c>
      <c r="C5305" s="119">
        <f t="shared" si="3199"/>
        <v>11.2</v>
      </c>
      <c r="D5305" s="144" t="s">
        <v>1927</v>
      </c>
      <c r="E5305" s="133" t="s">
        <v>1928</v>
      </c>
      <c r="F5305">
        <v>168</v>
      </c>
      <c r="G5305" s="114">
        <f t="shared" si="3141"/>
        <v>1881</v>
      </c>
      <c r="H5305" s="114" t="s">
        <v>967</v>
      </c>
      <c r="I5305" s="114">
        <v>2</v>
      </c>
      <c r="J5305" s="131" t="s">
        <v>65</v>
      </c>
      <c r="K5305" t="str">
        <f t="shared" si="3142"/>
        <v>C612032</v>
      </c>
      <c r="L5305" s="114">
        <f t="shared" si="3190"/>
        <v>920</v>
      </c>
    </row>
    <row r="5306" spans="1:12">
      <c r="A5306" s="113" t="str">
        <f t="shared" ref="A5306:C5306" si="3200">A5305</f>
        <v>03</v>
      </c>
      <c r="B5306" t="str">
        <f t="shared" si="3200"/>
        <v>3級地</v>
      </c>
      <c r="C5306" s="119">
        <f t="shared" si="3200"/>
        <v>11.2</v>
      </c>
      <c r="D5306" s="144" t="s">
        <v>1929</v>
      </c>
      <c r="E5306" s="133" t="s">
        <v>1930</v>
      </c>
      <c r="F5306">
        <v>352</v>
      </c>
      <c r="G5306" s="114">
        <f t="shared" si="3141"/>
        <v>3942</v>
      </c>
      <c r="H5306" s="114" t="s">
        <v>967</v>
      </c>
      <c r="I5306" s="114">
        <v>2</v>
      </c>
      <c r="J5306" s="131" t="s">
        <v>65</v>
      </c>
      <c r="K5306" t="str">
        <f t="shared" si="3142"/>
        <v>C613032</v>
      </c>
      <c r="L5306" s="114">
        <f t="shared" si="3190"/>
        <v>920</v>
      </c>
    </row>
    <row r="5307" spans="1:12">
      <c r="A5307" s="113" t="str">
        <f t="shared" ref="A5307:C5307" si="3201">A5306</f>
        <v>03</v>
      </c>
      <c r="B5307" t="str">
        <f t="shared" si="3201"/>
        <v>3級地</v>
      </c>
      <c r="C5307" s="119">
        <f t="shared" si="3201"/>
        <v>11.2</v>
      </c>
      <c r="D5307" s="144" t="s">
        <v>1931</v>
      </c>
      <c r="E5307" s="133" t="s">
        <v>1932</v>
      </c>
      <c r="F5307">
        <v>246</v>
      </c>
      <c r="G5307" s="114">
        <f t="shared" si="3141"/>
        <v>2755</v>
      </c>
      <c r="H5307" s="114" t="s">
        <v>967</v>
      </c>
      <c r="I5307" s="114">
        <v>2</v>
      </c>
      <c r="J5307" s="131" t="s">
        <v>65</v>
      </c>
      <c r="K5307" t="str">
        <f t="shared" si="3142"/>
        <v>C614032</v>
      </c>
      <c r="L5307" s="114">
        <f t="shared" si="3190"/>
        <v>920</v>
      </c>
    </row>
    <row r="5308" spans="1:12">
      <c r="A5308" s="113" t="str">
        <f t="shared" ref="A5308:C5308" si="3202">A5307</f>
        <v>03</v>
      </c>
      <c r="B5308" t="str">
        <f t="shared" si="3202"/>
        <v>3級地</v>
      </c>
      <c r="C5308" s="119">
        <f t="shared" si="3202"/>
        <v>11.2</v>
      </c>
      <c r="D5308" s="144" t="s">
        <v>1933</v>
      </c>
      <c r="E5308" s="133" t="s">
        <v>1934</v>
      </c>
      <c r="F5308">
        <v>176</v>
      </c>
      <c r="G5308" s="114">
        <f t="shared" si="3141"/>
        <v>1971</v>
      </c>
      <c r="H5308" s="114" t="s">
        <v>967</v>
      </c>
      <c r="I5308" s="114">
        <v>2</v>
      </c>
      <c r="J5308" s="131" t="s">
        <v>65</v>
      </c>
      <c r="K5308" t="str">
        <f t="shared" si="3142"/>
        <v>C615032</v>
      </c>
      <c r="L5308" s="114">
        <f t="shared" si="3190"/>
        <v>920</v>
      </c>
    </row>
    <row r="5309" spans="1:12">
      <c r="A5309" s="113" t="str">
        <f t="shared" ref="A5309:C5309" si="3203">A5308</f>
        <v>03</v>
      </c>
      <c r="B5309" t="str">
        <f t="shared" si="3203"/>
        <v>3級地</v>
      </c>
      <c r="C5309" s="119">
        <f t="shared" si="3203"/>
        <v>11.2</v>
      </c>
      <c r="D5309" s="144" t="s">
        <v>1935</v>
      </c>
      <c r="E5309" s="133" t="s">
        <v>1936</v>
      </c>
      <c r="F5309">
        <v>347</v>
      </c>
      <c r="G5309" s="114">
        <f t="shared" si="3141"/>
        <v>3886</v>
      </c>
      <c r="H5309" s="114" t="s">
        <v>967</v>
      </c>
      <c r="I5309" s="114">
        <v>2</v>
      </c>
      <c r="J5309" s="131" t="s">
        <v>65</v>
      </c>
      <c r="K5309" t="str">
        <f t="shared" si="3142"/>
        <v>C616032</v>
      </c>
      <c r="L5309" s="114">
        <f t="shared" si="3190"/>
        <v>920</v>
      </c>
    </row>
    <row r="5310" spans="1:12">
      <c r="A5310" s="113" t="str">
        <f t="shared" ref="A5310:C5310" si="3204">A5309</f>
        <v>03</v>
      </c>
      <c r="B5310" t="str">
        <f t="shared" si="3204"/>
        <v>3級地</v>
      </c>
      <c r="C5310" s="119">
        <f t="shared" si="3204"/>
        <v>11.2</v>
      </c>
      <c r="D5310" s="144" t="s">
        <v>1937</v>
      </c>
      <c r="E5310" s="133" t="s">
        <v>1938</v>
      </c>
      <c r="F5310">
        <v>241</v>
      </c>
      <c r="G5310" s="114">
        <f t="shared" si="3141"/>
        <v>2699</v>
      </c>
      <c r="H5310" s="114" t="s">
        <v>967</v>
      </c>
      <c r="I5310" s="114">
        <v>2</v>
      </c>
      <c r="J5310" s="131" t="s">
        <v>65</v>
      </c>
      <c r="K5310" t="str">
        <f t="shared" si="3142"/>
        <v>C617032</v>
      </c>
      <c r="L5310" s="114">
        <f t="shared" si="3190"/>
        <v>920</v>
      </c>
    </row>
    <row r="5311" spans="1:12">
      <c r="A5311" s="113" t="str">
        <f t="shared" ref="A5311:C5311" si="3205">A5310</f>
        <v>03</v>
      </c>
      <c r="B5311" t="str">
        <f t="shared" si="3205"/>
        <v>3級地</v>
      </c>
      <c r="C5311" s="119">
        <f t="shared" si="3205"/>
        <v>11.2</v>
      </c>
      <c r="D5311" s="144" t="s">
        <v>1939</v>
      </c>
      <c r="E5311" s="133" t="s">
        <v>1940</v>
      </c>
      <c r="F5311">
        <v>171</v>
      </c>
      <c r="G5311" s="114">
        <f t="shared" si="3141"/>
        <v>1915</v>
      </c>
      <c r="H5311" s="114" t="s">
        <v>967</v>
      </c>
      <c r="I5311" s="114">
        <v>2</v>
      </c>
      <c r="J5311" s="131" t="s">
        <v>65</v>
      </c>
      <c r="K5311" t="str">
        <f t="shared" si="3142"/>
        <v>C618032</v>
      </c>
      <c r="L5311" s="114">
        <f t="shared" si="3190"/>
        <v>920</v>
      </c>
    </row>
    <row r="5312" spans="1:12">
      <c r="A5312" s="113" t="str">
        <f t="shared" ref="A5312:C5312" si="3206">A5311</f>
        <v>03</v>
      </c>
      <c r="B5312" t="str">
        <f t="shared" si="3206"/>
        <v>3級地</v>
      </c>
      <c r="C5312" s="119">
        <f t="shared" si="3206"/>
        <v>11.2</v>
      </c>
      <c r="D5312" s="144" t="s">
        <v>1941</v>
      </c>
      <c r="E5312" s="133" t="s">
        <v>1942</v>
      </c>
      <c r="F5312">
        <v>321</v>
      </c>
      <c r="G5312" s="114">
        <f t="shared" si="3141"/>
        <v>3595</v>
      </c>
      <c r="H5312" s="114" t="s">
        <v>968</v>
      </c>
      <c r="I5312" s="114">
        <v>1</v>
      </c>
      <c r="J5312" s="131" t="s">
        <v>65</v>
      </c>
      <c r="K5312" t="str">
        <f t="shared" si="3142"/>
        <v>C621031</v>
      </c>
      <c r="L5312" s="130">
        <f>L5204</f>
        <v>330</v>
      </c>
    </row>
    <row r="5313" spans="1:12">
      <c r="A5313" s="113" t="str">
        <f t="shared" ref="A5313:C5313" si="3207">A5312</f>
        <v>03</v>
      </c>
      <c r="B5313" t="str">
        <f t="shared" si="3207"/>
        <v>3級地</v>
      </c>
      <c r="C5313" s="119">
        <f t="shared" si="3207"/>
        <v>11.2</v>
      </c>
      <c r="D5313" s="144" t="s">
        <v>1943</v>
      </c>
      <c r="E5313" s="133" t="s">
        <v>1944</v>
      </c>
      <c r="F5313">
        <v>225</v>
      </c>
      <c r="G5313" s="114">
        <f t="shared" si="3141"/>
        <v>2520</v>
      </c>
      <c r="H5313" s="114" t="s">
        <v>968</v>
      </c>
      <c r="I5313" s="114">
        <v>1</v>
      </c>
      <c r="J5313" s="131" t="s">
        <v>65</v>
      </c>
      <c r="K5313" t="str">
        <f t="shared" si="3142"/>
        <v>C622031</v>
      </c>
      <c r="L5313" s="114">
        <f>L5312</f>
        <v>330</v>
      </c>
    </row>
    <row r="5314" spans="1:12">
      <c r="A5314" s="113" t="str">
        <f t="shared" ref="A5314:C5314" si="3208">A5313</f>
        <v>03</v>
      </c>
      <c r="B5314" t="str">
        <f t="shared" si="3208"/>
        <v>3級地</v>
      </c>
      <c r="C5314" s="119">
        <f t="shared" si="3208"/>
        <v>11.2</v>
      </c>
      <c r="D5314" s="144" t="s">
        <v>1945</v>
      </c>
      <c r="E5314" s="133" t="s">
        <v>1946</v>
      </c>
      <c r="F5314">
        <v>161</v>
      </c>
      <c r="G5314" s="114">
        <f t="shared" si="3141"/>
        <v>1803</v>
      </c>
      <c r="H5314" s="114" t="s">
        <v>968</v>
      </c>
      <c r="I5314" s="114">
        <v>1</v>
      </c>
      <c r="J5314" s="131" t="s">
        <v>65</v>
      </c>
      <c r="K5314" t="str">
        <f t="shared" si="3142"/>
        <v>C623031</v>
      </c>
      <c r="L5314" s="114">
        <f t="shared" ref="L5314:L5329" si="3209">L5313</f>
        <v>330</v>
      </c>
    </row>
    <row r="5315" spans="1:12">
      <c r="A5315" s="113" t="str">
        <f t="shared" ref="A5315:C5315" si="3210">A5314</f>
        <v>03</v>
      </c>
      <c r="B5315" t="str">
        <f t="shared" si="3210"/>
        <v>3級地</v>
      </c>
      <c r="C5315" s="119">
        <f t="shared" si="3210"/>
        <v>11.2</v>
      </c>
      <c r="D5315" s="144" t="s">
        <v>1947</v>
      </c>
      <c r="E5315" s="133" t="s">
        <v>1948</v>
      </c>
      <c r="F5315">
        <v>316</v>
      </c>
      <c r="G5315" s="114">
        <f t="shared" ref="G5315:G5378" si="3211">ROUNDDOWN(F5315*C5315,0)</f>
        <v>3539</v>
      </c>
      <c r="H5315" s="114" t="s">
        <v>968</v>
      </c>
      <c r="I5315" s="114">
        <v>1</v>
      </c>
      <c r="J5315" s="131" t="s">
        <v>65</v>
      </c>
      <c r="K5315" t="str">
        <f t="shared" ref="K5315:K5378" si="3212">D5315&amp;A5315&amp;I5315</f>
        <v>C624031</v>
      </c>
      <c r="L5315" s="114">
        <f t="shared" si="3209"/>
        <v>330</v>
      </c>
    </row>
    <row r="5316" spans="1:12">
      <c r="A5316" s="113" t="str">
        <f t="shared" ref="A5316:C5316" si="3213">A5315</f>
        <v>03</v>
      </c>
      <c r="B5316" t="str">
        <f t="shared" si="3213"/>
        <v>3級地</v>
      </c>
      <c r="C5316" s="119">
        <f t="shared" si="3213"/>
        <v>11.2</v>
      </c>
      <c r="D5316" s="144" t="s">
        <v>1949</v>
      </c>
      <c r="E5316" s="133" t="s">
        <v>1950</v>
      </c>
      <c r="F5316">
        <v>220</v>
      </c>
      <c r="G5316" s="114">
        <f t="shared" si="3211"/>
        <v>2464</v>
      </c>
      <c r="H5316" s="114" t="s">
        <v>968</v>
      </c>
      <c r="I5316" s="114">
        <v>1</v>
      </c>
      <c r="J5316" s="131" t="s">
        <v>65</v>
      </c>
      <c r="K5316" t="str">
        <f t="shared" si="3212"/>
        <v>C625031</v>
      </c>
      <c r="L5316" s="114">
        <f t="shared" si="3209"/>
        <v>330</v>
      </c>
    </row>
    <row r="5317" spans="1:12">
      <c r="A5317" s="113" t="str">
        <f t="shared" ref="A5317:C5317" si="3214">A5316</f>
        <v>03</v>
      </c>
      <c r="B5317" t="str">
        <f t="shared" si="3214"/>
        <v>3級地</v>
      </c>
      <c r="C5317" s="119">
        <f t="shared" si="3214"/>
        <v>11.2</v>
      </c>
      <c r="D5317" s="144" t="s">
        <v>1951</v>
      </c>
      <c r="E5317" s="133" t="s">
        <v>1952</v>
      </c>
      <c r="F5317">
        <v>156</v>
      </c>
      <c r="G5317" s="114">
        <f t="shared" si="3211"/>
        <v>1747</v>
      </c>
      <c r="H5317" s="114" t="s">
        <v>968</v>
      </c>
      <c r="I5317" s="114">
        <v>1</v>
      </c>
      <c r="J5317" s="131" t="s">
        <v>65</v>
      </c>
      <c r="K5317" t="str">
        <f t="shared" si="3212"/>
        <v>C626031</v>
      </c>
      <c r="L5317" s="114">
        <f t="shared" si="3209"/>
        <v>330</v>
      </c>
    </row>
    <row r="5318" spans="1:12">
      <c r="A5318" s="113" t="str">
        <f t="shared" ref="A5318:C5318" si="3215">A5317</f>
        <v>03</v>
      </c>
      <c r="B5318" t="str">
        <f t="shared" si="3215"/>
        <v>3級地</v>
      </c>
      <c r="C5318" s="119">
        <f t="shared" si="3215"/>
        <v>11.2</v>
      </c>
      <c r="D5318" s="144" t="s">
        <v>1953</v>
      </c>
      <c r="E5318" s="133" t="s">
        <v>1954</v>
      </c>
      <c r="F5318">
        <v>299</v>
      </c>
      <c r="G5318" s="114">
        <f t="shared" si="3211"/>
        <v>3348</v>
      </c>
      <c r="H5318" s="114" t="s">
        <v>968</v>
      </c>
      <c r="I5318" s="114">
        <v>1</v>
      </c>
      <c r="J5318" s="131" t="s">
        <v>65</v>
      </c>
      <c r="K5318" t="str">
        <f t="shared" si="3212"/>
        <v>C627031</v>
      </c>
      <c r="L5318" s="114">
        <f t="shared" si="3209"/>
        <v>330</v>
      </c>
    </row>
    <row r="5319" spans="1:12">
      <c r="A5319" s="113" t="str">
        <f t="shared" ref="A5319:C5319" si="3216">A5318</f>
        <v>03</v>
      </c>
      <c r="B5319" t="str">
        <f t="shared" si="3216"/>
        <v>3級地</v>
      </c>
      <c r="C5319" s="119">
        <f t="shared" si="3216"/>
        <v>11.2</v>
      </c>
      <c r="D5319" s="144" t="s">
        <v>1955</v>
      </c>
      <c r="E5319" s="133" t="s">
        <v>1956</v>
      </c>
      <c r="F5319">
        <v>209</v>
      </c>
      <c r="G5319" s="114">
        <f t="shared" si="3211"/>
        <v>2340</v>
      </c>
      <c r="H5319" s="114" t="s">
        <v>968</v>
      </c>
      <c r="I5319" s="114">
        <v>1</v>
      </c>
      <c r="J5319" s="131" t="s">
        <v>65</v>
      </c>
      <c r="K5319" t="str">
        <f t="shared" si="3212"/>
        <v>C628031</v>
      </c>
      <c r="L5319" s="114">
        <f t="shared" si="3209"/>
        <v>330</v>
      </c>
    </row>
    <row r="5320" spans="1:12">
      <c r="A5320" s="113" t="str">
        <f t="shared" ref="A5320:C5320" si="3217">A5319</f>
        <v>03</v>
      </c>
      <c r="B5320" t="str">
        <f t="shared" si="3217"/>
        <v>3級地</v>
      </c>
      <c r="C5320" s="119">
        <f t="shared" si="3217"/>
        <v>11.2</v>
      </c>
      <c r="D5320" s="144" t="s">
        <v>1957</v>
      </c>
      <c r="E5320" s="133" t="s">
        <v>1958</v>
      </c>
      <c r="F5320">
        <v>150</v>
      </c>
      <c r="G5320" s="114">
        <f t="shared" si="3211"/>
        <v>1680</v>
      </c>
      <c r="H5320" s="114" t="s">
        <v>968</v>
      </c>
      <c r="I5320" s="114">
        <v>1</v>
      </c>
      <c r="J5320" s="131" t="s">
        <v>65</v>
      </c>
      <c r="K5320" t="str">
        <f t="shared" si="3212"/>
        <v>C629031</v>
      </c>
      <c r="L5320" s="114">
        <f t="shared" si="3209"/>
        <v>330</v>
      </c>
    </row>
    <row r="5321" spans="1:12">
      <c r="A5321" s="113" t="str">
        <f t="shared" ref="A5321:C5321" si="3218">A5320</f>
        <v>03</v>
      </c>
      <c r="B5321" t="str">
        <f t="shared" si="3218"/>
        <v>3級地</v>
      </c>
      <c r="C5321" s="119">
        <f t="shared" si="3218"/>
        <v>11.2</v>
      </c>
      <c r="D5321" s="144" t="s">
        <v>1959</v>
      </c>
      <c r="E5321" s="133" t="s">
        <v>1960</v>
      </c>
      <c r="F5321">
        <v>294</v>
      </c>
      <c r="G5321" s="114">
        <f t="shared" si="3211"/>
        <v>3292</v>
      </c>
      <c r="H5321" s="114" t="s">
        <v>968</v>
      </c>
      <c r="I5321" s="114">
        <v>1</v>
      </c>
      <c r="J5321" s="131" t="s">
        <v>65</v>
      </c>
      <c r="K5321" t="str">
        <f t="shared" si="3212"/>
        <v>C630031</v>
      </c>
      <c r="L5321" s="114">
        <f t="shared" si="3209"/>
        <v>330</v>
      </c>
    </row>
    <row r="5322" spans="1:12">
      <c r="A5322" s="113" t="str">
        <f t="shared" ref="A5322:C5322" si="3219">A5321</f>
        <v>03</v>
      </c>
      <c r="B5322" t="str">
        <f t="shared" si="3219"/>
        <v>3級地</v>
      </c>
      <c r="C5322" s="119">
        <f t="shared" si="3219"/>
        <v>11.2</v>
      </c>
      <c r="D5322" s="144" t="s">
        <v>1961</v>
      </c>
      <c r="E5322" s="133" t="s">
        <v>1962</v>
      </c>
      <c r="F5322">
        <v>204</v>
      </c>
      <c r="G5322" s="114">
        <f t="shared" si="3211"/>
        <v>2284</v>
      </c>
      <c r="H5322" s="114" t="s">
        <v>968</v>
      </c>
      <c r="I5322" s="114">
        <v>1</v>
      </c>
      <c r="J5322" s="131" t="s">
        <v>65</v>
      </c>
      <c r="K5322" t="str">
        <f t="shared" si="3212"/>
        <v>C631031</v>
      </c>
      <c r="L5322" s="114">
        <f t="shared" si="3209"/>
        <v>330</v>
      </c>
    </row>
    <row r="5323" spans="1:12">
      <c r="A5323" s="113" t="str">
        <f t="shared" ref="A5323:C5323" si="3220">A5322</f>
        <v>03</v>
      </c>
      <c r="B5323" t="str">
        <f t="shared" si="3220"/>
        <v>3級地</v>
      </c>
      <c r="C5323" s="119">
        <f t="shared" si="3220"/>
        <v>11.2</v>
      </c>
      <c r="D5323" s="144" t="s">
        <v>1963</v>
      </c>
      <c r="E5323" s="133" t="s">
        <v>1964</v>
      </c>
      <c r="F5323">
        <v>145</v>
      </c>
      <c r="G5323" s="114">
        <f t="shared" si="3211"/>
        <v>1624</v>
      </c>
      <c r="H5323" s="114" t="s">
        <v>968</v>
      </c>
      <c r="I5323" s="114">
        <v>1</v>
      </c>
      <c r="J5323" s="131" t="s">
        <v>65</v>
      </c>
      <c r="K5323" t="str">
        <f t="shared" si="3212"/>
        <v>C632031</v>
      </c>
      <c r="L5323" s="114">
        <f t="shared" si="3209"/>
        <v>330</v>
      </c>
    </row>
    <row r="5324" spans="1:12">
      <c r="A5324" s="113" t="str">
        <f t="shared" ref="A5324:C5324" si="3221">A5323</f>
        <v>03</v>
      </c>
      <c r="B5324" t="str">
        <f t="shared" si="3221"/>
        <v>3級地</v>
      </c>
      <c r="C5324" s="119">
        <f t="shared" si="3221"/>
        <v>11.2</v>
      </c>
      <c r="D5324" s="144" t="s">
        <v>1965</v>
      </c>
      <c r="E5324" s="133" t="s">
        <v>1966</v>
      </c>
      <c r="F5324">
        <v>305</v>
      </c>
      <c r="G5324" s="114">
        <f t="shared" si="3211"/>
        <v>3416</v>
      </c>
      <c r="H5324" s="114" t="s">
        <v>968</v>
      </c>
      <c r="I5324" s="114">
        <v>1</v>
      </c>
      <c r="J5324" s="131" t="s">
        <v>65</v>
      </c>
      <c r="K5324" t="str">
        <f t="shared" si="3212"/>
        <v>C633031</v>
      </c>
      <c r="L5324" s="114">
        <f t="shared" si="3209"/>
        <v>330</v>
      </c>
    </row>
    <row r="5325" spans="1:12">
      <c r="A5325" s="113" t="str">
        <f t="shared" ref="A5325:C5325" si="3222">A5324</f>
        <v>03</v>
      </c>
      <c r="B5325" t="str">
        <f t="shared" si="3222"/>
        <v>3級地</v>
      </c>
      <c r="C5325" s="119">
        <f t="shared" si="3222"/>
        <v>11.2</v>
      </c>
      <c r="D5325" s="144" t="s">
        <v>1967</v>
      </c>
      <c r="E5325" s="133" t="s">
        <v>1968</v>
      </c>
      <c r="F5325">
        <v>214</v>
      </c>
      <c r="G5325" s="114">
        <f t="shared" si="3211"/>
        <v>2396</v>
      </c>
      <c r="H5325" s="114" t="s">
        <v>968</v>
      </c>
      <c r="I5325" s="114">
        <v>1</v>
      </c>
      <c r="J5325" s="131" t="s">
        <v>65</v>
      </c>
      <c r="K5325" t="str">
        <f t="shared" si="3212"/>
        <v>C634031</v>
      </c>
      <c r="L5325" s="114">
        <f t="shared" si="3209"/>
        <v>330</v>
      </c>
    </row>
    <row r="5326" spans="1:12">
      <c r="A5326" s="113" t="str">
        <f t="shared" ref="A5326:C5326" si="3223">A5325</f>
        <v>03</v>
      </c>
      <c r="B5326" t="str">
        <f t="shared" si="3223"/>
        <v>3級地</v>
      </c>
      <c r="C5326" s="119">
        <f t="shared" si="3223"/>
        <v>11.2</v>
      </c>
      <c r="D5326" s="144" t="s">
        <v>1969</v>
      </c>
      <c r="E5326" s="133" t="s">
        <v>1970</v>
      </c>
      <c r="F5326">
        <v>153</v>
      </c>
      <c r="G5326" s="114">
        <f t="shared" si="3211"/>
        <v>1713</v>
      </c>
      <c r="H5326" s="114" t="s">
        <v>968</v>
      </c>
      <c r="I5326" s="114">
        <v>1</v>
      </c>
      <c r="J5326" s="131" t="s">
        <v>65</v>
      </c>
      <c r="K5326" t="str">
        <f t="shared" si="3212"/>
        <v>C635031</v>
      </c>
      <c r="L5326" s="114">
        <f t="shared" si="3209"/>
        <v>330</v>
      </c>
    </row>
    <row r="5327" spans="1:12">
      <c r="A5327" s="113" t="str">
        <f t="shared" ref="A5327:C5327" si="3224">A5326</f>
        <v>03</v>
      </c>
      <c r="B5327" t="str">
        <f t="shared" si="3224"/>
        <v>3級地</v>
      </c>
      <c r="C5327" s="119">
        <f t="shared" si="3224"/>
        <v>11.2</v>
      </c>
      <c r="D5327" s="144" t="s">
        <v>1971</v>
      </c>
      <c r="E5327" s="133" t="s">
        <v>1972</v>
      </c>
      <c r="F5327">
        <v>300</v>
      </c>
      <c r="G5327" s="114">
        <f t="shared" si="3211"/>
        <v>3360</v>
      </c>
      <c r="H5327" s="114" t="s">
        <v>968</v>
      </c>
      <c r="I5327" s="114">
        <v>1</v>
      </c>
      <c r="J5327" s="131" t="s">
        <v>65</v>
      </c>
      <c r="K5327" t="str">
        <f t="shared" si="3212"/>
        <v>C636031</v>
      </c>
      <c r="L5327" s="114">
        <f t="shared" si="3209"/>
        <v>330</v>
      </c>
    </row>
    <row r="5328" spans="1:12">
      <c r="A5328" s="113" t="str">
        <f t="shared" ref="A5328:C5328" si="3225">A5327</f>
        <v>03</v>
      </c>
      <c r="B5328" t="str">
        <f t="shared" si="3225"/>
        <v>3級地</v>
      </c>
      <c r="C5328" s="119">
        <f t="shared" si="3225"/>
        <v>11.2</v>
      </c>
      <c r="D5328" s="144" t="s">
        <v>1973</v>
      </c>
      <c r="E5328" s="133" t="s">
        <v>1974</v>
      </c>
      <c r="F5328">
        <v>209</v>
      </c>
      <c r="G5328" s="114">
        <f t="shared" si="3211"/>
        <v>2340</v>
      </c>
      <c r="H5328" s="114" t="s">
        <v>968</v>
      </c>
      <c r="I5328" s="114">
        <v>1</v>
      </c>
      <c r="J5328" s="131" t="s">
        <v>65</v>
      </c>
      <c r="K5328" t="str">
        <f t="shared" si="3212"/>
        <v>C637031</v>
      </c>
      <c r="L5328" s="114">
        <f t="shared" si="3209"/>
        <v>330</v>
      </c>
    </row>
    <row r="5329" spans="1:12">
      <c r="A5329" s="113" t="str">
        <f t="shared" ref="A5329:C5329" si="3226">A5328</f>
        <v>03</v>
      </c>
      <c r="B5329" t="str">
        <f t="shared" si="3226"/>
        <v>3級地</v>
      </c>
      <c r="C5329" s="119">
        <f t="shared" si="3226"/>
        <v>11.2</v>
      </c>
      <c r="D5329" s="144" t="s">
        <v>1975</v>
      </c>
      <c r="E5329" s="133" t="s">
        <v>1976</v>
      </c>
      <c r="F5329">
        <v>148</v>
      </c>
      <c r="G5329" s="114">
        <f t="shared" si="3211"/>
        <v>1657</v>
      </c>
      <c r="H5329" s="114" t="s">
        <v>968</v>
      </c>
      <c r="I5329" s="114">
        <v>1</v>
      </c>
      <c r="J5329" s="131" t="s">
        <v>65</v>
      </c>
      <c r="K5329" t="str">
        <f t="shared" si="3212"/>
        <v>C638031</v>
      </c>
      <c r="L5329" s="114">
        <f t="shared" si="3209"/>
        <v>330</v>
      </c>
    </row>
    <row r="5330" spans="1:12">
      <c r="A5330" s="113" t="str">
        <f t="shared" ref="A5330:C5330" si="3227">A5329</f>
        <v>03</v>
      </c>
      <c r="B5330" t="str">
        <f t="shared" si="3227"/>
        <v>3級地</v>
      </c>
      <c r="C5330" s="119">
        <f t="shared" si="3227"/>
        <v>11.2</v>
      </c>
      <c r="D5330" s="144" t="s">
        <v>1977</v>
      </c>
      <c r="E5330" s="133" t="s">
        <v>1978</v>
      </c>
      <c r="F5330">
        <v>769</v>
      </c>
      <c r="G5330" s="114">
        <f t="shared" si="3211"/>
        <v>8612</v>
      </c>
      <c r="H5330" s="114" t="s">
        <v>967</v>
      </c>
      <c r="I5330" s="114">
        <v>2</v>
      </c>
      <c r="J5330" s="131" t="s">
        <v>65</v>
      </c>
      <c r="K5330" t="str">
        <f t="shared" si="3212"/>
        <v>C641032</v>
      </c>
      <c r="L5330" s="130">
        <f>L4970</f>
        <v>1827</v>
      </c>
    </row>
    <row r="5331" spans="1:12">
      <c r="A5331" s="113" t="str">
        <f t="shared" ref="A5331:C5331" si="3228">A5330</f>
        <v>03</v>
      </c>
      <c r="B5331" t="str">
        <f t="shared" si="3228"/>
        <v>3級地</v>
      </c>
      <c r="C5331" s="119">
        <f t="shared" si="3228"/>
        <v>11.2</v>
      </c>
      <c r="D5331" s="144" t="s">
        <v>1979</v>
      </c>
      <c r="E5331" s="133" t="s">
        <v>1980</v>
      </c>
      <c r="F5331">
        <v>538</v>
      </c>
      <c r="G5331" s="114">
        <f t="shared" si="3211"/>
        <v>6025</v>
      </c>
      <c r="H5331" s="114" t="s">
        <v>967</v>
      </c>
      <c r="I5331" s="114">
        <v>2</v>
      </c>
      <c r="J5331" s="131" t="s">
        <v>65</v>
      </c>
      <c r="K5331" t="str">
        <f t="shared" si="3212"/>
        <v>C642032</v>
      </c>
      <c r="L5331" s="114">
        <f>L5330</f>
        <v>1827</v>
      </c>
    </row>
    <row r="5332" spans="1:12">
      <c r="A5332" s="113" t="str">
        <f t="shared" ref="A5332:C5332" si="3229">A5331</f>
        <v>03</v>
      </c>
      <c r="B5332" t="str">
        <f t="shared" si="3229"/>
        <v>3級地</v>
      </c>
      <c r="C5332" s="119">
        <f t="shared" si="3229"/>
        <v>11.2</v>
      </c>
      <c r="D5332" s="144" t="s">
        <v>1981</v>
      </c>
      <c r="E5332" s="133" t="s">
        <v>1982</v>
      </c>
      <c r="F5332">
        <v>385</v>
      </c>
      <c r="G5332" s="114">
        <f t="shared" si="3211"/>
        <v>4312</v>
      </c>
      <c r="H5332" s="114" t="s">
        <v>967</v>
      </c>
      <c r="I5332" s="114">
        <v>2</v>
      </c>
      <c r="J5332" s="131" t="s">
        <v>65</v>
      </c>
      <c r="K5332" t="str">
        <f t="shared" si="3212"/>
        <v>C643032</v>
      </c>
      <c r="L5332" s="114">
        <f t="shared" ref="L5332:L5347" si="3230">L5331</f>
        <v>1827</v>
      </c>
    </row>
    <row r="5333" spans="1:12">
      <c r="A5333" s="113" t="str">
        <f t="shared" ref="A5333:C5333" si="3231">A5332</f>
        <v>03</v>
      </c>
      <c r="B5333" t="str">
        <f t="shared" si="3231"/>
        <v>3級地</v>
      </c>
      <c r="C5333" s="119">
        <f t="shared" si="3231"/>
        <v>11.2</v>
      </c>
      <c r="D5333" s="144" t="s">
        <v>1983</v>
      </c>
      <c r="E5333" s="133" t="s">
        <v>1984</v>
      </c>
      <c r="F5333">
        <v>764</v>
      </c>
      <c r="G5333" s="114">
        <f t="shared" si="3211"/>
        <v>8556</v>
      </c>
      <c r="H5333" s="114" t="s">
        <v>967</v>
      </c>
      <c r="I5333" s="114">
        <v>2</v>
      </c>
      <c r="J5333" s="131" t="s">
        <v>65</v>
      </c>
      <c r="K5333" t="str">
        <f t="shared" si="3212"/>
        <v>C644032</v>
      </c>
      <c r="L5333" s="114">
        <f t="shared" si="3230"/>
        <v>1827</v>
      </c>
    </row>
    <row r="5334" spans="1:12">
      <c r="A5334" s="113" t="str">
        <f t="shared" ref="A5334:C5334" si="3232">A5333</f>
        <v>03</v>
      </c>
      <c r="B5334" t="str">
        <f t="shared" si="3232"/>
        <v>3級地</v>
      </c>
      <c r="C5334" s="119">
        <f t="shared" si="3232"/>
        <v>11.2</v>
      </c>
      <c r="D5334" s="144" t="s">
        <v>1985</v>
      </c>
      <c r="E5334" s="133" t="s">
        <v>1986</v>
      </c>
      <c r="F5334">
        <v>533</v>
      </c>
      <c r="G5334" s="114">
        <f t="shared" si="3211"/>
        <v>5969</v>
      </c>
      <c r="H5334" s="114" t="s">
        <v>967</v>
      </c>
      <c r="I5334" s="114">
        <v>2</v>
      </c>
      <c r="J5334" s="131" t="s">
        <v>65</v>
      </c>
      <c r="K5334" t="str">
        <f t="shared" si="3212"/>
        <v>C645032</v>
      </c>
      <c r="L5334" s="114">
        <f t="shared" si="3230"/>
        <v>1827</v>
      </c>
    </row>
    <row r="5335" spans="1:12">
      <c r="A5335" s="113" t="str">
        <f t="shared" ref="A5335:C5335" si="3233">A5334</f>
        <v>03</v>
      </c>
      <c r="B5335" t="str">
        <f t="shared" si="3233"/>
        <v>3級地</v>
      </c>
      <c r="C5335" s="119">
        <f t="shared" si="3233"/>
        <v>11.2</v>
      </c>
      <c r="D5335" s="144" t="s">
        <v>1987</v>
      </c>
      <c r="E5335" s="133" t="s">
        <v>1988</v>
      </c>
      <c r="F5335">
        <v>380</v>
      </c>
      <c r="G5335" s="114">
        <f t="shared" si="3211"/>
        <v>4256</v>
      </c>
      <c r="H5335" s="114" t="s">
        <v>967</v>
      </c>
      <c r="I5335" s="114">
        <v>2</v>
      </c>
      <c r="J5335" s="131" t="s">
        <v>65</v>
      </c>
      <c r="K5335" t="str">
        <f t="shared" si="3212"/>
        <v>C646032</v>
      </c>
      <c r="L5335" s="114">
        <f t="shared" si="3230"/>
        <v>1827</v>
      </c>
    </row>
    <row r="5336" spans="1:12">
      <c r="A5336" s="113" t="str">
        <f t="shared" ref="A5336:C5336" si="3234">A5335</f>
        <v>03</v>
      </c>
      <c r="B5336" t="str">
        <f t="shared" si="3234"/>
        <v>3級地</v>
      </c>
      <c r="C5336" s="119">
        <f t="shared" si="3234"/>
        <v>11.2</v>
      </c>
      <c r="D5336" s="144" t="s">
        <v>1989</v>
      </c>
      <c r="E5336" s="133" t="s">
        <v>1990</v>
      </c>
      <c r="F5336">
        <v>715</v>
      </c>
      <c r="G5336" s="114">
        <f t="shared" si="3211"/>
        <v>8008</v>
      </c>
      <c r="H5336" s="114" t="s">
        <v>967</v>
      </c>
      <c r="I5336" s="114">
        <v>2</v>
      </c>
      <c r="J5336" s="131" t="s">
        <v>65</v>
      </c>
      <c r="K5336" t="str">
        <f t="shared" si="3212"/>
        <v>C647032</v>
      </c>
      <c r="L5336" s="114">
        <f t="shared" si="3230"/>
        <v>1827</v>
      </c>
    </row>
    <row r="5337" spans="1:12">
      <c r="A5337" s="113" t="str">
        <f t="shared" ref="A5337:C5337" si="3235">A5336</f>
        <v>03</v>
      </c>
      <c r="B5337" t="str">
        <f t="shared" si="3235"/>
        <v>3級地</v>
      </c>
      <c r="C5337" s="119">
        <f t="shared" si="3235"/>
        <v>11.2</v>
      </c>
      <c r="D5337" s="144" t="s">
        <v>1991</v>
      </c>
      <c r="E5337" s="133" t="s">
        <v>1992</v>
      </c>
      <c r="F5337">
        <v>501</v>
      </c>
      <c r="G5337" s="114">
        <f t="shared" si="3211"/>
        <v>5611</v>
      </c>
      <c r="H5337" s="114" t="s">
        <v>967</v>
      </c>
      <c r="I5337" s="114">
        <v>2</v>
      </c>
      <c r="J5337" s="131" t="s">
        <v>65</v>
      </c>
      <c r="K5337" t="str">
        <f t="shared" si="3212"/>
        <v>C648032</v>
      </c>
      <c r="L5337" s="114">
        <f t="shared" si="3230"/>
        <v>1827</v>
      </c>
    </row>
    <row r="5338" spans="1:12">
      <c r="A5338" s="113" t="str">
        <f t="shared" ref="A5338:C5338" si="3236">A5337</f>
        <v>03</v>
      </c>
      <c r="B5338" t="str">
        <f t="shared" si="3236"/>
        <v>3級地</v>
      </c>
      <c r="C5338" s="119">
        <f t="shared" si="3236"/>
        <v>11.2</v>
      </c>
      <c r="D5338" s="144" t="s">
        <v>1993</v>
      </c>
      <c r="E5338" s="133" t="s">
        <v>1994</v>
      </c>
      <c r="F5338">
        <v>358</v>
      </c>
      <c r="G5338" s="114">
        <f t="shared" si="3211"/>
        <v>4009</v>
      </c>
      <c r="H5338" s="114" t="s">
        <v>967</v>
      </c>
      <c r="I5338" s="114">
        <v>2</v>
      </c>
      <c r="J5338" s="131" t="s">
        <v>65</v>
      </c>
      <c r="K5338" t="str">
        <f t="shared" si="3212"/>
        <v>C649032</v>
      </c>
      <c r="L5338" s="114">
        <f t="shared" si="3230"/>
        <v>1827</v>
      </c>
    </row>
    <row r="5339" spans="1:12">
      <c r="A5339" s="113" t="str">
        <f t="shared" ref="A5339:C5339" si="3237">A5338</f>
        <v>03</v>
      </c>
      <c r="B5339" t="str">
        <f t="shared" si="3237"/>
        <v>3級地</v>
      </c>
      <c r="C5339" s="119">
        <f t="shared" si="3237"/>
        <v>11.2</v>
      </c>
      <c r="D5339" s="144" t="s">
        <v>1995</v>
      </c>
      <c r="E5339" s="133" t="s">
        <v>1996</v>
      </c>
      <c r="F5339">
        <v>710</v>
      </c>
      <c r="G5339" s="114">
        <f t="shared" si="3211"/>
        <v>7952</v>
      </c>
      <c r="H5339" s="114" t="s">
        <v>967</v>
      </c>
      <c r="I5339" s="114">
        <v>2</v>
      </c>
      <c r="J5339" s="131" t="s">
        <v>65</v>
      </c>
      <c r="K5339" t="str">
        <f t="shared" si="3212"/>
        <v>C650032</v>
      </c>
      <c r="L5339" s="114">
        <f t="shared" si="3230"/>
        <v>1827</v>
      </c>
    </row>
    <row r="5340" spans="1:12">
      <c r="A5340" s="113" t="str">
        <f t="shared" ref="A5340:C5340" si="3238">A5339</f>
        <v>03</v>
      </c>
      <c r="B5340" t="str">
        <f t="shared" si="3238"/>
        <v>3級地</v>
      </c>
      <c r="C5340" s="119">
        <f t="shared" si="3238"/>
        <v>11.2</v>
      </c>
      <c r="D5340" s="144" t="s">
        <v>1997</v>
      </c>
      <c r="E5340" s="133" t="s">
        <v>1998</v>
      </c>
      <c r="F5340">
        <v>496</v>
      </c>
      <c r="G5340" s="114">
        <f t="shared" si="3211"/>
        <v>5555</v>
      </c>
      <c r="H5340" s="114" t="s">
        <v>967</v>
      </c>
      <c r="I5340" s="114">
        <v>2</v>
      </c>
      <c r="J5340" s="131" t="s">
        <v>65</v>
      </c>
      <c r="K5340" t="str">
        <f t="shared" si="3212"/>
        <v>C651032</v>
      </c>
      <c r="L5340" s="114">
        <f t="shared" si="3230"/>
        <v>1827</v>
      </c>
    </row>
    <row r="5341" spans="1:12">
      <c r="A5341" s="113" t="str">
        <f t="shared" ref="A5341:C5341" si="3239">A5340</f>
        <v>03</v>
      </c>
      <c r="B5341" t="str">
        <f t="shared" si="3239"/>
        <v>3級地</v>
      </c>
      <c r="C5341" s="119">
        <f t="shared" si="3239"/>
        <v>11.2</v>
      </c>
      <c r="D5341" s="144" t="s">
        <v>1999</v>
      </c>
      <c r="E5341" s="133" t="s">
        <v>2000</v>
      </c>
      <c r="F5341">
        <v>353</v>
      </c>
      <c r="G5341" s="114">
        <f t="shared" si="3211"/>
        <v>3953</v>
      </c>
      <c r="H5341" s="114" t="s">
        <v>967</v>
      </c>
      <c r="I5341" s="114">
        <v>2</v>
      </c>
      <c r="J5341" s="131" t="s">
        <v>65</v>
      </c>
      <c r="K5341" t="str">
        <f t="shared" si="3212"/>
        <v>C652032</v>
      </c>
      <c r="L5341" s="114">
        <f t="shared" si="3230"/>
        <v>1827</v>
      </c>
    </row>
    <row r="5342" spans="1:12">
      <c r="A5342" s="113" t="str">
        <f t="shared" ref="A5342:C5342" si="3240">A5341</f>
        <v>03</v>
      </c>
      <c r="B5342" t="str">
        <f t="shared" si="3240"/>
        <v>3級地</v>
      </c>
      <c r="C5342" s="119">
        <f t="shared" si="3240"/>
        <v>11.2</v>
      </c>
      <c r="D5342" s="144" t="s">
        <v>2001</v>
      </c>
      <c r="E5342" s="133" t="s">
        <v>2002</v>
      </c>
      <c r="F5342">
        <v>731</v>
      </c>
      <c r="G5342" s="114">
        <f t="shared" si="3211"/>
        <v>8187</v>
      </c>
      <c r="H5342" s="114" t="s">
        <v>967</v>
      </c>
      <c r="I5342" s="114">
        <v>2</v>
      </c>
      <c r="J5342" s="131" t="s">
        <v>65</v>
      </c>
      <c r="K5342" t="str">
        <f t="shared" si="3212"/>
        <v>C653032</v>
      </c>
      <c r="L5342" s="114">
        <f t="shared" si="3230"/>
        <v>1827</v>
      </c>
    </row>
    <row r="5343" spans="1:12">
      <c r="A5343" s="113" t="str">
        <f t="shared" ref="A5343:C5343" si="3241">A5342</f>
        <v>03</v>
      </c>
      <c r="B5343" t="str">
        <f t="shared" si="3241"/>
        <v>3級地</v>
      </c>
      <c r="C5343" s="119">
        <f t="shared" si="3241"/>
        <v>11.2</v>
      </c>
      <c r="D5343" s="144" t="s">
        <v>2003</v>
      </c>
      <c r="E5343" s="133" t="s">
        <v>2004</v>
      </c>
      <c r="F5343">
        <v>512</v>
      </c>
      <c r="G5343" s="114">
        <f t="shared" si="3211"/>
        <v>5734</v>
      </c>
      <c r="H5343" s="114" t="s">
        <v>967</v>
      </c>
      <c r="I5343" s="114">
        <v>2</v>
      </c>
      <c r="J5343" s="131" t="s">
        <v>65</v>
      </c>
      <c r="K5343" t="str">
        <f t="shared" si="3212"/>
        <v>C654032</v>
      </c>
      <c r="L5343" s="114">
        <f t="shared" si="3230"/>
        <v>1827</v>
      </c>
    </row>
    <row r="5344" spans="1:12">
      <c r="A5344" s="113" t="str">
        <f t="shared" ref="A5344:C5344" si="3242">A5343</f>
        <v>03</v>
      </c>
      <c r="B5344" t="str">
        <f t="shared" si="3242"/>
        <v>3級地</v>
      </c>
      <c r="C5344" s="119">
        <f t="shared" si="3242"/>
        <v>11.2</v>
      </c>
      <c r="D5344" s="144" t="s">
        <v>2005</v>
      </c>
      <c r="E5344" s="133" t="s">
        <v>2006</v>
      </c>
      <c r="F5344">
        <v>366</v>
      </c>
      <c r="G5344" s="114">
        <f t="shared" si="3211"/>
        <v>4099</v>
      </c>
      <c r="H5344" s="114" t="s">
        <v>967</v>
      </c>
      <c r="I5344" s="114">
        <v>2</v>
      </c>
      <c r="J5344" s="131" t="s">
        <v>65</v>
      </c>
      <c r="K5344" t="str">
        <f t="shared" si="3212"/>
        <v>C655032</v>
      </c>
      <c r="L5344" s="114">
        <f t="shared" si="3230"/>
        <v>1827</v>
      </c>
    </row>
    <row r="5345" spans="1:12">
      <c r="A5345" s="113" t="str">
        <f t="shared" ref="A5345:C5345" si="3243">A5344</f>
        <v>03</v>
      </c>
      <c r="B5345" t="str">
        <f t="shared" si="3243"/>
        <v>3級地</v>
      </c>
      <c r="C5345" s="119">
        <f t="shared" si="3243"/>
        <v>11.2</v>
      </c>
      <c r="D5345" s="144" t="s">
        <v>2007</v>
      </c>
      <c r="E5345" s="133" t="s">
        <v>2008</v>
      </c>
      <c r="F5345">
        <v>726</v>
      </c>
      <c r="G5345" s="114">
        <f t="shared" si="3211"/>
        <v>8131</v>
      </c>
      <c r="H5345" s="114" t="s">
        <v>967</v>
      </c>
      <c r="I5345" s="114">
        <v>2</v>
      </c>
      <c r="J5345" s="131" t="s">
        <v>65</v>
      </c>
      <c r="K5345" t="str">
        <f t="shared" si="3212"/>
        <v>C656032</v>
      </c>
      <c r="L5345" s="114">
        <f t="shared" si="3230"/>
        <v>1827</v>
      </c>
    </row>
    <row r="5346" spans="1:12">
      <c r="A5346" s="113" t="str">
        <f t="shared" ref="A5346:C5346" si="3244">A5345</f>
        <v>03</v>
      </c>
      <c r="B5346" t="str">
        <f t="shared" si="3244"/>
        <v>3級地</v>
      </c>
      <c r="C5346" s="119">
        <f t="shared" si="3244"/>
        <v>11.2</v>
      </c>
      <c r="D5346" s="144" t="s">
        <v>2009</v>
      </c>
      <c r="E5346" s="133" t="s">
        <v>2010</v>
      </c>
      <c r="F5346">
        <v>507</v>
      </c>
      <c r="G5346" s="114">
        <f t="shared" si="3211"/>
        <v>5678</v>
      </c>
      <c r="H5346" s="114" t="s">
        <v>967</v>
      </c>
      <c r="I5346" s="114">
        <v>2</v>
      </c>
      <c r="J5346" s="131" t="s">
        <v>65</v>
      </c>
      <c r="K5346" t="str">
        <f t="shared" si="3212"/>
        <v>C657032</v>
      </c>
      <c r="L5346" s="114">
        <f t="shared" si="3230"/>
        <v>1827</v>
      </c>
    </row>
    <row r="5347" spans="1:12">
      <c r="A5347" s="113" t="str">
        <f t="shared" ref="A5347:C5347" si="3245">A5346</f>
        <v>03</v>
      </c>
      <c r="B5347" t="str">
        <f t="shared" si="3245"/>
        <v>3級地</v>
      </c>
      <c r="C5347" s="119">
        <f t="shared" si="3245"/>
        <v>11.2</v>
      </c>
      <c r="D5347" s="144" t="s">
        <v>2011</v>
      </c>
      <c r="E5347" s="133" t="s">
        <v>2012</v>
      </c>
      <c r="F5347">
        <v>361</v>
      </c>
      <c r="G5347" s="114">
        <f t="shared" si="3211"/>
        <v>4043</v>
      </c>
      <c r="H5347" s="114" t="s">
        <v>967</v>
      </c>
      <c r="I5347" s="114">
        <v>2</v>
      </c>
      <c r="J5347" s="131" t="s">
        <v>65</v>
      </c>
      <c r="K5347" t="str">
        <f t="shared" si="3212"/>
        <v>C658032</v>
      </c>
      <c r="L5347" s="114">
        <f t="shared" si="3230"/>
        <v>1827</v>
      </c>
    </row>
    <row r="5348" spans="1:12">
      <c r="A5348" s="113" t="str">
        <f t="shared" ref="A5348:C5348" si="3246">A5347</f>
        <v>03</v>
      </c>
      <c r="B5348" t="str">
        <f t="shared" si="3246"/>
        <v>3級地</v>
      </c>
      <c r="C5348" s="119">
        <f t="shared" si="3246"/>
        <v>11.2</v>
      </c>
      <c r="D5348" s="144" t="s">
        <v>2013</v>
      </c>
      <c r="E5348" s="133" t="s">
        <v>2014</v>
      </c>
      <c r="F5348">
        <v>652</v>
      </c>
      <c r="G5348" s="114">
        <f t="shared" si="3211"/>
        <v>7302</v>
      </c>
      <c r="H5348" s="114" t="s">
        <v>967</v>
      </c>
      <c r="I5348" s="114">
        <v>2</v>
      </c>
      <c r="J5348" s="131" t="s">
        <v>65</v>
      </c>
      <c r="K5348" t="str">
        <f t="shared" si="3212"/>
        <v>C661032</v>
      </c>
      <c r="L5348" s="130">
        <f>L4988</f>
        <v>1505</v>
      </c>
    </row>
    <row r="5349" spans="1:12">
      <c r="A5349" s="113" t="str">
        <f t="shared" ref="A5349:C5349" si="3247">A5348</f>
        <v>03</v>
      </c>
      <c r="B5349" t="str">
        <f t="shared" si="3247"/>
        <v>3級地</v>
      </c>
      <c r="C5349" s="119">
        <f t="shared" si="3247"/>
        <v>11.2</v>
      </c>
      <c r="D5349" s="144" t="s">
        <v>2015</v>
      </c>
      <c r="E5349" s="133" t="s">
        <v>2016</v>
      </c>
      <c r="F5349">
        <v>456</v>
      </c>
      <c r="G5349" s="114">
        <f t="shared" si="3211"/>
        <v>5107</v>
      </c>
      <c r="H5349" s="114" t="s">
        <v>967</v>
      </c>
      <c r="I5349" s="114">
        <v>2</v>
      </c>
      <c r="J5349" s="131" t="s">
        <v>65</v>
      </c>
      <c r="K5349" t="str">
        <f t="shared" si="3212"/>
        <v>C662032</v>
      </c>
      <c r="L5349" s="114">
        <f>L5348</f>
        <v>1505</v>
      </c>
    </row>
    <row r="5350" spans="1:12">
      <c r="A5350" s="113" t="str">
        <f t="shared" ref="A5350:C5350" si="3248">A5349</f>
        <v>03</v>
      </c>
      <c r="B5350" t="str">
        <f t="shared" si="3248"/>
        <v>3級地</v>
      </c>
      <c r="C5350" s="119">
        <f t="shared" si="3248"/>
        <v>11.2</v>
      </c>
      <c r="D5350" s="144" t="s">
        <v>2017</v>
      </c>
      <c r="E5350" s="133" t="s">
        <v>2018</v>
      </c>
      <c r="F5350">
        <v>326</v>
      </c>
      <c r="G5350" s="114">
        <f t="shared" si="3211"/>
        <v>3651</v>
      </c>
      <c r="H5350" s="114" t="s">
        <v>967</v>
      </c>
      <c r="I5350" s="114">
        <v>2</v>
      </c>
      <c r="J5350" s="131" t="s">
        <v>65</v>
      </c>
      <c r="K5350" t="str">
        <f t="shared" si="3212"/>
        <v>C663032</v>
      </c>
      <c r="L5350" s="114">
        <f t="shared" ref="L5350:L5365" si="3249">L5349</f>
        <v>1505</v>
      </c>
    </row>
    <row r="5351" spans="1:12">
      <c r="A5351" s="113" t="str">
        <f t="shared" ref="A5351:C5351" si="3250">A5350</f>
        <v>03</v>
      </c>
      <c r="B5351" t="str">
        <f t="shared" si="3250"/>
        <v>3級地</v>
      </c>
      <c r="C5351" s="119">
        <f t="shared" si="3250"/>
        <v>11.2</v>
      </c>
      <c r="D5351" s="144" t="s">
        <v>2019</v>
      </c>
      <c r="E5351" s="133" t="s">
        <v>2020</v>
      </c>
      <c r="F5351">
        <v>647</v>
      </c>
      <c r="G5351" s="114">
        <f t="shared" si="3211"/>
        <v>7246</v>
      </c>
      <c r="H5351" s="114" t="s">
        <v>967</v>
      </c>
      <c r="I5351" s="114">
        <v>2</v>
      </c>
      <c r="J5351" s="131" t="s">
        <v>65</v>
      </c>
      <c r="K5351" t="str">
        <f t="shared" si="3212"/>
        <v>C664032</v>
      </c>
      <c r="L5351" s="114">
        <f t="shared" si="3249"/>
        <v>1505</v>
      </c>
    </row>
    <row r="5352" spans="1:12">
      <c r="A5352" s="113" t="str">
        <f t="shared" ref="A5352:C5352" si="3251">A5351</f>
        <v>03</v>
      </c>
      <c r="B5352" t="str">
        <f t="shared" si="3251"/>
        <v>3級地</v>
      </c>
      <c r="C5352" s="119">
        <f t="shared" si="3251"/>
        <v>11.2</v>
      </c>
      <c r="D5352" s="144" t="s">
        <v>2021</v>
      </c>
      <c r="E5352" s="133" t="s">
        <v>2022</v>
      </c>
      <c r="F5352">
        <v>451</v>
      </c>
      <c r="G5352" s="114">
        <f t="shared" si="3211"/>
        <v>5051</v>
      </c>
      <c r="H5352" s="114" t="s">
        <v>967</v>
      </c>
      <c r="I5352" s="114">
        <v>2</v>
      </c>
      <c r="J5352" s="131" t="s">
        <v>65</v>
      </c>
      <c r="K5352" t="str">
        <f t="shared" si="3212"/>
        <v>C665032</v>
      </c>
      <c r="L5352" s="114">
        <f t="shared" si="3249"/>
        <v>1505</v>
      </c>
    </row>
    <row r="5353" spans="1:12">
      <c r="A5353" s="113" t="str">
        <f t="shared" ref="A5353:C5353" si="3252">A5352</f>
        <v>03</v>
      </c>
      <c r="B5353" t="str">
        <f t="shared" si="3252"/>
        <v>3級地</v>
      </c>
      <c r="C5353" s="119">
        <f t="shared" si="3252"/>
        <v>11.2</v>
      </c>
      <c r="D5353" s="144" t="s">
        <v>2023</v>
      </c>
      <c r="E5353" s="133" t="s">
        <v>2024</v>
      </c>
      <c r="F5353">
        <v>321</v>
      </c>
      <c r="G5353" s="114">
        <f t="shared" si="3211"/>
        <v>3595</v>
      </c>
      <c r="H5353" s="114" t="s">
        <v>967</v>
      </c>
      <c r="I5353" s="114">
        <v>2</v>
      </c>
      <c r="J5353" s="131" t="s">
        <v>65</v>
      </c>
      <c r="K5353" t="str">
        <f t="shared" si="3212"/>
        <v>C666032</v>
      </c>
      <c r="L5353" s="114">
        <f t="shared" si="3249"/>
        <v>1505</v>
      </c>
    </row>
    <row r="5354" spans="1:12">
      <c r="A5354" s="113" t="str">
        <f t="shared" ref="A5354:C5354" si="3253">A5353</f>
        <v>03</v>
      </c>
      <c r="B5354" t="str">
        <f t="shared" si="3253"/>
        <v>3級地</v>
      </c>
      <c r="C5354" s="119">
        <f t="shared" si="3253"/>
        <v>11.2</v>
      </c>
      <c r="D5354" s="144" t="s">
        <v>2025</v>
      </c>
      <c r="E5354" s="133" t="s">
        <v>2026</v>
      </c>
      <c r="F5354">
        <v>606</v>
      </c>
      <c r="G5354" s="114">
        <f t="shared" si="3211"/>
        <v>6787</v>
      </c>
      <c r="H5354" s="114" t="s">
        <v>967</v>
      </c>
      <c r="I5354" s="114">
        <v>2</v>
      </c>
      <c r="J5354" s="131" t="s">
        <v>65</v>
      </c>
      <c r="K5354" t="str">
        <f t="shared" si="3212"/>
        <v>C667032</v>
      </c>
      <c r="L5354" s="114">
        <f t="shared" si="3249"/>
        <v>1505</v>
      </c>
    </row>
    <row r="5355" spans="1:12">
      <c r="A5355" s="113" t="str">
        <f t="shared" ref="A5355:C5355" si="3254">A5354</f>
        <v>03</v>
      </c>
      <c r="B5355" t="str">
        <f t="shared" si="3254"/>
        <v>3級地</v>
      </c>
      <c r="C5355" s="119">
        <f t="shared" si="3254"/>
        <v>11.2</v>
      </c>
      <c r="D5355" s="144" t="s">
        <v>2027</v>
      </c>
      <c r="E5355" s="133" t="s">
        <v>2028</v>
      </c>
      <c r="F5355">
        <v>424</v>
      </c>
      <c r="G5355" s="114">
        <f t="shared" si="3211"/>
        <v>4748</v>
      </c>
      <c r="H5355" s="114" t="s">
        <v>967</v>
      </c>
      <c r="I5355" s="114">
        <v>2</v>
      </c>
      <c r="J5355" s="131" t="s">
        <v>65</v>
      </c>
      <c r="K5355" t="str">
        <f t="shared" si="3212"/>
        <v>C668032</v>
      </c>
      <c r="L5355" s="114">
        <f t="shared" si="3249"/>
        <v>1505</v>
      </c>
    </row>
    <row r="5356" spans="1:12">
      <c r="A5356" s="113" t="str">
        <f t="shared" ref="A5356:C5356" si="3255">A5355</f>
        <v>03</v>
      </c>
      <c r="B5356" t="str">
        <f t="shared" si="3255"/>
        <v>3級地</v>
      </c>
      <c r="C5356" s="119">
        <f t="shared" si="3255"/>
        <v>11.2</v>
      </c>
      <c r="D5356" s="144" t="s">
        <v>2029</v>
      </c>
      <c r="E5356" s="133" t="s">
        <v>2030</v>
      </c>
      <c r="F5356">
        <v>303</v>
      </c>
      <c r="G5356" s="114">
        <f t="shared" si="3211"/>
        <v>3393</v>
      </c>
      <c r="H5356" s="114" t="s">
        <v>967</v>
      </c>
      <c r="I5356" s="114">
        <v>2</v>
      </c>
      <c r="J5356" s="131" t="s">
        <v>65</v>
      </c>
      <c r="K5356" t="str">
        <f t="shared" si="3212"/>
        <v>C669032</v>
      </c>
      <c r="L5356" s="114">
        <f t="shared" si="3249"/>
        <v>1505</v>
      </c>
    </row>
    <row r="5357" spans="1:12">
      <c r="A5357" s="113" t="str">
        <f t="shared" ref="A5357:C5357" si="3256">A5356</f>
        <v>03</v>
      </c>
      <c r="B5357" t="str">
        <f t="shared" si="3256"/>
        <v>3級地</v>
      </c>
      <c r="C5357" s="119">
        <f t="shared" si="3256"/>
        <v>11.2</v>
      </c>
      <c r="D5357" s="144" t="s">
        <v>2031</v>
      </c>
      <c r="E5357" s="133" t="s">
        <v>2032</v>
      </c>
      <c r="F5357">
        <v>601</v>
      </c>
      <c r="G5357" s="114">
        <f t="shared" si="3211"/>
        <v>6731</v>
      </c>
      <c r="H5357" s="114" t="s">
        <v>967</v>
      </c>
      <c r="I5357" s="114">
        <v>2</v>
      </c>
      <c r="J5357" s="131" t="s">
        <v>65</v>
      </c>
      <c r="K5357" t="str">
        <f t="shared" si="3212"/>
        <v>C670032</v>
      </c>
      <c r="L5357" s="114">
        <f t="shared" si="3249"/>
        <v>1505</v>
      </c>
    </row>
    <row r="5358" spans="1:12">
      <c r="A5358" s="113" t="str">
        <f t="shared" ref="A5358:C5358" si="3257">A5357</f>
        <v>03</v>
      </c>
      <c r="B5358" t="str">
        <f t="shared" si="3257"/>
        <v>3級地</v>
      </c>
      <c r="C5358" s="119">
        <f t="shared" si="3257"/>
        <v>11.2</v>
      </c>
      <c r="D5358" s="144" t="s">
        <v>2033</v>
      </c>
      <c r="E5358" s="133" t="s">
        <v>2034</v>
      </c>
      <c r="F5358">
        <v>419</v>
      </c>
      <c r="G5358" s="114">
        <f t="shared" si="3211"/>
        <v>4692</v>
      </c>
      <c r="H5358" s="114" t="s">
        <v>967</v>
      </c>
      <c r="I5358" s="114">
        <v>2</v>
      </c>
      <c r="J5358" s="131" t="s">
        <v>65</v>
      </c>
      <c r="K5358" t="str">
        <f t="shared" si="3212"/>
        <v>C671032</v>
      </c>
      <c r="L5358" s="114">
        <f t="shared" si="3249"/>
        <v>1505</v>
      </c>
    </row>
    <row r="5359" spans="1:12">
      <c r="A5359" s="113" t="str">
        <f t="shared" ref="A5359:C5359" si="3258">A5358</f>
        <v>03</v>
      </c>
      <c r="B5359" t="str">
        <f t="shared" si="3258"/>
        <v>3級地</v>
      </c>
      <c r="C5359" s="119">
        <f t="shared" si="3258"/>
        <v>11.2</v>
      </c>
      <c r="D5359" s="144" t="s">
        <v>2035</v>
      </c>
      <c r="E5359" s="133" t="s">
        <v>2036</v>
      </c>
      <c r="F5359">
        <v>298</v>
      </c>
      <c r="G5359" s="114">
        <f t="shared" si="3211"/>
        <v>3337</v>
      </c>
      <c r="H5359" s="114" t="s">
        <v>967</v>
      </c>
      <c r="I5359" s="114">
        <v>2</v>
      </c>
      <c r="J5359" s="131" t="s">
        <v>65</v>
      </c>
      <c r="K5359" t="str">
        <f t="shared" si="3212"/>
        <v>C672032</v>
      </c>
      <c r="L5359" s="114">
        <f t="shared" si="3249"/>
        <v>1505</v>
      </c>
    </row>
    <row r="5360" spans="1:12">
      <c r="A5360" s="113" t="str">
        <f t="shared" ref="A5360:C5360" si="3259">A5359</f>
        <v>03</v>
      </c>
      <c r="B5360" t="str">
        <f t="shared" si="3259"/>
        <v>3級地</v>
      </c>
      <c r="C5360" s="119">
        <f t="shared" si="3259"/>
        <v>11.2</v>
      </c>
      <c r="D5360" s="144" t="s">
        <v>2037</v>
      </c>
      <c r="E5360" s="133" t="s">
        <v>2038</v>
      </c>
      <c r="F5360">
        <v>619</v>
      </c>
      <c r="G5360" s="114">
        <f t="shared" si="3211"/>
        <v>6932</v>
      </c>
      <c r="H5360" s="114" t="s">
        <v>967</v>
      </c>
      <c r="I5360" s="114">
        <v>2</v>
      </c>
      <c r="J5360" s="131" t="s">
        <v>65</v>
      </c>
      <c r="K5360" t="str">
        <f t="shared" si="3212"/>
        <v>C673032</v>
      </c>
      <c r="L5360" s="114">
        <f t="shared" si="3249"/>
        <v>1505</v>
      </c>
    </row>
    <row r="5361" spans="1:12">
      <c r="A5361" s="113" t="str">
        <f t="shared" ref="A5361:C5361" si="3260">A5360</f>
        <v>03</v>
      </c>
      <c r="B5361" t="str">
        <f t="shared" si="3260"/>
        <v>3級地</v>
      </c>
      <c r="C5361" s="119">
        <f t="shared" si="3260"/>
        <v>11.2</v>
      </c>
      <c r="D5361" s="144" t="s">
        <v>2039</v>
      </c>
      <c r="E5361" s="133" t="s">
        <v>2040</v>
      </c>
      <c r="F5361">
        <v>433</v>
      </c>
      <c r="G5361" s="114">
        <f t="shared" si="3211"/>
        <v>4849</v>
      </c>
      <c r="H5361" s="114" t="s">
        <v>967</v>
      </c>
      <c r="I5361" s="114">
        <v>2</v>
      </c>
      <c r="J5361" s="131" t="s">
        <v>65</v>
      </c>
      <c r="K5361" t="str">
        <f t="shared" si="3212"/>
        <v>C674032</v>
      </c>
      <c r="L5361" s="114">
        <f t="shared" si="3249"/>
        <v>1505</v>
      </c>
    </row>
    <row r="5362" spans="1:12">
      <c r="A5362" s="113" t="str">
        <f t="shared" ref="A5362:C5362" si="3261">A5361</f>
        <v>03</v>
      </c>
      <c r="B5362" t="str">
        <f t="shared" si="3261"/>
        <v>3級地</v>
      </c>
      <c r="C5362" s="119">
        <f t="shared" si="3261"/>
        <v>11.2</v>
      </c>
      <c r="D5362" s="144" t="s">
        <v>2041</v>
      </c>
      <c r="E5362" s="133" t="s">
        <v>2042</v>
      </c>
      <c r="F5362">
        <v>310</v>
      </c>
      <c r="G5362" s="114">
        <f t="shared" si="3211"/>
        <v>3472</v>
      </c>
      <c r="H5362" s="114" t="s">
        <v>967</v>
      </c>
      <c r="I5362" s="114">
        <v>2</v>
      </c>
      <c r="J5362" s="131" t="s">
        <v>65</v>
      </c>
      <c r="K5362" t="str">
        <f t="shared" si="3212"/>
        <v>C675032</v>
      </c>
      <c r="L5362" s="114">
        <f t="shared" si="3249"/>
        <v>1505</v>
      </c>
    </row>
    <row r="5363" spans="1:12">
      <c r="A5363" s="113" t="str">
        <f t="shared" ref="A5363:C5363" si="3262">A5362</f>
        <v>03</v>
      </c>
      <c r="B5363" t="str">
        <f t="shared" si="3262"/>
        <v>3級地</v>
      </c>
      <c r="C5363" s="119">
        <f t="shared" si="3262"/>
        <v>11.2</v>
      </c>
      <c r="D5363" s="144" t="s">
        <v>2043</v>
      </c>
      <c r="E5363" s="133" t="s">
        <v>2044</v>
      </c>
      <c r="F5363">
        <v>614</v>
      </c>
      <c r="G5363" s="114">
        <f t="shared" si="3211"/>
        <v>6876</v>
      </c>
      <c r="H5363" s="114" t="s">
        <v>967</v>
      </c>
      <c r="I5363" s="114">
        <v>2</v>
      </c>
      <c r="J5363" s="131" t="s">
        <v>65</v>
      </c>
      <c r="K5363" t="str">
        <f t="shared" si="3212"/>
        <v>C676032</v>
      </c>
      <c r="L5363" s="114">
        <f t="shared" si="3249"/>
        <v>1505</v>
      </c>
    </row>
    <row r="5364" spans="1:12">
      <c r="A5364" s="113" t="str">
        <f t="shared" ref="A5364:C5364" si="3263">A5363</f>
        <v>03</v>
      </c>
      <c r="B5364" t="str">
        <f t="shared" si="3263"/>
        <v>3級地</v>
      </c>
      <c r="C5364" s="119">
        <f t="shared" si="3263"/>
        <v>11.2</v>
      </c>
      <c r="D5364" s="144" t="s">
        <v>2045</v>
      </c>
      <c r="E5364" s="133" t="s">
        <v>2046</v>
      </c>
      <c r="F5364">
        <v>428</v>
      </c>
      <c r="G5364" s="114">
        <f t="shared" si="3211"/>
        <v>4793</v>
      </c>
      <c r="H5364" s="114" t="s">
        <v>967</v>
      </c>
      <c r="I5364" s="114">
        <v>2</v>
      </c>
      <c r="J5364" s="131" t="s">
        <v>65</v>
      </c>
      <c r="K5364" t="str">
        <f t="shared" si="3212"/>
        <v>C677032</v>
      </c>
      <c r="L5364" s="114">
        <f t="shared" si="3249"/>
        <v>1505</v>
      </c>
    </row>
    <row r="5365" spans="1:12">
      <c r="A5365" s="113" t="str">
        <f t="shared" ref="A5365:C5365" si="3264">A5364</f>
        <v>03</v>
      </c>
      <c r="B5365" t="str">
        <f t="shared" si="3264"/>
        <v>3級地</v>
      </c>
      <c r="C5365" s="119">
        <f t="shared" si="3264"/>
        <v>11.2</v>
      </c>
      <c r="D5365" s="144" t="s">
        <v>2047</v>
      </c>
      <c r="E5365" s="133" t="s">
        <v>2048</v>
      </c>
      <c r="F5365">
        <v>305</v>
      </c>
      <c r="G5365" s="114">
        <f t="shared" si="3211"/>
        <v>3416</v>
      </c>
      <c r="H5365" s="114" t="s">
        <v>967</v>
      </c>
      <c r="I5365" s="114">
        <v>2</v>
      </c>
      <c r="J5365" s="131" t="s">
        <v>65</v>
      </c>
      <c r="K5365" t="str">
        <f t="shared" si="3212"/>
        <v>C678032</v>
      </c>
      <c r="L5365" s="114">
        <f t="shared" si="3249"/>
        <v>1505</v>
      </c>
    </row>
    <row r="5366" spans="1:12">
      <c r="A5366" s="113" t="str">
        <f t="shared" ref="A5366:C5366" si="3265">A5365</f>
        <v>03</v>
      </c>
      <c r="B5366" t="str">
        <f t="shared" si="3265"/>
        <v>3級地</v>
      </c>
      <c r="C5366" s="119">
        <f t="shared" si="3265"/>
        <v>11.2</v>
      </c>
      <c r="D5366" s="144" t="s">
        <v>2049</v>
      </c>
      <c r="E5366" s="133" t="s">
        <v>2050</v>
      </c>
      <c r="F5366">
        <v>571</v>
      </c>
      <c r="G5366" s="114">
        <f t="shared" si="3211"/>
        <v>6395</v>
      </c>
      <c r="H5366" s="114" t="s">
        <v>967</v>
      </c>
      <c r="I5366" s="114">
        <v>2</v>
      </c>
      <c r="J5366" s="131" t="s">
        <v>65</v>
      </c>
      <c r="K5366" t="str">
        <f t="shared" si="3212"/>
        <v>C681032</v>
      </c>
      <c r="L5366" s="130">
        <f>L5006</f>
        <v>1260</v>
      </c>
    </row>
    <row r="5367" spans="1:12">
      <c r="A5367" s="113" t="str">
        <f t="shared" ref="A5367:C5367" si="3266">A5366</f>
        <v>03</v>
      </c>
      <c r="B5367" t="str">
        <f t="shared" si="3266"/>
        <v>3級地</v>
      </c>
      <c r="C5367" s="119">
        <f t="shared" si="3266"/>
        <v>11.2</v>
      </c>
      <c r="D5367" s="144" t="s">
        <v>2051</v>
      </c>
      <c r="E5367" s="133" t="s">
        <v>2052</v>
      </c>
      <c r="F5367">
        <v>400</v>
      </c>
      <c r="G5367" s="114">
        <f t="shared" si="3211"/>
        <v>4480</v>
      </c>
      <c r="H5367" s="114" t="s">
        <v>967</v>
      </c>
      <c r="I5367" s="114">
        <v>2</v>
      </c>
      <c r="J5367" s="131" t="s">
        <v>65</v>
      </c>
      <c r="K5367" t="str">
        <f t="shared" si="3212"/>
        <v>C682032</v>
      </c>
      <c r="L5367" s="114">
        <f>L5366</f>
        <v>1260</v>
      </c>
    </row>
    <row r="5368" spans="1:12">
      <c r="A5368" s="113" t="str">
        <f t="shared" ref="A5368:C5368" si="3267">A5367</f>
        <v>03</v>
      </c>
      <c r="B5368" t="str">
        <f t="shared" si="3267"/>
        <v>3級地</v>
      </c>
      <c r="C5368" s="119">
        <f t="shared" si="3267"/>
        <v>11.2</v>
      </c>
      <c r="D5368" s="144" t="s">
        <v>2053</v>
      </c>
      <c r="E5368" s="133" t="s">
        <v>2054</v>
      </c>
      <c r="F5368">
        <v>286</v>
      </c>
      <c r="G5368" s="114">
        <f t="shared" si="3211"/>
        <v>3203</v>
      </c>
      <c r="H5368" s="114" t="s">
        <v>967</v>
      </c>
      <c r="I5368" s="114">
        <v>2</v>
      </c>
      <c r="J5368" s="131" t="s">
        <v>65</v>
      </c>
      <c r="K5368" t="str">
        <f t="shared" si="3212"/>
        <v>C683032</v>
      </c>
      <c r="L5368" s="114">
        <f t="shared" ref="L5368:L5383" si="3268">L5367</f>
        <v>1260</v>
      </c>
    </row>
    <row r="5369" spans="1:12">
      <c r="A5369" s="113" t="str">
        <f t="shared" ref="A5369:C5369" si="3269">A5368</f>
        <v>03</v>
      </c>
      <c r="B5369" t="str">
        <f t="shared" si="3269"/>
        <v>3級地</v>
      </c>
      <c r="C5369" s="119">
        <f t="shared" si="3269"/>
        <v>11.2</v>
      </c>
      <c r="D5369" s="144" t="s">
        <v>2055</v>
      </c>
      <c r="E5369" s="133" t="s">
        <v>2056</v>
      </c>
      <c r="F5369">
        <v>566</v>
      </c>
      <c r="G5369" s="114">
        <f t="shared" si="3211"/>
        <v>6339</v>
      </c>
      <c r="H5369" s="114" t="s">
        <v>967</v>
      </c>
      <c r="I5369" s="114">
        <v>2</v>
      </c>
      <c r="J5369" s="131" t="s">
        <v>65</v>
      </c>
      <c r="K5369" t="str">
        <f t="shared" si="3212"/>
        <v>C684032</v>
      </c>
      <c r="L5369" s="114">
        <f t="shared" si="3268"/>
        <v>1260</v>
      </c>
    </row>
    <row r="5370" spans="1:12">
      <c r="A5370" s="113" t="str">
        <f t="shared" ref="A5370:C5370" si="3270">A5369</f>
        <v>03</v>
      </c>
      <c r="B5370" t="str">
        <f t="shared" si="3270"/>
        <v>3級地</v>
      </c>
      <c r="C5370" s="119">
        <f t="shared" si="3270"/>
        <v>11.2</v>
      </c>
      <c r="D5370" s="144" t="s">
        <v>2057</v>
      </c>
      <c r="E5370" s="133" t="s">
        <v>2058</v>
      </c>
      <c r="F5370">
        <v>395</v>
      </c>
      <c r="G5370" s="114">
        <f t="shared" si="3211"/>
        <v>4424</v>
      </c>
      <c r="H5370" s="114" t="s">
        <v>967</v>
      </c>
      <c r="I5370" s="114">
        <v>2</v>
      </c>
      <c r="J5370" s="131" t="s">
        <v>65</v>
      </c>
      <c r="K5370" t="str">
        <f t="shared" si="3212"/>
        <v>C685032</v>
      </c>
      <c r="L5370" s="114">
        <f t="shared" si="3268"/>
        <v>1260</v>
      </c>
    </row>
    <row r="5371" spans="1:12">
      <c r="A5371" s="113" t="str">
        <f t="shared" ref="A5371:C5371" si="3271">A5370</f>
        <v>03</v>
      </c>
      <c r="B5371" t="str">
        <f t="shared" si="3271"/>
        <v>3級地</v>
      </c>
      <c r="C5371" s="119">
        <f t="shared" si="3271"/>
        <v>11.2</v>
      </c>
      <c r="D5371" s="144" t="s">
        <v>2059</v>
      </c>
      <c r="E5371" s="133" t="s">
        <v>2060</v>
      </c>
      <c r="F5371">
        <v>281</v>
      </c>
      <c r="G5371" s="114">
        <f t="shared" si="3211"/>
        <v>3147</v>
      </c>
      <c r="H5371" s="114" t="s">
        <v>967</v>
      </c>
      <c r="I5371" s="114">
        <v>2</v>
      </c>
      <c r="J5371" s="131" t="s">
        <v>65</v>
      </c>
      <c r="K5371" t="str">
        <f t="shared" si="3212"/>
        <v>C686032</v>
      </c>
      <c r="L5371" s="114">
        <f t="shared" si="3268"/>
        <v>1260</v>
      </c>
    </row>
    <row r="5372" spans="1:12">
      <c r="A5372" s="113" t="str">
        <f t="shared" ref="A5372:C5372" si="3272">A5371</f>
        <v>03</v>
      </c>
      <c r="B5372" t="str">
        <f t="shared" si="3272"/>
        <v>3級地</v>
      </c>
      <c r="C5372" s="119">
        <f t="shared" si="3272"/>
        <v>11.2</v>
      </c>
      <c r="D5372" s="144" t="s">
        <v>2061</v>
      </c>
      <c r="E5372" s="133" t="s">
        <v>2062</v>
      </c>
      <c r="F5372">
        <v>531</v>
      </c>
      <c r="G5372" s="114">
        <f t="shared" si="3211"/>
        <v>5947</v>
      </c>
      <c r="H5372" s="114" t="s">
        <v>967</v>
      </c>
      <c r="I5372" s="114">
        <v>2</v>
      </c>
      <c r="J5372" s="131" t="s">
        <v>65</v>
      </c>
      <c r="K5372" t="str">
        <f t="shared" si="3212"/>
        <v>C687032</v>
      </c>
      <c r="L5372" s="114">
        <f t="shared" si="3268"/>
        <v>1260</v>
      </c>
    </row>
    <row r="5373" spans="1:12">
      <c r="A5373" s="113" t="str">
        <f t="shared" ref="A5373:C5373" si="3273">A5372</f>
        <v>03</v>
      </c>
      <c r="B5373" t="str">
        <f t="shared" si="3273"/>
        <v>3級地</v>
      </c>
      <c r="C5373" s="119">
        <f t="shared" si="3273"/>
        <v>11.2</v>
      </c>
      <c r="D5373" s="144" t="s">
        <v>2063</v>
      </c>
      <c r="E5373" s="133" t="s">
        <v>2064</v>
      </c>
      <c r="F5373">
        <v>372</v>
      </c>
      <c r="G5373" s="114">
        <f t="shared" si="3211"/>
        <v>4166</v>
      </c>
      <c r="H5373" s="114" t="s">
        <v>967</v>
      </c>
      <c r="I5373" s="114">
        <v>2</v>
      </c>
      <c r="J5373" s="131" t="s">
        <v>65</v>
      </c>
      <c r="K5373" t="str">
        <f t="shared" si="3212"/>
        <v>C688032</v>
      </c>
      <c r="L5373" s="114">
        <f t="shared" si="3268"/>
        <v>1260</v>
      </c>
    </row>
    <row r="5374" spans="1:12">
      <c r="A5374" s="113" t="str">
        <f t="shared" ref="A5374:C5374" si="3274">A5373</f>
        <v>03</v>
      </c>
      <c r="B5374" t="str">
        <f t="shared" si="3274"/>
        <v>3級地</v>
      </c>
      <c r="C5374" s="119">
        <f t="shared" si="3274"/>
        <v>11.2</v>
      </c>
      <c r="D5374" s="144" t="s">
        <v>2065</v>
      </c>
      <c r="E5374" s="133" t="s">
        <v>2066</v>
      </c>
      <c r="F5374">
        <v>266</v>
      </c>
      <c r="G5374" s="114">
        <f t="shared" si="3211"/>
        <v>2979</v>
      </c>
      <c r="H5374" s="114" t="s">
        <v>967</v>
      </c>
      <c r="I5374" s="114">
        <v>2</v>
      </c>
      <c r="J5374" s="131" t="s">
        <v>65</v>
      </c>
      <c r="K5374" t="str">
        <f t="shared" si="3212"/>
        <v>C689032</v>
      </c>
      <c r="L5374" s="114">
        <f t="shared" si="3268"/>
        <v>1260</v>
      </c>
    </row>
    <row r="5375" spans="1:12">
      <c r="A5375" s="113" t="str">
        <f t="shared" ref="A5375:C5375" si="3275">A5374</f>
        <v>03</v>
      </c>
      <c r="B5375" t="str">
        <f t="shared" si="3275"/>
        <v>3級地</v>
      </c>
      <c r="C5375" s="119">
        <f t="shared" si="3275"/>
        <v>11.2</v>
      </c>
      <c r="D5375" s="144" t="s">
        <v>2067</v>
      </c>
      <c r="E5375" s="133" t="s">
        <v>2068</v>
      </c>
      <c r="F5375">
        <v>526</v>
      </c>
      <c r="G5375" s="114">
        <f t="shared" si="3211"/>
        <v>5891</v>
      </c>
      <c r="H5375" s="114" t="s">
        <v>967</v>
      </c>
      <c r="I5375" s="114">
        <v>2</v>
      </c>
      <c r="J5375" s="131" t="s">
        <v>65</v>
      </c>
      <c r="K5375" t="str">
        <f t="shared" si="3212"/>
        <v>C690032</v>
      </c>
      <c r="L5375" s="114">
        <f t="shared" si="3268"/>
        <v>1260</v>
      </c>
    </row>
    <row r="5376" spans="1:12">
      <c r="A5376" s="113" t="str">
        <f t="shared" ref="A5376:C5376" si="3276">A5375</f>
        <v>03</v>
      </c>
      <c r="B5376" t="str">
        <f t="shared" si="3276"/>
        <v>3級地</v>
      </c>
      <c r="C5376" s="119">
        <f t="shared" si="3276"/>
        <v>11.2</v>
      </c>
      <c r="D5376" s="144" t="s">
        <v>2069</v>
      </c>
      <c r="E5376" s="133" t="s">
        <v>2070</v>
      </c>
      <c r="F5376">
        <v>367</v>
      </c>
      <c r="G5376" s="114">
        <f t="shared" si="3211"/>
        <v>4110</v>
      </c>
      <c r="H5376" s="114" t="s">
        <v>967</v>
      </c>
      <c r="I5376" s="114">
        <v>2</v>
      </c>
      <c r="J5376" s="131" t="s">
        <v>65</v>
      </c>
      <c r="K5376" t="str">
        <f t="shared" si="3212"/>
        <v>C691032</v>
      </c>
      <c r="L5376" s="114">
        <f t="shared" si="3268"/>
        <v>1260</v>
      </c>
    </row>
    <row r="5377" spans="1:12">
      <c r="A5377" s="113" t="str">
        <f t="shared" ref="A5377:C5377" si="3277">A5376</f>
        <v>03</v>
      </c>
      <c r="B5377" t="str">
        <f t="shared" si="3277"/>
        <v>3級地</v>
      </c>
      <c r="C5377" s="119">
        <f t="shared" si="3277"/>
        <v>11.2</v>
      </c>
      <c r="D5377" s="144" t="s">
        <v>2071</v>
      </c>
      <c r="E5377" s="133" t="s">
        <v>2072</v>
      </c>
      <c r="F5377">
        <v>261</v>
      </c>
      <c r="G5377" s="114">
        <f t="shared" si="3211"/>
        <v>2923</v>
      </c>
      <c r="H5377" s="114" t="s">
        <v>967</v>
      </c>
      <c r="I5377" s="114">
        <v>2</v>
      </c>
      <c r="J5377" s="131" t="s">
        <v>65</v>
      </c>
      <c r="K5377" t="str">
        <f t="shared" si="3212"/>
        <v>C692032</v>
      </c>
      <c r="L5377" s="114">
        <f t="shared" si="3268"/>
        <v>1260</v>
      </c>
    </row>
    <row r="5378" spans="1:12">
      <c r="A5378" s="113" t="str">
        <f t="shared" ref="A5378:C5378" si="3278">A5377</f>
        <v>03</v>
      </c>
      <c r="B5378" t="str">
        <f t="shared" si="3278"/>
        <v>3級地</v>
      </c>
      <c r="C5378" s="119">
        <f t="shared" si="3278"/>
        <v>11.2</v>
      </c>
      <c r="D5378" s="144" t="s">
        <v>2073</v>
      </c>
      <c r="E5378" s="133" t="s">
        <v>2074</v>
      </c>
      <c r="F5378">
        <v>542</v>
      </c>
      <c r="G5378" s="114">
        <f t="shared" si="3211"/>
        <v>6070</v>
      </c>
      <c r="H5378" s="114" t="s">
        <v>967</v>
      </c>
      <c r="I5378" s="114">
        <v>2</v>
      </c>
      <c r="J5378" s="131" t="s">
        <v>65</v>
      </c>
      <c r="K5378" t="str">
        <f t="shared" si="3212"/>
        <v>C693032</v>
      </c>
      <c r="L5378" s="114">
        <f t="shared" si="3268"/>
        <v>1260</v>
      </c>
    </row>
    <row r="5379" spans="1:12">
      <c r="A5379" s="113" t="str">
        <f t="shared" ref="A5379:C5379" si="3279">A5378</f>
        <v>03</v>
      </c>
      <c r="B5379" t="str">
        <f t="shared" si="3279"/>
        <v>3級地</v>
      </c>
      <c r="C5379" s="119">
        <f t="shared" si="3279"/>
        <v>11.2</v>
      </c>
      <c r="D5379" s="144" t="s">
        <v>2075</v>
      </c>
      <c r="E5379" s="133" t="s">
        <v>2076</v>
      </c>
      <c r="F5379">
        <v>379</v>
      </c>
      <c r="G5379" s="114">
        <f t="shared" ref="G5379:G5442" si="3280">ROUNDDOWN(F5379*C5379,0)</f>
        <v>4244</v>
      </c>
      <c r="H5379" s="114" t="s">
        <v>967</v>
      </c>
      <c r="I5379" s="114">
        <v>2</v>
      </c>
      <c r="J5379" s="131" t="s">
        <v>65</v>
      </c>
      <c r="K5379" t="str">
        <f t="shared" ref="K5379:K5442" si="3281">D5379&amp;A5379&amp;I5379</f>
        <v>C694032</v>
      </c>
      <c r="L5379" s="114">
        <f t="shared" si="3268"/>
        <v>1260</v>
      </c>
    </row>
    <row r="5380" spans="1:12">
      <c r="A5380" s="113" t="str">
        <f t="shared" ref="A5380:C5380" si="3282">A5379</f>
        <v>03</v>
      </c>
      <c r="B5380" t="str">
        <f t="shared" si="3282"/>
        <v>3級地</v>
      </c>
      <c r="C5380" s="119">
        <f t="shared" si="3282"/>
        <v>11.2</v>
      </c>
      <c r="D5380" s="144" t="s">
        <v>2077</v>
      </c>
      <c r="E5380" s="133" t="s">
        <v>2078</v>
      </c>
      <c r="F5380">
        <v>271</v>
      </c>
      <c r="G5380" s="114">
        <f t="shared" si="3280"/>
        <v>3035</v>
      </c>
      <c r="H5380" s="114" t="s">
        <v>967</v>
      </c>
      <c r="I5380" s="114">
        <v>2</v>
      </c>
      <c r="J5380" s="131" t="s">
        <v>65</v>
      </c>
      <c r="K5380" t="str">
        <f t="shared" si="3281"/>
        <v>C695032</v>
      </c>
      <c r="L5380" s="114">
        <f t="shared" si="3268"/>
        <v>1260</v>
      </c>
    </row>
    <row r="5381" spans="1:12">
      <c r="A5381" s="113" t="str">
        <f t="shared" ref="A5381:C5381" si="3283">A5380</f>
        <v>03</v>
      </c>
      <c r="B5381" t="str">
        <f t="shared" si="3283"/>
        <v>3級地</v>
      </c>
      <c r="C5381" s="119">
        <f t="shared" si="3283"/>
        <v>11.2</v>
      </c>
      <c r="D5381" s="144" t="s">
        <v>2079</v>
      </c>
      <c r="E5381" s="133" t="s">
        <v>2080</v>
      </c>
      <c r="F5381">
        <v>537</v>
      </c>
      <c r="G5381" s="114">
        <f t="shared" si="3280"/>
        <v>6014</v>
      </c>
      <c r="H5381" s="114" t="s">
        <v>967</v>
      </c>
      <c r="I5381" s="114">
        <v>2</v>
      </c>
      <c r="J5381" s="131" t="s">
        <v>65</v>
      </c>
      <c r="K5381" t="str">
        <f t="shared" si="3281"/>
        <v>C696032</v>
      </c>
      <c r="L5381" s="114">
        <f t="shared" si="3268"/>
        <v>1260</v>
      </c>
    </row>
    <row r="5382" spans="1:12">
      <c r="A5382" s="113" t="str">
        <f t="shared" ref="A5382:C5382" si="3284">A5381</f>
        <v>03</v>
      </c>
      <c r="B5382" t="str">
        <f t="shared" si="3284"/>
        <v>3級地</v>
      </c>
      <c r="C5382" s="119">
        <f t="shared" si="3284"/>
        <v>11.2</v>
      </c>
      <c r="D5382" s="144" t="s">
        <v>2081</v>
      </c>
      <c r="E5382" s="133" t="s">
        <v>2082</v>
      </c>
      <c r="F5382">
        <v>374</v>
      </c>
      <c r="G5382" s="114">
        <f t="shared" si="3280"/>
        <v>4188</v>
      </c>
      <c r="H5382" s="114" t="s">
        <v>967</v>
      </c>
      <c r="I5382" s="114">
        <v>2</v>
      </c>
      <c r="J5382" s="131" t="s">
        <v>65</v>
      </c>
      <c r="K5382" t="str">
        <f t="shared" si="3281"/>
        <v>C697032</v>
      </c>
      <c r="L5382" s="114">
        <f t="shared" si="3268"/>
        <v>1260</v>
      </c>
    </row>
    <row r="5383" spans="1:12">
      <c r="A5383" s="113" t="str">
        <f t="shared" ref="A5383:C5383" si="3285">A5382</f>
        <v>03</v>
      </c>
      <c r="B5383" t="str">
        <f t="shared" si="3285"/>
        <v>3級地</v>
      </c>
      <c r="C5383" s="119">
        <f t="shared" si="3285"/>
        <v>11.2</v>
      </c>
      <c r="D5383" s="144" t="s">
        <v>2083</v>
      </c>
      <c r="E5383" s="133" t="s">
        <v>2084</v>
      </c>
      <c r="F5383">
        <v>266</v>
      </c>
      <c r="G5383" s="114">
        <f t="shared" si="3280"/>
        <v>2979</v>
      </c>
      <c r="H5383" s="114" t="s">
        <v>967</v>
      </c>
      <c r="I5383" s="114">
        <v>2</v>
      </c>
      <c r="J5383" s="131" t="s">
        <v>65</v>
      </c>
      <c r="K5383" t="str">
        <f t="shared" si="3281"/>
        <v>C698032</v>
      </c>
      <c r="L5383" s="114">
        <f t="shared" si="3268"/>
        <v>1260</v>
      </c>
    </row>
    <row r="5384" spans="1:12">
      <c r="A5384" s="113" t="str">
        <f t="shared" ref="A5384:C5384" si="3286">A5383</f>
        <v>03</v>
      </c>
      <c r="B5384" t="str">
        <f t="shared" si="3286"/>
        <v>3級地</v>
      </c>
      <c r="C5384" s="119">
        <f t="shared" si="3286"/>
        <v>11.2</v>
      </c>
      <c r="D5384" s="144" t="s">
        <v>2085</v>
      </c>
      <c r="E5384" s="133" t="s">
        <v>2086</v>
      </c>
      <c r="F5384">
        <v>485</v>
      </c>
      <c r="G5384" s="114">
        <f t="shared" si="3280"/>
        <v>5432</v>
      </c>
      <c r="H5384" s="114" t="s">
        <v>967</v>
      </c>
      <c r="I5384" s="114">
        <v>2</v>
      </c>
      <c r="J5384" s="131" t="s">
        <v>65</v>
      </c>
      <c r="K5384" t="str">
        <f t="shared" si="3281"/>
        <v>C701032</v>
      </c>
      <c r="L5384" s="130">
        <f>L5024</f>
        <v>1033</v>
      </c>
    </row>
    <row r="5385" spans="1:12">
      <c r="A5385" s="113" t="str">
        <f t="shared" ref="A5385:C5385" si="3287">A5384</f>
        <v>03</v>
      </c>
      <c r="B5385" t="str">
        <f t="shared" si="3287"/>
        <v>3級地</v>
      </c>
      <c r="C5385" s="119">
        <f t="shared" si="3287"/>
        <v>11.2</v>
      </c>
      <c r="D5385" s="144" t="s">
        <v>2087</v>
      </c>
      <c r="E5385" s="133" t="s">
        <v>2088</v>
      </c>
      <c r="F5385">
        <v>340</v>
      </c>
      <c r="G5385" s="114">
        <f t="shared" si="3280"/>
        <v>3808</v>
      </c>
      <c r="H5385" s="114" t="s">
        <v>967</v>
      </c>
      <c r="I5385" s="114">
        <v>2</v>
      </c>
      <c r="J5385" s="131" t="s">
        <v>65</v>
      </c>
      <c r="K5385" t="str">
        <f t="shared" si="3281"/>
        <v>C702032</v>
      </c>
      <c r="L5385" s="114">
        <f>L5384</f>
        <v>1033</v>
      </c>
    </row>
    <row r="5386" spans="1:12">
      <c r="A5386" s="113" t="str">
        <f t="shared" ref="A5386:C5386" si="3288">A5385</f>
        <v>03</v>
      </c>
      <c r="B5386" t="str">
        <f t="shared" si="3288"/>
        <v>3級地</v>
      </c>
      <c r="C5386" s="119">
        <f t="shared" si="3288"/>
        <v>11.2</v>
      </c>
      <c r="D5386" s="144" t="s">
        <v>2089</v>
      </c>
      <c r="E5386" s="133" t="s">
        <v>2090</v>
      </c>
      <c r="F5386">
        <v>243</v>
      </c>
      <c r="G5386" s="114">
        <f t="shared" si="3280"/>
        <v>2721</v>
      </c>
      <c r="H5386" s="114" t="s">
        <v>967</v>
      </c>
      <c r="I5386" s="114">
        <v>2</v>
      </c>
      <c r="J5386" s="131" t="s">
        <v>65</v>
      </c>
      <c r="K5386" t="str">
        <f t="shared" si="3281"/>
        <v>C703032</v>
      </c>
      <c r="L5386" s="114">
        <f t="shared" ref="L5386:L5401" si="3289">L5385</f>
        <v>1033</v>
      </c>
    </row>
    <row r="5387" spans="1:12">
      <c r="A5387" s="113" t="str">
        <f t="shared" ref="A5387:C5387" si="3290">A5386</f>
        <v>03</v>
      </c>
      <c r="B5387" t="str">
        <f t="shared" si="3290"/>
        <v>3級地</v>
      </c>
      <c r="C5387" s="119">
        <f t="shared" si="3290"/>
        <v>11.2</v>
      </c>
      <c r="D5387" s="144" t="s">
        <v>2091</v>
      </c>
      <c r="E5387" s="133" t="s">
        <v>2092</v>
      </c>
      <c r="F5387">
        <v>480</v>
      </c>
      <c r="G5387" s="114">
        <f t="shared" si="3280"/>
        <v>5376</v>
      </c>
      <c r="H5387" s="114" t="s">
        <v>967</v>
      </c>
      <c r="I5387" s="114">
        <v>2</v>
      </c>
      <c r="J5387" s="131" t="s">
        <v>65</v>
      </c>
      <c r="K5387" t="str">
        <f t="shared" si="3281"/>
        <v>C704032</v>
      </c>
      <c r="L5387" s="114">
        <f t="shared" si="3289"/>
        <v>1033</v>
      </c>
    </row>
    <row r="5388" spans="1:12">
      <c r="A5388" s="113" t="str">
        <f t="shared" ref="A5388:C5388" si="3291">A5387</f>
        <v>03</v>
      </c>
      <c r="B5388" t="str">
        <f t="shared" si="3291"/>
        <v>3級地</v>
      </c>
      <c r="C5388" s="119">
        <f t="shared" si="3291"/>
        <v>11.2</v>
      </c>
      <c r="D5388" s="144" t="s">
        <v>2093</v>
      </c>
      <c r="E5388" s="133" t="s">
        <v>2094</v>
      </c>
      <c r="F5388">
        <v>335</v>
      </c>
      <c r="G5388" s="114">
        <f t="shared" si="3280"/>
        <v>3752</v>
      </c>
      <c r="H5388" s="114" t="s">
        <v>967</v>
      </c>
      <c r="I5388" s="114">
        <v>2</v>
      </c>
      <c r="J5388" s="131" t="s">
        <v>65</v>
      </c>
      <c r="K5388" t="str">
        <f t="shared" si="3281"/>
        <v>C705032</v>
      </c>
      <c r="L5388" s="114">
        <f t="shared" si="3289"/>
        <v>1033</v>
      </c>
    </row>
    <row r="5389" spans="1:12">
      <c r="A5389" s="113" t="str">
        <f t="shared" ref="A5389:C5389" si="3292">A5388</f>
        <v>03</v>
      </c>
      <c r="B5389" t="str">
        <f t="shared" si="3292"/>
        <v>3級地</v>
      </c>
      <c r="C5389" s="119">
        <f t="shared" si="3292"/>
        <v>11.2</v>
      </c>
      <c r="D5389" s="144" t="s">
        <v>2095</v>
      </c>
      <c r="E5389" s="133" t="s">
        <v>2096</v>
      </c>
      <c r="F5389">
        <v>238</v>
      </c>
      <c r="G5389" s="114">
        <f t="shared" si="3280"/>
        <v>2665</v>
      </c>
      <c r="H5389" s="114" t="s">
        <v>967</v>
      </c>
      <c r="I5389" s="114">
        <v>2</v>
      </c>
      <c r="J5389" s="131" t="s">
        <v>65</v>
      </c>
      <c r="K5389" t="str">
        <f t="shared" si="3281"/>
        <v>C706032</v>
      </c>
      <c r="L5389" s="114">
        <f t="shared" si="3289"/>
        <v>1033</v>
      </c>
    </row>
    <row r="5390" spans="1:12">
      <c r="A5390" s="113" t="str">
        <f t="shared" ref="A5390:C5390" si="3293">A5389</f>
        <v>03</v>
      </c>
      <c r="B5390" t="str">
        <f t="shared" si="3293"/>
        <v>3級地</v>
      </c>
      <c r="C5390" s="119">
        <f t="shared" si="3293"/>
        <v>11.2</v>
      </c>
      <c r="D5390" s="144" t="s">
        <v>2097</v>
      </c>
      <c r="E5390" s="133" t="s">
        <v>2098</v>
      </c>
      <c r="F5390">
        <v>451</v>
      </c>
      <c r="G5390" s="114">
        <f t="shared" si="3280"/>
        <v>5051</v>
      </c>
      <c r="H5390" s="114" t="s">
        <v>967</v>
      </c>
      <c r="I5390" s="114">
        <v>2</v>
      </c>
      <c r="J5390" s="131" t="s">
        <v>65</v>
      </c>
      <c r="K5390" t="str">
        <f t="shared" si="3281"/>
        <v>C707032</v>
      </c>
      <c r="L5390" s="114">
        <f t="shared" si="3289"/>
        <v>1033</v>
      </c>
    </row>
    <row r="5391" spans="1:12">
      <c r="A5391" s="113" t="str">
        <f t="shared" ref="A5391:C5391" si="3294">A5390</f>
        <v>03</v>
      </c>
      <c r="B5391" t="str">
        <f t="shared" si="3294"/>
        <v>3級地</v>
      </c>
      <c r="C5391" s="119">
        <f t="shared" si="3294"/>
        <v>11.2</v>
      </c>
      <c r="D5391" s="144" t="s">
        <v>2099</v>
      </c>
      <c r="E5391" s="133" t="s">
        <v>2100</v>
      </c>
      <c r="F5391">
        <v>316</v>
      </c>
      <c r="G5391" s="114">
        <f t="shared" si="3280"/>
        <v>3539</v>
      </c>
      <c r="H5391" s="114" t="s">
        <v>967</v>
      </c>
      <c r="I5391" s="114">
        <v>2</v>
      </c>
      <c r="J5391" s="131" t="s">
        <v>65</v>
      </c>
      <c r="K5391" t="str">
        <f t="shared" si="3281"/>
        <v>C708032</v>
      </c>
      <c r="L5391" s="114">
        <f t="shared" si="3289"/>
        <v>1033</v>
      </c>
    </row>
    <row r="5392" spans="1:12">
      <c r="A5392" s="113" t="str">
        <f t="shared" ref="A5392:C5392" si="3295">A5391</f>
        <v>03</v>
      </c>
      <c r="B5392" t="str">
        <f t="shared" si="3295"/>
        <v>3級地</v>
      </c>
      <c r="C5392" s="119">
        <f t="shared" si="3295"/>
        <v>11.2</v>
      </c>
      <c r="D5392" s="144" t="s">
        <v>2101</v>
      </c>
      <c r="E5392" s="133" t="s">
        <v>2102</v>
      </c>
      <c r="F5392">
        <v>226</v>
      </c>
      <c r="G5392" s="114">
        <f t="shared" si="3280"/>
        <v>2531</v>
      </c>
      <c r="H5392" s="114" t="s">
        <v>967</v>
      </c>
      <c r="I5392" s="114">
        <v>2</v>
      </c>
      <c r="J5392" s="131" t="s">
        <v>65</v>
      </c>
      <c r="K5392" t="str">
        <f t="shared" si="3281"/>
        <v>C709032</v>
      </c>
      <c r="L5392" s="114">
        <f t="shared" si="3289"/>
        <v>1033</v>
      </c>
    </row>
    <row r="5393" spans="1:12">
      <c r="A5393" s="113" t="str">
        <f t="shared" ref="A5393:C5393" si="3296">A5392</f>
        <v>03</v>
      </c>
      <c r="B5393" t="str">
        <f t="shared" si="3296"/>
        <v>3級地</v>
      </c>
      <c r="C5393" s="119">
        <f t="shared" si="3296"/>
        <v>11.2</v>
      </c>
      <c r="D5393" s="144" t="s">
        <v>2103</v>
      </c>
      <c r="E5393" s="133" t="s">
        <v>2104</v>
      </c>
      <c r="F5393">
        <v>446</v>
      </c>
      <c r="G5393" s="114">
        <f t="shared" si="3280"/>
        <v>4995</v>
      </c>
      <c r="H5393" s="114" t="s">
        <v>967</v>
      </c>
      <c r="I5393" s="114">
        <v>2</v>
      </c>
      <c r="J5393" s="131" t="s">
        <v>65</v>
      </c>
      <c r="K5393" t="str">
        <f t="shared" si="3281"/>
        <v>C710032</v>
      </c>
      <c r="L5393" s="114">
        <f t="shared" si="3289"/>
        <v>1033</v>
      </c>
    </row>
    <row r="5394" spans="1:12">
      <c r="A5394" s="113" t="str">
        <f t="shared" ref="A5394:C5394" si="3297">A5393</f>
        <v>03</v>
      </c>
      <c r="B5394" t="str">
        <f t="shared" si="3297"/>
        <v>3級地</v>
      </c>
      <c r="C5394" s="119">
        <f t="shared" si="3297"/>
        <v>11.2</v>
      </c>
      <c r="D5394" s="144" t="s">
        <v>2105</v>
      </c>
      <c r="E5394" s="133" t="s">
        <v>2106</v>
      </c>
      <c r="F5394">
        <v>311</v>
      </c>
      <c r="G5394" s="114">
        <f t="shared" si="3280"/>
        <v>3483</v>
      </c>
      <c r="H5394" s="114" t="s">
        <v>967</v>
      </c>
      <c r="I5394" s="114">
        <v>2</v>
      </c>
      <c r="J5394" s="131" t="s">
        <v>65</v>
      </c>
      <c r="K5394" t="str">
        <f t="shared" si="3281"/>
        <v>C711032</v>
      </c>
      <c r="L5394" s="114">
        <f t="shared" si="3289"/>
        <v>1033</v>
      </c>
    </row>
    <row r="5395" spans="1:12">
      <c r="A5395" s="113" t="str">
        <f t="shared" ref="A5395:C5395" si="3298">A5394</f>
        <v>03</v>
      </c>
      <c r="B5395" t="str">
        <f t="shared" si="3298"/>
        <v>3級地</v>
      </c>
      <c r="C5395" s="119">
        <f t="shared" si="3298"/>
        <v>11.2</v>
      </c>
      <c r="D5395" s="144" t="s">
        <v>2107</v>
      </c>
      <c r="E5395" s="133" t="s">
        <v>2108</v>
      </c>
      <c r="F5395">
        <v>221</v>
      </c>
      <c r="G5395" s="114">
        <f t="shared" si="3280"/>
        <v>2475</v>
      </c>
      <c r="H5395" s="114" t="s">
        <v>967</v>
      </c>
      <c r="I5395" s="114">
        <v>2</v>
      </c>
      <c r="J5395" s="131" t="s">
        <v>65</v>
      </c>
      <c r="K5395" t="str">
        <f t="shared" si="3281"/>
        <v>C712032</v>
      </c>
      <c r="L5395" s="114">
        <f t="shared" si="3289"/>
        <v>1033</v>
      </c>
    </row>
    <row r="5396" spans="1:12">
      <c r="A5396" s="113" t="str">
        <f t="shared" ref="A5396:C5396" si="3299">A5395</f>
        <v>03</v>
      </c>
      <c r="B5396" t="str">
        <f t="shared" si="3299"/>
        <v>3級地</v>
      </c>
      <c r="C5396" s="119">
        <f t="shared" si="3299"/>
        <v>11.2</v>
      </c>
      <c r="D5396" s="144" t="s">
        <v>2109</v>
      </c>
      <c r="E5396" s="133" t="s">
        <v>2110</v>
      </c>
      <c r="F5396">
        <v>461</v>
      </c>
      <c r="G5396" s="114">
        <f t="shared" si="3280"/>
        <v>5163</v>
      </c>
      <c r="H5396" s="114" t="s">
        <v>967</v>
      </c>
      <c r="I5396" s="114">
        <v>2</v>
      </c>
      <c r="J5396" s="131" t="s">
        <v>65</v>
      </c>
      <c r="K5396" t="str">
        <f t="shared" si="3281"/>
        <v>C713032</v>
      </c>
      <c r="L5396" s="114">
        <f t="shared" si="3289"/>
        <v>1033</v>
      </c>
    </row>
    <row r="5397" spans="1:12">
      <c r="A5397" s="113" t="str">
        <f t="shared" ref="A5397:C5397" si="3300">A5396</f>
        <v>03</v>
      </c>
      <c r="B5397" t="str">
        <f t="shared" si="3300"/>
        <v>3級地</v>
      </c>
      <c r="C5397" s="119">
        <f t="shared" si="3300"/>
        <v>11.2</v>
      </c>
      <c r="D5397" s="144" t="s">
        <v>2111</v>
      </c>
      <c r="E5397" s="133" t="s">
        <v>2112</v>
      </c>
      <c r="F5397">
        <v>323</v>
      </c>
      <c r="G5397" s="114">
        <f t="shared" si="3280"/>
        <v>3617</v>
      </c>
      <c r="H5397" s="114" t="s">
        <v>967</v>
      </c>
      <c r="I5397" s="114">
        <v>2</v>
      </c>
      <c r="J5397" s="131" t="s">
        <v>65</v>
      </c>
      <c r="K5397" t="str">
        <f t="shared" si="3281"/>
        <v>C714032</v>
      </c>
      <c r="L5397" s="114">
        <f t="shared" si="3289"/>
        <v>1033</v>
      </c>
    </row>
    <row r="5398" spans="1:12">
      <c r="A5398" s="113" t="str">
        <f t="shared" ref="A5398:C5398" si="3301">A5397</f>
        <v>03</v>
      </c>
      <c r="B5398" t="str">
        <f t="shared" si="3301"/>
        <v>3級地</v>
      </c>
      <c r="C5398" s="119">
        <f t="shared" si="3301"/>
        <v>11.2</v>
      </c>
      <c r="D5398" s="144" t="s">
        <v>2113</v>
      </c>
      <c r="E5398" s="133" t="s">
        <v>2114</v>
      </c>
      <c r="F5398">
        <v>231</v>
      </c>
      <c r="G5398" s="114">
        <f t="shared" si="3280"/>
        <v>2587</v>
      </c>
      <c r="H5398" s="114" t="s">
        <v>967</v>
      </c>
      <c r="I5398" s="114">
        <v>2</v>
      </c>
      <c r="J5398" s="131" t="s">
        <v>65</v>
      </c>
      <c r="K5398" t="str">
        <f t="shared" si="3281"/>
        <v>C715032</v>
      </c>
      <c r="L5398" s="114">
        <f t="shared" si="3289"/>
        <v>1033</v>
      </c>
    </row>
    <row r="5399" spans="1:12">
      <c r="A5399" s="113" t="str">
        <f t="shared" ref="A5399:C5399" si="3302">A5398</f>
        <v>03</v>
      </c>
      <c r="B5399" t="str">
        <f t="shared" si="3302"/>
        <v>3級地</v>
      </c>
      <c r="C5399" s="119">
        <f t="shared" si="3302"/>
        <v>11.2</v>
      </c>
      <c r="D5399" s="144" t="s">
        <v>2115</v>
      </c>
      <c r="E5399" s="133" t="s">
        <v>2116</v>
      </c>
      <c r="F5399">
        <v>456</v>
      </c>
      <c r="G5399" s="114">
        <f t="shared" si="3280"/>
        <v>5107</v>
      </c>
      <c r="H5399" s="114" t="s">
        <v>967</v>
      </c>
      <c r="I5399" s="114">
        <v>2</v>
      </c>
      <c r="J5399" s="131" t="s">
        <v>65</v>
      </c>
      <c r="K5399" t="str">
        <f t="shared" si="3281"/>
        <v>C716032</v>
      </c>
      <c r="L5399" s="114">
        <f t="shared" si="3289"/>
        <v>1033</v>
      </c>
    </row>
    <row r="5400" spans="1:12">
      <c r="A5400" s="113" t="str">
        <f t="shared" ref="A5400:C5400" si="3303">A5399</f>
        <v>03</v>
      </c>
      <c r="B5400" t="str">
        <f t="shared" si="3303"/>
        <v>3級地</v>
      </c>
      <c r="C5400" s="119">
        <f t="shared" si="3303"/>
        <v>11.2</v>
      </c>
      <c r="D5400" s="144" t="s">
        <v>2117</v>
      </c>
      <c r="E5400" s="133" t="s">
        <v>2118</v>
      </c>
      <c r="F5400">
        <v>318</v>
      </c>
      <c r="G5400" s="114">
        <f t="shared" si="3280"/>
        <v>3561</v>
      </c>
      <c r="H5400" s="114" t="s">
        <v>967</v>
      </c>
      <c r="I5400" s="114">
        <v>2</v>
      </c>
      <c r="J5400" s="131" t="s">
        <v>65</v>
      </c>
      <c r="K5400" t="str">
        <f t="shared" si="3281"/>
        <v>C717032</v>
      </c>
      <c r="L5400" s="114">
        <f t="shared" si="3289"/>
        <v>1033</v>
      </c>
    </row>
    <row r="5401" spans="1:12">
      <c r="A5401" s="113" t="str">
        <f t="shared" ref="A5401:C5401" si="3304">A5400</f>
        <v>03</v>
      </c>
      <c r="B5401" t="str">
        <f t="shared" si="3304"/>
        <v>3級地</v>
      </c>
      <c r="C5401" s="119">
        <f t="shared" si="3304"/>
        <v>11.2</v>
      </c>
      <c r="D5401" s="144" t="s">
        <v>2119</v>
      </c>
      <c r="E5401" s="133" t="s">
        <v>2120</v>
      </c>
      <c r="F5401">
        <v>226</v>
      </c>
      <c r="G5401" s="114">
        <f t="shared" si="3280"/>
        <v>2531</v>
      </c>
      <c r="H5401" s="114" t="s">
        <v>967</v>
      </c>
      <c r="I5401" s="114">
        <v>2</v>
      </c>
      <c r="J5401" s="131" t="s">
        <v>65</v>
      </c>
      <c r="K5401" t="str">
        <f t="shared" si="3281"/>
        <v>C718032</v>
      </c>
      <c r="L5401" s="114">
        <f t="shared" si="3289"/>
        <v>1033</v>
      </c>
    </row>
    <row r="5402" spans="1:12">
      <c r="A5402" s="113" t="str">
        <f t="shared" ref="A5402:C5402" si="3305">A5401</f>
        <v>03</v>
      </c>
      <c r="B5402" t="str">
        <f t="shared" si="3305"/>
        <v>3級地</v>
      </c>
      <c r="C5402" s="119">
        <f t="shared" si="3305"/>
        <v>11.2</v>
      </c>
      <c r="D5402" s="144" t="s">
        <v>2121</v>
      </c>
      <c r="E5402" s="133" t="s">
        <v>2122</v>
      </c>
      <c r="F5402">
        <v>321</v>
      </c>
      <c r="G5402" s="114">
        <f t="shared" si="3280"/>
        <v>3595</v>
      </c>
      <c r="H5402" s="114" t="s">
        <v>967</v>
      </c>
      <c r="I5402" s="114">
        <v>2</v>
      </c>
      <c r="J5402" s="131" t="s">
        <v>65</v>
      </c>
      <c r="K5402" t="str">
        <f t="shared" si="3281"/>
        <v>C721032</v>
      </c>
      <c r="L5402" s="130">
        <f>L4274</f>
        <v>770</v>
      </c>
    </row>
    <row r="5403" spans="1:12">
      <c r="A5403" s="113" t="str">
        <f t="shared" ref="A5403:C5403" si="3306">A5402</f>
        <v>03</v>
      </c>
      <c r="B5403" t="str">
        <f t="shared" si="3306"/>
        <v>3級地</v>
      </c>
      <c r="C5403" s="119">
        <f t="shared" si="3306"/>
        <v>11.2</v>
      </c>
      <c r="D5403" s="144" t="s">
        <v>2123</v>
      </c>
      <c r="E5403" s="133" t="s">
        <v>2124</v>
      </c>
      <c r="F5403">
        <v>225</v>
      </c>
      <c r="G5403" s="114">
        <f t="shared" si="3280"/>
        <v>2520</v>
      </c>
      <c r="H5403" s="114" t="s">
        <v>967</v>
      </c>
      <c r="I5403" s="114">
        <v>2</v>
      </c>
      <c r="J5403" s="131" t="s">
        <v>65</v>
      </c>
      <c r="K5403" t="str">
        <f t="shared" si="3281"/>
        <v>C722032</v>
      </c>
      <c r="L5403" s="114">
        <f>L5402</f>
        <v>770</v>
      </c>
    </row>
    <row r="5404" spans="1:12">
      <c r="A5404" s="113" t="str">
        <f t="shared" ref="A5404:C5404" si="3307">A5403</f>
        <v>03</v>
      </c>
      <c r="B5404" t="str">
        <f t="shared" si="3307"/>
        <v>3級地</v>
      </c>
      <c r="C5404" s="119">
        <f t="shared" si="3307"/>
        <v>11.2</v>
      </c>
      <c r="D5404" s="144" t="s">
        <v>2125</v>
      </c>
      <c r="E5404" s="133" t="s">
        <v>2126</v>
      </c>
      <c r="F5404">
        <v>161</v>
      </c>
      <c r="G5404" s="114">
        <f t="shared" si="3280"/>
        <v>1803</v>
      </c>
      <c r="H5404" s="114" t="s">
        <v>967</v>
      </c>
      <c r="I5404" s="114">
        <v>2</v>
      </c>
      <c r="J5404" s="131" t="s">
        <v>65</v>
      </c>
      <c r="K5404" t="str">
        <f t="shared" si="3281"/>
        <v>C723032</v>
      </c>
      <c r="L5404" s="114">
        <f t="shared" ref="L5404:L5419" si="3308">L5403</f>
        <v>770</v>
      </c>
    </row>
    <row r="5405" spans="1:12">
      <c r="A5405" s="113" t="str">
        <f t="shared" ref="A5405:C5405" si="3309">A5404</f>
        <v>03</v>
      </c>
      <c r="B5405" t="str">
        <f t="shared" si="3309"/>
        <v>3級地</v>
      </c>
      <c r="C5405" s="119">
        <f t="shared" si="3309"/>
        <v>11.2</v>
      </c>
      <c r="D5405" s="144" t="s">
        <v>2127</v>
      </c>
      <c r="E5405" s="133" t="s">
        <v>2128</v>
      </c>
      <c r="F5405">
        <v>316</v>
      </c>
      <c r="G5405" s="114">
        <f t="shared" si="3280"/>
        <v>3539</v>
      </c>
      <c r="H5405" s="114" t="s">
        <v>967</v>
      </c>
      <c r="I5405" s="114">
        <v>2</v>
      </c>
      <c r="J5405" s="131" t="s">
        <v>65</v>
      </c>
      <c r="K5405" t="str">
        <f t="shared" si="3281"/>
        <v>C724032</v>
      </c>
      <c r="L5405" s="114">
        <f t="shared" si="3308"/>
        <v>770</v>
      </c>
    </row>
    <row r="5406" spans="1:12">
      <c r="A5406" s="113" t="str">
        <f t="shared" ref="A5406:C5406" si="3310">A5405</f>
        <v>03</v>
      </c>
      <c r="B5406" t="str">
        <f t="shared" si="3310"/>
        <v>3級地</v>
      </c>
      <c r="C5406" s="119">
        <f t="shared" si="3310"/>
        <v>11.2</v>
      </c>
      <c r="D5406" s="144" t="s">
        <v>2129</v>
      </c>
      <c r="E5406" s="133" t="s">
        <v>2130</v>
      </c>
      <c r="F5406">
        <v>220</v>
      </c>
      <c r="G5406" s="114">
        <f t="shared" si="3280"/>
        <v>2464</v>
      </c>
      <c r="H5406" s="114" t="s">
        <v>967</v>
      </c>
      <c r="I5406" s="114">
        <v>2</v>
      </c>
      <c r="J5406" s="131" t="s">
        <v>65</v>
      </c>
      <c r="K5406" t="str">
        <f t="shared" si="3281"/>
        <v>C725032</v>
      </c>
      <c r="L5406" s="114">
        <f t="shared" si="3308"/>
        <v>770</v>
      </c>
    </row>
    <row r="5407" spans="1:12">
      <c r="A5407" s="113" t="str">
        <f t="shared" ref="A5407:C5407" si="3311">A5406</f>
        <v>03</v>
      </c>
      <c r="B5407" t="str">
        <f t="shared" si="3311"/>
        <v>3級地</v>
      </c>
      <c r="C5407" s="119">
        <f t="shared" si="3311"/>
        <v>11.2</v>
      </c>
      <c r="D5407" s="144" t="s">
        <v>2131</v>
      </c>
      <c r="E5407" s="133" t="s">
        <v>2132</v>
      </c>
      <c r="F5407">
        <v>156</v>
      </c>
      <c r="G5407" s="114">
        <f t="shared" si="3280"/>
        <v>1747</v>
      </c>
      <c r="H5407" s="114" t="s">
        <v>967</v>
      </c>
      <c r="I5407" s="114">
        <v>2</v>
      </c>
      <c r="J5407" s="131" t="s">
        <v>65</v>
      </c>
      <c r="K5407" t="str">
        <f t="shared" si="3281"/>
        <v>C726032</v>
      </c>
      <c r="L5407" s="114">
        <f t="shared" si="3308"/>
        <v>770</v>
      </c>
    </row>
    <row r="5408" spans="1:12">
      <c r="A5408" s="113" t="str">
        <f t="shared" ref="A5408:C5408" si="3312">A5407</f>
        <v>03</v>
      </c>
      <c r="B5408" t="str">
        <f t="shared" si="3312"/>
        <v>3級地</v>
      </c>
      <c r="C5408" s="119">
        <f t="shared" si="3312"/>
        <v>11.2</v>
      </c>
      <c r="D5408" s="144" t="s">
        <v>2133</v>
      </c>
      <c r="E5408" s="133" t="s">
        <v>2134</v>
      </c>
      <c r="F5408">
        <v>299</v>
      </c>
      <c r="G5408" s="114">
        <f t="shared" si="3280"/>
        <v>3348</v>
      </c>
      <c r="H5408" s="114" t="s">
        <v>967</v>
      </c>
      <c r="I5408" s="114">
        <v>2</v>
      </c>
      <c r="J5408" s="131" t="s">
        <v>65</v>
      </c>
      <c r="K5408" t="str">
        <f t="shared" si="3281"/>
        <v>C727032</v>
      </c>
      <c r="L5408" s="114">
        <f t="shared" si="3308"/>
        <v>770</v>
      </c>
    </row>
    <row r="5409" spans="1:12">
      <c r="A5409" s="113" t="str">
        <f t="shared" ref="A5409:C5409" si="3313">A5408</f>
        <v>03</v>
      </c>
      <c r="B5409" t="str">
        <f t="shared" si="3313"/>
        <v>3級地</v>
      </c>
      <c r="C5409" s="119">
        <f t="shared" si="3313"/>
        <v>11.2</v>
      </c>
      <c r="D5409" s="144" t="s">
        <v>2135</v>
      </c>
      <c r="E5409" s="133" t="s">
        <v>2136</v>
      </c>
      <c r="F5409">
        <v>209</v>
      </c>
      <c r="G5409" s="114">
        <f t="shared" si="3280"/>
        <v>2340</v>
      </c>
      <c r="H5409" s="114" t="s">
        <v>967</v>
      </c>
      <c r="I5409" s="114">
        <v>2</v>
      </c>
      <c r="J5409" s="131" t="s">
        <v>65</v>
      </c>
      <c r="K5409" t="str">
        <f t="shared" si="3281"/>
        <v>C728032</v>
      </c>
      <c r="L5409" s="114">
        <f t="shared" si="3308"/>
        <v>770</v>
      </c>
    </row>
    <row r="5410" spans="1:12">
      <c r="A5410" s="113" t="str">
        <f t="shared" ref="A5410:C5410" si="3314">A5409</f>
        <v>03</v>
      </c>
      <c r="B5410" t="str">
        <f t="shared" si="3314"/>
        <v>3級地</v>
      </c>
      <c r="C5410" s="119">
        <f t="shared" si="3314"/>
        <v>11.2</v>
      </c>
      <c r="D5410" s="144" t="s">
        <v>2137</v>
      </c>
      <c r="E5410" s="133" t="s">
        <v>2138</v>
      </c>
      <c r="F5410">
        <v>150</v>
      </c>
      <c r="G5410" s="114">
        <f t="shared" si="3280"/>
        <v>1680</v>
      </c>
      <c r="H5410" s="114" t="s">
        <v>967</v>
      </c>
      <c r="I5410" s="114">
        <v>2</v>
      </c>
      <c r="J5410" s="131" t="s">
        <v>65</v>
      </c>
      <c r="K5410" t="str">
        <f t="shared" si="3281"/>
        <v>C729032</v>
      </c>
      <c r="L5410" s="114">
        <f t="shared" si="3308"/>
        <v>770</v>
      </c>
    </row>
    <row r="5411" spans="1:12">
      <c r="A5411" s="113" t="str">
        <f t="shared" ref="A5411:C5411" si="3315">A5410</f>
        <v>03</v>
      </c>
      <c r="B5411" t="str">
        <f t="shared" si="3315"/>
        <v>3級地</v>
      </c>
      <c r="C5411" s="119">
        <f t="shared" si="3315"/>
        <v>11.2</v>
      </c>
      <c r="D5411" s="144" t="s">
        <v>2139</v>
      </c>
      <c r="E5411" s="133" t="s">
        <v>2140</v>
      </c>
      <c r="F5411">
        <v>294</v>
      </c>
      <c r="G5411" s="114">
        <f t="shared" si="3280"/>
        <v>3292</v>
      </c>
      <c r="H5411" s="114" t="s">
        <v>967</v>
      </c>
      <c r="I5411" s="114">
        <v>2</v>
      </c>
      <c r="J5411" s="131" t="s">
        <v>65</v>
      </c>
      <c r="K5411" t="str">
        <f t="shared" si="3281"/>
        <v>C730032</v>
      </c>
      <c r="L5411" s="114">
        <f t="shared" si="3308"/>
        <v>770</v>
      </c>
    </row>
    <row r="5412" spans="1:12">
      <c r="A5412" s="113" t="str">
        <f t="shared" ref="A5412:C5412" si="3316">A5411</f>
        <v>03</v>
      </c>
      <c r="B5412" t="str">
        <f t="shared" si="3316"/>
        <v>3級地</v>
      </c>
      <c r="C5412" s="119">
        <f t="shared" si="3316"/>
        <v>11.2</v>
      </c>
      <c r="D5412" s="144" t="s">
        <v>2141</v>
      </c>
      <c r="E5412" s="133" t="s">
        <v>2142</v>
      </c>
      <c r="F5412">
        <v>204</v>
      </c>
      <c r="G5412" s="114">
        <f t="shared" si="3280"/>
        <v>2284</v>
      </c>
      <c r="H5412" s="114" t="s">
        <v>967</v>
      </c>
      <c r="I5412" s="114">
        <v>2</v>
      </c>
      <c r="J5412" s="131" t="s">
        <v>65</v>
      </c>
      <c r="K5412" t="str">
        <f t="shared" si="3281"/>
        <v>C731032</v>
      </c>
      <c r="L5412" s="114">
        <f t="shared" si="3308"/>
        <v>770</v>
      </c>
    </row>
    <row r="5413" spans="1:12">
      <c r="A5413" s="113" t="str">
        <f t="shared" ref="A5413:C5413" si="3317">A5412</f>
        <v>03</v>
      </c>
      <c r="B5413" t="str">
        <f t="shared" si="3317"/>
        <v>3級地</v>
      </c>
      <c r="C5413" s="119">
        <f t="shared" si="3317"/>
        <v>11.2</v>
      </c>
      <c r="D5413" s="144" t="s">
        <v>2143</v>
      </c>
      <c r="E5413" s="133" t="s">
        <v>2144</v>
      </c>
      <c r="F5413">
        <v>145</v>
      </c>
      <c r="G5413" s="114">
        <f t="shared" si="3280"/>
        <v>1624</v>
      </c>
      <c r="H5413" s="114" t="s">
        <v>967</v>
      </c>
      <c r="I5413" s="114">
        <v>2</v>
      </c>
      <c r="J5413" s="131" t="s">
        <v>65</v>
      </c>
      <c r="K5413" t="str">
        <f t="shared" si="3281"/>
        <v>C732032</v>
      </c>
      <c r="L5413" s="114">
        <f t="shared" si="3308"/>
        <v>770</v>
      </c>
    </row>
    <row r="5414" spans="1:12">
      <c r="A5414" s="113" t="str">
        <f t="shared" ref="A5414:C5414" si="3318">A5413</f>
        <v>03</v>
      </c>
      <c r="B5414" t="str">
        <f t="shared" si="3318"/>
        <v>3級地</v>
      </c>
      <c r="C5414" s="119">
        <f t="shared" si="3318"/>
        <v>11.2</v>
      </c>
      <c r="D5414" s="144" t="s">
        <v>2145</v>
      </c>
      <c r="E5414" s="133" t="s">
        <v>2146</v>
      </c>
      <c r="F5414">
        <v>305</v>
      </c>
      <c r="G5414" s="114">
        <f t="shared" si="3280"/>
        <v>3416</v>
      </c>
      <c r="H5414" s="114" t="s">
        <v>967</v>
      </c>
      <c r="I5414" s="114">
        <v>2</v>
      </c>
      <c r="J5414" s="131" t="s">
        <v>65</v>
      </c>
      <c r="K5414" t="str">
        <f t="shared" si="3281"/>
        <v>C733032</v>
      </c>
      <c r="L5414" s="114">
        <f t="shared" si="3308"/>
        <v>770</v>
      </c>
    </row>
    <row r="5415" spans="1:12">
      <c r="A5415" s="113" t="str">
        <f t="shared" ref="A5415:C5415" si="3319">A5414</f>
        <v>03</v>
      </c>
      <c r="B5415" t="str">
        <f t="shared" si="3319"/>
        <v>3級地</v>
      </c>
      <c r="C5415" s="119">
        <f t="shared" si="3319"/>
        <v>11.2</v>
      </c>
      <c r="D5415" s="144" t="s">
        <v>2147</v>
      </c>
      <c r="E5415" s="133" t="s">
        <v>2148</v>
      </c>
      <c r="F5415">
        <v>214</v>
      </c>
      <c r="G5415" s="114">
        <f t="shared" si="3280"/>
        <v>2396</v>
      </c>
      <c r="H5415" s="114" t="s">
        <v>967</v>
      </c>
      <c r="I5415" s="114">
        <v>2</v>
      </c>
      <c r="J5415" s="131" t="s">
        <v>65</v>
      </c>
      <c r="K5415" t="str">
        <f t="shared" si="3281"/>
        <v>C734032</v>
      </c>
      <c r="L5415" s="114">
        <f t="shared" si="3308"/>
        <v>770</v>
      </c>
    </row>
    <row r="5416" spans="1:12">
      <c r="A5416" s="113" t="str">
        <f t="shared" ref="A5416:C5416" si="3320">A5415</f>
        <v>03</v>
      </c>
      <c r="B5416" t="str">
        <f t="shared" si="3320"/>
        <v>3級地</v>
      </c>
      <c r="C5416" s="119">
        <f t="shared" si="3320"/>
        <v>11.2</v>
      </c>
      <c r="D5416" s="144" t="s">
        <v>2149</v>
      </c>
      <c r="E5416" s="133" t="s">
        <v>2150</v>
      </c>
      <c r="F5416">
        <v>153</v>
      </c>
      <c r="G5416" s="114">
        <f t="shared" si="3280"/>
        <v>1713</v>
      </c>
      <c r="H5416" s="114" t="s">
        <v>967</v>
      </c>
      <c r="I5416" s="114">
        <v>2</v>
      </c>
      <c r="J5416" s="131" t="s">
        <v>65</v>
      </c>
      <c r="K5416" t="str">
        <f t="shared" si="3281"/>
        <v>C735032</v>
      </c>
      <c r="L5416" s="114">
        <f t="shared" si="3308"/>
        <v>770</v>
      </c>
    </row>
    <row r="5417" spans="1:12">
      <c r="A5417" s="113" t="str">
        <f t="shared" ref="A5417:C5417" si="3321">A5416</f>
        <v>03</v>
      </c>
      <c r="B5417" t="str">
        <f t="shared" si="3321"/>
        <v>3級地</v>
      </c>
      <c r="C5417" s="119">
        <f t="shared" si="3321"/>
        <v>11.2</v>
      </c>
      <c r="D5417" s="144" t="s">
        <v>2151</v>
      </c>
      <c r="E5417" s="133" t="s">
        <v>2152</v>
      </c>
      <c r="F5417">
        <v>300</v>
      </c>
      <c r="G5417" s="114">
        <f t="shared" si="3280"/>
        <v>3360</v>
      </c>
      <c r="H5417" s="114" t="s">
        <v>967</v>
      </c>
      <c r="I5417" s="114">
        <v>2</v>
      </c>
      <c r="J5417" s="131" t="s">
        <v>65</v>
      </c>
      <c r="K5417" t="str">
        <f t="shared" si="3281"/>
        <v>C736032</v>
      </c>
      <c r="L5417" s="114">
        <f t="shared" si="3308"/>
        <v>770</v>
      </c>
    </row>
    <row r="5418" spans="1:12">
      <c r="A5418" s="113" t="str">
        <f t="shared" ref="A5418:C5418" si="3322">A5417</f>
        <v>03</v>
      </c>
      <c r="B5418" t="str">
        <f t="shared" si="3322"/>
        <v>3級地</v>
      </c>
      <c r="C5418" s="119">
        <f t="shared" si="3322"/>
        <v>11.2</v>
      </c>
      <c r="D5418" s="144" t="s">
        <v>2153</v>
      </c>
      <c r="E5418" s="133" t="s">
        <v>2154</v>
      </c>
      <c r="F5418">
        <v>209</v>
      </c>
      <c r="G5418" s="114">
        <f t="shared" si="3280"/>
        <v>2340</v>
      </c>
      <c r="H5418" s="114" t="s">
        <v>967</v>
      </c>
      <c r="I5418" s="114">
        <v>2</v>
      </c>
      <c r="J5418" s="131" t="s">
        <v>65</v>
      </c>
      <c r="K5418" t="str">
        <f t="shared" si="3281"/>
        <v>C737032</v>
      </c>
      <c r="L5418" s="114">
        <f t="shared" si="3308"/>
        <v>770</v>
      </c>
    </row>
    <row r="5419" spans="1:12">
      <c r="A5419" s="113" t="str">
        <f t="shared" ref="A5419:C5419" si="3323">A5418</f>
        <v>03</v>
      </c>
      <c r="B5419" t="str">
        <f t="shared" si="3323"/>
        <v>3級地</v>
      </c>
      <c r="C5419" s="119">
        <f t="shared" si="3323"/>
        <v>11.2</v>
      </c>
      <c r="D5419" s="144" t="s">
        <v>2155</v>
      </c>
      <c r="E5419" s="133" t="s">
        <v>2156</v>
      </c>
      <c r="F5419">
        <v>148</v>
      </c>
      <c r="G5419" s="114">
        <f t="shared" si="3280"/>
        <v>1657</v>
      </c>
      <c r="H5419" s="114" t="s">
        <v>967</v>
      </c>
      <c r="I5419" s="114">
        <v>2</v>
      </c>
      <c r="J5419" s="131" t="s">
        <v>65</v>
      </c>
      <c r="K5419" t="str">
        <f t="shared" si="3281"/>
        <v>C738032</v>
      </c>
      <c r="L5419" s="114">
        <f t="shared" si="3308"/>
        <v>770</v>
      </c>
    </row>
    <row r="5420" spans="1:12">
      <c r="A5420" s="113" t="str">
        <f t="shared" ref="A5420:C5420" si="3324">A5419</f>
        <v>03</v>
      </c>
      <c r="B5420" t="str">
        <f t="shared" si="3324"/>
        <v>3級地</v>
      </c>
      <c r="C5420" s="119">
        <f t="shared" si="3324"/>
        <v>11.2</v>
      </c>
      <c r="D5420" s="144" t="s">
        <v>2157</v>
      </c>
      <c r="E5420" s="133" t="s">
        <v>2158</v>
      </c>
      <c r="F5420">
        <v>277</v>
      </c>
      <c r="G5420" s="114">
        <f t="shared" si="3280"/>
        <v>3102</v>
      </c>
      <c r="H5420" s="114" t="s">
        <v>968</v>
      </c>
      <c r="I5420" s="114">
        <v>1</v>
      </c>
      <c r="J5420" s="131" t="s">
        <v>65</v>
      </c>
      <c r="K5420" t="str">
        <f t="shared" si="3281"/>
        <v>C741031</v>
      </c>
      <c r="L5420" s="130">
        <f>L4298</f>
        <v>313</v>
      </c>
    </row>
    <row r="5421" spans="1:12">
      <c r="A5421" s="113" t="str">
        <f t="shared" ref="A5421:C5421" si="3325">A5420</f>
        <v>03</v>
      </c>
      <c r="B5421" t="str">
        <f t="shared" si="3325"/>
        <v>3級地</v>
      </c>
      <c r="C5421" s="119">
        <f t="shared" si="3325"/>
        <v>11.2</v>
      </c>
      <c r="D5421" s="144" t="s">
        <v>2159</v>
      </c>
      <c r="E5421" s="133" t="s">
        <v>2160</v>
      </c>
      <c r="F5421">
        <v>194</v>
      </c>
      <c r="G5421" s="114">
        <f t="shared" si="3280"/>
        <v>2172</v>
      </c>
      <c r="H5421" s="114" t="s">
        <v>968</v>
      </c>
      <c r="I5421" s="114">
        <v>1</v>
      </c>
      <c r="J5421" s="131" t="s">
        <v>65</v>
      </c>
      <c r="K5421" t="str">
        <f t="shared" si="3281"/>
        <v>C742031</v>
      </c>
      <c r="L5421" s="114">
        <f>L5420</f>
        <v>313</v>
      </c>
    </row>
    <row r="5422" spans="1:12">
      <c r="A5422" s="113" t="str">
        <f t="shared" ref="A5422:C5422" si="3326">A5421</f>
        <v>03</v>
      </c>
      <c r="B5422" t="str">
        <f t="shared" si="3326"/>
        <v>3級地</v>
      </c>
      <c r="C5422" s="119">
        <f t="shared" si="3326"/>
        <v>11.2</v>
      </c>
      <c r="D5422" s="144" t="s">
        <v>2161</v>
      </c>
      <c r="E5422" s="133" t="s">
        <v>2162</v>
      </c>
      <c r="F5422">
        <v>139</v>
      </c>
      <c r="G5422" s="114">
        <f t="shared" si="3280"/>
        <v>1556</v>
      </c>
      <c r="H5422" s="114" t="s">
        <v>968</v>
      </c>
      <c r="I5422" s="114">
        <v>1</v>
      </c>
      <c r="J5422" s="131" t="s">
        <v>65</v>
      </c>
      <c r="K5422" t="str">
        <f t="shared" si="3281"/>
        <v>C743031</v>
      </c>
      <c r="L5422" s="114">
        <f t="shared" ref="L5422:L5437" si="3327">L5421</f>
        <v>313</v>
      </c>
    </row>
    <row r="5423" spans="1:12">
      <c r="A5423" s="113" t="str">
        <f t="shared" ref="A5423:C5423" si="3328">A5422</f>
        <v>03</v>
      </c>
      <c r="B5423" t="str">
        <f t="shared" si="3328"/>
        <v>3級地</v>
      </c>
      <c r="C5423" s="119">
        <f t="shared" si="3328"/>
        <v>11.2</v>
      </c>
      <c r="D5423" s="144" t="s">
        <v>2163</v>
      </c>
      <c r="E5423" s="133" t="s">
        <v>2164</v>
      </c>
      <c r="F5423">
        <v>272</v>
      </c>
      <c r="G5423" s="114">
        <f t="shared" si="3280"/>
        <v>3046</v>
      </c>
      <c r="H5423" s="114" t="s">
        <v>968</v>
      </c>
      <c r="I5423" s="114">
        <v>1</v>
      </c>
      <c r="J5423" s="131" t="s">
        <v>65</v>
      </c>
      <c r="K5423" t="str">
        <f t="shared" si="3281"/>
        <v>C744031</v>
      </c>
      <c r="L5423" s="114">
        <f t="shared" si="3327"/>
        <v>313</v>
      </c>
    </row>
    <row r="5424" spans="1:12">
      <c r="A5424" s="113" t="str">
        <f t="shared" ref="A5424:C5424" si="3329">A5423</f>
        <v>03</v>
      </c>
      <c r="B5424" t="str">
        <f t="shared" si="3329"/>
        <v>3級地</v>
      </c>
      <c r="C5424" s="119">
        <f t="shared" si="3329"/>
        <v>11.2</v>
      </c>
      <c r="D5424" s="144" t="s">
        <v>2165</v>
      </c>
      <c r="E5424" s="133" t="s">
        <v>2166</v>
      </c>
      <c r="F5424">
        <v>189</v>
      </c>
      <c r="G5424" s="114">
        <f t="shared" si="3280"/>
        <v>2116</v>
      </c>
      <c r="H5424" s="114" t="s">
        <v>968</v>
      </c>
      <c r="I5424" s="114">
        <v>1</v>
      </c>
      <c r="J5424" s="131" t="s">
        <v>65</v>
      </c>
      <c r="K5424" t="str">
        <f t="shared" si="3281"/>
        <v>C745031</v>
      </c>
      <c r="L5424" s="114">
        <f t="shared" si="3327"/>
        <v>313</v>
      </c>
    </row>
    <row r="5425" spans="1:12">
      <c r="A5425" s="113" t="str">
        <f t="shared" ref="A5425:C5425" si="3330">A5424</f>
        <v>03</v>
      </c>
      <c r="B5425" t="str">
        <f t="shared" si="3330"/>
        <v>3級地</v>
      </c>
      <c r="C5425" s="119">
        <f t="shared" si="3330"/>
        <v>11.2</v>
      </c>
      <c r="D5425" s="144" t="s">
        <v>2167</v>
      </c>
      <c r="E5425" s="133" t="s">
        <v>2168</v>
      </c>
      <c r="F5425">
        <v>134</v>
      </c>
      <c r="G5425" s="114">
        <f t="shared" si="3280"/>
        <v>1500</v>
      </c>
      <c r="H5425" s="114" t="s">
        <v>968</v>
      </c>
      <c r="I5425" s="114">
        <v>1</v>
      </c>
      <c r="J5425" s="131" t="s">
        <v>65</v>
      </c>
      <c r="K5425" t="str">
        <f t="shared" si="3281"/>
        <v>C746031</v>
      </c>
      <c r="L5425" s="114">
        <f t="shared" si="3327"/>
        <v>313</v>
      </c>
    </row>
    <row r="5426" spans="1:12">
      <c r="A5426" s="113" t="str">
        <f t="shared" ref="A5426:C5426" si="3331">A5425</f>
        <v>03</v>
      </c>
      <c r="B5426" t="str">
        <f t="shared" si="3331"/>
        <v>3級地</v>
      </c>
      <c r="C5426" s="119">
        <f t="shared" si="3331"/>
        <v>11.2</v>
      </c>
      <c r="D5426" s="144" t="s">
        <v>2169</v>
      </c>
      <c r="E5426" s="133" t="s">
        <v>2170</v>
      </c>
      <c r="F5426">
        <v>258</v>
      </c>
      <c r="G5426" s="114">
        <f t="shared" si="3280"/>
        <v>2889</v>
      </c>
      <c r="H5426" s="114" t="s">
        <v>968</v>
      </c>
      <c r="I5426" s="114">
        <v>1</v>
      </c>
      <c r="J5426" s="131" t="s">
        <v>65</v>
      </c>
      <c r="K5426" t="str">
        <f t="shared" si="3281"/>
        <v>C747031</v>
      </c>
      <c r="L5426" s="114">
        <f t="shared" si="3327"/>
        <v>313</v>
      </c>
    </row>
    <row r="5427" spans="1:12">
      <c r="A5427" s="113" t="str">
        <f t="shared" ref="A5427:C5427" si="3332">A5426</f>
        <v>03</v>
      </c>
      <c r="B5427" t="str">
        <f t="shared" si="3332"/>
        <v>3級地</v>
      </c>
      <c r="C5427" s="119">
        <f t="shared" si="3332"/>
        <v>11.2</v>
      </c>
      <c r="D5427" s="144" t="s">
        <v>2171</v>
      </c>
      <c r="E5427" s="133" t="s">
        <v>2172</v>
      </c>
      <c r="F5427">
        <v>181</v>
      </c>
      <c r="G5427" s="114">
        <f t="shared" si="3280"/>
        <v>2027</v>
      </c>
      <c r="H5427" s="114" t="s">
        <v>968</v>
      </c>
      <c r="I5427" s="114">
        <v>1</v>
      </c>
      <c r="J5427" s="131" t="s">
        <v>65</v>
      </c>
      <c r="K5427" t="str">
        <f t="shared" si="3281"/>
        <v>C748031</v>
      </c>
      <c r="L5427" s="114">
        <f t="shared" si="3327"/>
        <v>313</v>
      </c>
    </row>
    <row r="5428" spans="1:12">
      <c r="A5428" s="113" t="str">
        <f t="shared" ref="A5428:C5428" si="3333">A5427</f>
        <v>03</v>
      </c>
      <c r="B5428" t="str">
        <f t="shared" si="3333"/>
        <v>3級地</v>
      </c>
      <c r="C5428" s="119">
        <f t="shared" si="3333"/>
        <v>11.2</v>
      </c>
      <c r="D5428" s="144" t="s">
        <v>2173</v>
      </c>
      <c r="E5428" s="133" t="s">
        <v>2174</v>
      </c>
      <c r="F5428">
        <v>129</v>
      </c>
      <c r="G5428" s="114">
        <f t="shared" si="3280"/>
        <v>1444</v>
      </c>
      <c r="H5428" s="114" t="s">
        <v>968</v>
      </c>
      <c r="I5428" s="114">
        <v>1</v>
      </c>
      <c r="J5428" s="131" t="s">
        <v>65</v>
      </c>
      <c r="K5428" t="str">
        <f t="shared" si="3281"/>
        <v>C749031</v>
      </c>
      <c r="L5428" s="114">
        <f t="shared" si="3327"/>
        <v>313</v>
      </c>
    </row>
    <row r="5429" spans="1:12">
      <c r="A5429" s="113" t="str">
        <f t="shared" ref="A5429:C5429" si="3334">A5428</f>
        <v>03</v>
      </c>
      <c r="B5429" t="str">
        <f t="shared" si="3334"/>
        <v>3級地</v>
      </c>
      <c r="C5429" s="119">
        <f t="shared" si="3334"/>
        <v>11.2</v>
      </c>
      <c r="D5429" s="144" t="s">
        <v>2175</v>
      </c>
      <c r="E5429" s="133" t="s">
        <v>2176</v>
      </c>
      <c r="F5429">
        <v>253</v>
      </c>
      <c r="G5429" s="114">
        <f t="shared" si="3280"/>
        <v>2833</v>
      </c>
      <c r="H5429" s="114" t="s">
        <v>968</v>
      </c>
      <c r="I5429" s="114">
        <v>1</v>
      </c>
      <c r="J5429" s="131" t="s">
        <v>65</v>
      </c>
      <c r="K5429" t="str">
        <f t="shared" si="3281"/>
        <v>C750031</v>
      </c>
      <c r="L5429" s="114">
        <f t="shared" si="3327"/>
        <v>313</v>
      </c>
    </row>
    <row r="5430" spans="1:12">
      <c r="A5430" s="113" t="str">
        <f t="shared" ref="A5430:C5430" si="3335">A5429</f>
        <v>03</v>
      </c>
      <c r="B5430" t="str">
        <f t="shared" si="3335"/>
        <v>3級地</v>
      </c>
      <c r="C5430" s="119">
        <f t="shared" si="3335"/>
        <v>11.2</v>
      </c>
      <c r="D5430" s="144" t="s">
        <v>2177</v>
      </c>
      <c r="E5430" s="133" t="s">
        <v>2178</v>
      </c>
      <c r="F5430">
        <v>176</v>
      </c>
      <c r="G5430" s="114">
        <f t="shared" si="3280"/>
        <v>1971</v>
      </c>
      <c r="H5430" s="114" t="s">
        <v>968</v>
      </c>
      <c r="I5430" s="114">
        <v>1</v>
      </c>
      <c r="J5430" s="131" t="s">
        <v>65</v>
      </c>
      <c r="K5430" t="str">
        <f t="shared" si="3281"/>
        <v>C751031</v>
      </c>
      <c r="L5430" s="114">
        <f t="shared" si="3327"/>
        <v>313</v>
      </c>
    </row>
    <row r="5431" spans="1:12">
      <c r="A5431" s="113" t="str">
        <f t="shared" ref="A5431:C5431" si="3336">A5430</f>
        <v>03</v>
      </c>
      <c r="B5431" t="str">
        <f t="shared" si="3336"/>
        <v>3級地</v>
      </c>
      <c r="C5431" s="119">
        <f t="shared" si="3336"/>
        <v>11.2</v>
      </c>
      <c r="D5431" s="144" t="s">
        <v>2179</v>
      </c>
      <c r="E5431" s="133" t="s">
        <v>2180</v>
      </c>
      <c r="F5431">
        <v>124</v>
      </c>
      <c r="G5431" s="114">
        <f t="shared" si="3280"/>
        <v>1388</v>
      </c>
      <c r="H5431" s="114" t="s">
        <v>968</v>
      </c>
      <c r="I5431" s="114">
        <v>1</v>
      </c>
      <c r="J5431" s="131" t="s">
        <v>65</v>
      </c>
      <c r="K5431" t="str">
        <f t="shared" si="3281"/>
        <v>C752031</v>
      </c>
      <c r="L5431" s="114">
        <f t="shared" si="3327"/>
        <v>313</v>
      </c>
    </row>
    <row r="5432" spans="1:12">
      <c r="A5432" s="113" t="str">
        <f t="shared" ref="A5432:C5432" si="3337">A5431</f>
        <v>03</v>
      </c>
      <c r="B5432" t="str">
        <f t="shared" si="3337"/>
        <v>3級地</v>
      </c>
      <c r="C5432" s="119">
        <f t="shared" si="3337"/>
        <v>11.2</v>
      </c>
      <c r="D5432" s="144" t="s">
        <v>2181</v>
      </c>
      <c r="E5432" s="133" t="s">
        <v>2182</v>
      </c>
      <c r="F5432">
        <v>263</v>
      </c>
      <c r="G5432" s="114">
        <f t="shared" si="3280"/>
        <v>2945</v>
      </c>
      <c r="H5432" s="114" t="s">
        <v>968</v>
      </c>
      <c r="I5432" s="114">
        <v>1</v>
      </c>
      <c r="J5432" s="131" t="s">
        <v>65</v>
      </c>
      <c r="K5432" t="str">
        <f t="shared" si="3281"/>
        <v>C753031</v>
      </c>
      <c r="L5432" s="114">
        <f t="shared" si="3327"/>
        <v>313</v>
      </c>
    </row>
    <row r="5433" spans="1:12">
      <c r="A5433" s="113" t="str">
        <f t="shared" ref="A5433:C5433" si="3338">A5432</f>
        <v>03</v>
      </c>
      <c r="B5433" t="str">
        <f t="shared" si="3338"/>
        <v>3級地</v>
      </c>
      <c r="C5433" s="119">
        <f t="shared" si="3338"/>
        <v>11.2</v>
      </c>
      <c r="D5433" s="144" t="s">
        <v>2183</v>
      </c>
      <c r="E5433" s="133" t="s">
        <v>2184</v>
      </c>
      <c r="F5433">
        <v>184</v>
      </c>
      <c r="G5433" s="114">
        <f t="shared" si="3280"/>
        <v>2060</v>
      </c>
      <c r="H5433" s="114" t="s">
        <v>968</v>
      </c>
      <c r="I5433" s="114">
        <v>1</v>
      </c>
      <c r="J5433" s="131" t="s">
        <v>65</v>
      </c>
      <c r="K5433" t="str">
        <f t="shared" si="3281"/>
        <v>C754031</v>
      </c>
      <c r="L5433" s="114">
        <f t="shared" si="3327"/>
        <v>313</v>
      </c>
    </row>
    <row r="5434" spans="1:12">
      <c r="A5434" s="113" t="str">
        <f t="shared" ref="A5434:C5434" si="3339">A5433</f>
        <v>03</v>
      </c>
      <c r="B5434" t="str">
        <f t="shared" si="3339"/>
        <v>3級地</v>
      </c>
      <c r="C5434" s="119">
        <f t="shared" si="3339"/>
        <v>11.2</v>
      </c>
      <c r="D5434" s="144" t="s">
        <v>2185</v>
      </c>
      <c r="E5434" s="133" t="s">
        <v>2186</v>
      </c>
      <c r="F5434">
        <v>132</v>
      </c>
      <c r="G5434" s="114">
        <f t="shared" si="3280"/>
        <v>1478</v>
      </c>
      <c r="H5434" s="114" t="s">
        <v>968</v>
      </c>
      <c r="I5434" s="114">
        <v>1</v>
      </c>
      <c r="J5434" s="131" t="s">
        <v>65</v>
      </c>
      <c r="K5434" t="str">
        <f t="shared" si="3281"/>
        <v>C755031</v>
      </c>
      <c r="L5434" s="114">
        <f t="shared" si="3327"/>
        <v>313</v>
      </c>
    </row>
    <row r="5435" spans="1:12">
      <c r="A5435" s="113" t="str">
        <f t="shared" ref="A5435:C5435" si="3340">A5434</f>
        <v>03</v>
      </c>
      <c r="B5435" t="str">
        <f t="shared" si="3340"/>
        <v>3級地</v>
      </c>
      <c r="C5435" s="119">
        <f t="shared" si="3340"/>
        <v>11.2</v>
      </c>
      <c r="D5435" s="144" t="s">
        <v>2187</v>
      </c>
      <c r="E5435" s="133" t="s">
        <v>2188</v>
      </c>
      <c r="F5435">
        <v>258</v>
      </c>
      <c r="G5435" s="114">
        <f t="shared" si="3280"/>
        <v>2889</v>
      </c>
      <c r="H5435" s="114" t="s">
        <v>968</v>
      </c>
      <c r="I5435" s="114">
        <v>1</v>
      </c>
      <c r="J5435" s="131" t="s">
        <v>65</v>
      </c>
      <c r="K5435" t="str">
        <f t="shared" si="3281"/>
        <v>C756031</v>
      </c>
      <c r="L5435" s="114">
        <f t="shared" si="3327"/>
        <v>313</v>
      </c>
    </row>
    <row r="5436" spans="1:12">
      <c r="A5436" s="113" t="str">
        <f t="shared" ref="A5436:C5436" si="3341">A5435</f>
        <v>03</v>
      </c>
      <c r="B5436" t="str">
        <f t="shared" si="3341"/>
        <v>3級地</v>
      </c>
      <c r="C5436" s="119">
        <f t="shared" si="3341"/>
        <v>11.2</v>
      </c>
      <c r="D5436" s="144" t="s">
        <v>2189</v>
      </c>
      <c r="E5436" s="133" t="s">
        <v>2190</v>
      </c>
      <c r="F5436">
        <v>179</v>
      </c>
      <c r="G5436" s="114">
        <f t="shared" si="3280"/>
        <v>2004</v>
      </c>
      <c r="H5436" s="114" t="s">
        <v>968</v>
      </c>
      <c r="I5436" s="114">
        <v>1</v>
      </c>
      <c r="J5436" s="131" t="s">
        <v>65</v>
      </c>
      <c r="K5436" t="str">
        <f t="shared" si="3281"/>
        <v>C757031</v>
      </c>
      <c r="L5436" s="114">
        <f t="shared" si="3327"/>
        <v>313</v>
      </c>
    </row>
    <row r="5437" spans="1:12">
      <c r="A5437" s="113" t="str">
        <f t="shared" ref="A5437:C5437" si="3342">A5436</f>
        <v>03</v>
      </c>
      <c r="B5437" t="str">
        <f t="shared" si="3342"/>
        <v>3級地</v>
      </c>
      <c r="C5437" s="119">
        <f t="shared" si="3342"/>
        <v>11.2</v>
      </c>
      <c r="D5437" s="144" t="s">
        <v>2191</v>
      </c>
      <c r="E5437" s="133" t="s">
        <v>2192</v>
      </c>
      <c r="F5437">
        <v>127</v>
      </c>
      <c r="G5437" s="114">
        <f t="shared" si="3280"/>
        <v>1422</v>
      </c>
      <c r="H5437" s="114" t="s">
        <v>968</v>
      </c>
      <c r="I5437" s="114">
        <v>1</v>
      </c>
      <c r="J5437" s="131" t="s">
        <v>65</v>
      </c>
      <c r="K5437" t="str">
        <f t="shared" si="3281"/>
        <v>C758031</v>
      </c>
      <c r="L5437" s="114">
        <f t="shared" si="3327"/>
        <v>313</v>
      </c>
    </row>
    <row r="5438" spans="1:12">
      <c r="A5438" s="113" t="str">
        <f t="shared" ref="A5438:C5438" si="3343">A5437</f>
        <v>03</v>
      </c>
      <c r="B5438" t="str">
        <f t="shared" si="3343"/>
        <v>3級地</v>
      </c>
      <c r="C5438" s="119">
        <f t="shared" si="3343"/>
        <v>11.2</v>
      </c>
      <c r="D5438" s="144" t="s">
        <v>2193</v>
      </c>
      <c r="E5438" s="133" t="s">
        <v>2194</v>
      </c>
      <c r="F5438">
        <v>934</v>
      </c>
      <c r="G5438" s="114">
        <f t="shared" si="3280"/>
        <v>10460</v>
      </c>
      <c r="H5438" s="114" t="s">
        <v>967</v>
      </c>
      <c r="I5438" s="114">
        <v>2</v>
      </c>
      <c r="J5438" s="131" t="s">
        <v>65</v>
      </c>
      <c r="K5438" t="str">
        <f t="shared" si="3281"/>
        <v>C761032</v>
      </c>
      <c r="L5438" s="130">
        <f>L5114</f>
        <v>2167</v>
      </c>
    </row>
    <row r="5439" spans="1:12">
      <c r="A5439" s="113" t="str">
        <f t="shared" ref="A5439:C5439" si="3344">A5438</f>
        <v>03</v>
      </c>
      <c r="B5439" t="str">
        <f t="shared" si="3344"/>
        <v>3級地</v>
      </c>
      <c r="C5439" s="119">
        <f t="shared" si="3344"/>
        <v>11.2</v>
      </c>
      <c r="D5439" s="144" t="s">
        <v>2195</v>
      </c>
      <c r="E5439" s="133" t="s">
        <v>2196</v>
      </c>
      <c r="F5439">
        <v>654</v>
      </c>
      <c r="G5439" s="114">
        <f t="shared" si="3280"/>
        <v>7324</v>
      </c>
      <c r="H5439" s="114" t="s">
        <v>967</v>
      </c>
      <c r="I5439" s="114">
        <v>2</v>
      </c>
      <c r="J5439" s="131" t="s">
        <v>65</v>
      </c>
      <c r="K5439" t="str">
        <f t="shared" si="3281"/>
        <v>C762032</v>
      </c>
      <c r="L5439" s="114">
        <f>L5438</f>
        <v>2167</v>
      </c>
    </row>
    <row r="5440" spans="1:12">
      <c r="A5440" s="113" t="str">
        <f t="shared" ref="A5440:C5440" si="3345">A5439</f>
        <v>03</v>
      </c>
      <c r="B5440" t="str">
        <f t="shared" si="3345"/>
        <v>3級地</v>
      </c>
      <c r="C5440" s="119">
        <f t="shared" si="3345"/>
        <v>11.2</v>
      </c>
      <c r="D5440" s="144" t="s">
        <v>2197</v>
      </c>
      <c r="E5440" s="133" t="s">
        <v>2198</v>
      </c>
      <c r="F5440">
        <v>467</v>
      </c>
      <c r="G5440" s="114">
        <f t="shared" si="3280"/>
        <v>5230</v>
      </c>
      <c r="H5440" s="114" t="s">
        <v>967</v>
      </c>
      <c r="I5440" s="114">
        <v>2</v>
      </c>
      <c r="J5440" s="131" t="s">
        <v>65</v>
      </c>
      <c r="K5440" t="str">
        <f t="shared" si="3281"/>
        <v>C763032</v>
      </c>
      <c r="L5440" s="114">
        <f t="shared" ref="L5440:L5455" si="3346">L5439</f>
        <v>2167</v>
      </c>
    </row>
    <row r="5441" spans="1:12">
      <c r="A5441" s="113" t="str">
        <f t="shared" ref="A5441:C5441" si="3347">A5440</f>
        <v>03</v>
      </c>
      <c r="B5441" t="str">
        <f t="shared" si="3347"/>
        <v>3級地</v>
      </c>
      <c r="C5441" s="119">
        <f t="shared" si="3347"/>
        <v>11.2</v>
      </c>
      <c r="D5441" s="144" t="s">
        <v>2199</v>
      </c>
      <c r="E5441" s="133" t="s">
        <v>2200</v>
      </c>
      <c r="F5441">
        <v>929</v>
      </c>
      <c r="G5441" s="114">
        <f t="shared" si="3280"/>
        <v>10404</v>
      </c>
      <c r="H5441" s="114" t="s">
        <v>967</v>
      </c>
      <c r="I5441" s="114">
        <v>2</v>
      </c>
      <c r="J5441" s="131" t="s">
        <v>65</v>
      </c>
      <c r="K5441" t="str">
        <f t="shared" si="3281"/>
        <v>C764032</v>
      </c>
      <c r="L5441" s="114">
        <f t="shared" si="3346"/>
        <v>2167</v>
      </c>
    </row>
    <row r="5442" spans="1:12">
      <c r="A5442" s="113" t="str">
        <f t="shared" ref="A5442:C5442" si="3348">A5441</f>
        <v>03</v>
      </c>
      <c r="B5442" t="str">
        <f t="shared" si="3348"/>
        <v>3級地</v>
      </c>
      <c r="C5442" s="119">
        <f t="shared" si="3348"/>
        <v>11.2</v>
      </c>
      <c r="D5442" s="144" t="s">
        <v>2201</v>
      </c>
      <c r="E5442" s="133" t="s">
        <v>2202</v>
      </c>
      <c r="F5442">
        <v>649</v>
      </c>
      <c r="G5442" s="114">
        <f t="shared" si="3280"/>
        <v>7268</v>
      </c>
      <c r="H5442" s="114" t="s">
        <v>967</v>
      </c>
      <c r="I5442" s="114">
        <v>2</v>
      </c>
      <c r="J5442" s="131" t="s">
        <v>65</v>
      </c>
      <c r="K5442" t="str">
        <f t="shared" si="3281"/>
        <v>C765032</v>
      </c>
      <c r="L5442" s="114">
        <f t="shared" si="3346"/>
        <v>2167</v>
      </c>
    </row>
    <row r="5443" spans="1:12">
      <c r="A5443" s="113" t="str">
        <f t="shared" ref="A5443:C5443" si="3349">A5442</f>
        <v>03</v>
      </c>
      <c r="B5443" t="str">
        <f t="shared" si="3349"/>
        <v>3級地</v>
      </c>
      <c r="C5443" s="119">
        <f t="shared" si="3349"/>
        <v>11.2</v>
      </c>
      <c r="D5443" s="144" t="s">
        <v>2203</v>
      </c>
      <c r="E5443" s="133" t="s">
        <v>2204</v>
      </c>
      <c r="F5443">
        <v>462</v>
      </c>
      <c r="G5443" s="114">
        <f t="shared" ref="G5443:G5506" si="3350">ROUNDDOWN(F5443*C5443,0)</f>
        <v>5174</v>
      </c>
      <c r="H5443" s="114" t="s">
        <v>967</v>
      </c>
      <c r="I5443" s="114">
        <v>2</v>
      </c>
      <c r="J5443" s="131" t="s">
        <v>65</v>
      </c>
      <c r="K5443" t="str">
        <f t="shared" ref="K5443:K5506" si="3351">D5443&amp;A5443&amp;I5443</f>
        <v>C766032</v>
      </c>
      <c r="L5443" s="114">
        <f t="shared" si="3346"/>
        <v>2167</v>
      </c>
    </row>
    <row r="5444" spans="1:12">
      <c r="A5444" s="113" t="str">
        <f t="shared" ref="A5444:C5444" si="3352">A5443</f>
        <v>03</v>
      </c>
      <c r="B5444" t="str">
        <f t="shared" si="3352"/>
        <v>3級地</v>
      </c>
      <c r="C5444" s="119">
        <f t="shared" si="3352"/>
        <v>11.2</v>
      </c>
      <c r="D5444" s="144" t="s">
        <v>2205</v>
      </c>
      <c r="E5444" s="133" t="s">
        <v>2206</v>
      </c>
      <c r="F5444">
        <v>869</v>
      </c>
      <c r="G5444" s="114">
        <f t="shared" si="3350"/>
        <v>9732</v>
      </c>
      <c r="H5444" s="114" t="s">
        <v>967</v>
      </c>
      <c r="I5444" s="114">
        <v>2</v>
      </c>
      <c r="J5444" s="131" t="s">
        <v>65</v>
      </c>
      <c r="K5444" t="str">
        <f t="shared" si="3351"/>
        <v>C767032</v>
      </c>
      <c r="L5444" s="114">
        <f t="shared" si="3346"/>
        <v>2167</v>
      </c>
    </row>
    <row r="5445" spans="1:12">
      <c r="A5445" s="113" t="str">
        <f t="shared" ref="A5445:C5445" si="3353">A5444</f>
        <v>03</v>
      </c>
      <c r="B5445" t="str">
        <f t="shared" si="3353"/>
        <v>3級地</v>
      </c>
      <c r="C5445" s="119">
        <f t="shared" si="3353"/>
        <v>11.2</v>
      </c>
      <c r="D5445" s="144" t="s">
        <v>2207</v>
      </c>
      <c r="E5445" s="133" t="s">
        <v>2208</v>
      </c>
      <c r="F5445">
        <v>608</v>
      </c>
      <c r="G5445" s="114">
        <f t="shared" si="3350"/>
        <v>6809</v>
      </c>
      <c r="H5445" s="114" t="s">
        <v>967</v>
      </c>
      <c r="I5445" s="114">
        <v>2</v>
      </c>
      <c r="J5445" s="131" t="s">
        <v>65</v>
      </c>
      <c r="K5445" t="str">
        <f t="shared" si="3351"/>
        <v>C768032</v>
      </c>
      <c r="L5445" s="114">
        <f t="shared" si="3346"/>
        <v>2167</v>
      </c>
    </row>
    <row r="5446" spans="1:12">
      <c r="A5446" s="113" t="str">
        <f t="shared" ref="A5446:C5446" si="3354">A5445</f>
        <v>03</v>
      </c>
      <c r="B5446" t="str">
        <f t="shared" si="3354"/>
        <v>3級地</v>
      </c>
      <c r="C5446" s="119">
        <f t="shared" si="3354"/>
        <v>11.2</v>
      </c>
      <c r="D5446" s="144" t="s">
        <v>2209</v>
      </c>
      <c r="E5446" s="133" t="s">
        <v>2210</v>
      </c>
      <c r="F5446">
        <v>435</v>
      </c>
      <c r="G5446" s="114">
        <f t="shared" si="3350"/>
        <v>4872</v>
      </c>
      <c r="H5446" s="114" t="s">
        <v>967</v>
      </c>
      <c r="I5446" s="114">
        <v>2</v>
      </c>
      <c r="J5446" s="131" t="s">
        <v>65</v>
      </c>
      <c r="K5446" t="str">
        <f t="shared" si="3351"/>
        <v>C769032</v>
      </c>
      <c r="L5446" s="114">
        <f t="shared" si="3346"/>
        <v>2167</v>
      </c>
    </row>
    <row r="5447" spans="1:12">
      <c r="A5447" s="113" t="str">
        <f t="shared" ref="A5447:C5447" si="3355">A5446</f>
        <v>03</v>
      </c>
      <c r="B5447" t="str">
        <f t="shared" si="3355"/>
        <v>3級地</v>
      </c>
      <c r="C5447" s="119">
        <f t="shared" si="3355"/>
        <v>11.2</v>
      </c>
      <c r="D5447" s="144" t="s">
        <v>2211</v>
      </c>
      <c r="E5447" s="133" t="s">
        <v>2212</v>
      </c>
      <c r="F5447">
        <v>864</v>
      </c>
      <c r="G5447" s="114">
        <f t="shared" si="3350"/>
        <v>9676</v>
      </c>
      <c r="H5447" s="114" t="s">
        <v>967</v>
      </c>
      <c r="I5447" s="114">
        <v>2</v>
      </c>
      <c r="J5447" s="131" t="s">
        <v>65</v>
      </c>
      <c r="K5447" t="str">
        <f t="shared" si="3351"/>
        <v>C770032</v>
      </c>
      <c r="L5447" s="114">
        <f t="shared" si="3346"/>
        <v>2167</v>
      </c>
    </row>
    <row r="5448" spans="1:12">
      <c r="A5448" s="113" t="str">
        <f t="shared" ref="A5448:C5448" si="3356">A5447</f>
        <v>03</v>
      </c>
      <c r="B5448" t="str">
        <f t="shared" si="3356"/>
        <v>3級地</v>
      </c>
      <c r="C5448" s="119">
        <f t="shared" si="3356"/>
        <v>11.2</v>
      </c>
      <c r="D5448" s="144" t="s">
        <v>2213</v>
      </c>
      <c r="E5448" s="133" t="s">
        <v>2214</v>
      </c>
      <c r="F5448">
        <v>603</v>
      </c>
      <c r="G5448" s="114">
        <f t="shared" si="3350"/>
        <v>6753</v>
      </c>
      <c r="H5448" s="114" t="s">
        <v>967</v>
      </c>
      <c r="I5448" s="114">
        <v>2</v>
      </c>
      <c r="J5448" s="131" t="s">
        <v>65</v>
      </c>
      <c r="K5448" t="str">
        <f t="shared" si="3351"/>
        <v>C771032</v>
      </c>
      <c r="L5448" s="114">
        <f t="shared" si="3346"/>
        <v>2167</v>
      </c>
    </row>
    <row r="5449" spans="1:12">
      <c r="A5449" s="113" t="str">
        <f t="shared" ref="A5449:C5449" si="3357">A5448</f>
        <v>03</v>
      </c>
      <c r="B5449" t="str">
        <f t="shared" si="3357"/>
        <v>3級地</v>
      </c>
      <c r="C5449" s="119">
        <f t="shared" si="3357"/>
        <v>11.2</v>
      </c>
      <c r="D5449" s="144" t="s">
        <v>2215</v>
      </c>
      <c r="E5449" s="133" t="s">
        <v>2216</v>
      </c>
      <c r="F5449">
        <v>430</v>
      </c>
      <c r="G5449" s="114">
        <f t="shared" si="3350"/>
        <v>4816</v>
      </c>
      <c r="H5449" s="114" t="s">
        <v>967</v>
      </c>
      <c r="I5449" s="114">
        <v>2</v>
      </c>
      <c r="J5449" s="131" t="s">
        <v>65</v>
      </c>
      <c r="K5449" t="str">
        <f t="shared" si="3351"/>
        <v>C772032</v>
      </c>
      <c r="L5449" s="114">
        <f t="shared" si="3346"/>
        <v>2167</v>
      </c>
    </row>
    <row r="5450" spans="1:12">
      <c r="A5450" s="113" t="str">
        <f t="shared" ref="A5450:C5450" si="3358">A5449</f>
        <v>03</v>
      </c>
      <c r="B5450" t="str">
        <f t="shared" si="3358"/>
        <v>3級地</v>
      </c>
      <c r="C5450" s="119">
        <f t="shared" si="3358"/>
        <v>11.2</v>
      </c>
      <c r="D5450" s="144" t="s">
        <v>2217</v>
      </c>
      <c r="E5450" s="133" t="s">
        <v>2218</v>
      </c>
      <c r="F5450">
        <v>887</v>
      </c>
      <c r="G5450" s="114">
        <f t="shared" si="3350"/>
        <v>9934</v>
      </c>
      <c r="H5450" s="114" t="s">
        <v>967</v>
      </c>
      <c r="I5450" s="114">
        <v>2</v>
      </c>
      <c r="J5450" s="131" t="s">
        <v>65</v>
      </c>
      <c r="K5450" t="str">
        <f t="shared" si="3351"/>
        <v>C773032</v>
      </c>
      <c r="L5450" s="114">
        <f t="shared" si="3346"/>
        <v>2167</v>
      </c>
    </row>
    <row r="5451" spans="1:12">
      <c r="A5451" s="113" t="str">
        <f t="shared" ref="A5451:C5451" si="3359">A5450</f>
        <v>03</v>
      </c>
      <c r="B5451" t="str">
        <f t="shared" si="3359"/>
        <v>3級地</v>
      </c>
      <c r="C5451" s="119">
        <f t="shared" si="3359"/>
        <v>11.2</v>
      </c>
      <c r="D5451" s="144" t="s">
        <v>2219</v>
      </c>
      <c r="E5451" s="133" t="s">
        <v>2220</v>
      </c>
      <c r="F5451">
        <v>621</v>
      </c>
      <c r="G5451" s="114">
        <f t="shared" si="3350"/>
        <v>6955</v>
      </c>
      <c r="H5451" s="114" t="s">
        <v>967</v>
      </c>
      <c r="I5451" s="114">
        <v>2</v>
      </c>
      <c r="J5451" s="131" t="s">
        <v>65</v>
      </c>
      <c r="K5451" t="str">
        <f t="shared" si="3351"/>
        <v>C774032</v>
      </c>
      <c r="L5451" s="114">
        <f t="shared" si="3346"/>
        <v>2167</v>
      </c>
    </row>
    <row r="5452" spans="1:12">
      <c r="A5452" s="113" t="str">
        <f t="shared" ref="A5452:C5452" si="3360">A5451</f>
        <v>03</v>
      </c>
      <c r="B5452" t="str">
        <f t="shared" si="3360"/>
        <v>3級地</v>
      </c>
      <c r="C5452" s="119">
        <f t="shared" si="3360"/>
        <v>11.2</v>
      </c>
      <c r="D5452" s="144" t="s">
        <v>2221</v>
      </c>
      <c r="E5452" s="133" t="s">
        <v>2222</v>
      </c>
      <c r="F5452">
        <v>444</v>
      </c>
      <c r="G5452" s="114">
        <f t="shared" si="3350"/>
        <v>4972</v>
      </c>
      <c r="H5452" s="114" t="s">
        <v>967</v>
      </c>
      <c r="I5452" s="114">
        <v>2</v>
      </c>
      <c r="J5452" s="131" t="s">
        <v>65</v>
      </c>
      <c r="K5452" t="str">
        <f t="shared" si="3351"/>
        <v>C775032</v>
      </c>
      <c r="L5452" s="114">
        <f t="shared" si="3346"/>
        <v>2167</v>
      </c>
    </row>
    <row r="5453" spans="1:12">
      <c r="A5453" s="113" t="str">
        <f t="shared" ref="A5453:C5453" si="3361">A5452</f>
        <v>03</v>
      </c>
      <c r="B5453" t="str">
        <f t="shared" si="3361"/>
        <v>3級地</v>
      </c>
      <c r="C5453" s="119">
        <f t="shared" si="3361"/>
        <v>11.2</v>
      </c>
      <c r="D5453" s="144" t="s">
        <v>2223</v>
      </c>
      <c r="E5453" s="133" t="s">
        <v>2224</v>
      </c>
      <c r="F5453">
        <v>882</v>
      </c>
      <c r="G5453" s="114">
        <f t="shared" si="3350"/>
        <v>9878</v>
      </c>
      <c r="H5453" s="114" t="s">
        <v>967</v>
      </c>
      <c r="I5453" s="114">
        <v>2</v>
      </c>
      <c r="J5453" s="131" t="s">
        <v>65</v>
      </c>
      <c r="K5453" t="str">
        <f t="shared" si="3351"/>
        <v>C776032</v>
      </c>
      <c r="L5453" s="114">
        <f t="shared" si="3346"/>
        <v>2167</v>
      </c>
    </row>
    <row r="5454" spans="1:12">
      <c r="A5454" s="113" t="str">
        <f t="shared" ref="A5454:C5454" si="3362">A5453</f>
        <v>03</v>
      </c>
      <c r="B5454" t="str">
        <f t="shared" si="3362"/>
        <v>3級地</v>
      </c>
      <c r="C5454" s="119">
        <f t="shared" si="3362"/>
        <v>11.2</v>
      </c>
      <c r="D5454" s="144" t="s">
        <v>2225</v>
      </c>
      <c r="E5454" s="133" t="s">
        <v>2226</v>
      </c>
      <c r="F5454">
        <v>616</v>
      </c>
      <c r="G5454" s="114">
        <f t="shared" si="3350"/>
        <v>6899</v>
      </c>
      <c r="H5454" s="114" t="s">
        <v>967</v>
      </c>
      <c r="I5454" s="114">
        <v>2</v>
      </c>
      <c r="J5454" s="131" t="s">
        <v>65</v>
      </c>
      <c r="K5454" t="str">
        <f t="shared" si="3351"/>
        <v>C777032</v>
      </c>
      <c r="L5454" s="114">
        <f t="shared" si="3346"/>
        <v>2167</v>
      </c>
    </row>
    <row r="5455" spans="1:12">
      <c r="A5455" s="113" t="str">
        <f t="shared" ref="A5455:C5455" si="3363">A5454</f>
        <v>03</v>
      </c>
      <c r="B5455" t="str">
        <f t="shared" si="3363"/>
        <v>3級地</v>
      </c>
      <c r="C5455" s="119">
        <f t="shared" si="3363"/>
        <v>11.2</v>
      </c>
      <c r="D5455" s="144" t="s">
        <v>2227</v>
      </c>
      <c r="E5455" s="133" t="s">
        <v>2228</v>
      </c>
      <c r="F5455">
        <v>439</v>
      </c>
      <c r="G5455" s="114">
        <f t="shared" si="3350"/>
        <v>4916</v>
      </c>
      <c r="H5455" s="114" t="s">
        <v>967</v>
      </c>
      <c r="I5455" s="114">
        <v>2</v>
      </c>
      <c r="J5455" s="131" t="s">
        <v>65</v>
      </c>
      <c r="K5455" t="str">
        <f t="shared" si="3351"/>
        <v>C778032</v>
      </c>
      <c r="L5455" s="114">
        <f t="shared" si="3346"/>
        <v>2167</v>
      </c>
    </row>
    <row r="5456" spans="1:12">
      <c r="A5456" s="113" t="str">
        <f t="shared" ref="A5456:C5456" si="3364">A5455</f>
        <v>03</v>
      </c>
      <c r="B5456" t="str">
        <f t="shared" si="3364"/>
        <v>3級地</v>
      </c>
      <c r="C5456" s="119">
        <f t="shared" si="3364"/>
        <v>11.2</v>
      </c>
      <c r="D5456" s="144" t="s">
        <v>2229</v>
      </c>
      <c r="E5456" s="133" t="s">
        <v>2230</v>
      </c>
      <c r="F5456">
        <v>818</v>
      </c>
      <c r="G5456" s="114">
        <f t="shared" si="3350"/>
        <v>9161</v>
      </c>
      <c r="H5456" s="114" t="s">
        <v>967</v>
      </c>
      <c r="I5456" s="114">
        <v>2</v>
      </c>
      <c r="J5456" s="131" t="s">
        <v>65</v>
      </c>
      <c r="K5456" t="str">
        <f t="shared" si="3351"/>
        <v>C781032</v>
      </c>
      <c r="L5456" s="130">
        <f>L5132</f>
        <v>1644</v>
      </c>
    </row>
    <row r="5457" spans="1:12">
      <c r="A5457" s="113" t="str">
        <f t="shared" ref="A5457:C5457" si="3365">A5456</f>
        <v>03</v>
      </c>
      <c r="B5457" t="str">
        <f t="shared" si="3365"/>
        <v>3級地</v>
      </c>
      <c r="C5457" s="119">
        <f t="shared" si="3365"/>
        <v>11.2</v>
      </c>
      <c r="D5457" s="144" t="s">
        <v>2231</v>
      </c>
      <c r="E5457" s="133" t="s">
        <v>2232</v>
      </c>
      <c r="F5457">
        <v>573</v>
      </c>
      <c r="G5457" s="114">
        <f t="shared" si="3350"/>
        <v>6417</v>
      </c>
      <c r="H5457" s="114" t="s">
        <v>967</v>
      </c>
      <c r="I5457" s="114">
        <v>2</v>
      </c>
      <c r="J5457" s="131" t="s">
        <v>65</v>
      </c>
      <c r="K5457" t="str">
        <f t="shared" si="3351"/>
        <v>C782032</v>
      </c>
      <c r="L5457" s="114">
        <f>L5456</f>
        <v>1644</v>
      </c>
    </row>
    <row r="5458" spans="1:12">
      <c r="A5458" s="113" t="str">
        <f t="shared" ref="A5458:C5458" si="3366">A5457</f>
        <v>03</v>
      </c>
      <c r="B5458" t="str">
        <f t="shared" si="3366"/>
        <v>3級地</v>
      </c>
      <c r="C5458" s="119">
        <f t="shared" si="3366"/>
        <v>11.2</v>
      </c>
      <c r="D5458" s="144" t="s">
        <v>2233</v>
      </c>
      <c r="E5458" s="133" t="s">
        <v>2234</v>
      </c>
      <c r="F5458">
        <v>409</v>
      </c>
      <c r="G5458" s="114">
        <f t="shared" si="3350"/>
        <v>4580</v>
      </c>
      <c r="H5458" s="114" t="s">
        <v>967</v>
      </c>
      <c r="I5458" s="114">
        <v>2</v>
      </c>
      <c r="J5458" s="131" t="s">
        <v>65</v>
      </c>
      <c r="K5458" t="str">
        <f t="shared" si="3351"/>
        <v>C783032</v>
      </c>
      <c r="L5458" s="114">
        <f t="shared" ref="L5458:L5473" si="3367">L5457</f>
        <v>1644</v>
      </c>
    </row>
    <row r="5459" spans="1:12">
      <c r="A5459" s="113" t="str">
        <f t="shared" ref="A5459:C5459" si="3368">A5458</f>
        <v>03</v>
      </c>
      <c r="B5459" t="str">
        <f t="shared" si="3368"/>
        <v>3級地</v>
      </c>
      <c r="C5459" s="119">
        <f t="shared" si="3368"/>
        <v>11.2</v>
      </c>
      <c r="D5459" s="144" t="s">
        <v>2235</v>
      </c>
      <c r="E5459" s="133" t="s">
        <v>2236</v>
      </c>
      <c r="F5459">
        <v>813</v>
      </c>
      <c r="G5459" s="114">
        <f t="shared" si="3350"/>
        <v>9105</v>
      </c>
      <c r="H5459" s="114" t="s">
        <v>967</v>
      </c>
      <c r="I5459" s="114">
        <v>2</v>
      </c>
      <c r="J5459" s="131" t="s">
        <v>65</v>
      </c>
      <c r="K5459" t="str">
        <f t="shared" si="3351"/>
        <v>C784032</v>
      </c>
      <c r="L5459" s="114">
        <f t="shared" si="3367"/>
        <v>1644</v>
      </c>
    </row>
    <row r="5460" spans="1:12">
      <c r="A5460" s="113" t="str">
        <f t="shared" ref="A5460:C5460" si="3369">A5459</f>
        <v>03</v>
      </c>
      <c r="B5460" t="str">
        <f t="shared" si="3369"/>
        <v>3級地</v>
      </c>
      <c r="C5460" s="119">
        <f t="shared" si="3369"/>
        <v>11.2</v>
      </c>
      <c r="D5460" s="144" t="s">
        <v>2237</v>
      </c>
      <c r="E5460" s="133" t="s">
        <v>2238</v>
      </c>
      <c r="F5460">
        <v>568</v>
      </c>
      <c r="G5460" s="114">
        <f t="shared" si="3350"/>
        <v>6361</v>
      </c>
      <c r="H5460" s="114" t="s">
        <v>967</v>
      </c>
      <c r="I5460" s="114">
        <v>2</v>
      </c>
      <c r="J5460" s="131" t="s">
        <v>65</v>
      </c>
      <c r="K5460" t="str">
        <f t="shared" si="3351"/>
        <v>C785032</v>
      </c>
      <c r="L5460" s="114">
        <f t="shared" si="3367"/>
        <v>1644</v>
      </c>
    </row>
    <row r="5461" spans="1:12">
      <c r="A5461" s="113" t="str">
        <f t="shared" ref="A5461:C5461" si="3370">A5460</f>
        <v>03</v>
      </c>
      <c r="B5461" t="str">
        <f t="shared" si="3370"/>
        <v>3級地</v>
      </c>
      <c r="C5461" s="119">
        <f t="shared" si="3370"/>
        <v>11.2</v>
      </c>
      <c r="D5461" s="144" t="s">
        <v>2239</v>
      </c>
      <c r="E5461" s="133" t="s">
        <v>2240</v>
      </c>
      <c r="F5461">
        <v>404</v>
      </c>
      <c r="G5461" s="114">
        <f t="shared" si="3350"/>
        <v>4524</v>
      </c>
      <c r="H5461" s="114" t="s">
        <v>967</v>
      </c>
      <c r="I5461" s="114">
        <v>2</v>
      </c>
      <c r="J5461" s="131" t="s">
        <v>65</v>
      </c>
      <c r="K5461" t="str">
        <f t="shared" si="3351"/>
        <v>C786032</v>
      </c>
      <c r="L5461" s="114">
        <f t="shared" si="3367"/>
        <v>1644</v>
      </c>
    </row>
    <row r="5462" spans="1:12">
      <c r="A5462" s="113" t="str">
        <f t="shared" ref="A5462:C5462" si="3371">A5461</f>
        <v>03</v>
      </c>
      <c r="B5462" t="str">
        <f t="shared" si="3371"/>
        <v>3級地</v>
      </c>
      <c r="C5462" s="119">
        <f t="shared" si="3371"/>
        <v>11.2</v>
      </c>
      <c r="D5462" s="144" t="s">
        <v>2241</v>
      </c>
      <c r="E5462" s="133" t="s">
        <v>2242</v>
      </c>
      <c r="F5462">
        <v>761</v>
      </c>
      <c r="G5462" s="114">
        <f t="shared" si="3350"/>
        <v>8523</v>
      </c>
      <c r="H5462" s="114" t="s">
        <v>967</v>
      </c>
      <c r="I5462" s="114">
        <v>2</v>
      </c>
      <c r="J5462" s="131" t="s">
        <v>65</v>
      </c>
      <c r="K5462" t="str">
        <f t="shared" si="3351"/>
        <v>C787032</v>
      </c>
      <c r="L5462" s="114">
        <f t="shared" si="3367"/>
        <v>1644</v>
      </c>
    </row>
    <row r="5463" spans="1:12">
      <c r="A5463" s="113" t="str">
        <f t="shared" ref="A5463:C5463" si="3372">A5462</f>
        <v>03</v>
      </c>
      <c r="B5463" t="str">
        <f t="shared" si="3372"/>
        <v>3級地</v>
      </c>
      <c r="C5463" s="119">
        <f t="shared" si="3372"/>
        <v>11.2</v>
      </c>
      <c r="D5463" s="144" t="s">
        <v>2243</v>
      </c>
      <c r="E5463" s="133" t="s">
        <v>2244</v>
      </c>
      <c r="F5463">
        <v>533</v>
      </c>
      <c r="G5463" s="114">
        <f t="shared" si="3350"/>
        <v>5969</v>
      </c>
      <c r="H5463" s="114" t="s">
        <v>967</v>
      </c>
      <c r="I5463" s="114">
        <v>2</v>
      </c>
      <c r="J5463" s="131" t="s">
        <v>65</v>
      </c>
      <c r="K5463" t="str">
        <f t="shared" si="3351"/>
        <v>C788032</v>
      </c>
      <c r="L5463" s="114">
        <f t="shared" si="3367"/>
        <v>1644</v>
      </c>
    </row>
    <row r="5464" spans="1:12">
      <c r="A5464" s="113" t="str">
        <f t="shared" ref="A5464:C5464" si="3373">A5463</f>
        <v>03</v>
      </c>
      <c r="B5464" t="str">
        <f t="shared" si="3373"/>
        <v>3級地</v>
      </c>
      <c r="C5464" s="119">
        <f t="shared" si="3373"/>
        <v>11.2</v>
      </c>
      <c r="D5464" s="144" t="s">
        <v>2245</v>
      </c>
      <c r="E5464" s="133" t="s">
        <v>2246</v>
      </c>
      <c r="F5464">
        <v>381</v>
      </c>
      <c r="G5464" s="114">
        <f t="shared" si="3350"/>
        <v>4267</v>
      </c>
      <c r="H5464" s="114" t="s">
        <v>967</v>
      </c>
      <c r="I5464" s="114">
        <v>2</v>
      </c>
      <c r="J5464" s="131" t="s">
        <v>65</v>
      </c>
      <c r="K5464" t="str">
        <f t="shared" si="3351"/>
        <v>C789032</v>
      </c>
      <c r="L5464" s="114">
        <f t="shared" si="3367"/>
        <v>1644</v>
      </c>
    </row>
    <row r="5465" spans="1:12">
      <c r="A5465" s="113" t="str">
        <f t="shared" ref="A5465:C5465" si="3374">A5464</f>
        <v>03</v>
      </c>
      <c r="B5465" t="str">
        <f t="shared" si="3374"/>
        <v>3級地</v>
      </c>
      <c r="C5465" s="119">
        <f t="shared" si="3374"/>
        <v>11.2</v>
      </c>
      <c r="D5465" s="144" t="s">
        <v>2247</v>
      </c>
      <c r="E5465" s="133" t="s">
        <v>2248</v>
      </c>
      <c r="F5465">
        <v>756</v>
      </c>
      <c r="G5465" s="114">
        <f t="shared" si="3350"/>
        <v>8467</v>
      </c>
      <c r="H5465" s="114" t="s">
        <v>967</v>
      </c>
      <c r="I5465" s="114">
        <v>2</v>
      </c>
      <c r="J5465" s="131" t="s">
        <v>65</v>
      </c>
      <c r="K5465" t="str">
        <f t="shared" si="3351"/>
        <v>C790032</v>
      </c>
      <c r="L5465" s="114">
        <f t="shared" si="3367"/>
        <v>1644</v>
      </c>
    </row>
    <row r="5466" spans="1:12">
      <c r="A5466" s="113" t="str">
        <f t="shared" ref="A5466:C5466" si="3375">A5465</f>
        <v>03</v>
      </c>
      <c r="B5466" t="str">
        <f t="shared" si="3375"/>
        <v>3級地</v>
      </c>
      <c r="C5466" s="119">
        <f t="shared" si="3375"/>
        <v>11.2</v>
      </c>
      <c r="D5466" s="144" t="s">
        <v>2249</v>
      </c>
      <c r="E5466" s="133" t="s">
        <v>2250</v>
      </c>
      <c r="F5466">
        <v>528</v>
      </c>
      <c r="G5466" s="114">
        <f t="shared" si="3350"/>
        <v>5913</v>
      </c>
      <c r="H5466" s="114" t="s">
        <v>967</v>
      </c>
      <c r="I5466" s="114">
        <v>2</v>
      </c>
      <c r="J5466" s="131" t="s">
        <v>65</v>
      </c>
      <c r="K5466" t="str">
        <f t="shared" si="3351"/>
        <v>C791032</v>
      </c>
      <c r="L5466" s="114">
        <f t="shared" si="3367"/>
        <v>1644</v>
      </c>
    </row>
    <row r="5467" spans="1:12">
      <c r="A5467" s="113" t="str">
        <f t="shared" ref="A5467:C5467" si="3376">A5466</f>
        <v>03</v>
      </c>
      <c r="B5467" t="str">
        <f t="shared" si="3376"/>
        <v>3級地</v>
      </c>
      <c r="C5467" s="119">
        <f t="shared" si="3376"/>
        <v>11.2</v>
      </c>
      <c r="D5467" s="144" t="s">
        <v>2251</v>
      </c>
      <c r="E5467" s="133" t="s">
        <v>2252</v>
      </c>
      <c r="F5467">
        <v>376</v>
      </c>
      <c r="G5467" s="114">
        <f t="shared" si="3350"/>
        <v>4211</v>
      </c>
      <c r="H5467" s="114" t="s">
        <v>967</v>
      </c>
      <c r="I5467" s="114">
        <v>2</v>
      </c>
      <c r="J5467" s="131" t="s">
        <v>65</v>
      </c>
      <c r="K5467" t="str">
        <f t="shared" si="3351"/>
        <v>C792032</v>
      </c>
      <c r="L5467" s="114">
        <f t="shared" si="3367"/>
        <v>1644</v>
      </c>
    </row>
    <row r="5468" spans="1:12">
      <c r="A5468" s="113" t="str">
        <f t="shared" ref="A5468:C5468" si="3377">A5467</f>
        <v>03</v>
      </c>
      <c r="B5468" t="str">
        <f t="shared" si="3377"/>
        <v>3級地</v>
      </c>
      <c r="C5468" s="119">
        <f t="shared" si="3377"/>
        <v>11.2</v>
      </c>
      <c r="D5468" s="144" t="s">
        <v>2253</v>
      </c>
      <c r="E5468" s="133" t="s">
        <v>2254</v>
      </c>
      <c r="F5468">
        <v>777</v>
      </c>
      <c r="G5468" s="114">
        <f t="shared" si="3350"/>
        <v>8702</v>
      </c>
      <c r="H5468" s="114" t="s">
        <v>967</v>
      </c>
      <c r="I5468" s="114">
        <v>2</v>
      </c>
      <c r="J5468" s="131" t="s">
        <v>65</v>
      </c>
      <c r="K5468" t="str">
        <f t="shared" si="3351"/>
        <v>C793032</v>
      </c>
      <c r="L5468" s="114">
        <f t="shared" si="3367"/>
        <v>1644</v>
      </c>
    </row>
    <row r="5469" spans="1:12">
      <c r="A5469" s="113" t="str">
        <f t="shared" ref="A5469:C5469" si="3378">A5468</f>
        <v>03</v>
      </c>
      <c r="B5469" t="str">
        <f t="shared" si="3378"/>
        <v>3級地</v>
      </c>
      <c r="C5469" s="119">
        <f t="shared" si="3378"/>
        <v>11.2</v>
      </c>
      <c r="D5469" s="144" t="s">
        <v>2255</v>
      </c>
      <c r="E5469" s="133" t="s">
        <v>2256</v>
      </c>
      <c r="F5469">
        <v>544</v>
      </c>
      <c r="G5469" s="114">
        <f t="shared" si="3350"/>
        <v>6092</v>
      </c>
      <c r="H5469" s="114" t="s">
        <v>967</v>
      </c>
      <c r="I5469" s="114">
        <v>2</v>
      </c>
      <c r="J5469" s="131" t="s">
        <v>65</v>
      </c>
      <c r="K5469" t="str">
        <f t="shared" si="3351"/>
        <v>C794032</v>
      </c>
      <c r="L5469" s="114">
        <f t="shared" si="3367"/>
        <v>1644</v>
      </c>
    </row>
    <row r="5470" spans="1:12">
      <c r="A5470" s="113" t="str">
        <f t="shared" ref="A5470:C5470" si="3379">A5469</f>
        <v>03</v>
      </c>
      <c r="B5470" t="str">
        <f t="shared" si="3379"/>
        <v>3級地</v>
      </c>
      <c r="C5470" s="119">
        <f t="shared" si="3379"/>
        <v>11.2</v>
      </c>
      <c r="D5470" s="144" t="s">
        <v>2257</v>
      </c>
      <c r="E5470" s="133" t="s">
        <v>2258</v>
      </c>
      <c r="F5470">
        <v>389</v>
      </c>
      <c r="G5470" s="114">
        <f t="shared" si="3350"/>
        <v>4356</v>
      </c>
      <c r="H5470" s="114" t="s">
        <v>967</v>
      </c>
      <c r="I5470" s="114">
        <v>2</v>
      </c>
      <c r="J5470" s="131" t="s">
        <v>65</v>
      </c>
      <c r="K5470" t="str">
        <f t="shared" si="3351"/>
        <v>C795032</v>
      </c>
      <c r="L5470" s="114">
        <f t="shared" si="3367"/>
        <v>1644</v>
      </c>
    </row>
    <row r="5471" spans="1:12">
      <c r="A5471" s="113" t="str">
        <f t="shared" ref="A5471:C5471" si="3380">A5470</f>
        <v>03</v>
      </c>
      <c r="B5471" t="str">
        <f t="shared" si="3380"/>
        <v>3級地</v>
      </c>
      <c r="C5471" s="119">
        <f t="shared" si="3380"/>
        <v>11.2</v>
      </c>
      <c r="D5471" s="144" t="s">
        <v>2259</v>
      </c>
      <c r="E5471" s="133" t="s">
        <v>2260</v>
      </c>
      <c r="F5471">
        <v>772</v>
      </c>
      <c r="G5471" s="114">
        <f t="shared" si="3350"/>
        <v>8646</v>
      </c>
      <c r="H5471" s="114" t="s">
        <v>967</v>
      </c>
      <c r="I5471" s="114">
        <v>2</v>
      </c>
      <c r="J5471" s="131" t="s">
        <v>65</v>
      </c>
      <c r="K5471" t="str">
        <f t="shared" si="3351"/>
        <v>C796032</v>
      </c>
      <c r="L5471" s="114">
        <f t="shared" si="3367"/>
        <v>1644</v>
      </c>
    </row>
    <row r="5472" spans="1:12">
      <c r="A5472" s="113" t="str">
        <f t="shared" ref="A5472:C5472" si="3381">A5471</f>
        <v>03</v>
      </c>
      <c r="B5472" t="str">
        <f t="shared" si="3381"/>
        <v>3級地</v>
      </c>
      <c r="C5472" s="119">
        <f t="shared" si="3381"/>
        <v>11.2</v>
      </c>
      <c r="D5472" s="144" t="s">
        <v>2261</v>
      </c>
      <c r="E5472" s="133" t="s">
        <v>2262</v>
      </c>
      <c r="F5472">
        <v>539</v>
      </c>
      <c r="G5472" s="114">
        <f t="shared" si="3350"/>
        <v>6036</v>
      </c>
      <c r="H5472" s="114" t="s">
        <v>967</v>
      </c>
      <c r="I5472" s="114">
        <v>2</v>
      </c>
      <c r="J5472" s="131" t="s">
        <v>65</v>
      </c>
      <c r="K5472" t="str">
        <f t="shared" si="3351"/>
        <v>C797032</v>
      </c>
      <c r="L5472" s="114">
        <f t="shared" si="3367"/>
        <v>1644</v>
      </c>
    </row>
    <row r="5473" spans="1:12">
      <c r="A5473" s="113" t="str">
        <f t="shared" ref="A5473:C5473" si="3382">A5472</f>
        <v>03</v>
      </c>
      <c r="B5473" t="str">
        <f t="shared" si="3382"/>
        <v>3級地</v>
      </c>
      <c r="C5473" s="119">
        <f t="shared" si="3382"/>
        <v>11.2</v>
      </c>
      <c r="D5473" s="144" t="s">
        <v>2263</v>
      </c>
      <c r="E5473" s="133" t="s">
        <v>2264</v>
      </c>
      <c r="F5473">
        <v>384</v>
      </c>
      <c r="G5473" s="114">
        <f t="shared" si="3350"/>
        <v>4300</v>
      </c>
      <c r="H5473" s="114" t="s">
        <v>967</v>
      </c>
      <c r="I5473" s="114">
        <v>2</v>
      </c>
      <c r="J5473" s="131" t="s">
        <v>65</v>
      </c>
      <c r="K5473" t="str">
        <f t="shared" si="3351"/>
        <v>C798032</v>
      </c>
      <c r="L5473" s="114">
        <f t="shared" si="3367"/>
        <v>1644</v>
      </c>
    </row>
    <row r="5474" spans="1:12">
      <c r="A5474" s="113" t="str">
        <f t="shared" ref="A5474:C5474" si="3383">A5473</f>
        <v>03</v>
      </c>
      <c r="B5474" t="str">
        <f t="shared" si="3383"/>
        <v>3級地</v>
      </c>
      <c r="C5474" s="119">
        <f t="shared" si="3383"/>
        <v>11.2</v>
      </c>
      <c r="D5474" s="144" t="s">
        <v>2265</v>
      </c>
      <c r="E5474" s="133" t="s">
        <v>2266</v>
      </c>
      <c r="F5474">
        <v>737</v>
      </c>
      <c r="G5474" s="114">
        <f t="shared" si="3350"/>
        <v>8254</v>
      </c>
      <c r="H5474" s="114" t="s">
        <v>967</v>
      </c>
      <c r="I5474" s="114">
        <v>2</v>
      </c>
      <c r="J5474" s="131" t="s">
        <v>65</v>
      </c>
      <c r="K5474" t="str">
        <f t="shared" si="3351"/>
        <v>C801032</v>
      </c>
      <c r="L5474" s="130">
        <f>L5150</f>
        <v>1410</v>
      </c>
    </row>
    <row r="5475" spans="1:12">
      <c r="A5475" s="113" t="str">
        <f t="shared" ref="A5475:C5475" si="3384">A5474</f>
        <v>03</v>
      </c>
      <c r="B5475" t="str">
        <f t="shared" si="3384"/>
        <v>3級地</v>
      </c>
      <c r="C5475" s="119">
        <f t="shared" si="3384"/>
        <v>11.2</v>
      </c>
      <c r="D5475" s="144" t="s">
        <v>2267</v>
      </c>
      <c r="E5475" s="133" t="s">
        <v>2268</v>
      </c>
      <c r="F5475">
        <v>516</v>
      </c>
      <c r="G5475" s="114">
        <f t="shared" si="3350"/>
        <v>5779</v>
      </c>
      <c r="H5475" s="114" t="s">
        <v>967</v>
      </c>
      <c r="I5475" s="114">
        <v>2</v>
      </c>
      <c r="J5475" s="131" t="s">
        <v>65</v>
      </c>
      <c r="K5475" t="str">
        <f t="shared" si="3351"/>
        <v>C802032</v>
      </c>
      <c r="L5475" s="114">
        <f>L5474</f>
        <v>1410</v>
      </c>
    </row>
    <row r="5476" spans="1:12">
      <c r="A5476" s="113" t="str">
        <f t="shared" ref="A5476:C5476" si="3385">A5475</f>
        <v>03</v>
      </c>
      <c r="B5476" t="str">
        <f t="shared" si="3385"/>
        <v>3級地</v>
      </c>
      <c r="C5476" s="119">
        <f t="shared" si="3385"/>
        <v>11.2</v>
      </c>
      <c r="D5476" s="144" t="s">
        <v>2269</v>
      </c>
      <c r="E5476" s="133" t="s">
        <v>2270</v>
      </c>
      <c r="F5476">
        <v>369</v>
      </c>
      <c r="G5476" s="114">
        <f t="shared" si="3350"/>
        <v>4132</v>
      </c>
      <c r="H5476" s="114" t="s">
        <v>967</v>
      </c>
      <c r="I5476" s="114">
        <v>2</v>
      </c>
      <c r="J5476" s="131" t="s">
        <v>65</v>
      </c>
      <c r="K5476" t="str">
        <f t="shared" si="3351"/>
        <v>C803032</v>
      </c>
      <c r="L5476" s="114">
        <f t="shared" ref="L5476:L5491" si="3386">L5475</f>
        <v>1410</v>
      </c>
    </row>
    <row r="5477" spans="1:12">
      <c r="A5477" s="113" t="str">
        <f t="shared" ref="A5477:C5477" si="3387">A5476</f>
        <v>03</v>
      </c>
      <c r="B5477" t="str">
        <f t="shared" si="3387"/>
        <v>3級地</v>
      </c>
      <c r="C5477" s="119">
        <f t="shared" si="3387"/>
        <v>11.2</v>
      </c>
      <c r="D5477" s="144" t="s">
        <v>2271</v>
      </c>
      <c r="E5477" s="133" t="s">
        <v>2272</v>
      </c>
      <c r="F5477">
        <v>732</v>
      </c>
      <c r="G5477" s="114">
        <f t="shared" si="3350"/>
        <v>8198</v>
      </c>
      <c r="H5477" s="114" t="s">
        <v>967</v>
      </c>
      <c r="I5477" s="114">
        <v>2</v>
      </c>
      <c r="J5477" s="131" t="s">
        <v>65</v>
      </c>
      <c r="K5477" t="str">
        <f t="shared" si="3351"/>
        <v>C804032</v>
      </c>
      <c r="L5477" s="114">
        <f t="shared" si="3386"/>
        <v>1410</v>
      </c>
    </row>
    <row r="5478" spans="1:12">
      <c r="A5478" s="113" t="str">
        <f t="shared" ref="A5478:C5478" si="3388">A5477</f>
        <v>03</v>
      </c>
      <c r="B5478" t="str">
        <f t="shared" si="3388"/>
        <v>3級地</v>
      </c>
      <c r="C5478" s="119">
        <f t="shared" si="3388"/>
        <v>11.2</v>
      </c>
      <c r="D5478" s="144" t="s">
        <v>2273</v>
      </c>
      <c r="E5478" s="133" t="s">
        <v>2274</v>
      </c>
      <c r="F5478">
        <v>511</v>
      </c>
      <c r="G5478" s="114">
        <f t="shared" si="3350"/>
        <v>5723</v>
      </c>
      <c r="H5478" s="114" t="s">
        <v>967</v>
      </c>
      <c r="I5478" s="114">
        <v>2</v>
      </c>
      <c r="J5478" s="131" t="s">
        <v>65</v>
      </c>
      <c r="K5478" t="str">
        <f t="shared" si="3351"/>
        <v>C805032</v>
      </c>
      <c r="L5478" s="114">
        <f t="shared" si="3386"/>
        <v>1410</v>
      </c>
    </row>
    <row r="5479" spans="1:12">
      <c r="A5479" s="113" t="str">
        <f t="shared" ref="A5479:C5479" si="3389">A5478</f>
        <v>03</v>
      </c>
      <c r="B5479" t="str">
        <f t="shared" si="3389"/>
        <v>3級地</v>
      </c>
      <c r="C5479" s="119">
        <f t="shared" si="3389"/>
        <v>11.2</v>
      </c>
      <c r="D5479" s="144" t="s">
        <v>2275</v>
      </c>
      <c r="E5479" s="133" t="s">
        <v>2276</v>
      </c>
      <c r="F5479">
        <v>364</v>
      </c>
      <c r="G5479" s="114">
        <f t="shared" si="3350"/>
        <v>4076</v>
      </c>
      <c r="H5479" s="114" t="s">
        <v>967</v>
      </c>
      <c r="I5479" s="114">
        <v>2</v>
      </c>
      <c r="J5479" s="131" t="s">
        <v>65</v>
      </c>
      <c r="K5479" t="str">
        <f t="shared" si="3351"/>
        <v>C806032</v>
      </c>
      <c r="L5479" s="114">
        <f t="shared" si="3386"/>
        <v>1410</v>
      </c>
    </row>
    <row r="5480" spans="1:12">
      <c r="A5480" s="113" t="str">
        <f t="shared" ref="A5480:C5480" si="3390">A5479</f>
        <v>03</v>
      </c>
      <c r="B5480" t="str">
        <f t="shared" si="3390"/>
        <v>3級地</v>
      </c>
      <c r="C5480" s="119">
        <f t="shared" si="3390"/>
        <v>11.2</v>
      </c>
      <c r="D5480" s="144" t="s">
        <v>2277</v>
      </c>
      <c r="E5480" s="133" t="s">
        <v>2278</v>
      </c>
      <c r="F5480">
        <v>685</v>
      </c>
      <c r="G5480" s="114">
        <f t="shared" si="3350"/>
        <v>7672</v>
      </c>
      <c r="H5480" s="114" t="s">
        <v>967</v>
      </c>
      <c r="I5480" s="114">
        <v>2</v>
      </c>
      <c r="J5480" s="131" t="s">
        <v>65</v>
      </c>
      <c r="K5480" t="str">
        <f t="shared" si="3351"/>
        <v>C807032</v>
      </c>
      <c r="L5480" s="114">
        <f t="shared" si="3386"/>
        <v>1410</v>
      </c>
    </row>
    <row r="5481" spans="1:12">
      <c r="A5481" s="113" t="str">
        <f t="shared" ref="A5481:C5481" si="3391">A5480</f>
        <v>03</v>
      </c>
      <c r="B5481" t="str">
        <f t="shared" si="3391"/>
        <v>3級地</v>
      </c>
      <c r="C5481" s="119">
        <f t="shared" si="3391"/>
        <v>11.2</v>
      </c>
      <c r="D5481" s="144" t="s">
        <v>2279</v>
      </c>
      <c r="E5481" s="133" t="s">
        <v>2280</v>
      </c>
      <c r="F5481">
        <v>480</v>
      </c>
      <c r="G5481" s="114">
        <f t="shared" si="3350"/>
        <v>5376</v>
      </c>
      <c r="H5481" s="114" t="s">
        <v>967</v>
      </c>
      <c r="I5481" s="114">
        <v>2</v>
      </c>
      <c r="J5481" s="131" t="s">
        <v>65</v>
      </c>
      <c r="K5481" t="str">
        <f t="shared" si="3351"/>
        <v>C808032</v>
      </c>
      <c r="L5481" s="114">
        <f t="shared" si="3386"/>
        <v>1410</v>
      </c>
    </row>
    <row r="5482" spans="1:12">
      <c r="A5482" s="113" t="str">
        <f t="shared" ref="A5482:C5482" si="3392">A5481</f>
        <v>03</v>
      </c>
      <c r="B5482" t="str">
        <f t="shared" si="3392"/>
        <v>3級地</v>
      </c>
      <c r="C5482" s="119">
        <f t="shared" si="3392"/>
        <v>11.2</v>
      </c>
      <c r="D5482" s="144" t="s">
        <v>2281</v>
      </c>
      <c r="E5482" s="133" t="s">
        <v>2282</v>
      </c>
      <c r="F5482">
        <v>343</v>
      </c>
      <c r="G5482" s="114">
        <f t="shared" si="3350"/>
        <v>3841</v>
      </c>
      <c r="H5482" s="114" t="s">
        <v>967</v>
      </c>
      <c r="I5482" s="114">
        <v>2</v>
      </c>
      <c r="J5482" s="131" t="s">
        <v>65</v>
      </c>
      <c r="K5482" t="str">
        <f t="shared" si="3351"/>
        <v>C809032</v>
      </c>
      <c r="L5482" s="114">
        <f t="shared" si="3386"/>
        <v>1410</v>
      </c>
    </row>
    <row r="5483" spans="1:12">
      <c r="A5483" s="113" t="str">
        <f t="shared" ref="A5483:C5483" si="3393">A5482</f>
        <v>03</v>
      </c>
      <c r="B5483" t="str">
        <f t="shared" si="3393"/>
        <v>3級地</v>
      </c>
      <c r="C5483" s="119">
        <f t="shared" si="3393"/>
        <v>11.2</v>
      </c>
      <c r="D5483" s="144" t="s">
        <v>2283</v>
      </c>
      <c r="E5483" s="133" t="s">
        <v>2284</v>
      </c>
      <c r="F5483">
        <v>680</v>
      </c>
      <c r="G5483" s="114">
        <f t="shared" si="3350"/>
        <v>7616</v>
      </c>
      <c r="H5483" s="114" t="s">
        <v>967</v>
      </c>
      <c r="I5483" s="114">
        <v>2</v>
      </c>
      <c r="J5483" s="131" t="s">
        <v>65</v>
      </c>
      <c r="K5483" t="str">
        <f t="shared" si="3351"/>
        <v>C810032</v>
      </c>
      <c r="L5483" s="114">
        <f t="shared" si="3386"/>
        <v>1410</v>
      </c>
    </row>
    <row r="5484" spans="1:12">
      <c r="A5484" s="113" t="str">
        <f t="shared" ref="A5484:C5484" si="3394">A5483</f>
        <v>03</v>
      </c>
      <c r="B5484" t="str">
        <f t="shared" si="3394"/>
        <v>3級地</v>
      </c>
      <c r="C5484" s="119">
        <f t="shared" si="3394"/>
        <v>11.2</v>
      </c>
      <c r="D5484" s="144" t="s">
        <v>2285</v>
      </c>
      <c r="E5484" s="133" t="s">
        <v>2286</v>
      </c>
      <c r="F5484">
        <v>475</v>
      </c>
      <c r="G5484" s="114">
        <f t="shared" si="3350"/>
        <v>5320</v>
      </c>
      <c r="H5484" s="114" t="s">
        <v>967</v>
      </c>
      <c r="I5484" s="114">
        <v>2</v>
      </c>
      <c r="J5484" s="131" t="s">
        <v>65</v>
      </c>
      <c r="K5484" t="str">
        <f t="shared" si="3351"/>
        <v>C811032</v>
      </c>
      <c r="L5484" s="114">
        <f t="shared" si="3386"/>
        <v>1410</v>
      </c>
    </row>
    <row r="5485" spans="1:12">
      <c r="A5485" s="113" t="str">
        <f t="shared" ref="A5485:C5485" si="3395">A5484</f>
        <v>03</v>
      </c>
      <c r="B5485" t="str">
        <f t="shared" si="3395"/>
        <v>3級地</v>
      </c>
      <c r="C5485" s="119">
        <f t="shared" si="3395"/>
        <v>11.2</v>
      </c>
      <c r="D5485" s="144" t="s">
        <v>2287</v>
      </c>
      <c r="E5485" s="133" t="s">
        <v>2288</v>
      </c>
      <c r="F5485">
        <v>338</v>
      </c>
      <c r="G5485" s="114">
        <f t="shared" si="3350"/>
        <v>3785</v>
      </c>
      <c r="H5485" s="114" t="s">
        <v>967</v>
      </c>
      <c r="I5485" s="114">
        <v>2</v>
      </c>
      <c r="J5485" s="131" t="s">
        <v>65</v>
      </c>
      <c r="K5485" t="str">
        <f t="shared" si="3351"/>
        <v>C812032</v>
      </c>
      <c r="L5485" s="114">
        <f t="shared" si="3386"/>
        <v>1410</v>
      </c>
    </row>
    <row r="5486" spans="1:12">
      <c r="A5486" s="113" t="str">
        <f t="shared" ref="A5486:C5486" si="3396">A5485</f>
        <v>03</v>
      </c>
      <c r="B5486" t="str">
        <f t="shared" si="3396"/>
        <v>3級地</v>
      </c>
      <c r="C5486" s="119">
        <f t="shared" si="3396"/>
        <v>11.2</v>
      </c>
      <c r="D5486" s="144" t="s">
        <v>2289</v>
      </c>
      <c r="E5486" s="133" t="s">
        <v>2290</v>
      </c>
      <c r="F5486">
        <v>700</v>
      </c>
      <c r="G5486" s="114">
        <f t="shared" si="3350"/>
        <v>7840</v>
      </c>
      <c r="H5486" s="114" t="s">
        <v>967</v>
      </c>
      <c r="I5486" s="114">
        <v>2</v>
      </c>
      <c r="J5486" s="131" t="s">
        <v>65</v>
      </c>
      <c r="K5486" t="str">
        <f t="shared" si="3351"/>
        <v>C813032</v>
      </c>
      <c r="L5486" s="114">
        <f t="shared" si="3386"/>
        <v>1410</v>
      </c>
    </row>
    <row r="5487" spans="1:12">
      <c r="A5487" s="113" t="str">
        <f t="shared" ref="A5487:C5487" si="3397">A5486</f>
        <v>03</v>
      </c>
      <c r="B5487" t="str">
        <f t="shared" si="3397"/>
        <v>3級地</v>
      </c>
      <c r="C5487" s="119">
        <f t="shared" si="3397"/>
        <v>11.2</v>
      </c>
      <c r="D5487" s="144" t="s">
        <v>2291</v>
      </c>
      <c r="E5487" s="133" t="s">
        <v>2292</v>
      </c>
      <c r="F5487">
        <v>490</v>
      </c>
      <c r="G5487" s="114">
        <f t="shared" si="3350"/>
        <v>5488</v>
      </c>
      <c r="H5487" s="114" t="s">
        <v>967</v>
      </c>
      <c r="I5487" s="114">
        <v>2</v>
      </c>
      <c r="J5487" s="131" t="s">
        <v>65</v>
      </c>
      <c r="K5487" t="str">
        <f t="shared" si="3351"/>
        <v>C814032</v>
      </c>
      <c r="L5487" s="114">
        <f t="shared" si="3386"/>
        <v>1410</v>
      </c>
    </row>
    <row r="5488" spans="1:12">
      <c r="A5488" s="113" t="str">
        <f t="shared" ref="A5488:C5488" si="3398">A5487</f>
        <v>03</v>
      </c>
      <c r="B5488" t="str">
        <f t="shared" si="3398"/>
        <v>3級地</v>
      </c>
      <c r="C5488" s="119">
        <f t="shared" si="3398"/>
        <v>11.2</v>
      </c>
      <c r="D5488" s="144" t="s">
        <v>2293</v>
      </c>
      <c r="E5488" s="133" t="s">
        <v>2294</v>
      </c>
      <c r="F5488">
        <v>350</v>
      </c>
      <c r="G5488" s="114">
        <f t="shared" si="3350"/>
        <v>3920</v>
      </c>
      <c r="H5488" s="114" t="s">
        <v>967</v>
      </c>
      <c r="I5488" s="114">
        <v>2</v>
      </c>
      <c r="J5488" s="131" t="s">
        <v>65</v>
      </c>
      <c r="K5488" t="str">
        <f t="shared" si="3351"/>
        <v>C815032</v>
      </c>
      <c r="L5488" s="114">
        <f t="shared" si="3386"/>
        <v>1410</v>
      </c>
    </row>
    <row r="5489" spans="1:12">
      <c r="A5489" s="113" t="str">
        <f t="shared" ref="A5489:C5489" si="3399">A5488</f>
        <v>03</v>
      </c>
      <c r="B5489" t="str">
        <f t="shared" si="3399"/>
        <v>3級地</v>
      </c>
      <c r="C5489" s="119">
        <f t="shared" si="3399"/>
        <v>11.2</v>
      </c>
      <c r="D5489" s="144" t="s">
        <v>2295</v>
      </c>
      <c r="E5489" s="133" t="s">
        <v>2296</v>
      </c>
      <c r="F5489">
        <v>695</v>
      </c>
      <c r="G5489" s="114">
        <f t="shared" si="3350"/>
        <v>7784</v>
      </c>
      <c r="H5489" s="114" t="s">
        <v>967</v>
      </c>
      <c r="I5489" s="114">
        <v>2</v>
      </c>
      <c r="J5489" s="131" t="s">
        <v>65</v>
      </c>
      <c r="K5489" t="str">
        <f t="shared" si="3351"/>
        <v>C816032</v>
      </c>
      <c r="L5489" s="114">
        <f t="shared" si="3386"/>
        <v>1410</v>
      </c>
    </row>
    <row r="5490" spans="1:12">
      <c r="A5490" s="113" t="str">
        <f t="shared" ref="A5490:C5490" si="3400">A5489</f>
        <v>03</v>
      </c>
      <c r="B5490" t="str">
        <f t="shared" si="3400"/>
        <v>3級地</v>
      </c>
      <c r="C5490" s="119">
        <f t="shared" si="3400"/>
        <v>11.2</v>
      </c>
      <c r="D5490" s="144" t="s">
        <v>2297</v>
      </c>
      <c r="E5490" s="133" t="s">
        <v>2298</v>
      </c>
      <c r="F5490">
        <v>485</v>
      </c>
      <c r="G5490" s="114">
        <f t="shared" si="3350"/>
        <v>5432</v>
      </c>
      <c r="H5490" s="114" t="s">
        <v>967</v>
      </c>
      <c r="I5490" s="114">
        <v>2</v>
      </c>
      <c r="J5490" s="131" t="s">
        <v>65</v>
      </c>
      <c r="K5490" t="str">
        <f t="shared" si="3351"/>
        <v>C817032</v>
      </c>
      <c r="L5490" s="114">
        <f t="shared" si="3386"/>
        <v>1410</v>
      </c>
    </row>
    <row r="5491" spans="1:12">
      <c r="A5491" s="113" t="str">
        <f t="shared" ref="A5491:C5491" si="3401">A5490</f>
        <v>03</v>
      </c>
      <c r="B5491" t="str">
        <f t="shared" si="3401"/>
        <v>3級地</v>
      </c>
      <c r="C5491" s="119">
        <f t="shared" si="3401"/>
        <v>11.2</v>
      </c>
      <c r="D5491" s="144" t="s">
        <v>2299</v>
      </c>
      <c r="E5491" s="133" t="s">
        <v>2300</v>
      </c>
      <c r="F5491">
        <v>345</v>
      </c>
      <c r="G5491" s="114">
        <f t="shared" si="3350"/>
        <v>3864</v>
      </c>
      <c r="H5491" s="114" t="s">
        <v>967</v>
      </c>
      <c r="I5491" s="114">
        <v>2</v>
      </c>
      <c r="J5491" s="131" t="s">
        <v>65</v>
      </c>
      <c r="K5491" t="str">
        <f t="shared" si="3351"/>
        <v>C818032</v>
      </c>
      <c r="L5491" s="114">
        <f t="shared" si="3386"/>
        <v>1410</v>
      </c>
    </row>
    <row r="5492" spans="1:12">
      <c r="A5492" s="113" t="str">
        <f t="shared" ref="A5492:C5492" si="3402">A5491</f>
        <v>03</v>
      </c>
      <c r="B5492" t="str">
        <f t="shared" si="3402"/>
        <v>3級地</v>
      </c>
      <c r="C5492" s="119">
        <f t="shared" si="3402"/>
        <v>11.2</v>
      </c>
      <c r="D5492" s="144" t="s">
        <v>2301</v>
      </c>
      <c r="E5492" s="133" t="s">
        <v>2302</v>
      </c>
      <c r="F5492">
        <v>650</v>
      </c>
      <c r="G5492" s="114">
        <f t="shared" si="3350"/>
        <v>7280</v>
      </c>
      <c r="H5492" s="114" t="s">
        <v>967</v>
      </c>
      <c r="I5492" s="114">
        <v>2</v>
      </c>
      <c r="J5492" s="131" t="s">
        <v>65</v>
      </c>
      <c r="K5492" t="str">
        <f t="shared" si="3351"/>
        <v>C821032</v>
      </c>
      <c r="L5492" s="130">
        <f>L5168</f>
        <v>1183</v>
      </c>
    </row>
    <row r="5493" spans="1:12">
      <c r="A5493" s="113" t="str">
        <f t="shared" ref="A5493:C5493" si="3403">A5492</f>
        <v>03</v>
      </c>
      <c r="B5493" t="str">
        <f t="shared" si="3403"/>
        <v>3級地</v>
      </c>
      <c r="C5493" s="119">
        <f t="shared" si="3403"/>
        <v>11.2</v>
      </c>
      <c r="D5493" s="144" t="s">
        <v>2303</v>
      </c>
      <c r="E5493" s="133" t="s">
        <v>2304</v>
      </c>
      <c r="F5493">
        <v>455</v>
      </c>
      <c r="G5493" s="114">
        <f t="shared" si="3350"/>
        <v>5096</v>
      </c>
      <c r="H5493" s="114" t="s">
        <v>967</v>
      </c>
      <c r="I5493" s="114">
        <v>2</v>
      </c>
      <c r="J5493" s="131" t="s">
        <v>65</v>
      </c>
      <c r="K5493" t="str">
        <f t="shared" si="3351"/>
        <v>C822032</v>
      </c>
      <c r="L5493" s="114">
        <f>L5492</f>
        <v>1183</v>
      </c>
    </row>
    <row r="5494" spans="1:12">
      <c r="A5494" s="113" t="str">
        <f t="shared" ref="A5494:C5494" si="3404">A5493</f>
        <v>03</v>
      </c>
      <c r="B5494" t="str">
        <f t="shared" si="3404"/>
        <v>3級地</v>
      </c>
      <c r="C5494" s="119">
        <f t="shared" si="3404"/>
        <v>11.2</v>
      </c>
      <c r="D5494" s="144" t="s">
        <v>2305</v>
      </c>
      <c r="E5494" s="133" t="s">
        <v>2306</v>
      </c>
      <c r="F5494">
        <v>325</v>
      </c>
      <c r="G5494" s="114">
        <f t="shared" si="3350"/>
        <v>3640</v>
      </c>
      <c r="H5494" s="114" t="s">
        <v>967</v>
      </c>
      <c r="I5494" s="114">
        <v>2</v>
      </c>
      <c r="J5494" s="131" t="s">
        <v>65</v>
      </c>
      <c r="K5494" t="str">
        <f t="shared" si="3351"/>
        <v>C823032</v>
      </c>
      <c r="L5494" s="114">
        <f t="shared" ref="L5494:L5509" si="3405">L5493</f>
        <v>1183</v>
      </c>
    </row>
    <row r="5495" spans="1:12">
      <c r="A5495" s="113" t="str">
        <f t="shared" ref="A5495:C5495" si="3406">A5494</f>
        <v>03</v>
      </c>
      <c r="B5495" t="str">
        <f t="shared" si="3406"/>
        <v>3級地</v>
      </c>
      <c r="C5495" s="119">
        <f t="shared" si="3406"/>
        <v>11.2</v>
      </c>
      <c r="D5495" s="144" t="s">
        <v>2307</v>
      </c>
      <c r="E5495" s="133" t="s">
        <v>2308</v>
      </c>
      <c r="F5495">
        <v>645</v>
      </c>
      <c r="G5495" s="114">
        <f t="shared" si="3350"/>
        <v>7224</v>
      </c>
      <c r="H5495" s="114" t="s">
        <v>967</v>
      </c>
      <c r="I5495" s="114">
        <v>2</v>
      </c>
      <c r="J5495" s="131" t="s">
        <v>65</v>
      </c>
      <c r="K5495" t="str">
        <f t="shared" si="3351"/>
        <v>C824032</v>
      </c>
      <c r="L5495" s="114">
        <f t="shared" si="3405"/>
        <v>1183</v>
      </c>
    </row>
    <row r="5496" spans="1:12">
      <c r="A5496" s="113" t="str">
        <f t="shared" ref="A5496:C5496" si="3407">A5495</f>
        <v>03</v>
      </c>
      <c r="B5496" t="str">
        <f t="shared" si="3407"/>
        <v>3級地</v>
      </c>
      <c r="C5496" s="119">
        <f t="shared" si="3407"/>
        <v>11.2</v>
      </c>
      <c r="D5496" s="144" t="s">
        <v>2309</v>
      </c>
      <c r="E5496" s="133" t="s">
        <v>2310</v>
      </c>
      <c r="F5496">
        <v>450</v>
      </c>
      <c r="G5496" s="114">
        <f t="shared" si="3350"/>
        <v>5040</v>
      </c>
      <c r="H5496" s="114" t="s">
        <v>967</v>
      </c>
      <c r="I5496" s="114">
        <v>2</v>
      </c>
      <c r="J5496" s="131" t="s">
        <v>65</v>
      </c>
      <c r="K5496" t="str">
        <f t="shared" si="3351"/>
        <v>C825032</v>
      </c>
      <c r="L5496" s="114">
        <f t="shared" si="3405"/>
        <v>1183</v>
      </c>
    </row>
    <row r="5497" spans="1:12">
      <c r="A5497" s="113" t="str">
        <f t="shared" ref="A5497:C5497" si="3408">A5496</f>
        <v>03</v>
      </c>
      <c r="B5497" t="str">
        <f t="shared" si="3408"/>
        <v>3級地</v>
      </c>
      <c r="C5497" s="119">
        <f t="shared" si="3408"/>
        <v>11.2</v>
      </c>
      <c r="D5497" s="144" t="s">
        <v>2311</v>
      </c>
      <c r="E5497" s="133" t="s">
        <v>2312</v>
      </c>
      <c r="F5497">
        <v>320</v>
      </c>
      <c r="G5497" s="114">
        <f t="shared" si="3350"/>
        <v>3584</v>
      </c>
      <c r="H5497" s="114" t="s">
        <v>967</v>
      </c>
      <c r="I5497" s="114">
        <v>2</v>
      </c>
      <c r="J5497" s="131" t="s">
        <v>65</v>
      </c>
      <c r="K5497" t="str">
        <f t="shared" si="3351"/>
        <v>C826032</v>
      </c>
      <c r="L5497" s="114">
        <f t="shared" si="3405"/>
        <v>1183</v>
      </c>
    </row>
    <row r="5498" spans="1:12">
      <c r="A5498" s="113" t="str">
        <f t="shared" ref="A5498:C5498" si="3409">A5497</f>
        <v>03</v>
      </c>
      <c r="B5498" t="str">
        <f t="shared" si="3409"/>
        <v>3級地</v>
      </c>
      <c r="C5498" s="119">
        <f t="shared" si="3409"/>
        <v>11.2</v>
      </c>
      <c r="D5498" s="144" t="s">
        <v>2313</v>
      </c>
      <c r="E5498" s="133" t="s">
        <v>2314</v>
      </c>
      <c r="F5498">
        <v>605</v>
      </c>
      <c r="G5498" s="114">
        <f t="shared" si="3350"/>
        <v>6776</v>
      </c>
      <c r="H5498" s="114" t="s">
        <v>967</v>
      </c>
      <c r="I5498" s="114">
        <v>2</v>
      </c>
      <c r="J5498" s="131" t="s">
        <v>65</v>
      </c>
      <c r="K5498" t="str">
        <f t="shared" si="3351"/>
        <v>C827032</v>
      </c>
      <c r="L5498" s="114">
        <f t="shared" si="3405"/>
        <v>1183</v>
      </c>
    </row>
    <row r="5499" spans="1:12">
      <c r="A5499" s="113" t="str">
        <f t="shared" ref="A5499:C5499" si="3410">A5498</f>
        <v>03</v>
      </c>
      <c r="B5499" t="str">
        <f t="shared" si="3410"/>
        <v>3級地</v>
      </c>
      <c r="C5499" s="119">
        <f t="shared" si="3410"/>
        <v>11.2</v>
      </c>
      <c r="D5499" s="144" t="s">
        <v>2315</v>
      </c>
      <c r="E5499" s="133" t="s">
        <v>2316</v>
      </c>
      <c r="F5499">
        <v>424</v>
      </c>
      <c r="G5499" s="114">
        <f t="shared" si="3350"/>
        <v>4748</v>
      </c>
      <c r="H5499" s="114" t="s">
        <v>967</v>
      </c>
      <c r="I5499" s="114">
        <v>2</v>
      </c>
      <c r="J5499" s="131" t="s">
        <v>65</v>
      </c>
      <c r="K5499" t="str">
        <f t="shared" si="3351"/>
        <v>C828032</v>
      </c>
      <c r="L5499" s="114">
        <f t="shared" si="3405"/>
        <v>1183</v>
      </c>
    </row>
    <row r="5500" spans="1:12">
      <c r="A5500" s="113" t="str">
        <f t="shared" ref="A5500:C5500" si="3411">A5499</f>
        <v>03</v>
      </c>
      <c r="B5500" t="str">
        <f t="shared" si="3411"/>
        <v>3級地</v>
      </c>
      <c r="C5500" s="119">
        <f t="shared" si="3411"/>
        <v>11.2</v>
      </c>
      <c r="D5500" s="144" t="s">
        <v>2317</v>
      </c>
      <c r="E5500" s="133" t="s">
        <v>2318</v>
      </c>
      <c r="F5500">
        <v>303</v>
      </c>
      <c r="G5500" s="114">
        <f t="shared" si="3350"/>
        <v>3393</v>
      </c>
      <c r="H5500" s="114" t="s">
        <v>967</v>
      </c>
      <c r="I5500" s="114">
        <v>2</v>
      </c>
      <c r="J5500" s="131" t="s">
        <v>65</v>
      </c>
      <c r="K5500" t="str">
        <f t="shared" si="3351"/>
        <v>C829032</v>
      </c>
      <c r="L5500" s="114">
        <f t="shared" si="3405"/>
        <v>1183</v>
      </c>
    </row>
    <row r="5501" spans="1:12">
      <c r="A5501" s="113" t="str">
        <f t="shared" ref="A5501:C5501" si="3412">A5500</f>
        <v>03</v>
      </c>
      <c r="B5501" t="str">
        <f t="shared" si="3412"/>
        <v>3級地</v>
      </c>
      <c r="C5501" s="119">
        <f t="shared" si="3412"/>
        <v>11.2</v>
      </c>
      <c r="D5501" s="144" t="s">
        <v>2319</v>
      </c>
      <c r="E5501" s="133" t="s">
        <v>2320</v>
      </c>
      <c r="F5501">
        <v>600</v>
      </c>
      <c r="G5501" s="114">
        <f t="shared" si="3350"/>
        <v>6720</v>
      </c>
      <c r="H5501" s="114" t="s">
        <v>967</v>
      </c>
      <c r="I5501" s="114">
        <v>2</v>
      </c>
      <c r="J5501" s="131" t="s">
        <v>65</v>
      </c>
      <c r="K5501" t="str">
        <f t="shared" si="3351"/>
        <v>C830032</v>
      </c>
      <c r="L5501" s="114">
        <f t="shared" si="3405"/>
        <v>1183</v>
      </c>
    </row>
    <row r="5502" spans="1:12">
      <c r="A5502" s="113" t="str">
        <f t="shared" ref="A5502:C5502" si="3413">A5501</f>
        <v>03</v>
      </c>
      <c r="B5502" t="str">
        <f t="shared" si="3413"/>
        <v>3級地</v>
      </c>
      <c r="C5502" s="119">
        <f t="shared" si="3413"/>
        <v>11.2</v>
      </c>
      <c r="D5502" s="144" t="s">
        <v>2321</v>
      </c>
      <c r="E5502" s="133" t="s">
        <v>2322</v>
      </c>
      <c r="F5502">
        <v>419</v>
      </c>
      <c r="G5502" s="114">
        <f t="shared" si="3350"/>
        <v>4692</v>
      </c>
      <c r="H5502" s="114" t="s">
        <v>967</v>
      </c>
      <c r="I5502" s="114">
        <v>2</v>
      </c>
      <c r="J5502" s="131" t="s">
        <v>65</v>
      </c>
      <c r="K5502" t="str">
        <f t="shared" si="3351"/>
        <v>C831032</v>
      </c>
      <c r="L5502" s="114">
        <f t="shared" si="3405"/>
        <v>1183</v>
      </c>
    </row>
    <row r="5503" spans="1:12">
      <c r="A5503" s="113" t="str">
        <f t="shared" ref="A5503:C5503" si="3414">A5502</f>
        <v>03</v>
      </c>
      <c r="B5503" t="str">
        <f t="shared" si="3414"/>
        <v>3級地</v>
      </c>
      <c r="C5503" s="119">
        <f t="shared" si="3414"/>
        <v>11.2</v>
      </c>
      <c r="D5503" s="144" t="s">
        <v>2323</v>
      </c>
      <c r="E5503" s="133" t="s">
        <v>2324</v>
      </c>
      <c r="F5503">
        <v>298</v>
      </c>
      <c r="G5503" s="114">
        <f t="shared" si="3350"/>
        <v>3337</v>
      </c>
      <c r="H5503" s="114" t="s">
        <v>967</v>
      </c>
      <c r="I5503" s="114">
        <v>2</v>
      </c>
      <c r="J5503" s="131" t="s">
        <v>65</v>
      </c>
      <c r="K5503" t="str">
        <f t="shared" si="3351"/>
        <v>C832032</v>
      </c>
      <c r="L5503" s="114">
        <f t="shared" si="3405"/>
        <v>1183</v>
      </c>
    </row>
    <row r="5504" spans="1:12">
      <c r="A5504" s="113" t="str">
        <f t="shared" ref="A5504:C5504" si="3415">A5503</f>
        <v>03</v>
      </c>
      <c r="B5504" t="str">
        <f t="shared" si="3415"/>
        <v>3級地</v>
      </c>
      <c r="C5504" s="119">
        <f t="shared" si="3415"/>
        <v>11.2</v>
      </c>
      <c r="D5504" s="144" t="s">
        <v>2325</v>
      </c>
      <c r="E5504" s="133" t="s">
        <v>2326</v>
      </c>
      <c r="F5504">
        <v>618</v>
      </c>
      <c r="G5504" s="114">
        <f t="shared" si="3350"/>
        <v>6921</v>
      </c>
      <c r="H5504" s="114" t="s">
        <v>967</v>
      </c>
      <c r="I5504" s="114">
        <v>2</v>
      </c>
      <c r="J5504" s="131" t="s">
        <v>65</v>
      </c>
      <c r="K5504" t="str">
        <f t="shared" si="3351"/>
        <v>C833032</v>
      </c>
      <c r="L5504" s="114">
        <f t="shared" si="3405"/>
        <v>1183</v>
      </c>
    </row>
    <row r="5505" spans="1:12">
      <c r="A5505" s="113" t="str">
        <f t="shared" ref="A5505:C5505" si="3416">A5504</f>
        <v>03</v>
      </c>
      <c r="B5505" t="str">
        <f t="shared" si="3416"/>
        <v>3級地</v>
      </c>
      <c r="C5505" s="119">
        <f t="shared" si="3416"/>
        <v>11.2</v>
      </c>
      <c r="D5505" s="144" t="s">
        <v>2327</v>
      </c>
      <c r="E5505" s="133" t="s">
        <v>2328</v>
      </c>
      <c r="F5505">
        <v>433</v>
      </c>
      <c r="G5505" s="114">
        <f t="shared" si="3350"/>
        <v>4849</v>
      </c>
      <c r="H5505" s="114" t="s">
        <v>967</v>
      </c>
      <c r="I5505" s="114">
        <v>2</v>
      </c>
      <c r="J5505" s="131" t="s">
        <v>65</v>
      </c>
      <c r="K5505" t="str">
        <f t="shared" si="3351"/>
        <v>C834032</v>
      </c>
      <c r="L5505" s="114">
        <f t="shared" si="3405"/>
        <v>1183</v>
      </c>
    </row>
    <row r="5506" spans="1:12">
      <c r="A5506" s="113" t="str">
        <f t="shared" ref="A5506:C5506" si="3417">A5505</f>
        <v>03</v>
      </c>
      <c r="B5506" t="str">
        <f t="shared" si="3417"/>
        <v>3級地</v>
      </c>
      <c r="C5506" s="119">
        <f t="shared" si="3417"/>
        <v>11.2</v>
      </c>
      <c r="D5506" s="144" t="s">
        <v>2329</v>
      </c>
      <c r="E5506" s="133" t="s">
        <v>2330</v>
      </c>
      <c r="F5506">
        <v>309</v>
      </c>
      <c r="G5506" s="114">
        <f t="shared" si="3350"/>
        <v>3460</v>
      </c>
      <c r="H5506" s="114" t="s">
        <v>967</v>
      </c>
      <c r="I5506" s="114">
        <v>2</v>
      </c>
      <c r="J5506" s="131" t="s">
        <v>65</v>
      </c>
      <c r="K5506" t="str">
        <f t="shared" si="3351"/>
        <v>C835032</v>
      </c>
      <c r="L5506" s="114">
        <f t="shared" si="3405"/>
        <v>1183</v>
      </c>
    </row>
    <row r="5507" spans="1:12">
      <c r="A5507" s="113" t="str">
        <f t="shared" ref="A5507:C5507" si="3418">A5506</f>
        <v>03</v>
      </c>
      <c r="B5507" t="str">
        <f t="shared" si="3418"/>
        <v>3級地</v>
      </c>
      <c r="C5507" s="119">
        <f t="shared" si="3418"/>
        <v>11.2</v>
      </c>
      <c r="D5507" s="144" t="s">
        <v>2331</v>
      </c>
      <c r="E5507" s="133" t="s">
        <v>2332</v>
      </c>
      <c r="F5507">
        <v>613</v>
      </c>
      <c r="G5507" s="114">
        <f t="shared" ref="G5507:G5570" si="3419">ROUNDDOWN(F5507*C5507,0)</f>
        <v>6865</v>
      </c>
      <c r="H5507" s="114" t="s">
        <v>967</v>
      </c>
      <c r="I5507" s="114">
        <v>2</v>
      </c>
      <c r="J5507" s="131" t="s">
        <v>65</v>
      </c>
      <c r="K5507" t="str">
        <f t="shared" ref="K5507:K5570" si="3420">D5507&amp;A5507&amp;I5507</f>
        <v>C836032</v>
      </c>
      <c r="L5507" s="114">
        <f t="shared" si="3405"/>
        <v>1183</v>
      </c>
    </row>
    <row r="5508" spans="1:12">
      <c r="A5508" s="113" t="str">
        <f t="shared" ref="A5508:C5508" si="3421">A5507</f>
        <v>03</v>
      </c>
      <c r="B5508" t="str">
        <f t="shared" si="3421"/>
        <v>3級地</v>
      </c>
      <c r="C5508" s="119">
        <f t="shared" si="3421"/>
        <v>11.2</v>
      </c>
      <c r="D5508" s="144" t="s">
        <v>2333</v>
      </c>
      <c r="E5508" s="133" t="s">
        <v>2334</v>
      </c>
      <c r="F5508">
        <v>428</v>
      </c>
      <c r="G5508" s="114">
        <f t="shared" si="3419"/>
        <v>4793</v>
      </c>
      <c r="H5508" s="114" t="s">
        <v>967</v>
      </c>
      <c r="I5508" s="114">
        <v>2</v>
      </c>
      <c r="J5508" s="131" t="s">
        <v>65</v>
      </c>
      <c r="K5508" t="str">
        <f t="shared" si="3420"/>
        <v>C837032</v>
      </c>
      <c r="L5508" s="114">
        <f t="shared" si="3405"/>
        <v>1183</v>
      </c>
    </row>
    <row r="5509" spans="1:12">
      <c r="A5509" s="113" t="str">
        <f t="shared" ref="A5509:C5509" si="3422">A5508</f>
        <v>03</v>
      </c>
      <c r="B5509" t="str">
        <f t="shared" si="3422"/>
        <v>3級地</v>
      </c>
      <c r="C5509" s="119">
        <f t="shared" si="3422"/>
        <v>11.2</v>
      </c>
      <c r="D5509" s="144" t="s">
        <v>2335</v>
      </c>
      <c r="E5509" s="133" t="s">
        <v>2336</v>
      </c>
      <c r="F5509">
        <v>304</v>
      </c>
      <c r="G5509" s="114">
        <f t="shared" si="3419"/>
        <v>3404</v>
      </c>
      <c r="H5509" s="114" t="s">
        <v>967</v>
      </c>
      <c r="I5509" s="114">
        <v>2</v>
      </c>
      <c r="J5509" s="131" t="s">
        <v>65</v>
      </c>
      <c r="K5509" t="str">
        <f t="shared" si="3420"/>
        <v>C838032</v>
      </c>
      <c r="L5509" s="114">
        <f t="shared" si="3405"/>
        <v>1183</v>
      </c>
    </row>
    <row r="5510" spans="1:12">
      <c r="A5510" s="113" t="str">
        <f t="shared" ref="A5510:C5510" si="3423">A5509</f>
        <v>03</v>
      </c>
      <c r="B5510" t="str">
        <f t="shared" si="3423"/>
        <v>3級地</v>
      </c>
      <c r="C5510" s="119">
        <f t="shared" si="3423"/>
        <v>11.2</v>
      </c>
      <c r="D5510" s="144" t="s">
        <v>2337</v>
      </c>
      <c r="E5510" s="133" t="s">
        <v>2338</v>
      </c>
      <c r="F5510">
        <v>486</v>
      </c>
      <c r="G5510" s="114">
        <f t="shared" si="3419"/>
        <v>5443</v>
      </c>
      <c r="H5510" s="114" t="s">
        <v>967</v>
      </c>
      <c r="I5510" s="114">
        <v>2</v>
      </c>
      <c r="J5510" s="131" t="s">
        <v>65</v>
      </c>
      <c r="K5510" t="str">
        <f t="shared" si="3420"/>
        <v>C841032</v>
      </c>
      <c r="L5510" s="130">
        <f>L5186</f>
        <v>920</v>
      </c>
    </row>
    <row r="5511" spans="1:12">
      <c r="A5511" s="113" t="str">
        <f t="shared" ref="A5511:C5511" si="3424">A5510</f>
        <v>03</v>
      </c>
      <c r="B5511" t="str">
        <f t="shared" si="3424"/>
        <v>3級地</v>
      </c>
      <c r="C5511" s="119">
        <f t="shared" si="3424"/>
        <v>11.2</v>
      </c>
      <c r="D5511" s="144" t="s">
        <v>2339</v>
      </c>
      <c r="E5511" s="133" t="s">
        <v>2340</v>
      </c>
      <c r="F5511">
        <v>340</v>
      </c>
      <c r="G5511" s="114">
        <f t="shared" si="3419"/>
        <v>3808</v>
      </c>
      <c r="H5511" s="114" t="s">
        <v>967</v>
      </c>
      <c r="I5511" s="114">
        <v>2</v>
      </c>
      <c r="J5511" s="131" t="s">
        <v>65</v>
      </c>
      <c r="K5511" t="str">
        <f t="shared" si="3420"/>
        <v>C842032</v>
      </c>
      <c r="L5511" s="114">
        <f>L5510</f>
        <v>920</v>
      </c>
    </row>
    <row r="5512" spans="1:12">
      <c r="A5512" s="113" t="str">
        <f t="shared" ref="A5512:C5512" si="3425">A5511</f>
        <v>03</v>
      </c>
      <c r="B5512" t="str">
        <f t="shared" si="3425"/>
        <v>3級地</v>
      </c>
      <c r="C5512" s="119">
        <f t="shared" si="3425"/>
        <v>11.2</v>
      </c>
      <c r="D5512" s="144" t="s">
        <v>2341</v>
      </c>
      <c r="E5512" s="133" t="s">
        <v>2342</v>
      </c>
      <c r="F5512">
        <v>243</v>
      </c>
      <c r="G5512" s="114">
        <f t="shared" si="3419"/>
        <v>2721</v>
      </c>
      <c r="H5512" s="114" t="s">
        <v>967</v>
      </c>
      <c r="I5512" s="114">
        <v>2</v>
      </c>
      <c r="J5512" s="131" t="s">
        <v>65</v>
      </c>
      <c r="K5512" t="str">
        <f t="shared" si="3420"/>
        <v>C843032</v>
      </c>
      <c r="L5512" s="114">
        <f t="shared" ref="L5512:L5527" si="3426">L5511</f>
        <v>920</v>
      </c>
    </row>
    <row r="5513" spans="1:12">
      <c r="A5513" s="113" t="str">
        <f t="shared" ref="A5513:C5513" si="3427">A5512</f>
        <v>03</v>
      </c>
      <c r="B5513" t="str">
        <f t="shared" si="3427"/>
        <v>3級地</v>
      </c>
      <c r="C5513" s="119">
        <f t="shared" si="3427"/>
        <v>11.2</v>
      </c>
      <c r="D5513" s="144" t="s">
        <v>2343</v>
      </c>
      <c r="E5513" s="133" t="s">
        <v>2344</v>
      </c>
      <c r="F5513">
        <v>481</v>
      </c>
      <c r="G5513" s="114">
        <f t="shared" si="3419"/>
        <v>5387</v>
      </c>
      <c r="H5513" s="114" t="s">
        <v>967</v>
      </c>
      <c r="I5513" s="114">
        <v>2</v>
      </c>
      <c r="J5513" s="131" t="s">
        <v>65</v>
      </c>
      <c r="K5513" t="str">
        <f t="shared" si="3420"/>
        <v>C844032</v>
      </c>
      <c r="L5513" s="114">
        <f t="shared" si="3426"/>
        <v>920</v>
      </c>
    </row>
    <row r="5514" spans="1:12">
      <c r="A5514" s="113" t="str">
        <f t="shared" ref="A5514:C5514" si="3428">A5513</f>
        <v>03</v>
      </c>
      <c r="B5514" t="str">
        <f t="shared" si="3428"/>
        <v>3級地</v>
      </c>
      <c r="C5514" s="119">
        <f t="shared" si="3428"/>
        <v>11.2</v>
      </c>
      <c r="D5514" s="144" t="s">
        <v>2345</v>
      </c>
      <c r="E5514" s="133" t="s">
        <v>2346</v>
      </c>
      <c r="F5514">
        <v>335</v>
      </c>
      <c r="G5514" s="114">
        <f t="shared" si="3419"/>
        <v>3752</v>
      </c>
      <c r="H5514" s="114" t="s">
        <v>967</v>
      </c>
      <c r="I5514" s="114">
        <v>2</v>
      </c>
      <c r="J5514" s="131" t="s">
        <v>65</v>
      </c>
      <c r="K5514" t="str">
        <f t="shared" si="3420"/>
        <v>C845032</v>
      </c>
      <c r="L5514" s="114">
        <f t="shared" si="3426"/>
        <v>920</v>
      </c>
    </row>
    <row r="5515" spans="1:12">
      <c r="A5515" s="113" t="str">
        <f t="shared" ref="A5515:C5515" si="3429">A5514</f>
        <v>03</v>
      </c>
      <c r="B5515" t="str">
        <f t="shared" si="3429"/>
        <v>3級地</v>
      </c>
      <c r="C5515" s="119">
        <f t="shared" si="3429"/>
        <v>11.2</v>
      </c>
      <c r="D5515" s="144" t="s">
        <v>2347</v>
      </c>
      <c r="E5515" s="133" t="s">
        <v>2348</v>
      </c>
      <c r="F5515">
        <v>238</v>
      </c>
      <c r="G5515" s="114">
        <f t="shared" si="3419"/>
        <v>2665</v>
      </c>
      <c r="H5515" s="114" t="s">
        <v>967</v>
      </c>
      <c r="I5515" s="114">
        <v>2</v>
      </c>
      <c r="J5515" s="131" t="s">
        <v>65</v>
      </c>
      <c r="K5515" t="str">
        <f t="shared" si="3420"/>
        <v>C846032</v>
      </c>
      <c r="L5515" s="114">
        <f t="shared" si="3426"/>
        <v>920</v>
      </c>
    </row>
    <row r="5516" spans="1:12">
      <c r="A5516" s="113" t="str">
        <f t="shared" ref="A5516:C5516" si="3430">A5515</f>
        <v>03</v>
      </c>
      <c r="B5516" t="str">
        <f t="shared" si="3430"/>
        <v>3級地</v>
      </c>
      <c r="C5516" s="119">
        <f t="shared" si="3430"/>
        <v>11.2</v>
      </c>
      <c r="D5516" s="144" t="s">
        <v>2349</v>
      </c>
      <c r="E5516" s="133" t="s">
        <v>2350</v>
      </c>
      <c r="F5516">
        <v>452</v>
      </c>
      <c r="G5516" s="114">
        <f t="shared" si="3419"/>
        <v>5062</v>
      </c>
      <c r="H5516" s="114" t="s">
        <v>967</v>
      </c>
      <c r="I5516" s="114">
        <v>2</v>
      </c>
      <c r="J5516" s="131" t="s">
        <v>65</v>
      </c>
      <c r="K5516" t="str">
        <f t="shared" si="3420"/>
        <v>C847032</v>
      </c>
      <c r="L5516" s="114">
        <f t="shared" si="3426"/>
        <v>920</v>
      </c>
    </row>
    <row r="5517" spans="1:12">
      <c r="A5517" s="113" t="str">
        <f t="shared" ref="A5517:C5517" si="3431">A5516</f>
        <v>03</v>
      </c>
      <c r="B5517" t="str">
        <f t="shared" si="3431"/>
        <v>3級地</v>
      </c>
      <c r="C5517" s="119">
        <f t="shared" si="3431"/>
        <v>11.2</v>
      </c>
      <c r="D5517" s="144" t="s">
        <v>2351</v>
      </c>
      <c r="E5517" s="133" t="s">
        <v>2352</v>
      </c>
      <c r="F5517">
        <v>316</v>
      </c>
      <c r="G5517" s="114">
        <f t="shared" si="3419"/>
        <v>3539</v>
      </c>
      <c r="H5517" s="114" t="s">
        <v>967</v>
      </c>
      <c r="I5517" s="114">
        <v>2</v>
      </c>
      <c r="J5517" s="131" t="s">
        <v>65</v>
      </c>
      <c r="K5517" t="str">
        <f t="shared" si="3420"/>
        <v>C848032</v>
      </c>
      <c r="L5517" s="114">
        <f t="shared" si="3426"/>
        <v>920</v>
      </c>
    </row>
    <row r="5518" spans="1:12">
      <c r="A5518" s="113" t="str">
        <f t="shared" ref="A5518:C5518" si="3432">A5517</f>
        <v>03</v>
      </c>
      <c r="B5518" t="str">
        <f t="shared" si="3432"/>
        <v>3級地</v>
      </c>
      <c r="C5518" s="119">
        <f t="shared" si="3432"/>
        <v>11.2</v>
      </c>
      <c r="D5518" s="144" t="s">
        <v>2353</v>
      </c>
      <c r="E5518" s="133" t="s">
        <v>2354</v>
      </c>
      <c r="F5518">
        <v>226</v>
      </c>
      <c r="G5518" s="114">
        <f t="shared" si="3419"/>
        <v>2531</v>
      </c>
      <c r="H5518" s="114" t="s">
        <v>967</v>
      </c>
      <c r="I5518" s="114">
        <v>2</v>
      </c>
      <c r="J5518" s="131" t="s">
        <v>65</v>
      </c>
      <c r="K5518" t="str">
        <f t="shared" si="3420"/>
        <v>C849032</v>
      </c>
      <c r="L5518" s="114">
        <f t="shared" si="3426"/>
        <v>920</v>
      </c>
    </row>
    <row r="5519" spans="1:12">
      <c r="A5519" s="113" t="str">
        <f t="shared" ref="A5519:C5519" si="3433">A5518</f>
        <v>03</v>
      </c>
      <c r="B5519" t="str">
        <f t="shared" si="3433"/>
        <v>3級地</v>
      </c>
      <c r="C5519" s="119">
        <f t="shared" si="3433"/>
        <v>11.2</v>
      </c>
      <c r="D5519" s="144" t="s">
        <v>2355</v>
      </c>
      <c r="E5519" s="133" t="s">
        <v>2356</v>
      </c>
      <c r="F5519">
        <v>447</v>
      </c>
      <c r="G5519" s="114">
        <f t="shared" si="3419"/>
        <v>5006</v>
      </c>
      <c r="H5519" s="114" t="s">
        <v>967</v>
      </c>
      <c r="I5519" s="114">
        <v>2</v>
      </c>
      <c r="J5519" s="131" t="s">
        <v>65</v>
      </c>
      <c r="K5519" t="str">
        <f t="shared" si="3420"/>
        <v>C850032</v>
      </c>
      <c r="L5519" s="114">
        <f t="shared" si="3426"/>
        <v>920</v>
      </c>
    </row>
    <row r="5520" spans="1:12">
      <c r="A5520" s="113" t="str">
        <f t="shared" ref="A5520:C5520" si="3434">A5519</f>
        <v>03</v>
      </c>
      <c r="B5520" t="str">
        <f t="shared" si="3434"/>
        <v>3級地</v>
      </c>
      <c r="C5520" s="119">
        <f t="shared" si="3434"/>
        <v>11.2</v>
      </c>
      <c r="D5520" s="144" t="s">
        <v>2357</v>
      </c>
      <c r="E5520" s="133" t="s">
        <v>2358</v>
      </c>
      <c r="F5520">
        <v>311</v>
      </c>
      <c r="G5520" s="114">
        <f t="shared" si="3419"/>
        <v>3483</v>
      </c>
      <c r="H5520" s="114" t="s">
        <v>967</v>
      </c>
      <c r="I5520" s="114">
        <v>2</v>
      </c>
      <c r="J5520" s="131" t="s">
        <v>65</v>
      </c>
      <c r="K5520" t="str">
        <f t="shared" si="3420"/>
        <v>C851032</v>
      </c>
      <c r="L5520" s="114">
        <f t="shared" si="3426"/>
        <v>920</v>
      </c>
    </row>
    <row r="5521" spans="1:12">
      <c r="A5521" s="113" t="str">
        <f t="shared" ref="A5521:C5521" si="3435">A5520</f>
        <v>03</v>
      </c>
      <c r="B5521" t="str">
        <f t="shared" si="3435"/>
        <v>3級地</v>
      </c>
      <c r="C5521" s="119">
        <f t="shared" si="3435"/>
        <v>11.2</v>
      </c>
      <c r="D5521" s="144" t="s">
        <v>2359</v>
      </c>
      <c r="E5521" s="133" t="s">
        <v>2360</v>
      </c>
      <c r="F5521">
        <v>221</v>
      </c>
      <c r="G5521" s="114">
        <f t="shared" si="3419"/>
        <v>2475</v>
      </c>
      <c r="H5521" s="114" t="s">
        <v>967</v>
      </c>
      <c r="I5521" s="114">
        <v>2</v>
      </c>
      <c r="J5521" s="131" t="s">
        <v>65</v>
      </c>
      <c r="K5521" t="str">
        <f t="shared" si="3420"/>
        <v>C852032</v>
      </c>
      <c r="L5521" s="114">
        <f t="shared" si="3426"/>
        <v>920</v>
      </c>
    </row>
    <row r="5522" spans="1:12">
      <c r="A5522" s="113" t="str">
        <f t="shared" ref="A5522:C5522" si="3436">A5521</f>
        <v>03</v>
      </c>
      <c r="B5522" t="str">
        <f t="shared" si="3436"/>
        <v>3級地</v>
      </c>
      <c r="C5522" s="119">
        <f t="shared" si="3436"/>
        <v>11.2</v>
      </c>
      <c r="D5522" s="144" t="s">
        <v>2361</v>
      </c>
      <c r="E5522" s="133" t="s">
        <v>2362</v>
      </c>
      <c r="F5522">
        <v>462</v>
      </c>
      <c r="G5522" s="114">
        <f t="shared" si="3419"/>
        <v>5174</v>
      </c>
      <c r="H5522" s="114" t="s">
        <v>967</v>
      </c>
      <c r="I5522" s="114">
        <v>2</v>
      </c>
      <c r="J5522" s="131" t="s">
        <v>65</v>
      </c>
      <c r="K5522" t="str">
        <f t="shared" si="3420"/>
        <v>C853032</v>
      </c>
      <c r="L5522" s="114">
        <f t="shared" si="3426"/>
        <v>920</v>
      </c>
    </row>
    <row r="5523" spans="1:12">
      <c r="A5523" s="113" t="str">
        <f t="shared" ref="A5523:C5523" si="3437">A5522</f>
        <v>03</v>
      </c>
      <c r="B5523" t="str">
        <f t="shared" si="3437"/>
        <v>3級地</v>
      </c>
      <c r="C5523" s="119">
        <f t="shared" si="3437"/>
        <v>11.2</v>
      </c>
      <c r="D5523" s="144" t="s">
        <v>2363</v>
      </c>
      <c r="E5523" s="133" t="s">
        <v>2364</v>
      </c>
      <c r="F5523">
        <v>323</v>
      </c>
      <c r="G5523" s="114">
        <f t="shared" si="3419"/>
        <v>3617</v>
      </c>
      <c r="H5523" s="114" t="s">
        <v>967</v>
      </c>
      <c r="I5523" s="114">
        <v>2</v>
      </c>
      <c r="J5523" s="131" t="s">
        <v>65</v>
      </c>
      <c r="K5523" t="str">
        <f t="shared" si="3420"/>
        <v>C854032</v>
      </c>
      <c r="L5523" s="114">
        <f t="shared" si="3426"/>
        <v>920</v>
      </c>
    </row>
    <row r="5524" spans="1:12">
      <c r="A5524" s="113" t="str">
        <f t="shared" ref="A5524:C5524" si="3438">A5523</f>
        <v>03</v>
      </c>
      <c r="B5524" t="str">
        <f t="shared" si="3438"/>
        <v>3級地</v>
      </c>
      <c r="C5524" s="119">
        <f t="shared" si="3438"/>
        <v>11.2</v>
      </c>
      <c r="D5524" s="144" t="s">
        <v>2365</v>
      </c>
      <c r="E5524" s="133" t="s">
        <v>2366</v>
      </c>
      <c r="F5524">
        <v>231</v>
      </c>
      <c r="G5524" s="114">
        <f t="shared" si="3419"/>
        <v>2587</v>
      </c>
      <c r="H5524" s="114" t="s">
        <v>967</v>
      </c>
      <c r="I5524" s="114">
        <v>2</v>
      </c>
      <c r="J5524" s="131" t="s">
        <v>65</v>
      </c>
      <c r="K5524" t="str">
        <f t="shared" si="3420"/>
        <v>C855032</v>
      </c>
      <c r="L5524" s="114">
        <f t="shared" si="3426"/>
        <v>920</v>
      </c>
    </row>
    <row r="5525" spans="1:12">
      <c r="A5525" s="113" t="str">
        <f t="shared" ref="A5525:C5525" si="3439">A5524</f>
        <v>03</v>
      </c>
      <c r="B5525" t="str">
        <f t="shared" si="3439"/>
        <v>3級地</v>
      </c>
      <c r="C5525" s="119">
        <f t="shared" si="3439"/>
        <v>11.2</v>
      </c>
      <c r="D5525" s="144" t="s">
        <v>2367</v>
      </c>
      <c r="E5525" s="133" t="s">
        <v>2368</v>
      </c>
      <c r="F5525">
        <v>457</v>
      </c>
      <c r="G5525" s="114">
        <f t="shared" si="3419"/>
        <v>5118</v>
      </c>
      <c r="H5525" s="114" t="s">
        <v>967</v>
      </c>
      <c r="I5525" s="114">
        <v>2</v>
      </c>
      <c r="J5525" s="131" t="s">
        <v>65</v>
      </c>
      <c r="K5525" t="str">
        <f t="shared" si="3420"/>
        <v>C856032</v>
      </c>
      <c r="L5525" s="114">
        <f t="shared" si="3426"/>
        <v>920</v>
      </c>
    </row>
    <row r="5526" spans="1:12">
      <c r="A5526" s="113" t="str">
        <f t="shared" ref="A5526:C5526" si="3440">A5525</f>
        <v>03</v>
      </c>
      <c r="B5526" t="str">
        <f t="shared" si="3440"/>
        <v>3級地</v>
      </c>
      <c r="C5526" s="119">
        <f t="shared" si="3440"/>
        <v>11.2</v>
      </c>
      <c r="D5526" s="144" t="s">
        <v>2369</v>
      </c>
      <c r="E5526" s="133" t="s">
        <v>2370</v>
      </c>
      <c r="F5526">
        <v>318</v>
      </c>
      <c r="G5526" s="114">
        <f t="shared" si="3419"/>
        <v>3561</v>
      </c>
      <c r="H5526" s="114" t="s">
        <v>967</v>
      </c>
      <c r="I5526" s="114">
        <v>2</v>
      </c>
      <c r="J5526" s="131" t="s">
        <v>65</v>
      </c>
      <c r="K5526" t="str">
        <f t="shared" si="3420"/>
        <v>C857032</v>
      </c>
      <c r="L5526" s="114">
        <f t="shared" si="3426"/>
        <v>920</v>
      </c>
    </row>
    <row r="5527" spans="1:12">
      <c r="A5527" s="113" t="str">
        <f t="shared" ref="A5527:C5527" si="3441">A5526</f>
        <v>03</v>
      </c>
      <c r="B5527" t="str">
        <f t="shared" si="3441"/>
        <v>3級地</v>
      </c>
      <c r="C5527" s="119">
        <f t="shared" si="3441"/>
        <v>11.2</v>
      </c>
      <c r="D5527" s="144" t="s">
        <v>2371</v>
      </c>
      <c r="E5527" s="133" t="s">
        <v>2372</v>
      </c>
      <c r="F5527">
        <v>226</v>
      </c>
      <c r="G5527" s="114">
        <f t="shared" si="3419"/>
        <v>2531</v>
      </c>
      <c r="H5527" s="114" t="s">
        <v>967</v>
      </c>
      <c r="I5527" s="114">
        <v>2</v>
      </c>
      <c r="J5527" s="131" t="s">
        <v>65</v>
      </c>
      <c r="K5527" t="str">
        <f t="shared" si="3420"/>
        <v>C858032</v>
      </c>
      <c r="L5527" s="114">
        <f t="shared" si="3426"/>
        <v>920</v>
      </c>
    </row>
    <row r="5528" spans="1:12">
      <c r="A5528" s="113" t="str">
        <f t="shared" ref="A5528:C5528" si="3442">A5527</f>
        <v>03</v>
      </c>
      <c r="B5528" t="str">
        <f t="shared" si="3442"/>
        <v>3級地</v>
      </c>
      <c r="C5528" s="119">
        <f t="shared" si="3442"/>
        <v>11.2</v>
      </c>
      <c r="D5528" s="144" t="s">
        <v>2373</v>
      </c>
      <c r="E5528" s="133" t="s">
        <v>2374</v>
      </c>
      <c r="F5528">
        <v>427</v>
      </c>
      <c r="G5528" s="114">
        <f t="shared" si="3419"/>
        <v>4782</v>
      </c>
      <c r="H5528" s="114" t="s">
        <v>968</v>
      </c>
      <c r="I5528" s="114">
        <v>1</v>
      </c>
      <c r="J5528" s="131" t="s">
        <v>65</v>
      </c>
      <c r="K5528" t="str">
        <f t="shared" si="3420"/>
        <v>C861031</v>
      </c>
      <c r="L5528" s="130">
        <f>L5204</f>
        <v>330</v>
      </c>
    </row>
    <row r="5529" spans="1:12">
      <c r="A5529" s="113" t="str">
        <f t="shared" ref="A5529:C5529" si="3443">A5528</f>
        <v>03</v>
      </c>
      <c r="B5529" t="str">
        <f t="shared" si="3443"/>
        <v>3級地</v>
      </c>
      <c r="C5529" s="119">
        <f t="shared" si="3443"/>
        <v>11.2</v>
      </c>
      <c r="D5529" s="144" t="s">
        <v>2375</v>
      </c>
      <c r="E5529" s="133" t="s">
        <v>2376</v>
      </c>
      <c r="F5529">
        <v>299</v>
      </c>
      <c r="G5529" s="114">
        <f t="shared" si="3419"/>
        <v>3348</v>
      </c>
      <c r="H5529" s="114" t="s">
        <v>968</v>
      </c>
      <c r="I5529" s="114">
        <v>1</v>
      </c>
      <c r="J5529" s="131" t="s">
        <v>65</v>
      </c>
      <c r="K5529" t="str">
        <f t="shared" si="3420"/>
        <v>C862031</v>
      </c>
      <c r="L5529" s="114">
        <f>L5528</f>
        <v>330</v>
      </c>
    </row>
    <row r="5530" spans="1:12">
      <c r="A5530" s="113" t="str">
        <f t="shared" ref="A5530:C5530" si="3444">A5529</f>
        <v>03</v>
      </c>
      <c r="B5530" t="str">
        <f t="shared" si="3444"/>
        <v>3級地</v>
      </c>
      <c r="C5530" s="119">
        <f t="shared" si="3444"/>
        <v>11.2</v>
      </c>
      <c r="D5530" s="144" t="s">
        <v>2377</v>
      </c>
      <c r="E5530" s="133" t="s">
        <v>2378</v>
      </c>
      <c r="F5530">
        <v>214</v>
      </c>
      <c r="G5530" s="114">
        <f t="shared" si="3419"/>
        <v>2396</v>
      </c>
      <c r="H5530" s="114" t="s">
        <v>968</v>
      </c>
      <c r="I5530" s="114">
        <v>1</v>
      </c>
      <c r="J5530" s="131" t="s">
        <v>65</v>
      </c>
      <c r="K5530" t="str">
        <f t="shared" si="3420"/>
        <v>C863031</v>
      </c>
      <c r="L5530" s="114">
        <f t="shared" ref="L5530:L5545" si="3445">L5529</f>
        <v>330</v>
      </c>
    </row>
    <row r="5531" spans="1:12">
      <c r="A5531" s="113" t="str">
        <f t="shared" ref="A5531:C5531" si="3446">A5530</f>
        <v>03</v>
      </c>
      <c r="B5531" t="str">
        <f t="shared" si="3446"/>
        <v>3級地</v>
      </c>
      <c r="C5531" s="119">
        <f t="shared" si="3446"/>
        <v>11.2</v>
      </c>
      <c r="D5531" s="144" t="s">
        <v>2379</v>
      </c>
      <c r="E5531" s="133" t="s">
        <v>2380</v>
      </c>
      <c r="F5531">
        <v>422</v>
      </c>
      <c r="G5531" s="114">
        <f t="shared" si="3419"/>
        <v>4726</v>
      </c>
      <c r="H5531" s="114" t="s">
        <v>968</v>
      </c>
      <c r="I5531" s="114">
        <v>1</v>
      </c>
      <c r="J5531" s="131" t="s">
        <v>65</v>
      </c>
      <c r="K5531" t="str">
        <f t="shared" si="3420"/>
        <v>C864031</v>
      </c>
      <c r="L5531" s="114">
        <f t="shared" si="3445"/>
        <v>330</v>
      </c>
    </row>
    <row r="5532" spans="1:12">
      <c r="A5532" s="113" t="str">
        <f t="shared" ref="A5532:C5532" si="3447">A5531</f>
        <v>03</v>
      </c>
      <c r="B5532" t="str">
        <f t="shared" si="3447"/>
        <v>3級地</v>
      </c>
      <c r="C5532" s="119">
        <f t="shared" si="3447"/>
        <v>11.2</v>
      </c>
      <c r="D5532" s="144" t="s">
        <v>2381</v>
      </c>
      <c r="E5532" s="133" t="s">
        <v>2382</v>
      </c>
      <c r="F5532">
        <v>294</v>
      </c>
      <c r="G5532" s="114">
        <f t="shared" si="3419"/>
        <v>3292</v>
      </c>
      <c r="H5532" s="114" t="s">
        <v>968</v>
      </c>
      <c r="I5532" s="114">
        <v>1</v>
      </c>
      <c r="J5532" s="131" t="s">
        <v>65</v>
      </c>
      <c r="K5532" t="str">
        <f t="shared" si="3420"/>
        <v>C865031</v>
      </c>
      <c r="L5532" s="114">
        <f t="shared" si="3445"/>
        <v>330</v>
      </c>
    </row>
    <row r="5533" spans="1:12">
      <c r="A5533" s="113" t="str">
        <f t="shared" ref="A5533:C5533" si="3448">A5532</f>
        <v>03</v>
      </c>
      <c r="B5533" t="str">
        <f t="shared" si="3448"/>
        <v>3級地</v>
      </c>
      <c r="C5533" s="119">
        <f t="shared" si="3448"/>
        <v>11.2</v>
      </c>
      <c r="D5533" s="144" t="s">
        <v>2383</v>
      </c>
      <c r="E5533" s="133" t="s">
        <v>2384</v>
      </c>
      <c r="F5533">
        <v>209</v>
      </c>
      <c r="G5533" s="114">
        <f t="shared" si="3419"/>
        <v>2340</v>
      </c>
      <c r="H5533" s="114" t="s">
        <v>968</v>
      </c>
      <c r="I5533" s="114">
        <v>1</v>
      </c>
      <c r="J5533" s="131" t="s">
        <v>65</v>
      </c>
      <c r="K5533" t="str">
        <f t="shared" si="3420"/>
        <v>C866031</v>
      </c>
      <c r="L5533" s="114">
        <f t="shared" si="3445"/>
        <v>330</v>
      </c>
    </row>
    <row r="5534" spans="1:12">
      <c r="A5534" s="113" t="str">
        <f t="shared" ref="A5534:C5534" si="3449">A5533</f>
        <v>03</v>
      </c>
      <c r="B5534" t="str">
        <f t="shared" si="3449"/>
        <v>3級地</v>
      </c>
      <c r="C5534" s="119">
        <f t="shared" si="3449"/>
        <v>11.2</v>
      </c>
      <c r="D5534" s="144" t="s">
        <v>2385</v>
      </c>
      <c r="E5534" s="133" t="s">
        <v>2386</v>
      </c>
      <c r="F5534">
        <v>397</v>
      </c>
      <c r="G5534" s="114">
        <f t="shared" si="3419"/>
        <v>4446</v>
      </c>
      <c r="H5534" s="114" t="s">
        <v>968</v>
      </c>
      <c r="I5534" s="114">
        <v>1</v>
      </c>
      <c r="J5534" s="131" t="s">
        <v>65</v>
      </c>
      <c r="K5534" t="str">
        <f t="shared" si="3420"/>
        <v>C867031</v>
      </c>
      <c r="L5534" s="114">
        <f t="shared" si="3445"/>
        <v>330</v>
      </c>
    </row>
    <row r="5535" spans="1:12">
      <c r="A5535" s="113" t="str">
        <f t="shared" ref="A5535:C5535" si="3450">A5534</f>
        <v>03</v>
      </c>
      <c r="B5535" t="str">
        <f t="shared" si="3450"/>
        <v>3級地</v>
      </c>
      <c r="C5535" s="119">
        <f t="shared" si="3450"/>
        <v>11.2</v>
      </c>
      <c r="D5535" s="144" t="s">
        <v>2387</v>
      </c>
      <c r="E5535" s="133" t="s">
        <v>2388</v>
      </c>
      <c r="F5535">
        <v>278</v>
      </c>
      <c r="G5535" s="114">
        <f t="shared" si="3419"/>
        <v>3113</v>
      </c>
      <c r="H5535" s="114" t="s">
        <v>968</v>
      </c>
      <c r="I5535" s="114">
        <v>1</v>
      </c>
      <c r="J5535" s="131" t="s">
        <v>65</v>
      </c>
      <c r="K5535" t="str">
        <f t="shared" si="3420"/>
        <v>C868031</v>
      </c>
      <c r="L5535" s="114">
        <f t="shared" si="3445"/>
        <v>330</v>
      </c>
    </row>
    <row r="5536" spans="1:12">
      <c r="A5536" s="113" t="str">
        <f t="shared" ref="A5536:C5536" si="3451">A5535</f>
        <v>03</v>
      </c>
      <c r="B5536" t="str">
        <f t="shared" si="3451"/>
        <v>3級地</v>
      </c>
      <c r="C5536" s="119">
        <f t="shared" si="3451"/>
        <v>11.2</v>
      </c>
      <c r="D5536" s="144" t="s">
        <v>2389</v>
      </c>
      <c r="E5536" s="133" t="s">
        <v>2390</v>
      </c>
      <c r="F5536">
        <v>199</v>
      </c>
      <c r="G5536" s="114">
        <f t="shared" si="3419"/>
        <v>2228</v>
      </c>
      <c r="H5536" s="114" t="s">
        <v>968</v>
      </c>
      <c r="I5536" s="114">
        <v>1</v>
      </c>
      <c r="J5536" s="131" t="s">
        <v>65</v>
      </c>
      <c r="K5536" t="str">
        <f t="shared" si="3420"/>
        <v>C869031</v>
      </c>
      <c r="L5536" s="114">
        <f t="shared" si="3445"/>
        <v>330</v>
      </c>
    </row>
    <row r="5537" spans="1:12">
      <c r="A5537" s="113" t="str">
        <f t="shared" ref="A5537:C5537" si="3452">A5536</f>
        <v>03</v>
      </c>
      <c r="B5537" t="str">
        <f t="shared" si="3452"/>
        <v>3級地</v>
      </c>
      <c r="C5537" s="119">
        <f t="shared" si="3452"/>
        <v>11.2</v>
      </c>
      <c r="D5537" s="144" t="s">
        <v>2391</v>
      </c>
      <c r="E5537" s="133" t="s">
        <v>2392</v>
      </c>
      <c r="F5537">
        <v>392</v>
      </c>
      <c r="G5537" s="114">
        <f t="shared" si="3419"/>
        <v>4390</v>
      </c>
      <c r="H5537" s="114" t="s">
        <v>968</v>
      </c>
      <c r="I5537" s="114">
        <v>1</v>
      </c>
      <c r="J5537" s="131" t="s">
        <v>65</v>
      </c>
      <c r="K5537" t="str">
        <f t="shared" si="3420"/>
        <v>C870031</v>
      </c>
      <c r="L5537" s="114">
        <f t="shared" si="3445"/>
        <v>330</v>
      </c>
    </row>
    <row r="5538" spans="1:12">
      <c r="A5538" s="113" t="str">
        <f t="shared" ref="A5538:C5538" si="3453">A5537</f>
        <v>03</v>
      </c>
      <c r="B5538" t="str">
        <f t="shared" si="3453"/>
        <v>3級地</v>
      </c>
      <c r="C5538" s="119">
        <f t="shared" si="3453"/>
        <v>11.2</v>
      </c>
      <c r="D5538" s="144" t="s">
        <v>2393</v>
      </c>
      <c r="E5538" s="133" t="s">
        <v>2394</v>
      </c>
      <c r="F5538">
        <v>273</v>
      </c>
      <c r="G5538" s="114">
        <f t="shared" si="3419"/>
        <v>3057</v>
      </c>
      <c r="H5538" s="114" t="s">
        <v>968</v>
      </c>
      <c r="I5538" s="114">
        <v>1</v>
      </c>
      <c r="J5538" s="131" t="s">
        <v>65</v>
      </c>
      <c r="K5538" t="str">
        <f t="shared" si="3420"/>
        <v>C871031</v>
      </c>
      <c r="L5538" s="114">
        <f t="shared" si="3445"/>
        <v>330</v>
      </c>
    </row>
    <row r="5539" spans="1:12">
      <c r="A5539" s="113" t="str">
        <f t="shared" ref="A5539:C5539" si="3454">A5538</f>
        <v>03</v>
      </c>
      <c r="B5539" t="str">
        <f t="shared" si="3454"/>
        <v>3級地</v>
      </c>
      <c r="C5539" s="119">
        <f t="shared" si="3454"/>
        <v>11.2</v>
      </c>
      <c r="D5539" s="144" t="s">
        <v>2395</v>
      </c>
      <c r="E5539" s="133" t="s">
        <v>2396</v>
      </c>
      <c r="F5539">
        <v>194</v>
      </c>
      <c r="G5539" s="114">
        <f t="shared" si="3419"/>
        <v>2172</v>
      </c>
      <c r="H5539" s="114" t="s">
        <v>968</v>
      </c>
      <c r="I5539" s="114">
        <v>1</v>
      </c>
      <c r="J5539" s="131" t="s">
        <v>65</v>
      </c>
      <c r="K5539" t="str">
        <f t="shared" si="3420"/>
        <v>C872031</v>
      </c>
      <c r="L5539" s="114">
        <f t="shared" si="3445"/>
        <v>330</v>
      </c>
    </row>
    <row r="5540" spans="1:12">
      <c r="A5540" s="113" t="str">
        <f t="shared" ref="A5540:C5540" si="3455">A5539</f>
        <v>03</v>
      </c>
      <c r="B5540" t="str">
        <f t="shared" si="3455"/>
        <v>3級地</v>
      </c>
      <c r="C5540" s="119">
        <f t="shared" si="3455"/>
        <v>11.2</v>
      </c>
      <c r="D5540" s="144" t="s">
        <v>2397</v>
      </c>
      <c r="E5540" s="133" t="s">
        <v>2398</v>
      </c>
      <c r="F5540">
        <v>406</v>
      </c>
      <c r="G5540" s="114">
        <f t="shared" si="3419"/>
        <v>4547</v>
      </c>
      <c r="H5540" s="114" t="s">
        <v>968</v>
      </c>
      <c r="I5540" s="114">
        <v>1</v>
      </c>
      <c r="J5540" s="131" t="s">
        <v>65</v>
      </c>
      <c r="K5540" t="str">
        <f t="shared" si="3420"/>
        <v>C873031</v>
      </c>
      <c r="L5540" s="114">
        <f t="shared" si="3445"/>
        <v>330</v>
      </c>
    </row>
    <row r="5541" spans="1:12">
      <c r="A5541" s="113" t="str">
        <f t="shared" ref="A5541:C5541" si="3456">A5540</f>
        <v>03</v>
      </c>
      <c r="B5541" t="str">
        <f t="shared" si="3456"/>
        <v>3級地</v>
      </c>
      <c r="C5541" s="119">
        <f t="shared" si="3456"/>
        <v>11.2</v>
      </c>
      <c r="D5541" s="144" t="s">
        <v>2399</v>
      </c>
      <c r="E5541" s="133" t="s">
        <v>2400</v>
      </c>
      <c r="F5541">
        <v>284</v>
      </c>
      <c r="G5541" s="114">
        <f t="shared" si="3419"/>
        <v>3180</v>
      </c>
      <c r="H5541" s="114" t="s">
        <v>968</v>
      </c>
      <c r="I5541" s="114">
        <v>1</v>
      </c>
      <c r="J5541" s="131" t="s">
        <v>65</v>
      </c>
      <c r="K5541" t="str">
        <f t="shared" si="3420"/>
        <v>C874031</v>
      </c>
      <c r="L5541" s="114">
        <f t="shared" si="3445"/>
        <v>330</v>
      </c>
    </row>
    <row r="5542" spans="1:12">
      <c r="A5542" s="113" t="str">
        <f t="shared" ref="A5542:C5542" si="3457">A5541</f>
        <v>03</v>
      </c>
      <c r="B5542" t="str">
        <f t="shared" si="3457"/>
        <v>3級地</v>
      </c>
      <c r="C5542" s="119">
        <f t="shared" si="3457"/>
        <v>11.2</v>
      </c>
      <c r="D5542" s="144" t="s">
        <v>2401</v>
      </c>
      <c r="E5542" s="133" t="s">
        <v>2402</v>
      </c>
      <c r="F5542">
        <v>203</v>
      </c>
      <c r="G5542" s="114">
        <f t="shared" si="3419"/>
        <v>2273</v>
      </c>
      <c r="H5542" s="114" t="s">
        <v>968</v>
      </c>
      <c r="I5542" s="114">
        <v>1</v>
      </c>
      <c r="J5542" s="131" t="s">
        <v>65</v>
      </c>
      <c r="K5542" t="str">
        <f t="shared" si="3420"/>
        <v>C875031</v>
      </c>
      <c r="L5542" s="114">
        <f t="shared" si="3445"/>
        <v>330</v>
      </c>
    </row>
    <row r="5543" spans="1:12">
      <c r="A5543" s="113" t="str">
        <f t="shared" ref="A5543:C5543" si="3458">A5542</f>
        <v>03</v>
      </c>
      <c r="B5543" t="str">
        <f t="shared" si="3458"/>
        <v>3級地</v>
      </c>
      <c r="C5543" s="119">
        <f t="shared" si="3458"/>
        <v>11.2</v>
      </c>
      <c r="D5543" s="144" t="s">
        <v>2403</v>
      </c>
      <c r="E5543" s="133" t="s">
        <v>2404</v>
      </c>
      <c r="F5543">
        <v>401</v>
      </c>
      <c r="G5543" s="114">
        <f t="shared" si="3419"/>
        <v>4491</v>
      </c>
      <c r="H5543" s="114" t="s">
        <v>968</v>
      </c>
      <c r="I5543" s="114">
        <v>1</v>
      </c>
      <c r="J5543" s="131" t="s">
        <v>65</v>
      </c>
      <c r="K5543" t="str">
        <f t="shared" si="3420"/>
        <v>C876031</v>
      </c>
      <c r="L5543" s="114">
        <f t="shared" si="3445"/>
        <v>330</v>
      </c>
    </row>
    <row r="5544" spans="1:12">
      <c r="A5544" s="113" t="str">
        <f t="shared" ref="A5544:C5544" si="3459">A5543</f>
        <v>03</v>
      </c>
      <c r="B5544" t="str">
        <f t="shared" si="3459"/>
        <v>3級地</v>
      </c>
      <c r="C5544" s="119">
        <f t="shared" si="3459"/>
        <v>11.2</v>
      </c>
      <c r="D5544" s="144" t="s">
        <v>2405</v>
      </c>
      <c r="E5544" s="133" t="s">
        <v>2406</v>
      </c>
      <c r="F5544">
        <v>279</v>
      </c>
      <c r="G5544" s="114">
        <f t="shared" si="3419"/>
        <v>3124</v>
      </c>
      <c r="H5544" s="114" t="s">
        <v>968</v>
      </c>
      <c r="I5544" s="114">
        <v>1</v>
      </c>
      <c r="J5544" s="131" t="s">
        <v>65</v>
      </c>
      <c r="K5544" t="str">
        <f t="shared" si="3420"/>
        <v>C877031</v>
      </c>
      <c r="L5544" s="114">
        <f t="shared" si="3445"/>
        <v>330</v>
      </c>
    </row>
    <row r="5545" spans="1:12">
      <c r="A5545" s="113" t="str">
        <f t="shared" ref="A5545:C5545" si="3460">A5544</f>
        <v>03</v>
      </c>
      <c r="B5545" t="str">
        <f t="shared" si="3460"/>
        <v>3級地</v>
      </c>
      <c r="C5545" s="119">
        <f t="shared" si="3460"/>
        <v>11.2</v>
      </c>
      <c r="D5545" s="144" t="s">
        <v>2407</v>
      </c>
      <c r="E5545" s="133" t="s">
        <v>2408</v>
      </c>
      <c r="F5545">
        <v>198</v>
      </c>
      <c r="G5545" s="114">
        <f t="shared" si="3419"/>
        <v>2217</v>
      </c>
      <c r="H5545" s="114" t="s">
        <v>968</v>
      </c>
      <c r="I5545" s="114">
        <v>1</v>
      </c>
      <c r="J5545" s="131" t="s">
        <v>65</v>
      </c>
      <c r="K5545" t="str">
        <f t="shared" si="3420"/>
        <v>C878031</v>
      </c>
      <c r="L5545" s="114">
        <f t="shared" si="3445"/>
        <v>330</v>
      </c>
    </row>
    <row r="5546" spans="1:12">
      <c r="A5546" s="113" t="str">
        <f t="shared" ref="A5546:C5546" si="3461">A5545</f>
        <v>03</v>
      </c>
      <c r="B5546" t="str">
        <f t="shared" si="3461"/>
        <v>3級地</v>
      </c>
      <c r="C5546" s="119">
        <f t="shared" si="3461"/>
        <v>11.2</v>
      </c>
      <c r="D5546" s="144" t="s">
        <v>2409</v>
      </c>
      <c r="E5546" s="133" t="s">
        <v>2410</v>
      </c>
      <c r="F5546">
        <v>693</v>
      </c>
      <c r="G5546" s="114">
        <f t="shared" si="3419"/>
        <v>7761</v>
      </c>
      <c r="H5546" s="114" t="s">
        <v>967</v>
      </c>
      <c r="I5546" s="114">
        <v>2</v>
      </c>
      <c r="J5546" s="131" t="s">
        <v>65</v>
      </c>
      <c r="K5546" t="str">
        <f t="shared" si="3420"/>
        <v>C901032</v>
      </c>
      <c r="L5546" s="130">
        <f>L4610</f>
        <v>0</v>
      </c>
    </row>
    <row r="5547" spans="1:12">
      <c r="A5547" s="113" t="str">
        <f t="shared" ref="A5547:C5547" si="3462">A5546</f>
        <v>03</v>
      </c>
      <c r="B5547" t="str">
        <f t="shared" si="3462"/>
        <v>3級地</v>
      </c>
      <c r="C5547" s="119">
        <f t="shared" si="3462"/>
        <v>11.2</v>
      </c>
      <c r="D5547" s="144" t="s">
        <v>2411</v>
      </c>
      <c r="E5547" s="133" t="s">
        <v>2412</v>
      </c>
      <c r="F5547">
        <v>485</v>
      </c>
      <c r="G5547" s="114">
        <f t="shared" si="3419"/>
        <v>5432</v>
      </c>
      <c r="H5547" s="114" t="s">
        <v>967</v>
      </c>
      <c r="I5547" s="114">
        <v>2</v>
      </c>
      <c r="J5547" s="131" t="s">
        <v>65</v>
      </c>
      <c r="K5547" t="str">
        <f t="shared" si="3420"/>
        <v>C902032</v>
      </c>
      <c r="L5547" s="114">
        <f>L5546</f>
        <v>0</v>
      </c>
    </row>
    <row r="5548" spans="1:12">
      <c r="A5548" s="113" t="str">
        <f t="shared" ref="A5548:C5548" si="3463">A5547</f>
        <v>03</v>
      </c>
      <c r="B5548" t="str">
        <f t="shared" si="3463"/>
        <v>3級地</v>
      </c>
      <c r="C5548" s="119">
        <f t="shared" si="3463"/>
        <v>11.2</v>
      </c>
      <c r="D5548" s="144" t="s">
        <v>2413</v>
      </c>
      <c r="E5548" s="133" t="s">
        <v>2414</v>
      </c>
      <c r="F5548">
        <v>347</v>
      </c>
      <c r="G5548" s="114">
        <f t="shared" si="3419"/>
        <v>3886</v>
      </c>
      <c r="H5548" s="114" t="s">
        <v>967</v>
      </c>
      <c r="I5548" s="114">
        <v>2</v>
      </c>
      <c r="J5548" s="131" t="s">
        <v>65</v>
      </c>
      <c r="K5548" t="str">
        <f t="shared" si="3420"/>
        <v>C903032</v>
      </c>
      <c r="L5548" s="114">
        <f t="shared" ref="L5548:L5563" si="3464">L5547</f>
        <v>0</v>
      </c>
    </row>
    <row r="5549" spans="1:12">
      <c r="A5549" s="113" t="str">
        <f t="shared" ref="A5549:C5549" si="3465">A5548</f>
        <v>03</v>
      </c>
      <c r="B5549" t="str">
        <f t="shared" si="3465"/>
        <v>3級地</v>
      </c>
      <c r="C5549" s="119">
        <f t="shared" si="3465"/>
        <v>11.2</v>
      </c>
      <c r="D5549" s="144" t="s">
        <v>2415</v>
      </c>
      <c r="E5549" s="133" t="s">
        <v>2416</v>
      </c>
      <c r="F5549">
        <v>688</v>
      </c>
      <c r="G5549" s="114">
        <f t="shared" si="3419"/>
        <v>7705</v>
      </c>
      <c r="H5549" s="114" t="s">
        <v>967</v>
      </c>
      <c r="I5549" s="114">
        <v>2</v>
      </c>
      <c r="J5549" s="131" t="s">
        <v>65</v>
      </c>
      <c r="K5549" t="str">
        <f t="shared" si="3420"/>
        <v>C904032</v>
      </c>
      <c r="L5549" s="114">
        <f t="shared" si="3464"/>
        <v>0</v>
      </c>
    </row>
    <row r="5550" spans="1:12">
      <c r="A5550" s="113" t="str">
        <f t="shared" ref="A5550:C5550" si="3466">A5549</f>
        <v>03</v>
      </c>
      <c r="B5550" t="str">
        <f t="shared" si="3466"/>
        <v>3級地</v>
      </c>
      <c r="C5550" s="119">
        <f t="shared" si="3466"/>
        <v>11.2</v>
      </c>
      <c r="D5550" s="144" t="s">
        <v>2417</v>
      </c>
      <c r="E5550" s="133" t="s">
        <v>2418</v>
      </c>
      <c r="F5550">
        <v>480</v>
      </c>
      <c r="G5550" s="114">
        <f t="shared" si="3419"/>
        <v>5376</v>
      </c>
      <c r="H5550" s="114" t="s">
        <v>967</v>
      </c>
      <c r="I5550" s="114">
        <v>2</v>
      </c>
      <c r="J5550" s="131" t="s">
        <v>65</v>
      </c>
      <c r="K5550" t="str">
        <f t="shared" si="3420"/>
        <v>C905032</v>
      </c>
      <c r="L5550" s="114">
        <f t="shared" si="3464"/>
        <v>0</v>
      </c>
    </row>
    <row r="5551" spans="1:12">
      <c r="A5551" s="113" t="str">
        <f t="shared" ref="A5551:C5551" si="3467">A5550</f>
        <v>03</v>
      </c>
      <c r="B5551" t="str">
        <f t="shared" si="3467"/>
        <v>3級地</v>
      </c>
      <c r="C5551" s="119">
        <f t="shared" si="3467"/>
        <v>11.2</v>
      </c>
      <c r="D5551" s="144" t="s">
        <v>2419</v>
      </c>
      <c r="E5551" s="133" t="s">
        <v>2420</v>
      </c>
      <c r="F5551">
        <v>342</v>
      </c>
      <c r="G5551" s="114">
        <f t="shared" si="3419"/>
        <v>3830</v>
      </c>
      <c r="H5551" s="114" t="s">
        <v>967</v>
      </c>
      <c r="I5551" s="114">
        <v>2</v>
      </c>
      <c r="J5551" s="131" t="s">
        <v>65</v>
      </c>
      <c r="K5551" t="str">
        <f t="shared" si="3420"/>
        <v>C906032</v>
      </c>
      <c r="L5551" s="114">
        <f t="shared" si="3464"/>
        <v>0</v>
      </c>
    </row>
    <row r="5552" spans="1:12">
      <c r="A5552" s="113" t="str">
        <f t="shared" ref="A5552:C5552" si="3468">A5551</f>
        <v>03</v>
      </c>
      <c r="B5552" t="str">
        <f t="shared" si="3468"/>
        <v>3級地</v>
      </c>
      <c r="C5552" s="119">
        <f t="shared" si="3468"/>
        <v>11.2</v>
      </c>
      <c r="D5552" s="144" t="s">
        <v>2421</v>
      </c>
      <c r="E5552" s="133" t="s">
        <v>2422</v>
      </c>
      <c r="F5552">
        <v>644</v>
      </c>
      <c r="G5552" s="114">
        <f t="shared" si="3419"/>
        <v>7212</v>
      </c>
      <c r="H5552" s="114" t="s">
        <v>967</v>
      </c>
      <c r="I5552" s="114">
        <v>2</v>
      </c>
      <c r="J5552" s="131" t="s">
        <v>65</v>
      </c>
      <c r="K5552" t="str">
        <f t="shared" si="3420"/>
        <v>C907032</v>
      </c>
      <c r="L5552" s="114">
        <f t="shared" si="3464"/>
        <v>0</v>
      </c>
    </row>
    <row r="5553" spans="1:12">
      <c r="A5553" s="113" t="str">
        <f t="shared" ref="A5553:C5553" si="3469">A5552</f>
        <v>03</v>
      </c>
      <c r="B5553" t="str">
        <f t="shared" si="3469"/>
        <v>3級地</v>
      </c>
      <c r="C5553" s="119">
        <f t="shared" si="3469"/>
        <v>11.2</v>
      </c>
      <c r="D5553" s="144" t="s">
        <v>2423</v>
      </c>
      <c r="E5553" s="133" t="s">
        <v>2424</v>
      </c>
      <c r="F5553">
        <v>451</v>
      </c>
      <c r="G5553" s="114">
        <f t="shared" si="3419"/>
        <v>5051</v>
      </c>
      <c r="H5553" s="114" t="s">
        <v>967</v>
      </c>
      <c r="I5553" s="114">
        <v>2</v>
      </c>
      <c r="J5553" s="131" t="s">
        <v>65</v>
      </c>
      <c r="K5553" t="str">
        <f t="shared" si="3420"/>
        <v>C908032</v>
      </c>
      <c r="L5553" s="114">
        <f t="shared" si="3464"/>
        <v>0</v>
      </c>
    </row>
    <row r="5554" spans="1:12">
      <c r="A5554" s="113" t="str">
        <f t="shared" ref="A5554:C5554" si="3470">A5553</f>
        <v>03</v>
      </c>
      <c r="B5554" t="str">
        <f t="shared" si="3470"/>
        <v>3級地</v>
      </c>
      <c r="C5554" s="119">
        <f t="shared" si="3470"/>
        <v>11.2</v>
      </c>
      <c r="D5554" s="144" t="s">
        <v>2425</v>
      </c>
      <c r="E5554" s="133" t="s">
        <v>2426</v>
      </c>
      <c r="F5554">
        <v>322</v>
      </c>
      <c r="G5554" s="114">
        <f t="shared" si="3419"/>
        <v>3606</v>
      </c>
      <c r="H5554" s="114" t="s">
        <v>967</v>
      </c>
      <c r="I5554" s="114">
        <v>2</v>
      </c>
      <c r="J5554" s="131" t="s">
        <v>65</v>
      </c>
      <c r="K5554" t="str">
        <f t="shared" si="3420"/>
        <v>C909032</v>
      </c>
      <c r="L5554" s="114">
        <f t="shared" si="3464"/>
        <v>0</v>
      </c>
    </row>
    <row r="5555" spans="1:12">
      <c r="A5555" s="113" t="str">
        <f t="shared" ref="A5555:C5555" si="3471">A5554</f>
        <v>03</v>
      </c>
      <c r="B5555" t="str">
        <f t="shared" si="3471"/>
        <v>3級地</v>
      </c>
      <c r="C5555" s="119">
        <f t="shared" si="3471"/>
        <v>11.2</v>
      </c>
      <c r="D5555" s="144" t="s">
        <v>2427</v>
      </c>
      <c r="E5555" s="133" t="s">
        <v>2428</v>
      </c>
      <c r="F5555">
        <v>639</v>
      </c>
      <c r="G5555" s="114">
        <f t="shared" si="3419"/>
        <v>7156</v>
      </c>
      <c r="H5555" s="114" t="s">
        <v>967</v>
      </c>
      <c r="I5555" s="114">
        <v>2</v>
      </c>
      <c r="J5555" s="131" t="s">
        <v>65</v>
      </c>
      <c r="K5555" t="str">
        <f t="shared" si="3420"/>
        <v>C910032</v>
      </c>
      <c r="L5555" s="114">
        <f t="shared" si="3464"/>
        <v>0</v>
      </c>
    </row>
    <row r="5556" spans="1:12">
      <c r="A5556" s="113" t="str">
        <f t="shared" ref="A5556:C5556" si="3472">A5555</f>
        <v>03</v>
      </c>
      <c r="B5556" t="str">
        <f t="shared" si="3472"/>
        <v>3級地</v>
      </c>
      <c r="C5556" s="119">
        <f t="shared" si="3472"/>
        <v>11.2</v>
      </c>
      <c r="D5556" s="144" t="s">
        <v>2429</v>
      </c>
      <c r="E5556" s="133" t="s">
        <v>2430</v>
      </c>
      <c r="F5556">
        <v>446</v>
      </c>
      <c r="G5556" s="114">
        <f t="shared" si="3419"/>
        <v>4995</v>
      </c>
      <c r="H5556" s="114" t="s">
        <v>967</v>
      </c>
      <c r="I5556" s="114">
        <v>2</v>
      </c>
      <c r="J5556" s="131" t="s">
        <v>65</v>
      </c>
      <c r="K5556" t="str">
        <f t="shared" si="3420"/>
        <v>C911032</v>
      </c>
      <c r="L5556" s="114">
        <f t="shared" si="3464"/>
        <v>0</v>
      </c>
    </row>
    <row r="5557" spans="1:12">
      <c r="A5557" s="113" t="str">
        <f t="shared" ref="A5557:C5557" si="3473">A5556</f>
        <v>03</v>
      </c>
      <c r="B5557" t="str">
        <f t="shared" si="3473"/>
        <v>3級地</v>
      </c>
      <c r="C5557" s="119">
        <f t="shared" si="3473"/>
        <v>11.2</v>
      </c>
      <c r="D5557" s="144" t="s">
        <v>2431</v>
      </c>
      <c r="E5557" s="133" t="s">
        <v>2432</v>
      </c>
      <c r="F5557">
        <v>317</v>
      </c>
      <c r="G5557" s="114">
        <f t="shared" si="3419"/>
        <v>3550</v>
      </c>
      <c r="H5557" s="114" t="s">
        <v>967</v>
      </c>
      <c r="I5557" s="114">
        <v>2</v>
      </c>
      <c r="J5557" s="131" t="s">
        <v>65</v>
      </c>
      <c r="K5557" t="str">
        <f t="shared" si="3420"/>
        <v>C912032</v>
      </c>
      <c r="L5557" s="114">
        <f t="shared" si="3464"/>
        <v>0</v>
      </c>
    </row>
    <row r="5558" spans="1:12">
      <c r="A5558" s="113" t="str">
        <f t="shared" ref="A5558:C5558" si="3474">A5557</f>
        <v>03</v>
      </c>
      <c r="B5558" t="str">
        <f t="shared" si="3474"/>
        <v>3級地</v>
      </c>
      <c r="C5558" s="119">
        <f t="shared" si="3474"/>
        <v>11.2</v>
      </c>
      <c r="D5558" s="144" t="s">
        <v>2433</v>
      </c>
      <c r="E5558" s="133" t="s">
        <v>2434</v>
      </c>
      <c r="F5558">
        <v>658</v>
      </c>
      <c r="G5558" s="114">
        <f t="shared" si="3419"/>
        <v>7369</v>
      </c>
      <c r="H5558" s="114" t="s">
        <v>967</v>
      </c>
      <c r="I5558" s="114">
        <v>2</v>
      </c>
      <c r="J5558" s="131" t="s">
        <v>65</v>
      </c>
      <c r="K5558" t="str">
        <f t="shared" si="3420"/>
        <v>C913032</v>
      </c>
      <c r="L5558" s="114">
        <f t="shared" si="3464"/>
        <v>0</v>
      </c>
    </row>
    <row r="5559" spans="1:12">
      <c r="A5559" s="113" t="str">
        <f t="shared" ref="A5559:C5559" si="3475">A5558</f>
        <v>03</v>
      </c>
      <c r="B5559" t="str">
        <f t="shared" si="3475"/>
        <v>3級地</v>
      </c>
      <c r="C5559" s="119">
        <f t="shared" si="3475"/>
        <v>11.2</v>
      </c>
      <c r="D5559" s="144" t="s">
        <v>2435</v>
      </c>
      <c r="E5559" s="133" t="s">
        <v>2436</v>
      </c>
      <c r="F5559">
        <v>461</v>
      </c>
      <c r="G5559" s="114">
        <f t="shared" si="3419"/>
        <v>5163</v>
      </c>
      <c r="H5559" s="114" t="s">
        <v>967</v>
      </c>
      <c r="I5559" s="114">
        <v>2</v>
      </c>
      <c r="J5559" s="131" t="s">
        <v>65</v>
      </c>
      <c r="K5559" t="str">
        <f t="shared" si="3420"/>
        <v>C914032</v>
      </c>
      <c r="L5559" s="114">
        <f t="shared" si="3464"/>
        <v>0</v>
      </c>
    </row>
    <row r="5560" spans="1:12">
      <c r="A5560" s="113" t="str">
        <f t="shared" ref="A5560:C5560" si="3476">A5559</f>
        <v>03</v>
      </c>
      <c r="B5560" t="str">
        <f t="shared" si="3476"/>
        <v>3級地</v>
      </c>
      <c r="C5560" s="119">
        <f t="shared" si="3476"/>
        <v>11.2</v>
      </c>
      <c r="D5560" s="144" t="s">
        <v>2437</v>
      </c>
      <c r="E5560" s="133" t="s">
        <v>2438</v>
      </c>
      <c r="F5560">
        <v>329</v>
      </c>
      <c r="G5560" s="114">
        <f t="shared" si="3419"/>
        <v>3684</v>
      </c>
      <c r="H5560" s="114" t="s">
        <v>967</v>
      </c>
      <c r="I5560" s="114">
        <v>2</v>
      </c>
      <c r="J5560" s="131" t="s">
        <v>65</v>
      </c>
      <c r="K5560" t="str">
        <f t="shared" si="3420"/>
        <v>C915032</v>
      </c>
      <c r="L5560" s="114">
        <f t="shared" si="3464"/>
        <v>0</v>
      </c>
    </row>
    <row r="5561" spans="1:12">
      <c r="A5561" s="113" t="str">
        <f t="shared" ref="A5561:C5561" si="3477">A5560</f>
        <v>03</v>
      </c>
      <c r="B5561" t="str">
        <f t="shared" si="3477"/>
        <v>3級地</v>
      </c>
      <c r="C5561" s="119">
        <f t="shared" si="3477"/>
        <v>11.2</v>
      </c>
      <c r="D5561" s="144" t="s">
        <v>2439</v>
      </c>
      <c r="E5561" s="133" t="s">
        <v>2440</v>
      </c>
      <c r="F5561">
        <v>653</v>
      </c>
      <c r="G5561" s="114">
        <f t="shared" si="3419"/>
        <v>7313</v>
      </c>
      <c r="H5561" s="114" t="s">
        <v>967</v>
      </c>
      <c r="I5561" s="114">
        <v>2</v>
      </c>
      <c r="J5561" s="131" t="s">
        <v>65</v>
      </c>
      <c r="K5561" t="str">
        <f t="shared" si="3420"/>
        <v>C916032</v>
      </c>
      <c r="L5561" s="114">
        <f t="shared" si="3464"/>
        <v>0</v>
      </c>
    </row>
    <row r="5562" spans="1:12">
      <c r="A5562" s="113" t="str">
        <f t="shared" ref="A5562:C5562" si="3478">A5561</f>
        <v>03</v>
      </c>
      <c r="B5562" t="str">
        <f t="shared" si="3478"/>
        <v>3級地</v>
      </c>
      <c r="C5562" s="119">
        <f t="shared" si="3478"/>
        <v>11.2</v>
      </c>
      <c r="D5562" s="144" t="s">
        <v>2441</v>
      </c>
      <c r="E5562" s="133" t="s">
        <v>2442</v>
      </c>
      <c r="F5562">
        <v>456</v>
      </c>
      <c r="G5562" s="114">
        <f t="shared" si="3419"/>
        <v>5107</v>
      </c>
      <c r="H5562" s="114" t="s">
        <v>967</v>
      </c>
      <c r="I5562" s="114">
        <v>2</v>
      </c>
      <c r="J5562" s="131" t="s">
        <v>65</v>
      </c>
      <c r="K5562" t="str">
        <f t="shared" si="3420"/>
        <v>C917032</v>
      </c>
      <c r="L5562" s="114">
        <f t="shared" si="3464"/>
        <v>0</v>
      </c>
    </row>
    <row r="5563" spans="1:12">
      <c r="A5563" s="113" t="str">
        <f t="shared" ref="A5563:C5563" si="3479">A5562</f>
        <v>03</v>
      </c>
      <c r="B5563" t="str">
        <f t="shared" si="3479"/>
        <v>3級地</v>
      </c>
      <c r="C5563" s="119">
        <f t="shared" si="3479"/>
        <v>11.2</v>
      </c>
      <c r="D5563" s="144" t="s">
        <v>2443</v>
      </c>
      <c r="E5563" s="133" t="s">
        <v>2444</v>
      </c>
      <c r="F5563">
        <v>324</v>
      </c>
      <c r="G5563" s="114">
        <f t="shared" si="3419"/>
        <v>3628</v>
      </c>
      <c r="H5563" s="114" t="s">
        <v>967</v>
      </c>
      <c r="I5563" s="114">
        <v>2</v>
      </c>
      <c r="J5563" s="131" t="s">
        <v>65</v>
      </c>
      <c r="K5563" t="str">
        <f t="shared" si="3420"/>
        <v>C918032</v>
      </c>
      <c r="L5563" s="114">
        <f t="shared" si="3464"/>
        <v>0</v>
      </c>
    </row>
    <row r="5564" spans="1:12">
      <c r="A5564" s="113" t="str">
        <f t="shared" ref="A5564:C5564" si="3480">A5563</f>
        <v>03</v>
      </c>
      <c r="B5564" t="str">
        <f t="shared" si="3480"/>
        <v>3級地</v>
      </c>
      <c r="C5564" s="119">
        <f t="shared" si="3480"/>
        <v>11.2</v>
      </c>
      <c r="D5564" s="144" t="s">
        <v>2445</v>
      </c>
      <c r="E5564" s="133" t="s">
        <v>2446</v>
      </c>
      <c r="F5564">
        <v>646</v>
      </c>
      <c r="G5564" s="114">
        <f t="shared" si="3419"/>
        <v>7235</v>
      </c>
      <c r="H5564" s="114" t="s">
        <v>967</v>
      </c>
      <c r="I5564" s="114">
        <v>2</v>
      </c>
      <c r="J5564" s="131" t="s">
        <v>65</v>
      </c>
      <c r="K5564" t="str">
        <f t="shared" si="3420"/>
        <v>C921032</v>
      </c>
      <c r="L5564" s="130">
        <f>L4634</f>
        <v>0</v>
      </c>
    </row>
    <row r="5565" spans="1:12">
      <c r="A5565" s="113" t="str">
        <f t="shared" ref="A5565:C5565" si="3481">A5564</f>
        <v>03</v>
      </c>
      <c r="B5565" t="str">
        <f t="shared" si="3481"/>
        <v>3級地</v>
      </c>
      <c r="C5565" s="119">
        <f t="shared" si="3481"/>
        <v>11.2</v>
      </c>
      <c r="D5565" s="144" t="s">
        <v>2447</v>
      </c>
      <c r="E5565" s="133" t="s">
        <v>2448</v>
      </c>
      <c r="F5565">
        <v>452</v>
      </c>
      <c r="G5565" s="114">
        <f t="shared" si="3419"/>
        <v>5062</v>
      </c>
      <c r="H5565" s="114" t="s">
        <v>967</v>
      </c>
      <c r="I5565" s="114">
        <v>2</v>
      </c>
      <c r="J5565" s="131" t="s">
        <v>65</v>
      </c>
      <c r="K5565" t="str">
        <f t="shared" si="3420"/>
        <v>C922032</v>
      </c>
      <c r="L5565" s="114">
        <f>L5564</f>
        <v>0</v>
      </c>
    </row>
    <row r="5566" spans="1:12">
      <c r="A5566" s="113" t="str">
        <f t="shared" ref="A5566:C5566" si="3482">A5565</f>
        <v>03</v>
      </c>
      <c r="B5566" t="str">
        <f t="shared" si="3482"/>
        <v>3級地</v>
      </c>
      <c r="C5566" s="119">
        <f t="shared" si="3482"/>
        <v>11.2</v>
      </c>
      <c r="D5566" s="144" t="s">
        <v>2449</v>
      </c>
      <c r="E5566" s="133" t="s">
        <v>2450</v>
      </c>
      <c r="F5566">
        <v>323</v>
      </c>
      <c r="G5566" s="114">
        <f t="shared" si="3419"/>
        <v>3617</v>
      </c>
      <c r="H5566" s="114" t="s">
        <v>967</v>
      </c>
      <c r="I5566" s="114">
        <v>2</v>
      </c>
      <c r="J5566" s="131" t="s">
        <v>65</v>
      </c>
      <c r="K5566" t="str">
        <f t="shared" si="3420"/>
        <v>C923032</v>
      </c>
      <c r="L5566" s="114">
        <f t="shared" ref="L5566:L5581" si="3483">L5565</f>
        <v>0</v>
      </c>
    </row>
    <row r="5567" spans="1:12">
      <c r="A5567" s="113" t="str">
        <f t="shared" ref="A5567:C5567" si="3484">A5566</f>
        <v>03</v>
      </c>
      <c r="B5567" t="str">
        <f t="shared" si="3484"/>
        <v>3級地</v>
      </c>
      <c r="C5567" s="119">
        <f t="shared" si="3484"/>
        <v>11.2</v>
      </c>
      <c r="D5567" s="144" t="s">
        <v>2451</v>
      </c>
      <c r="E5567" s="133" t="s">
        <v>2452</v>
      </c>
      <c r="F5567">
        <v>641</v>
      </c>
      <c r="G5567" s="114">
        <f t="shared" si="3419"/>
        <v>7179</v>
      </c>
      <c r="H5567" s="114" t="s">
        <v>967</v>
      </c>
      <c r="I5567" s="114">
        <v>2</v>
      </c>
      <c r="J5567" s="131" t="s">
        <v>65</v>
      </c>
      <c r="K5567" t="str">
        <f t="shared" si="3420"/>
        <v>C924032</v>
      </c>
      <c r="L5567" s="114">
        <f t="shared" si="3483"/>
        <v>0</v>
      </c>
    </row>
    <row r="5568" spans="1:12">
      <c r="A5568" s="113" t="str">
        <f t="shared" ref="A5568:C5568" si="3485">A5567</f>
        <v>03</v>
      </c>
      <c r="B5568" t="str">
        <f t="shared" si="3485"/>
        <v>3級地</v>
      </c>
      <c r="C5568" s="119">
        <f t="shared" si="3485"/>
        <v>11.2</v>
      </c>
      <c r="D5568" s="144" t="s">
        <v>2453</v>
      </c>
      <c r="E5568" s="133" t="s">
        <v>2454</v>
      </c>
      <c r="F5568">
        <v>447</v>
      </c>
      <c r="G5568" s="114">
        <f t="shared" si="3419"/>
        <v>5006</v>
      </c>
      <c r="H5568" s="114" t="s">
        <v>967</v>
      </c>
      <c r="I5568" s="114">
        <v>2</v>
      </c>
      <c r="J5568" s="131" t="s">
        <v>65</v>
      </c>
      <c r="K5568" t="str">
        <f t="shared" si="3420"/>
        <v>C925032</v>
      </c>
      <c r="L5568" s="114">
        <f t="shared" si="3483"/>
        <v>0</v>
      </c>
    </row>
    <row r="5569" spans="1:12">
      <c r="A5569" s="113" t="str">
        <f t="shared" ref="A5569:C5569" si="3486">A5568</f>
        <v>03</v>
      </c>
      <c r="B5569" t="str">
        <f t="shared" si="3486"/>
        <v>3級地</v>
      </c>
      <c r="C5569" s="119">
        <f t="shared" si="3486"/>
        <v>11.2</v>
      </c>
      <c r="D5569" s="144" t="s">
        <v>2455</v>
      </c>
      <c r="E5569" s="133" t="s">
        <v>2456</v>
      </c>
      <c r="F5569">
        <v>318</v>
      </c>
      <c r="G5569" s="114">
        <f t="shared" si="3419"/>
        <v>3561</v>
      </c>
      <c r="H5569" s="114" t="s">
        <v>967</v>
      </c>
      <c r="I5569" s="114">
        <v>2</v>
      </c>
      <c r="J5569" s="131" t="s">
        <v>65</v>
      </c>
      <c r="K5569" t="str">
        <f t="shared" si="3420"/>
        <v>C926032</v>
      </c>
      <c r="L5569" s="114">
        <f t="shared" si="3483"/>
        <v>0</v>
      </c>
    </row>
    <row r="5570" spans="1:12">
      <c r="A5570" s="113" t="str">
        <f t="shared" ref="A5570:C5570" si="3487">A5569</f>
        <v>03</v>
      </c>
      <c r="B5570" t="str">
        <f t="shared" si="3487"/>
        <v>3級地</v>
      </c>
      <c r="C5570" s="119">
        <f t="shared" si="3487"/>
        <v>11.2</v>
      </c>
      <c r="D5570" s="144" t="s">
        <v>2457</v>
      </c>
      <c r="E5570" s="133" t="s">
        <v>2458</v>
      </c>
      <c r="F5570">
        <v>601</v>
      </c>
      <c r="G5570" s="114">
        <f t="shared" si="3419"/>
        <v>6731</v>
      </c>
      <c r="H5570" s="114" t="s">
        <v>967</v>
      </c>
      <c r="I5570" s="114">
        <v>2</v>
      </c>
      <c r="J5570" s="131" t="s">
        <v>65</v>
      </c>
      <c r="K5570" t="str">
        <f t="shared" si="3420"/>
        <v>C927032</v>
      </c>
      <c r="L5570" s="114">
        <f t="shared" si="3483"/>
        <v>0</v>
      </c>
    </row>
    <row r="5571" spans="1:12">
      <c r="A5571" s="113" t="str">
        <f t="shared" ref="A5571:C5571" si="3488">A5570</f>
        <v>03</v>
      </c>
      <c r="B5571" t="str">
        <f t="shared" si="3488"/>
        <v>3級地</v>
      </c>
      <c r="C5571" s="119">
        <f t="shared" si="3488"/>
        <v>11.2</v>
      </c>
      <c r="D5571" s="144" t="s">
        <v>2459</v>
      </c>
      <c r="E5571" s="133" t="s">
        <v>2460</v>
      </c>
      <c r="F5571">
        <v>421</v>
      </c>
      <c r="G5571" s="114">
        <f t="shared" ref="G5571:G5634" si="3489">ROUNDDOWN(F5571*C5571,0)</f>
        <v>4715</v>
      </c>
      <c r="H5571" s="114" t="s">
        <v>967</v>
      </c>
      <c r="I5571" s="114">
        <v>2</v>
      </c>
      <c r="J5571" s="131" t="s">
        <v>65</v>
      </c>
      <c r="K5571" t="str">
        <f t="shared" ref="K5571:K5634" si="3490">D5571&amp;A5571&amp;I5571</f>
        <v>C928032</v>
      </c>
      <c r="L5571" s="114">
        <f t="shared" si="3483"/>
        <v>0</v>
      </c>
    </row>
    <row r="5572" spans="1:12">
      <c r="A5572" s="113" t="str">
        <f t="shared" ref="A5572:C5572" si="3491">A5571</f>
        <v>03</v>
      </c>
      <c r="B5572" t="str">
        <f t="shared" si="3491"/>
        <v>3級地</v>
      </c>
      <c r="C5572" s="119">
        <f t="shared" si="3491"/>
        <v>11.2</v>
      </c>
      <c r="D5572" s="144" t="s">
        <v>2461</v>
      </c>
      <c r="E5572" s="133" t="s">
        <v>2462</v>
      </c>
      <c r="F5572">
        <v>301</v>
      </c>
      <c r="G5572" s="114">
        <f t="shared" si="3489"/>
        <v>3371</v>
      </c>
      <c r="H5572" s="114" t="s">
        <v>967</v>
      </c>
      <c r="I5572" s="114">
        <v>2</v>
      </c>
      <c r="J5572" s="131" t="s">
        <v>65</v>
      </c>
      <c r="K5572" t="str">
        <f t="shared" si="3490"/>
        <v>C929032</v>
      </c>
      <c r="L5572" s="114">
        <f t="shared" si="3483"/>
        <v>0</v>
      </c>
    </row>
    <row r="5573" spans="1:12">
      <c r="A5573" s="113" t="str">
        <f t="shared" ref="A5573:C5573" si="3492">A5572</f>
        <v>03</v>
      </c>
      <c r="B5573" t="str">
        <f t="shared" si="3492"/>
        <v>3級地</v>
      </c>
      <c r="C5573" s="119">
        <f t="shared" si="3492"/>
        <v>11.2</v>
      </c>
      <c r="D5573" s="144" t="s">
        <v>2463</v>
      </c>
      <c r="E5573" s="133" t="s">
        <v>2464</v>
      </c>
      <c r="F5573">
        <v>596</v>
      </c>
      <c r="G5573" s="114">
        <f t="shared" si="3489"/>
        <v>6675</v>
      </c>
      <c r="H5573" s="114" t="s">
        <v>967</v>
      </c>
      <c r="I5573" s="114">
        <v>2</v>
      </c>
      <c r="J5573" s="131" t="s">
        <v>65</v>
      </c>
      <c r="K5573" t="str">
        <f t="shared" si="3490"/>
        <v>C930032</v>
      </c>
      <c r="L5573" s="114">
        <f t="shared" si="3483"/>
        <v>0</v>
      </c>
    </row>
    <row r="5574" spans="1:12">
      <c r="A5574" s="113" t="str">
        <f t="shared" ref="A5574:C5574" si="3493">A5573</f>
        <v>03</v>
      </c>
      <c r="B5574" t="str">
        <f t="shared" si="3493"/>
        <v>3級地</v>
      </c>
      <c r="C5574" s="119">
        <f t="shared" si="3493"/>
        <v>11.2</v>
      </c>
      <c r="D5574" s="144" t="s">
        <v>2465</v>
      </c>
      <c r="E5574" s="133" t="s">
        <v>2466</v>
      </c>
      <c r="F5574">
        <v>416</v>
      </c>
      <c r="G5574" s="114">
        <f t="shared" si="3489"/>
        <v>4659</v>
      </c>
      <c r="H5574" s="114" t="s">
        <v>967</v>
      </c>
      <c r="I5574" s="114">
        <v>2</v>
      </c>
      <c r="J5574" s="131" t="s">
        <v>65</v>
      </c>
      <c r="K5574" t="str">
        <f t="shared" si="3490"/>
        <v>C931032</v>
      </c>
      <c r="L5574" s="114">
        <f t="shared" si="3483"/>
        <v>0</v>
      </c>
    </row>
    <row r="5575" spans="1:12">
      <c r="A5575" s="113" t="str">
        <f t="shared" ref="A5575:C5575" si="3494">A5574</f>
        <v>03</v>
      </c>
      <c r="B5575" t="str">
        <f t="shared" si="3494"/>
        <v>3級地</v>
      </c>
      <c r="C5575" s="119">
        <f t="shared" si="3494"/>
        <v>11.2</v>
      </c>
      <c r="D5575" s="144" t="s">
        <v>2467</v>
      </c>
      <c r="E5575" s="133" t="s">
        <v>2468</v>
      </c>
      <c r="F5575">
        <v>296</v>
      </c>
      <c r="G5575" s="114">
        <f t="shared" si="3489"/>
        <v>3315</v>
      </c>
      <c r="H5575" s="114" t="s">
        <v>967</v>
      </c>
      <c r="I5575" s="114">
        <v>2</v>
      </c>
      <c r="J5575" s="131" t="s">
        <v>65</v>
      </c>
      <c r="K5575" t="str">
        <f t="shared" si="3490"/>
        <v>C932032</v>
      </c>
      <c r="L5575" s="114">
        <f t="shared" si="3483"/>
        <v>0</v>
      </c>
    </row>
    <row r="5576" spans="1:12">
      <c r="A5576" s="113" t="str">
        <f t="shared" ref="A5576:C5576" si="3495">A5575</f>
        <v>03</v>
      </c>
      <c r="B5576" t="str">
        <f t="shared" si="3495"/>
        <v>3級地</v>
      </c>
      <c r="C5576" s="119">
        <f t="shared" si="3495"/>
        <v>11.2</v>
      </c>
      <c r="D5576" s="144" t="s">
        <v>2469</v>
      </c>
      <c r="E5576" s="133" t="s">
        <v>2470</v>
      </c>
      <c r="F5576">
        <v>614</v>
      </c>
      <c r="G5576" s="114">
        <f t="shared" si="3489"/>
        <v>6876</v>
      </c>
      <c r="H5576" s="114" t="s">
        <v>967</v>
      </c>
      <c r="I5576" s="114">
        <v>2</v>
      </c>
      <c r="J5576" s="131" t="s">
        <v>65</v>
      </c>
      <c r="K5576" t="str">
        <f t="shared" si="3490"/>
        <v>C933032</v>
      </c>
      <c r="L5576" s="114">
        <f t="shared" si="3483"/>
        <v>0</v>
      </c>
    </row>
    <row r="5577" spans="1:12">
      <c r="A5577" s="113" t="str">
        <f t="shared" ref="A5577:C5577" si="3496">A5576</f>
        <v>03</v>
      </c>
      <c r="B5577" t="str">
        <f t="shared" si="3496"/>
        <v>3級地</v>
      </c>
      <c r="C5577" s="119">
        <f t="shared" si="3496"/>
        <v>11.2</v>
      </c>
      <c r="D5577" s="144" t="s">
        <v>2471</v>
      </c>
      <c r="E5577" s="133" t="s">
        <v>2472</v>
      </c>
      <c r="F5577">
        <v>430</v>
      </c>
      <c r="G5577" s="114">
        <f t="shared" si="3489"/>
        <v>4816</v>
      </c>
      <c r="H5577" s="114" t="s">
        <v>967</v>
      </c>
      <c r="I5577" s="114">
        <v>2</v>
      </c>
      <c r="J5577" s="131" t="s">
        <v>65</v>
      </c>
      <c r="K5577" t="str">
        <f t="shared" si="3490"/>
        <v>C934032</v>
      </c>
      <c r="L5577" s="114">
        <f t="shared" si="3483"/>
        <v>0</v>
      </c>
    </row>
    <row r="5578" spans="1:12">
      <c r="A5578" s="113" t="str">
        <f t="shared" ref="A5578:C5578" si="3497">A5577</f>
        <v>03</v>
      </c>
      <c r="B5578" t="str">
        <f t="shared" si="3497"/>
        <v>3級地</v>
      </c>
      <c r="C5578" s="119">
        <f t="shared" si="3497"/>
        <v>11.2</v>
      </c>
      <c r="D5578" s="144" t="s">
        <v>2473</v>
      </c>
      <c r="E5578" s="133" t="s">
        <v>2474</v>
      </c>
      <c r="F5578">
        <v>307</v>
      </c>
      <c r="G5578" s="114">
        <f t="shared" si="3489"/>
        <v>3438</v>
      </c>
      <c r="H5578" s="114" t="s">
        <v>967</v>
      </c>
      <c r="I5578" s="114">
        <v>2</v>
      </c>
      <c r="J5578" s="131" t="s">
        <v>65</v>
      </c>
      <c r="K5578" t="str">
        <f t="shared" si="3490"/>
        <v>C935032</v>
      </c>
      <c r="L5578" s="114">
        <f t="shared" si="3483"/>
        <v>0</v>
      </c>
    </row>
    <row r="5579" spans="1:12">
      <c r="A5579" s="113" t="str">
        <f t="shared" ref="A5579:C5579" si="3498">A5578</f>
        <v>03</v>
      </c>
      <c r="B5579" t="str">
        <f t="shared" si="3498"/>
        <v>3級地</v>
      </c>
      <c r="C5579" s="119">
        <f t="shared" si="3498"/>
        <v>11.2</v>
      </c>
      <c r="D5579" s="144" t="s">
        <v>2475</v>
      </c>
      <c r="E5579" s="133" t="s">
        <v>2476</v>
      </c>
      <c r="F5579">
        <v>609</v>
      </c>
      <c r="G5579" s="114">
        <f t="shared" si="3489"/>
        <v>6820</v>
      </c>
      <c r="H5579" s="114" t="s">
        <v>967</v>
      </c>
      <c r="I5579" s="114">
        <v>2</v>
      </c>
      <c r="J5579" s="131" t="s">
        <v>65</v>
      </c>
      <c r="K5579" t="str">
        <f t="shared" si="3490"/>
        <v>C936032</v>
      </c>
      <c r="L5579" s="114">
        <f t="shared" si="3483"/>
        <v>0</v>
      </c>
    </row>
    <row r="5580" spans="1:12">
      <c r="A5580" s="113" t="str">
        <f t="shared" ref="A5580:C5580" si="3499">A5579</f>
        <v>03</v>
      </c>
      <c r="B5580" t="str">
        <f t="shared" si="3499"/>
        <v>3級地</v>
      </c>
      <c r="C5580" s="119">
        <f t="shared" si="3499"/>
        <v>11.2</v>
      </c>
      <c r="D5580" s="144" t="s">
        <v>2477</v>
      </c>
      <c r="E5580" s="133" t="s">
        <v>2478</v>
      </c>
      <c r="F5580">
        <v>425</v>
      </c>
      <c r="G5580" s="114">
        <f t="shared" si="3489"/>
        <v>4760</v>
      </c>
      <c r="H5580" s="114" t="s">
        <v>967</v>
      </c>
      <c r="I5580" s="114">
        <v>2</v>
      </c>
      <c r="J5580" s="131" t="s">
        <v>65</v>
      </c>
      <c r="K5580" t="str">
        <f t="shared" si="3490"/>
        <v>C937032</v>
      </c>
      <c r="L5580" s="114">
        <f t="shared" si="3483"/>
        <v>0</v>
      </c>
    </row>
    <row r="5581" spans="1:12">
      <c r="A5581" s="113" t="str">
        <f t="shared" ref="A5581:C5581" si="3500">A5580</f>
        <v>03</v>
      </c>
      <c r="B5581" t="str">
        <f t="shared" si="3500"/>
        <v>3級地</v>
      </c>
      <c r="C5581" s="119">
        <f t="shared" si="3500"/>
        <v>11.2</v>
      </c>
      <c r="D5581" s="144" t="s">
        <v>2479</v>
      </c>
      <c r="E5581" s="133" t="s">
        <v>2480</v>
      </c>
      <c r="F5581">
        <v>302</v>
      </c>
      <c r="G5581" s="114">
        <f t="shared" si="3489"/>
        <v>3382</v>
      </c>
      <c r="H5581" s="114" t="s">
        <v>967</v>
      </c>
      <c r="I5581" s="114">
        <v>2</v>
      </c>
      <c r="J5581" s="131" t="s">
        <v>65</v>
      </c>
      <c r="K5581" t="str">
        <f t="shared" si="3490"/>
        <v>C938032</v>
      </c>
      <c r="L5581" s="114">
        <f t="shared" si="3483"/>
        <v>0</v>
      </c>
    </row>
    <row r="5582" spans="1:12">
      <c r="A5582" s="113" t="str">
        <f t="shared" ref="A5582:C5582" si="3501">A5581</f>
        <v>03</v>
      </c>
      <c r="B5582" t="str">
        <f t="shared" si="3501"/>
        <v>3級地</v>
      </c>
      <c r="C5582" s="119">
        <f t="shared" si="3501"/>
        <v>11.2</v>
      </c>
      <c r="D5582" s="144" t="s">
        <v>2481</v>
      </c>
      <c r="E5582" s="133" t="s">
        <v>2482</v>
      </c>
      <c r="F5582">
        <v>613</v>
      </c>
      <c r="G5582" s="114">
        <f t="shared" si="3489"/>
        <v>6865</v>
      </c>
      <c r="H5582" s="114" t="s">
        <v>967</v>
      </c>
      <c r="I5582" s="114">
        <v>2</v>
      </c>
      <c r="J5582" s="131" t="s">
        <v>65</v>
      </c>
      <c r="K5582" t="str">
        <f t="shared" si="3490"/>
        <v>C941032</v>
      </c>
      <c r="L5582" s="130">
        <f>L4658</f>
        <v>147</v>
      </c>
    </row>
    <row r="5583" spans="1:12">
      <c r="A5583" s="113" t="str">
        <f t="shared" ref="A5583:C5583" si="3502">A5582</f>
        <v>03</v>
      </c>
      <c r="B5583" t="str">
        <f t="shared" si="3502"/>
        <v>3級地</v>
      </c>
      <c r="C5583" s="119">
        <f t="shared" si="3502"/>
        <v>11.2</v>
      </c>
      <c r="D5583" s="144" t="s">
        <v>2483</v>
      </c>
      <c r="E5583" s="133" t="s">
        <v>2484</v>
      </c>
      <c r="F5583">
        <v>429</v>
      </c>
      <c r="G5583" s="114">
        <f t="shared" si="3489"/>
        <v>4804</v>
      </c>
      <c r="H5583" s="114" t="s">
        <v>967</v>
      </c>
      <c r="I5583" s="114">
        <v>2</v>
      </c>
      <c r="J5583" s="131" t="s">
        <v>65</v>
      </c>
      <c r="K5583" t="str">
        <f t="shared" si="3490"/>
        <v>C942032</v>
      </c>
      <c r="L5583" s="114">
        <f>L5582</f>
        <v>147</v>
      </c>
    </row>
    <row r="5584" spans="1:12">
      <c r="A5584" s="113" t="str">
        <f t="shared" ref="A5584:C5584" si="3503">A5583</f>
        <v>03</v>
      </c>
      <c r="B5584" t="str">
        <f t="shared" si="3503"/>
        <v>3級地</v>
      </c>
      <c r="C5584" s="119">
        <f t="shared" si="3503"/>
        <v>11.2</v>
      </c>
      <c r="D5584" s="144" t="s">
        <v>2485</v>
      </c>
      <c r="E5584" s="133" t="s">
        <v>2486</v>
      </c>
      <c r="F5584">
        <v>307</v>
      </c>
      <c r="G5584" s="114">
        <f t="shared" si="3489"/>
        <v>3438</v>
      </c>
      <c r="H5584" s="114" t="s">
        <v>967</v>
      </c>
      <c r="I5584" s="114">
        <v>2</v>
      </c>
      <c r="J5584" s="131" t="s">
        <v>65</v>
      </c>
      <c r="K5584" t="str">
        <f t="shared" si="3490"/>
        <v>C943032</v>
      </c>
      <c r="L5584" s="114">
        <f t="shared" ref="L5584:L5599" si="3504">L5583</f>
        <v>147</v>
      </c>
    </row>
    <row r="5585" spans="1:12">
      <c r="A5585" s="113" t="str">
        <f t="shared" ref="A5585:C5585" si="3505">A5584</f>
        <v>03</v>
      </c>
      <c r="B5585" t="str">
        <f t="shared" si="3505"/>
        <v>3級地</v>
      </c>
      <c r="C5585" s="119">
        <f t="shared" si="3505"/>
        <v>11.2</v>
      </c>
      <c r="D5585" s="144" t="s">
        <v>2487</v>
      </c>
      <c r="E5585" s="133" t="s">
        <v>2488</v>
      </c>
      <c r="F5585">
        <v>608</v>
      </c>
      <c r="G5585" s="114">
        <f t="shared" si="3489"/>
        <v>6809</v>
      </c>
      <c r="H5585" s="114" t="s">
        <v>967</v>
      </c>
      <c r="I5585" s="114">
        <v>2</v>
      </c>
      <c r="J5585" s="131" t="s">
        <v>65</v>
      </c>
      <c r="K5585" t="str">
        <f t="shared" si="3490"/>
        <v>C944032</v>
      </c>
      <c r="L5585" s="114">
        <f t="shared" si="3504"/>
        <v>147</v>
      </c>
    </row>
    <row r="5586" spans="1:12">
      <c r="A5586" s="113" t="str">
        <f t="shared" ref="A5586:C5586" si="3506">A5585</f>
        <v>03</v>
      </c>
      <c r="B5586" t="str">
        <f t="shared" si="3506"/>
        <v>3級地</v>
      </c>
      <c r="C5586" s="119">
        <f t="shared" si="3506"/>
        <v>11.2</v>
      </c>
      <c r="D5586" s="144" t="s">
        <v>2489</v>
      </c>
      <c r="E5586" s="133" t="s">
        <v>2490</v>
      </c>
      <c r="F5586">
        <v>424</v>
      </c>
      <c r="G5586" s="114">
        <f t="shared" si="3489"/>
        <v>4748</v>
      </c>
      <c r="H5586" s="114" t="s">
        <v>967</v>
      </c>
      <c r="I5586" s="114">
        <v>2</v>
      </c>
      <c r="J5586" s="131" t="s">
        <v>65</v>
      </c>
      <c r="K5586" t="str">
        <f t="shared" si="3490"/>
        <v>C945032</v>
      </c>
      <c r="L5586" s="114">
        <f t="shared" si="3504"/>
        <v>147</v>
      </c>
    </row>
    <row r="5587" spans="1:12">
      <c r="A5587" s="113" t="str">
        <f t="shared" ref="A5587:C5587" si="3507">A5586</f>
        <v>03</v>
      </c>
      <c r="B5587" t="str">
        <f t="shared" si="3507"/>
        <v>3級地</v>
      </c>
      <c r="C5587" s="119">
        <f t="shared" si="3507"/>
        <v>11.2</v>
      </c>
      <c r="D5587" s="144" t="s">
        <v>2491</v>
      </c>
      <c r="E5587" s="133" t="s">
        <v>2492</v>
      </c>
      <c r="F5587">
        <v>302</v>
      </c>
      <c r="G5587" s="114">
        <f t="shared" si="3489"/>
        <v>3382</v>
      </c>
      <c r="H5587" s="114" t="s">
        <v>967</v>
      </c>
      <c r="I5587" s="114">
        <v>2</v>
      </c>
      <c r="J5587" s="131" t="s">
        <v>65</v>
      </c>
      <c r="K5587" t="str">
        <f t="shared" si="3490"/>
        <v>C946032</v>
      </c>
      <c r="L5587" s="114">
        <f t="shared" si="3504"/>
        <v>147</v>
      </c>
    </row>
    <row r="5588" spans="1:12">
      <c r="A5588" s="113" t="str">
        <f t="shared" ref="A5588:C5588" si="3508">A5587</f>
        <v>03</v>
      </c>
      <c r="B5588" t="str">
        <f t="shared" si="3508"/>
        <v>3級地</v>
      </c>
      <c r="C5588" s="119">
        <f t="shared" si="3508"/>
        <v>11.2</v>
      </c>
      <c r="D5588" s="144" t="s">
        <v>2493</v>
      </c>
      <c r="E5588" s="133" t="s">
        <v>2494</v>
      </c>
      <c r="F5588">
        <v>570</v>
      </c>
      <c r="G5588" s="114">
        <f t="shared" si="3489"/>
        <v>6384</v>
      </c>
      <c r="H5588" s="114" t="s">
        <v>967</v>
      </c>
      <c r="I5588" s="114">
        <v>2</v>
      </c>
      <c r="J5588" s="131" t="s">
        <v>65</v>
      </c>
      <c r="K5588" t="str">
        <f t="shared" si="3490"/>
        <v>C947032</v>
      </c>
      <c r="L5588" s="114">
        <f t="shared" si="3504"/>
        <v>147</v>
      </c>
    </row>
    <row r="5589" spans="1:12">
      <c r="A5589" s="113" t="str">
        <f t="shared" ref="A5589:C5589" si="3509">A5588</f>
        <v>03</v>
      </c>
      <c r="B5589" t="str">
        <f t="shared" si="3509"/>
        <v>3級地</v>
      </c>
      <c r="C5589" s="119">
        <f t="shared" si="3509"/>
        <v>11.2</v>
      </c>
      <c r="D5589" s="144" t="s">
        <v>2495</v>
      </c>
      <c r="E5589" s="133" t="s">
        <v>2496</v>
      </c>
      <c r="F5589">
        <v>399</v>
      </c>
      <c r="G5589" s="114">
        <f t="shared" si="3489"/>
        <v>4468</v>
      </c>
      <c r="H5589" s="114" t="s">
        <v>967</v>
      </c>
      <c r="I5589" s="114">
        <v>2</v>
      </c>
      <c r="J5589" s="131" t="s">
        <v>65</v>
      </c>
      <c r="K5589" t="str">
        <f t="shared" si="3490"/>
        <v>C948032</v>
      </c>
      <c r="L5589" s="114">
        <f t="shared" si="3504"/>
        <v>147</v>
      </c>
    </row>
    <row r="5590" spans="1:12">
      <c r="A5590" s="113" t="str">
        <f t="shared" ref="A5590:C5590" si="3510">A5589</f>
        <v>03</v>
      </c>
      <c r="B5590" t="str">
        <f t="shared" si="3510"/>
        <v>3級地</v>
      </c>
      <c r="C5590" s="119">
        <f t="shared" si="3510"/>
        <v>11.2</v>
      </c>
      <c r="D5590" s="144" t="s">
        <v>2497</v>
      </c>
      <c r="E5590" s="133" t="s">
        <v>2498</v>
      </c>
      <c r="F5590">
        <v>285</v>
      </c>
      <c r="G5590" s="114">
        <f t="shared" si="3489"/>
        <v>3192</v>
      </c>
      <c r="H5590" s="114" t="s">
        <v>967</v>
      </c>
      <c r="I5590" s="114">
        <v>2</v>
      </c>
      <c r="J5590" s="131" t="s">
        <v>65</v>
      </c>
      <c r="K5590" t="str">
        <f t="shared" si="3490"/>
        <v>C949032</v>
      </c>
      <c r="L5590" s="114">
        <f t="shared" si="3504"/>
        <v>147</v>
      </c>
    </row>
    <row r="5591" spans="1:12">
      <c r="A5591" s="113" t="str">
        <f t="shared" ref="A5591:C5591" si="3511">A5590</f>
        <v>03</v>
      </c>
      <c r="B5591" t="str">
        <f t="shared" si="3511"/>
        <v>3級地</v>
      </c>
      <c r="C5591" s="119">
        <f t="shared" si="3511"/>
        <v>11.2</v>
      </c>
      <c r="D5591" s="144" t="s">
        <v>2499</v>
      </c>
      <c r="E5591" s="133" t="s">
        <v>2500</v>
      </c>
      <c r="F5591">
        <v>565</v>
      </c>
      <c r="G5591" s="114">
        <f t="shared" si="3489"/>
        <v>6328</v>
      </c>
      <c r="H5591" s="114" t="s">
        <v>967</v>
      </c>
      <c r="I5591" s="114">
        <v>2</v>
      </c>
      <c r="J5591" s="131" t="s">
        <v>65</v>
      </c>
      <c r="K5591" t="str">
        <f t="shared" si="3490"/>
        <v>C950032</v>
      </c>
      <c r="L5591" s="114">
        <f t="shared" si="3504"/>
        <v>147</v>
      </c>
    </row>
    <row r="5592" spans="1:12">
      <c r="A5592" s="113" t="str">
        <f t="shared" ref="A5592:C5592" si="3512">A5591</f>
        <v>03</v>
      </c>
      <c r="B5592" t="str">
        <f t="shared" si="3512"/>
        <v>3級地</v>
      </c>
      <c r="C5592" s="119">
        <f t="shared" si="3512"/>
        <v>11.2</v>
      </c>
      <c r="D5592" s="144" t="s">
        <v>2501</v>
      </c>
      <c r="E5592" s="133" t="s">
        <v>2502</v>
      </c>
      <c r="F5592">
        <v>394</v>
      </c>
      <c r="G5592" s="114">
        <f t="shared" si="3489"/>
        <v>4412</v>
      </c>
      <c r="H5592" s="114" t="s">
        <v>967</v>
      </c>
      <c r="I5592" s="114">
        <v>2</v>
      </c>
      <c r="J5592" s="131" t="s">
        <v>65</v>
      </c>
      <c r="K5592" t="str">
        <f t="shared" si="3490"/>
        <v>C951032</v>
      </c>
      <c r="L5592" s="114">
        <f t="shared" si="3504"/>
        <v>147</v>
      </c>
    </row>
    <row r="5593" spans="1:12">
      <c r="A5593" s="113" t="str">
        <f t="shared" ref="A5593:C5593" si="3513">A5592</f>
        <v>03</v>
      </c>
      <c r="B5593" t="str">
        <f t="shared" si="3513"/>
        <v>3級地</v>
      </c>
      <c r="C5593" s="119">
        <f t="shared" si="3513"/>
        <v>11.2</v>
      </c>
      <c r="D5593" s="144" t="s">
        <v>2503</v>
      </c>
      <c r="E5593" s="133" t="s">
        <v>2504</v>
      </c>
      <c r="F5593">
        <v>280</v>
      </c>
      <c r="G5593" s="114">
        <f t="shared" si="3489"/>
        <v>3136</v>
      </c>
      <c r="H5593" s="114" t="s">
        <v>967</v>
      </c>
      <c r="I5593" s="114">
        <v>2</v>
      </c>
      <c r="J5593" s="131" t="s">
        <v>65</v>
      </c>
      <c r="K5593" t="str">
        <f t="shared" si="3490"/>
        <v>C952032</v>
      </c>
      <c r="L5593" s="114">
        <f t="shared" si="3504"/>
        <v>147</v>
      </c>
    </row>
    <row r="5594" spans="1:12">
      <c r="A5594" s="113" t="str">
        <f t="shared" ref="A5594:C5594" si="3514">A5593</f>
        <v>03</v>
      </c>
      <c r="B5594" t="str">
        <f t="shared" si="3514"/>
        <v>3級地</v>
      </c>
      <c r="C5594" s="119">
        <f t="shared" si="3514"/>
        <v>11.2</v>
      </c>
      <c r="D5594" s="144" t="s">
        <v>2505</v>
      </c>
      <c r="E5594" s="133" t="s">
        <v>2506</v>
      </c>
      <c r="F5594">
        <v>582</v>
      </c>
      <c r="G5594" s="114">
        <f t="shared" si="3489"/>
        <v>6518</v>
      </c>
      <c r="H5594" s="114" t="s">
        <v>967</v>
      </c>
      <c r="I5594" s="114">
        <v>2</v>
      </c>
      <c r="J5594" s="131" t="s">
        <v>65</v>
      </c>
      <c r="K5594" t="str">
        <f t="shared" si="3490"/>
        <v>C953032</v>
      </c>
      <c r="L5594" s="114">
        <f t="shared" si="3504"/>
        <v>147</v>
      </c>
    </row>
    <row r="5595" spans="1:12">
      <c r="A5595" s="113" t="str">
        <f t="shared" ref="A5595:C5595" si="3515">A5594</f>
        <v>03</v>
      </c>
      <c r="B5595" t="str">
        <f t="shared" si="3515"/>
        <v>3級地</v>
      </c>
      <c r="C5595" s="119">
        <f t="shared" si="3515"/>
        <v>11.2</v>
      </c>
      <c r="D5595" s="144" t="s">
        <v>2507</v>
      </c>
      <c r="E5595" s="133" t="s">
        <v>2508</v>
      </c>
      <c r="F5595">
        <v>407</v>
      </c>
      <c r="G5595" s="114">
        <f t="shared" si="3489"/>
        <v>4558</v>
      </c>
      <c r="H5595" s="114" t="s">
        <v>967</v>
      </c>
      <c r="I5595" s="114">
        <v>2</v>
      </c>
      <c r="J5595" s="131" t="s">
        <v>65</v>
      </c>
      <c r="K5595" t="str">
        <f t="shared" si="3490"/>
        <v>C954032</v>
      </c>
      <c r="L5595" s="114">
        <f t="shared" si="3504"/>
        <v>147</v>
      </c>
    </row>
    <row r="5596" spans="1:12">
      <c r="A5596" s="113" t="str">
        <f t="shared" ref="A5596:C5596" si="3516">A5595</f>
        <v>03</v>
      </c>
      <c r="B5596" t="str">
        <f t="shared" si="3516"/>
        <v>3級地</v>
      </c>
      <c r="C5596" s="119">
        <f t="shared" si="3516"/>
        <v>11.2</v>
      </c>
      <c r="D5596" s="144" t="s">
        <v>2509</v>
      </c>
      <c r="E5596" s="133" t="s">
        <v>2510</v>
      </c>
      <c r="F5596">
        <v>291</v>
      </c>
      <c r="G5596" s="114">
        <f t="shared" si="3489"/>
        <v>3259</v>
      </c>
      <c r="H5596" s="114" t="s">
        <v>967</v>
      </c>
      <c r="I5596" s="114">
        <v>2</v>
      </c>
      <c r="J5596" s="131" t="s">
        <v>65</v>
      </c>
      <c r="K5596" t="str">
        <f t="shared" si="3490"/>
        <v>C955032</v>
      </c>
      <c r="L5596" s="114">
        <f t="shared" si="3504"/>
        <v>147</v>
      </c>
    </row>
    <row r="5597" spans="1:12">
      <c r="A5597" s="113" t="str">
        <f t="shared" ref="A5597:C5597" si="3517">A5596</f>
        <v>03</v>
      </c>
      <c r="B5597" t="str">
        <f t="shared" si="3517"/>
        <v>3級地</v>
      </c>
      <c r="C5597" s="119">
        <f t="shared" si="3517"/>
        <v>11.2</v>
      </c>
      <c r="D5597" s="144" t="s">
        <v>2511</v>
      </c>
      <c r="E5597" s="133" t="s">
        <v>2512</v>
      </c>
      <c r="F5597">
        <v>577</v>
      </c>
      <c r="G5597" s="114">
        <f t="shared" si="3489"/>
        <v>6462</v>
      </c>
      <c r="H5597" s="114" t="s">
        <v>967</v>
      </c>
      <c r="I5597" s="114">
        <v>2</v>
      </c>
      <c r="J5597" s="131" t="s">
        <v>65</v>
      </c>
      <c r="K5597" t="str">
        <f t="shared" si="3490"/>
        <v>C956032</v>
      </c>
      <c r="L5597" s="114">
        <f t="shared" si="3504"/>
        <v>147</v>
      </c>
    </row>
    <row r="5598" spans="1:12">
      <c r="A5598" s="113" t="str">
        <f t="shared" ref="A5598:C5598" si="3518">A5597</f>
        <v>03</v>
      </c>
      <c r="B5598" t="str">
        <f t="shared" si="3518"/>
        <v>3級地</v>
      </c>
      <c r="C5598" s="119">
        <f t="shared" si="3518"/>
        <v>11.2</v>
      </c>
      <c r="D5598" s="144" t="s">
        <v>2513</v>
      </c>
      <c r="E5598" s="133" t="s">
        <v>2514</v>
      </c>
      <c r="F5598">
        <v>402</v>
      </c>
      <c r="G5598" s="114">
        <f t="shared" si="3489"/>
        <v>4502</v>
      </c>
      <c r="H5598" s="114" t="s">
        <v>967</v>
      </c>
      <c r="I5598" s="114">
        <v>2</v>
      </c>
      <c r="J5598" s="131" t="s">
        <v>65</v>
      </c>
      <c r="K5598" t="str">
        <f t="shared" si="3490"/>
        <v>C957032</v>
      </c>
      <c r="L5598" s="114">
        <f t="shared" si="3504"/>
        <v>147</v>
      </c>
    </row>
    <row r="5599" spans="1:12">
      <c r="A5599" s="113" t="str">
        <f t="shared" ref="A5599:C5599" si="3519">A5598</f>
        <v>03</v>
      </c>
      <c r="B5599" t="str">
        <f t="shared" si="3519"/>
        <v>3級地</v>
      </c>
      <c r="C5599" s="119">
        <f t="shared" si="3519"/>
        <v>11.2</v>
      </c>
      <c r="D5599" s="144" t="s">
        <v>2515</v>
      </c>
      <c r="E5599" s="133" t="s">
        <v>2516</v>
      </c>
      <c r="F5599">
        <v>286</v>
      </c>
      <c r="G5599" s="114">
        <f t="shared" si="3489"/>
        <v>3203</v>
      </c>
      <c r="H5599" s="114" t="s">
        <v>967</v>
      </c>
      <c r="I5599" s="114">
        <v>2</v>
      </c>
      <c r="J5599" s="131" t="s">
        <v>65</v>
      </c>
      <c r="K5599" t="str">
        <f t="shared" si="3490"/>
        <v>C958032</v>
      </c>
      <c r="L5599" s="114">
        <f t="shared" si="3504"/>
        <v>147</v>
      </c>
    </row>
    <row r="5600" spans="1:12">
      <c r="A5600" s="113" t="str">
        <f t="shared" ref="A5600:C5600" si="3520">A5599</f>
        <v>03</v>
      </c>
      <c r="B5600" t="str">
        <f t="shared" si="3520"/>
        <v>3級地</v>
      </c>
      <c r="C5600" s="119">
        <f t="shared" si="3520"/>
        <v>11.2</v>
      </c>
      <c r="D5600" s="144" t="s">
        <v>2517</v>
      </c>
      <c r="E5600" s="133" t="s">
        <v>2518</v>
      </c>
      <c r="F5600">
        <v>608</v>
      </c>
      <c r="G5600" s="114">
        <f t="shared" si="3489"/>
        <v>6809</v>
      </c>
      <c r="H5600" s="114" t="s">
        <v>967</v>
      </c>
      <c r="I5600" s="114">
        <v>2</v>
      </c>
      <c r="J5600" s="131" t="s">
        <v>65</v>
      </c>
      <c r="K5600" t="str">
        <f t="shared" si="3490"/>
        <v>C961032</v>
      </c>
      <c r="L5600" s="130">
        <f>L5546</f>
        <v>0</v>
      </c>
    </row>
    <row r="5601" spans="1:12">
      <c r="A5601" s="113" t="str">
        <f t="shared" ref="A5601:C5601" si="3521">A5600</f>
        <v>03</v>
      </c>
      <c r="B5601" t="str">
        <f t="shared" si="3521"/>
        <v>3級地</v>
      </c>
      <c r="C5601" s="119">
        <f t="shared" si="3521"/>
        <v>11.2</v>
      </c>
      <c r="D5601" s="144" t="s">
        <v>2519</v>
      </c>
      <c r="E5601" s="133" t="s">
        <v>2520</v>
      </c>
      <c r="F5601">
        <v>426</v>
      </c>
      <c r="G5601" s="114">
        <f t="shared" si="3489"/>
        <v>4771</v>
      </c>
      <c r="H5601" s="114" t="s">
        <v>967</v>
      </c>
      <c r="I5601" s="114">
        <v>2</v>
      </c>
      <c r="J5601" s="131" t="s">
        <v>65</v>
      </c>
      <c r="K5601" t="str">
        <f t="shared" si="3490"/>
        <v>C962032</v>
      </c>
      <c r="L5601" s="114">
        <f>L5600</f>
        <v>0</v>
      </c>
    </row>
    <row r="5602" spans="1:12">
      <c r="A5602" s="113" t="str">
        <f t="shared" ref="A5602:C5602" si="3522">A5601</f>
        <v>03</v>
      </c>
      <c r="B5602" t="str">
        <f t="shared" si="3522"/>
        <v>3級地</v>
      </c>
      <c r="C5602" s="119">
        <f t="shared" si="3522"/>
        <v>11.2</v>
      </c>
      <c r="D5602" s="144" t="s">
        <v>2521</v>
      </c>
      <c r="E5602" s="133" t="s">
        <v>2522</v>
      </c>
      <c r="F5602">
        <v>304</v>
      </c>
      <c r="G5602" s="114">
        <f t="shared" si="3489"/>
        <v>3404</v>
      </c>
      <c r="H5602" s="114" t="s">
        <v>967</v>
      </c>
      <c r="I5602" s="114">
        <v>2</v>
      </c>
      <c r="J5602" s="131" t="s">
        <v>65</v>
      </c>
      <c r="K5602" t="str">
        <f t="shared" si="3490"/>
        <v>C963032</v>
      </c>
      <c r="L5602" s="114">
        <f t="shared" ref="L5602:L5617" si="3523">L5601</f>
        <v>0</v>
      </c>
    </row>
    <row r="5603" spans="1:12">
      <c r="A5603" s="113" t="str">
        <f t="shared" ref="A5603:C5603" si="3524">A5602</f>
        <v>03</v>
      </c>
      <c r="B5603" t="str">
        <f t="shared" si="3524"/>
        <v>3級地</v>
      </c>
      <c r="C5603" s="119">
        <f t="shared" si="3524"/>
        <v>11.2</v>
      </c>
      <c r="D5603" s="144" t="s">
        <v>2523</v>
      </c>
      <c r="E5603" s="133" t="s">
        <v>2524</v>
      </c>
      <c r="F5603">
        <v>603</v>
      </c>
      <c r="G5603" s="114">
        <f t="shared" si="3489"/>
        <v>6753</v>
      </c>
      <c r="H5603" s="114" t="s">
        <v>967</v>
      </c>
      <c r="I5603" s="114">
        <v>2</v>
      </c>
      <c r="J5603" s="131" t="s">
        <v>65</v>
      </c>
      <c r="K5603" t="str">
        <f t="shared" si="3490"/>
        <v>C964032</v>
      </c>
      <c r="L5603" s="114">
        <f t="shared" si="3523"/>
        <v>0</v>
      </c>
    </row>
    <row r="5604" spans="1:12">
      <c r="A5604" s="113" t="str">
        <f t="shared" ref="A5604:C5604" si="3525">A5603</f>
        <v>03</v>
      </c>
      <c r="B5604" t="str">
        <f t="shared" si="3525"/>
        <v>3級地</v>
      </c>
      <c r="C5604" s="119">
        <f t="shared" si="3525"/>
        <v>11.2</v>
      </c>
      <c r="D5604" s="144" t="s">
        <v>2525</v>
      </c>
      <c r="E5604" s="133" t="s">
        <v>2526</v>
      </c>
      <c r="F5604">
        <v>421</v>
      </c>
      <c r="G5604" s="114">
        <f t="shared" si="3489"/>
        <v>4715</v>
      </c>
      <c r="H5604" s="114" t="s">
        <v>967</v>
      </c>
      <c r="I5604" s="114">
        <v>2</v>
      </c>
      <c r="J5604" s="131" t="s">
        <v>65</v>
      </c>
      <c r="K5604" t="str">
        <f t="shared" si="3490"/>
        <v>C965032</v>
      </c>
      <c r="L5604" s="114">
        <f t="shared" si="3523"/>
        <v>0</v>
      </c>
    </row>
    <row r="5605" spans="1:12">
      <c r="A5605" s="113" t="str">
        <f t="shared" ref="A5605:C5605" si="3526">A5604</f>
        <v>03</v>
      </c>
      <c r="B5605" t="str">
        <f t="shared" si="3526"/>
        <v>3級地</v>
      </c>
      <c r="C5605" s="119">
        <f t="shared" si="3526"/>
        <v>11.2</v>
      </c>
      <c r="D5605" s="144" t="s">
        <v>2527</v>
      </c>
      <c r="E5605" s="133" t="s">
        <v>2528</v>
      </c>
      <c r="F5605">
        <v>299</v>
      </c>
      <c r="G5605" s="114">
        <f t="shared" si="3489"/>
        <v>3348</v>
      </c>
      <c r="H5605" s="114" t="s">
        <v>967</v>
      </c>
      <c r="I5605" s="114">
        <v>2</v>
      </c>
      <c r="J5605" s="131" t="s">
        <v>65</v>
      </c>
      <c r="K5605" t="str">
        <f t="shared" si="3490"/>
        <v>C966032</v>
      </c>
      <c r="L5605" s="114">
        <f t="shared" si="3523"/>
        <v>0</v>
      </c>
    </row>
    <row r="5606" spans="1:12">
      <c r="A5606" s="113" t="str">
        <f t="shared" ref="A5606:C5606" si="3527">A5605</f>
        <v>03</v>
      </c>
      <c r="B5606" t="str">
        <f t="shared" si="3527"/>
        <v>3級地</v>
      </c>
      <c r="C5606" s="119">
        <f t="shared" si="3527"/>
        <v>11.2</v>
      </c>
      <c r="D5606" s="144" t="s">
        <v>2529</v>
      </c>
      <c r="E5606" s="133" t="s">
        <v>2530</v>
      </c>
      <c r="F5606">
        <v>565</v>
      </c>
      <c r="G5606" s="114">
        <f t="shared" si="3489"/>
        <v>6328</v>
      </c>
      <c r="H5606" s="114" t="s">
        <v>967</v>
      </c>
      <c r="I5606" s="114">
        <v>2</v>
      </c>
      <c r="J5606" s="131" t="s">
        <v>65</v>
      </c>
      <c r="K5606" t="str">
        <f t="shared" si="3490"/>
        <v>C967032</v>
      </c>
      <c r="L5606" s="114">
        <f t="shared" si="3523"/>
        <v>0</v>
      </c>
    </row>
    <row r="5607" spans="1:12">
      <c r="A5607" s="113" t="str">
        <f t="shared" ref="A5607:C5607" si="3528">A5606</f>
        <v>03</v>
      </c>
      <c r="B5607" t="str">
        <f t="shared" si="3528"/>
        <v>3級地</v>
      </c>
      <c r="C5607" s="119">
        <f t="shared" si="3528"/>
        <v>11.2</v>
      </c>
      <c r="D5607" s="144" t="s">
        <v>2531</v>
      </c>
      <c r="E5607" s="133" t="s">
        <v>2532</v>
      </c>
      <c r="F5607">
        <v>396</v>
      </c>
      <c r="G5607" s="114">
        <f t="shared" si="3489"/>
        <v>4435</v>
      </c>
      <c r="H5607" s="114" t="s">
        <v>967</v>
      </c>
      <c r="I5607" s="114">
        <v>2</v>
      </c>
      <c r="J5607" s="131" t="s">
        <v>65</v>
      </c>
      <c r="K5607" t="str">
        <f t="shared" si="3490"/>
        <v>C968032</v>
      </c>
      <c r="L5607" s="114">
        <f t="shared" si="3523"/>
        <v>0</v>
      </c>
    </row>
    <row r="5608" spans="1:12">
      <c r="A5608" s="113" t="str">
        <f t="shared" ref="A5608:C5608" si="3529">A5607</f>
        <v>03</v>
      </c>
      <c r="B5608" t="str">
        <f t="shared" si="3529"/>
        <v>3級地</v>
      </c>
      <c r="C5608" s="119">
        <f t="shared" si="3529"/>
        <v>11.2</v>
      </c>
      <c r="D5608" s="144" t="s">
        <v>2533</v>
      </c>
      <c r="E5608" s="133" t="s">
        <v>2534</v>
      </c>
      <c r="F5608">
        <v>283</v>
      </c>
      <c r="G5608" s="114">
        <f t="shared" si="3489"/>
        <v>3169</v>
      </c>
      <c r="H5608" s="114" t="s">
        <v>967</v>
      </c>
      <c r="I5608" s="114">
        <v>2</v>
      </c>
      <c r="J5608" s="131" t="s">
        <v>65</v>
      </c>
      <c r="K5608" t="str">
        <f t="shared" si="3490"/>
        <v>C969032</v>
      </c>
      <c r="L5608" s="114">
        <f t="shared" si="3523"/>
        <v>0</v>
      </c>
    </row>
    <row r="5609" spans="1:12">
      <c r="A5609" s="113" t="str">
        <f t="shared" ref="A5609:C5609" si="3530">A5608</f>
        <v>03</v>
      </c>
      <c r="B5609" t="str">
        <f t="shared" si="3530"/>
        <v>3級地</v>
      </c>
      <c r="C5609" s="119">
        <f t="shared" si="3530"/>
        <v>11.2</v>
      </c>
      <c r="D5609" s="144" t="s">
        <v>2535</v>
      </c>
      <c r="E5609" s="133" t="s">
        <v>2536</v>
      </c>
      <c r="F5609">
        <v>560</v>
      </c>
      <c r="G5609" s="114">
        <f t="shared" si="3489"/>
        <v>6272</v>
      </c>
      <c r="H5609" s="114" t="s">
        <v>967</v>
      </c>
      <c r="I5609" s="114">
        <v>2</v>
      </c>
      <c r="J5609" s="131" t="s">
        <v>65</v>
      </c>
      <c r="K5609" t="str">
        <f t="shared" si="3490"/>
        <v>C970032</v>
      </c>
      <c r="L5609" s="114">
        <f t="shared" si="3523"/>
        <v>0</v>
      </c>
    </row>
    <row r="5610" spans="1:12">
      <c r="A5610" s="113" t="str">
        <f t="shared" ref="A5610:C5610" si="3531">A5609</f>
        <v>03</v>
      </c>
      <c r="B5610" t="str">
        <f t="shared" si="3531"/>
        <v>3級地</v>
      </c>
      <c r="C5610" s="119">
        <f t="shared" si="3531"/>
        <v>11.2</v>
      </c>
      <c r="D5610" s="144" t="s">
        <v>2537</v>
      </c>
      <c r="E5610" s="133" t="s">
        <v>2538</v>
      </c>
      <c r="F5610">
        <v>391</v>
      </c>
      <c r="G5610" s="114">
        <f t="shared" si="3489"/>
        <v>4379</v>
      </c>
      <c r="H5610" s="114" t="s">
        <v>967</v>
      </c>
      <c r="I5610" s="114">
        <v>2</v>
      </c>
      <c r="J5610" s="131" t="s">
        <v>65</v>
      </c>
      <c r="K5610" t="str">
        <f t="shared" si="3490"/>
        <v>C971032</v>
      </c>
      <c r="L5610" s="114">
        <f t="shared" si="3523"/>
        <v>0</v>
      </c>
    </row>
    <row r="5611" spans="1:12">
      <c r="A5611" s="113" t="str">
        <f t="shared" ref="A5611:C5611" si="3532">A5610</f>
        <v>03</v>
      </c>
      <c r="B5611" t="str">
        <f t="shared" si="3532"/>
        <v>3級地</v>
      </c>
      <c r="C5611" s="119">
        <f t="shared" si="3532"/>
        <v>11.2</v>
      </c>
      <c r="D5611" s="144" t="s">
        <v>2539</v>
      </c>
      <c r="E5611" s="133" t="s">
        <v>2540</v>
      </c>
      <c r="F5611">
        <v>278</v>
      </c>
      <c r="G5611" s="114">
        <f t="shared" si="3489"/>
        <v>3113</v>
      </c>
      <c r="H5611" s="114" t="s">
        <v>967</v>
      </c>
      <c r="I5611" s="114">
        <v>2</v>
      </c>
      <c r="J5611" s="131" t="s">
        <v>65</v>
      </c>
      <c r="K5611" t="str">
        <f t="shared" si="3490"/>
        <v>C972032</v>
      </c>
      <c r="L5611" s="114">
        <f t="shared" si="3523"/>
        <v>0</v>
      </c>
    </row>
    <row r="5612" spans="1:12">
      <c r="A5612" s="113" t="str">
        <f t="shared" ref="A5612:C5612" si="3533">A5611</f>
        <v>03</v>
      </c>
      <c r="B5612" t="str">
        <f t="shared" si="3533"/>
        <v>3級地</v>
      </c>
      <c r="C5612" s="119">
        <f t="shared" si="3533"/>
        <v>11.2</v>
      </c>
      <c r="D5612" s="144" t="s">
        <v>2541</v>
      </c>
      <c r="E5612" s="133" t="s">
        <v>2542</v>
      </c>
      <c r="F5612">
        <v>578</v>
      </c>
      <c r="G5612" s="114">
        <f t="shared" si="3489"/>
        <v>6473</v>
      </c>
      <c r="H5612" s="114" t="s">
        <v>967</v>
      </c>
      <c r="I5612" s="114">
        <v>2</v>
      </c>
      <c r="J5612" s="131" t="s">
        <v>65</v>
      </c>
      <c r="K5612" t="str">
        <f t="shared" si="3490"/>
        <v>C973032</v>
      </c>
      <c r="L5612" s="114">
        <f t="shared" si="3523"/>
        <v>0</v>
      </c>
    </row>
    <row r="5613" spans="1:12">
      <c r="A5613" s="113" t="str">
        <f t="shared" ref="A5613:C5613" si="3534">A5612</f>
        <v>03</v>
      </c>
      <c r="B5613" t="str">
        <f t="shared" si="3534"/>
        <v>3級地</v>
      </c>
      <c r="C5613" s="119">
        <f t="shared" si="3534"/>
        <v>11.2</v>
      </c>
      <c r="D5613" s="144" t="s">
        <v>2543</v>
      </c>
      <c r="E5613" s="133" t="s">
        <v>2544</v>
      </c>
      <c r="F5613">
        <v>405</v>
      </c>
      <c r="G5613" s="114">
        <f t="shared" si="3489"/>
        <v>4536</v>
      </c>
      <c r="H5613" s="114" t="s">
        <v>967</v>
      </c>
      <c r="I5613" s="114">
        <v>2</v>
      </c>
      <c r="J5613" s="131" t="s">
        <v>65</v>
      </c>
      <c r="K5613" t="str">
        <f t="shared" si="3490"/>
        <v>C974032</v>
      </c>
      <c r="L5613" s="114">
        <f t="shared" si="3523"/>
        <v>0</v>
      </c>
    </row>
    <row r="5614" spans="1:12">
      <c r="A5614" s="113" t="str">
        <f t="shared" ref="A5614:C5614" si="3535">A5613</f>
        <v>03</v>
      </c>
      <c r="B5614" t="str">
        <f t="shared" si="3535"/>
        <v>3級地</v>
      </c>
      <c r="C5614" s="119">
        <f t="shared" si="3535"/>
        <v>11.2</v>
      </c>
      <c r="D5614" s="144" t="s">
        <v>2545</v>
      </c>
      <c r="E5614" s="133" t="s">
        <v>2546</v>
      </c>
      <c r="F5614">
        <v>289</v>
      </c>
      <c r="G5614" s="114">
        <f t="shared" si="3489"/>
        <v>3236</v>
      </c>
      <c r="H5614" s="114" t="s">
        <v>967</v>
      </c>
      <c r="I5614" s="114">
        <v>2</v>
      </c>
      <c r="J5614" s="131" t="s">
        <v>65</v>
      </c>
      <c r="K5614" t="str">
        <f t="shared" si="3490"/>
        <v>C975032</v>
      </c>
      <c r="L5614" s="114">
        <f t="shared" si="3523"/>
        <v>0</v>
      </c>
    </row>
    <row r="5615" spans="1:12">
      <c r="A5615" s="113" t="str">
        <f t="shared" ref="A5615:C5615" si="3536">A5614</f>
        <v>03</v>
      </c>
      <c r="B5615" t="str">
        <f t="shared" si="3536"/>
        <v>3級地</v>
      </c>
      <c r="C5615" s="119">
        <f t="shared" si="3536"/>
        <v>11.2</v>
      </c>
      <c r="D5615" s="144" t="s">
        <v>2547</v>
      </c>
      <c r="E5615" s="133" t="s">
        <v>2548</v>
      </c>
      <c r="F5615">
        <v>573</v>
      </c>
      <c r="G5615" s="114">
        <f t="shared" si="3489"/>
        <v>6417</v>
      </c>
      <c r="H5615" s="114" t="s">
        <v>967</v>
      </c>
      <c r="I5615" s="114">
        <v>2</v>
      </c>
      <c r="J5615" s="131" t="s">
        <v>65</v>
      </c>
      <c r="K5615" t="str">
        <f t="shared" si="3490"/>
        <v>C976032</v>
      </c>
      <c r="L5615" s="114">
        <f t="shared" si="3523"/>
        <v>0</v>
      </c>
    </row>
    <row r="5616" spans="1:12">
      <c r="A5616" s="113" t="str">
        <f t="shared" ref="A5616:C5616" si="3537">A5615</f>
        <v>03</v>
      </c>
      <c r="B5616" t="str">
        <f t="shared" si="3537"/>
        <v>3級地</v>
      </c>
      <c r="C5616" s="119">
        <f t="shared" si="3537"/>
        <v>11.2</v>
      </c>
      <c r="D5616" s="144" t="s">
        <v>2549</v>
      </c>
      <c r="E5616" s="133" t="s">
        <v>2550</v>
      </c>
      <c r="F5616">
        <v>400</v>
      </c>
      <c r="G5616" s="114">
        <f t="shared" si="3489"/>
        <v>4480</v>
      </c>
      <c r="H5616" s="114" t="s">
        <v>967</v>
      </c>
      <c r="I5616" s="114">
        <v>2</v>
      </c>
      <c r="J5616" s="131" t="s">
        <v>65</v>
      </c>
      <c r="K5616" t="str">
        <f t="shared" si="3490"/>
        <v>C977032</v>
      </c>
      <c r="L5616" s="114">
        <f t="shared" si="3523"/>
        <v>0</v>
      </c>
    </row>
    <row r="5617" spans="1:12">
      <c r="A5617" s="113" t="str">
        <f t="shared" ref="A5617:C5617" si="3538">A5616</f>
        <v>03</v>
      </c>
      <c r="B5617" t="str">
        <f t="shared" si="3538"/>
        <v>3級地</v>
      </c>
      <c r="C5617" s="119">
        <f t="shared" si="3538"/>
        <v>11.2</v>
      </c>
      <c r="D5617" s="144" t="s">
        <v>2551</v>
      </c>
      <c r="E5617" s="133" t="s">
        <v>2552</v>
      </c>
      <c r="F5617">
        <v>284</v>
      </c>
      <c r="G5617" s="114">
        <f t="shared" si="3489"/>
        <v>3180</v>
      </c>
      <c r="H5617" s="114" t="s">
        <v>967</v>
      </c>
      <c r="I5617" s="114">
        <v>2</v>
      </c>
      <c r="J5617" s="131" t="s">
        <v>65</v>
      </c>
      <c r="K5617" t="str">
        <f t="shared" si="3490"/>
        <v>C978032</v>
      </c>
      <c r="L5617" s="114">
        <f t="shared" si="3523"/>
        <v>0</v>
      </c>
    </row>
    <row r="5618" spans="1:12">
      <c r="A5618" s="113" t="str">
        <f t="shared" ref="A5618:C5618" si="3539">A5617</f>
        <v>03</v>
      </c>
      <c r="B5618" t="str">
        <f t="shared" si="3539"/>
        <v>3級地</v>
      </c>
      <c r="C5618" s="119">
        <f t="shared" si="3539"/>
        <v>11.2</v>
      </c>
      <c r="D5618" s="144" t="s">
        <v>2553</v>
      </c>
      <c r="E5618" s="133" t="s">
        <v>2554</v>
      </c>
      <c r="F5618">
        <v>562</v>
      </c>
      <c r="G5618" s="114">
        <f t="shared" si="3489"/>
        <v>6294</v>
      </c>
      <c r="H5618" s="114" t="s">
        <v>967</v>
      </c>
      <c r="I5618" s="114">
        <v>2</v>
      </c>
      <c r="J5618" s="131" t="s">
        <v>65</v>
      </c>
      <c r="K5618" t="str">
        <f t="shared" si="3490"/>
        <v>C981032</v>
      </c>
      <c r="L5618" s="130">
        <f>L5564</f>
        <v>0</v>
      </c>
    </row>
    <row r="5619" spans="1:12">
      <c r="A5619" s="113" t="str">
        <f t="shared" ref="A5619:C5619" si="3540">A5618</f>
        <v>03</v>
      </c>
      <c r="B5619" t="str">
        <f t="shared" si="3540"/>
        <v>3級地</v>
      </c>
      <c r="C5619" s="119">
        <f t="shared" si="3540"/>
        <v>11.2</v>
      </c>
      <c r="D5619" s="144" t="s">
        <v>2555</v>
      </c>
      <c r="E5619" s="133" t="s">
        <v>2556</v>
      </c>
      <c r="F5619">
        <v>393</v>
      </c>
      <c r="G5619" s="114">
        <f t="shared" si="3489"/>
        <v>4401</v>
      </c>
      <c r="H5619" s="114" t="s">
        <v>967</v>
      </c>
      <c r="I5619" s="114">
        <v>2</v>
      </c>
      <c r="J5619" s="131" t="s">
        <v>65</v>
      </c>
      <c r="K5619" t="str">
        <f t="shared" si="3490"/>
        <v>C982032</v>
      </c>
      <c r="L5619" s="114">
        <f>L5618</f>
        <v>0</v>
      </c>
    </row>
    <row r="5620" spans="1:12">
      <c r="A5620" s="113" t="str">
        <f t="shared" ref="A5620:C5620" si="3541">A5619</f>
        <v>03</v>
      </c>
      <c r="B5620" t="str">
        <f t="shared" si="3541"/>
        <v>3級地</v>
      </c>
      <c r="C5620" s="119">
        <f t="shared" si="3541"/>
        <v>11.2</v>
      </c>
      <c r="D5620" s="144" t="s">
        <v>2557</v>
      </c>
      <c r="E5620" s="133" t="s">
        <v>2558</v>
      </c>
      <c r="F5620">
        <v>281</v>
      </c>
      <c r="G5620" s="114">
        <f t="shared" si="3489"/>
        <v>3147</v>
      </c>
      <c r="H5620" s="114" t="s">
        <v>967</v>
      </c>
      <c r="I5620" s="114">
        <v>2</v>
      </c>
      <c r="J5620" s="131" t="s">
        <v>65</v>
      </c>
      <c r="K5620" t="str">
        <f t="shared" si="3490"/>
        <v>C983032</v>
      </c>
      <c r="L5620" s="114">
        <f t="shared" ref="L5620:L5635" si="3542">L5619</f>
        <v>0</v>
      </c>
    </row>
    <row r="5621" spans="1:12">
      <c r="A5621" s="113" t="str">
        <f t="shared" ref="A5621:C5621" si="3543">A5620</f>
        <v>03</v>
      </c>
      <c r="B5621" t="str">
        <f t="shared" si="3543"/>
        <v>3級地</v>
      </c>
      <c r="C5621" s="119">
        <f t="shared" si="3543"/>
        <v>11.2</v>
      </c>
      <c r="D5621" s="144" t="s">
        <v>2559</v>
      </c>
      <c r="E5621" s="133" t="s">
        <v>2560</v>
      </c>
      <c r="F5621">
        <v>557</v>
      </c>
      <c r="G5621" s="114">
        <f t="shared" si="3489"/>
        <v>6238</v>
      </c>
      <c r="H5621" s="114" t="s">
        <v>967</v>
      </c>
      <c r="I5621" s="114">
        <v>2</v>
      </c>
      <c r="J5621" s="131" t="s">
        <v>65</v>
      </c>
      <c r="K5621" t="str">
        <f t="shared" si="3490"/>
        <v>C984032</v>
      </c>
      <c r="L5621" s="114">
        <f t="shared" si="3542"/>
        <v>0</v>
      </c>
    </row>
    <row r="5622" spans="1:12">
      <c r="A5622" s="113" t="str">
        <f t="shared" ref="A5622:C5622" si="3544">A5621</f>
        <v>03</v>
      </c>
      <c r="B5622" t="str">
        <f t="shared" si="3544"/>
        <v>3級地</v>
      </c>
      <c r="C5622" s="119">
        <f t="shared" si="3544"/>
        <v>11.2</v>
      </c>
      <c r="D5622" s="144" t="s">
        <v>2561</v>
      </c>
      <c r="E5622" s="133" t="s">
        <v>2562</v>
      </c>
      <c r="F5622">
        <v>388</v>
      </c>
      <c r="G5622" s="114">
        <f t="shared" si="3489"/>
        <v>4345</v>
      </c>
      <c r="H5622" s="114" t="s">
        <v>967</v>
      </c>
      <c r="I5622" s="114">
        <v>2</v>
      </c>
      <c r="J5622" s="131" t="s">
        <v>65</v>
      </c>
      <c r="K5622" t="str">
        <f t="shared" si="3490"/>
        <v>C985032</v>
      </c>
      <c r="L5622" s="114">
        <f t="shared" si="3542"/>
        <v>0</v>
      </c>
    </row>
    <row r="5623" spans="1:12">
      <c r="A5623" s="113" t="str">
        <f t="shared" ref="A5623:C5623" si="3545">A5622</f>
        <v>03</v>
      </c>
      <c r="B5623" t="str">
        <f t="shared" si="3545"/>
        <v>3級地</v>
      </c>
      <c r="C5623" s="119">
        <f t="shared" si="3545"/>
        <v>11.2</v>
      </c>
      <c r="D5623" s="144" t="s">
        <v>2563</v>
      </c>
      <c r="E5623" s="133" t="s">
        <v>2564</v>
      </c>
      <c r="F5623">
        <v>276</v>
      </c>
      <c r="G5623" s="114">
        <f t="shared" si="3489"/>
        <v>3091</v>
      </c>
      <c r="H5623" s="114" t="s">
        <v>967</v>
      </c>
      <c r="I5623" s="114">
        <v>2</v>
      </c>
      <c r="J5623" s="131" t="s">
        <v>65</v>
      </c>
      <c r="K5623" t="str">
        <f t="shared" si="3490"/>
        <v>C986032</v>
      </c>
      <c r="L5623" s="114">
        <f t="shared" si="3542"/>
        <v>0</v>
      </c>
    </row>
    <row r="5624" spans="1:12">
      <c r="A5624" s="113" t="str">
        <f t="shared" ref="A5624:C5624" si="3546">A5623</f>
        <v>03</v>
      </c>
      <c r="B5624" t="str">
        <f t="shared" si="3546"/>
        <v>3級地</v>
      </c>
      <c r="C5624" s="119">
        <f t="shared" si="3546"/>
        <v>11.2</v>
      </c>
      <c r="D5624" s="144" t="s">
        <v>2565</v>
      </c>
      <c r="E5624" s="133" t="s">
        <v>2566</v>
      </c>
      <c r="F5624">
        <v>523</v>
      </c>
      <c r="G5624" s="114">
        <f t="shared" si="3489"/>
        <v>5857</v>
      </c>
      <c r="H5624" s="114" t="s">
        <v>967</v>
      </c>
      <c r="I5624" s="114">
        <v>2</v>
      </c>
      <c r="J5624" s="131" t="s">
        <v>65</v>
      </c>
      <c r="K5624" t="str">
        <f t="shared" si="3490"/>
        <v>C987032</v>
      </c>
      <c r="L5624" s="114">
        <f t="shared" si="3542"/>
        <v>0</v>
      </c>
    </row>
    <row r="5625" spans="1:12">
      <c r="A5625" s="113" t="str">
        <f t="shared" ref="A5625:C5625" si="3547">A5624</f>
        <v>03</v>
      </c>
      <c r="B5625" t="str">
        <f t="shared" si="3547"/>
        <v>3級地</v>
      </c>
      <c r="C5625" s="119">
        <f t="shared" si="3547"/>
        <v>11.2</v>
      </c>
      <c r="D5625" s="144" t="s">
        <v>2567</v>
      </c>
      <c r="E5625" s="133" t="s">
        <v>2568</v>
      </c>
      <c r="F5625">
        <v>366</v>
      </c>
      <c r="G5625" s="114">
        <f t="shared" si="3489"/>
        <v>4099</v>
      </c>
      <c r="H5625" s="114" t="s">
        <v>967</v>
      </c>
      <c r="I5625" s="114">
        <v>2</v>
      </c>
      <c r="J5625" s="131" t="s">
        <v>65</v>
      </c>
      <c r="K5625" t="str">
        <f t="shared" si="3490"/>
        <v>C988032</v>
      </c>
      <c r="L5625" s="114">
        <f t="shared" si="3542"/>
        <v>0</v>
      </c>
    </row>
    <row r="5626" spans="1:12">
      <c r="A5626" s="113" t="str">
        <f t="shared" ref="A5626:C5626" si="3548">A5625</f>
        <v>03</v>
      </c>
      <c r="B5626" t="str">
        <f t="shared" si="3548"/>
        <v>3級地</v>
      </c>
      <c r="C5626" s="119">
        <f t="shared" si="3548"/>
        <v>11.2</v>
      </c>
      <c r="D5626" s="144" t="s">
        <v>2569</v>
      </c>
      <c r="E5626" s="133" t="s">
        <v>2570</v>
      </c>
      <c r="F5626">
        <v>262</v>
      </c>
      <c r="G5626" s="114">
        <f t="shared" si="3489"/>
        <v>2934</v>
      </c>
      <c r="H5626" s="114" t="s">
        <v>967</v>
      </c>
      <c r="I5626" s="114">
        <v>2</v>
      </c>
      <c r="J5626" s="131" t="s">
        <v>65</v>
      </c>
      <c r="K5626" t="str">
        <f t="shared" si="3490"/>
        <v>C989032</v>
      </c>
      <c r="L5626" s="114">
        <f t="shared" si="3542"/>
        <v>0</v>
      </c>
    </row>
    <row r="5627" spans="1:12">
      <c r="A5627" s="113" t="str">
        <f t="shared" ref="A5627:C5627" si="3549">A5626</f>
        <v>03</v>
      </c>
      <c r="B5627" t="str">
        <f t="shared" si="3549"/>
        <v>3級地</v>
      </c>
      <c r="C5627" s="119">
        <f t="shared" si="3549"/>
        <v>11.2</v>
      </c>
      <c r="D5627" s="144" t="s">
        <v>2571</v>
      </c>
      <c r="E5627" s="133" t="s">
        <v>2572</v>
      </c>
      <c r="F5627">
        <v>518</v>
      </c>
      <c r="G5627" s="114">
        <f t="shared" si="3489"/>
        <v>5801</v>
      </c>
      <c r="H5627" s="114" t="s">
        <v>967</v>
      </c>
      <c r="I5627" s="114">
        <v>2</v>
      </c>
      <c r="J5627" s="131" t="s">
        <v>65</v>
      </c>
      <c r="K5627" t="str">
        <f t="shared" si="3490"/>
        <v>C990032</v>
      </c>
      <c r="L5627" s="114">
        <f t="shared" si="3542"/>
        <v>0</v>
      </c>
    </row>
    <row r="5628" spans="1:12">
      <c r="A5628" s="113" t="str">
        <f t="shared" ref="A5628:C5628" si="3550">A5627</f>
        <v>03</v>
      </c>
      <c r="B5628" t="str">
        <f t="shared" si="3550"/>
        <v>3級地</v>
      </c>
      <c r="C5628" s="119">
        <f t="shared" si="3550"/>
        <v>11.2</v>
      </c>
      <c r="D5628" s="144" t="s">
        <v>2573</v>
      </c>
      <c r="E5628" s="133" t="s">
        <v>2574</v>
      </c>
      <c r="F5628">
        <v>361</v>
      </c>
      <c r="G5628" s="114">
        <f t="shared" si="3489"/>
        <v>4043</v>
      </c>
      <c r="H5628" s="114" t="s">
        <v>967</v>
      </c>
      <c r="I5628" s="114">
        <v>2</v>
      </c>
      <c r="J5628" s="131" t="s">
        <v>65</v>
      </c>
      <c r="K5628" t="str">
        <f t="shared" si="3490"/>
        <v>C991032</v>
      </c>
      <c r="L5628" s="114">
        <f t="shared" si="3542"/>
        <v>0</v>
      </c>
    </row>
    <row r="5629" spans="1:12">
      <c r="A5629" s="113" t="str">
        <f t="shared" ref="A5629:C5629" si="3551">A5628</f>
        <v>03</v>
      </c>
      <c r="B5629" t="str">
        <f t="shared" si="3551"/>
        <v>3級地</v>
      </c>
      <c r="C5629" s="119">
        <f t="shared" si="3551"/>
        <v>11.2</v>
      </c>
      <c r="D5629" s="144" t="s">
        <v>2575</v>
      </c>
      <c r="E5629" s="133" t="s">
        <v>2576</v>
      </c>
      <c r="F5629">
        <v>257</v>
      </c>
      <c r="G5629" s="114">
        <f t="shared" si="3489"/>
        <v>2878</v>
      </c>
      <c r="H5629" s="114" t="s">
        <v>967</v>
      </c>
      <c r="I5629" s="114">
        <v>2</v>
      </c>
      <c r="J5629" s="131" t="s">
        <v>65</v>
      </c>
      <c r="K5629" t="str">
        <f t="shared" si="3490"/>
        <v>C992032</v>
      </c>
      <c r="L5629" s="114">
        <f t="shared" si="3542"/>
        <v>0</v>
      </c>
    </row>
    <row r="5630" spans="1:12">
      <c r="A5630" s="113" t="str">
        <f t="shared" ref="A5630:C5630" si="3552">A5629</f>
        <v>03</v>
      </c>
      <c r="B5630" t="str">
        <f t="shared" si="3552"/>
        <v>3級地</v>
      </c>
      <c r="C5630" s="119">
        <f t="shared" si="3552"/>
        <v>11.2</v>
      </c>
      <c r="D5630" s="144" t="s">
        <v>2577</v>
      </c>
      <c r="E5630" s="133" t="s">
        <v>2578</v>
      </c>
      <c r="F5630">
        <v>534</v>
      </c>
      <c r="G5630" s="114">
        <f t="shared" si="3489"/>
        <v>5980</v>
      </c>
      <c r="H5630" s="114" t="s">
        <v>967</v>
      </c>
      <c r="I5630" s="114">
        <v>2</v>
      </c>
      <c r="J5630" s="131" t="s">
        <v>65</v>
      </c>
      <c r="K5630" t="str">
        <f t="shared" si="3490"/>
        <v>C993032</v>
      </c>
      <c r="L5630" s="114">
        <f t="shared" si="3542"/>
        <v>0</v>
      </c>
    </row>
    <row r="5631" spans="1:12">
      <c r="A5631" s="113" t="str">
        <f t="shared" ref="A5631:C5631" si="3553">A5630</f>
        <v>03</v>
      </c>
      <c r="B5631" t="str">
        <f t="shared" si="3553"/>
        <v>3級地</v>
      </c>
      <c r="C5631" s="119">
        <f t="shared" si="3553"/>
        <v>11.2</v>
      </c>
      <c r="D5631" s="144" t="s">
        <v>2579</v>
      </c>
      <c r="E5631" s="133" t="s">
        <v>2580</v>
      </c>
      <c r="F5631">
        <v>374</v>
      </c>
      <c r="G5631" s="114">
        <f t="shared" si="3489"/>
        <v>4188</v>
      </c>
      <c r="H5631" s="114" t="s">
        <v>967</v>
      </c>
      <c r="I5631" s="114">
        <v>2</v>
      </c>
      <c r="J5631" s="131" t="s">
        <v>65</v>
      </c>
      <c r="K5631" t="str">
        <f t="shared" si="3490"/>
        <v>C994032</v>
      </c>
      <c r="L5631" s="114">
        <f t="shared" si="3542"/>
        <v>0</v>
      </c>
    </row>
    <row r="5632" spans="1:12">
      <c r="A5632" s="113" t="str">
        <f t="shared" ref="A5632:C5632" si="3554">A5631</f>
        <v>03</v>
      </c>
      <c r="B5632" t="str">
        <f t="shared" si="3554"/>
        <v>3級地</v>
      </c>
      <c r="C5632" s="119">
        <f t="shared" si="3554"/>
        <v>11.2</v>
      </c>
      <c r="D5632" s="144" t="s">
        <v>2581</v>
      </c>
      <c r="E5632" s="133" t="s">
        <v>2582</v>
      </c>
      <c r="F5632">
        <v>267</v>
      </c>
      <c r="G5632" s="114">
        <f t="shared" si="3489"/>
        <v>2990</v>
      </c>
      <c r="H5632" s="114" t="s">
        <v>967</v>
      </c>
      <c r="I5632" s="114">
        <v>2</v>
      </c>
      <c r="J5632" s="131" t="s">
        <v>65</v>
      </c>
      <c r="K5632" t="str">
        <f t="shared" si="3490"/>
        <v>C995032</v>
      </c>
      <c r="L5632" s="114">
        <f t="shared" si="3542"/>
        <v>0</v>
      </c>
    </row>
    <row r="5633" spans="1:12">
      <c r="A5633" s="113" t="str">
        <f t="shared" ref="A5633:C5633" si="3555">A5632</f>
        <v>03</v>
      </c>
      <c r="B5633" t="str">
        <f t="shared" si="3555"/>
        <v>3級地</v>
      </c>
      <c r="C5633" s="119">
        <f t="shared" si="3555"/>
        <v>11.2</v>
      </c>
      <c r="D5633" s="144" t="s">
        <v>2583</v>
      </c>
      <c r="E5633" s="133" t="s">
        <v>2584</v>
      </c>
      <c r="F5633">
        <v>529</v>
      </c>
      <c r="G5633" s="114">
        <f t="shared" si="3489"/>
        <v>5924</v>
      </c>
      <c r="H5633" s="114" t="s">
        <v>967</v>
      </c>
      <c r="I5633" s="114">
        <v>2</v>
      </c>
      <c r="J5633" s="131" t="s">
        <v>65</v>
      </c>
      <c r="K5633" t="str">
        <f t="shared" si="3490"/>
        <v>C996032</v>
      </c>
      <c r="L5633" s="114">
        <f t="shared" si="3542"/>
        <v>0</v>
      </c>
    </row>
    <row r="5634" spans="1:12">
      <c r="A5634" s="113" t="str">
        <f t="shared" ref="A5634:C5634" si="3556">A5633</f>
        <v>03</v>
      </c>
      <c r="B5634" t="str">
        <f t="shared" si="3556"/>
        <v>3級地</v>
      </c>
      <c r="C5634" s="119">
        <f t="shared" si="3556"/>
        <v>11.2</v>
      </c>
      <c r="D5634" s="144" t="s">
        <v>2585</v>
      </c>
      <c r="E5634" s="133" t="s">
        <v>2586</v>
      </c>
      <c r="F5634">
        <v>369</v>
      </c>
      <c r="G5634" s="114">
        <f t="shared" si="3489"/>
        <v>4132</v>
      </c>
      <c r="H5634" s="114" t="s">
        <v>967</v>
      </c>
      <c r="I5634" s="114">
        <v>2</v>
      </c>
      <c r="J5634" s="131" t="s">
        <v>65</v>
      </c>
      <c r="K5634" t="str">
        <f t="shared" si="3490"/>
        <v>C997032</v>
      </c>
      <c r="L5634" s="114">
        <f t="shared" si="3542"/>
        <v>0</v>
      </c>
    </row>
    <row r="5635" spans="1:12">
      <c r="A5635" s="113" t="str">
        <f t="shared" ref="A5635:C5635" si="3557">A5634</f>
        <v>03</v>
      </c>
      <c r="B5635" t="str">
        <f t="shared" si="3557"/>
        <v>3級地</v>
      </c>
      <c r="C5635" s="119">
        <f t="shared" si="3557"/>
        <v>11.2</v>
      </c>
      <c r="D5635" s="144" t="s">
        <v>2587</v>
      </c>
      <c r="E5635" s="133" t="s">
        <v>2588</v>
      </c>
      <c r="F5635">
        <v>262</v>
      </c>
      <c r="G5635" s="114">
        <f t="shared" ref="G5635:G5698" si="3558">ROUNDDOWN(F5635*C5635,0)</f>
        <v>2934</v>
      </c>
      <c r="H5635" s="114" t="s">
        <v>967</v>
      </c>
      <c r="I5635" s="114">
        <v>2</v>
      </c>
      <c r="J5635" s="131" t="s">
        <v>65</v>
      </c>
      <c r="K5635" t="str">
        <f t="shared" ref="K5635:K5698" si="3559">D5635&amp;A5635&amp;I5635</f>
        <v>C998032</v>
      </c>
      <c r="L5635" s="114">
        <f t="shared" si="3542"/>
        <v>0</v>
      </c>
    </row>
    <row r="5636" spans="1:12">
      <c r="A5636" s="113" t="str">
        <f t="shared" ref="A5636:C5636" si="3560">A5635</f>
        <v>03</v>
      </c>
      <c r="B5636" t="str">
        <f t="shared" si="3560"/>
        <v>3級地</v>
      </c>
      <c r="C5636" s="119">
        <f t="shared" si="3560"/>
        <v>11.2</v>
      </c>
      <c r="D5636" s="144" t="s">
        <v>2589</v>
      </c>
      <c r="E5636" s="133" t="s">
        <v>2590</v>
      </c>
      <c r="F5636">
        <v>529</v>
      </c>
      <c r="G5636" s="114">
        <f t="shared" si="3558"/>
        <v>5924</v>
      </c>
      <c r="H5636" s="114" t="s">
        <v>967</v>
      </c>
      <c r="I5636" s="114">
        <v>2</v>
      </c>
      <c r="J5636" s="131" t="s">
        <v>65</v>
      </c>
      <c r="K5636" t="str">
        <f t="shared" si="3559"/>
        <v>CA01032</v>
      </c>
      <c r="L5636" s="130">
        <f>L5582</f>
        <v>147</v>
      </c>
    </row>
    <row r="5637" spans="1:12">
      <c r="A5637" s="113" t="str">
        <f t="shared" ref="A5637:C5637" si="3561">A5636</f>
        <v>03</v>
      </c>
      <c r="B5637" t="str">
        <f t="shared" si="3561"/>
        <v>3級地</v>
      </c>
      <c r="C5637" s="119">
        <f t="shared" si="3561"/>
        <v>11.2</v>
      </c>
      <c r="D5637" s="144" t="s">
        <v>2591</v>
      </c>
      <c r="E5637" s="133" t="s">
        <v>2592</v>
      </c>
      <c r="F5637">
        <v>370</v>
      </c>
      <c r="G5637" s="114">
        <f t="shared" si="3558"/>
        <v>4144</v>
      </c>
      <c r="H5637" s="114" t="s">
        <v>967</v>
      </c>
      <c r="I5637" s="114">
        <v>2</v>
      </c>
      <c r="J5637" s="131" t="s">
        <v>65</v>
      </c>
      <c r="K5637" t="str">
        <f t="shared" si="3559"/>
        <v>CA02032</v>
      </c>
      <c r="L5637" s="114">
        <f>L5636</f>
        <v>147</v>
      </c>
    </row>
    <row r="5638" spans="1:12">
      <c r="A5638" s="113" t="str">
        <f t="shared" ref="A5638:C5638" si="3562">A5637</f>
        <v>03</v>
      </c>
      <c r="B5638" t="str">
        <f t="shared" si="3562"/>
        <v>3級地</v>
      </c>
      <c r="C5638" s="119">
        <f t="shared" si="3562"/>
        <v>11.2</v>
      </c>
      <c r="D5638" s="144" t="s">
        <v>2593</v>
      </c>
      <c r="E5638" s="133" t="s">
        <v>2594</v>
      </c>
      <c r="F5638">
        <v>265</v>
      </c>
      <c r="G5638" s="114">
        <f t="shared" si="3558"/>
        <v>2968</v>
      </c>
      <c r="H5638" s="114" t="s">
        <v>967</v>
      </c>
      <c r="I5638" s="114">
        <v>2</v>
      </c>
      <c r="J5638" s="131" t="s">
        <v>65</v>
      </c>
      <c r="K5638" t="str">
        <f t="shared" si="3559"/>
        <v>CA03032</v>
      </c>
      <c r="L5638" s="114">
        <f t="shared" ref="L5638:L5653" si="3563">L5637</f>
        <v>147</v>
      </c>
    </row>
    <row r="5639" spans="1:12">
      <c r="A5639" s="113" t="str">
        <f t="shared" ref="A5639:C5639" si="3564">A5638</f>
        <v>03</v>
      </c>
      <c r="B5639" t="str">
        <f t="shared" si="3564"/>
        <v>3級地</v>
      </c>
      <c r="C5639" s="119">
        <f t="shared" si="3564"/>
        <v>11.2</v>
      </c>
      <c r="D5639" s="144" t="s">
        <v>2595</v>
      </c>
      <c r="E5639" s="133" t="s">
        <v>2596</v>
      </c>
      <c r="F5639">
        <v>524</v>
      </c>
      <c r="G5639" s="114">
        <f t="shared" si="3558"/>
        <v>5868</v>
      </c>
      <c r="H5639" s="114" t="s">
        <v>967</v>
      </c>
      <c r="I5639" s="114">
        <v>2</v>
      </c>
      <c r="J5639" s="131" t="s">
        <v>65</v>
      </c>
      <c r="K5639" t="str">
        <f t="shared" si="3559"/>
        <v>CA04032</v>
      </c>
      <c r="L5639" s="114">
        <f t="shared" si="3563"/>
        <v>147</v>
      </c>
    </row>
    <row r="5640" spans="1:12">
      <c r="A5640" s="113" t="str">
        <f t="shared" ref="A5640:C5640" si="3565">A5639</f>
        <v>03</v>
      </c>
      <c r="B5640" t="str">
        <f t="shared" si="3565"/>
        <v>3級地</v>
      </c>
      <c r="C5640" s="119">
        <f t="shared" si="3565"/>
        <v>11.2</v>
      </c>
      <c r="D5640" s="144" t="s">
        <v>2597</v>
      </c>
      <c r="E5640" s="133" t="s">
        <v>2598</v>
      </c>
      <c r="F5640">
        <v>365</v>
      </c>
      <c r="G5640" s="114">
        <f t="shared" si="3558"/>
        <v>4088</v>
      </c>
      <c r="H5640" s="114" t="s">
        <v>967</v>
      </c>
      <c r="I5640" s="114">
        <v>2</v>
      </c>
      <c r="J5640" s="131" t="s">
        <v>65</v>
      </c>
      <c r="K5640" t="str">
        <f t="shared" si="3559"/>
        <v>CA05032</v>
      </c>
      <c r="L5640" s="114">
        <f t="shared" si="3563"/>
        <v>147</v>
      </c>
    </row>
    <row r="5641" spans="1:12">
      <c r="A5641" s="113" t="str">
        <f t="shared" ref="A5641:C5641" si="3566">A5640</f>
        <v>03</v>
      </c>
      <c r="B5641" t="str">
        <f t="shared" si="3566"/>
        <v>3級地</v>
      </c>
      <c r="C5641" s="119">
        <f t="shared" si="3566"/>
        <v>11.2</v>
      </c>
      <c r="D5641" s="144" t="s">
        <v>2599</v>
      </c>
      <c r="E5641" s="133" t="s">
        <v>2600</v>
      </c>
      <c r="F5641">
        <v>260</v>
      </c>
      <c r="G5641" s="114">
        <f t="shared" si="3558"/>
        <v>2912</v>
      </c>
      <c r="H5641" s="114" t="s">
        <v>967</v>
      </c>
      <c r="I5641" s="114">
        <v>2</v>
      </c>
      <c r="J5641" s="131" t="s">
        <v>65</v>
      </c>
      <c r="K5641" t="str">
        <f t="shared" si="3559"/>
        <v>CA06032</v>
      </c>
      <c r="L5641" s="114">
        <f t="shared" si="3563"/>
        <v>147</v>
      </c>
    </row>
    <row r="5642" spans="1:12">
      <c r="A5642" s="113" t="str">
        <f t="shared" ref="A5642:C5642" si="3567">A5641</f>
        <v>03</v>
      </c>
      <c r="B5642" t="str">
        <f t="shared" si="3567"/>
        <v>3級地</v>
      </c>
      <c r="C5642" s="119">
        <f t="shared" si="3567"/>
        <v>11.2</v>
      </c>
      <c r="D5642" s="144" t="s">
        <v>2601</v>
      </c>
      <c r="E5642" s="133" t="s">
        <v>2602</v>
      </c>
      <c r="F5642">
        <v>492</v>
      </c>
      <c r="G5642" s="114">
        <f t="shared" si="3558"/>
        <v>5510</v>
      </c>
      <c r="H5642" s="114" t="s">
        <v>967</v>
      </c>
      <c r="I5642" s="114">
        <v>2</v>
      </c>
      <c r="J5642" s="131" t="s">
        <v>65</v>
      </c>
      <c r="K5642" t="str">
        <f t="shared" si="3559"/>
        <v>CA07032</v>
      </c>
      <c r="L5642" s="114">
        <f t="shared" si="3563"/>
        <v>147</v>
      </c>
    </row>
    <row r="5643" spans="1:12">
      <c r="A5643" s="113" t="str">
        <f t="shared" ref="A5643:C5643" si="3568">A5642</f>
        <v>03</v>
      </c>
      <c r="B5643" t="str">
        <f t="shared" si="3568"/>
        <v>3級地</v>
      </c>
      <c r="C5643" s="119">
        <f t="shared" si="3568"/>
        <v>11.2</v>
      </c>
      <c r="D5643" s="144" t="s">
        <v>2603</v>
      </c>
      <c r="E5643" s="133" t="s">
        <v>2604</v>
      </c>
      <c r="F5643">
        <v>344</v>
      </c>
      <c r="G5643" s="114">
        <f t="shared" si="3558"/>
        <v>3852</v>
      </c>
      <c r="H5643" s="114" t="s">
        <v>967</v>
      </c>
      <c r="I5643" s="114">
        <v>2</v>
      </c>
      <c r="J5643" s="131" t="s">
        <v>65</v>
      </c>
      <c r="K5643" t="str">
        <f t="shared" si="3559"/>
        <v>CA08032</v>
      </c>
      <c r="L5643" s="114">
        <f t="shared" si="3563"/>
        <v>147</v>
      </c>
    </row>
    <row r="5644" spans="1:12">
      <c r="A5644" s="113" t="str">
        <f t="shared" ref="A5644:C5644" si="3569">A5643</f>
        <v>03</v>
      </c>
      <c r="B5644" t="str">
        <f t="shared" si="3569"/>
        <v>3級地</v>
      </c>
      <c r="C5644" s="119">
        <f t="shared" si="3569"/>
        <v>11.2</v>
      </c>
      <c r="D5644" s="144" t="s">
        <v>2605</v>
      </c>
      <c r="E5644" s="133" t="s">
        <v>2606</v>
      </c>
      <c r="F5644">
        <v>246</v>
      </c>
      <c r="G5644" s="114">
        <f t="shared" si="3558"/>
        <v>2755</v>
      </c>
      <c r="H5644" s="114" t="s">
        <v>967</v>
      </c>
      <c r="I5644" s="114">
        <v>2</v>
      </c>
      <c r="J5644" s="131" t="s">
        <v>65</v>
      </c>
      <c r="K5644" t="str">
        <f t="shared" si="3559"/>
        <v>CA09032</v>
      </c>
      <c r="L5644" s="114">
        <f t="shared" si="3563"/>
        <v>147</v>
      </c>
    </row>
    <row r="5645" spans="1:12">
      <c r="A5645" s="113" t="str">
        <f t="shared" ref="A5645:C5645" si="3570">A5644</f>
        <v>03</v>
      </c>
      <c r="B5645" t="str">
        <f t="shared" si="3570"/>
        <v>3級地</v>
      </c>
      <c r="C5645" s="119">
        <f t="shared" si="3570"/>
        <v>11.2</v>
      </c>
      <c r="D5645" s="144" t="s">
        <v>2607</v>
      </c>
      <c r="E5645" s="133" t="s">
        <v>2608</v>
      </c>
      <c r="F5645">
        <v>487</v>
      </c>
      <c r="G5645" s="114">
        <f t="shared" si="3558"/>
        <v>5454</v>
      </c>
      <c r="H5645" s="114" t="s">
        <v>967</v>
      </c>
      <c r="I5645" s="114">
        <v>2</v>
      </c>
      <c r="J5645" s="131" t="s">
        <v>65</v>
      </c>
      <c r="K5645" t="str">
        <f t="shared" si="3559"/>
        <v>CA10032</v>
      </c>
      <c r="L5645" s="114">
        <f t="shared" si="3563"/>
        <v>147</v>
      </c>
    </row>
    <row r="5646" spans="1:12">
      <c r="A5646" s="113" t="str">
        <f t="shared" ref="A5646:C5646" si="3571">A5645</f>
        <v>03</v>
      </c>
      <c r="B5646" t="str">
        <f t="shared" si="3571"/>
        <v>3級地</v>
      </c>
      <c r="C5646" s="119">
        <f t="shared" si="3571"/>
        <v>11.2</v>
      </c>
      <c r="D5646" s="144" t="s">
        <v>2609</v>
      </c>
      <c r="E5646" s="133" t="s">
        <v>2610</v>
      </c>
      <c r="F5646">
        <v>339</v>
      </c>
      <c r="G5646" s="114">
        <f t="shared" si="3558"/>
        <v>3796</v>
      </c>
      <c r="H5646" s="114" t="s">
        <v>967</v>
      </c>
      <c r="I5646" s="114">
        <v>2</v>
      </c>
      <c r="J5646" s="131" t="s">
        <v>65</v>
      </c>
      <c r="K5646" t="str">
        <f t="shared" si="3559"/>
        <v>CA11032</v>
      </c>
      <c r="L5646" s="114">
        <f t="shared" si="3563"/>
        <v>147</v>
      </c>
    </row>
    <row r="5647" spans="1:12">
      <c r="A5647" s="113" t="str">
        <f t="shared" ref="A5647:C5647" si="3572">A5646</f>
        <v>03</v>
      </c>
      <c r="B5647" t="str">
        <f t="shared" si="3572"/>
        <v>3級地</v>
      </c>
      <c r="C5647" s="119">
        <f t="shared" si="3572"/>
        <v>11.2</v>
      </c>
      <c r="D5647" s="144" t="s">
        <v>2611</v>
      </c>
      <c r="E5647" s="133" t="s">
        <v>2612</v>
      </c>
      <c r="F5647">
        <v>241</v>
      </c>
      <c r="G5647" s="114">
        <f t="shared" si="3558"/>
        <v>2699</v>
      </c>
      <c r="H5647" s="114" t="s">
        <v>967</v>
      </c>
      <c r="I5647" s="114">
        <v>2</v>
      </c>
      <c r="J5647" s="131" t="s">
        <v>65</v>
      </c>
      <c r="K5647" t="str">
        <f t="shared" si="3559"/>
        <v>CA12032</v>
      </c>
      <c r="L5647" s="114">
        <f t="shared" si="3563"/>
        <v>147</v>
      </c>
    </row>
    <row r="5648" spans="1:12">
      <c r="A5648" s="113" t="str">
        <f t="shared" ref="A5648:C5648" si="3573">A5647</f>
        <v>03</v>
      </c>
      <c r="B5648" t="str">
        <f t="shared" si="3573"/>
        <v>3級地</v>
      </c>
      <c r="C5648" s="119">
        <f t="shared" si="3573"/>
        <v>11.2</v>
      </c>
      <c r="D5648" s="144" t="s">
        <v>2613</v>
      </c>
      <c r="E5648" s="133" t="s">
        <v>2614</v>
      </c>
      <c r="F5648">
        <v>503</v>
      </c>
      <c r="G5648" s="114">
        <f t="shared" si="3558"/>
        <v>5633</v>
      </c>
      <c r="H5648" s="114" t="s">
        <v>967</v>
      </c>
      <c r="I5648" s="114">
        <v>2</v>
      </c>
      <c r="J5648" s="131" t="s">
        <v>65</v>
      </c>
      <c r="K5648" t="str">
        <f t="shared" si="3559"/>
        <v>CA13032</v>
      </c>
      <c r="L5648" s="114">
        <f t="shared" si="3563"/>
        <v>147</v>
      </c>
    </row>
    <row r="5649" spans="1:12">
      <c r="A5649" s="113" t="str">
        <f t="shared" ref="A5649:C5649" si="3574">A5648</f>
        <v>03</v>
      </c>
      <c r="B5649" t="str">
        <f t="shared" si="3574"/>
        <v>3級地</v>
      </c>
      <c r="C5649" s="119">
        <f t="shared" si="3574"/>
        <v>11.2</v>
      </c>
      <c r="D5649" s="144" t="s">
        <v>2615</v>
      </c>
      <c r="E5649" s="133" t="s">
        <v>2616</v>
      </c>
      <c r="F5649">
        <v>352</v>
      </c>
      <c r="G5649" s="114">
        <f t="shared" si="3558"/>
        <v>3942</v>
      </c>
      <c r="H5649" s="114" t="s">
        <v>967</v>
      </c>
      <c r="I5649" s="114">
        <v>2</v>
      </c>
      <c r="J5649" s="131" t="s">
        <v>65</v>
      </c>
      <c r="K5649" t="str">
        <f t="shared" si="3559"/>
        <v>CA14032</v>
      </c>
      <c r="L5649" s="114">
        <f t="shared" si="3563"/>
        <v>147</v>
      </c>
    </row>
    <row r="5650" spans="1:12">
      <c r="A5650" s="113" t="str">
        <f t="shared" ref="A5650:C5650" si="3575">A5649</f>
        <v>03</v>
      </c>
      <c r="B5650" t="str">
        <f t="shared" si="3575"/>
        <v>3級地</v>
      </c>
      <c r="C5650" s="119">
        <f t="shared" si="3575"/>
        <v>11.2</v>
      </c>
      <c r="D5650" s="144" t="s">
        <v>2617</v>
      </c>
      <c r="E5650" s="133" t="s">
        <v>2618</v>
      </c>
      <c r="F5650">
        <v>252</v>
      </c>
      <c r="G5650" s="114">
        <f t="shared" si="3558"/>
        <v>2822</v>
      </c>
      <c r="H5650" s="114" t="s">
        <v>967</v>
      </c>
      <c r="I5650" s="114">
        <v>2</v>
      </c>
      <c r="J5650" s="131" t="s">
        <v>65</v>
      </c>
      <c r="K5650" t="str">
        <f t="shared" si="3559"/>
        <v>CA15032</v>
      </c>
      <c r="L5650" s="114">
        <f t="shared" si="3563"/>
        <v>147</v>
      </c>
    </row>
    <row r="5651" spans="1:12">
      <c r="A5651" s="113" t="str">
        <f t="shared" ref="A5651:C5651" si="3576">A5650</f>
        <v>03</v>
      </c>
      <c r="B5651" t="str">
        <f t="shared" si="3576"/>
        <v>3級地</v>
      </c>
      <c r="C5651" s="119">
        <f t="shared" si="3576"/>
        <v>11.2</v>
      </c>
      <c r="D5651" s="144" t="s">
        <v>2619</v>
      </c>
      <c r="E5651" s="133" t="s">
        <v>2620</v>
      </c>
      <c r="F5651">
        <v>498</v>
      </c>
      <c r="G5651" s="114">
        <f t="shared" si="3558"/>
        <v>5577</v>
      </c>
      <c r="H5651" s="114" t="s">
        <v>967</v>
      </c>
      <c r="I5651" s="114">
        <v>2</v>
      </c>
      <c r="J5651" s="131" t="s">
        <v>65</v>
      </c>
      <c r="K5651" t="str">
        <f t="shared" si="3559"/>
        <v>CA16032</v>
      </c>
      <c r="L5651" s="114">
        <f t="shared" si="3563"/>
        <v>147</v>
      </c>
    </row>
    <row r="5652" spans="1:12">
      <c r="A5652" s="113" t="str">
        <f t="shared" ref="A5652:C5652" si="3577">A5651</f>
        <v>03</v>
      </c>
      <c r="B5652" t="str">
        <f t="shared" si="3577"/>
        <v>3級地</v>
      </c>
      <c r="C5652" s="119">
        <f t="shared" si="3577"/>
        <v>11.2</v>
      </c>
      <c r="D5652" s="144" t="s">
        <v>2621</v>
      </c>
      <c r="E5652" s="133" t="s">
        <v>2622</v>
      </c>
      <c r="F5652">
        <v>347</v>
      </c>
      <c r="G5652" s="114">
        <f t="shared" si="3558"/>
        <v>3886</v>
      </c>
      <c r="H5652" s="114" t="s">
        <v>967</v>
      </c>
      <c r="I5652" s="114">
        <v>2</v>
      </c>
      <c r="J5652" s="131" t="s">
        <v>65</v>
      </c>
      <c r="K5652" t="str">
        <f t="shared" si="3559"/>
        <v>CA17032</v>
      </c>
      <c r="L5652" s="114">
        <f t="shared" si="3563"/>
        <v>147</v>
      </c>
    </row>
    <row r="5653" spans="1:12">
      <c r="A5653" s="113" t="str">
        <f t="shared" ref="A5653:C5653" si="3578">A5652</f>
        <v>03</v>
      </c>
      <c r="B5653" t="str">
        <f t="shared" si="3578"/>
        <v>3級地</v>
      </c>
      <c r="C5653" s="119">
        <f t="shared" si="3578"/>
        <v>11.2</v>
      </c>
      <c r="D5653" s="144" t="s">
        <v>2623</v>
      </c>
      <c r="E5653" s="133" t="s">
        <v>2624</v>
      </c>
      <c r="F5653">
        <v>247</v>
      </c>
      <c r="G5653" s="114">
        <f t="shared" si="3558"/>
        <v>2766</v>
      </c>
      <c r="H5653" s="114" t="s">
        <v>967</v>
      </c>
      <c r="I5653" s="114">
        <v>2</v>
      </c>
      <c r="J5653" s="131" t="s">
        <v>65</v>
      </c>
      <c r="K5653" t="str">
        <f t="shared" si="3559"/>
        <v>CA18032</v>
      </c>
      <c r="L5653" s="114">
        <f t="shared" si="3563"/>
        <v>147</v>
      </c>
    </row>
    <row r="5654" spans="1:12">
      <c r="A5654" s="113" t="str">
        <f t="shared" ref="A5654:C5654" si="3579">A5653</f>
        <v>03</v>
      </c>
      <c r="B5654" t="str">
        <f t="shared" si="3579"/>
        <v>3級地</v>
      </c>
      <c r="C5654" s="119">
        <f t="shared" si="3579"/>
        <v>11.2</v>
      </c>
      <c r="D5654" s="144" t="s">
        <v>2625</v>
      </c>
      <c r="E5654" s="133" t="s">
        <v>2626</v>
      </c>
      <c r="F5654">
        <v>557</v>
      </c>
      <c r="G5654" s="114">
        <f t="shared" si="3558"/>
        <v>6238</v>
      </c>
      <c r="H5654" s="114" t="s">
        <v>967</v>
      </c>
      <c r="I5654" s="114">
        <v>2</v>
      </c>
      <c r="J5654" s="131" t="s">
        <v>65</v>
      </c>
      <c r="K5654" t="str">
        <f t="shared" si="3559"/>
        <v>CA21032</v>
      </c>
      <c r="L5654" s="130">
        <f>L4682</f>
        <v>0</v>
      </c>
    </row>
    <row r="5655" spans="1:12">
      <c r="A5655" s="113" t="str">
        <f t="shared" ref="A5655:C5655" si="3580">A5654</f>
        <v>03</v>
      </c>
      <c r="B5655" t="str">
        <f t="shared" si="3580"/>
        <v>3級地</v>
      </c>
      <c r="C5655" s="119">
        <f t="shared" si="3580"/>
        <v>11.2</v>
      </c>
      <c r="D5655" s="144" t="s">
        <v>2627</v>
      </c>
      <c r="E5655" s="133" t="s">
        <v>2628</v>
      </c>
      <c r="F5655">
        <v>390</v>
      </c>
      <c r="G5655" s="114">
        <f t="shared" si="3558"/>
        <v>4368</v>
      </c>
      <c r="H5655" s="114" t="s">
        <v>967</v>
      </c>
      <c r="I5655" s="114">
        <v>2</v>
      </c>
      <c r="J5655" s="131" t="s">
        <v>65</v>
      </c>
      <c r="K5655" t="str">
        <f t="shared" si="3559"/>
        <v>CA22032</v>
      </c>
      <c r="L5655" s="114">
        <f>L5654</f>
        <v>0</v>
      </c>
    </row>
    <row r="5656" spans="1:12">
      <c r="A5656" s="113" t="str">
        <f t="shared" ref="A5656:C5656" si="3581">A5655</f>
        <v>03</v>
      </c>
      <c r="B5656" t="str">
        <f t="shared" si="3581"/>
        <v>3級地</v>
      </c>
      <c r="C5656" s="119">
        <f t="shared" si="3581"/>
        <v>11.2</v>
      </c>
      <c r="D5656" s="144" t="s">
        <v>2629</v>
      </c>
      <c r="E5656" s="133" t="s">
        <v>2630</v>
      </c>
      <c r="F5656">
        <v>279</v>
      </c>
      <c r="G5656" s="114">
        <f t="shared" si="3558"/>
        <v>3124</v>
      </c>
      <c r="H5656" s="114" t="s">
        <v>967</v>
      </c>
      <c r="I5656" s="114">
        <v>2</v>
      </c>
      <c r="J5656" s="131" t="s">
        <v>65</v>
      </c>
      <c r="K5656" t="str">
        <f t="shared" si="3559"/>
        <v>CA23032</v>
      </c>
      <c r="L5656" s="114">
        <f t="shared" ref="L5656:L5671" si="3582">L5655</f>
        <v>0</v>
      </c>
    </row>
    <row r="5657" spans="1:12">
      <c r="A5657" s="113" t="str">
        <f t="shared" ref="A5657:C5657" si="3583">A5656</f>
        <v>03</v>
      </c>
      <c r="B5657" t="str">
        <f t="shared" si="3583"/>
        <v>3級地</v>
      </c>
      <c r="C5657" s="119">
        <f t="shared" si="3583"/>
        <v>11.2</v>
      </c>
      <c r="D5657" s="144" t="s">
        <v>2631</v>
      </c>
      <c r="E5657" s="133" t="s">
        <v>2632</v>
      </c>
      <c r="F5657">
        <v>552</v>
      </c>
      <c r="G5657" s="114">
        <f t="shared" si="3558"/>
        <v>6182</v>
      </c>
      <c r="H5657" s="114" t="s">
        <v>967</v>
      </c>
      <c r="I5657" s="114">
        <v>2</v>
      </c>
      <c r="J5657" s="131" t="s">
        <v>65</v>
      </c>
      <c r="K5657" t="str">
        <f t="shared" si="3559"/>
        <v>CA24032</v>
      </c>
      <c r="L5657" s="114">
        <f t="shared" si="3582"/>
        <v>0</v>
      </c>
    </row>
    <row r="5658" spans="1:12">
      <c r="A5658" s="113" t="str">
        <f t="shared" ref="A5658:C5658" si="3584">A5657</f>
        <v>03</v>
      </c>
      <c r="B5658" t="str">
        <f t="shared" si="3584"/>
        <v>3級地</v>
      </c>
      <c r="C5658" s="119">
        <f t="shared" si="3584"/>
        <v>11.2</v>
      </c>
      <c r="D5658" s="144" t="s">
        <v>2633</v>
      </c>
      <c r="E5658" s="133" t="s">
        <v>2634</v>
      </c>
      <c r="F5658">
        <v>385</v>
      </c>
      <c r="G5658" s="114">
        <f t="shared" si="3558"/>
        <v>4312</v>
      </c>
      <c r="H5658" s="114" t="s">
        <v>967</v>
      </c>
      <c r="I5658" s="114">
        <v>2</v>
      </c>
      <c r="J5658" s="131" t="s">
        <v>65</v>
      </c>
      <c r="K5658" t="str">
        <f t="shared" si="3559"/>
        <v>CA25032</v>
      </c>
      <c r="L5658" s="114">
        <f t="shared" si="3582"/>
        <v>0</v>
      </c>
    </row>
    <row r="5659" spans="1:12">
      <c r="A5659" s="113" t="str">
        <f t="shared" ref="A5659:C5659" si="3585">A5658</f>
        <v>03</v>
      </c>
      <c r="B5659" t="str">
        <f t="shared" si="3585"/>
        <v>3級地</v>
      </c>
      <c r="C5659" s="119">
        <f t="shared" si="3585"/>
        <v>11.2</v>
      </c>
      <c r="D5659" s="144" t="s">
        <v>2635</v>
      </c>
      <c r="E5659" s="133" t="s">
        <v>2636</v>
      </c>
      <c r="F5659">
        <v>274</v>
      </c>
      <c r="G5659" s="114">
        <f t="shared" si="3558"/>
        <v>3068</v>
      </c>
      <c r="H5659" s="114" t="s">
        <v>967</v>
      </c>
      <c r="I5659" s="114">
        <v>2</v>
      </c>
      <c r="J5659" s="131" t="s">
        <v>65</v>
      </c>
      <c r="K5659" t="str">
        <f t="shared" si="3559"/>
        <v>CA26032</v>
      </c>
      <c r="L5659" s="114">
        <f t="shared" si="3582"/>
        <v>0</v>
      </c>
    </row>
    <row r="5660" spans="1:12">
      <c r="A5660" s="113" t="str">
        <f t="shared" ref="A5660:C5660" si="3586">A5659</f>
        <v>03</v>
      </c>
      <c r="B5660" t="str">
        <f t="shared" si="3586"/>
        <v>3級地</v>
      </c>
      <c r="C5660" s="119">
        <f t="shared" si="3586"/>
        <v>11.2</v>
      </c>
      <c r="D5660" s="144" t="s">
        <v>2637</v>
      </c>
      <c r="E5660" s="133" t="s">
        <v>2638</v>
      </c>
      <c r="F5660">
        <v>518</v>
      </c>
      <c r="G5660" s="114">
        <f t="shared" si="3558"/>
        <v>5801</v>
      </c>
      <c r="H5660" s="114" t="s">
        <v>967</v>
      </c>
      <c r="I5660" s="114">
        <v>2</v>
      </c>
      <c r="J5660" s="131" t="s">
        <v>65</v>
      </c>
      <c r="K5660" t="str">
        <f t="shared" si="3559"/>
        <v>CA27032</v>
      </c>
      <c r="L5660" s="114">
        <f t="shared" si="3582"/>
        <v>0</v>
      </c>
    </row>
    <row r="5661" spans="1:12">
      <c r="A5661" s="113" t="str">
        <f t="shared" ref="A5661:C5661" si="3587">A5660</f>
        <v>03</v>
      </c>
      <c r="B5661" t="str">
        <f t="shared" si="3587"/>
        <v>3級地</v>
      </c>
      <c r="C5661" s="119">
        <f t="shared" si="3587"/>
        <v>11.2</v>
      </c>
      <c r="D5661" s="144" t="s">
        <v>2639</v>
      </c>
      <c r="E5661" s="133" t="s">
        <v>2640</v>
      </c>
      <c r="F5661">
        <v>363</v>
      </c>
      <c r="G5661" s="114">
        <f t="shared" si="3558"/>
        <v>4065</v>
      </c>
      <c r="H5661" s="114" t="s">
        <v>967</v>
      </c>
      <c r="I5661" s="114">
        <v>2</v>
      </c>
      <c r="J5661" s="131" t="s">
        <v>65</v>
      </c>
      <c r="K5661" t="str">
        <f t="shared" si="3559"/>
        <v>CA28032</v>
      </c>
      <c r="L5661" s="114">
        <f t="shared" si="3582"/>
        <v>0</v>
      </c>
    </row>
    <row r="5662" spans="1:12">
      <c r="A5662" s="113" t="str">
        <f t="shared" ref="A5662:C5662" si="3588">A5661</f>
        <v>03</v>
      </c>
      <c r="B5662" t="str">
        <f t="shared" si="3588"/>
        <v>3級地</v>
      </c>
      <c r="C5662" s="119">
        <f t="shared" si="3588"/>
        <v>11.2</v>
      </c>
      <c r="D5662" s="144" t="s">
        <v>2641</v>
      </c>
      <c r="E5662" s="133" t="s">
        <v>2642</v>
      </c>
      <c r="F5662">
        <v>259</v>
      </c>
      <c r="G5662" s="114">
        <f t="shared" si="3558"/>
        <v>2900</v>
      </c>
      <c r="H5662" s="114" t="s">
        <v>967</v>
      </c>
      <c r="I5662" s="114">
        <v>2</v>
      </c>
      <c r="J5662" s="131" t="s">
        <v>65</v>
      </c>
      <c r="K5662" t="str">
        <f t="shared" si="3559"/>
        <v>CA29032</v>
      </c>
      <c r="L5662" s="114">
        <f t="shared" si="3582"/>
        <v>0</v>
      </c>
    </row>
    <row r="5663" spans="1:12">
      <c r="A5663" s="113" t="str">
        <f t="shared" ref="A5663:C5663" si="3589">A5662</f>
        <v>03</v>
      </c>
      <c r="B5663" t="str">
        <f t="shared" si="3589"/>
        <v>3級地</v>
      </c>
      <c r="C5663" s="119">
        <f t="shared" si="3589"/>
        <v>11.2</v>
      </c>
      <c r="D5663" s="144" t="s">
        <v>2643</v>
      </c>
      <c r="E5663" s="133" t="s">
        <v>2644</v>
      </c>
      <c r="F5663">
        <v>513</v>
      </c>
      <c r="G5663" s="114">
        <f t="shared" si="3558"/>
        <v>5745</v>
      </c>
      <c r="H5663" s="114" t="s">
        <v>967</v>
      </c>
      <c r="I5663" s="114">
        <v>2</v>
      </c>
      <c r="J5663" s="131" t="s">
        <v>65</v>
      </c>
      <c r="K5663" t="str">
        <f t="shared" si="3559"/>
        <v>CA30032</v>
      </c>
      <c r="L5663" s="114">
        <f t="shared" si="3582"/>
        <v>0</v>
      </c>
    </row>
    <row r="5664" spans="1:12">
      <c r="A5664" s="113" t="str">
        <f t="shared" ref="A5664:C5664" si="3590">A5663</f>
        <v>03</v>
      </c>
      <c r="B5664" t="str">
        <f t="shared" si="3590"/>
        <v>3級地</v>
      </c>
      <c r="C5664" s="119">
        <f t="shared" si="3590"/>
        <v>11.2</v>
      </c>
      <c r="D5664" s="144" t="s">
        <v>2645</v>
      </c>
      <c r="E5664" s="133" t="s">
        <v>2646</v>
      </c>
      <c r="F5664">
        <v>358</v>
      </c>
      <c r="G5664" s="114">
        <f t="shared" si="3558"/>
        <v>4009</v>
      </c>
      <c r="H5664" s="114" t="s">
        <v>967</v>
      </c>
      <c r="I5664" s="114">
        <v>2</v>
      </c>
      <c r="J5664" s="131" t="s">
        <v>65</v>
      </c>
      <c r="K5664" t="str">
        <f t="shared" si="3559"/>
        <v>CA31032</v>
      </c>
      <c r="L5664" s="114">
        <f t="shared" si="3582"/>
        <v>0</v>
      </c>
    </row>
    <row r="5665" spans="1:12">
      <c r="A5665" s="113" t="str">
        <f t="shared" ref="A5665:C5665" si="3591">A5664</f>
        <v>03</v>
      </c>
      <c r="B5665" t="str">
        <f t="shared" si="3591"/>
        <v>3級地</v>
      </c>
      <c r="C5665" s="119">
        <f t="shared" si="3591"/>
        <v>11.2</v>
      </c>
      <c r="D5665" s="144" t="s">
        <v>2647</v>
      </c>
      <c r="E5665" s="133" t="s">
        <v>2648</v>
      </c>
      <c r="F5665">
        <v>254</v>
      </c>
      <c r="G5665" s="114">
        <f t="shared" si="3558"/>
        <v>2844</v>
      </c>
      <c r="H5665" s="114" t="s">
        <v>967</v>
      </c>
      <c r="I5665" s="114">
        <v>2</v>
      </c>
      <c r="J5665" s="131" t="s">
        <v>65</v>
      </c>
      <c r="K5665" t="str">
        <f t="shared" si="3559"/>
        <v>CA32032</v>
      </c>
      <c r="L5665" s="114">
        <f t="shared" si="3582"/>
        <v>0</v>
      </c>
    </row>
    <row r="5666" spans="1:12">
      <c r="A5666" s="113" t="str">
        <f t="shared" ref="A5666:C5666" si="3592">A5665</f>
        <v>03</v>
      </c>
      <c r="B5666" t="str">
        <f t="shared" si="3592"/>
        <v>3級地</v>
      </c>
      <c r="C5666" s="119">
        <f t="shared" si="3592"/>
        <v>11.2</v>
      </c>
      <c r="D5666" s="144" t="s">
        <v>2649</v>
      </c>
      <c r="E5666" s="133" t="s">
        <v>2650</v>
      </c>
      <c r="F5666">
        <v>529</v>
      </c>
      <c r="G5666" s="114">
        <f t="shared" si="3558"/>
        <v>5924</v>
      </c>
      <c r="H5666" s="114" t="s">
        <v>967</v>
      </c>
      <c r="I5666" s="114">
        <v>2</v>
      </c>
      <c r="J5666" s="131" t="s">
        <v>65</v>
      </c>
      <c r="K5666" t="str">
        <f t="shared" si="3559"/>
        <v>CA33032</v>
      </c>
      <c r="L5666" s="114">
        <f t="shared" si="3582"/>
        <v>0</v>
      </c>
    </row>
    <row r="5667" spans="1:12">
      <c r="A5667" s="113" t="str">
        <f t="shared" ref="A5667:C5667" si="3593">A5666</f>
        <v>03</v>
      </c>
      <c r="B5667" t="str">
        <f t="shared" si="3593"/>
        <v>3級地</v>
      </c>
      <c r="C5667" s="119">
        <f t="shared" si="3593"/>
        <v>11.2</v>
      </c>
      <c r="D5667" s="144" t="s">
        <v>2651</v>
      </c>
      <c r="E5667" s="133" t="s">
        <v>2652</v>
      </c>
      <c r="F5667">
        <v>370</v>
      </c>
      <c r="G5667" s="114">
        <f t="shared" si="3558"/>
        <v>4144</v>
      </c>
      <c r="H5667" s="114" t="s">
        <v>967</v>
      </c>
      <c r="I5667" s="114">
        <v>2</v>
      </c>
      <c r="J5667" s="131" t="s">
        <v>65</v>
      </c>
      <c r="K5667" t="str">
        <f t="shared" si="3559"/>
        <v>CA34032</v>
      </c>
      <c r="L5667" s="114">
        <f t="shared" si="3582"/>
        <v>0</v>
      </c>
    </row>
    <row r="5668" spans="1:12">
      <c r="A5668" s="113" t="str">
        <f t="shared" ref="A5668:C5668" si="3594">A5667</f>
        <v>03</v>
      </c>
      <c r="B5668" t="str">
        <f t="shared" si="3594"/>
        <v>3級地</v>
      </c>
      <c r="C5668" s="119">
        <f t="shared" si="3594"/>
        <v>11.2</v>
      </c>
      <c r="D5668" s="144" t="s">
        <v>2653</v>
      </c>
      <c r="E5668" s="133" t="s">
        <v>2654</v>
      </c>
      <c r="F5668">
        <v>265</v>
      </c>
      <c r="G5668" s="114">
        <f t="shared" si="3558"/>
        <v>2968</v>
      </c>
      <c r="H5668" s="114" t="s">
        <v>967</v>
      </c>
      <c r="I5668" s="114">
        <v>2</v>
      </c>
      <c r="J5668" s="131" t="s">
        <v>65</v>
      </c>
      <c r="K5668" t="str">
        <f t="shared" si="3559"/>
        <v>CA35032</v>
      </c>
      <c r="L5668" s="114">
        <f t="shared" si="3582"/>
        <v>0</v>
      </c>
    </row>
    <row r="5669" spans="1:12">
      <c r="A5669" s="113" t="str">
        <f t="shared" ref="A5669:C5669" si="3595">A5668</f>
        <v>03</v>
      </c>
      <c r="B5669" t="str">
        <f t="shared" si="3595"/>
        <v>3級地</v>
      </c>
      <c r="C5669" s="119">
        <f t="shared" si="3595"/>
        <v>11.2</v>
      </c>
      <c r="D5669" s="144" t="s">
        <v>2655</v>
      </c>
      <c r="E5669" s="133" t="s">
        <v>2656</v>
      </c>
      <c r="F5669">
        <v>524</v>
      </c>
      <c r="G5669" s="114">
        <f t="shared" si="3558"/>
        <v>5868</v>
      </c>
      <c r="H5669" s="114" t="s">
        <v>967</v>
      </c>
      <c r="I5669" s="114">
        <v>2</v>
      </c>
      <c r="J5669" s="131" t="s">
        <v>65</v>
      </c>
      <c r="K5669" t="str">
        <f t="shared" si="3559"/>
        <v>CA36032</v>
      </c>
      <c r="L5669" s="114">
        <f t="shared" si="3582"/>
        <v>0</v>
      </c>
    </row>
    <row r="5670" spans="1:12">
      <c r="A5670" s="113" t="str">
        <f t="shared" ref="A5670:C5670" si="3596">A5669</f>
        <v>03</v>
      </c>
      <c r="B5670" t="str">
        <f t="shared" si="3596"/>
        <v>3級地</v>
      </c>
      <c r="C5670" s="119">
        <f t="shared" si="3596"/>
        <v>11.2</v>
      </c>
      <c r="D5670" s="144" t="s">
        <v>2657</v>
      </c>
      <c r="E5670" s="133" t="s">
        <v>2658</v>
      </c>
      <c r="F5670">
        <v>365</v>
      </c>
      <c r="G5670" s="114">
        <f t="shared" si="3558"/>
        <v>4088</v>
      </c>
      <c r="H5670" s="114" t="s">
        <v>967</v>
      </c>
      <c r="I5670" s="114">
        <v>2</v>
      </c>
      <c r="J5670" s="131" t="s">
        <v>65</v>
      </c>
      <c r="K5670" t="str">
        <f t="shared" si="3559"/>
        <v>CA37032</v>
      </c>
      <c r="L5670" s="114">
        <f t="shared" si="3582"/>
        <v>0</v>
      </c>
    </row>
    <row r="5671" spans="1:12">
      <c r="A5671" s="113" t="str">
        <f t="shared" ref="A5671:C5671" si="3597">A5670</f>
        <v>03</v>
      </c>
      <c r="B5671" t="str">
        <f t="shared" si="3597"/>
        <v>3級地</v>
      </c>
      <c r="C5671" s="119">
        <f t="shared" si="3597"/>
        <v>11.2</v>
      </c>
      <c r="D5671" s="144" t="s">
        <v>2659</v>
      </c>
      <c r="E5671" s="133" t="s">
        <v>2660</v>
      </c>
      <c r="F5671">
        <v>260</v>
      </c>
      <c r="G5671" s="114">
        <f t="shared" si="3558"/>
        <v>2912</v>
      </c>
      <c r="H5671" s="114" t="s">
        <v>967</v>
      </c>
      <c r="I5671" s="114">
        <v>2</v>
      </c>
      <c r="J5671" s="131" t="s">
        <v>65</v>
      </c>
      <c r="K5671" t="str">
        <f t="shared" si="3559"/>
        <v>CA38032</v>
      </c>
      <c r="L5671" s="114">
        <f t="shared" si="3582"/>
        <v>0</v>
      </c>
    </row>
    <row r="5672" spans="1:12">
      <c r="A5672" s="113" t="str">
        <f t="shared" ref="A5672:C5672" si="3598">A5671</f>
        <v>03</v>
      </c>
      <c r="B5672" t="str">
        <f t="shared" si="3598"/>
        <v>3級地</v>
      </c>
      <c r="C5672" s="119">
        <f t="shared" si="3598"/>
        <v>11.2</v>
      </c>
      <c r="D5672" s="144" t="s">
        <v>2661</v>
      </c>
      <c r="E5672" s="133" t="s">
        <v>2662</v>
      </c>
      <c r="F5672">
        <v>511</v>
      </c>
      <c r="G5672" s="114">
        <f t="shared" si="3558"/>
        <v>5723</v>
      </c>
      <c r="H5672" s="114" t="s">
        <v>967</v>
      </c>
      <c r="I5672" s="114">
        <v>2</v>
      </c>
      <c r="J5672" s="131" t="s">
        <v>65</v>
      </c>
      <c r="K5672" t="str">
        <f t="shared" si="3559"/>
        <v>CA41032</v>
      </c>
      <c r="L5672" s="130">
        <f>L4706</f>
        <v>0</v>
      </c>
    </row>
    <row r="5673" spans="1:12">
      <c r="A5673" s="113" t="str">
        <f t="shared" ref="A5673:C5673" si="3599">A5672</f>
        <v>03</v>
      </c>
      <c r="B5673" t="str">
        <f t="shared" si="3599"/>
        <v>3級地</v>
      </c>
      <c r="C5673" s="119">
        <f t="shared" si="3599"/>
        <v>11.2</v>
      </c>
      <c r="D5673" s="144" t="s">
        <v>2663</v>
      </c>
      <c r="E5673" s="133" t="s">
        <v>2664</v>
      </c>
      <c r="F5673">
        <v>358</v>
      </c>
      <c r="G5673" s="114">
        <f t="shared" si="3558"/>
        <v>4009</v>
      </c>
      <c r="H5673" s="114" t="s">
        <v>967</v>
      </c>
      <c r="I5673" s="114">
        <v>2</v>
      </c>
      <c r="J5673" s="131" t="s">
        <v>65</v>
      </c>
      <c r="K5673" t="str">
        <f t="shared" si="3559"/>
        <v>CA42032</v>
      </c>
      <c r="L5673" s="114">
        <f>L5672</f>
        <v>0</v>
      </c>
    </row>
    <row r="5674" spans="1:12">
      <c r="A5674" s="113" t="str">
        <f t="shared" ref="A5674:C5674" si="3600">A5673</f>
        <v>03</v>
      </c>
      <c r="B5674" t="str">
        <f t="shared" si="3600"/>
        <v>3級地</v>
      </c>
      <c r="C5674" s="119">
        <f t="shared" si="3600"/>
        <v>11.2</v>
      </c>
      <c r="D5674" s="144" t="s">
        <v>2665</v>
      </c>
      <c r="E5674" s="133" t="s">
        <v>2666</v>
      </c>
      <c r="F5674">
        <v>256</v>
      </c>
      <c r="G5674" s="114">
        <f t="shared" si="3558"/>
        <v>2867</v>
      </c>
      <c r="H5674" s="114" t="s">
        <v>967</v>
      </c>
      <c r="I5674" s="114">
        <v>2</v>
      </c>
      <c r="J5674" s="131" t="s">
        <v>65</v>
      </c>
      <c r="K5674" t="str">
        <f t="shared" si="3559"/>
        <v>CA43032</v>
      </c>
      <c r="L5674" s="114">
        <f t="shared" ref="L5674:L5689" si="3601">L5673</f>
        <v>0</v>
      </c>
    </row>
    <row r="5675" spans="1:12">
      <c r="A5675" s="113" t="str">
        <f t="shared" ref="A5675:C5675" si="3602">A5674</f>
        <v>03</v>
      </c>
      <c r="B5675" t="str">
        <f t="shared" si="3602"/>
        <v>3級地</v>
      </c>
      <c r="C5675" s="119">
        <f t="shared" si="3602"/>
        <v>11.2</v>
      </c>
      <c r="D5675" s="144" t="s">
        <v>2667</v>
      </c>
      <c r="E5675" s="133" t="s">
        <v>2668</v>
      </c>
      <c r="F5675">
        <v>506</v>
      </c>
      <c r="G5675" s="114">
        <f t="shared" si="3558"/>
        <v>5667</v>
      </c>
      <c r="H5675" s="114" t="s">
        <v>967</v>
      </c>
      <c r="I5675" s="114">
        <v>2</v>
      </c>
      <c r="J5675" s="131" t="s">
        <v>65</v>
      </c>
      <c r="K5675" t="str">
        <f t="shared" si="3559"/>
        <v>CA44032</v>
      </c>
      <c r="L5675" s="114">
        <f t="shared" si="3601"/>
        <v>0</v>
      </c>
    </row>
    <row r="5676" spans="1:12">
      <c r="A5676" s="113" t="str">
        <f t="shared" ref="A5676:C5676" si="3603">A5675</f>
        <v>03</v>
      </c>
      <c r="B5676" t="str">
        <f t="shared" si="3603"/>
        <v>3級地</v>
      </c>
      <c r="C5676" s="119">
        <f t="shared" si="3603"/>
        <v>11.2</v>
      </c>
      <c r="D5676" s="144" t="s">
        <v>2669</v>
      </c>
      <c r="E5676" s="133" t="s">
        <v>2670</v>
      </c>
      <c r="F5676">
        <v>353</v>
      </c>
      <c r="G5676" s="114">
        <f t="shared" si="3558"/>
        <v>3953</v>
      </c>
      <c r="H5676" s="114" t="s">
        <v>967</v>
      </c>
      <c r="I5676" s="114">
        <v>2</v>
      </c>
      <c r="J5676" s="131" t="s">
        <v>65</v>
      </c>
      <c r="K5676" t="str">
        <f t="shared" si="3559"/>
        <v>CA45032</v>
      </c>
      <c r="L5676" s="114">
        <f t="shared" si="3601"/>
        <v>0</v>
      </c>
    </row>
    <row r="5677" spans="1:12">
      <c r="A5677" s="113" t="str">
        <f t="shared" ref="A5677:C5677" si="3604">A5676</f>
        <v>03</v>
      </c>
      <c r="B5677" t="str">
        <f t="shared" si="3604"/>
        <v>3級地</v>
      </c>
      <c r="C5677" s="119">
        <f t="shared" si="3604"/>
        <v>11.2</v>
      </c>
      <c r="D5677" s="144" t="s">
        <v>2671</v>
      </c>
      <c r="E5677" s="133" t="s">
        <v>2672</v>
      </c>
      <c r="F5677">
        <v>251</v>
      </c>
      <c r="G5677" s="114">
        <f t="shared" si="3558"/>
        <v>2811</v>
      </c>
      <c r="H5677" s="114" t="s">
        <v>967</v>
      </c>
      <c r="I5677" s="114">
        <v>2</v>
      </c>
      <c r="J5677" s="131" t="s">
        <v>65</v>
      </c>
      <c r="K5677" t="str">
        <f t="shared" si="3559"/>
        <v>CA46032</v>
      </c>
      <c r="L5677" s="114">
        <f t="shared" si="3601"/>
        <v>0</v>
      </c>
    </row>
    <row r="5678" spans="1:12">
      <c r="A5678" s="113" t="str">
        <f t="shared" ref="A5678:C5678" si="3605">A5677</f>
        <v>03</v>
      </c>
      <c r="B5678" t="str">
        <f t="shared" si="3605"/>
        <v>3級地</v>
      </c>
      <c r="C5678" s="119">
        <f t="shared" si="3605"/>
        <v>11.2</v>
      </c>
      <c r="D5678" s="144" t="s">
        <v>2673</v>
      </c>
      <c r="E5678" s="133" t="s">
        <v>2674</v>
      </c>
      <c r="F5678">
        <v>475</v>
      </c>
      <c r="G5678" s="114">
        <f t="shared" si="3558"/>
        <v>5320</v>
      </c>
      <c r="H5678" s="114" t="s">
        <v>967</v>
      </c>
      <c r="I5678" s="114">
        <v>2</v>
      </c>
      <c r="J5678" s="131" t="s">
        <v>65</v>
      </c>
      <c r="K5678" t="str">
        <f t="shared" si="3559"/>
        <v>CA47032</v>
      </c>
      <c r="L5678" s="114">
        <f t="shared" si="3601"/>
        <v>0</v>
      </c>
    </row>
    <row r="5679" spans="1:12">
      <c r="A5679" s="113" t="str">
        <f t="shared" ref="A5679:C5679" si="3606">A5678</f>
        <v>03</v>
      </c>
      <c r="B5679" t="str">
        <f t="shared" si="3606"/>
        <v>3級地</v>
      </c>
      <c r="C5679" s="119">
        <f t="shared" si="3606"/>
        <v>11.2</v>
      </c>
      <c r="D5679" s="144" t="s">
        <v>2675</v>
      </c>
      <c r="E5679" s="133" t="s">
        <v>2676</v>
      </c>
      <c r="F5679">
        <v>333</v>
      </c>
      <c r="G5679" s="114">
        <f t="shared" si="3558"/>
        <v>3729</v>
      </c>
      <c r="H5679" s="114" t="s">
        <v>967</v>
      </c>
      <c r="I5679" s="114">
        <v>2</v>
      </c>
      <c r="J5679" s="131" t="s">
        <v>65</v>
      </c>
      <c r="K5679" t="str">
        <f t="shared" si="3559"/>
        <v>CA48032</v>
      </c>
      <c r="L5679" s="114">
        <f t="shared" si="3601"/>
        <v>0</v>
      </c>
    </row>
    <row r="5680" spans="1:12">
      <c r="A5680" s="113" t="str">
        <f t="shared" ref="A5680:C5680" si="3607">A5679</f>
        <v>03</v>
      </c>
      <c r="B5680" t="str">
        <f t="shared" si="3607"/>
        <v>3級地</v>
      </c>
      <c r="C5680" s="119">
        <f t="shared" si="3607"/>
        <v>11.2</v>
      </c>
      <c r="D5680" s="144" t="s">
        <v>2677</v>
      </c>
      <c r="E5680" s="133" t="s">
        <v>2678</v>
      </c>
      <c r="F5680">
        <v>238</v>
      </c>
      <c r="G5680" s="114">
        <f t="shared" si="3558"/>
        <v>2665</v>
      </c>
      <c r="H5680" s="114" t="s">
        <v>967</v>
      </c>
      <c r="I5680" s="114">
        <v>2</v>
      </c>
      <c r="J5680" s="131" t="s">
        <v>65</v>
      </c>
      <c r="K5680" t="str">
        <f t="shared" si="3559"/>
        <v>CA49032</v>
      </c>
      <c r="L5680" s="114">
        <f t="shared" si="3601"/>
        <v>0</v>
      </c>
    </row>
    <row r="5681" spans="1:12">
      <c r="A5681" s="113" t="str">
        <f t="shared" ref="A5681:C5681" si="3608">A5680</f>
        <v>03</v>
      </c>
      <c r="B5681" t="str">
        <f t="shared" si="3608"/>
        <v>3級地</v>
      </c>
      <c r="C5681" s="119">
        <f t="shared" si="3608"/>
        <v>11.2</v>
      </c>
      <c r="D5681" s="144" t="s">
        <v>2679</v>
      </c>
      <c r="E5681" s="133" t="s">
        <v>2680</v>
      </c>
      <c r="F5681">
        <v>470</v>
      </c>
      <c r="G5681" s="114">
        <f t="shared" si="3558"/>
        <v>5264</v>
      </c>
      <c r="H5681" s="114" t="s">
        <v>967</v>
      </c>
      <c r="I5681" s="114">
        <v>2</v>
      </c>
      <c r="J5681" s="131" t="s">
        <v>65</v>
      </c>
      <c r="K5681" t="str">
        <f t="shared" si="3559"/>
        <v>CA50032</v>
      </c>
      <c r="L5681" s="114">
        <f t="shared" si="3601"/>
        <v>0</v>
      </c>
    </row>
    <row r="5682" spans="1:12">
      <c r="A5682" s="113" t="str">
        <f t="shared" ref="A5682:C5682" si="3609">A5681</f>
        <v>03</v>
      </c>
      <c r="B5682" t="str">
        <f t="shared" si="3609"/>
        <v>3級地</v>
      </c>
      <c r="C5682" s="119">
        <f t="shared" si="3609"/>
        <v>11.2</v>
      </c>
      <c r="D5682" s="144" t="s">
        <v>2681</v>
      </c>
      <c r="E5682" s="133" t="s">
        <v>2682</v>
      </c>
      <c r="F5682">
        <v>328</v>
      </c>
      <c r="G5682" s="114">
        <f t="shared" si="3558"/>
        <v>3673</v>
      </c>
      <c r="H5682" s="114" t="s">
        <v>967</v>
      </c>
      <c r="I5682" s="114">
        <v>2</v>
      </c>
      <c r="J5682" s="131" t="s">
        <v>65</v>
      </c>
      <c r="K5682" t="str">
        <f t="shared" si="3559"/>
        <v>CA51032</v>
      </c>
      <c r="L5682" s="114">
        <f t="shared" si="3601"/>
        <v>0</v>
      </c>
    </row>
    <row r="5683" spans="1:12">
      <c r="A5683" s="113" t="str">
        <f t="shared" ref="A5683:C5683" si="3610">A5682</f>
        <v>03</v>
      </c>
      <c r="B5683" t="str">
        <f t="shared" si="3610"/>
        <v>3級地</v>
      </c>
      <c r="C5683" s="119">
        <f t="shared" si="3610"/>
        <v>11.2</v>
      </c>
      <c r="D5683" s="144" t="s">
        <v>2683</v>
      </c>
      <c r="E5683" s="133" t="s">
        <v>2684</v>
      </c>
      <c r="F5683">
        <v>233</v>
      </c>
      <c r="G5683" s="114">
        <f t="shared" si="3558"/>
        <v>2609</v>
      </c>
      <c r="H5683" s="114" t="s">
        <v>967</v>
      </c>
      <c r="I5683" s="114">
        <v>2</v>
      </c>
      <c r="J5683" s="131" t="s">
        <v>65</v>
      </c>
      <c r="K5683" t="str">
        <f t="shared" si="3559"/>
        <v>CA52032</v>
      </c>
      <c r="L5683" s="114">
        <f t="shared" si="3601"/>
        <v>0</v>
      </c>
    </row>
    <row r="5684" spans="1:12">
      <c r="A5684" s="113" t="str">
        <f t="shared" ref="A5684:C5684" si="3611">A5683</f>
        <v>03</v>
      </c>
      <c r="B5684" t="str">
        <f t="shared" si="3611"/>
        <v>3級地</v>
      </c>
      <c r="C5684" s="119">
        <f t="shared" si="3611"/>
        <v>11.2</v>
      </c>
      <c r="D5684" s="144" t="s">
        <v>2685</v>
      </c>
      <c r="E5684" s="133" t="s">
        <v>2686</v>
      </c>
      <c r="F5684">
        <v>485</v>
      </c>
      <c r="G5684" s="114">
        <f t="shared" si="3558"/>
        <v>5432</v>
      </c>
      <c r="H5684" s="114" t="s">
        <v>967</v>
      </c>
      <c r="I5684" s="114">
        <v>2</v>
      </c>
      <c r="J5684" s="131" t="s">
        <v>65</v>
      </c>
      <c r="K5684" t="str">
        <f t="shared" si="3559"/>
        <v>CA53032</v>
      </c>
      <c r="L5684" s="114">
        <f t="shared" si="3601"/>
        <v>0</v>
      </c>
    </row>
    <row r="5685" spans="1:12">
      <c r="A5685" s="113" t="str">
        <f t="shared" ref="A5685:C5685" si="3612">A5684</f>
        <v>03</v>
      </c>
      <c r="B5685" t="str">
        <f t="shared" si="3612"/>
        <v>3級地</v>
      </c>
      <c r="C5685" s="119">
        <f t="shared" si="3612"/>
        <v>11.2</v>
      </c>
      <c r="D5685" s="144" t="s">
        <v>2687</v>
      </c>
      <c r="E5685" s="133" t="s">
        <v>2688</v>
      </c>
      <c r="F5685">
        <v>340</v>
      </c>
      <c r="G5685" s="114">
        <f t="shared" si="3558"/>
        <v>3808</v>
      </c>
      <c r="H5685" s="114" t="s">
        <v>967</v>
      </c>
      <c r="I5685" s="114">
        <v>2</v>
      </c>
      <c r="J5685" s="131" t="s">
        <v>65</v>
      </c>
      <c r="K5685" t="str">
        <f t="shared" si="3559"/>
        <v>CA54032</v>
      </c>
      <c r="L5685" s="114">
        <f t="shared" si="3601"/>
        <v>0</v>
      </c>
    </row>
    <row r="5686" spans="1:12">
      <c r="A5686" s="113" t="str">
        <f t="shared" ref="A5686:C5686" si="3613">A5685</f>
        <v>03</v>
      </c>
      <c r="B5686" t="str">
        <f t="shared" si="3613"/>
        <v>3級地</v>
      </c>
      <c r="C5686" s="119">
        <f t="shared" si="3613"/>
        <v>11.2</v>
      </c>
      <c r="D5686" s="144" t="s">
        <v>2689</v>
      </c>
      <c r="E5686" s="133" t="s">
        <v>2690</v>
      </c>
      <c r="F5686">
        <v>243</v>
      </c>
      <c r="G5686" s="114">
        <f t="shared" si="3558"/>
        <v>2721</v>
      </c>
      <c r="H5686" s="114" t="s">
        <v>967</v>
      </c>
      <c r="I5686" s="114">
        <v>2</v>
      </c>
      <c r="J5686" s="131" t="s">
        <v>65</v>
      </c>
      <c r="K5686" t="str">
        <f t="shared" si="3559"/>
        <v>CA55032</v>
      </c>
      <c r="L5686" s="114">
        <f t="shared" si="3601"/>
        <v>0</v>
      </c>
    </row>
    <row r="5687" spans="1:12">
      <c r="A5687" s="113" t="str">
        <f t="shared" ref="A5687:C5687" si="3614">A5686</f>
        <v>03</v>
      </c>
      <c r="B5687" t="str">
        <f t="shared" si="3614"/>
        <v>3級地</v>
      </c>
      <c r="C5687" s="119">
        <f t="shared" si="3614"/>
        <v>11.2</v>
      </c>
      <c r="D5687" s="144" t="s">
        <v>2691</v>
      </c>
      <c r="E5687" s="133" t="s">
        <v>2692</v>
      </c>
      <c r="F5687">
        <v>480</v>
      </c>
      <c r="G5687" s="114">
        <f t="shared" si="3558"/>
        <v>5376</v>
      </c>
      <c r="H5687" s="114" t="s">
        <v>967</v>
      </c>
      <c r="I5687" s="114">
        <v>2</v>
      </c>
      <c r="J5687" s="131" t="s">
        <v>65</v>
      </c>
      <c r="K5687" t="str">
        <f t="shared" si="3559"/>
        <v>CA56032</v>
      </c>
      <c r="L5687" s="114">
        <f t="shared" si="3601"/>
        <v>0</v>
      </c>
    </row>
    <row r="5688" spans="1:12">
      <c r="A5688" s="113" t="str">
        <f t="shared" ref="A5688:C5688" si="3615">A5687</f>
        <v>03</v>
      </c>
      <c r="B5688" t="str">
        <f t="shared" si="3615"/>
        <v>3級地</v>
      </c>
      <c r="C5688" s="119">
        <f t="shared" si="3615"/>
        <v>11.2</v>
      </c>
      <c r="D5688" s="144" t="s">
        <v>2693</v>
      </c>
      <c r="E5688" s="133" t="s">
        <v>2694</v>
      </c>
      <c r="F5688">
        <v>335</v>
      </c>
      <c r="G5688" s="114">
        <f t="shared" si="3558"/>
        <v>3752</v>
      </c>
      <c r="H5688" s="114" t="s">
        <v>967</v>
      </c>
      <c r="I5688" s="114">
        <v>2</v>
      </c>
      <c r="J5688" s="131" t="s">
        <v>65</v>
      </c>
      <c r="K5688" t="str">
        <f t="shared" si="3559"/>
        <v>CA57032</v>
      </c>
      <c r="L5688" s="114">
        <f t="shared" si="3601"/>
        <v>0</v>
      </c>
    </row>
    <row r="5689" spans="1:12">
      <c r="A5689" s="113" t="str">
        <f t="shared" ref="A5689:C5689" si="3616">A5688</f>
        <v>03</v>
      </c>
      <c r="B5689" t="str">
        <f t="shared" si="3616"/>
        <v>3級地</v>
      </c>
      <c r="C5689" s="119">
        <f t="shared" si="3616"/>
        <v>11.2</v>
      </c>
      <c r="D5689" s="144" t="s">
        <v>2695</v>
      </c>
      <c r="E5689" s="133" t="s">
        <v>2696</v>
      </c>
      <c r="F5689">
        <v>238</v>
      </c>
      <c r="G5689" s="114">
        <f t="shared" si="3558"/>
        <v>2665</v>
      </c>
      <c r="H5689" s="114" t="s">
        <v>967</v>
      </c>
      <c r="I5689" s="114">
        <v>2</v>
      </c>
      <c r="J5689" s="131" t="s">
        <v>65</v>
      </c>
      <c r="K5689" t="str">
        <f t="shared" si="3559"/>
        <v>CA58032</v>
      </c>
      <c r="L5689" s="114">
        <f t="shared" si="3601"/>
        <v>0</v>
      </c>
    </row>
    <row r="5690" spans="1:12">
      <c r="A5690" s="113" t="str">
        <f t="shared" ref="A5690:C5690" si="3617">A5689</f>
        <v>03</v>
      </c>
      <c r="B5690" t="str">
        <f t="shared" si="3617"/>
        <v>3級地</v>
      </c>
      <c r="C5690" s="119">
        <f t="shared" si="3617"/>
        <v>11.2</v>
      </c>
      <c r="D5690" s="144" t="s">
        <v>2697</v>
      </c>
      <c r="E5690" s="133" t="s">
        <v>2698</v>
      </c>
      <c r="F5690">
        <v>478</v>
      </c>
      <c r="G5690" s="114">
        <f t="shared" si="3558"/>
        <v>5353</v>
      </c>
      <c r="H5690" s="114" t="s">
        <v>967</v>
      </c>
      <c r="I5690" s="114">
        <v>2</v>
      </c>
      <c r="J5690" s="131" t="s">
        <v>65</v>
      </c>
      <c r="K5690" t="str">
        <f t="shared" si="3559"/>
        <v>CA61032</v>
      </c>
      <c r="L5690" s="130">
        <f>L4730</f>
        <v>0</v>
      </c>
    </row>
    <row r="5691" spans="1:12">
      <c r="A5691" s="113" t="str">
        <f t="shared" ref="A5691:C5691" si="3618">A5690</f>
        <v>03</v>
      </c>
      <c r="B5691" t="str">
        <f t="shared" si="3618"/>
        <v>3級地</v>
      </c>
      <c r="C5691" s="119">
        <f t="shared" si="3618"/>
        <v>11.2</v>
      </c>
      <c r="D5691" s="144" t="s">
        <v>2699</v>
      </c>
      <c r="E5691" s="133" t="s">
        <v>2700</v>
      </c>
      <c r="F5691">
        <v>335</v>
      </c>
      <c r="G5691" s="114">
        <f t="shared" si="3558"/>
        <v>3752</v>
      </c>
      <c r="H5691" s="114" t="s">
        <v>967</v>
      </c>
      <c r="I5691" s="114">
        <v>2</v>
      </c>
      <c r="J5691" s="131" t="s">
        <v>65</v>
      </c>
      <c r="K5691" t="str">
        <f t="shared" si="3559"/>
        <v>CA62032</v>
      </c>
      <c r="L5691" s="114">
        <f>L5690</f>
        <v>0</v>
      </c>
    </row>
    <row r="5692" spans="1:12">
      <c r="A5692" s="113" t="str">
        <f t="shared" ref="A5692:C5692" si="3619">A5691</f>
        <v>03</v>
      </c>
      <c r="B5692" t="str">
        <f t="shared" si="3619"/>
        <v>3級地</v>
      </c>
      <c r="C5692" s="119">
        <f t="shared" si="3619"/>
        <v>11.2</v>
      </c>
      <c r="D5692" s="144" t="s">
        <v>2701</v>
      </c>
      <c r="E5692" s="133" t="s">
        <v>2702</v>
      </c>
      <c r="F5692">
        <v>239</v>
      </c>
      <c r="G5692" s="114">
        <f t="shared" si="3558"/>
        <v>2676</v>
      </c>
      <c r="H5692" s="114" t="s">
        <v>967</v>
      </c>
      <c r="I5692" s="114">
        <v>2</v>
      </c>
      <c r="J5692" s="131" t="s">
        <v>65</v>
      </c>
      <c r="K5692" t="str">
        <f t="shared" si="3559"/>
        <v>CA63032</v>
      </c>
      <c r="L5692" s="114">
        <f t="shared" ref="L5692:L5707" si="3620">L5691</f>
        <v>0</v>
      </c>
    </row>
    <row r="5693" spans="1:12">
      <c r="A5693" s="113" t="str">
        <f t="shared" ref="A5693:C5693" si="3621">A5692</f>
        <v>03</v>
      </c>
      <c r="B5693" t="str">
        <f t="shared" si="3621"/>
        <v>3級地</v>
      </c>
      <c r="C5693" s="119">
        <f t="shared" si="3621"/>
        <v>11.2</v>
      </c>
      <c r="D5693" s="144" t="s">
        <v>2703</v>
      </c>
      <c r="E5693" s="133" t="s">
        <v>2704</v>
      </c>
      <c r="F5693">
        <v>473</v>
      </c>
      <c r="G5693" s="114">
        <f t="shared" si="3558"/>
        <v>5297</v>
      </c>
      <c r="H5693" s="114" t="s">
        <v>967</v>
      </c>
      <c r="I5693" s="114">
        <v>2</v>
      </c>
      <c r="J5693" s="131" t="s">
        <v>65</v>
      </c>
      <c r="K5693" t="str">
        <f t="shared" si="3559"/>
        <v>CA64032</v>
      </c>
      <c r="L5693" s="114">
        <f t="shared" si="3620"/>
        <v>0</v>
      </c>
    </row>
    <row r="5694" spans="1:12">
      <c r="A5694" s="113" t="str">
        <f t="shared" ref="A5694:C5694" si="3622">A5693</f>
        <v>03</v>
      </c>
      <c r="B5694" t="str">
        <f t="shared" si="3622"/>
        <v>3級地</v>
      </c>
      <c r="C5694" s="119">
        <f t="shared" si="3622"/>
        <v>11.2</v>
      </c>
      <c r="D5694" s="144" t="s">
        <v>2705</v>
      </c>
      <c r="E5694" s="133" t="s">
        <v>2706</v>
      </c>
      <c r="F5694">
        <v>330</v>
      </c>
      <c r="G5694" s="114">
        <f t="shared" si="3558"/>
        <v>3696</v>
      </c>
      <c r="H5694" s="114" t="s">
        <v>967</v>
      </c>
      <c r="I5694" s="114">
        <v>2</v>
      </c>
      <c r="J5694" s="131" t="s">
        <v>65</v>
      </c>
      <c r="K5694" t="str">
        <f t="shared" si="3559"/>
        <v>CA65032</v>
      </c>
      <c r="L5694" s="114">
        <f t="shared" si="3620"/>
        <v>0</v>
      </c>
    </row>
    <row r="5695" spans="1:12">
      <c r="A5695" s="113" t="str">
        <f t="shared" ref="A5695:C5695" si="3623">A5694</f>
        <v>03</v>
      </c>
      <c r="B5695" t="str">
        <f t="shared" si="3623"/>
        <v>3級地</v>
      </c>
      <c r="C5695" s="119">
        <f t="shared" si="3623"/>
        <v>11.2</v>
      </c>
      <c r="D5695" s="144" t="s">
        <v>2707</v>
      </c>
      <c r="E5695" s="133" t="s">
        <v>2708</v>
      </c>
      <c r="F5695">
        <v>234</v>
      </c>
      <c r="G5695" s="114">
        <f t="shared" si="3558"/>
        <v>2620</v>
      </c>
      <c r="H5695" s="114" t="s">
        <v>967</v>
      </c>
      <c r="I5695" s="114">
        <v>2</v>
      </c>
      <c r="J5695" s="131" t="s">
        <v>65</v>
      </c>
      <c r="K5695" t="str">
        <f t="shared" si="3559"/>
        <v>CA66032</v>
      </c>
      <c r="L5695" s="114">
        <f t="shared" si="3620"/>
        <v>0</v>
      </c>
    </row>
    <row r="5696" spans="1:12">
      <c r="A5696" s="113" t="str">
        <f t="shared" ref="A5696:C5696" si="3624">A5695</f>
        <v>03</v>
      </c>
      <c r="B5696" t="str">
        <f t="shared" si="3624"/>
        <v>3級地</v>
      </c>
      <c r="C5696" s="119">
        <f t="shared" si="3624"/>
        <v>11.2</v>
      </c>
      <c r="D5696" s="144" t="s">
        <v>2709</v>
      </c>
      <c r="E5696" s="133" t="s">
        <v>2710</v>
      </c>
      <c r="F5696">
        <v>445</v>
      </c>
      <c r="G5696" s="114">
        <f t="shared" si="3558"/>
        <v>4984</v>
      </c>
      <c r="H5696" s="114" t="s">
        <v>967</v>
      </c>
      <c r="I5696" s="114">
        <v>2</v>
      </c>
      <c r="J5696" s="131" t="s">
        <v>65</v>
      </c>
      <c r="K5696" t="str">
        <f t="shared" si="3559"/>
        <v>CA67032</v>
      </c>
      <c r="L5696" s="114">
        <f t="shared" si="3620"/>
        <v>0</v>
      </c>
    </row>
    <row r="5697" spans="1:12">
      <c r="A5697" s="113" t="str">
        <f t="shared" ref="A5697:C5697" si="3625">A5696</f>
        <v>03</v>
      </c>
      <c r="B5697" t="str">
        <f t="shared" si="3625"/>
        <v>3級地</v>
      </c>
      <c r="C5697" s="119">
        <f t="shared" si="3625"/>
        <v>11.2</v>
      </c>
      <c r="D5697" s="144" t="s">
        <v>2711</v>
      </c>
      <c r="E5697" s="133" t="s">
        <v>2712</v>
      </c>
      <c r="F5697">
        <v>312</v>
      </c>
      <c r="G5697" s="114">
        <f t="shared" si="3558"/>
        <v>3494</v>
      </c>
      <c r="H5697" s="114" t="s">
        <v>967</v>
      </c>
      <c r="I5697" s="114">
        <v>2</v>
      </c>
      <c r="J5697" s="131" t="s">
        <v>65</v>
      </c>
      <c r="K5697" t="str">
        <f t="shared" si="3559"/>
        <v>CA68032</v>
      </c>
      <c r="L5697" s="114">
        <f t="shared" si="3620"/>
        <v>0</v>
      </c>
    </row>
    <row r="5698" spans="1:12">
      <c r="A5698" s="113" t="str">
        <f t="shared" ref="A5698:C5698" si="3626">A5697</f>
        <v>03</v>
      </c>
      <c r="B5698" t="str">
        <f t="shared" si="3626"/>
        <v>3級地</v>
      </c>
      <c r="C5698" s="119">
        <f t="shared" si="3626"/>
        <v>11.2</v>
      </c>
      <c r="D5698" s="144" t="s">
        <v>2713</v>
      </c>
      <c r="E5698" s="133" t="s">
        <v>2714</v>
      </c>
      <c r="F5698">
        <v>223</v>
      </c>
      <c r="G5698" s="114">
        <f t="shared" si="3558"/>
        <v>2497</v>
      </c>
      <c r="H5698" s="114" t="s">
        <v>967</v>
      </c>
      <c r="I5698" s="114">
        <v>2</v>
      </c>
      <c r="J5698" s="131" t="s">
        <v>65</v>
      </c>
      <c r="K5698" t="str">
        <f t="shared" si="3559"/>
        <v>CA69032</v>
      </c>
      <c r="L5698" s="114">
        <f t="shared" si="3620"/>
        <v>0</v>
      </c>
    </row>
    <row r="5699" spans="1:12">
      <c r="A5699" s="113" t="str">
        <f t="shared" ref="A5699:C5699" si="3627">A5698</f>
        <v>03</v>
      </c>
      <c r="B5699" t="str">
        <f t="shared" si="3627"/>
        <v>3級地</v>
      </c>
      <c r="C5699" s="119">
        <f t="shared" si="3627"/>
        <v>11.2</v>
      </c>
      <c r="D5699" s="144" t="s">
        <v>2715</v>
      </c>
      <c r="E5699" s="133" t="s">
        <v>2716</v>
      </c>
      <c r="F5699">
        <v>440</v>
      </c>
      <c r="G5699" s="114">
        <f t="shared" ref="G5699:G5762" si="3628">ROUNDDOWN(F5699*C5699,0)</f>
        <v>4928</v>
      </c>
      <c r="H5699" s="114" t="s">
        <v>967</v>
      </c>
      <c r="I5699" s="114">
        <v>2</v>
      </c>
      <c r="J5699" s="131" t="s">
        <v>65</v>
      </c>
      <c r="K5699" t="str">
        <f t="shared" ref="K5699:K5762" si="3629">D5699&amp;A5699&amp;I5699</f>
        <v>CA70032</v>
      </c>
      <c r="L5699" s="114">
        <f t="shared" si="3620"/>
        <v>0</v>
      </c>
    </row>
    <row r="5700" spans="1:12">
      <c r="A5700" s="113" t="str">
        <f t="shared" ref="A5700:C5700" si="3630">A5699</f>
        <v>03</v>
      </c>
      <c r="B5700" t="str">
        <f t="shared" si="3630"/>
        <v>3級地</v>
      </c>
      <c r="C5700" s="119">
        <f t="shared" si="3630"/>
        <v>11.2</v>
      </c>
      <c r="D5700" s="144" t="s">
        <v>2717</v>
      </c>
      <c r="E5700" s="133" t="s">
        <v>2718</v>
      </c>
      <c r="F5700">
        <v>307</v>
      </c>
      <c r="G5700" s="114">
        <f t="shared" si="3628"/>
        <v>3438</v>
      </c>
      <c r="H5700" s="114" t="s">
        <v>967</v>
      </c>
      <c r="I5700" s="114">
        <v>2</v>
      </c>
      <c r="J5700" s="131" t="s">
        <v>65</v>
      </c>
      <c r="K5700" t="str">
        <f t="shared" si="3629"/>
        <v>CA71032</v>
      </c>
      <c r="L5700" s="114">
        <f t="shared" si="3620"/>
        <v>0</v>
      </c>
    </row>
    <row r="5701" spans="1:12">
      <c r="A5701" s="113" t="str">
        <f t="shared" ref="A5701:C5701" si="3631">A5700</f>
        <v>03</v>
      </c>
      <c r="B5701" t="str">
        <f t="shared" si="3631"/>
        <v>3級地</v>
      </c>
      <c r="C5701" s="119">
        <f t="shared" si="3631"/>
        <v>11.2</v>
      </c>
      <c r="D5701" s="144" t="s">
        <v>2719</v>
      </c>
      <c r="E5701" s="133" t="s">
        <v>2720</v>
      </c>
      <c r="F5701">
        <v>218</v>
      </c>
      <c r="G5701" s="114">
        <f t="shared" si="3628"/>
        <v>2441</v>
      </c>
      <c r="H5701" s="114" t="s">
        <v>967</v>
      </c>
      <c r="I5701" s="114">
        <v>2</v>
      </c>
      <c r="J5701" s="131" t="s">
        <v>65</v>
      </c>
      <c r="K5701" t="str">
        <f t="shared" si="3629"/>
        <v>CA72032</v>
      </c>
      <c r="L5701" s="114">
        <f t="shared" si="3620"/>
        <v>0</v>
      </c>
    </row>
    <row r="5702" spans="1:12">
      <c r="A5702" s="113" t="str">
        <f t="shared" ref="A5702:C5702" si="3632">A5701</f>
        <v>03</v>
      </c>
      <c r="B5702" t="str">
        <f t="shared" si="3632"/>
        <v>3級地</v>
      </c>
      <c r="C5702" s="119">
        <f t="shared" si="3632"/>
        <v>11.2</v>
      </c>
      <c r="D5702" s="144" t="s">
        <v>2721</v>
      </c>
      <c r="E5702" s="133" t="s">
        <v>2722</v>
      </c>
      <c r="F5702">
        <v>454</v>
      </c>
      <c r="G5702" s="114">
        <f t="shared" si="3628"/>
        <v>5084</v>
      </c>
      <c r="H5702" s="114" t="s">
        <v>967</v>
      </c>
      <c r="I5702" s="114">
        <v>2</v>
      </c>
      <c r="J5702" s="131" t="s">
        <v>65</v>
      </c>
      <c r="K5702" t="str">
        <f t="shared" si="3629"/>
        <v>CA73032</v>
      </c>
      <c r="L5702" s="114">
        <f t="shared" si="3620"/>
        <v>0</v>
      </c>
    </row>
    <row r="5703" spans="1:12">
      <c r="A5703" s="113" t="str">
        <f t="shared" ref="A5703:C5703" si="3633">A5702</f>
        <v>03</v>
      </c>
      <c r="B5703" t="str">
        <f t="shared" si="3633"/>
        <v>3級地</v>
      </c>
      <c r="C5703" s="119">
        <f t="shared" si="3633"/>
        <v>11.2</v>
      </c>
      <c r="D5703" s="144" t="s">
        <v>2723</v>
      </c>
      <c r="E5703" s="133" t="s">
        <v>2724</v>
      </c>
      <c r="F5703">
        <v>318</v>
      </c>
      <c r="G5703" s="114">
        <f t="shared" si="3628"/>
        <v>3561</v>
      </c>
      <c r="H5703" s="114" t="s">
        <v>967</v>
      </c>
      <c r="I5703" s="114">
        <v>2</v>
      </c>
      <c r="J5703" s="131" t="s">
        <v>65</v>
      </c>
      <c r="K5703" t="str">
        <f t="shared" si="3629"/>
        <v>CA74032</v>
      </c>
      <c r="L5703" s="114">
        <f t="shared" si="3620"/>
        <v>0</v>
      </c>
    </row>
    <row r="5704" spans="1:12">
      <c r="A5704" s="113" t="str">
        <f t="shared" ref="A5704:C5704" si="3634">A5703</f>
        <v>03</v>
      </c>
      <c r="B5704" t="str">
        <f t="shared" si="3634"/>
        <v>3級地</v>
      </c>
      <c r="C5704" s="119">
        <f t="shared" si="3634"/>
        <v>11.2</v>
      </c>
      <c r="D5704" s="144" t="s">
        <v>2725</v>
      </c>
      <c r="E5704" s="133" t="s">
        <v>2726</v>
      </c>
      <c r="F5704">
        <v>227</v>
      </c>
      <c r="G5704" s="114">
        <f t="shared" si="3628"/>
        <v>2542</v>
      </c>
      <c r="H5704" s="114" t="s">
        <v>967</v>
      </c>
      <c r="I5704" s="114">
        <v>2</v>
      </c>
      <c r="J5704" s="131" t="s">
        <v>65</v>
      </c>
      <c r="K5704" t="str">
        <f t="shared" si="3629"/>
        <v>CA75032</v>
      </c>
      <c r="L5704" s="114">
        <f t="shared" si="3620"/>
        <v>0</v>
      </c>
    </row>
    <row r="5705" spans="1:12">
      <c r="A5705" s="113" t="str">
        <f t="shared" ref="A5705:C5705" si="3635">A5704</f>
        <v>03</v>
      </c>
      <c r="B5705" t="str">
        <f t="shared" si="3635"/>
        <v>3級地</v>
      </c>
      <c r="C5705" s="119">
        <f t="shared" si="3635"/>
        <v>11.2</v>
      </c>
      <c r="D5705" s="144" t="s">
        <v>2727</v>
      </c>
      <c r="E5705" s="133" t="s">
        <v>2728</v>
      </c>
      <c r="F5705">
        <v>449</v>
      </c>
      <c r="G5705" s="114">
        <f t="shared" si="3628"/>
        <v>5028</v>
      </c>
      <c r="H5705" s="114" t="s">
        <v>967</v>
      </c>
      <c r="I5705" s="114">
        <v>2</v>
      </c>
      <c r="J5705" s="131" t="s">
        <v>65</v>
      </c>
      <c r="K5705" t="str">
        <f t="shared" si="3629"/>
        <v>CA76032</v>
      </c>
      <c r="L5705" s="114">
        <f t="shared" si="3620"/>
        <v>0</v>
      </c>
    </row>
    <row r="5706" spans="1:12">
      <c r="A5706" s="113" t="str">
        <f t="shared" ref="A5706:C5706" si="3636">A5705</f>
        <v>03</v>
      </c>
      <c r="B5706" t="str">
        <f t="shared" si="3636"/>
        <v>3級地</v>
      </c>
      <c r="C5706" s="119">
        <f t="shared" si="3636"/>
        <v>11.2</v>
      </c>
      <c r="D5706" s="144" t="s">
        <v>2729</v>
      </c>
      <c r="E5706" s="133" t="s">
        <v>2730</v>
      </c>
      <c r="F5706">
        <v>313</v>
      </c>
      <c r="G5706" s="114">
        <f t="shared" si="3628"/>
        <v>3505</v>
      </c>
      <c r="H5706" s="114" t="s">
        <v>967</v>
      </c>
      <c r="I5706" s="114">
        <v>2</v>
      </c>
      <c r="J5706" s="131" t="s">
        <v>65</v>
      </c>
      <c r="K5706" t="str">
        <f t="shared" si="3629"/>
        <v>CA77032</v>
      </c>
      <c r="L5706" s="114">
        <f t="shared" si="3620"/>
        <v>0</v>
      </c>
    </row>
    <row r="5707" spans="1:12">
      <c r="A5707" s="113" t="str">
        <f t="shared" ref="A5707:C5707" si="3637">A5706</f>
        <v>03</v>
      </c>
      <c r="B5707" t="str">
        <f t="shared" si="3637"/>
        <v>3級地</v>
      </c>
      <c r="C5707" s="119">
        <f t="shared" si="3637"/>
        <v>11.2</v>
      </c>
      <c r="D5707" s="144" t="s">
        <v>2731</v>
      </c>
      <c r="E5707" s="133" t="s">
        <v>2732</v>
      </c>
      <c r="F5707">
        <v>222</v>
      </c>
      <c r="G5707" s="114">
        <f t="shared" si="3628"/>
        <v>2486</v>
      </c>
      <c r="H5707" s="114" t="s">
        <v>967</v>
      </c>
      <c r="I5707" s="114">
        <v>2</v>
      </c>
      <c r="J5707" s="131" t="s">
        <v>65</v>
      </c>
      <c r="K5707" t="str">
        <f t="shared" si="3629"/>
        <v>CA78032</v>
      </c>
      <c r="L5707" s="114">
        <f t="shared" si="3620"/>
        <v>0</v>
      </c>
    </row>
    <row r="5708" spans="1:12">
      <c r="A5708" s="113" t="str">
        <f t="shared" ref="A5708:C5708" si="3638">A5707</f>
        <v>03</v>
      </c>
      <c r="B5708" t="str">
        <f t="shared" si="3638"/>
        <v>3級地</v>
      </c>
      <c r="C5708" s="119">
        <f t="shared" si="3638"/>
        <v>11.2</v>
      </c>
      <c r="D5708" s="144" t="s">
        <v>2733</v>
      </c>
      <c r="E5708" s="133" t="s">
        <v>2734</v>
      </c>
      <c r="F5708">
        <v>601</v>
      </c>
      <c r="G5708" s="114">
        <f t="shared" si="3628"/>
        <v>6731</v>
      </c>
      <c r="H5708" s="114" t="s">
        <v>967</v>
      </c>
      <c r="I5708" s="114">
        <v>2</v>
      </c>
      <c r="J5708" s="131" t="s">
        <v>65</v>
      </c>
      <c r="K5708" t="str">
        <f t="shared" si="3629"/>
        <v>CA81032</v>
      </c>
      <c r="L5708" s="130">
        <f>L5546</f>
        <v>0</v>
      </c>
    </row>
    <row r="5709" spans="1:12">
      <c r="A5709" s="113" t="str">
        <f t="shared" ref="A5709:C5709" si="3639">A5708</f>
        <v>03</v>
      </c>
      <c r="B5709" t="str">
        <f t="shared" si="3639"/>
        <v>3級地</v>
      </c>
      <c r="C5709" s="119">
        <f t="shared" si="3639"/>
        <v>11.2</v>
      </c>
      <c r="D5709" s="144" t="s">
        <v>2735</v>
      </c>
      <c r="E5709" s="133" t="s">
        <v>2736</v>
      </c>
      <c r="F5709">
        <v>421</v>
      </c>
      <c r="G5709" s="114">
        <f t="shared" si="3628"/>
        <v>4715</v>
      </c>
      <c r="H5709" s="114" t="s">
        <v>967</v>
      </c>
      <c r="I5709" s="114">
        <v>2</v>
      </c>
      <c r="J5709" s="131" t="s">
        <v>65</v>
      </c>
      <c r="K5709" t="str">
        <f t="shared" si="3629"/>
        <v>CA82032</v>
      </c>
      <c r="L5709" s="114">
        <f>L5708</f>
        <v>0</v>
      </c>
    </row>
    <row r="5710" spans="1:12">
      <c r="A5710" s="113" t="str">
        <f t="shared" ref="A5710:C5710" si="3640">A5709</f>
        <v>03</v>
      </c>
      <c r="B5710" t="str">
        <f t="shared" si="3640"/>
        <v>3級地</v>
      </c>
      <c r="C5710" s="119">
        <f t="shared" si="3640"/>
        <v>11.2</v>
      </c>
      <c r="D5710" s="144" t="s">
        <v>2737</v>
      </c>
      <c r="E5710" s="133" t="s">
        <v>2738</v>
      </c>
      <c r="F5710">
        <v>301</v>
      </c>
      <c r="G5710" s="114">
        <f t="shared" si="3628"/>
        <v>3371</v>
      </c>
      <c r="H5710" s="114" t="s">
        <v>967</v>
      </c>
      <c r="I5710" s="114">
        <v>2</v>
      </c>
      <c r="J5710" s="131" t="s">
        <v>65</v>
      </c>
      <c r="K5710" t="str">
        <f t="shared" si="3629"/>
        <v>CA83032</v>
      </c>
      <c r="L5710" s="114">
        <f t="shared" ref="L5710:L5725" si="3641">L5709</f>
        <v>0</v>
      </c>
    </row>
    <row r="5711" spans="1:12">
      <c r="A5711" s="113" t="str">
        <f t="shared" ref="A5711:C5711" si="3642">A5710</f>
        <v>03</v>
      </c>
      <c r="B5711" t="str">
        <f t="shared" si="3642"/>
        <v>3級地</v>
      </c>
      <c r="C5711" s="119">
        <f t="shared" si="3642"/>
        <v>11.2</v>
      </c>
      <c r="D5711" s="144" t="s">
        <v>2739</v>
      </c>
      <c r="E5711" s="133" t="s">
        <v>2740</v>
      </c>
      <c r="F5711">
        <v>596</v>
      </c>
      <c r="G5711" s="114">
        <f t="shared" si="3628"/>
        <v>6675</v>
      </c>
      <c r="H5711" s="114" t="s">
        <v>967</v>
      </c>
      <c r="I5711" s="114">
        <v>2</v>
      </c>
      <c r="J5711" s="131" t="s">
        <v>65</v>
      </c>
      <c r="K5711" t="str">
        <f t="shared" si="3629"/>
        <v>CA84032</v>
      </c>
      <c r="L5711" s="114">
        <f t="shared" si="3641"/>
        <v>0</v>
      </c>
    </row>
    <row r="5712" spans="1:12">
      <c r="A5712" s="113" t="str">
        <f t="shared" ref="A5712:C5712" si="3643">A5711</f>
        <v>03</v>
      </c>
      <c r="B5712" t="str">
        <f t="shared" si="3643"/>
        <v>3級地</v>
      </c>
      <c r="C5712" s="119">
        <f t="shared" si="3643"/>
        <v>11.2</v>
      </c>
      <c r="D5712" s="144" t="s">
        <v>2741</v>
      </c>
      <c r="E5712" s="133" t="s">
        <v>2742</v>
      </c>
      <c r="F5712">
        <v>416</v>
      </c>
      <c r="G5712" s="114">
        <f t="shared" si="3628"/>
        <v>4659</v>
      </c>
      <c r="H5712" s="114" t="s">
        <v>967</v>
      </c>
      <c r="I5712" s="114">
        <v>2</v>
      </c>
      <c r="J5712" s="131" t="s">
        <v>65</v>
      </c>
      <c r="K5712" t="str">
        <f t="shared" si="3629"/>
        <v>CA85032</v>
      </c>
      <c r="L5712" s="114">
        <f t="shared" si="3641"/>
        <v>0</v>
      </c>
    </row>
    <row r="5713" spans="1:12">
      <c r="A5713" s="113" t="str">
        <f t="shared" ref="A5713:C5713" si="3644">A5712</f>
        <v>03</v>
      </c>
      <c r="B5713" t="str">
        <f t="shared" si="3644"/>
        <v>3級地</v>
      </c>
      <c r="C5713" s="119">
        <f t="shared" si="3644"/>
        <v>11.2</v>
      </c>
      <c r="D5713" s="144" t="s">
        <v>2743</v>
      </c>
      <c r="E5713" s="133" t="s">
        <v>2744</v>
      </c>
      <c r="F5713">
        <v>296</v>
      </c>
      <c r="G5713" s="114">
        <f t="shared" si="3628"/>
        <v>3315</v>
      </c>
      <c r="H5713" s="114" t="s">
        <v>967</v>
      </c>
      <c r="I5713" s="114">
        <v>2</v>
      </c>
      <c r="J5713" s="131" t="s">
        <v>65</v>
      </c>
      <c r="K5713" t="str">
        <f t="shared" si="3629"/>
        <v>CA86032</v>
      </c>
      <c r="L5713" s="114">
        <f t="shared" si="3641"/>
        <v>0</v>
      </c>
    </row>
    <row r="5714" spans="1:12">
      <c r="A5714" s="113" t="str">
        <f t="shared" ref="A5714:C5714" si="3645">A5713</f>
        <v>03</v>
      </c>
      <c r="B5714" t="str">
        <f t="shared" si="3645"/>
        <v>3級地</v>
      </c>
      <c r="C5714" s="119">
        <f t="shared" si="3645"/>
        <v>11.2</v>
      </c>
      <c r="D5714" s="144" t="s">
        <v>2745</v>
      </c>
      <c r="E5714" s="133" t="s">
        <v>2746</v>
      </c>
      <c r="F5714">
        <v>559</v>
      </c>
      <c r="G5714" s="114">
        <f t="shared" si="3628"/>
        <v>6260</v>
      </c>
      <c r="H5714" s="114" t="s">
        <v>967</v>
      </c>
      <c r="I5714" s="114">
        <v>2</v>
      </c>
      <c r="J5714" s="131" t="s">
        <v>65</v>
      </c>
      <c r="K5714" t="str">
        <f t="shared" si="3629"/>
        <v>CA87032</v>
      </c>
      <c r="L5714" s="114">
        <f t="shared" si="3641"/>
        <v>0</v>
      </c>
    </row>
    <row r="5715" spans="1:12">
      <c r="A5715" s="113" t="str">
        <f t="shared" ref="A5715:C5715" si="3646">A5714</f>
        <v>03</v>
      </c>
      <c r="B5715" t="str">
        <f t="shared" si="3646"/>
        <v>3級地</v>
      </c>
      <c r="C5715" s="119">
        <f t="shared" si="3646"/>
        <v>11.2</v>
      </c>
      <c r="D5715" s="144" t="s">
        <v>2747</v>
      </c>
      <c r="E5715" s="133" t="s">
        <v>2748</v>
      </c>
      <c r="F5715">
        <v>391</v>
      </c>
      <c r="G5715" s="114">
        <f t="shared" si="3628"/>
        <v>4379</v>
      </c>
      <c r="H5715" s="114" t="s">
        <v>967</v>
      </c>
      <c r="I5715" s="114">
        <v>2</v>
      </c>
      <c r="J5715" s="131" t="s">
        <v>65</v>
      </c>
      <c r="K5715" t="str">
        <f t="shared" si="3629"/>
        <v>CA88032</v>
      </c>
      <c r="L5715" s="114">
        <f t="shared" si="3641"/>
        <v>0</v>
      </c>
    </row>
    <row r="5716" spans="1:12">
      <c r="A5716" s="113" t="str">
        <f t="shared" ref="A5716:C5716" si="3647">A5715</f>
        <v>03</v>
      </c>
      <c r="B5716" t="str">
        <f t="shared" si="3647"/>
        <v>3級地</v>
      </c>
      <c r="C5716" s="119">
        <f t="shared" si="3647"/>
        <v>11.2</v>
      </c>
      <c r="D5716" s="144" t="s">
        <v>2749</v>
      </c>
      <c r="E5716" s="133" t="s">
        <v>2750</v>
      </c>
      <c r="F5716">
        <v>280</v>
      </c>
      <c r="G5716" s="114">
        <f t="shared" si="3628"/>
        <v>3136</v>
      </c>
      <c r="H5716" s="114" t="s">
        <v>967</v>
      </c>
      <c r="I5716" s="114">
        <v>2</v>
      </c>
      <c r="J5716" s="131" t="s">
        <v>65</v>
      </c>
      <c r="K5716" t="str">
        <f t="shared" si="3629"/>
        <v>CA89032</v>
      </c>
      <c r="L5716" s="114">
        <f t="shared" si="3641"/>
        <v>0</v>
      </c>
    </row>
    <row r="5717" spans="1:12">
      <c r="A5717" s="113" t="str">
        <f t="shared" ref="A5717:C5717" si="3648">A5716</f>
        <v>03</v>
      </c>
      <c r="B5717" t="str">
        <f t="shared" si="3648"/>
        <v>3級地</v>
      </c>
      <c r="C5717" s="119">
        <f t="shared" si="3648"/>
        <v>11.2</v>
      </c>
      <c r="D5717" s="144" t="s">
        <v>2751</v>
      </c>
      <c r="E5717" s="133" t="s">
        <v>2752</v>
      </c>
      <c r="F5717">
        <v>554</v>
      </c>
      <c r="G5717" s="114">
        <f t="shared" si="3628"/>
        <v>6204</v>
      </c>
      <c r="H5717" s="114" t="s">
        <v>967</v>
      </c>
      <c r="I5717" s="114">
        <v>2</v>
      </c>
      <c r="J5717" s="131" t="s">
        <v>65</v>
      </c>
      <c r="K5717" t="str">
        <f t="shared" si="3629"/>
        <v>CA90032</v>
      </c>
      <c r="L5717" s="114">
        <f t="shared" si="3641"/>
        <v>0</v>
      </c>
    </row>
    <row r="5718" spans="1:12">
      <c r="A5718" s="113" t="str">
        <f t="shared" ref="A5718:C5718" si="3649">A5717</f>
        <v>03</v>
      </c>
      <c r="B5718" t="str">
        <f t="shared" si="3649"/>
        <v>3級地</v>
      </c>
      <c r="C5718" s="119">
        <f t="shared" si="3649"/>
        <v>11.2</v>
      </c>
      <c r="D5718" s="144" t="s">
        <v>2753</v>
      </c>
      <c r="E5718" s="133" t="s">
        <v>2754</v>
      </c>
      <c r="F5718">
        <v>386</v>
      </c>
      <c r="G5718" s="114">
        <f t="shared" si="3628"/>
        <v>4323</v>
      </c>
      <c r="H5718" s="114" t="s">
        <v>967</v>
      </c>
      <c r="I5718" s="114">
        <v>2</v>
      </c>
      <c r="J5718" s="131" t="s">
        <v>65</v>
      </c>
      <c r="K5718" t="str">
        <f t="shared" si="3629"/>
        <v>CA91032</v>
      </c>
      <c r="L5718" s="114">
        <f t="shared" si="3641"/>
        <v>0</v>
      </c>
    </row>
    <row r="5719" spans="1:12">
      <c r="A5719" s="113" t="str">
        <f t="shared" ref="A5719:C5719" si="3650">A5718</f>
        <v>03</v>
      </c>
      <c r="B5719" t="str">
        <f t="shared" si="3650"/>
        <v>3級地</v>
      </c>
      <c r="C5719" s="119">
        <f t="shared" si="3650"/>
        <v>11.2</v>
      </c>
      <c r="D5719" s="144" t="s">
        <v>2755</v>
      </c>
      <c r="E5719" s="133" t="s">
        <v>2756</v>
      </c>
      <c r="F5719">
        <v>275</v>
      </c>
      <c r="G5719" s="114">
        <f t="shared" si="3628"/>
        <v>3080</v>
      </c>
      <c r="H5719" s="114" t="s">
        <v>967</v>
      </c>
      <c r="I5719" s="114">
        <v>2</v>
      </c>
      <c r="J5719" s="131" t="s">
        <v>65</v>
      </c>
      <c r="K5719" t="str">
        <f t="shared" si="3629"/>
        <v>CA92032</v>
      </c>
      <c r="L5719" s="114">
        <f t="shared" si="3641"/>
        <v>0</v>
      </c>
    </row>
    <row r="5720" spans="1:12">
      <c r="A5720" s="113" t="str">
        <f t="shared" ref="A5720:C5720" si="3651">A5719</f>
        <v>03</v>
      </c>
      <c r="B5720" t="str">
        <f t="shared" si="3651"/>
        <v>3級地</v>
      </c>
      <c r="C5720" s="119">
        <f t="shared" si="3651"/>
        <v>11.2</v>
      </c>
      <c r="D5720" s="144" t="s">
        <v>2757</v>
      </c>
      <c r="E5720" s="133" t="s">
        <v>2758</v>
      </c>
      <c r="F5720">
        <v>571</v>
      </c>
      <c r="G5720" s="114">
        <f t="shared" si="3628"/>
        <v>6395</v>
      </c>
      <c r="H5720" s="114" t="s">
        <v>967</v>
      </c>
      <c r="I5720" s="114">
        <v>2</v>
      </c>
      <c r="J5720" s="131" t="s">
        <v>65</v>
      </c>
      <c r="K5720" t="str">
        <f t="shared" si="3629"/>
        <v>CA93032</v>
      </c>
      <c r="L5720" s="114">
        <f t="shared" si="3641"/>
        <v>0</v>
      </c>
    </row>
    <row r="5721" spans="1:12">
      <c r="A5721" s="113" t="str">
        <f t="shared" ref="A5721:C5721" si="3652">A5720</f>
        <v>03</v>
      </c>
      <c r="B5721" t="str">
        <f t="shared" si="3652"/>
        <v>3級地</v>
      </c>
      <c r="C5721" s="119">
        <f t="shared" si="3652"/>
        <v>11.2</v>
      </c>
      <c r="D5721" s="144" t="s">
        <v>2759</v>
      </c>
      <c r="E5721" s="133" t="s">
        <v>2760</v>
      </c>
      <c r="F5721">
        <v>400</v>
      </c>
      <c r="G5721" s="114">
        <f t="shared" si="3628"/>
        <v>4480</v>
      </c>
      <c r="H5721" s="114" t="s">
        <v>967</v>
      </c>
      <c r="I5721" s="114">
        <v>2</v>
      </c>
      <c r="J5721" s="131" t="s">
        <v>65</v>
      </c>
      <c r="K5721" t="str">
        <f t="shared" si="3629"/>
        <v>CA94032</v>
      </c>
      <c r="L5721" s="114">
        <f t="shared" si="3641"/>
        <v>0</v>
      </c>
    </row>
    <row r="5722" spans="1:12">
      <c r="A5722" s="113" t="str">
        <f t="shared" ref="A5722:C5722" si="3653">A5721</f>
        <v>03</v>
      </c>
      <c r="B5722" t="str">
        <f t="shared" si="3653"/>
        <v>3級地</v>
      </c>
      <c r="C5722" s="119">
        <f t="shared" si="3653"/>
        <v>11.2</v>
      </c>
      <c r="D5722" s="144" t="s">
        <v>2761</v>
      </c>
      <c r="E5722" s="133" t="s">
        <v>2762</v>
      </c>
      <c r="F5722">
        <v>286</v>
      </c>
      <c r="G5722" s="114">
        <f t="shared" si="3628"/>
        <v>3203</v>
      </c>
      <c r="H5722" s="114" t="s">
        <v>967</v>
      </c>
      <c r="I5722" s="114">
        <v>2</v>
      </c>
      <c r="J5722" s="131" t="s">
        <v>65</v>
      </c>
      <c r="K5722" t="str">
        <f t="shared" si="3629"/>
        <v>CA95032</v>
      </c>
      <c r="L5722" s="114">
        <f t="shared" si="3641"/>
        <v>0</v>
      </c>
    </row>
    <row r="5723" spans="1:12">
      <c r="A5723" s="113" t="str">
        <f t="shared" ref="A5723:C5723" si="3654">A5722</f>
        <v>03</v>
      </c>
      <c r="B5723" t="str">
        <f t="shared" si="3654"/>
        <v>3級地</v>
      </c>
      <c r="C5723" s="119">
        <f t="shared" si="3654"/>
        <v>11.2</v>
      </c>
      <c r="D5723" s="144" t="s">
        <v>2763</v>
      </c>
      <c r="E5723" s="133" t="s">
        <v>2764</v>
      </c>
      <c r="F5723">
        <v>566</v>
      </c>
      <c r="G5723" s="114">
        <f t="shared" si="3628"/>
        <v>6339</v>
      </c>
      <c r="H5723" s="114" t="s">
        <v>967</v>
      </c>
      <c r="I5723" s="114">
        <v>2</v>
      </c>
      <c r="J5723" s="131" t="s">
        <v>65</v>
      </c>
      <c r="K5723" t="str">
        <f t="shared" si="3629"/>
        <v>CA96032</v>
      </c>
      <c r="L5723" s="114">
        <f t="shared" si="3641"/>
        <v>0</v>
      </c>
    </row>
    <row r="5724" spans="1:12">
      <c r="A5724" s="113" t="str">
        <f t="shared" ref="A5724:C5724" si="3655">A5723</f>
        <v>03</v>
      </c>
      <c r="B5724" t="str">
        <f t="shared" si="3655"/>
        <v>3級地</v>
      </c>
      <c r="C5724" s="119">
        <f t="shared" si="3655"/>
        <v>11.2</v>
      </c>
      <c r="D5724" s="144" t="s">
        <v>2765</v>
      </c>
      <c r="E5724" s="133" t="s">
        <v>2766</v>
      </c>
      <c r="F5724">
        <v>395</v>
      </c>
      <c r="G5724" s="114">
        <f t="shared" si="3628"/>
        <v>4424</v>
      </c>
      <c r="H5724" s="114" t="s">
        <v>967</v>
      </c>
      <c r="I5724" s="114">
        <v>2</v>
      </c>
      <c r="J5724" s="131" t="s">
        <v>65</v>
      </c>
      <c r="K5724" t="str">
        <f t="shared" si="3629"/>
        <v>CA97032</v>
      </c>
      <c r="L5724" s="114">
        <f t="shared" si="3641"/>
        <v>0</v>
      </c>
    </row>
    <row r="5725" spans="1:12">
      <c r="A5725" s="113" t="str">
        <f t="shared" ref="A5725:C5725" si="3656">A5724</f>
        <v>03</v>
      </c>
      <c r="B5725" t="str">
        <f t="shared" si="3656"/>
        <v>3級地</v>
      </c>
      <c r="C5725" s="119">
        <f t="shared" si="3656"/>
        <v>11.2</v>
      </c>
      <c r="D5725" s="144" t="s">
        <v>2767</v>
      </c>
      <c r="E5725" s="133" t="s">
        <v>2768</v>
      </c>
      <c r="F5725">
        <v>281</v>
      </c>
      <c r="G5725" s="114">
        <f t="shared" si="3628"/>
        <v>3147</v>
      </c>
      <c r="H5725" s="114" t="s">
        <v>967</v>
      </c>
      <c r="I5725" s="114">
        <v>2</v>
      </c>
      <c r="J5725" s="131" t="s">
        <v>65</v>
      </c>
      <c r="K5725" t="str">
        <f t="shared" si="3629"/>
        <v>CA98032</v>
      </c>
      <c r="L5725" s="114">
        <f t="shared" si="3641"/>
        <v>0</v>
      </c>
    </row>
    <row r="5726" spans="1:12">
      <c r="A5726" s="113" t="str">
        <f t="shared" ref="A5726:C5726" si="3657">A5725</f>
        <v>03</v>
      </c>
      <c r="B5726" t="str">
        <f t="shared" si="3657"/>
        <v>3級地</v>
      </c>
      <c r="C5726" s="119">
        <f t="shared" si="3657"/>
        <v>11.2</v>
      </c>
      <c r="D5726" s="144" t="s">
        <v>2769</v>
      </c>
      <c r="E5726" s="133" t="s">
        <v>2770</v>
      </c>
      <c r="F5726">
        <v>554</v>
      </c>
      <c r="G5726" s="114">
        <f t="shared" si="3628"/>
        <v>6204</v>
      </c>
      <c r="H5726" s="114" t="s">
        <v>967</v>
      </c>
      <c r="I5726" s="114">
        <v>2</v>
      </c>
      <c r="J5726" s="131" t="s">
        <v>65</v>
      </c>
      <c r="K5726" t="str">
        <f t="shared" si="3629"/>
        <v>CB01032</v>
      </c>
      <c r="L5726" s="130">
        <f>L5564</f>
        <v>0</v>
      </c>
    </row>
    <row r="5727" spans="1:12">
      <c r="A5727" s="113" t="str">
        <f t="shared" ref="A5727:C5727" si="3658">A5726</f>
        <v>03</v>
      </c>
      <c r="B5727" t="str">
        <f t="shared" si="3658"/>
        <v>3級地</v>
      </c>
      <c r="C5727" s="119">
        <f t="shared" si="3658"/>
        <v>11.2</v>
      </c>
      <c r="D5727" s="144" t="s">
        <v>2771</v>
      </c>
      <c r="E5727" s="133" t="s">
        <v>2772</v>
      </c>
      <c r="F5727">
        <v>388</v>
      </c>
      <c r="G5727" s="114">
        <f t="shared" si="3628"/>
        <v>4345</v>
      </c>
      <c r="H5727" s="114" t="s">
        <v>967</v>
      </c>
      <c r="I5727" s="114">
        <v>2</v>
      </c>
      <c r="J5727" s="131" t="s">
        <v>65</v>
      </c>
      <c r="K5727" t="str">
        <f t="shared" si="3629"/>
        <v>CB02032</v>
      </c>
      <c r="L5727" s="114">
        <f>L5726</f>
        <v>0</v>
      </c>
    </row>
    <row r="5728" spans="1:12">
      <c r="A5728" s="113" t="str">
        <f t="shared" ref="A5728:C5728" si="3659">A5727</f>
        <v>03</v>
      </c>
      <c r="B5728" t="str">
        <f t="shared" si="3659"/>
        <v>3級地</v>
      </c>
      <c r="C5728" s="119">
        <f t="shared" si="3659"/>
        <v>11.2</v>
      </c>
      <c r="D5728" s="144" t="s">
        <v>2773</v>
      </c>
      <c r="E5728" s="133" t="s">
        <v>2774</v>
      </c>
      <c r="F5728">
        <v>277</v>
      </c>
      <c r="G5728" s="114">
        <f t="shared" si="3628"/>
        <v>3102</v>
      </c>
      <c r="H5728" s="114" t="s">
        <v>967</v>
      </c>
      <c r="I5728" s="114">
        <v>2</v>
      </c>
      <c r="J5728" s="131" t="s">
        <v>65</v>
      </c>
      <c r="K5728" t="str">
        <f t="shared" si="3629"/>
        <v>CB03032</v>
      </c>
      <c r="L5728" s="114">
        <f t="shared" ref="L5728:L5743" si="3660">L5727</f>
        <v>0</v>
      </c>
    </row>
    <row r="5729" spans="1:12">
      <c r="A5729" s="113" t="str">
        <f t="shared" ref="A5729:C5729" si="3661">A5728</f>
        <v>03</v>
      </c>
      <c r="B5729" t="str">
        <f t="shared" si="3661"/>
        <v>3級地</v>
      </c>
      <c r="C5729" s="119">
        <f t="shared" si="3661"/>
        <v>11.2</v>
      </c>
      <c r="D5729" s="144" t="s">
        <v>2775</v>
      </c>
      <c r="E5729" s="133" t="s">
        <v>2776</v>
      </c>
      <c r="F5729">
        <v>549</v>
      </c>
      <c r="G5729" s="114">
        <f t="shared" si="3628"/>
        <v>6148</v>
      </c>
      <c r="H5729" s="114" t="s">
        <v>967</v>
      </c>
      <c r="I5729" s="114">
        <v>2</v>
      </c>
      <c r="J5729" s="131" t="s">
        <v>65</v>
      </c>
      <c r="K5729" t="str">
        <f t="shared" si="3629"/>
        <v>CB04032</v>
      </c>
      <c r="L5729" s="114">
        <f t="shared" si="3660"/>
        <v>0</v>
      </c>
    </row>
    <row r="5730" spans="1:12">
      <c r="A5730" s="113" t="str">
        <f t="shared" ref="A5730:C5730" si="3662">A5729</f>
        <v>03</v>
      </c>
      <c r="B5730" t="str">
        <f t="shared" si="3662"/>
        <v>3級地</v>
      </c>
      <c r="C5730" s="119">
        <f t="shared" si="3662"/>
        <v>11.2</v>
      </c>
      <c r="D5730" s="144" t="s">
        <v>2777</v>
      </c>
      <c r="E5730" s="133" t="s">
        <v>2778</v>
      </c>
      <c r="F5730">
        <v>383</v>
      </c>
      <c r="G5730" s="114">
        <f t="shared" si="3628"/>
        <v>4289</v>
      </c>
      <c r="H5730" s="114" t="s">
        <v>967</v>
      </c>
      <c r="I5730" s="114">
        <v>2</v>
      </c>
      <c r="J5730" s="131" t="s">
        <v>65</v>
      </c>
      <c r="K5730" t="str">
        <f t="shared" si="3629"/>
        <v>CB05032</v>
      </c>
      <c r="L5730" s="114">
        <f t="shared" si="3660"/>
        <v>0</v>
      </c>
    </row>
    <row r="5731" spans="1:12">
      <c r="A5731" s="113" t="str">
        <f t="shared" ref="A5731:C5731" si="3663">A5730</f>
        <v>03</v>
      </c>
      <c r="B5731" t="str">
        <f t="shared" si="3663"/>
        <v>3級地</v>
      </c>
      <c r="C5731" s="119">
        <f t="shared" si="3663"/>
        <v>11.2</v>
      </c>
      <c r="D5731" s="144" t="s">
        <v>2779</v>
      </c>
      <c r="E5731" s="133" t="s">
        <v>2780</v>
      </c>
      <c r="F5731">
        <v>272</v>
      </c>
      <c r="G5731" s="114">
        <f t="shared" si="3628"/>
        <v>3046</v>
      </c>
      <c r="H5731" s="114" t="s">
        <v>967</v>
      </c>
      <c r="I5731" s="114">
        <v>2</v>
      </c>
      <c r="J5731" s="131" t="s">
        <v>65</v>
      </c>
      <c r="K5731" t="str">
        <f t="shared" si="3629"/>
        <v>CB06032</v>
      </c>
      <c r="L5731" s="114">
        <f t="shared" si="3660"/>
        <v>0</v>
      </c>
    </row>
    <row r="5732" spans="1:12">
      <c r="A5732" s="113" t="str">
        <f t="shared" ref="A5732:C5732" si="3664">A5731</f>
        <v>03</v>
      </c>
      <c r="B5732" t="str">
        <f t="shared" si="3664"/>
        <v>3級地</v>
      </c>
      <c r="C5732" s="119">
        <f t="shared" si="3664"/>
        <v>11.2</v>
      </c>
      <c r="D5732" s="144" t="s">
        <v>2781</v>
      </c>
      <c r="E5732" s="133" t="s">
        <v>2782</v>
      </c>
      <c r="F5732">
        <v>515</v>
      </c>
      <c r="G5732" s="114">
        <f t="shared" si="3628"/>
        <v>5768</v>
      </c>
      <c r="H5732" s="114" t="s">
        <v>967</v>
      </c>
      <c r="I5732" s="114">
        <v>2</v>
      </c>
      <c r="J5732" s="131" t="s">
        <v>65</v>
      </c>
      <c r="K5732" t="str">
        <f t="shared" si="3629"/>
        <v>CB07032</v>
      </c>
      <c r="L5732" s="114">
        <f t="shared" si="3660"/>
        <v>0</v>
      </c>
    </row>
    <row r="5733" spans="1:12">
      <c r="A5733" s="113" t="str">
        <f t="shared" ref="A5733:C5733" si="3665">A5732</f>
        <v>03</v>
      </c>
      <c r="B5733" t="str">
        <f t="shared" si="3665"/>
        <v>3級地</v>
      </c>
      <c r="C5733" s="119">
        <f t="shared" si="3665"/>
        <v>11.2</v>
      </c>
      <c r="D5733" s="144" t="s">
        <v>2783</v>
      </c>
      <c r="E5733" s="133" t="s">
        <v>2784</v>
      </c>
      <c r="F5733">
        <v>361</v>
      </c>
      <c r="G5733" s="114">
        <f t="shared" si="3628"/>
        <v>4043</v>
      </c>
      <c r="H5733" s="114" t="s">
        <v>967</v>
      </c>
      <c r="I5733" s="114">
        <v>2</v>
      </c>
      <c r="J5733" s="131" t="s">
        <v>65</v>
      </c>
      <c r="K5733" t="str">
        <f t="shared" si="3629"/>
        <v>CB08032</v>
      </c>
      <c r="L5733" s="114">
        <f t="shared" si="3660"/>
        <v>0</v>
      </c>
    </row>
    <row r="5734" spans="1:12">
      <c r="A5734" s="113" t="str">
        <f t="shared" ref="A5734:C5734" si="3666">A5733</f>
        <v>03</v>
      </c>
      <c r="B5734" t="str">
        <f t="shared" si="3666"/>
        <v>3級地</v>
      </c>
      <c r="C5734" s="119">
        <f t="shared" si="3666"/>
        <v>11.2</v>
      </c>
      <c r="D5734" s="144" t="s">
        <v>2785</v>
      </c>
      <c r="E5734" s="133" t="s">
        <v>2786</v>
      </c>
      <c r="F5734">
        <v>258</v>
      </c>
      <c r="G5734" s="114">
        <f t="shared" si="3628"/>
        <v>2889</v>
      </c>
      <c r="H5734" s="114" t="s">
        <v>967</v>
      </c>
      <c r="I5734" s="114">
        <v>2</v>
      </c>
      <c r="J5734" s="131" t="s">
        <v>65</v>
      </c>
      <c r="K5734" t="str">
        <f t="shared" si="3629"/>
        <v>CB09032</v>
      </c>
      <c r="L5734" s="114">
        <f t="shared" si="3660"/>
        <v>0</v>
      </c>
    </row>
    <row r="5735" spans="1:12">
      <c r="A5735" s="113" t="str">
        <f t="shared" ref="A5735:C5735" si="3667">A5734</f>
        <v>03</v>
      </c>
      <c r="B5735" t="str">
        <f t="shared" si="3667"/>
        <v>3級地</v>
      </c>
      <c r="C5735" s="119">
        <f t="shared" si="3667"/>
        <v>11.2</v>
      </c>
      <c r="D5735" s="144" t="s">
        <v>2787</v>
      </c>
      <c r="E5735" s="133" t="s">
        <v>2788</v>
      </c>
      <c r="F5735">
        <v>510</v>
      </c>
      <c r="G5735" s="114">
        <f t="shared" si="3628"/>
        <v>5712</v>
      </c>
      <c r="H5735" s="114" t="s">
        <v>967</v>
      </c>
      <c r="I5735" s="114">
        <v>2</v>
      </c>
      <c r="J5735" s="131" t="s">
        <v>65</v>
      </c>
      <c r="K5735" t="str">
        <f t="shared" si="3629"/>
        <v>CB10032</v>
      </c>
      <c r="L5735" s="114">
        <f t="shared" si="3660"/>
        <v>0</v>
      </c>
    </row>
    <row r="5736" spans="1:12">
      <c r="A5736" s="113" t="str">
        <f t="shared" ref="A5736:C5736" si="3668">A5735</f>
        <v>03</v>
      </c>
      <c r="B5736" t="str">
        <f t="shared" si="3668"/>
        <v>3級地</v>
      </c>
      <c r="C5736" s="119">
        <f t="shared" si="3668"/>
        <v>11.2</v>
      </c>
      <c r="D5736" s="144" t="s">
        <v>2789</v>
      </c>
      <c r="E5736" s="133" t="s">
        <v>2790</v>
      </c>
      <c r="F5736">
        <v>356</v>
      </c>
      <c r="G5736" s="114">
        <f t="shared" si="3628"/>
        <v>3987</v>
      </c>
      <c r="H5736" s="114" t="s">
        <v>967</v>
      </c>
      <c r="I5736" s="114">
        <v>2</v>
      </c>
      <c r="J5736" s="131" t="s">
        <v>65</v>
      </c>
      <c r="K5736" t="str">
        <f t="shared" si="3629"/>
        <v>CB11032</v>
      </c>
      <c r="L5736" s="114">
        <f t="shared" si="3660"/>
        <v>0</v>
      </c>
    </row>
    <row r="5737" spans="1:12">
      <c r="A5737" s="113" t="str">
        <f t="shared" ref="A5737:C5737" si="3669">A5736</f>
        <v>03</v>
      </c>
      <c r="B5737" t="str">
        <f t="shared" si="3669"/>
        <v>3級地</v>
      </c>
      <c r="C5737" s="119">
        <f t="shared" si="3669"/>
        <v>11.2</v>
      </c>
      <c r="D5737" s="144" t="s">
        <v>2791</v>
      </c>
      <c r="E5737" s="133" t="s">
        <v>2792</v>
      </c>
      <c r="F5737">
        <v>253</v>
      </c>
      <c r="G5737" s="114">
        <f t="shared" si="3628"/>
        <v>2833</v>
      </c>
      <c r="H5737" s="114" t="s">
        <v>967</v>
      </c>
      <c r="I5737" s="114">
        <v>2</v>
      </c>
      <c r="J5737" s="131" t="s">
        <v>65</v>
      </c>
      <c r="K5737" t="str">
        <f t="shared" si="3629"/>
        <v>CB12032</v>
      </c>
      <c r="L5737" s="114">
        <f t="shared" si="3660"/>
        <v>0</v>
      </c>
    </row>
    <row r="5738" spans="1:12">
      <c r="A5738" s="113" t="str">
        <f t="shared" ref="A5738:C5738" si="3670">A5737</f>
        <v>03</v>
      </c>
      <c r="B5738" t="str">
        <f t="shared" si="3670"/>
        <v>3級地</v>
      </c>
      <c r="C5738" s="119">
        <f t="shared" si="3670"/>
        <v>11.2</v>
      </c>
      <c r="D5738" s="144" t="s">
        <v>2793</v>
      </c>
      <c r="E5738" s="133" t="s">
        <v>2794</v>
      </c>
      <c r="F5738">
        <v>526</v>
      </c>
      <c r="G5738" s="114">
        <f t="shared" si="3628"/>
        <v>5891</v>
      </c>
      <c r="H5738" s="114" t="s">
        <v>967</v>
      </c>
      <c r="I5738" s="114">
        <v>2</v>
      </c>
      <c r="J5738" s="131" t="s">
        <v>65</v>
      </c>
      <c r="K5738" t="str">
        <f t="shared" si="3629"/>
        <v>CB13032</v>
      </c>
      <c r="L5738" s="114">
        <f t="shared" si="3660"/>
        <v>0</v>
      </c>
    </row>
    <row r="5739" spans="1:12">
      <c r="A5739" s="113" t="str">
        <f t="shared" ref="A5739:C5739" si="3671">A5738</f>
        <v>03</v>
      </c>
      <c r="B5739" t="str">
        <f t="shared" si="3671"/>
        <v>3級地</v>
      </c>
      <c r="C5739" s="119">
        <f t="shared" si="3671"/>
        <v>11.2</v>
      </c>
      <c r="D5739" s="144" t="s">
        <v>2795</v>
      </c>
      <c r="E5739" s="133" t="s">
        <v>2796</v>
      </c>
      <c r="F5739">
        <v>368</v>
      </c>
      <c r="G5739" s="114">
        <f t="shared" si="3628"/>
        <v>4121</v>
      </c>
      <c r="H5739" s="114" t="s">
        <v>967</v>
      </c>
      <c r="I5739" s="114">
        <v>2</v>
      </c>
      <c r="J5739" s="131" t="s">
        <v>65</v>
      </c>
      <c r="K5739" t="str">
        <f t="shared" si="3629"/>
        <v>CB14032</v>
      </c>
      <c r="L5739" s="114">
        <f t="shared" si="3660"/>
        <v>0</v>
      </c>
    </row>
    <row r="5740" spans="1:12">
      <c r="A5740" s="113" t="str">
        <f t="shared" ref="A5740:C5740" si="3672">A5739</f>
        <v>03</v>
      </c>
      <c r="B5740" t="str">
        <f t="shared" si="3672"/>
        <v>3級地</v>
      </c>
      <c r="C5740" s="119">
        <f t="shared" si="3672"/>
        <v>11.2</v>
      </c>
      <c r="D5740" s="144" t="s">
        <v>2797</v>
      </c>
      <c r="E5740" s="133" t="s">
        <v>2798</v>
      </c>
      <c r="F5740">
        <v>263</v>
      </c>
      <c r="G5740" s="114">
        <f t="shared" si="3628"/>
        <v>2945</v>
      </c>
      <c r="H5740" s="114" t="s">
        <v>967</v>
      </c>
      <c r="I5740" s="114">
        <v>2</v>
      </c>
      <c r="J5740" s="131" t="s">
        <v>65</v>
      </c>
      <c r="K5740" t="str">
        <f t="shared" si="3629"/>
        <v>CB15032</v>
      </c>
      <c r="L5740" s="114">
        <f t="shared" si="3660"/>
        <v>0</v>
      </c>
    </row>
    <row r="5741" spans="1:12">
      <c r="A5741" s="113" t="str">
        <f t="shared" ref="A5741:C5741" si="3673">A5740</f>
        <v>03</v>
      </c>
      <c r="B5741" t="str">
        <f t="shared" si="3673"/>
        <v>3級地</v>
      </c>
      <c r="C5741" s="119">
        <f t="shared" si="3673"/>
        <v>11.2</v>
      </c>
      <c r="D5741" s="144" t="s">
        <v>2799</v>
      </c>
      <c r="E5741" s="133" t="s">
        <v>2800</v>
      </c>
      <c r="F5741">
        <v>521</v>
      </c>
      <c r="G5741" s="114">
        <f t="shared" si="3628"/>
        <v>5835</v>
      </c>
      <c r="H5741" s="114" t="s">
        <v>967</v>
      </c>
      <c r="I5741" s="114">
        <v>2</v>
      </c>
      <c r="J5741" s="131" t="s">
        <v>65</v>
      </c>
      <c r="K5741" t="str">
        <f t="shared" si="3629"/>
        <v>CB16032</v>
      </c>
      <c r="L5741" s="114">
        <f t="shared" si="3660"/>
        <v>0</v>
      </c>
    </row>
    <row r="5742" spans="1:12">
      <c r="A5742" s="113" t="str">
        <f t="shared" ref="A5742:C5742" si="3674">A5741</f>
        <v>03</v>
      </c>
      <c r="B5742" t="str">
        <f t="shared" si="3674"/>
        <v>3級地</v>
      </c>
      <c r="C5742" s="119">
        <f t="shared" si="3674"/>
        <v>11.2</v>
      </c>
      <c r="D5742" s="144" t="s">
        <v>2801</v>
      </c>
      <c r="E5742" s="133" t="s">
        <v>2802</v>
      </c>
      <c r="F5742">
        <v>363</v>
      </c>
      <c r="G5742" s="114">
        <f t="shared" si="3628"/>
        <v>4065</v>
      </c>
      <c r="H5742" s="114" t="s">
        <v>967</v>
      </c>
      <c r="I5742" s="114">
        <v>2</v>
      </c>
      <c r="J5742" s="131" t="s">
        <v>65</v>
      </c>
      <c r="K5742" t="str">
        <f t="shared" si="3629"/>
        <v>CB17032</v>
      </c>
      <c r="L5742" s="114">
        <f t="shared" si="3660"/>
        <v>0</v>
      </c>
    </row>
    <row r="5743" spans="1:12">
      <c r="A5743" s="113" t="str">
        <f t="shared" ref="A5743:C5743" si="3675">A5742</f>
        <v>03</v>
      </c>
      <c r="B5743" t="str">
        <f t="shared" si="3675"/>
        <v>3級地</v>
      </c>
      <c r="C5743" s="119">
        <f t="shared" si="3675"/>
        <v>11.2</v>
      </c>
      <c r="D5743" s="144" t="s">
        <v>2803</v>
      </c>
      <c r="E5743" s="133" t="s">
        <v>2804</v>
      </c>
      <c r="F5743">
        <v>258</v>
      </c>
      <c r="G5743" s="114">
        <f t="shared" si="3628"/>
        <v>2889</v>
      </c>
      <c r="H5743" s="114" t="s">
        <v>967</v>
      </c>
      <c r="I5743" s="114">
        <v>2</v>
      </c>
      <c r="J5743" s="131" t="s">
        <v>65</v>
      </c>
      <c r="K5743" t="str">
        <f t="shared" si="3629"/>
        <v>CB18032</v>
      </c>
      <c r="L5743" s="114">
        <f t="shared" si="3660"/>
        <v>0</v>
      </c>
    </row>
    <row r="5744" spans="1:12">
      <c r="A5744" s="113" t="str">
        <f t="shared" ref="A5744:C5744" si="3676">A5743</f>
        <v>03</v>
      </c>
      <c r="B5744" t="str">
        <f t="shared" si="3676"/>
        <v>3級地</v>
      </c>
      <c r="C5744" s="119">
        <f t="shared" si="3676"/>
        <v>11.2</v>
      </c>
      <c r="D5744" s="144" t="s">
        <v>2805</v>
      </c>
      <c r="E5744" s="133" t="s">
        <v>2806</v>
      </c>
      <c r="F5744">
        <v>521</v>
      </c>
      <c r="G5744" s="114">
        <f t="shared" si="3628"/>
        <v>5835</v>
      </c>
      <c r="H5744" s="114" t="s">
        <v>967</v>
      </c>
      <c r="I5744" s="114">
        <v>2</v>
      </c>
      <c r="J5744" s="131" t="s">
        <v>65</v>
      </c>
      <c r="K5744" t="str">
        <f t="shared" si="3629"/>
        <v>CB21032</v>
      </c>
      <c r="L5744" s="130">
        <f>L5582</f>
        <v>147</v>
      </c>
    </row>
    <row r="5745" spans="1:12">
      <c r="A5745" s="113" t="str">
        <f t="shared" ref="A5745:C5745" si="3677">A5744</f>
        <v>03</v>
      </c>
      <c r="B5745" t="str">
        <f t="shared" si="3677"/>
        <v>3級地</v>
      </c>
      <c r="C5745" s="119">
        <f t="shared" si="3677"/>
        <v>11.2</v>
      </c>
      <c r="D5745" s="144" t="s">
        <v>2807</v>
      </c>
      <c r="E5745" s="133" t="s">
        <v>2808</v>
      </c>
      <c r="F5745">
        <v>365</v>
      </c>
      <c r="G5745" s="114">
        <f t="shared" si="3628"/>
        <v>4088</v>
      </c>
      <c r="H5745" s="114" t="s">
        <v>967</v>
      </c>
      <c r="I5745" s="114">
        <v>2</v>
      </c>
      <c r="J5745" s="131" t="s">
        <v>65</v>
      </c>
      <c r="K5745" t="str">
        <f t="shared" si="3629"/>
        <v>CB22032</v>
      </c>
      <c r="L5745" s="114">
        <f>L5744</f>
        <v>147</v>
      </c>
    </row>
    <row r="5746" spans="1:12">
      <c r="A5746" s="113" t="str">
        <f t="shared" ref="A5746:C5746" si="3678">A5745</f>
        <v>03</v>
      </c>
      <c r="B5746" t="str">
        <f t="shared" si="3678"/>
        <v>3級地</v>
      </c>
      <c r="C5746" s="119">
        <f t="shared" si="3678"/>
        <v>11.2</v>
      </c>
      <c r="D5746" s="144" t="s">
        <v>2809</v>
      </c>
      <c r="E5746" s="133" t="s">
        <v>2810</v>
      </c>
      <c r="F5746">
        <v>261</v>
      </c>
      <c r="G5746" s="114">
        <f t="shared" si="3628"/>
        <v>2923</v>
      </c>
      <c r="H5746" s="114" t="s">
        <v>967</v>
      </c>
      <c r="I5746" s="114">
        <v>2</v>
      </c>
      <c r="J5746" s="131" t="s">
        <v>65</v>
      </c>
      <c r="K5746" t="str">
        <f t="shared" si="3629"/>
        <v>CB23032</v>
      </c>
      <c r="L5746" s="114">
        <f t="shared" ref="L5746:L5761" si="3679">L5745</f>
        <v>147</v>
      </c>
    </row>
    <row r="5747" spans="1:12">
      <c r="A5747" s="113" t="str">
        <f t="shared" ref="A5747:C5747" si="3680">A5746</f>
        <v>03</v>
      </c>
      <c r="B5747" t="str">
        <f t="shared" si="3680"/>
        <v>3級地</v>
      </c>
      <c r="C5747" s="119">
        <f t="shared" si="3680"/>
        <v>11.2</v>
      </c>
      <c r="D5747" s="144" t="s">
        <v>2811</v>
      </c>
      <c r="E5747" s="133" t="s">
        <v>2812</v>
      </c>
      <c r="F5747">
        <v>516</v>
      </c>
      <c r="G5747" s="114">
        <f t="shared" si="3628"/>
        <v>5779</v>
      </c>
      <c r="H5747" s="114" t="s">
        <v>967</v>
      </c>
      <c r="I5747" s="114">
        <v>2</v>
      </c>
      <c r="J5747" s="131" t="s">
        <v>65</v>
      </c>
      <c r="K5747" t="str">
        <f t="shared" si="3629"/>
        <v>CB24032</v>
      </c>
      <c r="L5747" s="114">
        <f t="shared" si="3679"/>
        <v>147</v>
      </c>
    </row>
    <row r="5748" spans="1:12">
      <c r="A5748" s="113" t="str">
        <f t="shared" ref="A5748:C5748" si="3681">A5747</f>
        <v>03</v>
      </c>
      <c r="B5748" t="str">
        <f t="shared" si="3681"/>
        <v>3級地</v>
      </c>
      <c r="C5748" s="119">
        <f t="shared" si="3681"/>
        <v>11.2</v>
      </c>
      <c r="D5748" s="144" t="s">
        <v>2813</v>
      </c>
      <c r="E5748" s="133" t="s">
        <v>2814</v>
      </c>
      <c r="F5748">
        <v>360</v>
      </c>
      <c r="G5748" s="114">
        <f t="shared" si="3628"/>
        <v>4032</v>
      </c>
      <c r="H5748" s="114" t="s">
        <v>967</v>
      </c>
      <c r="I5748" s="114">
        <v>2</v>
      </c>
      <c r="J5748" s="131" t="s">
        <v>65</v>
      </c>
      <c r="K5748" t="str">
        <f t="shared" si="3629"/>
        <v>CB25032</v>
      </c>
      <c r="L5748" s="114">
        <f t="shared" si="3679"/>
        <v>147</v>
      </c>
    </row>
    <row r="5749" spans="1:12">
      <c r="A5749" s="113" t="str">
        <f t="shared" ref="A5749:C5749" si="3682">A5748</f>
        <v>03</v>
      </c>
      <c r="B5749" t="str">
        <f t="shared" si="3682"/>
        <v>3級地</v>
      </c>
      <c r="C5749" s="119">
        <f t="shared" si="3682"/>
        <v>11.2</v>
      </c>
      <c r="D5749" s="144" t="s">
        <v>2815</v>
      </c>
      <c r="E5749" s="133" t="s">
        <v>2816</v>
      </c>
      <c r="F5749">
        <v>256</v>
      </c>
      <c r="G5749" s="114">
        <f t="shared" si="3628"/>
        <v>2867</v>
      </c>
      <c r="H5749" s="114" t="s">
        <v>967</v>
      </c>
      <c r="I5749" s="114">
        <v>2</v>
      </c>
      <c r="J5749" s="131" t="s">
        <v>65</v>
      </c>
      <c r="K5749" t="str">
        <f t="shared" si="3629"/>
        <v>CB26032</v>
      </c>
      <c r="L5749" s="114">
        <f t="shared" si="3679"/>
        <v>147</v>
      </c>
    </row>
    <row r="5750" spans="1:12">
      <c r="A5750" s="113" t="str">
        <f t="shared" ref="A5750:C5750" si="3683">A5749</f>
        <v>03</v>
      </c>
      <c r="B5750" t="str">
        <f t="shared" si="3683"/>
        <v>3級地</v>
      </c>
      <c r="C5750" s="119">
        <f t="shared" si="3683"/>
        <v>11.2</v>
      </c>
      <c r="D5750" s="144" t="s">
        <v>2817</v>
      </c>
      <c r="E5750" s="133" t="s">
        <v>2818</v>
      </c>
      <c r="F5750">
        <v>485</v>
      </c>
      <c r="G5750" s="114">
        <f t="shared" si="3628"/>
        <v>5432</v>
      </c>
      <c r="H5750" s="114" t="s">
        <v>967</v>
      </c>
      <c r="I5750" s="114">
        <v>2</v>
      </c>
      <c r="J5750" s="131" t="s">
        <v>65</v>
      </c>
      <c r="K5750" t="str">
        <f t="shared" si="3629"/>
        <v>CB27032</v>
      </c>
      <c r="L5750" s="114">
        <f t="shared" si="3679"/>
        <v>147</v>
      </c>
    </row>
    <row r="5751" spans="1:12">
      <c r="A5751" s="113" t="str">
        <f t="shared" ref="A5751:C5751" si="3684">A5750</f>
        <v>03</v>
      </c>
      <c r="B5751" t="str">
        <f t="shared" si="3684"/>
        <v>3級地</v>
      </c>
      <c r="C5751" s="119">
        <f t="shared" si="3684"/>
        <v>11.2</v>
      </c>
      <c r="D5751" s="144" t="s">
        <v>2819</v>
      </c>
      <c r="E5751" s="133" t="s">
        <v>2820</v>
      </c>
      <c r="F5751">
        <v>340</v>
      </c>
      <c r="G5751" s="114">
        <f t="shared" si="3628"/>
        <v>3808</v>
      </c>
      <c r="H5751" s="114" t="s">
        <v>967</v>
      </c>
      <c r="I5751" s="114">
        <v>2</v>
      </c>
      <c r="J5751" s="131" t="s">
        <v>65</v>
      </c>
      <c r="K5751" t="str">
        <f t="shared" si="3629"/>
        <v>CB28032</v>
      </c>
      <c r="L5751" s="114">
        <f t="shared" si="3679"/>
        <v>147</v>
      </c>
    </row>
    <row r="5752" spans="1:12">
      <c r="A5752" s="113" t="str">
        <f t="shared" ref="A5752:C5752" si="3685">A5751</f>
        <v>03</v>
      </c>
      <c r="B5752" t="str">
        <f t="shared" si="3685"/>
        <v>3級地</v>
      </c>
      <c r="C5752" s="119">
        <f t="shared" si="3685"/>
        <v>11.2</v>
      </c>
      <c r="D5752" s="144" t="s">
        <v>2821</v>
      </c>
      <c r="E5752" s="133" t="s">
        <v>2822</v>
      </c>
      <c r="F5752">
        <v>243</v>
      </c>
      <c r="G5752" s="114">
        <f t="shared" si="3628"/>
        <v>2721</v>
      </c>
      <c r="H5752" s="114" t="s">
        <v>967</v>
      </c>
      <c r="I5752" s="114">
        <v>2</v>
      </c>
      <c r="J5752" s="131" t="s">
        <v>65</v>
      </c>
      <c r="K5752" t="str">
        <f t="shared" si="3629"/>
        <v>CB29032</v>
      </c>
      <c r="L5752" s="114">
        <f t="shared" si="3679"/>
        <v>147</v>
      </c>
    </row>
    <row r="5753" spans="1:12">
      <c r="A5753" s="113" t="str">
        <f t="shared" ref="A5753:C5753" si="3686">A5752</f>
        <v>03</v>
      </c>
      <c r="B5753" t="str">
        <f t="shared" si="3686"/>
        <v>3級地</v>
      </c>
      <c r="C5753" s="119">
        <f t="shared" si="3686"/>
        <v>11.2</v>
      </c>
      <c r="D5753" s="144" t="s">
        <v>2823</v>
      </c>
      <c r="E5753" s="133" t="s">
        <v>2824</v>
      </c>
      <c r="F5753">
        <v>480</v>
      </c>
      <c r="G5753" s="114">
        <f t="shared" si="3628"/>
        <v>5376</v>
      </c>
      <c r="H5753" s="114" t="s">
        <v>967</v>
      </c>
      <c r="I5753" s="114">
        <v>2</v>
      </c>
      <c r="J5753" s="131" t="s">
        <v>65</v>
      </c>
      <c r="K5753" t="str">
        <f t="shared" si="3629"/>
        <v>CB30032</v>
      </c>
      <c r="L5753" s="114">
        <f t="shared" si="3679"/>
        <v>147</v>
      </c>
    </row>
    <row r="5754" spans="1:12">
      <c r="A5754" s="113" t="str">
        <f t="shared" ref="A5754:C5754" si="3687">A5753</f>
        <v>03</v>
      </c>
      <c r="B5754" t="str">
        <f t="shared" si="3687"/>
        <v>3級地</v>
      </c>
      <c r="C5754" s="119">
        <f t="shared" si="3687"/>
        <v>11.2</v>
      </c>
      <c r="D5754" s="144" t="s">
        <v>2825</v>
      </c>
      <c r="E5754" s="133" t="s">
        <v>2826</v>
      </c>
      <c r="F5754">
        <v>335</v>
      </c>
      <c r="G5754" s="114">
        <f t="shared" si="3628"/>
        <v>3752</v>
      </c>
      <c r="H5754" s="114" t="s">
        <v>967</v>
      </c>
      <c r="I5754" s="114">
        <v>2</v>
      </c>
      <c r="J5754" s="131" t="s">
        <v>65</v>
      </c>
      <c r="K5754" t="str">
        <f t="shared" si="3629"/>
        <v>CB31032</v>
      </c>
      <c r="L5754" s="114">
        <f t="shared" si="3679"/>
        <v>147</v>
      </c>
    </row>
    <row r="5755" spans="1:12">
      <c r="A5755" s="113" t="str">
        <f t="shared" ref="A5755:C5755" si="3688">A5754</f>
        <v>03</v>
      </c>
      <c r="B5755" t="str">
        <f t="shared" si="3688"/>
        <v>3級地</v>
      </c>
      <c r="C5755" s="119">
        <f t="shared" si="3688"/>
        <v>11.2</v>
      </c>
      <c r="D5755" s="144" t="s">
        <v>2827</v>
      </c>
      <c r="E5755" s="133" t="s">
        <v>2828</v>
      </c>
      <c r="F5755">
        <v>238</v>
      </c>
      <c r="G5755" s="114">
        <f t="shared" si="3628"/>
        <v>2665</v>
      </c>
      <c r="H5755" s="114" t="s">
        <v>967</v>
      </c>
      <c r="I5755" s="114">
        <v>2</v>
      </c>
      <c r="J5755" s="131" t="s">
        <v>65</v>
      </c>
      <c r="K5755" t="str">
        <f t="shared" si="3629"/>
        <v>CB32032</v>
      </c>
      <c r="L5755" s="114">
        <f t="shared" si="3679"/>
        <v>147</v>
      </c>
    </row>
    <row r="5756" spans="1:12">
      <c r="A5756" s="113" t="str">
        <f t="shared" ref="A5756:C5756" si="3689">A5755</f>
        <v>03</v>
      </c>
      <c r="B5756" t="str">
        <f t="shared" si="3689"/>
        <v>3級地</v>
      </c>
      <c r="C5756" s="119">
        <f t="shared" si="3689"/>
        <v>11.2</v>
      </c>
      <c r="D5756" s="144" t="s">
        <v>2829</v>
      </c>
      <c r="E5756" s="133" t="s">
        <v>2830</v>
      </c>
      <c r="F5756">
        <v>495</v>
      </c>
      <c r="G5756" s="114">
        <f t="shared" si="3628"/>
        <v>5544</v>
      </c>
      <c r="H5756" s="114" t="s">
        <v>967</v>
      </c>
      <c r="I5756" s="114">
        <v>2</v>
      </c>
      <c r="J5756" s="131" t="s">
        <v>65</v>
      </c>
      <c r="K5756" t="str">
        <f t="shared" si="3629"/>
        <v>CB33032</v>
      </c>
      <c r="L5756" s="114">
        <f t="shared" si="3679"/>
        <v>147</v>
      </c>
    </row>
    <row r="5757" spans="1:12">
      <c r="A5757" s="113" t="str">
        <f t="shared" ref="A5757:C5757" si="3690">A5756</f>
        <v>03</v>
      </c>
      <c r="B5757" t="str">
        <f t="shared" si="3690"/>
        <v>3級地</v>
      </c>
      <c r="C5757" s="119">
        <f t="shared" si="3690"/>
        <v>11.2</v>
      </c>
      <c r="D5757" s="144" t="s">
        <v>2831</v>
      </c>
      <c r="E5757" s="133" t="s">
        <v>2832</v>
      </c>
      <c r="F5757">
        <v>347</v>
      </c>
      <c r="G5757" s="114">
        <f t="shared" si="3628"/>
        <v>3886</v>
      </c>
      <c r="H5757" s="114" t="s">
        <v>967</v>
      </c>
      <c r="I5757" s="114">
        <v>2</v>
      </c>
      <c r="J5757" s="131" t="s">
        <v>65</v>
      </c>
      <c r="K5757" t="str">
        <f t="shared" si="3629"/>
        <v>CB34032</v>
      </c>
      <c r="L5757" s="114">
        <f t="shared" si="3679"/>
        <v>147</v>
      </c>
    </row>
    <row r="5758" spans="1:12">
      <c r="A5758" s="113" t="str">
        <f t="shared" ref="A5758:C5758" si="3691">A5757</f>
        <v>03</v>
      </c>
      <c r="B5758" t="str">
        <f t="shared" si="3691"/>
        <v>3級地</v>
      </c>
      <c r="C5758" s="119">
        <f t="shared" si="3691"/>
        <v>11.2</v>
      </c>
      <c r="D5758" s="144" t="s">
        <v>2833</v>
      </c>
      <c r="E5758" s="133" t="s">
        <v>2834</v>
      </c>
      <c r="F5758">
        <v>248</v>
      </c>
      <c r="G5758" s="114">
        <f t="shared" si="3628"/>
        <v>2777</v>
      </c>
      <c r="H5758" s="114" t="s">
        <v>967</v>
      </c>
      <c r="I5758" s="114">
        <v>2</v>
      </c>
      <c r="J5758" s="131" t="s">
        <v>65</v>
      </c>
      <c r="K5758" t="str">
        <f t="shared" si="3629"/>
        <v>CB35032</v>
      </c>
      <c r="L5758" s="114">
        <f t="shared" si="3679"/>
        <v>147</v>
      </c>
    </row>
    <row r="5759" spans="1:12">
      <c r="A5759" s="113" t="str">
        <f t="shared" ref="A5759:C5759" si="3692">A5758</f>
        <v>03</v>
      </c>
      <c r="B5759" t="str">
        <f t="shared" si="3692"/>
        <v>3級地</v>
      </c>
      <c r="C5759" s="119">
        <f t="shared" si="3692"/>
        <v>11.2</v>
      </c>
      <c r="D5759" s="144" t="s">
        <v>2835</v>
      </c>
      <c r="E5759" s="133" t="s">
        <v>2836</v>
      </c>
      <c r="F5759">
        <v>490</v>
      </c>
      <c r="G5759" s="114">
        <f t="shared" si="3628"/>
        <v>5488</v>
      </c>
      <c r="H5759" s="114" t="s">
        <v>967</v>
      </c>
      <c r="I5759" s="114">
        <v>2</v>
      </c>
      <c r="J5759" s="131" t="s">
        <v>65</v>
      </c>
      <c r="K5759" t="str">
        <f t="shared" si="3629"/>
        <v>CB36032</v>
      </c>
      <c r="L5759" s="114">
        <f t="shared" si="3679"/>
        <v>147</v>
      </c>
    </row>
    <row r="5760" spans="1:12">
      <c r="A5760" s="113" t="str">
        <f t="shared" ref="A5760:C5760" si="3693">A5759</f>
        <v>03</v>
      </c>
      <c r="B5760" t="str">
        <f t="shared" si="3693"/>
        <v>3級地</v>
      </c>
      <c r="C5760" s="119">
        <f t="shared" si="3693"/>
        <v>11.2</v>
      </c>
      <c r="D5760" s="144" t="s">
        <v>2837</v>
      </c>
      <c r="E5760" s="133" t="s">
        <v>2838</v>
      </c>
      <c r="F5760">
        <v>342</v>
      </c>
      <c r="G5760" s="114">
        <f t="shared" si="3628"/>
        <v>3830</v>
      </c>
      <c r="H5760" s="114" t="s">
        <v>967</v>
      </c>
      <c r="I5760" s="114">
        <v>2</v>
      </c>
      <c r="J5760" s="131" t="s">
        <v>65</v>
      </c>
      <c r="K5760" t="str">
        <f t="shared" si="3629"/>
        <v>CB37032</v>
      </c>
      <c r="L5760" s="114">
        <f t="shared" si="3679"/>
        <v>147</v>
      </c>
    </row>
    <row r="5761" spans="1:12">
      <c r="A5761" s="113" t="str">
        <f t="shared" ref="A5761:C5761" si="3694">A5760</f>
        <v>03</v>
      </c>
      <c r="B5761" t="str">
        <f t="shared" si="3694"/>
        <v>3級地</v>
      </c>
      <c r="C5761" s="119">
        <f t="shared" si="3694"/>
        <v>11.2</v>
      </c>
      <c r="D5761" s="144" t="s">
        <v>2839</v>
      </c>
      <c r="E5761" s="133" t="s">
        <v>2840</v>
      </c>
      <c r="F5761">
        <v>243</v>
      </c>
      <c r="G5761" s="114">
        <f t="shared" si="3628"/>
        <v>2721</v>
      </c>
      <c r="H5761" s="114" t="s">
        <v>967</v>
      </c>
      <c r="I5761" s="114">
        <v>2</v>
      </c>
      <c r="J5761" s="131" t="s">
        <v>65</v>
      </c>
      <c r="K5761" t="str">
        <f t="shared" si="3629"/>
        <v>CB38032</v>
      </c>
      <c r="L5761" s="114">
        <f t="shared" si="3679"/>
        <v>147</v>
      </c>
    </row>
    <row r="5762" spans="1:12">
      <c r="A5762" s="113" t="str">
        <f t="shared" ref="A5762:C5762" si="3695">A5761</f>
        <v>03</v>
      </c>
      <c r="B5762" t="str">
        <f t="shared" si="3695"/>
        <v>3級地</v>
      </c>
      <c r="C5762" s="119">
        <f t="shared" si="3695"/>
        <v>11.2</v>
      </c>
      <c r="D5762" s="144" t="s">
        <v>2841</v>
      </c>
      <c r="E5762" s="133" t="s">
        <v>2842</v>
      </c>
      <c r="F5762">
        <v>516</v>
      </c>
      <c r="G5762" s="114">
        <f t="shared" si="3628"/>
        <v>5779</v>
      </c>
      <c r="H5762" s="114" t="s">
        <v>967</v>
      </c>
      <c r="I5762" s="114">
        <v>2</v>
      </c>
      <c r="J5762" s="131" t="s">
        <v>65</v>
      </c>
      <c r="K5762" t="str">
        <f t="shared" si="3629"/>
        <v>CB41032</v>
      </c>
      <c r="L5762" s="130">
        <f>L5600</f>
        <v>0</v>
      </c>
    </row>
    <row r="5763" spans="1:12">
      <c r="A5763" s="113" t="str">
        <f t="shared" ref="A5763:C5763" si="3696">A5762</f>
        <v>03</v>
      </c>
      <c r="B5763" t="str">
        <f t="shared" si="3696"/>
        <v>3級地</v>
      </c>
      <c r="C5763" s="119">
        <f t="shared" si="3696"/>
        <v>11.2</v>
      </c>
      <c r="D5763" s="144" t="s">
        <v>2843</v>
      </c>
      <c r="E5763" s="133" t="s">
        <v>2844</v>
      </c>
      <c r="F5763">
        <v>361</v>
      </c>
      <c r="G5763" s="114">
        <f t="shared" ref="G5763:G5826" si="3697">ROUNDDOWN(F5763*C5763,0)</f>
        <v>4043</v>
      </c>
      <c r="H5763" s="114" t="s">
        <v>967</v>
      </c>
      <c r="I5763" s="114">
        <v>2</v>
      </c>
      <c r="J5763" s="131" t="s">
        <v>65</v>
      </c>
      <c r="K5763" t="str">
        <f t="shared" ref="K5763:K5826" si="3698">D5763&amp;A5763&amp;I5763</f>
        <v>CB42032</v>
      </c>
      <c r="L5763" s="114">
        <f>L5762</f>
        <v>0</v>
      </c>
    </row>
    <row r="5764" spans="1:12">
      <c r="A5764" s="113" t="str">
        <f t="shared" ref="A5764:C5764" si="3699">A5763</f>
        <v>03</v>
      </c>
      <c r="B5764" t="str">
        <f t="shared" si="3699"/>
        <v>3級地</v>
      </c>
      <c r="C5764" s="119">
        <f t="shared" si="3699"/>
        <v>11.2</v>
      </c>
      <c r="D5764" s="144" t="s">
        <v>2845</v>
      </c>
      <c r="E5764" s="133" t="s">
        <v>2846</v>
      </c>
      <c r="F5764">
        <v>258</v>
      </c>
      <c r="G5764" s="114">
        <f t="shared" si="3697"/>
        <v>2889</v>
      </c>
      <c r="H5764" s="114" t="s">
        <v>967</v>
      </c>
      <c r="I5764" s="114">
        <v>2</v>
      </c>
      <c r="J5764" s="131" t="s">
        <v>65</v>
      </c>
      <c r="K5764" t="str">
        <f t="shared" si="3698"/>
        <v>CB43032</v>
      </c>
      <c r="L5764" s="114">
        <f t="shared" ref="L5764:L5779" si="3700">L5763</f>
        <v>0</v>
      </c>
    </row>
    <row r="5765" spans="1:12">
      <c r="A5765" s="113" t="str">
        <f t="shared" ref="A5765:C5765" si="3701">A5764</f>
        <v>03</v>
      </c>
      <c r="B5765" t="str">
        <f t="shared" si="3701"/>
        <v>3級地</v>
      </c>
      <c r="C5765" s="119">
        <f t="shared" si="3701"/>
        <v>11.2</v>
      </c>
      <c r="D5765" s="144" t="s">
        <v>2847</v>
      </c>
      <c r="E5765" s="133" t="s">
        <v>2848</v>
      </c>
      <c r="F5765">
        <v>511</v>
      </c>
      <c r="G5765" s="114">
        <f t="shared" si="3697"/>
        <v>5723</v>
      </c>
      <c r="H5765" s="114" t="s">
        <v>967</v>
      </c>
      <c r="I5765" s="114">
        <v>2</v>
      </c>
      <c r="J5765" s="131" t="s">
        <v>65</v>
      </c>
      <c r="K5765" t="str">
        <f t="shared" si="3698"/>
        <v>CB44032</v>
      </c>
      <c r="L5765" s="114">
        <f t="shared" si="3700"/>
        <v>0</v>
      </c>
    </row>
    <row r="5766" spans="1:12">
      <c r="A5766" s="113" t="str">
        <f t="shared" ref="A5766:C5766" si="3702">A5765</f>
        <v>03</v>
      </c>
      <c r="B5766" t="str">
        <f t="shared" si="3702"/>
        <v>3級地</v>
      </c>
      <c r="C5766" s="119">
        <f t="shared" si="3702"/>
        <v>11.2</v>
      </c>
      <c r="D5766" s="144" t="s">
        <v>2849</v>
      </c>
      <c r="E5766" s="133" t="s">
        <v>2850</v>
      </c>
      <c r="F5766">
        <v>356</v>
      </c>
      <c r="G5766" s="114">
        <f t="shared" si="3697"/>
        <v>3987</v>
      </c>
      <c r="H5766" s="114" t="s">
        <v>967</v>
      </c>
      <c r="I5766" s="114">
        <v>2</v>
      </c>
      <c r="J5766" s="131" t="s">
        <v>65</v>
      </c>
      <c r="K5766" t="str">
        <f t="shared" si="3698"/>
        <v>CB45032</v>
      </c>
      <c r="L5766" s="114">
        <f t="shared" si="3700"/>
        <v>0</v>
      </c>
    </row>
    <row r="5767" spans="1:12">
      <c r="A5767" s="113" t="str">
        <f t="shared" ref="A5767:C5767" si="3703">A5766</f>
        <v>03</v>
      </c>
      <c r="B5767" t="str">
        <f t="shared" si="3703"/>
        <v>3級地</v>
      </c>
      <c r="C5767" s="119">
        <f t="shared" si="3703"/>
        <v>11.2</v>
      </c>
      <c r="D5767" s="144" t="s">
        <v>2851</v>
      </c>
      <c r="E5767" s="133" t="s">
        <v>2852</v>
      </c>
      <c r="F5767">
        <v>253</v>
      </c>
      <c r="G5767" s="114">
        <f t="shared" si="3697"/>
        <v>2833</v>
      </c>
      <c r="H5767" s="114" t="s">
        <v>967</v>
      </c>
      <c r="I5767" s="114">
        <v>2</v>
      </c>
      <c r="J5767" s="131" t="s">
        <v>65</v>
      </c>
      <c r="K5767" t="str">
        <f t="shared" si="3698"/>
        <v>CB46032</v>
      </c>
      <c r="L5767" s="114">
        <f t="shared" si="3700"/>
        <v>0</v>
      </c>
    </row>
    <row r="5768" spans="1:12">
      <c r="A5768" s="113" t="str">
        <f t="shared" ref="A5768:C5768" si="3704">A5767</f>
        <v>03</v>
      </c>
      <c r="B5768" t="str">
        <f t="shared" si="3704"/>
        <v>3級地</v>
      </c>
      <c r="C5768" s="119">
        <f t="shared" si="3704"/>
        <v>11.2</v>
      </c>
      <c r="D5768" s="144" t="s">
        <v>2853</v>
      </c>
      <c r="E5768" s="133" t="s">
        <v>2854</v>
      </c>
      <c r="F5768">
        <v>480</v>
      </c>
      <c r="G5768" s="114">
        <f t="shared" si="3697"/>
        <v>5376</v>
      </c>
      <c r="H5768" s="114" t="s">
        <v>967</v>
      </c>
      <c r="I5768" s="114">
        <v>2</v>
      </c>
      <c r="J5768" s="131" t="s">
        <v>65</v>
      </c>
      <c r="K5768" t="str">
        <f t="shared" si="3698"/>
        <v>CB47032</v>
      </c>
      <c r="L5768" s="114">
        <f t="shared" si="3700"/>
        <v>0</v>
      </c>
    </row>
    <row r="5769" spans="1:12">
      <c r="A5769" s="113" t="str">
        <f t="shared" ref="A5769:C5769" si="3705">A5768</f>
        <v>03</v>
      </c>
      <c r="B5769" t="str">
        <f t="shared" si="3705"/>
        <v>3級地</v>
      </c>
      <c r="C5769" s="119">
        <f t="shared" si="3705"/>
        <v>11.2</v>
      </c>
      <c r="D5769" s="144" t="s">
        <v>2855</v>
      </c>
      <c r="E5769" s="133" t="s">
        <v>2856</v>
      </c>
      <c r="F5769">
        <v>336</v>
      </c>
      <c r="G5769" s="114">
        <f t="shared" si="3697"/>
        <v>3763</v>
      </c>
      <c r="H5769" s="114" t="s">
        <v>967</v>
      </c>
      <c r="I5769" s="114">
        <v>2</v>
      </c>
      <c r="J5769" s="131" t="s">
        <v>65</v>
      </c>
      <c r="K5769" t="str">
        <f t="shared" si="3698"/>
        <v>CB48032</v>
      </c>
      <c r="L5769" s="114">
        <f t="shared" si="3700"/>
        <v>0</v>
      </c>
    </row>
    <row r="5770" spans="1:12">
      <c r="A5770" s="113" t="str">
        <f t="shared" ref="A5770:C5770" si="3706">A5769</f>
        <v>03</v>
      </c>
      <c r="B5770" t="str">
        <f t="shared" si="3706"/>
        <v>3級地</v>
      </c>
      <c r="C5770" s="119">
        <f t="shared" si="3706"/>
        <v>11.2</v>
      </c>
      <c r="D5770" s="144" t="s">
        <v>2857</v>
      </c>
      <c r="E5770" s="133" t="s">
        <v>2858</v>
      </c>
      <c r="F5770">
        <v>240</v>
      </c>
      <c r="G5770" s="114">
        <f t="shared" si="3697"/>
        <v>2688</v>
      </c>
      <c r="H5770" s="114" t="s">
        <v>967</v>
      </c>
      <c r="I5770" s="114">
        <v>2</v>
      </c>
      <c r="J5770" s="131" t="s">
        <v>65</v>
      </c>
      <c r="K5770" t="str">
        <f t="shared" si="3698"/>
        <v>CB49032</v>
      </c>
      <c r="L5770" s="114">
        <f t="shared" si="3700"/>
        <v>0</v>
      </c>
    </row>
    <row r="5771" spans="1:12">
      <c r="A5771" s="113" t="str">
        <f t="shared" ref="A5771:C5771" si="3707">A5770</f>
        <v>03</v>
      </c>
      <c r="B5771" t="str">
        <f t="shared" si="3707"/>
        <v>3級地</v>
      </c>
      <c r="C5771" s="119">
        <f t="shared" si="3707"/>
        <v>11.2</v>
      </c>
      <c r="D5771" s="144" t="s">
        <v>2859</v>
      </c>
      <c r="E5771" s="133" t="s">
        <v>2860</v>
      </c>
      <c r="F5771">
        <v>475</v>
      </c>
      <c r="G5771" s="114">
        <f t="shared" si="3697"/>
        <v>5320</v>
      </c>
      <c r="H5771" s="114" t="s">
        <v>967</v>
      </c>
      <c r="I5771" s="114">
        <v>2</v>
      </c>
      <c r="J5771" s="131" t="s">
        <v>65</v>
      </c>
      <c r="K5771" t="str">
        <f t="shared" si="3698"/>
        <v>CB50032</v>
      </c>
      <c r="L5771" s="114">
        <f t="shared" si="3700"/>
        <v>0</v>
      </c>
    </row>
    <row r="5772" spans="1:12">
      <c r="A5772" s="113" t="str">
        <f t="shared" ref="A5772:C5772" si="3708">A5771</f>
        <v>03</v>
      </c>
      <c r="B5772" t="str">
        <f t="shared" si="3708"/>
        <v>3級地</v>
      </c>
      <c r="C5772" s="119">
        <f t="shared" si="3708"/>
        <v>11.2</v>
      </c>
      <c r="D5772" s="144" t="s">
        <v>2861</v>
      </c>
      <c r="E5772" s="133" t="s">
        <v>2862</v>
      </c>
      <c r="F5772">
        <v>331</v>
      </c>
      <c r="G5772" s="114">
        <f t="shared" si="3697"/>
        <v>3707</v>
      </c>
      <c r="H5772" s="114" t="s">
        <v>967</v>
      </c>
      <c r="I5772" s="114">
        <v>2</v>
      </c>
      <c r="J5772" s="131" t="s">
        <v>65</v>
      </c>
      <c r="K5772" t="str">
        <f t="shared" si="3698"/>
        <v>CB51032</v>
      </c>
      <c r="L5772" s="114">
        <f t="shared" si="3700"/>
        <v>0</v>
      </c>
    </row>
    <row r="5773" spans="1:12">
      <c r="A5773" s="113" t="str">
        <f t="shared" ref="A5773:C5773" si="3709">A5772</f>
        <v>03</v>
      </c>
      <c r="B5773" t="str">
        <f t="shared" si="3709"/>
        <v>3級地</v>
      </c>
      <c r="C5773" s="119">
        <f t="shared" si="3709"/>
        <v>11.2</v>
      </c>
      <c r="D5773" s="144" t="s">
        <v>2863</v>
      </c>
      <c r="E5773" s="133" t="s">
        <v>2864</v>
      </c>
      <c r="F5773">
        <v>235</v>
      </c>
      <c r="G5773" s="114">
        <f t="shared" si="3697"/>
        <v>2632</v>
      </c>
      <c r="H5773" s="114" t="s">
        <v>967</v>
      </c>
      <c r="I5773" s="114">
        <v>2</v>
      </c>
      <c r="J5773" s="131" t="s">
        <v>65</v>
      </c>
      <c r="K5773" t="str">
        <f t="shared" si="3698"/>
        <v>CB52032</v>
      </c>
      <c r="L5773" s="114">
        <f t="shared" si="3700"/>
        <v>0</v>
      </c>
    </row>
    <row r="5774" spans="1:12">
      <c r="A5774" s="113" t="str">
        <f t="shared" ref="A5774:C5774" si="3710">A5773</f>
        <v>03</v>
      </c>
      <c r="B5774" t="str">
        <f t="shared" si="3710"/>
        <v>3級地</v>
      </c>
      <c r="C5774" s="119">
        <f t="shared" si="3710"/>
        <v>11.2</v>
      </c>
      <c r="D5774" s="144" t="s">
        <v>2865</v>
      </c>
      <c r="E5774" s="133" t="s">
        <v>2866</v>
      </c>
      <c r="F5774">
        <v>490</v>
      </c>
      <c r="G5774" s="114">
        <f t="shared" si="3697"/>
        <v>5488</v>
      </c>
      <c r="H5774" s="114" t="s">
        <v>967</v>
      </c>
      <c r="I5774" s="114">
        <v>2</v>
      </c>
      <c r="J5774" s="131" t="s">
        <v>65</v>
      </c>
      <c r="K5774" t="str">
        <f t="shared" si="3698"/>
        <v>CB53032</v>
      </c>
      <c r="L5774" s="114">
        <f t="shared" si="3700"/>
        <v>0</v>
      </c>
    </row>
    <row r="5775" spans="1:12">
      <c r="A5775" s="113" t="str">
        <f t="shared" ref="A5775:C5775" si="3711">A5774</f>
        <v>03</v>
      </c>
      <c r="B5775" t="str">
        <f t="shared" si="3711"/>
        <v>3級地</v>
      </c>
      <c r="C5775" s="119">
        <f t="shared" si="3711"/>
        <v>11.2</v>
      </c>
      <c r="D5775" s="144" t="s">
        <v>2867</v>
      </c>
      <c r="E5775" s="133" t="s">
        <v>2868</v>
      </c>
      <c r="F5775">
        <v>343</v>
      </c>
      <c r="G5775" s="114">
        <f t="shared" si="3697"/>
        <v>3841</v>
      </c>
      <c r="H5775" s="114" t="s">
        <v>967</v>
      </c>
      <c r="I5775" s="114">
        <v>2</v>
      </c>
      <c r="J5775" s="131" t="s">
        <v>65</v>
      </c>
      <c r="K5775" t="str">
        <f t="shared" si="3698"/>
        <v>CB54032</v>
      </c>
      <c r="L5775" s="114">
        <f t="shared" si="3700"/>
        <v>0</v>
      </c>
    </row>
    <row r="5776" spans="1:12">
      <c r="A5776" s="113" t="str">
        <f t="shared" ref="A5776:C5776" si="3712">A5775</f>
        <v>03</v>
      </c>
      <c r="B5776" t="str">
        <f t="shared" si="3712"/>
        <v>3級地</v>
      </c>
      <c r="C5776" s="119">
        <f t="shared" si="3712"/>
        <v>11.2</v>
      </c>
      <c r="D5776" s="144" t="s">
        <v>2869</v>
      </c>
      <c r="E5776" s="133" t="s">
        <v>2870</v>
      </c>
      <c r="F5776">
        <v>245</v>
      </c>
      <c r="G5776" s="114">
        <f t="shared" si="3697"/>
        <v>2744</v>
      </c>
      <c r="H5776" s="114" t="s">
        <v>967</v>
      </c>
      <c r="I5776" s="114">
        <v>2</v>
      </c>
      <c r="J5776" s="131" t="s">
        <v>65</v>
      </c>
      <c r="K5776" t="str">
        <f t="shared" si="3698"/>
        <v>CB55032</v>
      </c>
      <c r="L5776" s="114">
        <f t="shared" si="3700"/>
        <v>0</v>
      </c>
    </row>
    <row r="5777" spans="1:12">
      <c r="A5777" s="113" t="str">
        <f t="shared" ref="A5777:C5777" si="3713">A5776</f>
        <v>03</v>
      </c>
      <c r="B5777" t="str">
        <f t="shared" si="3713"/>
        <v>3級地</v>
      </c>
      <c r="C5777" s="119">
        <f t="shared" si="3713"/>
        <v>11.2</v>
      </c>
      <c r="D5777" s="144" t="s">
        <v>2871</v>
      </c>
      <c r="E5777" s="133" t="s">
        <v>2872</v>
      </c>
      <c r="F5777">
        <v>485</v>
      </c>
      <c r="G5777" s="114">
        <f t="shared" si="3697"/>
        <v>5432</v>
      </c>
      <c r="H5777" s="114" t="s">
        <v>967</v>
      </c>
      <c r="I5777" s="114">
        <v>2</v>
      </c>
      <c r="J5777" s="131" t="s">
        <v>65</v>
      </c>
      <c r="K5777" t="str">
        <f t="shared" si="3698"/>
        <v>CB56032</v>
      </c>
      <c r="L5777" s="114">
        <f t="shared" si="3700"/>
        <v>0</v>
      </c>
    </row>
    <row r="5778" spans="1:12">
      <c r="A5778" s="113" t="str">
        <f t="shared" ref="A5778:C5778" si="3714">A5777</f>
        <v>03</v>
      </c>
      <c r="B5778" t="str">
        <f t="shared" si="3714"/>
        <v>3級地</v>
      </c>
      <c r="C5778" s="119">
        <f t="shared" si="3714"/>
        <v>11.2</v>
      </c>
      <c r="D5778" s="144" t="s">
        <v>2873</v>
      </c>
      <c r="E5778" s="133" t="s">
        <v>2874</v>
      </c>
      <c r="F5778">
        <v>338</v>
      </c>
      <c r="G5778" s="114">
        <f t="shared" si="3697"/>
        <v>3785</v>
      </c>
      <c r="H5778" s="114" t="s">
        <v>967</v>
      </c>
      <c r="I5778" s="114">
        <v>2</v>
      </c>
      <c r="J5778" s="131" t="s">
        <v>65</v>
      </c>
      <c r="K5778" t="str">
        <f t="shared" si="3698"/>
        <v>CB57032</v>
      </c>
      <c r="L5778" s="114">
        <f t="shared" si="3700"/>
        <v>0</v>
      </c>
    </row>
    <row r="5779" spans="1:12">
      <c r="A5779" s="113" t="str">
        <f t="shared" ref="A5779:C5779" si="3715">A5778</f>
        <v>03</v>
      </c>
      <c r="B5779" t="str">
        <f t="shared" si="3715"/>
        <v>3級地</v>
      </c>
      <c r="C5779" s="119">
        <f t="shared" si="3715"/>
        <v>11.2</v>
      </c>
      <c r="D5779" s="144" t="s">
        <v>2875</v>
      </c>
      <c r="E5779" s="133" t="s">
        <v>2876</v>
      </c>
      <c r="F5779">
        <v>240</v>
      </c>
      <c r="G5779" s="114">
        <f t="shared" si="3697"/>
        <v>2688</v>
      </c>
      <c r="H5779" s="114" t="s">
        <v>967</v>
      </c>
      <c r="I5779" s="114">
        <v>2</v>
      </c>
      <c r="J5779" s="131" t="s">
        <v>65</v>
      </c>
      <c r="K5779" t="str">
        <f t="shared" si="3698"/>
        <v>CB58032</v>
      </c>
      <c r="L5779" s="114">
        <f t="shared" si="3700"/>
        <v>0</v>
      </c>
    </row>
    <row r="5780" spans="1:12">
      <c r="A5780" s="113" t="str">
        <f t="shared" ref="A5780:C5780" si="3716">A5779</f>
        <v>03</v>
      </c>
      <c r="B5780" t="str">
        <f t="shared" si="3716"/>
        <v>3級地</v>
      </c>
      <c r="C5780" s="119">
        <f t="shared" si="3716"/>
        <v>11.2</v>
      </c>
      <c r="D5780" s="144" t="s">
        <v>2877</v>
      </c>
      <c r="E5780" s="133" t="s">
        <v>2878</v>
      </c>
      <c r="F5780">
        <v>470</v>
      </c>
      <c r="G5780" s="114">
        <f t="shared" si="3697"/>
        <v>5264</v>
      </c>
      <c r="H5780" s="114" t="s">
        <v>967</v>
      </c>
      <c r="I5780" s="114">
        <v>2</v>
      </c>
      <c r="J5780" s="131" t="s">
        <v>65</v>
      </c>
      <c r="K5780" t="str">
        <f t="shared" si="3698"/>
        <v>CB61032</v>
      </c>
      <c r="L5780" s="130">
        <f>L5618</f>
        <v>0</v>
      </c>
    </row>
    <row r="5781" spans="1:12">
      <c r="A5781" s="113" t="str">
        <f t="shared" ref="A5781:C5781" si="3717">A5780</f>
        <v>03</v>
      </c>
      <c r="B5781" t="str">
        <f t="shared" si="3717"/>
        <v>3級地</v>
      </c>
      <c r="C5781" s="119">
        <f t="shared" si="3717"/>
        <v>11.2</v>
      </c>
      <c r="D5781" s="144" t="s">
        <v>2879</v>
      </c>
      <c r="E5781" s="133" t="s">
        <v>2880</v>
      </c>
      <c r="F5781">
        <v>329</v>
      </c>
      <c r="G5781" s="114">
        <f t="shared" si="3697"/>
        <v>3684</v>
      </c>
      <c r="H5781" s="114" t="s">
        <v>967</v>
      </c>
      <c r="I5781" s="114">
        <v>2</v>
      </c>
      <c r="J5781" s="131" t="s">
        <v>65</v>
      </c>
      <c r="K5781" t="str">
        <f t="shared" si="3698"/>
        <v>CB62032</v>
      </c>
      <c r="L5781" s="114">
        <f>L5780</f>
        <v>0</v>
      </c>
    </row>
    <row r="5782" spans="1:12">
      <c r="A5782" s="113" t="str">
        <f t="shared" ref="A5782:C5782" si="3718">A5781</f>
        <v>03</v>
      </c>
      <c r="B5782" t="str">
        <f t="shared" si="3718"/>
        <v>3級地</v>
      </c>
      <c r="C5782" s="119">
        <f t="shared" si="3718"/>
        <v>11.2</v>
      </c>
      <c r="D5782" s="144" t="s">
        <v>2881</v>
      </c>
      <c r="E5782" s="133" t="s">
        <v>2882</v>
      </c>
      <c r="F5782">
        <v>235</v>
      </c>
      <c r="G5782" s="114">
        <f t="shared" si="3697"/>
        <v>2632</v>
      </c>
      <c r="H5782" s="114" t="s">
        <v>967</v>
      </c>
      <c r="I5782" s="114">
        <v>2</v>
      </c>
      <c r="J5782" s="131" t="s">
        <v>65</v>
      </c>
      <c r="K5782" t="str">
        <f t="shared" si="3698"/>
        <v>CB63032</v>
      </c>
      <c r="L5782" s="114">
        <f t="shared" ref="L5782:L5797" si="3719">L5781</f>
        <v>0</v>
      </c>
    </row>
    <row r="5783" spans="1:12">
      <c r="A5783" s="113" t="str">
        <f t="shared" ref="A5783:C5783" si="3720">A5782</f>
        <v>03</v>
      </c>
      <c r="B5783" t="str">
        <f t="shared" si="3720"/>
        <v>3級地</v>
      </c>
      <c r="C5783" s="119">
        <f t="shared" si="3720"/>
        <v>11.2</v>
      </c>
      <c r="D5783" s="144" t="s">
        <v>2883</v>
      </c>
      <c r="E5783" s="133" t="s">
        <v>2884</v>
      </c>
      <c r="F5783">
        <v>465</v>
      </c>
      <c r="G5783" s="114">
        <f t="shared" si="3697"/>
        <v>5208</v>
      </c>
      <c r="H5783" s="114" t="s">
        <v>967</v>
      </c>
      <c r="I5783" s="114">
        <v>2</v>
      </c>
      <c r="J5783" s="131" t="s">
        <v>65</v>
      </c>
      <c r="K5783" t="str">
        <f t="shared" si="3698"/>
        <v>CB64032</v>
      </c>
      <c r="L5783" s="114">
        <f t="shared" si="3719"/>
        <v>0</v>
      </c>
    </row>
    <row r="5784" spans="1:12">
      <c r="A5784" s="113" t="str">
        <f t="shared" ref="A5784:C5784" si="3721">A5783</f>
        <v>03</v>
      </c>
      <c r="B5784" t="str">
        <f t="shared" si="3721"/>
        <v>3級地</v>
      </c>
      <c r="C5784" s="119">
        <f t="shared" si="3721"/>
        <v>11.2</v>
      </c>
      <c r="D5784" s="144" t="s">
        <v>2885</v>
      </c>
      <c r="E5784" s="133" t="s">
        <v>2886</v>
      </c>
      <c r="F5784">
        <v>324</v>
      </c>
      <c r="G5784" s="114">
        <f t="shared" si="3697"/>
        <v>3628</v>
      </c>
      <c r="H5784" s="114" t="s">
        <v>967</v>
      </c>
      <c r="I5784" s="114">
        <v>2</v>
      </c>
      <c r="J5784" s="131" t="s">
        <v>65</v>
      </c>
      <c r="K5784" t="str">
        <f t="shared" si="3698"/>
        <v>CB65032</v>
      </c>
      <c r="L5784" s="114">
        <f t="shared" si="3719"/>
        <v>0</v>
      </c>
    </row>
    <row r="5785" spans="1:12">
      <c r="A5785" s="113" t="str">
        <f t="shared" ref="A5785:C5785" si="3722">A5784</f>
        <v>03</v>
      </c>
      <c r="B5785" t="str">
        <f t="shared" si="3722"/>
        <v>3級地</v>
      </c>
      <c r="C5785" s="119">
        <f t="shared" si="3722"/>
        <v>11.2</v>
      </c>
      <c r="D5785" s="144" t="s">
        <v>2887</v>
      </c>
      <c r="E5785" s="133" t="s">
        <v>2888</v>
      </c>
      <c r="F5785">
        <v>230</v>
      </c>
      <c r="G5785" s="114">
        <f t="shared" si="3697"/>
        <v>2576</v>
      </c>
      <c r="H5785" s="114" t="s">
        <v>967</v>
      </c>
      <c r="I5785" s="114">
        <v>2</v>
      </c>
      <c r="J5785" s="131" t="s">
        <v>65</v>
      </c>
      <c r="K5785" t="str">
        <f t="shared" si="3698"/>
        <v>CB66032</v>
      </c>
      <c r="L5785" s="114">
        <f t="shared" si="3719"/>
        <v>0</v>
      </c>
    </row>
    <row r="5786" spans="1:12">
      <c r="A5786" s="113" t="str">
        <f t="shared" ref="A5786:C5786" si="3723">A5785</f>
        <v>03</v>
      </c>
      <c r="B5786" t="str">
        <f t="shared" si="3723"/>
        <v>3級地</v>
      </c>
      <c r="C5786" s="119">
        <f t="shared" si="3723"/>
        <v>11.2</v>
      </c>
      <c r="D5786" s="144" t="s">
        <v>2889</v>
      </c>
      <c r="E5786" s="133" t="s">
        <v>2890</v>
      </c>
      <c r="F5786">
        <v>437</v>
      </c>
      <c r="G5786" s="114">
        <f t="shared" si="3697"/>
        <v>4894</v>
      </c>
      <c r="H5786" s="114" t="s">
        <v>967</v>
      </c>
      <c r="I5786" s="114">
        <v>2</v>
      </c>
      <c r="J5786" s="131" t="s">
        <v>65</v>
      </c>
      <c r="K5786" t="str">
        <f t="shared" si="3698"/>
        <v>CB67032</v>
      </c>
      <c r="L5786" s="114">
        <f t="shared" si="3719"/>
        <v>0</v>
      </c>
    </row>
    <row r="5787" spans="1:12">
      <c r="A5787" s="113" t="str">
        <f t="shared" ref="A5787:C5787" si="3724">A5786</f>
        <v>03</v>
      </c>
      <c r="B5787" t="str">
        <f t="shared" si="3724"/>
        <v>3級地</v>
      </c>
      <c r="C5787" s="119">
        <f t="shared" si="3724"/>
        <v>11.2</v>
      </c>
      <c r="D5787" s="144" t="s">
        <v>2891</v>
      </c>
      <c r="E5787" s="133" t="s">
        <v>2892</v>
      </c>
      <c r="F5787">
        <v>306</v>
      </c>
      <c r="G5787" s="114">
        <f t="shared" si="3697"/>
        <v>3427</v>
      </c>
      <c r="H5787" s="114" t="s">
        <v>967</v>
      </c>
      <c r="I5787" s="114">
        <v>2</v>
      </c>
      <c r="J5787" s="131" t="s">
        <v>65</v>
      </c>
      <c r="K5787" t="str">
        <f t="shared" si="3698"/>
        <v>CB68032</v>
      </c>
      <c r="L5787" s="114">
        <f t="shared" si="3719"/>
        <v>0</v>
      </c>
    </row>
    <row r="5788" spans="1:12">
      <c r="A5788" s="113" t="str">
        <f t="shared" ref="A5788:C5788" si="3725">A5787</f>
        <v>03</v>
      </c>
      <c r="B5788" t="str">
        <f t="shared" si="3725"/>
        <v>3級地</v>
      </c>
      <c r="C5788" s="119">
        <f t="shared" si="3725"/>
        <v>11.2</v>
      </c>
      <c r="D5788" s="144" t="s">
        <v>2893</v>
      </c>
      <c r="E5788" s="133" t="s">
        <v>2894</v>
      </c>
      <c r="F5788">
        <v>219</v>
      </c>
      <c r="G5788" s="114">
        <f t="shared" si="3697"/>
        <v>2452</v>
      </c>
      <c r="H5788" s="114" t="s">
        <v>967</v>
      </c>
      <c r="I5788" s="114">
        <v>2</v>
      </c>
      <c r="J5788" s="131" t="s">
        <v>65</v>
      </c>
      <c r="K5788" t="str">
        <f t="shared" si="3698"/>
        <v>CB69032</v>
      </c>
      <c r="L5788" s="114">
        <f t="shared" si="3719"/>
        <v>0</v>
      </c>
    </row>
    <row r="5789" spans="1:12">
      <c r="A5789" s="113" t="str">
        <f t="shared" ref="A5789:C5789" si="3726">A5788</f>
        <v>03</v>
      </c>
      <c r="B5789" t="str">
        <f t="shared" si="3726"/>
        <v>3級地</v>
      </c>
      <c r="C5789" s="119">
        <f t="shared" si="3726"/>
        <v>11.2</v>
      </c>
      <c r="D5789" s="144" t="s">
        <v>2895</v>
      </c>
      <c r="E5789" s="133" t="s">
        <v>2896</v>
      </c>
      <c r="F5789">
        <v>432</v>
      </c>
      <c r="G5789" s="114">
        <f t="shared" si="3697"/>
        <v>4838</v>
      </c>
      <c r="H5789" s="114" t="s">
        <v>967</v>
      </c>
      <c r="I5789" s="114">
        <v>2</v>
      </c>
      <c r="J5789" s="131" t="s">
        <v>65</v>
      </c>
      <c r="K5789" t="str">
        <f t="shared" si="3698"/>
        <v>CB70032</v>
      </c>
      <c r="L5789" s="114">
        <f t="shared" si="3719"/>
        <v>0</v>
      </c>
    </row>
    <row r="5790" spans="1:12">
      <c r="A5790" s="113" t="str">
        <f t="shared" ref="A5790:C5790" si="3727">A5789</f>
        <v>03</v>
      </c>
      <c r="B5790" t="str">
        <f t="shared" si="3727"/>
        <v>3級地</v>
      </c>
      <c r="C5790" s="119">
        <f t="shared" si="3727"/>
        <v>11.2</v>
      </c>
      <c r="D5790" s="144" t="s">
        <v>2897</v>
      </c>
      <c r="E5790" s="133" t="s">
        <v>2898</v>
      </c>
      <c r="F5790">
        <v>301</v>
      </c>
      <c r="G5790" s="114">
        <f t="shared" si="3697"/>
        <v>3371</v>
      </c>
      <c r="H5790" s="114" t="s">
        <v>967</v>
      </c>
      <c r="I5790" s="114">
        <v>2</v>
      </c>
      <c r="J5790" s="131" t="s">
        <v>65</v>
      </c>
      <c r="K5790" t="str">
        <f t="shared" si="3698"/>
        <v>CB71032</v>
      </c>
      <c r="L5790" s="114">
        <f t="shared" si="3719"/>
        <v>0</v>
      </c>
    </row>
    <row r="5791" spans="1:12">
      <c r="A5791" s="113" t="str">
        <f t="shared" ref="A5791:C5791" si="3728">A5790</f>
        <v>03</v>
      </c>
      <c r="B5791" t="str">
        <f t="shared" si="3728"/>
        <v>3級地</v>
      </c>
      <c r="C5791" s="119">
        <f t="shared" si="3728"/>
        <v>11.2</v>
      </c>
      <c r="D5791" s="144" t="s">
        <v>2899</v>
      </c>
      <c r="E5791" s="133" t="s">
        <v>2900</v>
      </c>
      <c r="F5791">
        <v>214</v>
      </c>
      <c r="G5791" s="114">
        <f t="shared" si="3697"/>
        <v>2396</v>
      </c>
      <c r="H5791" s="114" t="s">
        <v>967</v>
      </c>
      <c r="I5791" s="114">
        <v>2</v>
      </c>
      <c r="J5791" s="131" t="s">
        <v>65</v>
      </c>
      <c r="K5791" t="str">
        <f t="shared" si="3698"/>
        <v>CB72032</v>
      </c>
      <c r="L5791" s="114">
        <f t="shared" si="3719"/>
        <v>0</v>
      </c>
    </row>
    <row r="5792" spans="1:12">
      <c r="A5792" s="113" t="str">
        <f t="shared" ref="A5792:C5792" si="3729">A5791</f>
        <v>03</v>
      </c>
      <c r="B5792" t="str">
        <f t="shared" si="3729"/>
        <v>3級地</v>
      </c>
      <c r="C5792" s="119">
        <f t="shared" si="3729"/>
        <v>11.2</v>
      </c>
      <c r="D5792" s="144" t="s">
        <v>2901</v>
      </c>
      <c r="E5792" s="133" t="s">
        <v>2902</v>
      </c>
      <c r="F5792">
        <v>447</v>
      </c>
      <c r="G5792" s="114">
        <f t="shared" si="3697"/>
        <v>5006</v>
      </c>
      <c r="H5792" s="114" t="s">
        <v>967</v>
      </c>
      <c r="I5792" s="114">
        <v>2</v>
      </c>
      <c r="J5792" s="131" t="s">
        <v>65</v>
      </c>
      <c r="K5792" t="str">
        <f t="shared" si="3698"/>
        <v>CB73032</v>
      </c>
      <c r="L5792" s="114">
        <f t="shared" si="3719"/>
        <v>0</v>
      </c>
    </row>
    <row r="5793" spans="1:12">
      <c r="A5793" s="113" t="str">
        <f t="shared" ref="A5793:C5793" si="3730">A5792</f>
        <v>03</v>
      </c>
      <c r="B5793" t="str">
        <f t="shared" si="3730"/>
        <v>3級地</v>
      </c>
      <c r="C5793" s="119">
        <f t="shared" si="3730"/>
        <v>11.2</v>
      </c>
      <c r="D5793" s="144" t="s">
        <v>2903</v>
      </c>
      <c r="E5793" s="133" t="s">
        <v>2904</v>
      </c>
      <c r="F5793">
        <v>313</v>
      </c>
      <c r="G5793" s="114">
        <f t="shared" si="3697"/>
        <v>3505</v>
      </c>
      <c r="H5793" s="114" t="s">
        <v>967</v>
      </c>
      <c r="I5793" s="114">
        <v>2</v>
      </c>
      <c r="J5793" s="131" t="s">
        <v>65</v>
      </c>
      <c r="K5793" t="str">
        <f t="shared" si="3698"/>
        <v>CB74032</v>
      </c>
      <c r="L5793" s="114">
        <f t="shared" si="3719"/>
        <v>0</v>
      </c>
    </row>
    <row r="5794" spans="1:12">
      <c r="A5794" s="113" t="str">
        <f t="shared" ref="A5794:C5794" si="3731">A5793</f>
        <v>03</v>
      </c>
      <c r="B5794" t="str">
        <f t="shared" si="3731"/>
        <v>3級地</v>
      </c>
      <c r="C5794" s="119">
        <f t="shared" si="3731"/>
        <v>11.2</v>
      </c>
      <c r="D5794" s="144" t="s">
        <v>2905</v>
      </c>
      <c r="E5794" s="133" t="s">
        <v>2906</v>
      </c>
      <c r="F5794">
        <v>224</v>
      </c>
      <c r="G5794" s="114">
        <f t="shared" si="3697"/>
        <v>2508</v>
      </c>
      <c r="H5794" s="114" t="s">
        <v>967</v>
      </c>
      <c r="I5794" s="114">
        <v>2</v>
      </c>
      <c r="J5794" s="131" t="s">
        <v>65</v>
      </c>
      <c r="K5794" t="str">
        <f t="shared" si="3698"/>
        <v>CB75032</v>
      </c>
      <c r="L5794" s="114">
        <f t="shared" si="3719"/>
        <v>0</v>
      </c>
    </row>
    <row r="5795" spans="1:12">
      <c r="A5795" s="113" t="str">
        <f t="shared" ref="A5795:C5795" si="3732">A5794</f>
        <v>03</v>
      </c>
      <c r="B5795" t="str">
        <f t="shared" si="3732"/>
        <v>3級地</v>
      </c>
      <c r="C5795" s="119">
        <f t="shared" si="3732"/>
        <v>11.2</v>
      </c>
      <c r="D5795" s="144" t="s">
        <v>2907</v>
      </c>
      <c r="E5795" s="133" t="s">
        <v>2908</v>
      </c>
      <c r="F5795">
        <v>442</v>
      </c>
      <c r="G5795" s="114">
        <f t="shared" si="3697"/>
        <v>4950</v>
      </c>
      <c r="H5795" s="114" t="s">
        <v>967</v>
      </c>
      <c r="I5795" s="114">
        <v>2</v>
      </c>
      <c r="J5795" s="131" t="s">
        <v>65</v>
      </c>
      <c r="K5795" t="str">
        <f t="shared" si="3698"/>
        <v>CB76032</v>
      </c>
      <c r="L5795" s="114">
        <f t="shared" si="3719"/>
        <v>0</v>
      </c>
    </row>
    <row r="5796" spans="1:12">
      <c r="A5796" s="113" t="str">
        <f t="shared" ref="A5796:C5796" si="3733">A5795</f>
        <v>03</v>
      </c>
      <c r="B5796" t="str">
        <f t="shared" si="3733"/>
        <v>3級地</v>
      </c>
      <c r="C5796" s="119">
        <f t="shared" si="3733"/>
        <v>11.2</v>
      </c>
      <c r="D5796" s="144" t="s">
        <v>2909</v>
      </c>
      <c r="E5796" s="133" t="s">
        <v>2910</v>
      </c>
      <c r="F5796">
        <v>308</v>
      </c>
      <c r="G5796" s="114">
        <f t="shared" si="3697"/>
        <v>3449</v>
      </c>
      <c r="H5796" s="114" t="s">
        <v>967</v>
      </c>
      <c r="I5796" s="114">
        <v>2</v>
      </c>
      <c r="J5796" s="131" t="s">
        <v>65</v>
      </c>
      <c r="K5796" t="str">
        <f t="shared" si="3698"/>
        <v>CB77032</v>
      </c>
      <c r="L5796" s="114">
        <f t="shared" si="3719"/>
        <v>0</v>
      </c>
    </row>
    <row r="5797" spans="1:12">
      <c r="A5797" s="113" t="str">
        <f t="shared" ref="A5797:C5797" si="3734">A5796</f>
        <v>03</v>
      </c>
      <c r="B5797" t="str">
        <f t="shared" si="3734"/>
        <v>3級地</v>
      </c>
      <c r="C5797" s="119">
        <f t="shared" si="3734"/>
        <v>11.2</v>
      </c>
      <c r="D5797" s="144" t="s">
        <v>2911</v>
      </c>
      <c r="E5797" s="133" t="s">
        <v>2912</v>
      </c>
      <c r="F5797">
        <v>219</v>
      </c>
      <c r="G5797" s="114">
        <f t="shared" si="3697"/>
        <v>2452</v>
      </c>
      <c r="H5797" s="114" t="s">
        <v>967</v>
      </c>
      <c r="I5797" s="114">
        <v>2</v>
      </c>
      <c r="J5797" s="131" t="s">
        <v>65</v>
      </c>
      <c r="K5797" t="str">
        <f t="shared" si="3698"/>
        <v>CB78032</v>
      </c>
      <c r="L5797" s="114">
        <f t="shared" si="3719"/>
        <v>0</v>
      </c>
    </row>
    <row r="5798" spans="1:12">
      <c r="A5798" s="113" t="str">
        <f t="shared" ref="A5798:C5798" si="3735">A5797</f>
        <v>03</v>
      </c>
      <c r="B5798" t="str">
        <f t="shared" si="3735"/>
        <v>3級地</v>
      </c>
      <c r="C5798" s="119">
        <f t="shared" si="3735"/>
        <v>11.2</v>
      </c>
      <c r="D5798" s="144" t="s">
        <v>2913</v>
      </c>
      <c r="E5798" s="133" t="s">
        <v>2914</v>
      </c>
      <c r="F5798">
        <v>437</v>
      </c>
      <c r="G5798" s="114">
        <f t="shared" si="3697"/>
        <v>4894</v>
      </c>
      <c r="H5798" s="114" t="s">
        <v>967</v>
      </c>
      <c r="I5798" s="114">
        <v>2</v>
      </c>
      <c r="J5798" s="131" t="s">
        <v>65</v>
      </c>
      <c r="K5798" t="str">
        <f t="shared" si="3698"/>
        <v>CB81032</v>
      </c>
      <c r="L5798" s="130">
        <f>L5636</f>
        <v>147</v>
      </c>
    </row>
    <row r="5799" spans="1:12">
      <c r="A5799" s="113" t="str">
        <f t="shared" ref="A5799:C5799" si="3736">A5798</f>
        <v>03</v>
      </c>
      <c r="B5799" t="str">
        <f t="shared" si="3736"/>
        <v>3級地</v>
      </c>
      <c r="C5799" s="119">
        <f t="shared" si="3736"/>
        <v>11.2</v>
      </c>
      <c r="D5799" s="144" t="s">
        <v>2915</v>
      </c>
      <c r="E5799" s="133" t="s">
        <v>2916</v>
      </c>
      <c r="F5799">
        <v>306</v>
      </c>
      <c r="G5799" s="114">
        <f t="shared" si="3697"/>
        <v>3427</v>
      </c>
      <c r="H5799" s="114" t="s">
        <v>967</v>
      </c>
      <c r="I5799" s="114">
        <v>2</v>
      </c>
      <c r="J5799" s="131" t="s">
        <v>65</v>
      </c>
      <c r="K5799" t="str">
        <f t="shared" si="3698"/>
        <v>CB82032</v>
      </c>
      <c r="L5799" s="114">
        <f>L5798</f>
        <v>147</v>
      </c>
    </row>
    <row r="5800" spans="1:12">
      <c r="A5800" s="113" t="str">
        <f t="shared" ref="A5800:C5800" si="3737">A5799</f>
        <v>03</v>
      </c>
      <c r="B5800" t="str">
        <f t="shared" si="3737"/>
        <v>3級地</v>
      </c>
      <c r="C5800" s="119">
        <f t="shared" si="3737"/>
        <v>11.2</v>
      </c>
      <c r="D5800" s="144" t="s">
        <v>2917</v>
      </c>
      <c r="E5800" s="133" t="s">
        <v>2918</v>
      </c>
      <c r="F5800">
        <v>219</v>
      </c>
      <c r="G5800" s="114">
        <f t="shared" si="3697"/>
        <v>2452</v>
      </c>
      <c r="H5800" s="114" t="s">
        <v>967</v>
      </c>
      <c r="I5800" s="114">
        <v>2</v>
      </c>
      <c r="J5800" s="131" t="s">
        <v>65</v>
      </c>
      <c r="K5800" t="str">
        <f t="shared" si="3698"/>
        <v>CB83032</v>
      </c>
      <c r="L5800" s="114">
        <f t="shared" ref="L5800:L5815" si="3738">L5799</f>
        <v>147</v>
      </c>
    </row>
    <row r="5801" spans="1:12">
      <c r="A5801" s="113" t="str">
        <f t="shared" ref="A5801:C5801" si="3739">A5800</f>
        <v>03</v>
      </c>
      <c r="B5801" t="str">
        <f t="shared" si="3739"/>
        <v>3級地</v>
      </c>
      <c r="C5801" s="119">
        <f t="shared" si="3739"/>
        <v>11.2</v>
      </c>
      <c r="D5801" s="144" t="s">
        <v>2919</v>
      </c>
      <c r="E5801" s="133" t="s">
        <v>2920</v>
      </c>
      <c r="F5801">
        <v>432</v>
      </c>
      <c r="G5801" s="114">
        <f t="shared" si="3697"/>
        <v>4838</v>
      </c>
      <c r="H5801" s="114" t="s">
        <v>967</v>
      </c>
      <c r="I5801" s="114">
        <v>2</v>
      </c>
      <c r="J5801" s="131" t="s">
        <v>65</v>
      </c>
      <c r="K5801" t="str">
        <f t="shared" si="3698"/>
        <v>CB84032</v>
      </c>
      <c r="L5801" s="114">
        <f t="shared" si="3738"/>
        <v>147</v>
      </c>
    </row>
    <row r="5802" spans="1:12">
      <c r="A5802" s="113" t="str">
        <f t="shared" ref="A5802:C5802" si="3740">A5801</f>
        <v>03</v>
      </c>
      <c r="B5802" t="str">
        <f t="shared" si="3740"/>
        <v>3級地</v>
      </c>
      <c r="C5802" s="119">
        <f t="shared" si="3740"/>
        <v>11.2</v>
      </c>
      <c r="D5802" s="144" t="s">
        <v>2921</v>
      </c>
      <c r="E5802" s="133" t="s">
        <v>2922</v>
      </c>
      <c r="F5802">
        <v>301</v>
      </c>
      <c r="G5802" s="114">
        <f t="shared" si="3697"/>
        <v>3371</v>
      </c>
      <c r="H5802" s="114" t="s">
        <v>967</v>
      </c>
      <c r="I5802" s="114">
        <v>2</v>
      </c>
      <c r="J5802" s="131" t="s">
        <v>65</v>
      </c>
      <c r="K5802" t="str">
        <f t="shared" si="3698"/>
        <v>CB85032</v>
      </c>
      <c r="L5802" s="114">
        <f t="shared" si="3738"/>
        <v>147</v>
      </c>
    </row>
    <row r="5803" spans="1:12">
      <c r="A5803" s="113" t="str">
        <f t="shared" ref="A5803:C5803" si="3741">A5802</f>
        <v>03</v>
      </c>
      <c r="B5803" t="str">
        <f t="shared" si="3741"/>
        <v>3級地</v>
      </c>
      <c r="C5803" s="119">
        <f t="shared" si="3741"/>
        <v>11.2</v>
      </c>
      <c r="D5803" s="144" t="s">
        <v>2923</v>
      </c>
      <c r="E5803" s="133" t="s">
        <v>2924</v>
      </c>
      <c r="F5803">
        <v>214</v>
      </c>
      <c r="G5803" s="114">
        <f t="shared" si="3697"/>
        <v>2396</v>
      </c>
      <c r="H5803" s="114" t="s">
        <v>967</v>
      </c>
      <c r="I5803" s="114">
        <v>2</v>
      </c>
      <c r="J5803" s="131" t="s">
        <v>65</v>
      </c>
      <c r="K5803" t="str">
        <f t="shared" si="3698"/>
        <v>CB86032</v>
      </c>
      <c r="L5803" s="114">
        <f t="shared" si="3738"/>
        <v>147</v>
      </c>
    </row>
    <row r="5804" spans="1:12">
      <c r="A5804" s="113" t="str">
        <f t="shared" ref="A5804:C5804" si="3742">A5803</f>
        <v>03</v>
      </c>
      <c r="B5804" t="str">
        <f t="shared" si="3742"/>
        <v>3級地</v>
      </c>
      <c r="C5804" s="119">
        <f t="shared" si="3742"/>
        <v>11.2</v>
      </c>
      <c r="D5804" s="144" t="s">
        <v>2925</v>
      </c>
      <c r="E5804" s="133" t="s">
        <v>2926</v>
      </c>
      <c r="F5804">
        <v>406</v>
      </c>
      <c r="G5804" s="114">
        <f t="shared" si="3697"/>
        <v>4547</v>
      </c>
      <c r="H5804" s="114" t="s">
        <v>967</v>
      </c>
      <c r="I5804" s="114">
        <v>2</v>
      </c>
      <c r="J5804" s="131" t="s">
        <v>65</v>
      </c>
      <c r="K5804" t="str">
        <f t="shared" si="3698"/>
        <v>CB87032</v>
      </c>
      <c r="L5804" s="114">
        <f t="shared" si="3738"/>
        <v>147</v>
      </c>
    </row>
    <row r="5805" spans="1:12">
      <c r="A5805" s="113" t="str">
        <f t="shared" ref="A5805:C5805" si="3743">A5804</f>
        <v>03</v>
      </c>
      <c r="B5805" t="str">
        <f t="shared" si="3743"/>
        <v>3級地</v>
      </c>
      <c r="C5805" s="119">
        <f t="shared" si="3743"/>
        <v>11.2</v>
      </c>
      <c r="D5805" s="144" t="s">
        <v>2927</v>
      </c>
      <c r="E5805" s="133" t="s">
        <v>2928</v>
      </c>
      <c r="F5805">
        <v>284</v>
      </c>
      <c r="G5805" s="114">
        <f t="shared" si="3697"/>
        <v>3180</v>
      </c>
      <c r="H5805" s="114" t="s">
        <v>967</v>
      </c>
      <c r="I5805" s="114">
        <v>2</v>
      </c>
      <c r="J5805" s="131" t="s">
        <v>65</v>
      </c>
      <c r="K5805" t="str">
        <f t="shared" si="3698"/>
        <v>CB88032</v>
      </c>
      <c r="L5805" s="114">
        <f t="shared" si="3738"/>
        <v>147</v>
      </c>
    </row>
    <row r="5806" spans="1:12">
      <c r="A5806" s="113" t="str">
        <f t="shared" ref="A5806:C5806" si="3744">A5805</f>
        <v>03</v>
      </c>
      <c r="B5806" t="str">
        <f t="shared" si="3744"/>
        <v>3級地</v>
      </c>
      <c r="C5806" s="119">
        <f t="shared" si="3744"/>
        <v>11.2</v>
      </c>
      <c r="D5806" s="144" t="s">
        <v>2929</v>
      </c>
      <c r="E5806" s="133" t="s">
        <v>2930</v>
      </c>
      <c r="F5806">
        <v>203</v>
      </c>
      <c r="G5806" s="114">
        <f t="shared" si="3697"/>
        <v>2273</v>
      </c>
      <c r="H5806" s="114" t="s">
        <v>967</v>
      </c>
      <c r="I5806" s="114">
        <v>2</v>
      </c>
      <c r="J5806" s="131" t="s">
        <v>65</v>
      </c>
      <c r="K5806" t="str">
        <f t="shared" si="3698"/>
        <v>CB89032</v>
      </c>
      <c r="L5806" s="114">
        <f t="shared" si="3738"/>
        <v>147</v>
      </c>
    </row>
    <row r="5807" spans="1:12">
      <c r="A5807" s="113" t="str">
        <f t="shared" ref="A5807:C5807" si="3745">A5806</f>
        <v>03</v>
      </c>
      <c r="B5807" t="str">
        <f t="shared" si="3745"/>
        <v>3級地</v>
      </c>
      <c r="C5807" s="119">
        <f t="shared" si="3745"/>
        <v>11.2</v>
      </c>
      <c r="D5807" s="144" t="s">
        <v>2931</v>
      </c>
      <c r="E5807" s="133" t="s">
        <v>2932</v>
      </c>
      <c r="F5807">
        <v>401</v>
      </c>
      <c r="G5807" s="114">
        <f t="shared" si="3697"/>
        <v>4491</v>
      </c>
      <c r="H5807" s="114" t="s">
        <v>967</v>
      </c>
      <c r="I5807" s="114">
        <v>2</v>
      </c>
      <c r="J5807" s="131" t="s">
        <v>65</v>
      </c>
      <c r="K5807" t="str">
        <f t="shared" si="3698"/>
        <v>CB90032</v>
      </c>
      <c r="L5807" s="114">
        <f t="shared" si="3738"/>
        <v>147</v>
      </c>
    </row>
    <row r="5808" spans="1:12">
      <c r="A5808" s="113" t="str">
        <f t="shared" ref="A5808:C5808" si="3746">A5807</f>
        <v>03</v>
      </c>
      <c r="B5808" t="str">
        <f t="shared" si="3746"/>
        <v>3級地</v>
      </c>
      <c r="C5808" s="119">
        <f t="shared" si="3746"/>
        <v>11.2</v>
      </c>
      <c r="D5808" s="144" t="s">
        <v>2933</v>
      </c>
      <c r="E5808" s="133" t="s">
        <v>2934</v>
      </c>
      <c r="F5808">
        <v>279</v>
      </c>
      <c r="G5808" s="114">
        <f t="shared" si="3697"/>
        <v>3124</v>
      </c>
      <c r="H5808" s="114" t="s">
        <v>967</v>
      </c>
      <c r="I5808" s="114">
        <v>2</v>
      </c>
      <c r="J5808" s="131" t="s">
        <v>65</v>
      </c>
      <c r="K5808" t="str">
        <f t="shared" si="3698"/>
        <v>CB91032</v>
      </c>
      <c r="L5808" s="114">
        <f t="shared" si="3738"/>
        <v>147</v>
      </c>
    </row>
    <row r="5809" spans="1:12">
      <c r="A5809" s="113" t="str">
        <f t="shared" ref="A5809:C5809" si="3747">A5808</f>
        <v>03</v>
      </c>
      <c r="B5809" t="str">
        <f t="shared" si="3747"/>
        <v>3級地</v>
      </c>
      <c r="C5809" s="119">
        <f t="shared" si="3747"/>
        <v>11.2</v>
      </c>
      <c r="D5809" s="144" t="s">
        <v>2935</v>
      </c>
      <c r="E5809" s="133" t="s">
        <v>2936</v>
      </c>
      <c r="F5809">
        <v>198</v>
      </c>
      <c r="G5809" s="114">
        <f t="shared" si="3697"/>
        <v>2217</v>
      </c>
      <c r="H5809" s="114" t="s">
        <v>967</v>
      </c>
      <c r="I5809" s="114">
        <v>2</v>
      </c>
      <c r="J5809" s="131" t="s">
        <v>65</v>
      </c>
      <c r="K5809" t="str">
        <f t="shared" si="3698"/>
        <v>CB92032</v>
      </c>
      <c r="L5809" s="114">
        <f t="shared" si="3738"/>
        <v>147</v>
      </c>
    </row>
    <row r="5810" spans="1:12">
      <c r="A5810" s="113" t="str">
        <f t="shared" ref="A5810:C5810" si="3748">A5809</f>
        <v>03</v>
      </c>
      <c r="B5810" t="str">
        <f t="shared" si="3748"/>
        <v>3級地</v>
      </c>
      <c r="C5810" s="119">
        <f t="shared" si="3748"/>
        <v>11.2</v>
      </c>
      <c r="D5810" s="144" t="s">
        <v>2937</v>
      </c>
      <c r="E5810" s="133" t="s">
        <v>2938</v>
      </c>
      <c r="F5810">
        <v>415</v>
      </c>
      <c r="G5810" s="114">
        <f t="shared" si="3697"/>
        <v>4648</v>
      </c>
      <c r="H5810" s="114" t="s">
        <v>967</v>
      </c>
      <c r="I5810" s="114">
        <v>2</v>
      </c>
      <c r="J5810" s="131" t="s">
        <v>65</v>
      </c>
      <c r="K5810" t="str">
        <f t="shared" si="3698"/>
        <v>CB93032</v>
      </c>
      <c r="L5810" s="114">
        <f t="shared" si="3738"/>
        <v>147</v>
      </c>
    </row>
    <row r="5811" spans="1:12">
      <c r="A5811" s="113" t="str">
        <f t="shared" ref="A5811:C5811" si="3749">A5810</f>
        <v>03</v>
      </c>
      <c r="B5811" t="str">
        <f t="shared" si="3749"/>
        <v>3級地</v>
      </c>
      <c r="C5811" s="119">
        <f t="shared" si="3749"/>
        <v>11.2</v>
      </c>
      <c r="D5811" s="144" t="s">
        <v>2939</v>
      </c>
      <c r="E5811" s="133" t="s">
        <v>2940</v>
      </c>
      <c r="F5811">
        <v>291</v>
      </c>
      <c r="G5811" s="114">
        <f t="shared" si="3697"/>
        <v>3259</v>
      </c>
      <c r="H5811" s="114" t="s">
        <v>967</v>
      </c>
      <c r="I5811" s="114">
        <v>2</v>
      </c>
      <c r="J5811" s="131" t="s">
        <v>65</v>
      </c>
      <c r="K5811" t="str">
        <f t="shared" si="3698"/>
        <v>CB94032</v>
      </c>
      <c r="L5811" s="114">
        <f t="shared" si="3738"/>
        <v>147</v>
      </c>
    </row>
    <row r="5812" spans="1:12">
      <c r="A5812" s="113" t="str">
        <f t="shared" ref="A5812:C5812" si="3750">A5811</f>
        <v>03</v>
      </c>
      <c r="B5812" t="str">
        <f t="shared" si="3750"/>
        <v>3級地</v>
      </c>
      <c r="C5812" s="119">
        <f t="shared" si="3750"/>
        <v>11.2</v>
      </c>
      <c r="D5812" s="144" t="s">
        <v>2941</v>
      </c>
      <c r="E5812" s="133" t="s">
        <v>2942</v>
      </c>
      <c r="F5812">
        <v>208</v>
      </c>
      <c r="G5812" s="114">
        <f t="shared" si="3697"/>
        <v>2329</v>
      </c>
      <c r="H5812" s="114" t="s">
        <v>967</v>
      </c>
      <c r="I5812" s="114">
        <v>2</v>
      </c>
      <c r="J5812" s="131" t="s">
        <v>65</v>
      </c>
      <c r="K5812" t="str">
        <f t="shared" si="3698"/>
        <v>CB95032</v>
      </c>
      <c r="L5812" s="114">
        <f t="shared" si="3738"/>
        <v>147</v>
      </c>
    </row>
    <row r="5813" spans="1:12">
      <c r="A5813" s="113" t="str">
        <f t="shared" ref="A5813:C5813" si="3751">A5812</f>
        <v>03</v>
      </c>
      <c r="B5813" t="str">
        <f t="shared" si="3751"/>
        <v>3級地</v>
      </c>
      <c r="C5813" s="119">
        <f t="shared" si="3751"/>
        <v>11.2</v>
      </c>
      <c r="D5813" s="144" t="s">
        <v>2943</v>
      </c>
      <c r="E5813" s="133" t="s">
        <v>2944</v>
      </c>
      <c r="F5813">
        <v>410</v>
      </c>
      <c r="G5813" s="114">
        <f t="shared" si="3697"/>
        <v>4592</v>
      </c>
      <c r="H5813" s="114" t="s">
        <v>967</v>
      </c>
      <c r="I5813" s="114">
        <v>2</v>
      </c>
      <c r="J5813" s="131" t="s">
        <v>65</v>
      </c>
      <c r="K5813" t="str">
        <f t="shared" si="3698"/>
        <v>CB96032</v>
      </c>
      <c r="L5813" s="114">
        <f t="shared" si="3738"/>
        <v>147</v>
      </c>
    </row>
    <row r="5814" spans="1:12">
      <c r="A5814" s="113" t="str">
        <f t="shared" ref="A5814:C5814" si="3752">A5813</f>
        <v>03</v>
      </c>
      <c r="B5814" t="str">
        <f t="shared" si="3752"/>
        <v>3級地</v>
      </c>
      <c r="C5814" s="119">
        <f t="shared" si="3752"/>
        <v>11.2</v>
      </c>
      <c r="D5814" s="144" t="s">
        <v>2945</v>
      </c>
      <c r="E5814" s="133" t="s">
        <v>2946</v>
      </c>
      <c r="F5814">
        <v>286</v>
      </c>
      <c r="G5814" s="114">
        <f t="shared" si="3697"/>
        <v>3203</v>
      </c>
      <c r="H5814" s="114" t="s">
        <v>967</v>
      </c>
      <c r="I5814" s="114">
        <v>2</v>
      </c>
      <c r="J5814" s="131" t="s">
        <v>65</v>
      </c>
      <c r="K5814" t="str">
        <f t="shared" si="3698"/>
        <v>CB97032</v>
      </c>
      <c r="L5814" s="114">
        <f t="shared" si="3738"/>
        <v>147</v>
      </c>
    </row>
    <row r="5815" spans="1:12">
      <c r="A5815" s="113" t="str">
        <f t="shared" ref="A5815:C5815" si="3753">A5814</f>
        <v>03</v>
      </c>
      <c r="B5815" t="str">
        <f t="shared" si="3753"/>
        <v>3級地</v>
      </c>
      <c r="C5815" s="119">
        <f t="shared" si="3753"/>
        <v>11.2</v>
      </c>
      <c r="D5815" s="144" t="s">
        <v>2947</v>
      </c>
      <c r="E5815" s="133" t="s">
        <v>2948</v>
      </c>
      <c r="F5815">
        <v>203</v>
      </c>
      <c r="G5815" s="114">
        <f t="shared" si="3697"/>
        <v>2273</v>
      </c>
      <c r="H5815" s="114" t="s">
        <v>967</v>
      </c>
      <c r="I5815" s="114">
        <v>2</v>
      </c>
      <c r="J5815" s="131" t="s">
        <v>65</v>
      </c>
      <c r="K5815" t="str">
        <f t="shared" si="3698"/>
        <v>CB98032</v>
      </c>
      <c r="L5815" s="114">
        <f t="shared" si="3738"/>
        <v>147</v>
      </c>
    </row>
    <row r="5816" spans="1:12">
      <c r="A5816" s="113" t="str">
        <f t="shared" ref="A5816:C5816" si="3754">A5815</f>
        <v>03</v>
      </c>
      <c r="B5816" t="str">
        <f t="shared" si="3754"/>
        <v>3級地</v>
      </c>
      <c r="C5816" s="119">
        <f t="shared" si="3754"/>
        <v>11.2</v>
      </c>
      <c r="D5816" s="144" t="s">
        <v>2949</v>
      </c>
      <c r="E5816" s="133" t="s">
        <v>2950</v>
      </c>
      <c r="F5816">
        <v>465</v>
      </c>
      <c r="G5816" s="114">
        <f t="shared" si="3697"/>
        <v>5208</v>
      </c>
      <c r="H5816" s="114" t="s">
        <v>967</v>
      </c>
      <c r="I5816" s="114">
        <v>2</v>
      </c>
      <c r="J5816" s="131" t="s">
        <v>65</v>
      </c>
      <c r="K5816" t="str">
        <f t="shared" si="3698"/>
        <v>CC01032</v>
      </c>
      <c r="L5816" s="130">
        <f>L5654</f>
        <v>0</v>
      </c>
    </row>
    <row r="5817" spans="1:12">
      <c r="A5817" s="113" t="str">
        <f t="shared" ref="A5817:C5817" si="3755">A5816</f>
        <v>03</v>
      </c>
      <c r="B5817" t="str">
        <f t="shared" si="3755"/>
        <v>3級地</v>
      </c>
      <c r="C5817" s="119">
        <f t="shared" si="3755"/>
        <v>11.2</v>
      </c>
      <c r="D5817" s="144" t="s">
        <v>2951</v>
      </c>
      <c r="E5817" s="133" t="s">
        <v>2952</v>
      </c>
      <c r="F5817">
        <v>326</v>
      </c>
      <c r="G5817" s="114">
        <f t="shared" si="3697"/>
        <v>3651</v>
      </c>
      <c r="H5817" s="114" t="s">
        <v>967</v>
      </c>
      <c r="I5817" s="114">
        <v>2</v>
      </c>
      <c r="J5817" s="131" t="s">
        <v>65</v>
      </c>
      <c r="K5817" t="str">
        <f t="shared" si="3698"/>
        <v>CC02032</v>
      </c>
      <c r="L5817" s="114">
        <f>L5816</f>
        <v>0</v>
      </c>
    </row>
    <row r="5818" spans="1:12">
      <c r="A5818" s="113" t="str">
        <f t="shared" ref="A5818:C5818" si="3756">A5817</f>
        <v>03</v>
      </c>
      <c r="B5818" t="str">
        <f t="shared" si="3756"/>
        <v>3級地</v>
      </c>
      <c r="C5818" s="119">
        <f t="shared" si="3756"/>
        <v>11.2</v>
      </c>
      <c r="D5818" s="144" t="s">
        <v>2953</v>
      </c>
      <c r="E5818" s="133" t="s">
        <v>2954</v>
      </c>
      <c r="F5818">
        <v>233</v>
      </c>
      <c r="G5818" s="114">
        <f t="shared" si="3697"/>
        <v>2609</v>
      </c>
      <c r="H5818" s="114" t="s">
        <v>967</v>
      </c>
      <c r="I5818" s="114">
        <v>2</v>
      </c>
      <c r="J5818" s="131" t="s">
        <v>65</v>
      </c>
      <c r="K5818" t="str">
        <f t="shared" si="3698"/>
        <v>CC03032</v>
      </c>
      <c r="L5818" s="114">
        <f t="shared" ref="L5818:L5833" si="3757">L5817</f>
        <v>0</v>
      </c>
    </row>
    <row r="5819" spans="1:12">
      <c r="A5819" s="113" t="str">
        <f t="shared" ref="A5819:C5819" si="3758">A5818</f>
        <v>03</v>
      </c>
      <c r="B5819" t="str">
        <f t="shared" si="3758"/>
        <v>3級地</v>
      </c>
      <c r="C5819" s="119">
        <f t="shared" si="3758"/>
        <v>11.2</v>
      </c>
      <c r="D5819" s="144" t="s">
        <v>2955</v>
      </c>
      <c r="E5819" s="133" t="s">
        <v>2956</v>
      </c>
      <c r="F5819">
        <v>460</v>
      </c>
      <c r="G5819" s="114">
        <f t="shared" si="3697"/>
        <v>5152</v>
      </c>
      <c r="H5819" s="114" t="s">
        <v>967</v>
      </c>
      <c r="I5819" s="114">
        <v>2</v>
      </c>
      <c r="J5819" s="131" t="s">
        <v>65</v>
      </c>
      <c r="K5819" t="str">
        <f t="shared" si="3698"/>
        <v>CC04032</v>
      </c>
      <c r="L5819" s="114">
        <f t="shared" si="3757"/>
        <v>0</v>
      </c>
    </row>
    <row r="5820" spans="1:12">
      <c r="A5820" s="113" t="str">
        <f t="shared" ref="A5820:C5820" si="3759">A5819</f>
        <v>03</v>
      </c>
      <c r="B5820" t="str">
        <f t="shared" si="3759"/>
        <v>3級地</v>
      </c>
      <c r="C5820" s="119">
        <f t="shared" si="3759"/>
        <v>11.2</v>
      </c>
      <c r="D5820" s="144" t="s">
        <v>2957</v>
      </c>
      <c r="E5820" s="133" t="s">
        <v>2958</v>
      </c>
      <c r="F5820">
        <v>321</v>
      </c>
      <c r="G5820" s="114">
        <f t="shared" si="3697"/>
        <v>3595</v>
      </c>
      <c r="H5820" s="114" t="s">
        <v>967</v>
      </c>
      <c r="I5820" s="114">
        <v>2</v>
      </c>
      <c r="J5820" s="131" t="s">
        <v>65</v>
      </c>
      <c r="K5820" t="str">
        <f t="shared" si="3698"/>
        <v>CC05032</v>
      </c>
      <c r="L5820" s="114">
        <f t="shared" si="3757"/>
        <v>0</v>
      </c>
    </row>
    <row r="5821" spans="1:12">
      <c r="A5821" s="113" t="str">
        <f t="shared" ref="A5821:C5821" si="3760">A5820</f>
        <v>03</v>
      </c>
      <c r="B5821" t="str">
        <f t="shared" si="3760"/>
        <v>3級地</v>
      </c>
      <c r="C5821" s="119">
        <f t="shared" si="3760"/>
        <v>11.2</v>
      </c>
      <c r="D5821" s="144" t="s">
        <v>2959</v>
      </c>
      <c r="E5821" s="133" t="s">
        <v>2960</v>
      </c>
      <c r="F5821">
        <v>228</v>
      </c>
      <c r="G5821" s="114">
        <f t="shared" si="3697"/>
        <v>2553</v>
      </c>
      <c r="H5821" s="114" t="s">
        <v>967</v>
      </c>
      <c r="I5821" s="114">
        <v>2</v>
      </c>
      <c r="J5821" s="131" t="s">
        <v>65</v>
      </c>
      <c r="K5821" t="str">
        <f t="shared" si="3698"/>
        <v>CC06032</v>
      </c>
      <c r="L5821" s="114">
        <f t="shared" si="3757"/>
        <v>0</v>
      </c>
    </row>
    <row r="5822" spans="1:12">
      <c r="A5822" s="113" t="str">
        <f t="shared" ref="A5822:C5822" si="3761">A5821</f>
        <v>03</v>
      </c>
      <c r="B5822" t="str">
        <f t="shared" si="3761"/>
        <v>3級地</v>
      </c>
      <c r="C5822" s="119">
        <f t="shared" si="3761"/>
        <v>11.2</v>
      </c>
      <c r="D5822" s="144" t="s">
        <v>2961</v>
      </c>
      <c r="E5822" s="133" t="s">
        <v>2962</v>
      </c>
      <c r="F5822">
        <v>432</v>
      </c>
      <c r="G5822" s="114">
        <f t="shared" si="3697"/>
        <v>4838</v>
      </c>
      <c r="H5822" s="114" t="s">
        <v>967</v>
      </c>
      <c r="I5822" s="114">
        <v>2</v>
      </c>
      <c r="J5822" s="131" t="s">
        <v>65</v>
      </c>
      <c r="K5822" t="str">
        <f t="shared" si="3698"/>
        <v>CC07032</v>
      </c>
      <c r="L5822" s="114">
        <f t="shared" si="3757"/>
        <v>0</v>
      </c>
    </row>
    <row r="5823" spans="1:12">
      <c r="A5823" s="113" t="str">
        <f t="shared" ref="A5823:C5823" si="3762">A5822</f>
        <v>03</v>
      </c>
      <c r="B5823" t="str">
        <f t="shared" si="3762"/>
        <v>3級地</v>
      </c>
      <c r="C5823" s="119">
        <f t="shared" si="3762"/>
        <v>11.2</v>
      </c>
      <c r="D5823" s="144" t="s">
        <v>2963</v>
      </c>
      <c r="E5823" s="133" t="s">
        <v>2964</v>
      </c>
      <c r="F5823">
        <v>302</v>
      </c>
      <c r="G5823" s="114">
        <f t="shared" si="3697"/>
        <v>3382</v>
      </c>
      <c r="H5823" s="114" t="s">
        <v>967</v>
      </c>
      <c r="I5823" s="114">
        <v>2</v>
      </c>
      <c r="J5823" s="131" t="s">
        <v>65</v>
      </c>
      <c r="K5823" t="str">
        <f t="shared" si="3698"/>
        <v>CC08032</v>
      </c>
      <c r="L5823" s="114">
        <f t="shared" si="3757"/>
        <v>0</v>
      </c>
    </row>
    <row r="5824" spans="1:12">
      <c r="A5824" s="113" t="str">
        <f t="shared" ref="A5824:C5824" si="3763">A5823</f>
        <v>03</v>
      </c>
      <c r="B5824" t="str">
        <f t="shared" si="3763"/>
        <v>3級地</v>
      </c>
      <c r="C5824" s="119">
        <f t="shared" si="3763"/>
        <v>11.2</v>
      </c>
      <c r="D5824" s="144" t="s">
        <v>2965</v>
      </c>
      <c r="E5824" s="133" t="s">
        <v>2966</v>
      </c>
      <c r="F5824">
        <v>216</v>
      </c>
      <c r="G5824" s="114">
        <f t="shared" si="3697"/>
        <v>2419</v>
      </c>
      <c r="H5824" s="114" t="s">
        <v>967</v>
      </c>
      <c r="I5824" s="114">
        <v>2</v>
      </c>
      <c r="J5824" s="131" t="s">
        <v>65</v>
      </c>
      <c r="K5824" t="str">
        <f t="shared" si="3698"/>
        <v>CC09032</v>
      </c>
      <c r="L5824" s="114">
        <f t="shared" si="3757"/>
        <v>0</v>
      </c>
    </row>
    <row r="5825" spans="1:12">
      <c r="A5825" s="113" t="str">
        <f t="shared" ref="A5825:C5825" si="3764">A5824</f>
        <v>03</v>
      </c>
      <c r="B5825" t="str">
        <f t="shared" si="3764"/>
        <v>3級地</v>
      </c>
      <c r="C5825" s="119">
        <f t="shared" si="3764"/>
        <v>11.2</v>
      </c>
      <c r="D5825" s="144" t="s">
        <v>2967</v>
      </c>
      <c r="E5825" s="133" t="s">
        <v>2968</v>
      </c>
      <c r="F5825">
        <v>427</v>
      </c>
      <c r="G5825" s="114">
        <f t="shared" si="3697"/>
        <v>4782</v>
      </c>
      <c r="H5825" s="114" t="s">
        <v>967</v>
      </c>
      <c r="I5825" s="114">
        <v>2</v>
      </c>
      <c r="J5825" s="131" t="s">
        <v>65</v>
      </c>
      <c r="K5825" t="str">
        <f t="shared" si="3698"/>
        <v>CC10032</v>
      </c>
      <c r="L5825" s="114">
        <f t="shared" si="3757"/>
        <v>0</v>
      </c>
    </row>
    <row r="5826" spans="1:12">
      <c r="A5826" s="113" t="str">
        <f t="shared" ref="A5826:C5826" si="3765">A5825</f>
        <v>03</v>
      </c>
      <c r="B5826" t="str">
        <f t="shared" si="3765"/>
        <v>3級地</v>
      </c>
      <c r="C5826" s="119">
        <f t="shared" si="3765"/>
        <v>11.2</v>
      </c>
      <c r="D5826" s="144" t="s">
        <v>2969</v>
      </c>
      <c r="E5826" s="133" t="s">
        <v>2970</v>
      </c>
      <c r="F5826">
        <v>297</v>
      </c>
      <c r="G5826" s="114">
        <f t="shared" si="3697"/>
        <v>3326</v>
      </c>
      <c r="H5826" s="114" t="s">
        <v>967</v>
      </c>
      <c r="I5826" s="114">
        <v>2</v>
      </c>
      <c r="J5826" s="131" t="s">
        <v>65</v>
      </c>
      <c r="K5826" t="str">
        <f t="shared" si="3698"/>
        <v>CC11032</v>
      </c>
      <c r="L5826" s="114">
        <f t="shared" si="3757"/>
        <v>0</v>
      </c>
    </row>
    <row r="5827" spans="1:12">
      <c r="A5827" s="113" t="str">
        <f t="shared" ref="A5827:C5827" si="3766">A5826</f>
        <v>03</v>
      </c>
      <c r="B5827" t="str">
        <f t="shared" si="3766"/>
        <v>3級地</v>
      </c>
      <c r="C5827" s="119">
        <f t="shared" si="3766"/>
        <v>11.2</v>
      </c>
      <c r="D5827" s="144" t="s">
        <v>2971</v>
      </c>
      <c r="E5827" s="133" t="s">
        <v>2972</v>
      </c>
      <c r="F5827">
        <v>211</v>
      </c>
      <c r="G5827" s="114">
        <f t="shared" ref="G5827:G5890" si="3767">ROUNDDOWN(F5827*C5827,0)</f>
        <v>2363</v>
      </c>
      <c r="H5827" s="114" t="s">
        <v>967</v>
      </c>
      <c r="I5827" s="114">
        <v>2</v>
      </c>
      <c r="J5827" s="131" t="s">
        <v>65</v>
      </c>
      <c r="K5827" t="str">
        <f t="shared" ref="K5827:K5890" si="3768">D5827&amp;A5827&amp;I5827</f>
        <v>CC12032</v>
      </c>
      <c r="L5827" s="114">
        <f t="shared" si="3757"/>
        <v>0</v>
      </c>
    </row>
    <row r="5828" spans="1:12">
      <c r="A5828" s="113" t="str">
        <f t="shared" ref="A5828:C5828" si="3769">A5827</f>
        <v>03</v>
      </c>
      <c r="B5828" t="str">
        <f t="shared" si="3769"/>
        <v>3級地</v>
      </c>
      <c r="C5828" s="119">
        <f t="shared" si="3769"/>
        <v>11.2</v>
      </c>
      <c r="D5828" s="144" t="s">
        <v>2973</v>
      </c>
      <c r="E5828" s="133" t="s">
        <v>2974</v>
      </c>
      <c r="F5828">
        <v>442</v>
      </c>
      <c r="G5828" s="114">
        <f t="shared" si="3767"/>
        <v>4950</v>
      </c>
      <c r="H5828" s="114" t="s">
        <v>967</v>
      </c>
      <c r="I5828" s="114">
        <v>2</v>
      </c>
      <c r="J5828" s="131" t="s">
        <v>65</v>
      </c>
      <c r="K5828" t="str">
        <f t="shared" si="3768"/>
        <v>CC13032</v>
      </c>
      <c r="L5828" s="114">
        <f t="shared" si="3757"/>
        <v>0</v>
      </c>
    </row>
    <row r="5829" spans="1:12">
      <c r="A5829" s="113" t="str">
        <f t="shared" ref="A5829:C5829" si="3770">A5828</f>
        <v>03</v>
      </c>
      <c r="B5829" t="str">
        <f t="shared" si="3770"/>
        <v>3級地</v>
      </c>
      <c r="C5829" s="119">
        <f t="shared" si="3770"/>
        <v>11.2</v>
      </c>
      <c r="D5829" s="144" t="s">
        <v>2975</v>
      </c>
      <c r="E5829" s="133" t="s">
        <v>2976</v>
      </c>
      <c r="F5829">
        <v>309</v>
      </c>
      <c r="G5829" s="114">
        <f t="shared" si="3767"/>
        <v>3460</v>
      </c>
      <c r="H5829" s="114" t="s">
        <v>967</v>
      </c>
      <c r="I5829" s="114">
        <v>2</v>
      </c>
      <c r="J5829" s="131" t="s">
        <v>65</v>
      </c>
      <c r="K5829" t="str">
        <f t="shared" si="3768"/>
        <v>CC14032</v>
      </c>
      <c r="L5829" s="114">
        <f t="shared" si="3757"/>
        <v>0</v>
      </c>
    </row>
    <row r="5830" spans="1:12">
      <c r="A5830" s="113" t="str">
        <f t="shared" ref="A5830:C5830" si="3771">A5829</f>
        <v>03</v>
      </c>
      <c r="B5830" t="str">
        <f t="shared" si="3771"/>
        <v>3級地</v>
      </c>
      <c r="C5830" s="119">
        <f t="shared" si="3771"/>
        <v>11.2</v>
      </c>
      <c r="D5830" s="144" t="s">
        <v>2977</v>
      </c>
      <c r="E5830" s="133" t="s">
        <v>2978</v>
      </c>
      <c r="F5830">
        <v>221</v>
      </c>
      <c r="G5830" s="114">
        <f t="shared" si="3767"/>
        <v>2475</v>
      </c>
      <c r="H5830" s="114" t="s">
        <v>967</v>
      </c>
      <c r="I5830" s="114">
        <v>2</v>
      </c>
      <c r="J5830" s="131" t="s">
        <v>65</v>
      </c>
      <c r="K5830" t="str">
        <f t="shared" si="3768"/>
        <v>CC15032</v>
      </c>
      <c r="L5830" s="114">
        <f t="shared" si="3757"/>
        <v>0</v>
      </c>
    </row>
    <row r="5831" spans="1:12">
      <c r="A5831" s="113" t="str">
        <f t="shared" ref="A5831:C5831" si="3772">A5830</f>
        <v>03</v>
      </c>
      <c r="B5831" t="str">
        <f t="shared" si="3772"/>
        <v>3級地</v>
      </c>
      <c r="C5831" s="119">
        <f t="shared" si="3772"/>
        <v>11.2</v>
      </c>
      <c r="D5831" s="144" t="s">
        <v>2979</v>
      </c>
      <c r="E5831" s="133" t="s">
        <v>2980</v>
      </c>
      <c r="F5831">
        <v>437</v>
      </c>
      <c r="G5831" s="114">
        <f t="shared" si="3767"/>
        <v>4894</v>
      </c>
      <c r="H5831" s="114" t="s">
        <v>967</v>
      </c>
      <c r="I5831" s="114">
        <v>2</v>
      </c>
      <c r="J5831" s="131" t="s">
        <v>65</v>
      </c>
      <c r="K5831" t="str">
        <f t="shared" si="3768"/>
        <v>CC16032</v>
      </c>
      <c r="L5831" s="114">
        <f t="shared" si="3757"/>
        <v>0</v>
      </c>
    </row>
    <row r="5832" spans="1:12">
      <c r="A5832" s="113" t="str">
        <f t="shared" ref="A5832:C5832" si="3773">A5831</f>
        <v>03</v>
      </c>
      <c r="B5832" t="str">
        <f t="shared" si="3773"/>
        <v>3級地</v>
      </c>
      <c r="C5832" s="119">
        <f t="shared" si="3773"/>
        <v>11.2</v>
      </c>
      <c r="D5832" s="144" t="s">
        <v>2981</v>
      </c>
      <c r="E5832" s="133" t="s">
        <v>2982</v>
      </c>
      <c r="F5832">
        <v>304</v>
      </c>
      <c r="G5832" s="114">
        <f t="shared" si="3767"/>
        <v>3404</v>
      </c>
      <c r="H5832" s="114" t="s">
        <v>967</v>
      </c>
      <c r="I5832" s="114">
        <v>2</v>
      </c>
      <c r="J5832" s="131" t="s">
        <v>65</v>
      </c>
      <c r="K5832" t="str">
        <f t="shared" si="3768"/>
        <v>CC17032</v>
      </c>
      <c r="L5832" s="114">
        <f t="shared" si="3757"/>
        <v>0</v>
      </c>
    </row>
    <row r="5833" spans="1:12">
      <c r="A5833" s="113" t="str">
        <f t="shared" ref="A5833:C5833" si="3774">A5832</f>
        <v>03</v>
      </c>
      <c r="B5833" t="str">
        <f t="shared" si="3774"/>
        <v>3級地</v>
      </c>
      <c r="C5833" s="119">
        <f t="shared" si="3774"/>
        <v>11.2</v>
      </c>
      <c r="D5833" s="144" t="s">
        <v>2983</v>
      </c>
      <c r="E5833" s="133" t="s">
        <v>2984</v>
      </c>
      <c r="F5833">
        <v>216</v>
      </c>
      <c r="G5833" s="114">
        <f t="shared" si="3767"/>
        <v>2419</v>
      </c>
      <c r="H5833" s="114" t="s">
        <v>967</v>
      </c>
      <c r="I5833" s="114">
        <v>2</v>
      </c>
      <c r="J5833" s="131" t="s">
        <v>65</v>
      </c>
      <c r="K5833" t="str">
        <f t="shared" si="3768"/>
        <v>CC18032</v>
      </c>
      <c r="L5833" s="114">
        <f t="shared" si="3757"/>
        <v>0</v>
      </c>
    </row>
    <row r="5834" spans="1:12">
      <c r="A5834" s="113" t="str">
        <f t="shared" ref="A5834:C5834" si="3775">A5833</f>
        <v>03</v>
      </c>
      <c r="B5834" t="str">
        <f t="shared" si="3775"/>
        <v>3級地</v>
      </c>
      <c r="C5834" s="119">
        <f t="shared" si="3775"/>
        <v>11.2</v>
      </c>
      <c r="D5834" s="144" t="s">
        <v>2985</v>
      </c>
      <c r="E5834" s="133" t="s">
        <v>2986</v>
      </c>
      <c r="F5834">
        <v>419</v>
      </c>
      <c r="G5834" s="114">
        <f t="shared" si="3767"/>
        <v>4692</v>
      </c>
      <c r="H5834" s="114" t="s">
        <v>967</v>
      </c>
      <c r="I5834" s="114">
        <v>2</v>
      </c>
      <c r="J5834" s="131" t="s">
        <v>65</v>
      </c>
      <c r="K5834" t="str">
        <f t="shared" si="3768"/>
        <v>CC21032</v>
      </c>
      <c r="L5834" s="130">
        <f>L5672</f>
        <v>0</v>
      </c>
    </row>
    <row r="5835" spans="1:12">
      <c r="A5835" s="113" t="str">
        <f t="shared" ref="A5835:C5835" si="3776">A5834</f>
        <v>03</v>
      </c>
      <c r="B5835" t="str">
        <f t="shared" si="3776"/>
        <v>3級地</v>
      </c>
      <c r="C5835" s="119">
        <f t="shared" si="3776"/>
        <v>11.2</v>
      </c>
      <c r="D5835" s="144" t="s">
        <v>2987</v>
      </c>
      <c r="E5835" s="133" t="s">
        <v>2988</v>
      </c>
      <c r="F5835">
        <v>293</v>
      </c>
      <c r="G5835" s="114">
        <f t="shared" si="3767"/>
        <v>3281</v>
      </c>
      <c r="H5835" s="114" t="s">
        <v>967</v>
      </c>
      <c r="I5835" s="114">
        <v>2</v>
      </c>
      <c r="J5835" s="131" t="s">
        <v>65</v>
      </c>
      <c r="K5835" t="str">
        <f t="shared" si="3768"/>
        <v>CC22032</v>
      </c>
      <c r="L5835" s="114">
        <f>L5834</f>
        <v>0</v>
      </c>
    </row>
    <row r="5836" spans="1:12">
      <c r="A5836" s="113" t="str">
        <f t="shared" ref="A5836:C5836" si="3777">A5835</f>
        <v>03</v>
      </c>
      <c r="B5836" t="str">
        <f t="shared" si="3777"/>
        <v>3級地</v>
      </c>
      <c r="C5836" s="119">
        <f t="shared" si="3777"/>
        <v>11.2</v>
      </c>
      <c r="D5836" s="144" t="s">
        <v>2989</v>
      </c>
      <c r="E5836" s="133" t="s">
        <v>2990</v>
      </c>
      <c r="F5836">
        <v>210</v>
      </c>
      <c r="G5836" s="114">
        <f t="shared" si="3767"/>
        <v>2352</v>
      </c>
      <c r="H5836" s="114" t="s">
        <v>967</v>
      </c>
      <c r="I5836" s="114">
        <v>2</v>
      </c>
      <c r="J5836" s="131" t="s">
        <v>65</v>
      </c>
      <c r="K5836" t="str">
        <f t="shared" si="3768"/>
        <v>CC23032</v>
      </c>
      <c r="L5836" s="114">
        <f t="shared" ref="L5836:L5851" si="3778">L5835</f>
        <v>0</v>
      </c>
    </row>
    <row r="5837" spans="1:12">
      <c r="A5837" s="113" t="str">
        <f t="shared" ref="A5837:C5837" si="3779">A5836</f>
        <v>03</v>
      </c>
      <c r="B5837" t="str">
        <f t="shared" si="3779"/>
        <v>3級地</v>
      </c>
      <c r="C5837" s="119">
        <f t="shared" si="3779"/>
        <v>11.2</v>
      </c>
      <c r="D5837" s="144" t="s">
        <v>2991</v>
      </c>
      <c r="E5837" s="133" t="s">
        <v>2992</v>
      </c>
      <c r="F5837">
        <v>414</v>
      </c>
      <c r="G5837" s="114">
        <f t="shared" si="3767"/>
        <v>4636</v>
      </c>
      <c r="H5837" s="114" t="s">
        <v>967</v>
      </c>
      <c r="I5837" s="114">
        <v>2</v>
      </c>
      <c r="J5837" s="131" t="s">
        <v>65</v>
      </c>
      <c r="K5837" t="str">
        <f t="shared" si="3768"/>
        <v>CC24032</v>
      </c>
      <c r="L5837" s="114">
        <f t="shared" si="3778"/>
        <v>0</v>
      </c>
    </row>
    <row r="5838" spans="1:12">
      <c r="A5838" s="113" t="str">
        <f t="shared" ref="A5838:C5838" si="3780">A5837</f>
        <v>03</v>
      </c>
      <c r="B5838" t="str">
        <f t="shared" si="3780"/>
        <v>3級地</v>
      </c>
      <c r="C5838" s="119">
        <f t="shared" si="3780"/>
        <v>11.2</v>
      </c>
      <c r="D5838" s="144" t="s">
        <v>2993</v>
      </c>
      <c r="E5838" s="133" t="s">
        <v>2994</v>
      </c>
      <c r="F5838">
        <v>288</v>
      </c>
      <c r="G5838" s="114">
        <f t="shared" si="3767"/>
        <v>3225</v>
      </c>
      <c r="H5838" s="114" t="s">
        <v>967</v>
      </c>
      <c r="I5838" s="114">
        <v>2</v>
      </c>
      <c r="J5838" s="131" t="s">
        <v>65</v>
      </c>
      <c r="K5838" t="str">
        <f t="shared" si="3768"/>
        <v>CC25032</v>
      </c>
      <c r="L5838" s="114">
        <f t="shared" si="3778"/>
        <v>0</v>
      </c>
    </row>
    <row r="5839" spans="1:12">
      <c r="A5839" s="113" t="str">
        <f t="shared" ref="A5839:C5839" si="3781">A5838</f>
        <v>03</v>
      </c>
      <c r="B5839" t="str">
        <f t="shared" si="3781"/>
        <v>3級地</v>
      </c>
      <c r="C5839" s="119">
        <f t="shared" si="3781"/>
        <v>11.2</v>
      </c>
      <c r="D5839" s="144" t="s">
        <v>2995</v>
      </c>
      <c r="E5839" s="133" t="s">
        <v>2996</v>
      </c>
      <c r="F5839">
        <v>205</v>
      </c>
      <c r="G5839" s="114">
        <f t="shared" si="3767"/>
        <v>2296</v>
      </c>
      <c r="H5839" s="114" t="s">
        <v>967</v>
      </c>
      <c r="I5839" s="114">
        <v>2</v>
      </c>
      <c r="J5839" s="131" t="s">
        <v>65</v>
      </c>
      <c r="K5839" t="str">
        <f t="shared" si="3768"/>
        <v>CC26032</v>
      </c>
      <c r="L5839" s="114">
        <f t="shared" si="3778"/>
        <v>0</v>
      </c>
    </row>
    <row r="5840" spans="1:12">
      <c r="A5840" s="113" t="str">
        <f t="shared" ref="A5840:C5840" si="3782">A5839</f>
        <v>03</v>
      </c>
      <c r="B5840" t="str">
        <f t="shared" si="3782"/>
        <v>3級地</v>
      </c>
      <c r="C5840" s="119">
        <f t="shared" si="3782"/>
        <v>11.2</v>
      </c>
      <c r="D5840" s="144" t="s">
        <v>2997</v>
      </c>
      <c r="E5840" s="133" t="s">
        <v>2998</v>
      </c>
      <c r="F5840">
        <v>390</v>
      </c>
      <c r="G5840" s="114">
        <f t="shared" si="3767"/>
        <v>4368</v>
      </c>
      <c r="H5840" s="114" t="s">
        <v>967</v>
      </c>
      <c r="I5840" s="114">
        <v>2</v>
      </c>
      <c r="J5840" s="131" t="s">
        <v>65</v>
      </c>
      <c r="K5840" t="str">
        <f t="shared" si="3768"/>
        <v>CC27032</v>
      </c>
      <c r="L5840" s="114">
        <f t="shared" si="3778"/>
        <v>0</v>
      </c>
    </row>
    <row r="5841" spans="1:12">
      <c r="A5841" s="113" t="str">
        <f t="shared" ref="A5841:C5841" si="3783">A5840</f>
        <v>03</v>
      </c>
      <c r="B5841" t="str">
        <f t="shared" si="3783"/>
        <v>3級地</v>
      </c>
      <c r="C5841" s="119">
        <f t="shared" si="3783"/>
        <v>11.2</v>
      </c>
      <c r="D5841" s="144" t="s">
        <v>2999</v>
      </c>
      <c r="E5841" s="133" t="s">
        <v>3000</v>
      </c>
      <c r="F5841">
        <v>273</v>
      </c>
      <c r="G5841" s="114">
        <f t="shared" si="3767"/>
        <v>3057</v>
      </c>
      <c r="H5841" s="114" t="s">
        <v>967</v>
      </c>
      <c r="I5841" s="114">
        <v>2</v>
      </c>
      <c r="J5841" s="131" t="s">
        <v>65</v>
      </c>
      <c r="K5841" t="str">
        <f t="shared" si="3768"/>
        <v>CC28032</v>
      </c>
      <c r="L5841" s="114">
        <f t="shared" si="3778"/>
        <v>0</v>
      </c>
    </row>
    <row r="5842" spans="1:12">
      <c r="A5842" s="113" t="str">
        <f t="shared" ref="A5842:C5842" si="3784">A5841</f>
        <v>03</v>
      </c>
      <c r="B5842" t="str">
        <f t="shared" si="3784"/>
        <v>3級地</v>
      </c>
      <c r="C5842" s="119">
        <f t="shared" si="3784"/>
        <v>11.2</v>
      </c>
      <c r="D5842" s="144" t="s">
        <v>3001</v>
      </c>
      <c r="E5842" s="133" t="s">
        <v>3002</v>
      </c>
      <c r="F5842">
        <v>195</v>
      </c>
      <c r="G5842" s="114">
        <f t="shared" si="3767"/>
        <v>2184</v>
      </c>
      <c r="H5842" s="114" t="s">
        <v>967</v>
      </c>
      <c r="I5842" s="114">
        <v>2</v>
      </c>
      <c r="J5842" s="131" t="s">
        <v>65</v>
      </c>
      <c r="K5842" t="str">
        <f t="shared" si="3768"/>
        <v>CC29032</v>
      </c>
      <c r="L5842" s="114">
        <f t="shared" si="3778"/>
        <v>0</v>
      </c>
    </row>
    <row r="5843" spans="1:12">
      <c r="A5843" s="113" t="str">
        <f t="shared" ref="A5843:C5843" si="3785">A5842</f>
        <v>03</v>
      </c>
      <c r="B5843" t="str">
        <f t="shared" si="3785"/>
        <v>3級地</v>
      </c>
      <c r="C5843" s="119">
        <f t="shared" si="3785"/>
        <v>11.2</v>
      </c>
      <c r="D5843" s="144" t="s">
        <v>3003</v>
      </c>
      <c r="E5843" s="133" t="s">
        <v>3004</v>
      </c>
      <c r="F5843">
        <v>385</v>
      </c>
      <c r="G5843" s="114">
        <f t="shared" si="3767"/>
        <v>4312</v>
      </c>
      <c r="H5843" s="114" t="s">
        <v>967</v>
      </c>
      <c r="I5843" s="114">
        <v>2</v>
      </c>
      <c r="J5843" s="131" t="s">
        <v>65</v>
      </c>
      <c r="K5843" t="str">
        <f t="shared" si="3768"/>
        <v>CC30032</v>
      </c>
      <c r="L5843" s="114">
        <f t="shared" si="3778"/>
        <v>0</v>
      </c>
    </row>
    <row r="5844" spans="1:12">
      <c r="A5844" s="113" t="str">
        <f t="shared" ref="A5844:C5844" si="3786">A5843</f>
        <v>03</v>
      </c>
      <c r="B5844" t="str">
        <f t="shared" si="3786"/>
        <v>3級地</v>
      </c>
      <c r="C5844" s="119">
        <f t="shared" si="3786"/>
        <v>11.2</v>
      </c>
      <c r="D5844" s="144" t="s">
        <v>3005</v>
      </c>
      <c r="E5844" s="133" t="s">
        <v>3006</v>
      </c>
      <c r="F5844">
        <v>268</v>
      </c>
      <c r="G5844" s="114">
        <f t="shared" si="3767"/>
        <v>3001</v>
      </c>
      <c r="H5844" s="114" t="s">
        <v>967</v>
      </c>
      <c r="I5844" s="114">
        <v>2</v>
      </c>
      <c r="J5844" s="131" t="s">
        <v>65</v>
      </c>
      <c r="K5844" t="str">
        <f t="shared" si="3768"/>
        <v>CC31032</v>
      </c>
      <c r="L5844" s="114">
        <f t="shared" si="3778"/>
        <v>0</v>
      </c>
    </row>
    <row r="5845" spans="1:12">
      <c r="A5845" s="113" t="str">
        <f t="shared" ref="A5845:C5845" si="3787">A5844</f>
        <v>03</v>
      </c>
      <c r="B5845" t="str">
        <f t="shared" si="3787"/>
        <v>3級地</v>
      </c>
      <c r="C5845" s="119">
        <f t="shared" si="3787"/>
        <v>11.2</v>
      </c>
      <c r="D5845" s="144" t="s">
        <v>3007</v>
      </c>
      <c r="E5845" s="133" t="s">
        <v>3008</v>
      </c>
      <c r="F5845">
        <v>190</v>
      </c>
      <c r="G5845" s="114">
        <f t="shared" si="3767"/>
        <v>2128</v>
      </c>
      <c r="H5845" s="114" t="s">
        <v>967</v>
      </c>
      <c r="I5845" s="114">
        <v>2</v>
      </c>
      <c r="J5845" s="131" t="s">
        <v>65</v>
      </c>
      <c r="K5845" t="str">
        <f t="shared" si="3768"/>
        <v>CC32032</v>
      </c>
      <c r="L5845" s="114">
        <f t="shared" si="3778"/>
        <v>0</v>
      </c>
    </row>
    <row r="5846" spans="1:12">
      <c r="A5846" s="113" t="str">
        <f t="shared" ref="A5846:C5846" si="3788">A5845</f>
        <v>03</v>
      </c>
      <c r="B5846" t="str">
        <f t="shared" si="3788"/>
        <v>3級地</v>
      </c>
      <c r="C5846" s="119">
        <f t="shared" si="3788"/>
        <v>11.2</v>
      </c>
      <c r="D5846" s="144" t="s">
        <v>3009</v>
      </c>
      <c r="E5846" s="133" t="s">
        <v>3010</v>
      </c>
      <c r="F5846">
        <v>398</v>
      </c>
      <c r="G5846" s="114">
        <f t="shared" si="3767"/>
        <v>4457</v>
      </c>
      <c r="H5846" s="114" t="s">
        <v>967</v>
      </c>
      <c r="I5846" s="114">
        <v>2</v>
      </c>
      <c r="J5846" s="131" t="s">
        <v>65</v>
      </c>
      <c r="K5846" t="str">
        <f t="shared" si="3768"/>
        <v>CC33032</v>
      </c>
      <c r="L5846" s="114">
        <f t="shared" si="3778"/>
        <v>0</v>
      </c>
    </row>
    <row r="5847" spans="1:12">
      <c r="A5847" s="113" t="str">
        <f t="shared" ref="A5847:C5847" si="3789">A5846</f>
        <v>03</v>
      </c>
      <c r="B5847" t="str">
        <f t="shared" si="3789"/>
        <v>3級地</v>
      </c>
      <c r="C5847" s="119">
        <f t="shared" si="3789"/>
        <v>11.2</v>
      </c>
      <c r="D5847" s="144" t="s">
        <v>3011</v>
      </c>
      <c r="E5847" s="133" t="s">
        <v>3012</v>
      </c>
      <c r="F5847">
        <v>279</v>
      </c>
      <c r="G5847" s="114">
        <f t="shared" si="3767"/>
        <v>3124</v>
      </c>
      <c r="H5847" s="114" t="s">
        <v>967</v>
      </c>
      <c r="I5847" s="114">
        <v>2</v>
      </c>
      <c r="J5847" s="131" t="s">
        <v>65</v>
      </c>
      <c r="K5847" t="str">
        <f t="shared" si="3768"/>
        <v>CC34032</v>
      </c>
      <c r="L5847" s="114">
        <f t="shared" si="3778"/>
        <v>0</v>
      </c>
    </row>
    <row r="5848" spans="1:12">
      <c r="A5848" s="113" t="str">
        <f t="shared" ref="A5848:C5848" si="3790">A5847</f>
        <v>03</v>
      </c>
      <c r="B5848" t="str">
        <f t="shared" si="3790"/>
        <v>3級地</v>
      </c>
      <c r="C5848" s="119">
        <f t="shared" si="3790"/>
        <v>11.2</v>
      </c>
      <c r="D5848" s="144" t="s">
        <v>3013</v>
      </c>
      <c r="E5848" s="133" t="s">
        <v>3014</v>
      </c>
      <c r="F5848">
        <v>199</v>
      </c>
      <c r="G5848" s="114">
        <f t="shared" si="3767"/>
        <v>2228</v>
      </c>
      <c r="H5848" s="114" t="s">
        <v>967</v>
      </c>
      <c r="I5848" s="114">
        <v>2</v>
      </c>
      <c r="J5848" s="131" t="s">
        <v>65</v>
      </c>
      <c r="K5848" t="str">
        <f t="shared" si="3768"/>
        <v>CC35032</v>
      </c>
      <c r="L5848" s="114">
        <f t="shared" si="3778"/>
        <v>0</v>
      </c>
    </row>
    <row r="5849" spans="1:12">
      <c r="A5849" s="113" t="str">
        <f t="shared" ref="A5849:C5849" si="3791">A5848</f>
        <v>03</v>
      </c>
      <c r="B5849" t="str">
        <f t="shared" si="3791"/>
        <v>3級地</v>
      </c>
      <c r="C5849" s="119">
        <f t="shared" si="3791"/>
        <v>11.2</v>
      </c>
      <c r="D5849" s="144" t="s">
        <v>3015</v>
      </c>
      <c r="E5849" s="133" t="s">
        <v>3016</v>
      </c>
      <c r="F5849">
        <v>393</v>
      </c>
      <c r="G5849" s="114">
        <f t="shared" si="3767"/>
        <v>4401</v>
      </c>
      <c r="H5849" s="114" t="s">
        <v>967</v>
      </c>
      <c r="I5849" s="114">
        <v>2</v>
      </c>
      <c r="J5849" s="131" t="s">
        <v>65</v>
      </c>
      <c r="K5849" t="str">
        <f t="shared" si="3768"/>
        <v>CC36032</v>
      </c>
      <c r="L5849" s="114">
        <f t="shared" si="3778"/>
        <v>0</v>
      </c>
    </row>
    <row r="5850" spans="1:12">
      <c r="A5850" s="113" t="str">
        <f t="shared" ref="A5850:C5850" si="3792">A5849</f>
        <v>03</v>
      </c>
      <c r="B5850" t="str">
        <f t="shared" si="3792"/>
        <v>3級地</v>
      </c>
      <c r="C5850" s="119">
        <f t="shared" si="3792"/>
        <v>11.2</v>
      </c>
      <c r="D5850" s="144" t="s">
        <v>3017</v>
      </c>
      <c r="E5850" s="133" t="s">
        <v>3018</v>
      </c>
      <c r="F5850">
        <v>274</v>
      </c>
      <c r="G5850" s="114">
        <f t="shared" si="3767"/>
        <v>3068</v>
      </c>
      <c r="H5850" s="114" t="s">
        <v>967</v>
      </c>
      <c r="I5850" s="114">
        <v>2</v>
      </c>
      <c r="J5850" s="131" t="s">
        <v>65</v>
      </c>
      <c r="K5850" t="str">
        <f t="shared" si="3768"/>
        <v>CC37032</v>
      </c>
      <c r="L5850" s="114">
        <f t="shared" si="3778"/>
        <v>0</v>
      </c>
    </row>
    <row r="5851" spans="1:12">
      <c r="A5851" s="113" t="str">
        <f t="shared" ref="A5851:C5851" si="3793">A5850</f>
        <v>03</v>
      </c>
      <c r="B5851" t="str">
        <f t="shared" si="3793"/>
        <v>3級地</v>
      </c>
      <c r="C5851" s="119">
        <f t="shared" si="3793"/>
        <v>11.2</v>
      </c>
      <c r="D5851" s="144" t="s">
        <v>3019</v>
      </c>
      <c r="E5851" s="133" t="s">
        <v>3020</v>
      </c>
      <c r="F5851">
        <v>194</v>
      </c>
      <c r="G5851" s="114">
        <f t="shared" si="3767"/>
        <v>2172</v>
      </c>
      <c r="H5851" s="114" t="s">
        <v>967</v>
      </c>
      <c r="I5851" s="114">
        <v>2</v>
      </c>
      <c r="J5851" s="131" t="s">
        <v>65</v>
      </c>
      <c r="K5851" t="str">
        <f t="shared" si="3768"/>
        <v>CC38032</v>
      </c>
      <c r="L5851" s="114">
        <f t="shared" si="3778"/>
        <v>0</v>
      </c>
    </row>
    <row r="5852" spans="1:12">
      <c r="A5852" s="113" t="str">
        <f t="shared" ref="A5852:C5852" si="3794">A5851</f>
        <v>03</v>
      </c>
      <c r="B5852" t="str">
        <f t="shared" si="3794"/>
        <v>3級地</v>
      </c>
      <c r="C5852" s="119">
        <f t="shared" si="3794"/>
        <v>11.2</v>
      </c>
      <c r="D5852" s="144" t="s">
        <v>3021</v>
      </c>
      <c r="E5852" s="133" t="s">
        <v>3022</v>
      </c>
      <c r="F5852">
        <v>386</v>
      </c>
      <c r="G5852" s="114">
        <f t="shared" si="3767"/>
        <v>4323</v>
      </c>
      <c r="H5852" s="114" t="s">
        <v>967</v>
      </c>
      <c r="I5852" s="114">
        <v>2</v>
      </c>
      <c r="J5852" s="131" t="s">
        <v>65</v>
      </c>
      <c r="K5852" t="str">
        <f t="shared" si="3768"/>
        <v>CC41032</v>
      </c>
      <c r="L5852" s="130">
        <f>L5690</f>
        <v>0</v>
      </c>
    </row>
    <row r="5853" spans="1:12">
      <c r="A5853" s="113" t="str">
        <f t="shared" ref="A5853:C5853" si="3795">A5852</f>
        <v>03</v>
      </c>
      <c r="B5853" t="str">
        <f t="shared" si="3795"/>
        <v>3級地</v>
      </c>
      <c r="C5853" s="119">
        <f t="shared" si="3795"/>
        <v>11.2</v>
      </c>
      <c r="D5853" s="144" t="s">
        <v>3023</v>
      </c>
      <c r="E5853" s="133" t="s">
        <v>3024</v>
      </c>
      <c r="F5853">
        <v>270</v>
      </c>
      <c r="G5853" s="114">
        <f t="shared" si="3767"/>
        <v>3024</v>
      </c>
      <c r="H5853" s="114" t="s">
        <v>967</v>
      </c>
      <c r="I5853" s="114">
        <v>2</v>
      </c>
      <c r="J5853" s="131" t="s">
        <v>65</v>
      </c>
      <c r="K5853" t="str">
        <f t="shared" si="3768"/>
        <v>CC42032</v>
      </c>
      <c r="L5853" s="114">
        <f>L5852</f>
        <v>0</v>
      </c>
    </row>
    <row r="5854" spans="1:12">
      <c r="A5854" s="113" t="str">
        <f t="shared" ref="A5854:C5854" si="3796">A5853</f>
        <v>03</v>
      </c>
      <c r="B5854" t="str">
        <f t="shared" si="3796"/>
        <v>3級地</v>
      </c>
      <c r="C5854" s="119">
        <f t="shared" si="3796"/>
        <v>11.2</v>
      </c>
      <c r="D5854" s="144" t="s">
        <v>3025</v>
      </c>
      <c r="E5854" s="133" t="s">
        <v>3026</v>
      </c>
      <c r="F5854">
        <v>193</v>
      </c>
      <c r="G5854" s="114">
        <f t="shared" si="3767"/>
        <v>2161</v>
      </c>
      <c r="H5854" s="114" t="s">
        <v>967</v>
      </c>
      <c r="I5854" s="114">
        <v>2</v>
      </c>
      <c r="J5854" s="131" t="s">
        <v>65</v>
      </c>
      <c r="K5854" t="str">
        <f t="shared" si="3768"/>
        <v>CC43032</v>
      </c>
      <c r="L5854" s="114">
        <f t="shared" ref="L5854:L5869" si="3797">L5853</f>
        <v>0</v>
      </c>
    </row>
    <row r="5855" spans="1:12">
      <c r="A5855" s="113" t="str">
        <f t="shared" ref="A5855:C5855" si="3798">A5854</f>
        <v>03</v>
      </c>
      <c r="B5855" t="str">
        <f t="shared" si="3798"/>
        <v>3級地</v>
      </c>
      <c r="C5855" s="119">
        <f t="shared" si="3798"/>
        <v>11.2</v>
      </c>
      <c r="D5855" s="144" t="s">
        <v>3027</v>
      </c>
      <c r="E5855" s="133" t="s">
        <v>3028</v>
      </c>
      <c r="F5855">
        <v>381</v>
      </c>
      <c r="G5855" s="114">
        <f t="shared" si="3767"/>
        <v>4267</v>
      </c>
      <c r="H5855" s="114" t="s">
        <v>967</v>
      </c>
      <c r="I5855" s="114">
        <v>2</v>
      </c>
      <c r="J5855" s="131" t="s">
        <v>65</v>
      </c>
      <c r="K5855" t="str">
        <f t="shared" si="3768"/>
        <v>CC44032</v>
      </c>
      <c r="L5855" s="114">
        <f t="shared" si="3797"/>
        <v>0</v>
      </c>
    </row>
    <row r="5856" spans="1:12">
      <c r="A5856" s="113" t="str">
        <f t="shared" ref="A5856:C5856" si="3799">A5855</f>
        <v>03</v>
      </c>
      <c r="B5856" t="str">
        <f t="shared" si="3799"/>
        <v>3級地</v>
      </c>
      <c r="C5856" s="119">
        <f t="shared" si="3799"/>
        <v>11.2</v>
      </c>
      <c r="D5856" s="144" t="s">
        <v>3029</v>
      </c>
      <c r="E5856" s="133" t="s">
        <v>3030</v>
      </c>
      <c r="F5856">
        <v>265</v>
      </c>
      <c r="G5856" s="114">
        <f t="shared" si="3767"/>
        <v>2968</v>
      </c>
      <c r="H5856" s="114" t="s">
        <v>967</v>
      </c>
      <c r="I5856" s="114">
        <v>2</v>
      </c>
      <c r="J5856" s="131" t="s">
        <v>65</v>
      </c>
      <c r="K5856" t="str">
        <f t="shared" si="3768"/>
        <v>CC45032</v>
      </c>
      <c r="L5856" s="114">
        <f t="shared" si="3797"/>
        <v>0</v>
      </c>
    </row>
    <row r="5857" spans="1:12">
      <c r="A5857" s="113" t="str">
        <f t="shared" ref="A5857:C5857" si="3800">A5856</f>
        <v>03</v>
      </c>
      <c r="B5857" t="str">
        <f t="shared" si="3800"/>
        <v>3級地</v>
      </c>
      <c r="C5857" s="119">
        <f t="shared" si="3800"/>
        <v>11.2</v>
      </c>
      <c r="D5857" s="144" t="s">
        <v>3031</v>
      </c>
      <c r="E5857" s="133" t="s">
        <v>3032</v>
      </c>
      <c r="F5857">
        <v>188</v>
      </c>
      <c r="G5857" s="114">
        <f t="shared" si="3767"/>
        <v>2105</v>
      </c>
      <c r="H5857" s="114" t="s">
        <v>967</v>
      </c>
      <c r="I5857" s="114">
        <v>2</v>
      </c>
      <c r="J5857" s="131" t="s">
        <v>65</v>
      </c>
      <c r="K5857" t="str">
        <f t="shared" si="3768"/>
        <v>CC46032</v>
      </c>
      <c r="L5857" s="114">
        <f t="shared" si="3797"/>
        <v>0</v>
      </c>
    </row>
    <row r="5858" spans="1:12">
      <c r="A5858" s="113" t="str">
        <f t="shared" ref="A5858:C5858" si="3801">A5857</f>
        <v>03</v>
      </c>
      <c r="B5858" t="str">
        <f t="shared" si="3801"/>
        <v>3級地</v>
      </c>
      <c r="C5858" s="119">
        <f t="shared" si="3801"/>
        <v>11.2</v>
      </c>
      <c r="D5858" s="144" t="s">
        <v>3033</v>
      </c>
      <c r="E5858" s="133" t="s">
        <v>3034</v>
      </c>
      <c r="F5858">
        <v>359</v>
      </c>
      <c r="G5858" s="114">
        <f t="shared" si="3767"/>
        <v>4020</v>
      </c>
      <c r="H5858" s="114" t="s">
        <v>967</v>
      </c>
      <c r="I5858" s="114">
        <v>2</v>
      </c>
      <c r="J5858" s="131" t="s">
        <v>65</v>
      </c>
      <c r="K5858" t="str">
        <f t="shared" si="3768"/>
        <v>CC47032</v>
      </c>
      <c r="L5858" s="114">
        <f t="shared" si="3797"/>
        <v>0</v>
      </c>
    </row>
    <row r="5859" spans="1:12">
      <c r="A5859" s="113" t="str">
        <f t="shared" ref="A5859:C5859" si="3802">A5858</f>
        <v>03</v>
      </c>
      <c r="B5859" t="str">
        <f t="shared" si="3802"/>
        <v>3級地</v>
      </c>
      <c r="C5859" s="119">
        <f t="shared" si="3802"/>
        <v>11.2</v>
      </c>
      <c r="D5859" s="144" t="s">
        <v>3035</v>
      </c>
      <c r="E5859" s="133" t="s">
        <v>3036</v>
      </c>
      <c r="F5859">
        <v>251</v>
      </c>
      <c r="G5859" s="114">
        <f t="shared" si="3767"/>
        <v>2811</v>
      </c>
      <c r="H5859" s="114" t="s">
        <v>967</v>
      </c>
      <c r="I5859" s="114">
        <v>2</v>
      </c>
      <c r="J5859" s="131" t="s">
        <v>65</v>
      </c>
      <c r="K5859" t="str">
        <f t="shared" si="3768"/>
        <v>CC48032</v>
      </c>
      <c r="L5859" s="114">
        <f t="shared" si="3797"/>
        <v>0</v>
      </c>
    </row>
    <row r="5860" spans="1:12">
      <c r="A5860" s="113" t="str">
        <f t="shared" ref="A5860:C5860" si="3803">A5859</f>
        <v>03</v>
      </c>
      <c r="B5860" t="str">
        <f t="shared" si="3803"/>
        <v>3級地</v>
      </c>
      <c r="C5860" s="119">
        <f t="shared" si="3803"/>
        <v>11.2</v>
      </c>
      <c r="D5860" s="144" t="s">
        <v>3037</v>
      </c>
      <c r="E5860" s="133" t="s">
        <v>3038</v>
      </c>
      <c r="F5860">
        <v>180</v>
      </c>
      <c r="G5860" s="114">
        <f t="shared" si="3767"/>
        <v>2016</v>
      </c>
      <c r="H5860" s="114" t="s">
        <v>967</v>
      </c>
      <c r="I5860" s="114">
        <v>2</v>
      </c>
      <c r="J5860" s="131" t="s">
        <v>65</v>
      </c>
      <c r="K5860" t="str">
        <f t="shared" si="3768"/>
        <v>CC49032</v>
      </c>
      <c r="L5860" s="114">
        <f t="shared" si="3797"/>
        <v>0</v>
      </c>
    </row>
    <row r="5861" spans="1:12">
      <c r="A5861" s="113" t="str">
        <f t="shared" ref="A5861:C5861" si="3804">A5860</f>
        <v>03</v>
      </c>
      <c r="B5861" t="str">
        <f t="shared" si="3804"/>
        <v>3級地</v>
      </c>
      <c r="C5861" s="119">
        <f t="shared" si="3804"/>
        <v>11.2</v>
      </c>
      <c r="D5861" s="144" t="s">
        <v>3039</v>
      </c>
      <c r="E5861" s="133" t="s">
        <v>3040</v>
      </c>
      <c r="F5861">
        <v>354</v>
      </c>
      <c r="G5861" s="114">
        <f t="shared" si="3767"/>
        <v>3964</v>
      </c>
      <c r="H5861" s="114" t="s">
        <v>967</v>
      </c>
      <c r="I5861" s="114">
        <v>2</v>
      </c>
      <c r="J5861" s="131" t="s">
        <v>65</v>
      </c>
      <c r="K5861" t="str">
        <f t="shared" si="3768"/>
        <v>CC50032</v>
      </c>
      <c r="L5861" s="114">
        <f t="shared" si="3797"/>
        <v>0</v>
      </c>
    </row>
    <row r="5862" spans="1:12">
      <c r="A5862" s="113" t="str">
        <f t="shared" ref="A5862:C5862" si="3805">A5861</f>
        <v>03</v>
      </c>
      <c r="B5862" t="str">
        <f t="shared" si="3805"/>
        <v>3級地</v>
      </c>
      <c r="C5862" s="119">
        <f t="shared" si="3805"/>
        <v>11.2</v>
      </c>
      <c r="D5862" s="144" t="s">
        <v>3041</v>
      </c>
      <c r="E5862" s="133" t="s">
        <v>3042</v>
      </c>
      <c r="F5862">
        <v>246</v>
      </c>
      <c r="G5862" s="114">
        <f t="shared" si="3767"/>
        <v>2755</v>
      </c>
      <c r="H5862" s="114" t="s">
        <v>967</v>
      </c>
      <c r="I5862" s="114">
        <v>2</v>
      </c>
      <c r="J5862" s="131" t="s">
        <v>65</v>
      </c>
      <c r="K5862" t="str">
        <f t="shared" si="3768"/>
        <v>CC51032</v>
      </c>
      <c r="L5862" s="114">
        <f t="shared" si="3797"/>
        <v>0</v>
      </c>
    </row>
    <row r="5863" spans="1:12">
      <c r="A5863" s="113" t="str">
        <f t="shared" ref="A5863:C5863" si="3806">A5862</f>
        <v>03</v>
      </c>
      <c r="B5863" t="str">
        <f t="shared" si="3806"/>
        <v>3級地</v>
      </c>
      <c r="C5863" s="119">
        <f t="shared" si="3806"/>
        <v>11.2</v>
      </c>
      <c r="D5863" s="144" t="s">
        <v>3043</v>
      </c>
      <c r="E5863" s="133" t="s">
        <v>3044</v>
      </c>
      <c r="F5863">
        <v>175</v>
      </c>
      <c r="G5863" s="114">
        <f t="shared" si="3767"/>
        <v>1960</v>
      </c>
      <c r="H5863" s="114" t="s">
        <v>967</v>
      </c>
      <c r="I5863" s="114">
        <v>2</v>
      </c>
      <c r="J5863" s="131" t="s">
        <v>65</v>
      </c>
      <c r="K5863" t="str">
        <f t="shared" si="3768"/>
        <v>CC52032</v>
      </c>
      <c r="L5863" s="114">
        <f t="shared" si="3797"/>
        <v>0</v>
      </c>
    </row>
    <row r="5864" spans="1:12">
      <c r="A5864" s="113" t="str">
        <f t="shared" ref="A5864:C5864" si="3807">A5863</f>
        <v>03</v>
      </c>
      <c r="B5864" t="str">
        <f t="shared" si="3807"/>
        <v>3級地</v>
      </c>
      <c r="C5864" s="119">
        <f t="shared" si="3807"/>
        <v>11.2</v>
      </c>
      <c r="D5864" s="144" t="s">
        <v>3045</v>
      </c>
      <c r="E5864" s="133" t="s">
        <v>3046</v>
      </c>
      <c r="F5864">
        <v>367</v>
      </c>
      <c r="G5864" s="114">
        <f t="shared" si="3767"/>
        <v>4110</v>
      </c>
      <c r="H5864" s="114" t="s">
        <v>967</v>
      </c>
      <c r="I5864" s="114">
        <v>2</v>
      </c>
      <c r="J5864" s="131" t="s">
        <v>65</v>
      </c>
      <c r="K5864" t="str">
        <f t="shared" si="3768"/>
        <v>CC53032</v>
      </c>
      <c r="L5864" s="114">
        <f t="shared" si="3797"/>
        <v>0</v>
      </c>
    </row>
    <row r="5865" spans="1:12">
      <c r="A5865" s="113" t="str">
        <f t="shared" ref="A5865:C5865" si="3808">A5864</f>
        <v>03</v>
      </c>
      <c r="B5865" t="str">
        <f t="shared" si="3808"/>
        <v>3級地</v>
      </c>
      <c r="C5865" s="119">
        <f t="shared" si="3808"/>
        <v>11.2</v>
      </c>
      <c r="D5865" s="144" t="s">
        <v>3047</v>
      </c>
      <c r="E5865" s="133" t="s">
        <v>3048</v>
      </c>
      <c r="F5865">
        <v>257</v>
      </c>
      <c r="G5865" s="114">
        <f t="shared" si="3767"/>
        <v>2878</v>
      </c>
      <c r="H5865" s="114" t="s">
        <v>967</v>
      </c>
      <c r="I5865" s="114">
        <v>2</v>
      </c>
      <c r="J5865" s="131" t="s">
        <v>65</v>
      </c>
      <c r="K5865" t="str">
        <f t="shared" si="3768"/>
        <v>CC54032</v>
      </c>
      <c r="L5865" s="114">
        <f t="shared" si="3797"/>
        <v>0</v>
      </c>
    </row>
    <row r="5866" spans="1:12">
      <c r="A5866" s="113" t="str">
        <f t="shared" ref="A5866:C5866" si="3809">A5865</f>
        <v>03</v>
      </c>
      <c r="B5866" t="str">
        <f t="shared" si="3809"/>
        <v>3級地</v>
      </c>
      <c r="C5866" s="119">
        <f t="shared" si="3809"/>
        <v>11.2</v>
      </c>
      <c r="D5866" s="144" t="s">
        <v>3049</v>
      </c>
      <c r="E5866" s="133" t="s">
        <v>3050</v>
      </c>
      <c r="F5866">
        <v>184</v>
      </c>
      <c r="G5866" s="114">
        <f t="shared" si="3767"/>
        <v>2060</v>
      </c>
      <c r="H5866" s="114" t="s">
        <v>967</v>
      </c>
      <c r="I5866" s="114">
        <v>2</v>
      </c>
      <c r="J5866" s="131" t="s">
        <v>65</v>
      </c>
      <c r="K5866" t="str">
        <f t="shared" si="3768"/>
        <v>CC55032</v>
      </c>
      <c r="L5866" s="114">
        <f t="shared" si="3797"/>
        <v>0</v>
      </c>
    </row>
    <row r="5867" spans="1:12">
      <c r="A5867" s="113" t="str">
        <f t="shared" ref="A5867:C5867" si="3810">A5866</f>
        <v>03</v>
      </c>
      <c r="B5867" t="str">
        <f t="shared" si="3810"/>
        <v>3級地</v>
      </c>
      <c r="C5867" s="119">
        <f t="shared" si="3810"/>
        <v>11.2</v>
      </c>
      <c r="D5867" s="144" t="s">
        <v>3051</v>
      </c>
      <c r="E5867" s="133" t="s">
        <v>3052</v>
      </c>
      <c r="F5867">
        <v>362</v>
      </c>
      <c r="G5867" s="114">
        <f t="shared" si="3767"/>
        <v>4054</v>
      </c>
      <c r="H5867" s="114" t="s">
        <v>967</v>
      </c>
      <c r="I5867" s="114">
        <v>2</v>
      </c>
      <c r="J5867" s="131" t="s">
        <v>65</v>
      </c>
      <c r="K5867" t="str">
        <f t="shared" si="3768"/>
        <v>CC56032</v>
      </c>
      <c r="L5867" s="114">
        <f t="shared" si="3797"/>
        <v>0</v>
      </c>
    </row>
    <row r="5868" spans="1:12">
      <c r="A5868" s="113" t="str">
        <f t="shared" ref="A5868:C5868" si="3811">A5867</f>
        <v>03</v>
      </c>
      <c r="B5868" t="str">
        <f t="shared" si="3811"/>
        <v>3級地</v>
      </c>
      <c r="C5868" s="119">
        <f t="shared" si="3811"/>
        <v>11.2</v>
      </c>
      <c r="D5868" s="144" t="s">
        <v>3053</v>
      </c>
      <c r="E5868" s="133" t="s">
        <v>3054</v>
      </c>
      <c r="F5868">
        <v>252</v>
      </c>
      <c r="G5868" s="114">
        <f t="shared" si="3767"/>
        <v>2822</v>
      </c>
      <c r="H5868" s="114" t="s">
        <v>967</v>
      </c>
      <c r="I5868" s="114">
        <v>2</v>
      </c>
      <c r="J5868" s="131" t="s">
        <v>65</v>
      </c>
      <c r="K5868" t="str">
        <f t="shared" si="3768"/>
        <v>CC57032</v>
      </c>
      <c r="L5868" s="114">
        <f t="shared" si="3797"/>
        <v>0</v>
      </c>
    </row>
    <row r="5869" spans="1:12">
      <c r="A5869" s="113" t="str">
        <f t="shared" ref="A5869:C5869" si="3812">A5868</f>
        <v>03</v>
      </c>
      <c r="B5869" t="str">
        <f t="shared" si="3812"/>
        <v>3級地</v>
      </c>
      <c r="C5869" s="119">
        <f t="shared" si="3812"/>
        <v>11.2</v>
      </c>
      <c r="D5869" s="144" t="s">
        <v>3055</v>
      </c>
      <c r="E5869" s="133" t="s">
        <v>3056</v>
      </c>
      <c r="F5869">
        <v>179</v>
      </c>
      <c r="G5869" s="114">
        <f t="shared" si="3767"/>
        <v>2004</v>
      </c>
      <c r="H5869" s="114" t="s">
        <v>967</v>
      </c>
      <c r="I5869" s="114">
        <v>2</v>
      </c>
      <c r="J5869" s="131" t="s">
        <v>65</v>
      </c>
      <c r="K5869" t="str">
        <f t="shared" si="3768"/>
        <v>CC58032</v>
      </c>
      <c r="L5869" s="114">
        <f t="shared" si="3797"/>
        <v>0</v>
      </c>
    </row>
    <row r="5870" spans="1:12">
      <c r="A5870" s="113" t="str">
        <f t="shared" ref="A5870:C5870" si="3813">A5869</f>
        <v>03</v>
      </c>
      <c r="B5870" t="str">
        <f t="shared" si="3813"/>
        <v>3級地</v>
      </c>
      <c r="C5870" s="119">
        <f t="shared" si="3813"/>
        <v>11.2</v>
      </c>
      <c r="D5870" s="144" t="s">
        <v>4027</v>
      </c>
      <c r="E5870" s="133" t="s">
        <v>3058</v>
      </c>
      <c r="F5870">
        <v>242</v>
      </c>
      <c r="G5870" s="114">
        <f t="shared" si="3767"/>
        <v>2710</v>
      </c>
      <c r="H5870" s="114" t="s">
        <v>967</v>
      </c>
      <c r="I5870" s="114">
        <v>2</v>
      </c>
      <c r="J5870" s="130">
        <f>J4130</f>
        <v>4190</v>
      </c>
      <c r="K5870" t="str">
        <f t="shared" si="3768"/>
        <v>1111032</v>
      </c>
      <c r="L5870" s="130">
        <f>IF(J5870-G5870&gt;0,J5870-G5870,0)</f>
        <v>1480</v>
      </c>
    </row>
    <row r="5871" spans="1:12">
      <c r="A5871" s="113" t="str">
        <f t="shared" ref="A5871:C5871" si="3814">A5870</f>
        <v>03</v>
      </c>
      <c r="B5871" t="str">
        <f t="shared" si="3814"/>
        <v>3級地</v>
      </c>
      <c r="C5871" s="119">
        <f t="shared" si="3814"/>
        <v>11.2</v>
      </c>
      <c r="D5871" s="144" t="s">
        <v>4028</v>
      </c>
      <c r="E5871" s="133" t="s">
        <v>3059</v>
      </c>
      <c r="F5871">
        <v>169</v>
      </c>
      <c r="G5871" s="114">
        <f t="shared" si="3767"/>
        <v>1892</v>
      </c>
      <c r="H5871" s="114" t="s">
        <v>967</v>
      </c>
      <c r="I5871" s="114">
        <v>2</v>
      </c>
      <c r="J5871" s="131" t="s">
        <v>65</v>
      </c>
      <c r="K5871" t="str">
        <f t="shared" si="3768"/>
        <v>1112032</v>
      </c>
      <c r="L5871" s="114">
        <f>L5870</f>
        <v>1480</v>
      </c>
    </row>
    <row r="5872" spans="1:12">
      <c r="A5872" s="113" t="str">
        <f t="shared" ref="A5872:C5872" si="3815">A5871</f>
        <v>03</v>
      </c>
      <c r="B5872" t="str">
        <f t="shared" si="3815"/>
        <v>3級地</v>
      </c>
      <c r="C5872" s="119">
        <f t="shared" si="3815"/>
        <v>11.2</v>
      </c>
      <c r="D5872" s="144" t="s">
        <v>3060</v>
      </c>
      <c r="E5872" s="133" t="s">
        <v>3061</v>
      </c>
      <c r="F5872">
        <v>121</v>
      </c>
      <c r="G5872" s="114">
        <f t="shared" si="3767"/>
        <v>1355</v>
      </c>
      <c r="H5872" s="114" t="s">
        <v>967</v>
      </c>
      <c r="I5872" s="114">
        <v>2</v>
      </c>
      <c r="J5872" s="131" t="s">
        <v>65</v>
      </c>
      <c r="K5872" t="str">
        <f t="shared" si="3768"/>
        <v>B001032</v>
      </c>
      <c r="L5872" s="114">
        <f t="shared" ref="L5872:L5935" si="3816">L5871</f>
        <v>1480</v>
      </c>
    </row>
    <row r="5873" spans="1:12">
      <c r="A5873" s="113" t="str">
        <f t="shared" ref="A5873:C5873" si="3817">A5872</f>
        <v>03</v>
      </c>
      <c r="B5873" t="str">
        <f t="shared" si="3817"/>
        <v>3級地</v>
      </c>
      <c r="C5873" s="119">
        <f t="shared" si="3817"/>
        <v>11.2</v>
      </c>
      <c r="D5873" s="144" t="s">
        <v>3062</v>
      </c>
      <c r="E5873" s="133" t="s">
        <v>3063</v>
      </c>
      <c r="F5873">
        <v>237</v>
      </c>
      <c r="G5873" s="114">
        <f t="shared" si="3767"/>
        <v>2654</v>
      </c>
      <c r="H5873" s="114" t="s">
        <v>967</v>
      </c>
      <c r="I5873" s="114">
        <v>2</v>
      </c>
      <c r="J5873" s="131" t="s">
        <v>65</v>
      </c>
      <c r="K5873" t="str">
        <f t="shared" si="3768"/>
        <v>B002032</v>
      </c>
      <c r="L5873" s="114">
        <f t="shared" si="3816"/>
        <v>1480</v>
      </c>
    </row>
    <row r="5874" spans="1:12">
      <c r="A5874" s="113" t="str">
        <f t="shared" ref="A5874:C5874" si="3818">A5873</f>
        <v>03</v>
      </c>
      <c r="B5874" t="str">
        <f t="shared" si="3818"/>
        <v>3級地</v>
      </c>
      <c r="C5874" s="119">
        <f t="shared" si="3818"/>
        <v>11.2</v>
      </c>
      <c r="D5874" s="144" t="s">
        <v>3064</v>
      </c>
      <c r="E5874" s="133" t="s">
        <v>3065</v>
      </c>
      <c r="F5874">
        <v>164</v>
      </c>
      <c r="G5874" s="114">
        <f t="shared" si="3767"/>
        <v>1836</v>
      </c>
      <c r="H5874" s="114" t="s">
        <v>967</v>
      </c>
      <c r="I5874" s="114">
        <v>2</v>
      </c>
      <c r="J5874" s="131" t="s">
        <v>65</v>
      </c>
      <c r="K5874" t="str">
        <f t="shared" si="3768"/>
        <v>B003032</v>
      </c>
      <c r="L5874" s="114">
        <f t="shared" si="3816"/>
        <v>1480</v>
      </c>
    </row>
    <row r="5875" spans="1:12">
      <c r="A5875" s="113" t="str">
        <f t="shared" ref="A5875:C5875" si="3819">A5874</f>
        <v>03</v>
      </c>
      <c r="B5875" t="str">
        <f t="shared" si="3819"/>
        <v>3級地</v>
      </c>
      <c r="C5875" s="119">
        <f t="shared" si="3819"/>
        <v>11.2</v>
      </c>
      <c r="D5875" s="144" t="s">
        <v>3066</v>
      </c>
      <c r="E5875" s="133" t="s">
        <v>3067</v>
      </c>
      <c r="F5875">
        <v>116</v>
      </c>
      <c r="G5875" s="114">
        <f t="shared" si="3767"/>
        <v>1299</v>
      </c>
      <c r="H5875" s="114" t="s">
        <v>967</v>
      </c>
      <c r="I5875" s="114">
        <v>2</v>
      </c>
      <c r="J5875" s="131" t="s">
        <v>65</v>
      </c>
      <c r="K5875" t="str">
        <f t="shared" si="3768"/>
        <v>B004032</v>
      </c>
      <c r="L5875" s="114">
        <f t="shared" si="3816"/>
        <v>1480</v>
      </c>
    </row>
    <row r="5876" spans="1:12">
      <c r="A5876" s="113" t="str">
        <f t="shared" ref="A5876:C5876" si="3820">A5875</f>
        <v>03</v>
      </c>
      <c r="B5876" t="str">
        <f t="shared" si="3820"/>
        <v>3級地</v>
      </c>
      <c r="C5876" s="119">
        <f t="shared" si="3820"/>
        <v>11.2</v>
      </c>
      <c r="D5876" s="144" t="s">
        <v>4029</v>
      </c>
      <c r="E5876" s="133" t="s">
        <v>3068</v>
      </c>
      <c r="F5876">
        <v>218</v>
      </c>
      <c r="G5876" s="114">
        <f t="shared" si="3767"/>
        <v>2441</v>
      </c>
      <c r="H5876" s="114" t="s">
        <v>967</v>
      </c>
      <c r="I5876" s="114">
        <v>2</v>
      </c>
      <c r="J5876" s="131" t="s">
        <v>65</v>
      </c>
      <c r="K5876" t="str">
        <f t="shared" si="3768"/>
        <v>1113032</v>
      </c>
      <c r="L5876" s="114">
        <f t="shared" si="3816"/>
        <v>1480</v>
      </c>
    </row>
    <row r="5877" spans="1:12">
      <c r="A5877" s="113" t="str">
        <f t="shared" ref="A5877:C5877" si="3821">A5876</f>
        <v>03</v>
      </c>
      <c r="B5877" t="str">
        <f t="shared" si="3821"/>
        <v>3級地</v>
      </c>
      <c r="C5877" s="119">
        <f t="shared" si="3821"/>
        <v>11.2</v>
      </c>
      <c r="D5877" s="144" t="s">
        <v>4030</v>
      </c>
      <c r="E5877" s="133" t="s">
        <v>3069</v>
      </c>
      <c r="F5877">
        <v>153</v>
      </c>
      <c r="G5877" s="114">
        <f t="shared" si="3767"/>
        <v>1713</v>
      </c>
      <c r="H5877" s="114" t="s">
        <v>967</v>
      </c>
      <c r="I5877" s="114">
        <v>2</v>
      </c>
      <c r="J5877" s="131" t="s">
        <v>65</v>
      </c>
      <c r="K5877" t="str">
        <f t="shared" si="3768"/>
        <v>1114032</v>
      </c>
      <c r="L5877" s="114">
        <f t="shared" si="3816"/>
        <v>1480</v>
      </c>
    </row>
    <row r="5878" spans="1:12">
      <c r="A5878" s="113" t="str">
        <f t="shared" ref="A5878:C5878" si="3822">A5877</f>
        <v>03</v>
      </c>
      <c r="B5878" t="str">
        <f t="shared" si="3822"/>
        <v>3級地</v>
      </c>
      <c r="C5878" s="119">
        <f t="shared" si="3822"/>
        <v>11.2</v>
      </c>
      <c r="D5878" s="144" t="s">
        <v>3070</v>
      </c>
      <c r="E5878" s="133" t="s">
        <v>3071</v>
      </c>
      <c r="F5878">
        <v>109</v>
      </c>
      <c r="G5878" s="114">
        <f t="shared" si="3767"/>
        <v>1220</v>
      </c>
      <c r="H5878" s="114" t="s">
        <v>967</v>
      </c>
      <c r="I5878" s="114">
        <v>2</v>
      </c>
      <c r="J5878" s="131" t="s">
        <v>65</v>
      </c>
      <c r="K5878" t="str">
        <f t="shared" si="3768"/>
        <v>B005032</v>
      </c>
      <c r="L5878" s="114">
        <f t="shared" si="3816"/>
        <v>1480</v>
      </c>
    </row>
    <row r="5879" spans="1:12">
      <c r="A5879" s="113" t="str">
        <f t="shared" ref="A5879:C5879" si="3823">A5878</f>
        <v>03</v>
      </c>
      <c r="B5879" t="str">
        <f t="shared" si="3823"/>
        <v>3級地</v>
      </c>
      <c r="C5879" s="119">
        <f t="shared" si="3823"/>
        <v>11.2</v>
      </c>
      <c r="D5879" s="144" t="s">
        <v>3072</v>
      </c>
      <c r="E5879" s="133" t="s">
        <v>3073</v>
      </c>
      <c r="F5879">
        <v>213</v>
      </c>
      <c r="G5879" s="114">
        <f t="shared" si="3767"/>
        <v>2385</v>
      </c>
      <c r="H5879" s="114" t="s">
        <v>967</v>
      </c>
      <c r="I5879" s="114">
        <v>2</v>
      </c>
      <c r="J5879" s="131" t="s">
        <v>65</v>
      </c>
      <c r="K5879" t="str">
        <f t="shared" si="3768"/>
        <v>B006032</v>
      </c>
      <c r="L5879" s="114">
        <f t="shared" si="3816"/>
        <v>1480</v>
      </c>
    </row>
    <row r="5880" spans="1:12">
      <c r="A5880" s="113" t="str">
        <f t="shared" ref="A5880:C5880" si="3824">A5879</f>
        <v>03</v>
      </c>
      <c r="B5880" t="str">
        <f t="shared" si="3824"/>
        <v>3級地</v>
      </c>
      <c r="C5880" s="119">
        <f t="shared" si="3824"/>
        <v>11.2</v>
      </c>
      <c r="D5880" s="144" t="s">
        <v>3074</v>
      </c>
      <c r="E5880" s="133" t="s">
        <v>3075</v>
      </c>
      <c r="F5880">
        <v>148</v>
      </c>
      <c r="G5880" s="114">
        <f t="shared" si="3767"/>
        <v>1657</v>
      </c>
      <c r="H5880" s="114" t="s">
        <v>967</v>
      </c>
      <c r="I5880" s="114">
        <v>2</v>
      </c>
      <c r="J5880" s="131" t="s">
        <v>65</v>
      </c>
      <c r="K5880" t="str">
        <f t="shared" si="3768"/>
        <v>B007032</v>
      </c>
      <c r="L5880" s="114">
        <f t="shared" si="3816"/>
        <v>1480</v>
      </c>
    </row>
    <row r="5881" spans="1:12">
      <c r="A5881" s="113" t="str">
        <f t="shared" ref="A5881:C5881" si="3825">A5880</f>
        <v>03</v>
      </c>
      <c r="B5881" t="str">
        <f t="shared" si="3825"/>
        <v>3級地</v>
      </c>
      <c r="C5881" s="119">
        <f t="shared" si="3825"/>
        <v>11.2</v>
      </c>
      <c r="D5881" s="144" t="s">
        <v>3076</v>
      </c>
      <c r="E5881" s="133" t="s">
        <v>3077</v>
      </c>
      <c r="F5881">
        <v>104</v>
      </c>
      <c r="G5881" s="114">
        <f t="shared" si="3767"/>
        <v>1164</v>
      </c>
      <c r="H5881" s="114" t="s">
        <v>967</v>
      </c>
      <c r="I5881" s="114">
        <v>2</v>
      </c>
      <c r="J5881" s="131" t="s">
        <v>65</v>
      </c>
      <c r="K5881" t="str">
        <f t="shared" si="3768"/>
        <v>B008032</v>
      </c>
      <c r="L5881" s="114">
        <f t="shared" si="3816"/>
        <v>1480</v>
      </c>
    </row>
    <row r="5882" spans="1:12">
      <c r="A5882" s="113" t="str">
        <f t="shared" ref="A5882:C5882" si="3826">A5881</f>
        <v>03</v>
      </c>
      <c r="B5882" t="str">
        <f t="shared" si="3826"/>
        <v>3級地</v>
      </c>
      <c r="C5882" s="119">
        <f t="shared" si="3826"/>
        <v>11.2</v>
      </c>
      <c r="D5882" s="144" t="s">
        <v>4031</v>
      </c>
      <c r="E5882" s="133" t="s">
        <v>3078</v>
      </c>
      <c r="F5882">
        <v>211</v>
      </c>
      <c r="G5882" s="114">
        <f t="shared" si="3767"/>
        <v>2363</v>
      </c>
      <c r="H5882" s="114" t="s">
        <v>967</v>
      </c>
      <c r="I5882" s="114">
        <v>2</v>
      </c>
      <c r="J5882" s="131" t="s">
        <v>65</v>
      </c>
      <c r="K5882" t="str">
        <f t="shared" si="3768"/>
        <v>1115032</v>
      </c>
      <c r="L5882" s="114">
        <f t="shared" si="3816"/>
        <v>1480</v>
      </c>
    </row>
    <row r="5883" spans="1:12">
      <c r="A5883" s="113" t="str">
        <f t="shared" ref="A5883:C5883" si="3827">A5882</f>
        <v>03</v>
      </c>
      <c r="B5883" t="str">
        <f t="shared" si="3827"/>
        <v>3級地</v>
      </c>
      <c r="C5883" s="119">
        <f t="shared" si="3827"/>
        <v>11.2</v>
      </c>
      <c r="D5883" s="144" t="s">
        <v>4032</v>
      </c>
      <c r="E5883" s="133" t="s">
        <v>3079</v>
      </c>
      <c r="F5883">
        <v>148</v>
      </c>
      <c r="G5883" s="114">
        <f t="shared" si="3767"/>
        <v>1657</v>
      </c>
      <c r="H5883" s="114" t="s">
        <v>967</v>
      </c>
      <c r="I5883" s="114">
        <v>2</v>
      </c>
      <c r="J5883" s="131" t="s">
        <v>65</v>
      </c>
      <c r="K5883" t="str">
        <f t="shared" si="3768"/>
        <v>1116032</v>
      </c>
      <c r="L5883" s="114">
        <f t="shared" si="3816"/>
        <v>1480</v>
      </c>
    </row>
    <row r="5884" spans="1:12">
      <c r="A5884" s="113" t="str">
        <f t="shared" ref="A5884:C5884" si="3828">A5883</f>
        <v>03</v>
      </c>
      <c r="B5884" t="str">
        <f t="shared" si="3828"/>
        <v>3級地</v>
      </c>
      <c r="C5884" s="119">
        <f t="shared" si="3828"/>
        <v>11.2</v>
      </c>
      <c r="D5884" s="144" t="s">
        <v>3080</v>
      </c>
      <c r="E5884" s="133" t="s">
        <v>3081</v>
      </c>
      <c r="F5884">
        <v>106</v>
      </c>
      <c r="G5884" s="114">
        <f t="shared" si="3767"/>
        <v>1187</v>
      </c>
      <c r="H5884" s="114" t="s">
        <v>967</v>
      </c>
      <c r="I5884" s="114">
        <v>2</v>
      </c>
      <c r="J5884" s="131" t="s">
        <v>65</v>
      </c>
      <c r="K5884" t="str">
        <f t="shared" si="3768"/>
        <v>B009032</v>
      </c>
      <c r="L5884" s="114">
        <f t="shared" si="3816"/>
        <v>1480</v>
      </c>
    </row>
    <row r="5885" spans="1:12">
      <c r="A5885" s="113" t="str">
        <f t="shared" ref="A5885:C5885" si="3829">A5884</f>
        <v>03</v>
      </c>
      <c r="B5885" t="str">
        <f t="shared" si="3829"/>
        <v>3級地</v>
      </c>
      <c r="C5885" s="119">
        <f t="shared" si="3829"/>
        <v>11.2</v>
      </c>
      <c r="D5885" s="144" t="s">
        <v>3082</v>
      </c>
      <c r="E5885" s="133" t="s">
        <v>3083</v>
      </c>
      <c r="F5885">
        <v>206</v>
      </c>
      <c r="G5885" s="114">
        <f t="shared" si="3767"/>
        <v>2307</v>
      </c>
      <c r="H5885" s="114" t="s">
        <v>967</v>
      </c>
      <c r="I5885" s="114">
        <v>2</v>
      </c>
      <c r="J5885" s="131" t="s">
        <v>65</v>
      </c>
      <c r="K5885" t="str">
        <f t="shared" si="3768"/>
        <v>B010032</v>
      </c>
      <c r="L5885" s="114">
        <f t="shared" si="3816"/>
        <v>1480</v>
      </c>
    </row>
    <row r="5886" spans="1:12">
      <c r="A5886" s="113" t="str">
        <f t="shared" ref="A5886:C5886" si="3830">A5885</f>
        <v>03</v>
      </c>
      <c r="B5886" t="str">
        <f t="shared" si="3830"/>
        <v>3級地</v>
      </c>
      <c r="C5886" s="119">
        <f t="shared" si="3830"/>
        <v>11.2</v>
      </c>
      <c r="D5886" s="144" t="s">
        <v>3084</v>
      </c>
      <c r="E5886" s="133" t="s">
        <v>3085</v>
      </c>
      <c r="F5886">
        <v>143</v>
      </c>
      <c r="G5886" s="114">
        <f t="shared" si="3767"/>
        <v>1601</v>
      </c>
      <c r="H5886" s="114" t="s">
        <v>967</v>
      </c>
      <c r="I5886" s="114">
        <v>2</v>
      </c>
      <c r="J5886" s="131" t="s">
        <v>65</v>
      </c>
      <c r="K5886" t="str">
        <f t="shared" si="3768"/>
        <v>B011032</v>
      </c>
      <c r="L5886" s="114">
        <f t="shared" si="3816"/>
        <v>1480</v>
      </c>
    </row>
    <row r="5887" spans="1:12">
      <c r="A5887" s="113" t="str">
        <f t="shared" ref="A5887:C5887" si="3831">A5886</f>
        <v>03</v>
      </c>
      <c r="B5887" t="str">
        <f t="shared" si="3831"/>
        <v>3級地</v>
      </c>
      <c r="C5887" s="119">
        <f t="shared" si="3831"/>
        <v>11.2</v>
      </c>
      <c r="D5887" s="144" t="s">
        <v>3086</v>
      </c>
      <c r="E5887" s="133" t="s">
        <v>3087</v>
      </c>
      <c r="F5887">
        <v>101</v>
      </c>
      <c r="G5887" s="114">
        <f t="shared" si="3767"/>
        <v>1131</v>
      </c>
      <c r="H5887" s="114" t="s">
        <v>967</v>
      </c>
      <c r="I5887" s="114">
        <v>2</v>
      </c>
      <c r="J5887" s="131" t="s">
        <v>65</v>
      </c>
      <c r="K5887" t="str">
        <f t="shared" si="3768"/>
        <v>B012032</v>
      </c>
      <c r="L5887" s="114">
        <f t="shared" si="3816"/>
        <v>1480</v>
      </c>
    </row>
    <row r="5888" spans="1:12">
      <c r="A5888" s="113" t="str">
        <f t="shared" ref="A5888:C5888" si="3832">A5887</f>
        <v>03</v>
      </c>
      <c r="B5888" t="str">
        <f t="shared" si="3832"/>
        <v>3級地</v>
      </c>
      <c r="C5888" s="119">
        <f t="shared" si="3832"/>
        <v>11.2</v>
      </c>
      <c r="D5888" s="144" t="s">
        <v>4033</v>
      </c>
      <c r="E5888" s="133" t="s">
        <v>3088</v>
      </c>
      <c r="F5888">
        <v>198</v>
      </c>
      <c r="G5888" s="114">
        <f t="shared" si="3767"/>
        <v>2217</v>
      </c>
      <c r="H5888" s="114" t="s">
        <v>967</v>
      </c>
      <c r="I5888" s="114">
        <v>2</v>
      </c>
      <c r="J5888" s="130">
        <f>J4274</f>
        <v>3480</v>
      </c>
      <c r="K5888" t="str">
        <f t="shared" si="3768"/>
        <v>1211032</v>
      </c>
      <c r="L5888" s="130">
        <f>IF(J5888-G5888&gt;0,J5888-G5888,0)</f>
        <v>1263</v>
      </c>
    </row>
    <row r="5889" spans="1:12">
      <c r="A5889" s="113" t="str">
        <f t="shared" ref="A5889:C5889" si="3833">A5888</f>
        <v>03</v>
      </c>
      <c r="B5889" t="str">
        <f t="shared" si="3833"/>
        <v>3級地</v>
      </c>
      <c r="C5889" s="119">
        <f t="shared" si="3833"/>
        <v>11.2</v>
      </c>
      <c r="D5889" s="144" t="s">
        <v>4034</v>
      </c>
      <c r="E5889" s="133" t="s">
        <v>3089</v>
      </c>
      <c r="F5889">
        <v>139</v>
      </c>
      <c r="G5889" s="114">
        <f t="shared" si="3767"/>
        <v>1556</v>
      </c>
      <c r="H5889" s="114" t="s">
        <v>967</v>
      </c>
      <c r="I5889" s="114">
        <v>2</v>
      </c>
      <c r="J5889" s="131" t="s">
        <v>65</v>
      </c>
      <c r="K5889" t="str">
        <f t="shared" si="3768"/>
        <v>1212032</v>
      </c>
      <c r="L5889" s="114">
        <f t="shared" si="3816"/>
        <v>1263</v>
      </c>
    </row>
    <row r="5890" spans="1:12">
      <c r="A5890" s="113" t="str">
        <f t="shared" ref="A5890:C5890" si="3834">A5889</f>
        <v>03</v>
      </c>
      <c r="B5890" t="str">
        <f t="shared" si="3834"/>
        <v>3級地</v>
      </c>
      <c r="C5890" s="119">
        <f t="shared" si="3834"/>
        <v>11.2</v>
      </c>
      <c r="D5890" s="144" t="s">
        <v>3090</v>
      </c>
      <c r="E5890" s="133" t="s">
        <v>3091</v>
      </c>
      <c r="F5890">
        <v>99</v>
      </c>
      <c r="G5890" s="114">
        <f t="shared" si="3767"/>
        <v>1108</v>
      </c>
      <c r="H5890" s="114" t="s">
        <v>967</v>
      </c>
      <c r="I5890" s="114">
        <v>2</v>
      </c>
      <c r="J5890" s="131" t="s">
        <v>65</v>
      </c>
      <c r="K5890" t="str">
        <f t="shared" si="3768"/>
        <v>B021032</v>
      </c>
      <c r="L5890" s="114">
        <f t="shared" si="3816"/>
        <v>1263</v>
      </c>
    </row>
    <row r="5891" spans="1:12">
      <c r="A5891" s="113" t="str">
        <f t="shared" ref="A5891:C5891" si="3835">A5890</f>
        <v>03</v>
      </c>
      <c r="B5891" t="str">
        <f t="shared" si="3835"/>
        <v>3級地</v>
      </c>
      <c r="C5891" s="119">
        <f t="shared" si="3835"/>
        <v>11.2</v>
      </c>
      <c r="D5891" s="144" t="s">
        <v>3092</v>
      </c>
      <c r="E5891" s="133" t="s">
        <v>3093</v>
      </c>
      <c r="F5891">
        <v>193</v>
      </c>
      <c r="G5891" s="114">
        <f t="shared" ref="G5891:G5954" si="3836">ROUNDDOWN(F5891*C5891,0)</f>
        <v>2161</v>
      </c>
      <c r="H5891" s="114" t="s">
        <v>967</v>
      </c>
      <c r="I5891" s="114">
        <v>2</v>
      </c>
      <c r="J5891" s="131" t="s">
        <v>65</v>
      </c>
      <c r="K5891" t="str">
        <f t="shared" ref="K5891:K5954" si="3837">D5891&amp;A5891&amp;I5891</f>
        <v>B022032</v>
      </c>
      <c r="L5891" s="114">
        <f t="shared" si="3816"/>
        <v>1263</v>
      </c>
    </row>
    <row r="5892" spans="1:12">
      <c r="A5892" s="113" t="str">
        <f t="shared" ref="A5892:C5892" si="3838">A5891</f>
        <v>03</v>
      </c>
      <c r="B5892" t="str">
        <f t="shared" si="3838"/>
        <v>3級地</v>
      </c>
      <c r="C5892" s="119">
        <f t="shared" si="3838"/>
        <v>11.2</v>
      </c>
      <c r="D5892" s="144" t="s">
        <v>3094</v>
      </c>
      <c r="E5892" s="133" t="s">
        <v>3095</v>
      </c>
      <c r="F5892">
        <v>134</v>
      </c>
      <c r="G5892" s="114">
        <f t="shared" si="3836"/>
        <v>1500</v>
      </c>
      <c r="H5892" s="114" t="s">
        <v>967</v>
      </c>
      <c r="I5892" s="114">
        <v>2</v>
      </c>
      <c r="J5892" s="131" t="s">
        <v>65</v>
      </c>
      <c r="K5892" t="str">
        <f t="shared" si="3837"/>
        <v>B023032</v>
      </c>
      <c r="L5892" s="114">
        <f t="shared" si="3816"/>
        <v>1263</v>
      </c>
    </row>
    <row r="5893" spans="1:12">
      <c r="A5893" s="113" t="str">
        <f t="shared" ref="A5893:C5893" si="3839">A5892</f>
        <v>03</v>
      </c>
      <c r="B5893" t="str">
        <f t="shared" si="3839"/>
        <v>3級地</v>
      </c>
      <c r="C5893" s="119">
        <f t="shared" si="3839"/>
        <v>11.2</v>
      </c>
      <c r="D5893" s="144" t="s">
        <v>3096</v>
      </c>
      <c r="E5893" s="133" t="s">
        <v>3097</v>
      </c>
      <c r="F5893">
        <v>94</v>
      </c>
      <c r="G5893" s="114">
        <f t="shared" si="3836"/>
        <v>1052</v>
      </c>
      <c r="H5893" s="114" t="s">
        <v>967</v>
      </c>
      <c r="I5893" s="114">
        <v>2</v>
      </c>
      <c r="J5893" s="131" t="s">
        <v>65</v>
      </c>
      <c r="K5893" t="str">
        <f t="shared" si="3837"/>
        <v>B024032</v>
      </c>
      <c r="L5893" s="114">
        <f t="shared" si="3816"/>
        <v>1263</v>
      </c>
    </row>
    <row r="5894" spans="1:12">
      <c r="A5894" s="113" t="str">
        <f t="shared" ref="A5894:C5894" si="3840">A5893</f>
        <v>03</v>
      </c>
      <c r="B5894" t="str">
        <f t="shared" si="3840"/>
        <v>3級地</v>
      </c>
      <c r="C5894" s="119">
        <f t="shared" si="3840"/>
        <v>11.2</v>
      </c>
      <c r="D5894" s="144" t="s">
        <v>4035</v>
      </c>
      <c r="E5894" s="133" t="s">
        <v>3098</v>
      </c>
      <c r="F5894">
        <v>178</v>
      </c>
      <c r="G5894" s="114">
        <f t="shared" si="3836"/>
        <v>1993</v>
      </c>
      <c r="H5894" s="114" t="s">
        <v>967</v>
      </c>
      <c r="I5894" s="114">
        <v>2</v>
      </c>
      <c r="J5894" s="131" t="s">
        <v>65</v>
      </c>
      <c r="K5894" t="str">
        <f t="shared" si="3837"/>
        <v>1213032</v>
      </c>
      <c r="L5894" s="114">
        <f t="shared" si="3816"/>
        <v>1263</v>
      </c>
    </row>
    <row r="5895" spans="1:12">
      <c r="A5895" s="113" t="str">
        <f t="shared" ref="A5895:C5895" si="3841">A5894</f>
        <v>03</v>
      </c>
      <c r="B5895" t="str">
        <f t="shared" si="3841"/>
        <v>3級地</v>
      </c>
      <c r="C5895" s="119">
        <f t="shared" si="3841"/>
        <v>11.2</v>
      </c>
      <c r="D5895" s="144" t="s">
        <v>4036</v>
      </c>
      <c r="E5895" s="133" t="s">
        <v>3099</v>
      </c>
      <c r="F5895">
        <v>125</v>
      </c>
      <c r="G5895" s="114">
        <f t="shared" si="3836"/>
        <v>1400</v>
      </c>
      <c r="H5895" s="114" t="s">
        <v>967</v>
      </c>
      <c r="I5895" s="114">
        <v>2</v>
      </c>
      <c r="J5895" s="131" t="s">
        <v>65</v>
      </c>
      <c r="K5895" t="str">
        <f t="shared" si="3837"/>
        <v>1214032</v>
      </c>
      <c r="L5895" s="114">
        <f t="shared" si="3816"/>
        <v>1263</v>
      </c>
    </row>
    <row r="5896" spans="1:12">
      <c r="A5896" s="113" t="str">
        <f t="shared" ref="A5896:C5896" si="3842">A5895</f>
        <v>03</v>
      </c>
      <c r="B5896" t="str">
        <f t="shared" si="3842"/>
        <v>3級地</v>
      </c>
      <c r="C5896" s="119">
        <f t="shared" si="3842"/>
        <v>11.2</v>
      </c>
      <c r="D5896" s="144" t="s">
        <v>3100</v>
      </c>
      <c r="E5896" s="133" t="s">
        <v>3101</v>
      </c>
      <c r="F5896">
        <v>89</v>
      </c>
      <c r="G5896" s="114">
        <f t="shared" si="3836"/>
        <v>996</v>
      </c>
      <c r="H5896" s="114" t="s">
        <v>967</v>
      </c>
      <c r="I5896" s="114">
        <v>2</v>
      </c>
      <c r="J5896" s="131" t="s">
        <v>65</v>
      </c>
      <c r="K5896" t="str">
        <f t="shared" si="3837"/>
        <v>B025032</v>
      </c>
      <c r="L5896" s="114">
        <f t="shared" si="3816"/>
        <v>1263</v>
      </c>
    </row>
    <row r="5897" spans="1:12">
      <c r="A5897" s="113" t="str">
        <f t="shared" ref="A5897:C5897" si="3843">A5896</f>
        <v>03</v>
      </c>
      <c r="B5897" t="str">
        <f t="shared" si="3843"/>
        <v>3級地</v>
      </c>
      <c r="C5897" s="119">
        <f t="shared" si="3843"/>
        <v>11.2</v>
      </c>
      <c r="D5897" s="144" t="s">
        <v>3102</v>
      </c>
      <c r="E5897" s="133" t="s">
        <v>3103</v>
      </c>
      <c r="F5897">
        <v>173</v>
      </c>
      <c r="G5897" s="114">
        <f t="shared" si="3836"/>
        <v>1937</v>
      </c>
      <c r="H5897" s="114" t="s">
        <v>967</v>
      </c>
      <c r="I5897" s="114">
        <v>2</v>
      </c>
      <c r="J5897" s="131" t="s">
        <v>65</v>
      </c>
      <c r="K5897" t="str">
        <f t="shared" si="3837"/>
        <v>B026032</v>
      </c>
      <c r="L5897" s="114">
        <f t="shared" si="3816"/>
        <v>1263</v>
      </c>
    </row>
    <row r="5898" spans="1:12">
      <c r="A5898" s="113" t="str">
        <f t="shared" ref="A5898:C5898" si="3844">A5897</f>
        <v>03</v>
      </c>
      <c r="B5898" t="str">
        <f t="shared" si="3844"/>
        <v>3級地</v>
      </c>
      <c r="C5898" s="119">
        <f t="shared" si="3844"/>
        <v>11.2</v>
      </c>
      <c r="D5898" s="144" t="s">
        <v>3104</v>
      </c>
      <c r="E5898" s="133" t="s">
        <v>3105</v>
      </c>
      <c r="F5898">
        <v>120</v>
      </c>
      <c r="G5898" s="114">
        <f t="shared" si="3836"/>
        <v>1344</v>
      </c>
      <c r="H5898" s="114" t="s">
        <v>967</v>
      </c>
      <c r="I5898" s="114">
        <v>2</v>
      </c>
      <c r="J5898" s="131" t="s">
        <v>65</v>
      </c>
      <c r="K5898" t="str">
        <f t="shared" si="3837"/>
        <v>B027032</v>
      </c>
      <c r="L5898" s="114">
        <f t="shared" si="3816"/>
        <v>1263</v>
      </c>
    </row>
    <row r="5899" spans="1:12">
      <c r="A5899" s="113" t="str">
        <f t="shared" ref="A5899:C5899" si="3845">A5898</f>
        <v>03</v>
      </c>
      <c r="B5899" t="str">
        <f t="shared" si="3845"/>
        <v>3級地</v>
      </c>
      <c r="C5899" s="119">
        <f t="shared" si="3845"/>
        <v>11.2</v>
      </c>
      <c r="D5899" s="144" t="s">
        <v>3106</v>
      </c>
      <c r="E5899" s="133" t="s">
        <v>3107</v>
      </c>
      <c r="F5899">
        <v>84</v>
      </c>
      <c r="G5899" s="114">
        <f t="shared" si="3836"/>
        <v>940</v>
      </c>
      <c r="H5899" s="114" t="s">
        <v>967</v>
      </c>
      <c r="I5899" s="114">
        <v>2</v>
      </c>
      <c r="J5899" s="131" t="s">
        <v>65</v>
      </c>
      <c r="K5899" t="str">
        <f t="shared" si="3837"/>
        <v>B028032</v>
      </c>
      <c r="L5899" s="114">
        <f t="shared" si="3816"/>
        <v>1263</v>
      </c>
    </row>
    <row r="5900" spans="1:12">
      <c r="A5900" s="113" t="str">
        <f t="shared" ref="A5900:C5900" si="3846">A5899</f>
        <v>03</v>
      </c>
      <c r="B5900" t="str">
        <f t="shared" si="3846"/>
        <v>3級地</v>
      </c>
      <c r="C5900" s="119">
        <f t="shared" si="3846"/>
        <v>11.2</v>
      </c>
      <c r="D5900" s="144" t="s">
        <v>4037</v>
      </c>
      <c r="E5900" s="133" t="s">
        <v>3108</v>
      </c>
      <c r="F5900">
        <v>172</v>
      </c>
      <c r="G5900" s="114">
        <f t="shared" si="3836"/>
        <v>1926</v>
      </c>
      <c r="H5900" s="114" t="s">
        <v>967</v>
      </c>
      <c r="I5900" s="114">
        <v>2</v>
      </c>
      <c r="J5900" s="131" t="s">
        <v>65</v>
      </c>
      <c r="K5900" t="str">
        <f t="shared" si="3837"/>
        <v>1215032</v>
      </c>
      <c r="L5900" s="114">
        <f t="shared" si="3816"/>
        <v>1263</v>
      </c>
    </row>
    <row r="5901" spans="1:12">
      <c r="A5901" s="113" t="str">
        <f t="shared" ref="A5901:C5901" si="3847">A5900</f>
        <v>03</v>
      </c>
      <c r="B5901" t="str">
        <f t="shared" si="3847"/>
        <v>3級地</v>
      </c>
      <c r="C5901" s="119">
        <f t="shared" si="3847"/>
        <v>11.2</v>
      </c>
      <c r="D5901" s="144" t="s">
        <v>4038</v>
      </c>
      <c r="E5901" s="133" t="s">
        <v>3109</v>
      </c>
      <c r="F5901">
        <v>120</v>
      </c>
      <c r="G5901" s="114">
        <f t="shared" si="3836"/>
        <v>1344</v>
      </c>
      <c r="H5901" s="114" t="s">
        <v>967</v>
      </c>
      <c r="I5901" s="114">
        <v>2</v>
      </c>
      <c r="J5901" s="131" t="s">
        <v>65</v>
      </c>
      <c r="K5901" t="str">
        <f t="shared" si="3837"/>
        <v>1216032</v>
      </c>
      <c r="L5901" s="114">
        <f t="shared" si="3816"/>
        <v>1263</v>
      </c>
    </row>
    <row r="5902" spans="1:12">
      <c r="A5902" s="113" t="str">
        <f t="shared" ref="A5902:C5902" si="3848">A5901</f>
        <v>03</v>
      </c>
      <c r="B5902" t="str">
        <f t="shared" si="3848"/>
        <v>3級地</v>
      </c>
      <c r="C5902" s="119">
        <f t="shared" si="3848"/>
        <v>11.2</v>
      </c>
      <c r="D5902" s="144" t="s">
        <v>3110</v>
      </c>
      <c r="E5902" s="133" t="s">
        <v>3111</v>
      </c>
      <c r="F5902">
        <v>86</v>
      </c>
      <c r="G5902" s="114">
        <f t="shared" si="3836"/>
        <v>963</v>
      </c>
      <c r="H5902" s="114" t="s">
        <v>967</v>
      </c>
      <c r="I5902" s="114">
        <v>2</v>
      </c>
      <c r="J5902" s="131" t="s">
        <v>65</v>
      </c>
      <c r="K5902" t="str">
        <f t="shared" si="3837"/>
        <v>B029032</v>
      </c>
      <c r="L5902" s="114">
        <f t="shared" si="3816"/>
        <v>1263</v>
      </c>
    </row>
    <row r="5903" spans="1:12">
      <c r="A5903" s="113" t="str">
        <f t="shared" ref="A5903:C5903" si="3849">A5902</f>
        <v>03</v>
      </c>
      <c r="B5903" t="str">
        <f t="shared" si="3849"/>
        <v>3級地</v>
      </c>
      <c r="C5903" s="119">
        <f t="shared" si="3849"/>
        <v>11.2</v>
      </c>
      <c r="D5903" s="144" t="s">
        <v>3112</v>
      </c>
      <c r="E5903" s="133" t="s">
        <v>3113</v>
      </c>
      <c r="F5903">
        <v>167</v>
      </c>
      <c r="G5903" s="114">
        <f t="shared" si="3836"/>
        <v>1870</v>
      </c>
      <c r="H5903" s="114" t="s">
        <v>967</v>
      </c>
      <c r="I5903" s="114">
        <v>2</v>
      </c>
      <c r="J5903" s="131" t="s">
        <v>65</v>
      </c>
      <c r="K5903" t="str">
        <f t="shared" si="3837"/>
        <v>B030032</v>
      </c>
      <c r="L5903" s="114">
        <f t="shared" si="3816"/>
        <v>1263</v>
      </c>
    </row>
    <row r="5904" spans="1:12">
      <c r="A5904" s="113" t="str">
        <f t="shared" ref="A5904:C5904" si="3850">A5903</f>
        <v>03</v>
      </c>
      <c r="B5904" t="str">
        <f t="shared" si="3850"/>
        <v>3級地</v>
      </c>
      <c r="C5904" s="119">
        <f t="shared" si="3850"/>
        <v>11.2</v>
      </c>
      <c r="D5904" s="144" t="s">
        <v>3114</v>
      </c>
      <c r="E5904" s="133" t="s">
        <v>3115</v>
      </c>
      <c r="F5904">
        <v>115</v>
      </c>
      <c r="G5904" s="114">
        <f t="shared" si="3836"/>
        <v>1288</v>
      </c>
      <c r="H5904" s="114" t="s">
        <v>967</v>
      </c>
      <c r="I5904" s="114">
        <v>2</v>
      </c>
      <c r="J5904" s="131" t="s">
        <v>65</v>
      </c>
      <c r="K5904" t="str">
        <f t="shared" si="3837"/>
        <v>B031032</v>
      </c>
      <c r="L5904" s="114">
        <f t="shared" si="3816"/>
        <v>1263</v>
      </c>
    </row>
    <row r="5905" spans="1:12">
      <c r="A5905" s="113" t="str">
        <f t="shared" ref="A5905:C5905" si="3851">A5904</f>
        <v>03</v>
      </c>
      <c r="B5905" t="str">
        <f t="shared" si="3851"/>
        <v>3級地</v>
      </c>
      <c r="C5905" s="119">
        <f t="shared" si="3851"/>
        <v>11.2</v>
      </c>
      <c r="D5905" s="144" t="s">
        <v>3116</v>
      </c>
      <c r="E5905" s="133" t="s">
        <v>3117</v>
      </c>
      <c r="F5905">
        <v>81</v>
      </c>
      <c r="G5905" s="114">
        <f t="shared" si="3836"/>
        <v>907</v>
      </c>
      <c r="H5905" s="114" t="s">
        <v>967</v>
      </c>
      <c r="I5905" s="114">
        <v>2</v>
      </c>
      <c r="J5905" s="131" t="s">
        <v>65</v>
      </c>
      <c r="K5905" t="str">
        <f t="shared" si="3837"/>
        <v>B032032</v>
      </c>
      <c r="L5905" s="114">
        <f t="shared" si="3816"/>
        <v>1263</v>
      </c>
    </row>
    <row r="5906" spans="1:12">
      <c r="A5906" s="113" t="str">
        <f t="shared" ref="A5906:C5906" si="3852">A5905</f>
        <v>03</v>
      </c>
      <c r="B5906" t="str">
        <f t="shared" si="3852"/>
        <v>3級地</v>
      </c>
      <c r="C5906" s="119">
        <f t="shared" si="3852"/>
        <v>11.2</v>
      </c>
      <c r="D5906" s="144" t="s">
        <v>4039</v>
      </c>
      <c r="E5906" s="133" t="s">
        <v>3118</v>
      </c>
      <c r="F5906">
        <v>170</v>
      </c>
      <c r="G5906" s="114">
        <f t="shared" si="3836"/>
        <v>1904</v>
      </c>
      <c r="H5906" s="114" t="s">
        <v>967</v>
      </c>
      <c r="I5906" s="114">
        <v>2</v>
      </c>
      <c r="J5906" s="130">
        <f>J4274</f>
        <v>3480</v>
      </c>
      <c r="K5906" t="str">
        <f t="shared" si="3837"/>
        <v>1411032</v>
      </c>
      <c r="L5906" s="130">
        <f>IF(J5906-G5906&gt;0,J5906-G5906,0)</f>
        <v>1576</v>
      </c>
    </row>
    <row r="5907" spans="1:12">
      <c r="A5907" s="113" t="str">
        <f t="shared" ref="A5907:C5907" si="3853">A5906</f>
        <v>03</v>
      </c>
      <c r="B5907" t="str">
        <f t="shared" si="3853"/>
        <v>3級地</v>
      </c>
      <c r="C5907" s="119">
        <f t="shared" si="3853"/>
        <v>11.2</v>
      </c>
      <c r="D5907" s="144" t="s">
        <v>4040</v>
      </c>
      <c r="E5907" s="133" t="s">
        <v>3119</v>
      </c>
      <c r="F5907">
        <v>119</v>
      </c>
      <c r="G5907" s="114">
        <f t="shared" si="3836"/>
        <v>1332</v>
      </c>
      <c r="H5907" s="114" t="s">
        <v>967</v>
      </c>
      <c r="I5907" s="114">
        <v>2</v>
      </c>
      <c r="J5907" s="131" t="s">
        <v>65</v>
      </c>
      <c r="K5907" t="str">
        <f t="shared" si="3837"/>
        <v>1412032</v>
      </c>
      <c r="L5907" s="114">
        <f t="shared" si="3816"/>
        <v>1576</v>
      </c>
    </row>
    <row r="5908" spans="1:12">
      <c r="A5908" s="113" t="str">
        <f t="shared" ref="A5908:C5908" si="3854">A5907</f>
        <v>03</v>
      </c>
      <c r="B5908" t="str">
        <f t="shared" si="3854"/>
        <v>3級地</v>
      </c>
      <c r="C5908" s="119">
        <f t="shared" si="3854"/>
        <v>11.2</v>
      </c>
      <c r="D5908" s="144" t="s">
        <v>3120</v>
      </c>
      <c r="E5908" s="133" t="s">
        <v>3121</v>
      </c>
      <c r="F5908">
        <v>85</v>
      </c>
      <c r="G5908" s="114">
        <f t="shared" si="3836"/>
        <v>952</v>
      </c>
      <c r="H5908" s="114" t="s">
        <v>967</v>
      </c>
      <c r="I5908" s="114">
        <v>2</v>
      </c>
      <c r="J5908" s="131" t="s">
        <v>65</v>
      </c>
      <c r="K5908" t="str">
        <f t="shared" si="3837"/>
        <v>B041032</v>
      </c>
      <c r="L5908" s="114">
        <f t="shared" si="3816"/>
        <v>1576</v>
      </c>
    </row>
    <row r="5909" spans="1:12">
      <c r="A5909" s="113" t="str">
        <f t="shared" ref="A5909:C5909" si="3855">A5908</f>
        <v>03</v>
      </c>
      <c r="B5909" t="str">
        <f t="shared" si="3855"/>
        <v>3級地</v>
      </c>
      <c r="C5909" s="119">
        <f t="shared" si="3855"/>
        <v>11.2</v>
      </c>
      <c r="D5909" s="144" t="s">
        <v>3122</v>
      </c>
      <c r="E5909" s="133" t="s">
        <v>3123</v>
      </c>
      <c r="F5909">
        <v>165</v>
      </c>
      <c r="G5909" s="114">
        <f t="shared" si="3836"/>
        <v>1848</v>
      </c>
      <c r="H5909" s="114" t="s">
        <v>967</v>
      </c>
      <c r="I5909" s="114">
        <v>2</v>
      </c>
      <c r="J5909" s="131" t="s">
        <v>65</v>
      </c>
      <c r="K5909" t="str">
        <f t="shared" si="3837"/>
        <v>B042032</v>
      </c>
      <c r="L5909" s="114">
        <f t="shared" si="3816"/>
        <v>1576</v>
      </c>
    </row>
    <row r="5910" spans="1:12">
      <c r="A5910" s="113" t="str">
        <f t="shared" ref="A5910:C5910" si="3856">A5909</f>
        <v>03</v>
      </c>
      <c r="B5910" t="str">
        <f t="shared" si="3856"/>
        <v>3級地</v>
      </c>
      <c r="C5910" s="119">
        <f t="shared" si="3856"/>
        <v>11.2</v>
      </c>
      <c r="D5910" s="144" t="s">
        <v>3124</v>
      </c>
      <c r="E5910" s="133" t="s">
        <v>3125</v>
      </c>
      <c r="F5910">
        <v>114</v>
      </c>
      <c r="G5910" s="114">
        <f t="shared" si="3836"/>
        <v>1276</v>
      </c>
      <c r="H5910" s="114" t="s">
        <v>967</v>
      </c>
      <c r="I5910" s="114">
        <v>2</v>
      </c>
      <c r="J5910" s="131" t="s">
        <v>65</v>
      </c>
      <c r="K5910" t="str">
        <f t="shared" si="3837"/>
        <v>B043032</v>
      </c>
      <c r="L5910" s="114">
        <f t="shared" si="3816"/>
        <v>1576</v>
      </c>
    </row>
    <row r="5911" spans="1:12">
      <c r="A5911" s="113" t="str">
        <f t="shared" ref="A5911:C5911" si="3857">A5910</f>
        <v>03</v>
      </c>
      <c r="B5911" t="str">
        <f t="shared" si="3857"/>
        <v>3級地</v>
      </c>
      <c r="C5911" s="119">
        <f t="shared" si="3857"/>
        <v>11.2</v>
      </c>
      <c r="D5911" s="144" t="s">
        <v>3126</v>
      </c>
      <c r="E5911" s="133" t="s">
        <v>3127</v>
      </c>
      <c r="F5911">
        <v>80</v>
      </c>
      <c r="G5911" s="114">
        <f t="shared" si="3836"/>
        <v>896</v>
      </c>
      <c r="H5911" s="114" t="s">
        <v>967</v>
      </c>
      <c r="I5911" s="114">
        <v>2</v>
      </c>
      <c r="J5911" s="131" t="s">
        <v>65</v>
      </c>
      <c r="K5911" t="str">
        <f t="shared" si="3837"/>
        <v>B044032</v>
      </c>
      <c r="L5911" s="114">
        <f t="shared" si="3816"/>
        <v>1576</v>
      </c>
    </row>
    <row r="5912" spans="1:12">
      <c r="A5912" s="113" t="str">
        <f t="shared" ref="A5912:C5912" si="3858">A5911</f>
        <v>03</v>
      </c>
      <c r="B5912" t="str">
        <f t="shared" si="3858"/>
        <v>3級地</v>
      </c>
      <c r="C5912" s="119">
        <f t="shared" si="3858"/>
        <v>11.2</v>
      </c>
      <c r="D5912" s="144" t="s">
        <v>4041</v>
      </c>
      <c r="E5912" s="133" t="s">
        <v>3128</v>
      </c>
      <c r="F5912">
        <v>153</v>
      </c>
      <c r="G5912" s="114">
        <f t="shared" si="3836"/>
        <v>1713</v>
      </c>
      <c r="H5912" s="114" t="s">
        <v>967</v>
      </c>
      <c r="I5912" s="114">
        <v>2</v>
      </c>
      <c r="J5912" s="131" t="s">
        <v>65</v>
      </c>
      <c r="K5912" t="str">
        <f t="shared" si="3837"/>
        <v>1413032</v>
      </c>
      <c r="L5912" s="114">
        <f t="shared" si="3816"/>
        <v>1576</v>
      </c>
    </row>
    <row r="5913" spans="1:12">
      <c r="A5913" s="113" t="str">
        <f t="shared" ref="A5913:C5913" si="3859">A5912</f>
        <v>03</v>
      </c>
      <c r="B5913" t="str">
        <f t="shared" si="3859"/>
        <v>3級地</v>
      </c>
      <c r="C5913" s="119">
        <f t="shared" si="3859"/>
        <v>11.2</v>
      </c>
      <c r="D5913" s="144" t="s">
        <v>4042</v>
      </c>
      <c r="E5913" s="133" t="s">
        <v>3129</v>
      </c>
      <c r="F5913">
        <v>107</v>
      </c>
      <c r="G5913" s="114">
        <f t="shared" si="3836"/>
        <v>1198</v>
      </c>
      <c r="H5913" s="114" t="s">
        <v>967</v>
      </c>
      <c r="I5913" s="114">
        <v>2</v>
      </c>
      <c r="J5913" s="131" t="s">
        <v>65</v>
      </c>
      <c r="K5913" t="str">
        <f t="shared" si="3837"/>
        <v>1414032</v>
      </c>
      <c r="L5913" s="114">
        <f t="shared" si="3816"/>
        <v>1576</v>
      </c>
    </row>
    <row r="5914" spans="1:12">
      <c r="A5914" s="113" t="str">
        <f t="shared" ref="A5914:C5914" si="3860">A5913</f>
        <v>03</v>
      </c>
      <c r="B5914" t="str">
        <f t="shared" si="3860"/>
        <v>3級地</v>
      </c>
      <c r="C5914" s="119">
        <f t="shared" si="3860"/>
        <v>11.2</v>
      </c>
      <c r="D5914" s="144" t="s">
        <v>3130</v>
      </c>
      <c r="E5914" s="133" t="s">
        <v>3131</v>
      </c>
      <c r="F5914">
        <v>77</v>
      </c>
      <c r="G5914" s="114">
        <f t="shared" si="3836"/>
        <v>862</v>
      </c>
      <c r="H5914" s="114" t="s">
        <v>967</v>
      </c>
      <c r="I5914" s="114">
        <v>2</v>
      </c>
      <c r="J5914" s="131" t="s">
        <v>65</v>
      </c>
      <c r="K5914" t="str">
        <f t="shared" si="3837"/>
        <v>B045032</v>
      </c>
      <c r="L5914" s="114">
        <f t="shared" si="3816"/>
        <v>1576</v>
      </c>
    </row>
    <row r="5915" spans="1:12">
      <c r="A5915" s="113" t="str">
        <f t="shared" ref="A5915:C5915" si="3861">A5914</f>
        <v>03</v>
      </c>
      <c r="B5915" t="str">
        <f t="shared" si="3861"/>
        <v>3級地</v>
      </c>
      <c r="C5915" s="119">
        <f t="shared" si="3861"/>
        <v>11.2</v>
      </c>
      <c r="D5915" s="144" t="s">
        <v>3132</v>
      </c>
      <c r="E5915" s="133" t="s">
        <v>3133</v>
      </c>
      <c r="F5915">
        <v>148</v>
      </c>
      <c r="G5915" s="114">
        <f t="shared" si="3836"/>
        <v>1657</v>
      </c>
      <c r="H5915" s="114" t="s">
        <v>967</v>
      </c>
      <c r="I5915" s="114">
        <v>2</v>
      </c>
      <c r="J5915" s="131" t="s">
        <v>65</v>
      </c>
      <c r="K5915" t="str">
        <f t="shared" si="3837"/>
        <v>B046032</v>
      </c>
      <c r="L5915" s="114">
        <f t="shared" si="3816"/>
        <v>1576</v>
      </c>
    </row>
    <row r="5916" spans="1:12">
      <c r="A5916" s="113" t="str">
        <f t="shared" ref="A5916:C5916" si="3862">A5915</f>
        <v>03</v>
      </c>
      <c r="B5916" t="str">
        <f t="shared" si="3862"/>
        <v>3級地</v>
      </c>
      <c r="C5916" s="119">
        <f t="shared" si="3862"/>
        <v>11.2</v>
      </c>
      <c r="D5916" s="144" t="s">
        <v>3134</v>
      </c>
      <c r="E5916" s="133" t="s">
        <v>3135</v>
      </c>
      <c r="F5916">
        <v>102</v>
      </c>
      <c r="G5916" s="114">
        <f t="shared" si="3836"/>
        <v>1142</v>
      </c>
      <c r="H5916" s="114" t="s">
        <v>967</v>
      </c>
      <c r="I5916" s="114">
        <v>2</v>
      </c>
      <c r="J5916" s="131" t="s">
        <v>65</v>
      </c>
      <c r="K5916" t="str">
        <f t="shared" si="3837"/>
        <v>B047032</v>
      </c>
      <c r="L5916" s="114">
        <f t="shared" si="3816"/>
        <v>1576</v>
      </c>
    </row>
    <row r="5917" spans="1:12">
      <c r="A5917" s="113" t="str">
        <f t="shared" ref="A5917:C5917" si="3863">A5916</f>
        <v>03</v>
      </c>
      <c r="B5917" t="str">
        <f t="shared" si="3863"/>
        <v>3級地</v>
      </c>
      <c r="C5917" s="119">
        <f t="shared" si="3863"/>
        <v>11.2</v>
      </c>
      <c r="D5917" s="144" t="s">
        <v>3136</v>
      </c>
      <c r="E5917" s="133" t="s">
        <v>3137</v>
      </c>
      <c r="F5917">
        <v>72</v>
      </c>
      <c r="G5917" s="114">
        <f t="shared" si="3836"/>
        <v>806</v>
      </c>
      <c r="H5917" s="114" t="s">
        <v>967</v>
      </c>
      <c r="I5917" s="114">
        <v>2</v>
      </c>
      <c r="J5917" s="131" t="s">
        <v>65</v>
      </c>
      <c r="K5917" t="str">
        <f t="shared" si="3837"/>
        <v>B048032</v>
      </c>
      <c r="L5917" s="114">
        <f t="shared" si="3816"/>
        <v>1576</v>
      </c>
    </row>
    <row r="5918" spans="1:12">
      <c r="A5918" s="113" t="str">
        <f t="shared" ref="A5918:C5918" si="3864">A5917</f>
        <v>03</v>
      </c>
      <c r="B5918" t="str">
        <f t="shared" si="3864"/>
        <v>3級地</v>
      </c>
      <c r="C5918" s="119">
        <f t="shared" si="3864"/>
        <v>11.2</v>
      </c>
      <c r="D5918" s="144" t="s">
        <v>4043</v>
      </c>
      <c r="E5918" s="133" t="s">
        <v>3138</v>
      </c>
      <c r="F5918">
        <v>148</v>
      </c>
      <c r="G5918" s="114">
        <f t="shared" si="3836"/>
        <v>1657</v>
      </c>
      <c r="H5918" s="114" t="s">
        <v>967</v>
      </c>
      <c r="I5918" s="114">
        <v>2</v>
      </c>
      <c r="J5918" s="131" t="s">
        <v>65</v>
      </c>
      <c r="K5918" t="str">
        <f t="shared" si="3837"/>
        <v>1415032</v>
      </c>
      <c r="L5918" s="114">
        <f t="shared" si="3816"/>
        <v>1576</v>
      </c>
    </row>
    <row r="5919" spans="1:12">
      <c r="A5919" s="113" t="str">
        <f t="shared" ref="A5919:C5919" si="3865">A5918</f>
        <v>03</v>
      </c>
      <c r="B5919" t="str">
        <f t="shared" si="3865"/>
        <v>3級地</v>
      </c>
      <c r="C5919" s="119">
        <f t="shared" si="3865"/>
        <v>11.2</v>
      </c>
      <c r="D5919" s="144" t="s">
        <v>4044</v>
      </c>
      <c r="E5919" s="133" t="s">
        <v>3139</v>
      </c>
      <c r="F5919">
        <v>104</v>
      </c>
      <c r="G5919" s="114">
        <f t="shared" si="3836"/>
        <v>1164</v>
      </c>
      <c r="H5919" s="114" t="s">
        <v>967</v>
      </c>
      <c r="I5919" s="114">
        <v>2</v>
      </c>
      <c r="J5919" s="131" t="s">
        <v>65</v>
      </c>
      <c r="K5919" t="str">
        <f t="shared" si="3837"/>
        <v>1416032</v>
      </c>
      <c r="L5919" s="114">
        <f t="shared" si="3816"/>
        <v>1576</v>
      </c>
    </row>
    <row r="5920" spans="1:12">
      <c r="A5920" s="113" t="str">
        <f t="shared" ref="A5920:C5920" si="3866">A5919</f>
        <v>03</v>
      </c>
      <c r="B5920" t="str">
        <f t="shared" si="3866"/>
        <v>3級地</v>
      </c>
      <c r="C5920" s="119">
        <f t="shared" si="3866"/>
        <v>11.2</v>
      </c>
      <c r="D5920" s="144" t="s">
        <v>3140</v>
      </c>
      <c r="E5920" s="133" t="s">
        <v>3141</v>
      </c>
      <c r="F5920">
        <v>74</v>
      </c>
      <c r="G5920" s="114">
        <f t="shared" si="3836"/>
        <v>828</v>
      </c>
      <c r="H5920" s="114" t="s">
        <v>967</v>
      </c>
      <c r="I5920" s="114">
        <v>2</v>
      </c>
      <c r="J5920" s="131" t="s">
        <v>65</v>
      </c>
      <c r="K5920" t="str">
        <f t="shared" si="3837"/>
        <v>B049032</v>
      </c>
      <c r="L5920" s="114">
        <f t="shared" si="3816"/>
        <v>1576</v>
      </c>
    </row>
    <row r="5921" spans="1:12">
      <c r="A5921" s="113" t="str">
        <f t="shared" ref="A5921:C5921" si="3867">A5920</f>
        <v>03</v>
      </c>
      <c r="B5921" t="str">
        <f t="shared" si="3867"/>
        <v>3級地</v>
      </c>
      <c r="C5921" s="119">
        <f t="shared" si="3867"/>
        <v>11.2</v>
      </c>
      <c r="D5921" s="144" t="s">
        <v>3142</v>
      </c>
      <c r="E5921" s="133" t="s">
        <v>3143</v>
      </c>
      <c r="F5921">
        <v>143</v>
      </c>
      <c r="G5921" s="114">
        <f t="shared" si="3836"/>
        <v>1601</v>
      </c>
      <c r="H5921" s="114" t="s">
        <v>967</v>
      </c>
      <c r="I5921" s="114">
        <v>2</v>
      </c>
      <c r="J5921" s="131" t="s">
        <v>65</v>
      </c>
      <c r="K5921" t="str">
        <f t="shared" si="3837"/>
        <v>B050032</v>
      </c>
      <c r="L5921" s="114">
        <f t="shared" si="3816"/>
        <v>1576</v>
      </c>
    </row>
    <row r="5922" spans="1:12">
      <c r="A5922" s="113" t="str">
        <f t="shared" ref="A5922:C5922" si="3868">A5921</f>
        <v>03</v>
      </c>
      <c r="B5922" t="str">
        <f t="shared" si="3868"/>
        <v>3級地</v>
      </c>
      <c r="C5922" s="119">
        <f t="shared" si="3868"/>
        <v>11.2</v>
      </c>
      <c r="D5922" s="144" t="s">
        <v>3144</v>
      </c>
      <c r="E5922" s="133" t="s">
        <v>3145</v>
      </c>
      <c r="F5922">
        <v>99</v>
      </c>
      <c r="G5922" s="114">
        <f t="shared" si="3836"/>
        <v>1108</v>
      </c>
      <c r="H5922" s="114" t="s">
        <v>967</v>
      </c>
      <c r="I5922" s="114">
        <v>2</v>
      </c>
      <c r="J5922" s="131" t="s">
        <v>65</v>
      </c>
      <c r="K5922" t="str">
        <f t="shared" si="3837"/>
        <v>B051032</v>
      </c>
      <c r="L5922" s="114">
        <f t="shared" si="3816"/>
        <v>1576</v>
      </c>
    </row>
    <row r="5923" spans="1:12">
      <c r="A5923" s="113" t="str">
        <f t="shared" ref="A5923:C5923" si="3869">A5922</f>
        <v>03</v>
      </c>
      <c r="B5923" t="str">
        <f t="shared" si="3869"/>
        <v>3級地</v>
      </c>
      <c r="C5923" s="119">
        <f t="shared" si="3869"/>
        <v>11.2</v>
      </c>
      <c r="D5923" s="144" t="s">
        <v>3146</v>
      </c>
      <c r="E5923" s="133" t="s">
        <v>3147</v>
      </c>
      <c r="F5923">
        <v>69</v>
      </c>
      <c r="G5923" s="114">
        <f t="shared" si="3836"/>
        <v>772</v>
      </c>
      <c r="H5923" s="114" t="s">
        <v>967</v>
      </c>
      <c r="I5923" s="114">
        <v>2</v>
      </c>
      <c r="J5923" s="131" t="s">
        <v>65</v>
      </c>
      <c r="K5923" t="str">
        <f t="shared" si="3837"/>
        <v>B052032</v>
      </c>
      <c r="L5923" s="114">
        <f t="shared" si="3816"/>
        <v>1576</v>
      </c>
    </row>
    <row r="5924" spans="1:12">
      <c r="A5924" s="113" t="str">
        <f t="shared" ref="A5924:C5924" si="3870">A5923</f>
        <v>03</v>
      </c>
      <c r="B5924" t="str">
        <f t="shared" si="3870"/>
        <v>3級地</v>
      </c>
      <c r="C5924" s="119">
        <f t="shared" si="3870"/>
        <v>11.2</v>
      </c>
      <c r="D5924" s="144" t="s">
        <v>4045</v>
      </c>
      <c r="E5924" s="133" t="s">
        <v>3148</v>
      </c>
      <c r="F5924">
        <v>113</v>
      </c>
      <c r="G5924" s="114">
        <f t="shared" si="3836"/>
        <v>1265</v>
      </c>
      <c r="H5924" s="114" t="s">
        <v>967</v>
      </c>
      <c r="I5924" s="114">
        <v>2</v>
      </c>
      <c r="J5924" s="130">
        <v>1720</v>
      </c>
      <c r="K5924" t="str">
        <f t="shared" si="3837"/>
        <v>1511032</v>
      </c>
      <c r="L5924" s="130">
        <f>IF(J5924-G5924&gt;0,J5924-G5924,0)</f>
        <v>455</v>
      </c>
    </row>
    <row r="5925" spans="1:12">
      <c r="A5925" s="113" t="str">
        <f t="shared" ref="A5925:C5925" si="3871">A5924</f>
        <v>03</v>
      </c>
      <c r="B5925" t="str">
        <f t="shared" si="3871"/>
        <v>3級地</v>
      </c>
      <c r="C5925" s="119">
        <f t="shared" si="3871"/>
        <v>11.2</v>
      </c>
      <c r="D5925" s="144" t="s">
        <v>4046</v>
      </c>
      <c r="E5925" s="133" t="s">
        <v>3149</v>
      </c>
      <c r="F5925">
        <v>79</v>
      </c>
      <c r="G5925" s="114">
        <f t="shared" si="3836"/>
        <v>884</v>
      </c>
      <c r="H5925" s="114" t="s">
        <v>967</v>
      </c>
      <c r="I5925" s="114">
        <v>2</v>
      </c>
      <c r="J5925" s="131" t="s">
        <v>65</v>
      </c>
      <c r="K5925" t="str">
        <f t="shared" si="3837"/>
        <v>1512032</v>
      </c>
      <c r="L5925" s="114">
        <f t="shared" si="3816"/>
        <v>455</v>
      </c>
    </row>
    <row r="5926" spans="1:12">
      <c r="A5926" s="113" t="str">
        <f t="shared" ref="A5926:C5926" si="3872">A5925</f>
        <v>03</v>
      </c>
      <c r="B5926" t="str">
        <f t="shared" si="3872"/>
        <v>3級地</v>
      </c>
      <c r="C5926" s="119">
        <f t="shared" si="3872"/>
        <v>11.2</v>
      </c>
      <c r="D5926" s="144" t="s">
        <v>3150</v>
      </c>
      <c r="E5926" s="133" t="s">
        <v>3151</v>
      </c>
      <c r="F5926">
        <v>57</v>
      </c>
      <c r="G5926" s="114">
        <f t="shared" si="3836"/>
        <v>638</v>
      </c>
      <c r="H5926" s="114" t="s">
        <v>967</v>
      </c>
      <c r="I5926" s="114">
        <v>2</v>
      </c>
      <c r="J5926" s="131" t="s">
        <v>65</v>
      </c>
      <c r="K5926" t="str">
        <f t="shared" si="3837"/>
        <v>B061032</v>
      </c>
      <c r="L5926" s="114">
        <f t="shared" si="3816"/>
        <v>455</v>
      </c>
    </row>
    <row r="5927" spans="1:12">
      <c r="A5927" s="113" t="str">
        <f t="shared" ref="A5927:C5927" si="3873">A5926</f>
        <v>03</v>
      </c>
      <c r="B5927" t="str">
        <f t="shared" si="3873"/>
        <v>3級地</v>
      </c>
      <c r="C5927" s="119">
        <f t="shared" si="3873"/>
        <v>11.2</v>
      </c>
      <c r="D5927" s="144" t="s">
        <v>3152</v>
      </c>
      <c r="E5927" s="133" t="s">
        <v>3153</v>
      </c>
      <c r="F5927">
        <v>108</v>
      </c>
      <c r="G5927" s="114">
        <f t="shared" si="3836"/>
        <v>1209</v>
      </c>
      <c r="H5927" s="114" t="s">
        <v>967</v>
      </c>
      <c r="I5927" s="114">
        <v>2</v>
      </c>
      <c r="J5927" s="131" t="s">
        <v>65</v>
      </c>
      <c r="K5927" t="str">
        <f t="shared" si="3837"/>
        <v>B062032</v>
      </c>
      <c r="L5927" s="114">
        <f t="shared" si="3816"/>
        <v>455</v>
      </c>
    </row>
    <row r="5928" spans="1:12">
      <c r="A5928" s="113" t="str">
        <f t="shared" ref="A5928:C5928" si="3874">A5927</f>
        <v>03</v>
      </c>
      <c r="B5928" t="str">
        <f t="shared" si="3874"/>
        <v>3級地</v>
      </c>
      <c r="C5928" s="119">
        <f t="shared" si="3874"/>
        <v>11.2</v>
      </c>
      <c r="D5928" s="144" t="s">
        <v>3154</v>
      </c>
      <c r="E5928" s="133" t="s">
        <v>3155</v>
      </c>
      <c r="F5928">
        <v>74</v>
      </c>
      <c r="G5928" s="114">
        <f t="shared" si="3836"/>
        <v>828</v>
      </c>
      <c r="H5928" s="114" t="s">
        <v>967</v>
      </c>
      <c r="I5928" s="114">
        <v>2</v>
      </c>
      <c r="J5928" s="131" t="s">
        <v>65</v>
      </c>
      <c r="K5928" t="str">
        <f t="shared" si="3837"/>
        <v>B063032</v>
      </c>
      <c r="L5928" s="114">
        <f t="shared" si="3816"/>
        <v>455</v>
      </c>
    </row>
    <row r="5929" spans="1:12">
      <c r="A5929" s="113" t="str">
        <f t="shared" ref="A5929:C5929" si="3875">A5928</f>
        <v>03</v>
      </c>
      <c r="B5929" t="str">
        <f t="shared" si="3875"/>
        <v>3級地</v>
      </c>
      <c r="C5929" s="119">
        <f t="shared" si="3875"/>
        <v>11.2</v>
      </c>
      <c r="D5929" s="144" t="s">
        <v>3156</v>
      </c>
      <c r="E5929" s="133" t="s">
        <v>3157</v>
      </c>
      <c r="F5929">
        <v>52</v>
      </c>
      <c r="G5929" s="114">
        <f t="shared" si="3836"/>
        <v>582</v>
      </c>
      <c r="H5929" s="114" t="s">
        <v>967</v>
      </c>
      <c r="I5929" s="114">
        <v>2</v>
      </c>
      <c r="J5929" s="131" t="s">
        <v>65</v>
      </c>
      <c r="K5929" t="str">
        <f t="shared" si="3837"/>
        <v>B064032</v>
      </c>
      <c r="L5929" s="114">
        <f t="shared" si="3816"/>
        <v>455</v>
      </c>
    </row>
    <row r="5930" spans="1:12">
      <c r="A5930" s="113" t="str">
        <f t="shared" ref="A5930:C5930" si="3876">A5929</f>
        <v>03</v>
      </c>
      <c r="B5930" t="str">
        <f t="shared" si="3876"/>
        <v>3級地</v>
      </c>
      <c r="C5930" s="119">
        <f t="shared" si="3876"/>
        <v>11.2</v>
      </c>
      <c r="D5930" s="144" t="s">
        <v>4047</v>
      </c>
      <c r="E5930" s="133" t="s">
        <v>3158</v>
      </c>
      <c r="F5930">
        <v>102</v>
      </c>
      <c r="G5930" s="114">
        <f t="shared" si="3836"/>
        <v>1142</v>
      </c>
      <c r="H5930" s="114" t="s">
        <v>967</v>
      </c>
      <c r="I5930" s="114">
        <v>2</v>
      </c>
      <c r="J5930" s="131" t="s">
        <v>65</v>
      </c>
      <c r="K5930" t="str">
        <f t="shared" si="3837"/>
        <v>1513032</v>
      </c>
      <c r="L5930" s="114">
        <f t="shared" si="3816"/>
        <v>455</v>
      </c>
    </row>
    <row r="5931" spans="1:12">
      <c r="A5931" s="113" t="str">
        <f t="shared" ref="A5931:C5931" si="3877">A5930</f>
        <v>03</v>
      </c>
      <c r="B5931" t="str">
        <f t="shared" si="3877"/>
        <v>3級地</v>
      </c>
      <c r="C5931" s="119">
        <f t="shared" si="3877"/>
        <v>11.2</v>
      </c>
      <c r="D5931" s="144" t="s">
        <v>4048</v>
      </c>
      <c r="E5931" s="133" t="s">
        <v>3159</v>
      </c>
      <c r="F5931">
        <v>71</v>
      </c>
      <c r="G5931" s="114">
        <f t="shared" si="3836"/>
        <v>795</v>
      </c>
      <c r="H5931" s="114" t="s">
        <v>967</v>
      </c>
      <c r="I5931" s="114">
        <v>2</v>
      </c>
      <c r="J5931" s="131" t="s">
        <v>65</v>
      </c>
      <c r="K5931" t="str">
        <f t="shared" si="3837"/>
        <v>1514032</v>
      </c>
      <c r="L5931" s="114">
        <f t="shared" si="3816"/>
        <v>455</v>
      </c>
    </row>
    <row r="5932" spans="1:12">
      <c r="A5932" s="113" t="str">
        <f t="shared" ref="A5932:C5932" si="3878">A5931</f>
        <v>03</v>
      </c>
      <c r="B5932" t="str">
        <f t="shared" si="3878"/>
        <v>3級地</v>
      </c>
      <c r="C5932" s="119">
        <f t="shared" si="3878"/>
        <v>11.2</v>
      </c>
      <c r="D5932" s="144" t="s">
        <v>3160</v>
      </c>
      <c r="E5932" s="133" t="s">
        <v>3161</v>
      </c>
      <c r="F5932">
        <v>51</v>
      </c>
      <c r="G5932" s="114">
        <f t="shared" si="3836"/>
        <v>571</v>
      </c>
      <c r="H5932" s="114" t="s">
        <v>967</v>
      </c>
      <c r="I5932" s="114">
        <v>2</v>
      </c>
      <c r="J5932" s="131" t="s">
        <v>65</v>
      </c>
      <c r="K5932" t="str">
        <f t="shared" si="3837"/>
        <v>B065032</v>
      </c>
      <c r="L5932" s="114">
        <f t="shared" si="3816"/>
        <v>455</v>
      </c>
    </row>
    <row r="5933" spans="1:12">
      <c r="A5933" s="113" t="str">
        <f t="shared" ref="A5933:C5933" si="3879">A5932</f>
        <v>03</v>
      </c>
      <c r="B5933" t="str">
        <f t="shared" si="3879"/>
        <v>3級地</v>
      </c>
      <c r="C5933" s="119">
        <f t="shared" si="3879"/>
        <v>11.2</v>
      </c>
      <c r="D5933" s="144" t="s">
        <v>3162</v>
      </c>
      <c r="E5933" s="133" t="s">
        <v>3163</v>
      </c>
      <c r="F5933">
        <v>97</v>
      </c>
      <c r="G5933" s="114">
        <f t="shared" si="3836"/>
        <v>1086</v>
      </c>
      <c r="H5933" s="114" t="s">
        <v>967</v>
      </c>
      <c r="I5933" s="114">
        <v>2</v>
      </c>
      <c r="J5933" s="131" t="s">
        <v>65</v>
      </c>
      <c r="K5933" t="str">
        <f t="shared" si="3837"/>
        <v>B066032</v>
      </c>
      <c r="L5933" s="114">
        <f t="shared" si="3816"/>
        <v>455</v>
      </c>
    </row>
    <row r="5934" spans="1:12">
      <c r="A5934" s="113" t="str">
        <f t="shared" ref="A5934:C5934" si="3880">A5933</f>
        <v>03</v>
      </c>
      <c r="B5934" t="str">
        <f t="shared" si="3880"/>
        <v>3級地</v>
      </c>
      <c r="C5934" s="119">
        <f t="shared" si="3880"/>
        <v>11.2</v>
      </c>
      <c r="D5934" s="144" t="s">
        <v>3164</v>
      </c>
      <c r="E5934" s="133" t="s">
        <v>3165</v>
      </c>
      <c r="F5934">
        <v>66</v>
      </c>
      <c r="G5934" s="114">
        <f t="shared" si="3836"/>
        <v>739</v>
      </c>
      <c r="H5934" s="114" t="s">
        <v>967</v>
      </c>
      <c r="I5934" s="114">
        <v>2</v>
      </c>
      <c r="J5934" s="131" t="s">
        <v>65</v>
      </c>
      <c r="K5934" t="str">
        <f t="shared" si="3837"/>
        <v>B067032</v>
      </c>
      <c r="L5934" s="114">
        <f t="shared" si="3816"/>
        <v>455</v>
      </c>
    </row>
    <row r="5935" spans="1:12">
      <c r="A5935" s="113" t="str">
        <f t="shared" ref="A5935:C5935" si="3881">A5934</f>
        <v>03</v>
      </c>
      <c r="B5935" t="str">
        <f t="shared" si="3881"/>
        <v>3級地</v>
      </c>
      <c r="C5935" s="119">
        <f t="shared" si="3881"/>
        <v>11.2</v>
      </c>
      <c r="D5935" s="144" t="s">
        <v>3166</v>
      </c>
      <c r="E5935" s="133" t="s">
        <v>3167</v>
      </c>
      <c r="F5935">
        <v>46</v>
      </c>
      <c r="G5935" s="114">
        <f t="shared" si="3836"/>
        <v>515</v>
      </c>
      <c r="H5935" s="114" t="s">
        <v>967</v>
      </c>
      <c r="I5935" s="114">
        <v>2</v>
      </c>
      <c r="J5935" s="131" t="s">
        <v>65</v>
      </c>
      <c r="K5935" t="str">
        <f t="shared" si="3837"/>
        <v>B068032</v>
      </c>
      <c r="L5935" s="114">
        <f t="shared" si="3816"/>
        <v>455</v>
      </c>
    </row>
    <row r="5936" spans="1:12">
      <c r="A5936" s="113" t="str">
        <f t="shared" ref="A5936:C5936" si="3882">A5935</f>
        <v>03</v>
      </c>
      <c r="B5936" t="str">
        <f t="shared" si="3882"/>
        <v>3級地</v>
      </c>
      <c r="C5936" s="119">
        <f t="shared" si="3882"/>
        <v>11.2</v>
      </c>
      <c r="D5936" s="144" t="s">
        <v>4049</v>
      </c>
      <c r="E5936" s="133" t="s">
        <v>3168</v>
      </c>
      <c r="F5936">
        <v>98</v>
      </c>
      <c r="G5936" s="114">
        <f t="shared" si="3836"/>
        <v>1097</v>
      </c>
      <c r="H5936" s="114" t="s">
        <v>967</v>
      </c>
      <c r="I5936" s="114">
        <v>2</v>
      </c>
      <c r="J5936" s="131" t="s">
        <v>65</v>
      </c>
      <c r="K5936" t="str">
        <f t="shared" si="3837"/>
        <v>1515032</v>
      </c>
      <c r="L5936" s="114">
        <f t="shared" ref="L5936:L5999" si="3883">L5935</f>
        <v>455</v>
      </c>
    </row>
    <row r="5937" spans="1:12">
      <c r="A5937" s="113" t="str">
        <f t="shared" ref="A5937:C5937" si="3884">A5936</f>
        <v>03</v>
      </c>
      <c r="B5937" t="str">
        <f t="shared" si="3884"/>
        <v>3級地</v>
      </c>
      <c r="C5937" s="119">
        <f t="shared" si="3884"/>
        <v>11.2</v>
      </c>
      <c r="D5937" s="144" t="s">
        <v>4050</v>
      </c>
      <c r="E5937" s="133" t="s">
        <v>3169</v>
      </c>
      <c r="F5937">
        <v>69</v>
      </c>
      <c r="G5937" s="114">
        <f t="shared" si="3836"/>
        <v>772</v>
      </c>
      <c r="H5937" s="114" t="s">
        <v>967</v>
      </c>
      <c r="I5937" s="114">
        <v>2</v>
      </c>
      <c r="J5937" s="131" t="s">
        <v>65</v>
      </c>
      <c r="K5937" t="str">
        <f t="shared" si="3837"/>
        <v>1516032</v>
      </c>
      <c r="L5937" s="114">
        <f t="shared" si="3883"/>
        <v>455</v>
      </c>
    </row>
    <row r="5938" spans="1:12">
      <c r="A5938" s="113" t="str">
        <f t="shared" ref="A5938:C5938" si="3885">A5937</f>
        <v>03</v>
      </c>
      <c r="B5938" t="str">
        <f t="shared" si="3885"/>
        <v>3級地</v>
      </c>
      <c r="C5938" s="119">
        <f t="shared" si="3885"/>
        <v>11.2</v>
      </c>
      <c r="D5938" s="144" t="s">
        <v>3170</v>
      </c>
      <c r="E5938" s="133" t="s">
        <v>3171</v>
      </c>
      <c r="F5938">
        <v>49</v>
      </c>
      <c r="G5938" s="114">
        <f t="shared" si="3836"/>
        <v>548</v>
      </c>
      <c r="H5938" s="114" t="s">
        <v>967</v>
      </c>
      <c r="I5938" s="114">
        <v>2</v>
      </c>
      <c r="J5938" s="131" t="s">
        <v>65</v>
      </c>
      <c r="K5938" t="str">
        <f t="shared" si="3837"/>
        <v>B069032</v>
      </c>
      <c r="L5938" s="114">
        <f t="shared" si="3883"/>
        <v>455</v>
      </c>
    </row>
    <row r="5939" spans="1:12">
      <c r="A5939" s="113" t="str">
        <f t="shared" ref="A5939:C5939" si="3886">A5938</f>
        <v>03</v>
      </c>
      <c r="B5939" t="str">
        <f t="shared" si="3886"/>
        <v>3級地</v>
      </c>
      <c r="C5939" s="119">
        <f t="shared" si="3886"/>
        <v>11.2</v>
      </c>
      <c r="D5939" s="144" t="s">
        <v>3172</v>
      </c>
      <c r="E5939" s="133" t="s">
        <v>3173</v>
      </c>
      <c r="F5939">
        <v>93</v>
      </c>
      <c r="G5939" s="114">
        <f t="shared" si="3836"/>
        <v>1041</v>
      </c>
      <c r="H5939" s="114" t="s">
        <v>967</v>
      </c>
      <c r="I5939" s="114">
        <v>2</v>
      </c>
      <c r="J5939" s="131" t="s">
        <v>65</v>
      </c>
      <c r="K5939" t="str">
        <f t="shared" si="3837"/>
        <v>B070032</v>
      </c>
      <c r="L5939" s="114">
        <f t="shared" si="3883"/>
        <v>455</v>
      </c>
    </row>
    <row r="5940" spans="1:12">
      <c r="A5940" s="113" t="str">
        <f t="shared" ref="A5940:C5940" si="3887">A5939</f>
        <v>03</v>
      </c>
      <c r="B5940" t="str">
        <f t="shared" si="3887"/>
        <v>3級地</v>
      </c>
      <c r="C5940" s="119">
        <f t="shared" si="3887"/>
        <v>11.2</v>
      </c>
      <c r="D5940" s="144" t="s">
        <v>3174</v>
      </c>
      <c r="E5940" s="133" t="s">
        <v>3175</v>
      </c>
      <c r="F5940">
        <v>64</v>
      </c>
      <c r="G5940" s="114">
        <f t="shared" si="3836"/>
        <v>716</v>
      </c>
      <c r="H5940" s="114" t="s">
        <v>967</v>
      </c>
      <c r="I5940" s="114">
        <v>2</v>
      </c>
      <c r="J5940" s="131" t="s">
        <v>65</v>
      </c>
      <c r="K5940" t="str">
        <f t="shared" si="3837"/>
        <v>B071032</v>
      </c>
      <c r="L5940" s="114">
        <f t="shared" si="3883"/>
        <v>455</v>
      </c>
    </row>
    <row r="5941" spans="1:12">
      <c r="A5941" s="113" t="str">
        <f t="shared" ref="A5941:C5941" si="3888">A5940</f>
        <v>03</v>
      </c>
      <c r="B5941" t="str">
        <f t="shared" si="3888"/>
        <v>3級地</v>
      </c>
      <c r="C5941" s="119">
        <f t="shared" si="3888"/>
        <v>11.2</v>
      </c>
      <c r="D5941" s="144" t="s">
        <v>3176</v>
      </c>
      <c r="E5941" s="133" t="s">
        <v>3177</v>
      </c>
      <c r="F5941">
        <v>44</v>
      </c>
      <c r="G5941" s="114">
        <f t="shared" si="3836"/>
        <v>492</v>
      </c>
      <c r="H5941" s="114" t="s">
        <v>967</v>
      </c>
      <c r="I5941" s="114">
        <v>2</v>
      </c>
      <c r="J5941" s="131" t="s">
        <v>65</v>
      </c>
      <c r="K5941" t="str">
        <f t="shared" si="3837"/>
        <v>B072032</v>
      </c>
      <c r="L5941" s="114">
        <f t="shared" si="3883"/>
        <v>455</v>
      </c>
    </row>
    <row r="5942" spans="1:12">
      <c r="A5942" s="113" t="str">
        <f t="shared" ref="A5942:C5942" si="3889">A5941</f>
        <v>03</v>
      </c>
      <c r="B5942" t="str">
        <f t="shared" si="3889"/>
        <v>3級地</v>
      </c>
      <c r="C5942" s="119">
        <f t="shared" si="3889"/>
        <v>11.2</v>
      </c>
      <c r="D5942" s="144" t="s">
        <v>4051</v>
      </c>
      <c r="E5942" s="133" t="s">
        <v>3178</v>
      </c>
      <c r="F5942">
        <v>272</v>
      </c>
      <c r="G5942" s="114">
        <f t="shared" si="3836"/>
        <v>3046</v>
      </c>
      <c r="H5942" s="114" t="s">
        <v>967</v>
      </c>
      <c r="I5942" s="114">
        <v>2</v>
      </c>
      <c r="J5942" s="130">
        <f>J4130</f>
        <v>4190</v>
      </c>
      <c r="K5942" t="str">
        <f t="shared" si="3837"/>
        <v>1611032</v>
      </c>
      <c r="L5942" s="130">
        <f>IF(J5942-G5942&gt;0,J5942-G5942,0)</f>
        <v>1144</v>
      </c>
    </row>
    <row r="5943" spans="1:12">
      <c r="A5943" s="113" t="str">
        <f t="shared" ref="A5943:C5943" si="3890">A5942</f>
        <v>03</v>
      </c>
      <c r="B5943" t="str">
        <f t="shared" si="3890"/>
        <v>3級地</v>
      </c>
      <c r="C5943" s="119">
        <f t="shared" si="3890"/>
        <v>11.2</v>
      </c>
      <c r="D5943" s="144" t="s">
        <v>4052</v>
      </c>
      <c r="E5943" s="133" t="s">
        <v>3179</v>
      </c>
      <c r="F5943">
        <v>190</v>
      </c>
      <c r="G5943" s="114">
        <f t="shared" si="3836"/>
        <v>2128</v>
      </c>
      <c r="H5943" s="114" t="s">
        <v>967</v>
      </c>
      <c r="I5943" s="114">
        <v>2</v>
      </c>
      <c r="J5943" s="131" t="s">
        <v>65</v>
      </c>
      <c r="K5943" t="str">
        <f t="shared" si="3837"/>
        <v>1612032</v>
      </c>
      <c r="L5943" s="114">
        <f t="shared" si="3883"/>
        <v>1144</v>
      </c>
    </row>
    <row r="5944" spans="1:12">
      <c r="A5944" s="113" t="str">
        <f t="shared" ref="A5944:C5944" si="3891">A5943</f>
        <v>03</v>
      </c>
      <c r="B5944" t="str">
        <f t="shared" si="3891"/>
        <v>3級地</v>
      </c>
      <c r="C5944" s="119">
        <f t="shared" si="3891"/>
        <v>11.2</v>
      </c>
      <c r="D5944" s="144" t="s">
        <v>3180</v>
      </c>
      <c r="E5944" s="133" t="s">
        <v>3181</v>
      </c>
      <c r="F5944">
        <v>136</v>
      </c>
      <c r="G5944" s="114">
        <f t="shared" si="3836"/>
        <v>1523</v>
      </c>
      <c r="H5944" s="114" t="s">
        <v>967</v>
      </c>
      <c r="I5944" s="114">
        <v>2</v>
      </c>
      <c r="J5944" s="131" t="s">
        <v>65</v>
      </c>
      <c r="K5944" t="str">
        <f t="shared" si="3837"/>
        <v>B081032</v>
      </c>
      <c r="L5944" s="114">
        <f t="shared" si="3883"/>
        <v>1144</v>
      </c>
    </row>
    <row r="5945" spans="1:12">
      <c r="A5945" s="113" t="str">
        <f t="shared" ref="A5945:C5945" si="3892">A5944</f>
        <v>03</v>
      </c>
      <c r="B5945" t="str">
        <f t="shared" si="3892"/>
        <v>3級地</v>
      </c>
      <c r="C5945" s="119">
        <f t="shared" si="3892"/>
        <v>11.2</v>
      </c>
      <c r="D5945" s="144" t="s">
        <v>3182</v>
      </c>
      <c r="E5945" s="133" t="s">
        <v>3183</v>
      </c>
      <c r="F5945">
        <v>267</v>
      </c>
      <c r="G5945" s="114">
        <f t="shared" si="3836"/>
        <v>2990</v>
      </c>
      <c r="H5945" s="114" t="s">
        <v>967</v>
      </c>
      <c r="I5945" s="114">
        <v>2</v>
      </c>
      <c r="J5945" s="131" t="s">
        <v>65</v>
      </c>
      <c r="K5945" t="str">
        <f t="shared" si="3837"/>
        <v>B082032</v>
      </c>
      <c r="L5945" s="114">
        <f t="shared" si="3883"/>
        <v>1144</v>
      </c>
    </row>
    <row r="5946" spans="1:12">
      <c r="A5946" s="113" t="str">
        <f t="shared" ref="A5946:C5946" si="3893">A5945</f>
        <v>03</v>
      </c>
      <c r="B5946" t="str">
        <f t="shared" si="3893"/>
        <v>3級地</v>
      </c>
      <c r="C5946" s="119">
        <f t="shared" si="3893"/>
        <v>11.2</v>
      </c>
      <c r="D5946" s="144" t="s">
        <v>3184</v>
      </c>
      <c r="E5946" s="133" t="s">
        <v>3185</v>
      </c>
      <c r="F5946">
        <v>185</v>
      </c>
      <c r="G5946" s="114">
        <f t="shared" si="3836"/>
        <v>2072</v>
      </c>
      <c r="H5946" s="114" t="s">
        <v>967</v>
      </c>
      <c r="I5946" s="114">
        <v>2</v>
      </c>
      <c r="J5946" s="131" t="s">
        <v>65</v>
      </c>
      <c r="K5946" t="str">
        <f t="shared" si="3837"/>
        <v>B083032</v>
      </c>
      <c r="L5946" s="114">
        <f t="shared" si="3883"/>
        <v>1144</v>
      </c>
    </row>
    <row r="5947" spans="1:12">
      <c r="A5947" s="113" t="str">
        <f t="shared" ref="A5947:C5947" si="3894">A5946</f>
        <v>03</v>
      </c>
      <c r="B5947" t="str">
        <f t="shared" si="3894"/>
        <v>3級地</v>
      </c>
      <c r="C5947" s="119">
        <f t="shared" si="3894"/>
        <v>11.2</v>
      </c>
      <c r="D5947" s="144" t="s">
        <v>3186</v>
      </c>
      <c r="E5947" s="133" t="s">
        <v>3187</v>
      </c>
      <c r="F5947">
        <v>131</v>
      </c>
      <c r="G5947" s="114">
        <f t="shared" si="3836"/>
        <v>1467</v>
      </c>
      <c r="H5947" s="114" t="s">
        <v>967</v>
      </c>
      <c r="I5947" s="114">
        <v>2</v>
      </c>
      <c r="J5947" s="131" t="s">
        <v>65</v>
      </c>
      <c r="K5947" t="str">
        <f t="shared" si="3837"/>
        <v>B084032</v>
      </c>
      <c r="L5947" s="114">
        <f t="shared" si="3883"/>
        <v>1144</v>
      </c>
    </row>
    <row r="5948" spans="1:12">
      <c r="A5948" s="113" t="str">
        <f t="shared" ref="A5948:C5948" si="3895">A5947</f>
        <v>03</v>
      </c>
      <c r="B5948" t="str">
        <f t="shared" si="3895"/>
        <v>3級地</v>
      </c>
      <c r="C5948" s="119">
        <f t="shared" si="3895"/>
        <v>11.2</v>
      </c>
      <c r="D5948" s="144" t="s">
        <v>4053</v>
      </c>
      <c r="E5948" s="133" t="s">
        <v>3188</v>
      </c>
      <c r="F5948">
        <v>245</v>
      </c>
      <c r="G5948" s="114">
        <f t="shared" si="3836"/>
        <v>2744</v>
      </c>
      <c r="H5948" s="114" t="s">
        <v>967</v>
      </c>
      <c r="I5948" s="114">
        <v>2</v>
      </c>
      <c r="J5948" s="131" t="s">
        <v>65</v>
      </c>
      <c r="K5948" t="str">
        <f t="shared" si="3837"/>
        <v>1613032</v>
      </c>
      <c r="L5948" s="114">
        <f t="shared" si="3883"/>
        <v>1144</v>
      </c>
    </row>
    <row r="5949" spans="1:12">
      <c r="A5949" s="113" t="str">
        <f t="shared" ref="A5949:C5949" si="3896">A5948</f>
        <v>03</v>
      </c>
      <c r="B5949" t="str">
        <f t="shared" si="3896"/>
        <v>3級地</v>
      </c>
      <c r="C5949" s="119">
        <f t="shared" si="3896"/>
        <v>11.2</v>
      </c>
      <c r="D5949" s="144" t="s">
        <v>4054</v>
      </c>
      <c r="E5949" s="133" t="s">
        <v>3189</v>
      </c>
      <c r="F5949">
        <v>172</v>
      </c>
      <c r="G5949" s="114">
        <f t="shared" si="3836"/>
        <v>1926</v>
      </c>
      <c r="H5949" s="114" t="s">
        <v>967</v>
      </c>
      <c r="I5949" s="114">
        <v>2</v>
      </c>
      <c r="J5949" s="131" t="s">
        <v>65</v>
      </c>
      <c r="K5949" t="str">
        <f t="shared" si="3837"/>
        <v>1614032</v>
      </c>
      <c r="L5949" s="114">
        <f t="shared" si="3883"/>
        <v>1144</v>
      </c>
    </row>
    <row r="5950" spans="1:12">
      <c r="A5950" s="113" t="str">
        <f t="shared" ref="A5950:C5950" si="3897">A5949</f>
        <v>03</v>
      </c>
      <c r="B5950" t="str">
        <f t="shared" si="3897"/>
        <v>3級地</v>
      </c>
      <c r="C5950" s="119">
        <f t="shared" si="3897"/>
        <v>11.2</v>
      </c>
      <c r="D5950" s="144" t="s">
        <v>3190</v>
      </c>
      <c r="E5950" s="133" t="s">
        <v>3191</v>
      </c>
      <c r="F5950">
        <v>123</v>
      </c>
      <c r="G5950" s="114">
        <f t="shared" si="3836"/>
        <v>1377</v>
      </c>
      <c r="H5950" s="114" t="s">
        <v>967</v>
      </c>
      <c r="I5950" s="114">
        <v>2</v>
      </c>
      <c r="J5950" s="131" t="s">
        <v>65</v>
      </c>
      <c r="K5950" t="str">
        <f t="shared" si="3837"/>
        <v>B085032</v>
      </c>
      <c r="L5950" s="114">
        <f t="shared" si="3883"/>
        <v>1144</v>
      </c>
    </row>
    <row r="5951" spans="1:12">
      <c r="A5951" s="113" t="str">
        <f t="shared" ref="A5951:C5951" si="3898">A5950</f>
        <v>03</v>
      </c>
      <c r="B5951" t="str">
        <f t="shared" si="3898"/>
        <v>3級地</v>
      </c>
      <c r="C5951" s="119">
        <f t="shared" si="3898"/>
        <v>11.2</v>
      </c>
      <c r="D5951" s="144" t="s">
        <v>3192</v>
      </c>
      <c r="E5951" s="133" t="s">
        <v>3193</v>
      </c>
      <c r="F5951">
        <v>240</v>
      </c>
      <c r="G5951" s="114">
        <f t="shared" si="3836"/>
        <v>2688</v>
      </c>
      <c r="H5951" s="114" t="s">
        <v>967</v>
      </c>
      <c r="I5951" s="114">
        <v>2</v>
      </c>
      <c r="J5951" s="131" t="s">
        <v>65</v>
      </c>
      <c r="K5951" t="str">
        <f t="shared" si="3837"/>
        <v>B086032</v>
      </c>
      <c r="L5951" s="114">
        <f t="shared" si="3883"/>
        <v>1144</v>
      </c>
    </row>
    <row r="5952" spans="1:12">
      <c r="A5952" s="113" t="str">
        <f t="shared" ref="A5952:C5952" si="3899">A5951</f>
        <v>03</v>
      </c>
      <c r="B5952" t="str">
        <f t="shared" si="3899"/>
        <v>3級地</v>
      </c>
      <c r="C5952" s="119">
        <f t="shared" si="3899"/>
        <v>11.2</v>
      </c>
      <c r="D5952" s="144" t="s">
        <v>3194</v>
      </c>
      <c r="E5952" s="133" t="s">
        <v>3195</v>
      </c>
      <c r="F5952">
        <v>167</v>
      </c>
      <c r="G5952" s="114">
        <f t="shared" si="3836"/>
        <v>1870</v>
      </c>
      <c r="H5952" s="114" t="s">
        <v>967</v>
      </c>
      <c r="I5952" s="114">
        <v>2</v>
      </c>
      <c r="J5952" s="131" t="s">
        <v>65</v>
      </c>
      <c r="K5952" t="str">
        <f t="shared" si="3837"/>
        <v>B087032</v>
      </c>
      <c r="L5952" s="114">
        <f t="shared" si="3883"/>
        <v>1144</v>
      </c>
    </row>
    <row r="5953" spans="1:12">
      <c r="A5953" s="113" t="str">
        <f t="shared" ref="A5953:C5953" si="3900">A5952</f>
        <v>03</v>
      </c>
      <c r="B5953" t="str">
        <f t="shared" si="3900"/>
        <v>3級地</v>
      </c>
      <c r="C5953" s="119">
        <f t="shared" si="3900"/>
        <v>11.2</v>
      </c>
      <c r="D5953" s="144" t="s">
        <v>3196</v>
      </c>
      <c r="E5953" s="133" t="s">
        <v>3197</v>
      </c>
      <c r="F5953">
        <v>118</v>
      </c>
      <c r="G5953" s="114">
        <f t="shared" si="3836"/>
        <v>1321</v>
      </c>
      <c r="H5953" s="114" t="s">
        <v>967</v>
      </c>
      <c r="I5953" s="114">
        <v>2</v>
      </c>
      <c r="J5953" s="131" t="s">
        <v>65</v>
      </c>
      <c r="K5953" t="str">
        <f t="shared" si="3837"/>
        <v>B088032</v>
      </c>
      <c r="L5953" s="114">
        <f t="shared" si="3883"/>
        <v>1144</v>
      </c>
    </row>
    <row r="5954" spans="1:12">
      <c r="A5954" s="113" t="str">
        <f t="shared" ref="A5954:C5954" si="3901">A5953</f>
        <v>03</v>
      </c>
      <c r="B5954" t="str">
        <f t="shared" si="3901"/>
        <v>3級地</v>
      </c>
      <c r="C5954" s="119">
        <f t="shared" si="3901"/>
        <v>11.2</v>
      </c>
      <c r="D5954" s="144" t="s">
        <v>4055</v>
      </c>
      <c r="E5954" s="133" t="s">
        <v>3198</v>
      </c>
      <c r="F5954">
        <v>237</v>
      </c>
      <c r="G5954" s="114">
        <f t="shared" si="3836"/>
        <v>2654</v>
      </c>
      <c r="H5954" s="114" t="s">
        <v>967</v>
      </c>
      <c r="I5954" s="114">
        <v>2</v>
      </c>
      <c r="J5954" s="131" t="s">
        <v>65</v>
      </c>
      <c r="K5954" t="str">
        <f t="shared" si="3837"/>
        <v>1615032</v>
      </c>
      <c r="L5954" s="114">
        <f t="shared" si="3883"/>
        <v>1144</v>
      </c>
    </row>
    <row r="5955" spans="1:12">
      <c r="A5955" s="113" t="str">
        <f t="shared" ref="A5955:C5955" si="3902">A5954</f>
        <v>03</v>
      </c>
      <c r="B5955" t="str">
        <f t="shared" si="3902"/>
        <v>3級地</v>
      </c>
      <c r="C5955" s="119">
        <f t="shared" si="3902"/>
        <v>11.2</v>
      </c>
      <c r="D5955" s="144" t="s">
        <v>3270</v>
      </c>
      <c r="E5955" s="133" t="s">
        <v>3199</v>
      </c>
      <c r="F5955">
        <v>166</v>
      </c>
      <c r="G5955" s="114">
        <f t="shared" ref="G5955:G6018" si="3903">ROUNDDOWN(F5955*C5955,0)</f>
        <v>1859</v>
      </c>
      <c r="H5955" s="114" t="s">
        <v>967</v>
      </c>
      <c r="I5955" s="114">
        <v>2</v>
      </c>
      <c r="J5955" s="131" t="s">
        <v>65</v>
      </c>
      <c r="K5955" t="str">
        <f t="shared" ref="K5955:K6018" si="3904">D5955&amp;A5955&amp;I5955</f>
        <v>1616032</v>
      </c>
      <c r="L5955" s="114">
        <f t="shared" si="3883"/>
        <v>1144</v>
      </c>
    </row>
    <row r="5956" spans="1:12">
      <c r="A5956" s="113" t="str">
        <f t="shared" ref="A5956:C5956" si="3905">A5955</f>
        <v>03</v>
      </c>
      <c r="B5956" t="str">
        <f t="shared" si="3905"/>
        <v>3級地</v>
      </c>
      <c r="C5956" s="119">
        <f t="shared" si="3905"/>
        <v>11.2</v>
      </c>
      <c r="D5956" s="144" t="s">
        <v>3200</v>
      </c>
      <c r="E5956" s="133" t="s">
        <v>3201</v>
      </c>
      <c r="F5956">
        <v>119</v>
      </c>
      <c r="G5956" s="114">
        <f t="shared" si="3903"/>
        <v>1332</v>
      </c>
      <c r="H5956" s="114" t="s">
        <v>967</v>
      </c>
      <c r="I5956" s="114">
        <v>2</v>
      </c>
      <c r="J5956" s="131" t="s">
        <v>65</v>
      </c>
      <c r="K5956" t="str">
        <f t="shared" si="3904"/>
        <v>B089032</v>
      </c>
      <c r="L5956" s="114">
        <f t="shared" si="3883"/>
        <v>1144</v>
      </c>
    </row>
    <row r="5957" spans="1:12">
      <c r="A5957" s="113" t="str">
        <f t="shared" ref="A5957:C5957" si="3906">A5956</f>
        <v>03</v>
      </c>
      <c r="B5957" t="str">
        <f t="shared" si="3906"/>
        <v>3級地</v>
      </c>
      <c r="C5957" s="119">
        <f t="shared" si="3906"/>
        <v>11.2</v>
      </c>
      <c r="D5957" s="144" t="s">
        <v>3202</v>
      </c>
      <c r="E5957" s="133" t="s">
        <v>3203</v>
      </c>
      <c r="F5957">
        <v>232</v>
      </c>
      <c r="G5957" s="114">
        <f t="shared" si="3903"/>
        <v>2598</v>
      </c>
      <c r="H5957" s="114" t="s">
        <v>967</v>
      </c>
      <c r="I5957" s="114">
        <v>2</v>
      </c>
      <c r="J5957" s="131" t="s">
        <v>65</v>
      </c>
      <c r="K5957" t="str">
        <f t="shared" si="3904"/>
        <v>B090032</v>
      </c>
      <c r="L5957" s="114">
        <f t="shared" si="3883"/>
        <v>1144</v>
      </c>
    </row>
    <row r="5958" spans="1:12">
      <c r="A5958" s="113" t="str">
        <f t="shared" ref="A5958:C5958" si="3907">A5957</f>
        <v>03</v>
      </c>
      <c r="B5958" t="str">
        <f t="shared" si="3907"/>
        <v>3級地</v>
      </c>
      <c r="C5958" s="119">
        <f t="shared" si="3907"/>
        <v>11.2</v>
      </c>
      <c r="D5958" s="144" t="s">
        <v>3204</v>
      </c>
      <c r="E5958" s="133" t="s">
        <v>3205</v>
      </c>
      <c r="F5958">
        <v>161</v>
      </c>
      <c r="G5958" s="114">
        <f t="shared" si="3903"/>
        <v>1803</v>
      </c>
      <c r="H5958" s="114" t="s">
        <v>967</v>
      </c>
      <c r="I5958" s="114">
        <v>2</v>
      </c>
      <c r="J5958" s="131" t="s">
        <v>65</v>
      </c>
      <c r="K5958" t="str">
        <f t="shared" si="3904"/>
        <v>B091032</v>
      </c>
      <c r="L5958" s="114">
        <f t="shared" si="3883"/>
        <v>1144</v>
      </c>
    </row>
    <row r="5959" spans="1:12">
      <c r="A5959" s="113" t="str">
        <f t="shared" ref="A5959:C5959" si="3908">A5958</f>
        <v>03</v>
      </c>
      <c r="B5959" t="str">
        <f t="shared" si="3908"/>
        <v>3級地</v>
      </c>
      <c r="C5959" s="119">
        <f t="shared" si="3908"/>
        <v>11.2</v>
      </c>
      <c r="D5959" s="144" t="s">
        <v>3206</v>
      </c>
      <c r="E5959" s="133" t="s">
        <v>3207</v>
      </c>
      <c r="F5959">
        <v>114</v>
      </c>
      <c r="G5959" s="114">
        <f t="shared" si="3903"/>
        <v>1276</v>
      </c>
      <c r="H5959" s="114" t="s">
        <v>967</v>
      </c>
      <c r="I5959" s="114">
        <v>2</v>
      </c>
      <c r="J5959" s="131" t="s">
        <v>65</v>
      </c>
      <c r="K5959" t="str">
        <f t="shared" si="3904"/>
        <v>B092032</v>
      </c>
      <c r="L5959" s="114">
        <f t="shared" si="3883"/>
        <v>1144</v>
      </c>
    </row>
    <row r="5960" spans="1:12">
      <c r="A5960" s="113" t="str">
        <f t="shared" ref="A5960:C5960" si="3909">A5959</f>
        <v>03</v>
      </c>
      <c r="B5960" t="str">
        <f t="shared" si="3909"/>
        <v>3級地</v>
      </c>
      <c r="C5960" s="119">
        <f t="shared" si="3909"/>
        <v>11.2</v>
      </c>
      <c r="D5960" s="144" t="s">
        <v>4056</v>
      </c>
      <c r="E5960" s="133" t="s">
        <v>3058</v>
      </c>
      <c r="F5960">
        <v>242</v>
      </c>
      <c r="G5960" s="114">
        <f t="shared" si="3903"/>
        <v>2710</v>
      </c>
      <c r="H5960" s="114" t="s">
        <v>968</v>
      </c>
      <c r="I5960" s="114">
        <v>1</v>
      </c>
      <c r="J5960" s="130">
        <f>J4154</f>
        <v>3040</v>
      </c>
      <c r="K5960" t="str">
        <f t="shared" si="3904"/>
        <v>1111031</v>
      </c>
      <c r="L5960" s="130">
        <f>IF(J5960-G5960&gt;0,J5960-G5960,0)</f>
        <v>330</v>
      </c>
    </row>
    <row r="5961" spans="1:12">
      <c r="A5961" s="113" t="str">
        <f t="shared" ref="A5961:C5961" si="3910">A5960</f>
        <v>03</v>
      </c>
      <c r="B5961" t="str">
        <f t="shared" si="3910"/>
        <v>3級地</v>
      </c>
      <c r="C5961" s="119">
        <f t="shared" si="3910"/>
        <v>11.2</v>
      </c>
      <c r="D5961" s="144">
        <v>1112</v>
      </c>
      <c r="E5961" s="133" t="s">
        <v>3059</v>
      </c>
      <c r="F5961">
        <v>169</v>
      </c>
      <c r="G5961" s="114">
        <f t="shared" si="3903"/>
        <v>1892</v>
      </c>
      <c r="H5961" s="114" t="s">
        <v>968</v>
      </c>
      <c r="I5961" s="114">
        <v>1</v>
      </c>
      <c r="J5961" s="131" t="s">
        <v>65</v>
      </c>
      <c r="K5961" t="str">
        <f t="shared" si="3904"/>
        <v>1112031</v>
      </c>
      <c r="L5961" s="114">
        <f t="shared" si="3883"/>
        <v>330</v>
      </c>
    </row>
    <row r="5962" spans="1:12">
      <c r="A5962" s="113" t="str">
        <f t="shared" ref="A5962:C5962" si="3911">A5961</f>
        <v>03</v>
      </c>
      <c r="B5962" t="str">
        <f t="shared" si="3911"/>
        <v>3級地</v>
      </c>
      <c r="C5962" s="119">
        <f t="shared" si="3911"/>
        <v>11.2</v>
      </c>
      <c r="D5962" s="144" t="s">
        <v>3060</v>
      </c>
      <c r="E5962" s="133" t="s">
        <v>3061</v>
      </c>
      <c r="F5962">
        <v>121</v>
      </c>
      <c r="G5962" s="114">
        <f t="shared" si="3903"/>
        <v>1355</v>
      </c>
      <c r="H5962" s="114" t="s">
        <v>968</v>
      </c>
      <c r="I5962" s="114">
        <v>1</v>
      </c>
      <c r="J5962" s="131" t="s">
        <v>65</v>
      </c>
      <c r="K5962" t="str">
        <f t="shared" si="3904"/>
        <v>B001031</v>
      </c>
      <c r="L5962" s="114">
        <f t="shared" si="3883"/>
        <v>330</v>
      </c>
    </row>
    <row r="5963" spans="1:12">
      <c r="A5963" s="113" t="str">
        <f t="shared" ref="A5963:C5963" si="3912">A5962</f>
        <v>03</v>
      </c>
      <c r="B5963" t="str">
        <f t="shared" si="3912"/>
        <v>3級地</v>
      </c>
      <c r="C5963" s="119">
        <f t="shared" si="3912"/>
        <v>11.2</v>
      </c>
      <c r="D5963" s="144" t="s">
        <v>3062</v>
      </c>
      <c r="E5963" s="133" t="s">
        <v>3063</v>
      </c>
      <c r="F5963">
        <v>237</v>
      </c>
      <c r="G5963" s="114">
        <f t="shared" si="3903"/>
        <v>2654</v>
      </c>
      <c r="H5963" s="114" t="s">
        <v>968</v>
      </c>
      <c r="I5963" s="114">
        <v>1</v>
      </c>
      <c r="J5963" s="131" t="s">
        <v>65</v>
      </c>
      <c r="K5963" t="str">
        <f t="shared" si="3904"/>
        <v>B002031</v>
      </c>
      <c r="L5963" s="114">
        <f t="shared" si="3883"/>
        <v>330</v>
      </c>
    </row>
    <row r="5964" spans="1:12">
      <c r="A5964" s="113" t="str">
        <f t="shared" ref="A5964:C5964" si="3913">A5963</f>
        <v>03</v>
      </c>
      <c r="B5964" t="str">
        <f t="shared" si="3913"/>
        <v>3級地</v>
      </c>
      <c r="C5964" s="119">
        <f t="shared" si="3913"/>
        <v>11.2</v>
      </c>
      <c r="D5964" s="144" t="s">
        <v>3064</v>
      </c>
      <c r="E5964" s="133" t="s">
        <v>3065</v>
      </c>
      <c r="F5964">
        <v>164</v>
      </c>
      <c r="G5964" s="114">
        <f t="shared" si="3903"/>
        <v>1836</v>
      </c>
      <c r="H5964" s="114" t="s">
        <v>968</v>
      </c>
      <c r="I5964" s="114">
        <v>1</v>
      </c>
      <c r="J5964" s="131" t="s">
        <v>65</v>
      </c>
      <c r="K5964" t="str">
        <f t="shared" si="3904"/>
        <v>B003031</v>
      </c>
      <c r="L5964" s="114">
        <f t="shared" si="3883"/>
        <v>330</v>
      </c>
    </row>
    <row r="5965" spans="1:12">
      <c r="A5965" s="113" t="str">
        <f t="shared" ref="A5965:C5965" si="3914">A5964</f>
        <v>03</v>
      </c>
      <c r="B5965" t="str">
        <f t="shared" si="3914"/>
        <v>3級地</v>
      </c>
      <c r="C5965" s="119">
        <f t="shared" si="3914"/>
        <v>11.2</v>
      </c>
      <c r="D5965" s="144" t="s">
        <v>3066</v>
      </c>
      <c r="E5965" s="133" t="s">
        <v>3067</v>
      </c>
      <c r="F5965">
        <v>116</v>
      </c>
      <c r="G5965" s="114">
        <f t="shared" si="3903"/>
        <v>1299</v>
      </c>
      <c r="H5965" s="114" t="s">
        <v>968</v>
      </c>
      <c r="I5965" s="114">
        <v>1</v>
      </c>
      <c r="J5965" s="131" t="s">
        <v>65</v>
      </c>
      <c r="K5965" t="str">
        <f t="shared" si="3904"/>
        <v>B004031</v>
      </c>
      <c r="L5965" s="114">
        <f t="shared" si="3883"/>
        <v>330</v>
      </c>
    </row>
    <row r="5966" spans="1:12">
      <c r="A5966" s="113" t="str">
        <f t="shared" ref="A5966:C5966" si="3915">A5965</f>
        <v>03</v>
      </c>
      <c r="B5966" t="str">
        <f t="shared" si="3915"/>
        <v>3級地</v>
      </c>
      <c r="C5966" s="119">
        <f t="shared" si="3915"/>
        <v>11.2</v>
      </c>
      <c r="D5966" s="144" t="s">
        <v>4057</v>
      </c>
      <c r="E5966" s="133" t="s">
        <v>3068</v>
      </c>
      <c r="F5966">
        <v>218</v>
      </c>
      <c r="G5966" s="114">
        <f t="shared" si="3903"/>
        <v>2441</v>
      </c>
      <c r="H5966" s="114" t="s">
        <v>968</v>
      </c>
      <c r="I5966" s="114">
        <v>1</v>
      </c>
      <c r="J5966" s="131" t="s">
        <v>65</v>
      </c>
      <c r="K5966" t="str">
        <f t="shared" si="3904"/>
        <v>1113031</v>
      </c>
      <c r="L5966" s="114">
        <f t="shared" si="3883"/>
        <v>330</v>
      </c>
    </row>
    <row r="5967" spans="1:12">
      <c r="A5967" s="113" t="str">
        <f t="shared" ref="A5967:C5967" si="3916">A5966</f>
        <v>03</v>
      </c>
      <c r="B5967" t="str">
        <f t="shared" si="3916"/>
        <v>3級地</v>
      </c>
      <c r="C5967" s="119">
        <f t="shared" si="3916"/>
        <v>11.2</v>
      </c>
      <c r="D5967" s="144" t="s">
        <v>4058</v>
      </c>
      <c r="E5967" s="133" t="s">
        <v>3069</v>
      </c>
      <c r="F5967">
        <v>153</v>
      </c>
      <c r="G5967" s="114">
        <f t="shared" si="3903"/>
        <v>1713</v>
      </c>
      <c r="H5967" s="114" t="s">
        <v>968</v>
      </c>
      <c r="I5967" s="114">
        <v>1</v>
      </c>
      <c r="J5967" s="131" t="s">
        <v>65</v>
      </c>
      <c r="K5967" t="str">
        <f t="shared" si="3904"/>
        <v>1114031</v>
      </c>
      <c r="L5967" s="114">
        <f t="shared" si="3883"/>
        <v>330</v>
      </c>
    </row>
    <row r="5968" spans="1:12">
      <c r="A5968" s="113" t="str">
        <f t="shared" ref="A5968:C5968" si="3917">A5967</f>
        <v>03</v>
      </c>
      <c r="B5968" t="str">
        <f t="shared" si="3917"/>
        <v>3級地</v>
      </c>
      <c r="C5968" s="119">
        <f t="shared" si="3917"/>
        <v>11.2</v>
      </c>
      <c r="D5968" s="144" t="s">
        <v>3070</v>
      </c>
      <c r="E5968" s="133" t="s">
        <v>3071</v>
      </c>
      <c r="F5968">
        <v>109</v>
      </c>
      <c r="G5968" s="114">
        <f t="shared" si="3903"/>
        <v>1220</v>
      </c>
      <c r="H5968" s="114" t="s">
        <v>968</v>
      </c>
      <c r="I5968" s="114">
        <v>1</v>
      </c>
      <c r="J5968" s="131" t="s">
        <v>65</v>
      </c>
      <c r="K5968" t="str">
        <f t="shared" si="3904"/>
        <v>B005031</v>
      </c>
      <c r="L5968" s="114">
        <f t="shared" si="3883"/>
        <v>330</v>
      </c>
    </row>
    <row r="5969" spans="1:12">
      <c r="A5969" s="113" t="str">
        <f t="shared" ref="A5969:C5969" si="3918">A5968</f>
        <v>03</v>
      </c>
      <c r="B5969" t="str">
        <f t="shared" si="3918"/>
        <v>3級地</v>
      </c>
      <c r="C5969" s="119">
        <f t="shared" si="3918"/>
        <v>11.2</v>
      </c>
      <c r="D5969" s="144" t="s">
        <v>3072</v>
      </c>
      <c r="E5969" s="133" t="s">
        <v>3073</v>
      </c>
      <c r="F5969">
        <v>213</v>
      </c>
      <c r="G5969" s="114">
        <f t="shared" si="3903"/>
        <v>2385</v>
      </c>
      <c r="H5969" s="114" t="s">
        <v>968</v>
      </c>
      <c r="I5969" s="114">
        <v>1</v>
      </c>
      <c r="J5969" s="131" t="s">
        <v>65</v>
      </c>
      <c r="K5969" t="str">
        <f t="shared" si="3904"/>
        <v>B006031</v>
      </c>
      <c r="L5969" s="114">
        <f t="shared" si="3883"/>
        <v>330</v>
      </c>
    </row>
    <row r="5970" spans="1:12">
      <c r="A5970" s="113" t="str">
        <f t="shared" ref="A5970:C5970" si="3919">A5969</f>
        <v>03</v>
      </c>
      <c r="B5970" t="str">
        <f t="shared" si="3919"/>
        <v>3級地</v>
      </c>
      <c r="C5970" s="119">
        <f t="shared" si="3919"/>
        <v>11.2</v>
      </c>
      <c r="D5970" s="144" t="s">
        <v>3074</v>
      </c>
      <c r="E5970" s="133" t="s">
        <v>3075</v>
      </c>
      <c r="F5970">
        <v>148</v>
      </c>
      <c r="G5970" s="114">
        <f t="shared" si="3903"/>
        <v>1657</v>
      </c>
      <c r="H5970" s="114" t="s">
        <v>968</v>
      </c>
      <c r="I5970" s="114">
        <v>1</v>
      </c>
      <c r="J5970" s="131" t="s">
        <v>65</v>
      </c>
      <c r="K5970" t="str">
        <f t="shared" si="3904"/>
        <v>B007031</v>
      </c>
      <c r="L5970" s="114">
        <f t="shared" si="3883"/>
        <v>330</v>
      </c>
    </row>
    <row r="5971" spans="1:12">
      <c r="A5971" s="113" t="str">
        <f t="shared" ref="A5971:C5971" si="3920">A5970</f>
        <v>03</v>
      </c>
      <c r="B5971" t="str">
        <f t="shared" si="3920"/>
        <v>3級地</v>
      </c>
      <c r="C5971" s="119">
        <f t="shared" si="3920"/>
        <v>11.2</v>
      </c>
      <c r="D5971" s="144" t="s">
        <v>3076</v>
      </c>
      <c r="E5971" s="133" t="s">
        <v>3077</v>
      </c>
      <c r="F5971">
        <v>104</v>
      </c>
      <c r="G5971" s="114">
        <f t="shared" si="3903"/>
        <v>1164</v>
      </c>
      <c r="H5971" s="114" t="s">
        <v>968</v>
      </c>
      <c r="I5971" s="114">
        <v>1</v>
      </c>
      <c r="J5971" s="131" t="s">
        <v>65</v>
      </c>
      <c r="K5971" t="str">
        <f t="shared" si="3904"/>
        <v>B008031</v>
      </c>
      <c r="L5971" s="114">
        <f t="shared" si="3883"/>
        <v>330</v>
      </c>
    </row>
    <row r="5972" spans="1:12">
      <c r="A5972" s="113" t="str">
        <f t="shared" ref="A5972:C5972" si="3921">A5971</f>
        <v>03</v>
      </c>
      <c r="B5972" t="str">
        <f t="shared" si="3921"/>
        <v>3級地</v>
      </c>
      <c r="C5972" s="119">
        <f t="shared" si="3921"/>
        <v>11.2</v>
      </c>
      <c r="D5972" s="144" t="s">
        <v>4059</v>
      </c>
      <c r="E5972" s="133" t="s">
        <v>3078</v>
      </c>
      <c r="F5972">
        <v>211</v>
      </c>
      <c r="G5972" s="114">
        <f t="shared" si="3903"/>
        <v>2363</v>
      </c>
      <c r="H5972" s="114" t="s">
        <v>968</v>
      </c>
      <c r="I5972" s="114">
        <v>1</v>
      </c>
      <c r="J5972" s="131" t="s">
        <v>65</v>
      </c>
      <c r="K5972" t="str">
        <f t="shared" si="3904"/>
        <v>1115031</v>
      </c>
      <c r="L5972" s="114">
        <f t="shared" si="3883"/>
        <v>330</v>
      </c>
    </row>
    <row r="5973" spans="1:12">
      <c r="A5973" s="113" t="str">
        <f t="shared" ref="A5973:C5973" si="3922">A5972</f>
        <v>03</v>
      </c>
      <c r="B5973" t="str">
        <f t="shared" si="3922"/>
        <v>3級地</v>
      </c>
      <c r="C5973" s="119">
        <f t="shared" si="3922"/>
        <v>11.2</v>
      </c>
      <c r="D5973" s="144" t="s">
        <v>4060</v>
      </c>
      <c r="E5973" s="133" t="s">
        <v>3079</v>
      </c>
      <c r="F5973">
        <v>148</v>
      </c>
      <c r="G5973" s="114">
        <f t="shared" si="3903"/>
        <v>1657</v>
      </c>
      <c r="H5973" s="114" t="s">
        <v>968</v>
      </c>
      <c r="I5973" s="114">
        <v>1</v>
      </c>
      <c r="J5973" s="131" t="s">
        <v>65</v>
      </c>
      <c r="K5973" t="str">
        <f t="shared" si="3904"/>
        <v>1116031</v>
      </c>
      <c r="L5973" s="114">
        <f t="shared" si="3883"/>
        <v>330</v>
      </c>
    </row>
    <row r="5974" spans="1:12">
      <c r="A5974" s="113" t="str">
        <f t="shared" ref="A5974:C5974" si="3923">A5973</f>
        <v>03</v>
      </c>
      <c r="B5974" t="str">
        <f t="shared" si="3923"/>
        <v>3級地</v>
      </c>
      <c r="C5974" s="119">
        <f t="shared" si="3923"/>
        <v>11.2</v>
      </c>
      <c r="D5974" s="144" t="s">
        <v>3080</v>
      </c>
      <c r="E5974" s="133" t="s">
        <v>3081</v>
      </c>
      <c r="F5974">
        <v>106</v>
      </c>
      <c r="G5974" s="114">
        <f t="shared" si="3903"/>
        <v>1187</v>
      </c>
      <c r="H5974" s="114" t="s">
        <v>968</v>
      </c>
      <c r="I5974" s="114">
        <v>1</v>
      </c>
      <c r="J5974" s="131" t="s">
        <v>65</v>
      </c>
      <c r="K5974" t="str">
        <f t="shared" si="3904"/>
        <v>B009031</v>
      </c>
      <c r="L5974" s="114">
        <f t="shared" si="3883"/>
        <v>330</v>
      </c>
    </row>
    <row r="5975" spans="1:12">
      <c r="A5975" s="113" t="str">
        <f t="shared" ref="A5975:C5975" si="3924">A5974</f>
        <v>03</v>
      </c>
      <c r="B5975" t="str">
        <f t="shared" si="3924"/>
        <v>3級地</v>
      </c>
      <c r="C5975" s="119">
        <f t="shared" si="3924"/>
        <v>11.2</v>
      </c>
      <c r="D5975" s="144" t="s">
        <v>3082</v>
      </c>
      <c r="E5975" s="133" t="s">
        <v>3083</v>
      </c>
      <c r="F5975">
        <v>206</v>
      </c>
      <c r="G5975" s="114">
        <f t="shared" si="3903"/>
        <v>2307</v>
      </c>
      <c r="H5975" s="114" t="s">
        <v>968</v>
      </c>
      <c r="I5975" s="114">
        <v>1</v>
      </c>
      <c r="J5975" s="131" t="s">
        <v>65</v>
      </c>
      <c r="K5975" t="str">
        <f t="shared" si="3904"/>
        <v>B010031</v>
      </c>
      <c r="L5975" s="114">
        <f t="shared" si="3883"/>
        <v>330</v>
      </c>
    </row>
    <row r="5976" spans="1:12">
      <c r="A5976" s="113" t="str">
        <f t="shared" ref="A5976:C5976" si="3925">A5975</f>
        <v>03</v>
      </c>
      <c r="B5976" t="str">
        <f t="shared" si="3925"/>
        <v>3級地</v>
      </c>
      <c r="C5976" s="119">
        <f t="shared" si="3925"/>
        <v>11.2</v>
      </c>
      <c r="D5976" s="144" t="s">
        <v>3084</v>
      </c>
      <c r="E5976" s="133" t="s">
        <v>3085</v>
      </c>
      <c r="F5976">
        <v>143</v>
      </c>
      <c r="G5976" s="114">
        <f t="shared" si="3903"/>
        <v>1601</v>
      </c>
      <c r="H5976" s="114" t="s">
        <v>968</v>
      </c>
      <c r="I5976" s="114">
        <v>1</v>
      </c>
      <c r="J5976" s="131" t="s">
        <v>65</v>
      </c>
      <c r="K5976" t="str">
        <f t="shared" si="3904"/>
        <v>B011031</v>
      </c>
      <c r="L5976" s="114">
        <f t="shared" si="3883"/>
        <v>330</v>
      </c>
    </row>
    <row r="5977" spans="1:12">
      <c r="A5977" s="113" t="str">
        <f t="shared" ref="A5977:C5977" si="3926">A5976</f>
        <v>03</v>
      </c>
      <c r="B5977" t="str">
        <f t="shared" si="3926"/>
        <v>3級地</v>
      </c>
      <c r="C5977" s="119">
        <f t="shared" si="3926"/>
        <v>11.2</v>
      </c>
      <c r="D5977" s="144" t="s">
        <v>3086</v>
      </c>
      <c r="E5977" s="133" t="s">
        <v>3087</v>
      </c>
      <c r="F5977">
        <v>101</v>
      </c>
      <c r="G5977" s="114">
        <f t="shared" si="3903"/>
        <v>1131</v>
      </c>
      <c r="H5977" s="114" t="s">
        <v>968</v>
      </c>
      <c r="I5977" s="114">
        <v>1</v>
      </c>
      <c r="J5977" s="131" t="s">
        <v>65</v>
      </c>
      <c r="K5977" t="str">
        <f t="shared" si="3904"/>
        <v>B012031</v>
      </c>
      <c r="L5977" s="114">
        <f t="shared" si="3883"/>
        <v>330</v>
      </c>
    </row>
    <row r="5978" spans="1:12">
      <c r="A5978" s="113" t="str">
        <f t="shared" ref="A5978:C5978" si="3927">A5977</f>
        <v>03</v>
      </c>
      <c r="B5978" t="str">
        <f t="shared" si="3927"/>
        <v>3級地</v>
      </c>
      <c r="C5978" s="119">
        <f t="shared" si="3927"/>
        <v>11.2</v>
      </c>
      <c r="D5978" s="144" t="s">
        <v>4061</v>
      </c>
      <c r="E5978" s="133" t="s">
        <v>3088</v>
      </c>
      <c r="F5978">
        <v>198</v>
      </c>
      <c r="G5978" s="114">
        <f t="shared" si="3903"/>
        <v>2217</v>
      </c>
      <c r="H5978" s="114" t="s">
        <v>968</v>
      </c>
      <c r="I5978" s="114">
        <v>1</v>
      </c>
      <c r="J5978" s="130">
        <f>J4298</f>
        <v>2530</v>
      </c>
      <c r="K5978" t="str">
        <f t="shared" si="3904"/>
        <v>1211031</v>
      </c>
      <c r="L5978" s="130">
        <f>IF(J5978-G5978&gt;0,J5978-G5978,0)</f>
        <v>313</v>
      </c>
    </row>
    <row r="5979" spans="1:12">
      <c r="A5979" s="113" t="str">
        <f t="shared" ref="A5979:C5979" si="3928">A5978</f>
        <v>03</v>
      </c>
      <c r="B5979" t="str">
        <f t="shared" si="3928"/>
        <v>3級地</v>
      </c>
      <c r="C5979" s="119">
        <f t="shared" si="3928"/>
        <v>11.2</v>
      </c>
      <c r="D5979" s="144" t="s">
        <v>4062</v>
      </c>
      <c r="E5979" s="133" t="s">
        <v>3089</v>
      </c>
      <c r="F5979">
        <v>139</v>
      </c>
      <c r="G5979" s="114">
        <f t="shared" si="3903"/>
        <v>1556</v>
      </c>
      <c r="H5979" s="114" t="s">
        <v>968</v>
      </c>
      <c r="I5979" s="114">
        <v>1</v>
      </c>
      <c r="J5979" s="131" t="s">
        <v>65</v>
      </c>
      <c r="K5979" t="str">
        <f t="shared" si="3904"/>
        <v>1212031</v>
      </c>
      <c r="L5979" s="114">
        <f t="shared" si="3883"/>
        <v>313</v>
      </c>
    </row>
    <row r="5980" spans="1:12">
      <c r="A5980" s="113" t="str">
        <f t="shared" ref="A5980:C5980" si="3929">A5979</f>
        <v>03</v>
      </c>
      <c r="B5980" t="str">
        <f t="shared" si="3929"/>
        <v>3級地</v>
      </c>
      <c r="C5980" s="119">
        <f t="shared" si="3929"/>
        <v>11.2</v>
      </c>
      <c r="D5980" s="144" t="s">
        <v>3090</v>
      </c>
      <c r="E5980" s="133" t="s">
        <v>3091</v>
      </c>
      <c r="F5980">
        <v>99</v>
      </c>
      <c r="G5980" s="114">
        <f t="shared" si="3903"/>
        <v>1108</v>
      </c>
      <c r="H5980" s="114" t="s">
        <v>968</v>
      </c>
      <c r="I5980" s="114">
        <v>1</v>
      </c>
      <c r="J5980" s="131" t="s">
        <v>65</v>
      </c>
      <c r="K5980" t="str">
        <f t="shared" si="3904"/>
        <v>B021031</v>
      </c>
      <c r="L5980" s="114">
        <f t="shared" si="3883"/>
        <v>313</v>
      </c>
    </row>
    <row r="5981" spans="1:12">
      <c r="A5981" s="113" t="str">
        <f t="shared" ref="A5981:C5981" si="3930">A5980</f>
        <v>03</v>
      </c>
      <c r="B5981" t="str">
        <f t="shared" si="3930"/>
        <v>3級地</v>
      </c>
      <c r="C5981" s="119">
        <f t="shared" si="3930"/>
        <v>11.2</v>
      </c>
      <c r="D5981" s="144" t="s">
        <v>3092</v>
      </c>
      <c r="E5981" s="133" t="s">
        <v>3093</v>
      </c>
      <c r="F5981">
        <v>193</v>
      </c>
      <c r="G5981" s="114">
        <f t="shared" si="3903"/>
        <v>2161</v>
      </c>
      <c r="H5981" s="114" t="s">
        <v>968</v>
      </c>
      <c r="I5981" s="114">
        <v>1</v>
      </c>
      <c r="J5981" s="131" t="s">
        <v>65</v>
      </c>
      <c r="K5981" t="str">
        <f t="shared" si="3904"/>
        <v>B022031</v>
      </c>
      <c r="L5981" s="114">
        <f t="shared" si="3883"/>
        <v>313</v>
      </c>
    </row>
    <row r="5982" spans="1:12">
      <c r="A5982" s="113" t="str">
        <f t="shared" ref="A5982:C5982" si="3931">A5981</f>
        <v>03</v>
      </c>
      <c r="B5982" t="str">
        <f t="shared" si="3931"/>
        <v>3級地</v>
      </c>
      <c r="C5982" s="119">
        <f t="shared" si="3931"/>
        <v>11.2</v>
      </c>
      <c r="D5982" s="144" t="s">
        <v>3094</v>
      </c>
      <c r="E5982" s="133" t="s">
        <v>3095</v>
      </c>
      <c r="F5982">
        <v>134</v>
      </c>
      <c r="G5982" s="114">
        <f t="shared" si="3903"/>
        <v>1500</v>
      </c>
      <c r="H5982" s="114" t="s">
        <v>968</v>
      </c>
      <c r="I5982" s="114">
        <v>1</v>
      </c>
      <c r="J5982" s="131" t="s">
        <v>65</v>
      </c>
      <c r="K5982" t="str">
        <f t="shared" si="3904"/>
        <v>B023031</v>
      </c>
      <c r="L5982" s="114">
        <f t="shared" si="3883"/>
        <v>313</v>
      </c>
    </row>
    <row r="5983" spans="1:12">
      <c r="A5983" s="113" t="str">
        <f t="shared" ref="A5983:C5983" si="3932">A5982</f>
        <v>03</v>
      </c>
      <c r="B5983" t="str">
        <f t="shared" si="3932"/>
        <v>3級地</v>
      </c>
      <c r="C5983" s="119">
        <f t="shared" si="3932"/>
        <v>11.2</v>
      </c>
      <c r="D5983" s="144" t="s">
        <v>3096</v>
      </c>
      <c r="E5983" s="133" t="s">
        <v>3097</v>
      </c>
      <c r="F5983">
        <v>94</v>
      </c>
      <c r="G5983" s="114">
        <f t="shared" si="3903"/>
        <v>1052</v>
      </c>
      <c r="H5983" s="114" t="s">
        <v>968</v>
      </c>
      <c r="I5983" s="114">
        <v>1</v>
      </c>
      <c r="J5983" s="131" t="s">
        <v>65</v>
      </c>
      <c r="K5983" t="str">
        <f t="shared" si="3904"/>
        <v>B024031</v>
      </c>
      <c r="L5983" s="114">
        <f t="shared" si="3883"/>
        <v>313</v>
      </c>
    </row>
    <row r="5984" spans="1:12">
      <c r="A5984" s="113" t="str">
        <f t="shared" ref="A5984:C5984" si="3933">A5983</f>
        <v>03</v>
      </c>
      <c r="B5984" t="str">
        <f t="shared" si="3933"/>
        <v>3級地</v>
      </c>
      <c r="C5984" s="119">
        <f t="shared" si="3933"/>
        <v>11.2</v>
      </c>
      <c r="D5984" s="144" t="s">
        <v>4063</v>
      </c>
      <c r="E5984" s="133" t="s">
        <v>3098</v>
      </c>
      <c r="F5984">
        <v>178</v>
      </c>
      <c r="G5984" s="114">
        <f t="shared" si="3903"/>
        <v>1993</v>
      </c>
      <c r="H5984" s="114" t="s">
        <v>968</v>
      </c>
      <c r="I5984" s="114">
        <v>1</v>
      </c>
      <c r="J5984" s="131" t="s">
        <v>65</v>
      </c>
      <c r="K5984" t="str">
        <f t="shared" si="3904"/>
        <v>1213031</v>
      </c>
      <c r="L5984" s="114">
        <f t="shared" si="3883"/>
        <v>313</v>
      </c>
    </row>
    <row r="5985" spans="1:12">
      <c r="A5985" s="113" t="str">
        <f t="shared" ref="A5985:C5985" si="3934">A5984</f>
        <v>03</v>
      </c>
      <c r="B5985" t="str">
        <f t="shared" si="3934"/>
        <v>3級地</v>
      </c>
      <c r="C5985" s="119">
        <f t="shared" si="3934"/>
        <v>11.2</v>
      </c>
      <c r="D5985" s="144" t="s">
        <v>4036</v>
      </c>
      <c r="E5985" s="133" t="s">
        <v>3099</v>
      </c>
      <c r="F5985">
        <v>125</v>
      </c>
      <c r="G5985" s="114">
        <f t="shared" si="3903"/>
        <v>1400</v>
      </c>
      <c r="H5985" s="114" t="s">
        <v>968</v>
      </c>
      <c r="I5985" s="114">
        <v>1</v>
      </c>
      <c r="J5985" s="131" t="s">
        <v>65</v>
      </c>
      <c r="K5985" t="str">
        <f t="shared" si="3904"/>
        <v>1214031</v>
      </c>
      <c r="L5985" s="114">
        <f t="shared" si="3883"/>
        <v>313</v>
      </c>
    </row>
    <row r="5986" spans="1:12">
      <c r="A5986" s="113" t="str">
        <f t="shared" ref="A5986:C5986" si="3935">A5985</f>
        <v>03</v>
      </c>
      <c r="B5986" t="str">
        <f t="shared" si="3935"/>
        <v>3級地</v>
      </c>
      <c r="C5986" s="119">
        <f t="shared" si="3935"/>
        <v>11.2</v>
      </c>
      <c r="D5986" s="144" t="s">
        <v>3100</v>
      </c>
      <c r="E5986" s="133" t="s">
        <v>3101</v>
      </c>
      <c r="F5986">
        <v>89</v>
      </c>
      <c r="G5986" s="114">
        <f t="shared" si="3903"/>
        <v>996</v>
      </c>
      <c r="H5986" s="114" t="s">
        <v>968</v>
      </c>
      <c r="I5986" s="114">
        <v>1</v>
      </c>
      <c r="J5986" s="131" t="s">
        <v>65</v>
      </c>
      <c r="K5986" t="str">
        <f t="shared" si="3904"/>
        <v>B025031</v>
      </c>
      <c r="L5986" s="114">
        <f t="shared" si="3883"/>
        <v>313</v>
      </c>
    </row>
    <row r="5987" spans="1:12">
      <c r="A5987" s="113" t="str">
        <f t="shared" ref="A5987:C5987" si="3936">A5986</f>
        <v>03</v>
      </c>
      <c r="B5987" t="str">
        <f t="shared" si="3936"/>
        <v>3級地</v>
      </c>
      <c r="C5987" s="119">
        <f t="shared" si="3936"/>
        <v>11.2</v>
      </c>
      <c r="D5987" s="144" t="s">
        <v>3102</v>
      </c>
      <c r="E5987" s="133" t="s">
        <v>3103</v>
      </c>
      <c r="F5987">
        <v>173</v>
      </c>
      <c r="G5987" s="114">
        <f t="shared" si="3903"/>
        <v>1937</v>
      </c>
      <c r="H5987" s="114" t="s">
        <v>968</v>
      </c>
      <c r="I5987" s="114">
        <v>1</v>
      </c>
      <c r="J5987" s="131" t="s">
        <v>65</v>
      </c>
      <c r="K5987" t="str">
        <f t="shared" si="3904"/>
        <v>B026031</v>
      </c>
      <c r="L5987" s="114">
        <f t="shared" si="3883"/>
        <v>313</v>
      </c>
    </row>
    <row r="5988" spans="1:12">
      <c r="A5988" s="113" t="str">
        <f t="shared" ref="A5988:C5988" si="3937">A5987</f>
        <v>03</v>
      </c>
      <c r="B5988" t="str">
        <f t="shared" si="3937"/>
        <v>3級地</v>
      </c>
      <c r="C5988" s="119">
        <f t="shared" si="3937"/>
        <v>11.2</v>
      </c>
      <c r="D5988" s="144" t="s">
        <v>3104</v>
      </c>
      <c r="E5988" s="133" t="s">
        <v>3105</v>
      </c>
      <c r="F5988">
        <v>120</v>
      </c>
      <c r="G5988" s="114">
        <f t="shared" si="3903"/>
        <v>1344</v>
      </c>
      <c r="H5988" s="114" t="s">
        <v>968</v>
      </c>
      <c r="I5988" s="114">
        <v>1</v>
      </c>
      <c r="J5988" s="131" t="s">
        <v>65</v>
      </c>
      <c r="K5988" t="str">
        <f t="shared" si="3904"/>
        <v>B027031</v>
      </c>
      <c r="L5988" s="114">
        <f t="shared" si="3883"/>
        <v>313</v>
      </c>
    </row>
    <row r="5989" spans="1:12">
      <c r="A5989" s="113" t="str">
        <f t="shared" ref="A5989:C5989" si="3938">A5988</f>
        <v>03</v>
      </c>
      <c r="B5989" t="str">
        <f t="shared" si="3938"/>
        <v>3級地</v>
      </c>
      <c r="C5989" s="119">
        <f t="shared" si="3938"/>
        <v>11.2</v>
      </c>
      <c r="D5989" s="144" t="s">
        <v>3106</v>
      </c>
      <c r="E5989" s="133" t="s">
        <v>3107</v>
      </c>
      <c r="F5989">
        <v>84</v>
      </c>
      <c r="G5989" s="114">
        <f t="shared" si="3903"/>
        <v>940</v>
      </c>
      <c r="H5989" s="114" t="s">
        <v>968</v>
      </c>
      <c r="I5989" s="114">
        <v>1</v>
      </c>
      <c r="J5989" s="131" t="s">
        <v>65</v>
      </c>
      <c r="K5989" t="str">
        <f t="shared" si="3904"/>
        <v>B028031</v>
      </c>
      <c r="L5989" s="114">
        <f t="shared" si="3883"/>
        <v>313</v>
      </c>
    </row>
    <row r="5990" spans="1:12">
      <c r="A5990" s="113" t="str">
        <f t="shared" ref="A5990:C5990" si="3939">A5989</f>
        <v>03</v>
      </c>
      <c r="B5990" t="str">
        <f t="shared" si="3939"/>
        <v>3級地</v>
      </c>
      <c r="C5990" s="119">
        <f t="shared" si="3939"/>
        <v>11.2</v>
      </c>
      <c r="D5990" s="144" t="s">
        <v>4037</v>
      </c>
      <c r="E5990" s="133" t="s">
        <v>3108</v>
      </c>
      <c r="F5990">
        <v>172</v>
      </c>
      <c r="G5990" s="114">
        <f t="shared" si="3903"/>
        <v>1926</v>
      </c>
      <c r="H5990" s="114" t="s">
        <v>968</v>
      </c>
      <c r="I5990" s="114">
        <v>1</v>
      </c>
      <c r="J5990" s="131" t="s">
        <v>65</v>
      </c>
      <c r="K5990" t="str">
        <f t="shared" si="3904"/>
        <v>1215031</v>
      </c>
      <c r="L5990" s="114">
        <f t="shared" si="3883"/>
        <v>313</v>
      </c>
    </row>
    <row r="5991" spans="1:12">
      <c r="A5991" s="113" t="str">
        <f t="shared" ref="A5991:C5991" si="3940">A5990</f>
        <v>03</v>
      </c>
      <c r="B5991" t="str">
        <f t="shared" si="3940"/>
        <v>3級地</v>
      </c>
      <c r="C5991" s="119">
        <f t="shared" si="3940"/>
        <v>11.2</v>
      </c>
      <c r="D5991" s="144" t="s">
        <v>4038</v>
      </c>
      <c r="E5991" s="133" t="s">
        <v>3109</v>
      </c>
      <c r="F5991">
        <v>120</v>
      </c>
      <c r="G5991" s="114">
        <f t="shared" si="3903"/>
        <v>1344</v>
      </c>
      <c r="H5991" s="114" t="s">
        <v>968</v>
      </c>
      <c r="I5991" s="114">
        <v>1</v>
      </c>
      <c r="J5991" s="131" t="s">
        <v>65</v>
      </c>
      <c r="K5991" t="str">
        <f t="shared" si="3904"/>
        <v>1216031</v>
      </c>
      <c r="L5991" s="114">
        <f t="shared" si="3883"/>
        <v>313</v>
      </c>
    </row>
    <row r="5992" spans="1:12">
      <c r="A5992" s="113" t="str">
        <f t="shared" ref="A5992:C5992" si="3941">A5991</f>
        <v>03</v>
      </c>
      <c r="B5992" t="str">
        <f t="shared" si="3941"/>
        <v>3級地</v>
      </c>
      <c r="C5992" s="119">
        <f t="shared" si="3941"/>
        <v>11.2</v>
      </c>
      <c r="D5992" s="144" t="s">
        <v>3110</v>
      </c>
      <c r="E5992" s="133" t="s">
        <v>3111</v>
      </c>
      <c r="F5992">
        <v>86</v>
      </c>
      <c r="G5992" s="114">
        <f t="shared" si="3903"/>
        <v>963</v>
      </c>
      <c r="H5992" s="114" t="s">
        <v>968</v>
      </c>
      <c r="I5992" s="114">
        <v>1</v>
      </c>
      <c r="J5992" s="131" t="s">
        <v>65</v>
      </c>
      <c r="K5992" t="str">
        <f t="shared" si="3904"/>
        <v>B029031</v>
      </c>
      <c r="L5992" s="114">
        <f t="shared" si="3883"/>
        <v>313</v>
      </c>
    </row>
    <row r="5993" spans="1:12">
      <c r="A5993" s="113" t="str">
        <f t="shared" ref="A5993:C5993" si="3942">A5992</f>
        <v>03</v>
      </c>
      <c r="B5993" t="str">
        <f t="shared" si="3942"/>
        <v>3級地</v>
      </c>
      <c r="C5993" s="119">
        <f t="shared" si="3942"/>
        <v>11.2</v>
      </c>
      <c r="D5993" s="144" t="s">
        <v>3112</v>
      </c>
      <c r="E5993" s="133" t="s">
        <v>3113</v>
      </c>
      <c r="F5993">
        <v>167</v>
      </c>
      <c r="G5993" s="114">
        <f t="shared" si="3903"/>
        <v>1870</v>
      </c>
      <c r="H5993" s="114" t="s">
        <v>968</v>
      </c>
      <c r="I5993" s="114">
        <v>1</v>
      </c>
      <c r="J5993" s="131" t="s">
        <v>65</v>
      </c>
      <c r="K5993" t="str">
        <f t="shared" si="3904"/>
        <v>B030031</v>
      </c>
      <c r="L5993" s="114">
        <f t="shared" si="3883"/>
        <v>313</v>
      </c>
    </row>
    <row r="5994" spans="1:12">
      <c r="A5994" s="113" t="str">
        <f t="shared" ref="A5994:C5994" si="3943">A5993</f>
        <v>03</v>
      </c>
      <c r="B5994" t="str">
        <f t="shared" si="3943"/>
        <v>3級地</v>
      </c>
      <c r="C5994" s="119">
        <f t="shared" si="3943"/>
        <v>11.2</v>
      </c>
      <c r="D5994" s="144" t="s">
        <v>3114</v>
      </c>
      <c r="E5994" s="133" t="s">
        <v>3115</v>
      </c>
      <c r="F5994">
        <v>115</v>
      </c>
      <c r="G5994" s="114">
        <f t="shared" si="3903"/>
        <v>1288</v>
      </c>
      <c r="H5994" s="114" t="s">
        <v>968</v>
      </c>
      <c r="I5994" s="114">
        <v>1</v>
      </c>
      <c r="J5994" s="131" t="s">
        <v>65</v>
      </c>
      <c r="K5994" t="str">
        <f t="shared" si="3904"/>
        <v>B031031</v>
      </c>
      <c r="L5994" s="114">
        <f t="shared" si="3883"/>
        <v>313</v>
      </c>
    </row>
    <row r="5995" spans="1:12">
      <c r="A5995" s="113" t="str">
        <f t="shared" ref="A5995:C5995" si="3944">A5994</f>
        <v>03</v>
      </c>
      <c r="B5995" t="str">
        <f t="shared" si="3944"/>
        <v>3級地</v>
      </c>
      <c r="C5995" s="119">
        <f t="shared" si="3944"/>
        <v>11.2</v>
      </c>
      <c r="D5995" s="144" t="s">
        <v>3116</v>
      </c>
      <c r="E5995" s="133" t="s">
        <v>3117</v>
      </c>
      <c r="F5995">
        <v>81</v>
      </c>
      <c r="G5995" s="114">
        <f t="shared" si="3903"/>
        <v>907</v>
      </c>
      <c r="H5995" s="114" t="s">
        <v>968</v>
      </c>
      <c r="I5995" s="114">
        <v>1</v>
      </c>
      <c r="J5995" s="131" t="s">
        <v>65</v>
      </c>
      <c r="K5995" t="str">
        <f t="shared" si="3904"/>
        <v>B032031</v>
      </c>
      <c r="L5995" s="114">
        <f t="shared" si="3883"/>
        <v>313</v>
      </c>
    </row>
    <row r="5996" spans="1:12">
      <c r="A5996" s="113" t="str">
        <f t="shared" ref="A5996:C5996" si="3945">A5995</f>
        <v>03</v>
      </c>
      <c r="B5996" t="str">
        <f t="shared" si="3945"/>
        <v>3級地</v>
      </c>
      <c r="C5996" s="119">
        <f t="shared" si="3945"/>
        <v>11.2</v>
      </c>
      <c r="D5996" s="144" t="s">
        <v>4064</v>
      </c>
      <c r="E5996" s="133" t="s">
        <v>3118</v>
      </c>
      <c r="F5996">
        <v>170</v>
      </c>
      <c r="G5996" s="114">
        <f t="shared" si="3903"/>
        <v>1904</v>
      </c>
      <c r="H5996" s="114" t="s">
        <v>968</v>
      </c>
      <c r="I5996" s="114">
        <v>1</v>
      </c>
      <c r="J5996" s="130">
        <f>J4298</f>
        <v>2530</v>
      </c>
      <c r="K5996" t="str">
        <f t="shared" si="3904"/>
        <v>1411031</v>
      </c>
      <c r="L5996" s="130">
        <f>IF(J5996-G5996&gt;0,J5996-G5996,0)</f>
        <v>626</v>
      </c>
    </row>
    <row r="5997" spans="1:12">
      <c r="A5997" s="113" t="str">
        <f t="shared" ref="A5997:C5997" si="3946">A5996</f>
        <v>03</v>
      </c>
      <c r="B5997" t="str">
        <f t="shared" si="3946"/>
        <v>3級地</v>
      </c>
      <c r="C5997" s="119">
        <f t="shared" si="3946"/>
        <v>11.2</v>
      </c>
      <c r="D5997" s="144" t="s">
        <v>4065</v>
      </c>
      <c r="E5997" s="133" t="s">
        <v>3119</v>
      </c>
      <c r="F5997">
        <v>119</v>
      </c>
      <c r="G5997" s="114">
        <f t="shared" si="3903"/>
        <v>1332</v>
      </c>
      <c r="H5997" s="114" t="s">
        <v>968</v>
      </c>
      <c r="I5997" s="114">
        <v>1</v>
      </c>
      <c r="J5997" s="131" t="s">
        <v>65</v>
      </c>
      <c r="K5997" t="str">
        <f t="shared" si="3904"/>
        <v>1412031</v>
      </c>
      <c r="L5997" s="114">
        <f t="shared" si="3883"/>
        <v>626</v>
      </c>
    </row>
    <row r="5998" spans="1:12">
      <c r="A5998" s="113" t="str">
        <f t="shared" ref="A5998:C5998" si="3947">A5997</f>
        <v>03</v>
      </c>
      <c r="B5998" t="str">
        <f t="shared" si="3947"/>
        <v>3級地</v>
      </c>
      <c r="C5998" s="119">
        <f t="shared" si="3947"/>
        <v>11.2</v>
      </c>
      <c r="D5998" s="144" t="s">
        <v>3120</v>
      </c>
      <c r="E5998" s="133" t="s">
        <v>3121</v>
      </c>
      <c r="F5998">
        <v>85</v>
      </c>
      <c r="G5998" s="114">
        <f t="shared" si="3903"/>
        <v>952</v>
      </c>
      <c r="H5998" s="114" t="s">
        <v>968</v>
      </c>
      <c r="I5998" s="114">
        <v>1</v>
      </c>
      <c r="J5998" s="131" t="s">
        <v>65</v>
      </c>
      <c r="K5998" t="str">
        <f t="shared" si="3904"/>
        <v>B041031</v>
      </c>
      <c r="L5998" s="114">
        <f t="shared" si="3883"/>
        <v>626</v>
      </c>
    </row>
    <row r="5999" spans="1:12">
      <c r="A5999" s="113" t="str">
        <f t="shared" ref="A5999:C5999" si="3948">A5998</f>
        <v>03</v>
      </c>
      <c r="B5999" t="str">
        <f t="shared" si="3948"/>
        <v>3級地</v>
      </c>
      <c r="C5999" s="119">
        <f t="shared" si="3948"/>
        <v>11.2</v>
      </c>
      <c r="D5999" s="144" t="s">
        <v>3122</v>
      </c>
      <c r="E5999" s="133" t="s">
        <v>3123</v>
      </c>
      <c r="F5999">
        <v>165</v>
      </c>
      <c r="G5999" s="114">
        <f t="shared" si="3903"/>
        <v>1848</v>
      </c>
      <c r="H5999" s="114" t="s">
        <v>968</v>
      </c>
      <c r="I5999" s="114">
        <v>1</v>
      </c>
      <c r="J5999" s="131" t="s">
        <v>65</v>
      </c>
      <c r="K5999" t="str">
        <f t="shared" si="3904"/>
        <v>B042031</v>
      </c>
      <c r="L5999" s="114">
        <f t="shared" si="3883"/>
        <v>626</v>
      </c>
    </row>
    <row r="6000" spans="1:12">
      <c r="A6000" s="113" t="str">
        <f t="shared" ref="A6000:C6000" si="3949">A5999</f>
        <v>03</v>
      </c>
      <c r="B6000" t="str">
        <f t="shared" si="3949"/>
        <v>3級地</v>
      </c>
      <c r="C6000" s="119">
        <f t="shared" si="3949"/>
        <v>11.2</v>
      </c>
      <c r="D6000" s="144" t="s">
        <v>3124</v>
      </c>
      <c r="E6000" s="133" t="s">
        <v>3125</v>
      </c>
      <c r="F6000">
        <v>114</v>
      </c>
      <c r="G6000" s="114">
        <f t="shared" si="3903"/>
        <v>1276</v>
      </c>
      <c r="H6000" s="114" t="s">
        <v>968</v>
      </c>
      <c r="I6000" s="114">
        <v>1</v>
      </c>
      <c r="J6000" s="131" t="s">
        <v>65</v>
      </c>
      <c r="K6000" t="str">
        <f t="shared" si="3904"/>
        <v>B043031</v>
      </c>
      <c r="L6000" s="114">
        <f t="shared" ref="L6000:L6049" si="3950">L5999</f>
        <v>626</v>
      </c>
    </row>
    <row r="6001" spans="1:12">
      <c r="A6001" s="113" t="str">
        <f t="shared" ref="A6001:C6001" si="3951">A6000</f>
        <v>03</v>
      </c>
      <c r="B6001" t="str">
        <f t="shared" si="3951"/>
        <v>3級地</v>
      </c>
      <c r="C6001" s="119">
        <f t="shared" si="3951"/>
        <v>11.2</v>
      </c>
      <c r="D6001" s="144" t="s">
        <v>3126</v>
      </c>
      <c r="E6001" s="133" t="s">
        <v>3127</v>
      </c>
      <c r="F6001">
        <v>80</v>
      </c>
      <c r="G6001" s="114">
        <f t="shared" si="3903"/>
        <v>896</v>
      </c>
      <c r="H6001" s="114" t="s">
        <v>968</v>
      </c>
      <c r="I6001" s="114">
        <v>1</v>
      </c>
      <c r="J6001" s="131" t="s">
        <v>65</v>
      </c>
      <c r="K6001" t="str">
        <f t="shared" si="3904"/>
        <v>B044031</v>
      </c>
      <c r="L6001" s="114">
        <f t="shared" si="3950"/>
        <v>626</v>
      </c>
    </row>
    <row r="6002" spans="1:12">
      <c r="A6002" s="113" t="str">
        <f t="shared" ref="A6002:C6002" si="3952">A6001</f>
        <v>03</v>
      </c>
      <c r="B6002" t="str">
        <f t="shared" si="3952"/>
        <v>3級地</v>
      </c>
      <c r="C6002" s="119">
        <f t="shared" si="3952"/>
        <v>11.2</v>
      </c>
      <c r="D6002" s="144" t="s">
        <v>4041</v>
      </c>
      <c r="E6002" s="133" t="s">
        <v>3128</v>
      </c>
      <c r="F6002">
        <v>153</v>
      </c>
      <c r="G6002" s="114">
        <f t="shared" si="3903"/>
        <v>1713</v>
      </c>
      <c r="H6002" s="114" t="s">
        <v>968</v>
      </c>
      <c r="I6002" s="114">
        <v>1</v>
      </c>
      <c r="J6002" s="131" t="s">
        <v>65</v>
      </c>
      <c r="K6002" t="str">
        <f t="shared" si="3904"/>
        <v>1413031</v>
      </c>
      <c r="L6002" s="114">
        <f t="shared" si="3950"/>
        <v>626</v>
      </c>
    </row>
    <row r="6003" spans="1:12">
      <c r="A6003" s="113" t="str">
        <f t="shared" ref="A6003:C6003" si="3953">A6002</f>
        <v>03</v>
      </c>
      <c r="B6003" t="str">
        <f t="shared" si="3953"/>
        <v>3級地</v>
      </c>
      <c r="C6003" s="119">
        <f t="shared" si="3953"/>
        <v>11.2</v>
      </c>
      <c r="D6003" s="144" t="s">
        <v>4042</v>
      </c>
      <c r="E6003" s="133" t="s">
        <v>3129</v>
      </c>
      <c r="F6003">
        <v>107</v>
      </c>
      <c r="G6003" s="114">
        <f t="shared" si="3903"/>
        <v>1198</v>
      </c>
      <c r="H6003" s="114" t="s">
        <v>968</v>
      </c>
      <c r="I6003" s="114">
        <v>1</v>
      </c>
      <c r="J6003" s="131" t="s">
        <v>65</v>
      </c>
      <c r="K6003" t="str">
        <f t="shared" si="3904"/>
        <v>1414031</v>
      </c>
      <c r="L6003" s="114">
        <f t="shared" si="3950"/>
        <v>626</v>
      </c>
    </row>
    <row r="6004" spans="1:12">
      <c r="A6004" s="113" t="str">
        <f t="shared" ref="A6004:C6004" si="3954">A6003</f>
        <v>03</v>
      </c>
      <c r="B6004" t="str">
        <f t="shared" si="3954"/>
        <v>3級地</v>
      </c>
      <c r="C6004" s="119">
        <f t="shared" si="3954"/>
        <v>11.2</v>
      </c>
      <c r="D6004" s="144" t="s">
        <v>3130</v>
      </c>
      <c r="E6004" s="133" t="s">
        <v>3131</v>
      </c>
      <c r="F6004">
        <v>77</v>
      </c>
      <c r="G6004" s="114">
        <f t="shared" si="3903"/>
        <v>862</v>
      </c>
      <c r="H6004" s="114" t="s">
        <v>968</v>
      </c>
      <c r="I6004" s="114">
        <v>1</v>
      </c>
      <c r="J6004" s="131" t="s">
        <v>65</v>
      </c>
      <c r="K6004" t="str">
        <f t="shared" si="3904"/>
        <v>B045031</v>
      </c>
      <c r="L6004" s="114">
        <f t="shared" si="3950"/>
        <v>626</v>
      </c>
    </row>
    <row r="6005" spans="1:12">
      <c r="A6005" s="113" t="str">
        <f t="shared" ref="A6005:C6005" si="3955">A6004</f>
        <v>03</v>
      </c>
      <c r="B6005" t="str">
        <f t="shared" si="3955"/>
        <v>3級地</v>
      </c>
      <c r="C6005" s="119">
        <f t="shared" si="3955"/>
        <v>11.2</v>
      </c>
      <c r="D6005" s="144" t="s">
        <v>3132</v>
      </c>
      <c r="E6005" s="133" t="s">
        <v>3133</v>
      </c>
      <c r="F6005">
        <v>148</v>
      </c>
      <c r="G6005" s="114">
        <f t="shared" si="3903"/>
        <v>1657</v>
      </c>
      <c r="H6005" s="114" t="s">
        <v>968</v>
      </c>
      <c r="I6005" s="114">
        <v>1</v>
      </c>
      <c r="J6005" s="131" t="s">
        <v>65</v>
      </c>
      <c r="K6005" t="str">
        <f t="shared" si="3904"/>
        <v>B046031</v>
      </c>
      <c r="L6005" s="114">
        <f t="shared" si="3950"/>
        <v>626</v>
      </c>
    </row>
    <row r="6006" spans="1:12">
      <c r="A6006" s="113" t="str">
        <f t="shared" ref="A6006:C6006" si="3956">A6005</f>
        <v>03</v>
      </c>
      <c r="B6006" t="str">
        <f t="shared" si="3956"/>
        <v>3級地</v>
      </c>
      <c r="C6006" s="119">
        <f t="shared" si="3956"/>
        <v>11.2</v>
      </c>
      <c r="D6006" s="144" t="s">
        <v>3134</v>
      </c>
      <c r="E6006" s="133" t="s">
        <v>3135</v>
      </c>
      <c r="F6006">
        <v>102</v>
      </c>
      <c r="G6006" s="114">
        <f t="shared" si="3903"/>
        <v>1142</v>
      </c>
      <c r="H6006" s="114" t="s">
        <v>968</v>
      </c>
      <c r="I6006" s="114">
        <v>1</v>
      </c>
      <c r="J6006" s="131" t="s">
        <v>65</v>
      </c>
      <c r="K6006" t="str">
        <f t="shared" si="3904"/>
        <v>B047031</v>
      </c>
      <c r="L6006" s="114">
        <f t="shared" si="3950"/>
        <v>626</v>
      </c>
    </row>
    <row r="6007" spans="1:12">
      <c r="A6007" s="113" t="str">
        <f t="shared" ref="A6007:C6007" si="3957">A6006</f>
        <v>03</v>
      </c>
      <c r="B6007" t="str">
        <f t="shared" si="3957"/>
        <v>3級地</v>
      </c>
      <c r="C6007" s="119">
        <f t="shared" si="3957"/>
        <v>11.2</v>
      </c>
      <c r="D6007" s="144" t="s">
        <v>3136</v>
      </c>
      <c r="E6007" s="133" t="s">
        <v>3137</v>
      </c>
      <c r="F6007">
        <v>72</v>
      </c>
      <c r="G6007" s="114">
        <f t="shared" si="3903"/>
        <v>806</v>
      </c>
      <c r="H6007" s="114" t="s">
        <v>968</v>
      </c>
      <c r="I6007" s="114">
        <v>1</v>
      </c>
      <c r="J6007" s="131" t="s">
        <v>65</v>
      </c>
      <c r="K6007" t="str">
        <f t="shared" si="3904"/>
        <v>B048031</v>
      </c>
      <c r="L6007" s="114">
        <f t="shared" si="3950"/>
        <v>626</v>
      </c>
    </row>
    <row r="6008" spans="1:12">
      <c r="A6008" s="113" t="str">
        <f t="shared" ref="A6008:C6008" si="3958">A6007</f>
        <v>03</v>
      </c>
      <c r="B6008" t="str">
        <f t="shared" si="3958"/>
        <v>3級地</v>
      </c>
      <c r="C6008" s="119">
        <f t="shared" si="3958"/>
        <v>11.2</v>
      </c>
      <c r="D6008" s="144" t="s">
        <v>4066</v>
      </c>
      <c r="E6008" s="133" t="s">
        <v>3138</v>
      </c>
      <c r="F6008">
        <v>148</v>
      </c>
      <c r="G6008" s="114">
        <f t="shared" si="3903"/>
        <v>1657</v>
      </c>
      <c r="H6008" s="114" t="s">
        <v>968</v>
      </c>
      <c r="I6008" s="114">
        <v>1</v>
      </c>
      <c r="J6008" s="131" t="s">
        <v>65</v>
      </c>
      <c r="K6008" t="str">
        <f t="shared" si="3904"/>
        <v>1415031</v>
      </c>
      <c r="L6008" s="114">
        <f t="shared" si="3950"/>
        <v>626</v>
      </c>
    </row>
    <row r="6009" spans="1:12">
      <c r="A6009" s="113" t="str">
        <f t="shared" ref="A6009:C6009" si="3959">A6008</f>
        <v>03</v>
      </c>
      <c r="B6009" t="str">
        <f t="shared" si="3959"/>
        <v>3級地</v>
      </c>
      <c r="C6009" s="119">
        <f t="shared" si="3959"/>
        <v>11.2</v>
      </c>
      <c r="D6009" s="144" t="s">
        <v>4067</v>
      </c>
      <c r="E6009" s="133" t="s">
        <v>3139</v>
      </c>
      <c r="F6009">
        <v>104</v>
      </c>
      <c r="G6009" s="114">
        <f t="shared" si="3903"/>
        <v>1164</v>
      </c>
      <c r="H6009" s="114" t="s">
        <v>968</v>
      </c>
      <c r="I6009" s="114">
        <v>1</v>
      </c>
      <c r="J6009" s="131" t="s">
        <v>65</v>
      </c>
      <c r="K6009" t="str">
        <f t="shared" si="3904"/>
        <v>1416031</v>
      </c>
      <c r="L6009" s="114">
        <f t="shared" si="3950"/>
        <v>626</v>
      </c>
    </row>
    <row r="6010" spans="1:12">
      <c r="A6010" s="113" t="str">
        <f t="shared" ref="A6010:C6010" si="3960">A6009</f>
        <v>03</v>
      </c>
      <c r="B6010" t="str">
        <f t="shared" si="3960"/>
        <v>3級地</v>
      </c>
      <c r="C6010" s="119">
        <f t="shared" si="3960"/>
        <v>11.2</v>
      </c>
      <c r="D6010" s="144" t="s">
        <v>3140</v>
      </c>
      <c r="E6010" s="133" t="s">
        <v>3141</v>
      </c>
      <c r="F6010">
        <v>74</v>
      </c>
      <c r="G6010" s="114">
        <f t="shared" si="3903"/>
        <v>828</v>
      </c>
      <c r="H6010" s="114" t="s">
        <v>968</v>
      </c>
      <c r="I6010" s="114">
        <v>1</v>
      </c>
      <c r="J6010" s="131" t="s">
        <v>65</v>
      </c>
      <c r="K6010" t="str">
        <f t="shared" si="3904"/>
        <v>B049031</v>
      </c>
      <c r="L6010" s="114">
        <f t="shared" si="3950"/>
        <v>626</v>
      </c>
    </row>
    <row r="6011" spans="1:12">
      <c r="A6011" s="113" t="str">
        <f t="shared" ref="A6011:C6011" si="3961">A6010</f>
        <v>03</v>
      </c>
      <c r="B6011" t="str">
        <f t="shared" si="3961"/>
        <v>3級地</v>
      </c>
      <c r="C6011" s="119">
        <f t="shared" si="3961"/>
        <v>11.2</v>
      </c>
      <c r="D6011" s="144" t="s">
        <v>3142</v>
      </c>
      <c r="E6011" s="133" t="s">
        <v>3143</v>
      </c>
      <c r="F6011">
        <v>143</v>
      </c>
      <c r="G6011" s="114">
        <f t="shared" si="3903"/>
        <v>1601</v>
      </c>
      <c r="H6011" s="114" t="s">
        <v>968</v>
      </c>
      <c r="I6011" s="114">
        <v>1</v>
      </c>
      <c r="J6011" s="131" t="s">
        <v>65</v>
      </c>
      <c r="K6011" t="str">
        <f t="shared" si="3904"/>
        <v>B050031</v>
      </c>
      <c r="L6011" s="114">
        <f t="shared" si="3950"/>
        <v>626</v>
      </c>
    </row>
    <row r="6012" spans="1:12">
      <c r="A6012" s="113" t="str">
        <f t="shared" ref="A6012:C6012" si="3962">A6011</f>
        <v>03</v>
      </c>
      <c r="B6012" t="str">
        <f t="shared" si="3962"/>
        <v>3級地</v>
      </c>
      <c r="C6012" s="119">
        <f t="shared" si="3962"/>
        <v>11.2</v>
      </c>
      <c r="D6012" s="144" t="s">
        <v>3144</v>
      </c>
      <c r="E6012" s="133" t="s">
        <v>3145</v>
      </c>
      <c r="F6012">
        <v>99</v>
      </c>
      <c r="G6012" s="114">
        <f t="shared" si="3903"/>
        <v>1108</v>
      </c>
      <c r="H6012" s="114" t="s">
        <v>968</v>
      </c>
      <c r="I6012" s="114">
        <v>1</v>
      </c>
      <c r="J6012" s="131" t="s">
        <v>65</v>
      </c>
      <c r="K6012" t="str">
        <f t="shared" si="3904"/>
        <v>B051031</v>
      </c>
      <c r="L6012" s="114">
        <f t="shared" si="3950"/>
        <v>626</v>
      </c>
    </row>
    <row r="6013" spans="1:12">
      <c r="A6013" s="113" t="str">
        <f t="shared" ref="A6013:C6013" si="3963">A6012</f>
        <v>03</v>
      </c>
      <c r="B6013" t="str">
        <f t="shared" si="3963"/>
        <v>3級地</v>
      </c>
      <c r="C6013" s="119">
        <f t="shared" si="3963"/>
        <v>11.2</v>
      </c>
      <c r="D6013" s="144" t="s">
        <v>3146</v>
      </c>
      <c r="E6013" s="133" t="s">
        <v>3147</v>
      </c>
      <c r="F6013">
        <v>69</v>
      </c>
      <c r="G6013" s="114">
        <f t="shared" si="3903"/>
        <v>772</v>
      </c>
      <c r="H6013" s="114" t="s">
        <v>968</v>
      </c>
      <c r="I6013" s="114">
        <v>1</v>
      </c>
      <c r="J6013" s="131" t="s">
        <v>65</v>
      </c>
      <c r="K6013" t="str">
        <f t="shared" si="3904"/>
        <v>B052031</v>
      </c>
      <c r="L6013" s="114">
        <f t="shared" si="3950"/>
        <v>626</v>
      </c>
    </row>
    <row r="6014" spans="1:12">
      <c r="A6014" s="113" t="str">
        <f t="shared" ref="A6014:C6014" si="3964">A6013</f>
        <v>03</v>
      </c>
      <c r="B6014" t="str">
        <f t="shared" si="3964"/>
        <v>3級地</v>
      </c>
      <c r="C6014" s="119">
        <f t="shared" si="3964"/>
        <v>11.2</v>
      </c>
      <c r="D6014" s="144" t="s">
        <v>4068</v>
      </c>
      <c r="E6014" s="133" t="s">
        <v>3148</v>
      </c>
      <c r="F6014">
        <v>113</v>
      </c>
      <c r="G6014" s="114">
        <f t="shared" si="3903"/>
        <v>1265</v>
      </c>
      <c r="H6014" s="114" t="s">
        <v>968</v>
      </c>
      <c r="I6014" s="114">
        <v>1</v>
      </c>
      <c r="J6014" s="130">
        <v>1720</v>
      </c>
      <c r="K6014" t="str">
        <f t="shared" si="3904"/>
        <v>1511031</v>
      </c>
      <c r="L6014" s="130">
        <f>IF(J6014-G6014&gt;0,J6014-G6014,0)</f>
        <v>455</v>
      </c>
    </row>
    <row r="6015" spans="1:12">
      <c r="A6015" s="113" t="str">
        <f t="shared" ref="A6015:C6015" si="3965">A6014</f>
        <v>03</v>
      </c>
      <c r="B6015" t="str">
        <f t="shared" si="3965"/>
        <v>3級地</v>
      </c>
      <c r="C6015" s="119">
        <f t="shared" si="3965"/>
        <v>11.2</v>
      </c>
      <c r="D6015" s="144" t="s">
        <v>4069</v>
      </c>
      <c r="E6015" s="133" t="s">
        <v>3149</v>
      </c>
      <c r="F6015">
        <v>79</v>
      </c>
      <c r="G6015" s="114">
        <f t="shared" si="3903"/>
        <v>884</v>
      </c>
      <c r="H6015" s="114" t="s">
        <v>968</v>
      </c>
      <c r="I6015" s="114">
        <v>1</v>
      </c>
      <c r="J6015" s="131" t="s">
        <v>65</v>
      </c>
      <c r="K6015" t="str">
        <f t="shared" si="3904"/>
        <v>1512031</v>
      </c>
      <c r="L6015" s="114">
        <f t="shared" si="3950"/>
        <v>455</v>
      </c>
    </row>
    <row r="6016" spans="1:12">
      <c r="A6016" s="113" t="str">
        <f t="shared" ref="A6016:C6016" si="3966">A6015</f>
        <v>03</v>
      </c>
      <c r="B6016" t="str">
        <f t="shared" si="3966"/>
        <v>3級地</v>
      </c>
      <c r="C6016" s="119">
        <f t="shared" si="3966"/>
        <v>11.2</v>
      </c>
      <c r="D6016" s="144" t="s">
        <v>3150</v>
      </c>
      <c r="E6016" s="133" t="s">
        <v>3151</v>
      </c>
      <c r="F6016">
        <v>57</v>
      </c>
      <c r="G6016" s="114">
        <f t="shared" si="3903"/>
        <v>638</v>
      </c>
      <c r="H6016" s="114" t="s">
        <v>968</v>
      </c>
      <c r="I6016" s="114">
        <v>1</v>
      </c>
      <c r="J6016" s="131" t="s">
        <v>65</v>
      </c>
      <c r="K6016" t="str">
        <f t="shared" si="3904"/>
        <v>B061031</v>
      </c>
      <c r="L6016" s="114">
        <f t="shared" si="3950"/>
        <v>455</v>
      </c>
    </row>
    <row r="6017" spans="1:12">
      <c r="A6017" s="113" t="str">
        <f t="shared" ref="A6017:C6017" si="3967">A6016</f>
        <v>03</v>
      </c>
      <c r="B6017" t="str">
        <f t="shared" si="3967"/>
        <v>3級地</v>
      </c>
      <c r="C6017" s="119">
        <f t="shared" si="3967"/>
        <v>11.2</v>
      </c>
      <c r="D6017" s="144" t="s">
        <v>3152</v>
      </c>
      <c r="E6017" s="133" t="s">
        <v>3153</v>
      </c>
      <c r="F6017">
        <v>108</v>
      </c>
      <c r="G6017" s="114">
        <f t="shared" si="3903"/>
        <v>1209</v>
      </c>
      <c r="H6017" s="114" t="s">
        <v>968</v>
      </c>
      <c r="I6017" s="114">
        <v>1</v>
      </c>
      <c r="J6017" s="131" t="s">
        <v>65</v>
      </c>
      <c r="K6017" t="str">
        <f t="shared" si="3904"/>
        <v>B062031</v>
      </c>
      <c r="L6017" s="114">
        <f t="shared" si="3950"/>
        <v>455</v>
      </c>
    </row>
    <row r="6018" spans="1:12">
      <c r="A6018" s="113" t="str">
        <f t="shared" ref="A6018:C6018" si="3968">A6017</f>
        <v>03</v>
      </c>
      <c r="B6018" t="str">
        <f t="shared" si="3968"/>
        <v>3級地</v>
      </c>
      <c r="C6018" s="119">
        <f t="shared" si="3968"/>
        <v>11.2</v>
      </c>
      <c r="D6018" s="144" t="s">
        <v>3154</v>
      </c>
      <c r="E6018" s="133" t="s">
        <v>3155</v>
      </c>
      <c r="F6018">
        <v>74</v>
      </c>
      <c r="G6018" s="114">
        <f t="shared" si="3903"/>
        <v>828</v>
      </c>
      <c r="H6018" s="114" t="s">
        <v>968</v>
      </c>
      <c r="I6018" s="114">
        <v>1</v>
      </c>
      <c r="J6018" s="131" t="s">
        <v>65</v>
      </c>
      <c r="K6018" t="str">
        <f t="shared" si="3904"/>
        <v>B063031</v>
      </c>
      <c r="L6018" s="114">
        <f t="shared" si="3950"/>
        <v>455</v>
      </c>
    </row>
    <row r="6019" spans="1:12">
      <c r="A6019" s="113" t="str">
        <f t="shared" ref="A6019:C6019" si="3969">A6018</f>
        <v>03</v>
      </c>
      <c r="B6019" t="str">
        <f t="shared" si="3969"/>
        <v>3級地</v>
      </c>
      <c r="C6019" s="119">
        <f t="shared" si="3969"/>
        <v>11.2</v>
      </c>
      <c r="D6019" s="144" t="s">
        <v>3156</v>
      </c>
      <c r="E6019" s="133" t="s">
        <v>3157</v>
      </c>
      <c r="F6019">
        <v>52</v>
      </c>
      <c r="G6019" s="114">
        <f t="shared" ref="G6019:G6049" si="3970">ROUNDDOWN(F6019*C6019,0)</f>
        <v>582</v>
      </c>
      <c r="H6019" s="114" t="s">
        <v>968</v>
      </c>
      <c r="I6019" s="114">
        <v>1</v>
      </c>
      <c r="J6019" s="131" t="s">
        <v>65</v>
      </c>
      <c r="K6019" t="str">
        <f t="shared" ref="K6019:K6049" si="3971">D6019&amp;A6019&amp;I6019</f>
        <v>B064031</v>
      </c>
      <c r="L6019" s="114">
        <f t="shared" si="3950"/>
        <v>455</v>
      </c>
    </row>
    <row r="6020" spans="1:12">
      <c r="A6020" s="113" t="str">
        <f t="shared" ref="A6020:C6020" si="3972">A6019</f>
        <v>03</v>
      </c>
      <c r="B6020" t="str">
        <f t="shared" si="3972"/>
        <v>3級地</v>
      </c>
      <c r="C6020" s="119">
        <f t="shared" si="3972"/>
        <v>11.2</v>
      </c>
      <c r="D6020" s="144" t="s">
        <v>4070</v>
      </c>
      <c r="E6020" s="133" t="s">
        <v>3158</v>
      </c>
      <c r="F6020">
        <v>102</v>
      </c>
      <c r="G6020" s="114">
        <f t="shared" si="3970"/>
        <v>1142</v>
      </c>
      <c r="H6020" s="114" t="s">
        <v>968</v>
      </c>
      <c r="I6020" s="114">
        <v>1</v>
      </c>
      <c r="J6020" s="131" t="s">
        <v>65</v>
      </c>
      <c r="K6020" t="str">
        <f t="shared" si="3971"/>
        <v>1513031</v>
      </c>
      <c r="L6020" s="114">
        <f t="shared" si="3950"/>
        <v>455</v>
      </c>
    </row>
    <row r="6021" spans="1:12">
      <c r="A6021" s="113" t="str">
        <f t="shared" ref="A6021:C6021" si="3973">A6020</f>
        <v>03</v>
      </c>
      <c r="B6021" t="str">
        <f t="shared" si="3973"/>
        <v>3級地</v>
      </c>
      <c r="C6021" s="119">
        <f t="shared" si="3973"/>
        <v>11.2</v>
      </c>
      <c r="D6021" s="144" t="s">
        <v>4071</v>
      </c>
      <c r="E6021" s="133" t="s">
        <v>3159</v>
      </c>
      <c r="F6021">
        <v>71</v>
      </c>
      <c r="G6021" s="114">
        <f t="shared" si="3970"/>
        <v>795</v>
      </c>
      <c r="H6021" s="114" t="s">
        <v>968</v>
      </c>
      <c r="I6021" s="114">
        <v>1</v>
      </c>
      <c r="J6021" s="131" t="s">
        <v>65</v>
      </c>
      <c r="K6021" t="str">
        <f t="shared" si="3971"/>
        <v>1514031</v>
      </c>
      <c r="L6021" s="114">
        <f t="shared" si="3950"/>
        <v>455</v>
      </c>
    </row>
    <row r="6022" spans="1:12">
      <c r="A6022" s="113" t="str">
        <f t="shared" ref="A6022:C6022" si="3974">A6021</f>
        <v>03</v>
      </c>
      <c r="B6022" t="str">
        <f t="shared" si="3974"/>
        <v>3級地</v>
      </c>
      <c r="C6022" s="119">
        <f t="shared" si="3974"/>
        <v>11.2</v>
      </c>
      <c r="D6022" s="144" t="s">
        <v>3160</v>
      </c>
      <c r="E6022" s="133" t="s">
        <v>3161</v>
      </c>
      <c r="F6022">
        <v>51</v>
      </c>
      <c r="G6022" s="114">
        <f t="shared" si="3970"/>
        <v>571</v>
      </c>
      <c r="H6022" s="114" t="s">
        <v>968</v>
      </c>
      <c r="I6022" s="114">
        <v>1</v>
      </c>
      <c r="J6022" s="131" t="s">
        <v>65</v>
      </c>
      <c r="K6022" t="str">
        <f t="shared" si="3971"/>
        <v>B065031</v>
      </c>
      <c r="L6022" s="114">
        <f t="shared" si="3950"/>
        <v>455</v>
      </c>
    </row>
    <row r="6023" spans="1:12">
      <c r="A6023" s="113" t="str">
        <f t="shared" ref="A6023:C6023" si="3975">A6022</f>
        <v>03</v>
      </c>
      <c r="B6023" t="str">
        <f t="shared" si="3975"/>
        <v>3級地</v>
      </c>
      <c r="C6023" s="119">
        <f t="shared" si="3975"/>
        <v>11.2</v>
      </c>
      <c r="D6023" s="144" t="s">
        <v>3162</v>
      </c>
      <c r="E6023" s="133" t="s">
        <v>3163</v>
      </c>
      <c r="F6023">
        <v>97</v>
      </c>
      <c r="G6023" s="114">
        <f t="shared" si="3970"/>
        <v>1086</v>
      </c>
      <c r="H6023" s="114" t="s">
        <v>968</v>
      </c>
      <c r="I6023" s="114">
        <v>1</v>
      </c>
      <c r="J6023" s="131" t="s">
        <v>65</v>
      </c>
      <c r="K6023" t="str">
        <f t="shared" si="3971"/>
        <v>B066031</v>
      </c>
      <c r="L6023" s="114">
        <f t="shared" si="3950"/>
        <v>455</v>
      </c>
    </row>
    <row r="6024" spans="1:12">
      <c r="A6024" s="113" t="str">
        <f t="shared" ref="A6024:C6024" si="3976">A6023</f>
        <v>03</v>
      </c>
      <c r="B6024" t="str">
        <f t="shared" si="3976"/>
        <v>3級地</v>
      </c>
      <c r="C6024" s="119">
        <f t="shared" si="3976"/>
        <v>11.2</v>
      </c>
      <c r="D6024" s="144" t="s">
        <v>3164</v>
      </c>
      <c r="E6024" s="133" t="s">
        <v>3165</v>
      </c>
      <c r="F6024">
        <v>66</v>
      </c>
      <c r="G6024" s="114">
        <f t="shared" si="3970"/>
        <v>739</v>
      </c>
      <c r="H6024" s="114" t="s">
        <v>968</v>
      </c>
      <c r="I6024" s="114">
        <v>1</v>
      </c>
      <c r="J6024" s="131" t="s">
        <v>65</v>
      </c>
      <c r="K6024" t="str">
        <f t="shared" si="3971"/>
        <v>B067031</v>
      </c>
      <c r="L6024" s="114">
        <f t="shared" si="3950"/>
        <v>455</v>
      </c>
    </row>
    <row r="6025" spans="1:12">
      <c r="A6025" s="113" t="str">
        <f t="shared" ref="A6025:C6025" si="3977">A6024</f>
        <v>03</v>
      </c>
      <c r="B6025" t="str">
        <f t="shared" si="3977"/>
        <v>3級地</v>
      </c>
      <c r="C6025" s="119">
        <f t="shared" si="3977"/>
        <v>11.2</v>
      </c>
      <c r="D6025" s="144" t="s">
        <v>3166</v>
      </c>
      <c r="E6025" s="133" t="s">
        <v>3167</v>
      </c>
      <c r="F6025">
        <v>46</v>
      </c>
      <c r="G6025" s="114">
        <f t="shared" si="3970"/>
        <v>515</v>
      </c>
      <c r="H6025" s="114" t="s">
        <v>968</v>
      </c>
      <c r="I6025" s="114">
        <v>1</v>
      </c>
      <c r="J6025" s="131" t="s">
        <v>65</v>
      </c>
      <c r="K6025" t="str">
        <f t="shared" si="3971"/>
        <v>B068031</v>
      </c>
      <c r="L6025" s="114">
        <f t="shared" si="3950"/>
        <v>455</v>
      </c>
    </row>
    <row r="6026" spans="1:12">
      <c r="A6026" s="113" t="str">
        <f t="shared" ref="A6026:C6026" si="3978">A6025</f>
        <v>03</v>
      </c>
      <c r="B6026" t="str">
        <f t="shared" si="3978"/>
        <v>3級地</v>
      </c>
      <c r="C6026" s="119">
        <f t="shared" si="3978"/>
        <v>11.2</v>
      </c>
      <c r="D6026" s="144" t="s">
        <v>4049</v>
      </c>
      <c r="E6026" s="133" t="s">
        <v>3168</v>
      </c>
      <c r="F6026">
        <v>98</v>
      </c>
      <c r="G6026" s="114">
        <f t="shared" si="3970"/>
        <v>1097</v>
      </c>
      <c r="H6026" s="114" t="s">
        <v>968</v>
      </c>
      <c r="I6026" s="114">
        <v>1</v>
      </c>
      <c r="J6026" s="131" t="s">
        <v>65</v>
      </c>
      <c r="K6026" t="str">
        <f t="shared" si="3971"/>
        <v>1515031</v>
      </c>
      <c r="L6026" s="114">
        <f t="shared" si="3950"/>
        <v>455</v>
      </c>
    </row>
    <row r="6027" spans="1:12">
      <c r="A6027" s="113" t="str">
        <f t="shared" ref="A6027:C6027" si="3979">A6026</f>
        <v>03</v>
      </c>
      <c r="B6027" t="str">
        <f t="shared" si="3979"/>
        <v>3級地</v>
      </c>
      <c r="C6027" s="119">
        <f t="shared" si="3979"/>
        <v>11.2</v>
      </c>
      <c r="D6027" s="144" t="s">
        <v>4072</v>
      </c>
      <c r="E6027" s="133" t="s">
        <v>3169</v>
      </c>
      <c r="F6027">
        <v>69</v>
      </c>
      <c r="G6027" s="114">
        <f t="shared" si="3970"/>
        <v>772</v>
      </c>
      <c r="H6027" s="114" t="s">
        <v>968</v>
      </c>
      <c r="I6027" s="114">
        <v>1</v>
      </c>
      <c r="J6027" s="131" t="s">
        <v>65</v>
      </c>
      <c r="K6027" t="str">
        <f t="shared" si="3971"/>
        <v>1516031</v>
      </c>
      <c r="L6027" s="114">
        <f t="shared" si="3950"/>
        <v>455</v>
      </c>
    </row>
    <row r="6028" spans="1:12">
      <c r="A6028" s="113" t="str">
        <f t="shared" ref="A6028:C6028" si="3980">A6027</f>
        <v>03</v>
      </c>
      <c r="B6028" t="str">
        <f t="shared" si="3980"/>
        <v>3級地</v>
      </c>
      <c r="C6028" s="119">
        <f t="shared" si="3980"/>
        <v>11.2</v>
      </c>
      <c r="D6028" s="144" t="s">
        <v>3170</v>
      </c>
      <c r="E6028" s="133" t="s">
        <v>3171</v>
      </c>
      <c r="F6028">
        <v>49</v>
      </c>
      <c r="G6028" s="114">
        <f t="shared" si="3970"/>
        <v>548</v>
      </c>
      <c r="H6028" s="114" t="s">
        <v>968</v>
      </c>
      <c r="I6028" s="114">
        <v>1</v>
      </c>
      <c r="J6028" s="131" t="s">
        <v>65</v>
      </c>
      <c r="K6028" t="str">
        <f t="shared" si="3971"/>
        <v>B069031</v>
      </c>
      <c r="L6028" s="114">
        <f t="shared" si="3950"/>
        <v>455</v>
      </c>
    </row>
    <row r="6029" spans="1:12">
      <c r="A6029" s="113" t="str">
        <f t="shared" ref="A6029:C6029" si="3981">A6028</f>
        <v>03</v>
      </c>
      <c r="B6029" t="str">
        <f t="shared" si="3981"/>
        <v>3級地</v>
      </c>
      <c r="C6029" s="119">
        <f t="shared" si="3981"/>
        <v>11.2</v>
      </c>
      <c r="D6029" s="144" t="s">
        <v>3172</v>
      </c>
      <c r="E6029" s="133" t="s">
        <v>3173</v>
      </c>
      <c r="F6029">
        <v>93</v>
      </c>
      <c r="G6029" s="114">
        <f t="shared" si="3970"/>
        <v>1041</v>
      </c>
      <c r="H6029" s="114" t="s">
        <v>968</v>
      </c>
      <c r="I6029" s="114">
        <v>1</v>
      </c>
      <c r="J6029" s="131" t="s">
        <v>65</v>
      </c>
      <c r="K6029" t="str">
        <f t="shared" si="3971"/>
        <v>B070031</v>
      </c>
      <c r="L6029" s="114">
        <f t="shared" si="3950"/>
        <v>455</v>
      </c>
    </row>
    <row r="6030" spans="1:12">
      <c r="A6030" s="113" t="str">
        <f t="shared" ref="A6030:C6030" si="3982">A6029</f>
        <v>03</v>
      </c>
      <c r="B6030" t="str">
        <f t="shared" si="3982"/>
        <v>3級地</v>
      </c>
      <c r="C6030" s="119">
        <f t="shared" si="3982"/>
        <v>11.2</v>
      </c>
      <c r="D6030" s="144" t="s">
        <v>3174</v>
      </c>
      <c r="E6030" s="133" t="s">
        <v>3175</v>
      </c>
      <c r="F6030">
        <v>64</v>
      </c>
      <c r="G6030" s="114">
        <f t="shared" si="3970"/>
        <v>716</v>
      </c>
      <c r="H6030" s="114" t="s">
        <v>968</v>
      </c>
      <c r="I6030" s="114">
        <v>1</v>
      </c>
      <c r="J6030" s="131" t="s">
        <v>65</v>
      </c>
      <c r="K6030" t="str">
        <f t="shared" si="3971"/>
        <v>B071031</v>
      </c>
      <c r="L6030" s="114">
        <f t="shared" si="3950"/>
        <v>455</v>
      </c>
    </row>
    <row r="6031" spans="1:12">
      <c r="A6031" s="113" t="str">
        <f t="shared" ref="A6031:C6031" si="3983">A6030</f>
        <v>03</v>
      </c>
      <c r="B6031" t="str">
        <f t="shared" si="3983"/>
        <v>3級地</v>
      </c>
      <c r="C6031" s="119">
        <f t="shared" si="3983"/>
        <v>11.2</v>
      </c>
      <c r="D6031" s="144" t="s">
        <v>3176</v>
      </c>
      <c r="E6031" s="133" t="s">
        <v>3177</v>
      </c>
      <c r="F6031">
        <v>44</v>
      </c>
      <c r="G6031" s="114">
        <f t="shared" si="3970"/>
        <v>492</v>
      </c>
      <c r="H6031" s="114" t="s">
        <v>968</v>
      </c>
      <c r="I6031" s="114">
        <v>1</v>
      </c>
      <c r="J6031" s="131" t="s">
        <v>65</v>
      </c>
      <c r="K6031" t="str">
        <f t="shared" si="3971"/>
        <v>B072031</v>
      </c>
      <c r="L6031" s="114">
        <f t="shared" si="3950"/>
        <v>455</v>
      </c>
    </row>
    <row r="6032" spans="1:12">
      <c r="A6032" s="113" t="str">
        <f t="shared" ref="A6032:C6032" si="3984">A6031</f>
        <v>03</v>
      </c>
      <c r="B6032" t="str">
        <f t="shared" si="3984"/>
        <v>3級地</v>
      </c>
      <c r="C6032" s="119">
        <f t="shared" si="3984"/>
        <v>11.2</v>
      </c>
      <c r="D6032" s="144" t="s">
        <v>4073</v>
      </c>
      <c r="E6032" s="133" t="s">
        <v>3178</v>
      </c>
      <c r="F6032">
        <v>272</v>
      </c>
      <c r="G6032" s="114">
        <f t="shared" si="3970"/>
        <v>3046</v>
      </c>
      <c r="H6032" s="114" t="s">
        <v>968</v>
      </c>
      <c r="I6032" s="114">
        <v>1</v>
      </c>
      <c r="J6032" s="130">
        <f>J4154</f>
        <v>3040</v>
      </c>
      <c r="K6032" t="str">
        <f t="shared" si="3971"/>
        <v>1611031</v>
      </c>
      <c r="L6032" s="130">
        <f>IF(J6032-G6032&gt;0,J6032-G6032,0)</f>
        <v>0</v>
      </c>
    </row>
    <row r="6033" spans="1:12">
      <c r="A6033" s="113" t="str">
        <f t="shared" ref="A6033:C6033" si="3985">A6032</f>
        <v>03</v>
      </c>
      <c r="B6033" t="str">
        <f t="shared" si="3985"/>
        <v>3級地</v>
      </c>
      <c r="C6033" s="119">
        <f t="shared" si="3985"/>
        <v>11.2</v>
      </c>
      <c r="D6033" s="144" t="s">
        <v>4074</v>
      </c>
      <c r="E6033" s="133" t="s">
        <v>3179</v>
      </c>
      <c r="F6033">
        <v>190</v>
      </c>
      <c r="G6033" s="114">
        <f t="shared" si="3970"/>
        <v>2128</v>
      </c>
      <c r="H6033" s="114" t="s">
        <v>968</v>
      </c>
      <c r="I6033" s="114">
        <v>1</v>
      </c>
      <c r="J6033" s="131" t="s">
        <v>65</v>
      </c>
      <c r="K6033" t="str">
        <f t="shared" si="3971"/>
        <v>1612031</v>
      </c>
      <c r="L6033" s="114">
        <f t="shared" si="3950"/>
        <v>0</v>
      </c>
    </row>
    <row r="6034" spans="1:12">
      <c r="A6034" s="113" t="str">
        <f t="shared" ref="A6034:C6034" si="3986">A6033</f>
        <v>03</v>
      </c>
      <c r="B6034" t="str">
        <f t="shared" si="3986"/>
        <v>3級地</v>
      </c>
      <c r="C6034" s="119">
        <f t="shared" si="3986"/>
        <v>11.2</v>
      </c>
      <c r="D6034" s="144" t="s">
        <v>3180</v>
      </c>
      <c r="E6034" s="133" t="s">
        <v>3181</v>
      </c>
      <c r="F6034">
        <v>136</v>
      </c>
      <c r="G6034" s="114">
        <f t="shared" si="3970"/>
        <v>1523</v>
      </c>
      <c r="H6034" s="114" t="s">
        <v>968</v>
      </c>
      <c r="I6034" s="114">
        <v>1</v>
      </c>
      <c r="J6034" s="131" t="s">
        <v>65</v>
      </c>
      <c r="K6034" t="str">
        <f t="shared" si="3971"/>
        <v>B081031</v>
      </c>
      <c r="L6034" s="114">
        <f t="shared" si="3950"/>
        <v>0</v>
      </c>
    </row>
    <row r="6035" spans="1:12">
      <c r="A6035" s="113" t="str">
        <f t="shared" ref="A6035:C6035" si="3987">A6034</f>
        <v>03</v>
      </c>
      <c r="B6035" t="str">
        <f t="shared" si="3987"/>
        <v>3級地</v>
      </c>
      <c r="C6035" s="119">
        <f t="shared" si="3987"/>
        <v>11.2</v>
      </c>
      <c r="D6035" s="144" t="s">
        <v>3182</v>
      </c>
      <c r="E6035" s="133" t="s">
        <v>3183</v>
      </c>
      <c r="F6035">
        <v>267</v>
      </c>
      <c r="G6035" s="114">
        <f t="shared" si="3970"/>
        <v>2990</v>
      </c>
      <c r="H6035" s="114" t="s">
        <v>968</v>
      </c>
      <c r="I6035" s="114">
        <v>1</v>
      </c>
      <c r="J6035" s="131" t="s">
        <v>65</v>
      </c>
      <c r="K6035" t="str">
        <f t="shared" si="3971"/>
        <v>B082031</v>
      </c>
      <c r="L6035" s="114">
        <f t="shared" si="3950"/>
        <v>0</v>
      </c>
    </row>
    <row r="6036" spans="1:12">
      <c r="A6036" s="113" t="str">
        <f t="shared" ref="A6036:C6036" si="3988">A6035</f>
        <v>03</v>
      </c>
      <c r="B6036" t="str">
        <f t="shared" si="3988"/>
        <v>3級地</v>
      </c>
      <c r="C6036" s="119">
        <f t="shared" si="3988"/>
        <v>11.2</v>
      </c>
      <c r="D6036" s="144" t="s">
        <v>3184</v>
      </c>
      <c r="E6036" s="133" t="s">
        <v>3185</v>
      </c>
      <c r="F6036">
        <v>185</v>
      </c>
      <c r="G6036" s="114">
        <f t="shared" si="3970"/>
        <v>2072</v>
      </c>
      <c r="H6036" s="114" t="s">
        <v>968</v>
      </c>
      <c r="I6036" s="114">
        <v>1</v>
      </c>
      <c r="J6036" s="131" t="s">
        <v>65</v>
      </c>
      <c r="K6036" t="str">
        <f t="shared" si="3971"/>
        <v>B083031</v>
      </c>
      <c r="L6036" s="114">
        <f t="shared" si="3950"/>
        <v>0</v>
      </c>
    </row>
    <row r="6037" spans="1:12">
      <c r="A6037" s="113" t="str">
        <f t="shared" ref="A6037:C6037" si="3989">A6036</f>
        <v>03</v>
      </c>
      <c r="B6037" t="str">
        <f t="shared" si="3989"/>
        <v>3級地</v>
      </c>
      <c r="C6037" s="119">
        <f t="shared" si="3989"/>
        <v>11.2</v>
      </c>
      <c r="D6037" s="144" t="s">
        <v>3186</v>
      </c>
      <c r="E6037" s="133" t="s">
        <v>3187</v>
      </c>
      <c r="F6037">
        <v>131</v>
      </c>
      <c r="G6037" s="114">
        <f t="shared" si="3970"/>
        <v>1467</v>
      </c>
      <c r="H6037" s="114" t="s">
        <v>968</v>
      </c>
      <c r="I6037" s="114">
        <v>1</v>
      </c>
      <c r="J6037" s="131" t="s">
        <v>65</v>
      </c>
      <c r="K6037" t="str">
        <f t="shared" si="3971"/>
        <v>B084031</v>
      </c>
      <c r="L6037" s="114">
        <f t="shared" si="3950"/>
        <v>0</v>
      </c>
    </row>
    <row r="6038" spans="1:12">
      <c r="A6038" s="113" t="str">
        <f t="shared" ref="A6038:C6038" si="3990">A6037</f>
        <v>03</v>
      </c>
      <c r="B6038" t="str">
        <f t="shared" si="3990"/>
        <v>3級地</v>
      </c>
      <c r="C6038" s="119">
        <f t="shared" si="3990"/>
        <v>11.2</v>
      </c>
      <c r="D6038" s="144" t="s">
        <v>4075</v>
      </c>
      <c r="E6038" s="133" t="s">
        <v>3188</v>
      </c>
      <c r="F6038">
        <v>245</v>
      </c>
      <c r="G6038" s="114">
        <f t="shared" si="3970"/>
        <v>2744</v>
      </c>
      <c r="H6038" s="114" t="s">
        <v>968</v>
      </c>
      <c r="I6038" s="114">
        <v>1</v>
      </c>
      <c r="J6038" s="131" t="s">
        <v>65</v>
      </c>
      <c r="K6038" t="str">
        <f t="shared" si="3971"/>
        <v>1613031</v>
      </c>
      <c r="L6038" s="114">
        <f t="shared" si="3950"/>
        <v>0</v>
      </c>
    </row>
    <row r="6039" spans="1:12">
      <c r="A6039" s="113" t="str">
        <f t="shared" ref="A6039:C6039" si="3991">A6038</f>
        <v>03</v>
      </c>
      <c r="B6039" t="str">
        <f t="shared" si="3991"/>
        <v>3級地</v>
      </c>
      <c r="C6039" s="119">
        <f t="shared" si="3991"/>
        <v>11.2</v>
      </c>
      <c r="D6039" s="144" t="s">
        <v>4076</v>
      </c>
      <c r="E6039" s="133" t="s">
        <v>3189</v>
      </c>
      <c r="F6039">
        <v>172</v>
      </c>
      <c r="G6039" s="114">
        <f t="shared" si="3970"/>
        <v>1926</v>
      </c>
      <c r="H6039" s="114" t="s">
        <v>968</v>
      </c>
      <c r="I6039" s="114">
        <v>1</v>
      </c>
      <c r="J6039" s="131" t="s">
        <v>65</v>
      </c>
      <c r="K6039" t="str">
        <f t="shared" si="3971"/>
        <v>1614031</v>
      </c>
      <c r="L6039" s="114">
        <f t="shared" si="3950"/>
        <v>0</v>
      </c>
    </row>
    <row r="6040" spans="1:12">
      <c r="A6040" s="113" t="str">
        <f t="shared" ref="A6040:C6040" si="3992">A6039</f>
        <v>03</v>
      </c>
      <c r="B6040" t="str">
        <f t="shared" si="3992"/>
        <v>3級地</v>
      </c>
      <c r="C6040" s="119">
        <f t="shared" si="3992"/>
        <v>11.2</v>
      </c>
      <c r="D6040" s="144" t="s">
        <v>3190</v>
      </c>
      <c r="E6040" s="133" t="s">
        <v>3191</v>
      </c>
      <c r="F6040">
        <v>123</v>
      </c>
      <c r="G6040" s="114">
        <f t="shared" si="3970"/>
        <v>1377</v>
      </c>
      <c r="H6040" s="114" t="s">
        <v>968</v>
      </c>
      <c r="I6040" s="114">
        <v>1</v>
      </c>
      <c r="J6040" s="131" t="s">
        <v>65</v>
      </c>
      <c r="K6040" t="str">
        <f t="shared" si="3971"/>
        <v>B085031</v>
      </c>
      <c r="L6040" s="114">
        <f t="shared" si="3950"/>
        <v>0</v>
      </c>
    </row>
    <row r="6041" spans="1:12">
      <c r="A6041" s="113" t="str">
        <f t="shared" ref="A6041:C6041" si="3993">A6040</f>
        <v>03</v>
      </c>
      <c r="B6041" t="str">
        <f t="shared" si="3993"/>
        <v>3級地</v>
      </c>
      <c r="C6041" s="119">
        <f t="shared" si="3993"/>
        <v>11.2</v>
      </c>
      <c r="D6041" s="144" t="s">
        <v>3192</v>
      </c>
      <c r="E6041" s="133" t="s">
        <v>3193</v>
      </c>
      <c r="F6041">
        <v>240</v>
      </c>
      <c r="G6041" s="114">
        <f t="shared" si="3970"/>
        <v>2688</v>
      </c>
      <c r="H6041" s="114" t="s">
        <v>968</v>
      </c>
      <c r="I6041" s="114">
        <v>1</v>
      </c>
      <c r="J6041" s="131" t="s">
        <v>65</v>
      </c>
      <c r="K6041" t="str">
        <f t="shared" si="3971"/>
        <v>B086031</v>
      </c>
      <c r="L6041" s="114">
        <f t="shared" si="3950"/>
        <v>0</v>
      </c>
    </row>
    <row r="6042" spans="1:12">
      <c r="A6042" s="113" t="str">
        <f t="shared" ref="A6042:C6042" si="3994">A6041</f>
        <v>03</v>
      </c>
      <c r="B6042" t="str">
        <f t="shared" si="3994"/>
        <v>3級地</v>
      </c>
      <c r="C6042" s="119">
        <f t="shared" si="3994"/>
        <v>11.2</v>
      </c>
      <c r="D6042" s="144" t="s">
        <v>3194</v>
      </c>
      <c r="E6042" s="133" t="s">
        <v>3195</v>
      </c>
      <c r="F6042">
        <v>167</v>
      </c>
      <c r="G6042" s="114">
        <f t="shared" si="3970"/>
        <v>1870</v>
      </c>
      <c r="H6042" s="114" t="s">
        <v>968</v>
      </c>
      <c r="I6042" s="114">
        <v>1</v>
      </c>
      <c r="J6042" s="131" t="s">
        <v>65</v>
      </c>
      <c r="K6042" t="str">
        <f t="shared" si="3971"/>
        <v>B087031</v>
      </c>
      <c r="L6042" s="114">
        <f t="shared" si="3950"/>
        <v>0</v>
      </c>
    </row>
    <row r="6043" spans="1:12">
      <c r="A6043" s="113" t="str">
        <f t="shared" ref="A6043:C6043" si="3995">A6042</f>
        <v>03</v>
      </c>
      <c r="B6043" t="str">
        <f t="shared" si="3995"/>
        <v>3級地</v>
      </c>
      <c r="C6043" s="119">
        <f t="shared" si="3995"/>
        <v>11.2</v>
      </c>
      <c r="D6043" s="144" t="s">
        <v>3196</v>
      </c>
      <c r="E6043" s="133" t="s">
        <v>3197</v>
      </c>
      <c r="F6043">
        <v>118</v>
      </c>
      <c r="G6043" s="114">
        <f t="shared" si="3970"/>
        <v>1321</v>
      </c>
      <c r="H6043" s="114" t="s">
        <v>968</v>
      </c>
      <c r="I6043" s="114">
        <v>1</v>
      </c>
      <c r="J6043" s="131" t="s">
        <v>65</v>
      </c>
      <c r="K6043" t="str">
        <f t="shared" si="3971"/>
        <v>B088031</v>
      </c>
      <c r="L6043" s="114">
        <f t="shared" si="3950"/>
        <v>0</v>
      </c>
    </row>
    <row r="6044" spans="1:12">
      <c r="A6044" s="113" t="str">
        <f t="shared" ref="A6044:C6044" si="3996">A6043</f>
        <v>03</v>
      </c>
      <c r="B6044" t="str">
        <f t="shared" si="3996"/>
        <v>3級地</v>
      </c>
      <c r="C6044" s="119">
        <f t="shared" si="3996"/>
        <v>11.2</v>
      </c>
      <c r="D6044" s="144" t="s">
        <v>4077</v>
      </c>
      <c r="E6044" s="133" t="s">
        <v>3198</v>
      </c>
      <c r="F6044">
        <v>237</v>
      </c>
      <c r="G6044" s="114">
        <f t="shared" si="3970"/>
        <v>2654</v>
      </c>
      <c r="H6044" s="114" t="s">
        <v>968</v>
      </c>
      <c r="I6044" s="114">
        <v>1</v>
      </c>
      <c r="J6044" s="131" t="s">
        <v>65</v>
      </c>
      <c r="K6044" t="str">
        <f t="shared" si="3971"/>
        <v>1615031</v>
      </c>
      <c r="L6044" s="114">
        <f t="shared" si="3950"/>
        <v>0</v>
      </c>
    </row>
    <row r="6045" spans="1:12">
      <c r="A6045" s="113" t="str">
        <f t="shared" ref="A6045:C6045" si="3997">A6044</f>
        <v>03</v>
      </c>
      <c r="B6045" t="str">
        <f t="shared" si="3997"/>
        <v>3級地</v>
      </c>
      <c r="C6045" s="119">
        <f t="shared" si="3997"/>
        <v>11.2</v>
      </c>
      <c r="D6045" s="144" t="s">
        <v>4078</v>
      </c>
      <c r="E6045" s="133" t="s">
        <v>3199</v>
      </c>
      <c r="F6045">
        <v>166</v>
      </c>
      <c r="G6045" s="114">
        <f t="shared" si="3970"/>
        <v>1859</v>
      </c>
      <c r="H6045" s="114" t="s">
        <v>968</v>
      </c>
      <c r="I6045" s="114">
        <v>1</v>
      </c>
      <c r="J6045" s="131" t="s">
        <v>65</v>
      </c>
      <c r="K6045" t="str">
        <f t="shared" si="3971"/>
        <v>1616031</v>
      </c>
      <c r="L6045" s="114">
        <f t="shared" si="3950"/>
        <v>0</v>
      </c>
    </row>
    <row r="6046" spans="1:12">
      <c r="A6046" s="113" t="str">
        <f t="shared" ref="A6046:C6046" si="3998">A6045</f>
        <v>03</v>
      </c>
      <c r="B6046" t="str">
        <f t="shared" si="3998"/>
        <v>3級地</v>
      </c>
      <c r="C6046" s="119">
        <f t="shared" si="3998"/>
        <v>11.2</v>
      </c>
      <c r="D6046" s="144" t="s">
        <v>3200</v>
      </c>
      <c r="E6046" s="133" t="s">
        <v>3201</v>
      </c>
      <c r="F6046">
        <v>119</v>
      </c>
      <c r="G6046" s="114">
        <f t="shared" si="3970"/>
        <v>1332</v>
      </c>
      <c r="H6046" s="114" t="s">
        <v>968</v>
      </c>
      <c r="I6046" s="114">
        <v>1</v>
      </c>
      <c r="J6046" s="131" t="s">
        <v>65</v>
      </c>
      <c r="K6046" t="str">
        <f t="shared" si="3971"/>
        <v>B089031</v>
      </c>
      <c r="L6046" s="114">
        <f t="shared" si="3950"/>
        <v>0</v>
      </c>
    </row>
    <row r="6047" spans="1:12">
      <c r="A6047" s="113" t="str">
        <f t="shared" ref="A6047:C6047" si="3999">A6046</f>
        <v>03</v>
      </c>
      <c r="B6047" t="str">
        <f t="shared" si="3999"/>
        <v>3級地</v>
      </c>
      <c r="C6047" s="119">
        <f t="shared" si="3999"/>
        <v>11.2</v>
      </c>
      <c r="D6047" s="144" t="s">
        <v>3202</v>
      </c>
      <c r="E6047" s="133" t="s">
        <v>3203</v>
      </c>
      <c r="F6047">
        <v>232</v>
      </c>
      <c r="G6047" s="114">
        <f t="shared" si="3970"/>
        <v>2598</v>
      </c>
      <c r="H6047" s="114" t="s">
        <v>968</v>
      </c>
      <c r="I6047" s="114">
        <v>1</v>
      </c>
      <c r="J6047" s="131" t="s">
        <v>65</v>
      </c>
      <c r="K6047" t="str">
        <f t="shared" si="3971"/>
        <v>B090031</v>
      </c>
      <c r="L6047" s="114">
        <f t="shared" si="3950"/>
        <v>0</v>
      </c>
    </row>
    <row r="6048" spans="1:12">
      <c r="A6048" s="113" t="str">
        <f t="shared" ref="A6048:C6048" si="4000">A6047</f>
        <v>03</v>
      </c>
      <c r="B6048" t="str">
        <f t="shared" si="4000"/>
        <v>3級地</v>
      </c>
      <c r="C6048" s="119">
        <f t="shared" si="4000"/>
        <v>11.2</v>
      </c>
      <c r="D6048" s="144" t="s">
        <v>3204</v>
      </c>
      <c r="E6048" s="133" t="s">
        <v>3205</v>
      </c>
      <c r="F6048">
        <v>161</v>
      </c>
      <c r="G6048" s="114">
        <f t="shared" si="3970"/>
        <v>1803</v>
      </c>
      <c r="H6048" s="114" t="s">
        <v>968</v>
      </c>
      <c r="I6048" s="114">
        <v>1</v>
      </c>
      <c r="J6048" s="131" t="s">
        <v>65</v>
      </c>
      <c r="K6048" t="str">
        <f t="shared" si="3971"/>
        <v>B091031</v>
      </c>
      <c r="L6048" s="114">
        <f t="shared" si="3950"/>
        <v>0</v>
      </c>
    </row>
    <row r="6049" spans="1:12">
      <c r="A6049" s="113" t="str">
        <f t="shared" ref="A6049:C6049" si="4001">A6048</f>
        <v>03</v>
      </c>
      <c r="B6049" t="str">
        <f t="shared" si="4001"/>
        <v>3級地</v>
      </c>
      <c r="C6049" s="119">
        <f t="shared" si="4001"/>
        <v>11.2</v>
      </c>
      <c r="D6049" s="144" t="s">
        <v>3206</v>
      </c>
      <c r="E6049" s="133" t="s">
        <v>3207</v>
      </c>
      <c r="F6049">
        <v>114</v>
      </c>
      <c r="G6049" s="114">
        <f t="shared" si="3970"/>
        <v>1276</v>
      </c>
      <c r="H6049" s="114" t="s">
        <v>968</v>
      </c>
      <c r="I6049" s="114">
        <v>1</v>
      </c>
      <c r="J6049" s="131" t="s">
        <v>65</v>
      </c>
      <c r="K6049" t="str">
        <f t="shared" si="3971"/>
        <v>B092031</v>
      </c>
      <c r="L6049" s="114">
        <f t="shared" si="3950"/>
        <v>0</v>
      </c>
    </row>
    <row r="6050" spans="1:12">
      <c r="A6050" s="116" t="s">
        <v>3212</v>
      </c>
      <c r="B6050" s="112" t="s">
        <v>3213</v>
      </c>
      <c r="C6050" s="118">
        <v>10.96</v>
      </c>
      <c r="D6050" s="141" t="s">
        <v>3234</v>
      </c>
      <c r="E6050" s="127" t="s">
        <v>135</v>
      </c>
      <c r="F6050">
        <v>661</v>
      </c>
      <c r="G6050" s="114">
        <f>ROUNDDOWN(F6050*C6050,0)</f>
        <v>7244</v>
      </c>
      <c r="H6050" s="114" t="s">
        <v>967</v>
      </c>
      <c r="I6050" s="114">
        <v>2</v>
      </c>
      <c r="J6050" s="130">
        <v>9570</v>
      </c>
      <c r="K6050" t="str">
        <f>D6050&amp;A6050&amp;I6050</f>
        <v>1121042</v>
      </c>
      <c r="L6050" s="130">
        <f>IF(J6050-G6050&gt;0,J6050-G6050,0)</f>
        <v>2326</v>
      </c>
    </row>
    <row r="6051" spans="1:12">
      <c r="A6051" s="113" t="str">
        <f>A6050</f>
        <v>04</v>
      </c>
      <c r="B6051" t="str">
        <f>B6050</f>
        <v>4級地</v>
      </c>
      <c r="C6051" s="119">
        <f>C6050</f>
        <v>10.96</v>
      </c>
      <c r="D6051" s="141" t="s">
        <v>3235</v>
      </c>
      <c r="E6051" s="127" t="s">
        <v>333</v>
      </c>
      <c r="F6051">
        <v>463</v>
      </c>
      <c r="G6051" s="114">
        <f t="shared" ref="G6051:G6114" si="4002">ROUNDDOWN(F6051*C6051,0)</f>
        <v>5074</v>
      </c>
      <c r="H6051" s="114" t="s">
        <v>967</v>
      </c>
      <c r="I6051" s="114">
        <v>2</v>
      </c>
      <c r="J6051" s="131" t="s">
        <v>65</v>
      </c>
      <c r="K6051" t="str">
        <f t="shared" ref="K6051:K6114" si="4003">D6051&amp;A6051&amp;I6051</f>
        <v>1122042</v>
      </c>
      <c r="L6051" s="114">
        <f>L6050</f>
        <v>2326</v>
      </c>
    </row>
    <row r="6052" spans="1:12">
      <c r="A6052" s="113" t="str">
        <f t="shared" ref="A6052:C6052" si="4004">A6051</f>
        <v>04</v>
      </c>
      <c r="B6052" t="str">
        <f t="shared" si="4004"/>
        <v>4級地</v>
      </c>
      <c r="C6052" s="119">
        <f t="shared" si="4004"/>
        <v>10.96</v>
      </c>
      <c r="D6052" s="141" t="s">
        <v>3236</v>
      </c>
      <c r="E6052" s="127" t="s">
        <v>334</v>
      </c>
      <c r="F6052">
        <v>331</v>
      </c>
      <c r="G6052" s="114">
        <f t="shared" si="4002"/>
        <v>3627</v>
      </c>
      <c r="H6052" s="114" t="s">
        <v>967</v>
      </c>
      <c r="I6052" s="114">
        <v>2</v>
      </c>
      <c r="J6052" s="131" t="s">
        <v>65</v>
      </c>
      <c r="K6052" t="str">
        <f t="shared" si="4003"/>
        <v>3001042</v>
      </c>
      <c r="L6052" s="114">
        <f t="shared" ref="L6052:L6073" si="4005">L6051</f>
        <v>2326</v>
      </c>
    </row>
    <row r="6053" spans="1:12">
      <c r="A6053" s="113" t="str">
        <f t="shared" ref="A6053:C6053" si="4006">A6052</f>
        <v>04</v>
      </c>
      <c r="B6053" t="str">
        <f t="shared" si="4006"/>
        <v>4級地</v>
      </c>
      <c r="C6053" s="119">
        <f t="shared" si="4006"/>
        <v>10.96</v>
      </c>
      <c r="D6053" s="141" t="s">
        <v>3237</v>
      </c>
      <c r="E6053" s="127" t="s">
        <v>335</v>
      </c>
      <c r="F6053">
        <v>656</v>
      </c>
      <c r="G6053" s="114">
        <f t="shared" si="4002"/>
        <v>7189</v>
      </c>
      <c r="H6053" s="114" t="s">
        <v>967</v>
      </c>
      <c r="I6053" s="114">
        <v>2</v>
      </c>
      <c r="J6053" s="131" t="s">
        <v>65</v>
      </c>
      <c r="K6053" t="str">
        <f t="shared" si="4003"/>
        <v>3002042</v>
      </c>
      <c r="L6053" s="114">
        <f t="shared" si="4005"/>
        <v>2326</v>
      </c>
    </row>
    <row r="6054" spans="1:12">
      <c r="A6054" s="113" t="str">
        <f t="shared" ref="A6054:C6054" si="4007">A6053</f>
        <v>04</v>
      </c>
      <c r="B6054" t="str">
        <f t="shared" si="4007"/>
        <v>4級地</v>
      </c>
      <c r="C6054" s="119">
        <f t="shared" si="4007"/>
        <v>10.96</v>
      </c>
      <c r="D6054" s="141" t="s">
        <v>3238</v>
      </c>
      <c r="E6054" s="127" t="s">
        <v>336</v>
      </c>
      <c r="F6054">
        <v>458</v>
      </c>
      <c r="G6054" s="114">
        <f t="shared" si="4002"/>
        <v>5019</v>
      </c>
      <c r="H6054" s="114" t="s">
        <v>967</v>
      </c>
      <c r="I6054" s="114">
        <v>2</v>
      </c>
      <c r="J6054" s="131" t="s">
        <v>65</v>
      </c>
      <c r="K6054" t="str">
        <f t="shared" si="4003"/>
        <v>3003042</v>
      </c>
      <c r="L6054" s="114">
        <f t="shared" si="4005"/>
        <v>2326</v>
      </c>
    </row>
    <row r="6055" spans="1:12">
      <c r="A6055" s="113" t="str">
        <f t="shared" ref="A6055:C6055" si="4008">A6054</f>
        <v>04</v>
      </c>
      <c r="B6055" t="str">
        <f t="shared" si="4008"/>
        <v>4級地</v>
      </c>
      <c r="C6055" s="119">
        <f t="shared" si="4008"/>
        <v>10.96</v>
      </c>
      <c r="D6055" s="141" t="s">
        <v>3239</v>
      </c>
      <c r="E6055" s="127" t="s">
        <v>337</v>
      </c>
      <c r="F6055">
        <v>326</v>
      </c>
      <c r="G6055" s="114">
        <f t="shared" si="4002"/>
        <v>3572</v>
      </c>
      <c r="H6055" s="114" t="s">
        <v>967</v>
      </c>
      <c r="I6055" s="114">
        <v>2</v>
      </c>
      <c r="J6055" s="131" t="s">
        <v>65</v>
      </c>
      <c r="K6055" t="str">
        <f t="shared" si="4003"/>
        <v>3004042</v>
      </c>
      <c r="L6055" s="114">
        <f t="shared" si="4005"/>
        <v>2326</v>
      </c>
    </row>
    <row r="6056" spans="1:12">
      <c r="A6056" s="113" t="str">
        <f t="shared" ref="A6056:C6056" si="4009">A6055</f>
        <v>04</v>
      </c>
      <c r="B6056" t="str">
        <f t="shared" si="4009"/>
        <v>4級地</v>
      </c>
      <c r="C6056" s="119">
        <f t="shared" si="4009"/>
        <v>10.96</v>
      </c>
      <c r="D6056" s="141" t="s">
        <v>3240</v>
      </c>
      <c r="E6056" s="127" t="s">
        <v>136</v>
      </c>
      <c r="F6056">
        <v>628</v>
      </c>
      <c r="G6056" s="114">
        <f t="shared" si="4002"/>
        <v>6882</v>
      </c>
      <c r="H6056" s="114" t="s">
        <v>967</v>
      </c>
      <c r="I6056" s="114">
        <v>2</v>
      </c>
      <c r="J6056" s="131" t="s">
        <v>65</v>
      </c>
      <c r="K6056" t="str">
        <f t="shared" si="4003"/>
        <v>1123042</v>
      </c>
      <c r="L6056" s="114">
        <f t="shared" si="4005"/>
        <v>2326</v>
      </c>
    </row>
    <row r="6057" spans="1:12">
      <c r="A6057" s="113" t="str">
        <f t="shared" ref="A6057:C6057" si="4010">A6056</f>
        <v>04</v>
      </c>
      <c r="B6057" t="str">
        <f t="shared" si="4010"/>
        <v>4級地</v>
      </c>
      <c r="C6057" s="119">
        <f t="shared" si="4010"/>
        <v>10.96</v>
      </c>
      <c r="D6057" s="141" t="s">
        <v>3241</v>
      </c>
      <c r="E6057" s="127" t="s">
        <v>338</v>
      </c>
      <c r="F6057">
        <v>440</v>
      </c>
      <c r="G6057" s="114">
        <f t="shared" si="4002"/>
        <v>4822</v>
      </c>
      <c r="H6057" s="114" t="s">
        <v>967</v>
      </c>
      <c r="I6057" s="114">
        <v>2</v>
      </c>
      <c r="J6057" s="131" t="s">
        <v>65</v>
      </c>
      <c r="K6057" t="str">
        <f t="shared" si="4003"/>
        <v>1124042</v>
      </c>
      <c r="L6057" s="114">
        <f t="shared" si="4005"/>
        <v>2326</v>
      </c>
    </row>
    <row r="6058" spans="1:12">
      <c r="A6058" s="113" t="str">
        <f t="shared" ref="A6058:C6058" si="4011">A6057</f>
        <v>04</v>
      </c>
      <c r="B6058" t="str">
        <f t="shared" si="4011"/>
        <v>4級地</v>
      </c>
      <c r="C6058" s="119">
        <f t="shared" si="4011"/>
        <v>10.96</v>
      </c>
      <c r="D6058" s="141" t="s">
        <v>3242</v>
      </c>
      <c r="E6058" s="127" t="s">
        <v>339</v>
      </c>
      <c r="F6058">
        <v>314</v>
      </c>
      <c r="G6058" s="114">
        <f t="shared" si="4002"/>
        <v>3441</v>
      </c>
      <c r="H6058" s="114" t="s">
        <v>967</v>
      </c>
      <c r="I6058" s="114">
        <v>2</v>
      </c>
      <c r="J6058" s="131" t="s">
        <v>65</v>
      </c>
      <c r="K6058" t="str">
        <f t="shared" si="4003"/>
        <v>3005042</v>
      </c>
      <c r="L6058" s="114">
        <f t="shared" si="4005"/>
        <v>2326</v>
      </c>
    </row>
    <row r="6059" spans="1:12">
      <c r="A6059" s="113" t="str">
        <f t="shared" ref="A6059:C6059" si="4012">A6058</f>
        <v>04</v>
      </c>
      <c r="B6059" t="str">
        <f t="shared" si="4012"/>
        <v>4級地</v>
      </c>
      <c r="C6059" s="119">
        <f t="shared" si="4012"/>
        <v>10.96</v>
      </c>
      <c r="D6059" s="141" t="s">
        <v>3243</v>
      </c>
      <c r="E6059" s="127" t="s">
        <v>340</v>
      </c>
      <c r="F6059">
        <v>623</v>
      </c>
      <c r="G6059" s="114">
        <f t="shared" si="4002"/>
        <v>6828</v>
      </c>
      <c r="H6059" s="114" t="s">
        <v>967</v>
      </c>
      <c r="I6059" s="114">
        <v>2</v>
      </c>
      <c r="J6059" s="131" t="s">
        <v>65</v>
      </c>
      <c r="K6059" t="str">
        <f t="shared" si="4003"/>
        <v>3006042</v>
      </c>
      <c r="L6059" s="114">
        <f t="shared" si="4005"/>
        <v>2326</v>
      </c>
    </row>
    <row r="6060" spans="1:12">
      <c r="A6060" s="113" t="str">
        <f t="shared" ref="A6060:C6060" si="4013">A6059</f>
        <v>04</v>
      </c>
      <c r="B6060" t="str">
        <f t="shared" si="4013"/>
        <v>4級地</v>
      </c>
      <c r="C6060" s="119">
        <f t="shared" si="4013"/>
        <v>10.96</v>
      </c>
      <c r="D6060" s="141" t="s">
        <v>3244</v>
      </c>
      <c r="E6060" s="127" t="s">
        <v>341</v>
      </c>
      <c r="F6060">
        <v>435</v>
      </c>
      <c r="G6060" s="114">
        <f t="shared" si="4002"/>
        <v>4767</v>
      </c>
      <c r="H6060" s="114" t="s">
        <v>967</v>
      </c>
      <c r="I6060" s="114">
        <v>2</v>
      </c>
      <c r="J6060" s="131" t="s">
        <v>65</v>
      </c>
      <c r="K6060" t="str">
        <f t="shared" si="4003"/>
        <v>3007042</v>
      </c>
      <c r="L6060" s="114">
        <f t="shared" si="4005"/>
        <v>2326</v>
      </c>
    </row>
    <row r="6061" spans="1:12">
      <c r="A6061" s="113" t="str">
        <f t="shared" ref="A6061:C6061" si="4014">A6060</f>
        <v>04</v>
      </c>
      <c r="B6061" t="str">
        <f t="shared" si="4014"/>
        <v>4級地</v>
      </c>
      <c r="C6061" s="119">
        <f t="shared" si="4014"/>
        <v>10.96</v>
      </c>
      <c r="D6061" s="141" t="s">
        <v>3245</v>
      </c>
      <c r="E6061" s="127" t="s">
        <v>342</v>
      </c>
      <c r="F6061">
        <v>309</v>
      </c>
      <c r="G6061" s="114">
        <f t="shared" si="4002"/>
        <v>3386</v>
      </c>
      <c r="H6061" s="114" t="s">
        <v>967</v>
      </c>
      <c r="I6061" s="114">
        <v>2</v>
      </c>
      <c r="J6061" s="131" t="s">
        <v>65</v>
      </c>
      <c r="K6061" t="str">
        <f t="shared" si="4003"/>
        <v>3008042</v>
      </c>
      <c r="L6061" s="114">
        <f t="shared" si="4005"/>
        <v>2326</v>
      </c>
    </row>
    <row r="6062" spans="1:12">
      <c r="A6062" s="113" t="str">
        <f t="shared" ref="A6062:C6062" si="4015">A6061</f>
        <v>04</v>
      </c>
      <c r="B6062" t="str">
        <f t="shared" si="4015"/>
        <v>4級地</v>
      </c>
      <c r="C6062" s="119">
        <f t="shared" si="4015"/>
        <v>10.96</v>
      </c>
      <c r="D6062" s="141" t="s">
        <v>3246</v>
      </c>
      <c r="E6062" s="127" t="s">
        <v>137</v>
      </c>
      <c r="F6062">
        <v>615</v>
      </c>
      <c r="G6062" s="114">
        <f t="shared" si="4002"/>
        <v>6740</v>
      </c>
      <c r="H6062" s="114" t="s">
        <v>967</v>
      </c>
      <c r="I6062" s="114">
        <v>2</v>
      </c>
      <c r="J6062" s="131" t="s">
        <v>65</v>
      </c>
      <c r="K6062" t="str">
        <f t="shared" si="4003"/>
        <v>1125042</v>
      </c>
      <c r="L6062" s="114">
        <f t="shared" si="4005"/>
        <v>2326</v>
      </c>
    </row>
    <row r="6063" spans="1:12">
      <c r="A6063" s="113" t="str">
        <f t="shared" ref="A6063:C6063" si="4016">A6062</f>
        <v>04</v>
      </c>
      <c r="B6063" t="str">
        <f t="shared" si="4016"/>
        <v>4級地</v>
      </c>
      <c r="C6063" s="119">
        <f t="shared" si="4016"/>
        <v>10.96</v>
      </c>
      <c r="D6063" s="141" t="s">
        <v>3247</v>
      </c>
      <c r="E6063" s="127" t="s">
        <v>343</v>
      </c>
      <c r="F6063">
        <v>431</v>
      </c>
      <c r="G6063" s="114">
        <f t="shared" si="4002"/>
        <v>4723</v>
      </c>
      <c r="H6063" s="114" t="s">
        <v>967</v>
      </c>
      <c r="I6063" s="114">
        <v>2</v>
      </c>
      <c r="J6063" s="131" t="s">
        <v>65</v>
      </c>
      <c r="K6063" t="str">
        <f t="shared" si="4003"/>
        <v>1126042</v>
      </c>
      <c r="L6063" s="114">
        <f t="shared" si="4005"/>
        <v>2326</v>
      </c>
    </row>
    <row r="6064" spans="1:12">
      <c r="A6064" s="113" t="str">
        <f t="shared" ref="A6064:C6064" si="4017">A6063</f>
        <v>04</v>
      </c>
      <c r="B6064" t="str">
        <f t="shared" si="4017"/>
        <v>4級地</v>
      </c>
      <c r="C6064" s="119">
        <f t="shared" si="4017"/>
        <v>10.96</v>
      </c>
      <c r="D6064" s="141" t="s">
        <v>3248</v>
      </c>
      <c r="E6064" s="127" t="s">
        <v>344</v>
      </c>
      <c r="F6064">
        <v>308</v>
      </c>
      <c r="G6064" s="114">
        <f t="shared" si="4002"/>
        <v>3375</v>
      </c>
      <c r="H6064" s="114" t="s">
        <v>967</v>
      </c>
      <c r="I6064" s="114">
        <v>2</v>
      </c>
      <c r="J6064" s="131" t="s">
        <v>65</v>
      </c>
      <c r="K6064" t="str">
        <f t="shared" si="4003"/>
        <v>3009042</v>
      </c>
      <c r="L6064" s="114">
        <f t="shared" si="4005"/>
        <v>2326</v>
      </c>
    </row>
    <row r="6065" spans="1:12">
      <c r="A6065" s="113" t="str">
        <f t="shared" ref="A6065:C6065" si="4018">A6064</f>
        <v>04</v>
      </c>
      <c r="B6065" t="str">
        <f t="shared" si="4018"/>
        <v>4級地</v>
      </c>
      <c r="C6065" s="119">
        <f t="shared" si="4018"/>
        <v>10.96</v>
      </c>
      <c r="D6065" s="141" t="s">
        <v>3249</v>
      </c>
      <c r="E6065" s="127" t="s">
        <v>345</v>
      </c>
      <c r="F6065">
        <v>610</v>
      </c>
      <c r="G6065" s="114">
        <f t="shared" si="4002"/>
        <v>6685</v>
      </c>
      <c r="H6065" s="114" t="s">
        <v>967</v>
      </c>
      <c r="I6065" s="114">
        <v>2</v>
      </c>
      <c r="J6065" s="131" t="s">
        <v>65</v>
      </c>
      <c r="K6065" t="str">
        <f t="shared" si="4003"/>
        <v>3010042</v>
      </c>
      <c r="L6065" s="114">
        <f t="shared" si="4005"/>
        <v>2326</v>
      </c>
    </row>
    <row r="6066" spans="1:12">
      <c r="A6066" s="113" t="str">
        <f t="shared" ref="A6066:C6066" si="4019">A6065</f>
        <v>04</v>
      </c>
      <c r="B6066" t="str">
        <f t="shared" si="4019"/>
        <v>4級地</v>
      </c>
      <c r="C6066" s="119">
        <f t="shared" si="4019"/>
        <v>10.96</v>
      </c>
      <c r="D6066" s="141" t="s">
        <v>3250</v>
      </c>
      <c r="E6066" s="127" t="s">
        <v>346</v>
      </c>
      <c r="F6066">
        <v>426</v>
      </c>
      <c r="G6066" s="114">
        <f t="shared" si="4002"/>
        <v>4668</v>
      </c>
      <c r="H6066" s="114" t="s">
        <v>967</v>
      </c>
      <c r="I6066" s="114">
        <v>2</v>
      </c>
      <c r="J6066" s="131" t="s">
        <v>65</v>
      </c>
      <c r="K6066" t="str">
        <f t="shared" si="4003"/>
        <v>3011042</v>
      </c>
      <c r="L6066" s="114">
        <f t="shared" si="4005"/>
        <v>2326</v>
      </c>
    </row>
    <row r="6067" spans="1:12">
      <c r="A6067" s="113" t="str">
        <f t="shared" ref="A6067:C6067" si="4020">A6066</f>
        <v>04</v>
      </c>
      <c r="B6067" t="str">
        <f t="shared" si="4020"/>
        <v>4級地</v>
      </c>
      <c r="C6067" s="119">
        <f t="shared" si="4020"/>
        <v>10.96</v>
      </c>
      <c r="D6067" s="141" t="s">
        <v>3251</v>
      </c>
      <c r="E6067" s="127" t="s">
        <v>347</v>
      </c>
      <c r="F6067">
        <v>303</v>
      </c>
      <c r="G6067" s="114">
        <f t="shared" si="4002"/>
        <v>3320</v>
      </c>
      <c r="H6067" s="114" t="s">
        <v>967</v>
      </c>
      <c r="I6067" s="114">
        <v>2</v>
      </c>
      <c r="J6067" s="131" t="s">
        <v>65</v>
      </c>
      <c r="K6067" t="str">
        <f t="shared" si="4003"/>
        <v>3012042</v>
      </c>
      <c r="L6067" s="114">
        <f t="shared" si="4005"/>
        <v>2326</v>
      </c>
    </row>
    <row r="6068" spans="1:12">
      <c r="A6068" s="113" t="str">
        <f t="shared" ref="A6068:C6068" si="4021">A6067</f>
        <v>04</v>
      </c>
      <c r="B6068" t="str">
        <f t="shared" si="4021"/>
        <v>4級地</v>
      </c>
      <c r="C6068" s="119">
        <f t="shared" si="4021"/>
        <v>10.96</v>
      </c>
      <c r="D6068" s="141" t="s">
        <v>3252</v>
      </c>
      <c r="E6068" s="127" t="s">
        <v>138</v>
      </c>
      <c r="F6068">
        <v>628</v>
      </c>
      <c r="G6068" s="114">
        <f t="shared" si="4002"/>
        <v>6882</v>
      </c>
      <c r="H6068" s="114" t="s">
        <v>967</v>
      </c>
      <c r="I6068" s="114">
        <v>2</v>
      </c>
      <c r="J6068" s="131" t="s">
        <v>65</v>
      </c>
      <c r="K6068" t="str">
        <f t="shared" si="4003"/>
        <v>1127042</v>
      </c>
      <c r="L6068" s="114">
        <f t="shared" si="4005"/>
        <v>2326</v>
      </c>
    </row>
    <row r="6069" spans="1:12">
      <c r="A6069" s="113" t="str">
        <f t="shared" ref="A6069:C6069" si="4022">A6068</f>
        <v>04</v>
      </c>
      <c r="B6069" t="str">
        <f t="shared" si="4022"/>
        <v>4級地</v>
      </c>
      <c r="C6069" s="119">
        <f t="shared" si="4022"/>
        <v>10.96</v>
      </c>
      <c r="D6069" s="141" t="s">
        <v>3253</v>
      </c>
      <c r="E6069" s="127" t="s">
        <v>348</v>
      </c>
      <c r="F6069">
        <v>440</v>
      </c>
      <c r="G6069" s="114">
        <f t="shared" si="4002"/>
        <v>4822</v>
      </c>
      <c r="H6069" s="114" t="s">
        <v>967</v>
      </c>
      <c r="I6069" s="114">
        <v>2</v>
      </c>
      <c r="J6069" s="131" t="s">
        <v>65</v>
      </c>
      <c r="K6069" t="str">
        <f t="shared" si="4003"/>
        <v>1128042</v>
      </c>
      <c r="L6069" s="114">
        <f t="shared" si="4005"/>
        <v>2326</v>
      </c>
    </row>
    <row r="6070" spans="1:12">
      <c r="A6070" s="113" t="str">
        <f t="shared" ref="A6070:C6070" si="4023">A6069</f>
        <v>04</v>
      </c>
      <c r="B6070" t="str">
        <f t="shared" si="4023"/>
        <v>4級地</v>
      </c>
      <c r="C6070" s="119">
        <f t="shared" si="4023"/>
        <v>10.96</v>
      </c>
      <c r="D6070" s="141" t="s">
        <v>3254</v>
      </c>
      <c r="E6070" s="127" t="s">
        <v>349</v>
      </c>
      <c r="F6070">
        <v>314</v>
      </c>
      <c r="G6070" s="114">
        <f t="shared" si="4002"/>
        <v>3441</v>
      </c>
      <c r="H6070" s="114" t="s">
        <v>967</v>
      </c>
      <c r="I6070" s="114">
        <v>2</v>
      </c>
      <c r="J6070" s="131" t="s">
        <v>65</v>
      </c>
      <c r="K6070" t="str">
        <f t="shared" si="4003"/>
        <v>3013042</v>
      </c>
      <c r="L6070" s="114">
        <f t="shared" si="4005"/>
        <v>2326</v>
      </c>
    </row>
    <row r="6071" spans="1:12">
      <c r="A6071" s="113" t="str">
        <f t="shared" ref="A6071:C6071" si="4024">A6070</f>
        <v>04</v>
      </c>
      <c r="B6071" t="str">
        <f t="shared" si="4024"/>
        <v>4級地</v>
      </c>
      <c r="C6071" s="119">
        <f t="shared" si="4024"/>
        <v>10.96</v>
      </c>
      <c r="D6071" s="141" t="s">
        <v>3255</v>
      </c>
      <c r="E6071" s="127" t="s">
        <v>350</v>
      </c>
      <c r="F6071">
        <v>623</v>
      </c>
      <c r="G6071" s="114">
        <f t="shared" si="4002"/>
        <v>6828</v>
      </c>
      <c r="H6071" s="114" t="s">
        <v>967</v>
      </c>
      <c r="I6071" s="114">
        <v>2</v>
      </c>
      <c r="J6071" s="131" t="s">
        <v>65</v>
      </c>
      <c r="K6071" t="str">
        <f t="shared" si="4003"/>
        <v>3014042</v>
      </c>
      <c r="L6071" s="114">
        <f t="shared" si="4005"/>
        <v>2326</v>
      </c>
    </row>
    <row r="6072" spans="1:12">
      <c r="A6072" s="113" t="str">
        <f t="shared" ref="A6072:C6072" si="4025">A6071</f>
        <v>04</v>
      </c>
      <c r="B6072" t="str">
        <f t="shared" si="4025"/>
        <v>4級地</v>
      </c>
      <c r="C6072" s="119">
        <f t="shared" si="4025"/>
        <v>10.96</v>
      </c>
      <c r="D6072" s="141" t="s">
        <v>3256</v>
      </c>
      <c r="E6072" s="127" t="s">
        <v>351</v>
      </c>
      <c r="F6072">
        <v>435</v>
      </c>
      <c r="G6072" s="114">
        <f t="shared" si="4002"/>
        <v>4767</v>
      </c>
      <c r="H6072" s="114" t="s">
        <v>967</v>
      </c>
      <c r="I6072" s="114">
        <v>2</v>
      </c>
      <c r="J6072" s="131" t="s">
        <v>65</v>
      </c>
      <c r="K6072" t="str">
        <f t="shared" si="4003"/>
        <v>3015042</v>
      </c>
      <c r="L6072" s="114">
        <f t="shared" si="4005"/>
        <v>2326</v>
      </c>
    </row>
    <row r="6073" spans="1:12">
      <c r="A6073" s="113" t="str">
        <f t="shared" ref="A6073:C6073" si="4026">A6072</f>
        <v>04</v>
      </c>
      <c r="B6073" t="str">
        <f t="shared" si="4026"/>
        <v>4級地</v>
      </c>
      <c r="C6073" s="119">
        <f t="shared" si="4026"/>
        <v>10.96</v>
      </c>
      <c r="D6073" s="141" t="s">
        <v>3257</v>
      </c>
      <c r="E6073" s="127" t="s">
        <v>352</v>
      </c>
      <c r="F6073">
        <v>309</v>
      </c>
      <c r="G6073" s="114">
        <f t="shared" si="4002"/>
        <v>3386</v>
      </c>
      <c r="H6073" s="114" t="s">
        <v>967</v>
      </c>
      <c r="I6073" s="114">
        <v>2</v>
      </c>
      <c r="J6073" s="131" t="s">
        <v>65</v>
      </c>
      <c r="K6073" t="str">
        <f t="shared" si="4003"/>
        <v>3016042</v>
      </c>
      <c r="L6073" s="114">
        <f t="shared" si="4005"/>
        <v>2326</v>
      </c>
    </row>
    <row r="6074" spans="1:12">
      <c r="A6074" s="113" t="str">
        <f t="shared" ref="A6074:C6074" si="4027">A6073</f>
        <v>04</v>
      </c>
      <c r="B6074" t="str">
        <f t="shared" si="4027"/>
        <v>4級地</v>
      </c>
      <c r="C6074" s="119">
        <f t="shared" si="4027"/>
        <v>10.96</v>
      </c>
      <c r="D6074" s="141" t="s">
        <v>3258</v>
      </c>
      <c r="E6074" s="127" t="s">
        <v>139</v>
      </c>
      <c r="F6074">
        <v>547</v>
      </c>
      <c r="G6074" s="114">
        <f t="shared" si="4002"/>
        <v>5995</v>
      </c>
      <c r="H6074" s="114" t="s">
        <v>967</v>
      </c>
      <c r="I6074" s="114">
        <v>2</v>
      </c>
      <c r="J6074" s="130">
        <v>7770</v>
      </c>
      <c r="K6074" t="str">
        <f t="shared" si="4003"/>
        <v>1131042</v>
      </c>
      <c r="L6074" s="130">
        <f>IF(J6074-G6074&gt;0,J6074-G6074,0)</f>
        <v>1775</v>
      </c>
    </row>
    <row r="6075" spans="1:12">
      <c r="A6075" s="113" t="str">
        <f t="shared" ref="A6075:C6075" si="4028">A6074</f>
        <v>04</v>
      </c>
      <c r="B6075" t="str">
        <f t="shared" si="4028"/>
        <v>4級地</v>
      </c>
      <c r="C6075" s="119">
        <f t="shared" si="4028"/>
        <v>10.96</v>
      </c>
      <c r="D6075" s="141" t="s">
        <v>3259</v>
      </c>
      <c r="E6075" s="127" t="s">
        <v>353</v>
      </c>
      <c r="F6075">
        <v>383</v>
      </c>
      <c r="G6075" s="114">
        <f t="shared" si="4002"/>
        <v>4197</v>
      </c>
      <c r="H6075" s="114" t="s">
        <v>967</v>
      </c>
      <c r="I6075" s="114">
        <v>2</v>
      </c>
      <c r="J6075" s="131" t="s">
        <v>65</v>
      </c>
      <c r="K6075" t="str">
        <f t="shared" si="4003"/>
        <v>1132042</v>
      </c>
      <c r="L6075" s="114">
        <f>L6074</f>
        <v>1775</v>
      </c>
    </row>
    <row r="6076" spans="1:12">
      <c r="A6076" s="113" t="str">
        <f t="shared" ref="A6076:C6076" si="4029">A6075</f>
        <v>04</v>
      </c>
      <c r="B6076" t="str">
        <f t="shared" si="4029"/>
        <v>4級地</v>
      </c>
      <c r="C6076" s="119">
        <f t="shared" si="4029"/>
        <v>10.96</v>
      </c>
      <c r="D6076" s="141" t="s">
        <v>3260</v>
      </c>
      <c r="E6076" s="127" t="s">
        <v>354</v>
      </c>
      <c r="F6076">
        <v>274</v>
      </c>
      <c r="G6076" s="114">
        <f t="shared" si="4002"/>
        <v>3003</v>
      </c>
      <c r="H6076" s="114" t="s">
        <v>967</v>
      </c>
      <c r="I6076" s="114">
        <v>2</v>
      </c>
      <c r="J6076" s="131" t="s">
        <v>65</v>
      </c>
      <c r="K6076" t="str">
        <f t="shared" si="4003"/>
        <v>3021042</v>
      </c>
      <c r="L6076" s="114">
        <f t="shared" ref="L6076:L6097" si="4030">L6075</f>
        <v>1775</v>
      </c>
    </row>
    <row r="6077" spans="1:12">
      <c r="A6077" s="113" t="str">
        <f t="shared" ref="A6077:C6077" si="4031">A6076</f>
        <v>04</v>
      </c>
      <c r="B6077" t="str">
        <f t="shared" si="4031"/>
        <v>4級地</v>
      </c>
      <c r="C6077" s="119">
        <f t="shared" si="4031"/>
        <v>10.96</v>
      </c>
      <c r="D6077" s="141" t="s">
        <v>3261</v>
      </c>
      <c r="E6077" s="127" t="s">
        <v>355</v>
      </c>
      <c r="F6077">
        <v>542</v>
      </c>
      <c r="G6077" s="114">
        <f t="shared" si="4002"/>
        <v>5940</v>
      </c>
      <c r="H6077" s="114" t="s">
        <v>967</v>
      </c>
      <c r="I6077" s="114">
        <v>2</v>
      </c>
      <c r="J6077" s="131" t="s">
        <v>65</v>
      </c>
      <c r="K6077" t="str">
        <f t="shared" si="4003"/>
        <v>3022042</v>
      </c>
      <c r="L6077" s="114">
        <f t="shared" si="4030"/>
        <v>1775</v>
      </c>
    </row>
    <row r="6078" spans="1:12">
      <c r="A6078" s="113" t="str">
        <f t="shared" ref="A6078:C6078" si="4032">A6077</f>
        <v>04</v>
      </c>
      <c r="B6078" t="str">
        <f t="shared" si="4032"/>
        <v>4級地</v>
      </c>
      <c r="C6078" s="119">
        <f t="shared" si="4032"/>
        <v>10.96</v>
      </c>
      <c r="D6078" s="141" t="s">
        <v>3262</v>
      </c>
      <c r="E6078" s="127" t="s">
        <v>356</v>
      </c>
      <c r="F6078">
        <v>378</v>
      </c>
      <c r="G6078" s="114">
        <f t="shared" si="4002"/>
        <v>4142</v>
      </c>
      <c r="H6078" s="114" t="s">
        <v>967</v>
      </c>
      <c r="I6078" s="114">
        <v>2</v>
      </c>
      <c r="J6078" s="131" t="s">
        <v>65</v>
      </c>
      <c r="K6078" t="str">
        <f t="shared" si="4003"/>
        <v>3023042</v>
      </c>
      <c r="L6078" s="114">
        <f t="shared" si="4030"/>
        <v>1775</v>
      </c>
    </row>
    <row r="6079" spans="1:12">
      <c r="A6079" s="113" t="str">
        <f t="shared" ref="A6079:C6079" si="4033">A6078</f>
        <v>04</v>
      </c>
      <c r="B6079" t="str">
        <f t="shared" si="4033"/>
        <v>4級地</v>
      </c>
      <c r="C6079" s="119">
        <f t="shared" si="4033"/>
        <v>10.96</v>
      </c>
      <c r="D6079" s="141" t="s">
        <v>3263</v>
      </c>
      <c r="E6079" s="127" t="s">
        <v>357</v>
      </c>
      <c r="F6079">
        <v>269</v>
      </c>
      <c r="G6079" s="114">
        <f t="shared" si="4002"/>
        <v>2948</v>
      </c>
      <c r="H6079" s="114" t="s">
        <v>967</v>
      </c>
      <c r="I6079" s="114">
        <v>2</v>
      </c>
      <c r="J6079" s="131" t="s">
        <v>65</v>
      </c>
      <c r="K6079" t="str">
        <f t="shared" si="4003"/>
        <v>3024042</v>
      </c>
      <c r="L6079" s="114">
        <f t="shared" si="4030"/>
        <v>1775</v>
      </c>
    </row>
    <row r="6080" spans="1:12">
      <c r="A6080" s="113" t="str">
        <f t="shared" ref="A6080:C6080" si="4034">A6079</f>
        <v>04</v>
      </c>
      <c r="B6080" t="str">
        <f t="shared" si="4034"/>
        <v>4級地</v>
      </c>
      <c r="C6080" s="119">
        <f t="shared" si="4034"/>
        <v>10.96</v>
      </c>
      <c r="D6080" s="141" t="s">
        <v>3264</v>
      </c>
      <c r="E6080" s="127" t="s">
        <v>140</v>
      </c>
      <c r="F6080">
        <v>520</v>
      </c>
      <c r="G6080" s="114">
        <f t="shared" si="4002"/>
        <v>5699</v>
      </c>
      <c r="H6080" s="114" t="s">
        <v>967</v>
      </c>
      <c r="I6080" s="114">
        <v>2</v>
      </c>
      <c r="J6080" s="131" t="s">
        <v>65</v>
      </c>
      <c r="K6080" t="str">
        <f t="shared" si="4003"/>
        <v>1133042</v>
      </c>
      <c r="L6080" s="114">
        <f t="shared" si="4030"/>
        <v>1775</v>
      </c>
    </row>
    <row r="6081" spans="1:12">
      <c r="A6081" s="113" t="str">
        <f t="shared" ref="A6081:C6081" si="4035">A6080</f>
        <v>04</v>
      </c>
      <c r="B6081" t="str">
        <f t="shared" si="4035"/>
        <v>4級地</v>
      </c>
      <c r="C6081" s="119">
        <f t="shared" si="4035"/>
        <v>10.96</v>
      </c>
      <c r="D6081" s="141" t="s">
        <v>3265</v>
      </c>
      <c r="E6081" s="127" t="s">
        <v>358</v>
      </c>
      <c r="F6081">
        <v>364</v>
      </c>
      <c r="G6081" s="114">
        <f t="shared" si="4002"/>
        <v>3989</v>
      </c>
      <c r="H6081" s="114" t="s">
        <v>967</v>
      </c>
      <c r="I6081" s="114">
        <v>2</v>
      </c>
      <c r="J6081" s="131" t="s">
        <v>65</v>
      </c>
      <c r="K6081" t="str">
        <f t="shared" si="4003"/>
        <v>1134042</v>
      </c>
      <c r="L6081" s="114">
        <f t="shared" si="4030"/>
        <v>1775</v>
      </c>
    </row>
    <row r="6082" spans="1:12">
      <c r="A6082" s="113" t="str">
        <f t="shared" ref="A6082:C6082" si="4036">A6081</f>
        <v>04</v>
      </c>
      <c r="B6082" t="str">
        <f t="shared" si="4036"/>
        <v>4級地</v>
      </c>
      <c r="C6082" s="119">
        <f t="shared" si="4036"/>
        <v>10.96</v>
      </c>
      <c r="D6082" s="141" t="s">
        <v>3266</v>
      </c>
      <c r="E6082" s="127" t="s">
        <v>359</v>
      </c>
      <c r="F6082">
        <v>260</v>
      </c>
      <c r="G6082" s="114">
        <f t="shared" si="4002"/>
        <v>2849</v>
      </c>
      <c r="H6082" s="114" t="s">
        <v>967</v>
      </c>
      <c r="I6082" s="114">
        <v>2</v>
      </c>
      <c r="J6082" s="131" t="s">
        <v>65</v>
      </c>
      <c r="K6082" t="str">
        <f t="shared" si="4003"/>
        <v>3025042</v>
      </c>
      <c r="L6082" s="114">
        <f t="shared" si="4030"/>
        <v>1775</v>
      </c>
    </row>
    <row r="6083" spans="1:12">
      <c r="A6083" s="113" t="str">
        <f t="shared" ref="A6083:C6083" si="4037">A6082</f>
        <v>04</v>
      </c>
      <c r="B6083" t="str">
        <f t="shared" si="4037"/>
        <v>4級地</v>
      </c>
      <c r="C6083" s="119">
        <f t="shared" si="4037"/>
        <v>10.96</v>
      </c>
      <c r="D6083" s="141" t="s">
        <v>3267</v>
      </c>
      <c r="E6083" s="127" t="s">
        <v>360</v>
      </c>
      <c r="F6083">
        <v>515</v>
      </c>
      <c r="G6083" s="114">
        <f t="shared" si="4002"/>
        <v>5644</v>
      </c>
      <c r="H6083" s="114" t="s">
        <v>967</v>
      </c>
      <c r="I6083" s="114">
        <v>2</v>
      </c>
      <c r="J6083" s="131" t="s">
        <v>65</v>
      </c>
      <c r="K6083" t="str">
        <f t="shared" si="4003"/>
        <v>3026042</v>
      </c>
      <c r="L6083" s="114">
        <f t="shared" si="4030"/>
        <v>1775</v>
      </c>
    </row>
    <row r="6084" spans="1:12">
      <c r="A6084" s="113" t="str">
        <f t="shared" ref="A6084:C6084" si="4038">A6083</f>
        <v>04</v>
      </c>
      <c r="B6084" t="str">
        <f t="shared" si="4038"/>
        <v>4級地</v>
      </c>
      <c r="C6084" s="119">
        <f t="shared" si="4038"/>
        <v>10.96</v>
      </c>
      <c r="D6084" s="141" t="s">
        <v>3268</v>
      </c>
      <c r="E6084" s="127" t="s">
        <v>361</v>
      </c>
      <c r="F6084">
        <v>359</v>
      </c>
      <c r="G6084" s="114">
        <f t="shared" si="4002"/>
        <v>3934</v>
      </c>
      <c r="H6084" s="114" t="s">
        <v>967</v>
      </c>
      <c r="I6084" s="114">
        <v>2</v>
      </c>
      <c r="J6084" s="131" t="s">
        <v>65</v>
      </c>
      <c r="K6084" t="str">
        <f t="shared" si="4003"/>
        <v>3027042</v>
      </c>
      <c r="L6084" s="114">
        <f t="shared" si="4030"/>
        <v>1775</v>
      </c>
    </row>
    <row r="6085" spans="1:12">
      <c r="A6085" s="113" t="str">
        <f t="shared" ref="A6085:C6085" si="4039">A6084</f>
        <v>04</v>
      </c>
      <c r="B6085" t="str">
        <f t="shared" si="4039"/>
        <v>4級地</v>
      </c>
      <c r="C6085" s="119">
        <f t="shared" si="4039"/>
        <v>10.96</v>
      </c>
      <c r="D6085" s="141" t="s">
        <v>3269</v>
      </c>
      <c r="E6085" s="127" t="s">
        <v>362</v>
      </c>
      <c r="F6085">
        <v>255</v>
      </c>
      <c r="G6085" s="114">
        <f t="shared" si="4002"/>
        <v>2794</v>
      </c>
      <c r="H6085" s="114" t="s">
        <v>967</v>
      </c>
      <c r="I6085" s="114">
        <v>2</v>
      </c>
      <c r="J6085" s="131" t="s">
        <v>65</v>
      </c>
      <c r="K6085" t="str">
        <f t="shared" si="4003"/>
        <v>3028042</v>
      </c>
      <c r="L6085" s="114">
        <f t="shared" si="4030"/>
        <v>1775</v>
      </c>
    </row>
    <row r="6086" spans="1:12">
      <c r="A6086" s="113" t="str">
        <f t="shared" ref="A6086:C6086" si="4040">A6085</f>
        <v>04</v>
      </c>
      <c r="B6086" t="str">
        <f t="shared" si="4040"/>
        <v>4級地</v>
      </c>
      <c r="C6086" s="119">
        <f t="shared" si="4040"/>
        <v>10.96</v>
      </c>
      <c r="D6086" s="141" t="s">
        <v>3271</v>
      </c>
      <c r="E6086" s="127" t="s">
        <v>141</v>
      </c>
      <c r="F6086">
        <v>509</v>
      </c>
      <c r="G6086" s="114">
        <f t="shared" si="4002"/>
        <v>5578</v>
      </c>
      <c r="H6086" s="114" t="s">
        <v>967</v>
      </c>
      <c r="I6086" s="114">
        <v>2</v>
      </c>
      <c r="J6086" s="131" t="s">
        <v>65</v>
      </c>
      <c r="K6086" t="str">
        <f t="shared" si="4003"/>
        <v>1135042</v>
      </c>
      <c r="L6086" s="114">
        <f t="shared" si="4030"/>
        <v>1775</v>
      </c>
    </row>
    <row r="6087" spans="1:12">
      <c r="A6087" s="113" t="str">
        <f t="shared" ref="A6087:C6087" si="4041">A6086</f>
        <v>04</v>
      </c>
      <c r="B6087" t="str">
        <f t="shared" si="4041"/>
        <v>4級地</v>
      </c>
      <c r="C6087" s="119">
        <f t="shared" si="4041"/>
        <v>10.96</v>
      </c>
      <c r="D6087" s="141" t="s">
        <v>3272</v>
      </c>
      <c r="E6087" s="127" t="s">
        <v>363</v>
      </c>
      <c r="F6087">
        <v>356</v>
      </c>
      <c r="G6087" s="114">
        <f t="shared" si="4002"/>
        <v>3901</v>
      </c>
      <c r="H6087" s="114" t="s">
        <v>967</v>
      </c>
      <c r="I6087" s="114">
        <v>2</v>
      </c>
      <c r="J6087" s="131" t="s">
        <v>65</v>
      </c>
      <c r="K6087" t="str">
        <f t="shared" si="4003"/>
        <v>1136042</v>
      </c>
      <c r="L6087" s="114">
        <f t="shared" si="4030"/>
        <v>1775</v>
      </c>
    </row>
    <row r="6088" spans="1:12">
      <c r="A6088" s="113" t="str">
        <f t="shared" ref="A6088:C6088" si="4042">A6087</f>
        <v>04</v>
      </c>
      <c r="B6088" t="str">
        <f t="shared" si="4042"/>
        <v>4級地</v>
      </c>
      <c r="C6088" s="119">
        <f t="shared" si="4042"/>
        <v>10.96</v>
      </c>
      <c r="D6088" s="141" t="s">
        <v>3273</v>
      </c>
      <c r="E6088" s="127" t="s">
        <v>364</v>
      </c>
      <c r="F6088">
        <v>255</v>
      </c>
      <c r="G6088" s="114">
        <f t="shared" si="4002"/>
        <v>2794</v>
      </c>
      <c r="H6088" s="114" t="s">
        <v>967</v>
      </c>
      <c r="I6088" s="114">
        <v>2</v>
      </c>
      <c r="J6088" s="131" t="s">
        <v>65</v>
      </c>
      <c r="K6088" t="str">
        <f t="shared" si="4003"/>
        <v>3029042</v>
      </c>
      <c r="L6088" s="114">
        <f t="shared" si="4030"/>
        <v>1775</v>
      </c>
    </row>
    <row r="6089" spans="1:12">
      <c r="A6089" s="113" t="str">
        <f t="shared" ref="A6089:C6089" si="4043">A6088</f>
        <v>04</v>
      </c>
      <c r="B6089" t="str">
        <f t="shared" si="4043"/>
        <v>4級地</v>
      </c>
      <c r="C6089" s="119">
        <f t="shared" si="4043"/>
        <v>10.96</v>
      </c>
      <c r="D6089" s="141" t="s">
        <v>3274</v>
      </c>
      <c r="E6089" s="127" t="s">
        <v>365</v>
      </c>
      <c r="F6089">
        <v>504</v>
      </c>
      <c r="G6089" s="114">
        <f t="shared" si="4002"/>
        <v>5523</v>
      </c>
      <c r="H6089" s="114" t="s">
        <v>967</v>
      </c>
      <c r="I6089" s="114">
        <v>2</v>
      </c>
      <c r="J6089" s="131" t="s">
        <v>65</v>
      </c>
      <c r="K6089" t="str">
        <f t="shared" si="4003"/>
        <v>3030042</v>
      </c>
      <c r="L6089" s="114">
        <f t="shared" si="4030"/>
        <v>1775</v>
      </c>
    </row>
    <row r="6090" spans="1:12">
      <c r="A6090" s="113" t="str">
        <f t="shared" ref="A6090:C6090" si="4044">A6089</f>
        <v>04</v>
      </c>
      <c r="B6090" t="str">
        <f t="shared" si="4044"/>
        <v>4級地</v>
      </c>
      <c r="C6090" s="119">
        <f t="shared" si="4044"/>
        <v>10.96</v>
      </c>
      <c r="D6090" s="141" t="s">
        <v>3275</v>
      </c>
      <c r="E6090" s="127" t="s">
        <v>366</v>
      </c>
      <c r="F6090">
        <v>351</v>
      </c>
      <c r="G6090" s="114">
        <f t="shared" si="4002"/>
        <v>3846</v>
      </c>
      <c r="H6090" s="114" t="s">
        <v>967</v>
      </c>
      <c r="I6090" s="114">
        <v>2</v>
      </c>
      <c r="J6090" s="131" t="s">
        <v>65</v>
      </c>
      <c r="K6090" t="str">
        <f t="shared" si="4003"/>
        <v>3031042</v>
      </c>
      <c r="L6090" s="114">
        <f t="shared" si="4030"/>
        <v>1775</v>
      </c>
    </row>
    <row r="6091" spans="1:12">
      <c r="A6091" s="113" t="str">
        <f t="shared" ref="A6091:C6091" si="4045">A6090</f>
        <v>04</v>
      </c>
      <c r="B6091" t="str">
        <f t="shared" si="4045"/>
        <v>4級地</v>
      </c>
      <c r="C6091" s="119">
        <f t="shared" si="4045"/>
        <v>10.96</v>
      </c>
      <c r="D6091" s="141" t="s">
        <v>3276</v>
      </c>
      <c r="E6091" s="127" t="s">
        <v>367</v>
      </c>
      <c r="F6091">
        <v>250</v>
      </c>
      <c r="G6091" s="114">
        <f t="shared" si="4002"/>
        <v>2740</v>
      </c>
      <c r="H6091" s="114" t="s">
        <v>967</v>
      </c>
      <c r="I6091" s="114">
        <v>2</v>
      </c>
      <c r="J6091" s="131" t="s">
        <v>65</v>
      </c>
      <c r="K6091" t="str">
        <f t="shared" si="4003"/>
        <v>3032042</v>
      </c>
      <c r="L6091" s="114">
        <f t="shared" si="4030"/>
        <v>1775</v>
      </c>
    </row>
    <row r="6092" spans="1:12">
      <c r="A6092" s="113" t="str">
        <f t="shared" ref="A6092:C6092" si="4046">A6091</f>
        <v>04</v>
      </c>
      <c r="B6092" t="str">
        <f t="shared" si="4046"/>
        <v>4級地</v>
      </c>
      <c r="C6092" s="119">
        <f t="shared" si="4046"/>
        <v>10.96</v>
      </c>
      <c r="D6092" s="141" t="s">
        <v>3277</v>
      </c>
      <c r="E6092" s="127" t="s">
        <v>142</v>
      </c>
      <c r="F6092">
        <v>520</v>
      </c>
      <c r="G6092" s="114">
        <f t="shared" si="4002"/>
        <v>5699</v>
      </c>
      <c r="H6092" s="114" t="s">
        <v>967</v>
      </c>
      <c r="I6092" s="114">
        <v>2</v>
      </c>
      <c r="J6092" s="131" t="s">
        <v>65</v>
      </c>
      <c r="K6092" t="str">
        <f t="shared" si="4003"/>
        <v>1137042</v>
      </c>
      <c r="L6092" s="114">
        <f t="shared" si="4030"/>
        <v>1775</v>
      </c>
    </row>
    <row r="6093" spans="1:12">
      <c r="A6093" s="113" t="str">
        <f t="shared" ref="A6093:C6093" si="4047">A6092</f>
        <v>04</v>
      </c>
      <c r="B6093" t="str">
        <f t="shared" si="4047"/>
        <v>4級地</v>
      </c>
      <c r="C6093" s="119">
        <f t="shared" si="4047"/>
        <v>10.96</v>
      </c>
      <c r="D6093" s="141" t="s">
        <v>3278</v>
      </c>
      <c r="E6093" s="127" t="s">
        <v>368</v>
      </c>
      <c r="F6093">
        <v>364</v>
      </c>
      <c r="G6093" s="114">
        <f t="shared" si="4002"/>
        <v>3989</v>
      </c>
      <c r="H6093" s="114" t="s">
        <v>967</v>
      </c>
      <c r="I6093" s="114">
        <v>2</v>
      </c>
      <c r="J6093" s="131" t="s">
        <v>65</v>
      </c>
      <c r="K6093" t="str">
        <f t="shared" si="4003"/>
        <v>1138042</v>
      </c>
      <c r="L6093" s="114">
        <f t="shared" si="4030"/>
        <v>1775</v>
      </c>
    </row>
    <row r="6094" spans="1:12">
      <c r="A6094" s="113" t="str">
        <f t="shared" ref="A6094:C6094" si="4048">A6093</f>
        <v>04</v>
      </c>
      <c r="B6094" t="str">
        <f t="shared" si="4048"/>
        <v>4級地</v>
      </c>
      <c r="C6094" s="119">
        <f t="shared" si="4048"/>
        <v>10.96</v>
      </c>
      <c r="D6094" s="141" t="s">
        <v>3279</v>
      </c>
      <c r="E6094" s="127" t="s">
        <v>369</v>
      </c>
      <c r="F6094">
        <v>260</v>
      </c>
      <c r="G6094" s="114">
        <f t="shared" si="4002"/>
        <v>2849</v>
      </c>
      <c r="H6094" s="114" t="s">
        <v>967</v>
      </c>
      <c r="I6094" s="114">
        <v>2</v>
      </c>
      <c r="J6094" s="131" t="s">
        <v>65</v>
      </c>
      <c r="K6094" t="str">
        <f t="shared" si="4003"/>
        <v>3033042</v>
      </c>
      <c r="L6094" s="114">
        <f t="shared" si="4030"/>
        <v>1775</v>
      </c>
    </row>
    <row r="6095" spans="1:12">
      <c r="A6095" s="113" t="str">
        <f t="shared" ref="A6095:C6095" si="4049">A6094</f>
        <v>04</v>
      </c>
      <c r="B6095" t="str">
        <f t="shared" si="4049"/>
        <v>4級地</v>
      </c>
      <c r="C6095" s="119">
        <f t="shared" si="4049"/>
        <v>10.96</v>
      </c>
      <c r="D6095" s="141" t="s">
        <v>3280</v>
      </c>
      <c r="E6095" s="127" t="s">
        <v>370</v>
      </c>
      <c r="F6095">
        <v>515</v>
      </c>
      <c r="G6095" s="114">
        <f t="shared" si="4002"/>
        <v>5644</v>
      </c>
      <c r="H6095" s="114" t="s">
        <v>967</v>
      </c>
      <c r="I6095" s="114">
        <v>2</v>
      </c>
      <c r="J6095" s="131" t="s">
        <v>65</v>
      </c>
      <c r="K6095" t="str">
        <f t="shared" si="4003"/>
        <v>3034042</v>
      </c>
      <c r="L6095" s="114">
        <f t="shared" si="4030"/>
        <v>1775</v>
      </c>
    </row>
    <row r="6096" spans="1:12">
      <c r="A6096" s="113" t="str">
        <f t="shared" ref="A6096:C6096" si="4050">A6095</f>
        <v>04</v>
      </c>
      <c r="B6096" t="str">
        <f t="shared" si="4050"/>
        <v>4級地</v>
      </c>
      <c r="C6096" s="119">
        <f t="shared" si="4050"/>
        <v>10.96</v>
      </c>
      <c r="D6096" s="141" t="s">
        <v>3281</v>
      </c>
      <c r="E6096" s="127" t="s">
        <v>371</v>
      </c>
      <c r="F6096">
        <v>359</v>
      </c>
      <c r="G6096" s="114">
        <f t="shared" si="4002"/>
        <v>3934</v>
      </c>
      <c r="H6096" s="114" t="s">
        <v>967</v>
      </c>
      <c r="I6096" s="114">
        <v>2</v>
      </c>
      <c r="J6096" s="131" t="s">
        <v>65</v>
      </c>
      <c r="K6096" t="str">
        <f t="shared" si="4003"/>
        <v>3035042</v>
      </c>
      <c r="L6096" s="114">
        <f t="shared" si="4030"/>
        <v>1775</v>
      </c>
    </row>
    <row r="6097" spans="1:12">
      <c r="A6097" s="113" t="str">
        <f t="shared" ref="A6097:C6097" si="4051">A6096</f>
        <v>04</v>
      </c>
      <c r="B6097" t="str">
        <f t="shared" si="4051"/>
        <v>4級地</v>
      </c>
      <c r="C6097" s="119">
        <f t="shared" si="4051"/>
        <v>10.96</v>
      </c>
      <c r="D6097" s="141" t="s">
        <v>3282</v>
      </c>
      <c r="E6097" s="127" t="s">
        <v>372</v>
      </c>
      <c r="F6097">
        <v>255</v>
      </c>
      <c r="G6097" s="114">
        <f t="shared" si="4002"/>
        <v>2794</v>
      </c>
      <c r="H6097" s="114" t="s">
        <v>967</v>
      </c>
      <c r="I6097" s="114">
        <v>2</v>
      </c>
      <c r="J6097" s="131" t="s">
        <v>65</v>
      </c>
      <c r="K6097" t="str">
        <f t="shared" si="4003"/>
        <v>3036042</v>
      </c>
      <c r="L6097" s="114">
        <f t="shared" si="4030"/>
        <v>1775</v>
      </c>
    </row>
    <row r="6098" spans="1:12">
      <c r="A6098" s="113" t="str">
        <f t="shared" ref="A6098:C6098" si="4052">A6097</f>
        <v>04</v>
      </c>
      <c r="B6098" t="str">
        <f t="shared" si="4052"/>
        <v>4級地</v>
      </c>
      <c r="C6098" s="119">
        <f t="shared" si="4052"/>
        <v>10.96</v>
      </c>
      <c r="D6098" s="141" t="s">
        <v>3283</v>
      </c>
      <c r="E6098" s="127" t="s">
        <v>143</v>
      </c>
      <c r="F6098">
        <v>467</v>
      </c>
      <c r="G6098" s="114">
        <f t="shared" si="4002"/>
        <v>5118</v>
      </c>
      <c r="H6098" s="114" t="s">
        <v>967</v>
      </c>
      <c r="I6098" s="114">
        <v>2</v>
      </c>
      <c r="J6098" s="130">
        <v>6640</v>
      </c>
      <c r="K6098" t="str">
        <f t="shared" si="4003"/>
        <v>1141042</v>
      </c>
      <c r="L6098" s="130">
        <f>IF(J6098-G6098&gt;0,J6098-G6098,0)</f>
        <v>1522</v>
      </c>
    </row>
    <row r="6099" spans="1:12">
      <c r="A6099" s="113" t="str">
        <f t="shared" ref="A6099:C6099" si="4053">A6098</f>
        <v>04</v>
      </c>
      <c r="B6099" t="str">
        <f t="shared" si="4053"/>
        <v>4級地</v>
      </c>
      <c r="C6099" s="119">
        <f t="shared" si="4053"/>
        <v>10.96</v>
      </c>
      <c r="D6099" s="141" t="s">
        <v>3284</v>
      </c>
      <c r="E6099" s="127" t="s">
        <v>373</v>
      </c>
      <c r="F6099">
        <v>327</v>
      </c>
      <c r="G6099" s="114">
        <f t="shared" si="4002"/>
        <v>3583</v>
      </c>
      <c r="H6099" s="114" t="s">
        <v>967</v>
      </c>
      <c r="I6099" s="114">
        <v>2</v>
      </c>
      <c r="J6099" s="131" t="s">
        <v>65</v>
      </c>
      <c r="K6099" t="str">
        <f t="shared" si="4003"/>
        <v>1142042</v>
      </c>
      <c r="L6099" s="114">
        <f>L6098</f>
        <v>1522</v>
      </c>
    </row>
    <row r="6100" spans="1:12">
      <c r="A6100" s="113" t="str">
        <f t="shared" ref="A6100:C6100" si="4054">A6099</f>
        <v>04</v>
      </c>
      <c r="B6100" t="str">
        <f t="shared" si="4054"/>
        <v>4級地</v>
      </c>
      <c r="C6100" s="119">
        <f t="shared" si="4054"/>
        <v>10.96</v>
      </c>
      <c r="D6100" s="141" t="s">
        <v>3285</v>
      </c>
      <c r="E6100" s="127" t="s">
        <v>374</v>
      </c>
      <c r="F6100">
        <v>234</v>
      </c>
      <c r="G6100" s="114">
        <f t="shared" si="4002"/>
        <v>2564</v>
      </c>
      <c r="H6100" s="114" t="s">
        <v>967</v>
      </c>
      <c r="I6100" s="114">
        <v>2</v>
      </c>
      <c r="J6100" s="131" t="s">
        <v>65</v>
      </c>
      <c r="K6100" t="str">
        <f t="shared" si="4003"/>
        <v>3041042</v>
      </c>
      <c r="L6100" s="114">
        <f t="shared" ref="L6100:L6121" si="4055">L6099</f>
        <v>1522</v>
      </c>
    </row>
    <row r="6101" spans="1:12">
      <c r="A6101" s="113" t="str">
        <f t="shared" ref="A6101:C6101" si="4056">A6100</f>
        <v>04</v>
      </c>
      <c r="B6101" t="str">
        <f t="shared" si="4056"/>
        <v>4級地</v>
      </c>
      <c r="C6101" s="119">
        <f t="shared" si="4056"/>
        <v>10.96</v>
      </c>
      <c r="D6101" s="141" t="s">
        <v>3286</v>
      </c>
      <c r="E6101" s="127" t="s">
        <v>375</v>
      </c>
      <c r="F6101">
        <v>462</v>
      </c>
      <c r="G6101" s="114">
        <f t="shared" si="4002"/>
        <v>5063</v>
      </c>
      <c r="H6101" s="114" t="s">
        <v>967</v>
      </c>
      <c r="I6101" s="114">
        <v>2</v>
      </c>
      <c r="J6101" s="131" t="s">
        <v>65</v>
      </c>
      <c r="K6101" t="str">
        <f t="shared" si="4003"/>
        <v>3042042</v>
      </c>
      <c r="L6101" s="114">
        <f t="shared" si="4055"/>
        <v>1522</v>
      </c>
    </row>
    <row r="6102" spans="1:12">
      <c r="A6102" s="113" t="str">
        <f t="shared" ref="A6102:C6102" si="4057">A6101</f>
        <v>04</v>
      </c>
      <c r="B6102" t="str">
        <f t="shared" si="4057"/>
        <v>4級地</v>
      </c>
      <c r="C6102" s="119">
        <f t="shared" si="4057"/>
        <v>10.96</v>
      </c>
      <c r="D6102" s="141" t="s">
        <v>3287</v>
      </c>
      <c r="E6102" s="127" t="s">
        <v>376</v>
      </c>
      <c r="F6102">
        <v>322</v>
      </c>
      <c r="G6102" s="114">
        <f t="shared" si="4002"/>
        <v>3529</v>
      </c>
      <c r="H6102" s="114" t="s">
        <v>967</v>
      </c>
      <c r="I6102" s="114">
        <v>2</v>
      </c>
      <c r="J6102" s="131" t="s">
        <v>65</v>
      </c>
      <c r="K6102" t="str">
        <f t="shared" si="4003"/>
        <v>3043042</v>
      </c>
      <c r="L6102" s="114">
        <f t="shared" si="4055"/>
        <v>1522</v>
      </c>
    </row>
    <row r="6103" spans="1:12">
      <c r="A6103" s="113" t="str">
        <f t="shared" ref="A6103:C6103" si="4058">A6102</f>
        <v>04</v>
      </c>
      <c r="B6103" t="str">
        <f t="shared" si="4058"/>
        <v>4級地</v>
      </c>
      <c r="C6103" s="119">
        <f t="shared" si="4058"/>
        <v>10.96</v>
      </c>
      <c r="D6103" s="141" t="s">
        <v>3288</v>
      </c>
      <c r="E6103" s="127" t="s">
        <v>377</v>
      </c>
      <c r="F6103">
        <v>229</v>
      </c>
      <c r="G6103" s="114">
        <f t="shared" si="4002"/>
        <v>2509</v>
      </c>
      <c r="H6103" s="114" t="s">
        <v>967</v>
      </c>
      <c r="I6103" s="114">
        <v>2</v>
      </c>
      <c r="J6103" s="131" t="s">
        <v>65</v>
      </c>
      <c r="K6103" t="str">
        <f t="shared" si="4003"/>
        <v>3044042</v>
      </c>
      <c r="L6103" s="114">
        <f t="shared" si="4055"/>
        <v>1522</v>
      </c>
    </row>
    <row r="6104" spans="1:12">
      <c r="A6104" s="113" t="str">
        <f t="shared" ref="A6104:C6104" si="4059">A6103</f>
        <v>04</v>
      </c>
      <c r="B6104" t="str">
        <f t="shared" si="4059"/>
        <v>4級地</v>
      </c>
      <c r="C6104" s="119">
        <f t="shared" si="4059"/>
        <v>10.96</v>
      </c>
      <c r="D6104" s="141" t="s">
        <v>3289</v>
      </c>
      <c r="E6104" s="127" t="s">
        <v>144</v>
      </c>
      <c r="F6104">
        <v>444</v>
      </c>
      <c r="G6104" s="114">
        <f t="shared" si="4002"/>
        <v>4866</v>
      </c>
      <c r="H6104" s="114" t="s">
        <v>967</v>
      </c>
      <c r="I6104" s="114">
        <v>2</v>
      </c>
      <c r="J6104" s="131" t="s">
        <v>65</v>
      </c>
      <c r="K6104" t="str">
        <f t="shared" si="4003"/>
        <v>1143042</v>
      </c>
      <c r="L6104" s="114">
        <f t="shared" si="4055"/>
        <v>1522</v>
      </c>
    </row>
    <row r="6105" spans="1:12">
      <c r="A6105" s="113" t="str">
        <f t="shared" ref="A6105:C6105" si="4060">A6104</f>
        <v>04</v>
      </c>
      <c r="B6105" t="str">
        <f t="shared" si="4060"/>
        <v>4級地</v>
      </c>
      <c r="C6105" s="119">
        <f t="shared" si="4060"/>
        <v>10.96</v>
      </c>
      <c r="D6105" s="141" t="s">
        <v>3290</v>
      </c>
      <c r="E6105" s="127" t="s">
        <v>378</v>
      </c>
      <c r="F6105">
        <v>311</v>
      </c>
      <c r="G6105" s="114">
        <f t="shared" si="4002"/>
        <v>3408</v>
      </c>
      <c r="H6105" s="114" t="s">
        <v>967</v>
      </c>
      <c r="I6105" s="114">
        <v>2</v>
      </c>
      <c r="J6105" s="131" t="s">
        <v>65</v>
      </c>
      <c r="K6105" t="str">
        <f t="shared" si="4003"/>
        <v>1144042</v>
      </c>
      <c r="L6105" s="114">
        <f t="shared" si="4055"/>
        <v>1522</v>
      </c>
    </row>
    <row r="6106" spans="1:12">
      <c r="A6106" s="113" t="str">
        <f t="shared" ref="A6106:C6106" si="4061">A6105</f>
        <v>04</v>
      </c>
      <c r="B6106" t="str">
        <f t="shared" si="4061"/>
        <v>4級地</v>
      </c>
      <c r="C6106" s="119">
        <f t="shared" si="4061"/>
        <v>10.96</v>
      </c>
      <c r="D6106" s="141" t="s">
        <v>3291</v>
      </c>
      <c r="E6106" s="127" t="s">
        <v>379</v>
      </c>
      <c r="F6106">
        <v>222</v>
      </c>
      <c r="G6106" s="114">
        <f t="shared" si="4002"/>
        <v>2433</v>
      </c>
      <c r="H6106" s="114" t="s">
        <v>967</v>
      </c>
      <c r="I6106" s="114">
        <v>2</v>
      </c>
      <c r="J6106" s="131" t="s">
        <v>65</v>
      </c>
      <c r="K6106" t="str">
        <f t="shared" si="4003"/>
        <v>3045042</v>
      </c>
      <c r="L6106" s="114">
        <f t="shared" si="4055"/>
        <v>1522</v>
      </c>
    </row>
    <row r="6107" spans="1:12">
      <c r="A6107" s="113" t="str">
        <f t="shared" ref="A6107:C6107" si="4062">A6106</f>
        <v>04</v>
      </c>
      <c r="B6107" t="str">
        <f t="shared" si="4062"/>
        <v>4級地</v>
      </c>
      <c r="C6107" s="119">
        <f t="shared" si="4062"/>
        <v>10.96</v>
      </c>
      <c r="D6107" s="141" t="s">
        <v>3292</v>
      </c>
      <c r="E6107" s="127" t="s">
        <v>380</v>
      </c>
      <c r="F6107">
        <v>439</v>
      </c>
      <c r="G6107" s="114">
        <f t="shared" si="4002"/>
        <v>4811</v>
      </c>
      <c r="H6107" s="114" t="s">
        <v>967</v>
      </c>
      <c r="I6107" s="114">
        <v>2</v>
      </c>
      <c r="J6107" s="131" t="s">
        <v>65</v>
      </c>
      <c r="K6107" t="str">
        <f t="shared" si="4003"/>
        <v>3046042</v>
      </c>
      <c r="L6107" s="114">
        <f t="shared" si="4055"/>
        <v>1522</v>
      </c>
    </row>
    <row r="6108" spans="1:12">
      <c r="A6108" s="113" t="str">
        <f t="shared" ref="A6108:C6108" si="4063">A6107</f>
        <v>04</v>
      </c>
      <c r="B6108" t="str">
        <f t="shared" si="4063"/>
        <v>4級地</v>
      </c>
      <c r="C6108" s="119">
        <f t="shared" si="4063"/>
        <v>10.96</v>
      </c>
      <c r="D6108" s="141" t="s">
        <v>3293</v>
      </c>
      <c r="E6108" s="127" t="s">
        <v>381</v>
      </c>
      <c r="F6108">
        <v>306</v>
      </c>
      <c r="G6108" s="114">
        <f t="shared" si="4002"/>
        <v>3353</v>
      </c>
      <c r="H6108" s="114" t="s">
        <v>967</v>
      </c>
      <c r="I6108" s="114">
        <v>2</v>
      </c>
      <c r="J6108" s="131" t="s">
        <v>65</v>
      </c>
      <c r="K6108" t="str">
        <f t="shared" si="4003"/>
        <v>3047042</v>
      </c>
      <c r="L6108" s="114">
        <f t="shared" si="4055"/>
        <v>1522</v>
      </c>
    </row>
    <row r="6109" spans="1:12">
      <c r="A6109" s="113" t="str">
        <f t="shared" ref="A6109:C6109" si="4064">A6108</f>
        <v>04</v>
      </c>
      <c r="B6109" t="str">
        <f t="shared" si="4064"/>
        <v>4級地</v>
      </c>
      <c r="C6109" s="119">
        <f t="shared" si="4064"/>
        <v>10.96</v>
      </c>
      <c r="D6109" s="141" t="s">
        <v>3294</v>
      </c>
      <c r="E6109" s="127" t="s">
        <v>382</v>
      </c>
      <c r="F6109">
        <v>217</v>
      </c>
      <c r="G6109" s="114">
        <f t="shared" si="4002"/>
        <v>2378</v>
      </c>
      <c r="H6109" s="114" t="s">
        <v>967</v>
      </c>
      <c r="I6109" s="114">
        <v>2</v>
      </c>
      <c r="J6109" s="131" t="s">
        <v>65</v>
      </c>
      <c r="K6109" t="str">
        <f t="shared" si="4003"/>
        <v>3048042</v>
      </c>
      <c r="L6109" s="114">
        <f t="shared" si="4055"/>
        <v>1522</v>
      </c>
    </row>
    <row r="6110" spans="1:12">
      <c r="A6110" s="113" t="str">
        <f t="shared" ref="A6110:C6110" si="4065">A6109</f>
        <v>04</v>
      </c>
      <c r="B6110" t="str">
        <f t="shared" si="4065"/>
        <v>4級地</v>
      </c>
      <c r="C6110" s="119">
        <f t="shared" si="4065"/>
        <v>10.96</v>
      </c>
      <c r="D6110" s="141" t="s">
        <v>3295</v>
      </c>
      <c r="E6110" s="127" t="s">
        <v>145</v>
      </c>
      <c r="F6110">
        <v>434</v>
      </c>
      <c r="G6110" s="114">
        <f t="shared" si="4002"/>
        <v>4756</v>
      </c>
      <c r="H6110" s="114" t="s">
        <v>967</v>
      </c>
      <c r="I6110" s="114">
        <v>2</v>
      </c>
      <c r="J6110" s="131" t="s">
        <v>65</v>
      </c>
      <c r="K6110" t="str">
        <f t="shared" si="4003"/>
        <v>1145042</v>
      </c>
      <c r="L6110" s="114">
        <f t="shared" si="4055"/>
        <v>1522</v>
      </c>
    </row>
    <row r="6111" spans="1:12">
      <c r="A6111" s="113" t="str">
        <f t="shared" ref="A6111:C6111" si="4066">A6110</f>
        <v>04</v>
      </c>
      <c r="B6111" t="str">
        <f t="shared" si="4066"/>
        <v>4級地</v>
      </c>
      <c r="C6111" s="119">
        <f t="shared" si="4066"/>
        <v>10.96</v>
      </c>
      <c r="D6111" s="141" t="s">
        <v>3296</v>
      </c>
      <c r="E6111" s="127" t="s">
        <v>383</v>
      </c>
      <c r="F6111">
        <v>304</v>
      </c>
      <c r="G6111" s="114">
        <f t="shared" si="4002"/>
        <v>3331</v>
      </c>
      <c r="H6111" s="114" t="s">
        <v>967</v>
      </c>
      <c r="I6111" s="114">
        <v>2</v>
      </c>
      <c r="J6111" s="131" t="s">
        <v>65</v>
      </c>
      <c r="K6111" t="str">
        <f t="shared" si="4003"/>
        <v>1146042</v>
      </c>
      <c r="L6111" s="114">
        <f t="shared" si="4055"/>
        <v>1522</v>
      </c>
    </row>
    <row r="6112" spans="1:12">
      <c r="A6112" s="113" t="str">
        <f t="shared" ref="A6112:C6112" si="4067">A6111</f>
        <v>04</v>
      </c>
      <c r="B6112" t="str">
        <f t="shared" si="4067"/>
        <v>4級地</v>
      </c>
      <c r="C6112" s="119">
        <f t="shared" si="4067"/>
        <v>10.96</v>
      </c>
      <c r="D6112" s="141" t="s">
        <v>3297</v>
      </c>
      <c r="E6112" s="127" t="s">
        <v>384</v>
      </c>
      <c r="F6112">
        <v>217</v>
      </c>
      <c r="G6112" s="114">
        <f t="shared" si="4002"/>
        <v>2378</v>
      </c>
      <c r="H6112" s="114" t="s">
        <v>967</v>
      </c>
      <c r="I6112" s="114">
        <v>2</v>
      </c>
      <c r="J6112" s="131" t="s">
        <v>65</v>
      </c>
      <c r="K6112" t="str">
        <f t="shared" si="4003"/>
        <v>3049042</v>
      </c>
      <c r="L6112" s="114">
        <f t="shared" si="4055"/>
        <v>1522</v>
      </c>
    </row>
    <row r="6113" spans="1:12">
      <c r="A6113" s="113" t="str">
        <f t="shared" ref="A6113:C6113" si="4068">A6112</f>
        <v>04</v>
      </c>
      <c r="B6113" t="str">
        <f t="shared" si="4068"/>
        <v>4級地</v>
      </c>
      <c r="C6113" s="119">
        <f t="shared" si="4068"/>
        <v>10.96</v>
      </c>
      <c r="D6113" s="141" t="s">
        <v>3298</v>
      </c>
      <c r="E6113" s="127" t="s">
        <v>385</v>
      </c>
      <c r="F6113">
        <v>429</v>
      </c>
      <c r="G6113" s="114">
        <f t="shared" si="4002"/>
        <v>4701</v>
      </c>
      <c r="H6113" s="114" t="s">
        <v>967</v>
      </c>
      <c r="I6113" s="114">
        <v>2</v>
      </c>
      <c r="J6113" s="131" t="s">
        <v>65</v>
      </c>
      <c r="K6113" t="str">
        <f t="shared" si="4003"/>
        <v>3050042</v>
      </c>
      <c r="L6113" s="114">
        <f t="shared" si="4055"/>
        <v>1522</v>
      </c>
    </row>
    <row r="6114" spans="1:12">
      <c r="A6114" s="113" t="str">
        <f t="shared" ref="A6114:C6114" si="4069">A6113</f>
        <v>04</v>
      </c>
      <c r="B6114" t="str">
        <f t="shared" si="4069"/>
        <v>4級地</v>
      </c>
      <c r="C6114" s="119">
        <f t="shared" si="4069"/>
        <v>10.96</v>
      </c>
      <c r="D6114" s="141" t="s">
        <v>3299</v>
      </c>
      <c r="E6114" s="127" t="s">
        <v>386</v>
      </c>
      <c r="F6114">
        <v>299</v>
      </c>
      <c r="G6114" s="114">
        <f t="shared" si="4002"/>
        <v>3277</v>
      </c>
      <c r="H6114" s="114" t="s">
        <v>967</v>
      </c>
      <c r="I6114" s="114">
        <v>2</v>
      </c>
      <c r="J6114" s="131" t="s">
        <v>65</v>
      </c>
      <c r="K6114" t="str">
        <f t="shared" si="4003"/>
        <v>3051042</v>
      </c>
      <c r="L6114" s="114">
        <f t="shared" si="4055"/>
        <v>1522</v>
      </c>
    </row>
    <row r="6115" spans="1:12">
      <c r="A6115" s="113" t="str">
        <f t="shared" ref="A6115:C6115" si="4070">A6114</f>
        <v>04</v>
      </c>
      <c r="B6115" t="str">
        <f t="shared" si="4070"/>
        <v>4級地</v>
      </c>
      <c r="C6115" s="119">
        <f t="shared" si="4070"/>
        <v>10.96</v>
      </c>
      <c r="D6115" s="141" t="s">
        <v>3300</v>
      </c>
      <c r="E6115" s="127" t="s">
        <v>387</v>
      </c>
      <c r="F6115">
        <v>212</v>
      </c>
      <c r="G6115" s="114">
        <f t="shared" ref="G6115:G6178" si="4071">ROUNDDOWN(F6115*C6115,0)</f>
        <v>2323</v>
      </c>
      <c r="H6115" s="114" t="s">
        <v>967</v>
      </c>
      <c r="I6115" s="114">
        <v>2</v>
      </c>
      <c r="J6115" s="131" t="s">
        <v>65</v>
      </c>
      <c r="K6115" t="str">
        <f t="shared" ref="K6115:K6178" si="4072">D6115&amp;A6115&amp;I6115</f>
        <v>3052042</v>
      </c>
      <c r="L6115" s="114">
        <f t="shared" si="4055"/>
        <v>1522</v>
      </c>
    </row>
    <row r="6116" spans="1:12">
      <c r="A6116" s="113" t="str">
        <f t="shared" ref="A6116:C6116" si="4073">A6115</f>
        <v>04</v>
      </c>
      <c r="B6116" t="str">
        <f t="shared" si="4073"/>
        <v>4級地</v>
      </c>
      <c r="C6116" s="119">
        <f t="shared" si="4073"/>
        <v>10.96</v>
      </c>
      <c r="D6116" s="141" t="s">
        <v>3301</v>
      </c>
      <c r="E6116" s="127" t="s">
        <v>146</v>
      </c>
      <c r="F6116">
        <v>444</v>
      </c>
      <c r="G6116" s="114">
        <f t="shared" si="4071"/>
        <v>4866</v>
      </c>
      <c r="H6116" s="114" t="s">
        <v>967</v>
      </c>
      <c r="I6116" s="114">
        <v>2</v>
      </c>
      <c r="J6116" s="131" t="s">
        <v>65</v>
      </c>
      <c r="K6116" t="str">
        <f t="shared" si="4072"/>
        <v>1147042</v>
      </c>
      <c r="L6116" s="114">
        <f t="shared" si="4055"/>
        <v>1522</v>
      </c>
    </row>
    <row r="6117" spans="1:12">
      <c r="A6117" s="113" t="str">
        <f t="shared" ref="A6117:C6117" si="4074">A6116</f>
        <v>04</v>
      </c>
      <c r="B6117" t="str">
        <f t="shared" si="4074"/>
        <v>4級地</v>
      </c>
      <c r="C6117" s="119">
        <f t="shared" si="4074"/>
        <v>10.96</v>
      </c>
      <c r="D6117" s="141" t="s">
        <v>3302</v>
      </c>
      <c r="E6117" s="127" t="s">
        <v>388</v>
      </c>
      <c r="F6117">
        <v>311</v>
      </c>
      <c r="G6117" s="114">
        <f t="shared" si="4071"/>
        <v>3408</v>
      </c>
      <c r="H6117" s="114" t="s">
        <v>967</v>
      </c>
      <c r="I6117" s="114">
        <v>2</v>
      </c>
      <c r="J6117" s="131" t="s">
        <v>65</v>
      </c>
      <c r="K6117" t="str">
        <f t="shared" si="4072"/>
        <v>1148042</v>
      </c>
      <c r="L6117" s="114">
        <f t="shared" si="4055"/>
        <v>1522</v>
      </c>
    </row>
    <row r="6118" spans="1:12">
      <c r="A6118" s="113" t="str">
        <f t="shared" ref="A6118:C6118" si="4075">A6117</f>
        <v>04</v>
      </c>
      <c r="B6118" t="str">
        <f t="shared" si="4075"/>
        <v>4級地</v>
      </c>
      <c r="C6118" s="119">
        <f t="shared" si="4075"/>
        <v>10.96</v>
      </c>
      <c r="D6118" s="141" t="s">
        <v>3303</v>
      </c>
      <c r="E6118" s="127" t="s">
        <v>389</v>
      </c>
      <c r="F6118">
        <v>222</v>
      </c>
      <c r="G6118" s="114">
        <f t="shared" si="4071"/>
        <v>2433</v>
      </c>
      <c r="H6118" s="114" t="s">
        <v>967</v>
      </c>
      <c r="I6118" s="114">
        <v>2</v>
      </c>
      <c r="J6118" s="131" t="s">
        <v>65</v>
      </c>
      <c r="K6118" t="str">
        <f t="shared" si="4072"/>
        <v>3053042</v>
      </c>
      <c r="L6118" s="114">
        <f t="shared" si="4055"/>
        <v>1522</v>
      </c>
    </row>
    <row r="6119" spans="1:12">
      <c r="A6119" s="113" t="str">
        <f t="shared" ref="A6119:C6119" si="4076">A6118</f>
        <v>04</v>
      </c>
      <c r="B6119" t="str">
        <f t="shared" si="4076"/>
        <v>4級地</v>
      </c>
      <c r="C6119" s="119">
        <f t="shared" si="4076"/>
        <v>10.96</v>
      </c>
      <c r="D6119" s="141" t="s">
        <v>3304</v>
      </c>
      <c r="E6119" s="127" t="s">
        <v>390</v>
      </c>
      <c r="F6119">
        <v>439</v>
      </c>
      <c r="G6119" s="114">
        <f t="shared" si="4071"/>
        <v>4811</v>
      </c>
      <c r="H6119" s="114" t="s">
        <v>967</v>
      </c>
      <c r="I6119" s="114">
        <v>2</v>
      </c>
      <c r="J6119" s="131" t="s">
        <v>65</v>
      </c>
      <c r="K6119" t="str">
        <f t="shared" si="4072"/>
        <v>3054042</v>
      </c>
      <c r="L6119" s="114">
        <f t="shared" si="4055"/>
        <v>1522</v>
      </c>
    </row>
    <row r="6120" spans="1:12">
      <c r="A6120" s="113" t="str">
        <f t="shared" ref="A6120:C6120" si="4077">A6119</f>
        <v>04</v>
      </c>
      <c r="B6120" t="str">
        <f t="shared" si="4077"/>
        <v>4級地</v>
      </c>
      <c r="C6120" s="119">
        <f t="shared" si="4077"/>
        <v>10.96</v>
      </c>
      <c r="D6120" s="141" t="s">
        <v>3305</v>
      </c>
      <c r="E6120" s="127" t="s">
        <v>391</v>
      </c>
      <c r="F6120">
        <v>306</v>
      </c>
      <c r="G6120" s="114">
        <f t="shared" si="4071"/>
        <v>3353</v>
      </c>
      <c r="H6120" s="114" t="s">
        <v>967</v>
      </c>
      <c r="I6120" s="114">
        <v>2</v>
      </c>
      <c r="J6120" s="131" t="s">
        <v>65</v>
      </c>
      <c r="K6120" t="str">
        <f t="shared" si="4072"/>
        <v>3055042</v>
      </c>
      <c r="L6120" s="114">
        <f t="shared" si="4055"/>
        <v>1522</v>
      </c>
    </row>
    <row r="6121" spans="1:12">
      <c r="A6121" s="113" t="str">
        <f t="shared" ref="A6121:C6121" si="4078">A6120</f>
        <v>04</v>
      </c>
      <c r="B6121" t="str">
        <f t="shared" si="4078"/>
        <v>4級地</v>
      </c>
      <c r="C6121" s="119">
        <f t="shared" si="4078"/>
        <v>10.96</v>
      </c>
      <c r="D6121" s="141" t="s">
        <v>3306</v>
      </c>
      <c r="E6121" s="127" t="s">
        <v>392</v>
      </c>
      <c r="F6121">
        <v>217</v>
      </c>
      <c r="G6121" s="114">
        <f t="shared" si="4071"/>
        <v>2378</v>
      </c>
      <c r="H6121" s="114" t="s">
        <v>967</v>
      </c>
      <c r="I6121" s="114">
        <v>2</v>
      </c>
      <c r="J6121" s="131" t="s">
        <v>65</v>
      </c>
      <c r="K6121" t="str">
        <f t="shared" si="4072"/>
        <v>3056042</v>
      </c>
      <c r="L6121" s="114">
        <f t="shared" si="4055"/>
        <v>1522</v>
      </c>
    </row>
    <row r="6122" spans="1:12">
      <c r="A6122" s="113" t="str">
        <f t="shared" ref="A6122:C6122" si="4079">A6121</f>
        <v>04</v>
      </c>
      <c r="B6122" t="str">
        <f t="shared" si="4079"/>
        <v>4級地</v>
      </c>
      <c r="C6122" s="119">
        <f t="shared" si="4079"/>
        <v>10.96</v>
      </c>
      <c r="D6122" s="141" t="s">
        <v>3307</v>
      </c>
      <c r="E6122" s="127" t="s">
        <v>147</v>
      </c>
      <c r="F6122">
        <v>381</v>
      </c>
      <c r="G6122" s="114">
        <f t="shared" si="4071"/>
        <v>4175</v>
      </c>
      <c r="H6122" s="114" t="s">
        <v>967</v>
      </c>
      <c r="I6122" s="114">
        <v>2</v>
      </c>
      <c r="J6122" s="130">
        <v>5450</v>
      </c>
      <c r="K6122" t="str">
        <f t="shared" si="4072"/>
        <v>1151042</v>
      </c>
      <c r="L6122" s="130">
        <f>IF(J6122-G6122&gt;0,J6122-G6122,0)</f>
        <v>1275</v>
      </c>
    </row>
    <row r="6123" spans="1:12">
      <c r="A6123" s="113" t="str">
        <f t="shared" ref="A6123:C6123" si="4080">A6122</f>
        <v>04</v>
      </c>
      <c r="B6123" t="str">
        <f t="shared" si="4080"/>
        <v>4級地</v>
      </c>
      <c r="C6123" s="119">
        <f t="shared" si="4080"/>
        <v>10.96</v>
      </c>
      <c r="D6123" s="141" t="s">
        <v>3308</v>
      </c>
      <c r="E6123" s="127" t="s">
        <v>393</v>
      </c>
      <c r="F6123">
        <v>267</v>
      </c>
      <c r="G6123" s="114">
        <f t="shared" si="4071"/>
        <v>2926</v>
      </c>
      <c r="H6123" s="114" t="s">
        <v>967</v>
      </c>
      <c r="I6123" s="114">
        <v>2</v>
      </c>
      <c r="J6123" s="131" t="s">
        <v>65</v>
      </c>
      <c r="K6123" t="str">
        <f t="shared" si="4072"/>
        <v>1152042</v>
      </c>
      <c r="L6123" s="114">
        <f>L6122</f>
        <v>1275</v>
      </c>
    </row>
    <row r="6124" spans="1:12">
      <c r="A6124" s="113" t="str">
        <f t="shared" ref="A6124:C6124" si="4081">A6123</f>
        <v>04</v>
      </c>
      <c r="B6124" t="str">
        <f t="shared" si="4081"/>
        <v>4級地</v>
      </c>
      <c r="C6124" s="119">
        <f t="shared" si="4081"/>
        <v>10.96</v>
      </c>
      <c r="D6124" s="141" t="s">
        <v>3309</v>
      </c>
      <c r="E6124" s="127" t="s">
        <v>394</v>
      </c>
      <c r="F6124">
        <v>191</v>
      </c>
      <c r="G6124" s="114">
        <f t="shared" si="4071"/>
        <v>2093</v>
      </c>
      <c r="H6124" s="114" t="s">
        <v>967</v>
      </c>
      <c r="I6124" s="114">
        <v>2</v>
      </c>
      <c r="J6124" s="131" t="s">
        <v>65</v>
      </c>
      <c r="K6124" t="str">
        <f t="shared" si="4072"/>
        <v>3061042</v>
      </c>
      <c r="L6124" s="114">
        <f t="shared" ref="L6124:L6145" si="4082">L6123</f>
        <v>1275</v>
      </c>
    </row>
    <row r="6125" spans="1:12">
      <c r="A6125" s="113" t="str">
        <f t="shared" ref="A6125:C6125" si="4083">A6124</f>
        <v>04</v>
      </c>
      <c r="B6125" t="str">
        <f t="shared" si="4083"/>
        <v>4級地</v>
      </c>
      <c r="C6125" s="119">
        <f t="shared" si="4083"/>
        <v>10.96</v>
      </c>
      <c r="D6125" s="141" t="s">
        <v>3310</v>
      </c>
      <c r="E6125" s="127" t="s">
        <v>395</v>
      </c>
      <c r="F6125">
        <v>376</v>
      </c>
      <c r="G6125" s="114">
        <f t="shared" si="4071"/>
        <v>4120</v>
      </c>
      <c r="H6125" s="114" t="s">
        <v>967</v>
      </c>
      <c r="I6125" s="114">
        <v>2</v>
      </c>
      <c r="J6125" s="131" t="s">
        <v>65</v>
      </c>
      <c r="K6125" t="str">
        <f t="shared" si="4072"/>
        <v>3062042</v>
      </c>
      <c r="L6125" s="114">
        <f t="shared" si="4082"/>
        <v>1275</v>
      </c>
    </row>
    <row r="6126" spans="1:12">
      <c r="A6126" s="113" t="str">
        <f t="shared" ref="A6126:C6126" si="4084">A6125</f>
        <v>04</v>
      </c>
      <c r="B6126" t="str">
        <f t="shared" si="4084"/>
        <v>4級地</v>
      </c>
      <c r="C6126" s="119">
        <f t="shared" si="4084"/>
        <v>10.96</v>
      </c>
      <c r="D6126" s="141" t="s">
        <v>3311</v>
      </c>
      <c r="E6126" s="127" t="s">
        <v>396</v>
      </c>
      <c r="F6126">
        <v>262</v>
      </c>
      <c r="G6126" s="114">
        <f t="shared" si="4071"/>
        <v>2871</v>
      </c>
      <c r="H6126" s="114" t="s">
        <v>967</v>
      </c>
      <c r="I6126" s="114">
        <v>2</v>
      </c>
      <c r="J6126" s="131" t="s">
        <v>65</v>
      </c>
      <c r="K6126" t="str">
        <f t="shared" si="4072"/>
        <v>3063042</v>
      </c>
      <c r="L6126" s="114">
        <f t="shared" si="4082"/>
        <v>1275</v>
      </c>
    </row>
    <row r="6127" spans="1:12">
      <c r="A6127" s="113" t="str">
        <f t="shared" ref="A6127:C6127" si="4085">A6126</f>
        <v>04</v>
      </c>
      <c r="B6127" t="str">
        <f t="shared" si="4085"/>
        <v>4級地</v>
      </c>
      <c r="C6127" s="119">
        <f t="shared" si="4085"/>
        <v>10.96</v>
      </c>
      <c r="D6127" s="141" t="s">
        <v>3312</v>
      </c>
      <c r="E6127" s="127" t="s">
        <v>397</v>
      </c>
      <c r="F6127">
        <v>186</v>
      </c>
      <c r="G6127" s="114">
        <f t="shared" si="4071"/>
        <v>2038</v>
      </c>
      <c r="H6127" s="114" t="s">
        <v>967</v>
      </c>
      <c r="I6127" s="114">
        <v>2</v>
      </c>
      <c r="J6127" s="131" t="s">
        <v>65</v>
      </c>
      <c r="K6127" t="str">
        <f t="shared" si="4072"/>
        <v>3064042</v>
      </c>
      <c r="L6127" s="114">
        <f t="shared" si="4082"/>
        <v>1275</v>
      </c>
    </row>
    <row r="6128" spans="1:12">
      <c r="A6128" s="113" t="str">
        <f t="shared" ref="A6128:C6128" si="4086">A6127</f>
        <v>04</v>
      </c>
      <c r="B6128" t="str">
        <f t="shared" si="4086"/>
        <v>4級地</v>
      </c>
      <c r="C6128" s="119">
        <f t="shared" si="4086"/>
        <v>10.96</v>
      </c>
      <c r="D6128" s="141" t="s">
        <v>3313</v>
      </c>
      <c r="E6128" s="127" t="s">
        <v>148</v>
      </c>
      <c r="F6128">
        <v>362</v>
      </c>
      <c r="G6128" s="114">
        <f t="shared" si="4071"/>
        <v>3967</v>
      </c>
      <c r="H6128" s="114" t="s">
        <v>967</v>
      </c>
      <c r="I6128" s="114">
        <v>2</v>
      </c>
      <c r="J6128" s="131" t="s">
        <v>65</v>
      </c>
      <c r="K6128" t="str">
        <f t="shared" si="4072"/>
        <v>1153042</v>
      </c>
      <c r="L6128" s="114">
        <f t="shared" si="4082"/>
        <v>1275</v>
      </c>
    </row>
    <row r="6129" spans="1:12">
      <c r="A6129" s="113" t="str">
        <f t="shared" ref="A6129:C6129" si="4087">A6128</f>
        <v>04</v>
      </c>
      <c r="B6129" t="str">
        <f t="shared" si="4087"/>
        <v>4級地</v>
      </c>
      <c r="C6129" s="119">
        <f t="shared" si="4087"/>
        <v>10.96</v>
      </c>
      <c r="D6129" s="141" t="s">
        <v>3314</v>
      </c>
      <c r="E6129" s="127" t="s">
        <v>398</v>
      </c>
      <c r="F6129">
        <v>253</v>
      </c>
      <c r="G6129" s="114">
        <f t="shared" si="4071"/>
        <v>2772</v>
      </c>
      <c r="H6129" s="114" t="s">
        <v>967</v>
      </c>
      <c r="I6129" s="114">
        <v>2</v>
      </c>
      <c r="J6129" s="131" t="s">
        <v>65</v>
      </c>
      <c r="K6129" t="str">
        <f t="shared" si="4072"/>
        <v>1154042</v>
      </c>
      <c r="L6129" s="114">
        <f t="shared" si="4082"/>
        <v>1275</v>
      </c>
    </row>
    <row r="6130" spans="1:12">
      <c r="A6130" s="113" t="str">
        <f t="shared" ref="A6130:C6130" si="4088">A6129</f>
        <v>04</v>
      </c>
      <c r="B6130" t="str">
        <f t="shared" si="4088"/>
        <v>4級地</v>
      </c>
      <c r="C6130" s="119">
        <f t="shared" si="4088"/>
        <v>10.96</v>
      </c>
      <c r="D6130" s="141" t="s">
        <v>3315</v>
      </c>
      <c r="E6130" s="127" t="s">
        <v>399</v>
      </c>
      <c r="F6130">
        <v>181</v>
      </c>
      <c r="G6130" s="114">
        <f t="shared" si="4071"/>
        <v>1983</v>
      </c>
      <c r="H6130" s="114" t="s">
        <v>967</v>
      </c>
      <c r="I6130" s="114">
        <v>2</v>
      </c>
      <c r="J6130" s="131" t="s">
        <v>65</v>
      </c>
      <c r="K6130" t="str">
        <f t="shared" si="4072"/>
        <v>3065042</v>
      </c>
      <c r="L6130" s="114">
        <f t="shared" si="4082"/>
        <v>1275</v>
      </c>
    </row>
    <row r="6131" spans="1:12">
      <c r="A6131" s="113" t="str">
        <f t="shared" ref="A6131:C6131" si="4089">A6130</f>
        <v>04</v>
      </c>
      <c r="B6131" t="str">
        <f t="shared" si="4089"/>
        <v>4級地</v>
      </c>
      <c r="C6131" s="119">
        <f t="shared" si="4089"/>
        <v>10.96</v>
      </c>
      <c r="D6131" s="141" t="s">
        <v>3316</v>
      </c>
      <c r="E6131" s="127" t="s">
        <v>400</v>
      </c>
      <c r="F6131">
        <v>357</v>
      </c>
      <c r="G6131" s="114">
        <f t="shared" si="4071"/>
        <v>3912</v>
      </c>
      <c r="H6131" s="114" t="s">
        <v>967</v>
      </c>
      <c r="I6131" s="114">
        <v>2</v>
      </c>
      <c r="J6131" s="131" t="s">
        <v>65</v>
      </c>
      <c r="K6131" t="str">
        <f t="shared" si="4072"/>
        <v>3066042</v>
      </c>
      <c r="L6131" s="114">
        <f t="shared" si="4082"/>
        <v>1275</v>
      </c>
    </row>
    <row r="6132" spans="1:12">
      <c r="A6132" s="113" t="str">
        <f t="shared" ref="A6132:C6132" si="4090">A6131</f>
        <v>04</v>
      </c>
      <c r="B6132" t="str">
        <f t="shared" si="4090"/>
        <v>4級地</v>
      </c>
      <c r="C6132" s="119">
        <f t="shared" si="4090"/>
        <v>10.96</v>
      </c>
      <c r="D6132" s="141" t="s">
        <v>3317</v>
      </c>
      <c r="E6132" s="127" t="s">
        <v>401</v>
      </c>
      <c r="F6132">
        <v>248</v>
      </c>
      <c r="G6132" s="114">
        <f t="shared" si="4071"/>
        <v>2718</v>
      </c>
      <c r="H6132" s="114" t="s">
        <v>967</v>
      </c>
      <c r="I6132" s="114">
        <v>2</v>
      </c>
      <c r="J6132" s="131" t="s">
        <v>65</v>
      </c>
      <c r="K6132" t="str">
        <f t="shared" si="4072"/>
        <v>3067042</v>
      </c>
      <c r="L6132" s="114">
        <f t="shared" si="4082"/>
        <v>1275</v>
      </c>
    </row>
    <row r="6133" spans="1:12">
      <c r="A6133" s="113" t="str">
        <f t="shared" ref="A6133:C6133" si="4091">A6132</f>
        <v>04</v>
      </c>
      <c r="B6133" t="str">
        <f t="shared" si="4091"/>
        <v>4級地</v>
      </c>
      <c r="C6133" s="119">
        <f t="shared" si="4091"/>
        <v>10.96</v>
      </c>
      <c r="D6133" s="141" t="s">
        <v>3318</v>
      </c>
      <c r="E6133" s="127" t="s">
        <v>402</v>
      </c>
      <c r="F6133">
        <v>176</v>
      </c>
      <c r="G6133" s="114">
        <f t="shared" si="4071"/>
        <v>1928</v>
      </c>
      <c r="H6133" s="114" t="s">
        <v>967</v>
      </c>
      <c r="I6133" s="114">
        <v>2</v>
      </c>
      <c r="J6133" s="131" t="s">
        <v>65</v>
      </c>
      <c r="K6133" t="str">
        <f t="shared" si="4072"/>
        <v>3068042</v>
      </c>
      <c r="L6133" s="114">
        <f t="shared" si="4082"/>
        <v>1275</v>
      </c>
    </row>
    <row r="6134" spans="1:12">
      <c r="A6134" s="113" t="str">
        <f t="shared" ref="A6134:C6134" si="4092">A6133</f>
        <v>04</v>
      </c>
      <c r="B6134" t="str">
        <f t="shared" si="4092"/>
        <v>4級地</v>
      </c>
      <c r="C6134" s="119">
        <f t="shared" si="4092"/>
        <v>10.96</v>
      </c>
      <c r="D6134" s="141" t="s">
        <v>3319</v>
      </c>
      <c r="E6134" s="127" t="s">
        <v>149</v>
      </c>
      <c r="F6134">
        <v>354</v>
      </c>
      <c r="G6134" s="114">
        <f t="shared" si="4071"/>
        <v>3879</v>
      </c>
      <c r="H6134" s="114" t="s">
        <v>967</v>
      </c>
      <c r="I6134" s="114">
        <v>2</v>
      </c>
      <c r="J6134" s="131" t="s">
        <v>65</v>
      </c>
      <c r="K6134" t="str">
        <f t="shared" si="4072"/>
        <v>1155042</v>
      </c>
      <c r="L6134" s="114">
        <f t="shared" si="4082"/>
        <v>1275</v>
      </c>
    </row>
    <row r="6135" spans="1:12">
      <c r="A6135" s="113" t="str">
        <f t="shared" ref="A6135:C6135" si="4093">A6134</f>
        <v>04</v>
      </c>
      <c r="B6135" t="str">
        <f t="shared" si="4093"/>
        <v>4級地</v>
      </c>
      <c r="C6135" s="119">
        <f t="shared" si="4093"/>
        <v>10.96</v>
      </c>
      <c r="D6135" s="141" t="s">
        <v>3320</v>
      </c>
      <c r="E6135" s="127" t="s">
        <v>403</v>
      </c>
      <c r="F6135">
        <v>248</v>
      </c>
      <c r="G6135" s="114">
        <f t="shared" si="4071"/>
        <v>2718</v>
      </c>
      <c r="H6135" s="114" t="s">
        <v>967</v>
      </c>
      <c r="I6135" s="114">
        <v>2</v>
      </c>
      <c r="J6135" s="131" t="s">
        <v>65</v>
      </c>
      <c r="K6135" t="str">
        <f t="shared" si="4072"/>
        <v>1156042</v>
      </c>
      <c r="L6135" s="114">
        <f t="shared" si="4082"/>
        <v>1275</v>
      </c>
    </row>
    <row r="6136" spans="1:12">
      <c r="A6136" s="113" t="str">
        <f t="shared" ref="A6136:C6136" si="4094">A6135</f>
        <v>04</v>
      </c>
      <c r="B6136" t="str">
        <f t="shared" si="4094"/>
        <v>4級地</v>
      </c>
      <c r="C6136" s="119">
        <f t="shared" si="4094"/>
        <v>10.96</v>
      </c>
      <c r="D6136" s="141" t="s">
        <v>3321</v>
      </c>
      <c r="E6136" s="127" t="s">
        <v>404</v>
      </c>
      <c r="F6136">
        <v>177</v>
      </c>
      <c r="G6136" s="114">
        <f t="shared" si="4071"/>
        <v>1939</v>
      </c>
      <c r="H6136" s="114" t="s">
        <v>967</v>
      </c>
      <c r="I6136" s="114">
        <v>2</v>
      </c>
      <c r="J6136" s="131" t="s">
        <v>65</v>
      </c>
      <c r="K6136" t="str">
        <f t="shared" si="4072"/>
        <v>3069042</v>
      </c>
      <c r="L6136" s="114">
        <f t="shared" si="4082"/>
        <v>1275</v>
      </c>
    </row>
    <row r="6137" spans="1:12">
      <c r="A6137" s="113" t="str">
        <f t="shared" ref="A6137:C6137" si="4095">A6136</f>
        <v>04</v>
      </c>
      <c r="B6137" t="str">
        <f t="shared" si="4095"/>
        <v>4級地</v>
      </c>
      <c r="C6137" s="119">
        <f t="shared" si="4095"/>
        <v>10.96</v>
      </c>
      <c r="D6137" s="141" t="s">
        <v>3322</v>
      </c>
      <c r="E6137" s="127" t="s">
        <v>405</v>
      </c>
      <c r="F6137">
        <v>349</v>
      </c>
      <c r="G6137" s="114">
        <f t="shared" si="4071"/>
        <v>3825</v>
      </c>
      <c r="H6137" s="114" t="s">
        <v>967</v>
      </c>
      <c r="I6137" s="114">
        <v>2</v>
      </c>
      <c r="J6137" s="131" t="s">
        <v>65</v>
      </c>
      <c r="K6137" t="str">
        <f t="shared" si="4072"/>
        <v>3070042</v>
      </c>
      <c r="L6137" s="114">
        <f t="shared" si="4082"/>
        <v>1275</v>
      </c>
    </row>
    <row r="6138" spans="1:12">
      <c r="A6138" s="113" t="str">
        <f t="shared" ref="A6138:C6138" si="4096">A6137</f>
        <v>04</v>
      </c>
      <c r="B6138" t="str">
        <f t="shared" si="4096"/>
        <v>4級地</v>
      </c>
      <c r="C6138" s="119">
        <f t="shared" si="4096"/>
        <v>10.96</v>
      </c>
      <c r="D6138" s="141" t="s">
        <v>3323</v>
      </c>
      <c r="E6138" s="127" t="s">
        <v>406</v>
      </c>
      <c r="F6138">
        <v>243</v>
      </c>
      <c r="G6138" s="114">
        <f t="shared" si="4071"/>
        <v>2663</v>
      </c>
      <c r="H6138" s="114" t="s">
        <v>967</v>
      </c>
      <c r="I6138" s="114">
        <v>2</v>
      </c>
      <c r="J6138" s="131" t="s">
        <v>65</v>
      </c>
      <c r="K6138" t="str">
        <f t="shared" si="4072"/>
        <v>3071042</v>
      </c>
      <c r="L6138" s="114">
        <f t="shared" si="4082"/>
        <v>1275</v>
      </c>
    </row>
    <row r="6139" spans="1:12">
      <c r="A6139" s="113" t="str">
        <f t="shared" ref="A6139:C6139" si="4097">A6138</f>
        <v>04</v>
      </c>
      <c r="B6139" t="str">
        <f t="shared" si="4097"/>
        <v>4級地</v>
      </c>
      <c r="C6139" s="119">
        <f t="shared" si="4097"/>
        <v>10.96</v>
      </c>
      <c r="D6139" s="141" t="s">
        <v>3324</v>
      </c>
      <c r="E6139" s="127" t="s">
        <v>407</v>
      </c>
      <c r="F6139">
        <v>172</v>
      </c>
      <c r="G6139" s="114">
        <f t="shared" si="4071"/>
        <v>1885</v>
      </c>
      <c r="H6139" s="114" t="s">
        <v>967</v>
      </c>
      <c r="I6139" s="114">
        <v>2</v>
      </c>
      <c r="J6139" s="131" t="s">
        <v>65</v>
      </c>
      <c r="K6139" t="str">
        <f t="shared" si="4072"/>
        <v>3072042</v>
      </c>
      <c r="L6139" s="114">
        <f t="shared" si="4082"/>
        <v>1275</v>
      </c>
    </row>
    <row r="6140" spans="1:12">
      <c r="A6140" s="113" t="str">
        <f t="shared" ref="A6140:C6140" si="4098">A6139</f>
        <v>04</v>
      </c>
      <c r="B6140" t="str">
        <f t="shared" si="4098"/>
        <v>4級地</v>
      </c>
      <c r="C6140" s="119">
        <f t="shared" si="4098"/>
        <v>10.96</v>
      </c>
      <c r="D6140" s="141" t="s">
        <v>3325</v>
      </c>
      <c r="E6140" s="127" t="s">
        <v>150</v>
      </c>
      <c r="F6140">
        <v>362</v>
      </c>
      <c r="G6140" s="114">
        <f t="shared" si="4071"/>
        <v>3967</v>
      </c>
      <c r="H6140" s="114" t="s">
        <v>967</v>
      </c>
      <c r="I6140" s="114">
        <v>2</v>
      </c>
      <c r="J6140" s="131" t="s">
        <v>65</v>
      </c>
      <c r="K6140" t="str">
        <f t="shared" si="4072"/>
        <v>1157042</v>
      </c>
      <c r="L6140" s="114">
        <f t="shared" si="4082"/>
        <v>1275</v>
      </c>
    </row>
    <row r="6141" spans="1:12">
      <c r="A6141" s="113" t="str">
        <f t="shared" ref="A6141:C6141" si="4099">A6140</f>
        <v>04</v>
      </c>
      <c r="B6141" t="str">
        <f t="shared" si="4099"/>
        <v>4級地</v>
      </c>
      <c r="C6141" s="119">
        <f t="shared" si="4099"/>
        <v>10.96</v>
      </c>
      <c r="D6141" s="141" t="s">
        <v>3326</v>
      </c>
      <c r="E6141" s="127" t="s">
        <v>408</v>
      </c>
      <c r="F6141">
        <v>253</v>
      </c>
      <c r="G6141" s="114">
        <f t="shared" si="4071"/>
        <v>2772</v>
      </c>
      <c r="H6141" s="114" t="s">
        <v>967</v>
      </c>
      <c r="I6141" s="114">
        <v>2</v>
      </c>
      <c r="J6141" s="131" t="s">
        <v>65</v>
      </c>
      <c r="K6141" t="str">
        <f t="shared" si="4072"/>
        <v>1158042</v>
      </c>
      <c r="L6141" s="114">
        <f t="shared" si="4082"/>
        <v>1275</v>
      </c>
    </row>
    <row r="6142" spans="1:12">
      <c r="A6142" s="113" t="str">
        <f t="shared" ref="A6142:C6142" si="4100">A6141</f>
        <v>04</v>
      </c>
      <c r="B6142" t="str">
        <f t="shared" si="4100"/>
        <v>4級地</v>
      </c>
      <c r="C6142" s="119">
        <f t="shared" si="4100"/>
        <v>10.96</v>
      </c>
      <c r="D6142" s="141" t="s">
        <v>3327</v>
      </c>
      <c r="E6142" s="127" t="s">
        <v>409</v>
      </c>
      <c r="F6142">
        <v>181</v>
      </c>
      <c r="G6142" s="114">
        <f t="shared" si="4071"/>
        <v>1983</v>
      </c>
      <c r="H6142" s="114" t="s">
        <v>967</v>
      </c>
      <c r="I6142" s="114">
        <v>2</v>
      </c>
      <c r="J6142" s="131" t="s">
        <v>65</v>
      </c>
      <c r="K6142" t="str">
        <f t="shared" si="4072"/>
        <v>3073042</v>
      </c>
      <c r="L6142" s="114">
        <f t="shared" si="4082"/>
        <v>1275</v>
      </c>
    </row>
    <row r="6143" spans="1:12">
      <c r="A6143" s="113" t="str">
        <f t="shared" ref="A6143:C6143" si="4101">A6142</f>
        <v>04</v>
      </c>
      <c r="B6143" t="str">
        <f t="shared" si="4101"/>
        <v>4級地</v>
      </c>
      <c r="C6143" s="119">
        <f t="shared" si="4101"/>
        <v>10.96</v>
      </c>
      <c r="D6143" s="141" t="s">
        <v>3328</v>
      </c>
      <c r="E6143" s="127" t="s">
        <v>410</v>
      </c>
      <c r="F6143">
        <v>357</v>
      </c>
      <c r="G6143" s="114">
        <f t="shared" si="4071"/>
        <v>3912</v>
      </c>
      <c r="H6143" s="114" t="s">
        <v>967</v>
      </c>
      <c r="I6143" s="114">
        <v>2</v>
      </c>
      <c r="J6143" s="131" t="s">
        <v>65</v>
      </c>
      <c r="K6143" t="str">
        <f t="shared" si="4072"/>
        <v>3074042</v>
      </c>
      <c r="L6143" s="114">
        <f t="shared" si="4082"/>
        <v>1275</v>
      </c>
    </row>
    <row r="6144" spans="1:12">
      <c r="A6144" s="113" t="str">
        <f t="shared" ref="A6144:C6144" si="4102">A6143</f>
        <v>04</v>
      </c>
      <c r="B6144" t="str">
        <f t="shared" si="4102"/>
        <v>4級地</v>
      </c>
      <c r="C6144" s="119">
        <f t="shared" si="4102"/>
        <v>10.96</v>
      </c>
      <c r="D6144" s="141" t="s">
        <v>3329</v>
      </c>
      <c r="E6144" s="127" t="s">
        <v>411</v>
      </c>
      <c r="F6144">
        <v>248</v>
      </c>
      <c r="G6144" s="114">
        <f t="shared" si="4071"/>
        <v>2718</v>
      </c>
      <c r="H6144" s="114" t="s">
        <v>967</v>
      </c>
      <c r="I6144" s="114">
        <v>2</v>
      </c>
      <c r="J6144" s="131" t="s">
        <v>65</v>
      </c>
      <c r="K6144" t="str">
        <f t="shared" si="4072"/>
        <v>3075042</v>
      </c>
      <c r="L6144" s="114">
        <f t="shared" si="4082"/>
        <v>1275</v>
      </c>
    </row>
    <row r="6145" spans="1:12">
      <c r="A6145" s="113" t="str">
        <f t="shared" ref="A6145:C6145" si="4103">A6144</f>
        <v>04</v>
      </c>
      <c r="B6145" t="str">
        <f t="shared" si="4103"/>
        <v>4級地</v>
      </c>
      <c r="C6145" s="119">
        <f t="shared" si="4103"/>
        <v>10.96</v>
      </c>
      <c r="D6145" s="141" t="s">
        <v>3330</v>
      </c>
      <c r="E6145" s="127" t="s">
        <v>412</v>
      </c>
      <c r="F6145">
        <v>176</v>
      </c>
      <c r="G6145" s="114">
        <f t="shared" si="4071"/>
        <v>1928</v>
      </c>
      <c r="H6145" s="114" t="s">
        <v>967</v>
      </c>
      <c r="I6145" s="114">
        <v>2</v>
      </c>
      <c r="J6145" s="131" t="s">
        <v>65</v>
      </c>
      <c r="K6145" t="str">
        <f t="shared" si="4072"/>
        <v>3076042</v>
      </c>
      <c r="L6145" s="114">
        <f t="shared" si="4082"/>
        <v>1275</v>
      </c>
    </row>
    <row r="6146" spans="1:12">
      <c r="A6146" s="113" t="str">
        <f t="shared" ref="A6146:C6146" si="4104">A6145</f>
        <v>04</v>
      </c>
      <c r="B6146" t="str">
        <f t="shared" si="4104"/>
        <v>4級地</v>
      </c>
      <c r="C6146" s="119">
        <f t="shared" si="4104"/>
        <v>10.96</v>
      </c>
      <c r="D6146" s="141" t="s">
        <v>3331</v>
      </c>
      <c r="E6146" s="127" t="s">
        <v>151</v>
      </c>
      <c r="F6146">
        <v>292</v>
      </c>
      <c r="G6146" s="114">
        <f t="shared" si="4071"/>
        <v>3200</v>
      </c>
      <c r="H6146" s="114" t="s">
        <v>967</v>
      </c>
      <c r="I6146" s="114">
        <v>2</v>
      </c>
      <c r="J6146" s="130">
        <v>4190</v>
      </c>
      <c r="K6146" t="str">
        <f t="shared" si="4072"/>
        <v>1161042</v>
      </c>
      <c r="L6146" s="130">
        <f>IF(J6146-G6146&gt;0,J6146-G6146,0)</f>
        <v>990</v>
      </c>
    </row>
    <row r="6147" spans="1:12">
      <c r="A6147" s="113" t="str">
        <f t="shared" ref="A6147:C6147" si="4105">A6146</f>
        <v>04</v>
      </c>
      <c r="B6147" t="str">
        <f t="shared" si="4105"/>
        <v>4級地</v>
      </c>
      <c r="C6147" s="119">
        <f t="shared" si="4105"/>
        <v>10.96</v>
      </c>
      <c r="D6147" s="141" t="s">
        <v>3332</v>
      </c>
      <c r="E6147" s="127" t="s">
        <v>413</v>
      </c>
      <c r="F6147">
        <v>204</v>
      </c>
      <c r="G6147" s="114">
        <f t="shared" si="4071"/>
        <v>2235</v>
      </c>
      <c r="H6147" s="114" t="s">
        <v>967</v>
      </c>
      <c r="I6147" s="114">
        <v>2</v>
      </c>
      <c r="J6147" s="131" t="s">
        <v>65</v>
      </c>
      <c r="K6147" t="str">
        <f t="shared" si="4072"/>
        <v>1162042</v>
      </c>
      <c r="L6147" s="114">
        <f>L6146</f>
        <v>990</v>
      </c>
    </row>
    <row r="6148" spans="1:12">
      <c r="A6148" s="113" t="str">
        <f t="shared" ref="A6148:C6148" si="4106">A6147</f>
        <v>04</v>
      </c>
      <c r="B6148" t="str">
        <f t="shared" si="4106"/>
        <v>4級地</v>
      </c>
      <c r="C6148" s="119">
        <f t="shared" si="4106"/>
        <v>10.96</v>
      </c>
      <c r="D6148" s="141" t="s">
        <v>3333</v>
      </c>
      <c r="E6148" s="127" t="s">
        <v>414</v>
      </c>
      <c r="F6148">
        <v>146</v>
      </c>
      <c r="G6148" s="114">
        <f t="shared" si="4071"/>
        <v>1600</v>
      </c>
      <c r="H6148" s="114" t="s">
        <v>967</v>
      </c>
      <c r="I6148" s="114">
        <v>2</v>
      </c>
      <c r="J6148" s="131" t="s">
        <v>65</v>
      </c>
      <c r="K6148" t="str">
        <f t="shared" si="4072"/>
        <v>3081042</v>
      </c>
      <c r="L6148" s="114">
        <f t="shared" ref="L6148:L6169" si="4107">L6147</f>
        <v>990</v>
      </c>
    </row>
    <row r="6149" spans="1:12">
      <c r="A6149" s="113" t="str">
        <f t="shared" ref="A6149:C6149" si="4108">A6148</f>
        <v>04</v>
      </c>
      <c r="B6149" t="str">
        <f t="shared" si="4108"/>
        <v>4級地</v>
      </c>
      <c r="C6149" s="119">
        <f t="shared" si="4108"/>
        <v>10.96</v>
      </c>
      <c r="D6149" s="141" t="s">
        <v>3334</v>
      </c>
      <c r="E6149" s="127" t="s">
        <v>415</v>
      </c>
      <c r="F6149">
        <v>287</v>
      </c>
      <c r="G6149" s="114">
        <f t="shared" si="4071"/>
        <v>3145</v>
      </c>
      <c r="H6149" s="114" t="s">
        <v>967</v>
      </c>
      <c r="I6149" s="114">
        <v>2</v>
      </c>
      <c r="J6149" s="131" t="s">
        <v>65</v>
      </c>
      <c r="K6149" t="str">
        <f t="shared" si="4072"/>
        <v>3082042</v>
      </c>
      <c r="L6149" s="114">
        <f t="shared" si="4107"/>
        <v>990</v>
      </c>
    </row>
    <row r="6150" spans="1:12">
      <c r="A6150" s="113" t="str">
        <f t="shared" ref="A6150:C6150" si="4109">A6149</f>
        <v>04</v>
      </c>
      <c r="B6150" t="str">
        <f t="shared" si="4109"/>
        <v>4級地</v>
      </c>
      <c r="C6150" s="119">
        <f t="shared" si="4109"/>
        <v>10.96</v>
      </c>
      <c r="D6150" s="141" t="s">
        <v>3335</v>
      </c>
      <c r="E6150" s="127" t="s">
        <v>416</v>
      </c>
      <c r="F6150">
        <v>199</v>
      </c>
      <c r="G6150" s="114">
        <f t="shared" si="4071"/>
        <v>2181</v>
      </c>
      <c r="H6150" s="114" t="s">
        <v>967</v>
      </c>
      <c r="I6150" s="114">
        <v>2</v>
      </c>
      <c r="J6150" s="131" t="s">
        <v>65</v>
      </c>
      <c r="K6150" t="str">
        <f t="shared" si="4072"/>
        <v>3083042</v>
      </c>
      <c r="L6150" s="114">
        <f t="shared" si="4107"/>
        <v>990</v>
      </c>
    </row>
    <row r="6151" spans="1:12">
      <c r="A6151" s="113" t="str">
        <f t="shared" ref="A6151:C6151" si="4110">A6150</f>
        <v>04</v>
      </c>
      <c r="B6151" t="str">
        <f t="shared" si="4110"/>
        <v>4級地</v>
      </c>
      <c r="C6151" s="119">
        <f t="shared" si="4110"/>
        <v>10.96</v>
      </c>
      <c r="D6151" s="141" t="s">
        <v>3336</v>
      </c>
      <c r="E6151" s="127" t="s">
        <v>417</v>
      </c>
      <c r="F6151">
        <v>141</v>
      </c>
      <c r="G6151" s="114">
        <f t="shared" si="4071"/>
        <v>1545</v>
      </c>
      <c r="H6151" s="114" t="s">
        <v>967</v>
      </c>
      <c r="I6151" s="114">
        <v>2</v>
      </c>
      <c r="J6151" s="131" t="s">
        <v>65</v>
      </c>
      <c r="K6151" t="str">
        <f t="shared" si="4072"/>
        <v>3084042</v>
      </c>
      <c r="L6151" s="114">
        <f t="shared" si="4107"/>
        <v>990</v>
      </c>
    </row>
    <row r="6152" spans="1:12">
      <c r="A6152" s="113" t="str">
        <f t="shared" ref="A6152:C6152" si="4111">A6151</f>
        <v>04</v>
      </c>
      <c r="B6152" t="str">
        <f t="shared" si="4111"/>
        <v>4級地</v>
      </c>
      <c r="C6152" s="119">
        <f t="shared" si="4111"/>
        <v>10.96</v>
      </c>
      <c r="D6152" s="141" t="s">
        <v>3337</v>
      </c>
      <c r="E6152" s="127" t="s">
        <v>152</v>
      </c>
      <c r="F6152">
        <v>277</v>
      </c>
      <c r="G6152" s="114">
        <f t="shared" si="4071"/>
        <v>3035</v>
      </c>
      <c r="H6152" s="114" t="s">
        <v>967</v>
      </c>
      <c r="I6152" s="114">
        <v>2</v>
      </c>
      <c r="J6152" s="131" t="s">
        <v>65</v>
      </c>
      <c r="K6152" t="str">
        <f t="shared" si="4072"/>
        <v>1163042</v>
      </c>
      <c r="L6152" s="114">
        <f t="shared" si="4107"/>
        <v>990</v>
      </c>
    </row>
    <row r="6153" spans="1:12">
      <c r="A6153" s="113" t="str">
        <f t="shared" ref="A6153:C6153" si="4112">A6152</f>
        <v>04</v>
      </c>
      <c r="B6153" t="str">
        <f t="shared" si="4112"/>
        <v>4級地</v>
      </c>
      <c r="C6153" s="119">
        <f t="shared" si="4112"/>
        <v>10.96</v>
      </c>
      <c r="D6153" s="141" t="s">
        <v>3338</v>
      </c>
      <c r="E6153" s="127" t="s">
        <v>418</v>
      </c>
      <c r="F6153">
        <v>194</v>
      </c>
      <c r="G6153" s="114">
        <f t="shared" si="4071"/>
        <v>2126</v>
      </c>
      <c r="H6153" s="114" t="s">
        <v>967</v>
      </c>
      <c r="I6153" s="114">
        <v>2</v>
      </c>
      <c r="J6153" s="131" t="s">
        <v>65</v>
      </c>
      <c r="K6153" t="str">
        <f t="shared" si="4072"/>
        <v>1164042</v>
      </c>
      <c r="L6153" s="114">
        <f t="shared" si="4107"/>
        <v>990</v>
      </c>
    </row>
    <row r="6154" spans="1:12">
      <c r="A6154" s="113" t="str">
        <f t="shared" ref="A6154:C6154" si="4113">A6153</f>
        <v>04</v>
      </c>
      <c r="B6154" t="str">
        <f t="shared" si="4113"/>
        <v>4級地</v>
      </c>
      <c r="C6154" s="119">
        <f t="shared" si="4113"/>
        <v>10.96</v>
      </c>
      <c r="D6154" s="141" t="s">
        <v>3339</v>
      </c>
      <c r="E6154" s="127" t="s">
        <v>419</v>
      </c>
      <c r="F6154">
        <v>139</v>
      </c>
      <c r="G6154" s="114">
        <f t="shared" si="4071"/>
        <v>1523</v>
      </c>
      <c r="H6154" s="114" t="s">
        <v>967</v>
      </c>
      <c r="I6154" s="114">
        <v>2</v>
      </c>
      <c r="J6154" s="131" t="s">
        <v>65</v>
      </c>
      <c r="K6154" t="str">
        <f t="shared" si="4072"/>
        <v>3085042</v>
      </c>
      <c r="L6154" s="114">
        <f t="shared" si="4107"/>
        <v>990</v>
      </c>
    </row>
    <row r="6155" spans="1:12">
      <c r="A6155" s="113" t="str">
        <f t="shared" ref="A6155:C6155" si="4114">A6154</f>
        <v>04</v>
      </c>
      <c r="B6155" t="str">
        <f t="shared" si="4114"/>
        <v>4級地</v>
      </c>
      <c r="C6155" s="119">
        <f t="shared" si="4114"/>
        <v>10.96</v>
      </c>
      <c r="D6155" s="141" t="s">
        <v>3340</v>
      </c>
      <c r="E6155" s="127" t="s">
        <v>420</v>
      </c>
      <c r="F6155">
        <v>272</v>
      </c>
      <c r="G6155" s="114">
        <f t="shared" si="4071"/>
        <v>2981</v>
      </c>
      <c r="H6155" s="114" t="s">
        <v>967</v>
      </c>
      <c r="I6155" s="114">
        <v>2</v>
      </c>
      <c r="J6155" s="131" t="s">
        <v>65</v>
      </c>
      <c r="K6155" t="str">
        <f t="shared" si="4072"/>
        <v>3086042</v>
      </c>
      <c r="L6155" s="114">
        <f t="shared" si="4107"/>
        <v>990</v>
      </c>
    </row>
    <row r="6156" spans="1:12">
      <c r="A6156" s="113" t="str">
        <f t="shared" ref="A6156:C6156" si="4115">A6155</f>
        <v>04</v>
      </c>
      <c r="B6156" t="str">
        <f t="shared" si="4115"/>
        <v>4級地</v>
      </c>
      <c r="C6156" s="119">
        <f t="shared" si="4115"/>
        <v>10.96</v>
      </c>
      <c r="D6156" s="141" t="s">
        <v>3341</v>
      </c>
      <c r="E6156" s="127" t="s">
        <v>421</v>
      </c>
      <c r="F6156">
        <v>189</v>
      </c>
      <c r="G6156" s="114">
        <f t="shared" si="4071"/>
        <v>2071</v>
      </c>
      <c r="H6156" s="114" t="s">
        <v>967</v>
      </c>
      <c r="I6156" s="114">
        <v>2</v>
      </c>
      <c r="J6156" s="131" t="s">
        <v>65</v>
      </c>
      <c r="K6156" t="str">
        <f t="shared" si="4072"/>
        <v>3087042</v>
      </c>
      <c r="L6156" s="114">
        <f t="shared" si="4107"/>
        <v>990</v>
      </c>
    </row>
    <row r="6157" spans="1:12">
      <c r="A6157" s="113" t="str">
        <f t="shared" ref="A6157:C6157" si="4116">A6156</f>
        <v>04</v>
      </c>
      <c r="B6157" t="str">
        <f t="shared" si="4116"/>
        <v>4級地</v>
      </c>
      <c r="C6157" s="119">
        <f t="shared" si="4116"/>
        <v>10.96</v>
      </c>
      <c r="D6157" s="141" t="s">
        <v>3342</v>
      </c>
      <c r="E6157" s="127" t="s">
        <v>422</v>
      </c>
      <c r="F6157">
        <v>134</v>
      </c>
      <c r="G6157" s="114">
        <f t="shared" si="4071"/>
        <v>1468</v>
      </c>
      <c r="H6157" s="114" t="s">
        <v>967</v>
      </c>
      <c r="I6157" s="114">
        <v>2</v>
      </c>
      <c r="J6157" s="131" t="s">
        <v>65</v>
      </c>
      <c r="K6157" t="str">
        <f t="shared" si="4072"/>
        <v>3088042</v>
      </c>
      <c r="L6157" s="114">
        <f t="shared" si="4107"/>
        <v>990</v>
      </c>
    </row>
    <row r="6158" spans="1:12">
      <c r="A6158" s="113" t="str">
        <f t="shared" ref="A6158:C6158" si="4117">A6157</f>
        <v>04</v>
      </c>
      <c r="B6158" t="str">
        <f t="shared" si="4117"/>
        <v>4級地</v>
      </c>
      <c r="C6158" s="119">
        <f t="shared" si="4117"/>
        <v>10.96</v>
      </c>
      <c r="D6158" s="141" t="s">
        <v>3343</v>
      </c>
      <c r="E6158" s="127" t="s">
        <v>153</v>
      </c>
      <c r="F6158">
        <v>272</v>
      </c>
      <c r="G6158" s="114">
        <f t="shared" si="4071"/>
        <v>2981</v>
      </c>
      <c r="H6158" s="114" t="s">
        <v>967</v>
      </c>
      <c r="I6158" s="114">
        <v>2</v>
      </c>
      <c r="J6158" s="131" t="s">
        <v>65</v>
      </c>
      <c r="K6158" t="str">
        <f t="shared" si="4072"/>
        <v>1165042</v>
      </c>
      <c r="L6158" s="114">
        <f t="shared" si="4107"/>
        <v>990</v>
      </c>
    </row>
    <row r="6159" spans="1:12">
      <c r="A6159" s="113" t="str">
        <f t="shared" ref="A6159:C6159" si="4118">A6158</f>
        <v>04</v>
      </c>
      <c r="B6159" t="str">
        <f t="shared" si="4118"/>
        <v>4級地</v>
      </c>
      <c r="C6159" s="119">
        <f t="shared" si="4118"/>
        <v>10.96</v>
      </c>
      <c r="D6159" s="141" t="s">
        <v>3344</v>
      </c>
      <c r="E6159" s="127" t="s">
        <v>423</v>
      </c>
      <c r="F6159">
        <v>190</v>
      </c>
      <c r="G6159" s="114">
        <f t="shared" si="4071"/>
        <v>2082</v>
      </c>
      <c r="H6159" s="114" t="s">
        <v>967</v>
      </c>
      <c r="I6159" s="114">
        <v>2</v>
      </c>
      <c r="J6159" s="131" t="s">
        <v>65</v>
      </c>
      <c r="K6159" t="str">
        <f t="shared" si="4072"/>
        <v>1166042</v>
      </c>
      <c r="L6159" s="114">
        <f t="shared" si="4107"/>
        <v>990</v>
      </c>
    </row>
    <row r="6160" spans="1:12">
      <c r="A6160" s="113" t="str">
        <f t="shared" ref="A6160:C6160" si="4119">A6159</f>
        <v>04</v>
      </c>
      <c r="B6160" t="str">
        <f t="shared" si="4119"/>
        <v>4級地</v>
      </c>
      <c r="C6160" s="119">
        <f t="shared" si="4119"/>
        <v>10.96</v>
      </c>
      <c r="D6160" s="141" t="s">
        <v>3345</v>
      </c>
      <c r="E6160" s="127" t="s">
        <v>424</v>
      </c>
      <c r="F6160">
        <v>136</v>
      </c>
      <c r="G6160" s="114">
        <f t="shared" si="4071"/>
        <v>1490</v>
      </c>
      <c r="H6160" s="114" t="s">
        <v>967</v>
      </c>
      <c r="I6160" s="114">
        <v>2</v>
      </c>
      <c r="J6160" s="131" t="s">
        <v>65</v>
      </c>
      <c r="K6160" t="str">
        <f t="shared" si="4072"/>
        <v>3089042</v>
      </c>
      <c r="L6160" s="114">
        <f t="shared" si="4107"/>
        <v>990</v>
      </c>
    </row>
    <row r="6161" spans="1:12">
      <c r="A6161" s="113" t="str">
        <f t="shared" ref="A6161:C6161" si="4120">A6160</f>
        <v>04</v>
      </c>
      <c r="B6161" t="str">
        <f t="shared" si="4120"/>
        <v>4級地</v>
      </c>
      <c r="C6161" s="119">
        <f t="shared" si="4120"/>
        <v>10.96</v>
      </c>
      <c r="D6161" s="141" t="s">
        <v>3346</v>
      </c>
      <c r="E6161" s="127" t="s">
        <v>425</v>
      </c>
      <c r="F6161">
        <v>267</v>
      </c>
      <c r="G6161" s="114">
        <f t="shared" si="4071"/>
        <v>2926</v>
      </c>
      <c r="H6161" s="114" t="s">
        <v>967</v>
      </c>
      <c r="I6161" s="114">
        <v>2</v>
      </c>
      <c r="J6161" s="131" t="s">
        <v>65</v>
      </c>
      <c r="K6161" t="str">
        <f t="shared" si="4072"/>
        <v>3090042</v>
      </c>
      <c r="L6161" s="114">
        <f t="shared" si="4107"/>
        <v>990</v>
      </c>
    </row>
    <row r="6162" spans="1:12">
      <c r="A6162" s="113" t="str">
        <f t="shared" ref="A6162:C6162" si="4121">A6161</f>
        <v>04</v>
      </c>
      <c r="B6162" t="str">
        <f t="shared" si="4121"/>
        <v>4級地</v>
      </c>
      <c r="C6162" s="119">
        <f t="shared" si="4121"/>
        <v>10.96</v>
      </c>
      <c r="D6162" s="141" t="s">
        <v>3347</v>
      </c>
      <c r="E6162" s="127" t="s">
        <v>426</v>
      </c>
      <c r="F6162">
        <v>185</v>
      </c>
      <c r="G6162" s="114">
        <f t="shared" si="4071"/>
        <v>2027</v>
      </c>
      <c r="H6162" s="114" t="s">
        <v>967</v>
      </c>
      <c r="I6162" s="114">
        <v>2</v>
      </c>
      <c r="J6162" s="131" t="s">
        <v>65</v>
      </c>
      <c r="K6162" t="str">
        <f t="shared" si="4072"/>
        <v>3091042</v>
      </c>
      <c r="L6162" s="114">
        <f t="shared" si="4107"/>
        <v>990</v>
      </c>
    </row>
    <row r="6163" spans="1:12">
      <c r="A6163" s="113" t="str">
        <f t="shared" ref="A6163:C6163" si="4122">A6162</f>
        <v>04</v>
      </c>
      <c r="B6163" t="str">
        <f t="shared" si="4122"/>
        <v>4級地</v>
      </c>
      <c r="C6163" s="119">
        <f t="shared" si="4122"/>
        <v>10.96</v>
      </c>
      <c r="D6163" s="141" t="s">
        <v>3348</v>
      </c>
      <c r="E6163" s="127" t="s">
        <v>427</v>
      </c>
      <c r="F6163">
        <v>131</v>
      </c>
      <c r="G6163" s="114">
        <f t="shared" si="4071"/>
        <v>1435</v>
      </c>
      <c r="H6163" s="114" t="s">
        <v>967</v>
      </c>
      <c r="I6163" s="114">
        <v>2</v>
      </c>
      <c r="J6163" s="131" t="s">
        <v>65</v>
      </c>
      <c r="K6163" t="str">
        <f t="shared" si="4072"/>
        <v>3092042</v>
      </c>
      <c r="L6163" s="114">
        <f t="shared" si="4107"/>
        <v>990</v>
      </c>
    </row>
    <row r="6164" spans="1:12">
      <c r="A6164" s="113" t="str">
        <f t="shared" ref="A6164:C6164" si="4123">A6163</f>
        <v>04</v>
      </c>
      <c r="B6164" t="str">
        <f t="shared" si="4123"/>
        <v>4級地</v>
      </c>
      <c r="C6164" s="119">
        <f t="shared" si="4123"/>
        <v>10.96</v>
      </c>
      <c r="D6164" s="141" t="s">
        <v>3349</v>
      </c>
      <c r="E6164" s="127" t="s">
        <v>154</v>
      </c>
      <c r="F6164">
        <v>277</v>
      </c>
      <c r="G6164" s="114">
        <f t="shared" si="4071"/>
        <v>3035</v>
      </c>
      <c r="H6164" s="114" t="s">
        <v>967</v>
      </c>
      <c r="I6164" s="114">
        <v>2</v>
      </c>
      <c r="J6164" s="131" t="s">
        <v>65</v>
      </c>
      <c r="K6164" t="str">
        <f t="shared" si="4072"/>
        <v>1167042</v>
      </c>
      <c r="L6164" s="114">
        <f t="shared" si="4107"/>
        <v>990</v>
      </c>
    </row>
    <row r="6165" spans="1:12">
      <c r="A6165" s="113" t="str">
        <f t="shared" ref="A6165:C6165" si="4124">A6164</f>
        <v>04</v>
      </c>
      <c r="B6165" t="str">
        <f t="shared" si="4124"/>
        <v>4級地</v>
      </c>
      <c r="C6165" s="119">
        <f t="shared" si="4124"/>
        <v>10.96</v>
      </c>
      <c r="D6165" s="141" t="s">
        <v>3350</v>
      </c>
      <c r="E6165" s="127" t="s">
        <v>428</v>
      </c>
      <c r="F6165">
        <v>194</v>
      </c>
      <c r="G6165" s="114">
        <f t="shared" si="4071"/>
        <v>2126</v>
      </c>
      <c r="H6165" s="114" t="s">
        <v>967</v>
      </c>
      <c r="I6165" s="114">
        <v>2</v>
      </c>
      <c r="J6165" s="131" t="s">
        <v>65</v>
      </c>
      <c r="K6165" t="str">
        <f t="shared" si="4072"/>
        <v>1168042</v>
      </c>
      <c r="L6165" s="114">
        <f t="shared" si="4107"/>
        <v>990</v>
      </c>
    </row>
    <row r="6166" spans="1:12">
      <c r="A6166" s="113" t="str">
        <f t="shared" ref="A6166:C6166" si="4125">A6165</f>
        <v>04</v>
      </c>
      <c r="B6166" t="str">
        <f t="shared" si="4125"/>
        <v>4級地</v>
      </c>
      <c r="C6166" s="119">
        <f t="shared" si="4125"/>
        <v>10.96</v>
      </c>
      <c r="D6166" s="141" t="s">
        <v>3351</v>
      </c>
      <c r="E6166" s="127" t="s">
        <v>429</v>
      </c>
      <c r="F6166">
        <v>139</v>
      </c>
      <c r="G6166" s="114">
        <f t="shared" si="4071"/>
        <v>1523</v>
      </c>
      <c r="H6166" s="114" t="s">
        <v>967</v>
      </c>
      <c r="I6166" s="114">
        <v>2</v>
      </c>
      <c r="J6166" s="131" t="s">
        <v>65</v>
      </c>
      <c r="K6166" t="str">
        <f t="shared" si="4072"/>
        <v>3093042</v>
      </c>
      <c r="L6166" s="114">
        <f t="shared" si="4107"/>
        <v>990</v>
      </c>
    </row>
    <row r="6167" spans="1:12">
      <c r="A6167" s="113" t="str">
        <f t="shared" ref="A6167:C6167" si="4126">A6166</f>
        <v>04</v>
      </c>
      <c r="B6167" t="str">
        <f t="shared" si="4126"/>
        <v>4級地</v>
      </c>
      <c r="C6167" s="119">
        <f t="shared" si="4126"/>
        <v>10.96</v>
      </c>
      <c r="D6167" s="141" t="s">
        <v>3352</v>
      </c>
      <c r="E6167" s="127" t="s">
        <v>430</v>
      </c>
      <c r="F6167">
        <v>272</v>
      </c>
      <c r="G6167" s="114">
        <f t="shared" si="4071"/>
        <v>2981</v>
      </c>
      <c r="H6167" s="114" t="s">
        <v>967</v>
      </c>
      <c r="I6167" s="114">
        <v>2</v>
      </c>
      <c r="J6167" s="131" t="s">
        <v>65</v>
      </c>
      <c r="K6167" t="str">
        <f t="shared" si="4072"/>
        <v>3094042</v>
      </c>
      <c r="L6167" s="114">
        <f t="shared" si="4107"/>
        <v>990</v>
      </c>
    </row>
    <row r="6168" spans="1:12">
      <c r="A6168" s="113" t="str">
        <f t="shared" ref="A6168:C6168" si="4127">A6167</f>
        <v>04</v>
      </c>
      <c r="B6168" t="str">
        <f t="shared" si="4127"/>
        <v>4級地</v>
      </c>
      <c r="C6168" s="119">
        <f t="shared" si="4127"/>
        <v>10.96</v>
      </c>
      <c r="D6168" s="141" t="s">
        <v>3353</v>
      </c>
      <c r="E6168" s="127" t="s">
        <v>431</v>
      </c>
      <c r="F6168">
        <v>189</v>
      </c>
      <c r="G6168" s="114">
        <f t="shared" si="4071"/>
        <v>2071</v>
      </c>
      <c r="H6168" s="114" t="s">
        <v>967</v>
      </c>
      <c r="I6168" s="114">
        <v>2</v>
      </c>
      <c r="J6168" s="131" t="s">
        <v>65</v>
      </c>
      <c r="K6168" t="str">
        <f t="shared" si="4072"/>
        <v>3095042</v>
      </c>
      <c r="L6168" s="114">
        <f t="shared" si="4107"/>
        <v>990</v>
      </c>
    </row>
    <row r="6169" spans="1:12">
      <c r="A6169" s="113" t="str">
        <f t="shared" ref="A6169:C6169" si="4128">A6168</f>
        <v>04</v>
      </c>
      <c r="B6169" t="str">
        <f t="shared" si="4128"/>
        <v>4級地</v>
      </c>
      <c r="C6169" s="119">
        <f t="shared" si="4128"/>
        <v>10.96</v>
      </c>
      <c r="D6169" s="141" t="s">
        <v>3354</v>
      </c>
      <c r="E6169" s="127" t="s">
        <v>432</v>
      </c>
      <c r="F6169">
        <v>134</v>
      </c>
      <c r="G6169" s="114">
        <f t="shared" si="4071"/>
        <v>1468</v>
      </c>
      <c r="H6169" s="114" t="s">
        <v>967</v>
      </c>
      <c r="I6169" s="114">
        <v>2</v>
      </c>
      <c r="J6169" s="131" t="s">
        <v>65</v>
      </c>
      <c r="K6169" t="str">
        <f t="shared" si="4072"/>
        <v>3096042</v>
      </c>
      <c r="L6169" s="114">
        <f t="shared" si="4107"/>
        <v>990</v>
      </c>
    </row>
    <row r="6170" spans="1:12">
      <c r="A6170" s="113" t="str">
        <f t="shared" ref="A6170:C6170" si="4129">A6169</f>
        <v>04</v>
      </c>
      <c r="B6170" t="str">
        <f t="shared" si="4129"/>
        <v>4級地</v>
      </c>
      <c r="C6170" s="119">
        <f t="shared" si="4129"/>
        <v>10.96</v>
      </c>
      <c r="D6170" s="141" t="s">
        <v>3355</v>
      </c>
      <c r="E6170" s="127" t="s">
        <v>155</v>
      </c>
      <c r="F6170">
        <v>242</v>
      </c>
      <c r="G6170" s="114">
        <f t="shared" si="4071"/>
        <v>2652</v>
      </c>
      <c r="H6170" s="114" t="s">
        <v>968</v>
      </c>
      <c r="I6170" s="114">
        <v>1</v>
      </c>
      <c r="J6170" s="130">
        <v>3040</v>
      </c>
      <c r="K6170" t="str">
        <f t="shared" si="4072"/>
        <v>1171041</v>
      </c>
      <c r="L6170" s="130">
        <f>IF(J6170-G6170&gt;0,J6170-G6170,0)</f>
        <v>388</v>
      </c>
    </row>
    <row r="6171" spans="1:12">
      <c r="A6171" s="113" t="str">
        <f t="shared" ref="A6171:C6171" si="4130">A6170</f>
        <v>04</v>
      </c>
      <c r="B6171" t="str">
        <f t="shared" si="4130"/>
        <v>4級地</v>
      </c>
      <c r="C6171" s="119">
        <f t="shared" si="4130"/>
        <v>10.96</v>
      </c>
      <c r="D6171" s="141" t="s">
        <v>3356</v>
      </c>
      <c r="E6171" s="127" t="s">
        <v>433</v>
      </c>
      <c r="F6171">
        <v>169</v>
      </c>
      <c r="G6171" s="114">
        <f t="shared" si="4071"/>
        <v>1852</v>
      </c>
      <c r="H6171" s="114" t="s">
        <v>968</v>
      </c>
      <c r="I6171" s="114">
        <v>1</v>
      </c>
      <c r="J6171" s="131" t="s">
        <v>65</v>
      </c>
      <c r="K6171" t="str">
        <f t="shared" si="4072"/>
        <v>1172041</v>
      </c>
      <c r="L6171" s="114">
        <f>L6170</f>
        <v>388</v>
      </c>
    </row>
    <row r="6172" spans="1:12">
      <c r="A6172" s="113" t="str">
        <f t="shared" ref="A6172:C6172" si="4131">A6171</f>
        <v>04</v>
      </c>
      <c r="B6172" t="str">
        <f t="shared" si="4131"/>
        <v>4級地</v>
      </c>
      <c r="C6172" s="119">
        <f t="shared" si="4131"/>
        <v>10.96</v>
      </c>
      <c r="D6172" s="141" t="s">
        <v>3357</v>
      </c>
      <c r="E6172" s="127" t="s">
        <v>434</v>
      </c>
      <c r="F6172">
        <v>121</v>
      </c>
      <c r="G6172" s="114">
        <f t="shared" si="4071"/>
        <v>1326</v>
      </c>
      <c r="H6172" s="114" t="s">
        <v>968</v>
      </c>
      <c r="I6172" s="114">
        <v>1</v>
      </c>
      <c r="J6172" s="131" t="s">
        <v>65</v>
      </c>
      <c r="K6172" t="str">
        <f t="shared" si="4072"/>
        <v>3101041</v>
      </c>
      <c r="L6172" s="114">
        <f t="shared" ref="L6172:L6193" si="4132">L6171</f>
        <v>388</v>
      </c>
    </row>
    <row r="6173" spans="1:12">
      <c r="A6173" s="113" t="str">
        <f t="shared" ref="A6173:C6173" si="4133">A6172</f>
        <v>04</v>
      </c>
      <c r="B6173" t="str">
        <f t="shared" si="4133"/>
        <v>4級地</v>
      </c>
      <c r="C6173" s="119">
        <f t="shared" si="4133"/>
        <v>10.96</v>
      </c>
      <c r="D6173" s="141" t="s">
        <v>3358</v>
      </c>
      <c r="E6173" s="127" t="s">
        <v>435</v>
      </c>
      <c r="F6173">
        <v>237</v>
      </c>
      <c r="G6173" s="114">
        <f t="shared" si="4071"/>
        <v>2597</v>
      </c>
      <c r="H6173" s="114" t="s">
        <v>968</v>
      </c>
      <c r="I6173" s="114">
        <v>1</v>
      </c>
      <c r="J6173" s="131" t="s">
        <v>65</v>
      </c>
      <c r="K6173" t="str">
        <f t="shared" si="4072"/>
        <v>3102041</v>
      </c>
      <c r="L6173" s="114">
        <f t="shared" si="4132"/>
        <v>388</v>
      </c>
    </row>
    <row r="6174" spans="1:12">
      <c r="A6174" s="113" t="str">
        <f t="shared" ref="A6174:C6174" si="4134">A6173</f>
        <v>04</v>
      </c>
      <c r="B6174" t="str">
        <f t="shared" si="4134"/>
        <v>4級地</v>
      </c>
      <c r="C6174" s="119">
        <f t="shared" si="4134"/>
        <v>10.96</v>
      </c>
      <c r="D6174" s="141" t="s">
        <v>3359</v>
      </c>
      <c r="E6174" s="127" t="s">
        <v>436</v>
      </c>
      <c r="F6174">
        <v>164</v>
      </c>
      <c r="G6174" s="114">
        <f t="shared" si="4071"/>
        <v>1797</v>
      </c>
      <c r="H6174" s="114" t="s">
        <v>968</v>
      </c>
      <c r="I6174" s="114">
        <v>1</v>
      </c>
      <c r="J6174" s="131" t="s">
        <v>65</v>
      </c>
      <c r="K6174" t="str">
        <f t="shared" si="4072"/>
        <v>3103041</v>
      </c>
      <c r="L6174" s="114">
        <f t="shared" si="4132"/>
        <v>388</v>
      </c>
    </row>
    <row r="6175" spans="1:12">
      <c r="A6175" s="113" t="str">
        <f t="shared" ref="A6175:C6175" si="4135">A6174</f>
        <v>04</v>
      </c>
      <c r="B6175" t="str">
        <f t="shared" si="4135"/>
        <v>4級地</v>
      </c>
      <c r="C6175" s="119">
        <f t="shared" si="4135"/>
        <v>10.96</v>
      </c>
      <c r="D6175" s="141" t="s">
        <v>3360</v>
      </c>
      <c r="E6175" s="127" t="s">
        <v>437</v>
      </c>
      <c r="F6175">
        <v>116</v>
      </c>
      <c r="G6175" s="114">
        <f t="shared" si="4071"/>
        <v>1271</v>
      </c>
      <c r="H6175" s="114" t="s">
        <v>968</v>
      </c>
      <c r="I6175" s="114">
        <v>1</v>
      </c>
      <c r="J6175" s="131" t="s">
        <v>65</v>
      </c>
      <c r="K6175" t="str">
        <f t="shared" si="4072"/>
        <v>3104041</v>
      </c>
      <c r="L6175" s="114">
        <f t="shared" si="4132"/>
        <v>388</v>
      </c>
    </row>
    <row r="6176" spans="1:12">
      <c r="A6176" s="113" t="str">
        <f t="shared" ref="A6176:C6176" si="4136">A6175</f>
        <v>04</v>
      </c>
      <c r="B6176" t="str">
        <f t="shared" si="4136"/>
        <v>4級地</v>
      </c>
      <c r="C6176" s="119">
        <f t="shared" si="4136"/>
        <v>10.96</v>
      </c>
      <c r="D6176" s="141" t="s">
        <v>3361</v>
      </c>
      <c r="E6176" s="127" t="s">
        <v>156</v>
      </c>
      <c r="F6176">
        <v>230</v>
      </c>
      <c r="G6176" s="114">
        <f t="shared" si="4071"/>
        <v>2520</v>
      </c>
      <c r="H6176" s="114" t="s">
        <v>968</v>
      </c>
      <c r="I6176" s="114">
        <v>1</v>
      </c>
      <c r="J6176" s="131" t="s">
        <v>65</v>
      </c>
      <c r="K6176" t="str">
        <f t="shared" si="4072"/>
        <v>1173041</v>
      </c>
      <c r="L6176" s="114">
        <f t="shared" si="4132"/>
        <v>388</v>
      </c>
    </row>
    <row r="6177" spans="1:12">
      <c r="A6177" s="113" t="str">
        <f t="shared" ref="A6177:C6177" si="4137">A6176</f>
        <v>04</v>
      </c>
      <c r="B6177" t="str">
        <f t="shared" si="4137"/>
        <v>4級地</v>
      </c>
      <c r="C6177" s="119">
        <f t="shared" si="4137"/>
        <v>10.96</v>
      </c>
      <c r="D6177" s="141" t="s">
        <v>3362</v>
      </c>
      <c r="E6177" s="127" t="s">
        <v>438</v>
      </c>
      <c r="F6177">
        <v>161</v>
      </c>
      <c r="G6177" s="114">
        <f t="shared" si="4071"/>
        <v>1764</v>
      </c>
      <c r="H6177" s="114" t="s">
        <v>968</v>
      </c>
      <c r="I6177" s="114">
        <v>1</v>
      </c>
      <c r="J6177" s="131" t="s">
        <v>65</v>
      </c>
      <c r="K6177" t="str">
        <f t="shared" si="4072"/>
        <v>1174041</v>
      </c>
      <c r="L6177" s="114">
        <f t="shared" si="4132"/>
        <v>388</v>
      </c>
    </row>
    <row r="6178" spans="1:12">
      <c r="A6178" s="113" t="str">
        <f t="shared" ref="A6178:C6178" si="4138">A6177</f>
        <v>04</v>
      </c>
      <c r="B6178" t="str">
        <f t="shared" si="4138"/>
        <v>4級地</v>
      </c>
      <c r="C6178" s="119">
        <f t="shared" si="4138"/>
        <v>10.96</v>
      </c>
      <c r="D6178" s="141" t="s">
        <v>3363</v>
      </c>
      <c r="E6178" s="127" t="s">
        <v>439</v>
      </c>
      <c r="F6178">
        <v>115</v>
      </c>
      <c r="G6178" s="114">
        <f t="shared" si="4071"/>
        <v>1260</v>
      </c>
      <c r="H6178" s="114" t="s">
        <v>968</v>
      </c>
      <c r="I6178" s="114">
        <v>1</v>
      </c>
      <c r="J6178" s="131" t="s">
        <v>65</v>
      </c>
      <c r="K6178" t="str">
        <f t="shared" si="4072"/>
        <v>3105041</v>
      </c>
      <c r="L6178" s="114">
        <f t="shared" si="4132"/>
        <v>388</v>
      </c>
    </row>
    <row r="6179" spans="1:12">
      <c r="A6179" s="113" t="str">
        <f t="shared" ref="A6179:C6179" si="4139">A6178</f>
        <v>04</v>
      </c>
      <c r="B6179" t="str">
        <f t="shared" si="4139"/>
        <v>4級地</v>
      </c>
      <c r="C6179" s="119">
        <f t="shared" si="4139"/>
        <v>10.96</v>
      </c>
      <c r="D6179" s="141" t="s">
        <v>3364</v>
      </c>
      <c r="E6179" s="127" t="s">
        <v>440</v>
      </c>
      <c r="F6179">
        <v>225</v>
      </c>
      <c r="G6179" s="114">
        <f t="shared" ref="G6179:G6242" si="4140">ROUNDDOWN(F6179*C6179,0)</f>
        <v>2466</v>
      </c>
      <c r="H6179" s="114" t="s">
        <v>968</v>
      </c>
      <c r="I6179" s="114">
        <v>1</v>
      </c>
      <c r="J6179" s="131" t="s">
        <v>65</v>
      </c>
      <c r="K6179" t="str">
        <f t="shared" ref="K6179:K6242" si="4141">D6179&amp;A6179&amp;I6179</f>
        <v>3106041</v>
      </c>
      <c r="L6179" s="114">
        <f t="shared" si="4132"/>
        <v>388</v>
      </c>
    </row>
    <row r="6180" spans="1:12">
      <c r="A6180" s="113" t="str">
        <f t="shared" ref="A6180:C6180" si="4142">A6179</f>
        <v>04</v>
      </c>
      <c r="B6180" t="str">
        <f t="shared" si="4142"/>
        <v>4級地</v>
      </c>
      <c r="C6180" s="119">
        <f t="shared" si="4142"/>
        <v>10.96</v>
      </c>
      <c r="D6180" s="141" t="s">
        <v>3365</v>
      </c>
      <c r="E6180" s="127" t="s">
        <v>441</v>
      </c>
      <c r="F6180">
        <v>156</v>
      </c>
      <c r="G6180" s="114">
        <f t="shared" si="4140"/>
        <v>1709</v>
      </c>
      <c r="H6180" s="114" t="s">
        <v>968</v>
      </c>
      <c r="I6180" s="114">
        <v>1</v>
      </c>
      <c r="J6180" s="131" t="s">
        <v>65</v>
      </c>
      <c r="K6180" t="str">
        <f t="shared" si="4141"/>
        <v>3107041</v>
      </c>
      <c r="L6180" s="114">
        <f t="shared" si="4132"/>
        <v>388</v>
      </c>
    </row>
    <row r="6181" spans="1:12">
      <c r="A6181" s="113" t="str">
        <f t="shared" ref="A6181:C6181" si="4143">A6180</f>
        <v>04</v>
      </c>
      <c r="B6181" t="str">
        <f t="shared" si="4143"/>
        <v>4級地</v>
      </c>
      <c r="C6181" s="119">
        <f t="shared" si="4143"/>
        <v>10.96</v>
      </c>
      <c r="D6181" s="141" t="s">
        <v>3366</v>
      </c>
      <c r="E6181" s="127" t="s">
        <v>442</v>
      </c>
      <c r="F6181">
        <v>110</v>
      </c>
      <c r="G6181" s="114">
        <f t="shared" si="4140"/>
        <v>1205</v>
      </c>
      <c r="H6181" s="114" t="s">
        <v>968</v>
      </c>
      <c r="I6181" s="114">
        <v>1</v>
      </c>
      <c r="J6181" s="131" t="s">
        <v>65</v>
      </c>
      <c r="K6181" t="str">
        <f t="shared" si="4141"/>
        <v>3108041</v>
      </c>
      <c r="L6181" s="114">
        <f t="shared" si="4132"/>
        <v>388</v>
      </c>
    </row>
    <row r="6182" spans="1:12">
      <c r="A6182" s="113" t="str">
        <f t="shared" ref="A6182:C6182" si="4144">A6181</f>
        <v>04</v>
      </c>
      <c r="B6182" t="str">
        <f t="shared" si="4144"/>
        <v>4級地</v>
      </c>
      <c r="C6182" s="119">
        <f t="shared" si="4144"/>
        <v>10.96</v>
      </c>
      <c r="D6182" s="141" t="s">
        <v>3367</v>
      </c>
      <c r="E6182" s="127" t="s">
        <v>157</v>
      </c>
      <c r="F6182">
        <v>225</v>
      </c>
      <c r="G6182" s="114">
        <f t="shared" si="4140"/>
        <v>2466</v>
      </c>
      <c r="H6182" s="114" t="s">
        <v>968</v>
      </c>
      <c r="I6182" s="114">
        <v>1</v>
      </c>
      <c r="J6182" s="131" t="s">
        <v>65</v>
      </c>
      <c r="K6182" t="str">
        <f t="shared" si="4141"/>
        <v>1175041</v>
      </c>
      <c r="L6182" s="114">
        <f t="shared" si="4132"/>
        <v>388</v>
      </c>
    </row>
    <row r="6183" spans="1:12">
      <c r="A6183" s="113" t="str">
        <f t="shared" ref="A6183:C6183" si="4145">A6182</f>
        <v>04</v>
      </c>
      <c r="B6183" t="str">
        <f t="shared" si="4145"/>
        <v>4級地</v>
      </c>
      <c r="C6183" s="119">
        <f t="shared" si="4145"/>
        <v>10.96</v>
      </c>
      <c r="D6183" s="141" t="s">
        <v>3368</v>
      </c>
      <c r="E6183" s="127" t="s">
        <v>443</v>
      </c>
      <c r="F6183">
        <v>158</v>
      </c>
      <c r="G6183" s="114">
        <f t="shared" si="4140"/>
        <v>1731</v>
      </c>
      <c r="H6183" s="114" t="s">
        <v>968</v>
      </c>
      <c r="I6183" s="114">
        <v>1</v>
      </c>
      <c r="J6183" s="131" t="s">
        <v>65</v>
      </c>
      <c r="K6183" t="str">
        <f t="shared" si="4141"/>
        <v>1176041</v>
      </c>
      <c r="L6183" s="114">
        <f t="shared" si="4132"/>
        <v>388</v>
      </c>
    </row>
    <row r="6184" spans="1:12">
      <c r="A6184" s="113" t="str">
        <f t="shared" ref="A6184:C6184" si="4146">A6183</f>
        <v>04</v>
      </c>
      <c r="B6184" t="str">
        <f t="shared" si="4146"/>
        <v>4級地</v>
      </c>
      <c r="C6184" s="119">
        <f t="shared" si="4146"/>
        <v>10.96</v>
      </c>
      <c r="D6184" s="141" t="s">
        <v>3369</v>
      </c>
      <c r="E6184" s="127" t="s">
        <v>444</v>
      </c>
      <c r="F6184">
        <v>113</v>
      </c>
      <c r="G6184" s="114">
        <f t="shared" si="4140"/>
        <v>1238</v>
      </c>
      <c r="H6184" s="114" t="s">
        <v>968</v>
      </c>
      <c r="I6184" s="114">
        <v>1</v>
      </c>
      <c r="J6184" s="131" t="s">
        <v>65</v>
      </c>
      <c r="K6184" t="str">
        <f t="shared" si="4141"/>
        <v>3109041</v>
      </c>
      <c r="L6184" s="114">
        <f t="shared" si="4132"/>
        <v>388</v>
      </c>
    </row>
    <row r="6185" spans="1:12">
      <c r="A6185" s="113" t="str">
        <f t="shared" ref="A6185:C6185" si="4147">A6184</f>
        <v>04</v>
      </c>
      <c r="B6185" t="str">
        <f t="shared" si="4147"/>
        <v>4級地</v>
      </c>
      <c r="C6185" s="119">
        <f t="shared" si="4147"/>
        <v>10.96</v>
      </c>
      <c r="D6185" s="141" t="s">
        <v>3370</v>
      </c>
      <c r="E6185" s="127" t="s">
        <v>445</v>
      </c>
      <c r="F6185">
        <v>220</v>
      </c>
      <c r="G6185" s="114">
        <f t="shared" si="4140"/>
        <v>2411</v>
      </c>
      <c r="H6185" s="114" t="s">
        <v>968</v>
      </c>
      <c r="I6185" s="114">
        <v>1</v>
      </c>
      <c r="J6185" s="131" t="s">
        <v>65</v>
      </c>
      <c r="K6185" t="str">
        <f t="shared" si="4141"/>
        <v>3110041</v>
      </c>
      <c r="L6185" s="114">
        <f t="shared" si="4132"/>
        <v>388</v>
      </c>
    </row>
    <row r="6186" spans="1:12">
      <c r="A6186" s="113" t="str">
        <f t="shared" ref="A6186:C6186" si="4148">A6185</f>
        <v>04</v>
      </c>
      <c r="B6186" t="str">
        <f t="shared" si="4148"/>
        <v>4級地</v>
      </c>
      <c r="C6186" s="119">
        <f t="shared" si="4148"/>
        <v>10.96</v>
      </c>
      <c r="D6186" s="141" t="s">
        <v>3371</v>
      </c>
      <c r="E6186" s="127" t="s">
        <v>446</v>
      </c>
      <c r="F6186">
        <v>153</v>
      </c>
      <c r="G6186" s="114">
        <f t="shared" si="4140"/>
        <v>1676</v>
      </c>
      <c r="H6186" s="114" t="s">
        <v>968</v>
      </c>
      <c r="I6186" s="114">
        <v>1</v>
      </c>
      <c r="J6186" s="131" t="s">
        <v>65</v>
      </c>
      <c r="K6186" t="str">
        <f t="shared" si="4141"/>
        <v>3111041</v>
      </c>
      <c r="L6186" s="114">
        <f t="shared" si="4132"/>
        <v>388</v>
      </c>
    </row>
    <row r="6187" spans="1:12">
      <c r="A6187" s="113" t="str">
        <f t="shared" ref="A6187:C6187" si="4149">A6186</f>
        <v>04</v>
      </c>
      <c r="B6187" t="str">
        <f t="shared" si="4149"/>
        <v>4級地</v>
      </c>
      <c r="C6187" s="119">
        <f t="shared" si="4149"/>
        <v>10.96</v>
      </c>
      <c r="D6187" s="141" t="s">
        <v>3372</v>
      </c>
      <c r="E6187" s="127" t="s">
        <v>447</v>
      </c>
      <c r="F6187">
        <v>108</v>
      </c>
      <c r="G6187" s="114">
        <f t="shared" si="4140"/>
        <v>1183</v>
      </c>
      <c r="H6187" s="114" t="s">
        <v>968</v>
      </c>
      <c r="I6187" s="114">
        <v>1</v>
      </c>
      <c r="J6187" s="131" t="s">
        <v>65</v>
      </c>
      <c r="K6187" t="str">
        <f t="shared" si="4141"/>
        <v>3112041</v>
      </c>
      <c r="L6187" s="114">
        <f t="shared" si="4132"/>
        <v>388</v>
      </c>
    </row>
    <row r="6188" spans="1:12">
      <c r="A6188" s="113" t="str">
        <f t="shared" ref="A6188:C6188" si="4150">A6187</f>
        <v>04</v>
      </c>
      <c r="B6188" t="str">
        <f t="shared" si="4150"/>
        <v>4級地</v>
      </c>
      <c r="C6188" s="119">
        <f t="shared" si="4150"/>
        <v>10.96</v>
      </c>
      <c r="D6188" s="141" t="s">
        <v>3373</v>
      </c>
      <c r="E6188" s="127" t="s">
        <v>158</v>
      </c>
      <c r="F6188">
        <v>230</v>
      </c>
      <c r="G6188" s="114">
        <f t="shared" si="4140"/>
        <v>2520</v>
      </c>
      <c r="H6188" s="114" t="s">
        <v>968</v>
      </c>
      <c r="I6188" s="114">
        <v>1</v>
      </c>
      <c r="J6188" s="131" t="s">
        <v>65</v>
      </c>
      <c r="K6188" t="str">
        <f t="shared" si="4141"/>
        <v>1177041</v>
      </c>
      <c r="L6188" s="114">
        <f t="shared" si="4132"/>
        <v>388</v>
      </c>
    </row>
    <row r="6189" spans="1:12">
      <c r="A6189" s="113" t="str">
        <f t="shared" ref="A6189:C6189" si="4151">A6188</f>
        <v>04</v>
      </c>
      <c r="B6189" t="str">
        <f t="shared" si="4151"/>
        <v>4級地</v>
      </c>
      <c r="C6189" s="119">
        <f t="shared" si="4151"/>
        <v>10.96</v>
      </c>
      <c r="D6189" s="141" t="s">
        <v>3374</v>
      </c>
      <c r="E6189" s="127" t="s">
        <v>448</v>
      </c>
      <c r="F6189">
        <v>161</v>
      </c>
      <c r="G6189" s="114">
        <f t="shared" si="4140"/>
        <v>1764</v>
      </c>
      <c r="H6189" s="114" t="s">
        <v>968</v>
      </c>
      <c r="I6189" s="114">
        <v>1</v>
      </c>
      <c r="J6189" s="131" t="s">
        <v>65</v>
      </c>
      <c r="K6189" t="str">
        <f t="shared" si="4141"/>
        <v>1178041</v>
      </c>
      <c r="L6189" s="114">
        <f t="shared" si="4132"/>
        <v>388</v>
      </c>
    </row>
    <row r="6190" spans="1:12">
      <c r="A6190" s="113" t="str">
        <f t="shared" ref="A6190:C6190" si="4152">A6189</f>
        <v>04</v>
      </c>
      <c r="B6190" t="str">
        <f t="shared" si="4152"/>
        <v>4級地</v>
      </c>
      <c r="C6190" s="119">
        <f t="shared" si="4152"/>
        <v>10.96</v>
      </c>
      <c r="D6190" s="141" t="s">
        <v>3375</v>
      </c>
      <c r="E6190" s="127" t="s">
        <v>449</v>
      </c>
      <c r="F6190">
        <v>115</v>
      </c>
      <c r="G6190" s="114">
        <f t="shared" si="4140"/>
        <v>1260</v>
      </c>
      <c r="H6190" s="114" t="s">
        <v>968</v>
      </c>
      <c r="I6190" s="114">
        <v>1</v>
      </c>
      <c r="J6190" s="131" t="s">
        <v>65</v>
      </c>
      <c r="K6190" t="str">
        <f t="shared" si="4141"/>
        <v>3113041</v>
      </c>
      <c r="L6190" s="114">
        <f t="shared" si="4132"/>
        <v>388</v>
      </c>
    </row>
    <row r="6191" spans="1:12">
      <c r="A6191" s="113" t="str">
        <f t="shared" ref="A6191:C6191" si="4153">A6190</f>
        <v>04</v>
      </c>
      <c r="B6191" t="str">
        <f t="shared" si="4153"/>
        <v>4級地</v>
      </c>
      <c r="C6191" s="119">
        <f t="shared" si="4153"/>
        <v>10.96</v>
      </c>
      <c r="D6191" s="141" t="s">
        <v>3376</v>
      </c>
      <c r="E6191" s="127" t="s">
        <v>450</v>
      </c>
      <c r="F6191">
        <v>225</v>
      </c>
      <c r="G6191" s="114">
        <f t="shared" si="4140"/>
        <v>2466</v>
      </c>
      <c r="H6191" s="114" t="s">
        <v>968</v>
      </c>
      <c r="I6191" s="114">
        <v>1</v>
      </c>
      <c r="J6191" s="131" t="s">
        <v>65</v>
      </c>
      <c r="K6191" t="str">
        <f t="shared" si="4141"/>
        <v>3114041</v>
      </c>
      <c r="L6191" s="114">
        <f t="shared" si="4132"/>
        <v>388</v>
      </c>
    </row>
    <row r="6192" spans="1:12">
      <c r="A6192" s="113" t="str">
        <f t="shared" ref="A6192:C6192" si="4154">A6191</f>
        <v>04</v>
      </c>
      <c r="B6192" t="str">
        <f t="shared" si="4154"/>
        <v>4級地</v>
      </c>
      <c r="C6192" s="119">
        <f t="shared" si="4154"/>
        <v>10.96</v>
      </c>
      <c r="D6192" s="141" t="s">
        <v>3377</v>
      </c>
      <c r="E6192" s="127" t="s">
        <v>451</v>
      </c>
      <c r="F6192">
        <v>156</v>
      </c>
      <c r="G6192" s="114">
        <f t="shared" si="4140"/>
        <v>1709</v>
      </c>
      <c r="H6192" s="114" t="s">
        <v>968</v>
      </c>
      <c r="I6192" s="114">
        <v>1</v>
      </c>
      <c r="J6192" s="131" t="s">
        <v>65</v>
      </c>
      <c r="K6192" t="str">
        <f t="shared" si="4141"/>
        <v>3115041</v>
      </c>
      <c r="L6192" s="114">
        <f t="shared" si="4132"/>
        <v>388</v>
      </c>
    </row>
    <row r="6193" spans="1:12">
      <c r="A6193" s="113" t="str">
        <f t="shared" ref="A6193:C6193" si="4155">A6192</f>
        <v>04</v>
      </c>
      <c r="B6193" t="str">
        <f t="shared" si="4155"/>
        <v>4級地</v>
      </c>
      <c r="C6193" s="119">
        <f t="shared" si="4155"/>
        <v>10.96</v>
      </c>
      <c r="D6193" s="141" t="s">
        <v>3378</v>
      </c>
      <c r="E6193" s="127" t="s">
        <v>452</v>
      </c>
      <c r="F6193">
        <v>110</v>
      </c>
      <c r="G6193" s="114">
        <f t="shared" si="4140"/>
        <v>1205</v>
      </c>
      <c r="H6193" s="114" t="s">
        <v>968</v>
      </c>
      <c r="I6193" s="114">
        <v>1</v>
      </c>
      <c r="J6193" s="131" t="s">
        <v>65</v>
      </c>
      <c r="K6193" t="str">
        <f t="shared" si="4141"/>
        <v>3116041</v>
      </c>
      <c r="L6193" s="114">
        <f t="shared" si="4132"/>
        <v>388</v>
      </c>
    </row>
    <row r="6194" spans="1:12">
      <c r="A6194" s="113" t="str">
        <f t="shared" ref="A6194:C6194" si="4156">A6193</f>
        <v>04</v>
      </c>
      <c r="B6194" t="str">
        <f t="shared" si="4156"/>
        <v>4級地</v>
      </c>
      <c r="C6194" s="119">
        <f t="shared" si="4156"/>
        <v>10.96</v>
      </c>
      <c r="D6194" s="141" t="s">
        <v>3379</v>
      </c>
      <c r="E6194" s="127" t="s">
        <v>159</v>
      </c>
      <c r="F6194">
        <v>611</v>
      </c>
      <c r="G6194" s="114">
        <f t="shared" si="4140"/>
        <v>6696</v>
      </c>
      <c r="H6194" s="114" t="s">
        <v>967</v>
      </c>
      <c r="I6194" s="114">
        <v>2</v>
      </c>
      <c r="J6194" s="130">
        <v>8670</v>
      </c>
      <c r="K6194" t="str">
        <f t="shared" si="4141"/>
        <v>1221042</v>
      </c>
      <c r="L6194" s="130">
        <f>IF(J6194-G6194&gt;0,J6194-G6194,0)</f>
        <v>1974</v>
      </c>
    </row>
    <row r="6195" spans="1:12">
      <c r="A6195" s="113" t="str">
        <f t="shared" ref="A6195:C6195" si="4157">A6194</f>
        <v>04</v>
      </c>
      <c r="B6195" t="str">
        <f t="shared" si="4157"/>
        <v>4級地</v>
      </c>
      <c r="C6195" s="119">
        <f t="shared" si="4157"/>
        <v>10.96</v>
      </c>
      <c r="D6195" s="141" t="s">
        <v>3380</v>
      </c>
      <c r="E6195" s="127" t="s">
        <v>453</v>
      </c>
      <c r="F6195">
        <v>428</v>
      </c>
      <c r="G6195" s="114">
        <f t="shared" si="4140"/>
        <v>4690</v>
      </c>
      <c r="H6195" s="114" t="s">
        <v>967</v>
      </c>
      <c r="I6195" s="114">
        <v>2</v>
      </c>
      <c r="J6195" s="131" t="s">
        <v>65</v>
      </c>
      <c r="K6195" t="str">
        <f t="shared" si="4141"/>
        <v>1222042</v>
      </c>
      <c r="L6195" s="114">
        <f>L6194</f>
        <v>1974</v>
      </c>
    </row>
    <row r="6196" spans="1:12">
      <c r="A6196" s="113" t="str">
        <f t="shared" ref="A6196:C6196" si="4158">A6195</f>
        <v>04</v>
      </c>
      <c r="B6196" t="str">
        <f t="shared" si="4158"/>
        <v>4級地</v>
      </c>
      <c r="C6196" s="119">
        <f t="shared" si="4158"/>
        <v>10.96</v>
      </c>
      <c r="D6196" s="141" t="s">
        <v>3381</v>
      </c>
      <c r="E6196" s="127" t="s">
        <v>454</v>
      </c>
      <c r="F6196">
        <v>306</v>
      </c>
      <c r="G6196" s="114">
        <f t="shared" si="4140"/>
        <v>3353</v>
      </c>
      <c r="H6196" s="114" t="s">
        <v>967</v>
      </c>
      <c r="I6196" s="114">
        <v>2</v>
      </c>
      <c r="J6196" s="131" t="s">
        <v>65</v>
      </c>
      <c r="K6196" t="str">
        <f t="shared" si="4141"/>
        <v>3121042</v>
      </c>
      <c r="L6196" s="114">
        <f t="shared" ref="L6196:L6217" si="4159">L6195</f>
        <v>1974</v>
      </c>
    </row>
    <row r="6197" spans="1:12">
      <c r="A6197" s="113" t="str">
        <f t="shared" ref="A6197:C6197" si="4160">A6196</f>
        <v>04</v>
      </c>
      <c r="B6197" t="str">
        <f t="shared" si="4160"/>
        <v>4級地</v>
      </c>
      <c r="C6197" s="119">
        <f t="shared" si="4160"/>
        <v>10.96</v>
      </c>
      <c r="D6197" s="141" t="s">
        <v>3384</v>
      </c>
      <c r="E6197" s="127" t="s">
        <v>455</v>
      </c>
      <c r="F6197">
        <v>606</v>
      </c>
      <c r="G6197" s="114">
        <f t="shared" si="4140"/>
        <v>6641</v>
      </c>
      <c r="H6197" s="114" t="s">
        <v>967</v>
      </c>
      <c r="I6197" s="114">
        <v>2</v>
      </c>
      <c r="J6197" s="131" t="s">
        <v>65</v>
      </c>
      <c r="K6197" t="str">
        <f t="shared" si="4141"/>
        <v>3122042</v>
      </c>
      <c r="L6197" s="114">
        <f t="shared" si="4159"/>
        <v>1974</v>
      </c>
    </row>
    <row r="6198" spans="1:12">
      <c r="A6198" s="113" t="str">
        <f t="shared" ref="A6198:C6198" si="4161">A6197</f>
        <v>04</v>
      </c>
      <c r="B6198" t="str">
        <f t="shared" si="4161"/>
        <v>4級地</v>
      </c>
      <c r="C6198" s="119">
        <f t="shared" si="4161"/>
        <v>10.96</v>
      </c>
      <c r="D6198" s="141" t="s">
        <v>3382</v>
      </c>
      <c r="E6198" s="127" t="s">
        <v>456</v>
      </c>
      <c r="F6198">
        <v>423</v>
      </c>
      <c r="G6198" s="114">
        <f t="shared" si="4140"/>
        <v>4636</v>
      </c>
      <c r="H6198" s="114" t="s">
        <v>967</v>
      </c>
      <c r="I6198" s="114">
        <v>2</v>
      </c>
      <c r="J6198" s="131" t="s">
        <v>65</v>
      </c>
      <c r="K6198" t="str">
        <f t="shared" si="4141"/>
        <v>3123042</v>
      </c>
      <c r="L6198" s="114">
        <f t="shared" si="4159"/>
        <v>1974</v>
      </c>
    </row>
    <row r="6199" spans="1:12">
      <c r="A6199" s="113" t="str">
        <f t="shared" ref="A6199:C6199" si="4162">A6198</f>
        <v>04</v>
      </c>
      <c r="B6199" t="str">
        <f t="shared" si="4162"/>
        <v>4級地</v>
      </c>
      <c r="C6199" s="119">
        <f t="shared" si="4162"/>
        <v>10.96</v>
      </c>
      <c r="D6199" s="141" t="s">
        <v>3383</v>
      </c>
      <c r="E6199" s="127" t="s">
        <v>457</v>
      </c>
      <c r="F6199">
        <v>301</v>
      </c>
      <c r="G6199" s="114">
        <f t="shared" si="4140"/>
        <v>3298</v>
      </c>
      <c r="H6199" s="114" t="s">
        <v>967</v>
      </c>
      <c r="I6199" s="114">
        <v>2</v>
      </c>
      <c r="J6199" s="131" t="s">
        <v>65</v>
      </c>
      <c r="K6199" t="str">
        <f t="shared" si="4141"/>
        <v>3124042</v>
      </c>
      <c r="L6199" s="114">
        <f t="shared" si="4159"/>
        <v>1974</v>
      </c>
    </row>
    <row r="6200" spans="1:12">
      <c r="A6200" s="113" t="str">
        <f t="shared" ref="A6200:C6200" si="4163">A6199</f>
        <v>04</v>
      </c>
      <c r="B6200" t="str">
        <f t="shared" si="4163"/>
        <v>4級地</v>
      </c>
      <c r="C6200" s="119">
        <f t="shared" si="4163"/>
        <v>10.96</v>
      </c>
      <c r="D6200" s="141" t="s">
        <v>3385</v>
      </c>
      <c r="E6200" s="127" t="s">
        <v>160</v>
      </c>
      <c r="F6200">
        <v>580</v>
      </c>
      <c r="G6200" s="114">
        <f t="shared" si="4140"/>
        <v>6356</v>
      </c>
      <c r="H6200" s="114" t="s">
        <v>967</v>
      </c>
      <c r="I6200" s="114">
        <v>2</v>
      </c>
      <c r="J6200" s="131" t="s">
        <v>65</v>
      </c>
      <c r="K6200" t="str">
        <f t="shared" si="4141"/>
        <v>1223042</v>
      </c>
      <c r="L6200" s="114">
        <f t="shared" si="4159"/>
        <v>1974</v>
      </c>
    </row>
    <row r="6201" spans="1:12">
      <c r="A6201" s="113" t="str">
        <f t="shared" ref="A6201:C6201" si="4164">A6200</f>
        <v>04</v>
      </c>
      <c r="B6201" t="str">
        <f t="shared" si="4164"/>
        <v>4級地</v>
      </c>
      <c r="C6201" s="119">
        <f t="shared" si="4164"/>
        <v>10.96</v>
      </c>
      <c r="D6201" s="141" t="s">
        <v>3386</v>
      </c>
      <c r="E6201" s="127" t="s">
        <v>458</v>
      </c>
      <c r="F6201">
        <v>406</v>
      </c>
      <c r="G6201" s="114">
        <f t="shared" si="4140"/>
        <v>4449</v>
      </c>
      <c r="H6201" s="114" t="s">
        <v>967</v>
      </c>
      <c r="I6201" s="114">
        <v>2</v>
      </c>
      <c r="J6201" s="131" t="s">
        <v>65</v>
      </c>
      <c r="K6201" t="str">
        <f t="shared" si="4141"/>
        <v>1224042</v>
      </c>
      <c r="L6201" s="114">
        <f t="shared" si="4159"/>
        <v>1974</v>
      </c>
    </row>
    <row r="6202" spans="1:12">
      <c r="A6202" s="113" t="str">
        <f t="shared" ref="A6202:C6202" si="4165">A6201</f>
        <v>04</v>
      </c>
      <c r="B6202" t="str">
        <f t="shared" si="4165"/>
        <v>4級地</v>
      </c>
      <c r="C6202" s="119">
        <f t="shared" si="4165"/>
        <v>10.96</v>
      </c>
      <c r="D6202" s="141" t="s">
        <v>3387</v>
      </c>
      <c r="E6202" s="127" t="s">
        <v>459</v>
      </c>
      <c r="F6202">
        <v>290</v>
      </c>
      <c r="G6202" s="114">
        <f t="shared" si="4140"/>
        <v>3178</v>
      </c>
      <c r="H6202" s="114" t="s">
        <v>967</v>
      </c>
      <c r="I6202" s="114">
        <v>2</v>
      </c>
      <c r="J6202" s="131" t="s">
        <v>65</v>
      </c>
      <c r="K6202" t="str">
        <f t="shared" si="4141"/>
        <v>3125042</v>
      </c>
      <c r="L6202" s="114">
        <f t="shared" si="4159"/>
        <v>1974</v>
      </c>
    </row>
    <row r="6203" spans="1:12">
      <c r="A6203" s="113" t="str">
        <f t="shared" ref="A6203:C6203" si="4166">A6202</f>
        <v>04</v>
      </c>
      <c r="B6203" t="str">
        <f t="shared" si="4166"/>
        <v>4級地</v>
      </c>
      <c r="C6203" s="119">
        <f t="shared" si="4166"/>
        <v>10.96</v>
      </c>
      <c r="D6203" s="141" t="s">
        <v>3388</v>
      </c>
      <c r="E6203" s="127" t="s">
        <v>460</v>
      </c>
      <c r="F6203">
        <v>575</v>
      </c>
      <c r="G6203" s="114">
        <f t="shared" si="4140"/>
        <v>6302</v>
      </c>
      <c r="H6203" s="114" t="s">
        <v>967</v>
      </c>
      <c r="I6203" s="114">
        <v>2</v>
      </c>
      <c r="J6203" s="131" t="s">
        <v>65</v>
      </c>
      <c r="K6203" t="str">
        <f t="shared" si="4141"/>
        <v>3126042</v>
      </c>
      <c r="L6203" s="114">
        <f t="shared" si="4159"/>
        <v>1974</v>
      </c>
    </row>
    <row r="6204" spans="1:12">
      <c r="A6204" s="113" t="str">
        <f t="shared" ref="A6204:C6204" si="4167">A6203</f>
        <v>04</v>
      </c>
      <c r="B6204" t="str">
        <f t="shared" si="4167"/>
        <v>4級地</v>
      </c>
      <c r="C6204" s="119">
        <f t="shared" si="4167"/>
        <v>10.96</v>
      </c>
      <c r="D6204" s="141" t="s">
        <v>3389</v>
      </c>
      <c r="E6204" s="127" t="s">
        <v>461</v>
      </c>
      <c r="F6204">
        <v>401</v>
      </c>
      <c r="G6204" s="114">
        <f t="shared" si="4140"/>
        <v>4394</v>
      </c>
      <c r="H6204" s="114" t="s">
        <v>967</v>
      </c>
      <c r="I6204" s="114">
        <v>2</v>
      </c>
      <c r="J6204" s="131" t="s">
        <v>65</v>
      </c>
      <c r="K6204" t="str">
        <f t="shared" si="4141"/>
        <v>3127042</v>
      </c>
      <c r="L6204" s="114">
        <f t="shared" si="4159"/>
        <v>1974</v>
      </c>
    </row>
    <row r="6205" spans="1:12">
      <c r="A6205" s="113" t="str">
        <f t="shared" ref="A6205:C6205" si="4168">A6204</f>
        <v>04</v>
      </c>
      <c r="B6205" t="str">
        <f t="shared" si="4168"/>
        <v>4級地</v>
      </c>
      <c r="C6205" s="119">
        <f t="shared" si="4168"/>
        <v>10.96</v>
      </c>
      <c r="D6205" s="141" t="s">
        <v>3390</v>
      </c>
      <c r="E6205" s="127" t="s">
        <v>462</v>
      </c>
      <c r="F6205">
        <v>285</v>
      </c>
      <c r="G6205" s="114">
        <f t="shared" si="4140"/>
        <v>3123</v>
      </c>
      <c r="H6205" s="114" t="s">
        <v>967</v>
      </c>
      <c r="I6205" s="114">
        <v>2</v>
      </c>
      <c r="J6205" s="131" t="s">
        <v>65</v>
      </c>
      <c r="K6205" t="str">
        <f t="shared" si="4141"/>
        <v>3128042</v>
      </c>
      <c r="L6205" s="114">
        <f t="shared" si="4159"/>
        <v>1974</v>
      </c>
    </row>
    <row r="6206" spans="1:12">
      <c r="A6206" s="113" t="str">
        <f t="shared" ref="A6206:C6206" si="4169">A6205</f>
        <v>04</v>
      </c>
      <c r="B6206" t="str">
        <f t="shared" si="4169"/>
        <v>4級地</v>
      </c>
      <c r="C6206" s="119">
        <f t="shared" si="4169"/>
        <v>10.96</v>
      </c>
      <c r="D6206" s="141" t="s">
        <v>3391</v>
      </c>
      <c r="E6206" s="127" t="s">
        <v>161</v>
      </c>
      <c r="F6206">
        <v>568</v>
      </c>
      <c r="G6206" s="114">
        <f t="shared" si="4140"/>
        <v>6225</v>
      </c>
      <c r="H6206" s="114" t="s">
        <v>967</v>
      </c>
      <c r="I6206" s="114">
        <v>2</v>
      </c>
      <c r="J6206" s="131" t="s">
        <v>65</v>
      </c>
      <c r="K6206" t="str">
        <f t="shared" si="4141"/>
        <v>1225042</v>
      </c>
      <c r="L6206" s="114">
        <f t="shared" si="4159"/>
        <v>1974</v>
      </c>
    </row>
    <row r="6207" spans="1:12">
      <c r="A6207" s="113" t="str">
        <f t="shared" ref="A6207:C6207" si="4170">A6206</f>
        <v>04</v>
      </c>
      <c r="B6207" t="str">
        <f t="shared" si="4170"/>
        <v>4級地</v>
      </c>
      <c r="C6207" s="119">
        <f t="shared" si="4170"/>
        <v>10.96</v>
      </c>
      <c r="D6207" s="141" t="s">
        <v>3392</v>
      </c>
      <c r="E6207" s="127" t="s">
        <v>463</v>
      </c>
      <c r="F6207">
        <v>398</v>
      </c>
      <c r="G6207" s="114">
        <f t="shared" si="4140"/>
        <v>4362</v>
      </c>
      <c r="H6207" s="114" t="s">
        <v>967</v>
      </c>
      <c r="I6207" s="114">
        <v>2</v>
      </c>
      <c r="J6207" s="131" t="s">
        <v>65</v>
      </c>
      <c r="K6207" t="str">
        <f t="shared" si="4141"/>
        <v>1226042</v>
      </c>
      <c r="L6207" s="114">
        <f t="shared" si="4159"/>
        <v>1974</v>
      </c>
    </row>
    <row r="6208" spans="1:12">
      <c r="A6208" s="113" t="str">
        <f t="shared" ref="A6208:C6208" si="4171">A6207</f>
        <v>04</v>
      </c>
      <c r="B6208" t="str">
        <f t="shared" si="4171"/>
        <v>4級地</v>
      </c>
      <c r="C6208" s="119">
        <f t="shared" si="4171"/>
        <v>10.96</v>
      </c>
      <c r="D6208" s="141" t="s">
        <v>3393</v>
      </c>
      <c r="E6208" s="127" t="s">
        <v>464</v>
      </c>
      <c r="F6208">
        <v>284</v>
      </c>
      <c r="G6208" s="114">
        <f t="shared" si="4140"/>
        <v>3112</v>
      </c>
      <c r="H6208" s="114" t="s">
        <v>967</v>
      </c>
      <c r="I6208" s="114">
        <v>2</v>
      </c>
      <c r="J6208" s="131" t="s">
        <v>65</v>
      </c>
      <c r="K6208" t="str">
        <f t="shared" si="4141"/>
        <v>3129042</v>
      </c>
      <c r="L6208" s="114">
        <f t="shared" si="4159"/>
        <v>1974</v>
      </c>
    </row>
    <row r="6209" spans="1:12">
      <c r="A6209" s="113" t="str">
        <f t="shared" ref="A6209:C6209" si="4172">A6208</f>
        <v>04</v>
      </c>
      <c r="B6209" t="str">
        <f t="shared" si="4172"/>
        <v>4級地</v>
      </c>
      <c r="C6209" s="119">
        <f t="shared" si="4172"/>
        <v>10.96</v>
      </c>
      <c r="D6209" s="141" t="s">
        <v>3394</v>
      </c>
      <c r="E6209" s="127" t="s">
        <v>465</v>
      </c>
      <c r="F6209">
        <v>563</v>
      </c>
      <c r="G6209" s="114">
        <f t="shared" si="4140"/>
        <v>6170</v>
      </c>
      <c r="H6209" s="114" t="s">
        <v>967</v>
      </c>
      <c r="I6209" s="114">
        <v>2</v>
      </c>
      <c r="J6209" s="131" t="s">
        <v>65</v>
      </c>
      <c r="K6209" t="str">
        <f t="shared" si="4141"/>
        <v>3130042</v>
      </c>
      <c r="L6209" s="114">
        <f t="shared" si="4159"/>
        <v>1974</v>
      </c>
    </row>
    <row r="6210" spans="1:12">
      <c r="A6210" s="113" t="str">
        <f t="shared" ref="A6210:C6210" si="4173">A6209</f>
        <v>04</v>
      </c>
      <c r="B6210" t="str">
        <f t="shared" si="4173"/>
        <v>4級地</v>
      </c>
      <c r="C6210" s="119">
        <f t="shared" si="4173"/>
        <v>10.96</v>
      </c>
      <c r="D6210" s="141" t="s">
        <v>3395</v>
      </c>
      <c r="E6210" s="127" t="s">
        <v>466</v>
      </c>
      <c r="F6210">
        <v>393</v>
      </c>
      <c r="G6210" s="114">
        <f t="shared" si="4140"/>
        <v>4307</v>
      </c>
      <c r="H6210" s="114" t="s">
        <v>967</v>
      </c>
      <c r="I6210" s="114">
        <v>2</v>
      </c>
      <c r="J6210" s="131" t="s">
        <v>65</v>
      </c>
      <c r="K6210" t="str">
        <f t="shared" si="4141"/>
        <v>3131042</v>
      </c>
      <c r="L6210" s="114">
        <f t="shared" si="4159"/>
        <v>1974</v>
      </c>
    </row>
    <row r="6211" spans="1:12">
      <c r="A6211" s="113" t="str">
        <f t="shared" ref="A6211:C6211" si="4174">A6210</f>
        <v>04</v>
      </c>
      <c r="B6211" t="str">
        <f t="shared" si="4174"/>
        <v>4級地</v>
      </c>
      <c r="C6211" s="119">
        <f t="shared" si="4174"/>
        <v>10.96</v>
      </c>
      <c r="D6211" s="141" t="s">
        <v>3396</v>
      </c>
      <c r="E6211" s="127" t="s">
        <v>467</v>
      </c>
      <c r="F6211">
        <v>279</v>
      </c>
      <c r="G6211" s="114">
        <f t="shared" si="4140"/>
        <v>3057</v>
      </c>
      <c r="H6211" s="114" t="s">
        <v>967</v>
      </c>
      <c r="I6211" s="114">
        <v>2</v>
      </c>
      <c r="J6211" s="131" t="s">
        <v>65</v>
      </c>
      <c r="K6211" t="str">
        <f t="shared" si="4141"/>
        <v>3132042</v>
      </c>
      <c r="L6211" s="114">
        <f t="shared" si="4159"/>
        <v>1974</v>
      </c>
    </row>
    <row r="6212" spans="1:12">
      <c r="A6212" s="113" t="str">
        <f t="shared" ref="A6212:C6212" si="4175">A6211</f>
        <v>04</v>
      </c>
      <c r="B6212" t="str">
        <f t="shared" si="4175"/>
        <v>4級地</v>
      </c>
      <c r="C6212" s="119">
        <f t="shared" si="4175"/>
        <v>10.96</v>
      </c>
      <c r="D6212" s="141" t="s">
        <v>3397</v>
      </c>
      <c r="E6212" s="127" t="s">
        <v>162</v>
      </c>
      <c r="F6212">
        <v>580</v>
      </c>
      <c r="G6212" s="114">
        <f t="shared" si="4140"/>
        <v>6356</v>
      </c>
      <c r="H6212" s="114" t="s">
        <v>967</v>
      </c>
      <c r="I6212" s="114">
        <v>2</v>
      </c>
      <c r="J6212" s="131" t="s">
        <v>65</v>
      </c>
      <c r="K6212" t="str">
        <f t="shared" si="4141"/>
        <v>1227042</v>
      </c>
      <c r="L6212" s="114">
        <f t="shared" si="4159"/>
        <v>1974</v>
      </c>
    </row>
    <row r="6213" spans="1:12">
      <c r="A6213" s="113" t="str">
        <f t="shared" ref="A6213:C6213" si="4176">A6212</f>
        <v>04</v>
      </c>
      <c r="B6213" t="str">
        <f t="shared" si="4176"/>
        <v>4級地</v>
      </c>
      <c r="C6213" s="119">
        <f t="shared" si="4176"/>
        <v>10.96</v>
      </c>
      <c r="D6213" s="141" t="s">
        <v>3398</v>
      </c>
      <c r="E6213" s="127" t="s">
        <v>468</v>
      </c>
      <c r="F6213">
        <v>406</v>
      </c>
      <c r="G6213" s="114">
        <f t="shared" si="4140"/>
        <v>4449</v>
      </c>
      <c r="H6213" s="114" t="s">
        <v>967</v>
      </c>
      <c r="I6213" s="114">
        <v>2</v>
      </c>
      <c r="J6213" s="131" t="s">
        <v>65</v>
      </c>
      <c r="K6213" t="str">
        <f t="shared" si="4141"/>
        <v>1228042</v>
      </c>
      <c r="L6213" s="114">
        <f t="shared" si="4159"/>
        <v>1974</v>
      </c>
    </row>
    <row r="6214" spans="1:12">
      <c r="A6214" s="113" t="str">
        <f t="shared" ref="A6214:C6214" si="4177">A6213</f>
        <v>04</v>
      </c>
      <c r="B6214" t="str">
        <f t="shared" si="4177"/>
        <v>4級地</v>
      </c>
      <c r="C6214" s="119">
        <f t="shared" si="4177"/>
        <v>10.96</v>
      </c>
      <c r="D6214" s="141" t="s">
        <v>3399</v>
      </c>
      <c r="E6214" s="127" t="s">
        <v>469</v>
      </c>
      <c r="F6214">
        <v>290</v>
      </c>
      <c r="G6214" s="114">
        <f t="shared" si="4140"/>
        <v>3178</v>
      </c>
      <c r="H6214" s="114" t="s">
        <v>967</v>
      </c>
      <c r="I6214" s="114">
        <v>2</v>
      </c>
      <c r="J6214" s="131" t="s">
        <v>65</v>
      </c>
      <c r="K6214" t="str">
        <f t="shared" si="4141"/>
        <v>3133042</v>
      </c>
      <c r="L6214" s="114">
        <f t="shared" si="4159"/>
        <v>1974</v>
      </c>
    </row>
    <row r="6215" spans="1:12">
      <c r="A6215" s="113" t="str">
        <f t="shared" ref="A6215:C6215" si="4178">A6214</f>
        <v>04</v>
      </c>
      <c r="B6215" t="str">
        <f t="shared" si="4178"/>
        <v>4級地</v>
      </c>
      <c r="C6215" s="119">
        <f t="shared" si="4178"/>
        <v>10.96</v>
      </c>
      <c r="D6215" s="141" t="s">
        <v>3400</v>
      </c>
      <c r="E6215" s="127" t="s">
        <v>470</v>
      </c>
      <c r="F6215">
        <v>575</v>
      </c>
      <c r="G6215" s="114">
        <f t="shared" si="4140"/>
        <v>6302</v>
      </c>
      <c r="H6215" s="114" t="s">
        <v>967</v>
      </c>
      <c r="I6215" s="114">
        <v>2</v>
      </c>
      <c r="J6215" s="131" t="s">
        <v>65</v>
      </c>
      <c r="K6215" t="str">
        <f t="shared" si="4141"/>
        <v>3134042</v>
      </c>
      <c r="L6215" s="114">
        <f t="shared" si="4159"/>
        <v>1974</v>
      </c>
    </row>
    <row r="6216" spans="1:12">
      <c r="A6216" s="113" t="str">
        <f t="shared" ref="A6216:C6216" si="4179">A6215</f>
        <v>04</v>
      </c>
      <c r="B6216" t="str">
        <f t="shared" si="4179"/>
        <v>4級地</v>
      </c>
      <c r="C6216" s="119">
        <f t="shared" si="4179"/>
        <v>10.96</v>
      </c>
      <c r="D6216" s="141" t="s">
        <v>3401</v>
      </c>
      <c r="E6216" s="127" t="s">
        <v>471</v>
      </c>
      <c r="F6216">
        <v>401</v>
      </c>
      <c r="G6216" s="114">
        <f t="shared" si="4140"/>
        <v>4394</v>
      </c>
      <c r="H6216" s="114" t="s">
        <v>967</v>
      </c>
      <c r="I6216" s="114">
        <v>2</v>
      </c>
      <c r="J6216" s="131" t="s">
        <v>65</v>
      </c>
      <c r="K6216" t="str">
        <f t="shared" si="4141"/>
        <v>3135042</v>
      </c>
      <c r="L6216" s="114">
        <f t="shared" si="4159"/>
        <v>1974</v>
      </c>
    </row>
    <row r="6217" spans="1:12">
      <c r="A6217" s="113" t="str">
        <f t="shared" ref="A6217:C6217" si="4180">A6216</f>
        <v>04</v>
      </c>
      <c r="B6217" t="str">
        <f t="shared" si="4180"/>
        <v>4級地</v>
      </c>
      <c r="C6217" s="119">
        <f t="shared" si="4180"/>
        <v>10.96</v>
      </c>
      <c r="D6217" s="141" t="s">
        <v>3402</v>
      </c>
      <c r="E6217" s="127" t="s">
        <v>472</v>
      </c>
      <c r="F6217">
        <v>285</v>
      </c>
      <c r="G6217" s="114">
        <f t="shared" si="4140"/>
        <v>3123</v>
      </c>
      <c r="H6217" s="114" t="s">
        <v>967</v>
      </c>
      <c r="I6217" s="114">
        <v>2</v>
      </c>
      <c r="J6217" s="131" t="s">
        <v>65</v>
      </c>
      <c r="K6217" t="str">
        <f t="shared" si="4141"/>
        <v>3136042</v>
      </c>
      <c r="L6217" s="114">
        <f t="shared" si="4159"/>
        <v>1974</v>
      </c>
    </row>
    <row r="6218" spans="1:12">
      <c r="A6218" s="113" t="str">
        <f t="shared" ref="A6218:C6218" si="4181">A6217</f>
        <v>04</v>
      </c>
      <c r="B6218" t="str">
        <f t="shared" si="4181"/>
        <v>4級地</v>
      </c>
      <c r="C6218" s="119">
        <f t="shared" si="4181"/>
        <v>10.96</v>
      </c>
      <c r="D6218" s="141" t="s">
        <v>3403</v>
      </c>
      <c r="E6218" s="127" t="s">
        <v>163</v>
      </c>
      <c r="F6218">
        <v>496</v>
      </c>
      <c r="G6218" s="114">
        <f t="shared" si="4140"/>
        <v>5436</v>
      </c>
      <c r="H6218" s="114" t="s">
        <v>967</v>
      </c>
      <c r="I6218" s="114">
        <v>2</v>
      </c>
      <c r="J6218" s="130">
        <v>7060</v>
      </c>
      <c r="K6218" t="str">
        <f t="shared" si="4141"/>
        <v>1231042</v>
      </c>
      <c r="L6218" s="130">
        <f>IF(J6218-G6218&gt;0,J6218-G6218,0)</f>
        <v>1624</v>
      </c>
    </row>
    <row r="6219" spans="1:12">
      <c r="A6219" s="113" t="str">
        <f t="shared" ref="A6219:C6219" si="4182">A6218</f>
        <v>04</v>
      </c>
      <c r="B6219" t="str">
        <f t="shared" si="4182"/>
        <v>4級地</v>
      </c>
      <c r="C6219" s="119">
        <f t="shared" si="4182"/>
        <v>10.96</v>
      </c>
      <c r="D6219" s="141" t="s">
        <v>3404</v>
      </c>
      <c r="E6219" s="127" t="s">
        <v>473</v>
      </c>
      <c r="F6219">
        <v>347</v>
      </c>
      <c r="G6219" s="114">
        <f t="shared" si="4140"/>
        <v>3803</v>
      </c>
      <c r="H6219" s="114" t="s">
        <v>967</v>
      </c>
      <c r="I6219" s="114">
        <v>2</v>
      </c>
      <c r="J6219" s="131" t="s">
        <v>65</v>
      </c>
      <c r="K6219" t="str">
        <f t="shared" si="4141"/>
        <v>1232042</v>
      </c>
      <c r="L6219" s="114">
        <f>L6218</f>
        <v>1624</v>
      </c>
    </row>
    <row r="6220" spans="1:12">
      <c r="A6220" s="113" t="str">
        <f t="shared" ref="A6220:C6220" si="4183">A6219</f>
        <v>04</v>
      </c>
      <c r="B6220" t="str">
        <f t="shared" si="4183"/>
        <v>4級地</v>
      </c>
      <c r="C6220" s="119">
        <f t="shared" si="4183"/>
        <v>10.96</v>
      </c>
      <c r="D6220" s="141" t="s">
        <v>3405</v>
      </c>
      <c r="E6220" s="127" t="s">
        <v>474</v>
      </c>
      <c r="F6220">
        <v>248</v>
      </c>
      <c r="G6220" s="114">
        <f t="shared" si="4140"/>
        <v>2718</v>
      </c>
      <c r="H6220" s="114" t="s">
        <v>967</v>
      </c>
      <c r="I6220" s="114">
        <v>2</v>
      </c>
      <c r="J6220" s="131" t="s">
        <v>65</v>
      </c>
      <c r="K6220" t="str">
        <f t="shared" si="4141"/>
        <v>3141042</v>
      </c>
      <c r="L6220" s="114">
        <f t="shared" ref="L6220:L6241" si="4184">L6219</f>
        <v>1624</v>
      </c>
    </row>
    <row r="6221" spans="1:12">
      <c r="A6221" s="113" t="str">
        <f t="shared" ref="A6221:C6221" si="4185">A6220</f>
        <v>04</v>
      </c>
      <c r="B6221" t="str">
        <f t="shared" si="4185"/>
        <v>4級地</v>
      </c>
      <c r="C6221" s="119">
        <f t="shared" si="4185"/>
        <v>10.96</v>
      </c>
      <c r="D6221" s="141" t="s">
        <v>3406</v>
      </c>
      <c r="E6221" s="127" t="s">
        <v>475</v>
      </c>
      <c r="F6221">
        <v>491</v>
      </c>
      <c r="G6221" s="114">
        <f t="shared" si="4140"/>
        <v>5381</v>
      </c>
      <c r="H6221" s="114" t="s">
        <v>967</v>
      </c>
      <c r="I6221" s="114">
        <v>2</v>
      </c>
      <c r="J6221" s="131" t="s">
        <v>65</v>
      </c>
      <c r="K6221" t="str">
        <f t="shared" si="4141"/>
        <v>3142042</v>
      </c>
      <c r="L6221" s="114">
        <f t="shared" si="4184"/>
        <v>1624</v>
      </c>
    </row>
    <row r="6222" spans="1:12">
      <c r="A6222" s="113" t="str">
        <f t="shared" ref="A6222:C6222" si="4186">A6221</f>
        <v>04</v>
      </c>
      <c r="B6222" t="str">
        <f t="shared" si="4186"/>
        <v>4級地</v>
      </c>
      <c r="C6222" s="119">
        <f t="shared" si="4186"/>
        <v>10.96</v>
      </c>
      <c r="D6222" s="141" t="s">
        <v>3407</v>
      </c>
      <c r="E6222" s="127" t="s">
        <v>476</v>
      </c>
      <c r="F6222">
        <v>342</v>
      </c>
      <c r="G6222" s="114">
        <f t="shared" si="4140"/>
        <v>3748</v>
      </c>
      <c r="H6222" s="114" t="s">
        <v>967</v>
      </c>
      <c r="I6222" s="114">
        <v>2</v>
      </c>
      <c r="J6222" s="131" t="s">
        <v>65</v>
      </c>
      <c r="K6222" t="str">
        <f t="shared" si="4141"/>
        <v>3143042</v>
      </c>
      <c r="L6222" s="114">
        <f t="shared" si="4184"/>
        <v>1624</v>
      </c>
    </row>
    <row r="6223" spans="1:12">
      <c r="A6223" s="113" t="str">
        <f t="shared" ref="A6223:C6223" si="4187">A6222</f>
        <v>04</v>
      </c>
      <c r="B6223" t="str">
        <f t="shared" si="4187"/>
        <v>4級地</v>
      </c>
      <c r="C6223" s="119">
        <f t="shared" si="4187"/>
        <v>10.96</v>
      </c>
      <c r="D6223" s="141" t="s">
        <v>3408</v>
      </c>
      <c r="E6223" s="127" t="s">
        <v>477</v>
      </c>
      <c r="F6223">
        <v>243</v>
      </c>
      <c r="G6223" s="114">
        <f t="shared" si="4140"/>
        <v>2663</v>
      </c>
      <c r="H6223" s="114" t="s">
        <v>967</v>
      </c>
      <c r="I6223" s="114">
        <v>2</v>
      </c>
      <c r="J6223" s="131" t="s">
        <v>65</v>
      </c>
      <c r="K6223" t="str">
        <f t="shared" si="4141"/>
        <v>3144042</v>
      </c>
      <c r="L6223" s="114">
        <f t="shared" si="4184"/>
        <v>1624</v>
      </c>
    </row>
    <row r="6224" spans="1:12">
      <c r="A6224" s="113" t="str">
        <f t="shared" ref="A6224:C6224" si="4188">A6223</f>
        <v>04</v>
      </c>
      <c r="B6224" t="str">
        <f t="shared" si="4188"/>
        <v>4級地</v>
      </c>
      <c r="C6224" s="119">
        <f t="shared" si="4188"/>
        <v>10.96</v>
      </c>
      <c r="D6224" s="141" t="s">
        <v>3409</v>
      </c>
      <c r="E6224" s="127" t="s">
        <v>164</v>
      </c>
      <c r="F6224">
        <v>471</v>
      </c>
      <c r="G6224" s="114">
        <f t="shared" si="4140"/>
        <v>5162</v>
      </c>
      <c r="H6224" s="114" t="s">
        <v>967</v>
      </c>
      <c r="I6224" s="114">
        <v>2</v>
      </c>
      <c r="J6224" s="131" t="s">
        <v>65</v>
      </c>
      <c r="K6224" t="str">
        <f t="shared" si="4141"/>
        <v>1233042</v>
      </c>
      <c r="L6224" s="114">
        <f t="shared" si="4184"/>
        <v>1624</v>
      </c>
    </row>
    <row r="6225" spans="1:12">
      <c r="A6225" s="113" t="str">
        <f t="shared" ref="A6225:C6225" si="4189">A6224</f>
        <v>04</v>
      </c>
      <c r="B6225" t="str">
        <f t="shared" si="4189"/>
        <v>4級地</v>
      </c>
      <c r="C6225" s="119">
        <f t="shared" si="4189"/>
        <v>10.96</v>
      </c>
      <c r="D6225" s="141" t="s">
        <v>3410</v>
      </c>
      <c r="E6225" s="127" t="s">
        <v>478</v>
      </c>
      <c r="F6225">
        <v>330</v>
      </c>
      <c r="G6225" s="114">
        <f t="shared" si="4140"/>
        <v>3616</v>
      </c>
      <c r="H6225" s="114" t="s">
        <v>967</v>
      </c>
      <c r="I6225" s="114">
        <v>2</v>
      </c>
      <c r="J6225" s="131" t="s">
        <v>65</v>
      </c>
      <c r="K6225" t="str">
        <f t="shared" si="4141"/>
        <v>1234042</v>
      </c>
      <c r="L6225" s="114">
        <f t="shared" si="4184"/>
        <v>1624</v>
      </c>
    </row>
    <row r="6226" spans="1:12">
      <c r="A6226" s="113" t="str">
        <f t="shared" ref="A6226:C6226" si="4190">A6225</f>
        <v>04</v>
      </c>
      <c r="B6226" t="str">
        <f t="shared" si="4190"/>
        <v>4級地</v>
      </c>
      <c r="C6226" s="119">
        <f t="shared" si="4190"/>
        <v>10.96</v>
      </c>
      <c r="D6226" s="141" t="s">
        <v>3411</v>
      </c>
      <c r="E6226" s="127" t="s">
        <v>479</v>
      </c>
      <c r="F6226">
        <v>236</v>
      </c>
      <c r="G6226" s="114">
        <f t="shared" si="4140"/>
        <v>2586</v>
      </c>
      <c r="H6226" s="114" t="s">
        <v>967</v>
      </c>
      <c r="I6226" s="114">
        <v>2</v>
      </c>
      <c r="J6226" s="131" t="s">
        <v>65</v>
      </c>
      <c r="K6226" t="str">
        <f t="shared" si="4141"/>
        <v>3145042</v>
      </c>
      <c r="L6226" s="114">
        <f t="shared" si="4184"/>
        <v>1624</v>
      </c>
    </row>
    <row r="6227" spans="1:12">
      <c r="A6227" s="113" t="str">
        <f t="shared" ref="A6227:C6227" si="4191">A6226</f>
        <v>04</v>
      </c>
      <c r="B6227" t="str">
        <f t="shared" si="4191"/>
        <v>4級地</v>
      </c>
      <c r="C6227" s="119">
        <f t="shared" si="4191"/>
        <v>10.96</v>
      </c>
      <c r="D6227" s="141" t="s">
        <v>3413</v>
      </c>
      <c r="E6227" s="127" t="s">
        <v>480</v>
      </c>
      <c r="F6227">
        <v>466</v>
      </c>
      <c r="G6227" s="114">
        <f t="shared" si="4140"/>
        <v>5107</v>
      </c>
      <c r="H6227" s="114" t="s">
        <v>967</v>
      </c>
      <c r="I6227" s="114">
        <v>2</v>
      </c>
      <c r="J6227" s="131" t="s">
        <v>65</v>
      </c>
      <c r="K6227" t="str">
        <f t="shared" si="4141"/>
        <v>3146042</v>
      </c>
      <c r="L6227" s="114">
        <f t="shared" si="4184"/>
        <v>1624</v>
      </c>
    </row>
    <row r="6228" spans="1:12">
      <c r="A6228" s="113" t="str">
        <f t="shared" ref="A6228:C6228" si="4192">A6227</f>
        <v>04</v>
      </c>
      <c r="B6228" t="str">
        <f t="shared" si="4192"/>
        <v>4級地</v>
      </c>
      <c r="C6228" s="119">
        <f t="shared" si="4192"/>
        <v>10.96</v>
      </c>
      <c r="D6228" s="141" t="s">
        <v>3412</v>
      </c>
      <c r="E6228" s="127" t="s">
        <v>481</v>
      </c>
      <c r="F6228">
        <v>325</v>
      </c>
      <c r="G6228" s="114">
        <f t="shared" si="4140"/>
        <v>3562</v>
      </c>
      <c r="H6228" s="114" t="s">
        <v>967</v>
      </c>
      <c r="I6228" s="114">
        <v>2</v>
      </c>
      <c r="J6228" s="131" t="s">
        <v>65</v>
      </c>
      <c r="K6228" t="str">
        <f t="shared" si="4141"/>
        <v>3147042</v>
      </c>
      <c r="L6228" s="114">
        <f t="shared" si="4184"/>
        <v>1624</v>
      </c>
    </row>
    <row r="6229" spans="1:12">
      <c r="A6229" s="113" t="str">
        <f t="shared" ref="A6229:C6229" si="4193">A6228</f>
        <v>04</v>
      </c>
      <c r="B6229" t="str">
        <f t="shared" si="4193"/>
        <v>4級地</v>
      </c>
      <c r="C6229" s="119">
        <f t="shared" si="4193"/>
        <v>10.96</v>
      </c>
      <c r="D6229" s="141" t="s">
        <v>3414</v>
      </c>
      <c r="E6229" s="127" t="s">
        <v>482</v>
      </c>
      <c r="F6229">
        <v>231</v>
      </c>
      <c r="G6229" s="114">
        <f t="shared" si="4140"/>
        <v>2531</v>
      </c>
      <c r="H6229" s="114" t="s">
        <v>967</v>
      </c>
      <c r="I6229" s="114">
        <v>2</v>
      </c>
      <c r="J6229" s="131" t="s">
        <v>65</v>
      </c>
      <c r="K6229" t="str">
        <f t="shared" si="4141"/>
        <v>3148042</v>
      </c>
      <c r="L6229" s="114">
        <f t="shared" si="4184"/>
        <v>1624</v>
      </c>
    </row>
    <row r="6230" spans="1:12">
      <c r="A6230" s="113" t="str">
        <f t="shared" ref="A6230:C6230" si="4194">A6229</f>
        <v>04</v>
      </c>
      <c r="B6230" t="str">
        <f t="shared" si="4194"/>
        <v>4級地</v>
      </c>
      <c r="C6230" s="119">
        <f t="shared" si="4194"/>
        <v>10.96</v>
      </c>
      <c r="D6230" s="141" t="s">
        <v>3415</v>
      </c>
      <c r="E6230" s="127" t="s">
        <v>165</v>
      </c>
      <c r="F6230">
        <v>461</v>
      </c>
      <c r="G6230" s="114">
        <f t="shared" si="4140"/>
        <v>5052</v>
      </c>
      <c r="H6230" s="114" t="s">
        <v>967</v>
      </c>
      <c r="I6230" s="114">
        <v>2</v>
      </c>
      <c r="J6230" s="131" t="s">
        <v>65</v>
      </c>
      <c r="K6230" t="str">
        <f t="shared" si="4141"/>
        <v>1235042</v>
      </c>
      <c r="L6230" s="114">
        <f t="shared" si="4184"/>
        <v>1624</v>
      </c>
    </row>
    <row r="6231" spans="1:12">
      <c r="A6231" s="113" t="str">
        <f t="shared" ref="A6231:C6231" si="4195">A6230</f>
        <v>04</v>
      </c>
      <c r="B6231" t="str">
        <f t="shared" si="4195"/>
        <v>4級地</v>
      </c>
      <c r="C6231" s="119">
        <f t="shared" si="4195"/>
        <v>10.96</v>
      </c>
      <c r="D6231" s="141" t="s">
        <v>3416</v>
      </c>
      <c r="E6231" s="127" t="s">
        <v>483</v>
      </c>
      <c r="F6231">
        <v>323</v>
      </c>
      <c r="G6231" s="114">
        <f t="shared" si="4140"/>
        <v>3540</v>
      </c>
      <c r="H6231" s="114" t="s">
        <v>967</v>
      </c>
      <c r="I6231" s="114">
        <v>2</v>
      </c>
      <c r="J6231" s="131" t="s">
        <v>65</v>
      </c>
      <c r="K6231" t="str">
        <f t="shared" si="4141"/>
        <v>1236042</v>
      </c>
      <c r="L6231" s="114">
        <f t="shared" si="4184"/>
        <v>1624</v>
      </c>
    </row>
    <row r="6232" spans="1:12">
      <c r="A6232" s="113" t="str">
        <f t="shared" ref="A6232:C6232" si="4196">A6231</f>
        <v>04</v>
      </c>
      <c r="B6232" t="str">
        <f t="shared" si="4196"/>
        <v>4級地</v>
      </c>
      <c r="C6232" s="119">
        <f t="shared" si="4196"/>
        <v>10.96</v>
      </c>
      <c r="D6232" s="141" t="s">
        <v>3417</v>
      </c>
      <c r="E6232" s="127" t="s">
        <v>484</v>
      </c>
      <c r="F6232">
        <v>231</v>
      </c>
      <c r="G6232" s="114">
        <f t="shared" si="4140"/>
        <v>2531</v>
      </c>
      <c r="H6232" s="114" t="s">
        <v>967</v>
      </c>
      <c r="I6232" s="114">
        <v>2</v>
      </c>
      <c r="J6232" s="131" t="s">
        <v>65</v>
      </c>
      <c r="K6232" t="str">
        <f t="shared" si="4141"/>
        <v>3149042</v>
      </c>
      <c r="L6232" s="114">
        <f t="shared" si="4184"/>
        <v>1624</v>
      </c>
    </row>
    <row r="6233" spans="1:12">
      <c r="A6233" s="113" t="str">
        <f t="shared" ref="A6233:C6233" si="4197">A6232</f>
        <v>04</v>
      </c>
      <c r="B6233" t="str">
        <f t="shared" si="4197"/>
        <v>4級地</v>
      </c>
      <c r="C6233" s="119">
        <f t="shared" si="4197"/>
        <v>10.96</v>
      </c>
      <c r="D6233" s="141" t="s">
        <v>3418</v>
      </c>
      <c r="E6233" s="127" t="s">
        <v>485</v>
      </c>
      <c r="F6233">
        <v>456</v>
      </c>
      <c r="G6233" s="114">
        <f t="shared" si="4140"/>
        <v>4997</v>
      </c>
      <c r="H6233" s="114" t="s">
        <v>967</v>
      </c>
      <c r="I6233" s="114">
        <v>2</v>
      </c>
      <c r="J6233" s="131" t="s">
        <v>65</v>
      </c>
      <c r="K6233" t="str">
        <f t="shared" si="4141"/>
        <v>3150042</v>
      </c>
      <c r="L6233" s="114">
        <f t="shared" si="4184"/>
        <v>1624</v>
      </c>
    </row>
    <row r="6234" spans="1:12">
      <c r="A6234" s="113" t="str">
        <f t="shared" ref="A6234:C6234" si="4198">A6233</f>
        <v>04</v>
      </c>
      <c r="B6234" t="str">
        <f t="shared" si="4198"/>
        <v>4級地</v>
      </c>
      <c r="C6234" s="119">
        <f t="shared" si="4198"/>
        <v>10.96</v>
      </c>
      <c r="D6234" s="141" t="s">
        <v>3419</v>
      </c>
      <c r="E6234" s="127" t="s">
        <v>486</v>
      </c>
      <c r="F6234">
        <v>318</v>
      </c>
      <c r="G6234" s="114">
        <f t="shared" si="4140"/>
        <v>3485</v>
      </c>
      <c r="H6234" s="114" t="s">
        <v>967</v>
      </c>
      <c r="I6234" s="114">
        <v>2</v>
      </c>
      <c r="J6234" s="131" t="s">
        <v>65</v>
      </c>
      <c r="K6234" t="str">
        <f t="shared" si="4141"/>
        <v>3151042</v>
      </c>
      <c r="L6234" s="114">
        <f t="shared" si="4184"/>
        <v>1624</v>
      </c>
    </row>
    <row r="6235" spans="1:12">
      <c r="A6235" s="113" t="str">
        <f t="shared" ref="A6235:C6235" si="4199">A6234</f>
        <v>04</v>
      </c>
      <c r="B6235" t="str">
        <f t="shared" si="4199"/>
        <v>4級地</v>
      </c>
      <c r="C6235" s="119">
        <f t="shared" si="4199"/>
        <v>10.96</v>
      </c>
      <c r="D6235" s="141" t="s">
        <v>3420</v>
      </c>
      <c r="E6235" s="127" t="s">
        <v>487</v>
      </c>
      <c r="F6235">
        <v>226</v>
      </c>
      <c r="G6235" s="114">
        <f t="shared" si="4140"/>
        <v>2476</v>
      </c>
      <c r="H6235" s="114" t="s">
        <v>967</v>
      </c>
      <c r="I6235" s="114">
        <v>2</v>
      </c>
      <c r="J6235" s="131" t="s">
        <v>65</v>
      </c>
      <c r="K6235" t="str">
        <f t="shared" si="4141"/>
        <v>3152042</v>
      </c>
      <c r="L6235" s="114">
        <f t="shared" si="4184"/>
        <v>1624</v>
      </c>
    </row>
    <row r="6236" spans="1:12">
      <c r="A6236" s="113" t="str">
        <f t="shared" ref="A6236:C6236" si="4200">A6235</f>
        <v>04</v>
      </c>
      <c r="B6236" t="str">
        <f t="shared" si="4200"/>
        <v>4級地</v>
      </c>
      <c r="C6236" s="119">
        <f t="shared" si="4200"/>
        <v>10.96</v>
      </c>
      <c r="D6236" s="141" t="s">
        <v>3421</v>
      </c>
      <c r="E6236" s="127" t="s">
        <v>166</v>
      </c>
      <c r="F6236">
        <v>471</v>
      </c>
      <c r="G6236" s="114">
        <f t="shared" si="4140"/>
        <v>5162</v>
      </c>
      <c r="H6236" s="114" t="s">
        <v>967</v>
      </c>
      <c r="I6236" s="114">
        <v>2</v>
      </c>
      <c r="J6236" s="131" t="s">
        <v>65</v>
      </c>
      <c r="K6236" t="str">
        <f t="shared" si="4141"/>
        <v>1237042</v>
      </c>
      <c r="L6236" s="114">
        <f t="shared" si="4184"/>
        <v>1624</v>
      </c>
    </row>
    <row r="6237" spans="1:12">
      <c r="A6237" s="113" t="str">
        <f t="shared" ref="A6237:C6237" si="4201">A6236</f>
        <v>04</v>
      </c>
      <c r="B6237" t="str">
        <f t="shared" si="4201"/>
        <v>4級地</v>
      </c>
      <c r="C6237" s="119">
        <f t="shared" si="4201"/>
        <v>10.96</v>
      </c>
      <c r="D6237" s="141" t="s">
        <v>3422</v>
      </c>
      <c r="E6237" s="127" t="s">
        <v>488</v>
      </c>
      <c r="F6237">
        <v>330</v>
      </c>
      <c r="G6237" s="114">
        <f t="shared" si="4140"/>
        <v>3616</v>
      </c>
      <c r="H6237" s="114" t="s">
        <v>967</v>
      </c>
      <c r="I6237" s="114">
        <v>2</v>
      </c>
      <c r="J6237" s="131" t="s">
        <v>65</v>
      </c>
      <c r="K6237" t="str">
        <f t="shared" si="4141"/>
        <v>1238042</v>
      </c>
      <c r="L6237" s="114">
        <f t="shared" si="4184"/>
        <v>1624</v>
      </c>
    </row>
    <row r="6238" spans="1:12">
      <c r="A6238" s="113" t="str">
        <f t="shared" ref="A6238:C6238" si="4202">A6237</f>
        <v>04</v>
      </c>
      <c r="B6238" t="str">
        <f t="shared" si="4202"/>
        <v>4級地</v>
      </c>
      <c r="C6238" s="119">
        <f t="shared" si="4202"/>
        <v>10.96</v>
      </c>
      <c r="D6238" s="141" t="s">
        <v>3423</v>
      </c>
      <c r="E6238" s="127" t="s">
        <v>489</v>
      </c>
      <c r="F6238">
        <v>236</v>
      </c>
      <c r="G6238" s="114">
        <f t="shared" si="4140"/>
        <v>2586</v>
      </c>
      <c r="H6238" s="114" t="s">
        <v>967</v>
      </c>
      <c r="I6238" s="114">
        <v>2</v>
      </c>
      <c r="J6238" s="131" t="s">
        <v>65</v>
      </c>
      <c r="K6238" t="str">
        <f t="shared" si="4141"/>
        <v>3153042</v>
      </c>
      <c r="L6238" s="114">
        <f t="shared" si="4184"/>
        <v>1624</v>
      </c>
    </row>
    <row r="6239" spans="1:12">
      <c r="A6239" s="113" t="str">
        <f t="shared" ref="A6239:C6239" si="4203">A6238</f>
        <v>04</v>
      </c>
      <c r="B6239" t="str">
        <f t="shared" si="4203"/>
        <v>4級地</v>
      </c>
      <c r="C6239" s="119">
        <f t="shared" si="4203"/>
        <v>10.96</v>
      </c>
      <c r="D6239" s="141" t="s">
        <v>3424</v>
      </c>
      <c r="E6239" s="127" t="s">
        <v>490</v>
      </c>
      <c r="F6239">
        <v>466</v>
      </c>
      <c r="G6239" s="114">
        <f t="shared" si="4140"/>
        <v>5107</v>
      </c>
      <c r="H6239" s="114" t="s">
        <v>967</v>
      </c>
      <c r="I6239" s="114">
        <v>2</v>
      </c>
      <c r="J6239" s="131" t="s">
        <v>65</v>
      </c>
      <c r="K6239" t="str">
        <f t="shared" si="4141"/>
        <v>3154042</v>
      </c>
      <c r="L6239" s="114">
        <f t="shared" si="4184"/>
        <v>1624</v>
      </c>
    </row>
    <row r="6240" spans="1:12">
      <c r="A6240" s="113" t="str">
        <f t="shared" ref="A6240:C6240" si="4204">A6239</f>
        <v>04</v>
      </c>
      <c r="B6240" t="str">
        <f t="shared" si="4204"/>
        <v>4級地</v>
      </c>
      <c r="C6240" s="119">
        <f t="shared" si="4204"/>
        <v>10.96</v>
      </c>
      <c r="D6240" s="141" t="s">
        <v>3425</v>
      </c>
      <c r="E6240" s="127" t="s">
        <v>491</v>
      </c>
      <c r="F6240">
        <v>325</v>
      </c>
      <c r="G6240" s="114">
        <f t="shared" si="4140"/>
        <v>3562</v>
      </c>
      <c r="H6240" s="114" t="s">
        <v>967</v>
      </c>
      <c r="I6240" s="114">
        <v>2</v>
      </c>
      <c r="J6240" s="131" t="s">
        <v>65</v>
      </c>
      <c r="K6240" t="str">
        <f t="shared" si="4141"/>
        <v>3155042</v>
      </c>
      <c r="L6240" s="114">
        <f t="shared" si="4184"/>
        <v>1624</v>
      </c>
    </row>
    <row r="6241" spans="1:12">
      <c r="A6241" s="113" t="str">
        <f t="shared" ref="A6241:C6241" si="4205">A6240</f>
        <v>04</v>
      </c>
      <c r="B6241" t="str">
        <f t="shared" si="4205"/>
        <v>4級地</v>
      </c>
      <c r="C6241" s="119">
        <f t="shared" si="4205"/>
        <v>10.96</v>
      </c>
      <c r="D6241" s="141" t="s">
        <v>3426</v>
      </c>
      <c r="E6241" s="127" t="s">
        <v>492</v>
      </c>
      <c r="F6241">
        <v>231</v>
      </c>
      <c r="G6241" s="114">
        <f t="shared" si="4140"/>
        <v>2531</v>
      </c>
      <c r="H6241" s="114" t="s">
        <v>967</v>
      </c>
      <c r="I6241" s="114">
        <v>2</v>
      </c>
      <c r="J6241" s="131" t="s">
        <v>65</v>
      </c>
      <c r="K6241" t="str">
        <f t="shared" si="4141"/>
        <v>3156042</v>
      </c>
      <c r="L6241" s="114">
        <f t="shared" si="4184"/>
        <v>1624</v>
      </c>
    </row>
    <row r="6242" spans="1:12">
      <c r="A6242" s="113" t="str">
        <f t="shared" ref="A6242:C6242" si="4206">A6241</f>
        <v>04</v>
      </c>
      <c r="B6242" t="str">
        <f t="shared" si="4206"/>
        <v>4級地</v>
      </c>
      <c r="C6242" s="119">
        <f t="shared" si="4206"/>
        <v>10.96</v>
      </c>
      <c r="D6242" s="141" t="s">
        <v>3427</v>
      </c>
      <c r="E6242" s="127" t="s">
        <v>167</v>
      </c>
      <c r="F6242">
        <v>417</v>
      </c>
      <c r="G6242" s="114">
        <f t="shared" si="4140"/>
        <v>4570</v>
      </c>
      <c r="H6242" s="114" t="s">
        <v>967</v>
      </c>
      <c r="I6242" s="114">
        <v>2</v>
      </c>
      <c r="J6242" s="130">
        <v>5930</v>
      </c>
      <c r="K6242" t="str">
        <f t="shared" si="4141"/>
        <v>1241042</v>
      </c>
      <c r="L6242" s="130">
        <f>IF(J6242-G6242&gt;0,J6242-G6242,0)</f>
        <v>1360</v>
      </c>
    </row>
    <row r="6243" spans="1:12">
      <c r="A6243" s="113" t="str">
        <f t="shared" ref="A6243:C6243" si="4207">A6242</f>
        <v>04</v>
      </c>
      <c r="B6243" t="str">
        <f t="shared" si="4207"/>
        <v>4級地</v>
      </c>
      <c r="C6243" s="119">
        <f t="shared" si="4207"/>
        <v>10.96</v>
      </c>
      <c r="D6243" s="141" t="s">
        <v>3428</v>
      </c>
      <c r="E6243" s="127" t="s">
        <v>493</v>
      </c>
      <c r="F6243">
        <v>292</v>
      </c>
      <c r="G6243" s="114">
        <f t="shared" ref="G6243:G6306" si="4208">ROUNDDOWN(F6243*C6243,0)</f>
        <v>3200</v>
      </c>
      <c r="H6243" s="114" t="s">
        <v>967</v>
      </c>
      <c r="I6243" s="114">
        <v>2</v>
      </c>
      <c r="J6243" s="131" t="s">
        <v>65</v>
      </c>
      <c r="K6243" t="str">
        <f t="shared" ref="K6243:K6306" si="4209">D6243&amp;A6243&amp;I6243</f>
        <v>1242042</v>
      </c>
      <c r="L6243" s="114">
        <f>L6242</f>
        <v>1360</v>
      </c>
    </row>
    <row r="6244" spans="1:12">
      <c r="A6244" s="113" t="str">
        <f t="shared" ref="A6244:C6244" si="4210">A6243</f>
        <v>04</v>
      </c>
      <c r="B6244" t="str">
        <f t="shared" si="4210"/>
        <v>4級地</v>
      </c>
      <c r="C6244" s="119">
        <f t="shared" si="4210"/>
        <v>10.96</v>
      </c>
      <c r="D6244" s="141" t="s">
        <v>3429</v>
      </c>
      <c r="E6244" s="127" t="s">
        <v>494</v>
      </c>
      <c r="F6244">
        <v>209</v>
      </c>
      <c r="G6244" s="114">
        <f t="shared" si="4208"/>
        <v>2290</v>
      </c>
      <c r="H6244" s="114" t="s">
        <v>967</v>
      </c>
      <c r="I6244" s="114">
        <v>2</v>
      </c>
      <c r="J6244" s="131" t="s">
        <v>65</v>
      </c>
      <c r="K6244" t="str">
        <f t="shared" si="4209"/>
        <v>3161042</v>
      </c>
      <c r="L6244" s="114">
        <f t="shared" ref="L6244:L6265" si="4211">L6243</f>
        <v>1360</v>
      </c>
    </row>
    <row r="6245" spans="1:12">
      <c r="A6245" s="113" t="str">
        <f t="shared" ref="A6245:C6245" si="4212">A6244</f>
        <v>04</v>
      </c>
      <c r="B6245" t="str">
        <f t="shared" si="4212"/>
        <v>4級地</v>
      </c>
      <c r="C6245" s="119">
        <f t="shared" si="4212"/>
        <v>10.96</v>
      </c>
      <c r="D6245" s="141" t="s">
        <v>3430</v>
      </c>
      <c r="E6245" s="127" t="s">
        <v>495</v>
      </c>
      <c r="F6245">
        <v>412</v>
      </c>
      <c r="G6245" s="114">
        <f t="shared" si="4208"/>
        <v>4515</v>
      </c>
      <c r="H6245" s="114" t="s">
        <v>967</v>
      </c>
      <c r="I6245" s="114">
        <v>2</v>
      </c>
      <c r="J6245" s="131" t="s">
        <v>65</v>
      </c>
      <c r="K6245" t="str">
        <f t="shared" si="4209"/>
        <v>3162042</v>
      </c>
      <c r="L6245" s="114">
        <f t="shared" si="4211"/>
        <v>1360</v>
      </c>
    </row>
    <row r="6246" spans="1:12">
      <c r="A6246" s="113" t="str">
        <f t="shared" ref="A6246:C6246" si="4213">A6245</f>
        <v>04</v>
      </c>
      <c r="B6246" t="str">
        <f t="shared" si="4213"/>
        <v>4級地</v>
      </c>
      <c r="C6246" s="119">
        <f t="shared" si="4213"/>
        <v>10.96</v>
      </c>
      <c r="D6246" s="141" t="s">
        <v>3431</v>
      </c>
      <c r="E6246" s="127" t="s">
        <v>496</v>
      </c>
      <c r="F6246">
        <v>287</v>
      </c>
      <c r="G6246" s="114">
        <f t="shared" si="4208"/>
        <v>3145</v>
      </c>
      <c r="H6246" s="114" t="s">
        <v>967</v>
      </c>
      <c r="I6246" s="114">
        <v>2</v>
      </c>
      <c r="J6246" s="131" t="s">
        <v>65</v>
      </c>
      <c r="K6246" t="str">
        <f t="shared" si="4209"/>
        <v>3163042</v>
      </c>
      <c r="L6246" s="114">
        <f t="shared" si="4211"/>
        <v>1360</v>
      </c>
    </row>
    <row r="6247" spans="1:12">
      <c r="A6247" s="113" t="str">
        <f t="shared" ref="A6247:C6247" si="4214">A6246</f>
        <v>04</v>
      </c>
      <c r="B6247" t="str">
        <f t="shared" si="4214"/>
        <v>4級地</v>
      </c>
      <c r="C6247" s="119">
        <f t="shared" si="4214"/>
        <v>10.96</v>
      </c>
      <c r="D6247" s="141" t="s">
        <v>3432</v>
      </c>
      <c r="E6247" s="127" t="s">
        <v>497</v>
      </c>
      <c r="F6247">
        <v>204</v>
      </c>
      <c r="G6247" s="114">
        <f t="shared" si="4208"/>
        <v>2235</v>
      </c>
      <c r="H6247" s="114" t="s">
        <v>967</v>
      </c>
      <c r="I6247" s="114">
        <v>2</v>
      </c>
      <c r="J6247" s="131" t="s">
        <v>65</v>
      </c>
      <c r="K6247" t="str">
        <f t="shared" si="4209"/>
        <v>3164042</v>
      </c>
      <c r="L6247" s="114">
        <f t="shared" si="4211"/>
        <v>1360</v>
      </c>
    </row>
    <row r="6248" spans="1:12">
      <c r="A6248" s="113" t="str">
        <f t="shared" ref="A6248:C6248" si="4215">A6247</f>
        <v>04</v>
      </c>
      <c r="B6248" t="str">
        <f t="shared" si="4215"/>
        <v>4級地</v>
      </c>
      <c r="C6248" s="119">
        <f t="shared" si="4215"/>
        <v>10.96</v>
      </c>
      <c r="D6248" s="141" t="s">
        <v>3433</v>
      </c>
      <c r="E6248" s="127" t="s">
        <v>168</v>
      </c>
      <c r="F6248">
        <v>396</v>
      </c>
      <c r="G6248" s="114">
        <f t="shared" si="4208"/>
        <v>4340</v>
      </c>
      <c r="H6248" s="114" t="s">
        <v>967</v>
      </c>
      <c r="I6248" s="114">
        <v>2</v>
      </c>
      <c r="J6248" s="131" t="s">
        <v>65</v>
      </c>
      <c r="K6248" t="str">
        <f t="shared" si="4209"/>
        <v>1243042</v>
      </c>
      <c r="L6248" s="114">
        <f t="shared" si="4211"/>
        <v>1360</v>
      </c>
    </row>
    <row r="6249" spans="1:12">
      <c r="A6249" s="113" t="str">
        <f t="shared" ref="A6249:C6249" si="4216">A6248</f>
        <v>04</v>
      </c>
      <c r="B6249" t="str">
        <f t="shared" si="4216"/>
        <v>4級地</v>
      </c>
      <c r="C6249" s="119">
        <f t="shared" si="4216"/>
        <v>10.96</v>
      </c>
      <c r="D6249" s="141" t="s">
        <v>3434</v>
      </c>
      <c r="E6249" s="127" t="s">
        <v>498</v>
      </c>
      <c r="F6249">
        <v>277</v>
      </c>
      <c r="G6249" s="114">
        <f t="shared" si="4208"/>
        <v>3035</v>
      </c>
      <c r="H6249" s="114" t="s">
        <v>967</v>
      </c>
      <c r="I6249" s="114">
        <v>2</v>
      </c>
      <c r="J6249" s="131" t="s">
        <v>65</v>
      </c>
      <c r="K6249" t="str">
        <f t="shared" si="4209"/>
        <v>1244042</v>
      </c>
      <c r="L6249" s="114">
        <f t="shared" si="4211"/>
        <v>1360</v>
      </c>
    </row>
    <row r="6250" spans="1:12">
      <c r="A6250" s="113" t="str">
        <f t="shared" ref="A6250:C6250" si="4217">A6249</f>
        <v>04</v>
      </c>
      <c r="B6250" t="str">
        <f t="shared" si="4217"/>
        <v>4級地</v>
      </c>
      <c r="C6250" s="119">
        <f t="shared" si="4217"/>
        <v>10.96</v>
      </c>
      <c r="D6250" s="141" t="s">
        <v>3435</v>
      </c>
      <c r="E6250" s="127" t="s">
        <v>499</v>
      </c>
      <c r="F6250">
        <v>198</v>
      </c>
      <c r="G6250" s="114">
        <f t="shared" si="4208"/>
        <v>2170</v>
      </c>
      <c r="H6250" s="114" t="s">
        <v>967</v>
      </c>
      <c r="I6250" s="114">
        <v>2</v>
      </c>
      <c r="J6250" s="131" t="s">
        <v>65</v>
      </c>
      <c r="K6250" t="str">
        <f t="shared" si="4209"/>
        <v>3165042</v>
      </c>
      <c r="L6250" s="114">
        <f t="shared" si="4211"/>
        <v>1360</v>
      </c>
    </row>
    <row r="6251" spans="1:12">
      <c r="A6251" s="113" t="str">
        <f t="shared" ref="A6251:C6251" si="4218">A6250</f>
        <v>04</v>
      </c>
      <c r="B6251" t="str">
        <f t="shared" si="4218"/>
        <v>4級地</v>
      </c>
      <c r="C6251" s="119">
        <f t="shared" si="4218"/>
        <v>10.96</v>
      </c>
      <c r="D6251" s="141" t="s">
        <v>3436</v>
      </c>
      <c r="E6251" s="127" t="s">
        <v>500</v>
      </c>
      <c r="F6251">
        <v>391</v>
      </c>
      <c r="G6251" s="114">
        <f t="shared" si="4208"/>
        <v>4285</v>
      </c>
      <c r="H6251" s="114" t="s">
        <v>967</v>
      </c>
      <c r="I6251" s="114">
        <v>2</v>
      </c>
      <c r="J6251" s="131" t="s">
        <v>65</v>
      </c>
      <c r="K6251" t="str">
        <f t="shared" si="4209"/>
        <v>3166042</v>
      </c>
      <c r="L6251" s="114">
        <f t="shared" si="4211"/>
        <v>1360</v>
      </c>
    </row>
    <row r="6252" spans="1:12">
      <c r="A6252" s="113" t="str">
        <f t="shared" ref="A6252:C6252" si="4219">A6251</f>
        <v>04</v>
      </c>
      <c r="B6252" t="str">
        <f t="shared" si="4219"/>
        <v>4級地</v>
      </c>
      <c r="C6252" s="119">
        <f t="shared" si="4219"/>
        <v>10.96</v>
      </c>
      <c r="D6252" s="141" t="s">
        <v>3437</v>
      </c>
      <c r="E6252" s="127" t="s">
        <v>501</v>
      </c>
      <c r="F6252">
        <v>272</v>
      </c>
      <c r="G6252" s="114">
        <f t="shared" si="4208"/>
        <v>2981</v>
      </c>
      <c r="H6252" s="114" t="s">
        <v>967</v>
      </c>
      <c r="I6252" s="114">
        <v>2</v>
      </c>
      <c r="J6252" s="131" t="s">
        <v>65</v>
      </c>
      <c r="K6252" t="str">
        <f t="shared" si="4209"/>
        <v>3167042</v>
      </c>
      <c r="L6252" s="114">
        <f t="shared" si="4211"/>
        <v>1360</v>
      </c>
    </row>
    <row r="6253" spans="1:12">
      <c r="A6253" s="113" t="str">
        <f t="shared" ref="A6253:C6253" si="4220">A6252</f>
        <v>04</v>
      </c>
      <c r="B6253" t="str">
        <f t="shared" si="4220"/>
        <v>4級地</v>
      </c>
      <c r="C6253" s="119">
        <f t="shared" si="4220"/>
        <v>10.96</v>
      </c>
      <c r="D6253" s="141" t="s">
        <v>3438</v>
      </c>
      <c r="E6253" s="127" t="s">
        <v>502</v>
      </c>
      <c r="F6253">
        <v>193</v>
      </c>
      <c r="G6253" s="114">
        <f t="shared" si="4208"/>
        <v>2115</v>
      </c>
      <c r="H6253" s="114" t="s">
        <v>967</v>
      </c>
      <c r="I6253" s="114">
        <v>2</v>
      </c>
      <c r="J6253" s="131" t="s">
        <v>65</v>
      </c>
      <c r="K6253" t="str">
        <f t="shared" si="4209"/>
        <v>3168042</v>
      </c>
      <c r="L6253" s="114">
        <f t="shared" si="4211"/>
        <v>1360</v>
      </c>
    </row>
    <row r="6254" spans="1:12">
      <c r="A6254" s="113" t="str">
        <f t="shared" ref="A6254:C6254" si="4221">A6253</f>
        <v>04</v>
      </c>
      <c r="B6254" t="str">
        <f t="shared" si="4221"/>
        <v>4級地</v>
      </c>
      <c r="C6254" s="119">
        <f t="shared" si="4221"/>
        <v>10.96</v>
      </c>
      <c r="D6254" s="141" t="s">
        <v>3439</v>
      </c>
      <c r="E6254" s="127" t="s">
        <v>169</v>
      </c>
      <c r="F6254">
        <v>388</v>
      </c>
      <c r="G6254" s="114">
        <f t="shared" si="4208"/>
        <v>4252</v>
      </c>
      <c r="H6254" s="114" t="s">
        <v>967</v>
      </c>
      <c r="I6254" s="114">
        <v>2</v>
      </c>
      <c r="J6254" s="131" t="s">
        <v>65</v>
      </c>
      <c r="K6254" t="str">
        <f t="shared" si="4209"/>
        <v>1245042</v>
      </c>
      <c r="L6254" s="114">
        <f t="shared" si="4211"/>
        <v>1360</v>
      </c>
    </row>
    <row r="6255" spans="1:12">
      <c r="A6255" s="113" t="str">
        <f t="shared" ref="A6255:C6255" si="4222">A6254</f>
        <v>04</v>
      </c>
      <c r="B6255" t="str">
        <f t="shared" si="4222"/>
        <v>4級地</v>
      </c>
      <c r="C6255" s="119">
        <f t="shared" si="4222"/>
        <v>10.96</v>
      </c>
      <c r="D6255" s="141" t="s">
        <v>3440</v>
      </c>
      <c r="E6255" s="127" t="s">
        <v>503</v>
      </c>
      <c r="F6255">
        <v>272</v>
      </c>
      <c r="G6255" s="114">
        <f t="shared" si="4208"/>
        <v>2981</v>
      </c>
      <c r="H6255" s="114" t="s">
        <v>967</v>
      </c>
      <c r="I6255" s="114">
        <v>2</v>
      </c>
      <c r="J6255" s="131" t="s">
        <v>65</v>
      </c>
      <c r="K6255" t="str">
        <f t="shared" si="4209"/>
        <v>1246042</v>
      </c>
      <c r="L6255" s="114">
        <f t="shared" si="4211"/>
        <v>1360</v>
      </c>
    </row>
    <row r="6256" spans="1:12">
      <c r="A6256" s="113" t="str">
        <f t="shared" ref="A6256:C6256" si="4223">A6255</f>
        <v>04</v>
      </c>
      <c r="B6256" t="str">
        <f t="shared" si="4223"/>
        <v>4級地</v>
      </c>
      <c r="C6256" s="119">
        <f t="shared" si="4223"/>
        <v>10.96</v>
      </c>
      <c r="D6256" s="141" t="s">
        <v>3441</v>
      </c>
      <c r="E6256" s="127" t="s">
        <v>504</v>
      </c>
      <c r="F6256">
        <v>194</v>
      </c>
      <c r="G6256" s="114">
        <f t="shared" si="4208"/>
        <v>2126</v>
      </c>
      <c r="H6256" s="114" t="s">
        <v>967</v>
      </c>
      <c r="I6256" s="114">
        <v>2</v>
      </c>
      <c r="J6256" s="131" t="s">
        <v>65</v>
      </c>
      <c r="K6256" t="str">
        <f t="shared" si="4209"/>
        <v>3169042</v>
      </c>
      <c r="L6256" s="114">
        <f t="shared" si="4211"/>
        <v>1360</v>
      </c>
    </row>
    <row r="6257" spans="1:12">
      <c r="A6257" s="113" t="str">
        <f t="shared" ref="A6257:C6257" si="4224">A6256</f>
        <v>04</v>
      </c>
      <c r="B6257" t="str">
        <f t="shared" si="4224"/>
        <v>4級地</v>
      </c>
      <c r="C6257" s="119">
        <f t="shared" si="4224"/>
        <v>10.96</v>
      </c>
      <c r="D6257" s="141" t="s">
        <v>3442</v>
      </c>
      <c r="E6257" s="127" t="s">
        <v>505</v>
      </c>
      <c r="F6257">
        <v>383</v>
      </c>
      <c r="G6257" s="114">
        <f t="shared" si="4208"/>
        <v>4197</v>
      </c>
      <c r="H6257" s="114" t="s">
        <v>967</v>
      </c>
      <c r="I6257" s="114">
        <v>2</v>
      </c>
      <c r="J6257" s="131" t="s">
        <v>65</v>
      </c>
      <c r="K6257" t="str">
        <f t="shared" si="4209"/>
        <v>3170042</v>
      </c>
      <c r="L6257" s="114">
        <f t="shared" si="4211"/>
        <v>1360</v>
      </c>
    </row>
    <row r="6258" spans="1:12">
      <c r="A6258" s="113" t="str">
        <f t="shared" ref="A6258:C6258" si="4225">A6257</f>
        <v>04</v>
      </c>
      <c r="B6258" t="str">
        <f t="shared" si="4225"/>
        <v>4級地</v>
      </c>
      <c r="C6258" s="119">
        <f t="shared" si="4225"/>
        <v>10.96</v>
      </c>
      <c r="D6258" s="141" t="s">
        <v>3443</v>
      </c>
      <c r="E6258" s="127" t="s">
        <v>506</v>
      </c>
      <c r="F6258">
        <v>267</v>
      </c>
      <c r="G6258" s="114">
        <f t="shared" si="4208"/>
        <v>2926</v>
      </c>
      <c r="H6258" s="114" t="s">
        <v>967</v>
      </c>
      <c r="I6258" s="114">
        <v>2</v>
      </c>
      <c r="J6258" s="131" t="s">
        <v>65</v>
      </c>
      <c r="K6258" t="str">
        <f t="shared" si="4209"/>
        <v>3171042</v>
      </c>
      <c r="L6258" s="114">
        <f t="shared" si="4211"/>
        <v>1360</v>
      </c>
    </row>
    <row r="6259" spans="1:12">
      <c r="A6259" s="113" t="str">
        <f t="shared" ref="A6259:C6259" si="4226">A6258</f>
        <v>04</v>
      </c>
      <c r="B6259" t="str">
        <f t="shared" si="4226"/>
        <v>4級地</v>
      </c>
      <c r="C6259" s="119">
        <f t="shared" si="4226"/>
        <v>10.96</v>
      </c>
      <c r="D6259" s="141" t="s">
        <v>3444</v>
      </c>
      <c r="E6259" s="127" t="s">
        <v>507</v>
      </c>
      <c r="F6259">
        <v>189</v>
      </c>
      <c r="G6259" s="114">
        <f t="shared" si="4208"/>
        <v>2071</v>
      </c>
      <c r="H6259" s="114" t="s">
        <v>967</v>
      </c>
      <c r="I6259" s="114">
        <v>2</v>
      </c>
      <c r="J6259" s="131" t="s">
        <v>65</v>
      </c>
      <c r="K6259" t="str">
        <f t="shared" si="4209"/>
        <v>3172042</v>
      </c>
      <c r="L6259" s="114">
        <f t="shared" si="4211"/>
        <v>1360</v>
      </c>
    </row>
    <row r="6260" spans="1:12">
      <c r="A6260" s="113" t="str">
        <f t="shared" ref="A6260:C6260" si="4227">A6259</f>
        <v>04</v>
      </c>
      <c r="B6260" t="str">
        <f t="shared" si="4227"/>
        <v>4級地</v>
      </c>
      <c r="C6260" s="119">
        <f t="shared" si="4227"/>
        <v>10.96</v>
      </c>
      <c r="D6260" s="141" t="s">
        <v>3445</v>
      </c>
      <c r="E6260" s="127" t="s">
        <v>170</v>
      </c>
      <c r="F6260">
        <v>396</v>
      </c>
      <c r="G6260" s="114">
        <f t="shared" si="4208"/>
        <v>4340</v>
      </c>
      <c r="H6260" s="114" t="s">
        <v>967</v>
      </c>
      <c r="I6260" s="114">
        <v>2</v>
      </c>
      <c r="J6260" s="131" t="s">
        <v>65</v>
      </c>
      <c r="K6260" t="str">
        <f t="shared" si="4209"/>
        <v>1247042</v>
      </c>
      <c r="L6260" s="114">
        <f t="shared" si="4211"/>
        <v>1360</v>
      </c>
    </row>
    <row r="6261" spans="1:12">
      <c r="A6261" s="113" t="str">
        <f t="shared" ref="A6261:C6261" si="4228">A6260</f>
        <v>04</v>
      </c>
      <c r="B6261" t="str">
        <f t="shared" si="4228"/>
        <v>4級地</v>
      </c>
      <c r="C6261" s="119">
        <f t="shared" si="4228"/>
        <v>10.96</v>
      </c>
      <c r="D6261" s="141" t="s">
        <v>3446</v>
      </c>
      <c r="E6261" s="127" t="s">
        <v>508</v>
      </c>
      <c r="F6261">
        <v>277</v>
      </c>
      <c r="G6261" s="114">
        <f t="shared" si="4208"/>
        <v>3035</v>
      </c>
      <c r="H6261" s="114" t="s">
        <v>967</v>
      </c>
      <c r="I6261" s="114">
        <v>2</v>
      </c>
      <c r="J6261" s="131" t="s">
        <v>65</v>
      </c>
      <c r="K6261" t="str">
        <f t="shared" si="4209"/>
        <v>1248042</v>
      </c>
      <c r="L6261" s="114">
        <f t="shared" si="4211"/>
        <v>1360</v>
      </c>
    </row>
    <row r="6262" spans="1:12">
      <c r="A6262" s="113" t="str">
        <f t="shared" ref="A6262:C6262" si="4229">A6261</f>
        <v>04</v>
      </c>
      <c r="B6262" t="str">
        <f t="shared" si="4229"/>
        <v>4級地</v>
      </c>
      <c r="C6262" s="119">
        <f t="shared" si="4229"/>
        <v>10.96</v>
      </c>
      <c r="D6262" s="141" t="s">
        <v>3447</v>
      </c>
      <c r="E6262" s="127" t="s">
        <v>509</v>
      </c>
      <c r="F6262">
        <v>198</v>
      </c>
      <c r="G6262" s="114">
        <f t="shared" si="4208"/>
        <v>2170</v>
      </c>
      <c r="H6262" s="114" t="s">
        <v>967</v>
      </c>
      <c r="I6262" s="114">
        <v>2</v>
      </c>
      <c r="J6262" s="131" t="s">
        <v>65</v>
      </c>
      <c r="K6262" t="str">
        <f t="shared" si="4209"/>
        <v>3173042</v>
      </c>
      <c r="L6262" s="114">
        <f t="shared" si="4211"/>
        <v>1360</v>
      </c>
    </row>
    <row r="6263" spans="1:12">
      <c r="A6263" s="113" t="str">
        <f t="shared" ref="A6263:C6263" si="4230">A6262</f>
        <v>04</v>
      </c>
      <c r="B6263" t="str">
        <f t="shared" si="4230"/>
        <v>4級地</v>
      </c>
      <c r="C6263" s="119">
        <f t="shared" si="4230"/>
        <v>10.96</v>
      </c>
      <c r="D6263" s="141" t="s">
        <v>3448</v>
      </c>
      <c r="E6263" s="127" t="s">
        <v>510</v>
      </c>
      <c r="F6263">
        <v>391</v>
      </c>
      <c r="G6263" s="114">
        <f t="shared" si="4208"/>
        <v>4285</v>
      </c>
      <c r="H6263" s="114" t="s">
        <v>967</v>
      </c>
      <c r="I6263" s="114">
        <v>2</v>
      </c>
      <c r="J6263" s="131" t="s">
        <v>65</v>
      </c>
      <c r="K6263" t="str">
        <f t="shared" si="4209"/>
        <v>3174042</v>
      </c>
      <c r="L6263" s="114">
        <f t="shared" si="4211"/>
        <v>1360</v>
      </c>
    </row>
    <row r="6264" spans="1:12">
      <c r="A6264" s="113" t="str">
        <f t="shared" ref="A6264:C6264" si="4231">A6263</f>
        <v>04</v>
      </c>
      <c r="B6264" t="str">
        <f t="shared" si="4231"/>
        <v>4級地</v>
      </c>
      <c r="C6264" s="119">
        <f t="shared" si="4231"/>
        <v>10.96</v>
      </c>
      <c r="D6264" s="141" t="s">
        <v>3449</v>
      </c>
      <c r="E6264" s="127" t="s">
        <v>511</v>
      </c>
      <c r="F6264">
        <v>272</v>
      </c>
      <c r="G6264" s="114">
        <f t="shared" si="4208"/>
        <v>2981</v>
      </c>
      <c r="H6264" s="114" t="s">
        <v>967</v>
      </c>
      <c r="I6264" s="114">
        <v>2</v>
      </c>
      <c r="J6264" s="131" t="s">
        <v>65</v>
      </c>
      <c r="K6264" t="str">
        <f t="shared" si="4209"/>
        <v>3175042</v>
      </c>
      <c r="L6264" s="114">
        <f t="shared" si="4211"/>
        <v>1360</v>
      </c>
    </row>
    <row r="6265" spans="1:12">
      <c r="A6265" s="113" t="str">
        <f t="shared" ref="A6265:C6265" si="4232">A6264</f>
        <v>04</v>
      </c>
      <c r="B6265" t="str">
        <f t="shared" si="4232"/>
        <v>4級地</v>
      </c>
      <c r="C6265" s="119">
        <f t="shared" si="4232"/>
        <v>10.96</v>
      </c>
      <c r="D6265" s="141" t="s">
        <v>3450</v>
      </c>
      <c r="E6265" s="127" t="s">
        <v>512</v>
      </c>
      <c r="F6265">
        <v>193</v>
      </c>
      <c r="G6265" s="114">
        <f t="shared" si="4208"/>
        <v>2115</v>
      </c>
      <c r="H6265" s="114" t="s">
        <v>967</v>
      </c>
      <c r="I6265" s="114">
        <v>2</v>
      </c>
      <c r="J6265" s="131" t="s">
        <v>65</v>
      </c>
      <c r="K6265" t="str">
        <f t="shared" si="4209"/>
        <v>3176042</v>
      </c>
      <c r="L6265" s="114">
        <f t="shared" si="4211"/>
        <v>1360</v>
      </c>
    </row>
    <row r="6266" spans="1:12">
      <c r="A6266" s="113" t="str">
        <f t="shared" ref="A6266:C6266" si="4233">A6265</f>
        <v>04</v>
      </c>
      <c r="B6266" t="str">
        <f t="shared" si="4233"/>
        <v>4級地</v>
      </c>
      <c r="C6266" s="119">
        <f t="shared" si="4233"/>
        <v>10.96</v>
      </c>
      <c r="D6266" s="141" t="s">
        <v>3451</v>
      </c>
      <c r="E6266" s="127" t="s">
        <v>171</v>
      </c>
      <c r="F6266">
        <v>331</v>
      </c>
      <c r="G6266" s="114">
        <f t="shared" si="4208"/>
        <v>3627</v>
      </c>
      <c r="H6266" s="114" t="s">
        <v>967</v>
      </c>
      <c r="I6266" s="114">
        <v>2</v>
      </c>
      <c r="J6266" s="130">
        <v>4740</v>
      </c>
      <c r="K6266" t="str">
        <f t="shared" si="4209"/>
        <v>1251042</v>
      </c>
      <c r="L6266" s="130">
        <f>IF(J6266-G6266&gt;0,J6266-G6266,0)</f>
        <v>1113</v>
      </c>
    </row>
    <row r="6267" spans="1:12">
      <c r="A6267" s="113" t="str">
        <f t="shared" ref="A6267:C6267" si="4234">A6266</f>
        <v>04</v>
      </c>
      <c r="B6267" t="str">
        <f t="shared" si="4234"/>
        <v>4級地</v>
      </c>
      <c r="C6267" s="119">
        <f t="shared" si="4234"/>
        <v>10.96</v>
      </c>
      <c r="D6267" s="141" t="s">
        <v>3452</v>
      </c>
      <c r="E6267" s="127" t="s">
        <v>513</v>
      </c>
      <c r="F6267">
        <v>232</v>
      </c>
      <c r="G6267" s="114">
        <f t="shared" si="4208"/>
        <v>2542</v>
      </c>
      <c r="H6267" s="114" t="s">
        <v>967</v>
      </c>
      <c r="I6267" s="114">
        <v>2</v>
      </c>
      <c r="J6267" s="131" t="s">
        <v>65</v>
      </c>
      <c r="K6267" t="str">
        <f t="shared" si="4209"/>
        <v>1252042</v>
      </c>
      <c r="L6267" s="114">
        <f>L6266</f>
        <v>1113</v>
      </c>
    </row>
    <row r="6268" spans="1:12">
      <c r="A6268" s="113" t="str">
        <f t="shared" ref="A6268:C6268" si="4235">A6267</f>
        <v>04</v>
      </c>
      <c r="B6268" t="str">
        <f t="shared" si="4235"/>
        <v>4級地</v>
      </c>
      <c r="C6268" s="119">
        <f t="shared" si="4235"/>
        <v>10.96</v>
      </c>
      <c r="D6268" s="141" t="s">
        <v>3453</v>
      </c>
      <c r="E6268" s="127" t="s">
        <v>514</v>
      </c>
      <c r="F6268">
        <v>166</v>
      </c>
      <c r="G6268" s="114">
        <f t="shared" si="4208"/>
        <v>1819</v>
      </c>
      <c r="H6268" s="114" t="s">
        <v>967</v>
      </c>
      <c r="I6268" s="114">
        <v>2</v>
      </c>
      <c r="J6268" s="131" t="s">
        <v>65</v>
      </c>
      <c r="K6268" t="str">
        <f t="shared" si="4209"/>
        <v>3181042</v>
      </c>
      <c r="L6268" s="114">
        <f t="shared" ref="L6268:L6289" si="4236">L6267</f>
        <v>1113</v>
      </c>
    </row>
    <row r="6269" spans="1:12">
      <c r="A6269" s="113" t="str">
        <f t="shared" ref="A6269:C6269" si="4237">A6268</f>
        <v>04</v>
      </c>
      <c r="B6269" t="str">
        <f t="shared" si="4237"/>
        <v>4級地</v>
      </c>
      <c r="C6269" s="119">
        <f t="shared" si="4237"/>
        <v>10.96</v>
      </c>
      <c r="D6269" s="141" t="s">
        <v>3455</v>
      </c>
      <c r="E6269" s="127" t="s">
        <v>515</v>
      </c>
      <c r="F6269">
        <v>326</v>
      </c>
      <c r="G6269" s="114">
        <f t="shared" si="4208"/>
        <v>3572</v>
      </c>
      <c r="H6269" s="114" t="s">
        <v>967</v>
      </c>
      <c r="I6269" s="114">
        <v>2</v>
      </c>
      <c r="J6269" s="131" t="s">
        <v>65</v>
      </c>
      <c r="K6269" t="str">
        <f t="shared" si="4209"/>
        <v>3182042</v>
      </c>
      <c r="L6269" s="114">
        <f t="shared" si="4236"/>
        <v>1113</v>
      </c>
    </row>
    <row r="6270" spans="1:12">
      <c r="A6270" s="113" t="str">
        <f t="shared" ref="A6270:C6270" si="4238">A6269</f>
        <v>04</v>
      </c>
      <c r="B6270" t="str">
        <f t="shared" si="4238"/>
        <v>4級地</v>
      </c>
      <c r="C6270" s="119">
        <f t="shared" si="4238"/>
        <v>10.96</v>
      </c>
      <c r="D6270" s="141" t="s">
        <v>3454</v>
      </c>
      <c r="E6270" s="127" t="s">
        <v>516</v>
      </c>
      <c r="F6270">
        <v>227</v>
      </c>
      <c r="G6270" s="114">
        <f t="shared" si="4208"/>
        <v>2487</v>
      </c>
      <c r="H6270" s="114" t="s">
        <v>967</v>
      </c>
      <c r="I6270" s="114">
        <v>2</v>
      </c>
      <c r="J6270" s="131" t="s">
        <v>65</v>
      </c>
      <c r="K6270" t="str">
        <f t="shared" si="4209"/>
        <v>3183042</v>
      </c>
      <c r="L6270" s="114">
        <f t="shared" si="4236"/>
        <v>1113</v>
      </c>
    </row>
    <row r="6271" spans="1:12">
      <c r="A6271" s="113" t="str">
        <f t="shared" ref="A6271:C6271" si="4239">A6270</f>
        <v>04</v>
      </c>
      <c r="B6271" t="str">
        <f t="shared" si="4239"/>
        <v>4級地</v>
      </c>
      <c r="C6271" s="119">
        <f t="shared" si="4239"/>
        <v>10.96</v>
      </c>
      <c r="D6271" s="141" t="s">
        <v>3456</v>
      </c>
      <c r="E6271" s="127" t="s">
        <v>517</v>
      </c>
      <c r="F6271">
        <v>161</v>
      </c>
      <c r="G6271" s="114">
        <f t="shared" si="4208"/>
        <v>1764</v>
      </c>
      <c r="H6271" s="114" t="s">
        <v>967</v>
      </c>
      <c r="I6271" s="114">
        <v>2</v>
      </c>
      <c r="J6271" s="131" t="s">
        <v>65</v>
      </c>
      <c r="K6271" t="str">
        <f t="shared" si="4209"/>
        <v>3184042</v>
      </c>
      <c r="L6271" s="114">
        <f t="shared" si="4236"/>
        <v>1113</v>
      </c>
    </row>
    <row r="6272" spans="1:12">
      <c r="A6272" s="113" t="str">
        <f t="shared" ref="A6272:C6272" si="4240">A6271</f>
        <v>04</v>
      </c>
      <c r="B6272" t="str">
        <f t="shared" si="4240"/>
        <v>4級地</v>
      </c>
      <c r="C6272" s="119">
        <f t="shared" si="4240"/>
        <v>10.96</v>
      </c>
      <c r="D6272" s="141" t="s">
        <v>3457</v>
      </c>
      <c r="E6272" s="127" t="s">
        <v>172</v>
      </c>
      <c r="F6272">
        <v>314</v>
      </c>
      <c r="G6272" s="114">
        <f t="shared" si="4208"/>
        <v>3441</v>
      </c>
      <c r="H6272" s="114" t="s">
        <v>967</v>
      </c>
      <c r="I6272" s="114">
        <v>2</v>
      </c>
      <c r="J6272" s="131" t="s">
        <v>65</v>
      </c>
      <c r="K6272" t="str">
        <f t="shared" si="4209"/>
        <v>1253042</v>
      </c>
      <c r="L6272" s="114">
        <f t="shared" si="4236"/>
        <v>1113</v>
      </c>
    </row>
    <row r="6273" spans="1:12">
      <c r="A6273" s="113" t="str">
        <f t="shared" ref="A6273:C6273" si="4241">A6272</f>
        <v>04</v>
      </c>
      <c r="B6273" t="str">
        <f t="shared" si="4241"/>
        <v>4級地</v>
      </c>
      <c r="C6273" s="119">
        <f t="shared" si="4241"/>
        <v>10.96</v>
      </c>
      <c r="D6273" s="141" t="s">
        <v>3458</v>
      </c>
      <c r="E6273" s="127" t="s">
        <v>518</v>
      </c>
      <c r="F6273">
        <v>220</v>
      </c>
      <c r="G6273" s="114">
        <f t="shared" si="4208"/>
        <v>2411</v>
      </c>
      <c r="H6273" s="114" t="s">
        <v>967</v>
      </c>
      <c r="I6273" s="114">
        <v>2</v>
      </c>
      <c r="J6273" s="131" t="s">
        <v>65</v>
      </c>
      <c r="K6273" t="str">
        <f t="shared" si="4209"/>
        <v>1254042</v>
      </c>
      <c r="L6273" s="114">
        <f t="shared" si="4236"/>
        <v>1113</v>
      </c>
    </row>
    <row r="6274" spans="1:12">
      <c r="A6274" s="113" t="str">
        <f t="shared" ref="A6274:C6274" si="4242">A6273</f>
        <v>04</v>
      </c>
      <c r="B6274" t="str">
        <f t="shared" si="4242"/>
        <v>4級地</v>
      </c>
      <c r="C6274" s="119">
        <f t="shared" si="4242"/>
        <v>10.96</v>
      </c>
      <c r="D6274" s="141" t="s">
        <v>3459</v>
      </c>
      <c r="E6274" s="127" t="s">
        <v>519</v>
      </c>
      <c r="F6274">
        <v>157</v>
      </c>
      <c r="G6274" s="114">
        <f t="shared" si="4208"/>
        <v>1720</v>
      </c>
      <c r="H6274" s="114" t="s">
        <v>967</v>
      </c>
      <c r="I6274" s="114">
        <v>2</v>
      </c>
      <c r="J6274" s="131" t="s">
        <v>65</v>
      </c>
      <c r="K6274" t="str">
        <f t="shared" si="4209"/>
        <v>3185042</v>
      </c>
      <c r="L6274" s="114">
        <f t="shared" si="4236"/>
        <v>1113</v>
      </c>
    </row>
    <row r="6275" spans="1:12">
      <c r="A6275" s="113" t="str">
        <f t="shared" ref="A6275:C6275" si="4243">A6274</f>
        <v>04</v>
      </c>
      <c r="B6275" t="str">
        <f t="shared" si="4243"/>
        <v>4級地</v>
      </c>
      <c r="C6275" s="119">
        <f t="shared" si="4243"/>
        <v>10.96</v>
      </c>
      <c r="D6275" s="141" t="s">
        <v>3460</v>
      </c>
      <c r="E6275" s="127" t="s">
        <v>520</v>
      </c>
      <c r="F6275">
        <v>309</v>
      </c>
      <c r="G6275" s="114">
        <f t="shared" si="4208"/>
        <v>3386</v>
      </c>
      <c r="H6275" s="114" t="s">
        <v>967</v>
      </c>
      <c r="I6275" s="114">
        <v>2</v>
      </c>
      <c r="J6275" s="131" t="s">
        <v>65</v>
      </c>
      <c r="K6275" t="str">
        <f t="shared" si="4209"/>
        <v>3186042</v>
      </c>
      <c r="L6275" s="114">
        <f t="shared" si="4236"/>
        <v>1113</v>
      </c>
    </row>
    <row r="6276" spans="1:12">
      <c r="A6276" s="113" t="str">
        <f t="shared" ref="A6276:C6276" si="4244">A6275</f>
        <v>04</v>
      </c>
      <c r="B6276" t="str">
        <f t="shared" si="4244"/>
        <v>4級地</v>
      </c>
      <c r="C6276" s="119">
        <f t="shared" si="4244"/>
        <v>10.96</v>
      </c>
      <c r="D6276" s="141" t="s">
        <v>3461</v>
      </c>
      <c r="E6276" s="127" t="s">
        <v>521</v>
      </c>
      <c r="F6276">
        <v>215</v>
      </c>
      <c r="G6276" s="114">
        <f t="shared" si="4208"/>
        <v>2356</v>
      </c>
      <c r="H6276" s="114" t="s">
        <v>967</v>
      </c>
      <c r="I6276" s="114">
        <v>2</v>
      </c>
      <c r="J6276" s="131" t="s">
        <v>65</v>
      </c>
      <c r="K6276" t="str">
        <f t="shared" si="4209"/>
        <v>3187042</v>
      </c>
      <c r="L6276" s="114">
        <f t="shared" si="4236"/>
        <v>1113</v>
      </c>
    </row>
    <row r="6277" spans="1:12">
      <c r="A6277" s="113" t="str">
        <f t="shared" ref="A6277:C6277" si="4245">A6276</f>
        <v>04</v>
      </c>
      <c r="B6277" t="str">
        <f t="shared" si="4245"/>
        <v>4級地</v>
      </c>
      <c r="C6277" s="119">
        <f t="shared" si="4245"/>
        <v>10.96</v>
      </c>
      <c r="D6277" s="141" t="s">
        <v>3462</v>
      </c>
      <c r="E6277" s="127" t="s">
        <v>522</v>
      </c>
      <c r="F6277">
        <v>152</v>
      </c>
      <c r="G6277" s="114">
        <f t="shared" si="4208"/>
        <v>1665</v>
      </c>
      <c r="H6277" s="114" t="s">
        <v>967</v>
      </c>
      <c r="I6277" s="114">
        <v>2</v>
      </c>
      <c r="J6277" s="131" t="s">
        <v>65</v>
      </c>
      <c r="K6277" t="str">
        <f t="shared" si="4209"/>
        <v>3188042</v>
      </c>
      <c r="L6277" s="114">
        <f t="shared" si="4236"/>
        <v>1113</v>
      </c>
    </row>
    <row r="6278" spans="1:12">
      <c r="A6278" s="113" t="str">
        <f t="shared" ref="A6278:C6278" si="4246">A6277</f>
        <v>04</v>
      </c>
      <c r="B6278" t="str">
        <f t="shared" si="4246"/>
        <v>4級地</v>
      </c>
      <c r="C6278" s="119">
        <f t="shared" si="4246"/>
        <v>10.96</v>
      </c>
      <c r="D6278" s="141" t="s">
        <v>3463</v>
      </c>
      <c r="E6278" s="127" t="s">
        <v>173</v>
      </c>
      <c r="F6278">
        <v>308</v>
      </c>
      <c r="G6278" s="114">
        <f t="shared" si="4208"/>
        <v>3375</v>
      </c>
      <c r="H6278" s="114" t="s">
        <v>967</v>
      </c>
      <c r="I6278" s="114">
        <v>2</v>
      </c>
      <c r="J6278" s="131" t="s">
        <v>65</v>
      </c>
      <c r="K6278" t="str">
        <f t="shared" si="4209"/>
        <v>1255042</v>
      </c>
      <c r="L6278" s="114">
        <f t="shared" si="4236"/>
        <v>1113</v>
      </c>
    </row>
    <row r="6279" spans="1:12">
      <c r="A6279" s="113" t="str">
        <f t="shared" ref="A6279:C6279" si="4247">A6278</f>
        <v>04</v>
      </c>
      <c r="B6279" t="str">
        <f t="shared" si="4247"/>
        <v>4級地</v>
      </c>
      <c r="C6279" s="119">
        <f t="shared" si="4247"/>
        <v>10.96</v>
      </c>
      <c r="D6279" s="141" t="s">
        <v>3464</v>
      </c>
      <c r="E6279" s="127" t="s">
        <v>523</v>
      </c>
      <c r="F6279">
        <v>216</v>
      </c>
      <c r="G6279" s="114">
        <f t="shared" si="4208"/>
        <v>2367</v>
      </c>
      <c r="H6279" s="114" t="s">
        <v>967</v>
      </c>
      <c r="I6279" s="114">
        <v>2</v>
      </c>
      <c r="J6279" s="131" t="s">
        <v>65</v>
      </c>
      <c r="K6279" t="str">
        <f t="shared" si="4209"/>
        <v>1256042</v>
      </c>
      <c r="L6279" s="114">
        <f t="shared" si="4236"/>
        <v>1113</v>
      </c>
    </row>
    <row r="6280" spans="1:12">
      <c r="A6280" s="113" t="str">
        <f t="shared" ref="A6280:C6280" si="4248">A6279</f>
        <v>04</v>
      </c>
      <c r="B6280" t="str">
        <f t="shared" si="4248"/>
        <v>4級地</v>
      </c>
      <c r="C6280" s="119">
        <f t="shared" si="4248"/>
        <v>10.96</v>
      </c>
      <c r="D6280" s="141" t="s">
        <v>3465</v>
      </c>
      <c r="E6280" s="127" t="s">
        <v>524</v>
      </c>
      <c r="F6280">
        <v>154</v>
      </c>
      <c r="G6280" s="114">
        <f t="shared" si="4208"/>
        <v>1687</v>
      </c>
      <c r="H6280" s="114" t="s">
        <v>967</v>
      </c>
      <c r="I6280" s="114">
        <v>2</v>
      </c>
      <c r="J6280" s="131" t="s">
        <v>65</v>
      </c>
      <c r="K6280" t="str">
        <f t="shared" si="4209"/>
        <v>3189042</v>
      </c>
      <c r="L6280" s="114">
        <f t="shared" si="4236"/>
        <v>1113</v>
      </c>
    </row>
    <row r="6281" spans="1:12">
      <c r="A6281" s="113" t="str">
        <f t="shared" ref="A6281:C6281" si="4249">A6280</f>
        <v>04</v>
      </c>
      <c r="B6281" t="str">
        <f t="shared" si="4249"/>
        <v>4級地</v>
      </c>
      <c r="C6281" s="119">
        <f t="shared" si="4249"/>
        <v>10.96</v>
      </c>
      <c r="D6281" s="141" t="s">
        <v>3466</v>
      </c>
      <c r="E6281" s="127" t="s">
        <v>525</v>
      </c>
      <c r="F6281">
        <v>303</v>
      </c>
      <c r="G6281" s="114">
        <f t="shared" si="4208"/>
        <v>3320</v>
      </c>
      <c r="H6281" s="114" t="s">
        <v>967</v>
      </c>
      <c r="I6281" s="114">
        <v>2</v>
      </c>
      <c r="J6281" s="131" t="s">
        <v>65</v>
      </c>
      <c r="K6281" t="str">
        <f t="shared" si="4209"/>
        <v>3190042</v>
      </c>
      <c r="L6281" s="114">
        <f t="shared" si="4236"/>
        <v>1113</v>
      </c>
    </row>
    <row r="6282" spans="1:12">
      <c r="A6282" s="113" t="str">
        <f t="shared" ref="A6282:C6282" si="4250">A6281</f>
        <v>04</v>
      </c>
      <c r="B6282" t="str">
        <f t="shared" si="4250"/>
        <v>4級地</v>
      </c>
      <c r="C6282" s="119">
        <f t="shared" si="4250"/>
        <v>10.96</v>
      </c>
      <c r="D6282" s="141" t="s">
        <v>3467</v>
      </c>
      <c r="E6282" s="127" t="s">
        <v>526</v>
      </c>
      <c r="F6282">
        <v>211</v>
      </c>
      <c r="G6282" s="114">
        <f t="shared" si="4208"/>
        <v>2312</v>
      </c>
      <c r="H6282" s="114" t="s">
        <v>967</v>
      </c>
      <c r="I6282" s="114">
        <v>2</v>
      </c>
      <c r="J6282" s="131" t="s">
        <v>65</v>
      </c>
      <c r="K6282" t="str">
        <f t="shared" si="4209"/>
        <v>3191042</v>
      </c>
      <c r="L6282" s="114">
        <f t="shared" si="4236"/>
        <v>1113</v>
      </c>
    </row>
    <row r="6283" spans="1:12">
      <c r="A6283" s="113" t="str">
        <f t="shared" ref="A6283:C6283" si="4251">A6282</f>
        <v>04</v>
      </c>
      <c r="B6283" t="str">
        <f t="shared" si="4251"/>
        <v>4級地</v>
      </c>
      <c r="C6283" s="119">
        <f t="shared" si="4251"/>
        <v>10.96</v>
      </c>
      <c r="D6283" s="141" t="s">
        <v>3468</v>
      </c>
      <c r="E6283" s="127" t="s">
        <v>527</v>
      </c>
      <c r="F6283">
        <v>149</v>
      </c>
      <c r="G6283" s="114">
        <f t="shared" si="4208"/>
        <v>1633</v>
      </c>
      <c r="H6283" s="114" t="s">
        <v>967</v>
      </c>
      <c r="I6283" s="114">
        <v>2</v>
      </c>
      <c r="J6283" s="131" t="s">
        <v>65</v>
      </c>
      <c r="K6283" t="str">
        <f t="shared" si="4209"/>
        <v>3192042</v>
      </c>
      <c r="L6283" s="114">
        <f t="shared" si="4236"/>
        <v>1113</v>
      </c>
    </row>
    <row r="6284" spans="1:12">
      <c r="A6284" s="113" t="str">
        <f t="shared" ref="A6284:C6284" si="4252">A6283</f>
        <v>04</v>
      </c>
      <c r="B6284" t="str">
        <f t="shared" si="4252"/>
        <v>4級地</v>
      </c>
      <c r="C6284" s="119">
        <f t="shared" si="4252"/>
        <v>10.96</v>
      </c>
      <c r="D6284" s="141" t="s">
        <v>3469</v>
      </c>
      <c r="E6284" s="127" t="s">
        <v>174</v>
      </c>
      <c r="F6284">
        <v>314</v>
      </c>
      <c r="G6284" s="114">
        <f t="shared" si="4208"/>
        <v>3441</v>
      </c>
      <c r="H6284" s="114" t="s">
        <v>967</v>
      </c>
      <c r="I6284" s="114">
        <v>2</v>
      </c>
      <c r="J6284" s="131" t="s">
        <v>65</v>
      </c>
      <c r="K6284" t="str">
        <f t="shared" si="4209"/>
        <v>1257042</v>
      </c>
      <c r="L6284" s="114">
        <f t="shared" si="4236"/>
        <v>1113</v>
      </c>
    </row>
    <row r="6285" spans="1:12">
      <c r="A6285" s="113" t="str">
        <f t="shared" ref="A6285:C6285" si="4253">A6284</f>
        <v>04</v>
      </c>
      <c r="B6285" t="str">
        <f t="shared" si="4253"/>
        <v>4級地</v>
      </c>
      <c r="C6285" s="119">
        <f t="shared" si="4253"/>
        <v>10.96</v>
      </c>
      <c r="D6285" s="141" t="s">
        <v>3470</v>
      </c>
      <c r="E6285" s="127" t="s">
        <v>528</v>
      </c>
      <c r="F6285">
        <v>220</v>
      </c>
      <c r="G6285" s="114">
        <f t="shared" si="4208"/>
        <v>2411</v>
      </c>
      <c r="H6285" s="114" t="s">
        <v>967</v>
      </c>
      <c r="I6285" s="114">
        <v>2</v>
      </c>
      <c r="J6285" s="131" t="s">
        <v>65</v>
      </c>
      <c r="K6285" t="str">
        <f t="shared" si="4209"/>
        <v>1258042</v>
      </c>
      <c r="L6285" s="114">
        <f t="shared" si="4236"/>
        <v>1113</v>
      </c>
    </row>
    <row r="6286" spans="1:12">
      <c r="A6286" s="113" t="str">
        <f t="shared" ref="A6286:C6286" si="4254">A6285</f>
        <v>04</v>
      </c>
      <c r="B6286" t="str">
        <f t="shared" si="4254"/>
        <v>4級地</v>
      </c>
      <c r="C6286" s="119">
        <f t="shared" si="4254"/>
        <v>10.96</v>
      </c>
      <c r="D6286" s="141" t="s">
        <v>3471</v>
      </c>
      <c r="E6286" s="127" t="s">
        <v>529</v>
      </c>
      <c r="F6286">
        <v>157</v>
      </c>
      <c r="G6286" s="114">
        <f t="shared" si="4208"/>
        <v>1720</v>
      </c>
      <c r="H6286" s="114" t="s">
        <v>967</v>
      </c>
      <c r="I6286" s="114">
        <v>2</v>
      </c>
      <c r="J6286" s="131" t="s">
        <v>65</v>
      </c>
      <c r="K6286" t="str">
        <f t="shared" si="4209"/>
        <v>3193042</v>
      </c>
      <c r="L6286" s="114">
        <f t="shared" si="4236"/>
        <v>1113</v>
      </c>
    </row>
    <row r="6287" spans="1:12">
      <c r="A6287" s="113" t="str">
        <f t="shared" ref="A6287:C6287" si="4255">A6286</f>
        <v>04</v>
      </c>
      <c r="B6287" t="str">
        <f t="shared" si="4255"/>
        <v>4級地</v>
      </c>
      <c r="C6287" s="119">
        <f t="shared" si="4255"/>
        <v>10.96</v>
      </c>
      <c r="D6287" s="141" t="s">
        <v>3472</v>
      </c>
      <c r="E6287" s="127" t="s">
        <v>530</v>
      </c>
      <c r="F6287">
        <v>309</v>
      </c>
      <c r="G6287" s="114">
        <f t="shared" si="4208"/>
        <v>3386</v>
      </c>
      <c r="H6287" s="114" t="s">
        <v>967</v>
      </c>
      <c r="I6287" s="114">
        <v>2</v>
      </c>
      <c r="J6287" s="131" t="s">
        <v>65</v>
      </c>
      <c r="K6287" t="str">
        <f t="shared" si="4209"/>
        <v>3194042</v>
      </c>
      <c r="L6287" s="114">
        <f t="shared" si="4236"/>
        <v>1113</v>
      </c>
    </row>
    <row r="6288" spans="1:12">
      <c r="A6288" s="113" t="str">
        <f t="shared" ref="A6288:C6288" si="4256">A6287</f>
        <v>04</v>
      </c>
      <c r="B6288" t="str">
        <f t="shared" si="4256"/>
        <v>4級地</v>
      </c>
      <c r="C6288" s="119">
        <f t="shared" si="4256"/>
        <v>10.96</v>
      </c>
      <c r="D6288" s="141" t="s">
        <v>3473</v>
      </c>
      <c r="E6288" s="127" t="s">
        <v>531</v>
      </c>
      <c r="F6288">
        <v>215</v>
      </c>
      <c r="G6288" s="114">
        <f t="shared" si="4208"/>
        <v>2356</v>
      </c>
      <c r="H6288" s="114" t="s">
        <v>967</v>
      </c>
      <c r="I6288" s="114">
        <v>2</v>
      </c>
      <c r="J6288" s="131" t="s">
        <v>65</v>
      </c>
      <c r="K6288" t="str">
        <f t="shared" si="4209"/>
        <v>3195042</v>
      </c>
      <c r="L6288" s="114">
        <f t="shared" si="4236"/>
        <v>1113</v>
      </c>
    </row>
    <row r="6289" spans="1:12">
      <c r="A6289" s="113" t="str">
        <f t="shared" ref="A6289:C6289" si="4257">A6288</f>
        <v>04</v>
      </c>
      <c r="B6289" t="str">
        <f t="shared" si="4257"/>
        <v>4級地</v>
      </c>
      <c r="C6289" s="119">
        <f t="shared" si="4257"/>
        <v>10.96</v>
      </c>
      <c r="D6289" s="141" t="s">
        <v>3474</v>
      </c>
      <c r="E6289" s="127" t="s">
        <v>532</v>
      </c>
      <c r="F6289">
        <v>152</v>
      </c>
      <c r="G6289" s="114">
        <f t="shared" si="4208"/>
        <v>1665</v>
      </c>
      <c r="H6289" s="114" t="s">
        <v>967</v>
      </c>
      <c r="I6289" s="114">
        <v>2</v>
      </c>
      <c r="J6289" s="131" t="s">
        <v>65</v>
      </c>
      <c r="K6289" t="str">
        <f t="shared" si="4209"/>
        <v>3196042</v>
      </c>
      <c r="L6289" s="114">
        <f t="shared" si="4236"/>
        <v>1113</v>
      </c>
    </row>
    <row r="6290" spans="1:12">
      <c r="A6290" s="113" t="str">
        <f t="shared" ref="A6290:C6290" si="4258">A6289</f>
        <v>04</v>
      </c>
      <c r="B6290" t="str">
        <f t="shared" si="4258"/>
        <v>4級地</v>
      </c>
      <c r="C6290" s="119">
        <f t="shared" si="4258"/>
        <v>10.96</v>
      </c>
      <c r="D6290" s="141" t="s">
        <v>3475</v>
      </c>
      <c r="E6290" s="127" t="s">
        <v>175</v>
      </c>
      <c r="F6290">
        <v>242</v>
      </c>
      <c r="G6290" s="114">
        <f t="shared" si="4208"/>
        <v>2652</v>
      </c>
      <c r="H6290" s="114" t="s">
        <v>967</v>
      </c>
      <c r="I6290" s="114">
        <v>2</v>
      </c>
      <c r="J6290" s="130">
        <v>3480</v>
      </c>
      <c r="K6290" t="str">
        <f t="shared" si="4209"/>
        <v>1261042</v>
      </c>
      <c r="L6290" s="130">
        <f>IF(J6290-G6290&gt;0,J6290-G6290,0)</f>
        <v>828</v>
      </c>
    </row>
    <row r="6291" spans="1:12">
      <c r="A6291" s="113" t="str">
        <f t="shared" ref="A6291:C6291" si="4259">A6290</f>
        <v>04</v>
      </c>
      <c r="B6291" t="str">
        <f t="shared" si="4259"/>
        <v>4級地</v>
      </c>
      <c r="C6291" s="119">
        <f t="shared" si="4259"/>
        <v>10.96</v>
      </c>
      <c r="D6291" s="141" t="s">
        <v>3476</v>
      </c>
      <c r="E6291" s="127" t="s">
        <v>533</v>
      </c>
      <c r="F6291">
        <v>169</v>
      </c>
      <c r="G6291" s="114">
        <f t="shared" si="4208"/>
        <v>1852</v>
      </c>
      <c r="H6291" s="114" t="s">
        <v>967</v>
      </c>
      <c r="I6291" s="114">
        <v>2</v>
      </c>
      <c r="J6291" s="131" t="s">
        <v>65</v>
      </c>
      <c r="K6291" t="str">
        <f t="shared" si="4209"/>
        <v>1262042</v>
      </c>
      <c r="L6291" s="114">
        <f>L6290</f>
        <v>828</v>
      </c>
    </row>
    <row r="6292" spans="1:12">
      <c r="A6292" s="113" t="str">
        <f t="shared" ref="A6292:C6292" si="4260">A6291</f>
        <v>04</v>
      </c>
      <c r="B6292" t="str">
        <f t="shared" si="4260"/>
        <v>4級地</v>
      </c>
      <c r="C6292" s="119">
        <f t="shared" si="4260"/>
        <v>10.96</v>
      </c>
      <c r="D6292" s="141" t="s">
        <v>3478</v>
      </c>
      <c r="E6292" s="127" t="s">
        <v>534</v>
      </c>
      <c r="F6292">
        <v>121</v>
      </c>
      <c r="G6292" s="114">
        <f t="shared" si="4208"/>
        <v>1326</v>
      </c>
      <c r="H6292" s="114" t="s">
        <v>967</v>
      </c>
      <c r="I6292" s="114">
        <v>2</v>
      </c>
      <c r="J6292" s="131" t="s">
        <v>65</v>
      </c>
      <c r="K6292" t="str">
        <f t="shared" si="4209"/>
        <v>3201042</v>
      </c>
      <c r="L6292" s="114">
        <f t="shared" ref="L6292:L6313" si="4261">L6291</f>
        <v>828</v>
      </c>
    </row>
    <row r="6293" spans="1:12">
      <c r="A6293" s="113" t="str">
        <f t="shared" ref="A6293:C6293" si="4262">A6292</f>
        <v>04</v>
      </c>
      <c r="B6293" t="str">
        <f t="shared" si="4262"/>
        <v>4級地</v>
      </c>
      <c r="C6293" s="119">
        <f t="shared" si="4262"/>
        <v>10.96</v>
      </c>
      <c r="D6293" s="141" t="s">
        <v>3477</v>
      </c>
      <c r="E6293" s="127" t="s">
        <v>535</v>
      </c>
      <c r="F6293">
        <v>237</v>
      </c>
      <c r="G6293" s="114">
        <f t="shared" si="4208"/>
        <v>2597</v>
      </c>
      <c r="H6293" s="114" t="s">
        <v>967</v>
      </c>
      <c r="I6293" s="114">
        <v>2</v>
      </c>
      <c r="J6293" s="131" t="s">
        <v>65</v>
      </c>
      <c r="K6293" t="str">
        <f t="shared" si="4209"/>
        <v>3202042</v>
      </c>
      <c r="L6293" s="114">
        <f t="shared" si="4261"/>
        <v>828</v>
      </c>
    </row>
    <row r="6294" spans="1:12">
      <c r="A6294" s="113" t="str">
        <f t="shared" ref="A6294:C6294" si="4263">A6293</f>
        <v>04</v>
      </c>
      <c r="B6294" t="str">
        <f t="shared" si="4263"/>
        <v>4級地</v>
      </c>
      <c r="C6294" s="119">
        <f t="shared" si="4263"/>
        <v>10.96</v>
      </c>
      <c r="D6294" s="141" t="s">
        <v>3479</v>
      </c>
      <c r="E6294" s="127" t="s">
        <v>536</v>
      </c>
      <c r="F6294">
        <v>164</v>
      </c>
      <c r="G6294" s="114">
        <f t="shared" si="4208"/>
        <v>1797</v>
      </c>
      <c r="H6294" s="114" t="s">
        <v>967</v>
      </c>
      <c r="I6294" s="114">
        <v>2</v>
      </c>
      <c r="J6294" s="131" t="s">
        <v>65</v>
      </c>
      <c r="K6294" t="str">
        <f t="shared" si="4209"/>
        <v>3203042</v>
      </c>
      <c r="L6294" s="114">
        <f t="shared" si="4261"/>
        <v>828</v>
      </c>
    </row>
    <row r="6295" spans="1:12">
      <c r="A6295" s="113" t="str">
        <f t="shared" ref="A6295:C6295" si="4264">A6294</f>
        <v>04</v>
      </c>
      <c r="B6295" t="str">
        <f t="shared" si="4264"/>
        <v>4級地</v>
      </c>
      <c r="C6295" s="119">
        <f t="shared" si="4264"/>
        <v>10.96</v>
      </c>
      <c r="D6295" s="141" t="s">
        <v>3480</v>
      </c>
      <c r="E6295" s="127" t="s">
        <v>537</v>
      </c>
      <c r="F6295">
        <v>116</v>
      </c>
      <c r="G6295" s="114">
        <f t="shared" si="4208"/>
        <v>1271</v>
      </c>
      <c r="H6295" s="114" t="s">
        <v>967</v>
      </c>
      <c r="I6295" s="114">
        <v>2</v>
      </c>
      <c r="J6295" s="131" t="s">
        <v>65</v>
      </c>
      <c r="K6295" t="str">
        <f t="shared" si="4209"/>
        <v>3204042</v>
      </c>
      <c r="L6295" s="114">
        <f t="shared" si="4261"/>
        <v>828</v>
      </c>
    </row>
    <row r="6296" spans="1:12">
      <c r="A6296" s="113" t="str">
        <f t="shared" ref="A6296:C6296" si="4265">A6295</f>
        <v>04</v>
      </c>
      <c r="B6296" t="str">
        <f t="shared" si="4265"/>
        <v>4級地</v>
      </c>
      <c r="C6296" s="119">
        <f t="shared" si="4265"/>
        <v>10.96</v>
      </c>
      <c r="D6296" s="141" t="s">
        <v>3481</v>
      </c>
      <c r="E6296" s="127" t="s">
        <v>176</v>
      </c>
      <c r="F6296">
        <v>230</v>
      </c>
      <c r="G6296" s="114">
        <f t="shared" si="4208"/>
        <v>2520</v>
      </c>
      <c r="H6296" s="114" t="s">
        <v>967</v>
      </c>
      <c r="I6296" s="114">
        <v>2</v>
      </c>
      <c r="J6296" s="131" t="s">
        <v>65</v>
      </c>
      <c r="K6296" t="str">
        <f t="shared" si="4209"/>
        <v>1263042</v>
      </c>
      <c r="L6296" s="114">
        <f t="shared" si="4261"/>
        <v>828</v>
      </c>
    </row>
    <row r="6297" spans="1:12">
      <c r="A6297" s="113" t="str">
        <f t="shared" ref="A6297:C6297" si="4266">A6296</f>
        <v>04</v>
      </c>
      <c r="B6297" t="str">
        <f t="shared" si="4266"/>
        <v>4級地</v>
      </c>
      <c r="C6297" s="119">
        <f t="shared" si="4266"/>
        <v>10.96</v>
      </c>
      <c r="D6297" s="141" t="s">
        <v>3482</v>
      </c>
      <c r="E6297" s="127" t="s">
        <v>538</v>
      </c>
      <c r="F6297">
        <v>161</v>
      </c>
      <c r="G6297" s="114">
        <f t="shared" si="4208"/>
        <v>1764</v>
      </c>
      <c r="H6297" s="114" t="s">
        <v>967</v>
      </c>
      <c r="I6297" s="114">
        <v>2</v>
      </c>
      <c r="J6297" s="131" t="s">
        <v>65</v>
      </c>
      <c r="K6297" t="str">
        <f t="shared" si="4209"/>
        <v>1264042</v>
      </c>
      <c r="L6297" s="114">
        <f t="shared" si="4261"/>
        <v>828</v>
      </c>
    </row>
    <row r="6298" spans="1:12">
      <c r="A6298" s="113" t="str">
        <f t="shared" ref="A6298:C6298" si="4267">A6297</f>
        <v>04</v>
      </c>
      <c r="B6298" t="str">
        <f t="shared" si="4267"/>
        <v>4級地</v>
      </c>
      <c r="C6298" s="119">
        <f t="shared" si="4267"/>
        <v>10.96</v>
      </c>
      <c r="D6298" s="141" t="s">
        <v>3483</v>
      </c>
      <c r="E6298" s="127" t="s">
        <v>539</v>
      </c>
      <c r="F6298">
        <v>115</v>
      </c>
      <c r="G6298" s="114">
        <f t="shared" si="4208"/>
        <v>1260</v>
      </c>
      <c r="H6298" s="114" t="s">
        <v>967</v>
      </c>
      <c r="I6298" s="114">
        <v>2</v>
      </c>
      <c r="J6298" s="131" t="s">
        <v>65</v>
      </c>
      <c r="K6298" t="str">
        <f t="shared" si="4209"/>
        <v>3205042</v>
      </c>
      <c r="L6298" s="114">
        <f t="shared" si="4261"/>
        <v>828</v>
      </c>
    </row>
    <row r="6299" spans="1:12">
      <c r="A6299" s="113" t="str">
        <f t="shared" ref="A6299:C6299" si="4268">A6298</f>
        <v>04</v>
      </c>
      <c r="B6299" t="str">
        <f t="shared" si="4268"/>
        <v>4級地</v>
      </c>
      <c r="C6299" s="119">
        <f t="shared" si="4268"/>
        <v>10.96</v>
      </c>
      <c r="D6299" s="141" t="s">
        <v>3484</v>
      </c>
      <c r="E6299" s="127" t="s">
        <v>540</v>
      </c>
      <c r="F6299">
        <v>225</v>
      </c>
      <c r="G6299" s="114">
        <f t="shared" si="4208"/>
        <v>2466</v>
      </c>
      <c r="H6299" s="114" t="s">
        <v>967</v>
      </c>
      <c r="I6299" s="114">
        <v>2</v>
      </c>
      <c r="J6299" s="131" t="s">
        <v>65</v>
      </c>
      <c r="K6299" t="str">
        <f t="shared" si="4209"/>
        <v>3206042</v>
      </c>
      <c r="L6299" s="114">
        <f t="shared" si="4261"/>
        <v>828</v>
      </c>
    </row>
    <row r="6300" spans="1:12">
      <c r="A6300" s="113" t="str">
        <f t="shared" ref="A6300:C6300" si="4269">A6299</f>
        <v>04</v>
      </c>
      <c r="B6300" t="str">
        <f t="shared" si="4269"/>
        <v>4級地</v>
      </c>
      <c r="C6300" s="119">
        <f t="shared" si="4269"/>
        <v>10.96</v>
      </c>
      <c r="D6300" s="141" t="s">
        <v>3485</v>
      </c>
      <c r="E6300" s="127" t="s">
        <v>541</v>
      </c>
      <c r="F6300">
        <v>156</v>
      </c>
      <c r="G6300" s="114">
        <f t="shared" si="4208"/>
        <v>1709</v>
      </c>
      <c r="H6300" s="114" t="s">
        <v>967</v>
      </c>
      <c r="I6300" s="114">
        <v>2</v>
      </c>
      <c r="J6300" s="131" t="s">
        <v>65</v>
      </c>
      <c r="K6300" t="str">
        <f t="shared" si="4209"/>
        <v>3207042</v>
      </c>
      <c r="L6300" s="114">
        <f t="shared" si="4261"/>
        <v>828</v>
      </c>
    </row>
    <row r="6301" spans="1:12">
      <c r="A6301" s="113" t="str">
        <f t="shared" ref="A6301:C6301" si="4270">A6300</f>
        <v>04</v>
      </c>
      <c r="B6301" t="str">
        <f t="shared" si="4270"/>
        <v>4級地</v>
      </c>
      <c r="C6301" s="119">
        <f t="shared" si="4270"/>
        <v>10.96</v>
      </c>
      <c r="D6301" s="141" t="s">
        <v>3486</v>
      </c>
      <c r="E6301" s="127" t="s">
        <v>542</v>
      </c>
      <c r="F6301">
        <v>110</v>
      </c>
      <c r="G6301" s="114">
        <f t="shared" si="4208"/>
        <v>1205</v>
      </c>
      <c r="H6301" s="114" t="s">
        <v>967</v>
      </c>
      <c r="I6301" s="114">
        <v>2</v>
      </c>
      <c r="J6301" s="131" t="s">
        <v>65</v>
      </c>
      <c r="K6301" t="str">
        <f t="shared" si="4209"/>
        <v>3208042</v>
      </c>
      <c r="L6301" s="114">
        <f t="shared" si="4261"/>
        <v>828</v>
      </c>
    </row>
    <row r="6302" spans="1:12">
      <c r="A6302" s="113" t="str">
        <f t="shared" ref="A6302:C6302" si="4271">A6301</f>
        <v>04</v>
      </c>
      <c r="B6302" t="str">
        <f t="shared" si="4271"/>
        <v>4級地</v>
      </c>
      <c r="C6302" s="119">
        <f t="shared" si="4271"/>
        <v>10.96</v>
      </c>
      <c r="D6302" s="141" t="s">
        <v>3487</v>
      </c>
      <c r="E6302" s="127" t="s">
        <v>177</v>
      </c>
      <c r="F6302">
        <v>225</v>
      </c>
      <c r="G6302" s="114">
        <f t="shared" si="4208"/>
        <v>2466</v>
      </c>
      <c r="H6302" s="114" t="s">
        <v>967</v>
      </c>
      <c r="I6302" s="114">
        <v>2</v>
      </c>
      <c r="J6302" s="131" t="s">
        <v>65</v>
      </c>
      <c r="K6302" t="str">
        <f t="shared" si="4209"/>
        <v>1265042</v>
      </c>
      <c r="L6302" s="114">
        <f t="shared" si="4261"/>
        <v>828</v>
      </c>
    </row>
    <row r="6303" spans="1:12">
      <c r="A6303" s="113" t="str">
        <f t="shared" ref="A6303:C6303" si="4272">A6302</f>
        <v>04</v>
      </c>
      <c r="B6303" t="str">
        <f t="shared" si="4272"/>
        <v>4級地</v>
      </c>
      <c r="C6303" s="119">
        <f t="shared" si="4272"/>
        <v>10.96</v>
      </c>
      <c r="D6303" s="141" t="s">
        <v>3488</v>
      </c>
      <c r="E6303" s="127" t="s">
        <v>543</v>
      </c>
      <c r="F6303">
        <v>158</v>
      </c>
      <c r="G6303" s="114">
        <f t="shared" si="4208"/>
        <v>1731</v>
      </c>
      <c r="H6303" s="114" t="s">
        <v>967</v>
      </c>
      <c r="I6303" s="114">
        <v>2</v>
      </c>
      <c r="J6303" s="131" t="s">
        <v>65</v>
      </c>
      <c r="K6303" t="str">
        <f t="shared" si="4209"/>
        <v>1266042</v>
      </c>
      <c r="L6303" s="114">
        <f t="shared" si="4261"/>
        <v>828</v>
      </c>
    </row>
    <row r="6304" spans="1:12">
      <c r="A6304" s="113" t="str">
        <f t="shared" ref="A6304:C6304" si="4273">A6303</f>
        <v>04</v>
      </c>
      <c r="B6304" t="str">
        <f t="shared" si="4273"/>
        <v>4級地</v>
      </c>
      <c r="C6304" s="119">
        <f t="shared" si="4273"/>
        <v>10.96</v>
      </c>
      <c r="D6304" s="141" t="s">
        <v>3489</v>
      </c>
      <c r="E6304" s="127" t="s">
        <v>544</v>
      </c>
      <c r="F6304">
        <v>113</v>
      </c>
      <c r="G6304" s="114">
        <f t="shared" si="4208"/>
        <v>1238</v>
      </c>
      <c r="H6304" s="114" t="s">
        <v>967</v>
      </c>
      <c r="I6304" s="114">
        <v>2</v>
      </c>
      <c r="J6304" s="131" t="s">
        <v>65</v>
      </c>
      <c r="K6304" t="str">
        <f t="shared" si="4209"/>
        <v>3209042</v>
      </c>
      <c r="L6304" s="114">
        <f t="shared" si="4261"/>
        <v>828</v>
      </c>
    </row>
    <row r="6305" spans="1:12">
      <c r="A6305" s="113" t="str">
        <f t="shared" ref="A6305:C6305" si="4274">A6304</f>
        <v>04</v>
      </c>
      <c r="B6305" t="str">
        <f t="shared" si="4274"/>
        <v>4級地</v>
      </c>
      <c r="C6305" s="119">
        <f t="shared" si="4274"/>
        <v>10.96</v>
      </c>
      <c r="D6305" s="141" t="s">
        <v>3490</v>
      </c>
      <c r="E6305" s="127" t="s">
        <v>545</v>
      </c>
      <c r="F6305">
        <v>220</v>
      </c>
      <c r="G6305" s="114">
        <f t="shared" si="4208"/>
        <v>2411</v>
      </c>
      <c r="H6305" s="114" t="s">
        <v>967</v>
      </c>
      <c r="I6305" s="114">
        <v>2</v>
      </c>
      <c r="J6305" s="131" t="s">
        <v>65</v>
      </c>
      <c r="K6305" t="str">
        <f t="shared" si="4209"/>
        <v>3210042</v>
      </c>
      <c r="L6305" s="114">
        <f t="shared" si="4261"/>
        <v>828</v>
      </c>
    </row>
    <row r="6306" spans="1:12">
      <c r="A6306" s="113" t="str">
        <f t="shared" ref="A6306:C6306" si="4275">A6305</f>
        <v>04</v>
      </c>
      <c r="B6306" t="str">
        <f t="shared" si="4275"/>
        <v>4級地</v>
      </c>
      <c r="C6306" s="119">
        <f t="shared" si="4275"/>
        <v>10.96</v>
      </c>
      <c r="D6306" s="141" t="s">
        <v>3491</v>
      </c>
      <c r="E6306" s="127" t="s">
        <v>546</v>
      </c>
      <c r="F6306">
        <v>153</v>
      </c>
      <c r="G6306" s="114">
        <f t="shared" si="4208"/>
        <v>1676</v>
      </c>
      <c r="H6306" s="114" t="s">
        <v>967</v>
      </c>
      <c r="I6306" s="114">
        <v>2</v>
      </c>
      <c r="J6306" s="131" t="s">
        <v>65</v>
      </c>
      <c r="K6306" t="str">
        <f t="shared" si="4209"/>
        <v>3211042</v>
      </c>
      <c r="L6306" s="114">
        <f t="shared" si="4261"/>
        <v>828</v>
      </c>
    </row>
    <row r="6307" spans="1:12">
      <c r="A6307" s="113" t="str">
        <f t="shared" ref="A6307:C6307" si="4276">A6306</f>
        <v>04</v>
      </c>
      <c r="B6307" t="str">
        <f t="shared" si="4276"/>
        <v>4級地</v>
      </c>
      <c r="C6307" s="119">
        <f t="shared" si="4276"/>
        <v>10.96</v>
      </c>
      <c r="D6307" s="141" t="s">
        <v>3492</v>
      </c>
      <c r="E6307" s="127" t="s">
        <v>547</v>
      </c>
      <c r="F6307">
        <v>108</v>
      </c>
      <c r="G6307" s="114">
        <f t="shared" ref="G6307:G6370" si="4277">ROUNDDOWN(F6307*C6307,0)</f>
        <v>1183</v>
      </c>
      <c r="H6307" s="114" t="s">
        <v>967</v>
      </c>
      <c r="I6307" s="114">
        <v>2</v>
      </c>
      <c r="J6307" s="131" t="s">
        <v>65</v>
      </c>
      <c r="K6307" t="str">
        <f t="shared" ref="K6307:K6370" si="4278">D6307&amp;A6307&amp;I6307</f>
        <v>3212042</v>
      </c>
      <c r="L6307" s="114">
        <f t="shared" si="4261"/>
        <v>828</v>
      </c>
    </row>
    <row r="6308" spans="1:12">
      <c r="A6308" s="113" t="str">
        <f t="shared" ref="A6308:C6308" si="4279">A6307</f>
        <v>04</v>
      </c>
      <c r="B6308" t="str">
        <f t="shared" si="4279"/>
        <v>4級地</v>
      </c>
      <c r="C6308" s="119">
        <f t="shared" si="4279"/>
        <v>10.96</v>
      </c>
      <c r="D6308" s="141" t="s">
        <v>3493</v>
      </c>
      <c r="E6308" s="127" t="s">
        <v>178</v>
      </c>
      <c r="F6308">
        <v>230</v>
      </c>
      <c r="G6308" s="114">
        <f t="shared" si="4277"/>
        <v>2520</v>
      </c>
      <c r="H6308" s="114" t="s">
        <v>967</v>
      </c>
      <c r="I6308" s="114">
        <v>2</v>
      </c>
      <c r="J6308" s="131" t="s">
        <v>65</v>
      </c>
      <c r="K6308" t="str">
        <f t="shared" si="4278"/>
        <v>1267042</v>
      </c>
      <c r="L6308" s="114">
        <f t="shared" si="4261"/>
        <v>828</v>
      </c>
    </row>
    <row r="6309" spans="1:12">
      <c r="A6309" s="113" t="str">
        <f t="shared" ref="A6309:C6309" si="4280">A6308</f>
        <v>04</v>
      </c>
      <c r="B6309" t="str">
        <f t="shared" si="4280"/>
        <v>4級地</v>
      </c>
      <c r="C6309" s="119">
        <f t="shared" si="4280"/>
        <v>10.96</v>
      </c>
      <c r="D6309" s="141" t="s">
        <v>3494</v>
      </c>
      <c r="E6309" s="127" t="s">
        <v>548</v>
      </c>
      <c r="F6309">
        <v>161</v>
      </c>
      <c r="G6309" s="114">
        <f t="shared" si="4277"/>
        <v>1764</v>
      </c>
      <c r="H6309" s="114" t="s">
        <v>967</v>
      </c>
      <c r="I6309" s="114">
        <v>2</v>
      </c>
      <c r="J6309" s="131" t="s">
        <v>65</v>
      </c>
      <c r="K6309" t="str">
        <f t="shared" si="4278"/>
        <v>1268042</v>
      </c>
      <c r="L6309" s="114">
        <f t="shared" si="4261"/>
        <v>828</v>
      </c>
    </row>
    <row r="6310" spans="1:12">
      <c r="A6310" s="113" t="str">
        <f t="shared" ref="A6310:C6310" si="4281">A6309</f>
        <v>04</v>
      </c>
      <c r="B6310" t="str">
        <f t="shared" si="4281"/>
        <v>4級地</v>
      </c>
      <c r="C6310" s="119">
        <f t="shared" si="4281"/>
        <v>10.96</v>
      </c>
      <c r="D6310" s="141" t="s">
        <v>3495</v>
      </c>
      <c r="E6310" s="127" t="s">
        <v>549</v>
      </c>
      <c r="F6310">
        <v>115</v>
      </c>
      <c r="G6310" s="114">
        <f t="shared" si="4277"/>
        <v>1260</v>
      </c>
      <c r="H6310" s="114" t="s">
        <v>967</v>
      </c>
      <c r="I6310" s="114">
        <v>2</v>
      </c>
      <c r="J6310" s="131" t="s">
        <v>65</v>
      </c>
      <c r="K6310" t="str">
        <f t="shared" si="4278"/>
        <v>3213042</v>
      </c>
      <c r="L6310" s="114">
        <f t="shared" si="4261"/>
        <v>828</v>
      </c>
    </row>
    <row r="6311" spans="1:12">
      <c r="A6311" s="113" t="str">
        <f t="shared" ref="A6311:C6311" si="4282">A6310</f>
        <v>04</v>
      </c>
      <c r="B6311" t="str">
        <f t="shared" si="4282"/>
        <v>4級地</v>
      </c>
      <c r="C6311" s="119">
        <f t="shared" si="4282"/>
        <v>10.96</v>
      </c>
      <c r="D6311" s="141" t="s">
        <v>3496</v>
      </c>
      <c r="E6311" s="127" t="s">
        <v>550</v>
      </c>
      <c r="F6311">
        <v>225</v>
      </c>
      <c r="G6311" s="114">
        <f t="shared" si="4277"/>
        <v>2466</v>
      </c>
      <c r="H6311" s="114" t="s">
        <v>967</v>
      </c>
      <c r="I6311" s="114">
        <v>2</v>
      </c>
      <c r="J6311" s="131" t="s">
        <v>65</v>
      </c>
      <c r="K6311" t="str">
        <f t="shared" si="4278"/>
        <v>3214042</v>
      </c>
      <c r="L6311" s="114">
        <f t="shared" si="4261"/>
        <v>828</v>
      </c>
    </row>
    <row r="6312" spans="1:12">
      <c r="A6312" s="113" t="str">
        <f t="shared" ref="A6312:C6312" si="4283">A6311</f>
        <v>04</v>
      </c>
      <c r="B6312" t="str">
        <f t="shared" si="4283"/>
        <v>4級地</v>
      </c>
      <c r="C6312" s="119">
        <f t="shared" si="4283"/>
        <v>10.96</v>
      </c>
      <c r="D6312" s="141" t="s">
        <v>3497</v>
      </c>
      <c r="E6312" s="127" t="s">
        <v>551</v>
      </c>
      <c r="F6312">
        <v>156</v>
      </c>
      <c r="G6312" s="114">
        <f t="shared" si="4277"/>
        <v>1709</v>
      </c>
      <c r="H6312" s="114" t="s">
        <v>967</v>
      </c>
      <c r="I6312" s="114">
        <v>2</v>
      </c>
      <c r="J6312" s="131" t="s">
        <v>65</v>
      </c>
      <c r="K6312" t="str">
        <f t="shared" si="4278"/>
        <v>3215042</v>
      </c>
      <c r="L6312" s="114">
        <f t="shared" si="4261"/>
        <v>828</v>
      </c>
    </row>
    <row r="6313" spans="1:12">
      <c r="A6313" s="113" t="str">
        <f t="shared" ref="A6313:C6313" si="4284">A6312</f>
        <v>04</v>
      </c>
      <c r="B6313" t="str">
        <f t="shared" si="4284"/>
        <v>4級地</v>
      </c>
      <c r="C6313" s="119">
        <f t="shared" si="4284"/>
        <v>10.96</v>
      </c>
      <c r="D6313" s="141" t="s">
        <v>3498</v>
      </c>
      <c r="E6313" s="127" t="s">
        <v>552</v>
      </c>
      <c r="F6313">
        <v>110</v>
      </c>
      <c r="G6313" s="114">
        <f t="shared" si="4277"/>
        <v>1205</v>
      </c>
      <c r="H6313" s="114" t="s">
        <v>967</v>
      </c>
      <c r="I6313" s="114">
        <v>2</v>
      </c>
      <c r="J6313" s="131" t="s">
        <v>65</v>
      </c>
      <c r="K6313" t="str">
        <f t="shared" si="4278"/>
        <v>3216042</v>
      </c>
      <c r="L6313" s="114">
        <f t="shared" si="4261"/>
        <v>828</v>
      </c>
    </row>
    <row r="6314" spans="1:12">
      <c r="A6314" s="113" t="str">
        <f t="shared" ref="A6314:C6314" si="4285">A6313</f>
        <v>04</v>
      </c>
      <c r="B6314" t="str">
        <f t="shared" si="4285"/>
        <v>4級地</v>
      </c>
      <c r="C6314" s="119">
        <f t="shared" si="4285"/>
        <v>10.96</v>
      </c>
      <c r="D6314" s="141" t="s">
        <v>3499</v>
      </c>
      <c r="E6314" s="127" t="s">
        <v>179</v>
      </c>
      <c r="F6314">
        <v>198</v>
      </c>
      <c r="G6314" s="114">
        <f t="shared" si="4277"/>
        <v>2170</v>
      </c>
      <c r="H6314" s="114" t="s">
        <v>968</v>
      </c>
      <c r="I6314" s="114">
        <v>1</v>
      </c>
      <c r="J6314" s="130">
        <v>2530</v>
      </c>
      <c r="K6314" t="str">
        <f t="shared" si="4278"/>
        <v>1271041</v>
      </c>
      <c r="L6314" s="130">
        <f>IF(J6314-G6314&gt;0,J6314-G6314,0)</f>
        <v>360</v>
      </c>
    </row>
    <row r="6315" spans="1:12">
      <c r="A6315" s="113" t="str">
        <f t="shared" ref="A6315:C6315" si="4286">A6314</f>
        <v>04</v>
      </c>
      <c r="B6315" t="str">
        <f t="shared" si="4286"/>
        <v>4級地</v>
      </c>
      <c r="C6315" s="119">
        <f t="shared" si="4286"/>
        <v>10.96</v>
      </c>
      <c r="D6315" s="141" t="s">
        <v>3500</v>
      </c>
      <c r="E6315" s="127" t="s">
        <v>553</v>
      </c>
      <c r="F6315">
        <v>139</v>
      </c>
      <c r="G6315" s="114">
        <f t="shared" si="4277"/>
        <v>1523</v>
      </c>
      <c r="H6315" s="114" t="s">
        <v>968</v>
      </c>
      <c r="I6315" s="114">
        <v>1</v>
      </c>
      <c r="J6315" s="131" t="s">
        <v>65</v>
      </c>
      <c r="K6315" t="str">
        <f t="shared" si="4278"/>
        <v>1272041</v>
      </c>
      <c r="L6315" s="114">
        <f>L6314</f>
        <v>360</v>
      </c>
    </row>
    <row r="6316" spans="1:12">
      <c r="A6316" s="113" t="str">
        <f t="shared" ref="A6316:C6316" si="4287">A6315</f>
        <v>04</v>
      </c>
      <c r="B6316" t="str">
        <f t="shared" si="4287"/>
        <v>4級地</v>
      </c>
      <c r="C6316" s="119">
        <f t="shared" si="4287"/>
        <v>10.96</v>
      </c>
      <c r="D6316" s="141" t="s">
        <v>3501</v>
      </c>
      <c r="E6316" s="127" t="s">
        <v>554</v>
      </c>
      <c r="F6316">
        <v>99</v>
      </c>
      <c r="G6316" s="114">
        <f t="shared" si="4277"/>
        <v>1085</v>
      </c>
      <c r="H6316" s="114" t="s">
        <v>968</v>
      </c>
      <c r="I6316" s="114">
        <v>1</v>
      </c>
      <c r="J6316" s="131" t="s">
        <v>65</v>
      </c>
      <c r="K6316" t="str">
        <f t="shared" si="4278"/>
        <v>3221041</v>
      </c>
      <c r="L6316" s="114">
        <f t="shared" ref="L6316:L6337" si="4288">L6315</f>
        <v>360</v>
      </c>
    </row>
    <row r="6317" spans="1:12">
      <c r="A6317" s="113" t="str">
        <f t="shared" ref="A6317:C6317" si="4289">A6316</f>
        <v>04</v>
      </c>
      <c r="B6317" t="str">
        <f t="shared" si="4289"/>
        <v>4級地</v>
      </c>
      <c r="C6317" s="119">
        <f t="shared" si="4289"/>
        <v>10.96</v>
      </c>
      <c r="D6317" s="141" t="s">
        <v>3502</v>
      </c>
      <c r="E6317" s="127" t="s">
        <v>555</v>
      </c>
      <c r="F6317">
        <v>193</v>
      </c>
      <c r="G6317" s="114">
        <f t="shared" si="4277"/>
        <v>2115</v>
      </c>
      <c r="H6317" s="114" t="s">
        <v>968</v>
      </c>
      <c r="I6317" s="114">
        <v>1</v>
      </c>
      <c r="J6317" s="131" t="s">
        <v>65</v>
      </c>
      <c r="K6317" t="str">
        <f t="shared" si="4278"/>
        <v>3222041</v>
      </c>
      <c r="L6317" s="114">
        <f t="shared" si="4288"/>
        <v>360</v>
      </c>
    </row>
    <row r="6318" spans="1:12">
      <c r="A6318" s="113" t="str">
        <f t="shared" ref="A6318:C6318" si="4290">A6317</f>
        <v>04</v>
      </c>
      <c r="B6318" t="str">
        <f t="shared" si="4290"/>
        <v>4級地</v>
      </c>
      <c r="C6318" s="119">
        <f t="shared" si="4290"/>
        <v>10.96</v>
      </c>
      <c r="D6318" s="141" t="s">
        <v>3503</v>
      </c>
      <c r="E6318" s="127" t="s">
        <v>556</v>
      </c>
      <c r="F6318">
        <v>134</v>
      </c>
      <c r="G6318" s="114">
        <f t="shared" si="4277"/>
        <v>1468</v>
      </c>
      <c r="H6318" s="114" t="s">
        <v>968</v>
      </c>
      <c r="I6318" s="114">
        <v>1</v>
      </c>
      <c r="J6318" s="131" t="s">
        <v>65</v>
      </c>
      <c r="K6318" t="str">
        <f t="shared" si="4278"/>
        <v>3223041</v>
      </c>
      <c r="L6318" s="114">
        <f t="shared" si="4288"/>
        <v>360</v>
      </c>
    </row>
    <row r="6319" spans="1:12">
      <c r="A6319" s="113" t="str">
        <f t="shared" ref="A6319:C6319" si="4291">A6318</f>
        <v>04</v>
      </c>
      <c r="B6319" t="str">
        <f t="shared" si="4291"/>
        <v>4級地</v>
      </c>
      <c r="C6319" s="119">
        <f t="shared" si="4291"/>
        <v>10.96</v>
      </c>
      <c r="D6319" s="141" t="s">
        <v>3504</v>
      </c>
      <c r="E6319" s="127" t="s">
        <v>557</v>
      </c>
      <c r="F6319">
        <v>94</v>
      </c>
      <c r="G6319" s="114">
        <f t="shared" si="4277"/>
        <v>1030</v>
      </c>
      <c r="H6319" s="114" t="s">
        <v>968</v>
      </c>
      <c r="I6319" s="114">
        <v>1</v>
      </c>
      <c r="J6319" s="131" t="s">
        <v>65</v>
      </c>
      <c r="K6319" t="str">
        <f t="shared" si="4278"/>
        <v>3224041</v>
      </c>
      <c r="L6319" s="114">
        <f t="shared" si="4288"/>
        <v>360</v>
      </c>
    </row>
    <row r="6320" spans="1:12">
      <c r="A6320" s="113" t="str">
        <f t="shared" ref="A6320:C6320" si="4292">A6319</f>
        <v>04</v>
      </c>
      <c r="B6320" t="str">
        <f t="shared" si="4292"/>
        <v>4級地</v>
      </c>
      <c r="C6320" s="119">
        <f t="shared" si="4292"/>
        <v>10.96</v>
      </c>
      <c r="D6320" s="141" t="s">
        <v>3505</v>
      </c>
      <c r="E6320" s="127" t="s">
        <v>180</v>
      </c>
      <c r="F6320">
        <v>188</v>
      </c>
      <c r="G6320" s="114">
        <f t="shared" si="4277"/>
        <v>2060</v>
      </c>
      <c r="H6320" s="114" t="s">
        <v>968</v>
      </c>
      <c r="I6320" s="114">
        <v>1</v>
      </c>
      <c r="J6320" s="131" t="s">
        <v>65</v>
      </c>
      <c r="K6320" t="str">
        <f t="shared" si="4278"/>
        <v>1273041</v>
      </c>
      <c r="L6320" s="114">
        <f t="shared" si="4288"/>
        <v>360</v>
      </c>
    </row>
    <row r="6321" spans="1:12">
      <c r="A6321" s="113" t="str">
        <f t="shared" ref="A6321:C6321" si="4293">A6320</f>
        <v>04</v>
      </c>
      <c r="B6321" t="str">
        <f t="shared" si="4293"/>
        <v>4級地</v>
      </c>
      <c r="C6321" s="119">
        <f t="shared" si="4293"/>
        <v>10.96</v>
      </c>
      <c r="D6321" s="141" t="s">
        <v>3506</v>
      </c>
      <c r="E6321" s="127" t="s">
        <v>558</v>
      </c>
      <c r="F6321">
        <v>132</v>
      </c>
      <c r="G6321" s="114">
        <f t="shared" si="4277"/>
        <v>1446</v>
      </c>
      <c r="H6321" s="114" t="s">
        <v>968</v>
      </c>
      <c r="I6321" s="114">
        <v>1</v>
      </c>
      <c r="J6321" s="131" t="s">
        <v>65</v>
      </c>
      <c r="K6321" t="str">
        <f t="shared" si="4278"/>
        <v>1274041</v>
      </c>
      <c r="L6321" s="114">
        <f t="shared" si="4288"/>
        <v>360</v>
      </c>
    </row>
    <row r="6322" spans="1:12">
      <c r="A6322" s="113" t="str">
        <f t="shared" ref="A6322:C6322" si="4294">A6321</f>
        <v>04</v>
      </c>
      <c r="B6322" t="str">
        <f t="shared" si="4294"/>
        <v>4級地</v>
      </c>
      <c r="C6322" s="119">
        <f t="shared" si="4294"/>
        <v>10.96</v>
      </c>
      <c r="D6322" s="141" t="s">
        <v>3507</v>
      </c>
      <c r="E6322" s="127" t="s">
        <v>559</v>
      </c>
      <c r="F6322">
        <v>94</v>
      </c>
      <c r="G6322" s="114">
        <f t="shared" si="4277"/>
        <v>1030</v>
      </c>
      <c r="H6322" s="114" t="s">
        <v>968</v>
      </c>
      <c r="I6322" s="114">
        <v>1</v>
      </c>
      <c r="J6322" s="131" t="s">
        <v>65</v>
      </c>
      <c r="K6322" t="str">
        <f t="shared" si="4278"/>
        <v>3225041</v>
      </c>
      <c r="L6322" s="114">
        <f t="shared" si="4288"/>
        <v>360</v>
      </c>
    </row>
    <row r="6323" spans="1:12">
      <c r="A6323" s="113" t="str">
        <f t="shared" ref="A6323:C6323" si="4295">A6322</f>
        <v>04</v>
      </c>
      <c r="B6323" t="str">
        <f t="shared" si="4295"/>
        <v>4級地</v>
      </c>
      <c r="C6323" s="119">
        <f t="shared" si="4295"/>
        <v>10.96</v>
      </c>
      <c r="D6323" s="141" t="s">
        <v>3508</v>
      </c>
      <c r="E6323" s="127" t="s">
        <v>560</v>
      </c>
      <c r="F6323">
        <v>183</v>
      </c>
      <c r="G6323" s="114">
        <f t="shared" si="4277"/>
        <v>2005</v>
      </c>
      <c r="H6323" s="114" t="s">
        <v>968</v>
      </c>
      <c r="I6323" s="114">
        <v>1</v>
      </c>
      <c r="J6323" s="131" t="s">
        <v>65</v>
      </c>
      <c r="K6323" t="str">
        <f t="shared" si="4278"/>
        <v>3226041</v>
      </c>
      <c r="L6323" s="114">
        <f t="shared" si="4288"/>
        <v>360</v>
      </c>
    </row>
    <row r="6324" spans="1:12">
      <c r="A6324" s="113" t="str">
        <f t="shared" ref="A6324:C6324" si="4296">A6323</f>
        <v>04</v>
      </c>
      <c r="B6324" t="str">
        <f t="shared" si="4296"/>
        <v>4級地</v>
      </c>
      <c r="C6324" s="119">
        <f t="shared" si="4296"/>
        <v>10.96</v>
      </c>
      <c r="D6324" s="141" t="s">
        <v>3509</v>
      </c>
      <c r="E6324" s="127" t="s">
        <v>561</v>
      </c>
      <c r="F6324">
        <v>127</v>
      </c>
      <c r="G6324" s="114">
        <f t="shared" si="4277"/>
        <v>1391</v>
      </c>
      <c r="H6324" s="114" t="s">
        <v>968</v>
      </c>
      <c r="I6324" s="114">
        <v>1</v>
      </c>
      <c r="J6324" s="131" t="s">
        <v>65</v>
      </c>
      <c r="K6324" t="str">
        <f t="shared" si="4278"/>
        <v>3227041</v>
      </c>
      <c r="L6324" s="114">
        <f t="shared" si="4288"/>
        <v>360</v>
      </c>
    </row>
    <row r="6325" spans="1:12">
      <c r="A6325" s="113" t="str">
        <f t="shared" ref="A6325:C6325" si="4297">A6324</f>
        <v>04</v>
      </c>
      <c r="B6325" t="str">
        <f t="shared" si="4297"/>
        <v>4級地</v>
      </c>
      <c r="C6325" s="119">
        <f t="shared" si="4297"/>
        <v>10.96</v>
      </c>
      <c r="D6325" s="141" t="s">
        <v>3510</v>
      </c>
      <c r="E6325" s="127" t="s">
        <v>562</v>
      </c>
      <c r="F6325">
        <v>89</v>
      </c>
      <c r="G6325" s="114">
        <f t="shared" si="4277"/>
        <v>975</v>
      </c>
      <c r="H6325" s="114" t="s">
        <v>968</v>
      </c>
      <c r="I6325" s="114">
        <v>1</v>
      </c>
      <c r="J6325" s="131" t="s">
        <v>65</v>
      </c>
      <c r="K6325" t="str">
        <f t="shared" si="4278"/>
        <v>3228041</v>
      </c>
      <c r="L6325" s="114">
        <f t="shared" si="4288"/>
        <v>360</v>
      </c>
    </row>
    <row r="6326" spans="1:12">
      <c r="A6326" s="113" t="str">
        <f t="shared" ref="A6326:C6326" si="4298">A6325</f>
        <v>04</v>
      </c>
      <c r="B6326" t="str">
        <f t="shared" si="4298"/>
        <v>4級地</v>
      </c>
      <c r="C6326" s="119">
        <f t="shared" si="4298"/>
        <v>10.96</v>
      </c>
      <c r="D6326" s="141" t="s">
        <v>3511</v>
      </c>
      <c r="E6326" s="127" t="s">
        <v>181</v>
      </c>
      <c r="F6326">
        <v>184</v>
      </c>
      <c r="G6326" s="114">
        <f t="shared" si="4277"/>
        <v>2016</v>
      </c>
      <c r="H6326" s="114" t="s">
        <v>968</v>
      </c>
      <c r="I6326" s="114">
        <v>1</v>
      </c>
      <c r="J6326" s="131" t="s">
        <v>65</v>
      </c>
      <c r="K6326" t="str">
        <f t="shared" si="4278"/>
        <v>1275041</v>
      </c>
      <c r="L6326" s="114">
        <f t="shared" si="4288"/>
        <v>360</v>
      </c>
    </row>
    <row r="6327" spans="1:12">
      <c r="A6327" s="113" t="str">
        <f t="shared" ref="A6327:C6327" si="4299">A6326</f>
        <v>04</v>
      </c>
      <c r="B6327" t="str">
        <f t="shared" si="4299"/>
        <v>4級地</v>
      </c>
      <c r="C6327" s="119">
        <f t="shared" si="4299"/>
        <v>10.96</v>
      </c>
      <c r="D6327" s="141" t="s">
        <v>3512</v>
      </c>
      <c r="E6327" s="127" t="s">
        <v>563</v>
      </c>
      <c r="F6327">
        <v>129</v>
      </c>
      <c r="G6327" s="114">
        <f t="shared" si="4277"/>
        <v>1413</v>
      </c>
      <c r="H6327" s="114" t="s">
        <v>968</v>
      </c>
      <c r="I6327" s="114">
        <v>1</v>
      </c>
      <c r="J6327" s="131" t="s">
        <v>65</v>
      </c>
      <c r="K6327" t="str">
        <f t="shared" si="4278"/>
        <v>1276041</v>
      </c>
      <c r="L6327" s="114">
        <f t="shared" si="4288"/>
        <v>360</v>
      </c>
    </row>
    <row r="6328" spans="1:12">
      <c r="A6328" s="113" t="str">
        <f t="shared" ref="A6328:C6328" si="4300">A6327</f>
        <v>04</v>
      </c>
      <c r="B6328" t="str">
        <f t="shared" si="4300"/>
        <v>4級地</v>
      </c>
      <c r="C6328" s="119">
        <f t="shared" si="4300"/>
        <v>10.96</v>
      </c>
      <c r="D6328" s="141" t="s">
        <v>3513</v>
      </c>
      <c r="E6328" s="127" t="s">
        <v>564</v>
      </c>
      <c r="F6328">
        <v>92</v>
      </c>
      <c r="G6328" s="114">
        <f t="shared" si="4277"/>
        <v>1008</v>
      </c>
      <c r="H6328" s="114" t="s">
        <v>968</v>
      </c>
      <c r="I6328" s="114">
        <v>1</v>
      </c>
      <c r="J6328" s="131" t="s">
        <v>65</v>
      </c>
      <c r="K6328" t="str">
        <f t="shared" si="4278"/>
        <v>3229041</v>
      </c>
      <c r="L6328" s="114">
        <f t="shared" si="4288"/>
        <v>360</v>
      </c>
    </row>
    <row r="6329" spans="1:12">
      <c r="A6329" s="113" t="str">
        <f t="shared" ref="A6329:C6329" si="4301">A6328</f>
        <v>04</v>
      </c>
      <c r="B6329" t="str">
        <f t="shared" si="4301"/>
        <v>4級地</v>
      </c>
      <c r="C6329" s="119">
        <f t="shared" si="4301"/>
        <v>10.96</v>
      </c>
      <c r="D6329" s="141" t="s">
        <v>3514</v>
      </c>
      <c r="E6329" s="127" t="s">
        <v>565</v>
      </c>
      <c r="F6329">
        <v>179</v>
      </c>
      <c r="G6329" s="114">
        <f t="shared" si="4277"/>
        <v>1961</v>
      </c>
      <c r="H6329" s="114" t="s">
        <v>968</v>
      </c>
      <c r="I6329" s="114">
        <v>1</v>
      </c>
      <c r="J6329" s="131" t="s">
        <v>65</v>
      </c>
      <c r="K6329" t="str">
        <f t="shared" si="4278"/>
        <v>3230041</v>
      </c>
      <c r="L6329" s="114">
        <f t="shared" si="4288"/>
        <v>360</v>
      </c>
    </row>
    <row r="6330" spans="1:12">
      <c r="A6330" s="113" t="str">
        <f t="shared" ref="A6330:C6330" si="4302">A6329</f>
        <v>04</v>
      </c>
      <c r="B6330" t="str">
        <f t="shared" si="4302"/>
        <v>4級地</v>
      </c>
      <c r="C6330" s="119">
        <f t="shared" si="4302"/>
        <v>10.96</v>
      </c>
      <c r="D6330" s="141" t="s">
        <v>3515</v>
      </c>
      <c r="E6330" s="127" t="s">
        <v>566</v>
      </c>
      <c r="F6330">
        <v>124</v>
      </c>
      <c r="G6330" s="114">
        <f t="shared" si="4277"/>
        <v>1359</v>
      </c>
      <c r="H6330" s="114" t="s">
        <v>968</v>
      </c>
      <c r="I6330" s="114">
        <v>1</v>
      </c>
      <c r="J6330" s="131" t="s">
        <v>65</v>
      </c>
      <c r="K6330" t="str">
        <f t="shared" si="4278"/>
        <v>3231041</v>
      </c>
      <c r="L6330" s="114">
        <f t="shared" si="4288"/>
        <v>360</v>
      </c>
    </row>
    <row r="6331" spans="1:12">
      <c r="A6331" s="113" t="str">
        <f t="shared" ref="A6331:C6331" si="4303">A6330</f>
        <v>04</v>
      </c>
      <c r="B6331" t="str">
        <f t="shared" si="4303"/>
        <v>4級地</v>
      </c>
      <c r="C6331" s="119">
        <f t="shared" si="4303"/>
        <v>10.96</v>
      </c>
      <c r="D6331" s="141" t="s">
        <v>3516</v>
      </c>
      <c r="E6331" s="127" t="s">
        <v>567</v>
      </c>
      <c r="F6331">
        <v>87</v>
      </c>
      <c r="G6331" s="114">
        <f t="shared" si="4277"/>
        <v>953</v>
      </c>
      <c r="H6331" s="114" t="s">
        <v>968</v>
      </c>
      <c r="I6331" s="114">
        <v>1</v>
      </c>
      <c r="J6331" s="131" t="s">
        <v>65</v>
      </c>
      <c r="K6331" t="str">
        <f t="shared" si="4278"/>
        <v>3232041</v>
      </c>
      <c r="L6331" s="114">
        <f t="shared" si="4288"/>
        <v>360</v>
      </c>
    </row>
    <row r="6332" spans="1:12">
      <c r="A6332" s="113" t="str">
        <f t="shared" ref="A6332:C6332" si="4304">A6331</f>
        <v>04</v>
      </c>
      <c r="B6332" t="str">
        <f t="shared" si="4304"/>
        <v>4級地</v>
      </c>
      <c r="C6332" s="119">
        <f t="shared" si="4304"/>
        <v>10.96</v>
      </c>
      <c r="D6332" s="141" t="s">
        <v>3517</v>
      </c>
      <c r="E6332" s="127" t="s">
        <v>182</v>
      </c>
      <c r="F6332">
        <v>188</v>
      </c>
      <c r="G6332" s="114">
        <f t="shared" si="4277"/>
        <v>2060</v>
      </c>
      <c r="H6332" s="114" t="s">
        <v>968</v>
      </c>
      <c r="I6332" s="114">
        <v>1</v>
      </c>
      <c r="J6332" s="131" t="s">
        <v>65</v>
      </c>
      <c r="K6332" t="str">
        <f t="shared" si="4278"/>
        <v>1277041</v>
      </c>
      <c r="L6332" s="114">
        <f t="shared" si="4288"/>
        <v>360</v>
      </c>
    </row>
    <row r="6333" spans="1:12">
      <c r="A6333" s="113" t="str">
        <f t="shared" ref="A6333:C6333" si="4305">A6332</f>
        <v>04</v>
      </c>
      <c r="B6333" t="str">
        <f t="shared" si="4305"/>
        <v>4級地</v>
      </c>
      <c r="C6333" s="119">
        <f t="shared" si="4305"/>
        <v>10.96</v>
      </c>
      <c r="D6333" s="141" t="s">
        <v>3518</v>
      </c>
      <c r="E6333" s="127" t="s">
        <v>568</v>
      </c>
      <c r="F6333">
        <v>132</v>
      </c>
      <c r="G6333" s="114">
        <f t="shared" si="4277"/>
        <v>1446</v>
      </c>
      <c r="H6333" s="114" t="s">
        <v>968</v>
      </c>
      <c r="I6333" s="114">
        <v>1</v>
      </c>
      <c r="J6333" s="131" t="s">
        <v>65</v>
      </c>
      <c r="K6333" t="str">
        <f t="shared" si="4278"/>
        <v>1278041</v>
      </c>
      <c r="L6333" s="114">
        <f t="shared" si="4288"/>
        <v>360</v>
      </c>
    </row>
    <row r="6334" spans="1:12">
      <c r="A6334" s="113" t="str">
        <f t="shared" ref="A6334:C6334" si="4306">A6333</f>
        <v>04</v>
      </c>
      <c r="B6334" t="str">
        <f t="shared" si="4306"/>
        <v>4級地</v>
      </c>
      <c r="C6334" s="119">
        <f t="shared" si="4306"/>
        <v>10.96</v>
      </c>
      <c r="D6334" s="141" t="s">
        <v>3519</v>
      </c>
      <c r="E6334" s="127" t="s">
        <v>569</v>
      </c>
      <c r="F6334">
        <v>94</v>
      </c>
      <c r="G6334" s="114">
        <f t="shared" si="4277"/>
        <v>1030</v>
      </c>
      <c r="H6334" s="114" t="s">
        <v>968</v>
      </c>
      <c r="I6334" s="114">
        <v>1</v>
      </c>
      <c r="J6334" s="131" t="s">
        <v>65</v>
      </c>
      <c r="K6334" t="str">
        <f t="shared" si="4278"/>
        <v>3233041</v>
      </c>
      <c r="L6334" s="114">
        <f t="shared" si="4288"/>
        <v>360</v>
      </c>
    </row>
    <row r="6335" spans="1:12">
      <c r="A6335" s="113" t="str">
        <f t="shared" ref="A6335:C6335" si="4307">A6334</f>
        <v>04</v>
      </c>
      <c r="B6335" t="str">
        <f t="shared" si="4307"/>
        <v>4級地</v>
      </c>
      <c r="C6335" s="119">
        <f t="shared" si="4307"/>
        <v>10.96</v>
      </c>
      <c r="D6335" s="141" t="s">
        <v>3520</v>
      </c>
      <c r="E6335" s="127" t="s">
        <v>570</v>
      </c>
      <c r="F6335">
        <v>183</v>
      </c>
      <c r="G6335" s="114">
        <f t="shared" si="4277"/>
        <v>2005</v>
      </c>
      <c r="H6335" s="114" t="s">
        <v>968</v>
      </c>
      <c r="I6335" s="114">
        <v>1</v>
      </c>
      <c r="J6335" s="131" t="s">
        <v>65</v>
      </c>
      <c r="K6335" t="str">
        <f t="shared" si="4278"/>
        <v>3234041</v>
      </c>
      <c r="L6335" s="114">
        <f t="shared" si="4288"/>
        <v>360</v>
      </c>
    </row>
    <row r="6336" spans="1:12">
      <c r="A6336" s="113" t="str">
        <f t="shared" ref="A6336:C6336" si="4308">A6335</f>
        <v>04</v>
      </c>
      <c r="B6336" t="str">
        <f t="shared" si="4308"/>
        <v>4級地</v>
      </c>
      <c r="C6336" s="119">
        <f t="shared" si="4308"/>
        <v>10.96</v>
      </c>
      <c r="D6336" s="141" t="s">
        <v>3521</v>
      </c>
      <c r="E6336" s="127" t="s">
        <v>571</v>
      </c>
      <c r="F6336">
        <v>127</v>
      </c>
      <c r="G6336" s="114">
        <f t="shared" si="4277"/>
        <v>1391</v>
      </c>
      <c r="H6336" s="114" t="s">
        <v>968</v>
      </c>
      <c r="I6336" s="114">
        <v>1</v>
      </c>
      <c r="J6336" s="131" t="s">
        <v>65</v>
      </c>
      <c r="K6336" t="str">
        <f t="shared" si="4278"/>
        <v>3235041</v>
      </c>
      <c r="L6336" s="114">
        <f t="shared" si="4288"/>
        <v>360</v>
      </c>
    </row>
    <row r="6337" spans="1:12">
      <c r="A6337" s="113" t="str">
        <f t="shared" ref="A6337:C6337" si="4309">A6336</f>
        <v>04</v>
      </c>
      <c r="B6337" t="str">
        <f t="shared" si="4309"/>
        <v>4級地</v>
      </c>
      <c r="C6337" s="119">
        <f t="shared" si="4309"/>
        <v>10.96</v>
      </c>
      <c r="D6337" s="141" t="s">
        <v>3522</v>
      </c>
      <c r="E6337" s="127" t="s">
        <v>572</v>
      </c>
      <c r="F6337">
        <v>89</v>
      </c>
      <c r="G6337" s="114">
        <f t="shared" si="4277"/>
        <v>975</v>
      </c>
      <c r="H6337" s="114" t="s">
        <v>968</v>
      </c>
      <c r="I6337" s="114">
        <v>1</v>
      </c>
      <c r="J6337" s="131" t="s">
        <v>65</v>
      </c>
      <c r="K6337" t="str">
        <f t="shared" si="4278"/>
        <v>3236041</v>
      </c>
      <c r="L6337" s="114">
        <f t="shared" si="4288"/>
        <v>360</v>
      </c>
    </row>
    <row r="6338" spans="1:12">
      <c r="A6338" s="113" t="str">
        <f t="shared" ref="A6338:C6338" si="4310">A6337</f>
        <v>04</v>
      </c>
      <c r="B6338" t="str">
        <f t="shared" si="4310"/>
        <v>4級地</v>
      </c>
      <c r="C6338" s="119">
        <f t="shared" si="4310"/>
        <v>10.96</v>
      </c>
      <c r="D6338" s="141" t="s">
        <v>3523</v>
      </c>
      <c r="E6338" s="127" t="s">
        <v>183</v>
      </c>
      <c r="F6338">
        <v>578</v>
      </c>
      <c r="G6338" s="114">
        <f t="shared" si="4277"/>
        <v>6334</v>
      </c>
      <c r="H6338" s="114" t="s">
        <v>967</v>
      </c>
      <c r="I6338" s="114">
        <v>2</v>
      </c>
      <c r="J6338" s="130">
        <f>J6194</f>
        <v>8670</v>
      </c>
      <c r="K6338" t="str">
        <f t="shared" si="4278"/>
        <v>1421042</v>
      </c>
      <c r="L6338" s="130">
        <f>IF(J6338-G6338&gt;0,J6338-G6338,0)</f>
        <v>2336</v>
      </c>
    </row>
    <row r="6339" spans="1:12">
      <c r="A6339" s="113" t="str">
        <f t="shared" ref="A6339:C6339" si="4311">A6338</f>
        <v>04</v>
      </c>
      <c r="B6339" t="str">
        <f t="shared" si="4311"/>
        <v>4級地</v>
      </c>
      <c r="C6339" s="119">
        <f t="shared" si="4311"/>
        <v>10.96</v>
      </c>
      <c r="D6339" s="141" t="s">
        <v>3524</v>
      </c>
      <c r="E6339" s="127" t="s">
        <v>573</v>
      </c>
      <c r="F6339">
        <v>405</v>
      </c>
      <c r="G6339" s="114">
        <f t="shared" si="4277"/>
        <v>4438</v>
      </c>
      <c r="H6339" s="114" t="s">
        <v>967</v>
      </c>
      <c r="I6339" s="114">
        <v>2</v>
      </c>
      <c r="J6339" s="131" t="s">
        <v>65</v>
      </c>
      <c r="K6339" t="str">
        <f t="shared" si="4278"/>
        <v>1422042</v>
      </c>
      <c r="L6339" s="114">
        <f>L6338</f>
        <v>2336</v>
      </c>
    </row>
    <row r="6340" spans="1:12">
      <c r="A6340" s="113" t="str">
        <f t="shared" ref="A6340:C6340" si="4312">A6339</f>
        <v>04</v>
      </c>
      <c r="B6340" t="str">
        <f t="shared" si="4312"/>
        <v>4級地</v>
      </c>
      <c r="C6340" s="119">
        <f t="shared" si="4312"/>
        <v>10.96</v>
      </c>
      <c r="D6340" s="141" t="s">
        <v>3525</v>
      </c>
      <c r="E6340" s="127" t="s">
        <v>574</v>
      </c>
      <c r="F6340">
        <v>289</v>
      </c>
      <c r="G6340" s="114">
        <f t="shared" si="4277"/>
        <v>3167</v>
      </c>
      <c r="H6340" s="114" t="s">
        <v>967</v>
      </c>
      <c r="I6340" s="114">
        <v>2</v>
      </c>
      <c r="J6340" s="131" t="s">
        <v>65</v>
      </c>
      <c r="K6340" t="str">
        <f t="shared" si="4278"/>
        <v>3241042</v>
      </c>
      <c r="L6340" s="114">
        <f t="shared" ref="L6340:L6361" si="4313">L6339</f>
        <v>2336</v>
      </c>
    </row>
    <row r="6341" spans="1:12">
      <c r="A6341" s="113" t="str">
        <f t="shared" ref="A6341:C6341" si="4314">A6340</f>
        <v>04</v>
      </c>
      <c r="B6341" t="str">
        <f t="shared" si="4314"/>
        <v>4級地</v>
      </c>
      <c r="C6341" s="119">
        <f t="shared" si="4314"/>
        <v>10.96</v>
      </c>
      <c r="D6341" s="141" t="s">
        <v>3526</v>
      </c>
      <c r="E6341" s="127" t="s">
        <v>575</v>
      </c>
      <c r="F6341">
        <v>573</v>
      </c>
      <c r="G6341" s="114">
        <f t="shared" si="4277"/>
        <v>6280</v>
      </c>
      <c r="H6341" s="114" t="s">
        <v>967</v>
      </c>
      <c r="I6341" s="114">
        <v>2</v>
      </c>
      <c r="J6341" s="131" t="s">
        <v>65</v>
      </c>
      <c r="K6341" t="str">
        <f t="shared" si="4278"/>
        <v>3242042</v>
      </c>
      <c r="L6341" s="114">
        <f t="shared" si="4313"/>
        <v>2336</v>
      </c>
    </row>
    <row r="6342" spans="1:12">
      <c r="A6342" s="113" t="str">
        <f t="shared" ref="A6342:C6342" si="4315">A6341</f>
        <v>04</v>
      </c>
      <c r="B6342" t="str">
        <f t="shared" si="4315"/>
        <v>4級地</v>
      </c>
      <c r="C6342" s="119">
        <f t="shared" si="4315"/>
        <v>10.96</v>
      </c>
      <c r="D6342" s="141" t="s">
        <v>3527</v>
      </c>
      <c r="E6342" s="127" t="s">
        <v>576</v>
      </c>
      <c r="F6342">
        <v>400</v>
      </c>
      <c r="G6342" s="114">
        <f t="shared" si="4277"/>
        <v>4384</v>
      </c>
      <c r="H6342" s="114" t="s">
        <v>967</v>
      </c>
      <c r="I6342" s="114">
        <v>2</v>
      </c>
      <c r="J6342" s="131" t="s">
        <v>65</v>
      </c>
      <c r="K6342" t="str">
        <f t="shared" si="4278"/>
        <v>3243042</v>
      </c>
      <c r="L6342" s="114">
        <f t="shared" si="4313"/>
        <v>2336</v>
      </c>
    </row>
    <row r="6343" spans="1:12">
      <c r="A6343" s="113" t="str">
        <f t="shared" ref="A6343:C6343" si="4316">A6342</f>
        <v>04</v>
      </c>
      <c r="B6343" t="str">
        <f t="shared" si="4316"/>
        <v>4級地</v>
      </c>
      <c r="C6343" s="119">
        <f t="shared" si="4316"/>
        <v>10.96</v>
      </c>
      <c r="D6343" s="141" t="s">
        <v>3528</v>
      </c>
      <c r="E6343" s="127" t="s">
        <v>577</v>
      </c>
      <c r="F6343">
        <v>284</v>
      </c>
      <c r="G6343" s="114">
        <f t="shared" si="4277"/>
        <v>3112</v>
      </c>
      <c r="H6343" s="114" t="s">
        <v>967</v>
      </c>
      <c r="I6343" s="114">
        <v>2</v>
      </c>
      <c r="J6343" s="131" t="s">
        <v>65</v>
      </c>
      <c r="K6343" t="str">
        <f t="shared" si="4278"/>
        <v>3244042</v>
      </c>
      <c r="L6343" s="114">
        <f t="shared" si="4313"/>
        <v>2336</v>
      </c>
    </row>
    <row r="6344" spans="1:12">
      <c r="A6344" s="113" t="str">
        <f t="shared" ref="A6344:C6344" si="4317">A6343</f>
        <v>04</v>
      </c>
      <c r="B6344" t="str">
        <f t="shared" si="4317"/>
        <v>4級地</v>
      </c>
      <c r="C6344" s="119">
        <f t="shared" si="4317"/>
        <v>10.96</v>
      </c>
      <c r="D6344" s="141" t="s">
        <v>3529</v>
      </c>
      <c r="E6344" s="127" t="s">
        <v>184</v>
      </c>
      <c r="F6344">
        <v>549</v>
      </c>
      <c r="G6344" s="114">
        <f t="shared" si="4277"/>
        <v>6017</v>
      </c>
      <c r="H6344" s="114" t="s">
        <v>967</v>
      </c>
      <c r="I6344" s="114">
        <v>2</v>
      </c>
      <c r="J6344" s="131" t="s">
        <v>65</v>
      </c>
      <c r="K6344" t="str">
        <f t="shared" si="4278"/>
        <v>1423042</v>
      </c>
      <c r="L6344" s="114">
        <f t="shared" si="4313"/>
        <v>2336</v>
      </c>
    </row>
    <row r="6345" spans="1:12">
      <c r="A6345" s="113" t="str">
        <f t="shared" ref="A6345:C6345" si="4318">A6344</f>
        <v>04</v>
      </c>
      <c r="B6345" t="str">
        <f t="shared" si="4318"/>
        <v>4級地</v>
      </c>
      <c r="C6345" s="119">
        <f t="shared" si="4318"/>
        <v>10.96</v>
      </c>
      <c r="D6345" s="141" t="s">
        <v>3530</v>
      </c>
      <c r="E6345" s="127" t="s">
        <v>578</v>
      </c>
      <c r="F6345">
        <v>384</v>
      </c>
      <c r="G6345" s="114">
        <f t="shared" si="4277"/>
        <v>4208</v>
      </c>
      <c r="H6345" s="114" t="s">
        <v>967</v>
      </c>
      <c r="I6345" s="114">
        <v>2</v>
      </c>
      <c r="J6345" s="131" t="s">
        <v>65</v>
      </c>
      <c r="K6345" t="str">
        <f t="shared" si="4278"/>
        <v>1424042</v>
      </c>
      <c r="L6345" s="114">
        <f t="shared" si="4313"/>
        <v>2336</v>
      </c>
    </row>
    <row r="6346" spans="1:12">
      <c r="A6346" s="113" t="str">
        <f t="shared" ref="A6346:C6346" si="4319">A6345</f>
        <v>04</v>
      </c>
      <c r="B6346" t="str">
        <f t="shared" si="4319"/>
        <v>4級地</v>
      </c>
      <c r="C6346" s="119">
        <f t="shared" si="4319"/>
        <v>10.96</v>
      </c>
      <c r="D6346" s="141" t="s">
        <v>3531</v>
      </c>
      <c r="E6346" s="127" t="s">
        <v>579</v>
      </c>
      <c r="F6346">
        <v>275</v>
      </c>
      <c r="G6346" s="114">
        <f t="shared" si="4277"/>
        <v>3014</v>
      </c>
      <c r="H6346" s="114" t="s">
        <v>967</v>
      </c>
      <c r="I6346" s="114">
        <v>2</v>
      </c>
      <c r="J6346" s="131" t="s">
        <v>65</v>
      </c>
      <c r="K6346" t="str">
        <f t="shared" si="4278"/>
        <v>3245042</v>
      </c>
      <c r="L6346" s="114">
        <f t="shared" si="4313"/>
        <v>2336</v>
      </c>
    </row>
    <row r="6347" spans="1:12">
      <c r="A6347" s="113" t="str">
        <f t="shared" ref="A6347:C6347" si="4320">A6346</f>
        <v>04</v>
      </c>
      <c r="B6347" t="str">
        <f t="shared" si="4320"/>
        <v>4級地</v>
      </c>
      <c r="C6347" s="119">
        <f t="shared" si="4320"/>
        <v>10.96</v>
      </c>
      <c r="D6347" s="141" t="s">
        <v>3532</v>
      </c>
      <c r="E6347" s="127" t="s">
        <v>580</v>
      </c>
      <c r="F6347">
        <v>544</v>
      </c>
      <c r="G6347" s="114">
        <f t="shared" si="4277"/>
        <v>5962</v>
      </c>
      <c r="H6347" s="114" t="s">
        <v>967</v>
      </c>
      <c r="I6347" s="114">
        <v>2</v>
      </c>
      <c r="J6347" s="131" t="s">
        <v>65</v>
      </c>
      <c r="K6347" t="str">
        <f t="shared" si="4278"/>
        <v>3246042</v>
      </c>
      <c r="L6347" s="114">
        <f t="shared" si="4313"/>
        <v>2336</v>
      </c>
    </row>
    <row r="6348" spans="1:12">
      <c r="A6348" s="113" t="str">
        <f t="shared" ref="A6348:C6348" si="4321">A6347</f>
        <v>04</v>
      </c>
      <c r="B6348" t="str">
        <f t="shared" si="4321"/>
        <v>4級地</v>
      </c>
      <c r="C6348" s="119">
        <f t="shared" si="4321"/>
        <v>10.96</v>
      </c>
      <c r="D6348" s="141" t="s">
        <v>3533</v>
      </c>
      <c r="E6348" s="127" t="s">
        <v>581</v>
      </c>
      <c r="F6348">
        <v>379</v>
      </c>
      <c r="G6348" s="114">
        <f t="shared" si="4277"/>
        <v>4153</v>
      </c>
      <c r="H6348" s="114" t="s">
        <v>967</v>
      </c>
      <c r="I6348" s="114">
        <v>2</v>
      </c>
      <c r="J6348" s="131" t="s">
        <v>65</v>
      </c>
      <c r="K6348" t="str">
        <f t="shared" si="4278"/>
        <v>3247042</v>
      </c>
      <c r="L6348" s="114">
        <f t="shared" si="4313"/>
        <v>2336</v>
      </c>
    </row>
    <row r="6349" spans="1:12">
      <c r="A6349" s="113" t="str">
        <f t="shared" ref="A6349:C6349" si="4322">A6348</f>
        <v>04</v>
      </c>
      <c r="B6349" t="str">
        <f t="shared" si="4322"/>
        <v>4級地</v>
      </c>
      <c r="C6349" s="119">
        <f t="shared" si="4322"/>
        <v>10.96</v>
      </c>
      <c r="D6349" s="141" t="s">
        <v>3534</v>
      </c>
      <c r="E6349" s="127" t="s">
        <v>582</v>
      </c>
      <c r="F6349">
        <v>270</v>
      </c>
      <c r="G6349" s="114">
        <f t="shared" si="4277"/>
        <v>2959</v>
      </c>
      <c r="H6349" s="114" t="s">
        <v>967</v>
      </c>
      <c r="I6349" s="114">
        <v>2</v>
      </c>
      <c r="J6349" s="131" t="s">
        <v>65</v>
      </c>
      <c r="K6349" t="str">
        <f t="shared" si="4278"/>
        <v>3248042</v>
      </c>
      <c r="L6349" s="114">
        <f t="shared" si="4313"/>
        <v>2336</v>
      </c>
    </row>
    <row r="6350" spans="1:12">
      <c r="A6350" s="113" t="str">
        <f t="shared" ref="A6350:C6350" si="4323">A6349</f>
        <v>04</v>
      </c>
      <c r="B6350" t="str">
        <f t="shared" si="4323"/>
        <v>4級地</v>
      </c>
      <c r="C6350" s="119">
        <f t="shared" si="4323"/>
        <v>10.96</v>
      </c>
      <c r="D6350" s="141" t="s">
        <v>3535</v>
      </c>
      <c r="E6350" s="127" t="s">
        <v>185</v>
      </c>
      <c r="F6350">
        <v>538</v>
      </c>
      <c r="G6350" s="114">
        <f t="shared" si="4277"/>
        <v>5896</v>
      </c>
      <c r="H6350" s="114" t="s">
        <v>967</v>
      </c>
      <c r="I6350" s="114">
        <v>2</v>
      </c>
      <c r="J6350" s="131" t="s">
        <v>65</v>
      </c>
      <c r="K6350" t="str">
        <f t="shared" si="4278"/>
        <v>1425042</v>
      </c>
      <c r="L6350" s="114">
        <f t="shared" si="4313"/>
        <v>2336</v>
      </c>
    </row>
    <row r="6351" spans="1:12">
      <c r="A6351" s="113" t="str">
        <f t="shared" ref="A6351:C6351" si="4324">A6350</f>
        <v>04</v>
      </c>
      <c r="B6351" t="str">
        <f t="shared" si="4324"/>
        <v>4級地</v>
      </c>
      <c r="C6351" s="119">
        <f t="shared" si="4324"/>
        <v>10.96</v>
      </c>
      <c r="D6351" s="141" t="s">
        <v>3536</v>
      </c>
      <c r="E6351" s="127" t="s">
        <v>583</v>
      </c>
      <c r="F6351">
        <v>377</v>
      </c>
      <c r="G6351" s="114">
        <f t="shared" si="4277"/>
        <v>4131</v>
      </c>
      <c r="H6351" s="114" t="s">
        <v>967</v>
      </c>
      <c r="I6351" s="114">
        <v>2</v>
      </c>
      <c r="J6351" s="131" t="s">
        <v>65</v>
      </c>
      <c r="K6351" t="str">
        <f t="shared" si="4278"/>
        <v>1426042</v>
      </c>
      <c r="L6351" s="114">
        <f t="shared" si="4313"/>
        <v>2336</v>
      </c>
    </row>
    <row r="6352" spans="1:12">
      <c r="A6352" s="113" t="str">
        <f t="shared" ref="A6352:C6352" si="4325">A6351</f>
        <v>04</v>
      </c>
      <c r="B6352" t="str">
        <f t="shared" si="4325"/>
        <v>4級地</v>
      </c>
      <c r="C6352" s="119">
        <f t="shared" si="4325"/>
        <v>10.96</v>
      </c>
      <c r="D6352" s="141" t="s">
        <v>3537</v>
      </c>
      <c r="E6352" s="127" t="s">
        <v>584</v>
      </c>
      <c r="F6352">
        <v>269</v>
      </c>
      <c r="G6352" s="114">
        <f t="shared" si="4277"/>
        <v>2948</v>
      </c>
      <c r="H6352" s="114" t="s">
        <v>967</v>
      </c>
      <c r="I6352" s="114">
        <v>2</v>
      </c>
      <c r="J6352" s="131" t="s">
        <v>65</v>
      </c>
      <c r="K6352" t="str">
        <f t="shared" si="4278"/>
        <v>3249042</v>
      </c>
      <c r="L6352" s="114">
        <f t="shared" si="4313"/>
        <v>2336</v>
      </c>
    </row>
    <row r="6353" spans="1:12">
      <c r="A6353" s="113" t="str">
        <f t="shared" ref="A6353:C6353" si="4326">A6352</f>
        <v>04</v>
      </c>
      <c r="B6353" t="str">
        <f t="shared" si="4326"/>
        <v>4級地</v>
      </c>
      <c r="C6353" s="119">
        <f t="shared" si="4326"/>
        <v>10.96</v>
      </c>
      <c r="D6353" s="141" t="s">
        <v>3538</v>
      </c>
      <c r="E6353" s="127" t="s">
        <v>585</v>
      </c>
      <c r="F6353">
        <v>533</v>
      </c>
      <c r="G6353" s="114">
        <f t="shared" si="4277"/>
        <v>5841</v>
      </c>
      <c r="H6353" s="114" t="s">
        <v>967</v>
      </c>
      <c r="I6353" s="114">
        <v>2</v>
      </c>
      <c r="J6353" s="131" t="s">
        <v>65</v>
      </c>
      <c r="K6353" t="str">
        <f t="shared" si="4278"/>
        <v>3250042</v>
      </c>
      <c r="L6353" s="114">
        <f t="shared" si="4313"/>
        <v>2336</v>
      </c>
    </row>
    <row r="6354" spans="1:12">
      <c r="A6354" s="113" t="str">
        <f t="shared" ref="A6354:C6354" si="4327">A6353</f>
        <v>04</v>
      </c>
      <c r="B6354" t="str">
        <f t="shared" si="4327"/>
        <v>4級地</v>
      </c>
      <c r="C6354" s="119">
        <f t="shared" si="4327"/>
        <v>10.96</v>
      </c>
      <c r="D6354" s="141" t="s">
        <v>3539</v>
      </c>
      <c r="E6354" s="127" t="s">
        <v>586</v>
      </c>
      <c r="F6354">
        <v>372</v>
      </c>
      <c r="G6354" s="114">
        <f t="shared" si="4277"/>
        <v>4077</v>
      </c>
      <c r="H6354" s="114" t="s">
        <v>967</v>
      </c>
      <c r="I6354" s="114">
        <v>2</v>
      </c>
      <c r="J6354" s="131" t="s">
        <v>65</v>
      </c>
      <c r="K6354" t="str">
        <f t="shared" si="4278"/>
        <v>3251042</v>
      </c>
      <c r="L6354" s="114">
        <f t="shared" si="4313"/>
        <v>2336</v>
      </c>
    </row>
    <row r="6355" spans="1:12">
      <c r="A6355" s="113" t="str">
        <f t="shared" ref="A6355:C6355" si="4328">A6354</f>
        <v>04</v>
      </c>
      <c r="B6355" t="str">
        <f t="shared" si="4328"/>
        <v>4級地</v>
      </c>
      <c r="C6355" s="119">
        <f t="shared" si="4328"/>
        <v>10.96</v>
      </c>
      <c r="D6355" s="141" t="s">
        <v>3540</v>
      </c>
      <c r="E6355" s="127" t="s">
        <v>587</v>
      </c>
      <c r="F6355">
        <v>264</v>
      </c>
      <c r="G6355" s="114">
        <f t="shared" si="4277"/>
        <v>2893</v>
      </c>
      <c r="H6355" s="114" t="s">
        <v>967</v>
      </c>
      <c r="I6355" s="114">
        <v>2</v>
      </c>
      <c r="J6355" s="131" t="s">
        <v>65</v>
      </c>
      <c r="K6355" t="str">
        <f t="shared" si="4278"/>
        <v>3252042</v>
      </c>
      <c r="L6355" s="114">
        <f t="shared" si="4313"/>
        <v>2336</v>
      </c>
    </row>
    <row r="6356" spans="1:12">
      <c r="A6356" s="113" t="str">
        <f t="shared" ref="A6356:C6356" si="4329">A6355</f>
        <v>04</v>
      </c>
      <c r="B6356" t="str">
        <f t="shared" si="4329"/>
        <v>4級地</v>
      </c>
      <c r="C6356" s="119">
        <f t="shared" si="4329"/>
        <v>10.96</v>
      </c>
      <c r="D6356" s="141" t="s">
        <v>3541</v>
      </c>
      <c r="E6356" s="127" t="s">
        <v>186</v>
      </c>
      <c r="F6356">
        <v>549</v>
      </c>
      <c r="G6356" s="114">
        <f t="shared" si="4277"/>
        <v>6017</v>
      </c>
      <c r="H6356" s="114" t="s">
        <v>967</v>
      </c>
      <c r="I6356" s="114">
        <v>2</v>
      </c>
      <c r="J6356" s="131" t="s">
        <v>65</v>
      </c>
      <c r="K6356" t="str">
        <f t="shared" si="4278"/>
        <v>1427042</v>
      </c>
      <c r="L6356" s="114">
        <f t="shared" si="4313"/>
        <v>2336</v>
      </c>
    </row>
    <row r="6357" spans="1:12">
      <c r="A6357" s="113" t="str">
        <f t="shared" ref="A6357:C6357" si="4330">A6356</f>
        <v>04</v>
      </c>
      <c r="B6357" t="str">
        <f t="shared" si="4330"/>
        <v>4級地</v>
      </c>
      <c r="C6357" s="119">
        <f t="shared" si="4330"/>
        <v>10.96</v>
      </c>
      <c r="D6357" s="141" t="s">
        <v>3542</v>
      </c>
      <c r="E6357" s="127" t="s">
        <v>588</v>
      </c>
      <c r="F6357">
        <v>384</v>
      </c>
      <c r="G6357" s="114">
        <f t="shared" si="4277"/>
        <v>4208</v>
      </c>
      <c r="H6357" s="114" t="s">
        <v>967</v>
      </c>
      <c r="I6357" s="114">
        <v>2</v>
      </c>
      <c r="J6357" s="131" t="s">
        <v>65</v>
      </c>
      <c r="K6357" t="str">
        <f t="shared" si="4278"/>
        <v>1428042</v>
      </c>
      <c r="L6357" s="114">
        <f t="shared" si="4313"/>
        <v>2336</v>
      </c>
    </row>
    <row r="6358" spans="1:12">
      <c r="A6358" s="113" t="str">
        <f t="shared" ref="A6358:C6358" si="4331">A6357</f>
        <v>04</v>
      </c>
      <c r="B6358" t="str">
        <f t="shared" si="4331"/>
        <v>4級地</v>
      </c>
      <c r="C6358" s="119">
        <f t="shared" si="4331"/>
        <v>10.96</v>
      </c>
      <c r="D6358" s="141" t="s">
        <v>3543</v>
      </c>
      <c r="E6358" s="127" t="s">
        <v>589</v>
      </c>
      <c r="F6358">
        <v>275</v>
      </c>
      <c r="G6358" s="114">
        <f t="shared" si="4277"/>
        <v>3014</v>
      </c>
      <c r="H6358" s="114" t="s">
        <v>967</v>
      </c>
      <c r="I6358" s="114">
        <v>2</v>
      </c>
      <c r="J6358" s="131" t="s">
        <v>65</v>
      </c>
      <c r="K6358" t="str">
        <f t="shared" si="4278"/>
        <v>3253042</v>
      </c>
      <c r="L6358" s="114">
        <f t="shared" si="4313"/>
        <v>2336</v>
      </c>
    </row>
    <row r="6359" spans="1:12">
      <c r="A6359" s="113" t="str">
        <f t="shared" ref="A6359:C6359" si="4332">A6358</f>
        <v>04</v>
      </c>
      <c r="B6359" t="str">
        <f t="shared" si="4332"/>
        <v>4級地</v>
      </c>
      <c r="C6359" s="119">
        <f t="shared" si="4332"/>
        <v>10.96</v>
      </c>
      <c r="D6359" s="141" t="s">
        <v>3544</v>
      </c>
      <c r="E6359" s="127" t="s">
        <v>590</v>
      </c>
      <c r="F6359">
        <v>544</v>
      </c>
      <c r="G6359" s="114">
        <f t="shared" si="4277"/>
        <v>5962</v>
      </c>
      <c r="H6359" s="114" t="s">
        <v>967</v>
      </c>
      <c r="I6359" s="114">
        <v>2</v>
      </c>
      <c r="J6359" s="131" t="s">
        <v>65</v>
      </c>
      <c r="K6359" t="str">
        <f t="shared" si="4278"/>
        <v>3254042</v>
      </c>
      <c r="L6359" s="114">
        <f t="shared" si="4313"/>
        <v>2336</v>
      </c>
    </row>
    <row r="6360" spans="1:12">
      <c r="A6360" s="113" t="str">
        <f t="shared" ref="A6360:C6360" si="4333">A6359</f>
        <v>04</v>
      </c>
      <c r="B6360" t="str">
        <f t="shared" si="4333"/>
        <v>4級地</v>
      </c>
      <c r="C6360" s="119">
        <f t="shared" si="4333"/>
        <v>10.96</v>
      </c>
      <c r="D6360" s="141" t="s">
        <v>3545</v>
      </c>
      <c r="E6360" s="127" t="s">
        <v>591</v>
      </c>
      <c r="F6360">
        <v>379</v>
      </c>
      <c r="G6360" s="114">
        <f t="shared" si="4277"/>
        <v>4153</v>
      </c>
      <c r="H6360" s="114" t="s">
        <v>967</v>
      </c>
      <c r="I6360" s="114">
        <v>2</v>
      </c>
      <c r="J6360" s="131" t="s">
        <v>65</v>
      </c>
      <c r="K6360" t="str">
        <f t="shared" si="4278"/>
        <v>3255042</v>
      </c>
      <c r="L6360" s="114">
        <f t="shared" si="4313"/>
        <v>2336</v>
      </c>
    </row>
    <row r="6361" spans="1:12">
      <c r="A6361" s="113" t="str">
        <f t="shared" ref="A6361:C6361" si="4334">A6360</f>
        <v>04</v>
      </c>
      <c r="B6361" t="str">
        <f t="shared" si="4334"/>
        <v>4級地</v>
      </c>
      <c r="C6361" s="119">
        <f t="shared" si="4334"/>
        <v>10.96</v>
      </c>
      <c r="D6361" s="141" t="s">
        <v>3546</v>
      </c>
      <c r="E6361" s="127" t="s">
        <v>592</v>
      </c>
      <c r="F6361">
        <v>270</v>
      </c>
      <c r="G6361" s="114">
        <f t="shared" si="4277"/>
        <v>2959</v>
      </c>
      <c r="H6361" s="114" t="s">
        <v>967</v>
      </c>
      <c r="I6361" s="114">
        <v>2</v>
      </c>
      <c r="J6361" s="131" t="s">
        <v>65</v>
      </c>
      <c r="K6361" t="str">
        <f t="shared" si="4278"/>
        <v>3256042</v>
      </c>
      <c r="L6361" s="114">
        <f t="shared" si="4313"/>
        <v>2336</v>
      </c>
    </row>
    <row r="6362" spans="1:12">
      <c r="A6362" s="113" t="str">
        <f t="shared" ref="A6362:C6362" si="4335">A6361</f>
        <v>04</v>
      </c>
      <c r="B6362" t="str">
        <f t="shared" si="4335"/>
        <v>4級地</v>
      </c>
      <c r="C6362" s="119">
        <f t="shared" si="4335"/>
        <v>10.96</v>
      </c>
      <c r="D6362" s="141" t="s">
        <v>3547</v>
      </c>
      <c r="E6362" s="127" t="s">
        <v>187</v>
      </c>
      <c r="F6362">
        <v>463</v>
      </c>
      <c r="G6362" s="114">
        <f t="shared" si="4277"/>
        <v>5074</v>
      </c>
      <c r="H6362" s="114" t="s">
        <v>967</v>
      </c>
      <c r="I6362" s="114">
        <v>2</v>
      </c>
      <c r="J6362" s="130">
        <f>J6218</f>
        <v>7060</v>
      </c>
      <c r="K6362" t="str">
        <f t="shared" si="4278"/>
        <v>1431042</v>
      </c>
      <c r="L6362" s="130">
        <f>IF(J6362-G6362&gt;0,J6362-G6362,0)</f>
        <v>1986</v>
      </c>
    </row>
    <row r="6363" spans="1:12">
      <c r="A6363" s="113" t="str">
        <f t="shared" ref="A6363:C6363" si="4336">A6362</f>
        <v>04</v>
      </c>
      <c r="B6363" t="str">
        <f t="shared" si="4336"/>
        <v>4級地</v>
      </c>
      <c r="C6363" s="119">
        <f t="shared" si="4336"/>
        <v>10.96</v>
      </c>
      <c r="D6363" s="141" t="s">
        <v>3548</v>
      </c>
      <c r="E6363" s="127" t="s">
        <v>593</v>
      </c>
      <c r="F6363">
        <v>324</v>
      </c>
      <c r="G6363" s="114">
        <f t="shared" si="4277"/>
        <v>3551</v>
      </c>
      <c r="H6363" s="114" t="s">
        <v>967</v>
      </c>
      <c r="I6363" s="114">
        <v>2</v>
      </c>
      <c r="J6363" s="131" t="s">
        <v>65</v>
      </c>
      <c r="K6363" t="str">
        <f t="shared" si="4278"/>
        <v>1432042</v>
      </c>
      <c r="L6363" s="114">
        <f>L6362</f>
        <v>1986</v>
      </c>
    </row>
    <row r="6364" spans="1:12">
      <c r="A6364" s="113" t="str">
        <f t="shared" ref="A6364:C6364" si="4337">A6363</f>
        <v>04</v>
      </c>
      <c r="B6364" t="str">
        <f t="shared" si="4337"/>
        <v>4級地</v>
      </c>
      <c r="C6364" s="119">
        <f t="shared" si="4337"/>
        <v>10.96</v>
      </c>
      <c r="D6364" s="141" t="s">
        <v>3549</v>
      </c>
      <c r="E6364" s="127" t="s">
        <v>594</v>
      </c>
      <c r="F6364">
        <v>232</v>
      </c>
      <c r="G6364" s="114">
        <f t="shared" si="4277"/>
        <v>2542</v>
      </c>
      <c r="H6364" s="114" t="s">
        <v>967</v>
      </c>
      <c r="I6364" s="114">
        <v>2</v>
      </c>
      <c r="J6364" s="131" t="s">
        <v>65</v>
      </c>
      <c r="K6364" t="str">
        <f t="shared" si="4278"/>
        <v>3261042</v>
      </c>
      <c r="L6364" s="114">
        <f t="shared" ref="L6364:L6385" si="4338">L6363</f>
        <v>1986</v>
      </c>
    </row>
    <row r="6365" spans="1:12">
      <c r="A6365" s="113" t="str">
        <f t="shared" ref="A6365:C6365" si="4339">A6364</f>
        <v>04</v>
      </c>
      <c r="B6365" t="str">
        <f t="shared" si="4339"/>
        <v>4級地</v>
      </c>
      <c r="C6365" s="119">
        <f t="shared" si="4339"/>
        <v>10.96</v>
      </c>
      <c r="D6365" s="141" t="s">
        <v>3550</v>
      </c>
      <c r="E6365" s="127" t="s">
        <v>595</v>
      </c>
      <c r="F6365">
        <v>458</v>
      </c>
      <c r="G6365" s="114">
        <f t="shared" si="4277"/>
        <v>5019</v>
      </c>
      <c r="H6365" s="114" t="s">
        <v>967</v>
      </c>
      <c r="I6365" s="114">
        <v>2</v>
      </c>
      <c r="J6365" s="131" t="s">
        <v>65</v>
      </c>
      <c r="K6365" t="str">
        <f t="shared" si="4278"/>
        <v>3262042</v>
      </c>
      <c r="L6365" s="114">
        <f t="shared" si="4338"/>
        <v>1986</v>
      </c>
    </row>
    <row r="6366" spans="1:12">
      <c r="A6366" s="113" t="str">
        <f t="shared" ref="A6366:C6366" si="4340">A6365</f>
        <v>04</v>
      </c>
      <c r="B6366" t="str">
        <f t="shared" si="4340"/>
        <v>4級地</v>
      </c>
      <c r="C6366" s="119">
        <f t="shared" si="4340"/>
        <v>10.96</v>
      </c>
      <c r="D6366" s="141" t="s">
        <v>3551</v>
      </c>
      <c r="E6366" s="127" t="s">
        <v>596</v>
      </c>
      <c r="F6366">
        <v>319</v>
      </c>
      <c r="G6366" s="114">
        <f t="shared" si="4277"/>
        <v>3496</v>
      </c>
      <c r="H6366" s="114" t="s">
        <v>967</v>
      </c>
      <c r="I6366" s="114">
        <v>2</v>
      </c>
      <c r="J6366" s="131" t="s">
        <v>65</v>
      </c>
      <c r="K6366" t="str">
        <f t="shared" si="4278"/>
        <v>3263042</v>
      </c>
      <c r="L6366" s="114">
        <f t="shared" si="4338"/>
        <v>1986</v>
      </c>
    </row>
    <row r="6367" spans="1:12">
      <c r="A6367" s="113" t="str">
        <f t="shared" ref="A6367:C6367" si="4341">A6366</f>
        <v>04</v>
      </c>
      <c r="B6367" t="str">
        <f t="shared" si="4341"/>
        <v>4級地</v>
      </c>
      <c r="C6367" s="119">
        <f t="shared" si="4341"/>
        <v>10.96</v>
      </c>
      <c r="D6367" s="141" t="s">
        <v>3552</v>
      </c>
      <c r="E6367" s="127" t="s">
        <v>597</v>
      </c>
      <c r="F6367">
        <v>227</v>
      </c>
      <c r="G6367" s="114">
        <f t="shared" si="4277"/>
        <v>2487</v>
      </c>
      <c r="H6367" s="114" t="s">
        <v>967</v>
      </c>
      <c r="I6367" s="114">
        <v>2</v>
      </c>
      <c r="J6367" s="131" t="s">
        <v>65</v>
      </c>
      <c r="K6367" t="str">
        <f t="shared" si="4278"/>
        <v>3264042</v>
      </c>
      <c r="L6367" s="114">
        <f t="shared" si="4338"/>
        <v>1986</v>
      </c>
    </row>
    <row r="6368" spans="1:12">
      <c r="A6368" s="113" t="str">
        <f t="shared" ref="A6368:C6368" si="4342">A6367</f>
        <v>04</v>
      </c>
      <c r="B6368" t="str">
        <f t="shared" si="4342"/>
        <v>4級地</v>
      </c>
      <c r="C6368" s="119">
        <f t="shared" si="4342"/>
        <v>10.96</v>
      </c>
      <c r="D6368" s="141" t="s">
        <v>3553</v>
      </c>
      <c r="E6368" s="127" t="s">
        <v>188</v>
      </c>
      <c r="F6368">
        <v>440</v>
      </c>
      <c r="G6368" s="114">
        <f t="shared" si="4277"/>
        <v>4822</v>
      </c>
      <c r="H6368" s="114" t="s">
        <v>967</v>
      </c>
      <c r="I6368" s="114">
        <v>2</v>
      </c>
      <c r="J6368" s="131" t="s">
        <v>65</v>
      </c>
      <c r="K6368" t="str">
        <f t="shared" si="4278"/>
        <v>1433042</v>
      </c>
      <c r="L6368" s="114">
        <f t="shared" si="4338"/>
        <v>1986</v>
      </c>
    </row>
    <row r="6369" spans="1:12">
      <c r="A6369" s="113" t="str">
        <f t="shared" ref="A6369:C6369" si="4343">A6368</f>
        <v>04</v>
      </c>
      <c r="B6369" t="str">
        <f t="shared" si="4343"/>
        <v>4級地</v>
      </c>
      <c r="C6369" s="119">
        <f t="shared" si="4343"/>
        <v>10.96</v>
      </c>
      <c r="D6369" s="141" t="s">
        <v>3554</v>
      </c>
      <c r="E6369" s="127" t="s">
        <v>598</v>
      </c>
      <c r="F6369">
        <v>308</v>
      </c>
      <c r="G6369" s="114">
        <f t="shared" si="4277"/>
        <v>3375</v>
      </c>
      <c r="H6369" s="114" t="s">
        <v>967</v>
      </c>
      <c r="I6369" s="114">
        <v>2</v>
      </c>
      <c r="J6369" s="131" t="s">
        <v>65</v>
      </c>
      <c r="K6369" t="str">
        <f t="shared" si="4278"/>
        <v>1434042</v>
      </c>
      <c r="L6369" s="114">
        <f t="shared" si="4338"/>
        <v>1986</v>
      </c>
    </row>
    <row r="6370" spans="1:12">
      <c r="A6370" s="113" t="str">
        <f t="shared" ref="A6370:C6370" si="4344">A6369</f>
        <v>04</v>
      </c>
      <c r="B6370" t="str">
        <f t="shared" si="4344"/>
        <v>4級地</v>
      </c>
      <c r="C6370" s="119">
        <f t="shared" si="4344"/>
        <v>10.96</v>
      </c>
      <c r="D6370" s="141" t="s">
        <v>3555</v>
      </c>
      <c r="E6370" s="127" t="s">
        <v>599</v>
      </c>
      <c r="F6370">
        <v>220</v>
      </c>
      <c r="G6370" s="114">
        <f t="shared" si="4277"/>
        <v>2411</v>
      </c>
      <c r="H6370" s="114" t="s">
        <v>967</v>
      </c>
      <c r="I6370" s="114">
        <v>2</v>
      </c>
      <c r="J6370" s="131" t="s">
        <v>65</v>
      </c>
      <c r="K6370" t="str">
        <f t="shared" si="4278"/>
        <v>3265042</v>
      </c>
      <c r="L6370" s="114">
        <f t="shared" si="4338"/>
        <v>1986</v>
      </c>
    </row>
    <row r="6371" spans="1:12">
      <c r="A6371" s="113" t="str">
        <f t="shared" ref="A6371:C6371" si="4345">A6370</f>
        <v>04</v>
      </c>
      <c r="B6371" t="str">
        <f t="shared" si="4345"/>
        <v>4級地</v>
      </c>
      <c r="C6371" s="119">
        <f t="shared" si="4345"/>
        <v>10.96</v>
      </c>
      <c r="D6371" s="141" t="s">
        <v>3556</v>
      </c>
      <c r="E6371" s="127" t="s">
        <v>600</v>
      </c>
      <c r="F6371">
        <v>435</v>
      </c>
      <c r="G6371" s="114">
        <f t="shared" ref="G6371:G6434" si="4346">ROUNDDOWN(F6371*C6371,0)</f>
        <v>4767</v>
      </c>
      <c r="H6371" s="114" t="s">
        <v>967</v>
      </c>
      <c r="I6371" s="114">
        <v>2</v>
      </c>
      <c r="J6371" s="131" t="s">
        <v>65</v>
      </c>
      <c r="K6371" t="str">
        <f t="shared" ref="K6371:K6434" si="4347">D6371&amp;A6371&amp;I6371</f>
        <v>3266042</v>
      </c>
      <c r="L6371" s="114">
        <f t="shared" si="4338"/>
        <v>1986</v>
      </c>
    </row>
    <row r="6372" spans="1:12">
      <c r="A6372" s="113" t="str">
        <f t="shared" ref="A6372:C6372" si="4348">A6371</f>
        <v>04</v>
      </c>
      <c r="B6372" t="str">
        <f t="shared" si="4348"/>
        <v>4級地</v>
      </c>
      <c r="C6372" s="119">
        <f t="shared" si="4348"/>
        <v>10.96</v>
      </c>
      <c r="D6372" s="141" t="s">
        <v>3557</v>
      </c>
      <c r="E6372" s="127" t="s">
        <v>601</v>
      </c>
      <c r="F6372">
        <v>303</v>
      </c>
      <c r="G6372" s="114">
        <f t="shared" si="4346"/>
        <v>3320</v>
      </c>
      <c r="H6372" s="114" t="s">
        <v>967</v>
      </c>
      <c r="I6372" s="114">
        <v>2</v>
      </c>
      <c r="J6372" s="131" t="s">
        <v>65</v>
      </c>
      <c r="K6372" t="str">
        <f t="shared" si="4347"/>
        <v>3267042</v>
      </c>
      <c r="L6372" s="114">
        <f t="shared" si="4338"/>
        <v>1986</v>
      </c>
    </row>
    <row r="6373" spans="1:12">
      <c r="A6373" s="113" t="str">
        <f t="shared" ref="A6373:C6373" si="4349">A6372</f>
        <v>04</v>
      </c>
      <c r="B6373" t="str">
        <f t="shared" si="4349"/>
        <v>4級地</v>
      </c>
      <c r="C6373" s="119">
        <f t="shared" si="4349"/>
        <v>10.96</v>
      </c>
      <c r="D6373" s="141" t="s">
        <v>3558</v>
      </c>
      <c r="E6373" s="127" t="s">
        <v>602</v>
      </c>
      <c r="F6373">
        <v>215</v>
      </c>
      <c r="G6373" s="114">
        <f t="shared" si="4346"/>
        <v>2356</v>
      </c>
      <c r="H6373" s="114" t="s">
        <v>967</v>
      </c>
      <c r="I6373" s="114">
        <v>2</v>
      </c>
      <c r="J6373" s="131" t="s">
        <v>65</v>
      </c>
      <c r="K6373" t="str">
        <f t="shared" si="4347"/>
        <v>3268042</v>
      </c>
      <c r="L6373" s="114">
        <f t="shared" si="4338"/>
        <v>1986</v>
      </c>
    </row>
    <row r="6374" spans="1:12">
      <c r="A6374" s="113" t="str">
        <f t="shared" ref="A6374:C6374" si="4350">A6373</f>
        <v>04</v>
      </c>
      <c r="B6374" t="str">
        <f t="shared" si="4350"/>
        <v>4級地</v>
      </c>
      <c r="C6374" s="119">
        <f t="shared" si="4350"/>
        <v>10.96</v>
      </c>
      <c r="D6374" s="141" t="s">
        <v>3559</v>
      </c>
      <c r="E6374" s="127" t="s">
        <v>189</v>
      </c>
      <c r="F6374">
        <v>431</v>
      </c>
      <c r="G6374" s="114">
        <f t="shared" si="4346"/>
        <v>4723</v>
      </c>
      <c r="H6374" s="114" t="s">
        <v>967</v>
      </c>
      <c r="I6374" s="114">
        <v>2</v>
      </c>
      <c r="J6374" s="131" t="s">
        <v>65</v>
      </c>
      <c r="K6374" t="str">
        <f t="shared" si="4347"/>
        <v>1435042</v>
      </c>
      <c r="L6374" s="114">
        <f t="shared" si="4338"/>
        <v>1986</v>
      </c>
    </row>
    <row r="6375" spans="1:12">
      <c r="A6375" s="113" t="str">
        <f t="shared" ref="A6375:C6375" si="4351">A6374</f>
        <v>04</v>
      </c>
      <c r="B6375" t="str">
        <f t="shared" si="4351"/>
        <v>4級地</v>
      </c>
      <c r="C6375" s="119">
        <f t="shared" si="4351"/>
        <v>10.96</v>
      </c>
      <c r="D6375" s="141" t="s">
        <v>3560</v>
      </c>
      <c r="E6375" s="127" t="s">
        <v>603</v>
      </c>
      <c r="F6375">
        <v>302</v>
      </c>
      <c r="G6375" s="114">
        <f t="shared" si="4346"/>
        <v>3309</v>
      </c>
      <c r="H6375" s="114" t="s">
        <v>967</v>
      </c>
      <c r="I6375" s="114">
        <v>2</v>
      </c>
      <c r="J6375" s="131" t="s">
        <v>65</v>
      </c>
      <c r="K6375" t="str">
        <f t="shared" si="4347"/>
        <v>1436042</v>
      </c>
      <c r="L6375" s="114">
        <f t="shared" si="4338"/>
        <v>1986</v>
      </c>
    </row>
    <row r="6376" spans="1:12">
      <c r="A6376" s="113" t="str">
        <f t="shared" ref="A6376:C6376" si="4352">A6375</f>
        <v>04</v>
      </c>
      <c r="B6376" t="str">
        <f t="shared" si="4352"/>
        <v>4級地</v>
      </c>
      <c r="C6376" s="119">
        <f t="shared" si="4352"/>
        <v>10.96</v>
      </c>
      <c r="D6376" s="141" t="s">
        <v>3561</v>
      </c>
      <c r="E6376" s="127" t="s">
        <v>604</v>
      </c>
      <c r="F6376">
        <v>216</v>
      </c>
      <c r="G6376" s="114">
        <f t="shared" si="4346"/>
        <v>2367</v>
      </c>
      <c r="H6376" s="114" t="s">
        <v>967</v>
      </c>
      <c r="I6376" s="114">
        <v>2</v>
      </c>
      <c r="J6376" s="131" t="s">
        <v>65</v>
      </c>
      <c r="K6376" t="str">
        <f t="shared" si="4347"/>
        <v>3269042</v>
      </c>
      <c r="L6376" s="114">
        <f t="shared" si="4338"/>
        <v>1986</v>
      </c>
    </row>
    <row r="6377" spans="1:12">
      <c r="A6377" s="113" t="str">
        <f t="shared" ref="A6377:C6377" si="4353">A6376</f>
        <v>04</v>
      </c>
      <c r="B6377" t="str">
        <f t="shared" si="4353"/>
        <v>4級地</v>
      </c>
      <c r="C6377" s="119">
        <f t="shared" si="4353"/>
        <v>10.96</v>
      </c>
      <c r="D6377" s="141" t="s">
        <v>3562</v>
      </c>
      <c r="E6377" s="127" t="s">
        <v>605</v>
      </c>
      <c r="F6377">
        <v>426</v>
      </c>
      <c r="G6377" s="114">
        <f t="shared" si="4346"/>
        <v>4668</v>
      </c>
      <c r="H6377" s="114" t="s">
        <v>967</v>
      </c>
      <c r="I6377" s="114">
        <v>2</v>
      </c>
      <c r="J6377" s="131" t="s">
        <v>65</v>
      </c>
      <c r="K6377" t="str">
        <f t="shared" si="4347"/>
        <v>3270042</v>
      </c>
      <c r="L6377" s="114">
        <f t="shared" si="4338"/>
        <v>1986</v>
      </c>
    </row>
    <row r="6378" spans="1:12">
      <c r="A6378" s="113" t="str">
        <f t="shared" ref="A6378:C6378" si="4354">A6377</f>
        <v>04</v>
      </c>
      <c r="B6378" t="str">
        <f t="shared" si="4354"/>
        <v>4級地</v>
      </c>
      <c r="C6378" s="119">
        <f t="shared" si="4354"/>
        <v>10.96</v>
      </c>
      <c r="D6378" s="141" t="s">
        <v>3563</v>
      </c>
      <c r="E6378" s="127" t="s">
        <v>606</v>
      </c>
      <c r="F6378">
        <v>297</v>
      </c>
      <c r="G6378" s="114">
        <f t="shared" si="4346"/>
        <v>3255</v>
      </c>
      <c r="H6378" s="114" t="s">
        <v>967</v>
      </c>
      <c r="I6378" s="114">
        <v>2</v>
      </c>
      <c r="J6378" s="131" t="s">
        <v>65</v>
      </c>
      <c r="K6378" t="str">
        <f t="shared" si="4347"/>
        <v>3271042</v>
      </c>
      <c r="L6378" s="114">
        <f t="shared" si="4338"/>
        <v>1986</v>
      </c>
    </row>
    <row r="6379" spans="1:12">
      <c r="A6379" s="113" t="str">
        <f t="shared" ref="A6379:C6379" si="4355">A6378</f>
        <v>04</v>
      </c>
      <c r="B6379" t="str">
        <f t="shared" si="4355"/>
        <v>4級地</v>
      </c>
      <c r="C6379" s="119">
        <f t="shared" si="4355"/>
        <v>10.96</v>
      </c>
      <c r="D6379" s="141" t="s">
        <v>3564</v>
      </c>
      <c r="E6379" s="127" t="s">
        <v>607</v>
      </c>
      <c r="F6379">
        <v>211</v>
      </c>
      <c r="G6379" s="114">
        <f t="shared" si="4346"/>
        <v>2312</v>
      </c>
      <c r="H6379" s="114" t="s">
        <v>967</v>
      </c>
      <c r="I6379" s="114">
        <v>2</v>
      </c>
      <c r="J6379" s="131" t="s">
        <v>65</v>
      </c>
      <c r="K6379" t="str">
        <f t="shared" si="4347"/>
        <v>3272042</v>
      </c>
      <c r="L6379" s="114">
        <f t="shared" si="4338"/>
        <v>1986</v>
      </c>
    </row>
    <row r="6380" spans="1:12">
      <c r="A6380" s="113" t="str">
        <f t="shared" ref="A6380:C6380" si="4356">A6379</f>
        <v>04</v>
      </c>
      <c r="B6380" t="str">
        <f t="shared" si="4356"/>
        <v>4級地</v>
      </c>
      <c r="C6380" s="119">
        <f t="shared" si="4356"/>
        <v>10.96</v>
      </c>
      <c r="D6380" s="141" t="s">
        <v>3565</v>
      </c>
      <c r="E6380" s="127" t="s">
        <v>190</v>
      </c>
      <c r="F6380">
        <v>440</v>
      </c>
      <c r="G6380" s="114">
        <f t="shared" si="4346"/>
        <v>4822</v>
      </c>
      <c r="H6380" s="114" t="s">
        <v>967</v>
      </c>
      <c r="I6380" s="114">
        <v>2</v>
      </c>
      <c r="J6380" s="131" t="s">
        <v>65</v>
      </c>
      <c r="K6380" t="str">
        <f t="shared" si="4347"/>
        <v>1437042</v>
      </c>
      <c r="L6380" s="114">
        <f t="shared" si="4338"/>
        <v>1986</v>
      </c>
    </row>
    <row r="6381" spans="1:12">
      <c r="A6381" s="113" t="str">
        <f t="shared" ref="A6381:C6381" si="4357">A6380</f>
        <v>04</v>
      </c>
      <c r="B6381" t="str">
        <f t="shared" si="4357"/>
        <v>4級地</v>
      </c>
      <c r="C6381" s="119">
        <f t="shared" si="4357"/>
        <v>10.96</v>
      </c>
      <c r="D6381" s="141" t="s">
        <v>3566</v>
      </c>
      <c r="E6381" s="127" t="s">
        <v>608</v>
      </c>
      <c r="F6381">
        <v>308</v>
      </c>
      <c r="G6381" s="114">
        <f t="shared" si="4346"/>
        <v>3375</v>
      </c>
      <c r="H6381" s="114" t="s">
        <v>967</v>
      </c>
      <c r="I6381" s="114">
        <v>2</v>
      </c>
      <c r="J6381" s="131" t="s">
        <v>65</v>
      </c>
      <c r="K6381" t="str">
        <f t="shared" si="4347"/>
        <v>1438042</v>
      </c>
      <c r="L6381" s="114">
        <f t="shared" si="4338"/>
        <v>1986</v>
      </c>
    </row>
    <row r="6382" spans="1:12">
      <c r="A6382" s="113" t="str">
        <f t="shared" ref="A6382:C6382" si="4358">A6381</f>
        <v>04</v>
      </c>
      <c r="B6382" t="str">
        <f t="shared" si="4358"/>
        <v>4級地</v>
      </c>
      <c r="C6382" s="119">
        <f t="shared" si="4358"/>
        <v>10.96</v>
      </c>
      <c r="D6382" s="141" t="s">
        <v>3567</v>
      </c>
      <c r="E6382" s="127" t="s">
        <v>609</v>
      </c>
      <c r="F6382">
        <v>220</v>
      </c>
      <c r="G6382" s="114">
        <f t="shared" si="4346"/>
        <v>2411</v>
      </c>
      <c r="H6382" s="114" t="s">
        <v>967</v>
      </c>
      <c r="I6382" s="114">
        <v>2</v>
      </c>
      <c r="J6382" s="131" t="s">
        <v>65</v>
      </c>
      <c r="K6382" t="str">
        <f t="shared" si="4347"/>
        <v>3273042</v>
      </c>
      <c r="L6382" s="114">
        <f t="shared" si="4338"/>
        <v>1986</v>
      </c>
    </row>
    <row r="6383" spans="1:12">
      <c r="A6383" s="113" t="str">
        <f t="shared" ref="A6383:C6383" si="4359">A6382</f>
        <v>04</v>
      </c>
      <c r="B6383" t="str">
        <f t="shared" si="4359"/>
        <v>4級地</v>
      </c>
      <c r="C6383" s="119">
        <f t="shared" si="4359"/>
        <v>10.96</v>
      </c>
      <c r="D6383" s="141" t="s">
        <v>3568</v>
      </c>
      <c r="E6383" s="127" t="s">
        <v>610</v>
      </c>
      <c r="F6383">
        <v>435</v>
      </c>
      <c r="G6383" s="114">
        <f t="shared" si="4346"/>
        <v>4767</v>
      </c>
      <c r="H6383" s="114" t="s">
        <v>967</v>
      </c>
      <c r="I6383" s="114">
        <v>2</v>
      </c>
      <c r="J6383" s="131" t="s">
        <v>65</v>
      </c>
      <c r="K6383" t="str">
        <f t="shared" si="4347"/>
        <v>3274042</v>
      </c>
      <c r="L6383" s="114">
        <f t="shared" si="4338"/>
        <v>1986</v>
      </c>
    </row>
    <row r="6384" spans="1:12">
      <c r="A6384" s="113" t="str">
        <f t="shared" ref="A6384:C6384" si="4360">A6383</f>
        <v>04</v>
      </c>
      <c r="B6384" t="str">
        <f t="shared" si="4360"/>
        <v>4級地</v>
      </c>
      <c r="C6384" s="119">
        <f t="shared" si="4360"/>
        <v>10.96</v>
      </c>
      <c r="D6384" s="141" t="s">
        <v>3569</v>
      </c>
      <c r="E6384" s="127" t="s">
        <v>611</v>
      </c>
      <c r="F6384">
        <v>303</v>
      </c>
      <c r="G6384" s="114">
        <f t="shared" si="4346"/>
        <v>3320</v>
      </c>
      <c r="H6384" s="114" t="s">
        <v>967</v>
      </c>
      <c r="I6384" s="114">
        <v>2</v>
      </c>
      <c r="J6384" s="131" t="s">
        <v>65</v>
      </c>
      <c r="K6384" t="str">
        <f t="shared" si="4347"/>
        <v>3275042</v>
      </c>
      <c r="L6384" s="114">
        <f t="shared" si="4338"/>
        <v>1986</v>
      </c>
    </row>
    <row r="6385" spans="1:12">
      <c r="A6385" s="113" t="str">
        <f t="shared" ref="A6385:C6385" si="4361">A6384</f>
        <v>04</v>
      </c>
      <c r="B6385" t="str">
        <f t="shared" si="4361"/>
        <v>4級地</v>
      </c>
      <c r="C6385" s="119">
        <f t="shared" si="4361"/>
        <v>10.96</v>
      </c>
      <c r="D6385" s="141" t="s">
        <v>3571</v>
      </c>
      <c r="E6385" s="127" t="s">
        <v>612</v>
      </c>
      <c r="F6385">
        <v>215</v>
      </c>
      <c r="G6385" s="114">
        <f t="shared" si="4346"/>
        <v>2356</v>
      </c>
      <c r="H6385" s="114" t="s">
        <v>967</v>
      </c>
      <c r="I6385" s="114">
        <v>2</v>
      </c>
      <c r="J6385" s="131" t="s">
        <v>65</v>
      </c>
      <c r="K6385" t="str">
        <f t="shared" si="4347"/>
        <v>3276042</v>
      </c>
      <c r="L6385" s="114">
        <f t="shared" si="4338"/>
        <v>1986</v>
      </c>
    </row>
    <row r="6386" spans="1:12">
      <c r="A6386" s="113" t="str">
        <f t="shared" ref="A6386:C6386" si="4362">A6385</f>
        <v>04</v>
      </c>
      <c r="B6386" t="str">
        <f t="shared" si="4362"/>
        <v>4級地</v>
      </c>
      <c r="C6386" s="119">
        <f t="shared" si="4362"/>
        <v>10.96</v>
      </c>
      <c r="D6386" s="141" t="s">
        <v>3570</v>
      </c>
      <c r="E6386" s="127" t="s">
        <v>191</v>
      </c>
      <c r="F6386">
        <v>383</v>
      </c>
      <c r="G6386" s="114">
        <f t="shared" si="4346"/>
        <v>4197</v>
      </c>
      <c r="H6386" s="114" t="s">
        <v>967</v>
      </c>
      <c r="I6386" s="114">
        <v>2</v>
      </c>
      <c r="J6386" s="130">
        <f>J6242</f>
        <v>5930</v>
      </c>
      <c r="K6386" t="str">
        <f t="shared" si="4347"/>
        <v>1441042</v>
      </c>
      <c r="L6386" s="130">
        <f>IF(J6386-G6386&gt;0,J6386-G6386,0)</f>
        <v>1733</v>
      </c>
    </row>
    <row r="6387" spans="1:12">
      <c r="A6387" s="113" t="str">
        <f t="shared" ref="A6387:C6387" si="4363">A6386</f>
        <v>04</v>
      </c>
      <c r="B6387" t="str">
        <f t="shared" si="4363"/>
        <v>4級地</v>
      </c>
      <c r="C6387" s="119">
        <f t="shared" si="4363"/>
        <v>10.96</v>
      </c>
      <c r="D6387" s="141" t="s">
        <v>3572</v>
      </c>
      <c r="E6387" s="127" t="s">
        <v>613</v>
      </c>
      <c r="F6387">
        <v>268</v>
      </c>
      <c r="G6387" s="114">
        <f t="shared" si="4346"/>
        <v>2937</v>
      </c>
      <c r="H6387" s="114" t="s">
        <v>967</v>
      </c>
      <c r="I6387" s="114">
        <v>2</v>
      </c>
      <c r="J6387" s="131" t="s">
        <v>65</v>
      </c>
      <c r="K6387" t="str">
        <f t="shared" si="4347"/>
        <v>1442042</v>
      </c>
      <c r="L6387" s="114">
        <f>L6386</f>
        <v>1733</v>
      </c>
    </row>
    <row r="6388" spans="1:12">
      <c r="A6388" s="113" t="str">
        <f t="shared" ref="A6388:C6388" si="4364">A6387</f>
        <v>04</v>
      </c>
      <c r="B6388" t="str">
        <f t="shared" si="4364"/>
        <v>4級地</v>
      </c>
      <c r="C6388" s="119">
        <f t="shared" si="4364"/>
        <v>10.96</v>
      </c>
      <c r="D6388" s="141" t="s">
        <v>3573</v>
      </c>
      <c r="E6388" s="127" t="s">
        <v>614</v>
      </c>
      <c r="F6388">
        <v>192</v>
      </c>
      <c r="G6388" s="114">
        <f t="shared" si="4346"/>
        <v>2104</v>
      </c>
      <c r="H6388" s="114" t="s">
        <v>967</v>
      </c>
      <c r="I6388" s="114">
        <v>2</v>
      </c>
      <c r="J6388" s="131" t="s">
        <v>65</v>
      </c>
      <c r="K6388" t="str">
        <f t="shared" si="4347"/>
        <v>3281042</v>
      </c>
      <c r="L6388" s="114">
        <f t="shared" ref="L6388:L6409" si="4365">L6387</f>
        <v>1733</v>
      </c>
    </row>
    <row r="6389" spans="1:12">
      <c r="A6389" s="113" t="str">
        <f t="shared" ref="A6389:C6389" si="4366">A6388</f>
        <v>04</v>
      </c>
      <c r="B6389" t="str">
        <f t="shared" si="4366"/>
        <v>4級地</v>
      </c>
      <c r="C6389" s="119">
        <f t="shared" si="4366"/>
        <v>10.96</v>
      </c>
      <c r="D6389" s="141" t="s">
        <v>3574</v>
      </c>
      <c r="E6389" s="127" t="s">
        <v>615</v>
      </c>
      <c r="F6389">
        <v>378</v>
      </c>
      <c r="G6389" s="114">
        <f t="shared" si="4346"/>
        <v>4142</v>
      </c>
      <c r="H6389" s="114" t="s">
        <v>967</v>
      </c>
      <c r="I6389" s="114">
        <v>2</v>
      </c>
      <c r="J6389" s="131" t="s">
        <v>65</v>
      </c>
      <c r="K6389" t="str">
        <f t="shared" si="4347"/>
        <v>3282042</v>
      </c>
      <c r="L6389" s="114">
        <f t="shared" si="4365"/>
        <v>1733</v>
      </c>
    </row>
    <row r="6390" spans="1:12">
      <c r="A6390" s="113" t="str">
        <f t="shared" ref="A6390:C6390" si="4367">A6389</f>
        <v>04</v>
      </c>
      <c r="B6390" t="str">
        <f t="shared" si="4367"/>
        <v>4級地</v>
      </c>
      <c r="C6390" s="119">
        <f t="shared" si="4367"/>
        <v>10.96</v>
      </c>
      <c r="D6390" s="141" t="s">
        <v>3575</v>
      </c>
      <c r="E6390" s="127" t="s">
        <v>616</v>
      </c>
      <c r="F6390">
        <v>263</v>
      </c>
      <c r="G6390" s="114">
        <f t="shared" si="4346"/>
        <v>2882</v>
      </c>
      <c r="H6390" s="114" t="s">
        <v>967</v>
      </c>
      <c r="I6390" s="114">
        <v>2</v>
      </c>
      <c r="J6390" s="131" t="s">
        <v>65</v>
      </c>
      <c r="K6390" t="str">
        <f t="shared" si="4347"/>
        <v>3283042</v>
      </c>
      <c r="L6390" s="114">
        <f t="shared" si="4365"/>
        <v>1733</v>
      </c>
    </row>
    <row r="6391" spans="1:12">
      <c r="A6391" s="113" t="str">
        <f t="shared" ref="A6391:C6391" si="4368">A6390</f>
        <v>04</v>
      </c>
      <c r="B6391" t="str">
        <f t="shared" si="4368"/>
        <v>4級地</v>
      </c>
      <c r="C6391" s="119">
        <f t="shared" si="4368"/>
        <v>10.96</v>
      </c>
      <c r="D6391" s="141" t="s">
        <v>3576</v>
      </c>
      <c r="E6391" s="127" t="s">
        <v>617</v>
      </c>
      <c r="F6391">
        <v>187</v>
      </c>
      <c r="G6391" s="114">
        <f t="shared" si="4346"/>
        <v>2049</v>
      </c>
      <c r="H6391" s="114" t="s">
        <v>967</v>
      </c>
      <c r="I6391" s="114">
        <v>2</v>
      </c>
      <c r="J6391" s="131" t="s">
        <v>65</v>
      </c>
      <c r="K6391" t="str">
        <f t="shared" si="4347"/>
        <v>3284042</v>
      </c>
      <c r="L6391" s="114">
        <f t="shared" si="4365"/>
        <v>1733</v>
      </c>
    </row>
    <row r="6392" spans="1:12">
      <c r="A6392" s="113" t="str">
        <f t="shared" ref="A6392:C6392" si="4369">A6391</f>
        <v>04</v>
      </c>
      <c r="B6392" t="str">
        <f t="shared" si="4369"/>
        <v>4級地</v>
      </c>
      <c r="C6392" s="119">
        <f t="shared" si="4369"/>
        <v>10.96</v>
      </c>
      <c r="D6392" s="141" t="s">
        <v>3577</v>
      </c>
      <c r="E6392" s="127" t="s">
        <v>192</v>
      </c>
      <c r="F6392">
        <v>364</v>
      </c>
      <c r="G6392" s="114">
        <f t="shared" si="4346"/>
        <v>3989</v>
      </c>
      <c r="H6392" s="114" t="s">
        <v>967</v>
      </c>
      <c r="I6392" s="114">
        <v>2</v>
      </c>
      <c r="J6392" s="131" t="s">
        <v>65</v>
      </c>
      <c r="K6392" t="str">
        <f t="shared" si="4347"/>
        <v>1443042</v>
      </c>
      <c r="L6392" s="114">
        <f t="shared" si="4365"/>
        <v>1733</v>
      </c>
    </row>
    <row r="6393" spans="1:12">
      <c r="A6393" s="113" t="str">
        <f t="shared" ref="A6393:C6393" si="4370">A6392</f>
        <v>04</v>
      </c>
      <c r="B6393" t="str">
        <f t="shared" si="4370"/>
        <v>4級地</v>
      </c>
      <c r="C6393" s="119">
        <f t="shared" si="4370"/>
        <v>10.96</v>
      </c>
      <c r="D6393" s="141" t="s">
        <v>3578</v>
      </c>
      <c r="E6393" s="127" t="s">
        <v>618</v>
      </c>
      <c r="F6393">
        <v>255</v>
      </c>
      <c r="G6393" s="114">
        <f t="shared" si="4346"/>
        <v>2794</v>
      </c>
      <c r="H6393" s="114" t="s">
        <v>967</v>
      </c>
      <c r="I6393" s="114">
        <v>2</v>
      </c>
      <c r="J6393" s="131" t="s">
        <v>65</v>
      </c>
      <c r="K6393" t="str">
        <f t="shared" si="4347"/>
        <v>1444042</v>
      </c>
      <c r="L6393" s="114">
        <f t="shared" si="4365"/>
        <v>1733</v>
      </c>
    </row>
    <row r="6394" spans="1:12">
      <c r="A6394" s="113" t="str">
        <f t="shared" ref="A6394:C6394" si="4371">A6393</f>
        <v>04</v>
      </c>
      <c r="B6394" t="str">
        <f t="shared" si="4371"/>
        <v>4級地</v>
      </c>
      <c r="C6394" s="119">
        <f t="shared" si="4371"/>
        <v>10.96</v>
      </c>
      <c r="D6394" s="141" t="s">
        <v>3579</v>
      </c>
      <c r="E6394" s="127" t="s">
        <v>619</v>
      </c>
      <c r="F6394">
        <v>182</v>
      </c>
      <c r="G6394" s="114">
        <f t="shared" si="4346"/>
        <v>1994</v>
      </c>
      <c r="H6394" s="114" t="s">
        <v>967</v>
      </c>
      <c r="I6394" s="114">
        <v>2</v>
      </c>
      <c r="J6394" s="131" t="s">
        <v>65</v>
      </c>
      <c r="K6394" t="str">
        <f t="shared" si="4347"/>
        <v>3285042</v>
      </c>
      <c r="L6394" s="114">
        <f t="shared" si="4365"/>
        <v>1733</v>
      </c>
    </row>
    <row r="6395" spans="1:12">
      <c r="A6395" s="113" t="str">
        <f t="shared" ref="A6395:C6395" si="4372">A6394</f>
        <v>04</v>
      </c>
      <c r="B6395" t="str">
        <f t="shared" si="4372"/>
        <v>4級地</v>
      </c>
      <c r="C6395" s="119">
        <f t="shared" si="4372"/>
        <v>10.96</v>
      </c>
      <c r="D6395" s="141" t="s">
        <v>3580</v>
      </c>
      <c r="E6395" s="127" t="s">
        <v>620</v>
      </c>
      <c r="F6395">
        <v>359</v>
      </c>
      <c r="G6395" s="114">
        <f t="shared" si="4346"/>
        <v>3934</v>
      </c>
      <c r="H6395" s="114" t="s">
        <v>967</v>
      </c>
      <c r="I6395" s="114">
        <v>2</v>
      </c>
      <c r="J6395" s="131" t="s">
        <v>65</v>
      </c>
      <c r="K6395" t="str">
        <f t="shared" si="4347"/>
        <v>3286042</v>
      </c>
      <c r="L6395" s="114">
        <f t="shared" si="4365"/>
        <v>1733</v>
      </c>
    </row>
    <row r="6396" spans="1:12">
      <c r="A6396" s="113" t="str">
        <f t="shared" ref="A6396:C6396" si="4373">A6395</f>
        <v>04</v>
      </c>
      <c r="B6396" t="str">
        <f t="shared" si="4373"/>
        <v>4級地</v>
      </c>
      <c r="C6396" s="119">
        <f t="shared" si="4373"/>
        <v>10.96</v>
      </c>
      <c r="D6396" s="141" t="s">
        <v>3581</v>
      </c>
      <c r="E6396" s="127" t="s">
        <v>621</v>
      </c>
      <c r="F6396">
        <v>250</v>
      </c>
      <c r="G6396" s="114">
        <f t="shared" si="4346"/>
        <v>2740</v>
      </c>
      <c r="H6396" s="114" t="s">
        <v>967</v>
      </c>
      <c r="I6396" s="114">
        <v>2</v>
      </c>
      <c r="J6396" s="131" t="s">
        <v>65</v>
      </c>
      <c r="K6396" t="str">
        <f t="shared" si="4347"/>
        <v>3287042</v>
      </c>
      <c r="L6396" s="114">
        <f t="shared" si="4365"/>
        <v>1733</v>
      </c>
    </row>
    <row r="6397" spans="1:12">
      <c r="A6397" s="113" t="str">
        <f t="shared" ref="A6397:C6397" si="4374">A6396</f>
        <v>04</v>
      </c>
      <c r="B6397" t="str">
        <f t="shared" si="4374"/>
        <v>4級地</v>
      </c>
      <c r="C6397" s="119">
        <f t="shared" si="4374"/>
        <v>10.96</v>
      </c>
      <c r="D6397" s="141" t="s">
        <v>3582</v>
      </c>
      <c r="E6397" s="127" t="s">
        <v>622</v>
      </c>
      <c r="F6397">
        <v>177</v>
      </c>
      <c r="G6397" s="114">
        <f t="shared" si="4346"/>
        <v>1939</v>
      </c>
      <c r="H6397" s="114" t="s">
        <v>967</v>
      </c>
      <c r="I6397" s="114">
        <v>2</v>
      </c>
      <c r="J6397" s="131" t="s">
        <v>65</v>
      </c>
      <c r="K6397" t="str">
        <f t="shared" si="4347"/>
        <v>3288042</v>
      </c>
      <c r="L6397" s="114">
        <f t="shared" si="4365"/>
        <v>1733</v>
      </c>
    </row>
    <row r="6398" spans="1:12">
      <c r="A6398" s="113" t="str">
        <f t="shared" ref="A6398:C6398" si="4375">A6397</f>
        <v>04</v>
      </c>
      <c r="B6398" t="str">
        <f t="shared" si="4375"/>
        <v>4級地</v>
      </c>
      <c r="C6398" s="119">
        <f t="shared" si="4375"/>
        <v>10.96</v>
      </c>
      <c r="D6398" s="141" t="s">
        <v>3583</v>
      </c>
      <c r="E6398" s="127" t="s">
        <v>193</v>
      </c>
      <c r="F6398">
        <v>356</v>
      </c>
      <c r="G6398" s="114">
        <f t="shared" si="4346"/>
        <v>3901</v>
      </c>
      <c r="H6398" s="114" t="s">
        <v>967</v>
      </c>
      <c r="I6398" s="114">
        <v>2</v>
      </c>
      <c r="J6398" s="131" t="s">
        <v>65</v>
      </c>
      <c r="K6398" t="str">
        <f t="shared" si="4347"/>
        <v>1445042</v>
      </c>
      <c r="L6398" s="114">
        <f t="shared" si="4365"/>
        <v>1733</v>
      </c>
    </row>
    <row r="6399" spans="1:12">
      <c r="A6399" s="113" t="str">
        <f t="shared" ref="A6399:C6399" si="4376">A6398</f>
        <v>04</v>
      </c>
      <c r="B6399" t="str">
        <f t="shared" si="4376"/>
        <v>4級地</v>
      </c>
      <c r="C6399" s="119">
        <f t="shared" si="4376"/>
        <v>10.96</v>
      </c>
      <c r="D6399" s="141" t="s">
        <v>3584</v>
      </c>
      <c r="E6399" s="127" t="s">
        <v>623</v>
      </c>
      <c r="F6399">
        <v>249</v>
      </c>
      <c r="G6399" s="114">
        <f t="shared" si="4346"/>
        <v>2729</v>
      </c>
      <c r="H6399" s="114" t="s">
        <v>967</v>
      </c>
      <c r="I6399" s="114">
        <v>2</v>
      </c>
      <c r="J6399" s="131" t="s">
        <v>65</v>
      </c>
      <c r="K6399" t="str">
        <f t="shared" si="4347"/>
        <v>1446042</v>
      </c>
      <c r="L6399" s="114">
        <f t="shared" si="4365"/>
        <v>1733</v>
      </c>
    </row>
    <row r="6400" spans="1:12">
      <c r="A6400" s="113" t="str">
        <f t="shared" ref="A6400:C6400" si="4377">A6399</f>
        <v>04</v>
      </c>
      <c r="B6400" t="str">
        <f t="shared" si="4377"/>
        <v>4級地</v>
      </c>
      <c r="C6400" s="119">
        <f t="shared" si="4377"/>
        <v>10.96</v>
      </c>
      <c r="D6400" s="141" t="s">
        <v>3585</v>
      </c>
      <c r="E6400" s="127" t="s">
        <v>624</v>
      </c>
      <c r="F6400">
        <v>178</v>
      </c>
      <c r="G6400" s="114">
        <f t="shared" si="4346"/>
        <v>1950</v>
      </c>
      <c r="H6400" s="114" t="s">
        <v>967</v>
      </c>
      <c r="I6400" s="114">
        <v>2</v>
      </c>
      <c r="J6400" s="131" t="s">
        <v>65</v>
      </c>
      <c r="K6400" t="str">
        <f t="shared" si="4347"/>
        <v>3289042</v>
      </c>
      <c r="L6400" s="114">
        <f t="shared" si="4365"/>
        <v>1733</v>
      </c>
    </row>
    <row r="6401" spans="1:12">
      <c r="A6401" s="113" t="str">
        <f t="shared" ref="A6401:C6401" si="4378">A6400</f>
        <v>04</v>
      </c>
      <c r="B6401" t="str">
        <f t="shared" si="4378"/>
        <v>4級地</v>
      </c>
      <c r="C6401" s="119">
        <f t="shared" si="4378"/>
        <v>10.96</v>
      </c>
      <c r="D6401" s="141" t="s">
        <v>3586</v>
      </c>
      <c r="E6401" s="127" t="s">
        <v>625</v>
      </c>
      <c r="F6401">
        <v>351</v>
      </c>
      <c r="G6401" s="114">
        <f t="shared" si="4346"/>
        <v>3846</v>
      </c>
      <c r="H6401" s="114" t="s">
        <v>967</v>
      </c>
      <c r="I6401" s="114">
        <v>2</v>
      </c>
      <c r="J6401" s="131" t="s">
        <v>65</v>
      </c>
      <c r="K6401" t="str">
        <f t="shared" si="4347"/>
        <v>3290042</v>
      </c>
      <c r="L6401" s="114">
        <f t="shared" si="4365"/>
        <v>1733</v>
      </c>
    </row>
    <row r="6402" spans="1:12">
      <c r="A6402" s="113" t="str">
        <f t="shared" ref="A6402:C6402" si="4379">A6401</f>
        <v>04</v>
      </c>
      <c r="B6402" t="str">
        <f t="shared" si="4379"/>
        <v>4級地</v>
      </c>
      <c r="C6402" s="119">
        <f t="shared" si="4379"/>
        <v>10.96</v>
      </c>
      <c r="D6402" s="141" t="s">
        <v>3587</v>
      </c>
      <c r="E6402" s="127" t="s">
        <v>626</v>
      </c>
      <c r="F6402">
        <v>244</v>
      </c>
      <c r="G6402" s="114">
        <f t="shared" si="4346"/>
        <v>2674</v>
      </c>
      <c r="H6402" s="114" t="s">
        <v>967</v>
      </c>
      <c r="I6402" s="114">
        <v>2</v>
      </c>
      <c r="J6402" s="131" t="s">
        <v>65</v>
      </c>
      <c r="K6402" t="str">
        <f t="shared" si="4347"/>
        <v>3291042</v>
      </c>
      <c r="L6402" s="114">
        <f t="shared" si="4365"/>
        <v>1733</v>
      </c>
    </row>
    <row r="6403" spans="1:12">
      <c r="A6403" s="113" t="str">
        <f t="shared" ref="A6403:C6403" si="4380">A6402</f>
        <v>04</v>
      </c>
      <c r="B6403" t="str">
        <f t="shared" si="4380"/>
        <v>4級地</v>
      </c>
      <c r="C6403" s="119">
        <f t="shared" si="4380"/>
        <v>10.96</v>
      </c>
      <c r="D6403" s="141" t="s">
        <v>3588</v>
      </c>
      <c r="E6403" s="127" t="s">
        <v>627</v>
      </c>
      <c r="F6403">
        <v>173</v>
      </c>
      <c r="G6403" s="114">
        <f t="shared" si="4346"/>
        <v>1896</v>
      </c>
      <c r="H6403" s="114" t="s">
        <v>967</v>
      </c>
      <c r="I6403" s="114">
        <v>2</v>
      </c>
      <c r="J6403" s="131" t="s">
        <v>65</v>
      </c>
      <c r="K6403" t="str">
        <f t="shared" si="4347"/>
        <v>3292042</v>
      </c>
      <c r="L6403" s="114">
        <f t="shared" si="4365"/>
        <v>1733</v>
      </c>
    </row>
    <row r="6404" spans="1:12">
      <c r="A6404" s="113" t="str">
        <f t="shared" ref="A6404:C6404" si="4381">A6403</f>
        <v>04</v>
      </c>
      <c r="B6404" t="str">
        <f t="shared" si="4381"/>
        <v>4級地</v>
      </c>
      <c r="C6404" s="119">
        <f t="shared" si="4381"/>
        <v>10.96</v>
      </c>
      <c r="D6404" s="141" t="s">
        <v>3589</v>
      </c>
      <c r="E6404" s="127" t="s">
        <v>194</v>
      </c>
      <c r="F6404">
        <v>364</v>
      </c>
      <c r="G6404" s="114">
        <f t="shared" si="4346"/>
        <v>3989</v>
      </c>
      <c r="H6404" s="114" t="s">
        <v>967</v>
      </c>
      <c r="I6404" s="114">
        <v>2</v>
      </c>
      <c r="J6404" s="131" t="s">
        <v>65</v>
      </c>
      <c r="K6404" t="str">
        <f t="shared" si="4347"/>
        <v>1447042</v>
      </c>
      <c r="L6404" s="114">
        <f t="shared" si="4365"/>
        <v>1733</v>
      </c>
    </row>
    <row r="6405" spans="1:12">
      <c r="A6405" s="113" t="str">
        <f t="shared" ref="A6405:C6405" si="4382">A6404</f>
        <v>04</v>
      </c>
      <c r="B6405" t="str">
        <f t="shared" si="4382"/>
        <v>4級地</v>
      </c>
      <c r="C6405" s="119">
        <f t="shared" si="4382"/>
        <v>10.96</v>
      </c>
      <c r="D6405" s="141" t="s">
        <v>3590</v>
      </c>
      <c r="E6405" s="127" t="s">
        <v>628</v>
      </c>
      <c r="F6405">
        <v>255</v>
      </c>
      <c r="G6405" s="114">
        <f t="shared" si="4346"/>
        <v>2794</v>
      </c>
      <c r="H6405" s="114" t="s">
        <v>967</v>
      </c>
      <c r="I6405" s="114">
        <v>2</v>
      </c>
      <c r="J6405" s="131" t="s">
        <v>65</v>
      </c>
      <c r="K6405" t="str">
        <f t="shared" si="4347"/>
        <v>1448042</v>
      </c>
      <c r="L6405" s="114">
        <f t="shared" si="4365"/>
        <v>1733</v>
      </c>
    </row>
    <row r="6406" spans="1:12">
      <c r="A6406" s="113" t="str">
        <f t="shared" ref="A6406:C6406" si="4383">A6405</f>
        <v>04</v>
      </c>
      <c r="B6406" t="str">
        <f t="shared" si="4383"/>
        <v>4級地</v>
      </c>
      <c r="C6406" s="119">
        <f t="shared" si="4383"/>
        <v>10.96</v>
      </c>
      <c r="D6406" s="141" t="s">
        <v>3591</v>
      </c>
      <c r="E6406" s="127" t="s">
        <v>629</v>
      </c>
      <c r="F6406">
        <v>182</v>
      </c>
      <c r="G6406" s="114">
        <f t="shared" si="4346"/>
        <v>1994</v>
      </c>
      <c r="H6406" s="114" t="s">
        <v>967</v>
      </c>
      <c r="I6406" s="114">
        <v>2</v>
      </c>
      <c r="J6406" s="131" t="s">
        <v>65</v>
      </c>
      <c r="K6406" t="str">
        <f t="shared" si="4347"/>
        <v>3293042</v>
      </c>
      <c r="L6406" s="114">
        <f t="shared" si="4365"/>
        <v>1733</v>
      </c>
    </row>
    <row r="6407" spans="1:12">
      <c r="A6407" s="113" t="str">
        <f t="shared" ref="A6407:C6407" si="4384">A6406</f>
        <v>04</v>
      </c>
      <c r="B6407" t="str">
        <f t="shared" si="4384"/>
        <v>4級地</v>
      </c>
      <c r="C6407" s="119">
        <f t="shared" si="4384"/>
        <v>10.96</v>
      </c>
      <c r="D6407" s="141" t="s">
        <v>3592</v>
      </c>
      <c r="E6407" s="127" t="s">
        <v>630</v>
      </c>
      <c r="F6407">
        <v>359</v>
      </c>
      <c r="G6407" s="114">
        <f t="shared" si="4346"/>
        <v>3934</v>
      </c>
      <c r="H6407" s="114" t="s">
        <v>967</v>
      </c>
      <c r="I6407" s="114">
        <v>2</v>
      </c>
      <c r="J6407" s="131" t="s">
        <v>65</v>
      </c>
      <c r="K6407" t="str">
        <f t="shared" si="4347"/>
        <v>3294042</v>
      </c>
      <c r="L6407" s="114">
        <f t="shared" si="4365"/>
        <v>1733</v>
      </c>
    </row>
    <row r="6408" spans="1:12">
      <c r="A6408" s="113" t="str">
        <f t="shared" ref="A6408:C6408" si="4385">A6407</f>
        <v>04</v>
      </c>
      <c r="B6408" t="str">
        <f t="shared" si="4385"/>
        <v>4級地</v>
      </c>
      <c r="C6408" s="119">
        <f t="shared" si="4385"/>
        <v>10.96</v>
      </c>
      <c r="D6408" s="141" t="s">
        <v>3593</v>
      </c>
      <c r="E6408" s="127" t="s">
        <v>631</v>
      </c>
      <c r="F6408">
        <v>250</v>
      </c>
      <c r="G6408" s="114">
        <f t="shared" si="4346"/>
        <v>2740</v>
      </c>
      <c r="H6408" s="114" t="s">
        <v>967</v>
      </c>
      <c r="I6408" s="114">
        <v>2</v>
      </c>
      <c r="J6408" s="131" t="s">
        <v>65</v>
      </c>
      <c r="K6408" t="str">
        <f t="shared" si="4347"/>
        <v>3295042</v>
      </c>
      <c r="L6408" s="114">
        <f t="shared" si="4365"/>
        <v>1733</v>
      </c>
    </row>
    <row r="6409" spans="1:12">
      <c r="A6409" s="113" t="str">
        <f t="shared" ref="A6409:C6409" si="4386">A6408</f>
        <v>04</v>
      </c>
      <c r="B6409" t="str">
        <f t="shared" si="4386"/>
        <v>4級地</v>
      </c>
      <c r="C6409" s="119">
        <f t="shared" si="4386"/>
        <v>10.96</v>
      </c>
      <c r="D6409" s="141" t="s">
        <v>3594</v>
      </c>
      <c r="E6409" s="127" t="s">
        <v>632</v>
      </c>
      <c r="F6409">
        <v>177</v>
      </c>
      <c r="G6409" s="114">
        <f t="shared" si="4346"/>
        <v>1939</v>
      </c>
      <c r="H6409" s="114" t="s">
        <v>967</v>
      </c>
      <c r="I6409" s="114">
        <v>2</v>
      </c>
      <c r="J6409" s="131" t="s">
        <v>65</v>
      </c>
      <c r="K6409" t="str">
        <f t="shared" si="4347"/>
        <v>3296042</v>
      </c>
      <c r="L6409" s="114">
        <f t="shared" si="4365"/>
        <v>1733</v>
      </c>
    </row>
    <row r="6410" spans="1:12">
      <c r="A6410" s="113" t="str">
        <f t="shared" ref="A6410:C6410" si="4387">A6409</f>
        <v>04</v>
      </c>
      <c r="B6410" t="str">
        <f t="shared" si="4387"/>
        <v>4級地</v>
      </c>
      <c r="C6410" s="119">
        <f t="shared" si="4387"/>
        <v>10.96</v>
      </c>
      <c r="D6410" s="141" t="s">
        <v>3595</v>
      </c>
      <c r="E6410" s="127" t="s">
        <v>195</v>
      </c>
      <c r="F6410">
        <v>298</v>
      </c>
      <c r="G6410" s="114">
        <f t="shared" si="4346"/>
        <v>3266</v>
      </c>
      <c r="H6410" s="114" t="s">
        <v>967</v>
      </c>
      <c r="I6410" s="114">
        <v>2</v>
      </c>
      <c r="J6410" s="130">
        <f>J6266</f>
        <v>4740</v>
      </c>
      <c r="K6410" t="str">
        <f t="shared" si="4347"/>
        <v>1451042</v>
      </c>
      <c r="L6410" s="130">
        <f>IF(J6410-G6410&gt;0,J6410-G6410,0)</f>
        <v>1474</v>
      </c>
    </row>
    <row r="6411" spans="1:12">
      <c r="A6411" s="113" t="str">
        <f t="shared" ref="A6411:C6411" si="4388">A6410</f>
        <v>04</v>
      </c>
      <c r="B6411" t="str">
        <f t="shared" si="4388"/>
        <v>4級地</v>
      </c>
      <c r="C6411" s="119">
        <f t="shared" si="4388"/>
        <v>10.96</v>
      </c>
      <c r="D6411" s="141" t="s">
        <v>3596</v>
      </c>
      <c r="E6411" s="127" t="s">
        <v>633</v>
      </c>
      <c r="F6411">
        <v>209</v>
      </c>
      <c r="G6411" s="114">
        <f t="shared" si="4346"/>
        <v>2290</v>
      </c>
      <c r="H6411" s="114" t="s">
        <v>967</v>
      </c>
      <c r="I6411" s="114">
        <v>2</v>
      </c>
      <c r="J6411" s="131" t="s">
        <v>65</v>
      </c>
      <c r="K6411" t="str">
        <f t="shared" si="4347"/>
        <v>1452042</v>
      </c>
      <c r="L6411" s="114">
        <f>L6410</f>
        <v>1474</v>
      </c>
    </row>
    <row r="6412" spans="1:12">
      <c r="A6412" s="113" t="str">
        <f t="shared" ref="A6412:C6412" si="4389">A6411</f>
        <v>04</v>
      </c>
      <c r="B6412" t="str">
        <f t="shared" si="4389"/>
        <v>4級地</v>
      </c>
      <c r="C6412" s="119">
        <f t="shared" si="4389"/>
        <v>10.96</v>
      </c>
      <c r="D6412" s="141" t="s">
        <v>3597</v>
      </c>
      <c r="E6412" s="127" t="s">
        <v>634</v>
      </c>
      <c r="F6412">
        <v>149</v>
      </c>
      <c r="G6412" s="114">
        <f t="shared" si="4346"/>
        <v>1633</v>
      </c>
      <c r="H6412" s="114" t="s">
        <v>967</v>
      </c>
      <c r="I6412" s="114">
        <v>2</v>
      </c>
      <c r="J6412" s="131" t="s">
        <v>65</v>
      </c>
      <c r="K6412" t="str">
        <f t="shared" si="4347"/>
        <v>3301042</v>
      </c>
      <c r="L6412" s="114">
        <f t="shared" ref="L6412:L6433" si="4390">L6411</f>
        <v>1474</v>
      </c>
    </row>
    <row r="6413" spans="1:12">
      <c r="A6413" s="113" t="str">
        <f t="shared" ref="A6413:C6413" si="4391">A6412</f>
        <v>04</v>
      </c>
      <c r="B6413" t="str">
        <f t="shared" si="4391"/>
        <v>4級地</v>
      </c>
      <c r="C6413" s="119">
        <f t="shared" si="4391"/>
        <v>10.96</v>
      </c>
      <c r="D6413" s="141" t="s">
        <v>3598</v>
      </c>
      <c r="E6413" s="127" t="s">
        <v>635</v>
      </c>
      <c r="F6413">
        <v>293</v>
      </c>
      <c r="G6413" s="114">
        <f t="shared" si="4346"/>
        <v>3211</v>
      </c>
      <c r="H6413" s="114" t="s">
        <v>967</v>
      </c>
      <c r="I6413" s="114">
        <v>2</v>
      </c>
      <c r="J6413" s="131" t="s">
        <v>65</v>
      </c>
      <c r="K6413" t="str">
        <f t="shared" si="4347"/>
        <v>3302042</v>
      </c>
      <c r="L6413" s="114">
        <f t="shared" si="4390"/>
        <v>1474</v>
      </c>
    </row>
    <row r="6414" spans="1:12">
      <c r="A6414" s="113" t="str">
        <f t="shared" ref="A6414:C6414" si="4392">A6413</f>
        <v>04</v>
      </c>
      <c r="B6414" t="str">
        <f t="shared" si="4392"/>
        <v>4級地</v>
      </c>
      <c r="C6414" s="119">
        <f t="shared" si="4392"/>
        <v>10.96</v>
      </c>
      <c r="D6414" s="141" t="s">
        <v>3600</v>
      </c>
      <c r="E6414" s="127" t="s">
        <v>636</v>
      </c>
      <c r="F6414">
        <v>204</v>
      </c>
      <c r="G6414" s="114">
        <f t="shared" si="4346"/>
        <v>2235</v>
      </c>
      <c r="H6414" s="114" t="s">
        <v>967</v>
      </c>
      <c r="I6414" s="114">
        <v>2</v>
      </c>
      <c r="J6414" s="131" t="s">
        <v>65</v>
      </c>
      <c r="K6414" t="str">
        <f t="shared" si="4347"/>
        <v>3303042</v>
      </c>
      <c r="L6414" s="114">
        <f t="shared" si="4390"/>
        <v>1474</v>
      </c>
    </row>
    <row r="6415" spans="1:12">
      <c r="A6415" s="113" t="str">
        <f t="shared" ref="A6415:C6415" si="4393">A6414</f>
        <v>04</v>
      </c>
      <c r="B6415" t="str">
        <f t="shared" si="4393"/>
        <v>4級地</v>
      </c>
      <c r="C6415" s="119">
        <f t="shared" si="4393"/>
        <v>10.96</v>
      </c>
      <c r="D6415" s="141" t="s">
        <v>3599</v>
      </c>
      <c r="E6415" s="127" t="s">
        <v>637</v>
      </c>
      <c r="F6415">
        <v>144</v>
      </c>
      <c r="G6415" s="114">
        <f t="shared" si="4346"/>
        <v>1578</v>
      </c>
      <c r="H6415" s="114" t="s">
        <v>967</v>
      </c>
      <c r="I6415" s="114">
        <v>2</v>
      </c>
      <c r="J6415" s="131" t="s">
        <v>65</v>
      </c>
      <c r="K6415" t="str">
        <f t="shared" si="4347"/>
        <v>3304042</v>
      </c>
      <c r="L6415" s="114">
        <f t="shared" si="4390"/>
        <v>1474</v>
      </c>
    </row>
    <row r="6416" spans="1:12">
      <c r="A6416" s="113" t="str">
        <f t="shared" ref="A6416:C6416" si="4394">A6415</f>
        <v>04</v>
      </c>
      <c r="B6416" t="str">
        <f t="shared" si="4394"/>
        <v>4級地</v>
      </c>
      <c r="C6416" s="119">
        <f t="shared" si="4394"/>
        <v>10.96</v>
      </c>
      <c r="D6416" s="141" t="s">
        <v>3601</v>
      </c>
      <c r="E6416" s="127" t="s">
        <v>196</v>
      </c>
      <c r="F6416">
        <v>283</v>
      </c>
      <c r="G6416" s="114">
        <f t="shared" si="4346"/>
        <v>3101</v>
      </c>
      <c r="H6416" s="114" t="s">
        <v>967</v>
      </c>
      <c r="I6416" s="114">
        <v>2</v>
      </c>
      <c r="J6416" s="131" t="s">
        <v>65</v>
      </c>
      <c r="K6416" t="str">
        <f t="shared" si="4347"/>
        <v>1453042</v>
      </c>
      <c r="L6416" s="114">
        <f t="shared" si="4390"/>
        <v>1474</v>
      </c>
    </row>
    <row r="6417" spans="1:12">
      <c r="A6417" s="113" t="str">
        <f t="shared" ref="A6417:C6417" si="4395">A6416</f>
        <v>04</v>
      </c>
      <c r="B6417" t="str">
        <f t="shared" si="4395"/>
        <v>4級地</v>
      </c>
      <c r="C6417" s="119">
        <f t="shared" si="4395"/>
        <v>10.96</v>
      </c>
      <c r="D6417" s="141" t="s">
        <v>3602</v>
      </c>
      <c r="E6417" s="127" t="s">
        <v>638</v>
      </c>
      <c r="F6417">
        <v>198</v>
      </c>
      <c r="G6417" s="114">
        <f t="shared" si="4346"/>
        <v>2170</v>
      </c>
      <c r="H6417" s="114" t="s">
        <v>967</v>
      </c>
      <c r="I6417" s="114">
        <v>2</v>
      </c>
      <c r="J6417" s="131" t="s">
        <v>65</v>
      </c>
      <c r="K6417" t="str">
        <f t="shared" si="4347"/>
        <v>1454042</v>
      </c>
      <c r="L6417" s="114">
        <f t="shared" si="4390"/>
        <v>1474</v>
      </c>
    </row>
    <row r="6418" spans="1:12">
      <c r="A6418" s="113" t="str">
        <f t="shared" ref="A6418:C6418" si="4396">A6417</f>
        <v>04</v>
      </c>
      <c r="B6418" t="str">
        <f t="shared" si="4396"/>
        <v>4級地</v>
      </c>
      <c r="C6418" s="119">
        <f t="shared" si="4396"/>
        <v>10.96</v>
      </c>
      <c r="D6418" s="141" t="s">
        <v>3603</v>
      </c>
      <c r="E6418" s="127" t="s">
        <v>639</v>
      </c>
      <c r="F6418">
        <v>142</v>
      </c>
      <c r="G6418" s="114">
        <f t="shared" si="4346"/>
        <v>1556</v>
      </c>
      <c r="H6418" s="114" t="s">
        <v>967</v>
      </c>
      <c r="I6418" s="114">
        <v>2</v>
      </c>
      <c r="J6418" s="131" t="s">
        <v>65</v>
      </c>
      <c r="K6418" t="str">
        <f t="shared" si="4347"/>
        <v>3305042</v>
      </c>
      <c r="L6418" s="114">
        <f t="shared" si="4390"/>
        <v>1474</v>
      </c>
    </row>
    <row r="6419" spans="1:12">
      <c r="A6419" s="113" t="str">
        <f t="shared" ref="A6419:C6419" si="4397">A6418</f>
        <v>04</v>
      </c>
      <c r="B6419" t="str">
        <f t="shared" si="4397"/>
        <v>4級地</v>
      </c>
      <c r="C6419" s="119">
        <f t="shared" si="4397"/>
        <v>10.96</v>
      </c>
      <c r="D6419" s="141" t="s">
        <v>3604</v>
      </c>
      <c r="E6419" s="127" t="s">
        <v>640</v>
      </c>
      <c r="F6419">
        <v>278</v>
      </c>
      <c r="G6419" s="114">
        <f t="shared" si="4346"/>
        <v>3046</v>
      </c>
      <c r="H6419" s="114" t="s">
        <v>967</v>
      </c>
      <c r="I6419" s="114">
        <v>2</v>
      </c>
      <c r="J6419" s="131" t="s">
        <v>65</v>
      </c>
      <c r="K6419" t="str">
        <f t="shared" si="4347"/>
        <v>3306042</v>
      </c>
      <c r="L6419" s="114">
        <f t="shared" si="4390"/>
        <v>1474</v>
      </c>
    </row>
    <row r="6420" spans="1:12">
      <c r="A6420" s="113" t="str">
        <f t="shared" ref="A6420:C6420" si="4398">A6419</f>
        <v>04</v>
      </c>
      <c r="B6420" t="str">
        <f t="shared" si="4398"/>
        <v>4級地</v>
      </c>
      <c r="C6420" s="119">
        <f t="shared" si="4398"/>
        <v>10.96</v>
      </c>
      <c r="D6420" s="141" t="s">
        <v>3605</v>
      </c>
      <c r="E6420" s="127" t="s">
        <v>641</v>
      </c>
      <c r="F6420">
        <v>193</v>
      </c>
      <c r="G6420" s="114">
        <f t="shared" si="4346"/>
        <v>2115</v>
      </c>
      <c r="H6420" s="114" t="s">
        <v>967</v>
      </c>
      <c r="I6420" s="114">
        <v>2</v>
      </c>
      <c r="J6420" s="131" t="s">
        <v>65</v>
      </c>
      <c r="K6420" t="str">
        <f t="shared" si="4347"/>
        <v>3307042</v>
      </c>
      <c r="L6420" s="114">
        <f t="shared" si="4390"/>
        <v>1474</v>
      </c>
    </row>
    <row r="6421" spans="1:12">
      <c r="A6421" s="113" t="str">
        <f t="shared" ref="A6421:C6421" si="4399">A6420</f>
        <v>04</v>
      </c>
      <c r="B6421" t="str">
        <f t="shared" si="4399"/>
        <v>4級地</v>
      </c>
      <c r="C6421" s="119">
        <f t="shared" si="4399"/>
        <v>10.96</v>
      </c>
      <c r="D6421" s="141" t="s">
        <v>3606</v>
      </c>
      <c r="E6421" s="127" t="s">
        <v>642</v>
      </c>
      <c r="F6421">
        <v>137</v>
      </c>
      <c r="G6421" s="114">
        <f t="shared" si="4346"/>
        <v>1501</v>
      </c>
      <c r="H6421" s="114" t="s">
        <v>967</v>
      </c>
      <c r="I6421" s="114">
        <v>2</v>
      </c>
      <c r="J6421" s="131" t="s">
        <v>65</v>
      </c>
      <c r="K6421" t="str">
        <f t="shared" si="4347"/>
        <v>3308042</v>
      </c>
      <c r="L6421" s="114">
        <f t="shared" si="4390"/>
        <v>1474</v>
      </c>
    </row>
    <row r="6422" spans="1:12">
      <c r="A6422" s="113" t="str">
        <f t="shared" ref="A6422:C6422" si="4400">A6421</f>
        <v>04</v>
      </c>
      <c r="B6422" t="str">
        <f t="shared" si="4400"/>
        <v>4級地</v>
      </c>
      <c r="C6422" s="119">
        <f t="shared" si="4400"/>
        <v>10.96</v>
      </c>
      <c r="D6422" s="141" t="s">
        <v>3607</v>
      </c>
      <c r="E6422" s="127" t="s">
        <v>197</v>
      </c>
      <c r="F6422">
        <v>277</v>
      </c>
      <c r="G6422" s="114">
        <f t="shared" si="4346"/>
        <v>3035</v>
      </c>
      <c r="H6422" s="114" t="s">
        <v>967</v>
      </c>
      <c r="I6422" s="114">
        <v>2</v>
      </c>
      <c r="J6422" s="131" t="s">
        <v>65</v>
      </c>
      <c r="K6422" t="str">
        <f t="shared" si="4347"/>
        <v>1455042</v>
      </c>
      <c r="L6422" s="114">
        <f t="shared" si="4390"/>
        <v>1474</v>
      </c>
    </row>
    <row r="6423" spans="1:12">
      <c r="A6423" s="113" t="str">
        <f t="shared" ref="A6423:C6423" si="4401">A6422</f>
        <v>04</v>
      </c>
      <c r="B6423" t="str">
        <f t="shared" si="4401"/>
        <v>4級地</v>
      </c>
      <c r="C6423" s="119">
        <f t="shared" si="4401"/>
        <v>10.96</v>
      </c>
      <c r="D6423" s="141" t="s">
        <v>3608</v>
      </c>
      <c r="E6423" s="127" t="s">
        <v>643</v>
      </c>
      <c r="F6423">
        <v>194</v>
      </c>
      <c r="G6423" s="114">
        <f t="shared" si="4346"/>
        <v>2126</v>
      </c>
      <c r="H6423" s="114" t="s">
        <v>967</v>
      </c>
      <c r="I6423" s="114">
        <v>2</v>
      </c>
      <c r="J6423" s="131" t="s">
        <v>65</v>
      </c>
      <c r="K6423" t="str">
        <f t="shared" si="4347"/>
        <v>1456042</v>
      </c>
      <c r="L6423" s="114">
        <f t="shared" si="4390"/>
        <v>1474</v>
      </c>
    </row>
    <row r="6424" spans="1:12">
      <c r="A6424" s="113" t="str">
        <f t="shared" ref="A6424:C6424" si="4402">A6423</f>
        <v>04</v>
      </c>
      <c r="B6424" t="str">
        <f t="shared" si="4402"/>
        <v>4級地</v>
      </c>
      <c r="C6424" s="119">
        <f t="shared" si="4402"/>
        <v>10.96</v>
      </c>
      <c r="D6424" s="141" t="s">
        <v>3609</v>
      </c>
      <c r="E6424" s="127" t="s">
        <v>644</v>
      </c>
      <c r="F6424">
        <v>139</v>
      </c>
      <c r="G6424" s="114">
        <f t="shared" si="4346"/>
        <v>1523</v>
      </c>
      <c r="H6424" s="114" t="s">
        <v>967</v>
      </c>
      <c r="I6424" s="114">
        <v>2</v>
      </c>
      <c r="J6424" s="131" t="s">
        <v>65</v>
      </c>
      <c r="K6424" t="str">
        <f t="shared" si="4347"/>
        <v>3309042</v>
      </c>
      <c r="L6424" s="114">
        <f t="shared" si="4390"/>
        <v>1474</v>
      </c>
    </row>
    <row r="6425" spans="1:12">
      <c r="A6425" s="113" t="str">
        <f t="shared" ref="A6425:C6425" si="4403">A6424</f>
        <v>04</v>
      </c>
      <c r="B6425" t="str">
        <f t="shared" si="4403"/>
        <v>4級地</v>
      </c>
      <c r="C6425" s="119">
        <f t="shared" si="4403"/>
        <v>10.96</v>
      </c>
      <c r="D6425" s="141" t="s">
        <v>3610</v>
      </c>
      <c r="E6425" s="127" t="s">
        <v>645</v>
      </c>
      <c r="F6425">
        <v>272</v>
      </c>
      <c r="G6425" s="114">
        <f t="shared" si="4346"/>
        <v>2981</v>
      </c>
      <c r="H6425" s="114" t="s">
        <v>967</v>
      </c>
      <c r="I6425" s="114">
        <v>2</v>
      </c>
      <c r="J6425" s="131" t="s">
        <v>65</v>
      </c>
      <c r="K6425" t="str">
        <f t="shared" si="4347"/>
        <v>3310042</v>
      </c>
      <c r="L6425" s="114">
        <f t="shared" si="4390"/>
        <v>1474</v>
      </c>
    </row>
    <row r="6426" spans="1:12">
      <c r="A6426" s="113" t="str">
        <f t="shared" ref="A6426:C6426" si="4404">A6425</f>
        <v>04</v>
      </c>
      <c r="B6426" t="str">
        <f t="shared" si="4404"/>
        <v>4級地</v>
      </c>
      <c r="C6426" s="119">
        <f t="shared" si="4404"/>
        <v>10.96</v>
      </c>
      <c r="D6426" s="141" t="s">
        <v>3611</v>
      </c>
      <c r="E6426" s="127" t="s">
        <v>646</v>
      </c>
      <c r="F6426">
        <v>189</v>
      </c>
      <c r="G6426" s="114">
        <f t="shared" si="4346"/>
        <v>2071</v>
      </c>
      <c r="H6426" s="114" t="s">
        <v>967</v>
      </c>
      <c r="I6426" s="114">
        <v>2</v>
      </c>
      <c r="J6426" s="131" t="s">
        <v>65</v>
      </c>
      <c r="K6426" t="str">
        <f t="shared" si="4347"/>
        <v>3311042</v>
      </c>
      <c r="L6426" s="114">
        <f t="shared" si="4390"/>
        <v>1474</v>
      </c>
    </row>
    <row r="6427" spans="1:12">
      <c r="A6427" s="113" t="str">
        <f t="shared" ref="A6427:C6427" si="4405">A6426</f>
        <v>04</v>
      </c>
      <c r="B6427" t="str">
        <f t="shared" si="4405"/>
        <v>4級地</v>
      </c>
      <c r="C6427" s="119">
        <f t="shared" si="4405"/>
        <v>10.96</v>
      </c>
      <c r="D6427" s="141" t="s">
        <v>3612</v>
      </c>
      <c r="E6427" s="127" t="s">
        <v>647</v>
      </c>
      <c r="F6427">
        <v>134</v>
      </c>
      <c r="G6427" s="114">
        <f t="shared" si="4346"/>
        <v>1468</v>
      </c>
      <c r="H6427" s="114" t="s">
        <v>967</v>
      </c>
      <c r="I6427" s="114">
        <v>2</v>
      </c>
      <c r="J6427" s="131" t="s">
        <v>65</v>
      </c>
      <c r="K6427" t="str">
        <f t="shared" si="4347"/>
        <v>3312042</v>
      </c>
      <c r="L6427" s="114">
        <f t="shared" si="4390"/>
        <v>1474</v>
      </c>
    </row>
    <row r="6428" spans="1:12">
      <c r="A6428" s="113" t="str">
        <f t="shared" ref="A6428:C6428" si="4406">A6427</f>
        <v>04</v>
      </c>
      <c r="B6428" t="str">
        <f t="shared" si="4406"/>
        <v>4級地</v>
      </c>
      <c r="C6428" s="119">
        <f t="shared" si="4406"/>
        <v>10.96</v>
      </c>
      <c r="D6428" s="141" t="s">
        <v>3613</v>
      </c>
      <c r="E6428" s="127" t="s">
        <v>198</v>
      </c>
      <c r="F6428">
        <v>283</v>
      </c>
      <c r="G6428" s="114">
        <f t="shared" si="4346"/>
        <v>3101</v>
      </c>
      <c r="H6428" s="114" t="s">
        <v>967</v>
      </c>
      <c r="I6428" s="114">
        <v>2</v>
      </c>
      <c r="J6428" s="131" t="s">
        <v>65</v>
      </c>
      <c r="K6428" t="str">
        <f t="shared" si="4347"/>
        <v>1457042</v>
      </c>
      <c r="L6428" s="114">
        <f t="shared" si="4390"/>
        <v>1474</v>
      </c>
    </row>
    <row r="6429" spans="1:12">
      <c r="A6429" s="113" t="str">
        <f t="shared" ref="A6429:C6429" si="4407">A6428</f>
        <v>04</v>
      </c>
      <c r="B6429" t="str">
        <f t="shared" si="4407"/>
        <v>4級地</v>
      </c>
      <c r="C6429" s="119">
        <f t="shared" si="4407"/>
        <v>10.96</v>
      </c>
      <c r="D6429" s="141" t="s">
        <v>3614</v>
      </c>
      <c r="E6429" s="127" t="s">
        <v>648</v>
      </c>
      <c r="F6429">
        <v>198</v>
      </c>
      <c r="G6429" s="114">
        <f t="shared" si="4346"/>
        <v>2170</v>
      </c>
      <c r="H6429" s="114" t="s">
        <v>967</v>
      </c>
      <c r="I6429" s="114">
        <v>2</v>
      </c>
      <c r="J6429" s="131" t="s">
        <v>65</v>
      </c>
      <c r="K6429" t="str">
        <f t="shared" si="4347"/>
        <v>1458042</v>
      </c>
      <c r="L6429" s="114">
        <f t="shared" si="4390"/>
        <v>1474</v>
      </c>
    </row>
    <row r="6430" spans="1:12">
      <c r="A6430" s="113" t="str">
        <f t="shared" ref="A6430:C6430" si="4408">A6429</f>
        <v>04</v>
      </c>
      <c r="B6430" t="str">
        <f t="shared" si="4408"/>
        <v>4級地</v>
      </c>
      <c r="C6430" s="119">
        <f t="shared" si="4408"/>
        <v>10.96</v>
      </c>
      <c r="D6430" s="141" t="s">
        <v>3615</v>
      </c>
      <c r="E6430" s="127" t="s">
        <v>649</v>
      </c>
      <c r="F6430">
        <v>142</v>
      </c>
      <c r="G6430" s="114">
        <f t="shared" si="4346"/>
        <v>1556</v>
      </c>
      <c r="H6430" s="114" t="s">
        <v>967</v>
      </c>
      <c r="I6430" s="114">
        <v>2</v>
      </c>
      <c r="J6430" s="131" t="s">
        <v>65</v>
      </c>
      <c r="K6430" t="str">
        <f t="shared" si="4347"/>
        <v>3313042</v>
      </c>
      <c r="L6430" s="114">
        <f t="shared" si="4390"/>
        <v>1474</v>
      </c>
    </row>
    <row r="6431" spans="1:12">
      <c r="A6431" s="113" t="str">
        <f t="shared" ref="A6431:C6431" si="4409">A6430</f>
        <v>04</v>
      </c>
      <c r="B6431" t="str">
        <f t="shared" si="4409"/>
        <v>4級地</v>
      </c>
      <c r="C6431" s="119">
        <f t="shared" si="4409"/>
        <v>10.96</v>
      </c>
      <c r="D6431" s="141" t="s">
        <v>3616</v>
      </c>
      <c r="E6431" s="127" t="s">
        <v>650</v>
      </c>
      <c r="F6431">
        <v>278</v>
      </c>
      <c r="G6431" s="114">
        <f t="shared" si="4346"/>
        <v>3046</v>
      </c>
      <c r="H6431" s="114" t="s">
        <v>967</v>
      </c>
      <c r="I6431" s="114">
        <v>2</v>
      </c>
      <c r="J6431" s="131" t="s">
        <v>65</v>
      </c>
      <c r="K6431" t="str">
        <f t="shared" si="4347"/>
        <v>3314042</v>
      </c>
      <c r="L6431" s="114">
        <f t="shared" si="4390"/>
        <v>1474</v>
      </c>
    </row>
    <row r="6432" spans="1:12">
      <c r="A6432" s="113" t="str">
        <f t="shared" ref="A6432:C6432" si="4410">A6431</f>
        <v>04</v>
      </c>
      <c r="B6432" t="str">
        <f t="shared" si="4410"/>
        <v>4級地</v>
      </c>
      <c r="C6432" s="119">
        <f t="shared" si="4410"/>
        <v>10.96</v>
      </c>
      <c r="D6432" s="141" t="s">
        <v>3617</v>
      </c>
      <c r="E6432" s="127" t="s">
        <v>651</v>
      </c>
      <c r="F6432">
        <v>193</v>
      </c>
      <c r="G6432" s="114">
        <f t="shared" si="4346"/>
        <v>2115</v>
      </c>
      <c r="H6432" s="114" t="s">
        <v>967</v>
      </c>
      <c r="I6432" s="114">
        <v>2</v>
      </c>
      <c r="J6432" s="131" t="s">
        <v>65</v>
      </c>
      <c r="K6432" t="str">
        <f t="shared" si="4347"/>
        <v>3315042</v>
      </c>
      <c r="L6432" s="114">
        <f t="shared" si="4390"/>
        <v>1474</v>
      </c>
    </row>
    <row r="6433" spans="1:12">
      <c r="A6433" s="113" t="str">
        <f t="shared" ref="A6433:C6433" si="4411">A6432</f>
        <v>04</v>
      </c>
      <c r="B6433" t="str">
        <f t="shared" si="4411"/>
        <v>4級地</v>
      </c>
      <c r="C6433" s="119">
        <f t="shared" si="4411"/>
        <v>10.96</v>
      </c>
      <c r="D6433" s="141" t="s">
        <v>3618</v>
      </c>
      <c r="E6433" s="127" t="s">
        <v>652</v>
      </c>
      <c r="F6433">
        <v>137</v>
      </c>
      <c r="G6433" s="114">
        <f t="shared" si="4346"/>
        <v>1501</v>
      </c>
      <c r="H6433" s="114" t="s">
        <v>967</v>
      </c>
      <c r="I6433" s="114">
        <v>2</v>
      </c>
      <c r="J6433" s="131" t="s">
        <v>65</v>
      </c>
      <c r="K6433" t="str">
        <f t="shared" si="4347"/>
        <v>3316042</v>
      </c>
      <c r="L6433" s="114">
        <f t="shared" si="4390"/>
        <v>1474</v>
      </c>
    </row>
    <row r="6434" spans="1:12">
      <c r="A6434" s="113" t="str">
        <f t="shared" ref="A6434:C6434" si="4412">A6433</f>
        <v>04</v>
      </c>
      <c r="B6434" t="str">
        <f t="shared" si="4412"/>
        <v>4級地</v>
      </c>
      <c r="C6434" s="119">
        <f t="shared" si="4412"/>
        <v>10.96</v>
      </c>
      <c r="D6434" s="141" t="s">
        <v>3619</v>
      </c>
      <c r="E6434" s="127" t="s">
        <v>199</v>
      </c>
      <c r="F6434">
        <v>209</v>
      </c>
      <c r="G6434" s="114">
        <f t="shared" si="4346"/>
        <v>2290</v>
      </c>
      <c r="H6434" s="114" t="s">
        <v>967</v>
      </c>
      <c r="I6434" s="114">
        <v>2</v>
      </c>
      <c r="J6434" s="130">
        <f>J6290</f>
        <v>3480</v>
      </c>
      <c r="K6434" t="str">
        <f t="shared" si="4347"/>
        <v>1461042</v>
      </c>
      <c r="L6434" s="130">
        <f>IF(J6434-G6434&gt;0,J6434-G6434,0)</f>
        <v>1190</v>
      </c>
    </row>
    <row r="6435" spans="1:12">
      <c r="A6435" s="113" t="str">
        <f t="shared" ref="A6435:C6435" si="4413">A6434</f>
        <v>04</v>
      </c>
      <c r="B6435" t="str">
        <f t="shared" si="4413"/>
        <v>4級地</v>
      </c>
      <c r="C6435" s="119">
        <f t="shared" si="4413"/>
        <v>10.96</v>
      </c>
      <c r="D6435" s="141" t="s">
        <v>3620</v>
      </c>
      <c r="E6435" s="127" t="s">
        <v>653</v>
      </c>
      <c r="F6435">
        <v>146</v>
      </c>
      <c r="G6435" s="114">
        <f t="shared" ref="G6435:G6498" si="4414">ROUNDDOWN(F6435*C6435,0)</f>
        <v>1600</v>
      </c>
      <c r="H6435" s="114" t="s">
        <v>967</v>
      </c>
      <c r="I6435" s="114">
        <v>2</v>
      </c>
      <c r="J6435" s="131" t="s">
        <v>65</v>
      </c>
      <c r="K6435" t="str">
        <f t="shared" ref="K6435:K6498" si="4415">D6435&amp;A6435&amp;I6435</f>
        <v>1462042</v>
      </c>
      <c r="L6435" s="114">
        <f>L6434</f>
        <v>1190</v>
      </c>
    </row>
    <row r="6436" spans="1:12">
      <c r="A6436" s="113" t="str">
        <f t="shared" ref="A6436:C6436" si="4416">A6435</f>
        <v>04</v>
      </c>
      <c r="B6436" t="str">
        <f t="shared" si="4416"/>
        <v>4級地</v>
      </c>
      <c r="C6436" s="119">
        <f t="shared" si="4416"/>
        <v>10.96</v>
      </c>
      <c r="D6436" s="141" t="s">
        <v>3621</v>
      </c>
      <c r="E6436" s="127" t="s">
        <v>654</v>
      </c>
      <c r="F6436">
        <v>105</v>
      </c>
      <c r="G6436" s="114">
        <f t="shared" si="4414"/>
        <v>1150</v>
      </c>
      <c r="H6436" s="114" t="s">
        <v>967</v>
      </c>
      <c r="I6436" s="114">
        <v>2</v>
      </c>
      <c r="J6436" s="131" t="s">
        <v>65</v>
      </c>
      <c r="K6436" t="str">
        <f t="shared" si="4415"/>
        <v>3321042</v>
      </c>
      <c r="L6436" s="114">
        <f t="shared" ref="L6436:L6457" si="4417">L6435</f>
        <v>1190</v>
      </c>
    </row>
    <row r="6437" spans="1:12">
      <c r="A6437" s="113" t="str">
        <f t="shared" ref="A6437:C6437" si="4418">A6436</f>
        <v>04</v>
      </c>
      <c r="B6437" t="str">
        <f t="shared" si="4418"/>
        <v>4級地</v>
      </c>
      <c r="C6437" s="119">
        <f t="shared" si="4418"/>
        <v>10.96</v>
      </c>
      <c r="D6437" s="141" t="s">
        <v>3622</v>
      </c>
      <c r="E6437" s="127" t="s">
        <v>655</v>
      </c>
      <c r="F6437">
        <v>204</v>
      </c>
      <c r="G6437" s="114">
        <f t="shared" si="4414"/>
        <v>2235</v>
      </c>
      <c r="H6437" s="114" t="s">
        <v>967</v>
      </c>
      <c r="I6437" s="114">
        <v>2</v>
      </c>
      <c r="J6437" s="131" t="s">
        <v>65</v>
      </c>
      <c r="K6437" t="str">
        <f t="shared" si="4415"/>
        <v>3322042</v>
      </c>
      <c r="L6437" s="114">
        <f t="shared" si="4417"/>
        <v>1190</v>
      </c>
    </row>
    <row r="6438" spans="1:12">
      <c r="A6438" s="113" t="str">
        <f t="shared" ref="A6438:C6438" si="4419">A6437</f>
        <v>04</v>
      </c>
      <c r="B6438" t="str">
        <f t="shared" si="4419"/>
        <v>4級地</v>
      </c>
      <c r="C6438" s="119">
        <f t="shared" si="4419"/>
        <v>10.96</v>
      </c>
      <c r="D6438" s="141" t="s">
        <v>3623</v>
      </c>
      <c r="E6438" s="127" t="s">
        <v>656</v>
      </c>
      <c r="F6438">
        <v>141</v>
      </c>
      <c r="G6438" s="114">
        <f t="shared" si="4414"/>
        <v>1545</v>
      </c>
      <c r="H6438" s="114" t="s">
        <v>967</v>
      </c>
      <c r="I6438" s="114">
        <v>2</v>
      </c>
      <c r="J6438" s="131" t="s">
        <v>65</v>
      </c>
      <c r="K6438" t="str">
        <f t="shared" si="4415"/>
        <v>3323042</v>
      </c>
      <c r="L6438" s="114">
        <f t="shared" si="4417"/>
        <v>1190</v>
      </c>
    </row>
    <row r="6439" spans="1:12">
      <c r="A6439" s="113" t="str">
        <f t="shared" ref="A6439:C6439" si="4420">A6438</f>
        <v>04</v>
      </c>
      <c r="B6439" t="str">
        <f t="shared" si="4420"/>
        <v>4級地</v>
      </c>
      <c r="C6439" s="119">
        <f t="shared" si="4420"/>
        <v>10.96</v>
      </c>
      <c r="D6439" s="141" t="s">
        <v>3624</v>
      </c>
      <c r="E6439" s="127" t="s">
        <v>657</v>
      </c>
      <c r="F6439">
        <v>100</v>
      </c>
      <c r="G6439" s="114">
        <f t="shared" si="4414"/>
        <v>1096</v>
      </c>
      <c r="H6439" s="114" t="s">
        <v>967</v>
      </c>
      <c r="I6439" s="114">
        <v>2</v>
      </c>
      <c r="J6439" s="131" t="s">
        <v>65</v>
      </c>
      <c r="K6439" t="str">
        <f t="shared" si="4415"/>
        <v>3324042</v>
      </c>
      <c r="L6439" s="114">
        <f t="shared" si="4417"/>
        <v>1190</v>
      </c>
    </row>
    <row r="6440" spans="1:12">
      <c r="A6440" s="113" t="str">
        <f t="shared" ref="A6440:C6440" si="4421">A6439</f>
        <v>04</v>
      </c>
      <c r="B6440" t="str">
        <f t="shared" si="4421"/>
        <v>4級地</v>
      </c>
      <c r="C6440" s="119">
        <f t="shared" si="4421"/>
        <v>10.96</v>
      </c>
      <c r="D6440" s="141" t="s">
        <v>3625</v>
      </c>
      <c r="E6440" s="127" t="s">
        <v>200</v>
      </c>
      <c r="F6440">
        <v>199</v>
      </c>
      <c r="G6440" s="114">
        <f t="shared" si="4414"/>
        <v>2181</v>
      </c>
      <c r="H6440" s="114" t="s">
        <v>967</v>
      </c>
      <c r="I6440" s="114">
        <v>2</v>
      </c>
      <c r="J6440" s="131" t="s">
        <v>65</v>
      </c>
      <c r="K6440" t="str">
        <f t="shared" si="4415"/>
        <v>1463042</v>
      </c>
      <c r="L6440" s="114">
        <f t="shared" si="4417"/>
        <v>1190</v>
      </c>
    </row>
    <row r="6441" spans="1:12">
      <c r="A6441" s="113" t="str">
        <f t="shared" ref="A6441:C6441" si="4422">A6440</f>
        <v>04</v>
      </c>
      <c r="B6441" t="str">
        <f t="shared" si="4422"/>
        <v>4級地</v>
      </c>
      <c r="C6441" s="119">
        <f t="shared" si="4422"/>
        <v>10.96</v>
      </c>
      <c r="D6441" s="141" t="s">
        <v>3626</v>
      </c>
      <c r="E6441" s="127" t="s">
        <v>658</v>
      </c>
      <c r="F6441">
        <v>139</v>
      </c>
      <c r="G6441" s="114">
        <f t="shared" si="4414"/>
        <v>1523</v>
      </c>
      <c r="H6441" s="114" t="s">
        <v>967</v>
      </c>
      <c r="I6441" s="114">
        <v>2</v>
      </c>
      <c r="J6441" s="131" t="s">
        <v>65</v>
      </c>
      <c r="K6441" t="str">
        <f t="shared" si="4415"/>
        <v>1464042</v>
      </c>
      <c r="L6441" s="114">
        <f t="shared" si="4417"/>
        <v>1190</v>
      </c>
    </row>
    <row r="6442" spans="1:12">
      <c r="A6442" s="113" t="str">
        <f t="shared" ref="A6442:C6442" si="4423">A6441</f>
        <v>04</v>
      </c>
      <c r="B6442" t="str">
        <f t="shared" si="4423"/>
        <v>4級地</v>
      </c>
      <c r="C6442" s="119">
        <f t="shared" si="4423"/>
        <v>10.96</v>
      </c>
      <c r="D6442" s="141" t="s">
        <v>3627</v>
      </c>
      <c r="E6442" s="127" t="s">
        <v>659</v>
      </c>
      <c r="F6442">
        <v>100</v>
      </c>
      <c r="G6442" s="114">
        <f t="shared" si="4414"/>
        <v>1096</v>
      </c>
      <c r="H6442" s="114" t="s">
        <v>967</v>
      </c>
      <c r="I6442" s="114">
        <v>2</v>
      </c>
      <c r="J6442" s="131" t="s">
        <v>65</v>
      </c>
      <c r="K6442" t="str">
        <f t="shared" si="4415"/>
        <v>3325042</v>
      </c>
      <c r="L6442" s="114">
        <f t="shared" si="4417"/>
        <v>1190</v>
      </c>
    </row>
    <row r="6443" spans="1:12">
      <c r="A6443" s="113" t="str">
        <f t="shared" ref="A6443:C6443" si="4424">A6442</f>
        <v>04</v>
      </c>
      <c r="B6443" t="str">
        <f t="shared" si="4424"/>
        <v>4級地</v>
      </c>
      <c r="C6443" s="119">
        <f t="shared" si="4424"/>
        <v>10.96</v>
      </c>
      <c r="D6443" s="141" t="s">
        <v>3628</v>
      </c>
      <c r="E6443" s="127" t="s">
        <v>660</v>
      </c>
      <c r="F6443">
        <v>194</v>
      </c>
      <c r="G6443" s="114">
        <f t="shared" si="4414"/>
        <v>2126</v>
      </c>
      <c r="H6443" s="114" t="s">
        <v>967</v>
      </c>
      <c r="I6443" s="114">
        <v>2</v>
      </c>
      <c r="J6443" s="131" t="s">
        <v>65</v>
      </c>
      <c r="K6443" t="str">
        <f t="shared" si="4415"/>
        <v>3326042</v>
      </c>
      <c r="L6443" s="114">
        <f t="shared" si="4417"/>
        <v>1190</v>
      </c>
    </row>
    <row r="6444" spans="1:12">
      <c r="A6444" s="113" t="str">
        <f t="shared" ref="A6444:C6444" si="4425">A6443</f>
        <v>04</v>
      </c>
      <c r="B6444" t="str">
        <f t="shared" si="4425"/>
        <v>4級地</v>
      </c>
      <c r="C6444" s="119">
        <f t="shared" si="4425"/>
        <v>10.96</v>
      </c>
      <c r="D6444" s="141" t="s">
        <v>3629</v>
      </c>
      <c r="E6444" s="127" t="s">
        <v>661</v>
      </c>
      <c r="F6444">
        <v>134</v>
      </c>
      <c r="G6444" s="114">
        <f t="shared" si="4414"/>
        <v>1468</v>
      </c>
      <c r="H6444" s="114" t="s">
        <v>967</v>
      </c>
      <c r="I6444" s="114">
        <v>2</v>
      </c>
      <c r="J6444" s="131" t="s">
        <v>65</v>
      </c>
      <c r="K6444" t="str">
        <f t="shared" si="4415"/>
        <v>3327042</v>
      </c>
      <c r="L6444" s="114">
        <f t="shared" si="4417"/>
        <v>1190</v>
      </c>
    </row>
    <row r="6445" spans="1:12">
      <c r="A6445" s="113" t="str">
        <f t="shared" ref="A6445:C6445" si="4426">A6444</f>
        <v>04</v>
      </c>
      <c r="B6445" t="str">
        <f t="shared" si="4426"/>
        <v>4級地</v>
      </c>
      <c r="C6445" s="119">
        <f t="shared" si="4426"/>
        <v>10.96</v>
      </c>
      <c r="D6445" s="141" t="s">
        <v>3630</v>
      </c>
      <c r="E6445" s="127" t="s">
        <v>662</v>
      </c>
      <c r="F6445">
        <v>95</v>
      </c>
      <c r="G6445" s="114">
        <f t="shared" si="4414"/>
        <v>1041</v>
      </c>
      <c r="H6445" s="114" t="s">
        <v>967</v>
      </c>
      <c r="I6445" s="114">
        <v>2</v>
      </c>
      <c r="J6445" s="131" t="s">
        <v>65</v>
      </c>
      <c r="K6445" t="str">
        <f t="shared" si="4415"/>
        <v>3328042</v>
      </c>
      <c r="L6445" s="114">
        <f t="shared" si="4417"/>
        <v>1190</v>
      </c>
    </row>
    <row r="6446" spans="1:12">
      <c r="A6446" s="113" t="str">
        <f t="shared" ref="A6446:C6446" si="4427">A6445</f>
        <v>04</v>
      </c>
      <c r="B6446" t="str">
        <f t="shared" si="4427"/>
        <v>4級地</v>
      </c>
      <c r="C6446" s="119">
        <f t="shared" si="4427"/>
        <v>10.96</v>
      </c>
      <c r="D6446" s="141" t="s">
        <v>3631</v>
      </c>
      <c r="E6446" s="127" t="s">
        <v>201</v>
      </c>
      <c r="F6446">
        <v>194</v>
      </c>
      <c r="G6446" s="114">
        <f t="shared" si="4414"/>
        <v>2126</v>
      </c>
      <c r="H6446" s="114" t="s">
        <v>967</v>
      </c>
      <c r="I6446" s="114">
        <v>2</v>
      </c>
      <c r="J6446" s="131" t="s">
        <v>65</v>
      </c>
      <c r="K6446" t="str">
        <f t="shared" si="4415"/>
        <v>1465042</v>
      </c>
      <c r="L6446" s="114">
        <f t="shared" si="4417"/>
        <v>1190</v>
      </c>
    </row>
    <row r="6447" spans="1:12">
      <c r="A6447" s="113" t="str">
        <f t="shared" ref="A6447:C6447" si="4428">A6446</f>
        <v>04</v>
      </c>
      <c r="B6447" t="str">
        <f t="shared" si="4428"/>
        <v>4級地</v>
      </c>
      <c r="C6447" s="119">
        <f t="shared" si="4428"/>
        <v>10.96</v>
      </c>
      <c r="D6447" s="141" t="s">
        <v>3632</v>
      </c>
      <c r="E6447" s="127" t="s">
        <v>663</v>
      </c>
      <c r="F6447">
        <v>136</v>
      </c>
      <c r="G6447" s="114">
        <f t="shared" si="4414"/>
        <v>1490</v>
      </c>
      <c r="H6447" s="114" t="s">
        <v>967</v>
      </c>
      <c r="I6447" s="114">
        <v>2</v>
      </c>
      <c r="J6447" s="131" t="s">
        <v>65</v>
      </c>
      <c r="K6447" t="str">
        <f t="shared" si="4415"/>
        <v>1466042</v>
      </c>
      <c r="L6447" s="114">
        <f t="shared" si="4417"/>
        <v>1190</v>
      </c>
    </row>
    <row r="6448" spans="1:12">
      <c r="A6448" s="113" t="str">
        <f t="shared" ref="A6448:C6448" si="4429">A6447</f>
        <v>04</v>
      </c>
      <c r="B6448" t="str">
        <f t="shared" si="4429"/>
        <v>4級地</v>
      </c>
      <c r="C6448" s="119">
        <f t="shared" si="4429"/>
        <v>10.96</v>
      </c>
      <c r="D6448" s="141" t="s">
        <v>3633</v>
      </c>
      <c r="E6448" s="127" t="s">
        <v>664</v>
      </c>
      <c r="F6448">
        <v>97</v>
      </c>
      <c r="G6448" s="114">
        <f t="shared" si="4414"/>
        <v>1063</v>
      </c>
      <c r="H6448" s="114" t="s">
        <v>967</v>
      </c>
      <c r="I6448" s="114">
        <v>2</v>
      </c>
      <c r="J6448" s="131" t="s">
        <v>65</v>
      </c>
      <c r="K6448" t="str">
        <f t="shared" si="4415"/>
        <v>3329042</v>
      </c>
      <c r="L6448" s="114">
        <f t="shared" si="4417"/>
        <v>1190</v>
      </c>
    </row>
    <row r="6449" spans="1:12">
      <c r="A6449" s="113" t="str">
        <f t="shared" ref="A6449:C6449" si="4430">A6448</f>
        <v>04</v>
      </c>
      <c r="B6449" t="str">
        <f t="shared" si="4430"/>
        <v>4級地</v>
      </c>
      <c r="C6449" s="119">
        <f t="shared" si="4430"/>
        <v>10.96</v>
      </c>
      <c r="D6449" s="141" t="s">
        <v>3634</v>
      </c>
      <c r="E6449" s="127" t="s">
        <v>665</v>
      </c>
      <c r="F6449">
        <v>189</v>
      </c>
      <c r="G6449" s="114">
        <f t="shared" si="4414"/>
        <v>2071</v>
      </c>
      <c r="H6449" s="114" t="s">
        <v>967</v>
      </c>
      <c r="I6449" s="114">
        <v>2</v>
      </c>
      <c r="J6449" s="131" t="s">
        <v>65</v>
      </c>
      <c r="K6449" t="str">
        <f t="shared" si="4415"/>
        <v>3330042</v>
      </c>
      <c r="L6449" s="114">
        <f t="shared" si="4417"/>
        <v>1190</v>
      </c>
    </row>
    <row r="6450" spans="1:12">
      <c r="A6450" s="113" t="str">
        <f t="shared" ref="A6450:C6450" si="4431">A6449</f>
        <v>04</v>
      </c>
      <c r="B6450" t="str">
        <f t="shared" si="4431"/>
        <v>4級地</v>
      </c>
      <c r="C6450" s="119">
        <f t="shared" si="4431"/>
        <v>10.96</v>
      </c>
      <c r="D6450" s="141" t="s">
        <v>3635</v>
      </c>
      <c r="E6450" s="127" t="s">
        <v>666</v>
      </c>
      <c r="F6450">
        <v>131</v>
      </c>
      <c r="G6450" s="114">
        <f t="shared" si="4414"/>
        <v>1435</v>
      </c>
      <c r="H6450" s="114" t="s">
        <v>967</v>
      </c>
      <c r="I6450" s="114">
        <v>2</v>
      </c>
      <c r="J6450" s="131" t="s">
        <v>65</v>
      </c>
      <c r="K6450" t="str">
        <f t="shared" si="4415"/>
        <v>3331042</v>
      </c>
      <c r="L6450" s="114">
        <f t="shared" si="4417"/>
        <v>1190</v>
      </c>
    </row>
    <row r="6451" spans="1:12">
      <c r="A6451" s="113" t="str">
        <f t="shared" ref="A6451:C6451" si="4432">A6450</f>
        <v>04</v>
      </c>
      <c r="B6451" t="str">
        <f t="shared" si="4432"/>
        <v>4級地</v>
      </c>
      <c r="C6451" s="119">
        <f t="shared" si="4432"/>
        <v>10.96</v>
      </c>
      <c r="D6451" s="141" t="s">
        <v>3636</v>
      </c>
      <c r="E6451" s="127" t="s">
        <v>667</v>
      </c>
      <c r="F6451">
        <v>92</v>
      </c>
      <c r="G6451" s="114">
        <f t="shared" si="4414"/>
        <v>1008</v>
      </c>
      <c r="H6451" s="114" t="s">
        <v>967</v>
      </c>
      <c r="I6451" s="114">
        <v>2</v>
      </c>
      <c r="J6451" s="131" t="s">
        <v>65</v>
      </c>
      <c r="K6451" t="str">
        <f t="shared" si="4415"/>
        <v>3332042</v>
      </c>
      <c r="L6451" s="114">
        <f t="shared" si="4417"/>
        <v>1190</v>
      </c>
    </row>
    <row r="6452" spans="1:12">
      <c r="A6452" s="113" t="str">
        <f t="shared" ref="A6452:C6452" si="4433">A6451</f>
        <v>04</v>
      </c>
      <c r="B6452" t="str">
        <f t="shared" si="4433"/>
        <v>4級地</v>
      </c>
      <c r="C6452" s="119">
        <f t="shared" si="4433"/>
        <v>10.96</v>
      </c>
      <c r="D6452" s="141" t="s">
        <v>3637</v>
      </c>
      <c r="E6452" s="127" t="s">
        <v>202</v>
      </c>
      <c r="F6452">
        <v>199</v>
      </c>
      <c r="G6452" s="114">
        <f t="shared" si="4414"/>
        <v>2181</v>
      </c>
      <c r="H6452" s="114" t="s">
        <v>967</v>
      </c>
      <c r="I6452" s="114">
        <v>2</v>
      </c>
      <c r="J6452" s="131" t="s">
        <v>65</v>
      </c>
      <c r="K6452" t="str">
        <f t="shared" si="4415"/>
        <v>1467042</v>
      </c>
      <c r="L6452" s="114">
        <f t="shared" si="4417"/>
        <v>1190</v>
      </c>
    </row>
    <row r="6453" spans="1:12">
      <c r="A6453" s="113" t="str">
        <f t="shared" ref="A6453:C6453" si="4434">A6452</f>
        <v>04</v>
      </c>
      <c r="B6453" t="str">
        <f t="shared" si="4434"/>
        <v>4級地</v>
      </c>
      <c r="C6453" s="119">
        <f t="shared" si="4434"/>
        <v>10.96</v>
      </c>
      <c r="D6453" s="141" t="s">
        <v>3638</v>
      </c>
      <c r="E6453" s="127" t="s">
        <v>668</v>
      </c>
      <c r="F6453">
        <v>139</v>
      </c>
      <c r="G6453" s="114">
        <f t="shared" si="4414"/>
        <v>1523</v>
      </c>
      <c r="H6453" s="114" t="s">
        <v>967</v>
      </c>
      <c r="I6453" s="114">
        <v>2</v>
      </c>
      <c r="J6453" s="131" t="s">
        <v>65</v>
      </c>
      <c r="K6453" t="str">
        <f t="shared" si="4415"/>
        <v>1468042</v>
      </c>
      <c r="L6453" s="114">
        <f t="shared" si="4417"/>
        <v>1190</v>
      </c>
    </row>
    <row r="6454" spans="1:12">
      <c r="A6454" s="113" t="str">
        <f t="shared" ref="A6454:C6454" si="4435">A6453</f>
        <v>04</v>
      </c>
      <c r="B6454" t="str">
        <f t="shared" si="4435"/>
        <v>4級地</v>
      </c>
      <c r="C6454" s="119">
        <f t="shared" si="4435"/>
        <v>10.96</v>
      </c>
      <c r="D6454" s="141" t="s">
        <v>3639</v>
      </c>
      <c r="E6454" s="127" t="s">
        <v>669</v>
      </c>
      <c r="F6454">
        <v>100</v>
      </c>
      <c r="G6454" s="114">
        <f t="shared" si="4414"/>
        <v>1096</v>
      </c>
      <c r="H6454" s="114" t="s">
        <v>967</v>
      </c>
      <c r="I6454" s="114">
        <v>2</v>
      </c>
      <c r="J6454" s="131" t="s">
        <v>65</v>
      </c>
      <c r="K6454" t="str">
        <f t="shared" si="4415"/>
        <v>3333042</v>
      </c>
      <c r="L6454" s="114">
        <f t="shared" si="4417"/>
        <v>1190</v>
      </c>
    </row>
    <row r="6455" spans="1:12">
      <c r="A6455" s="113" t="str">
        <f t="shared" ref="A6455:C6455" si="4436">A6454</f>
        <v>04</v>
      </c>
      <c r="B6455" t="str">
        <f t="shared" si="4436"/>
        <v>4級地</v>
      </c>
      <c r="C6455" s="119">
        <f t="shared" si="4436"/>
        <v>10.96</v>
      </c>
      <c r="D6455" s="141" t="s">
        <v>3640</v>
      </c>
      <c r="E6455" s="127" t="s">
        <v>670</v>
      </c>
      <c r="F6455">
        <v>194</v>
      </c>
      <c r="G6455" s="114">
        <f t="shared" si="4414"/>
        <v>2126</v>
      </c>
      <c r="H6455" s="114" t="s">
        <v>967</v>
      </c>
      <c r="I6455" s="114">
        <v>2</v>
      </c>
      <c r="J6455" s="131" t="s">
        <v>65</v>
      </c>
      <c r="K6455" t="str">
        <f t="shared" si="4415"/>
        <v>3334042</v>
      </c>
      <c r="L6455" s="114">
        <f t="shared" si="4417"/>
        <v>1190</v>
      </c>
    </row>
    <row r="6456" spans="1:12">
      <c r="A6456" s="113" t="str">
        <f t="shared" ref="A6456:C6456" si="4437">A6455</f>
        <v>04</v>
      </c>
      <c r="B6456" t="str">
        <f t="shared" si="4437"/>
        <v>4級地</v>
      </c>
      <c r="C6456" s="119">
        <f t="shared" si="4437"/>
        <v>10.96</v>
      </c>
      <c r="D6456" s="141" t="s">
        <v>3641</v>
      </c>
      <c r="E6456" s="127" t="s">
        <v>671</v>
      </c>
      <c r="F6456">
        <v>134</v>
      </c>
      <c r="G6456" s="114">
        <f t="shared" si="4414"/>
        <v>1468</v>
      </c>
      <c r="H6456" s="114" t="s">
        <v>967</v>
      </c>
      <c r="I6456" s="114">
        <v>2</v>
      </c>
      <c r="J6456" s="131" t="s">
        <v>65</v>
      </c>
      <c r="K6456" t="str">
        <f t="shared" si="4415"/>
        <v>3335042</v>
      </c>
      <c r="L6456" s="114">
        <f t="shared" si="4417"/>
        <v>1190</v>
      </c>
    </row>
    <row r="6457" spans="1:12">
      <c r="A6457" s="113" t="str">
        <f t="shared" ref="A6457:C6457" si="4438">A6456</f>
        <v>04</v>
      </c>
      <c r="B6457" t="str">
        <f t="shared" si="4438"/>
        <v>4級地</v>
      </c>
      <c r="C6457" s="119">
        <f t="shared" si="4438"/>
        <v>10.96</v>
      </c>
      <c r="D6457" s="141" t="s">
        <v>3642</v>
      </c>
      <c r="E6457" s="127" t="s">
        <v>672</v>
      </c>
      <c r="F6457">
        <v>95</v>
      </c>
      <c r="G6457" s="114">
        <f t="shared" si="4414"/>
        <v>1041</v>
      </c>
      <c r="H6457" s="114" t="s">
        <v>967</v>
      </c>
      <c r="I6457" s="114">
        <v>2</v>
      </c>
      <c r="J6457" s="131" t="s">
        <v>65</v>
      </c>
      <c r="K6457" t="str">
        <f t="shared" si="4415"/>
        <v>3336042</v>
      </c>
      <c r="L6457" s="114">
        <f t="shared" si="4417"/>
        <v>1190</v>
      </c>
    </row>
    <row r="6458" spans="1:12">
      <c r="A6458" s="113" t="str">
        <f t="shared" ref="A6458:C6458" si="4439">A6457</f>
        <v>04</v>
      </c>
      <c r="B6458" t="str">
        <f t="shared" si="4439"/>
        <v>4級地</v>
      </c>
      <c r="C6458" s="119">
        <f t="shared" si="4439"/>
        <v>10.96</v>
      </c>
      <c r="D6458" s="141" t="s">
        <v>3643</v>
      </c>
      <c r="E6458" s="127" t="s">
        <v>203</v>
      </c>
      <c r="F6458">
        <v>170</v>
      </c>
      <c r="G6458" s="114">
        <f t="shared" si="4414"/>
        <v>1863</v>
      </c>
      <c r="H6458" s="114" t="s">
        <v>968</v>
      </c>
      <c r="I6458" s="114">
        <v>1</v>
      </c>
      <c r="J6458" s="130">
        <f>J6314</f>
        <v>2530</v>
      </c>
      <c r="K6458" t="str">
        <f t="shared" si="4415"/>
        <v>1471041</v>
      </c>
      <c r="L6458" s="130">
        <f>IF(J6458-G6458&gt;0,J6458-G6458,0)</f>
        <v>667</v>
      </c>
    </row>
    <row r="6459" spans="1:12">
      <c r="A6459" s="113" t="str">
        <f t="shared" ref="A6459:C6459" si="4440">A6458</f>
        <v>04</v>
      </c>
      <c r="B6459" t="str">
        <f t="shared" si="4440"/>
        <v>4級地</v>
      </c>
      <c r="C6459" s="119">
        <f t="shared" si="4440"/>
        <v>10.96</v>
      </c>
      <c r="D6459" s="141" t="s">
        <v>3644</v>
      </c>
      <c r="E6459" s="127" t="s">
        <v>673</v>
      </c>
      <c r="F6459">
        <v>119</v>
      </c>
      <c r="G6459" s="114">
        <f t="shared" si="4414"/>
        <v>1304</v>
      </c>
      <c r="H6459" s="114" t="s">
        <v>968</v>
      </c>
      <c r="I6459" s="114">
        <v>1</v>
      </c>
      <c r="J6459" s="131" t="s">
        <v>65</v>
      </c>
      <c r="K6459" t="str">
        <f t="shared" si="4415"/>
        <v>1472041</v>
      </c>
      <c r="L6459" s="114">
        <f>L6458</f>
        <v>667</v>
      </c>
    </row>
    <row r="6460" spans="1:12">
      <c r="A6460" s="113" t="str">
        <f t="shared" ref="A6460:C6460" si="4441">A6459</f>
        <v>04</v>
      </c>
      <c r="B6460" t="str">
        <f t="shared" si="4441"/>
        <v>4級地</v>
      </c>
      <c r="C6460" s="119">
        <f t="shared" si="4441"/>
        <v>10.96</v>
      </c>
      <c r="D6460" s="141" t="s">
        <v>3645</v>
      </c>
      <c r="E6460" s="127" t="s">
        <v>674</v>
      </c>
      <c r="F6460">
        <v>85</v>
      </c>
      <c r="G6460" s="114">
        <f t="shared" si="4414"/>
        <v>931</v>
      </c>
      <c r="H6460" s="114" t="s">
        <v>968</v>
      </c>
      <c r="I6460" s="114">
        <v>1</v>
      </c>
      <c r="J6460" s="131" t="s">
        <v>65</v>
      </c>
      <c r="K6460" t="str">
        <f t="shared" si="4415"/>
        <v>3341041</v>
      </c>
      <c r="L6460" s="114">
        <f t="shared" ref="L6460:L6481" si="4442">L6459</f>
        <v>667</v>
      </c>
    </row>
    <row r="6461" spans="1:12">
      <c r="A6461" s="113" t="str">
        <f t="shared" ref="A6461:C6461" si="4443">A6460</f>
        <v>04</v>
      </c>
      <c r="B6461" t="str">
        <f t="shared" si="4443"/>
        <v>4級地</v>
      </c>
      <c r="C6461" s="119">
        <f t="shared" si="4443"/>
        <v>10.96</v>
      </c>
      <c r="D6461" s="141" t="s">
        <v>3646</v>
      </c>
      <c r="E6461" s="127" t="s">
        <v>675</v>
      </c>
      <c r="F6461">
        <v>165</v>
      </c>
      <c r="G6461" s="114">
        <f t="shared" si="4414"/>
        <v>1808</v>
      </c>
      <c r="H6461" s="114" t="s">
        <v>968</v>
      </c>
      <c r="I6461" s="114">
        <v>1</v>
      </c>
      <c r="J6461" s="131" t="s">
        <v>65</v>
      </c>
      <c r="K6461" t="str">
        <f t="shared" si="4415"/>
        <v>3342041</v>
      </c>
      <c r="L6461" s="114">
        <f t="shared" si="4442"/>
        <v>667</v>
      </c>
    </row>
    <row r="6462" spans="1:12">
      <c r="A6462" s="113" t="str">
        <f t="shared" ref="A6462:C6462" si="4444">A6461</f>
        <v>04</v>
      </c>
      <c r="B6462" t="str">
        <f t="shared" si="4444"/>
        <v>4級地</v>
      </c>
      <c r="C6462" s="119">
        <f t="shared" si="4444"/>
        <v>10.96</v>
      </c>
      <c r="D6462" s="141" t="s">
        <v>3647</v>
      </c>
      <c r="E6462" s="127" t="s">
        <v>676</v>
      </c>
      <c r="F6462">
        <v>114</v>
      </c>
      <c r="G6462" s="114">
        <f t="shared" si="4414"/>
        <v>1249</v>
      </c>
      <c r="H6462" s="114" t="s">
        <v>968</v>
      </c>
      <c r="I6462" s="114">
        <v>1</v>
      </c>
      <c r="J6462" s="131" t="s">
        <v>65</v>
      </c>
      <c r="K6462" t="str">
        <f t="shared" si="4415"/>
        <v>3343041</v>
      </c>
      <c r="L6462" s="114">
        <f t="shared" si="4442"/>
        <v>667</v>
      </c>
    </row>
    <row r="6463" spans="1:12">
      <c r="A6463" s="113" t="str">
        <f t="shared" ref="A6463:C6463" si="4445">A6462</f>
        <v>04</v>
      </c>
      <c r="B6463" t="str">
        <f t="shared" si="4445"/>
        <v>4級地</v>
      </c>
      <c r="C6463" s="119">
        <f t="shared" si="4445"/>
        <v>10.96</v>
      </c>
      <c r="D6463" s="141" t="s">
        <v>3649</v>
      </c>
      <c r="E6463" s="127" t="s">
        <v>677</v>
      </c>
      <c r="F6463">
        <v>80</v>
      </c>
      <c r="G6463" s="114">
        <f t="shared" si="4414"/>
        <v>876</v>
      </c>
      <c r="H6463" s="114" t="s">
        <v>968</v>
      </c>
      <c r="I6463" s="114">
        <v>1</v>
      </c>
      <c r="J6463" s="131" t="s">
        <v>65</v>
      </c>
      <c r="K6463" t="str">
        <f t="shared" si="4415"/>
        <v>3344041</v>
      </c>
      <c r="L6463" s="114">
        <f t="shared" si="4442"/>
        <v>667</v>
      </c>
    </row>
    <row r="6464" spans="1:12">
      <c r="A6464" s="113" t="str">
        <f t="shared" ref="A6464:C6464" si="4446">A6463</f>
        <v>04</v>
      </c>
      <c r="B6464" t="str">
        <f t="shared" si="4446"/>
        <v>4級地</v>
      </c>
      <c r="C6464" s="119">
        <f t="shared" si="4446"/>
        <v>10.96</v>
      </c>
      <c r="D6464" s="141" t="s">
        <v>3648</v>
      </c>
      <c r="E6464" s="127" t="s">
        <v>204</v>
      </c>
      <c r="F6464">
        <v>162</v>
      </c>
      <c r="G6464" s="114">
        <f t="shared" si="4414"/>
        <v>1775</v>
      </c>
      <c r="H6464" s="114" t="s">
        <v>968</v>
      </c>
      <c r="I6464" s="114">
        <v>1</v>
      </c>
      <c r="J6464" s="131" t="s">
        <v>65</v>
      </c>
      <c r="K6464" t="str">
        <f t="shared" si="4415"/>
        <v>1473041</v>
      </c>
      <c r="L6464" s="114">
        <f t="shared" si="4442"/>
        <v>667</v>
      </c>
    </row>
    <row r="6465" spans="1:12">
      <c r="A6465" s="113" t="str">
        <f t="shared" ref="A6465:C6465" si="4447">A6464</f>
        <v>04</v>
      </c>
      <c r="B6465" t="str">
        <f t="shared" si="4447"/>
        <v>4級地</v>
      </c>
      <c r="C6465" s="119">
        <f t="shared" si="4447"/>
        <v>10.96</v>
      </c>
      <c r="D6465" s="141" t="s">
        <v>3650</v>
      </c>
      <c r="E6465" s="127" t="s">
        <v>678</v>
      </c>
      <c r="F6465">
        <v>113</v>
      </c>
      <c r="G6465" s="114">
        <f t="shared" si="4414"/>
        <v>1238</v>
      </c>
      <c r="H6465" s="114" t="s">
        <v>968</v>
      </c>
      <c r="I6465" s="114">
        <v>1</v>
      </c>
      <c r="J6465" s="131" t="s">
        <v>65</v>
      </c>
      <c r="K6465" t="str">
        <f t="shared" si="4415"/>
        <v>1474041</v>
      </c>
      <c r="L6465" s="114">
        <f t="shared" si="4442"/>
        <v>667</v>
      </c>
    </row>
    <row r="6466" spans="1:12">
      <c r="A6466" s="113" t="str">
        <f t="shared" ref="A6466:C6466" si="4448">A6465</f>
        <v>04</v>
      </c>
      <c r="B6466" t="str">
        <f t="shared" si="4448"/>
        <v>4級地</v>
      </c>
      <c r="C6466" s="119">
        <f t="shared" si="4448"/>
        <v>10.96</v>
      </c>
      <c r="D6466" s="141" t="s">
        <v>3651</v>
      </c>
      <c r="E6466" s="127" t="s">
        <v>679</v>
      </c>
      <c r="F6466">
        <v>81</v>
      </c>
      <c r="G6466" s="114">
        <f t="shared" si="4414"/>
        <v>887</v>
      </c>
      <c r="H6466" s="114" t="s">
        <v>968</v>
      </c>
      <c r="I6466" s="114">
        <v>1</v>
      </c>
      <c r="J6466" s="131" t="s">
        <v>65</v>
      </c>
      <c r="K6466" t="str">
        <f t="shared" si="4415"/>
        <v>3345041</v>
      </c>
      <c r="L6466" s="114">
        <f t="shared" si="4442"/>
        <v>667</v>
      </c>
    </row>
    <row r="6467" spans="1:12">
      <c r="A6467" s="113" t="str">
        <f t="shared" ref="A6467:C6467" si="4449">A6466</f>
        <v>04</v>
      </c>
      <c r="B6467" t="str">
        <f t="shared" si="4449"/>
        <v>4級地</v>
      </c>
      <c r="C6467" s="119">
        <f t="shared" si="4449"/>
        <v>10.96</v>
      </c>
      <c r="D6467" s="141" t="s">
        <v>3652</v>
      </c>
      <c r="E6467" s="127" t="s">
        <v>680</v>
      </c>
      <c r="F6467">
        <v>157</v>
      </c>
      <c r="G6467" s="114">
        <f t="shared" si="4414"/>
        <v>1720</v>
      </c>
      <c r="H6467" s="114" t="s">
        <v>968</v>
      </c>
      <c r="I6467" s="114">
        <v>1</v>
      </c>
      <c r="J6467" s="131" t="s">
        <v>65</v>
      </c>
      <c r="K6467" t="str">
        <f t="shared" si="4415"/>
        <v>3346041</v>
      </c>
      <c r="L6467" s="114">
        <f t="shared" si="4442"/>
        <v>667</v>
      </c>
    </row>
    <row r="6468" spans="1:12">
      <c r="A6468" s="113" t="str">
        <f t="shared" ref="A6468:C6468" si="4450">A6467</f>
        <v>04</v>
      </c>
      <c r="B6468" t="str">
        <f t="shared" si="4450"/>
        <v>4級地</v>
      </c>
      <c r="C6468" s="119">
        <f t="shared" si="4450"/>
        <v>10.96</v>
      </c>
      <c r="D6468" s="141" t="s">
        <v>3653</v>
      </c>
      <c r="E6468" s="127" t="s">
        <v>681</v>
      </c>
      <c r="F6468">
        <v>108</v>
      </c>
      <c r="G6468" s="114">
        <f t="shared" si="4414"/>
        <v>1183</v>
      </c>
      <c r="H6468" s="114" t="s">
        <v>968</v>
      </c>
      <c r="I6468" s="114">
        <v>1</v>
      </c>
      <c r="J6468" s="131" t="s">
        <v>65</v>
      </c>
      <c r="K6468" t="str">
        <f t="shared" si="4415"/>
        <v>3347041</v>
      </c>
      <c r="L6468" s="114">
        <f t="shared" si="4442"/>
        <v>667</v>
      </c>
    </row>
    <row r="6469" spans="1:12">
      <c r="A6469" s="113" t="str">
        <f t="shared" ref="A6469:C6469" si="4451">A6468</f>
        <v>04</v>
      </c>
      <c r="B6469" t="str">
        <f t="shared" si="4451"/>
        <v>4級地</v>
      </c>
      <c r="C6469" s="119">
        <f t="shared" si="4451"/>
        <v>10.96</v>
      </c>
      <c r="D6469" s="141" t="s">
        <v>3654</v>
      </c>
      <c r="E6469" s="127" t="s">
        <v>682</v>
      </c>
      <c r="F6469">
        <v>76</v>
      </c>
      <c r="G6469" s="114">
        <f t="shared" si="4414"/>
        <v>832</v>
      </c>
      <c r="H6469" s="114" t="s">
        <v>968</v>
      </c>
      <c r="I6469" s="114">
        <v>1</v>
      </c>
      <c r="J6469" s="131" t="s">
        <v>65</v>
      </c>
      <c r="K6469" t="str">
        <f t="shared" si="4415"/>
        <v>3348041</v>
      </c>
      <c r="L6469" s="114">
        <f t="shared" si="4442"/>
        <v>667</v>
      </c>
    </row>
    <row r="6470" spans="1:12">
      <c r="A6470" s="113" t="str">
        <f t="shared" ref="A6470:C6470" si="4452">A6469</f>
        <v>04</v>
      </c>
      <c r="B6470" t="str">
        <f t="shared" si="4452"/>
        <v>4級地</v>
      </c>
      <c r="C6470" s="119">
        <f t="shared" si="4452"/>
        <v>10.96</v>
      </c>
      <c r="D6470" s="141" t="s">
        <v>3655</v>
      </c>
      <c r="E6470" s="127" t="s">
        <v>205</v>
      </c>
      <c r="F6470">
        <v>158</v>
      </c>
      <c r="G6470" s="114">
        <f t="shared" si="4414"/>
        <v>1731</v>
      </c>
      <c r="H6470" s="114" t="s">
        <v>968</v>
      </c>
      <c r="I6470" s="114">
        <v>1</v>
      </c>
      <c r="J6470" s="131" t="s">
        <v>65</v>
      </c>
      <c r="K6470" t="str">
        <f t="shared" si="4415"/>
        <v>1475041</v>
      </c>
      <c r="L6470" s="114">
        <f t="shared" si="4442"/>
        <v>667</v>
      </c>
    </row>
    <row r="6471" spans="1:12">
      <c r="A6471" s="113" t="str">
        <f t="shared" ref="A6471:C6471" si="4453">A6470</f>
        <v>04</v>
      </c>
      <c r="B6471" t="str">
        <f t="shared" si="4453"/>
        <v>4級地</v>
      </c>
      <c r="C6471" s="119">
        <f t="shared" si="4453"/>
        <v>10.96</v>
      </c>
      <c r="D6471" s="141" t="s">
        <v>3656</v>
      </c>
      <c r="E6471" s="127" t="s">
        <v>683</v>
      </c>
      <c r="F6471">
        <v>111</v>
      </c>
      <c r="G6471" s="114">
        <f t="shared" si="4414"/>
        <v>1216</v>
      </c>
      <c r="H6471" s="114" t="s">
        <v>968</v>
      </c>
      <c r="I6471" s="114">
        <v>1</v>
      </c>
      <c r="J6471" s="131" t="s">
        <v>65</v>
      </c>
      <c r="K6471" t="str">
        <f t="shared" si="4415"/>
        <v>1476041</v>
      </c>
      <c r="L6471" s="114">
        <f t="shared" si="4442"/>
        <v>667</v>
      </c>
    </row>
    <row r="6472" spans="1:12">
      <c r="A6472" s="113" t="str">
        <f t="shared" ref="A6472:C6472" si="4454">A6471</f>
        <v>04</v>
      </c>
      <c r="B6472" t="str">
        <f t="shared" si="4454"/>
        <v>4級地</v>
      </c>
      <c r="C6472" s="119">
        <f t="shared" si="4454"/>
        <v>10.96</v>
      </c>
      <c r="D6472" s="141" t="s">
        <v>3657</v>
      </c>
      <c r="E6472" s="127" t="s">
        <v>684</v>
      </c>
      <c r="F6472">
        <v>79</v>
      </c>
      <c r="G6472" s="114">
        <f t="shared" si="4414"/>
        <v>865</v>
      </c>
      <c r="H6472" s="114" t="s">
        <v>968</v>
      </c>
      <c r="I6472" s="114">
        <v>1</v>
      </c>
      <c r="J6472" s="131" t="s">
        <v>65</v>
      </c>
      <c r="K6472" t="str">
        <f t="shared" si="4415"/>
        <v>3349041</v>
      </c>
      <c r="L6472" s="114">
        <f t="shared" si="4442"/>
        <v>667</v>
      </c>
    </row>
    <row r="6473" spans="1:12">
      <c r="A6473" s="113" t="str">
        <f t="shared" ref="A6473:C6473" si="4455">A6472</f>
        <v>04</v>
      </c>
      <c r="B6473" t="str">
        <f t="shared" si="4455"/>
        <v>4級地</v>
      </c>
      <c r="C6473" s="119">
        <f t="shared" si="4455"/>
        <v>10.96</v>
      </c>
      <c r="D6473" s="141" t="s">
        <v>3658</v>
      </c>
      <c r="E6473" s="127" t="s">
        <v>685</v>
      </c>
      <c r="F6473">
        <v>153</v>
      </c>
      <c r="G6473" s="114">
        <f t="shared" si="4414"/>
        <v>1676</v>
      </c>
      <c r="H6473" s="114" t="s">
        <v>968</v>
      </c>
      <c r="I6473" s="114">
        <v>1</v>
      </c>
      <c r="J6473" s="131" t="s">
        <v>65</v>
      </c>
      <c r="K6473" t="str">
        <f t="shared" si="4415"/>
        <v>3350041</v>
      </c>
      <c r="L6473" s="114">
        <f t="shared" si="4442"/>
        <v>667</v>
      </c>
    </row>
    <row r="6474" spans="1:12">
      <c r="A6474" s="113" t="str">
        <f t="shared" ref="A6474:C6474" si="4456">A6473</f>
        <v>04</v>
      </c>
      <c r="B6474" t="str">
        <f t="shared" si="4456"/>
        <v>4級地</v>
      </c>
      <c r="C6474" s="119">
        <f t="shared" si="4456"/>
        <v>10.96</v>
      </c>
      <c r="D6474" s="141" t="s">
        <v>3659</v>
      </c>
      <c r="E6474" s="127" t="s">
        <v>686</v>
      </c>
      <c r="F6474">
        <v>106</v>
      </c>
      <c r="G6474" s="114">
        <f t="shared" si="4414"/>
        <v>1161</v>
      </c>
      <c r="H6474" s="114" t="s">
        <v>968</v>
      </c>
      <c r="I6474" s="114">
        <v>1</v>
      </c>
      <c r="J6474" s="131" t="s">
        <v>65</v>
      </c>
      <c r="K6474" t="str">
        <f t="shared" si="4415"/>
        <v>3351041</v>
      </c>
      <c r="L6474" s="114">
        <f t="shared" si="4442"/>
        <v>667</v>
      </c>
    </row>
    <row r="6475" spans="1:12">
      <c r="A6475" s="113" t="str">
        <f t="shared" ref="A6475:C6475" si="4457">A6474</f>
        <v>04</v>
      </c>
      <c r="B6475" t="str">
        <f t="shared" si="4457"/>
        <v>4級地</v>
      </c>
      <c r="C6475" s="119">
        <f t="shared" si="4457"/>
        <v>10.96</v>
      </c>
      <c r="D6475" s="141" t="s">
        <v>3661</v>
      </c>
      <c r="E6475" s="127" t="s">
        <v>687</v>
      </c>
      <c r="F6475">
        <v>74</v>
      </c>
      <c r="G6475" s="114">
        <f t="shared" si="4414"/>
        <v>811</v>
      </c>
      <c r="H6475" s="114" t="s">
        <v>968</v>
      </c>
      <c r="I6475" s="114">
        <v>1</v>
      </c>
      <c r="J6475" s="131" t="s">
        <v>65</v>
      </c>
      <c r="K6475" t="str">
        <f t="shared" si="4415"/>
        <v>3352041</v>
      </c>
      <c r="L6475" s="114">
        <f t="shared" si="4442"/>
        <v>667</v>
      </c>
    </row>
    <row r="6476" spans="1:12">
      <c r="A6476" s="113" t="str">
        <f t="shared" ref="A6476:C6476" si="4458">A6475</f>
        <v>04</v>
      </c>
      <c r="B6476" t="str">
        <f t="shared" si="4458"/>
        <v>4級地</v>
      </c>
      <c r="C6476" s="119">
        <f t="shared" si="4458"/>
        <v>10.96</v>
      </c>
      <c r="D6476" s="141" t="s">
        <v>3660</v>
      </c>
      <c r="E6476" s="127" t="s">
        <v>206</v>
      </c>
      <c r="F6476">
        <v>162</v>
      </c>
      <c r="G6476" s="114">
        <f t="shared" si="4414"/>
        <v>1775</v>
      </c>
      <c r="H6476" s="114" t="s">
        <v>968</v>
      </c>
      <c r="I6476" s="114">
        <v>1</v>
      </c>
      <c r="J6476" s="131" t="s">
        <v>65</v>
      </c>
      <c r="K6476" t="str">
        <f t="shared" si="4415"/>
        <v>1477041</v>
      </c>
      <c r="L6476" s="114">
        <f t="shared" si="4442"/>
        <v>667</v>
      </c>
    </row>
    <row r="6477" spans="1:12">
      <c r="A6477" s="113" t="str">
        <f t="shared" ref="A6477:C6477" si="4459">A6476</f>
        <v>04</v>
      </c>
      <c r="B6477" t="str">
        <f t="shared" si="4459"/>
        <v>4級地</v>
      </c>
      <c r="C6477" s="119">
        <f t="shared" si="4459"/>
        <v>10.96</v>
      </c>
      <c r="D6477" s="141" t="s">
        <v>3662</v>
      </c>
      <c r="E6477" s="127" t="s">
        <v>688</v>
      </c>
      <c r="F6477">
        <v>113</v>
      </c>
      <c r="G6477" s="114">
        <f t="shared" si="4414"/>
        <v>1238</v>
      </c>
      <c r="H6477" s="114" t="s">
        <v>968</v>
      </c>
      <c r="I6477" s="114">
        <v>1</v>
      </c>
      <c r="J6477" s="131" t="s">
        <v>65</v>
      </c>
      <c r="K6477" t="str">
        <f t="shared" si="4415"/>
        <v>1478041</v>
      </c>
      <c r="L6477" s="114">
        <f t="shared" si="4442"/>
        <v>667</v>
      </c>
    </row>
    <row r="6478" spans="1:12">
      <c r="A6478" s="113" t="str">
        <f t="shared" ref="A6478:C6478" si="4460">A6477</f>
        <v>04</v>
      </c>
      <c r="B6478" t="str">
        <f t="shared" si="4460"/>
        <v>4級地</v>
      </c>
      <c r="C6478" s="119">
        <f t="shared" si="4460"/>
        <v>10.96</v>
      </c>
      <c r="D6478" s="141" t="s">
        <v>3663</v>
      </c>
      <c r="E6478" s="127" t="s">
        <v>689</v>
      </c>
      <c r="F6478">
        <v>81</v>
      </c>
      <c r="G6478" s="114">
        <f t="shared" si="4414"/>
        <v>887</v>
      </c>
      <c r="H6478" s="114" t="s">
        <v>968</v>
      </c>
      <c r="I6478" s="114">
        <v>1</v>
      </c>
      <c r="J6478" s="131" t="s">
        <v>65</v>
      </c>
      <c r="K6478" t="str">
        <f t="shared" si="4415"/>
        <v>3353041</v>
      </c>
      <c r="L6478" s="114">
        <f t="shared" si="4442"/>
        <v>667</v>
      </c>
    </row>
    <row r="6479" spans="1:12">
      <c r="A6479" s="113" t="str">
        <f t="shared" ref="A6479:C6479" si="4461">A6478</f>
        <v>04</v>
      </c>
      <c r="B6479" t="str">
        <f t="shared" si="4461"/>
        <v>4級地</v>
      </c>
      <c r="C6479" s="119">
        <f t="shared" si="4461"/>
        <v>10.96</v>
      </c>
      <c r="D6479" s="141" t="s">
        <v>3664</v>
      </c>
      <c r="E6479" s="127" t="s">
        <v>690</v>
      </c>
      <c r="F6479">
        <v>157</v>
      </c>
      <c r="G6479" s="114">
        <f t="shared" si="4414"/>
        <v>1720</v>
      </c>
      <c r="H6479" s="114" t="s">
        <v>968</v>
      </c>
      <c r="I6479" s="114">
        <v>1</v>
      </c>
      <c r="J6479" s="131" t="s">
        <v>65</v>
      </c>
      <c r="K6479" t="str">
        <f t="shared" si="4415"/>
        <v>3354041</v>
      </c>
      <c r="L6479" s="114">
        <f t="shared" si="4442"/>
        <v>667</v>
      </c>
    </row>
    <row r="6480" spans="1:12">
      <c r="A6480" s="113" t="str">
        <f t="shared" ref="A6480:C6480" si="4462">A6479</f>
        <v>04</v>
      </c>
      <c r="B6480" t="str">
        <f t="shared" si="4462"/>
        <v>4級地</v>
      </c>
      <c r="C6480" s="119">
        <f t="shared" si="4462"/>
        <v>10.96</v>
      </c>
      <c r="D6480" s="141" t="s">
        <v>3665</v>
      </c>
      <c r="E6480" s="127" t="s">
        <v>691</v>
      </c>
      <c r="F6480">
        <v>108</v>
      </c>
      <c r="G6480" s="114">
        <f t="shared" si="4414"/>
        <v>1183</v>
      </c>
      <c r="H6480" s="114" t="s">
        <v>968</v>
      </c>
      <c r="I6480" s="114">
        <v>1</v>
      </c>
      <c r="J6480" s="131" t="s">
        <v>65</v>
      </c>
      <c r="K6480" t="str">
        <f t="shared" si="4415"/>
        <v>3355041</v>
      </c>
      <c r="L6480" s="114">
        <f t="shared" si="4442"/>
        <v>667</v>
      </c>
    </row>
    <row r="6481" spans="1:12">
      <c r="A6481" s="113" t="str">
        <f t="shared" ref="A6481:C6481" si="4463">A6480</f>
        <v>04</v>
      </c>
      <c r="B6481" t="str">
        <f t="shared" si="4463"/>
        <v>4級地</v>
      </c>
      <c r="C6481" s="119">
        <f t="shared" si="4463"/>
        <v>10.96</v>
      </c>
      <c r="D6481" s="141" t="s">
        <v>3666</v>
      </c>
      <c r="E6481" s="127" t="s">
        <v>692</v>
      </c>
      <c r="F6481">
        <v>76</v>
      </c>
      <c r="G6481" s="114">
        <f t="shared" si="4414"/>
        <v>832</v>
      </c>
      <c r="H6481" s="114" t="s">
        <v>968</v>
      </c>
      <c r="I6481" s="114">
        <v>1</v>
      </c>
      <c r="J6481" s="131" t="s">
        <v>65</v>
      </c>
      <c r="K6481" t="str">
        <f t="shared" si="4415"/>
        <v>3356041</v>
      </c>
      <c r="L6481" s="114">
        <f t="shared" si="4442"/>
        <v>667</v>
      </c>
    </row>
    <row r="6482" spans="1:12">
      <c r="A6482" s="113" t="str">
        <f t="shared" ref="A6482:C6482" si="4464">A6481</f>
        <v>04</v>
      </c>
      <c r="B6482" t="str">
        <f t="shared" si="4464"/>
        <v>4級地</v>
      </c>
      <c r="C6482" s="119">
        <f t="shared" si="4464"/>
        <v>10.96</v>
      </c>
      <c r="D6482" s="141" t="s">
        <v>3667</v>
      </c>
      <c r="E6482" s="127" t="s">
        <v>207</v>
      </c>
      <c r="F6482">
        <v>691</v>
      </c>
      <c r="G6482" s="114">
        <f t="shared" si="4414"/>
        <v>7573</v>
      </c>
      <c r="H6482" s="114" t="s">
        <v>967</v>
      </c>
      <c r="I6482" s="114">
        <v>2</v>
      </c>
      <c r="J6482" s="130">
        <f>J6050</f>
        <v>9570</v>
      </c>
      <c r="K6482" t="str">
        <f t="shared" si="4415"/>
        <v>1521042</v>
      </c>
      <c r="L6482" s="130">
        <f>IF(J6482-G6482&gt;0,J6482-G6482,0)</f>
        <v>1997</v>
      </c>
    </row>
    <row r="6483" spans="1:12">
      <c r="A6483" s="113" t="str">
        <f t="shared" ref="A6483:C6483" si="4465">A6482</f>
        <v>04</v>
      </c>
      <c r="B6483" t="str">
        <f t="shared" si="4465"/>
        <v>4級地</v>
      </c>
      <c r="C6483" s="119">
        <f t="shared" si="4465"/>
        <v>10.96</v>
      </c>
      <c r="D6483" s="141" t="s">
        <v>3668</v>
      </c>
      <c r="E6483" s="127" t="s">
        <v>693</v>
      </c>
      <c r="F6483">
        <v>484</v>
      </c>
      <c r="G6483" s="114">
        <f t="shared" si="4414"/>
        <v>5304</v>
      </c>
      <c r="H6483" s="114" t="s">
        <v>967</v>
      </c>
      <c r="I6483" s="114">
        <v>2</v>
      </c>
      <c r="J6483" s="131" t="s">
        <v>65</v>
      </c>
      <c r="K6483" t="str">
        <f t="shared" si="4415"/>
        <v>1522042</v>
      </c>
      <c r="L6483" s="114">
        <f>L6482</f>
        <v>1997</v>
      </c>
    </row>
    <row r="6484" spans="1:12">
      <c r="A6484" s="113" t="str">
        <f t="shared" ref="A6484:C6484" si="4466">A6483</f>
        <v>04</v>
      </c>
      <c r="B6484" t="str">
        <f t="shared" si="4466"/>
        <v>4級地</v>
      </c>
      <c r="C6484" s="119">
        <f t="shared" si="4466"/>
        <v>10.96</v>
      </c>
      <c r="D6484" s="141" t="s">
        <v>3669</v>
      </c>
      <c r="E6484" s="127" t="s">
        <v>694</v>
      </c>
      <c r="F6484">
        <v>346</v>
      </c>
      <c r="G6484" s="114">
        <f t="shared" si="4414"/>
        <v>3792</v>
      </c>
      <c r="H6484" s="114" t="s">
        <v>967</v>
      </c>
      <c r="I6484" s="114">
        <v>2</v>
      </c>
      <c r="J6484" s="131" t="s">
        <v>65</v>
      </c>
      <c r="K6484" t="str">
        <f t="shared" si="4415"/>
        <v>3361042</v>
      </c>
      <c r="L6484" s="114">
        <f t="shared" ref="L6484:L6505" si="4467">L6483</f>
        <v>1997</v>
      </c>
    </row>
    <row r="6485" spans="1:12">
      <c r="A6485" s="113" t="str">
        <f t="shared" ref="A6485:C6485" si="4468">A6484</f>
        <v>04</v>
      </c>
      <c r="B6485" t="str">
        <f t="shared" si="4468"/>
        <v>4級地</v>
      </c>
      <c r="C6485" s="119">
        <f t="shared" si="4468"/>
        <v>10.96</v>
      </c>
      <c r="D6485" s="141" t="s">
        <v>3672</v>
      </c>
      <c r="E6485" s="127" t="s">
        <v>695</v>
      </c>
      <c r="F6485">
        <v>686</v>
      </c>
      <c r="G6485" s="114">
        <f t="shared" si="4414"/>
        <v>7518</v>
      </c>
      <c r="H6485" s="114" t="s">
        <v>967</v>
      </c>
      <c r="I6485" s="114">
        <v>2</v>
      </c>
      <c r="J6485" s="131" t="s">
        <v>65</v>
      </c>
      <c r="K6485" t="str">
        <f t="shared" si="4415"/>
        <v>3362042</v>
      </c>
      <c r="L6485" s="114">
        <f t="shared" si="4467"/>
        <v>1997</v>
      </c>
    </row>
    <row r="6486" spans="1:12">
      <c r="A6486" s="113" t="str">
        <f t="shared" ref="A6486:C6486" si="4469">A6485</f>
        <v>04</v>
      </c>
      <c r="B6486" t="str">
        <f t="shared" si="4469"/>
        <v>4級地</v>
      </c>
      <c r="C6486" s="119">
        <f t="shared" si="4469"/>
        <v>10.96</v>
      </c>
      <c r="D6486" s="141" t="s">
        <v>3670</v>
      </c>
      <c r="E6486" s="127" t="s">
        <v>696</v>
      </c>
      <c r="F6486">
        <v>479</v>
      </c>
      <c r="G6486" s="114">
        <f t="shared" si="4414"/>
        <v>5249</v>
      </c>
      <c r="H6486" s="114" t="s">
        <v>967</v>
      </c>
      <c r="I6486" s="114">
        <v>2</v>
      </c>
      <c r="J6486" s="131" t="s">
        <v>65</v>
      </c>
      <c r="K6486" t="str">
        <f t="shared" si="4415"/>
        <v>3363042</v>
      </c>
      <c r="L6486" s="114">
        <f t="shared" si="4467"/>
        <v>1997</v>
      </c>
    </row>
    <row r="6487" spans="1:12">
      <c r="A6487" s="113" t="str">
        <f t="shared" ref="A6487:C6487" si="4470">A6486</f>
        <v>04</v>
      </c>
      <c r="B6487" t="str">
        <f t="shared" si="4470"/>
        <v>4級地</v>
      </c>
      <c r="C6487" s="119">
        <f t="shared" si="4470"/>
        <v>10.96</v>
      </c>
      <c r="D6487" s="141" t="s">
        <v>3671</v>
      </c>
      <c r="E6487" s="127" t="s">
        <v>697</v>
      </c>
      <c r="F6487">
        <v>341</v>
      </c>
      <c r="G6487" s="114">
        <f t="shared" si="4414"/>
        <v>3737</v>
      </c>
      <c r="H6487" s="114" t="s">
        <v>967</v>
      </c>
      <c r="I6487" s="114">
        <v>2</v>
      </c>
      <c r="J6487" s="131" t="s">
        <v>65</v>
      </c>
      <c r="K6487" t="str">
        <f t="shared" si="4415"/>
        <v>3364042</v>
      </c>
      <c r="L6487" s="114">
        <f t="shared" si="4467"/>
        <v>1997</v>
      </c>
    </row>
    <row r="6488" spans="1:12">
      <c r="A6488" s="113" t="str">
        <f t="shared" ref="A6488:C6488" si="4471">A6487</f>
        <v>04</v>
      </c>
      <c r="B6488" t="str">
        <f t="shared" si="4471"/>
        <v>4級地</v>
      </c>
      <c r="C6488" s="119">
        <f t="shared" si="4471"/>
        <v>10.96</v>
      </c>
      <c r="D6488" s="141" t="s">
        <v>3673</v>
      </c>
      <c r="E6488" s="127" t="s">
        <v>208</v>
      </c>
      <c r="F6488">
        <v>656</v>
      </c>
      <c r="G6488" s="114">
        <f t="shared" si="4414"/>
        <v>7189</v>
      </c>
      <c r="H6488" s="114" t="s">
        <v>967</v>
      </c>
      <c r="I6488" s="114">
        <v>2</v>
      </c>
      <c r="J6488" s="131" t="s">
        <v>65</v>
      </c>
      <c r="K6488" t="str">
        <f t="shared" si="4415"/>
        <v>1523042</v>
      </c>
      <c r="L6488" s="114">
        <f t="shared" si="4467"/>
        <v>1997</v>
      </c>
    </row>
    <row r="6489" spans="1:12">
      <c r="A6489" s="113" t="str">
        <f t="shared" ref="A6489:C6489" si="4472">A6488</f>
        <v>04</v>
      </c>
      <c r="B6489" t="str">
        <f t="shared" si="4472"/>
        <v>4級地</v>
      </c>
      <c r="C6489" s="119">
        <f t="shared" si="4472"/>
        <v>10.96</v>
      </c>
      <c r="D6489" s="141" t="s">
        <v>3674</v>
      </c>
      <c r="E6489" s="127" t="s">
        <v>698</v>
      </c>
      <c r="F6489">
        <v>459</v>
      </c>
      <c r="G6489" s="114">
        <f t="shared" si="4414"/>
        <v>5030</v>
      </c>
      <c r="H6489" s="114" t="s">
        <v>967</v>
      </c>
      <c r="I6489" s="114">
        <v>2</v>
      </c>
      <c r="J6489" s="131" t="s">
        <v>65</v>
      </c>
      <c r="K6489" t="str">
        <f t="shared" si="4415"/>
        <v>1524042</v>
      </c>
      <c r="L6489" s="114">
        <f t="shared" si="4467"/>
        <v>1997</v>
      </c>
    </row>
    <row r="6490" spans="1:12">
      <c r="A6490" s="113" t="str">
        <f t="shared" ref="A6490:C6490" si="4473">A6489</f>
        <v>04</v>
      </c>
      <c r="B6490" t="str">
        <f t="shared" si="4473"/>
        <v>4級地</v>
      </c>
      <c r="C6490" s="119">
        <f t="shared" si="4473"/>
        <v>10.96</v>
      </c>
      <c r="D6490" s="141" t="s">
        <v>3675</v>
      </c>
      <c r="E6490" s="127" t="s">
        <v>699</v>
      </c>
      <c r="F6490">
        <v>328</v>
      </c>
      <c r="G6490" s="114">
        <f t="shared" si="4414"/>
        <v>3594</v>
      </c>
      <c r="H6490" s="114" t="s">
        <v>967</v>
      </c>
      <c r="I6490" s="114">
        <v>2</v>
      </c>
      <c r="J6490" s="131" t="s">
        <v>65</v>
      </c>
      <c r="K6490" t="str">
        <f t="shared" si="4415"/>
        <v>3365042</v>
      </c>
      <c r="L6490" s="114">
        <f t="shared" si="4467"/>
        <v>1997</v>
      </c>
    </row>
    <row r="6491" spans="1:12">
      <c r="A6491" s="113" t="str">
        <f t="shared" ref="A6491:C6491" si="4474">A6490</f>
        <v>04</v>
      </c>
      <c r="B6491" t="str">
        <f t="shared" si="4474"/>
        <v>4級地</v>
      </c>
      <c r="C6491" s="119">
        <f t="shared" si="4474"/>
        <v>10.96</v>
      </c>
      <c r="D6491" s="141" t="s">
        <v>3676</v>
      </c>
      <c r="E6491" s="127" t="s">
        <v>700</v>
      </c>
      <c r="F6491">
        <v>651</v>
      </c>
      <c r="G6491" s="114">
        <f t="shared" si="4414"/>
        <v>7134</v>
      </c>
      <c r="H6491" s="114" t="s">
        <v>967</v>
      </c>
      <c r="I6491" s="114">
        <v>2</v>
      </c>
      <c r="J6491" s="131" t="s">
        <v>65</v>
      </c>
      <c r="K6491" t="str">
        <f t="shared" si="4415"/>
        <v>3366042</v>
      </c>
      <c r="L6491" s="114">
        <f t="shared" si="4467"/>
        <v>1997</v>
      </c>
    </row>
    <row r="6492" spans="1:12">
      <c r="A6492" s="113" t="str">
        <f t="shared" ref="A6492:C6492" si="4475">A6491</f>
        <v>04</v>
      </c>
      <c r="B6492" t="str">
        <f t="shared" si="4475"/>
        <v>4級地</v>
      </c>
      <c r="C6492" s="119">
        <f t="shared" si="4475"/>
        <v>10.96</v>
      </c>
      <c r="D6492" s="141" t="s">
        <v>3677</v>
      </c>
      <c r="E6492" s="127" t="s">
        <v>701</v>
      </c>
      <c r="F6492">
        <v>454</v>
      </c>
      <c r="G6492" s="114">
        <f t="shared" si="4414"/>
        <v>4975</v>
      </c>
      <c r="H6492" s="114" t="s">
        <v>967</v>
      </c>
      <c r="I6492" s="114">
        <v>2</v>
      </c>
      <c r="J6492" s="131" t="s">
        <v>65</v>
      </c>
      <c r="K6492" t="str">
        <f t="shared" si="4415"/>
        <v>3367042</v>
      </c>
      <c r="L6492" s="114">
        <f t="shared" si="4467"/>
        <v>1997</v>
      </c>
    </row>
    <row r="6493" spans="1:12">
      <c r="A6493" s="113" t="str">
        <f t="shared" ref="A6493:C6493" si="4476">A6492</f>
        <v>04</v>
      </c>
      <c r="B6493" t="str">
        <f t="shared" si="4476"/>
        <v>4級地</v>
      </c>
      <c r="C6493" s="119">
        <f t="shared" si="4476"/>
        <v>10.96</v>
      </c>
      <c r="D6493" s="141" t="s">
        <v>3678</v>
      </c>
      <c r="E6493" s="127" t="s">
        <v>702</v>
      </c>
      <c r="F6493">
        <v>323</v>
      </c>
      <c r="G6493" s="114">
        <f t="shared" si="4414"/>
        <v>3540</v>
      </c>
      <c r="H6493" s="114" t="s">
        <v>967</v>
      </c>
      <c r="I6493" s="114">
        <v>2</v>
      </c>
      <c r="J6493" s="131" t="s">
        <v>65</v>
      </c>
      <c r="K6493" t="str">
        <f t="shared" si="4415"/>
        <v>3368042</v>
      </c>
      <c r="L6493" s="114">
        <f t="shared" si="4467"/>
        <v>1997</v>
      </c>
    </row>
    <row r="6494" spans="1:12">
      <c r="A6494" s="113" t="str">
        <f t="shared" ref="A6494:C6494" si="4477">A6493</f>
        <v>04</v>
      </c>
      <c r="B6494" t="str">
        <f t="shared" si="4477"/>
        <v>4級地</v>
      </c>
      <c r="C6494" s="119">
        <f t="shared" si="4477"/>
        <v>10.96</v>
      </c>
      <c r="D6494" s="141" t="s">
        <v>3679</v>
      </c>
      <c r="E6494" s="127" t="s">
        <v>209</v>
      </c>
      <c r="F6494">
        <v>643</v>
      </c>
      <c r="G6494" s="114">
        <f t="shared" si="4414"/>
        <v>7047</v>
      </c>
      <c r="H6494" s="114" t="s">
        <v>967</v>
      </c>
      <c r="I6494" s="114">
        <v>2</v>
      </c>
      <c r="J6494" s="131" t="s">
        <v>65</v>
      </c>
      <c r="K6494" t="str">
        <f t="shared" si="4415"/>
        <v>1525042</v>
      </c>
      <c r="L6494" s="114">
        <f t="shared" si="4467"/>
        <v>1997</v>
      </c>
    </row>
    <row r="6495" spans="1:12">
      <c r="A6495" s="113" t="str">
        <f t="shared" ref="A6495:C6495" si="4478">A6494</f>
        <v>04</v>
      </c>
      <c r="B6495" t="str">
        <f t="shared" si="4478"/>
        <v>4級地</v>
      </c>
      <c r="C6495" s="119">
        <f t="shared" si="4478"/>
        <v>10.96</v>
      </c>
      <c r="D6495" s="141" t="s">
        <v>3680</v>
      </c>
      <c r="E6495" s="127" t="s">
        <v>703</v>
      </c>
      <c r="F6495">
        <v>450</v>
      </c>
      <c r="G6495" s="114">
        <f t="shared" si="4414"/>
        <v>4932</v>
      </c>
      <c r="H6495" s="114" t="s">
        <v>967</v>
      </c>
      <c r="I6495" s="114">
        <v>2</v>
      </c>
      <c r="J6495" s="131" t="s">
        <v>65</v>
      </c>
      <c r="K6495" t="str">
        <f t="shared" si="4415"/>
        <v>1526042</v>
      </c>
      <c r="L6495" s="114">
        <f t="shared" si="4467"/>
        <v>1997</v>
      </c>
    </row>
    <row r="6496" spans="1:12">
      <c r="A6496" s="113" t="str">
        <f t="shared" ref="A6496:C6496" si="4479">A6495</f>
        <v>04</v>
      </c>
      <c r="B6496" t="str">
        <f t="shared" si="4479"/>
        <v>4級地</v>
      </c>
      <c r="C6496" s="119">
        <f t="shared" si="4479"/>
        <v>10.96</v>
      </c>
      <c r="D6496" s="141" t="s">
        <v>3681</v>
      </c>
      <c r="E6496" s="127" t="s">
        <v>704</v>
      </c>
      <c r="F6496">
        <v>322</v>
      </c>
      <c r="G6496" s="114">
        <f t="shared" si="4414"/>
        <v>3529</v>
      </c>
      <c r="H6496" s="114" t="s">
        <v>967</v>
      </c>
      <c r="I6496" s="114">
        <v>2</v>
      </c>
      <c r="J6496" s="131" t="s">
        <v>65</v>
      </c>
      <c r="K6496" t="str">
        <f t="shared" si="4415"/>
        <v>3369042</v>
      </c>
      <c r="L6496" s="114">
        <f t="shared" si="4467"/>
        <v>1997</v>
      </c>
    </row>
    <row r="6497" spans="1:12">
      <c r="A6497" s="113" t="str">
        <f t="shared" ref="A6497:C6497" si="4480">A6496</f>
        <v>04</v>
      </c>
      <c r="B6497" t="str">
        <f t="shared" si="4480"/>
        <v>4級地</v>
      </c>
      <c r="C6497" s="119">
        <f t="shared" si="4480"/>
        <v>10.96</v>
      </c>
      <c r="D6497" s="141" t="s">
        <v>3682</v>
      </c>
      <c r="E6497" s="127" t="s">
        <v>705</v>
      </c>
      <c r="F6497">
        <v>638</v>
      </c>
      <c r="G6497" s="114">
        <f t="shared" si="4414"/>
        <v>6992</v>
      </c>
      <c r="H6497" s="114" t="s">
        <v>967</v>
      </c>
      <c r="I6497" s="114">
        <v>2</v>
      </c>
      <c r="J6497" s="131" t="s">
        <v>65</v>
      </c>
      <c r="K6497" t="str">
        <f t="shared" si="4415"/>
        <v>3370042</v>
      </c>
      <c r="L6497" s="114">
        <f t="shared" si="4467"/>
        <v>1997</v>
      </c>
    </row>
    <row r="6498" spans="1:12">
      <c r="A6498" s="113" t="str">
        <f t="shared" ref="A6498:C6498" si="4481">A6497</f>
        <v>04</v>
      </c>
      <c r="B6498" t="str">
        <f t="shared" si="4481"/>
        <v>4級地</v>
      </c>
      <c r="C6498" s="119">
        <f t="shared" si="4481"/>
        <v>10.96</v>
      </c>
      <c r="D6498" s="141" t="s">
        <v>3683</v>
      </c>
      <c r="E6498" s="127" t="s">
        <v>706</v>
      </c>
      <c r="F6498">
        <v>445</v>
      </c>
      <c r="G6498" s="114">
        <f t="shared" si="4414"/>
        <v>4877</v>
      </c>
      <c r="H6498" s="114" t="s">
        <v>967</v>
      </c>
      <c r="I6498" s="114">
        <v>2</v>
      </c>
      <c r="J6498" s="131" t="s">
        <v>65</v>
      </c>
      <c r="K6498" t="str">
        <f t="shared" si="4415"/>
        <v>3371042</v>
      </c>
      <c r="L6498" s="114">
        <f t="shared" si="4467"/>
        <v>1997</v>
      </c>
    </row>
    <row r="6499" spans="1:12">
      <c r="A6499" s="113" t="str">
        <f t="shared" ref="A6499:C6499" si="4482">A6498</f>
        <v>04</v>
      </c>
      <c r="B6499" t="str">
        <f t="shared" si="4482"/>
        <v>4級地</v>
      </c>
      <c r="C6499" s="119">
        <f t="shared" si="4482"/>
        <v>10.96</v>
      </c>
      <c r="D6499" s="141" t="s">
        <v>3684</v>
      </c>
      <c r="E6499" s="127" t="s">
        <v>707</v>
      </c>
      <c r="F6499">
        <v>317</v>
      </c>
      <c r="G6499" s="114">
        <f t="shared" ref="G6499:G6562" si="4483">ROUNDDOWN(F6499*C6499,0)</f>
        <v>3474</v>
      </c>
      <c r="H6499" s="114" t="s">
        <v>967</v>
      </c>
      <c r="I6499" s="114">
        <v>2</v>
      </c>
      <c r="J6499" s="131" t="s">
        <v>65</v>
      </c>
      <c r="K6499" t="str">
        <f t="shared" ref="K6499:K6562" si="4484">D6499&amp;A6499&amp;I6499</f>
        <v>3372042</v>
      </c>
      <c r="L6499" s="114">
        <f t="shared" si="4467"/>
        <v>1997</v>
      </c>
    </row>
    <row r="6500" spans="1:12">
      <c r="A6500" s="113" t="str">
        <f t="shared" ref="A6500:C6500" si="4485">A6499</f>
        <v>04</v>
      </c>
      <c r="B6500" t="str">
        <f t="shared" si="4485"/>
        <v>4級地</v>
      </c>
      <c r="C6500" s="119">
        <f t="shared" si="4485"/>
        <v>10.96</v>
      </c>
      <c r="D6500" s="141" t="s">
        <v>3685</v>
      </c>
      <c r="E6500" s="127" t="s">
        <v>210</v>
      </c>
      <c r="F6500">
        <v>656</v>
      </c>
      <c r="G6500" s="114">
        <f t="shared" si="4483"/>
        <v>7189</v>
      </c>
      <c r="H6500" s="114" t="s">
        <v>967</v>
      </c>
      <c r="I6500" s="114">
        <v>2</v>
      </c>
      <c r="J6500" s="131" t="s">
        <v>65</v>
      </c>
      <c r="K6500" t="str">
        <f t="shared" si="4484"/>
        <v>1527042</v>
      </c>
      <c r="L6500" s="114">
        <f t="shared" si="4467"/>
        <v>1997</v>
      </c>
    </row>
    <row r="6501" spans="1:12">
      <c r="A6501" s="113" t="str">
        <f t="shared" ref="A6501:C6501" si="4486">A6500</f>
        <v>04</v>
      </c>
      <c r="B6501" t="str">
        <f t="shared" si="4486"/>
        <v>4級地</v>
      </c>
      <c r="C6501" s="119">
        <f t="shared" si="4486"/>
        <v>10.96</v>
      </c>
      <c r="D6501" s="141" t="s">
        <v>3686</v>
      </c>
      <c r="E6501" s="127" t="s">
        <v>708</v>
      </c>
      <c r="F6501">
        <v>459</v>
      </c>
      <c r="G6501" s="114">
        <f t="shared" si="4483"/>
        <v>5030</v>
      </c>
      <c r="H6501" s="114" t="s">
        <v>967</v>
      </c>
      <c r="I6501" s="114">
        <v>2</v>
      </c>
      <c r="J6501" s="131" t="s">
        <v>65</v>
      </c>
      <c r="K6501" t="str">
        <f t="shared" si="4484"/>
        <v>1528042</v>
      </c>
      <c r="L6501" s="114">
        <f t="shared" si="4467"/>
        <v>1997</v>
      </c>
    </row>
    <row r="6502" spans="1:12">
      <c r="A6502" s="113" t="str">
        <f t="shared" ref="A6502:C6502" si="4487">A6501</f>
        <v>04</v>
      </c>
      <c r="B6502" t="str">
        <f t="shared" si="4487"/>
        <v>4級地</v>
      </c>
      <c r="C6502" s="119">
        <f t="shared" si="4487"/>
        <v>10.96</v>
      </c>
      <c r="D6502" s="141" t="s">
        <v>3687</v>
      </c>
      <c r="E6502" s="127" t="s">
        <v>709</v>
      </c>
      <c r="F6502">
        <v>328</v>
      </c>
      <c r="G6502" s="114">
        <f t="shared" si="4483"/>
        <v>3594</v>
      </c>
      <c r="H6502" s="114" t="s">
        <v>967</v>
      </c>
      <c r="I6502" s="114">
        <v>2</v>
      </c>
      <c r="J6502" s="131" t="s">
        <v>65</v>
      </c>
      <c r="K6502" t="str">
        <f t="shared" si="4484"/>
        <v>3373042</v>
      </c>
      <c r="L6502" s="114">
        <f t="shared" si="4467"/>
        <v>1997</v>
      </c>
    </row>
    <row r="6503" spans="1:12">
      <c r="A6503" s="113" t="str">
        <f t="shared" ref="A6503:C6503" si="4488">A6502</f>
        <v>04</v>
      </c>
      <c r="B6503" t="str">
        <f t="shared" si="4488"/>
        <v>4級地</v>
      </c>
      <c r="C6503" s="119">
        <f t="shared" si="4488"/>
        <v>10.96</v>
      </c>
      <c r="D6503" s="141" t="s">
        <v>3688</v>
      </c>
      <c r="E6503" s="127" t="s">
        <v>710</v>
      </c>
      <c r="F6503">
        <v>651</v>
      </c>
      <c r="G6503" s="114">
        <f t="shared" si="4483"/>
        <v>7134</v>
      </c>
      <c r="H6503" s="114" t="s">
        <v>967</v>
      </c>
      <c r="I6503" s="114">
        <v>2</v>
      </c>
      <c r="J6503" s="131" t="s">
        <v>65</v>
      </c>
      <c r="K6503" t="str">
        <f t="shared" si="4484"/>
        <v>3374042</v>
      </c>
      <c r="L6503" s="114">
        <f t="shared" si="4467"/>
        <v>1997</v>
      </c>
    </row>
    <row r="6504" spans="1:12">
      <c r="A6504" s="113" t="str">
        <f t="shared" ref="A6504:C6504" si="4489">A6503</f>
        <v>04</v>
      </c>
      <c r="B6504" t="str">
        <f t="shared" si="4489"/>
        <v>4級地</v>
      </c>
      <c r="C6504" s="119">
        <f t="shared" si="4489"/>
        <v>10.96</v>
      </c>
      <c r="D6504" s="141" t="s">
        <v>3689</v>
      </c>
      <c r="E6504" s="127" t="s">
        <v>711</v>
      </c>
      <c r="F6504">
        <v>454</v>
      </c>
      <c r="G6504" s="114">
        <f t="shared" si="4483"/>
        <v>4975</v>
      </c>
      <c r="H6504" s="114" t="s">
        <v>967</v>
      </c>
      <c r="I6504" s="114">
        <v>2</v>
      </c>
      <c r="J6504" s="131" t="s">
        <v>65</v>
      </c>
      <c r="K6504" t="str">
        <f t="shared" si="4484"/>
        <v>3375042</v>
      </c>
      <c r="L6504" s="114">
        <f t="shared" si="4467"/>
        <v>1997</v>
      </c>
    </row>
    <row r="6505" spans="1:12">
      <c r="A6505" s="113" t="str">
        <f t="shared" ref="A6505:C6505" si="4490">A6504</f>
        <v>04</v>
      </c>
      <c r="B6505" t="str">
        <f t="shared" si="4490"/>
        <v>4級地</v>
      </c>
      <c r="C6505" s="119">
        <f t="shared" si="4490"/>
        <v>10.96</v>
      </c>
      <c r="D6505" s="141" t="s">
        <v>3690</v>
      </c>
      <c r="E6505" s="127" t="s">
        <v>712</v>
      </c>
      <c r="F6505">
        <v>323</v>
      </c>
      <c r="G6505" s="114">
        <f t="shared" si="4483"/>
        <v>3540</v>
      </c>
      <c r="H6505" s="114" t="s">
        <v>967</v>
      </c>
      <c r="I6505" s="114">
        <v>2</v>
      </c>
      <c r="J6505" s="131" t="s">
        <v>65</v>
      </c>
      <c r="K6505" t="str">
        <f t="shared" si="4484"/>
        <v>3376042</v>
      </c>
      <c r="L6505" s="114">
        <f t="shared" si="4467"/>
        <v>1997</v>
      </c>
    </row>
    <row r="6506" spans="1:12">
      <c r="A6506" s="113" t="str">
        <f t="shared" ref="A6506:C6506" si="4491">A6505</f>
        <v>04</v>
      </c>
      <c r="B6506" t="str">
        <f t="shared" si="4491"/>
        <v>4級地</v>
      </c>
      <c r="C6506" s="119">
        <f t="shared" si="4491"/>
        <v>10.96</v>
      </c>
      <c r="D6506" s="141" t="s">
        <v>3691</v>
      </c>
      <c r="E6506" s="127" t="s">
        <v>211</v>
      </c>
      <c r="F6506">
        <v>577</v>
      </c>
      <c r="G6506" s="114">
        <f t="shared" si="4483"/>
        <v>6323</v>
      </c>
      <c r="H6506" s="114" t="s">
        <v>967</v>
      </c>
      <c r="I6506" s="114">
        <v>2</v>
      </c>
      <c r="J6506" s="130">
        <f>J6074</f>
        <v>7770</v>
      </c>
      <c r="K6506" t="str">
        <f t="shared" si="4484"/>
        <v>1531042</v>
      </c>
      <c r="L6506" s="130">
        <f>IF(J6506-G6506&gt;0,J6506-G6506,0)</f>
        <v>1447</v>
      </c>
    </row>
    <row r="6507" spans="1:12">
      <c r="A6507" s="113" t="str">
        <f t="shared" ref="A6507:C6507" si="4492">A6506</f>
        <v>04</v>
      </c>
      <c r="B6507" t="str">
        <f t="shared" si="4492"/>
        <v>4級地</v>
      </c>
      <c r="C6507" s="119">
        <f t="shared" si="4492"/>
        <v>10.96</v>
      </c>
      <c r="D6507" s="141" t="s">
        <v>3692</v>
      </c>
      <c r="E6507" s="127" t="s">
        <v>713</v>
      </c>
      <c r="F6507">
        <v>404</v>
      </c>
      <c r="G6507" s="114">
        <f t="shared" si="4483"/>
        <v>4427</v>
      </c>
      <c r="H6507" s="114" t="s">
        <v>967</v>
      </c>
      <c r="I6507" s="114">
        <v>2</v>
      </c>
      <c r="J6507" s="131" t="s">
        <v>65</v>
      </c>
      <c r="K6507" t="str">
        <f t="shared" si="4484"/>
        <v>1532042</v>
      </c>
      <c r="L6507" s="114">
        <f>L6506</f>
        <v>1447</v>
      </c>
    </row>
    <row r="6508" spans="1:12">
      <c r="A6508" s="113" t="str">
        <f t="shared" ref="A6508:C6508" si="4493">A6507</f>
        <v>04</v>
      </c>
      <c r="B6508" t="str">
        <f t="shared" si="4493"/>
        <v>4級地</v>
      </c>
      <c r="C6508" s="119">
        <f t="shared" si="4493"/>
        <v>10.96</v>
      </c>
      <c r="D6508" s="141" t="s">
        <v>3693</v>
      </c>
      <c r="E6508" s="127" t="s">
        <v>714</v>
      </c>
      <c r="F6508">
        <v>289</v>
      </c>
      <c r="G6508" s="114">
        <f t="shared" si="4483"/>
        <v>3167</v>
      </c>
      <c r="H6508" s="114" t="s">
        <v>967</v>
      </c>
      <c r="I6508" s="114">
        <v>2</v>
      </c>
      <c r="J6508" s="131" t="s">
        <v>65</v>
      </c>
      <c r="K6508" t="str">
        <f t="shared" si="4484"/>
        <v>3381042</v>
      </c>
      <c r="L6508" s="114">
        <f t="shared" ref="L6508:L6529" si="4494">L6507</f>
        <v>1447</v>
      </c>
    </row>
    <row r="6509" spans="1:12">
      <c r="A6509" s="113" t="str">
        <f t="shared" ref="A6509:C6509" si="4495">A6508</f>
        <v>04</v>
      </c>
      <c r="B6509" t="str">
        <f t="shared" si="4495"/>
        <v>4級地</v>
      </c>
      <c r="C6509" s="119">
        <f t="shared" si="4495"/>
        <v>10.96</v>
      </c>
      <c r="D6509" s="141" t="s">
        <v>3694</v>
      </c>
      <c r="E6509" s="127" t="s">
        <v>715</v>
      </c>
      <c r="F6509">
        <v>572</v>
      </c>
      <c r="G6509" s="114">
        <f t="shared" si="4483"/>
        <v>6269</v>
      </c>
      <c r="H6509" s="114" t="s">
        <v>967</v>
      </c>
      <c r="I6509" s="114">
        <v>2</v>
      </c>
      <c r="J6509" s="131" t="s">
        <v>65</v>
      </c>
      <c r="K6509" t="str">
        <f t="shared" si="4484"/>
        <v>3382042</v>
      </c>
      <c r="L6509" s="114">
        <f t="shared" si="4494"/>
        <v>1447</v>
      </c>
    </row>
    <row r="6510" spans="1:12">
      <c r="A6510" s="113" t="str">
        <f t="shared" ref="A6510:C6510" si="4496">A6509</f>
        <v>04</v>
      </c>
      <c r="B6510" t="str">
        <f t="shared" si="4496"/>
        <v>4級地</v>
      </c>
      <c r="C6510" s="119">
        <f t="shared" si="4496"/>
        <v>10.96</v>
      </c>
      <c r="D6510" s="141" t="s">
        <v>3695</v>
      </c>
      <c r="E6510" s="127" t="s">
        <v>716</v>
      </c>
      <c r="F6510">
        <v>399</v>
      </c>
      <c r="G6510" s="114">
        <f t="shared" si="4483"/>
        <v>4373</v>
      </c>
      <c r="H6510" s="114" t="s">
        <v>967</v>
      </c>
      <c r="I6510" s="114">
        <v>2</v>
      </c>
      <c r="J6510" s="131" t="s">
        <v>65</v>
      </c>
      <c r="K6510" t="str">
        <f t="shared" si="4484"/>
        <v>3383042</v>
      </c>
      <c r="L6510" s="114">
        <f t="shared" si="4494"/>
        <v>1447</v>
      </c>
    </row>
    <row r="6511" spans="1:12">
      <c r="A6511" s="113" t="str">
        <f t="shared" ref="A6511:C6511" si="4497">A6510</f>
        <v>04</v>
      </c>
      <c r="B6511" t="str">
        <f t="shared" si="4497"/>
        <v>4級地</v>
      </c>
      <c r="C6511" s="119">
        <f t="shared" si="4497"/>
        <v>10.96</v>
      </c>
      <c r="D6511" s="141" t="s">
        <v>3696</v>
      </c>
      <c r="E6511" s="127" t="s">
        <v>717</v>
      </c>
      <c r="F6511">
        <v>284</v>
      </c>
      <c r="G6511" s="114">
        <f t="shared" si="4483"/>
        <v>3112</v>
      </c>
      <c r="H6511" s="114" t="s">
        <v>967</v>
      </c>
      <c r="I6511" s="114">
        <v>2</v>
      </c>
      <c r="J6511" s="131" t="s">
        <v>65</v>
      </c>
      <c r="K6511" t="str">
        <f t="shared" si="4484"/>
        <v>3384042</v>
      </c>
      <c r="L6511" s="114">
        <f t="shared" si="4494"/>
        <v>1447</v>
      </c>
    </row>
    <row r="6512" spans="1:12">
      <c r="A6512" s="113" t="str">
        <f t="shared" ref="A6512:C6512" si="4498">A6511</f>
        <v>04</v>
      </c>
      <c r="B6512" t="str">
        <f t="shared" si="4498"/>
        <v>4級地</v>
      </c>
      <c r="C6512" s="119">
        <f t="shared" si="4498"/>
        <v>10.96</v>
      </c>
      <c r="D6512" s="141" t="s">
        <v>3697</v>
      </c>
      <c r="E6512" s="127" t="s">
        <v>212</v>
      </c>
      <c r="F6512">
        <v>548</v>
      </c>
      <c r="G6512" s="114">
        <f t="shared" si="4483"/>
        <v>6006</v>
      </c>
      <c r="H6512" s="114" t="s">
        <v>967</v>
      </c>
      <c r="I6512" s="114">
        <v>2</v>
      </c>
      <c r="J6512" s="131" t="s">
        <v>65</v>
      </c>
      <c r="K6512" t="str">
        <f t="shared" si="4484"/>
        <v>1533042</v>
      </c>
      <c r="L6512" s="114">
        <f t="shared" si="4494"/>
        <v>1447</v>
      </c>
    </row>
    <row r="6513" spans="1:12">
      <c r="A6513" s="113" t="str">
        <f t="shared" ref="A6513:C6513" si="4499">A6512</f>
        <v>04</v>
      </c>
      <c r="B6513" t="str">
        <f t="shared" si="4499"/>
        <v>4級地</v>
      </c>
      <c r="C6513" s="119">
        <f t="shared" si="4499"/>
        <v>10.96</v>
      </c>
      <c r="D6513" s="141" t="s">
        <v>3698</v>
      </c>
      <c r="E6513" s="127" t="s">
        <v>718</v>
      </c>
      <c r="F6513">
        <v>384</v>
      </c>
      <c r="G6513" s="114">
        <f t="shared" si="4483"/>
        <v>4208</v>
      </c>
      <c r="H6513" s="114" t="s">
        <v>967</v>
      </c>
      <c r="I6513" s="114">
        <v>2</v>
      </c>
      <c r="J6513" s="131" t="s">
        <v>65</v>
      </c>
      <c r="K6513" t="str">
        <f t="shared" si="4484"/>
        <v>1534042</v>
      </c>
      <c r="L6513" s="114">
        <f t="shared" si="4494"/>
        <v>1447</v>
      </c>
    </row>
    <row r="6514" spans="1:12">
      <c r="A6514" s="113" t="str">
        <f t="shared" ref="A6514:C6514" si="4500">A6513</f>
        <v>04</v>
      </c>
      <c r="B6514" t="str">
        <f t="shared" si="4500"/>
        <v>4級地</v>
      </c>
      <c r="C6514" s="119">
        <f t="shared" si="4500"/>
        <v>10.96</v>
      </c>
      <c r="D6514" s="141" t="s">
        <v>3699</v>
      </c>
      <c r="E6514" s="127" t="s">
        <v>719</v>
      </c>
      <c r="F6514">
        <v>274</v>
      </c>
      <c r="G6514" s="114">
        <f t="shared" si="4483"/>
        <v>3003</v>
      </c>
      <c r="H6514" s="114" t="s">
        <v>967</v>
      </c>
      <c r="I6514" s="114">
        <v>2</v>
      </c>
      <c r="J6514" s="131" t="s">
        <v>65</v>
      </c>
      <c r="K6514" t="str">
        <f t="shared" si="4484"/>
        <v>3385042</v>
      </c>
      <c r="L6514" s="114">
        <f t="shared" si="4494"/>
        <v>1447</v>
      </c>
    </row>
    <row r="6515" spans="1:12">
      <c r="A6515" s="113" t="str">
        <f t="shared" ref="A6515:C6515" si="4501">A6514</f>
        <v>04</v>
      </c>
      <c r="B6515" t="str">
        <f t="shared" si="4501"/>
        <v>4級地</v>
      </c>
      <c r="C6515" s="119">
        <f t="shared" si="4501"/>
        <v>10.96</v>
      </c>
      <c r="D6515" s="141" t="s">
        <v>3700</v>
      </c>
      <c r="E6515" s="127" t="s">
        <v>720</v>
      </c>
      <c r="F6515">
        <v>543</v>
      </c>
      <c r="G6515" s="114">
        <f t="shared" si="4483"/>
        <v>5951</v>
      </c>
      <c r="H6515" s="114" t="s">
        <v>967</v>
      </c>
      <c r="I6515" s="114">
        <v>2</v>
      </c>
      <c r="J6515" s="131" t="s">
        <v>65</v>
      </c>
      <c r="K6515" t="str">
        <f t="shared" si="4484"/>
        <v>3386042</v>
      </c>
      <c r="L6515" s="114">
        <f t="shared" si="4494"/>
        <v>1447</v>
      </c>
    </row>
    <row r="6516" spans="1:12">
      <c r="A6516" s="113" t="str">
        <f t="shared" ref="A6516:C6516" si="4502">A6515</f>
        <v>04</v>
      </c>
      <c r="B6516" t="str">
        <f t="shared" si="4502"/>
        <v>4級地</v>
      </c>
      <c r="C6516" s="119">
        <f t="shared" si="4502"/>
        <v>10.96</v>
      </c>
      <c r="D6516" s="141" t="s">
        <v>3701</v>
      </c>
      <c r="E6516" s="127" t="s">
        <v>721</v>
      </c>
      <c r="F6516">
        <v>379</v>
      </c>
      <c r="G6516" s="114">
        <f t="shared" si="4483"/>
        <v>4153</v>
      </c>
      <c r="H6516" s="114" t="s">
        <v>967</v>
      </c>
      <c r="I6516" s="114">
        <v>2</v>
      </c>
      <c r="J6516" s="131" t="s">
        <v>65</v>
      </c>
      <c r="K6516" t="str">
        <f t="shared" si="4484"/>
        <v>3387042</v>
      </c>
      <c r="L6516" s="114">
        <f t="shared" si="4494"/>
        <v>1447</v>
      </c>
    </row>
    <row r="6517" spans="1:12">
      <c r="A6517" s="113" t="str">
        <f t="shared" ref="A6517:C6517" si="4503">A6516</f>
        <v>04</v>
      </c>
      <c r="B6517" t="str">
        <f t="shared" si="4503"/>
        <v>4級地</v>
      </c>
      <c r="C6517" s="119">
        <f t="shared" si="4503"/>
        <v>10.96</v>
      </c>
      <c r="D6517" s="141" t="s">
        <v>3702</v>
      </c>
      <c r="E6517" s="127" t="s">
        <v>722</v>
      </c>
      <c r="F6517">
        <v>269</v>
      </c>
      <c r="G6517" s="114">
        <f t="shared" si="4483"/>
        <v>2948</v>
      </c>
      <c r="H6517" s="114" t="s">
        <v>967</v>
      </c>
      <c r="I6517" s="114">
        <v>2</v>
      </c>
      <c r="J6517" s="131" t="s">
        <v>65</v>
      </c>
      <c r="K6517" t="str">
        <f t="shared" si="4484"/>
        <v>3388042</v>
      </c>
      <c r="L6517" s="114">
        <f t="shared" si="4494"/>
        <v>1447</v>
      </c>
    </row>
    <row r="6518" spans="1:12">
      <c r="A6518" s="113" t="str">
        <f t="shared" ref="A6518:C6518" si="4504">A6517</f>
        <v>04</v>
      </c>
      <c r="B6518" t="str">
        <f t="shared" si="4504"/>
        <v>4級地</v>
      </c>
      <c r="C6518" s="119">
        <f t="shared" si="4504"/>
        <v>10.96</v>
      </c>
      <c r="D6518" s="141" t="s">
        <v>3703</v>
      </c>
      <c r="E6518" s="127" t="s">
        <v>213</v>
      </c>
      <c r="F6518">
        <v>537</v>
      </c>
      <c r="G6518" s="114">
        <f t="shared" si="4483"/>
        <v>5885</v>
      </c>
      <c r="H6518" s="114" t="s">
        <v>967</v>
      </c>
      <c r="I6518" s="114">
        <v>2</v>
      </c>
      <c r="J6518" s="131" t="s">
        <v>65</v>
      </c>
      <c r="K6518" t="str">
        <f t="shared" si="4484"/>
        <v>1535042</v>
      </c>
      <c r="L6518" s="114">
        <f t="shared" si="4494"/>
        <v>1447</v>
      </c>
    </row>
    <row r="6519" spans="1:12">
      <c r="A6519" s="113" t="str">
        <f t="shared" ref="A6519:C6519" si="4505">A6518</f>
        <v>04</v>
      </c>
      <c r="B6519" t="str">
        <f t="shared" si="4505"/>
        <v>4級地</v>
      </c>
      <c r="C6519" s="119">
        <f t="shared" si="4505"/>
        <v>10.96</v>
      </c>
      <c r="D6519" s="141" t="s">
        <v>3704</v>
      </c>
      <c r="E6519" s="127" t="s">
        <v>723</v>
      </c>
      <c r="F6519">
        <v>376</v>
      </c>
      <c r="G6519" s="114">
        <f t="shared" si="4483"/>
        <v>4120</v>
      </c>
      <c r="H6519" s="114" t="s">
        <v>967</v>
      </c>
      <c r="I6519" s="114">
        <v>2</v>
      </c>
      <c r="J6519" s="131" t="s">
        <v>65</v>
      </c>
      <c r="K6519" t="str">
        <f t="shared" si="4484"/>
        <v>1536042</v>
      </c>
      <c r="L6519" s="114">
        <f t="shared" si="4494"/>
        <v>1447</v>
      </c>
    </row>
    <row r="6520" spans="1:12">
      <c r="A6520" s="113" t="str">
        <f t="shared" ref="A6520:C6520" si="4506">A6519</f>
        <v>04</v>
      </c>
      <c r="B6520" t="str">
        <f t="shared" si="4506"/>
        <v>4級地</v>
      </c>
      <c r="C6520" s="119">
        <f t="shared" si="4506"/>
        <v>10.96</v>
      </c>
      <c r="D6520" s="141" t="s">
        <v>3705</v>
      </c>
      <c r="E6520" s="127" t="s">
        <v>724</v>
      </c>
      <c r="F6520">
        <v>269</v>
      </c>
      <c r="G6520" s="114">
        <f t="shared" si="4483"/>
        <v>2948</v>
      </c>
      <c r="H6520" s="114" t="s">
        <v>967</v>
      </c>
      <c r="I6520" s="114">
        <v>2</v>
      </c>
      <c r="J6520" s="131" t="s">
        <v>65</v>
      </c>
      <c r="K6520" t="str">
        <f t="shared" si="4484"/>
        <v>3389042</v>
      </c>
      <c r="L6520" s="114">
        <f t="shared" si="4494"/>
        <v>1447</v>
      </c>
    </row>
    <row r="6521" spans="1:12">
      <c r="A6521" s="113" t="str">
        <f t="shared" ref="A6521:C6521" si="4507">A6520</f>
        <v>04</v>
      </c>
      <c r="B6521" t="str">
        <f t="shared" si="4507"/>
        <v>4級地</v>
      </c>
      <c r="C6521" s="119">
        <f t="shared" si="4507"/>
        <v>10.96</v>
      </c>
      <c r="D6521" s="141" t="s">
        <v>3706</v>
      </c>
      <c r="E6521" s="127" t="s">
        <v>725</v>
      </c>
      <c r="F6521">
        <v>532</v>
      </c>
      <c r="G6521" s="114">
        <f t="shared" si="4483"/>
        <v>5830</v>
      </c>
      <c r="H6521" s="114" t="s">
        <v>967</v>
      </c>
      <c r="I6521" s="114">
        <v>2</v>
      </c>
      <c r="J6521" s="131" t="s">
        <v>65</v>
      </c>
      <c r="K6521" t="str">
        <f t="shared" si="4484"/>
        <v>3390042</v>
      </c>
      <c r="L6521" s="114">
        <f t="shared" si="4494"/>
        <v>1447</v>
      </c>
    </row>
    <row r="6522" spans="1:12">
      <c r="A6522" s="113" t="str">
        <f t="shared" ref="A6522:C6522" si="4508">A6521</f>
        <v>04</v>
      </c>
      <c r="B6522" t="str">
        <f t="shared" si="4508"/>
        <v>4級地</v>
      </c>
      <c r="C6522" s="119">
        <f t="shared" si="4508"/>
        <v>10.96</v>
      </c>
      <c r="D6522" s="141" t="s">
        <v>3707</v>
      </c>
      <c r="E6522" s="127" t="s">
        <v>726</v>
      </c>
      <c r="F6522">
        <v>371</v>
      </c>
      <c r="G6522" s="114">
        <f t="shared" si="4483"/>
        <v>4066</v>
      </c>
      <c r="H6522" s="114" t="s">
        <v>967</v>
      </c>
      <c r="I6522" s="114">
        <v>2</v>
      </c>
      <c r="J6522" s="131" t="s">
        <v>65</v>
      </c>
      <c r="K6522" t="str">
        <f t="shared" si="4484"/>
        <v>3391042</v>
      </c>
      <c r="L6522" s="114">
        <f t="shared" si="4494"/>
        <v>1447</v>
      </c>
    </row>
    <row r="6523" spans="1:12">
      <c r="A6523" s="113" t="str">
        <f t="shared" ref="A6523:C6523" si="4509">A6522</f>
        <v>04</v>
      </c>
      <c r="B6523" t="str">
        <f t="shared" si="4509"/>
        <v>4級地</v>
      </c>
      <c r="C6523" s="119">
        <f t="shared" si="4509"/>
        <v>10.96</v>
      </c>
      <c r="D6523" s="141" t="s">
        <v>3708</v>
      </c>
      <c r="E6523" s="127" t="s">
        <v>727</v>
      </c>
      <c r="F6523">
        <v>264</v>
      </c>
      <c r="G6523" s="114">
        <f t="shared" si="4483"/>
        <v>2893</v>
      </c>
      <c r="H6523" s="114" t="s">
        <v>967</v>
      </c>
      <c r="I6523" s="114">
        <v>2</v>
      </c>
      <c r="J6523" s="131" t="s">
        <v>65</v>
      </c>
      <c r="K6523" t="str">
        <f t="shared" si="4484"/>
        <v>3392042</v>
      </c>
      <c r="L6523" s="114">
        <f t="shared" si="4494"/>
        <v>1447</v>
      </c>
    </row>
    <row r="6524" spans="1:12">
      <c r="A6524" s="113" t="str">
        <f t="shared" ref="A6524:C6524" si="4510">A6523</f>
        <v>04</v>
      </c>
      <c r="B6524" t="str">
        <f t="shared" si="4510"/>
        <v>4級地</v>
      </c>
      <c r="C6524" s="119">
        <f t="shared" si="4510"/>
        <v>10.96</v>
      </c>
      <c r="D6524" s="141" t="s">
        <v>3709</v>
      </c>
      <c r="E6524" s="127" t="s">
        <v>214</v>
      </c>
      <c r="F6524">
        <v>548</v>
      </c>
      <c r="G6524" s="114">
        <f t="shared" si="4483"/>
        <v>6006</v>
      </c>
      <c r="H6524" s="114" t="s">
        <v>967</v>
      </c>
      <c r="I6524" s="114">
        <v>2</v>
      </c>
      <c r="J6524" s="131" t="s">
        <v>65</v>
      </c>
      <c r="K6524" t="str">
        <f t="shared" si="4484"/>
        <v>1537042</v>
      </c>
      <c r="L6524" s="114">
        <f t="shared" si="4494"/>
        <v>1447</v>
      </c>
    </row>
    <row r="6525" spans="1:12">
      <c r="A6525" s="113" t="str">
        <f t="shared" ref="A6525:C6525" si="4511">A6524</f>
        <v>04</v>
      </c>
      <c r="B6525" t="str">
        <f t="shared" si="4511"/>
        <v>4級地</v>
      </c>
      <c r="C6525" s="119">
        <f t="shared" si="4511"/>
        <v>10.96</v>
      </c>
      <c r="D6525" s="141" t="s">
        <v>3711</v>
      </c>
      <c r="E6525" s="127" t="s">
        <v>728</v>
      </c>
      <c r="F6525">
        <v>384</v>
      </c>
      <c r="G6525" s="114">
        <f t="shared" si="4483"/>
        <v>4208</v>
      </c>
      <c r="H6525" s="114" t="s">
        <v>967</v>
      </c>
      <c r="I6525" s="114">
        <v>2</v>
      </c>
      <c r="J6525" s="131" t="s">
        <v>65</v>
      </c>
      <c r="K6525" t="str">
        <f t="shared" si="4484"/>
        <v>1538042</v>
      </c>
      <c r="L6525" s="114">
        <f t="shared" si="4494"/>
        <v>1447</v>
      </c>
    </row>
    <row r="6526" spans="1:12">
      <c r="A6526" s="113" t="str">
        <f t="shared" ref="A6526:C6526" si="4512">A6525</f>
        <v>04</v>
      </c>
      <c r="B6526" t="str">
        <f t="shared" si="4512"/>
        <v>4級地</v>
      </c>
      <c r="C6526" s="119">
        <f t="shared" si="4512"/>
        <v>10.96</v>
      </c>
      <c r="D6526" s="141" t="s">
        <v>3710</v>
      </c>
      <c r="E6526" s="127" t="s">
        <v>729</v>
      </c>
      <c r="F6526">
        <v>274</v>
      </c>
      <c r="G6526" s="114">
        <f t="shared" si="4483"/>
        <v>3003</v>
      </c>
      <c r="H6526" s="114" t="s">
        <v>967</v>
      </c>
      <c r="I6526" s="114">
        <v>2</v>
      </c>
      <c r="J6526" s="131" t="s">
        <v>65</v>
      </c>
      <c r="K6526" t="str">
        <f t="shared" si="4484"/>
        <v>3393042</v>
      </c>
      <c r="L6526" s="114">
        <f t="shared" si="4494"/>
        <v>1447</v>
      </c>
    </row>
    <row r="6527" spans="1:12">
      <c r="A6527" s="113" t="str">
        <f t="shared" ref="A6527:C6527" si="4513">A6526</f>
        <v>04</v>
      </c>
      <c r="B6527" t="str">
        <f t="shared" si="4513"/>
        <v>4級地</v>
      </c>
      <c r="C6527" s="119">
        <f t="shared" si="4513"/>
        <v>10.96</v>
      </c>
      <c r="D6527" s="141" t="s">
        <v>3712</v>
      </c>
      <c r="E6527" s="127" t="s">
        <v>730</v>
      </c>
      <c r="F6527">
        <v>543</v>
      </c>
      <c r="G6527" s="114">
        <f t="shared" si="4483"/>
        <v>5951</v>
      </c>
      <c r="H6527" s="114" t="s">
        <v>967</v>
      </c>
      <c r="I6527" s="114">
        <v>2</v>
      </c>
      <c r="J6527" s="131" t="s">
        <v>65</v>
      </c>
      <c r="K6527" t="str">
        <f t="shared" si="4484"/>
        <v>3394042</v>
      </c>
      <c r="L6527" s="114">
        <f t="shared" si="4494"/>
        <v>1447</v>
      </c>
    </row>
    <row r="6528" spans="1:12">
      <c r="A6528" s="113" t="str">
        <f t="shared" ref="A6528:C6528" si="4514">A6527</f>
        <v>04</v>
      </c>
      <c r="B6528" t="str">
        <f t="shared" si="4514"/>
        <v>4級地</v>
      </c>
      <c r="C6528" s="119">
        <f t="shared" si="4514"/>
        <v>10.96</v>
      </c>
      <c r="D6528" s="141" t="s">
        <v>3713</v>
      </c>
      <c r="E6528" s="127" t="s">
        <v>731</v>
      </c>
      <c r="F6528">
        <v>379</v>
      </c>
      <c r="G6528" s="114">
        <f t="shared" si="4483"/>
        <v>4153</v>
      </c>
      <c r="H6528" s="114" t="s">
        <v>967</v>
      </c>
      <c r="I6528" s="114">
        <v>2</v>
      </c>
      <c r="J6528" s="131" t="s">
        <v>65</v>
      </c>
      <c r="K6528" t="str">
        <f t="shared" si="4484"/>
        <v>3395042</v>
      </c>
      <c r="L6528" s="114">
        <f t="shared" si="4494"/>
        <v>1447</v>
      </c>
    </row>
    <row r="6529" spans="1:12">
      <c r="A6529" s="113" t="str">
        <f t="shared" ref="A6529:C6529" si="4515">A6528</f>
        <v>04</v>
      </c>
      <c r="B6529" t="str">
        <f t="shared" si="4515"/>
        <v>4級地</v>
      </c>
      <c r="C6529" s="119">
        <f t="shared" si="4515"/>
        <v>10.96</v>
      </c>
      <c r="D6529" s="141" t="s">
        <v>3714</v>
      </c>
      <c r="E6529" s="127" t="s">
        <v>732</v>
      </c>
      <c r="F6529">
        <v>269</v>
      </c>
      <c r="G6529" s="114">
        <f t="shared" si="4483"/>
        <v>2948</v>
      </c>
      <c r="H6529" s="114" t="s">
        <v>967</v>
      </c>
      <c r="I6529" s="114">
        <v>2</v>
      </c>
      <c r="J6529" s="131" t="s">
        <v>65</v>
      </c>
      <c r="K6529" t="str">
        <f t="shared" si="4484"/>
        <v>3396042</v>
      </c>
      <c r="L6529" s="114">
        <f t="shared" si="4494"/>
        <v>1447</v>
      </c>
    </row>
    <row r="6530" spans="1:12">
      <c r="A6530" s="113" t="str">
        <f t="shared" ref="A6530:C6530" si="4516">A6529</f>
        <v>04</v>
      </c>
      <c r="B6530" t="str">
        <f t="shared" si="4516"/>
        <v>4級地</v>
      </c>
      <c r="C6530" s="119">
        <f t="shared" si="4516"/>
        <v>10.96</v>
      </c>
      <c r="D6530" s="141" t="s">
        <v>3715</v>
      </c>
      <c r="E6530" s="127" t="s">
        <v>215</v>
      </c>
      <c r="F6530">
        <v>497</v>
      </c>
      <c r="G6530" s="114">
        <f t="shared" si="4483"/>
        <v>5447</v>
      </c>
      <c r="H6530" s="114" t="s">
        <v>967</v>
      </c>
      <c r="I6530" s="114">
        <v>2</v>
      </c>
      <c r="J6530" s="130">
        <f>J6098</f>
        <v>6640</v>
      </c>
      <c r="K6530" t="str">
        <f t="shared" si="4484"/>
        <v>1541042</v>
      </c>
      <c r="L6530" s="130">
        <f>IF(J6530-G6530&gt;0,J6530-G6530,0)</f>
        <v>1193</v>
      </c>
    </row>
    <row r="6531" spans="1:12">
      <c r="A6531" s="113" t="str">
        <f t="shared" ref="A6531:C6531" si="4517">A6530</f>
        <v>04</v>
      </c>
      <c r="B6531" t="str">
        <f t="shared" si="4517"/>
        <v>4級地</v>
      </c>
      <c r="C6531" s="119">
        <f t="shared" si="4517"/>
        <v>10.96</v>
      </c>
      <c r="D6531" s="141" t="s">
        <v>3716</v>
      </c>
      <c r="E6531" s="127" t="s">
        <v>733</v>
      </c>
      <c r="F6531">
        <v>348</v>
      </c>
      <c r="G6531" s="114">
        <f t="shared" si="4483"/>
        <v>3814</v>
      </c>
      <c r="H6531" s="114" t="s">
        <v>967</v>
      </c>
      <c r="I6531" s="114">
        <v>2</v>
      </c>
      <c r="J6531" s="131" t="s">
        <v>65</v>
      </c>
      <c r="K6531" t="str">
        <f t="shared" si="4484"/>
        <v>1542042</v>
      </c>
      <c r="L6531" s="114">
        <f>L6530</f>
        <v>1193</v>
      </c>
    </row>
    <row r="6532" spans="1:12">
      <c r="A6532" s="113" t="str">
        <f t="shared" ref="A6532:C6532" si="4518">A6531</f>
        <v>04</v>
      </c>
      <c r="B6532" t="str">
        <f t="shared" si="4518"/>
        <v>4級地</v>
      </c>
      <c r="C6532" s="119">
        <f t="shared" si="4518"/>
        <v>10.96</v>
      </c>
      <c r="D6532" s="141" t="s">
        <v>3717</v>
      </c>
      <c r="E6532" s="127" t="s">
        <v>734</v>
      </c>
      <c r="F6532">
        <v>249</v>
      </c>
      <c r="G6532" s="114">
        <f t="shared" si="4483"/>
        <v>2729</v>
      </c>
      <c r="H6532" s="114" t="s">
        <v>967</v>
      </c>
      <c r="I6532" s="114">
        <v>2</v>
      </c>
      <c r="J6532" s="131" t="s">
        <v>65</v>
      </c>
      <c r="K6532" t="str">
        <f t="shared" si="4484"/>
        <v>3401042</v>
      </c>
      <c r="L6532" s="114">
        <f t="shared" ref="L6532:L6553" si="4519">L6531</f>
        <v>1193</v>
      </c>
    </row>
    <row r="6533" spans="1:12">
      <c r="A6533" s="113" t="str">
        <f t="shared" ref="A6533:C6533" si="4520">A6532</f>
        <v>04</v>
      </c>
      <c r="B6533" t="str">
        <f t="shared" si="4520"/>
        <v>4級地</v>
      </c>
      <c r="C6533" s="119">
        <f t="shared" si="4520"/>
        <v>10.96</v>
      </c>
      <c r="D6533" s="141" t="s">
        <v>3718</v>
      </c>
      <c r="E6533" s="127" t="s">
        <v>735</v>
      </c>
      <c r="F6533">
        <v>492</v>
      </c>
      <c r="G6533" s="114">
        <f t="shared" si="4483"/>
        <v>5392</v>
      </c>
      <c r="H6533" s="114" t="s">
        <v>967</v>
      </c>
      <c r="I6533" s="114">
        <v>2</v>
      </c>
      <c r="J6533" s="131" t="s">
        <v>65</v>
      </c>
      <c r="K6533" t="str">
        <f t="shared" si="4484"/>
        <v>3402042</v>
      </c>
      <c r="L6533" s="114">
        <f t="shared" si="4519"/>
        <v>1193</v>
      </c>
    </row>
    <row r="6534" spans="1:12">
      <c r="A6534" s="113" t="str">
        <f t="shared" ref="A6534:C6534" si="4521">A6533</f>
        <v>04</v>
      </c>
      <c r="B6534" t="str">
        <f t="shared" si="4521"/>
        <v>4級地</v>
      </c>
      <c r="C6534" s="119">
        <f t="shared" si="4521"/>
        <v>10.96</v>
      </c>
      <c r="D6534" s="141" t="s">
        <v>3719</v>
      </c>
      <c r="E6534" s="127" t="s">
        <v>736</v>
      </c>
      <c r="F6534">
        <v>343</v>
      </c>
      <c r="G6534" s="114">
        <f t="shared" si="4483"/>
        <v>3759</v>
      </c>
      <c r="H6534" s="114" t="s">
        <v>967</v>
      </c>
      <c r="I6534" s="114">
        <v>2</v>
      </c>
      <c r="J6534" s="131" t="s">
        <v>65</v>
      </c>
      <c r="K6534" t="str">
        <f t="shared" si="4484"/>
        <v>3403042</v>
      </c>
      <c r="L6534" s="114">
        <f t="shared" si="4519"/>
        <v>1193</v>
      </c>
    </row>
    <row r="6535" spans="1:12">
      <c r="A6535" s="113" t="str">
        <f t="shared" ref="A6535:C6535" si="4522">A6534</f>
        <v>04</v>
      </c>
      <c r="B6535" t="str">
        <f t="shared" si="4522"/>
        <v>4級地</v>
      </c>
      <c r="C6535" s="119">
        <f t="shared" si="4522"/>
        <v>10.96</v>
      </c>
      <c r="D6535" s="141" t="s">
        <v>3720</v>
      </c>
      <c r="E6535" s="127" t="s">
        <v>737</v>
      </c>
      <c r="F6535">
        <v>244</v>
      </c>
      <c r="G6535" s="114">
        <f t="shared" si="4483"/>
        <v>2674</v>
      </c>
      <c r="H6535" s="114" t="s">
        <v>967</v>
      </c>
      <c r="I6535" s="114">
        <v>2</v>
      </c>
      <c r="J6535" s="131" t="s">
        <v>65</v>
      </c>
      <c r="K6535" t="str">
        <f t="shared" si="4484"/>
        <v>3404042</v>
      </c>
      <c r="L6535" s="114">
        <f t="shared" si="4519"/>
        <v>1193</v>
      </c>
    </row>
    <row r="6536" spans="1:12">
      <c r="A6536" s="113" t="str">
        <f t="shared" ref="A6536:C6536" si="4523">A6535</f>
        <v>04</v>
      </c>
      <c r="B6536" t="str">
        <f t="shared" si="4523"/>
        <v>4級地</v>
      </c>
      <c r="C6536" s="119">
        <f t="shared" si="4523"/>
        <v>10.96</v>
      </c>
      <c r="D6536" s="141" t="s">
        <v>3721</v>
      </c>
      <c r="E6536" s="127" t="s">
        <v>216</v>
      </c>
      <c r="F6536">
        <v>472</v>
      </c>
      <c r="G6536" s="114">
        <f t="shared" si="4483"/>
        <v>5173</v>
      </c>
      <c r="H6536" s="114" t="s">
        <v>967</v>
      </c>
      <c r="I6536" s="114">
        <v>2</v>
      </c>
      <c r="J6536" s="131" t="s">
        <v>65</v>
      </c>
      <c r="K6536" t="str">
        <f t="shared" si="4484"/>
        <v>1543042</v>
      </c>
      <c r="L6536" s="114">
        <f t="shared" si="4519"/>
        <v>1193</v>
      </c>
    </row>
    <row r="6537" spans="1:12">
      <c r="A6537" s="113" t="str">
        <f t="shared" ref="A6537:C6537" si="4524">A6536</f>
        <v>04</v>
      </c>
      <c r="B6537" t="str">
        <f t="shared" si="4524"/>
        <v>4級地</v>
      </c>
      <c r="C6537" s="119">
        <f t="shared" si="4524"/>
        <v>10.96</v>
      </c>
      <c r="D6537" s="141" t="s">
        <v>3722</v>
      </c>
      <c r="E6537" s="127" t="s">
        <v>738</v>
      </c>
      <c r="F6537">
        <v>330</v>
      </c>
      <c r="G6537" s="114">
        <f t="shared" si="4483"/>
        <v>3616</v>
      </c>
      <c r="H6537" s="114" t="s">
        <v>967</v>
      </c>
      <c r="I6537" s="114">
        <v>2</v>
      </c>
      <c r="J6537" s="131" t="s">
        <v>65</v>
      </c>
      <c r="K6537" t="str">
        <f t="shared" si="4484"/>
        <v>1544042</v>
      </c>
      <c r="L6537" s="114">
        <f t="shared" si="4519"/>
        <v>1193</v>
      </c>
    </row>
    <row r="6538" spans="1:12">
      <c r="A6538" s="113" t="str">
        <f t="shared" ref="A6538:C6538" si="4525">A6537</f>
        <v>04</v>
      </c>
      <c r="B6538" t="str">
        <f t="shared" si="4525"/>
        <v>4級地</v>
      </c>
      <c r="C6538" s="119">
        <f t="shared" si="4525"/>
        <v>10.96</v>
      </c>
      <c r="D6538" s="141" t="s">
        <v>3723</v>
      </c>
      <c r="E6538" s="127" t="s">
        <v>739</v>
      </c>
      <c r="F6538">
        <v>236</v>
      </c>
      <c r="G6538" s="114">
        <f t="shared" si="4483"/>
        <v>2586</v>
      </c>
      <c r="H6538" s="114" t="s">
        <v>967</v>
      </c>
      <c r="I6538" s="114">
        <v>2</v>
      </c>
      <c r="J6538" s="131" t="s">
        <v>65</v>
      </c>
      <c r="K6538" t="str">
        <f t="shared" si="4484"/>
        <v>3405042</v>
      </c>
      <c r="L6538" s="114">
        <f t="shared" si="4519"/>
        <v>1193</v>
      </c>
    </row>
    <row r="6539" spans="1:12">
      <c r="A6539" s="113" t="str">
        <f t="shared" ref="A6539:C6539" si="4526">A6538</f>
        <v>04</v>
      </c>
      <c r="B6539" t="str">
        <f t="shared" si="4526"/>
        <v>4級地</v>
      </c>
      <c r="C6539" s="119">
        <f t="shared" si="4526"/>
        <v>10.96</v>
      </c>
      <c r="D6539" s="141" t="s">
        <v>3724</v>
      </c>
      <c r="E6539" s="127" t="s">
        <v>740</v>
      </c>
      <c r="F6539">
        <v>467</v>
      </c>
      <c r="G6539" s="114">
        <f t="shared" si="4483"/>
        <v>5118</v>
      </c>
      <c r="H6539" s="114" t="s">
        <v>967</v>
      </c>
      <c r="I6539" s="114">
        <v>2</v>
      </c>
      <c r="J6539" s="131" t="s">
        <v>65</v>
      </c>
      <c r="K6539" t="str">
        <f t="shared" si="4484"/>
        <v>3406042</v>
      </c>
      <c r="L6539" s="114">
        <f t="shared" si="4519"/>
        <v>1193</v>
      </c>
    </row>
    <row r="6540" spans="1:12">
      <c r="A6540" s="113" t="str">
        <f t="shared" ref="A6540:C6540" si="4527">A6539</f>
        <v>04</v>
      </c>
      <c r="B6540" t="str">
        <f t="shared" si="4527"/>
        <v>4級地</v>
      </c>
      <c r="C6540" s="119">
        <f t="shared" si="4527"/>
        <v>10.96</v>
      </c>
      <c r="D6540" s="141" t="s">
        <v>3725</v>
      </c>
      <c r="E6540" s="127" t="s">
        <v>741</v>
      </c>
      <c r="F6540">
        <v>325</v>
      </c>
      <c r="G6540" s="114">
        <f t="shared" si="4483"/>
        <v>3562</v>
      </c>
      <c r="H6540" s="114" t="s">
        <v>967</v>
      </c>
      <c r="I6540" s="114">
        <v>2</v>
      </c>
      <c r="J6540" s="131" t="s">
        <v>65</v>
      </c>
      <c r="K6540" t="str">
        <f t="shared" si="4484"/>
        <v>3407042</v>
      </c>
      <c r="L6540" s="114">
        <f t="shared" si="4519"/>
        <v>1193</v>
      </c>
    </row>
    <row r="6541" spans="1:12">
      <c r="A6541" s="113" t="str">
        <f t="shared" ref="A6541:C6541" si="4528">A6540</f>
        <v>04</v>
      </c>
      <c r="B6541" t="str">
        <f t="shared" si="4528"/>
        <v>4級地</v>
      </c>
      <c r="C6541" s="119">
        <f t="shared" si="4528"/>
        <v>10.96</v>
      </c>
      <c r="D6541" s="141" t="s">
        <v>3726</v>
      </c>
      <c r="E6541" s="127" t="s">
        <v>742</v>
      </c>
      <c r="F6541">
        <v>231</v>
      </c>
      <c r="G6541" s="114">
        <f t="shared" si="4483"/>
        <v>2531</v>
      </c>
      <c r="H6541" s="114" t="s">
        <v>967</v>
      </c>
      <c r="I6541" s="114">
        <v>2</v>
      </c>
      <c r="J6541" s="131" t="s">
        <v>65</v>
      </c>
      <c r="K6541" t="str">
        <f t="shared" si="4484"/>
        <v>3408042</v>
      </c>
      <c r="L6541" s="114">
        <f t="shared" si="4519"/>
        <v>1193</v>
      </c>
    </row>
    <row r="6542" spans="1:12">
      <c r="A6542" s="113" t="str">
        <f t="shared" ref="A6542:C6542" si="4529">A6541</f>
        <v>04</v>
      </c>
      <c r="B6542" t="str">
        <f t="shared" si="4529"/>
        <v>4級地</v>
      </c>
      <c r="C6542" s="119">
        <f t="shared" si="4529"/>
        <v>10.96</v>
      </c>
      <c r="D6542" s="141" t="s">
        <v>3727</v>
      </c>
      <c r="E6542" s="127" t="s">
        <v>217</v>
      </c>
      <c r="F6542">
        <v>462</v>
      </c>
      <c r="G6542" s="114">
        <f t="shared" si="4483"/>
        <v>5063</v>
      </c>
      <c r="H6542" s="114" t="s">
        <v>967</v>
      </c>
      <c r="I6542" s="114">
        <v>2</v>
      </c>
      <c r="J6542" s="131" t="s">
        <v>65</v>
      </c>
      <c r="K6542" t="str">
        <f t="shared" si="4484"/>
        <v>1545042</v>
      </c>
      <c r="L6542" s="114">
        <f t="shared" si="4519"/>
        <v>1193</v>
      </c>
    </row>
    <row r="6543" spans="1:12">
      <c r="A6543" s="113" t="str">
        <f t="shared" ref="A6543:C6543" si="4530">A6542</f>
        <v>04</v>
      </c>
      <c r="B6543" t="str">
        <f t="shared" si="4530"/>
        <v>4級地</v>
      </c>
      <c r="C6543" s="119">
        <f t="shared" si="4530"/>
        <v>10.96</v>
      </c>
      <c r="D6543" s="141" t="s">
        <v>3728</v>
      </c>
      <c r="E6543" s="127" t="s">
        <v>743</v>
      </c>
      <c r="F6543">
        <v>323</v>
      </c>
      <c r="G6543" s="114">
        <f t="shared" si="4483"/>
        <v>3540</v>
      </c>
      <c r="H6543" s="114" t="s">
        <v>967</v>
      </c>
      <c r="I6543" s="114">
        <v>2</v>
      </c>
      <c r="J6543" s="131" t="s">
        <v>65</v>
      </c>
      <c r="K6543" t="str">
        <f t="shared" si="4484"/>
        <v>1546042</v>
      </c>
      <c r="L6543" s="114">
        <f t="shared" si="4519"/>
        <v>1193</v>
      </c>
    </row>
    <row r="6544" spans="1:12">
      <c r="A6544" s="113" t="str">
        <f t="shared" ref="A6544:C6544" si="4531">A6543</f>
        <v>04</v>
      </c>
      <c r="B6544" t="str">
        <f t="shared" si="4531"/>
        <v>4級地</v>
      </c>
      <c r="C6544" s="119">
        <f t="shared" si="4531"/>
        <v>10.96</v>
      </c>
      <c r="D6544" s="141" t="s">
        <v>3729</v>
      </c>
      <c r="E6544" s="127" t="s">
        <v>744</v>
      </c>
      <c r="F6544">
        <v>231</v>
      </c>
      <c r="G6544" s="114">
        <f t="shared" si="4483"/>
        <v>2531</v>
      </c>
      <c r="H6544" s="114" t="s">
        <v>967</v>
      </c>
      <c r="I6544" s="114">
        <v>2</v>
      </c>
      <c r="J6544" s="131" t="s">
        <v>65</v>
      </c>
      <c r="K6544" t="str">
        <f t="shared" si="4484"/>
        <v>3409042</v>
      </c>
      <c r="L6544" s="114">
        <f t="shared" si="4519"/>
        <v>1193</v>
      </c>
    </row>
    <row r="6545" spans="1:12">
      <c r="A6545" s="113" t="str">
        <f t="shared" ref="A6545:C6545" si="4532">A6544</f>
        <v>04</v>
      </c>
      <c r="B6545" t="str">
        <f t="shared" si="4532"/>
        <v>4級地</v>
      </c>
      <c r="C6545" s="119">
        <f t="shared" si="4532"/>
        <v>10.96</v>
      </c>
      <c r="D6545" s="141" t="s">
        <v>3730</v>
      </c>
      <c r="E6545" s="127" t="s">
        <v>745</v>
      </c>
      <c r="F6545">
        <v>457</v>
      </c>
      <c r="G6545" s="114">
        <f t="shared" si="4483"/>
        <v>5008</v>
      </c>
      <c r="H6545" s="114" t="s">
        <v>967</v>
      </c>
      <c r="I6545" s="114">
        <v>2</v>
      </c>
      <c r="J6545" s="131" t="s">
        <v>65</v>
      </c>
      <c r="K6545" t="str">
        <f t="shared" si="4484"/>
        <v>3410042</v>
      </c>
      <c r="L6545" s="114">
        <f t="shared" si="4519"/>
        <v>1193</v>
      </c>
    </row>
    <row r="6546" spans="1:12">
      <c r="A6546" s="113" t="str">
        <f t="shared" ref="A6546:C6546" si="4533">A6545</f>
        <v>04</v>
      </c>
      <c r="B6546" t="str">
        <f t="shared" si="4533"/>
        <v>4級地</v>
      </c>
      <c r="C6546" s="119">
        <f t="shared" si="4533"/>
        <v>10.96</v>
      </c>
      <c r="D6546" s="141" t="s">
        <v>3731</v>
      </c>
      <c r="E6546" s="127" t="s">
        <v>746</v>
      </c>
      <c r="F6546">
        <v>318</v>
      </c>
      <c r="G6546" s="114">
        <f t="shared" si="4483"/>
        <v>3485</v>
      </c>
      <c r="H6546" s="114" t="s">
        <v>967</v>
      </c>
      <c r="I6546" s="114">
        <v>2</v>
      </c>
      <c r="J6546" s="131" t="s">
        <v>65</v>
      </c>
      <c r="K6546" t="str">
        <f t="shared" si="4484"/>
        <v>3411042</v>
      </c>
      <c r="L6546" s="114">
        <f t="shared" si="4519"/>
        <v>1193</v>
      </c>
    </row>
    <row r="6547" spans="1:12">
      <c r="A6547" s="113" t="str">
        <f t="shared" ref="A6547:C6547" si="4534">A6546</f>
        <v>04</v>
      </c>
      <c r="B6547" t="str">
        <f t="shared" si="4534"/>
        <v>4級地</v>
      </c>
      <c r="C6547" s="119">
        <f t="shared" si="4534"/>
        <v>10.96</v>
      </c>
      <c r="D6547" s="141" t="s">
        <v>3732</v>
      </c>
      <c r="E6547" s="127" t="s">
        <v>747</v>
      </c>
      <c r="F6547">
        <v>226</v>
      </c>
      <c r="G6547" s="114">
        <f t="shared" si="4483"/>
        <v>2476</v>
      </c>
      <c r="H6547" s="114" t="s">
        <v>967</v>
      </c>
      <c r="I6547" s="114">
        <v>2</v>
      </c>
      <c r="J6547" s="131" t="s">
        <v>65</v>
      </c>
      <c r="K6547" t="str">
        <f t="shared" si="4484"/>
        <v>3412042</v>
      </c>
      <c r="L6547" s="114">
        <f t="shared" si="4519"/>
        <v>1193</v>
      </c>
    </row>
    <row r="6548" spans="1:12">
      <c r="A6548" s="113" t="str">
        <f t="shared" ref="A6548:C6548" si="4535">A6547</f>
        <v>04</v>
      </c>
      <c r="B6548" t="str">
        <f t="shared" si="4535"/>
        <v>4級地</v>
      </c>
      <c r="C6548" s="119">
        <f t="shared" si="4535"/>
        <v>10.96</v>
      </c>
      <c r="D6548" s="141" t="s">
        <v>3733</v>
      </c>
      <c r="E6548" s="127" t="s">
        <v>218</v>
      </c>
      <c r="F6548">
        <v>472</v>
      </c>
      <c r="G6548" s="114">
        <f t="shared" si="4483"/>
        <v>5173</v>
      </c>
      <c r="H6548" s="114" t="s">
        <v>967</v>
      </c>
      <c r="I6548" s="114">
        <v>2</v>
      </c>
      <c r="J6548" s="131" t="s">
        <v>65</v>
      </c>
      <c r="K6548" t="str">
        <f t="shared" si="4484"/>
        <v>1547042</v>
      </c>
      <c r="L6548" s="114">
        <f t="shared" si="4519"/>
        <v>1193</v>
      </c>
    </row>
    <row r="6549" spans="1:12">
      <c r="A6549" s="113" t="str">
        <f t="shared" ref="A6549:C6549" si="4536">A6548</f>
        <v>04</v>
      </c>
      <c r="B6549" t="str">
        <f t="shared" si="4536"/>
        <v>4級地</v>
      </c>
      <c r="C6549" s="119">
        <f t="shared" si="4536"/>
        <v>10.96</v>
      </c>
      <c r="D6549" s="141" t="s">
        <v>3734</v>
      </c>
      <c r="E6549" s="127" t="s">
        <v>748</v>
      </c>
      <c r="F6549">
        <v>330</v>
      </c>
      <c r="G6549" s="114">
        <f t="shared" si="4483"/>
        <v>3616</v>
      </c>
      <c r="H6549" s="114" t="s">
        <v>967</v>
      </c>
      <c r="I6549" s="114">
        <v>2</v>
      </c>
      <c r="J6549" s="131" t="s">
        <v>65</v>
      </c>
      <c r="K6549" t="str">
        <f t="shared" si="4484"/>
        <v>1548042</v>
      </c>
      <c r="L6549" s="114">
        <f t="shared" si="4519"/>
        <v>1193</v>
      </c>
    </row>
    <row r="6550" spans="1:12">
      <c r="A6550" s="113" t="str">
        <f t="shared" ref="A6550:C6550" si="4537">A6549</f>
        <v>04</v>
      </c>
      <c r="B6550" t="str">
        <f t="shared" si="4537"/>
        <v>4級地</v>
      </c>
      <c r="C6550" s="119">
        <f t="shared" si="4537"/>
        <v>10.96</v>
      </c>
      <c r="D6550" s="141" t="s">
        <v>3735</v>
      </c>
      <c r="E6550" s="127" t="s">
        <v>749</v>
      </c>
      <c r="F6550">
        <v>236</v>
      </c>
      <c r="G6550" s="114">
        <f t="shared" si="4483"/>
        <v>2586</v>
      </c>
      <c r="H6550" s="114" t="s">
        <v>967</v>
      </c>
      <c r="I6550" s="114">
        <v>2</v>
      </c>
      <c r="J6550" s="131" t="s">
        <v>65</v>
      </c>
      <c r="K6550" t="str">
        <f t="shared" si="4484"/>
        <v>3413042</v>
      </c>
      <c r="L6550" s="114">
        <f t="shared" si="4519"/>
        <v>1193</v>
      </c>
    </row>
    <row r="6551" spans="1:12">
      <c r="A6551" s="113" t="str">
        <f t="shared" ref="A6551:C6551" si="4538">A6550</f>
        <v>04</v>
      </c>
      <c r="B6551" t="str">
        <f t="shared" si="4538"/>
        <v>4級地</v>
      </c>
      <c r="C6551" s="119">
        <f t="shared" si="4538"/>
        <v>10.96</v>
      </c>
      <c r="D6551" s="141" t="s">
        <v>3736</v>
      </c>
      <c r="E6551" s="127" t="s">
        <v>750</v>
      </c>
      <c r="F6551">
        <v>467</v>
      </c>
      <c r="G6551" s="114">
        <f t="shared" si="4483"/>
        <v>5118</v>
      </c>
      <c r="H6551" s="114" t="s">
        <v>967</v>
      </c>
      <c r="I6551" s="114">
        <v>2</v>
      </c>
      <c r="J6551" s="131" t="s">
        <v>65</v>
      </c>
      <c r="K6551" t="str">
        <f t="shared" si="4484"/>
        <v>3414042</v>
      </c>
      <c r="L6551" s="114">
        <f t="shared" si="4519"/>
        <v>1193</v>
      </c>
    </row>
    <row r="6552" spans="1:12">
      <c r="A6552" s="113" t="str">
        <f t="shared" ref="A6552:C6552" si="4539">A6551</f>
        <v>04</v>
      </c>
      <c r="B6552" t="str">
        <f t="shared" si="4539"/>
        <v>4級地</v>
      </c>
      <c r="C6552" s="119">
        <f t="shared" si="4539"/>
        <v>10.96</v>
      </c>
      <c r="D6552" s="141" t="s">
        <v>3737</v>
      </c>
      <c r="E6552" s="127" t="s">
        <v>751</v>
      </c>
      <c r="F6552">
        <v>325</v>
      </c>
      <c r="G6552" s="114">
        <f t="shared" si="4483"/>
        <v>3562</v>
      </c>
      <c r="H6552" s="114" t="s">
        <v>967</v>
      </c>
      <c r="I6552" s="114">
        <v>2</v>
      </c>
      <c r="J6552" s="131" t="s">
        <v>65</v>
      </c>
      <c r="K6552" t="str">
        <f t="shared" si="4484"/>
        <v>3415042</v>
      </c>
      <c r="L6552" s="114">
        <f t="shared" si="4519"/>
        <v>1193</v>
      </c>
    </row>
    <row r="6553" spans="1:12">
      <c r="A6553" s="113" t="str">
        <f t="shared" ref="A6553:C6553" si="4540">A6552</f>
        <v>04</v>
      </c>
      <c r="B6553" t="str">
        <f t="shared" si="4540"/>
        <v>4級地</v>
      </c>
      <c r="C6553" s="119">
        <f t="shared" si="4540"/>
        <v>10.96</v>
      </c>
      <c r="D6553" s="141" t="s">
        <v>3738</v>
      </c>
      <c r="E6553" s="127" t="s">
        <v>752</v>
      </c>
      <c r="F6553">
        <v>231</v>
      </c>
      <c r="G6553" s="114">
        <f t="shared" si="4483"/>
        <v>2531</v>
      </c>
      <c r="H6553" s="114" t="s">
        <v>967</v>
      </c>
      <c r="I6553" s="114">
        <v>2</v>
      </c>
      <c r="J6553" s="131" t="s">
        <v>65</v>
      </c>
      <c r="K6553" t="str">
        <f t="shared" si="4484"/>
        <v>3416042</v>
      </c>
      <c r="L6553" s="114">
        <f t="shared" si="4519"/>
        <v>1193</v>
      </c>
    </row>
    <row r="6554" spans="1:12">
      <c r="A6554" s="113" t="str">
        <f t="shared" ref="A6554:C6554" si="4541">A6553</f>
        <v>04</v>
      </c>
      <c r="B6554" t="str">
        <f t="shared" si="4541"/>
        <v>4級地</v>
      </c>
      <c r="C6554" s="119">
        <f t="shared" si="4541"/>
        <v>10.96</v>
      </c>
      <c r="D6554" s="141" t="s">
        <v>3739</v>
      </c>
      <c r="E6554" s="127" t="s">
        <v>219</v>
      </c>
      <c r="F6554">
        <v>411</v>
      </c>
      <c r="G6554" s="114">
        <f t="shared" si="4483"/>
        <v>4504</v>
      </c>
      <c r="H6554" s="114" t="s">
        <v>967</v>
      </c>
      <c r="I6554" s="114">
        <v>2</v>
      </c>
      <c r="J6554" s="130">
        <f>J6122</f>
        <v>5450</v>
      </c>
      <c r="K6554" t="str">
        <f t="shared" si="4484"/>
        <v>1551042</v>
      </c>
      <c r="L6554" s="130">
        <f>IF(J6554-G6554&gt;0,J6554-G6554,0)</f>
        <v>946</v>
      </c>
    </row>
    <row r="6555" spans="1:12">
      <c r="A6555" s="113" t="str">
        <f t="shared" ref="A6555:C6555" si="4542">A6554</f>
        <v>04</v>
      </c>
      <c r="B6555" t="str">
        <f t="shared" si="4542"/>
        <v>4級地</v>
      </c>
      <c r="C6555" s="119">
        <f t="shared" si="4542"/>
        <v>10.96</v>
      </c>
      <c r="D6555" s="141" t="s">
        <v>3740</v>
      </c>
      <c r="E6555" s="127" t="s">
        <v>753</v>
      </c>
      <c r="F6555">
        <v>288</v>
      </c>
      <c r="G6555" s="114">
        <f t="shared" si="4483"/>
        <v>3156</v>
      </c>
      <c r="H6555" s="114" t="s">
        <v>967</v>
      </c>
      <c r="I6555" s="114">
        <v>2</v>
      </c>
      <c r="J6555" s="131" t="s">
        <v>65</v>
      </c>
      <c r="K6555" t="str">
        <f t="shared" si="4484"/>
        <v>1552042</v>
      </c>
      <c r="L6555" s="114">
        <f>L6554</f>
        <v>946</v>
      </c>
    </row>
    <row r="6556" spans="1:12">
      <c r="A6556" s="113" t="str">
        <f t="shared" ref="A6556:C6556" si="4543">A6555</f>
        <v>04</v>
      </c>
      <c r="B6556" t="str">
        <f t="shared" si="4543"/>
        <v>4級地</v>
      </c>
      <c r="C6556" s="119">
        <f t="shared" si="4543"/>
        <v>10.96</v>
      </c>
      <c r="D6556" s="141" t="s">
        <v>3741</v>
      </c>
      <c r="E6556" s="127" t="s">
        <v>754</v>
      </c>
      <c r="F6556">
        <v>206</v>
      </c>
      <c r="G6556" s="114">
        <f t="shared" si="4483"/>
        <v>2257</v>
      </c>
      <c r="H6556" s="114" t="s">
        <v>967</v>
      </c>
      <c r="I6556" s="114">
        <v>2</v>
      </c>
      <c r="J6556" s="131" t="s">
        <v>65</v>
      </c>
      <c r="K6556" t="str">
        <f t="shared" si="4484"/>
        <v>3421042</v>
      </c>
      <c r="L6556" s="114">
        <f t="shared" ref="L6556:L6577" si="4544">L6555</f>
        <v>946</v>
      </c>
    </row>
    <row r="6557" spans="1:12">
      <c r="A6557" s="113" t="str">
        <f t="shared" ref="A6557:C6557" si="4545">A6556</f>
        <v>04</v>
      </c>
      <c r="B6557" t="str">
        <f t="shared" si="4545"/>
        <v>4級地</v>
      </c>
      <c r="C6557" s="119">
        <f t="shared" si="4545"/>
        <v>10.96</v>
      </c>
      <c r="D6557" s="141" t="s">
        <v>3742</v>
      </c>
      <c r="E6557" s="127" t="s">
        <v>755</v>
      </c>
      <c r="F6557">
        <v>406</v>
      </c>
      <c r="G6557" s="114">
        <f t="shared" si="4483"/>
        <v>4449</v>
      </c>
      <c r="H6557" s="114" t="s">
        <v>967</v>
      </c>
      <c r="I6557" s="114">
        <v>2</v>
      </c>
      <c r="J6557" s="131" t="s">
        <v>65</v>
      </c>
      <c r="K6557" t="str">
        <f t="shared" si="4484"/>
        <v>3422042</v>
      </c>
      <c r="L6557" s="114">
        <f t="shared" si="4544"/>
        <v>946</v>
      </c>
    </row>
    <row r="6558" spans="1:12">
      <c r="A6558" s="113" t="str">
        <f t="shared" ref="A6558:C6558" si="4546">A6557</f>
        <v>04</v>
      </c>
      <c r="B6558" t="str">
        <f t="shared" si="4546"/>
        <v>4級地</v>
      </c>
      <c r="C6558" s="119">
        <f t="shared" si="4546"/>
        <v>10.96</v>
      </c>
      <c r="D6558" s="141" t="s">
        <v>3743</v>
      </c>
      <c r="E6558" s="127" t="s">
        <v>756</v>
      </c>
      <c r="F6558">
        <v>283</v>
      </c>
      <c r="G6558" s="114">
        <f t="shared" si="4483"/>
        <v>3101</v>
      </c>
      <c r="H6558" s="114" t="s">
        <v>967</v>
      </c>
      <c r="I6558" s="114">
        <v>2</v>
      </c>
      <c r="J6558" s="131" t="s">
        <v>65</v>
      </c>
      <c r="K6558" t="str">
        <f t="shared" si="4484"/>
        <v>3423042</v>
      </c>
      <c r="L6558" s="114">
        <f t="shared" si="4544"/>
        <v>946</v>
      </c>
    </row>
    <row r="6559" spans="1:12">
      <c r="A6559" s="113" t="str">
        <f t="shared" ref="A6559:C6559" si="4547">A6558</f>
        <v>04</v>
      </c>
      <c r="B6559" t="str">
        <f t="shared" si="4547"/>
        <v>4級地</v>
      </c>
      <c r="C6559" s="119">
        <f t="shared" si="4547"/>
        <v>10.96</v>
      </c>
      <c r="D6559" s="141" t="s">
        <v>3744</v>
      </c>
      <c r="E6559" s="127" t="s">
        <v>757</v>
      </c>
      <c r="F6559">
        <v>201</v>
      </c>
      <c r="G6559" s="114">
        <f t="shared" si="4483"/>
        <v>2202</v>
      </c>
      <c r="H6559" s="114" t="s">
        <v>967</v>
      </c>
      <c r="I6559" s="114">
        <v>2</v>
      </c>
      <c r="J6559" s="131" t="s">
        <v>65</v>
      </c>
      <c r="K6559" t="str">
        <f t="shared" si="4484"/>
        <v>3424042</v>
      </c>
      <c r="L6559" s="114">
        <f t="shared" si="4544"/>
        <v>946</v>
      </c>
    </row>
    <row r="6560" spans="1:12">
      <c r="A6560" s="113" t="str">
        <f t="shared" ref="A6560:C6560" si="4548">A6559</f>
        <v>04</v>
      </c>
      <c r="B6560" t="str">
        <f t="shared" si="4548"/>
        <v>4級地</v>
      </c>
      <c r="C6560" s="119">
        <f t="shared" si="4548"/>
        <v>10.96</v>
      </c>
      <c r="D6560" s="141" t="s">
        <v>3745</v>
      </c>
      <c r="E6560" s="127" t="s">
        <v>220</v>
      </c>
      <c r="F6560">
        <v>390</v>
      </c>
      <c r="G6560" s="114">
        <f t="shared" si="4483"/>
        <v>4274</v>
      </c>
      <c r="H6560" s="114" t="s">
        <v>967</v>
      </c>
      <c r="I6560" s="114">
        <v>2</v>
      </c>
      <c r="J6560" s="131" t="s">
        <v>65</v>
      </c>
      <c r="K6560" t="str">
        <f t="shared" si="4484"/>
        <v>1553042</v>
      </c>
      <c r="L6560" s="114">
        <f t="shared" si="4544"/>
        <v>946</v>
      </c>
    </row>
    <row r="6561" spans="1:12">
      <c r="A6561" s="113" t="str">
        <f t="shared" ref="A6561:C6561" si="4549">A6560</f>
        <v>04</v>
      </c>
      <c r="B6561" t="str">
        <f t="shared" si="4549"/>
        <v>4級地</v>
      </c>
      <c r="C6561" s="119">
        <f t="shared" si="4549"/>
        <v>10.96</v>
      </c>
      <c r="D6561" s="141" t="s">
        <v>3746</v>
      </c>
      <c r="E6561" s="127" t="s">
        <v>758</v>
      </c>
      <c r="F6561">
        <v>273</v>
      </c>
      <c r="G6561" s="114">
        <f t="shared" si="4483"/>
        <v>2992</v>
      </c>
      <c r="H6561" s="114" t="s">
        <v>967</v>
      </c>
      <c r="I6561" s="114">
        <v>2</v>
      </c>
      <c r="J6561" s="131" t="s">
        <v>65</v>
      </c>
      <c r="K6561" t="str">
        <f t="shared" si="4484"/>
        <v>1554042</v>
      </c>
      <c r="L6561" s="114">
        <f t="shared" si="4544"/>
        <v>946</v>
      </c>
    </row>
    <row r="6562" spans="1:12">
      <c r="A6562" s="113" t="str">
        <f t="shared" ref="A6562:C6562" si="4550">A6561</f>
        <v>04</v>
      </c>
      <c r="B6562" t="str">
        <f t="shared" si="4550"/>
        <v>4級地</v>
      </c>
      <c r="C6562" s="119">
        <f t="shared" si="4550"/>
        <v>10.96</v>
      </c>
      <c r="D6562" s="141" t="s">
        <v>3747</v>
      </c>
      <c r="E6562" s="127" t="s">
        <v>759</v>
      </c>
      <c r="F6562">
        <v>195</v>
      </c>
      <c r="G6562" s="114">
        <f t="shared" si="4483"/>
        <v>2137</v>
      </c>
      <c r="H6562" s="114" t="s">
        <v>967</v>
      </c>
      <c r="I6562" s="114">
        <v>2</v>
      </c>
      <c r="J6562" s="131" t="s">
        <v>65</v>
      </c>
      <c r="K6562" t="str">
        <f t="shared" si="4484"/>
        <v>3425042</v>
      </c>
      <c r="L6562" s="114">
        <f t="shared" si="4544"/>
        <v>946</v>
      </c>
    </row>
    <row r="6563" spans="1:12">
      <c r="A6563" s="113" t="str">
        <f t="shared" ref="A6563:C6563" si="4551">A6562</f>
        <v>04</v>
      </c>
      <c r="B6563" t="str">
        <f t="shared" si="4551"/>
        <v>4級地</v>
      </c>
      <c r="C6563" s="119">
        <f t="shared" si="4551"/>
        <v>10.96</v>
      </c>
      <c r="D6563" s="141" t="s">
        <v>3748</v>
      </c>
      <c r="E6563" s="127" t="s">
        <v>760</v>
      </c>
      <c r="F6563">
        <v>385</v>
      </c>
      <c r="G6563" s="114">
        <f t="shared" ref="G6563:G6626" si="4552">ROUNDDOWN(F6563*C6563,0)</f>
        <v>4219</v>
      </c>
      <c r="H6563" s="114" t="s">
        <v>967</v>
      </c>
      <c r="I6563" s="114">
        <v>2</v>
      </c>
      <c r="J6563" s="131" t="s">
        <v>65</v>
      </c>
      <c r="K6563" t="str">
        <f t="shared" ref="K6563:K6626" si="4553">D6563&amp;A6563&amp;I6563</f>
        <v>3426042</v>
      </c>
      <c r="L6563" s="114">
        <f t="shared" si="4544"/>
        <v>946</v>
      </c>
    </row>
    <row r="6564" spans="1:12">
      <c r="A6564" s="113" t="str">
        <f t="shared" ref="A6564:C6564" si="4554">A6563</f>
        <v>04</v>
      </c>
      <c r="B6564" t="str">
        <f t="shared" si="4554"/>
        <v>4級地</v>
      </c>
      <c r="C6564" s="119">
        <f t="shared" si="4554"/>
        <v>10.96</v>
      </c>
      <c r="D6564" s="141" t="s">
        <v>3749</v>
      </c>
      <c r="E6564" s="127" t="s">
        <v>761</v>
      </c>
      <c r="F6564">
        <v>268</v>
      </c>
      <c r="G6564" s="114">
        <f t="shared" si="4552"/>
        <v>2937</v>
      </c>
      <c r="H6564" s="114" t="s">
        <v>967</v>
      </c>
      <c r="I6564" s="114">
        <v>2</v>
      </c>
      <c r="J6564" s="131" t="s">
        <v>65</v>
      </c>
      <c r="K6564" t="str">
        <f t="shared" si="4553"/>
        <v>3427042</v>
      </c>
      <c r="L6564" s="114">
        <f t="shared" si="4544"/>
        <v>946</v>
      </c>
    </row>
    <row r="6565" spans="1:12">
      <c r="A6565" s="113" t="str">
        <f t="shared" ref="A6565:C6565" si="4555">A6564</f>
        <v>04</v>
      </c>
      <c r="B6565" t="str">
        <f t="shared" si="4555"/>
        <v>4級地</v>
      </c>
      <c r="C6565" s="119">
        <f t="shared" si="4555"/>
        <v>10.96</v>
      </c>
      <c r="D6565" s="141" t="s">
        <v>3750</v>
      </c>
      <c r="E6565" s="127" t="s">
        <v>762</v>
      </c>
      <c r="F6565">
        <v>190</v>
      </c>
      <c r="G6565" s="114">
        <f t="shared" si="4552"/>
        <v>2082</v>
      </c>
      <c r="H6565" s="114" t="s">
        <v>967</v>
      </c>
      <c r="I6565" s="114">
        <v>2</v>
      </c>
      <c r="J6565" s="131" t="s">
        <v>65</v>
      </c>
      <c r="K6565" t="str">
        <f t="shared" si="4553"/>
        <v>3428042</v>
      </c>
      <c r="L6565" s="114">
        <f t="shared" si="4544"/>
        <v>946</v>
      </c>
    </row>
    <row r="6566" spans="1:12">
      <c r="A6566" s="113" t="str">
        <f t="shared" ref="A6566:C6566" si="4556">A6565</f>
        <v>04</v>
      </c>
      <c r="B6566" t="str">
        <f t="shared" si="4556"/>
        <v>4級地</v>
      </c>
      <c r="C6566" s="119">
        <f t="shared" si="4556"/>
        <v>10.96</v>
      </c>
      <c r="D6566" s="141" t="s">
        <v>3751</v>
      </c>
      <c r="E6566" s="127" t="s">
        <v>221</v>
      </c>
      <c r="F6566">
        <v>382</v>
      </c>
      <c r="G6566" s="114">
        <f t="shared" si="4552"/>
        <v>4186</v>
      </c>
      <c r="H6566" s="114" t="s">
        <v>967</v>
      </c>
      <c r="I6566" s="114">
        <v>2</v>
      </c>
      <c r="J6566" s="131" t="s">
        <v>65</v>
      </c>
      <c r="K6566" t="str">
        <f t="shared" si="4553"/>
        <v>1555042</v>
      </c>
      <c r="L6566" s="114">
        <f t="shared" si="4544"/>
        <v>946</v>
      </c>
    </row>
    <row r="6567" spans="1:12">
      <c r="A6567" s="113" t="str">
        <f t="shared" ref="A6567:C6567" si="4557">A6566</f>
        <v>04</v>
      </c>
      <c r="B6567" t="str">
        <f t="shared" si="4557"/>
        <v>4級地</v>
      </c>
      <c r="C6567" s="119">
        <f t="shared" si="4557"/>
        <v>10.96</v>
      </c>
      <c r="D6567" s="141" t="s">
        <v>3752</v>
      </c>
      <c r="E6567" s="127" t="s">
        <v>763</v>
      </c>
      <c r="F6567">
        <v>267</v>
      </c>
      <c r="G6567" s="114">
        <f t="shared" si="4552"/>
        <v>2926</v>
      </c>
      <c r="H6567" s="114" t="s">
        <v>967</v>
      </c>
      <c r="I6567" s="114">
        <v>2</v>
      </c>
      <c r="J6567" s="131" t="s">
        <v>65</v>
      </c>
      <c r="K6567" t="str">
        <f t="shared" si="4553"/>
        <v>1556042</v>
      </c>
      <c r="L6567" s="114">
        <f t="shared" si="4544"/>
        <v>946</v>
      </c>
    </row>
    <row r="6568" spans="1:12">
      <c r="A6568" s="113" t="str">
        <f t="shared" ref="A6568:C6568" si="4558">A6567</f>
        <v>04</v>
      </c>
      <c r="B6568" t="str">
        <f t="shared" si="4558"/>
        <v>4級地</v>
      </c>
      <c r="C6568" s="119">
        <f t="shared" si="4558"/>
        <v>10.96</v>
      </c>
      <c r="D6568" s="141" t="s">
        <v>3753</v>
      </c>
      <c r="E6568" s="127" t="s">
        <v>764</v>
      </c>
      <c r="F6568">
        <v>191</v>
      </c>
      <c r="G6568" s="114">
        <f t="shared" si="4552"/>
        <v>2093</v>
      </c>
      <c r="H6568" s="114" t="s">
        <v>967</v>
      </c>
      <c r="I6568" s="114">
        <v>2</v>
      </c>
      <c r="J6568" s="131" t="s">
        <v>65</v>
      </c>
      <c r="K6568" t="str">
        <f t="shared" si="4553"/>
        <v>3429042</v>
      </c>
      <c r="L6568" s="114">
        <f t="shared" si="4544"/>
        <v>946</v>
      </c>
    </row>
    <row r="6569" spans="1:12">
      <c r="A6569" s="113" t="str">
        <f t="shared" ref="A6569:C6569" si="4559">A6568</f>
        <v>04</v>
      </c>
      <c r="B6569" t="str">
        <f t="shared" si="4559"/>
        <v>4級地</v>
      </c>
      <c r="C6569" s="119">
        <f t="shared" si="4559"/>
        <v>10.96</v>
      </c>
      <c r="D6569" s="141" t="s">
        <v>3754</v>
      </c>
      <c r="E6569" s="127" t="s">
        <v>765</v>
      </c>
      <c r="F6569">
        <v>377</v>
      </c>
      <c r="G6569" s="114">
        <f t="shared" si="4552"/>
        <v>4131</v>
      </c>
      <c r="H6569" s="114" t="s">
        <v>967</v>
      </c>
      <c r="I6569" s="114">
        <v>2</v>
      </c>
      <c r="J6569" s="131" t="s">
        <v>65</v>
      </c>
      <c r="K6569" t="str">
        <f t="shared" si="4553"/>
        <v>3430042</v>
      </c>
      <c r="L6569" s="114">
        <f t="shared" si="4544"/>
        <v>946</v>
      </c>
    </row>
    <row r="6570" spans="1:12">
      <c r="A6570" s="113" t="str">
        <f t="shared" ref="A6570:C6570" si="4560">A6569</f>
        <v>04</v>
      </c>
      <c r="B6570" t="str">
        <f t="shared" si="4560"/>
        <v>4級地</v>
      </c>
      <c r="C6570" s="119">
        <f t="shared" si="4560"/>
        <v>10.96</v>
      </c>
      <c r="D6570" s="141" t="s">
        <v>3756</v>
      </c>
      <c r="E6570" s="127" t="s">
        <v>766</v>
      </c>
      <c r="F6570">
        <v>262</v>
      </c>
      <c r="G6570" s="114">
        <f t="shared" si="4552"/>
        <v>2871</v>
      </c>
      <c r="H6570" s="114" t="s">
        <v>967</v>
      </c>
      <c r="I6570" s="114">
        <v>2</v>
      </c>
      <c r="J6570" s="131" t="s">
        <v>65</v>
      </c>
      <c r="K6570" t="str">
        <f t="shared" si="4553"/>
        <v>3431042</v>
      </c>
      <c r="L6570" s="114">
        <f t="shared" si="4544"/>
        <v>946</v>
      </c>
    </row>
    <row r="6571" spans="1:12">
      <c r="A6571" s="113" t="str">
        <f t="shared" ref="A6571:C6571" si="4561">A6570</f>
        <v>04</v>
      </c>
      <c r="B6571" t="str">
        <f t="shared" si="4561"/>
        <v>4級地</v>
      </c>
      <c r="C6571" s="119">
        <f t="shared" si="4561"/>
        <v>10.96</v>
      </c>
      <c r="D6571" s="141" t="s">
        <v>3755</v>
      </c>
      <c r="E6571" s="127" t="s">
        <v>767</v>
      </c>
      <c r="F6571">
        <v>186</v>
      </c>
      <c r="G6571" s="114">
        <f t="shared" si="4552"/>
        <v>2038</v>
      </c>
      <c r="H6571" s="114" t="s">
        <v>967</v>
      </c>
      <c r="I6571" s="114">
        <v>2</v>
      </c>
      <c r="J6571" s="131" t="s">
        <v>65</v>
      </c>
      <c r="K6571" t="str">
        <f t="shared" si="4553"/>
        <v>3432042</v>
      </c>
      <c r="L6571" s="114">
        <f t="shared" si="4544"/>
        <v>946</v>
      </c>
    </row>
    <row r="6572" spans="1:12">
      <c r="A6572" s="113" t="str">
        <f t="shared" ref="A6572:C6572" si="4562">A6571</f>
        <v>04</v>
      </c>
      <c r="B6572" t="str">
        <f t="shared" si="4562"/>
        <v>4級地</v>
      </c>
      <c r="C6572" s="119">
        <f t="shared" si="4562"/>
        <v>10.96</v>
      </c>
      <c r="D6572" s="141" t="s">
        <v>3757</v>
      </c>
      <c r="E6572" s="127" t="s">
        <v>222</v>
      </c>
      <c r="F6572">
        <v>390</v>
      </c>
      <c r="G6572" s="114">
        <f t="shared" si="4552"/>
        <v>4274</v>
      </c>
      <c r="H6572" s="114" t="s">
        <v>967</v>
      </c>
      <c r="I6572" s="114">
        <v>2</v>
      </c>
      <c r="J6572" s="131" t="s">
        <v>65</v>
      </c>
      <c r="K6572" t="str">
        <f t="shared" si="4553"/>
        <v>1557042</v>
      </c>
      <c r="L6572" s="114">
        <f t="shared" si="4544"/>
        <v>946</v>
      </c>
    </row>
    <row r="6573" spans="1:12">
      <c r="A6573" s="113" t="str">
        <f t="shared" ref="A6573:C6573" si="4563">A6572</f>
        <v>04</v>
      </c>
      <c r="B6573" t="str">
        <f t="shared" si="4563"/>
        <v>4級地</v>
      </c>
      <c r="C6573" s="119">
        <f t="shared" si="4563"/>
        <v>10.96</v>
      </c>
      <c r="D6573" s="141" t="s">
        <v>3758</v>
      </c>
      <c r="E6573" s="127" t="s">
        <v>768</v>
      </c>
      <c r="F6573">
        <v>273</v>
      </c>
      <c r="G6573" s="114">
        <f t="shared" si="4552"/>
        <v>2992</v>
      </c>
      <c r="H6573" s="114" t="s">
        <v>967</v>
      </c>
      <c r="I6573" s="114">
        <v>2</v>
      </c>
      <c r="J6573" s="131" t="s">
        <v>65</v>
      </c>
      <c r="K6573" t="str">
        <f t="shared" si="4553"/>
        <v>1558042</v>
      </c>
      <c r="L6573" s="114">
        <f t="shared" si="4544"/>
        <v>946</v>
      </c>
    </row>
    <row r="6574" spans="1:12">
      <c r="A6574" s="113" t="str">
        <f t="shared" ref="A6574:C6574" si="4564">A6573</f>
        <v>04</v>
      </c>
      <c r="B6574" t="str">
        <f t="shared" si="4564"/>
        <v>4級地</v>
      </c>
      <c r="C6574" s="119">
        <f t="shared" si="4564"/>
        <v>10.96</v>
      </c>
      <c r="D6574" s="141" t="s">
        <v>3759</v>
      </c>
      <c r="E6574" s="127" t="s">
        <v>769</v>
      </c>
      <c r="F6574">
        <v>195</v>
      </c>
      <c r="G6574" s="114">
        <f t="shared" si="4552"/>
        <v>2137</v>
      </c>
      <c r="H6574" s="114" t="s">
        <v>967</v>
      </c>
      <c r="I6574" s="114">
        <v>2</v>
      </c>
      <c r="J6574" s="131" t="s">
        <v>65</v>
      </c>
      <c r="K6574" t="str">
        <f t="shared" si="4553"/>
        <v>3433042</v>
      </c>
      <c r="L6574" s="114">
        <f t="shared" si="4544"/>
        <v>946</v>
      </c>
    </row>
    <row r="6575" spans="1:12">
      <c r="A6575" s="113" t="str">
        <f t="shared" ref="A6575:C6575" si="4565">A6574</f>
        <v>04</v>
      </c>
      <c r="B6575" t="str">
        <f t="shared" si="4565"/>
        <v>4級地</v>
      </c>
      <c r="C6575" s="119">
        <f t="shared" si="4565"/>
        <v>10.96</v>
      </c>
      <c r="D6575" s="141" t="s">
        <v>3760</v>
      </c>
      <c r="E6575" s="127" t="s">
        <v>770</v>
      </c>
      <c r="F6575">
        <v>385</v>
      </c>
      <c r="G6575" s="114">
        <f t="shared" si="4552"/>
        <v>4219</v>
      </c>
      <c r="H6575" s="114" t="s">
        <v>967</v>
      </c>
      <c r="I6575" s="114">
        <v>2</v>
      </c>
      <c r="J6575" s="131" t="s">
        <v>65</v>
      </c>
      <c r="K6575" t="str">
        <f t="shared" si="4553"/>
        <v>3434042</v>
      </c>
      <c r="L6575" s="114">
        <f t="shared" si="4544"/>
        <v>946</v>
      </c>
    </row>
    <row r="6576" spans="1:12">
      <c r="A6576" s="113" t="str">
        <f t="shared" ref="A6576:C6576" si="4566">A6575</f>
        <v>04</v>
      </c>
      <c r="B6576" t="str">
        <f t="shared" si="4566"/>
        <v>4級地</v>
      </c>
      <c r="C6576" s="119">
        <f t="shared" si="4566"/>
        <v>10.96</v>
      </c>
      <c r="D6576" s="141" t="s">
        <v>3761</v>
      </c>
      <c r="E6576" s="127" t="s">
        <v>771</v>
      </c>
      <c r="F6576">
        <v>268</v>
      </c>
      <c r="G6576" s="114">
        <f t="shared" si="4552"/>
        <v>2937</v>
      </c>
      <c r="H6576" s="114" t="s">
        <v>967</v>
      </c>
      <c r="I6576" s="114">
        <v>2</v>
      </c>
      <c r="J6576" s="131" t="s">
        <v>65</v>
      </c>
      <c r="K6576" t="str">
        <f t="shared" si="4553"/>
        <v>3435042</v>
      </c>
      <c r="L6576" s="114">
        <f t="shared" si="4544"/>
        <v>946</v>
      </c>
    </row>
    <row r="6577" spans="1:12">
      <c r="A6577" s="113" t="str">
        <f t="shared" ref="A6577:C6577" si="4567">A6576</f>
        <v>04</v>
      </c>
      <c r="B6577" t="str">
        <f t="shared" si="4567"/>
        <v>4級地</v>
      </c>
      <c r="C6577" s="119">
        <f t="shared" si="4567"/>
        <v>10.96</v>
      </c>
      <c r="D6577" s="141" t="s">
        <v>3762</v>
      </c>
      <c r="E6577" s="127" t="s">
        <v>772</v>
      </c>
      <c r="F6577">
        <v>190</v>
      </c>
      <c r="G6577" s="114">
        <f t="shared" si="4552"/>
        <v>2082</v>
      </c>
      <c r="H6577" s="114" t="s">
        <v>967</v>
      </c>
      <c r="I6577" s="114">
        <v>2</v>
      </c>
      <c r="J6577" s="131" t="s">
        <v>65</v>
      </c>
      <c r="K6577" t="str">
        <f t="shared" si="4553"/>
        <v>3436042</v>
      </c>
      <c r="L6577" s="114">
        <f t="shared" si="4544"/>
        <v>946</v>
      </c>
    </row>
    <row r="6578" spans="1:12">
      <c r="A6578" s="113" t="str">
        <f t="shared" ref="A6578:C6578" si="4568">A6577</f>
        <v>04</v>
      </c>
      <c r="B6578" t="str">
        <f t="shared" si="4568"/>
        <v>4級地</v>
      </c>
      <c r="C6578" s="119">
        <f t="shared" si="4568"/>
        <v>10.96</v>
      </c>
      <c r="D6578" s="141" t="s">
        <v>3763</v>
      </c>
      <c r="E6578" s="127" t="s">
        <v>223</v>
      </c>
      <c r="F6578">
        <v>322</v>
      </c>
      <c r="G6578" s="114">
        <f t="shared" si="4552"/>
        <v>3529</v>
      </c>
      <c r="H6578" s="114" t="s">
        <v>967</v>
      </c>
      <c r="I6578" s="114">
        <v>2</v>
      </c>
      <c r="J6578" s="130">
        <f>J6146</f>
        <v>4190</v>
      </c>
      <c r="K6578" t="str">
        <f t="shared" si="4553"/>
        <v>1561042</v>
      </c>
      <c r="L6578" s="130">
        <f>IF(J6578-G6578&gt;0,J6578-G6578,0)</f>
        <v>661</v>
      </c>
    </row>
    <row r="6579" spans="1:12">
      <c r="A6579" s="113" t="str">
        <f t="shared" ref="A6579:C6579" si="4569">A6578</f>
        <v>04</v>
      </c>
      <c r="B6579" t="str">
        <f t="shared" si="4569"/>
        <v>4級地</v>
      </c>
      <c r="C6579" s="119">
        <f t="shared" si="4569"/>
        <v>10.96</v>
      </c>
      <c r="D6579" s="141" t="s">
        <v>3764</v>
      </c>
      <c r="E6579" s="127" t="s">
        <v>773</v>
      </c>
      <c r="F6579">
        <v>225</v>
      </c>
      <c r="G6579" s="114">
        <f t="shared" si="4552"/>
        <v>2466</v>
      </c>
      <c r="H6579" s="114" t="s">
        <v>967</v>
      </c>
      <c r="I6579" s="114">
        <v>2</v>
      </c>
      <c r="J6579" s="131" t="s">
        <v>65</v>
      </c>
      <c r="K6579" t="str">
        <f t="shared" si="4553"/>
        <v>1562042</v>
      </c>
      <c r="L6579" s="114">
        <f>L6578</f>
        <v>661</v>
      </c>
    </row>
    <row r="6580" spans="1:12">
      <c r="A6580" s="113" t="str">
        <f t="shared" ref="A6580:C6580" si="4570">A6579</f>
        <v>04</v>
      </c>
      <c r="B6580" t="str">
        <f t="shared" si="4570"/>
        <v>4級地</v>
      </c>
      <c r="C6580" s="119">
        <f t="shared" si="4570"/>
        <v>10.96</v>
      </c>
      <c r="D6580" s="141" t="s">
        <v>3765</v>
      </c>
      <c r="E6580" s="127" t="s">
        <v>774</v>
      </c>
      <c r="F6580">
        <v>161</v>
      </c>
      <c r="G6580" s="114">
        <f t="shared" si="4552"/>
        <v>1764</v>
      </c>
      <c r="H6580" s="114" t="s">
        <v>967</v>
      </c>
      <c r="I6580" s="114">
        <v>2</v>
      </c>
      <c r="J6580" s="131" t="s">
        <v>65</v>
      </c>
      <c r="K6580" t="str">
        <f t="shared" si="4553"/>
        <v>3441042</v>
      </c>
      <c r="L6580" s="114">
        <f t="shared" ref="L6580:L6601" si="4571">L6579</f>
        <v>661</v>
      </c>
    </row>
    <row r="6581" spans="1:12">
      <c r="A6581" s="113" t="str">
        <f t="shared" ref="A6581:C6581" si="4572">A6580</f>
        <v>04</v>
      </c>
      <c r="B6581" t="str">
        <f t="shared" si="4572"/>
        <v>4級地</v>
      </c>
      <c r="C6581" s="119">
        <f t="shared" si="4572"/>
        <v>10.96</v>
      </c>
      <c r="D6581" s="141" t="s">
        <v>3766</v>
      </c>
      <c r="E6581" s="127" t="s">
        <v>775</v>
      </c>
      <c r="F6581">
        <v>317</v>
      </c>
      <c r="G6581" s="114">
        <f t="shared" si="4552"/>
        <v>3474</v>
      </c>
      <c r="H6581" s="114" t="s">
        <v>967</v>
      </c>
      <c r="I6581" s="114">
        <v>2</v>
      </c>
      <c r="J6581" s="131" t="s">
        <v>65</v>
      </c>
      <c r="K6581" t="str">
        <f t="shared" si="4553"/>
        <v>3442042</v>
      </c>
      <c r="L6581" s="114">
        <f t="shared" si="4571"/>
        <v>661</v>
      </c>
    </row>
    <row r="6582" spans="1:12">
      <c r="A6582" s="113" t="str">
        <f t="shared" ref="A6582:C6582" si="4573">A6581</f>
        <v>04</v>
      </c>
      <c r="B6582" t="str">
        <f t="shared" si="4573"/>
        <v>4級地</v>
      </c>
      <c r="C6582" s="119">
        <f t="shared" si="4573"/>
        <v>10.96</v>
      </c>
      <c r="D6582" s="141" t="s">
        <v>3767</v>
      </c>
      <c r="E6582" s="127" t="s">
        <v>776</v>
      </c>
      <c r="F6582">
        <v>220</v>
      </c>
      <c r="G6582" s="114">
        <f t="shared" si="4552"/>
        <v>2411</v>
      </c>
      <c r="H6582" s="114" t="s">
        <v>967</v>
      </c>
      <c r="I6582" s="114">
        <v>2</v>
      </c>
      <c r="J6582" s="131" t="s">
        <v>65</v>
      </c>
      <c r="K6582" t="str">
        <f t="shared" si="4553"/>
        <v>3443042</v>
      </c>
      <c r="L6582" s="114">
        <f t="shared" si="4571"/>
        <v>661</v>
      </c>
    </row>
    <row r="6583" spans="1:12">
      <c r="A6583" s="113" t="str">
        <f t="shared" ref="A6583:C6583" si="4574">A6582</f>
        <v>04</v>
      </c>
      <c r="B6583" t="str">
        <f t="shared" si="4574"/>
        <v>4級地</v>
      </c>
      <c r="C6583" s="119">
        <f t="shared" si="4574"/>
        <v>10.96</v>
      </c>
      <c r="D6583" s="141" t="s">
        <v>3768</v>
      </c>
      <c r="E6583" s="127" t="s">
        <v>777</v>
      </c>
      <c r="F6583">
        <v>156</v>
      </c>
      <c r="G6583" s="114">
        <f t="shared" si="4552"/>
        <v>1709</v>
      </c>
      <c r="H6583" s="114" t="s">
        <v>967</v>
      </c>
      <c r="I6583" s="114">
        <v>2</v>
      </c>
      <c r="J6583" s="131" t="s">
        <v>65</v>
      </c>
      <c r="K6583" t="str">
        <f t="shared" si="4553"/>
        <v>3444042</v>
      </c>
      <c r="L6583" s="114">
        <f t="shared" si="4571"/>
        <v>661</v>
      </c>
    </row>
    <row r="6584" spans="1:12">
      <c r="A6584" s="113" t="str">
        <f t="shared" ref="A6584:C6584" si="4575">A6583</f>
        <v>04</v>
      </c>
      <c r="B6584" t="str">
        <f t="shared" si="4575"/>
        <v>4級地</v>
      </c>
      <c r="C6584" s="119">
        <f t="shared" si="4575"/>
        <v>10.96</v>
      </c>
      <c r="D6584" s="141" t="s">
        <v>3769</v>
      </c>
      <c r="E6584" s="127" t="s">
        <v>224</v>
      </c>
      <c r="F6584">
        <v>306</v>
      </c>
      <c r="G6584" s="114">
        <f t="shared" si="4552"/>
        <v>3353</v>
      </c>
      <c r="H6584" s="114" t="s">
        <v>967</v>
      </c>
      <c r="I6584" s="114">
        <v>2</v>
      </c>
      <c r="J6584" s="131" t="s">
        <v>65</v>
      </c>
      <c r="K6584" t="str">
        <f t="shared" si="4553"/>
        <v>1563042</v>
      </c>
      <c r="L6584" s="114">
        <f t="shared" si="4571"/>
        <v>661</v>
      </c>
    </row>
    <row r="6585" spans="1:12">
      <c r="A6585" s="113" t="str">
        <f t="shared" ref="A6585:C6585" si="4576">A6584</f>
        <v>04</v>
      </c>
      <c r="B6585" t="str">
        <f t="shared" si="4576"/>
        <v>4級地</v>
      </c>
      <c r="C6585" s="119">
        <f t="shared" si="4576"/>
        <v>10.96</v>
      </c>
      <c r="D6585" s="141" t="s">
        <v>3770</v>
      </c>
      <c r="E6585" s="127" t="s">
        <v>778</v>
      </c>
      <c r="F6585">
        <v>214</v>
      </c>
      <c r="G6585" s="114">
        <f t="shared" si="4552"/>
        <v>2345</v>
      </c>
      <c r="H6585" s="114" t="s">
        <v>967</v>
      </c>
      <c r="I6585" s="114">
        <v>2</v>
      </c>
      <c r="J6585" s="131" t="s">
        <v>65</v>
      </c>
      <c r="K6585" t="str">
        <f t="shared" si="4553"/>
        <v>1564042</v>
      </c>
      <c r="L6585" s="114">
        <f t="shared" si="4571"/>
        <v>661</v>
      </c>
    </row>
    <row r="6586" spans="1:12">
      <c r="A6586" s="113" t="str">
        <f t="shared" ref="A6586:C6586" si="4577">A6585</f>
        <v>04</v>
      </c>
      <c r="B6586" t="str">
        <f t="shared" si="4577"/>
        <v>4級地</v>
      </c>
      <c r="C6586" s="119">
        <f t="shared" si="4577"/>
        <v>10.96</v>
      </c>
      <c r="D6586" s="141" t="s">
        <v>3771</v>
      </c>
      <c r="E6586" s="127" t="s">
        <v>779</v>
      </c>
      <c r="F6586">
        <v>153</v>
      </c>
      <c r="G6586" s="114">
        <f t="shared" si="4552"/>
        <v>1676</v>
      </c>
      <c r="H6586" s="114" t="s">
        <v>967</v>
      </c>
      <c r="I6586" s="114">
        <v>2</v>
      </c>
      <c r="J6586" s="131" t="s">
        <v>65</v>
      </c>
      <c r="K6586" t="str">
        <f t="shared" si="4553"/>
        <v>3445042</v>
      </c>
      <c r="L6586" s="114">
        <f t="shared" si="4571"/>
        <v>661</v>
      </c>
    </row>
    <row r="6587" spans="1:12">
      <c r="A6587" s="113" t="str">
        <f t="shared" ref="A6587:C6587" si="4578">A6586</f>
        <v>04</v>
      </c>
      <c r="B6587" t="str">
        <f t="shared" si="4578"/>
        <v>4級地</v>
      </c>
      <c r="C6587" s="119">
        <f t="shared" si="4578"/>
        <v>10.96</v>
      </c>
      <c r="D6587" s="141" t="s">
        <v>3772</v>
      </c>
      <c r="E6587" s="127" t="s">
        <v>780</v>
      </c>
      <c r="F6587">
        <v>301</v>
      </c>
      <c r="G6587" s="114">
        <f t="shared" si="4552"/>
        <v>3298</v>
      </c>
      <c r="H6587" s="114" t="s">
        <v>967</v>
      </c>
      <c r="I6587" s="114">
        <v>2</v>
      </c>
      <c r="J6587" s="131" t="s">
        <v>65</v>
      </c>
      <c r="K6587" t="str">
        <f t="shared" si="4553"/>
        <v>3446042</v>
      </c>
      <c r="L6587" s="114">
        <f t="shared" si="4571"/>
        <v>661</v>
      </c>
    </row>
    <row r="6588" spans="1:12">
      <c r="A6588" s="113" t="str">
        <f t="shared" ref="A6588:C6588" si="4579">A6587</f>
        <v>04</v>
      </c>
      <c r="B6588" t="str">
        <f t="shared" si="4579"/>
        <v>4級地</v>
      </c>
      <c r="C6588" s="119">
        <f t="shared" si="4579"/>
        <v>10.96</v>
      </c>
      <c r="D6588" s="141" t="s">
        <v>3773</v>
      </c>
      <c r="E6588" s="127" t="s">
        <v>781</v>
      </c>
      <c r="F6588">
        <v>209</v>
      </c>
      <c r="G6588" s="114">
        <f t="shared" si="4552"/>
        <v>2290</v>
      </c>
      <c r="H6588" s="114" t="s">
        <v>967</v>
      </c>
      <c r="I6588" s="114">
        <v>2</v>
      </c>
      <c r="J6588" s="131" t="s">
        <v>65</v>
      </c>
      <c r="K6588" t="str">
        <f t="shared" si="4553"/>
        <v>3447042</v>
      </c>
      <c r="L6588" s="114">
        <f t="shared" si="4571"/>
        <v>661</v>
      </c>
    </row>
    <row r="6589" spans="1:12">
      <c r="A6589" s="113" t="str">
        <f t="shared" ref="A6589:C6589" si="4580">A6588</f>
        <v>04</v>
      </c>
      <c r="B6589" t="str">
        <f t="shared" si="4580"/>
        <v>4級地</v>
      </c>
      <c r="C6589" s="119">
        <f t="shared" si="4580"/>
        <v>10.96</v>
      </c>
      <c r="D6589" s="141" t="s">
        <v>3774</v>
      </c>
      <c r="E6589" s="127" t="s">
        <v>782</v>
      </c>
      <c r="F6589">
        <v>148</v>
      </c>
      <c r="G6589" s="114">
        <f t="shared" si="4552"/>
        <v>1622</v>
      </c>
      <c r="H6589" s="114" t="s">
        <v>967</v>
      </c>
      <c r="I6589" s="114">
        <v>2</v>
      </c>
      <c r="J6589" s="131" t="s">
        <v>65</v>
      </c>
      <c r="K6589" t="str">
        <f t="shared" si="4553"/>
        <v>3448042</v>
      </c>
      <c r="L6589" s="114">
        <f t="shared" si="4571"/>
        <v>661</v>
      </c>
    </row>
    <row r="6590" spans="1:12">
      <c r="A6590" s="113" t="str">
        <f t="shared" ref="A6590:C6590" si="4581">A6589</f>
        <v>04</v>
      </c>
      <c r="B6590" t="str">
        <f t="shared" si="4581"/>
        <v>4級地</v>
      </c>
      <c r="C6590" s="119">
        <f t="shared" si="4581"/>
        <v>10.96</v>
      </c>
      <c r="D6590" s="141" t="s">
        <v>3775</v>
      </c>
      <c r="E6590" s="127" t="s">
        <v>225</v>
      </c>
      <c r="F6590">
        <v>299</v>
      </c>
      <c r="G6590" s="114">
        <f t="shared" si="4552"/>
        <v>3277</v>
      </c>
      <c r="H6590" s="114" t="s">
        <v>967</v>
      </c>
      <c r="I6590" s="114">
        <v>2</v>
      </c>
      <c r="J6590" s="131" t="s">
        <v>65</v>
      </c>
      <c r="K6590" t="str">
        <f t="shared" si="4553"/>
        <v>1565042</v>
      </c>
      <c r="L6590" s="114">
        <f t="shared" si="4571"/>
        <v>661</v>
      </c>
    </row>
    <row r="6591" spans="1:12">
      <c r="A6591" s="113" t="str">
        <f t="shared" ref="A6591:C6591" si="4582">A6590</f>
        <v>04</v>
      </c>
      <c r="B6591" t="str">
        <f t="shared" si="4582"/>
        <v>4級地</v>
      </c>
      <c r="C6591" s="119">
        <f t="shared" si="4582"/>
        <v>10.96</v>
      </c>
      <c r="D6591" s="141" t="s">
        <v>3776</v>
      </c>
      <c r="E6591" s="127" t="s">
        <v>783</v>
      </c>
      <c r="F6591">
        <v>209</v>
      </c>
      <c r="G6591" s="114">
        <f t="shared" si="4552"/>
        <v>2290</v>
      </c>
      <c r="H6591" s="114" t="s">
        <v>967</v>
      </c>
      <c r="I6591" s="114">
        <v>2</v>
      </c>
      <c r="J6591" s="131" t="s">
        <v>65</v>
      </c>
      <c r="K6591" t="str">
        <f t="shared" si="4553"/>
        <v>1566042</v>
      </c>
      <c r="L6591" s="114">
        <f t="shared" si="4571"/>
        <v>661</v>
      </c>
    </row>
    <row r="6592" spans="1:12">
      <c r="A6592" s="113" t="str">
        <f t="shared" ref="A6592:C6592" si="4583">A6591</f>
        <v>04</v>
      </c>
      <c r="B6592" t="str">
        <f t="shared" si="4583"/>
        <v>4級地</v>
      </c>
      <c r="C6592" s="119">
        <f t="shared" si="4583"/>
        <v>10.96</v>
      </c>
      <c r="D6592" s="141" t="s">
        <v>3777</v>
      </c>
      <c r="E6592" s="127" t="s">
        <v>784</v>
      </c>
      <c r="F6592">
        <v>150</v>
      </c>
      <c r="G6592" s="114">
        <f t="shared" si="4552"/>
        <v>1644</v>
      </c>
      <c r="H6592" s="114" t="s">
        <v>967</v>
      </c>
      <c r="I6592" s="114">
        <v>2</v>
      </c>
      <c r="J6592" s="131" t="s">
        <v>65</v>
      </c>
      <c r="K6592" t="str">
        <f t="shared" si="4553"/>
        <v>3449042</v>
      </c>
      <c r="L6592" s="114">
        <f t="shared" si="4571"/>
        <v>661</v>
      </c>
    </row>
    <row r="6593" spans="1:12">
      <c r="A6593" s="113" t="str">
        <f t="shared" ref="A6593:C6593" si="4584">A6592</f>
        <v>04</v>
      </c>
      <c r="B6593" t="str">
        <f t="shared" si="4584"/>
        <v>4級地</v>
      </c>
      <c r="C6593" s="119">
        <f t="shared" si="4584"/>
        <v>10.96</v>
      </c>
      <c r="D6593" s="141" t="s">
        <v>3778</v>
      </c>
      <c r="E6593" s="127" t="s">
        <v>785</v>
      </c>
      <c r="F6593">
        <v>294</v>
      </c>
      <c r="G6593" s="114">
        <f t="shared" si="4552"/>
        <v>3222</v>
      </c>
      <c r="H6593" s="114" t="s">
        <v>967</v>
      </c>
      <c r="I6593" s="114">
        <v>2</v>
      </c>
      <c r="J6593" s="131" t="s">
        <v>65</v>
      </c>
      <c r="K6593" t="str">
        <f t="shared" si="4553"/>
        <v>3450042</v>
      </c>
      <c r="L6593" s="114">
        <f t="shared" si="4571"/>
        <v>661</v>
      </c>
    </row>
    <row r="6594" spans="1:12">
      <c r="A6594" s="113" t="str">
        <f t="shared" ref="A6594:C6594" si="4585">A6593</f>
        <v>04</v>
      </c>
      <c r="B6594" t="str">
        <f t="shared" si="4585"/>
        <v>4級地</v>
      </c>
      <c r="C6594" s="119">
        <f t="shared" si="4585"/>
        <v>10.96</v>
      </c>
      <c r="D6594" s="141" t="s">
        <v>3779</v>
      </c>
      <c r="E6594" s="127" t="s">
        <v>786</v>
      </c>
      <c r="F6594">
        <v>204</v>
      </c>
      <c r="G6594" s="114">
        <f t="shared" si="4552"/>
        <v>2235</v>
      </c>
      <c r="H6594" s="114" t="s">
        <v>967</v>
      </c>
      <c r="I6594" s="114">
        <v>2</v>
      </c>
      <c r="J6594" s="131" t="s">
        <v>65</v>
      </c>
      <c r="K6594" t="str">
        <f t="shared" si="4553"/>
        <v>3451042</v>
      </c>
      <c r="L6594" s="114">
        <f t="shared" si="4571"/>
        <v>661</v>
      </c>
    </row>
    <row r="6595" spans="1:12">
      <c r="A6595" s="113" t="str">
        <f t="shared" ref="A6595:C6595" si="4586">A6594</f>
        <v>04</v>
      </c>
      <c r="B6595" t="str">
        <f t="shared" si="4586"/>
        <v>4級地</v>
      </c>
      <c r="C6595" s="119">
        <f t="shared" si="4586"/>
        <v>10.96</v>
      </c>
      <c r="D6595" s="141" t="s">
        <v>3780</v>
      </c>
      <c r="E6595" s="127" t="s">
        <v>787</v>
      </c>
      <c r="F6595">
        <v>145</v>
      </c>
      <c r="G6595" s="114">
        <f t="shared" si="4552"/>
        <v>1589</v>
      </c>
      <c r="H6595" s="114" t="s">
        <v>967</v>
      </c>
      <c r="I6595" s="114">
        <v>2</v>
      </c>
      <c r="J6595" s="131" t="s">
        <v>65</v>
      </c>
      <c r="K6595" t="str">
        <f t="shared" si="4553"/>
        <v>3452042</v>
      </c>
      <c r="L6595" s="114">
        <f t="shared" si="4571"/>
        <v>661</v>
      </c>
    </row>
    <row r="6596" spans="1:12">
      <c r="A6596" s="113" t="str">
        <f t="shared" ref="A6596:C6596" si="4587">A6595</f>
        <v>04</v>
      </c>
      <c r="B6596" t="str">
        <f t="shared" si="4587"/>
        <v>4級地</v>
      </c>
      <c r="C6596" s="119">
        <f t="shared" si="4587"/>
        <v>10.96</v>
      </c>
      <c r="D6596" s="141" t="s">
        <v>3781</v>
      </c>
      <c r="E6596" s="127" t="s">
        <v>226</v>
      </c>
      <c r="F6596">
        <v>306</v>
      </c>
      <c r="G6596" s="114">
        <f t="shared" si="4552"/>
        <v>3353</v>
      </c>
      <c r="H6596" s="114" t="s">
        <v>967</v>
      </c>
      <c r="I6596" s="114">
        <v>2</v>
      </c>
      <c r="J6596" s="131" t="s">
        <v>65</v>
      </c>
      <c r="K6596" t="str">
        <f t="shared" si="4553"/>
        <v>1567042</v>
      </c>
      <c r="L6596" s="114">
        <f t="shared" si="4571"/>
        <v>661</v>
      </c>
    </row>
    <row r="6597" spans="1:12">
      <c r="A6597" s="113" t="str">
        <f t="shared" ref="A6597:C6597" si="4588">A6596</f>
        <v>04</v>
      </c>
      <c r="B6597" t="str">
        <f t="shared" si="4588"/>
        <v>4級地</v>
      </c>
      <c r="C6597" s="119">
        <f t="shared" si="4588"/>
        <v>10.96</v>
      </c>
      <c r="D6597" s="141" t="s">
        <v>3782</v>
      </c>
      <c r="E6597" s="127" t="s">
        <v>788</v>
      </c>
      <c r="F6597">
        <v>214</v>
      </c>
      <c r="G6597" s="114">
        <f t="shared" si="4552"/>
        <v>2345</v>
      </c>
      <c r="H6597" s="114" t="s">
        <v>967</v>
      </c>
      <c r="I6597" s="114">
        <v>2</v>
      </c>
      <c r="J6597" s="131" t="s">
        <v>65</v>
      </c>
      <c r="K6597" t="str">
        <f t="shared" si="4553"/>
        <v>1568042</v>
      </c>
      <c r="L6597" s="114">
        <f t="shared" si="4571"/>
        <v>661</v>
      </c>
    </row>
    <row r="6598" spans="1:12">
      <c r="A6598" s="113" t="str">
        <f t="shared" ref="A6598:C6598" si="4589">A6597</f>
        <v>04</v>
      </c>
      <c r="B6598" t="str">
        <f t="shared" si="4589"/>
        <v>4級地</v>
      </c>
      <c r="C6598" s="119">
        <f t="shared" si="4589"/>
        <v>10.96</v>
      </c>
      <c r="D6598" s="141" t="s">
        <v>3783</v>
      </c>
      <c r="E6598" s="127" t="s">
        <v>789</v>
      </c>
      <c r="F6598">
        <v>153</v>
      </c>
      <c r="G6598" s="114">
        <f t="shared" si="4552"/>
        <v>1676</v>
      </c>
      <c r="H6598" s="114" t="s">
        <v>967</v>
      </c>
      <c r="I6598" s="114">
        <v>2</v>
      </c>
      <c r="J6598" s="131" t="s">
        <v>65</v>
      </c>
      <c r="K6598" t="str">
        <f t="shared" si="4553"/>
        <v>3453042</v>
      </c>
      <c r="L6598" s="114">
        <f t="shared" si="4571"/>
        <v>661</v>
      </c>
    </row>
    <row r="6599" spans="1:12">
      <c r="A6599" s="113" t="str">
        <f t="shared" ref="A6599:C6599" si="4590">A6598</f>
        <v>04</v>
      </c>
      <c r="B6599" t="str">
        <f t="shared" si="4590"/>
        <v>4級地</v>
      </c>
      <c r="C6599" s="119">
        <f t="shared" si="4590"/>
        <v>10.96</v>
      </c>
      <c r="D6599" s="141" t="s">
        <v>3784</v>
      </c>
      <c r="E6599" s="127" t="s">
        <v>790</v>
      </c>
      <c r="F6599">
        <v>301</v>
      </c>
      <c r="G6599" s="114">
        <f t="shared" si="4552"/>
        <v>3298</v>
      </c>
      <c r="H6599" s="114" t="s">
        <v>967</v>
      </c>
      <c r="I6599" s="114">
        <v>2</v>
      </c>
      <c r="J6599" s="131" t="s">
        <v>65</v>
      </c>
      <c r="K6599" t="str">
        <f t="shared" si="4553"/>
        <v>3454042</v>
      </c>
      <c r="L6599" s="114">
        <f t="shared" si="4571"/>
        <v>661</v>
      </c>
    </row>
    <row r="6600" spans="1:12">
      <c r="A6600" s="113" t="str">
        <f t="shared" ref="A6600:C6600" si="4591">A6599</f>
        <v>04</v>
      </c>
      <c r="B6600" t="str">
        <f t="shared" si="4591"/>
        <v>4級地</v>
      </c>
      <c r="C6600" s="119">
        <f t="shared" si="4591"/>
        <v>10.96</v>
      </c>
      <c r="D6600" s="141" t="s">
        <v>3785</v>
      </c>
      <c r="E6600" s="127" t="s">
        <v>791</v>
      </c>
      <c r="F6600">
        <v>209</v>
      </c>
      <c r="G6600" s="114">
        <f t="shared" si="4552"/>
        <v>2290</v>
      </c>
      <c r="H6600" s="114" t="s">
        <v>967</v>
      </c>
      <c r="I6600" s="114">
        <v>2</v>
      </c>
      <c r="J6600" s="131" t="s">
        <v>65</v>
      </c>
      <c r="K6600" t="str">
        <f t="shared" si="4553"/>
        <v>3455042</v>
      </c>
      <c r="L6600" s="114">
        <f t="shared" si="4571"/>
        <v>661</v>
      </c>
    </row>
    <row r="6601" spans="1:12">
      <c r="A6601" s="113" t="str">
        <f t="shared" ref="A6601:C6601" si="4592">A6600</f>
        <v>04</v>
      </c>
      <c r="B6601" t="str">
        <f t="shared" si="4592"/>
        <v>4級地</v>
      </c>
      <c r="C6601" s="119">
        <f t="shared" si="4592"/>
        <v>10.96</v>
      </c>
      <c r="D6601" s="141" t="s">
        <v>3786</v>
      </c>
      <c r="E6601" s="127" t="s">
        <v>792</v>
      </c>
      <c r="F6601">
        <v>148</v>
      </c>
      <c r="G6601" s="114">
        <f t="shared" si="4552"/>
        <v>1622</v>
      </c>
      <c r="H6601" s="114" t="s">
        <v>967</v>
      </c>
      <c r="I6601" s="114">
        <v>2</v>
      </c>
      <c r="J6601" s="131" t="s">
        <v>65</v>
      </c>
      <c r="K6601" t="str">
        <f t="shared" si="4553"/>
        <v>3456042</v>
      </c>
      <c r="L6601" s="114">
        <f t="shared" si="4571"/>
        <v>661</v>
      </c>
    </row>
    <row r="6602" spans="1:12">
      <c r="A6602" s="113" t="str">
        <f t="shared" ref="A6602:C6602" si="4593">A6601</f>
        <v>04</v>
      </c>
      <c r="B6602" t="str">
        <f t="shared" si="4593"/>
        <v>4級地</v>
      </c>
      <c r="C6602" s="119">
        <f t="shared" si="4593"/>
        <v>10.96</v>
      </c>
      <c r="D6602" s="141" t="s">
        <v>3787</v>
      </c>
      <c r="E6602" s="127" t="s">
        <v>227</v>
      </c>
      <c r="F6602">
        <v>272</v>
      </c>
      <c r="G6602" s="114">
        <f t="shared" si="4552"/>
        <v>2981</v>
      </c>
      <c r="H6602" s="114" t="s">
        <v>968</v>
      </c>
      <c r="I6602" s="114">
        <v>1</v>
      </c>
      <c r="J6602" s="130">
        <f>J6170</f>
        <v>3040</v>
      </c>
      <c r="K6602" t="str">
        <f t="shared" si="4553"/>
        <v>1571041</v>
      </c>
      <c r="L6602" s="130">
        <f>IF(J6602-G6602&gt;0,J6602-G6602,0)</f>
        <v>59</v>
      </c>
    </row>
    <row r="6603" spans="1:12">
      <c r="A6603" s="113" t="str">
        <f t="shared" ref="A6603:C6603" si="4594">A6602</f>
        <v>04</v>
      </c>
      <c r="B6603" t="str">
        <f t="shared" si="4594"/>
        <v>4級地</v>
      </c>
      <c r="C6603" s="119">
        <f t="shared" si="4594"/>
        <v>10.96</v>
      </c>
      <c r="D6603" s="141" t="s">
        <v>3788</v>
      </c>
      <c r="E6603" s="127" t="s">
        <v>793</v>
      </c>
      <c r="F6603">
        <v>190</v>
      </c>
      <c r="G6603" s="114">
        <f t="shared" si="4552"/>
        <v>2082</v>
      </c>
      <c r="H6603" s="114" t="s">
        <v>968</v>
      </c>
      <c r="I6603" s="114">
        <v>1</v>
      </c>
      <c r="J6603" s="131" t="s">
        <v>65</v>
      </c>
      <c r="K6603" t="str">
        <f t="shared" si="4553"/>
        <v>1572041</v>
      </c>
      <c r="L6603" s="114">
        <f>L6602</f>
        <v>59</v>
      </c>
    </row>
    <row r="6604" spans="1:12">
      <c r="A6604" s="113" t="str">
        <f t="shared" ref="A6604:C6604" si="4595">A6603</f>
        <v>04</v>
      </c>
      <c r="B6604" t="str">
        <f t="shared" si="4595"/>
        <v>4級地</v>
      </c>
      <c r="C6604" s="119">
        <f t="shared" si="4595"/>
        <v>10.96</v>
      </c>
      <c r="D6604" s="141" t="s">
        <v>3789</v>
      </c>
      <c r="E6604" s="127" t="s">
        <v>794</v>
      </c>
      <c r="F6604">
        <v>136</v>
      </c>
      <c r="G6604" s="114">
        <f t="shared" si="4552"/>
        <v>1490</v>
      </c>
      <c r="H6604" s="114" t="s">
        <v>968</v>
      </c>
      <c r="I6604" s="114">
        <v>1</v>
      </c>
      <c r="J6604" s="131" t="s">
        <v>65</v>
      </c>
      <c r="K6604" t="str">
        <f t="shared" si="4553"/>
        <v>3461041</v>
      </c>
      <c r="L6604" s="114">
        <f t="shared" ref="L6604:L6625" si="4596">L6603</f>
        <v>59</v>
      </c>
    </row>
    <row r="6605" spans="1:12">
      <c r="A6605" s="113" t="str">
        <f t="shared" ref="A6605:C6605" si="4597">A6604</f>
        <v>04</v>
      </c>
      <c r="B6605" t="str">
        <f t="shared" si="4597"/>
        <v>4級地</v>
      </c>
      <c r="C6605" s="119">
        <f t="shared" si="4597"/>
        <v>10.96</v>
      </c>
      <c r="D6605" s="141" t="s">
        <v>3790</v>
      </c>
      <c r="E6605" s="127" t="s">
        <v>795</v>
      </c>
      <c r="F6605">
        <v>267</v>
      </c>
      <c r="G6605" s="114">
        <f t="shared" si="4552"/>
        <v>2926</v>
      </c>
      <c r="H6605" s="114" t="s">
        <v>968</v>
      </c>
      <c r="I6605" s="114">
        <v>1</v>
      </c>
      <c r="J6605" s="131" t="s">
        <v>65</v>
      </c>
      <c r="K6605" t="str">
        <f t="shared" si="4553"/>
        <v>3462041</v>
      </c>
      <c r="L6605" s="114">
        <f t="shared" si="4596"/>
        <v>59</v>
      </c>
    </row>
    <row r="6606" spans="1:12">
      <c r="A6606" s="113" t="str">
        <f t="shared" ref="A6606:C6606" si="4598">A6605</f>
        <v>04</v>
      </c>
      <c r="B6606" t="str">
        <f t="shared" si="4598"/>
        <v>4級地</v>
      </c>
      <c r="C6606" s="119">
        <f t="shared" si="4598"/>
        <v>10.96</v>
      </c>
      <c r="D6606" s="141" t="s">
        <v>3791</v>
      </c>
      <c r="E6606" s="127" t="s">
        <v>796</v>
      </c>
      <c r="F6606">
        <v>185</v>
      </c>
      <c r="G6606" s="114">
        <f t="shared" si="4552"/>
        <v>2027</v>
      </c>
      <c r="H6606" s="114" t="s">
        <v>968</v>
      </c>
      <c r="I6606" s="114">
        <v>1</v>
      </c>
      <c r="J6606" s="131" t="s">
        <v>65</v>
      </c>
      <c r="K6606" t="str">
        <f t="shared" si="4553"/>
        <v>3463041</v>
      </c>
      <c r="L6606" s="114">
        <f t="shared" si="4596"/>
        <v>59</v>
      </c>
    </row>
    <row r="6607" spans="1:12">
      <c r="A6607" s="113" t="str">
        <f t="shared" ref="A6607:C6607" si="4599">A6606</f>
        <v>04</v>
      </c>
      <c r="B6607" t="str">
        <f t="shared" si="4599"/>
        <v>4級地</v>
      </c>
      <c r="C6607" s="119">
        <f t="shared" si="4599"/>
        <v>10.96</v>
      </c>
      <c r="D6607" s="141" t="s">
        <v>3792</v>
      </c>
      <c r="E6607" s="127" t="s">
        <v>797</v>
      </c>
      <c r="F6607">
        <v>131</v>
      </c>
      <c r="G6607" s="114">
        <f t="shared" si="4552"/>
        <v>1435</v>
      </c>
      <c r="H6607" s="114" t="s">
        <v>968</v>
      </c>
      <c r="I6607" s="114">
        <v>1</v>
      </c>
      <c r="J6607" s="131" t="s">
        <v>65</v>
      </c>
      <c r="K6607" t="str">
        <f t="shared" si="4553"/>
        <v>3464041</v>
      </c>
      <c r="L6607" s="114">
        <f t="shared" si="4596"/>
        <v>59</v>
      </c>
    </row>
    <row r="6608" spans="1:12">
      <c r="A6608" s="113" t="str">
        <f t="shared" ref="A6608:C6608" si="4600">A6607</f>
        <v>04</v>
      </c>
      <c r="B6608" t="str">
        <f t="shared" si="4600"/>
        <v>4級地</v>
      </c>
      <c r="C6608" s="119">
        <f t="shared" si="4600"/>
        <v>10.96</v>
      </c>
      <c r="D6608" s="141" t="s">
        <v>3793</v>
      </c>
      <c r="E6608" s="127" t="s">
        <v>228</v>
      </c>
      <c r="F6608">
        <v>258</v>
      </c>
      <c r="G6608" s="114">
        <f t="shared" si="4552"/>
        <v>2827</v>
      </c>
      <c r="H6608" s="114" t="s">
        <v>968</v>
      </c>
      <c r="I6608" s="114">
        <v>1</v>
      </c>
      <c r="J6608" s="131" t="s">
        <v>65</v>
      </c>
      <c r="K6608" t="str">
        <f t="shared" si="4553"/>
        <v>1573041</v>
      </c>
      <c r="L6608" s="114">
        <f t="shared" si="4596"/>
        <v>59</v>
      </c>
    </row>
    <row r="6609" spans="1:12">
      <c r="A6609" s="113" t="str">
        <f t="shared" ref="A6609:C6609" si="4601">A6608</f>
        <v>04</v>
      </c>
      <c r="B6609" t="str">
        <f t="shared" si="4601"/>
        <v>4級地</v>
      </c>
      <c r="C6609" s="119">
        <f t="shared" si="4601"/>
        <v>10.96</v>
      </c>
      <c r="D6609" s="141" t="s">
        <v>3794</v>
      </c>
      <c r="E6609" s="127" t="s">
        <v>798</v>
      </c>
      <c r="F6609">
        <v>181</v>
      </c>
      <c r="G6609" s="114">
        <f t="shared" si="4552"/>
        <v>1983</v>
      </c>
      <c r="H6609" s="114" t="s">
        <v>968</v>
      </c>
      <c r="I6609" s="114">
        <v>1</v>
      </c>
      <c r="J6609" s="131" t="s">
        <v>65</v>
      </c>
      <c r="K6609" t="str">
        <f t="shared" si="4553"/>
        <v>1574041</v>
      </c>
      <c r="L6609" s="114">
        <f t="shared" si="4596"/>
        <v>59</v>
      </c>
    </row>
    <row r="6610" spans="1:12">
      <c r="A6610" s="113" t="str">
        <f t="shared" ref="A6610:C6610" si="4602">A6609</f>
        <v>04</v>
      </c>
      <c r="B6610" t="str">
        <f t="shared" si="4602"/>
        <v>4級地</v>
      </c>
      <c r="C6610" s="119">
        <f t="shared" si="4602"/>
        <v>10.96</v>
      </c>
      <c r="D6610" s="141" t="s">
        <v>3795</v>
      </c>
      <c r="E6610" s="127" t="s">
        <v>799</v>
      </c>
      <c r="F6610">
        <v>129</v>
      </c>
      <c r="G6610" s="114">
        <f t="shared" si="4552"/>
        <v>1413</v>
      </c>
      <c r="H6610" s="114" t="s">
        <v>968</v>
      </c>
      <c r="I6610" s="114">
        <v>1</v>
      </c>
      <c r="J6610" s="131" t="s">
        <v>65</v>
      </c>
      <c r="K6610" t="str">
        <f t="shared" si="4553"/>
        <v>3465041</v>
      </c>
      <c r="L6610" s="114">
        <f t="shared" si="4596"/>
        <v>59</v>
      </c>
    </row>
    <row r="6611" spans="1:12">
      <c r="A6611" s="113" t="str">
        <f t="shared" ref="A6611:C6611" si="4603">A6610</f>
        <v>04</v>
      </c>
      <c r="B6611" t="str">
        <f t="shared" si="4603"/>
        <v>4級地</v>
      </c>
      <c r="C6611" s="119">
        <f t="shared" si="4603"/>
        <v>10.96</v>
      </c>
      <c r="D6611" s="141" t="s">
        <v>3796</v>
      </c>
      <c r="E6611" s="127" t="s">
        <v>800</v>
      </c>
      <c r="F6611">
        <v>253</v>
      </c>
      <c r="G6611" s="114">
        <f t="shared" si="4552"/>
        <v>2772</v>
      </c>
      <c r="H6611" s="114" t="s">
        <v>968</v>
      </c>
      <c r="I6611" s="114">
        <v>1</v>
      </c>
      <c r="J6611" s="131" t="s">
        <v>65</v>
      </c>
      <c r="K6611" t="str">
        <f t="shared" si="4553"/>
        <v>3466041</v>
      </c>
      <c r="L6611" s="114">
        <f t="shared" si="4596"/>
        <v>59</v>
      </c>
    </row>
    <row r="6612" spans="1:12">
      <c r="A6612" s="113" t="str">
        <f t="shared" ref="A6612:C6612" si="4604">A6611</f>
        <v>04</v>
      </c>
      <c r="B6612" t="str">
        <f t="shared" si="4604"/>
        <v>4級地</v>
      </c>
      <c r="C6612" s="119">
        <f t="shared" si="4604"/>
        <v>10.96</v>
      </c>
      <c r="D6612" s="141" t="s">
        <v>3797</v>
      </c>
      <c r="E6612" s="127" t="s">
        <v>801</v>
      </c>
      <c r="F6612">
        <v>176</v>
      </c>
      <c r="G6612" s="114">
        <f t="shared" si="4552"/>
        <v>1928</v>
      </c>
      <c r="H6612" s="114" t="s">
        <v>968</v>
      </c>
      <c r="I6612" s="114">
        <v>1</v>
      </c>
      <c r="J6612" s="131" t="s">
        <v>65</v>
      </c>
      <c r="K6612" t="str">
        <f t="shared" si="4553"/>
        <v>3467041</v>
      </c>
      <c r="L6612" s="114">
        <f t="shared" si="4596"/>
        <v>59</v>
      </c>
    </row>
    <row r="6613" spans="1:12">
      <c r="A6613" s="113" t="str">
        <f t="shared" ref="A6613:C6613" si="4605">A6612</f>
        <v>04</v>
      </c>
      <c r="B6613" t="str">
        <f t="shared" si="4605"/>
        <v>4級地</v>
      </c>
      <c r="C6613" s="119">
        <f t="shared" si="4605"/>
        <v>10.96</v>
      </c>
      <c r="D6613" s="141" t="s">
        <v>3798</v>
      </c>
      <c r="E6613" s="127" t="s">
        <v>802</v>
      </c>
      <c r="F6613">
        <v>124</v>
      </c>
      <c r="G6613" s="114">
        <f t="shared" si="4552"/>
        <v>1359</v>
      </c>
      <c r="H6613" s="114" t="s">
        <v>968</v>
      </c>
      <c r="I6613" s="114">
        <v>1</v>
      </c>
      <c r="J6613" s="131" t="s">
        <v>65</v>
      </c>
      <c r="K6613" t="str">
        <f t="shared" si="4553"/>
        <v>3468041</v>
      </c>
      <c r="L6613" s="114">
        <f t="shared" si="4596"/>
        <v>59</v>
      </c>
    </row>
    <row r="6614" spans="1:12">
      <c r="A6614" s="113" t="str">
        <f t="shared" ref="A6614:C6614" si="4606">A6613</f>
        <v>04</v>
      </c>
      <c r="B6614" t="str">
        <f t="shared" si="4606"/>
        <v>4級地</v>
      </c>
      <c r="C6614" s="119">
        <f t="shared" si="4606"/>
        <v>10.96</v>
      </c>
      <c r="D6614" s="141" t="s">
        <v>3799</v>
      </c>
      <c r="E6614" s="127" t="s">
        <v>229</v>
      </c>
      <c r="F6614">
        <v>253</v>
      </c>
      <c r="G6614" s="114">
        <f t="shared" si="4552"/>
        <v>2772</v>
      </c>
      <c r="H6614" s="114" t="s">
        <v>968</v>
      </c>
      <c r="I6614" s="114">
        <v>1</v>
      </c>
      <c r="J6614" s="131" t="s">
        <v>65</v>
      </c>
      <c r="K6614" t="str">
        <f t="shared" si="4553"/>
        <v>1575041</v>
      </c>
      <c r="L6614" s="114">
        <f t="shared" si="4596"/>
        <v>59</v>
      </c>
    </row>
    <row r="6615" spans="1:12">
      <c r="A6615" s="113" t="str">
        <f t="shared" ref="A6615:C6615" si="4607">A6614</f>
        <v>04</v>
      </c>
      <c r="B6615" t="str">
        <f t="shared" si="4607"/>
        <v>4級地</v>
      </c>
      <c r="C6615" s="119">
        <f t="shared" si="4607"/>
        <v>10.96</v>
      </c>
      <c r="D6615" s="141" t="s">
        <v>3800</v>
      </c>
      <c r="E6615" s="127" t="s">
        <v>803</v>
      </c>
      <c r="F6615">
        <v>177</v>
      </c>
      <c r="G6615" s="114">
        <f t="shared" si="4552"/>
        <v>1939</v>
      </c>
      <c r="H6615" s="114" t="s">
        <v>968</v>
      </c>
      <c r="I6615" s="114">
        <v>1</v>
      </c>
      <c r="J6615" s="131" t="s">
        <v>65</v>
      </c>
      <c r="K6615" t="str">
        <f t="shared" si="4553"/>
        <v>1576041</v>
      </c>
      <c r="L6615" s="114">
        <f t="shared" si="4596"/>
        <v>59</v>
      </c>
    </row>
    <row r="6616" spans="1:12">
      <c r="A6616" s="113" t="str">
        <f t="shared" ref="A6616:C6616" si="4608">A6615</f>
        <v>04</v>
      </c>
      <c r="B6616" t="str">
        <f t="shared" si="4608"/>
        <v>4級地</v>
      </c>
      <c r="C6616" s="119">
        <f t="shared" si="4608"/>
        <v>10.96</v>
      </c>
      <c r="D6616" s="141" t="s">
        <v>3801</v>
      </c>
      <c r="E6616" s="127" t="s">
        <v>804</v>
      </c>
      <c r="F6616">
        <v>127</v>
      </c>
      <c r="G6616" s="114">
        <f t="shared" si="4552"/>
        <v>1391</v>
      </c>
      <c r="H6616" s="114" t="s">
        <v>968</v>
      </c>
      <c r="I6616" s="114">
        <v>1</v>
      </c>
      <c r="J6616" s="131" t="s">
        <v>65</v>
      </c>
      <c r="K6616" t="str">
        <f t="shared" si="4553"/>
        <v>3469041</v>
      </c>
      <c r="L6616" s="114">
        <f t="shared" si="4596"/>
        <v>59</v>
      </c>
    </row>
    <row r="6617" spans="1:12">
      <c r="A6617" s="113" t="str">
        <f t="shared" ref="A6617:C6617" si="4609">A6616</f>
        <v>04</v>
      </c>
      <c r="B6617" t="str">
        <f t="shared" si="4609"/>
        <v>4級地</v>
      </c>
      <c r="C6617" s="119">
        <f t="shared" si="4609"/>
        <v>10.96</v>
      </c>
      <c r="D6617" s="141" t="s">
        <v>3802</v>
      </c>
      <c r="E6617" s="127" t="s">
        <v>805</v>
      </c>
      <c r="F6617">
        <v>248</v>
      </c>
      <c r="G6617" s="114">
        <f t="shared" si="4552"/>
        <v>2718</v>
      </c>
      <c r="H6617" s="114" t="s">
        <v>968</v>
      </c>
      <c r="I6617" s="114">
        <v>1</v>
      </c>
      <c r="J6617" s="131" t="s">
        <v>65</v>
      </c>
      <c r="K6617" t="str">
        <f t="shared" si="4553"/>
        <v>3470041</v>
      </c>
      <c r="L6617" s="114">
        <f t="shared" si="4596"/>
        <v>59</v>
      </c>
    </row>
    <row r="6618" spans="1:12">
      <c r="A6618" s="113" t="str">
        <f t="shared" ref="A6618:C6618" si="4610">A6617</f>
        <v>04</v>
      </c>
      <c r="B6618" t="str">
        <f t="shared" si="4610"/>
        <v>4級地</v>
      </c>
      <c r="C6618" s="119">
        <f t="shared" si="4610"/>
        <v>10.96</v>
      </c>
      <c r="D6618" s="141" t="s">
        <v>3803</v>
      </c>
      <c r="E6618" s="127" t="s">
        <v>806</v>
      </c>
      <c r="F6618">
        <v>172</v>
      </c>
      <c r="G6618" s="114">
        <f t="shared" si="4552"/>
        <v>1885</v>
      </c>
      <c r="H6618" s="114" t="s">
        <v>968</v>
      </c>
      <c r="I6618" s="114">
        <v>1</v>
      </c>
      <c r="J6618" s="131" t="s">
        <v>65</v>
      </c>
      <c r="K6618" t="str">
        <f t="shared" si="4553"/>
        <v>3471041</v>
      </c>
      <c r="L6618" s="114">
        <f t="shared" si="4596"/>
        <v>59</v>
      </c>
    </row>
    <row r="6619" spans="1:12">
      <c r="A6619" s="113" t="str">
        <f t="shared" ref="A6619:C6619" si="4611">A6618</f>
        <v>04</v>
      </c>
      <c r="B6619" t="str">
        <f t="shared" si="4611"/>
        <v>4級地</v>
      </c>
      <c r="C6619" s="119">
        <f t="shared" si="4611"/>
        <v>10.96</v>
      </c>
      <c r="D6619" s="141" t="s">
        <v>3804</v>
      </c>
      <c r="E6619" s="127" t="s">
        <v>807</v>
      </c>
      <c r="F6619">
        <v>122</v>
      </c>
      <c r="G6619" s="114">
        <f t="shared" si="4552"/>
        <v>1337</v>
      </c>
      <c r="H6619" s="114" t="s">
        <v>968</v>
      </c>
      <c r="I6619" s="114">
        <v>1</v>
      </c>
      <c r="J6619" s="131" t="s">
        <v>65</v>
      </c>
      <c r="K6619" t="str">
        <f t="shared" si="4553"/>
        <v>3472041</v>
      </c>
      <c r="L6619" s="114">
        <f t="shared" si="4596"/>
        <v>59</v>
      </c>
    </row>
    <row r="6620" spans="1:12">
      <c r="A6620" s="113" t="str">
        <f t="shared" ref="A6620:C6620" si="4612">A6619</f>
        <v>04</v>
      </c>
      <c r="B6620" t="str">
        <f t="shared" si="4612"/>
        <v>4級地</v>
      </c>
      <c r="C6620" s="119">
        <f t="shared" si="4612"/>
        <v>10.96</v>
      </c>
      <c r="D6620" s="141" t="s">
        <v>3805</v>
      </c>
      <c r="E6620" s="127" t="s">
        <v>230</v>
      </c>
      <c r="F6620">
        <v>258</v>
      </c>
      <c r="G6620" s="114">
        <f t="shared" si="4552"/>
        <v>2827</v>
      </c>
      <c r="H6620" s="114" t="s">
        <v>968</v>
      </c>
      <c r="I6620" s="114">
        <v>1</v>
      </c>
      <c r="J6620" s="131" t="s">
        <v>65</v>
      </c>
      <c r="K6620" t="str">
        <f t="shared" si="4553"/>
        <v>1577041</v>
      </c>
      <c r="L6620" s="114">
        <f t="shared" si="4596"/>
        <v>59</v>
      </c>
    </row>
    <row r="6621" spans="1:12">
      <c r="A6621" s="113" t="str">
        <f t="shared" ref="A6621:C6621" si="4613">A6620</f>
        <v>04</v>
      </c>
      <c r="B6621" t="str">
        <f t="shared" si="4613"/>
        <v>4級地</v>
      </c>
      <c r="C6621" s="119">
        <f t="shared" si="4613"/>
        <v>10.96</v>
      </c>
      <c r="D6621" s="141" t="s">
        <v>3806</v>
      </c>
      <c r="E6621" s="127" t="s">
        <v>808</v>
      </c>
      <c r="F6621">
        <v>181</v>
      </c>
      <c r="G6621" s="114">
        <f t="shared" si="4552"/>
        <v>1983</v>
      </c>
      <c r="H6621" s="114" t="s">
        <v>968</v>
      </c>
      <c r="I6621" s="114">
        <v>1</v>
      </c>
      <c r="J6621" s="131" t="s">
        <v>65</v>
      </c>
      <c r="K6621" t="str">
        <f t="shared" si="4553"/>
        <v>1578041</v>
      </c>
      <c r="L6621" s="114">
        <f t="shared" si="4596"/>
        <v>59</v>
      </c>
    </row>
    <row r="6622" spans="1:12">
      <c r="A6622" s="113" t="str">
        <f t="shared" ref="A6622:C6622" si="4614">A6621</f>
        <v>04</v>
      </c>
      <c r="B6622" t="str">
        <f t="shared" si="4614"/>
        <v>4級地</v>
      </c>
      <c r="C6622" s="119">
        <f t="shared" si="4614"/>
        <v>10.96</v>
      </c>
      <c r="D6622" s="141" t="s">
        <v>3807</v>
      </c>
      <c r="E6622" s="127" t="s">
        <v>809</v>
      </c>
      <c r="F6622">
        <v>129</v>
      </c>
      <c r="G6622" s="114">
        <f t="shared" si="4552"/>
        <v>1413</v>
      </c>
      <c r="H6622" s="114" t="s">
        <v>968</v>
      </c>
      <c r="I6622" s="114">
        <v>1</v>
      </c>
      <c r="J6622" s="131" t="s">
        <v>65</v>
      </c>
      <c r="K6622" t="str">
        <f t="shared" si="4553"/>
        <v>3473041</v>
      </c>
      <c r="L6622" s="114">
        <f t="shared" si="4596"/>
        <v>59</v>
      </c>
    </row>
    <row r="6623" spans="1:12">
      <c r="A6623" s="113" t="str">
        <f t="shared" ref="A6623:C6623" si="4615">A6622</f>
        <v>04</v>
      </c>
      <c r="B6623" t="str">
        <f t="shared" si="4615"/>
        <v>4級地</v>
      </c>
      <c r="C6623" s="119">
        <f t="shared" si="4615"/>
        <v>10.96</v>
      </c>
      <c r="D6623" s="141" t="s">
        <v>3808</v>
      </c>
      <c r="E6623" s="127" t="s">
        <v>810</v>
      </c>
      <c r="F6623">
        <v>253</v>
      </c>
      <c r="G6623" s="114">
        <f t="shared" si="4552"/>
        <v>2772</v>
      </c>
      <c r="H6623" s="114" t="s">
        <v>968</v>
      </c>
      <c r="I6623" s="114">
        <v>1</v>
      </c>
      <c r="J6623" s="131" t="s">
        <v>65</v>
      </c>
      <c r="K6623" t="str">
        <f t="shared" si="4553"/>
        <v>3474041</v>
      </c>
      <c r="L6623" s="114">
        <f t="shared" si="4596"/>
        <v>59</v>
      </c>
    </row>
    <row r="6624" spans="1:12">
      <c r="A6624" s="113" t="str">
        <f t="shared" ref="A6624:C6624" si="4616">A6623</f>
        <v>04</v>
      </c>
      <c r="B6624" t="str">
        <f t="shared" si="4616"/>
        <v>4級地</v>
      </c>
      <c r="C6624" s="119">
        <f t="shared" si="4616"/>
        <v>10.96</v>
      </c>
      <c r="D6624" s="141" t="s">
        <v>3809</v>
      </c>
      <c r="E6624" s="127" t="s">
        <v>811</v>
      </c>
      <c r="F6624">
        <v>176</v>
      </c>
      <c r="G6624" s="114">
        <f t="shared" si="4552"/>
        <v>1928</v>
      </c>
      <c r="H6624" s="114" t="s">
        <v>968</v>
      </c>
      <c r="I6624" s="114">
        <v>1</v>
      </c>
      <c r="J6624" s="131" t="s">
        <v>65</v>
      </c>
      <c r="K6624" t="str">
        <f t="shared" si="4553"/>
        <v>3475041</v>
      </c>
      <c r="L6624" s="114">
        <f t="shared" si="4596"/>
        <v>59</v>
      </c>
    </row>
    <row r="6625" spans="1:12">
      <c r="A6625" s="113" t="str">
        <f t="shared" ref="A6625:C6625" si="4617">A6624</f>
        <v>04</v>
      </c>
      <c r="B6625" t="str">
        <f t="shared" si="4617"/>
        <v>4級地</v>
      </c>
      <c r="C6625" s="119">
        <f t="shared" si="4617"/>
        <v>10.96</v>
      </c>
      <c r="D6625" s="141" t="s">
        <v>3810</v>
      </c>
      <c r="E6625" s="127" t="s">
        <v>812</v>
      </c>
      <c r="F6625">
        <v>124</v>
      </c>
      <c r="G6625" s="114">
        <f t="shared" si="4552"/>
        <v>1359</v>
      </c>
      <c r="H6625" s="114" t="s">
        <v>968</v>
      </c>
      <c r="I6625" s="114">
        <v>1</v>
      </c>
      <c r="J6625" s="131" t="s">
        <v>65</v>
      </c>
      <c r="K6625" t="str">
        <f t="shared" si="4553"/>
        <v>3476041</v>
      </c>
      <c r="L6625" s="114">
        <f t="shared" si="4596"/>
        <v>59</v>
      </c>
    </row>
    <row r="6626" spans="1:12">
      <c r="A6626" s="113" t="str">
        <f t="shared" ref="A6626:C6626" si="4618">A6625</f>
        <v>04</v>
      </c>
      <c r="B6626" t="str">
        <f t="shared" si="4618"/>
        <v>4級地</v>
      </c>
      <c r="C6626" s="119">
        <f t="shared" si="4618"/>
        <v>10.96</v>
      </c>
      <c r="D6626" s="141" t="s">
        <v>3811</v>
      </c>
      <c r="E6626" s="127" t="s">
        <v>231</v>
      </c>
      <c r="F6626">
        <v>440</v>
      </c>
      <c r="G6626" s="114">
        <f t="shared" si="4552"/>
        <v>4822</v>
      </c>
      <c r="H6626" s="114" t="s">
        <v>967</v>
      </c>
      <c r="I6626" s="114">
        <v>2</v>
      </c>
      <c r="J6626" s="130">
        <f>J6146</f>
        <v>4190</v>
      </c>
      <c r="K6626" t="str">
        <f t="shared" si="4553"/>
        <v>1711042</v>
      </c>
      <c r="L6626" s="130">
        <f>IF(J6626-G6626&gt;0,J6626-G6626,0)</f>
        <v>0</v>
      </c>
    </row>
    <row r="6627" spans="1:12">
      <c r="A6627" s="113" t="str">
        <f t="shared" ref="A6627:C6627" si="4619">A6626</f>
        <v>04</v>
      </c>
      <c r="B6627" t="str">
        <f t="shared" si="4619"/>
        <v>4級地</v>
      </c>
      <c r="C6627" s="119">
        <f t="shared" si="4619"/>
        <v>10.96</v>
      </c>
      <c r="D6627" s="141" t="s">
        <v>3812</v>
      </c>
      <c r="E6627" s="127" t="s">
        <v>813</v>
      </c>
      <c r="F6627">
        <v>308</v>
      </c>
      <c r="G6627" s="114">
        <f t="shared" ref="G6627:G6690" si="4620">ROUNDDOWN(F6627*C6627,0)</f>
        <v>3375</v>
      </c>
      <c r="H6627" s="114" t="s">
        <v>967</v>
      </c>
      <c r="I6627" s="114">
        <v>2</v>
      </c>
      <c r="J6627" s="131" t="s">
        <v>65</v>
      </c>
      <c r="K6627" t="str">
        <f t="shared" ref="K6627:K6690" si="4621">D6627&amp;A6627&amp;I6627</f>
        <v>1712042</v>
      </c>
      <c r="L6627" s="114">
        <f>L6626</f>
        <v>0</v>
      </c>
    </row>
    <row r="6628" spans="1:12">
      <c r="A6628" s="113" t="str">
        <f t="shared" ref="A6628:C6628" si="4622">A6627</f>
        <v>04</v>
      </c>
      <c r="B6628" t="str">
        <f t="shared" si="4622"/>
        <v>4級地</v>
      </c>
      <c r="C6628" s="119">
        <f t="shared" si="4622"/>
        <v>10.96</v>
      </c>
      <c r="D6628" s="141" t="s">
        <v>3813</v>
      </c>
      <c r="E6628" s="127" t="s">
        <v>814</v>
      </c>
      <c r="F6628">
        <v>220</v>
      </c>
      <c r="G6628" s="114">
        <f t="shared" si="4620"/>
        <v>2411</v>
      </c>
      <c r="H6628" s="114" t="s">
        <v>967</v>
      </c>
      <c r="I6628" s="114">
        <v>2</v>
      </c>
      <c r="J6628" s="131" t="s">
        <v>65</v>
      </c>
      <c r="K6628" t="str">
        <f t="shared" si="4621"/>
        <v>3481042</v>
      </c>
      <c r="L6628" s="114">
        <f t="shared" ref="L6628:L6649" si="4623">L6627</f>
        <v>0</v>
      </c>
    </row>
    <row r="6629" spans="1:12">
      <c r="A6629" s="113" t="str">
        <f t="shared" ref="A6629:C6629" si="4624">A6628</f>
        <v>04</v>
      </c>
      <c r="B6629" t="str">
        <f t="shared" si="4624"/>
        <v>4級地</v>
      </c>
      <c r="C6629" s="119">
        <f t="shared" si="4624"/>
        <v>10.96</v>
      </c>
      <c r="D6629" s="141" t="s">
        <v>3814</v>
      </c>
      <c r="E6629" s="127" t="s">
        <v>815</v>
      </c>
      <c r="F6629">
        <v>435</v>
      </c>
      <c r="G6629" s="114">
        <f t="shared" si="4620"/>
        <v>4767</v>
      </c>
      <c r="H6629" s="114" t="s">
        <v>967</v>
      </c>
      <c r="I6629" s="114">
        <v>2</v>
      </c>
      <c r="J6629" s="131" t="s">
        <v>65</v>
      </c>
      <c r="K6629" t="str">
        <f t="shared" si="4621"/>
        <v>3482042</v>
      </c>
      <c r="L6629" s="114">
        <f t="shared" si="4623"/>
        <v>0</v>
      </c>
    </row>
    <row r="6630" spans="1:12">
      <c r="A6630" s="113" t="str">
        <f t="shared" ref="A6630:C6630" si="4625">A6629</f>
        <v>04</v>
      </c>
      <c r="B6630" t="str">
        <f t="shared" si="4625"/>
        <v>4級地</v>
      </c>
      <c r="C6630" s="119">
        <f t="shared" si="4625"/>
        <v>10.96</v>
      </c>
      <c r="D6630" s="141" t="s">
        <v>3815</v>
      </c>
      <c r="E6630" s="127" t="s">
        <v>816</v>
      </c>
      <c r="F6630">
        <v>303</v>
      </c>
      <c r="G6630" s="114">
        <f t="shared" si="4620"/>
        <v>3320</v>
      </c>
      <c r="H6630" s="114" t="s">
        <v>967</v>
      </c>
      <c r="I6630" s="114">
        <v>2</v>
      </c>
      <c r="J6630" s="131" t="s">
        <v>65</v>
      </c>
      <c r="K6630" t="str">
        <f t="shared" si="4621"/>
        <v>3483042</v>
      </c>
      <c r="L6630" s="114">
        <f t="shared" si="4623"/>
        <v>0</v>
      </c>
    </row>
    <row r="6631" spans="1:12">
      <c r="A6631" s="113" t="str">
        <f t="shared" ref="A6631:C6631" si="4626">A6630</f>
        <v>04</v>
      </c>
      <c r="B6631" t="str">
        <f t="shared" si="4626"/>
        <v>4級地</v>
      </c>
      <c r="C6631" s="119">
        <f t="shared" si="4626"/>
        <v>10.96</v>
      </c>
      <c r="D6631" s="141" t="s">
        <v>3818</v>
      </c>
      <c r="E6631" s="127" t="s">
        <v>817</v>
      </c>
      <c r="F6631">
        <v>215</v>
      </c>
      <c r="G6631" s="114">
        <f t="shared" si="4620"/>
        <v>2356</v>
      </c>
      <c r="H6631" s="114" t="s">
        <v>967</v>
      </c>
      <c r="I6631" s="114">
        <v>2</v>
      </c>
      <c r="J6631" s="131" t="s">
        <v>65</v>
      </c>
      <c r="K6631" t="str">
        <f t="shared" si="4621"/>
        <v>3484042</v>
      </c>
      <c r="L6631" s="114">
        <f t="shared" si="4623"/>
        <v>0</v>
      </c>
    </row>
    <row r="6632" spans="1:12">
      <c r="A6632" s="113" t="str">
        <f t="shared" ref="A6632:C6632" si="4627">A6631</f>
        <v>04</v>
      </c>
      <c r="B6632" t="str">
        <f t="shared" si="4627"/>
        <v>4級地</v>
      </c>
      <c r="C6632" s="119">
        <f t="shared" si="4627"/>
        <v>10.96</v>
      </c>
      <c r="D6632" s="141" t="s">
        <v>3816</v>
      </c>
      <c r="E6632" s="127" t="s">
        <v>232</v>
      </c>
      <c r="F6632">
        <v>418</v>
      </c>
      <c r="G6632" s="114">
        <f t="shared" si="4620"/>
        <v>4581</v>
      </c>
      <c r="H6632" s="114" t="s">
        <v>967</v>
      </c>
      <c r="I6632" s="114">
        <v>2</v>
      </c>
      <c r="J6632" s="131" t="s">
        <v>65</v>
      </c>
      <c r="K6632" t="str">
        <f t="shared" si="4621"/>
        <v>1713042</v>
      </c>
      <c r="L6632" s="114">
        <f t="shared" si="4623"/>
        <v>0</v>
      </c>
    </row>
    <row r="6633" spans="1:12">
      <c r="A6633" s="113" t="str">
        <f t="shared" ref="A6633:C6633" si="4628">A6632</f>
        <v>04</v>
      </c>
      <c r="B6633" t="str">
        <f t="shared" si="4628"/>
        <v>4級地</v>
      </c>
      <c r="C6633" s="119">
        <f t="shared" si="4628"/>
        <v>10.96</v>
      </c>
      <c r="D6633" s="141" t="s">
        <v>3817</v>
      </c>
      <c r="E6633" s="127" t="s">
        <v>233</v>
      </c>
      <c r="F6633">
        <v>293</v>
      </c>
      <c r="G6633" s="114">
        <f t="shared" si="4620"/>
        <v>3211</v>
      </c>
      <c r="H6633" s="114" t="s">
        <v>967</v>
      </c>
      <c r="I6633" s="114">
        <v>2</v>
      </c>
      <c r="J6633" s="131" t="s">
        <v>65</v>
      </c>
      <c r="K6633" t="str">
        <f t="shared" si="4621"/>
        <v>1714042</v>
      </c>
      <c r="L6633" s="114">
        <f t="shared" si="4623"/>
        <v>0</v>
      </c>
    </row>
    <row r="6634" spans="1:12">
      <c r="A6634" s="113" t="str">
        <f t="shared" ref="A6634:C6634" si="4629">A6633</f>
        <v>04</v>
      </c>
      <c r="B6634" t="str">
        <f t="shared" si="4629"/>
        <v>4級地</v>
      </c>
      <c r="C6634" s="119">
        <f t="shared" si="4629"/>
        <v>10.96</v>
      </c>
      <c r="D6634" s="141" t="s">
        <v>3819</v>
      </c>
      <c r="E6634" s="127" t="s">
        <v>818</v>
      </c>
      <c r="F6634">
        <v>209</v>
      </c>
      <c r="G6634" s="114">
        <f t="shared" si="4620"/>
        <v>2290</v>
      </c>
      <c r="H6634" s="114" t="s">
        <v>967</v>
      </c>
      <c r="I6634" s="114">
        <v>2</v>
      </c>
      <c r="J6634" s="131" t="s">
        <v>65</v>
      </c>
      <c r="K6634" t="str">
        <f t="shared" si="4621"/>
        <v>3485042</v>
      </c>
      <c r="L6634" s="114">
        <f t="shared" si="4623"/>
        <v>0</v>
      </c>
    </row>
    <row r="6635" spans="1:12">
      <c r="A6635" s="113" t="str">
        <f t="shared" ref="A6635:C6635" si="4630">A6634</f>
        <v>04</v>
      </c>
      <c r="B6635" t="str">
        <f t="shared" si="4630"/>
        <v>4級地</v>
      </c>
      <c r="C6635" s="119">
        <f t="shared" si="4630"/>
        <v>10.96</v>
      </c>
      <c r="D6635" s="141" t="s">
        <v>3820</v>
      </c>
      <c r="E6635" s="127" t="s">
        <v>819</v>
      </c>
      <c r="F6635">
        <v>413</v>
      </c>
      <c r="G6635" s="114">
        <f t="shared" si="4620"/>
        <v>4526</v>
      </c>
      <c r="H6635" s="114" t="s">
        <v>967</v>
      </c>
      <c r="I6635" s="114">
        <v>2</v>
      </c>
      <c r="J6635" s="131" t="s">
        <v>65</v>
      </c>
      <c r="K6635" t="str">
        <f t="shared" si="4621"/>
        <v>3486042</v>
      </c>
      <c r="L6635" s="114">
        <f t="shared" si="4623"/>
        <v>0</v>
      </c>
    </row>
    <row r="6636" spans="1:12">
      <c r="A6636" s="113" t="str">
        <f t="shared" ref="A6636:C6636" si="4631">A6635</f>
        <v>04</v>
      </c>
      <c r="B6636" t="str">
        <f t="shared" si="4631"/>
        <v>4級地</v>
      </c>
      <c r="C6636" s="119">
        <f t="shared" si="4631"/>
        <v>10.96</v>
      </c>
      <c r="D6636" s="141" t="s">
        <v>3821</v>
      </c>
      <c r="E6636" s="127" t="s">
        <v>820</v>
      </c>
      <c r="F6636">
        <v>288</v>
      </c>
      <c r="G6636" s="114">
        <f t="shared" si="4620"/>
        <v>3156</v>
      </c>
      <c r="H6636" s="114" t="s">
        <v>967</v>
      </c>
      <c r="I6636" s="114">
        <v>2</v>
      </c>
      <c r="J6636" s="131" t="s">
        <v>65</v>
      </c>
      <c r="K6636" t="str">
        <f t="shared" si="4621"/>
        <v>3487042</v>
      </c>
      <c r="L6636" s="114">
        <f t="shared" si="4623"/>
        <v>0</v>
      </c>
    </row>
    <row r="6637" spans="1:12">
      <c r="A6637" s="113" t="str">
        <f t="shared" ref="A6637:C6637" si="4632">A6636</f>
        <v>04</v>
      </c>
      <c r="B6637" t="str">
        <f t="shared" si="4632"/>
        <v>4級地</v>
      </c>
      <c r="C6637" s="119">
        <f t="shared" si="4632"/>
        <v>10.96</v>
      </c>
      <c r="D6637" s="141" t="s">
        <v>3822</v>
      </c>
      <c r="E6637" s="127" t="s">
        <v>821</v>
      </c>
      <c r="F6637">
        <v>204</v>
      </c>
      <c r="G6637" s="114">
        <f t="shared" si="4620"/>
        <v>2235</v>
      </c>
      <c r="H6637" s="114" t="s">
        <v>967</v>
      </c>
      <c r="I6637" s="114">
        <v>2</v>
      </c>
      <c r="J6637" s="131" t="s">
        <v>65</v>
      </c>
      <c r="K6637" t="str">
        <f t="shared" si="4621"/>
        <v>3488042</v>
      </c>
      <c r="L6637" s="114">
        <f t="shared" si="4623"/>
        <v>0</v>
      </c>
    </row>
    <row r="6638" spans="1:12">
      <c r="A6638" s="113" t="str">
        <f t="shared" ref="A6638:C6638" si="4633">A6637</f>
        <v>04</v>
      </c>
      <c r="B6638" t="str">
        <f t="shared" si="4633"/>
        <v>4級地</v>
      </c>
      <c r="C6638" s="119">
        <f t="shared" si="4633"/>
        <v>10.96</v>
      </c>
      <c r="D6638" s="141" t="s">
        <v>3823</v>
      </c>
      <c r="E6638" s="127" t="s">
        <v>234</v>
      </c>
      <c r="F6638">
        <v>409</v>
      </c>
      <c r="G6638" s="114">
        <f t="shared" si="4620"/>
        <v>4482</v>
      </c>
      <c r="H6638" s="114" t="s">
        <v>967</v>
      </c>
      <c r="I6638" s="114">
        <v>2</v>
      </c>
      <c r="J6638" s="131" t="s">
        <v>65</v>
      </c>
      <c r="K6638" t="str">
        <f t="shared" si="4621"/>
        <v>1715042</v>
      </c>
      <c r="L6638" s="114">
        <f t="shared" si="4623"/>
        <v>0</v>
      </c>
    </row>
    <row r="6639" spans="1:12">
      <c r="A6639" s="113" t="str">
        <f t="shared" ref="A6639:C6639" si="4634">A6638</f>
        <v>04</v>
      </c>
      <c r="B6639" t="str">
        <f t="shared" si="4634"/>
        <v>4級地</v>
      </c>
      <c r="C6639" s="119">
        <f t="shared" si="4634"/>
        <v>10.96</v>
      </c>
      <c r="D6639" s="141" t="s">
        <v>3824</v>
      </c>
      <c r="E6639" s="127" t="s">
        <v>235</v>
      </c>
      <c r="F6639">
        <v>286</v>
      </c>
      <c r="G6639" s="114">
        <f t="shared" si="4620"/>
        <v>3134</v>
      </c>
      <c r="H6639" s="114" t="s">
        <v>967</v>
      </c>
      <c r="I6639" s="114">
        <v>2</v>
      </c>
      <c r="J6639" s="131" t="s">
        <v>65</v>
      </c>
      <c r="K6639" t="str">
        <f t="shared" si="4621"/>
        <v>1716042</v>
      </c>
      <c r="L6639" s="114">
        <f t="shared" si="4623"/>
        <v>0</v>
      </c>
    </row>
    <row r="6640" spans="1:12">
      <c r="A6640" s="113" t="str">
        <f t="shared" ref="A6640:C6640" si="4635">A6639</f>
        <v>04</v>
      </c>
      <c r="B6640" t="str">
        <f t="shared" si="4635"/>
        <v>4級地</v>
      </c>
      <c r="C6640" s="119">
        <f t="shared" si="4635"/>
        <v>10.96</v>
      </c>
      <c r="D6640" s="141" t="s">
        <v>3825</v>
      </c>
      <c r="E6640" s="127" t="s">
        <v>822</v>
      </c>
      <c r="F6640">
        <v>205</v>
      </c>
      <c r="G6640" s="114">
        <f t="shared" si="4620"/>
        <v>2246</v>
      </c>
      <c r="H6640" s="114" t="s">
        <v>967</v>
      </c>
      <c r="I6640" s="114">
        <v>2</v>
      </c>
      <c r="J6640" s="131" t="s">
        <v>65</v>
      </c>
      <c r="K6640" t="str">
        <f t="shared" si="4621"/>
        <v>3489042</v>
      </c>
      <c r="L6640" s="114">
        <f t="shared" si="4623"/>
        <v>0</v>
      </c>
    </row>
    <row r="6641" spans="1:12">
      <c r="A6641" s="113" t="str">
        <f t="shared" ref="A6641:C6641" si="4636">A6640</f>
        <v>04</v>
      </c>
      <c r="B6641" t="str">
        <f t="shared" si="4636"/>
        <v>4級地</v>
      </c>
      <c r="C6641" s="119">
        <f t="shared" si="4636"/>
        <v>10.96</v>
      </c>
      <c r="D6641" s="141" t="s">
        <v>3826</v>
      </c>
      <c r="E6641" s="127" t="s">
        <v>823</v>
      </c>
      <c r="F6641">
        <v>404</v>
      </c>
      <c r="G6641" s="114">
        <f t="shared" si="4620"/>
        <v>4427</v>
      </c>
      <c r="H6641" s="114" t="s">
        <v>967</v>
      </c>
      <c r="I6641" s="114">
        <v>2</v>
      </c>
      <c r="J6641" s="131" t="s">
        <v>65</v>
      </c>
      <c r="K6641" t="str">
        <f t="shared" si="4621"/>
        <v>3490042</v>
      </c>
      <c r="L6641" s="114">
        <f t="shared" si="4623"/>
        <v>0</v>
      </c>
    </row>
    <row r="6642" spans="1:12">
      <c r="A6642" s="113" t="str">
        <f t="shared" ref="A6642:C6642" si="4637">A6641</f>
        <v>04</v>
      </c>
      <c r="B6642" t="str">
        <f t="shared" si="4637"/>
        <v>4級地</v>
      </c>
      <c r="C6642" s="119">
        <f t="shared" si="4637"/>
        <v>10.96</v>
      </c>
      <c r="D6642" s="141" t="s">
        <v>3827</v>
      </c>
      <c r="E6642" s="127" t="s">
        <v>824</v>
      </c>
      <c r="F6642">
        <v>281</v>
      </c>
      <c r="G6642" s="114">
        <f t="shared" si="4620"/>
        <v>3079</v>
      </c>
      <c r="H6642" s="114" t="s">
        <v>967</v>
      </c>
      <c r="I6642" s="114">
        <v>2</v>
      </c>
      <c r="J6642" s="131" t="s">
        <v>65</v>
      </c>
      <c r="K6642" t="str">
        <f t="shared" si="4621"/>
        <v>3491042</v>
      </c>
      <c r="L6642" s="114">
        <f t="shared" si="4623"/>
        <v>0</v>
      </c>
    </row>
    <row r="6643" spans="1:12">
      <c r="A6643" s="113" t="str">
        <f t="shared" ref="A6643:C6643" si="4638">A6642</f>
        <v>04</v>
      </c>
      <c r="B6643" t="str">
        <f t="shared" si="4638"/>
        <v>4級地</v>
      </c>
      <c r="C6643" s="119">
        <f t="shared" si="4638"/>
        <v>10.96</v>
      </c>
      <c r="D6643" s="141" t="s">
        <v>3828</v>
      </c>
      <c r="E6643" s="127" t="s">
        <v>825</v>
      </c>
      <c r="F6643">
        <v>200</v>
      </c>
      <c r="G6643" s="114">
        <f t="shared" si="4620"/>
        <v>2192</v>
      </c>
      <c r="H6643" s="114" t="s">
        <v>967</v>
      </c>
      <c r="I6643" s="114">
        <v>2</v>
      </c>
      <c r="J6643" s="131" t="s">
        <v>65</v>
      </c>
      <c r="K6643" t="str">
        <f t="shared" si="4621"/>
        <v>3492042</v>
      </c>
      <c r="L6643" s="114">
        <f t="shared" si="4623"/>
        <v>0</v>
      </c>
    </row>
    <row r="6644" spans="1:12">
      <c r="A6644" s="113" t="str">
        <f t="shared" ref="A6644:C6644" si="4639">A6643</f>
        <v>04</v>
      </c>
      <c r="B6644" t="str">
        <f t="shared" si="4639"/>
        <v>4級地</v>
      </c>
      <c r="C6644" s="119">
        <f t="shared" si="4639"/>
        <v>10.96</v>
      </c>
      <c r="D6644" s="141" t="s">
        <v>3829</v>
      </c>
      <c r="E6644" s="127" t="s">
        <v>236</v>
      </c>
      <c r="F6644">
        <v>418</v>
      </c>
      <c r="G6644" s="114">
        <f t="shared" si="4620"/>
        <v>4581</v>
      </c>
      <c r="H6644" s="114" t="s">
        <v>967</v>
      </c>
      <c r="I6644" s="114">
        <v>2</v>
      </c>
      <c r="J6644" s="131" t="s">
        <v>65</v>
      </c>
      <c r="K6644" t="str">
        <f t="shared" si="4621"/>
        <v>1717042</v>
      </c>
      <c r="L6644" s="114">
        <f t="shared" si="4623"/>
        <v>0</v>
      </c>
    </row>
    <row r="6645" spans="1:12">
      <c r="A6645" s="113" t="str">
        <f t="shared" ref="A6645:C6645" si="4640">A6644</f>
        <v>04</v>
      </c>
      <c r="B6645" t="str">
        <f t="shared" si="4640"/>
        <v>4級地</v>
      </c>
      <c r="C6645" s="119">
        <f t="shared" si="4640"/>
        <v>10.96</v>
      </c>
      <c r="D6645" s="141" t="s">
        <v>3830</v>
      </c>
      <c r="E6645" s="127" t="s">
        <v>826</v>
      </c>
      <c r="F6645">
        <v>293</v>
      </c>
      <c r="G6645" s="114">
        <f t="shared" si="4620"/>
        <v>3211</v>
      </c>
      <c r="H6645" s="114" t="s">
        <v>967</v>
      </c>
      <c r="I6645" s="114">
        <v>2</v>
      </c>
      <c r="J6645" s="131" t="s">
        <v>65</v>
      </c>
      <c r="K6645" t="str">
        <f t="shared" si="4621"/>
        <v>1718042</v>
      </c>
      <c r="L6645" s="114">
        <f t="shared" si="4623"/>
        <v>0</v>
      </c>
    </row>
    <row r="6646" spans="1:12">
      <c r="A6646" s="113" t="str">
        <f t="shared" ref="A6646:C6646" si="4641">A6645</f>
        <v>04</v>
      </c>
      <c r="B6646" t="str">
        <f t="shared" si="4641"/>
        <v>4級地</v>
      </c>
      <c r="C6646" s="119">
        <f t="shared" si="4641"/>
        <v>10.96</v>
      </c>
      <c r="D6646" s="143" t="s">
        <v>3831</v>
      </c>
      <c r="E6646" s="128" t="s">
        <v>827</v>
      </c>
      <c r="F6646">
        <v>209</v>
      </c>
      <c r="G6646" s="114">
        <f t="shared" si="4620"/>
        <v>2290</v>
      </c>
      <c r="H6646" s="114" t="s">
        <v>967</v>
      </c>
      <c r="I6646" s="114">
        <v>2</v>
      </c>
      <c r="J6646" s="131" t="s">
        <v>65</v>
      </c>
      <c r="K6646" t="str">
        <f t="shared" si="4621"/>
        <v>3493042</v>
      </c>
      <c r="L6646" s="114">
        <f t="shared" si="4623"/>
        <v>0</v>
      </c>
    </row>
    <row r="6647" spans="1:12">
      <c r="A6647" s="113" t="str">
        <f t="shared" ref="A6647:C6647" si="4642">A6646</f>
        <v>04</v>
      </c>
      <c r="B6647" t="str">
        <f t="shared" si="4642"/>
        <v>4級地</v>
      </c>
      <c r="C6647" s="119">
        <f t="shared" si="4642"/>
        <v>10.96</v>
      </c>
      <c r="D6647" s="143" t="s">
        <v>3832</v>
      </c>
      <c r="E6647" s="128" t="s">
        <v>828</v>
      </c>
      <c r="F6647">
        <v>413</v>
      </c>
      <c r="G6647" s="114">
        <f t="shared" si="4620"/>
        <v>4526</v>
      </c>
      <c r="H6647" s="114" t="s">
        <v>967</v>
      </c>
      <c r="I6647" s="114">
        <v>2</v>
      </c>
      <c r="J6647" s="131" t="s">
        <v>65</v>
      </c>
      <c r="K6647" t="str">
        <f t="shared" si="4621"/>
        <v>3494042</v>
      </c>
      <c r="L6647" s="114">
        <f t="shared" si="4623"/>
        <v>0</v>
      </c>
    </row>
    <row r="6648" spans="1:12">
      <c r="A6648" s="113" t="str">
        <f t="shared" ref="A6648:C6648" si="4643">A6647</f>
        <v>04</v>
      </c>
      <c r="B6648" t="str">
        <f t="shared" si="4643"/>
        <v>4級地</v>
      </c>
      <c r="C6648" s="119">
        <f t="shared" si="4643"/>
        <v>10.96</v>
      </c>
      <c r="D6648" s="143" t="s">
        <v>3833</v>
      </c>
      <c r="E6648" s="128" t="s">
        <v>829</v>
      </c>
      <c r="F6648">
        <v>288</v>
      </c>
      <c r="G6648" s="114">
        <f t="shared" si="4620"/>
        <v>3156</v>
      </c>
      <c r="H6648" s="114" t="s">
        <v>967</v>
      </c>
      <c r="I6648" s="114">
        <v>2</v>
      </c>
      <c r="J6648" s="131" t="s">
        <v>65</v>
      </c>
      <c r="K6648" t="str">
        <f t="shared" si="4621"/>
        <v>3495042</v>
      </c>
      <c r="L6648" s="114">
        <f t="shared" si="4623"/>
        <v>0</v>
      </c>
    </row>
    <row r="6649" spans="1:12">
      <c r="A6649" s="113" t="str">
        <f t="shared" ref="A6649:C6649" si="4644">A6648</f>
        <v>04</v>
      </c>
      <c r="B6649" t="str">
        <f t="shared" si="4644"/>
        <v>4級地</v>
      </c>
      <c r="C6649" s="119">
        <f t="shared" si="4644"/>
        <v>10.96</v>
      </c>
      <c r="D6649" s="143" t="s">
        <v>3834</v>
      </c>
      <c r="E6649" s="128" t="s">
        <v>830</v>
      </c>
      <c r="F6649">
        <v>204</v>
      </c>
      <c r="G6649" s="114">
        <f t="shared" si="4620"/>
        <v>2235</v>
      </c>
      <c r="H6649" s="114" t="s">
        <v>967</v>
      </c>
      <c r="I6649" s="114">
        <v>2</v>
      </c>
      <c r="J6649" s="131" t="s">
        <v>65</v>
      </c>
      <c r="K6649" t="str">
        <f t="shared" si="4621"/>
        <v>3496042</v>
      </c>
      <c r="L6649" s="114">
        <f t="shared" si="4623"/>
        <v>0</v>
      </c>
    </row>
    <row r="6650" spans="1:12">
      <c r="A6650" s="113" t="str">
        <f t="shared" ref="A6650:C6650" si="4645">A6649</f>
        <v>04</v>
      </c>
      <c r="B6650" t="str">
        <f t="shared" si="4645"/>
        <v>4級地</v>
      </c>
      <c r="C6650" s="119">
        <f t="shared" si="4645"/>
        <v>10.96</v>
      </c>
      <c r="D6650" s="143" t="s">
        <v>3835</v>
      </c>
      <c r="E6650" s="128" t="s">
        <v>237</v>
      </c>
      <c r="F6650">
        <v>394</v>
      </c>
      <c r="G6650" s="114">
        <f t="shared" si="4620"/>
        <v>4318</v>
      </c>
      <c r="H6650" s="114" t="s">
        <v>967</v>
      </c>
      <c r="I6650" s="114">
        <v>2</v>
      </c>
      <c r="J6650" s="130">
        <f>J6146</f>
        <v>4190</v>
      </c>
      <c r="K6650" t="str">
        <f t="shared" si="4621"/>
        <v>1721042</v>
      </c>
      <c r="L6650" s="130">
        <f>IF(J6650-G6650&gt;0,J6650-G6650,0)</f>
        <v>0</v>
      </c>
    </row>
    <row r="6651" spans="1:12">
      <c r="A6651" s="113" t="str">
        <f t="shared" ref="A6651:C6651" si="4646">A6650</f>
        <v>04</v>
      </c>
      <c r="B6651" t="str">
        <f t="shared" si="4646"/>
        <v>4級地</v>
      </c>
      <c r="C6651" s="119">
        <f t="shared" si="4646"/>
        <v>10.96</v>
      </c>
      <c r="D6651" s="143" t="s">
        <v>3836</v>
      </c>
      <c r="E6651" s="128" t="s">
        <v>238</v>
      </c>
      <c r="F6651">
        <v>276</v>
      </c>
      <c r="G6651" s="114">
        <f t="shared" si="4620"/>
        <v>3024</v>
      </c>
      <c r="H6651" s="114" t="s">
        <v>967</v>
      </c>
      <c r="I6651" s="114">
        <v>2</v>
      </c>
      <c r="J6651" s="131" t="s">
        <v>65</v>
      </c>
      <c r="K6651" t="str">
        <f t="shared" si="4621"/>
        <v>1722042</v>
      </c>
      <c r="L6651" s="114">
        <f>L6650</f>
        <v>0</v>
      </c>
    </row>
    <row r="6652" spans="1:12">
      <c r="A6652" s="113" t="str">
        <f t="shared" ref="A6652:C6652" si="4647">A6651</f>
        <v>04</v>
      </c>
      <c r="B6652" t="str">
        <f t="shared" si="4647"/>
        <v>4級地</v>
      </c>
      <c r="C6652" s="119">
        <f t="shared" si="4647"/>
        <v>10.96</v>
      </c>
      <c r="D6652" s="143" t="s">
        <v>3837</v>
      </c>
      <c r="E6652" s="128" t="s">
        <v>831</v>
      </c>
      <c r="F6652">
        <v>197</v>
      </c>
      <c r="G6652" s="114">
        <f t="shared" si="4620"/>
        <v>2159</v>
      </c>
      <c r="H6652" s="114" t="s">
        <v>967</v>
      </c>
      <c r="I6652" s="114">
        <v>2</v>
      </c>
      <c r="J6652" s="131" t="s">
        <v>65</v>
      </c>
      <c r="K6652" t="str">
        <f t="shared" si="4621"/>
        <v>3501042</v>
      </c>
      <c r="L6652" s="114">
        <f t="shared" ref="L6652:L6673" si="4648">L6651</f>
        <v>0</v>
      </c>
    </row>
    <row r="6653" spans="1:12">
      <c r="A6653" s="113" t="str">
        <f t="shared" ref="A6653:C6653" si="4649">A6652</f>
        <v>04</v>
      </c>
      <c r="B6653" t="str">
        <f t="shared" si="4649"/>
        <v>4級地</v>
      </c>
      <c r="C6653" s="119">
        <f t="shared" si="4649"/>
        <v>10.96</v>
      </c>
      <c r="D6653" s="143" t="s">
        <v>3838</v>
      </c>
      <c r="E6653" s="128" t="s">
        <v>832</v>
      </c>
      <c r="F6653">
        <v>389</v>
      </c>
      <c r="G6653" s="114">
        <f t="shared" si="4620"/>
        <v>4263</v>
      </c>
      <c r="H6653" s="114" t="s">
        <v>967</v>
      </c>
      <c r="I6653" s="114">
        <v>2</v>
      </c>
      <c r="J6653" s="131" t="s">
        <v>65</v>
      </c>
      <c r="K6653" t="str">
        <f t="shared" si="4621"/>
        <v>3502042</v>
      </c>
      <c r="L6653" s="114">
        <f t="shared" si="4648"/>
        <v>0</v>
      </c>
    </row>
    <row r="6654" spans="1:12">
      <c r="A6654" s="113" t="str">
        <f t="shared" ref="A6654:C6654" si="4650">A6653</f>
        <v>04</v>
      </c>
      <c r="B6654" t="str">
        <f t="shared" si="4650"/>
        <v>4級地</v>
      </c>
      <c r="C6654" s="119">
        <f t="shared" si="4650"/>
        <v>10.96</v>
      </c>
      <c r="D6654" s="143" t="s">
        <v>3839</v>
      </c>
      <c r="E6654" s="128" t="s">
        <v>833</v>
      </c>
      <c r="F6654">
        <v>271</v>
      </c>
      <c r="G6654" s="114">
        <f t="shared" si="4620"/>
        <v>2970</v>
      </c>
      <c r="H6654" s="114" t="s">
        <v>967</v>
      </c>
      <c r="I6654" s="114">
        <v>2</v>
      </c>
      <c r="J6654" s="131" t="s">
        <v>65</v>
      </c>
      <c r="K6654" t="str">
        <f t="shared" si="4621"/>
        <v>3503042</v>
      </c>
      <c r="L6654" s="114">
        <f t="shared" si="4648"/>
        <v>0</v>
      </c>
    </row>
    <row r="6655" spans="1:12">
      <c r="A6655" s="113" t="str">
        <f t="shared" ref="A6655:C6655" si="4651">A6654</f>
        <v>04</v>
      </c>
      <c r="B6655" t="str">
        <f t="shared" si="4651"/>
        <v>4級地</v>
      </c>
      <c r="C6655" s="119">
        <f t="shared" si="4651"/>
        <v>10.96</v>
      </c>
      <c r="D6655" s="143" t="s">
        <v>3840</v>
      </c>
      <c r="E6655" s="128" t="s">
        <v>834</v>
      </c>
      <c r="F6655">
        <v>192</v>
      </c>
      <c r="G6655" s="114">
        <f t="shared" si="4620"/>
        <v>2104</v>
      </c>
      <c r="H6655" s="114" t="s">
        <v>967</v>
      </c>
      <c r="I6655" s="114">
        <v>2</v>
      </c>
      <c r="J6655" s="131" t="s">
        <v>65</v>
      </c>
      <c r="K6655" t="str">
        <f t="shared" si="4621"/>
        <v>3504042</v>
      </c>
      <c r="L6655" s="114">
        <f t="shared" si="4648"/>
        <v>0</v>
      </c>
    </row>
    <row r="6656" spans="1:12">
      <c r="A6656" s="113" t="str">
        <f t="shared" ref="A6656:C6656" si="4652">A6655</f>
        <v>04</v>
      </c>
      <c r="B6656" t="str">
        <f t="shared" si="4652"/>
        <v>4級地</v>
      </c>
      <c r="C6656" s="119">
        <f t="shared" si="4652"/>
        <v>10.96</v>
      </c>
      <c r="D6656" s="143" t="s">
        <v>3841</v>
      </c>
      <c r="E6656" s="128" t="s">
        <v>239</v>
      </c>
      <c r="F6656">
        <v>374</v>
      </c>
      <c r="G6656" s="114">
        <f t="shared" si="4620"/>
        <v>4099</v>
      </c>
      <c r="H6656" s="114" t="s">
        <v>967</v>
      </c>
      <c r="I6656" s="114">
        <v>2</v>
      </c>
      <c r="J6656" s="131" t="s">
        <v>65</v>
      </c>
      <c r="K6656" t="str">
        <f t="shared" si="4621"/>
        <v>1723042</v>
      </c>
      <c r="L6656" s="114">
        <f t="shared" si="4648"/>
        <v>0</v>
      </c>
    </row>
    <row r="6657" spans="1:12">
      <c r="A6657" s="113" t="str">
        <f t="shared" ref="A6657:C6657" si="4653">A6656</f>
        <v>04</v>
      </c>
      <c r="B6657" t="str">
        <f t="shared" si="4653"/>
        <v>4級地</v>
      </c>
      <c r="C6657" s="119">
        <f t="shared" si="4653"/>
        <v>10.96</v>
      </c>
      <c r="D6657" s="143" t="s">
        <v>3842</v>
      </c>
      <c r="E6657" s="128" t="s">
        <v>240</v>
      </c>
      <c r="F6657">
        <v>262</v>
      </c>
      <c r="G6657" s="114">
        <f t="shared" si="4620"/>
        <v>2871</v>
      </c>
      <c r="H6657" s="114" t="s">
        <v>967</v>
      </c>
      <c r="I6657" s="114">
        <v>2</v>
      </c>
      <c r="J6657" s="131" t="s">
        <v>65</v>
      </c>
      <c r="K6657" t="str">
        <f t="shared" si="4621"/>
        <v>1724042</v>
      </c>
      <c r="L6657" s="114">
        <f t="shared" si="4648"/>
        <v>0</v>
      </c>
    </row>
    <row r="6658" spans="1:12">
      <c r="A6658" s="113" t="str">
        <f t="shared" ref="A6658:C6658" si="4654">A6657</f>
        <v>04</v>
      </c>
      <c r="B6658" t="str">
        <f t="shared" si="4654"/>
        <v>4級地</v>
      </c>
      <c r="C6658" s="119">
        <f t="shared" si="4654"/>
        <v>10.96</v>
      </c>
      <c r="D6658" s="143" t="s">
        <v>3843</v>
      </c>
      <c r="E6658" s="128" t="s">
        <v>835</v>
      </c>
      <c r="F6658">
        <v>187</v>
      </c>
      <c r="G6658" s="114">
        <f t="shared" si="4620"/>
        <v>2049</v>
      </c>
      <c r="H6658" s="114" t="s">
        <v>967</v>
      </c>
      <c r="I6658" s="114">
        <v>2</v>
      </c>
      <c r="J6658" s="131" t="s">
        <v>65</v>
      </c>
      <c r="K6658" t="str">
        <f t="shared" si="4621"/>
        <v>3505042</v>
      </c>
      <c r="L6658" s="114">
        <f t="shared" si="4648"/>
        <v>0</v>
      </c>
    </row>
    <row r="6659" spans="1:12">
      <c r="A6659" s="113" t="str">
        <f t="shared" ref="A6659:C6659" si="4655">A6658</f>
        <v>04</v>
      </c>
      <c r="B6659" t="str">
        <f t="shared" si="4655"/>
        <v>4級地</v>
      </c>
      <c r="C6659" s="119">
        <f t="shared" si="4655"/>
        <v>10.96</v>
      </c>
      <c r="D6659" s="143" t="s">
        <v>3844</v>
      </c>
      <c r="E6659" s="128" t="s">
        <v>836</v>
      </c>
      <c r="F6659">
        <v>369</v>
      </c>
      <c r="G6659" s="114">
        <f t="shared" si="4620"/>
        <v>4044</v>
      </c>
      <c r="H6659" s="114" t="s">
        <v>967</v>
      </c>
      <c r="I6659" s="114">
        <v>2</v>
      </c>
      <c r="J6659" s="131" t="s">
        <v>65</v>
      </c>
      <c r="K6659" t="str">
        <f t="shared" si="4621"/>
        <v>3506042</v>
      </c>
      <c r="L6659" s="114">
        <f t="shared" si="4648"/>
        <v>0</v>
      </c>
    </row>
    <row r="6660" spans="1:12">
      <c r="A6660" s="113" t="str">
        <f t="shared" ref="A6660:C6660" si="4656">A6659</f>
        <v>04</v>
      </c>
      <c r="B6660" t="str">
        <f t="shared" si="4656"/>
        <v>4級地</v>
      </c>
      <c r="C6660" s="119">
        <f t="shared" si="4656"/>
        <v>10.96</v>
      </c>
      <c r="D6660" s="143" t="s">
        <v>3845</v>
      </c>
      <c r="E6660" s="128" t="s">
        <v>837</v>
      </c>
      <c r="F6660">
        <v>257</v>
      </c>
      <c r="G6660" s="114">
        <f t="shared" si="4620"/>
        <v>2816</v>
      </c>
      <c r="H6660" s="114" t="s">
        <v>967</v>
      </c>
      <c r="I6660" s="114">
        <v>2</v>
      </c>
      <c r="J6660" s="131" t="s">
        <v>65</v>
      </c>
      <c r="K6660" t="str">
        <f t="shared" si="4621"/>
        <v>3507042</v>
      </c>
      <c r="L6660" s="114">
        <f t="shared" si="4648"/>
        <v>0</v>
      </c>
    </row>
    <row r="6661" spans="1:12">
      <c r="A6661" s="113" t="str">
        <f t="shared" ref="A6661:C6661" si="4657">A6660</f>
        <v>04</v>
      </c>
      <c r="B6661" t="str">
        <f t="shared" si="4657"/>
        <v>4級地</v>
      </c>
      <c r="C6661" s="119">
        <f t="shared" si="4657"/>
        <v>10.96</v>
      </c>
      <c r="D6661" s="143" t="s">
        <v>3846</v>
      </c>
      <c r="E6661" s="128" t="s">
        <v>838</v>
      </c>
      <c r="F6661">
        <v>182</v>
      </c>
      <c r="G6661" s="114">
        <f t="shared" si="4620"/>
        <v>1994</v>
      </c>
      <c r="H6661" s="114" t="s">
        <v>967</v>
      </c>
      <c r="I6661" s="114">
        <v>2</v>
      </c>
      <c r="J6661" s="131" t="s">
        <v>65</v>
      </c>
      <c r="K6661" t="str">
        <f t="shared" si="4621"/>
        <v>3508042</v>
      </c>
      <c r="L6661" s="114">
        <f t="shared" si="4648"/>
        <v>0</v>
      </c>
    </row>
    <row r="6662" spans="1:12">
      <c r="A6662" s="113" t="str">
        <f t="shared" ref="A6662:C6662" si="4658">A6661</f>
        <v>04</v>
      </c>
      <c r="B6662" t="str">
        <f t="shared" si="4658"/>
        <v>4級地</v>
      </c>
      <c r="C6662" s="119">
        <f t="shared" si="4658"/>
        <v>10.96</v>
      </c>
      <c r="D6662" s="143" t="s">
        <v>3847</v>
      </c>
      <c r="E6662" s="128" t="s">
        <v>241</v>
      </c>
      <c r="F6662">
        <v>366</v>
      </c>
      <c r="G6662" s="114">
        <f t="shared" si="4620"/>
        <v>4011</v>
      </c>
      <c r="H6662" s="114" t="s">
        <v>967</v>
      </c>
      <c r="I6662" s="114">
        <v>2</v>
      </c>
      <c r="J6662" s="131" t="s">
        <v>65</v>
      </c>
      <c r="K6662" t="str">
        <f t="shared" si="4621"/>
        <v>1725042</v>
      </c>
      <c r="L6662" s="114">
        <f t="shared" si="4648"/>
        <v>0</v>
      </c>
    </row>
    <row r="6663" spans="1:12">
      <c r="A6663" s="113" t="str">
        <f t="shared" ref="A6663:C6663" si="4659">A6662</f>
        <v>04</v>
      </c>
      <c r="B6663" t="str">
        <f t="shared" si="4659"/>
        <v>4級地</v>
      </c>
      <c r="C6663" s="119">
        <f t="shared" si="4659"/>
        <v>10.96</v>
      </c>
      <c r="D6663" s="143" t="s">
        <v>3848</v>
      </c>
      <c r="E6663" s="128" t="s">
        <v>242</v>
      </c>
      <c r="F6663">
        <v>256</v>
      </c>
      <c r="G6663" s="114">
        <f t="shared" si="4620"/>
        <v>2805</v>
      </c>
      <c r="H6663" s="114" t="s">
        <v>967</v>
      </c>
      <c r="I6663" s="114">
        <v>2</v>
      </c>
      <c r="J6663" s="131" t="s">
        <v>65</v>
      </c>
      <c r="K6663" t="str">
        <f t="shared" si="4621"/>
        <v>1726042</v>
      </c>
      <c r="L6663" s="114">
        <f t="shared" si="4648"/>
        <v>0</v>
      </c>
    </row>
    <row r="6664" spans="1:12">
      <c r="A6664" s="113" t="str">
        <f t="shared" ref="A6664:C6664" si="4660">A6663</f>
        <v>04</v>
      </c>
      <c r="B6664" t="str">
        <f t="shared" si="4660"/>
        <v>4級地</v>
      </c>
      <c r="C6664" s="119">
        <f t="shared" si="4660"/>
        <v>10.96</v>
      </c>
      <c r="D6664" s="143" t="s">
        <v>3849</v>
      </c>
      <c r="E6664" s="128" t="s">
        <v>839</v>
      </c>
      <c r="F6664">
        <v>183</v>
      </c>
      <c r="G6664" s="114">
        <f t="shared" si="4620"/>
        <v>2005</v>
      </c>
      <c r="H6664" s="114" t="s">
        <v>967</v>
      </c>
      <c r="I6664" s="114">
        <v>2</v>
      </c>
      <c r="J6664" s="131" t="s">
        <v>65</v>
      </c>
      <c r="K6664" t="str">
        <f t="shared" si="4621"/>
        <v>3509042</v>
      </c>
      <c r="L6664" s="114">
        <f t="shared" si="4648"/>
        <v>0</v>
      </c>
    </row>
    <row r="6665" spans="1:12">
      <c r="A6665" s="113" t="str">
        <f t="shared" ref="A6665:C6665" si="4661">A6664</f>
        <v>04</v>
      </c>
      <c r="B6665" t="str">
        <f t="shared" si="4661"/>
        <v>4級地</v>
      </c>
      <c r="C6665" s="119">
        <f t="shared" si="4661"/>
        <v>10.96</v>
      </c>
      <c r="D6665" s="143" t="s">
        <v>3850</v>
      </c>
      <c r="E6665" s="128" t="s">
        <v>840</v>
      </c>
      <c r="F6665">
        <v>361</v>
      </c>
      <c r="G6665" s="114">
        <f t="shared" si="4620"/>
        <v>3956</v>
      </c>
      <c r="H6665" s="114" t="s">
        <v>967</v>
      </c>
      <c r="I6665" s="114">
        <v>2</v>
      </c>
      <c r="J6665" s="131" t="s">
        <v>65</v>
      </c>
      <c r="K6665" t="str">
        <f t="shared" si="4621"/>
        <v>3510042</v>
      </c>
      <c r="L6665" s="114">
        <f t="shared" si="4648"/>
        <v>0</v>
      </c>
    </row>
    <row r="6666" spans="1:12">
      <c r="A6666" s="113" t="str">
        <f t="shared" ref="A6666:C6666" si="4662">A6665</f>
        <v>04</v>
      </c>
      <c r="B6666" t="str">
        <f t="shared" si="4662"/>
        <v>4級地</v>
      </c>
      <c r="C6666" s="119">
        <f t="shared" si="4662"/>
        <v>10.96</v>
      </c>
      <c r="D6666" s="143" t="s">
        <v>3851</v>
      </c>
      <c r="E6666" s="128" t="s">
        <v>841</v>
      </c>
      <c r="F6666">
        <v>251</v>
      </c>
      <c r="G6666" s="114">
        <f t="shared" si="4620"/>
        <v>2750</v>
      </c>
      <c r="H6666" s="114" t="s">
        <v>967</v>
      </c>
      <c r="I6666" s="114">
        <v>2</v>
      </c>
      <c r="J6666" s="131" t="s">
        <v>65</v>
      </c>
      <c r="K6666" t="str">
        <f t="shared" si="4621"/>
        <v>3511042</v>
      </c>
      <c r="L6666" s="114">
        <f t="shared" si="4648"/>
        <v>0</v>
      </c>
    </row>
    <row r="6667" spans="1:12">
      <c r="A6667" s="113" t="str">
        <f t="shared" ref="A6667:C6667" si="4663">A6666</f>
        <v>04</v>
      </c>
      <c r="B6667" t="str">
        <f t="shared" si="4663"/>
        <v>4級地</v>
      </c>
      <c r="C6667" s="119">
        <f t="shared" si="4663"/>
        <v>10.96</v>
      </c>
      <c r="D6667" s="143" t="s">
        <v>3852</v>
      </c>
      <c r="E6667" s="128" t="s">
        <v>842</v>
      </c>
      <c r="F6667">
        <v>178</v>
      </c>
      <c r="G6667" s="114">
        <f t="shared" si="4620"/>
        <v>1950</v>
      </c>
      <c r="H6667" s="114" t="s">
        <v>967</v>
      </c>
      <c r="I6667" s="114">
        <v>2</v>
      </c>
      <c r="J6667" s="131" t="s">
        <v>65</v>
      </c>
      <c r="K6667" t="str">
        <f t="shared" si="4621"/>
        <v>3512042</v>
      </c>
      <c r="L6667" s="114">
        <f t="shared" si="4648"/>
        <v>0</v>
      </c>
    </row>
    <row r="6668" spans="1:12">
      <c r="A6668" s="113" t="str">
        <f t="shared" ref="A6668:C6668" si="4664">A6667</f>
        <v>04</v>
      </c>
      <c r="B6668" t="str">
        <f t="shared" si="4664"/>
        <v>4級地</v>
      </c>
      <c r="C6668" s="119">
        <f t="shared" si="4664"/>
        <v>10.96</v>
      </c>
      <c r="D6668" s="143" t="s">
        <v>3853</v>
      </c>
      <c r="E6668" s="128" t="s">
        <v>243</v>
      </c>
      <c r="F6668">
        <v>374</v>
      </c>
      <c r="G6668" s="114">
        <f t="shared" si="4620"/>
        <v>4099</v>
      </c>
      <c r="H6668" s="114" t="s">
        <v>967</v>
      </c>
      <c r="I6668" s="114">
        <v>2</v>
      </c>
      <c r="J6668" s="131" t="s">
        <v>65</v>
      </c>
      <c r="K6668" t="str">
        <f t="shared" si="4621"/>
        <v>1727042</v>
      </c>
      <c r="L6668" s="114">
        <f t="shared" si="4648"/>
        <v>0</v>
      </c>
    </row>
    <row r="6669" spans="1:12">
      <c r="A6669" s="113" t="str">
        <f t="shared" ref="A6669:C6669" si="4665">A6668</f>
        <v>04</v>
      </c>
      <c r="B6669" t="str">
        <f t="shared" si="4665"/>
        <v>4級地</v>
      </c>
      <c r="C6669" s="119">
        <f t="shared" si="4665"/>
        <v>10.96</v>
      </c>
      <c r="D6669" s="143" t="s">
        <v>3854</v>
      </c>
      <c r="E6669" s="128" t="s">
        <v>843</v>
      </c>
      <c r="F6669">
        <v>262</v>
      </c>
      <c r="G6669" s="114">
        <f t="shared" si="4620"/>
        <v>2871</v>
      </c>
      <c r="H6669" s="114" t="s">
        <v>967</v>
      </c>
      <c r="I6669" s="114">
        <v>2</v>
      </c>
      <c r="J6669" s="131" t="s">
        <v>65</v>
      </c>
      <c r="K6669" t="str">
        <f t="shared" si="4621"/>
        <v>1728042</v>
      </c>
      <c r="L6669" s="114">
        <f t="shared" si="4648"/>
        <v>0</v>
      </c>
    </row>
    <row r="6670" spans="1:12">
      <c r="A6670" s="113" t="str">
        <f t="shared" ref="A6670:C6670" si="4666">A6669</f>
        <v>04</v>
      </c>
      <c r="B6670" t="str">
        <f t="shared" si="4666"/>
        <v>4級地</v>
      </c>
      <c r="C6670" s="119">
        <f t="shared" si="4666"/>
        <v>10.96</v>
      </c>
      <c r="D6670" s="143" t="s">
        <v>3855</v>
      </c>
      <c r="E6670" s="128" t="s">
        <v>844</v>
      </c>
      <c r="F6670">
        <v>187</v>
      </c>
      <c r="G6670" s="114">
        <f t="shared" si="4620"/>
        <v>2049</v>
      </c>
      <c r="H6670" s="114" t="s">
        <v>967</v>
      </c>
      <c r="I6670" s="114">
        <v>2</v>
      </c>
      <c r="J6670" s="131" t="s">
        <v>65</v>
      </c>
      <c r="K6670" t="str">
        <f t="shared" si="4621"/>
        <v>3513042</v>
      </c>
      <c r="L6670" s="114">
        <f t="shared" si="4648"/>
        <v>0</v>
      </c>
    </row>
    <row r="6671" spans="1:12">
      <c r="A6671" s="113" t="str">
        <f t="shared" ref="A6671:C6671" si="4667">A6670</f>
        <v>04</v>
      </c>
      <c r="B6671" t="str">
        <f t="shared" si="4667"/>
        <v>4級地</v>
      </c>
      <c r="C6671" s="119">
        <f t="shared" si="4667"/>
        <v>10.96</v>
      </c>
      <c r="D6671" s="143" t="s">
        <v>3856</v>
      </c>
      <c r="E6671" s="128" t="s">
        <v>845</v>
      </c>
      <c r="F6671">
        <v>369</v>
      </c>
      <c r="G6671" s="114">
        <f t="shared" si="4620"/>
        <v>4044</v>
      </c>
      <c r="H6671" s="114" t="s">
        <v>967</v>
      </c>
      <c r="I6671" s="114">
        <v>2</v>
      </c>
      <c r="J6671" s="131" t="s">
        <v>65</v>
      </c>
      <c r="K6671" t="str">
        <f t="shared" si="4621"/>
        <v>3514042</v>
      </c>
      <c r="L6671" s="114">
        <f t="shared" si="4648"/>
        <v>0</v>
      </c>
    </row>
    <row r="6672" spans="1:12">
      <c r="A6672" s="113" t="str">
        <f t="shared" ref="A6672:C6672" si="4668">A6671</f>
        <v>04</v>
      </c>
      <c r="B6672" t="str">
        <f t="shared" si="4668"/>
        <v>4級地</v>
      </c>
      <c r="C6672" s="119">
        <f t="shared" si="4668"/>
        <v>10.96</v>
      </c>
      <c r="D6672" s="143" t="s">
        <v>3857</v>
      </c>
      <c r="E6672" s="128" t="s">
        <v>846</v>
      </c>
      <c r="F6672">
        <v>257</v>
      </c>
      <c r="G6672" s="114">
        <f t="shared" si="4620"/>
        <v>2816</v>
      </c>
      <c r="H6672" s="114" t="s">
        <v>967</v>
      </c>
      <c r="I6672" s="114">
        <v>2</v>
      </c>
      <c r="J6672" s="131" t="s">
        <v>65</v>
      </c>
      <c r="K6672" t="str">
        <f t="shared" si="4621"/>
        <v>3515042</v>
      </c>
      <c r="L6672" s="114">
        <f t="shared" si="4648"/>
        <v>0</v>
      </c>
    </row>
    <row r="6673" spans="1:12">
      <c r="A6673" s="113" t="str">
        <f t="shared" ref="A6673:C6673" si="4669">A6672</f>
        <v>04</v>
      </c>
      <c r="B6673" t="str">
        <f t="shared" si="4669"/>
        <v>4級地</v>
      </c>
      <c r="C6673" s="119">
        <f t="shared" si="4669"/>
        <v>10.96</v>
      </c>
      <c r="D6673" s="143" t="s">
        <v>3858</v>
      </c>
      <c r="E6673" s="128" t="s">
        <v>847</v>
      </c>
      <c r="F6673">
        <v>182</v>
      </c>
      <c r="G6673" s="114">
        <f t="shared" si="4620"/>
        <v>1994</v>
      </c>
      <c r="H6673" s="114" t="s">
        <v>967</v>
      </c>
      <c r="I6673" s="114">
        <v>2</v>
      </c>
      <c r="J6673" s="131" t="s">
        <v>65</v>
      </c>
      <c r="K6673" t="str">
        <f t="shared" si="4621"/>
        <v>3516042</v>
      </c>
      <c r="L6673" s="114">
        <f t="shared" si="4648"/>
        <v>0</v>
      </c>
    </row>
    <row r="6674" spans="1:12">
      <c r="A6674" s="113" t="str">
        <f t="shared" ref="A6674:C6674" si="4670">A6673</f>
        <v>04</v>
      </c>
      <c r="B6674" t="str">
        <f t="shared" si="4670"/>
        <v>4級地</v>
      </c>
      <c r="C6674" s="119">
        <f t="shared" si="4670"/>
        <v>10.96</v>
      </c>
      <c r="D6674" s="143" t="s">
        <v>3859</v>
      </c>
      <c r="E6674" s="128" t="s">
        <v>244</v>
      </c>
      <c r="F6674">
        <v>361</v>
      </c>
      <c r="G6674" s="114">
        <f t="shared" si="4620"/>
        <v>3956</v>
      </c>
      <c r="H6674" s="114" t="s">
        <v>967</v>
      </c>
      <c r="I6674" s="114">
        <v>2</v>
      </c>
      <c r="J6674" s="130">
        <f>J6146</f>
        <v>4190</v>
      </c>
      <c r="K6674" t="str">
        <f t="shared" si="4621"/>
        <v>1731042</v>
      </c>
      <c r="L6674" s="130">
        <f>IF(J6674-G6674&gt;0,J6674-G6674,0)</f>
        <v>234</v>
      </c>
    </row>
    <row r="6675" spans="1:12">
      <c r="A6675" s="113" t="str">
        <f t="shared" ref="A6675:C6675" si="4671">A6674</f>
        <v>04</v>
      </c>
      <c r="B6675" t="str">
        <f t="shared" si="4671"/>
        <v>4級地</v>
      </c>
      <c r="C6675" s="119">
        <f t="shared" si="4671"/>
        <v>10.96</v>
      </c>
      <c r="D6675" s="143" t="s">
        <v>3860</v>
      </c>
      <c r="E6675" s="128" t="s">
        <v>245</v>
      </c>
      <c r="F6675">
        <v>253</v>
      </c>
      <c r="G6675" s="114">
        <f t="shared" si="4620"/>
        <v>2772</v>
      </c>
      <c r="H6675" s="114" t="s">
        <v>967</v>
      </c>
      <c r="I6675" s="114">
        <v>2</v>
      </c>
      <c r="J6675" s="131" t="s">
        <v>65</v>
      </c>
      <c r="K6675" t="str">
        <f t="shared" si="4621"/>
        <v>1732042</v>
      </c>
      <c r="L6675" s="114">
        <f>L6674</f>
        <v>234</v>
      </c>
    </row>
    <row r="6676" spans="1:12">
      <c r="A6676" s="113" t="str">
        <f t="shared" ref="A6676:C6676" si="4672">A6675</f>
        <v>04</v>
      </c>
      <c r="B6676" t="str">
        <f t="shared" si="4672"/>
        <v>4級地</v>
      </c>
      <c r="C6676" s="119">
        <f t="shared" si="4672"/>
        <v>10.96</v>
      </c>
      <c r="D6676" s="143" t="s">
        <v>3861</v>
      </c>
      <c r="E6676" s="128" t="s">
        <v>848</v>
      </c>
      <c r="F6676">
        <v>181</v>
      </c>
      <c r="G6676" s="114">
        <f t="shared" si="4620"/>
        <v>1983</v>
      </c>
      <c r="H6676" s="114" t="s">
        <v>967</v>
      </c>
      <c r="I6676" s="114">
        <v>2</v>
      </c>
      <c r="J6676" s="131" t="s">
        <v>65</v>
      </c>
      <c r="K6676" t="str">
        <f t="shared" si="4621"/>
        <v>3521042</v>
      </c>
      <c r="L6676" s="114">
        <f t="shared" ref="L6676:L6697" si="4673">L6675</f>
        <v>234</v>
      </c>
    </row>
    <row r="6677" spans="1:12">
      <c r="A6677" s="113" t="str">
        <f t="shared" ref="A6677:C6677" si="4674">A6676</f>
        <v>04</v>
      </c>
      <c r="B6677" t="str">
        <f t="shared" si="4674"/>
        <v>4級地</v>
      </c>
      <c r="C6677" s="119">
        <f t="shared" si="4674"/>
        <v>10.96</v>
      </c>
      <c r="D6677" s="143" t="s">
        <v>3862</v>
      </c>
      <c r="E6677" s="128" t="s">
        <v>849</v>
      </c>
      <c r="F6677">
        <v>356</v>
      </c>
      <c r="G6677" s="114">
        <f t="shared" si="4620"/>
        <v>3901</v>
      </c>
      <c r="H6677" s="114" t="s">
        <v>967</v>
      </c>
      <c r="I6677" s="114">
        <v>2</v>
      </c>
      <c r="J6677" s="131" t="s">
        <v>65</v>
      </c>
      <c r="K6677" t="str">
        <f t="shared" si="4621"/>
        <v>3522042</v>
      </c>
      <c r="L6677" s="114">
        <f t="shared" si="4673"/>
        <v>234</v>
      </c>
    </row>
    <row r="6678" spans="1:12">
      <c r="A6678" s="113" t="str">
        <f t="shared" ref="A6678:C6678" si="4675">A6677</f>
        <v>04</v>
      </c>
      <c r="B6678" t="str">
        <f t="shared" si="4675"/>
        <v>4級地</v>
      </c>
      <c r="C6678" s="119">
        <f t="shared" si="4675"/>
        <v>10.96</v>
      </c>
      <c r="D6678" s="143" t="s">
        <v>3863</v>
      </c>
      <c r="E6678" s="128" t="s">
        <v>850</v>
      </c>
      <c r="F6678">
        <v>248</v>
      </c>
      <c r="G6678" s="114">
        <f t="shared" si="4620"/>
        <v>2718</v>
      </c>
      <c r="H6678" s="114" t="s">
        <v>967</v>
      </c>
      <c r="I6678" s="114">
        <v>2</v>
      </c>
      <c r="J6678" s="131" t="s">
        <v>65</v>
      </c>
      <c r="K6678" t="str">
        <f t="shared" si="4621"/>
        <v>3523042</v>
      </c>
      <c r="L6678" s="114">
        <f t="shared" si="4673"/>
        <v>234</v>
      </c>
    </row>
    <row r="6679" spans="1:12">
      <c r="A6679" s="113" t="str">
        <f t="shared" ref="A6679:C6679" si="4676">A6678</f>
        <v>04</v>
      </c>
      <c r="B6679" t="str">
        <f t="shared" si="4676"/>
        <v>4級地</v>
      </c>
      <c r="C6679" s="119">
        <f t="shared" si="4676"/>
        <v>10.96</v>
      </c>
      <c r="D6679" s="143" t="s">
        <v>3864</v>
      </c>
      <c r="E6679" s="128" t="s">
        <v>851</v>
      </c>
      <c r="F6679">
        <v>176</v>
      </c>
      <c r="G6679" s="114">
        <f t="shared" si="4620"/>
        <v>1928</v>
      </c>
      <c r="H6679" s="114" t="s">
        <v>967</v>
      </c>
      <c r="I6679" s="114">
        <v>2</v>
      </c>
      <c r="J6679" s="131" t="s">
        <v>65</v>
      </c>
      <c r="K6679" t="str">
        <f t="shared" si="4621"/>
        <v>3524042</v>
      </c>
      <c r="L6679" s="114">
        <f t="shared" si="4673"/>
        <v>234</v>
      </c>
    </row>
    <row r="6680" spans="1:12">
      <c r="A6680" s="113" t="str">
        <f t="shared" ref="A6680:C6680" si="4677">A6679</f>
        <v>04</v>
      </c>
      <c r="B6680" t="str">
        <f t="shared" si="4677"/>
        <v>4級地</v>
      </c>
      <c r="C6680" s="119">
        <f t="shared" si="4677"/>
        <v>10.96</v>
      </c>
      <c r="D6680" s="143" t="s">
        <v>3865</v>
      </c>
      <c r="E6680" s="128" t="s">
        <v>246</v>
      </c>
      <c r="F6680">
        <v>343</v>
      </c>
      <c r="G6680" s="114">
        <f t="shared" si="4620"/>
        <v>3759</v>
      </c>
      <c r="H6680" s="114" t="s">
        <v>967</v>
      </c>
      <c r="I6680" s="114">
        <v>2</v>
      </c>
      <c r="J6680" s="131" t="s">
        <v>65</v>
      </c>
      <c r="K6680" t="str">
        <f t="shared" si="4621"/>
        <v>1733042</v>
      </c>
      <c r="L6680" s="114">
        <f t="shared" si="4673"/>
        <v>234</v>
      </c>
    </row>
    <row r="6681" spans="1:12">
      <c r="A6681" s="113" t="str">
        <f t="shared" ref="A6681:C6681" si="4678">A6680</f>
        <v>04</v>
      </c>
      <c r="B6681" t="str">
        <f t="shared" si="4678"/>
        <v>4級地</v>
      </c>
      <c r="C6681" s="119">
        <f t="shared" si="4678"/>
        <v>10.96</v>
      </c>
      <c r="D6681" s="143" t="s">
        <v>3866</v>
      </c>
      <c r="E6681" s="128" t="s">
        <v>247</v>
      </c>
      <c r="F6681">
        <v>240</v>
      </c>
      <c r="G6681" s="114">
        <f t="shared" si="4620"/>
        <v>2630</v>
      </c>
      <c r="H6681" s="114" t="s">
        <v>967</v>
      </c>
      <c r="I6681" s="114">
        <v>2</v>
      </c>
      <c r="J6681" s="131" t="s">
        <v>65</v>
      </c>
      <c r="K6681" t="str">
        <f t="shared" si="4621"/>
        <v>1734042</v>
      </c>
      <c r="L6681" s="114">
        <f t="shared" si="4673"/>
        <v>234</v>
      </c>
    </row>
    <row r="6682" spans="1:12">
      <c r="A6682" s="113" t="str">
        <f t="shared" ref="A6682:C6682" si="4679">A6681</f>
        <v>04</v>
      </c>
      <c r="B6682" t="str">
        <f t="shared" si="4679"/>
        <v>4級地</v>
      </c>
      <c r="C6682" s="119">
        <f t="shared" si="4679"/>
        <v>10.96</v>
      </c>
      <c r="D6682" s="143" t="s">
        <v>3867</v>
      </c>
      <c r="E6682" s="128" t="s">
        <v>852</v>
      </c>
      <c r="F6682">
        <v>172</v>
      </c>
      <c r="G6682" s="114">
        <f t="shared" si="4620"/>
        <v>1885</v>
      </c>
      <c r="H6682" s="114" t="s">
        <v>967</v>
      </c>
      <c r="I6682" s="114">
        <v>2</v>
      </c>
      <c r="J6682" s="131" t="s">
        <v>65</v>
      </c>
      <c r="K6682" t="str">
        <f t="shared" si="4621"/>
        <v>3525042</v>
      </c>
      <c r="L6682" s="114">
        <f t="shared" si="4673"/>
        <v>234</v>
      </c>
    </row>
    <row r="6683" spans="1:12">
      <c r="A6683" s="113" t="str">
        <f t="shared" ref="A6683:C6683" si="4680">A6682</f>
        <v>04</v>
      </c>
      <c r="B6683" t="str">
        <f t="shared" si="4680"/>
        <v>4級地</v>
      </c>
      <c r="C6683" s="119">
        <f t="shared" si="4680"/>
        <v>10.96</v>
      </c>
      <c r="D6683" s="143" t="s">
        <v>3868</v>
      </c>
      <c r="E6683" s="128" t="s">
        <v>853</v>
      </c>
      <c r="F6683">
        <v>338</v>
      </c>
      <c r="G6683" s="114">
        <f t="shared" si="4620"/>
        <v>3704</v>
      </c>
      <c r="H6683" s="114" t="s">
        <v>967</v>
      </c>
      <c r="I6683" s="114">
        <v>2</v>
      </c>
      <c r="J6683" s="131" t="s">
        <v>65</v>
      </c>
      <c r="K6683" t="str">
        <f t="shared" si="4621"/>
        <v>3526042</v>
      </c>
      <c r="L6683" s="114">
        <f t="shared" si="4673"/>
        <v>234</v>
      </c>
    </row>
    <row r="6684" spans="1:12">
      <c r="A6684" s="113" t="str">
        <f t="shared" ref="A6684:C6684" si="4681">A6683</f>
        <v>04</v>
      </c>
      <c r="B6684" t="str">
        <f t="shared" si="4681"/>
        <v>4級地</v>
      </c>
      <c r="C6684" s="119">
        <f t="shared" si="4681"/>
        <v>10.96</v>
      </c>
      <c r="D6684" s="143" t="s">
        <v>3869</v>
      </c>
      <c r="E6684" s="128" t="s">
        <v>854</v>
      </c>
      <c r="F6684">
        <v>235</v>
      </c>
      <c r="G6684" s="114">
        <f t="shared" si="4620"/>
        <v>2575</v>
      </c>
      <c r="H6684" s="114" t="s">
        <v>967</v>
      </c>
      <c r="I6684" s="114">
        <v>2</v>
      </c>
      <c r="J6684" s="131" t="s">
        <v>65</v>
      </c>
      <c r="K6684" t="str">
        <f t="shared" si="4621"/>
        <v>3527042</v>
      </c>
      <c r="L6684" s="114">
        <f t="shared" si="4673"/>
        <v>234</v>
      </c>
    </row>
    <row r="6685" spans="1:12">
      <c r="A6685" s="113" t="str">
        <f t="shared" ref="A6685:C6685" si="4682">A6684</f>
        <v>04</v>
      </c>
      <c r="B6685" t="str">
        <f t="shared" si="4682"/>
        <v>4級地</v>
      </c>
      <c r="C6685" s="119">
        <f t="shared" si="4682"/>
        <v>10.96</v>
      </c>
      <c r="D6685" s="143" t="s">
        <v>3870</v>
      </c>
      <c r="E6685" s="128" t="s">
        <v>855</v>
      </c>
      <c r="F6685">
        <v>167</v>
      </c>
      <c r="G6685" s="114">
        <f t="shared" si="4620"/>
        <v>1830</v>
      </c>
      <c r="H6685" s="114" t="s">
        <v>967</v>
      </c>
      <c r="I6685" s="114">
        <v>2</v>
      </c>
      <c r="J6685" s="131" t="s">
        <v>65</v>
      </c>
      <c r="K6685" t="str">
        <f t="shared" si="4621"/>
        <v>3528042</v>
      </c>
      <c r="L6685" s="114">
        <f t="shared" si="4673"/>
        <v>234</v>
      </c>
    </row>
    <row r="6686" spans="1:12">
      <c r="A6686" s="113" t="str">
        <f t="shared" ref="A6686:C6686" si="4683">A6685</f>
        <v>04</v>
      </c>
      <c r="B6686" t="str">
        <f t="shared" si="4683"/>
        <v>4級地</v>
      </c>
      <c r="C6686" s="119">
        <f t="shared" si="4683"/>
        <v>10.96</v>
      </c>
      <c r="D6686" s="143" t="s">
        <v>3871</v>
      </c>
      <c r="E6686" s="128" t="s">
        <v>248</v>
      </c>
      <c r="F6686">
        <v>336</v>
      </c>
      <c r="G6686" s="114">
        <f t="shared" si="4620"/>
        <v>3682</v>
      </c>
      <c r="H6686" s="114" t="s">
        <v>967</v>
      </c>
      <c r="I6686" s="114">
        <v>2</v>
      </c>
      <c r="J6686" s="131" t="s">
        <v>65</v>
      </c>
      <c r="K6686" t="str">
        <f t="shared" si="4621"/>
        <v>1735042</v>
      </c>
      <c r="L6686" s="114">
        <f t="shared" si="4673"/>
        <v>234</v>
      </c>
    </row>
    <row r="6687" spans="1:12">
      <c r="A6687" s="113" t="str">
        <f t="shared" ref="A6687:C6687" si="4684">A6686</f>
        <v>04</v>
      </c>
      <c r="B6687" t="str">
        <f t="shared" si="4684"/>
        <v>4級地</v>
      </c>
      <c r="C6687" s="119">
        <f t="shared" si="4684"/>
        <v>10.96</v>
      </c>
      <c r="D6687" s="143" t="s">
        <v>3872</v>
      </c>
      <c r="E6687" s="128" t="s">
        <v>249</v>
      </c>
      <c r="F6687">
        <v>235</v>
      </c>
      <c r="G6687" s="114">
        <f t="shared" si="4620"/>
        <v>2575</v>
      </c>
      <c r="H6687" s="114" t="s">
        <v>967</v>
      </c>
      <c r="I6687" s="114">
        <v>2</v>
      </c>
      <c r="J6687" s="131" t="s">
        <v>65</v>
      </c>
      <c r="K6687" t="str">
        <f t="shared" si="4621"/>
        <v>1736042</v>
      </c>
      <c r="L6687" s="114">
        <f t="shared" si="4673"/>
        <v>234</v>
      </c>
    </row>
    <row r="6688" spans="1:12">
      <c r="A6688" s="113" t="str">
        <f t="shared" ref="A6688:C6688" si="4685">A6687</f>
        <v>04</v>
      </c>
      <c r="B6688" t="str">
        <f t="shared" si="4685"/>
        <v>4級地</v>
      </c>
      <c r="C6688" s="119">
        <f t="shared" si="4685"/>
        <v>10.96</v>
      </c>
      <c r="D6688" s="143" t="s">
        <v>3873</v>
      </c>
      <c r="E6688" s="128" t="s">
        <v>856</v>
      </c>
      <c r="F6688">
        <v>168</v>
      </c>
      <c r="G6688" s="114">
        <f t="shared" si="4620"/>
        <v>1841</v>
      </c>
      <c r="H6688" s="114" t="s">
        <v>967</v>
      </c>
      <c r="I6688" s="114">
        <v>2</v>
      </c>
      <c r="J6688" s="131" t="s">
        <v>65</v>
      </c>
      <c r="K6688" t="str">
        <f t="shared" si="4621"/>
        <v>3529042</v>
      </c>
      <c r="L6688" s="114">
        <f t="shared" si="4673"/>
        <v>234</v>
      </c>
    </row>
    <row r="6689" spans="1:12">
      <c r="A6689" s="113" t="str">
        <f t="shared" ref="A6689:C6689" si="4686">A6688</f>
        <v>04</v>
      </c>
      <c r="B6689" t="str">
        <f t="shared" si="4686"/>
        <v>4級地</v>
      </c>
      <c r="C6689" s="119">
        <f t="shared" si="4686"/>
        <v>10.96</v>
      </c>
      <c r="D6689" s="143" t="s">
        <v>3874</v>
      </c>
      <c r="E6689" s="128" t="s">
        <v>857</v>
      </c>
      <c r="F6689">
        <v>331</v>
      </c>
      <c r="G6689" s="114">
        <f t="shared" si="4620"/>
        <v>3627</v>
      </c>
      <c r="H6689" s="114" t="s">
        <v>967</v>
      </c>
      <c r="I6689" s="114">
        <v>2</v>
      </c>
      <c r="J6689" s="131" t="s">
        <v>65</v>
      </c>
      <c r="K6689" t="str">
        <f t="shared" si="4621"/>
        <v>3530042</v>
      </c>
      <c r="L6689" s="114">
        <f t="shared" si="4673"/>
        <v>234</v>
      </c>
    </row>
    <row r="6690" spans="1:12">
      <c r="A6690" s="113" t="str">
        <f t="shared" ref="A6690:C6690" si="4687">A6689</f>
        <v>04</v>
      </c>
      <c r="B6690" t="str">
        <f t="shared" si="4687"/>
        <v>4級地</v>
      </c>
      <c r="C6690" s="119">
        <f t="shared" si="4687"/>
        <v>10.96</v>
      </c>
      <c r="D6690" s="143" t="s">
        <v>3875</v>
      </c>
      <c r="E6690" s="128" t="s">
        <v>858</v>
      </c>
      <c r="F6690">
        <v>230</v>
      </c>
      <c r="G6690" s="114">
        <f t="shared" si="4620"/>
        <v>2520</v>
      </c>
      <c r="H6690" s="114" t="s">
        <v>967</v>
      </c>
      <c r="I6690" s="114">
        <v>2</v>
      </c>
      <c r="J6690" s="131" t="s">
        <v>65</v>
      </c>
      <c r="K6690" t="str">
        <f t="shared" si="4621"/>
        <v>3531042</v>
      </c>
      <c r="L6690" s="114">
        <f t="shared" si="4673"/>
        <v>234</v>
      </c>
    </row>
    <row r="6691" spans="1:12">
      <c r="A6691" s="113" t="str">
        <f t="shared" ref="A6691:C6691" si="4688">A6690</f>
        <v>04</v>
      </c>
      <c r="B6691" t="str">
        <f t="shared" si="4688"/>
        <v>4級地</v>
      </c>
      <c r="C6691" s="119">
        <f t="shared" si="4688"/>
        <v>10.96</v>
      </c>
      <c r="D6691" s="143" t="s">
        <v>3876</v>
      </c>
      <c r="E6691" s="128" t="s">
        <v>859</v>
      </c>
      <c r="F6691">
        <v>163</v>
      </c>
      <c r="G6691" s="114">
        <f t="shared" ref="G6691:G6754" si="4689">ROUNDDOWN(F6691*C6691,0)</f>
        <v>1786</v>
      </c>
      <c r="H6691" s="114" t="s">
        <v>967</v>
      </c>
      <c r="I6691" s="114">
        <v>2</v>
      </c>
      <c r="J6691" s="131" t="s">
        <v>65</v>
      </c>
      <c r="K6691" t="str">
        <f t="shared" ref="K6691:K6754" si="4690">D6691&amp;A6691&amp;I6691</f>
        <v>3532042</v>
      </c>
      <c r="L6691" s="114">
        <f t="shared" si="4673"/>
        <v>234</v>
      </c>
    </row>
    <row r="6692" spans="1:12">
      <c r="A6692" s="113" t="str">
        <f t="shared" ref="A6692:C6692" si="4691">A6691</f>
        <v>04</v>
      </c>
      <c r="B6692" t="str">
        <f t="shared" si="4691"/>
        <v>4級地</v>
      </c>
      <c r="C6692" s="119">
        <f t="shared" si="4691"/>
        <v>10.96</v>
      </c>
      <c r="D6692" s="143" t="s">
        <v>3878</v>
      </c>
      <c r="E6692" s="128" t="s">
        <v>250</v>
      </c>
      <c r="F6692">
        <v>343</v>
      </c>
      <c r="G6692" s="114">
        <f t="shared" si="4689"/>
        <v>3759</v>
      </c>
      <c r="H6692" s="114" t="s">
        <v>967</v>
      </c>
      <c r="I6692" s="114">
        <v>2</v>
      </c>
      <c r="J6692" s="131" t="s">
        <v>65</v>
      </c>
      <c r="K6692" t="str">
        <f t="shared" si="4690"/>
        <v>1737042</v>
      </c>
      <c r="L6692" s="114">
        <f t="shared" si="4673"/>
        <v>234</v>
      </c>
    </row>
    <row r="6693" spans="1:12">
      <c r="A6693" s="113" t="str">
        <f t="shared" ref="A6693:C6693" si="4692">A6692</f>
        <v>04</v>
      </c>
      <c r="B6693" t="str">
        <f t="shared" si="4692"/>
        <v>4級地</v>
      </c>
      <c r="C6693" s="119">
        <f t="shared" si="4692"/>
        <v>10.96</v>
      </c>
      <c r="D6693" s="143" t="s">
        <v>3877</v>
      </c>
      <c r="E6693" s="128" t="s">
        <v>860</v>
      </c>
      <c r="F6693">
        <v>240</v>
      </c>
      <c r="G6693" s="114">
        <f t="shared" si="4689"/>
        <v>2630</v>
      </c>
      <c r="H6693" s="114" t="s">
        <v>967</v>
      </c>
      <c r="I6693" s="114">
        <v>2</v>
      </c>
      <c r="J6693" s="131" t="s">
        <v>65</v>
      </c>
      <c r="K6693" t="str">
        <f t="shared" si="4690"/>
        <v>1738042</v>
      </c>
      <c r="L6693" s="114">
        <f t="shared" si="4673"/>
        <v>234</v>
      </c>
    </row>
    <row r="6694" spans="1:12">
      <c r="A6694" s="113" t="str">
        <f t="shared" ref="A6694:C6694" si="4693">A6693</f>
        <v>04</v>
      </c>
      <c r="B6694" t="str">
        <f t="shared" si="4693"/>
        <v>4級地</v>
      </c>
      <c r="C6694" s="119">
        <f t="shared" si="4693"/>
        <v>10.96</v>
      </c>
      <c r="D6694" s="143" t="s">
        <v>3879</v>
      </c>
      <c r="E6694" s="128" t="s">
        <v>861</v>
      </c>
      <c r="F6694">
        <v>172</v>
      </c>
      <c r="G6694" s="114">
        <f t="shared" si="4689"/>
        <v>1885</v>
      </c>
      <c r="H6694" s="114" t="s">
        <v>967</v>
      </c>
      <c r="I6694" s="114">
        <v>2</v>
      </c>
      <c r="J6694" s="131" t="s">
        <v>65</v>
      </c>
      <c r="K6694" t="str">
        <f t="shared" si="4690"/>
        <v>3533042</v>
      </c>
      <c r="L6694" s="114">
        <f t="shared" si="4673"/>
        <v>234</v>
      </c>
    </row>
    <row r="6695" spans="1:12">
      <c r="A6695" s="113" t="str">
        <f t="shared" ref="A6695:C6695" si="4694">A6694</f>
        <v>04</v>
      </c>
      <c r="B6695" t="str">
        <f t="shared" si="4694"/>
        <v>4級地</v>
      </c>
      <c r="C6695" s="119">
        <f t="shared" si="4694"/>
        <v>10.96</v>
      </c>
      <c r="D6695" s="143" t="s">
        <v>3880</v>
      </c>
      <c r="E6695" s="128" t="s">
        <v>862</v>
      </c>
      <c r="F6695">
        <v>338</v>
      </c>
      <c r="G6695" s="114">
        <f t="shared" si="4689"/>
        <v>3704</v>
      </c>
      <c r="H6695" s="114" t="s">
        <v>967</v>
      </c>
      <c r="I6695" s="114">
        <v>2</v>
      </c>
      <c r="J6695" s="131" t="s">
        <v>65</v>
      </c>
      <c r="K6695" t="str">
        <f t="shared" si="4690"/>
        <v>3534042</v>
      </c>
      <c r="L6695" s="114">
        <f t="shared" si="4673"/>
        <v>234</v>
      </c>
    </row>
    <row r="6696" spans="1:12">
      <c r="A6696" s="113" t="str">
        <f t="shared" ref="A6696:C6696" si="4695">A6695</f>
        <v>04</v>
      </c>
      <c r="B6696" t="str">
        <f t="shared" si="4695"/>
        <v>4級地</v>
      </c>
      <c r="C6696" s="119">
        <f t="shared" si="4695"/>
        <v>10.96</v>
      </c>
      <c r="D6696" s="143" t="s">
        <v>3881</v>
      </c>
      <c r="E6696" s="128" t="s">
        <v>863</v>
      </c>
      <c r="F6696">
        <v>235</v>
      </c>
      <c r="G6696" s="114">
        <f t="shared" si="4689"/>
        <v>2575</v>
      </c>
      <c r="H6696" s="114" t="s">
        <v>967</v>
      </c>
      <c r="I6696" s="114">
        <v>2</v>
      </c>
      <c r="J6696" s="131" t="s">
        <v>65</v>
      </c>
      <c r="K6696" t="str">
        <f t="shared" si="4690"/>
        <v>3535042</v>
      </c>
      <c r="L6696" s="114">
        <f t="shared" si="4673"/>
        <v>234</v>
      </c>
    </row>
    <row r="6697" spans="1:12">
      <c r="A6697" s="113" t="str">
        <f t="shared" ref="A6697:C6697" si="4696">A6696</f>
        <v>04</v>
      </c>
      <c r="B6697" t="str">
        <f t="shared" si="4696"/>
        <v>4級地</v>
      </c>
      <c r="C6697" s="119">
        <f t="shared" si="4696"/>
        <v>10.96</v>
      </c>
      <c r="D6697" s="143" t="s">
        <v>3882</v>
      </c>
      <c r="E6697" s="128" t="s">
        <v>864</v>
      </c>
      <c r="F6697">
        <v>167</v>
      </c>
      <c r="G6697" s="114">
        <f t="shared" si="4689"/>
        <v>1830</v>
      </c>
      <c r="H6697" s="114" t="s">
        <v>967</v>
      </c>
      <c r="I6697" s="114">
        <v>2</v>
      </c>
      <c r="J6697" s="131" t="s">
        <v>65</v>
      </c>
      <c r="K6697" t="str">
        <f t="shared" si="4690"/>
        <v>3536042</v>
      </c>
      <c r="L6697" s="114">
        <f t="shared" si="4673"/>
        <v>234</v>
      </c>
    </row>
    <row r="6698" spans="1:12">
      <c r="A6698" s="113" t="str">
        <f t="shared" ref="A6698:C6698" si="4697">A6697</f>
        <v>04</v>
      </c>
      <c r="B6698" t="str">
        <f t="shared" si="4697"/>
        <v>4級地</v>
      </c>
      <c r="C6698" s="119">
        <f t="shared" si="4697"/>
        <v>10.96</v>
      </c>
      <c r="D6698" s="143" t="s">
        <v>3883</v>
      </c>
      <c r="E6698" s="128" t="s">
        <v>251</v>
      </c>
      <c r="F6698">
        <v>389</v>
      </c>
      <c r="G6698" s="114">
        <f t="shared" si="4689"/>
        <v>4263</v>
      </c>
      <c r="H6698" s="114" t="s">
        <v>967</v>
      </c>
      <c r="I6698" s="114">
        <v>2</v>
      </c>
      <c r="J6698" s="130">
        <f>J6290</f>
        <v>3480</v>
      </c>
      <c r="K6698" t="str">
        <f t="shared" si="4690"/>
        <v>1741042</v>
      </c>
      <c r="L6698" s="130">
        <f>IF(J6698-G6698&gt;0,J6698-G6698,0)</f>
        <v>0</v>
      </c>
    </row>
    <row r="6699" spans="1:12">
      <c r="A6699" s="113" t="str">
        <f t="shared" ref="A6699:C6699" si="4698">A6698</f>
        <v>04</v>
      </c>
      <c r="B6699" t="str">
        <f t="shared" si="4698"/>
        <v>4級地</v>
      </c>
      <c r="C6699" s="119">
        <f t="shared" si="4698"/>
        <v>10.96</v>
      </c>
      <c r="D6699" s="143" t="s">
        <v>3884</v>
      </c>
      <c r="E6699" s="128" t="s">
        <v>252</v>
      </c>
      <c r="F6699">
        <v>272</v>
      </c>
      <c r="G6699" s="114">
        <f t="shared" si="4689"/>
        <v>2981</v>
      </c>
      <c r="H6699" s="114" t="s">
        <v>967</v>
      </c>
      <c r="I6699" s="114">
        <v>2</v>
      </c>
      <c r="J6699" s="131" t="s">
        <v>65</v>
      </c>
      <c r="K6699" t="str">
        <f t="shared" si="4690"/>
        <v>1742042</v>
      </c>
      <c r="L6699" s="114">
        <f>L6698</f>
        <v>0</v>
      </c>
    </row>
    <row r="6700" spans="1:12">
      <c r="A6700" s="113" t="str">
        <f t="shared" ref="A6700:C6700" si="4699">A6699</f>
        <v>04</v>
      </c>
      <c r="B6700" t="str">
        <f t="shared" si="4699"/>
        <v>4級地</v>
      </c>
      <c r="C6700" s="119">
        <f t="shared" si="4699"/>
        <v>10.96</v>
      </c>
      <c r="D6700" s="143" t="s">
        <v>3885</v>
      </c>
      <c r="E6700" s="128" t="s">
        <v>865</v>
      </c>
      <c r="F6700">
        <v>195</v>
      </c>
      <c r="G6700" s="114">
        <f t="shared" si="4689"/>
        <v>2137</v>
      </c>
      <c r="H6700" s="114" t="s">
        <v>967</v>
      </c>
      <c r="I6700" s="114">
        <v>2</v>
      </c>
      <c r="J6700" s="131" t="s">
        <v>65</v>
      </c>
      <c r="K6700" t="str">
        <f t="shared" si="4690"/>
        <v>3541042</v>
      </c>
      <c r="L6700" s="114">
        <f t="shared" ref="L6700:L6721" si="4700">L6699</f>
        <v>0</v>
      </c>
    </row>
    <row r="6701" spans="1:12">
      <c r="A6701" s="113" t="str">
        <f t="shared" ref="A6701:C6701" si="4701">A6700</f>
        <v>04</v>
      </c>
      <c r="B6701" t="str">
        <f t="shared" si="4701"/>
        <v>4級地</v>
      </c>
      <c r="C6701" s="119">
        <f t="shared" si="4701"/>
        <v>10.96</v>
      </c>
      <c r="D6701" s="143" t="s">
        <v>3886</v>
      </c>
      <c r="E6701" s="128" t="s">
        <v>866</v>
      </c>
      <c r="F6701">
        <v>384</v>
      </c>
      <c r="G6701" s="114">
        <f t="shared" si="4689"/>
        <v>4208</v>
      </c>
      <c r="H6701" s="114" t="s">
        <v>967</v>
      </c>
      <c r="I6701" s="114">
        <v>2</v>
      </c>
      <c r="J6701" s="131" t="s">
        <v>65</v>
      </c>
      <c r="K6701" t="str">
        <f t="shared" si="4690"/>
        <v>3542042</v>
      </c>
      <c r="L6701" s="114">
        <f t="shared" si="4700"/>
        <v>0</v>
      </c>
    </row>
    <row r="6702" spans="1:12">
      <c r="A6702" s="113" t="str">
        <f t="shared" ref="A6702:C6702" si="4702">A6701</f>
        <v>04</v>
      </c>
      <c r="B6702" t="str">
        <f t="shared" si="4702"/>
        <v>4級地</v>
      </c>
      <c r="C6702" s="119">
        <f t="shared" si="4702"/>
        <v>10.96</v>
      </c>
      <c r="D6702" s="143" t="s">
        <v>3887</v>
      </c>
      <c r="E6702" s="128" t="s">
        <v>867</v>
      </c>
      <c r="F6702">
        <v>267</v>
      </c>
      <c r="G6702" s="114">
        <f t="shared" si="4689"/>
        <v>2926</v>
      </c>
      <c r="H6702" s="114" t="s">
        <v>967</v>
      </c>
      <c r="I6702" s="114">
        <v>2</v>
      </c>
      <c r="J6702" s="131" t="s">
        <v>65</v>
      </c>
      <c r="K6702" t="str">
        <f t="shared" si="4690"/>
        <v>3543042</v>
      </c>
      <c r="L6702" s="114">
        <f t="shared" si="4700"/>
        <v>0</v>
      </c>
    </row>
    <row r="6703" spans="1:12">
      <c r="A6703" s="113" t="str">
        <f t="shared" ref="A6703:C6703" si="4703">A6702</f>
        <v>04</v>
      </c>
      <c r="B6703" t="str">
        <f t="shared" si="4703"/>
        <v>4級地</v>
      </c>
      <c r="C6703" s="119">
        <f t="shared" si="4703"/>
        <v>10.96</v>
      </c>
      <c r="D6703" s="143" t="s">
        <v>3888</v>
      </c>
      <c r="E6703" s="128" t="s">
        <v>868</v>
      </c>
      <c r="F6703">
        <v>190</v>
      </c>
      <c r="G6703" s="114">
        <f t="shared" si="4689"/>
        <v>2082</v>
      </c>
      <c r="H6703" s="114" t="s">
        <v>967</v>
      </c>
      <c r="I6703" s="114">
        <v>2</v>
      </c>
      <c r="J6703" s="131" t="s">
        <v>65</v>
      </c>
      <c r="K6703" t="str">
        <f t="shared" si="4690"/>
        <v>3544042</v>
      </c>
      <c r="L6703" s="114">
        <f t="shared" si="4700"/>
        <v>0</v>
      </c>
    </row>
    <row r="6704" spans="1:12">
      <c r="A6704" s="113" t="str">
        <f t="shared" ref="A6704:C6704" si="4704">A6703</f>
        <v>04</v>
      </c>
      <c r="B6704" t="str">
        <f t="shared" si="4704"/>
        <v>4級地</v>
      </c>
      <c r="C6704" s="119">
        <f t="shared" si="4704"/>
        <v>10.96</v>
      </c>
      <c r="D6704" s="143" t="s">
        <v>3889</v>
      </c>
      <c r="E6704" s="128" t="s">
        <v>253</v>
      </c>
      <c r="F6704">
        <v>370</v>
      </c>
      <c r="G6704" s="114">
        <f t="shared" si="4689"/>
        <v>4055</v>
      </c>
      <c r="H6704" s="114" t="s">
        <v>967</v>
      </c>
      <c r="I6704" s="114">
        <v>2</v>
      </c>
      <c r="J6704" s="131" t="s">
        <v>65</v>
      </c>
      <c r="K6704" t="str">
        <f t="shared" si="4690"/>
        <v>1743042</v>
      </c>
      <c r="L6704" s="114">
        <f t="shared" si="4700"/>
        <v>0</v>
      </c>
    </row>
    <row r="6705" spans="1:12">
      <c r="A6705" s="113" t="str">
        <f t="shared" ref="A6705:C6705" si="4705">A6704</f>
        <v>04</v>
      </c>
      <c r="B6705" t="str">
        <f t="shared" si="4705"/>
        <v>4級地</v>
      </c>
      <c r="C6705" s="119">
        <f t="shared" si="4705"/>
        <v>10.96</v>
      </c>
      <c r="D6705" s="143" t="s">
        <v>3890</v>
      </c>
      <c r="E6705" s="128" t="s">
        <v>254</v>
      </c>
      <c r="F6705">
        <v>259</v>
      </c>
      <c r="G6705" s="114">
        <f t="shared" si="4689"/>
        <v>2838</v>
      </c>
      <c r="H6705" s="114" t="s">
        <v>967</v>
      </c>
      <c r="I6705" s="114">
        <v>2</v>
      </c>
      <c r="J6705" s="131" t="s">
        <v>65</v>
      </c>
      <c r="K6705" t="str">
        <f t="shared" si="4690"/>
        <v>1744042</v>
      </c>
      <c r="L6705" s="114">
        <f t="shared" si="4700"/>
        <v>0</v>
      </c>
    </row>
    <row r="6706" spans="1:12">
      <c r="A6706" s="113" t="str">
        <f t="shared" ref="A6706:C6706" si="4706">A6705</f>
        <v>04</v>
      </c>
      <c r="B6706" t="str">
        <f t="shared" si="4706"/>
        <v>4級地</v>
      </c>
      <c r="C6706" s="119">
        <f t="shared" si="4706"/>
        <v>10.96</v>
      </c>
      <c r="D6706" s="143" t="s">
        <v>3891</v>
      </c>
      <c r="E6706" s="128" t="s">
        <v>869</v>
      </c>
      <c r="F6706">
        <v>185</v>
      </c>
      <c r="G6706" s="114">
        <f t="shared" si="4689"/>
        <v>2027</v>
      </c>
      <c r="H6706" s="114" t="s">
        <v>967</v>
      </c>
      <c r="I6706" s="114">
        <v>2</v>
      </c>
      <c r="J6706" s="131" t="s">
        <v>65</v>
      </c>
      <c r="K6706" t="str">
        <f t="shared" si="4690"/>
        <v>3545042</v>
      </c>
      <c r="L6706" s="114">
        <f t="shared" si="4700"/>
        <v>0</v>
      </c>
    </row>
    <row r="6707" spans="1:12">
      <c r="A6707" s="113" t="str">
        <f t="shared" ref="A6707:C6707" si="4707">A6706</f>
        <v>04</v>
      </c>
      <c r="B6707" t="str">
        <f t="shared" si="4707"/>
        <v>4級地</v>
      </c>
      <c r="C6707" s="119">
        <f t="shared" si="4707"/>
        <v>10.96</v>
      </c>
      <c r="D6707" s="143" t="s">
        <v>3892</v>
      </c>
      <c r="E6707" s="128" t="s">
        <v>870</v>
      </c>
      <c r="F6707">
        <v>365</v>
      </c>
      <c r="G6707" s="114">
        <f t="shared" si="4689"/>
        <v>4000</v>
      </c>
      <c r="H6707" s="114" t="s">
        <v>967</v>
      </c>
      <c r="I6707" s="114">
        <v>2</v>
      </c>
      <c r="J6707" s="131" t="s">
        <v>65</v>
      </c>
      <c r="K6707" t="str">
        <f t="shared" si="4690"/>
        <v>3546042</v>
      </c>
      <c r="L6707" s="114">
        <f t="shared" si="4700"/>
        <v>0</v>
      </c>
    </row>
    <row r="6708" spans="1:12">
      <c r="A6708" s="113" t="str">
        <f t="shared" ref="A6708:C6708" si="4708">A6707</f>
        <v>04</v>
      </c>
      <c r="B6708" t="str">
        <f t="shared" si="4708"/>
        <v>4級地</v>
      </c>
      <c r="C6708" s="119">
        <f t="shared" si="4708"/>
        <v>10.96</v>
      </c>
      <c r="D6708" s="143" t="s">
        <v>3893</v>
      </c>
      <c r="E6708" s="128" t="s">
        <v>871</v>
      </c>
      <c r="F6708">
        <v>254</v>
      </c>
      <c r="G6708" s="114">
        <f t="shared" si="4689"/>
        <v>2783</v>
      </c>
      <c r="H6708" s="114" t="s">
        <v>967</v>
      </c>
      <c r="I6708" s="114">
        <v>2</v>
      </c>
      <c r="J6708" s="131" t="s">
        <v>65</v>
      </c>
      <c r="K6708" t="str">
        <f t="shared" si="4690"/>
        <v>3547042</v>
      </c>
      <c r="L6708" s="114">
        <f t="shared" si="4700"/>
        <v>0</v>
      </c>
    </row>
    <row r="6709" spans="1:12">
      <c r="A6709" s="113" t="str">
        <f t="shared" ref="A6709:C6709" si="4709">A6708</f>
        <v>04</v>
      </c>
      <c r="B6709" t="str">
        <f t="shared" si="4709"/>
        <v>4級地</v>
      </c>
      <c r="C6709" s="119">
        <f t="shared" si="4709"/>
        <v>10.96</v>
      </c>
      <c r="D6709" s="143" t="s">
        <v>3894</v>
      </c>
      <c r="E6709" s="128" t="s">
        <v>872</v>
      </c>
      <c r="F6709">
        <v>180</v>
      </c>
      <c r="G6709" s="114">
        <f t="shared" si="4689"/>
        <v>1972</v>
      </c>
      <c r="H6709" s="114" t="s">
        <v>967</v>
      </c>
      <c r="I6709" s="114">
        <v>2</v>
      </c>
      <c r="J6709" s="131" t="s">
        <v>65</v>
      </c>
      <c r="K6709" t="str">
        <f t="shared" si="4690"/>
        <v>3548042</v>
      </c>
      <c r="L6709" s="114">
        <f t="shared" si="4700"/>
        <v>0</v>
      </c>
    </row>
    <row r="6710" spans="1:12">
      <c r="A6710" s="113" t="str">
        <f t="shared" ref="A6710:C6710" si="4710">A6709</f>
        <v>04</v>
      </c>
      <c r="B6710" t="str">
        <f t="shared" si="4710"/>
        <v>4級地</v>
      </c>
      <c r="C6710" s="119">
        <f t="shared" si="4710"/>
        <v>10.96</v>
      </c>
      <c r="D6710" s="143" t="s">
        <v>3895</v>
      </c>
      <c r="E6710" s="128" t="s">
        <v>255</v>
      </c>
      <c r="F6710">
        <v>362</v>
      </c>
      <c r="G6710" s="114">
        <f t="shared" si="4689"/>
        <v>3967</v>
      </c>
      <c r="H6710" s="114" t="s">
        <v>967</v>
      </c>
      <c r="I6710" s="114">
        <v>2</v>
      </c>
      <c r="J6710" s="131" t="s">
        <v>65</v>
      </c>
      <c r="K6710" t="str">
        <f t="shared" si="4690"/>
        <v>1745042</v>
      </c>
      <c r="L6710" s="114">
        <f t="shared" si="4700"/>
        <v>0</v>
      </c>
    </row>
    <row r="6711" spans="1:12">
      <c r="A6711" s="113" t="str">
        <f t="shared" ref="A6711:C6711" si="4711">A6710</f>
        <v>04</v>
      </c>
      <c r="B6711" t="str">
        <f t="shared" si="4711"/>
        <v>4級地</v>
      </c>
      <c r="C6711" s="119">
        <f t="shared" si="4711"/>
        <v>10.96</v>
      </c>
      <c r="D6711" s="143" t="s">
        <v>3896</v>
      </c>
      <c r="E6711" s="128" t="s">
        <v>256</v>
      </c>
      <c r="F6711">
        <v>253</v>
      </c>
      <c r="G6711" s="114">
        <f t="shared" si="4689"/>
        <v>2772</v>
      </c>
      <c r="H6711" s="114" t="s">
        <v>967</v>
      </c>
      <c r="I6711" s="114">
        <v>2</v>
      </c>
      <c r="J6711" s="131" t="s">
        <v>65</v>
      </c>
      <c r="K6711" t="str">
        <f t="shared" si="4690"/>
        <v>1746042</v>
      </c>
      <c r="L6711" s="114">
        <f t="shared" si="4700"/>
        <v>0</v>
      </c>
    </row>
    <row r="6712" spans="1:12">
      <c r="A6712" s="113" t="str">
        <f t="shared" ref="A6712:C6712" si="4712">A6711</f>
        <v>04</v>
      </c>
      <c r="B6712" t="str">
        <f t="shared" si="4712"/>
        <v>4級地</v>
      </c>
      <c r="C6712" s="119">
        <f t="shared" si="4712"/>
        <v>10.96</v>
      </c>
      <c r="D6712" s="143" t="s">
        <v>3897</v>
      </c>
      <c r="E6712" s="128" t="s">
        <v>873</v>
      </c>
      <c r="F6712">
        <v>181</v>
      </c>
      <c r="G6712" s="114">
        <f t="shared" si="4689"/>
        <v>1983</v>
      </c>
      <c r="H6712" s="114" t="s">
        <v>967</v>
      </c>
      <c r="I6712" s="114">
        <v>2</v>
      </c>
      <c r="J6712" s="131" t="s">
        <v>65</v>
      </c>
      <c r="K6712" t="str">
        <f t="shared" si="4690"/>
        <v>3549042</v>
      </c>
      <c r="L6712" s="114">
        <f t="shared" si="4700"/>
        <v>0</v>
      </c>
    </row>
    <row r="6713" spans="1:12">
      <c r="A6713" s="113" t="str">
        <f t="shared" ref="A6713:C6713" si="4713">A6712</f>
        <v>04</v>
      </c>
      <c r="B6713" t="str">
        <f t="shared" si="4713"/>
        <v>4級地</v>
      </c>
      <c r="C6713" s="119">
        <f t="shared" si="4713"/>
        <v>10.96</v>
      </c>
      <c r="D6713" s="143" t="s">
        <v>3898</v>
      </c>
      <c r="E6713" s="128" t="s">
        <v>874</v>
      </c>
      <c r="F6713">
        <v>357</v>
      </c>
      <c r="G6713" s="114">
        <f t="shared" si="4689"/>
        <v>3912</v>
      </c>
      <c r="H6713" s="114" t="s">
        <v>967</v>
      </c>
      <c r="I6713" s="114">
        <v>2</v>
      </c>
      <c r="J6713" s="131" t="s">
        <v>65</v>
      </c>
      <c r="K6713" t="str">
        <f t="shared" si="4690"/>
        <v>3550042</v>
      </c>
      <c r="L6713" s="114">
        <f t="shared" si="4700"/>
        <v>0</v>
      </c>
    </row>
    <row r="6714" spans="1:12">
      <c r="A6714" s="113" t="str">
        <f t="shared" ref="A6714:C6714" si="4714">A6713</f>
        <v>04</v>
      </c>
      <c r="B6714" t="str">
        <f t="shared" si="4714"/>
        <v>4級地</v>
      </c>
      <c r="C6714" s="119">
        <f t="shared" si="4714"/>
        <v>10.96</v>
      </c>
      <c r="D6714" s="143" t="s">
        <v>3899</v>
      </c>
      <c r="E6714" s="128" t="s">
        <v>875</v>
      </c>
      <c r="F6714">
        <v>248</v>
      </c>
      <c r="G6714" s="114">
        <f t="shared" si="4689"/>
        <v>2718</v>
      </c>
      <c r="H6714" s="114" t="s">
        <v>967</v>
      </c>
      <c r="I6714" s="114">
        <v>2</v>
      </c>
      <c r="J6714" s="131" t="s">
        <v>65</v>
      </c>
      <c r="K6714" t="str">
        <f t="shared" si="4690"/>
        <v>3551042</v>
      </c>
      <c r="L6714" s="114">
        <f t="shared" si="4700"/>
        <v>0</v>
      </c>
    </row>
    <row r="6715" spans="1:12">
      <c r="A6715" s="113" t="str">
        <f t="shared" ref="A6715:C6715" si="4715">A6714</f>
        <v>04</v>
      </c>
      <c r="B6715" t="str">
        <f t="shared" si="4715"/>
        <v>4級地</v>
      </c>
      <c r="C6715" s="119">
        <f t="shared" si="4715"/>
        <v>10.96</v>
      </c>
      <c r="D6715" s="143" t="s">
        <v>3900</v>
      </c>
      <c r="E6715" s="128" t="s">
        <v>876</v>
      </c>
      <c r="F6715">
        <v>176</v>
      </c>
      <c r="G6715" s="114">
        <f t="shared" si="4689"/>
        <v>1928</v>
      </c>
      <c r="H6715" s="114" t="s">
        <v>967</v>
      </c>
      <c r="I6715" s="114">
        <v>2</v>
      </c>
      <c r="J6715" s="131" t="s">
        <v>65</v>
      </c>
      <c r="K6715" t="str">
        <f t="shared" si="4690"/>
        <v>3552042</v>
      </c>
      <c r="L6715" s="114">
        <f t="shared" si="4700"/>
        <v>0</v>
      </c>
    </row>
    <row r="6716" spans="1:12">
      <c r="A6716" s="113" t="str">
        <f t="shared" ref="A6716:C6716" si="4716">A6715</f>
        <v>04</v>
      </c>
      <c r="B6716" t="str">
        <f t="shared" si="4716"/>
        <v>4級地</v>
      </c>
      <c r="C6716" s="119">
        <f t="shared" si="4716"/>
        <v>10.96</v>
      </c>
      <c r="D6716" s="143" t="s">
        <v>3901</v>
      </c>
      <c r="E6716" s="128" t="s">
        <v>257</v>
      </c>
      <c r="F6716">
        <v>370</v>
      </c>
      <c r="G6716" s="114">
        <f t="shared" si="4689"/>
        <v>4055</v>
      </c>
      <c r="H6716" s="114" t="s">
        <v>967</v>
      </c>
      <c r="I6716" s="114">
        <v>2</v>
      </c>
      <c r="J6716" s="131" t="s">
        <v>65</v>
      </c>
      <c r="K6716" t="str">
        <f t="shared" si="4690"/>
        <v>1747042</v>
      </c>
      <c r="L6716" s="114">
        <f t="shared" si="4700"/>
        <v>0</v>
      </c>
    </row>
    <row r="6717" spans="1:12">
      <c r="A6717" s="113" t="str">
        <f t="shared" ref="A6717:C6717" si="4717">A6716</f>
        <v>04</v>
      </c>
      <c r="B6717" t="str">
        <f t="shared" si="4717"/>
        <v>4級地</v>
      </c>
      <c r="C6717" s="119">
        <f t="shared" si="4717"/>
        <v>10.96</v>
      </c>
      <c r="D6717" s="143" t="s">
        <v>3902</v>
      </c>
      <c r="E6717" s="128" t="s">
        <v>877</v>
      </c>
      <c r="F6717">
        <v>259</v>
      </c>
      <c r="G6717" s="114">
        <f t="shared" si="4689"/>
        <v>2838</v>
      </c>
      <c r="H6717" s="114" t="s">
        <v>967</v>
      </c>
      <c r="I6717" s="114">
        <v>2</v>
      </c>
      <c r="J6717" s="131" t="s">
        <v>65</v>
      </c>
      <c r="K6717" t="str">
        <f t="shared" si="4690"/>
        <v>1748042</v>
      </c>
      <c r="L6717" s="114">
        <f t="shared" si="4700"/>
        <v>0</v>
      </c>
    </row>
    <row r="6718" spans="1:12">
      <c r="A6718" s="113" t="str">
        <f t="shared" ref="A6718:C6718" si="4718">A6717</f>
        <v>04</v>
      </c>
      <c r="B6718" t="str">
        <f t="shared" si="4718"/>
        <v>4級地</v>
      </c>
      <c r="C6718" s="119">
        <f t="shared" si="4718"/>
        <v>10.96</v>
      </c>
      <c r="D6718" s="143" t="s">
        <v>3903</v>
      </c>
      <c r="E6718" s="128" t="s">
        <v>878</v>
      </c>
      <c r="F6718">
        <v>185</v>
      </c>
      <c r="G6718" s="114">
        <f t="shared" si="4689"/>
        <v>2027</v>
      </c>
      <c r="H6718" s="114" t="s">
        <v>967</v>
      </c>
      <c r="I6718" s="114">
        <v>2</v>
      </c>
      <c r="J6718" s="131" t="s">
        <v>65</v>
      </c>
      <c r="K6718" t="str">
        <f t="shared" si="4690"/>
        <v>3553042</v>
      </c>
      <c r="L6718" s="114">
        <f t="shared" si="4700"/>
        <v>0</v>
      </c>
    </row>
    <row r="6719" spans="1:12">
      <c r="A6719" s="113" t="str">
        <f t="shared" ref="A6719:C6719" si="4719">A6718</f>
        <v>04</v>
      </c>
      <c r="B6719" t="str">
        <f t="shared" si="4719"/>
        <v>4級地</v>
      </c>
      <c r="C6719" s="119">
        <f t="shared" si="4719"/>
        <v>10.96</v>
      </c>
      <c r="D6719" s="143" t="s">
        <v>3904</v>
      </c>
      <c r="E6719" s="128" t="s">
        <v>879</v>
      </c>
      <c r="F6719">
        <v>365</v>
      </c>
      <c r="G6719" s="114">
        <f t="shared" si="4689"/>
        <v>4000</v>
      </c>
      <c r="H6719" s="114" t="s">
        <v>967</v>
      </c>
      <c r="I6719" s="114">
        <v>2</v>
      </c>
      <c r="J6719" s="131" t="s">
        <v>65</v>
      </c>
      <c r="K6719" t="str">
        <f t="shared" si="4690"/>
        <v>3554042</v>
      </c>
      <c r="L6719" s="114">
        <f t="shared" si="4700"/>
        <v>0</v>
      </c>
    </row>
    <row r="6720" spans="1:12">
      <c r="A6720" s="113" t="str">
        <f t="shared" ref="A6720:C6720" si="4720">A6719</f>
        <v>04</v>
      </c>
      <c r="B6720" t="str">
        <f t="shared" si="4720"/>
        <v>4級地</v>
      </c>
      <c r="C6720" s="119">
        <f t="shared" si="4720"/>
        <v>10.96</v>
      </c>
      <c r="D6720" s="143" t="s">
        <v>3905</v>
      </c>
      <c r="E6720" s="128" t="s">
        <v>880</v>
      </c>
      <c r="F6720">
        <v>254</v>
      </c>
      <c r="G6720" s="114">
        <f t="shared" si="4689"/>
        <v>2783</v>
      </c>
      <c r="H6720" s="114" t="s">
        <v>967</v>
      </c>
      <c r="I6720" s="114">
        <v>2</v>
      </c>
      <c r="J6720" s="131" t="s">
        <v>65</v>
      </c>
      <c r="K6720" t="str">
        <f t="shared" si="4690"/>
        <v>3555042</v>
      </c>
      <c r="L6720" s="114">
        <f t="shared" si="4700"/>
        <v>0</v>
      </c>
    </row>
    <row r="6721" spans="1:12">
      <c r="A6721" s="113" t="str">
        <f t="shared" ref="A6721:C6721" si="4721">A6720</f>
        <v>04</v>
      </c>
      <c r="B6721" t="str">
        <f t="shared" si="4721"/>
        <v>4級地</v>
      </c>
      <c r="C6721" s="119">
        <f t="shared" si="4721"/>
        <v>10.96</v>
      </c>
      <c r="D6721" s="143" t="s">
        <v>3906</v>
      </c>
      <c r="E6721" s="128" t="s">
        <v>881</v>
      </c>
      <c r="F6721">
        <v>180</v>
      </c>
      <c r="G6721" s="114">
        <f t="shared" si="4689"/>
        <v>1972</v>
      </c>
      <c r="H6721" s="114" t="s">
        <v>967</v>
      </c>
      <c r="I6721" s="114">
        <v>2</v>
      </c>
      <c r="J6721" s="131" t="s">
        <v>65</v>
      </c>
      <c r="K6721" t="str">
        <f t="shared" si="4690"/>
        <v>3556042</v>
      </c>
      <c r="L6721" s="114">
        <f t="shared" si="4700"/>
        <v>0</v>
      </c>
    </row>
    <row r="6722" spans="1:12">
      <c r="A6722" s="113" t="str">
        <f t="shared" ref="A6722:C6722" si="4722">A6721</f>
        <v>04</v>
      </c>
      <c r="B6722" t="str">
        <f t="shared" si="4722"/>
        <v>4級地</v>
      </c>
      <c r="C6722" s="119">
        <f t="shared" si="4722"/>
        <v>10.96</v>
      </c>
      <c r="D6722" s="143" t="s">
        <v>3907</v>
      </c>
      <c r="E6722" s="128" t="s">
        <v>258</v>
      </c>
      <c r="F6722">
        <v>343</v>
      </c>
      <c r="G6722" s="114">
        <f t="shared" si="4689"/>
        <v>3759</v>
      </c>
      <c r="H6722" s="114" t="s">
        <v>967</v>
      </c>
      <c r="I6722" s="114">
        <v>2</v>
      </c>
      <c r="J6722" s="130">
        <f>J6290</f>
        <v>3480</v>
      </c>
      <c r="K6722" t="str">
        <f t="shared" si="4690"/>
        <v>1751042</v>
      </c>
      <c r="L6722" s="130">
        <f>IF(J6722-G6722&gt;0,J6722-G6722,0)</f>
        <v>0</v>
      </c>
    </row>
    <row r="6723" spans="1:12">
      <c r="A6723" s="113" t="str">
        <f t="shared" ref="A6723:C6723" si="4723">A6722</f>
        <v>04</v>
      </c>
      <c r="B6723" t="str">
        <f t="shared" si="4723"/>
        <v>4級地</v>
      </c>
      <c r="C6723" s="119">
        <f t="shared" si="4723"/>
        <v>10.96</v>
      </c>
      <c r="D6723" s="143" t="s">
        <v>3908</v>
      </c>
      <c r="E6723" s="128" t="s">
        <v>259</v>
      </c>
      <c r="F6723">
        <v>240</v>
      </c>
      <c r="G6723" s="114">
        <f t="shared" si="4689"/>
        <v>2630</v>
      </c>
      <c r="H6723" s="114" t="s">
        <v>967</v>
      </c>
      <c r="I6723" s="114">
        <v>2</v>
      </c>
      <c r="J6723" s="131" t="s">
        <v>65</v>
      </c>
      <c r="K6723" t="str">
        <f t="shared" si="4690"/>
        <v>1752042</v>
      </c>
      <c r="L6723" s="114">
        <f>L6722</f>
        <v>0</v>
      </c>
    </row>
    <row r="6724" spans="1:12">
      <c r="A6724" s="113" t="str">
        <f t="shared" ref="A6724:C6724" si="4724">A6723</f>
        <v>04</v>
      </c>
      <c r="B6724" t="str">
        <f t="shared" si="4724"/>
        <v>4級地</v>
      </c>
      <c r="C6724" s="119">
        <f t="shared" si="4724"/>
        <v>10.96</v>
      </c>
      <c r="D6724" s="143" t="s">
        <v>3909</v>
      </c>
      <c r="E6724" s="128" t="s">
        <v>882</v>
      </c>
      <c r="F6724">
        <v>172</v>
      </c>
      <c r="G6724" s="114">
        <f t="shared" si="4689"/>
        <v>1885</v>
      </c>
      <c r="H6724" s="114" t="s">
        <v>967</v>
      </c>
      <c r="I6724" s="114">
        <v>2</v>
      </c>
      <c r="J6724" s="131" t="s">
        <v>65</v>
      </c>
      <c r="K6724" t="str">
        <f t="shared" si="4690"/>
        <v>3561042</v>
      </c>
      <c r="L6724" s="114">
        <f t="shared" ref="L6724:L6745" si="4725">L6723</f>
        <v>0</v>
      </c>
    </row>
    <row r="6725" spans="1:12">
      <c r="A6725" s="113" t="str">
        <f t="shared" ref="A6725:C6725" si="4726">A6724</f>
        <v>04</v>
      </c>
      <c r="B6725" t="str">
        <f t="shared" si="4726"/>
        <v>4級地</v>
      </c>
      <c r="C6725" s="119">
        <f t="shared" si="4726"/>
        <v>10.96</v>
      </c>
      <c r="D6725" s="143" t="s">
        <v>3910</v>
      </c>
      <c r="E6725" s="128" t="s">
        <v>883</v>
      </c>
      <c r="F6725">
        <v>338</v>
      </c>
      <c r="G6725" s="114">
        <f t="shared" si="4689"/>
        <v>3704</v>
      </c>
      <c r="H6725" s="114" t="s">
        <v>967</v>
      </c>
      <c r="I6725" s="114">
        <v>2</v>
      </c>
      <c r="J6725" s="131" t="s">
        <v>65</v>
      </c>
      <c r="K6725" t="str">
        <f t="shared" si="4690"/>
        <v>3562042</v>
      </c>
      <c r="L6725" s="114">
        <f t="shared" si="4725"/>
        <v>0</v>
      </c>
    </row>
    <row r="6726" spans="1:12">
      <c r="A6726" s="113" t="str">
        <f t="shared" ref="A6726:C6726" si="4727">A6725</f>
        <v>04</v>
      </c>
      <c r="B6726" t="str">
        <f t="shared" si="4727"/>
        <v>4級地</v>
      </c>
      <c r="C6726" s="119">
        <f t="shared" si="4727"/>
        <v>10.96</v>
      </c>
      <c r="D6726" s="143" t="s">
        <v>3911</v>
      </c>
      <c r="E6726" s="128" t="s">
        <v>884</v>
      </c>
      <c r="F6726">
        <v>235</v>
      </c>
      <c r="G6726" s="114">
        <f t="shared" si="4689"/>
        <v>2575</v>
      </c>
      <c r="H6726" s="114" t="s">
        <v>967</v>
      </c>
      <c r="I6726" s="114">
        <v>2</v>
      </c>
      <c r="J6726" s="131" t="s">
        <v>65</v>
      </c>
      <c r="K6726" t="str">
        <f t="shared" si="4690"/>
        <v>3563042</v>
      </c>
      <c r="L6726" s="114">
        <f t="shared" si="4725"/>
        <v>0</v>
      </c>
    </row>
    <row r="6727" spans="1:12">
      <c r="A6727" s="113" t="str">
        <f t="shared" ref="A6727:C6727" si="4728">A6726</f>
        <v>04</v>
      </c>
      <c r="B6727" t="str">
        <f t="shared" si="4728"/>
        <v>4級地</v>
      </c>
      <c r="C6727" s="119">
        <f t="shared" si="4728"/>
        <v>10.96</v>
      </c>
      <c r="D6727" s="143" t="s">
        <v>3912</v>
      </c>
      <c r="E6727" s="128" t="s">
        <v>885</v>
      </c>
      <c r="F6727">
        <v>167</v>
      </c>
      <c r="G6727" s="114">
        <f t="shared" si="4689"/>
        <v>1830</v>
      </c>
      <c r="H6727" s="114" t="s">
        <v>967</v>
      </c>
      <c r="I6727" s="114">
        <v>2</v>
      </c>
      <c r="J6727" s="131" t="s">
        <v>65</v>
      </c>
      <c r="K6727" t="str">
        <f t="shared" si="4690"/>
        <v>3564042</v>
      </c>
      <c r="L6727" s="114">
        <f t="shared" si="4725"/>
        <v>0</v>
      </c>
    </row>
    <row r="6728" spans="1:12">
      <c r="A6728" s="113" t="str">
        <f t="shared" ref="A6728:C6728" si="4729">A6727</f>
        <v>04</v>
      </c>
      <c r="B6728" t="str">
        <f t="shared" si="4729"/>
        <v>4級地</v>
      </c>
      <c r="C6728" s="119">
        <f t="shared" si="4729"/>
        <v>10.96</v>
      </c>
      <c r="D6728" s="143" t="s">
        <v>3913</v>
      </c>
      <c r="E6728" s="128" t="s">
        <v>260</v>
      </c>
      <c r="F6728">
        <v>326</v>
      </c>
      <c r="G6728" s="114">
        <f t="shared" si="4689"/>
        <v>3572</v>
      </c>
      <c r="H6728" s="114" t="s">
        <v>967</v>
      </c>
      <c r="I6728" s="114">
        <v>2</v>
      </c>
      <c r="J6728" s="131" t="s">
        <v>65</v>
      </c>
      <c r="K6728" t="str">
        <f t="shared" si="4690"/>
        <v>1753042</v>
      </c>
      <c r="L6728" s="114">
        <f t="shared" si="4725"/>
        <v>0</v>
      </c>
    </row>
    <row r="6729" spans="1:12">
      <c r="A6729" s="113" t="str">
        <f t="shared" ref="A6729:C6729" si="4730">A6728</f>
        <v>04</v>
      </c>
      <c r="B6729" t="str">
        <f t="shared" si="4730"/>
        <v>4級地</v>
      </c>
      <c r="C6729" s="119">
        <f t="shared" si="4730"/>
        <v>10.96</v>
      </c>
      <c r="D6729" s="143" t="s">
        <v>3914</v>
      </c>
      <c r="E6729" s="128" t="s">
        <v>261</v>
      </c>
      <c r="F6729">
        <v>228</v>
      </c>
      <c r="G6729" s="114">
        <f t="shared" si="4689"/>
        <v>2498</v>
      </c>
      <c r="H6729" s="114" t="s">
        <v>967</v>
      </c>
      <c r="I6729" s="114">
        <v>2</v>
      </c>
      <c r="J6729" s="131" t="s">
        <v>65</v>
      </c>
      <c r="K6729" t="str">
        <f t="shared" si="4690"/>
        <v>1754042</v>
      </c>
      <c r="L6729" s="114">
        <f t="shared" si="4725"/>
        <v>0</v>
      </c>
    </row>
    <row r="6730" spans="1:12">
      <c r="A6730" s="113" t="str">
        <f t="shared" ref="A6730:C6730" si="4731">A6729</f>
        <v>04</v>
      </c>
      <c r="B6730" t="str">
        <f t="shared" si="4731"/>
        <v>4級地</v>
      </c>
      <c r="C6730" s="119">
        <f t="shared" si="4731"/>
        <v>10.96</v>
      </c>
      <c r="D6730" s="143" t="s">
        <v>3915</v>
      </c>
      <c r="E6730" s="128" t="s">
        <v>886</v>
      </c>
      <c r="F6730">
        <v>163</v>
      </c>
      <c r="G6730" s="114">
        <f t="shared" si="4689"/>
        <v>1786</v>
      </c>
      <c r="H6730" s="114" t="s">
        <v>967</v>
      </c>
      <c r="I6730" s="114">
        <v>2</v>
      </c>
      <c r="J6730" s="131" t="s">
        <v>65</v>
      </c>
      <c r="K6730" t="str">
        <f t="shared" si="4690"/>
        <v>3565042</v>
      </c>
      <c r="L6730" s="114">
        <f t="shared" si="4725"/>
        <v>0</v>
      </c>
    </row>
    <row r="6731" spans="1:12">
      <c r="A6731" s="113" t="str">
        <f t="shared" ref="A6731:C6731" si="4732">A6730</f>
        <v>04</v>
      </c>
      <c r="B6731" t="str">
        <f t="shared" si="4732"/>
        <v>4級地</v>
      </c>
      <c r="C6731" s="119">
        <f t="shared" si="4732"/>
        <v>10.96</v>
      </c>
      <c r="D6731" s="143" t="s">
        <v>3916</v>
      </c>
      <c r="E6731" s="128" t="s">
        <v>887</v>
      </c>
      <c r="F6731">
        <v>321</v>
      </c>
      <c r="G6731" s="114">
        <f t="shared" si="4689"/>
        <v>3518</v>
      </c>
      <c r="H6731" s="114" t="s">
        <v>967</v>
      </c>
      <c r="I6731" s="114">
        <v>2</v>
      </c>
      <c r="J6731" s="131" t="s">
        <v>65</v>
      </c>
      <c r="K6731" t="str">
        <f t="shared" si="4690"/>
        <v>3566042</v>
      </c>
      <c r="L6731" s="114">
        <f t="shared" si="4725"/>
        <v>0</v>
      </c>
    </row>
    <row r="6732" spans="1:12">
      <c r="A6732" s="113" t="str">
        <f t="shared" ref="A6732:C6732" si="4733">A6731</f>
        <v>04</v>
      </c>
      <c r="B6732" t="str">
        <f t="shared" si="4733"/>
        <v>4級地</v>
      </c>
      <c r="C6732" s="119">
        <f t="shared" si="4733"/>
        <v>10.96</v>
      </c>
      <c r="D6732" s="143" t="s">
        <v>3917</v>
      </c>
      <c r="E6732" s="128" t="s">
        <v>888</v>
      </c>
      <c r="F6732">
        <v>223</v>
      </c>
      <c r="G6732" s="114">
        <f t="shared" si="4689"/>
        <v>2444</v>
      </c>
      <c r="H6732" s="114" t="s">
        <v>967</v>
      </c>
      <c r="I6732" s="114">
        <v>2</v>
      </c>
      <c r="J6732" s="131" t="s">
        <v>65</v>
      </c>
      <c r="K6732" t="str">
        <f t="shared" si="4690"/>
        <v>3567042</v>
      </c>
      <c r="L6732" s="114">
        <f t="shared" si="4725"/>
        <v>0</v>
      </c>
    </row>
    <row r="6733" spans="1:12">
      <c r="A6733" s="113" t="str">
        <f t="shared" ref="A6733:C6733" si="4734">A6732</f>
        <v>04</v>
      </c>
      <c r="B6733" t="str">
        <f t="shared" si="4734"/>
        <v>4級地</v>
      </c>
      <c r="C6733" s="119">
        <f t="shared" si="4734"/>
        <v>10.96</v>
      </c>
      <c r="D6733" s="143" t="s">
        <v>3918</v>
      </c>
      <c r="E6733" s="128" t="s">
        <v>889</v>
      </c>
      <c r="F6733">
        <v>158</v>
      </c>
      <c r="G6733" s="114">
        <f t="shared" si="4689"/>
        <v>1731</v>
      </c>
      <c r="H6733" s="114" t="s">
        <v>967</v>
      </c>
      <c r="I6733" s="114">
        <v>2</v>
      </c>
      <c r="J6733" s="131" t="s">
        <v>65</v>
      </c>
      <c r="K6733" t="str">
        <f t="shared" si="4690"/>
        <v>3568042</v>
      </c>
      <c r="L6733" s="114">
        <f t="shared" si="4725"/>
        <v>0</v>
      </c>
    </row>
    <row r="6734" spans="1:12">
      <c r="A6734" s="113" t="str">
        <f t="shared" ref="A6734:C6734" si="4735">A6733</f>
        <v>04</v>
      </c>
      <c r="B6734" t="str">
        <f t="shared" si="4735"/>
        <v>4級地</v>
      </c>
      <c r="C6734" s="119">
        <f t="shared" si="4735"/>
        <v>10.96</v>
      </c>
      <c r="D6734" s="143" t="s">
        <v>3919</v>
      </c>
      <c r="E6734" s="128" t="s">
        <v>262</v>
      </c>
      <c r="F6734">
        <v>319</v>
      </c>
      <c r="G6734" s="114">
        <f t="shared" si="4689"/>
        <v>3496</v>
      </c>
      <c r="H6734" s="114" t="s">
        <v>967</v>
      </c>
      <c r="I6734" s="114">
        <v>2</v>
      </c>
      <c r="J6734" s="131" t="s">
        <v>65</v>
      </c>
      <c r="K6734" t="str">
        <f t="shared" si="4690"/>
        <v>1755042</v>
      </c>
      <c r="L6734" s="114">
        <f t="shared" si="4725"/>
        <v>0</v>
      </c>
    </row>
    <row r="6735" spans="1:12">
      <c r="A6735" s="113" t="str">
        <f t="shared" ref="A6735:C6735" si="4736">A6734</f>
        <v>04</v>
      </c>
      <c r="B6735" t="str">
        <f t="shared" si="4736"/>
        <v>4級地</v>
      </c>
      <c r="C6735" s="119">
        <f t="shared" si="4736"/>
        <v>10.96</v>
      </c>
      <c r="D6735" s="143" t="s">
        <v>3920</v>
      </c>
      <c r="E6735" s="128" t="s">
        <v>263</v>
      </c>
      <c r="F6735">
        <v>223</v>
      </c>
      <c r="G6735" s="114">
        <f t="shared" si="4689"/>
        <v>2444</v>
      </c>
      <c r="H6735" s="114" t="s">
        <v>967</v>
      </c>
      <c r="I6735" s="114">
        <v>2</v>
      </c>
      <c r="J6735" s="131" t="s">
        <v>65</v>
      </c>
      <c r="K6735" t="str">
        <f t="shared" si="4690"/>
        <v>1756042</v>
      </c>
      <c r="L6735" s="114">
        <f t="shared" si="4725"/>
        <v>0</v>
      </c>
    </row>
    <row r="6736" spans="1:12">
      <c r="A6736" s="113" t="str">
        <f t="shared" ref="A6736:C6736" si="4737">A6735</f>
        <v>04</v>
      </c>
      <c r="B6736" t="str">
        <f t="shared" si="4737"/>
        <v>4級地</v>
      </c>
      <c r="C6736" s="119">
        <f t="shared" si="4737"/>
        <v>10.96</v>
      </c>
      <c r="D6736" s="143" t="s">
        <v>3921</v>
      </c>
      <c r="E6736" s="128" t="s">
        <v>890</v>
      </c>
      <c r="F6736">
        <v>160</v>
      </c>
      <c r="G6736" s="114">
        <f t="shared" si="4689"/>
        <v>1753</v>
      </c>
      <c r="H6736" s="114" t="s">
        <v>967</v>
      </c>
      <c r="I6736" s="114">
        <v>2</v>
      </c>
      <c r="J6736" s="131" t="s">
        <v>65</v>
      </c>
      <c r="K6736" t="str">
        <f t="shared" si="4690"/>
        <v>3569042</v>
      </c>
      <c r="L6736" s="114">
        <f t="shared" si="4725"/>
        <v>0</v>
      </c>
    </row>
    <row r="6737" spans="1:12">
      <c r="A6737" s="113" t="str">
        <f t="shared" ref="A6737:C6737" si="4738">A6736</f>
        <v>04</v>
      </c>
      <c r="B6737" t="str">
        <f t="shared" si="4738"/>
        <v>4級地</v>
      </c>
      <c r="C6737" s="119">
        <f t="shared" si="4738"/>
        <v>10.96</v>
      </c>
      <c r="D6737" s="143" t="s">
        <v>3922</v>
      </c>
      <c r="E6737" s="128" t="s">
        <v>891</v>
      </c>
      <c r="F6737">
        <v>314</v>
      </c>
      <c r="G6737" s="114">
        <f t="shared" si="4689"/>
        <v>3441</v>
      </c>
      <c r="H6737" s="114" t="s">
        <v>967</v>
      </c>
      <c r="I6737" s="114">
        <v>2</v>
      </c>
      <c r="J6737" s="131" t="s">
        <v>65</v>
      </c>
      <c r="K6737" t="str">
        <f t="shared" si="4690"/>
        <v>3570042</v>
      </c>
      <c r="L6737" s="114">
        <f t="shared" si="4725"/>
        <v>0</v>
      </c>
    </row>
    <row r="6738" spans="1:12">
      <c r="A6738" s="113" t="str">
        <f t="shared" ref="A6738:C6738" si="4739">A6737</f>
        <v>04</v>
      </c>
      <c r="B6738" t="str">
        <f t="shared" si="4739"/>
        <v>4級地</v>
      </c>
      <c r="C6738" s="119">
        <f t="shared" si="4739"/>
        <v>10.96</v>
      </c>
      <c r="D6738" s="143" t="s">
        <v>3923</v>
      </c>
      <c r="E6738" s="128" t="s">
        <v>892</v>
      </c>
      <c r="F6738">
        <v>218</v>
      </c>
      <c r="G6738" s="114">
        <f t="shared" si="4689"/>
        <v>2389</v>
      </c>
      <c r="H6738" s="114" t="s">
        <v>967</v>
      </c>
      <c r="I6738" s="114">
        <v>2</v>
      </c>
      <c r="J6738" s="131" t="s">
        <v>65</v>
      </c>
      <c r="K6738" t="str">
        <f t="shared" si="4690"/>
        <v>3571042</v>
      </c>
      <c r="L6738" s="114">
        <f t="shared" si="4725"/>
        <v>0</v>
      </c>
    </row>
    <row r="6739" spans="1:12">
      <c r="A6739" s="113" t="str">
        <f t="shared" ref="A6739:C6739" si="4740">A6738</f>
        <v>04</v>
      </c>
      <c r="B6739" t="str">
        <f t="shared" si="4740"/>
        <v>4級地</v>
      </c>
      <c r="C6739" s="119">
        <f t="shared" si="4740"/>
        <v>10.96</v>
      </c>
      <c r="D6739" s="143" t="s">
        <v>3924</v>
      </c>
      <c r="E6739" s="128" t="s">
        <v>893</v>
      </c>
      <c r="F6739">
        <v>155</v>
      </c>
      <c r="G6739" s="114">
        <f t="shared" si="4689"/>
        <v>1698</v>
      </c>
      <c r="H6739" s="114" t="s">
        <v>967</v>
      </c>
      <c r="I6739" s="114">
        <v>2</v>
      </c>
      <c r="J6739" s="131" t="s">
        <v>65</v>
      </c>
      <c r="K6739" t="str">
        <f t="shared" si="4690"/>
        <v>3572042</v>
      </c>
      <c r="L6739" s="114">
        <f t="shared" si="4725"/>
        <v>0</v>
      </c>
    </row>
    <row r="6740" spans="1:12">
      <c r="A6740" s="113" t="str">
        <f t="shared" ref="A6740:C6740" si="4741">A6739</f>
        <v>04</v>
      </c>
      <c r="B6740" t="str">
        <f t="shared" si="4741"/>
        <v>4級地</v>
      </c>
      <c r="C6740" s="119">
        <f t="shared" si="4741"/>
        <v>10.96</v>
      </c>
      <c r="D6740" s="143" t="s">
        <v>3925</v>
      </c>
      <c r="E6740" s="128" t="s">
        <v>264</v>
      </c>
      <c r="F6740">
        <v>326</v>
      </c>
      <c r="G6740" s="114">
        <f t="shared" si="4689"/>
        <v>3572</v>
      </c>
      <c r="H6740" s="114" t="s">
        <v>967</v>
      </c>
      <c r="I6740" s="114">
        <v>2</v>
      </c>
      <c r="J6740" s="131" t="s">
        <v>65</v>
      </c>
      <c r="K6740" t="str">
        <f t="shared" si="4690"/>
        <v>1757042</v>
      </c>
      <c r="L6740" s="114">
        <f t="shared" si="4725"/>
        <v>0</v>
      </c>
    </row>
    <row r="6741" spans="1:12">
      <c r="A6741" s="113" t="str">
        <f t="shared" ref="A6741:C6741" si="4742">A6740</f>
        <v>04</v>
      </c>
      <c r="B6741" t="str">
        <f t="shared" si="4742"/>
        <v>4級地</v>
      </c>
      <c r="C6741" s="119">
        <f t="shared" si="4742"/>
        <v>10.96</v>
      </c>
      <c r="D6741" s="143" t="s">
        <v>3926</v>
      </c>
      <c r="E6741" s="128" t="s">
        <v>894</v>
      </c>
      <c r="F6741">
        <v>228</v>
      </c>
      <c r="G6741" s="114">
        <f t="shared" si="4689"/>
        <v>2498</v>
      </c>
      <c r="H6741" s="114" t="s">
        <v>967</v>
      </c>
      <c r="I6741" s="114">
        <v>2</v>
      </c>
      <c r="J6741" s="131" t="s">
        <v>65</v>
      </c>
      <c r="K6741" t="str">
        <f t="shared" si="4690"/>
        <v>1758042</v>
      </c>
      <c r="L6741" s="114">
        <f t="shared" si="4725"/>
        <v>0</v>
      </c>
    </row>
    <row r="6742" spans="1:12">
      <c r="A6742" s="113" t="str">
        <f t="shared" ref="A6742:C6742" si="4743">A6741</f>
        <v>04</v>
      </c>
      <c r="B6742" t="str">
        <f t="shared" si="4743"/>
        <v>4級地</v>
      </c>
      <c r="C6742" s="119">
        <f t="shared" si="4743"/>
        <v>10.96</v>
      </c>
      <c r="D6742" s="143" t="s">
        <v>3927</v>
      </c>
      <c r="E6742" s="128" t="s">
        <v>895</v>
      </c>
      <c r="F6742">
        <v>163</v>
      </c>
      <c r="G6742" s="114">
        <f t="shared" si="4689"/>
        <v>1786</v>
      </c>
      <c r="H6742" s="114" t="s">
        <v>967</v>
      </c>
      <c r="I6742" s="114">
        <v>2</v>
      </c>
      <c r="J6742" s="131" t="s">
        <v>65</v>
      </c>
      <c r="K6742" t="str">
        <f t="shared" si="4690"/>
        <v>3573042</v>
      </c>
      <c r="L6742" s="114">
        <f t="shared" si="4725"/>
        <v>0</v>
      </c>
    </row>
    <row r="6743" spans="1:12">
      <c r="A6743" s="113" t="str">
        <f t="shared" ref="A6743:C6743" si="4744">A6742</f>
        <v>04</v>
      </c>
      <c r="B6743" t="str">
        <f t="shared" si="4744"/>
        <v>4級地</v>
      </c>
      <c r="C6743" s="119">
        <f t="shared" si="4744"/>
        <v>10.96</v>
      </c>
      <c r="D6743" s="143" t="s">
        <v>3928</v>
      </c>
      <c r="E6743" s="128" t="s">
        <v>896</v>
      </c>
      <c r="F6743">
        <v>321</v>
      </c>
      <c r="G6743" s="114">
        <f t="shared" si="4689"/>
        <v>3518</v>
      </c>
      <c r="H6743" s="114" t="s">
        <v>967</v>
      </c>
      <c r="I6743" s="114">
        <v>2</v>
      </c>
      <c r="J6743" s="131" t="s">
        <v>65</v>
      </c>
      <c r="K6743" t="str">
        <f t="shared" si="4690"/>
        <v>3574042</v>
      </c>
      <c r="L6743" s="114">
        <f t="shared" si="4725"/>
        <v>0</v>
      </c>
    </row>
    <row r="6744" spans="1:12">
      <c r="A6744" s="113" t="str">
        <f t="shared" ref="A6744:C6744" si="4745">A6743</f>
        <v>04</v>
      </c>
      <c r="B6744" t="str">
        <f t="shared" si="4745"/>
        <v>4級地</v>
      </c>
      <c r="C6744" s="119">
        <f t="shared" si="4745"/>
        <v>10.96</v>
      </c>
      <c r="D6744" s="143" t="s">
        <v>3929</v>
      </c>
      <c r="E6744" s="128" t="s">
        <v>897</v>
      </c>
      <c r="F6744">
        <v>223</v>
      </c>
      <c r="G6744" s="114">
        <f t="shared" si="4689"/>
        <v>2444</v>
      </c>
      <c r="H6744" s="114" t="s">
        <v>967</v>
      </c>
      <c r="I6744" s="114">
        <v>2</v>
      </c>
      <c r="J6744" s="131" t="s">
        <v>65</v>
      </c>
      <c r="K6744" t="str">
        <f t="shared" si="4690"/>
        <v>3575042</v>
      </c>
      <c r="L6744" s="114">
        <f t="shared" si="4725"/>
        <v>0</v>
      </c>
    </row>
    <row r="6745" spans="1:12">
      <c r="A6745" s="113" t="str">
        <f t="shared" ref="A6745:C6745" si="4746">A6744</f>
        <v>04</v>
      </c>
      <c r="B6745" t="str">
        <f t="shared" si="4746"/>
        <v>4級地</v>
      </c>
      <c r="C6745" s="119">
        <f t="shared" si="4746"/>
        <v>10.96</v>
      </c>
      <c r="D6745" s="143" t="s">
        <v>3930</v>
      </c>
      <c r="E6745" s="128" t="s">
        <v>898</v>
      </c>
      <c r="F6745">
        <v>158</v>
      </c>
      <c r="G6745" s="114">
        <f t="shared" si="4689"/>
        <v>1731</v>
      </c>
      <c r="H6745" s="114" t="s">
        <v>967</v>
      </c>
      <c r="I6745" s="114">
        <v>2</v>
      </c>
      <c r="J6745" s="131" t="s">
        <v>65</v>
      </c>
      <c r="K6745" t="str">
        <f t="shared" si="4690"/>
        <v>3576042</v>
      </c>
      <c r="L6745" s="114">
        <f t="shared" si="4725"/>
        <v>0</v>
      </c>
    </row>
    <row r="6746" spans="1:12">
      <c r="A6746" s="113" t="str">
        <f t="shared" ref="A6746:C6746" si="4747">A6745</f>
        <v>04</v>
      </c>
      <c r="B6746" t="str">
        <f t="shared" si="4747"/>
        <v>4級地</v>
      </c>
      <c r="C6746" s="119">
        <f t="shared" si="4747"/>
        <v>10.96</v>
      </c>
      <c r="D6746" s="143" t="s">
        <v>3931</v>
      </c>
      <c r="E6746" s="128" t="s">
        <v>265</v>
      </c>
      <c r="F6746">
        <v>311</v>
      </c>
      <c r="G6746" s="114">
        <f t="shared" si="4689"/>
        <v>3408</v>
      </c>
      <c r="H6746" s="114" t="s">
        <v>967</v>
      </c>
      <c r="I6746" s="114">
        <v>2</v>
      </c>
      <c r="J6746" s="130">
        <f>J6290</f>
        <v>3480</v>
      </c>
      <c r="K6746" t="str">
        <f t="shared" si="4690"/>
        <v>1761042</v>
      </c>
      <c r="L6746" s="130">
        <f>IF(J6746-G6746&gt;0,J6746-G6746,0)</f>
        <v>72</v>
      </c>
    </row>
    <row r="6747" spans="1:12">
      <c r="A6747" s="113" t="str">
        <f t="shared" ref="A6747:C6747" si="4748">A6746</f>
        <v>04</v>
      </c>
      <c r="B6747" t="str">
        <f t="shared" si="4748"/>
        <v>4級地</v>
      </c>
      <c r="C6747" s="119">
        <f t="shared" si="4748"/>
        <v>10.96</v>
      </c>
      <c r="D6747" s="143" t="s">
        <v>3932</v>
      </c>
      <c r="E6747" s="128" t="s">
        <v>266</v>
      </c>
      <c r="F6747">
        <v>218</v>
      </c>
      <c r="G6747" s="114">
        <f t="shared" si="4689"/>
        <v>2389</v>
      </c>
      <c r="H6747" s="114" t="s">
        <v>967</v>
      </c>
      <c r="I6747" s="114">
        <v>2</v>
      </c>
      <c r="J6747" s="131" t="s">
        <v>65</v>
      </c>
      <c r="K6747" t="str">
        <f t="shared" si="4690"/>
        <v>1762042</v>
      </c>
      <c r="L6747" s="114">
        <f>L6746</f>
        <v>72</v>
      </c>
    </row>
    <row r="6748" spans="1:12">
      <c r="A6748" s="113" t="str">
        <f t="shared" ref="A6748:C6748" si="4749">A6747</f>
        <v>04</v>
      </c>
      <c r="B6748" t="str">
        <f t="shared" si="4749"/>
        <v>4級地</v>
      </c>
      <c r="C6748" s="119">
        <f t="shared" si="4749"/>
        <v>10.96</v>
      </c>
      <c r="D6748" s="143" t="s">
        <v>3933</v>
      </c>
      <c r="E6748" s="128" t="s">
        <v>899</v>
      </c>
      <c r="F6748">
        <v>156</v>
      </c>
      <c r="G6748" s="114">
        <f t="shared" si="4689"/>
        <v>1709</v>
      </c>
      <c r="H6748" s="114" t="s">
        <v>967</v>
      </c>
      <c r="I6748" s="114">
        <v>2</v>
      </c>
      <c r="J6748" s="131" t="s">
        <v>65</v>
      </c>
      <c r="K6748" t="str">
        <f t="shared" si="4690"/>
        <v>3581042</v>
      </c>
      <c r="L6748" s="114">
        <f t="shared" ref="L6748:L6769" si="4750">L6747</f>
        <v>72</v>
      </c>
    </row>
    <row r="6749" spans="1:12">
      <c r="A6749" s="113" t="str">
        <f t="shared" ref="A6749:C6749" si="4751">A6748</f>
        <v>04</v>
      </c>
      <c r="B6749" t="str">
        <f t="shared" si="4751"/>
        <v>4級地</v>
      </c>
      <c r="C6749" s="119">
        <f t="shared" si="4751"/>
        <v>10.96</v>
      </c>
      <c r="D6749" s="143" t="s">
        <v>3934</v>
      </c>
      <c r="E6749" s="128" t="s">
        <v>900</v>
      </c>
      <c r="F6749">
        <v>306</v>
      </c>
      <c r="G6749" s="114">
        <f t="shared" si="4689"/>
        <v>3353</v>
      </c>
      <c r="H6749" s="114" t="s">
        <v>967</v>
      </c>
      <c r="I6749" s="114">
        <v>2</v>
      </c>
      <c r="J6749" s="131" t="s">
        <v>65</v>
      </c>
      <c r="K6749" t="str">
        <f t="shared" si="4690"/>
        <v>3582042</v>
      </c>
      <c r="L6749" s="114">
        <f t="shared" si="4750"/>
        <v>72</v>
      </c>
    </row>
    <row r="6750" spans="1:12">
      <c r="A6750" s="113" t="str">
        <f t="shared" ref="A6750:C6750" si="4752">A6749</f>
        <v>04</v>
      </c>
      <c r="B6750" t="str">
        <f t="shared" si="4752"/>
        <v>4級地</v>
      </c>
      <c r="C6750" s="119">
        <f t="shared" si="4752"/>
        <v>10.96</v>
      </c>
      <c r="D6750" s="143" t="s">
        <v>3935</v>
      </c>
      <c r="E6750" s="128" t="s">
        <v>901</v>
      </c>
      <c r="F6750">
        <v>213</v>
      </c>
      <c r="G6750" s="114">
        <f t="shared" si="4689"/>
        <v>2334</v>
      </c>
      <c r="H6750" s="114" t="s">
        <v>967</v>
      </c>
      <c r="I6750" s="114">
        <v>2</v>
      </c>
      <c r="J6750" s="131" t="s">
        <v>65</v>
      </c>
      <c r="K6750" t="str">
        <f t="shared" si="4690"/>
        <v>3583042</v>
      </c>
      <c r="L6750" s="114">
        <f t="shared" si="4750"/>
        <v>72</v>
      </c>
    </row>
    <row r="6751" spans="1:12">
      <c r="A6751" s="113" t="str">
        <f t="shared" ref="A6751:C6751" si="4753">A6750</f>
        <v>04</v>
      </c>
      <c r="B6751" t="str">
        <f t="shared" si="4753"/>
        <v>4級地</v>
      </c>
      <c r="C6751" s="119">
        <f t="shared" si="4753"/>
        <v>10.96</v>
      </c>
      <c r="D6751" s="143" t="s">
        <v>3936</v>
      </c>
      <c r="E6751" s="128" t="s">
        <v>902</v>
      </c>
      <c r="F6751">
        <v>151</v>
      </c>
      <c r="G6751" s="114">
        <f t="shared" si="4689"/>
        <v>1654</v>
      </c>
      <c r="H6751" s="114" t="s">
        <v>967</v>
      </c>
      <c r="I6751" s="114">
        <v>2</v>
      </c>
      <c r="J6751" s="131" t="s">
        <v>65</v>
      </c>
      <c r="K6751" t="str">
        <f t="shared" si="4690"/>
        <v>3584042</v>
      </c>
      <c r="L6751" s="114">
        <f t="shared" si="4750"/>
        <v>72</v>
      </c>
    </row>
    <row r="6752" spans="1:12">
      <c r="A6752" s="113" t="str">
        <f t="shared" ref="A6752:C6752" si="4754">A6751</f>
        <v>04</v>
      </c>
      <c r="B6752" t="str">
        <f t="shared" si="4754"/>
        <v>4級地</v>
      </c>
      <c r="C6752" s="119">
        <f t="shared" si="4754"/>
        <v>10.96</v>
      </c>
      <c r="D6752" s="143" t="s">
        <v>3937</v>
      </c>
      <c r="E6752" s="128" t="s">
        <v>267</v>
      </c>
      <c r="F6752">
        <v>295</v>
      </c>
      <c r="G6752" s="114">
        <f t="shared" si="4689"/>
        <v>3233</v>
      </c>
      <c r="H6752" s="114" t="s">
        <v>967</v>
      </c>
      <c r="I6752" s="114">
        <v>2</v>
      </c>
      <c r="J6752" s="131" t="s">
        <v>65</v>
      </c>
      <c r="K6752" t="str">
        <f t="shared" si="4690"/>
        <v>1763042</v>
      </c>
      <c r="L6752" s="114">
        <f t="shared" si="4750"/>
        <v>72</v>
      </c>
    </row>
    <row r="6753" spans="1:12">
      <c r="A6753" s="113" t="str">
        <f t="shared" ref="A6753:C6753" si="4755">A6752</f>
        <v>04</v>
      </c>
      <c r="B6753" t="str">
        <f t="shared" si="4755"/>
        <v>4級地</v>
      </c>
      <c r="C6753" s="119">
        <f t="shared" si="4755"/>
        <v>10.96</v>
      </c>
      <c r="D6753" s="143" t="s">
        <v>3938</v>
      </c>
      <c r="E6753" s="128" t="s">
        <v>268</v>
      </c>
      <c r="F6753">
        <v>207</v>
      </c>
      <c r="G6753" s="114">
        <f t="shared" si="4689"/>
        <v>2268</v>
      </c>
      <c r="H6753" s="114" t="s">
        <v>967</v>
      </c>
      <c r="I6753" s="114">
        <v>2</v>
      </c>
      <c r="J6753" s="131" t="s">
        <v>65</v>
      </c>
      <c r="K6753" t="str">
        <f t="shared" si="4690"/>
        <v>1764042</v>
      </c>
      <c r="L6753" s="114">
        <f t="shared" si="4750"/>
        <v>72</v>
      </c>
    </row>
    <row r="6754" spans="1:12">
      <c r="A6754" s="113" t="str">
        <f t="shared" ref="A6754:C6754" si="4756">A6753</f>
        <v>04</v>
      </c>
      <c r="B6754" t="str">
        <f t="shared" si="4756"/>
        <v>4級地</v>
      </c>
      <c r="C6754" s="119">
        <f t="shared" si="4756"/>
        <v>10.96</v>
      </c>
      <c r="D6754" s="143" t="s">
        <v>3939</v>
      </c>
      <c r="E6754" s="128" t="s">
        <v>903</v>
      </c>
      <c r="F6754">
        <v>148</v>
      </c>
      <c r="G6754" s="114">
        <f t="shared" si="4689"/>
        <v>1622</v>
      </c>
      <c r="H6754" s="114" t="s">
        <v>967</v>
      </c>
      <c r="I6754" s="114">
        <v>2</v>
      </c>
      <c r="J6754" s="131" t="s">
        <v>65</v>
      </c>
      <c r="K6754" t="str">
        <f t="shared" si="4690"/>
        <v>3585042</v>
      </c>
      <c r="L6754" s="114">
        <f t="shared" si="4750"/>
        <v>72</v>
      </c>
    </row>
    <row r="6755" spans="1:12">
      <c r="A6755" s="113" t="str">
        <f t="shared" ref="A6755:C6755" si="4757">A6754</f>
        <v>04</v>
      </c>
      <c r="B6755" t="str">
        <f t="shared" si="4757"/>
        <v>4級地</v>
      </c>
      <c r="C6755" s="119">
        <f t="shared" si="4757"/>
        <v>10.96</v>
      </c>
      <c r="D6755" s="143" t="s">
        <v>3940</v>
      </c>
      <c r="E6755" s="128" t="s">
        <v>904</v>
      </c>
      <c r="F6755">
        <v>290</v>
      </c>
      <c r="G6755" s="114">
        <f t="shared" ref="G6755:G6818" si="4758">ROUNDDOWN(F6755*C6755,0)</f>
        <v>3178</v>
      </c>
      <c r="H6755" s="114" t="s">
        <v>967</v>
      </c>
      <c r="I6755" s="114">
        <v>2</v>
      </c>
      <c r="J6755" s="131" t="s">
        <v>65</v>
      </c>
      <c r="K6755" t="str">
        <f t="shared" ref="K6755:K6818" si="4759">D6755&amp;A6755&amp;I6755</f>
        <v>3586042</v>
      </c>
      <c r="L6755" s="114">
        <f t="shared" si="4750"/>
        <v>72</v>
      </c>
    </row>
    <row r="6756" spans="1:12">
      <c r="A6756" s="113" t="str">
        <f t="shared" ref="A6756:C6756" si="4760">A6755</f>
        <v>04</v>
      </c>
      <c r="B6756" t="str">
        <f t="shared" si="4760"/>
        <v>4級地</v>
      </c>
      <c r="C6756" s="119">
        <f t="shared" si="4760"/>
        <v>10.96</v>
      </c>
      <c r="D6756" s="143" t="s">
        <v>3941</v>
      </c>
      <c r="E6756" s="128" t="s">
        <v>905</v>
      </c>
      <c r="F6756">
        <v>202</v>
      </c>
      <c r="G6756" s="114">
        <f t="shared" si="4758"/>
        <v>2213</v>
      </c>
      <c r="H6756" s="114" t="s">
        <v>967</v>
      </c>
      <c r="I6756" s="114">
        <v>2</v>
      </c>
      <c r="J6756" s="131" t="s">
        <v>65</v>
      </c>
      <c r="K6756" t="str">
        <f t="shared" si="4759"/>
        <v>3587042</v>
      </c>
      <c r="L6756" s="114">
        <f t="shared" si="4750"/>
        <v>72</v>
      </c>
    </row>
    <row r="6757" spans="1:12">
      <c r="A6757" s="113" t="str">
        <f t="shared" ref="A6757:C6757" si="4761">A6756</f>
        <v>04</v>
      </c>
      <c r="B6757" t="str">
        <f t="shared" si="4761"/>
        <v>4級地</v>
      </c>
      <c r="C6757" s="119">
        <f t="shared" si="4761"/>
        <v>10.96</v>
      </c>
      <c r="D6757" s="143" t="s">
        <v>3942</v>
      </c>
      <c r="E6757" s="128" t="s">
        <v>906</v>
      </c>
      <c r="F6757">
        <v>143</v>
      </c>
      <c r="G6757" s="114">
        <f t="shared" si="4758"/>
        <v>1567</v>
      </c>
      <c r="H6757" s="114" t="s">
        <v>967</v>
      </c>
      <c r="I6757" s="114">
        <v>2</v>
      </c>
      <c r="J6757" s="131" t="s">
        <v>65</v>
      </c>
      <c r="K6757" t="str">
        <f t="shared" si="4759"/>
        <v>3588042</v>
      </c>
      <c r="L6757" s="114">
        <f t="shared" si="4750"/>
        <v>72</v>
      </c>
    </row>
    <row r="6758" spans="1:12">
      <c r="A6758" s="113" t="str">
        <f t="shared" ref="A6758:C6758" si="4762">A6757</f>
        <v>04</v>
      </c>
      <c r="B6758" t="str">
        <f t="shared" si="4762"/>
        <v>4級地</v>
      </c>
      <c r="C6758" s="119">
        <f t="shared" si="4762"/>
        <v>10.96</v>
      </c>
      <c r="D6758" s="143" t="s">
        <v>3943</v>
      </c>
      <c r="E6758" s="128" t="s">
        <v>269</v>
      </c>
      <c r="F6758">
        <v>289</v>
      </c>
      <c r="G6758" s="114">
        <f t="shared" si="4758"/>
        <v>3167</v>
      </c>
      <c r="H6758" s="114" t="s">
        <v>967</v>
      </c>
      <c r="I6758" s="114">
        <v>2</v>
      </c>
      <c r="J6758" s="131" t="s">
        <v>65</v>
      </c>
      <c r="K6758" t="str">
        <f t="shared" si="4759"/>
        <v>1765042</v>
      </c>
      <c r="L6758" s="114">
        <f t="shared" si="4750"/>
        <v>72</v>
      </c>
    </row>
    <row r="6759" spans="1:12">
      <c r="A6759" s="113" t="str">
        <f t="shared" ref="A6759:C6759" si="4763">A6758</f>
        <v>04</v>
      </c>
      <c r="B6759" t="str">
        <f t="shared" si="4763"/>
        <v>4級地</v>
      </c>
      <c r="C6759" s="119">
        <f t="shared" si="4763"/>
        <v>10.96</v>
      </c>
      <c r="D6759" s="143" t="s">
        <v>3944</v>
      </c>
      <c r="E6759" s="128" t="s">
        <v>270</v>
      </c>
      <c r="F6759">
        <v>202</v>
      </c>
      <c r="G6759" s="114">
        <f t="shared" si="4758"/>
        <v>2213</v>
      </c>
      <c r="H6759" s="114" t="s">
        <v>967</v>
      </c>
      <c r="I6759" s="114">
        <v>2</v>
      </c>
      <c r="J6759" s="131" t="s">
        <v>65</v>
      </c>
      <c r="K6759" t="str">
        <f t="shared" si="4759"/>
        <v>1766042</v>
      </c>
      <c r="L6759" s="114">
        <f t="shared" si="4750"/>
        <v>72</v>
      </c>
    </row>
    <row r="6760" spans="1:12">
      <c r="A6760" s="113" t="str">
        <f t="shared" ref="A6760:C6760" si="4764">A6759</f>
        <v>04</v>
      </c>
      <c r="B6760" t="str">
        <f t="shared" si="4764"/>
        <v>4級地</v>
      </c>
      <c r="C6760" s="119">
        <f t="shared" si="4764"/>
        <v>10.96</v>
      </c>
      <c r="D6760" s="143" t="s">
        <v>3945</v>
      </c>
      <c r="E6760" s="128" t="s">
        <v>907</v>
      </c>
      <c r="F6760">
        <v>145</v>
      </c>
      <c r="G6760" s="114">
        <f t="shared" si="4758"/>
        <v>1589</v>
      </c>
      <c r="H6760" s="114" t="s">
        <v>967</v>
      </c>
      <c r="I6760" s="114">
        <v>2</v>
      </c>
      <c r="J6760" s="131" t="s">
        <v>65</v>
      </c>
      <c r="K6760" t="str">
        <f t="shared" si="4759"/>
        <v>3589042</v>
      </c>
      <c r="L6760" s="114">
        <f t="shared" si="4750"/>
        <v>72</v>
      </c>
    </row>
    <row r="6761" spans="1:12">
      <c r="A6761" s="113" t="str">
        <f t="shared" ref="A6761:C6761" si="4765">A6760</f>
        <v>04</v>
      </c>
      <c r="B6761" t="str">
        <f t="shared" si="4765"/>
        <v>4級地</v>
      </c>
      <c r="C6761" s="119">
        <f t="shared" si="4765"/>
        <v>10.96</v>
      </c>
      <c r="D6761" s="143" t="s">
        <v>3946</v>
      </c>
      <c r="E6761" s="128" t="s">
        <v>908</v>
      </c>
      <c r="F6761">
        <v>284</v>
      </c>
      <c r="G6761" s="114">
        <f t="shared" si="4758"/>
        <v>3112</v>
      </c>
      <c r="H6761" s="114" t="s">
        <v>967</v>
      </c>
      <c r="I6761" s="114">
        <v>2</v>
      </c>
      <c r="J6761" s="131" t="s">
        <v>65</v>
      </c>
      <c r="K6761" t="str">
        <f t="shared" si="4759"/>
        <v>3590042</v>
      </c>
      <c r="L6761" s="114">
        <f t="shared" si="4750"/>
        <v>72</v>
      </c>
    </row>
    <row r="6762" spans="1:12">
      <c r="A6762" s="113" t="str">
        <f t="shared" ref="A6762:C6762" si="4766">A6761</f>
        <v>04</v>
      </c>
      <c r="B6762" t="str">
        <f t="shared" si="4766"/>
        <v>4級地</v>
      </c>
      <c r="C6762" s="119">
        <f t="shared" si="4766"/>
        <v>10.96</v>
      </c>
      <c r="D6762" s="143" t="s">
        <v>3947</v>
      </c>
      <c r="E6762" s="128" t="s">
        <v>909</v>
      </c>
      <c r="F6762">
        <v>197</v>
      </c>
      <c r="G6762" s="114">
        <f t="shared" si="4758"/>
        <v>2159</v>
      </c>
      <c r="H6762" s="114" t="s">
        <v>967</v>
      </c>
      <c r="I6762" s="114">
        <v>2</v>
      </c>
      <c r="J6762" s="131" t="s">
        <v>65</v>
      </c>
      <c r="K6762" t="str">
        <f t="shared" si="4759"/>
        <v>3591042</v>
      </c>
      <c r="L6762" s="114">
        <f t="shared" si="4750"/>
        <v>72</v>
      </c>
    </row>
    <row r="6763" spans="1:12">
      <c r="A6763" s="113" t="str">
        <f t="shared" ref="A6763:C6763" si="4767">A6762</f>
        <v>04</v>
      </c>
      <c r="B6763" t="str">
        <f t="shared" si="4767"/>
        <v>4級地</v>
      </c>
      <c r="C6763" s="119">
        <f t="shared" si="4767"/>
        <v>10.96</v>
      </c>
      <c r="D6763" s="143" t="s">
        <v>3948</v>
      </c>
      <c r="E6763" s="128" t="s">
        <v>910</v>
      </c>
      <c r="F6763">
        <v>140</v>
      </c>
      <c r="G6763" s="114">
        <f t="shared" si="4758"/>
        <v>1534</v>
      </c>
      <c r="H6763" s="114" t="s">
        <v>967</v>
      </c>
      <c r="I6763" s="114">
        <v>2</v>
      </c>
      <c r="J6763" s="131" t="s">
        <v>65</v>
      </c>
      <c r="K6763" t="str">
        <f t="shared" si="4759"/>
        <v>3592042</v>
      </c>
      <c r="L6763" s="114">
        <f t="shared" si="4750"/>
        <v>72</v>
      </c>
    </row>
    <row r="6764" spans="1:12">
      <c r="A6764" s="113" t="str">
        <f t="shared" ref="A6764:C6764" si="4768">A6763</f>
        <v>04</v>
      </c>
      <c r="B6764" t="str">
        <f t="shared" si="4768"/>
        <v>4級地</v>
      </c>
      <c r="C6764" s="119">
        <f t="shared" si="4768"/>
        <v>10.96</v>
      </c>
      <c r="D6764" s="143" t="s">
        <v>3949</v>
      </c>
      <c r="E6764" s="128" t="s">
        <v>271</v>
      </c>
      <c r="F6764">
        <v>295</v>
      </c>
      <c r="G6764" s="114">
        <f t="shared" si="4758"/>
        <v>3233</v>
      </c>
      <c r="H6764" s="114" t="s">
        <v>967</v>
      </c>
      <c r="I6764" s="114">
        <v>2</v>
      </c>
      <c r="J6764" s="131" t="s">
        <v>65</v>
      </c>
      <c r="K6764" t="str">
        <f t="shared" si="4759"/>
        <v>1767042</v>
      </c>
      <c r="L6764" s="114">
        <f t="shared" si="4750"/>
        <v>72</v>
      </c>
    </row>
    <row r="6765" spans="1:12">
      <c r="A6765" s="113" t="str">
        <f t="shared" ref="A6765:C6765" si="4769">A6764</f>
        <v>04</v>
      </c>
      <c r="B6765" t="str">
        <f t="shared" si="4769"/>
        <v>4級地</v>
      </c>
      <c r="C6765" s="119">
        <f t="shared" si="4769"/>
        <v>10.96</v>
      </c>
      <c r="D6765" s="143" t="s">
        <v>3951</v>
      </c>
      <c r="E6765" s="128" t="s">
        <v>911</v>
      </c>
      <c r="F6765">
        <v>207</v>
      </c>
      <c r="G6765" s="114">
        <f t="shared" si="4758"/>
        <v>2268</v>
      </c>
      <c r="H6765" s="114" t="s">
        <v>967</v>
      </c>
      <c r="I6765" s="114">
        <v>2</v>
      </c>
      <c r="J6765" s="131" t="s">
        <v>65</v>
      </c>
      <c r="K6765" t="str">
        <f t="shared" si="4759"/>
        <v>1768042</v>
      </c>
      <c r="L6765" s="114">
        <f t="shared" si="4750"/>
        <v>72</v>
      </c>
    </row>
    <row r="6766" spans="1:12">
      <c r="A6766" s="113" t="str">
        <f t="shared" ref="A6766:C6766" si="4770">A6765</f>
        <v>04</v>
      </c>
      <c r="B6766" t="str">
        <f t="shared" si="4770"/>
        <v>4級地</v>
      </c>
      <c r="C6766" s="119">
        <f t="shared" si="4770"/>
        <v>10.96</v>
      </c>
      <c r="D6766" s="143" t="s">
        <v>3950</v>
      </c>
      <c r="E6766" s="128" t="s">
        <v>912</v>
      </c>
      <c r="F6766">
        <v>148</v>
      </c>
      <c r="G6766" s="114">
        <f t="shared" si="4758"/>
        <v>1622</v>
      </c>
      <c r="H6766" s="114" t="s">
        <v>967</v>
      </c>
      <c r="I6766" s="114">
        <v>2</v>
      </c>
      <c r="J6766" s="131" t="s">
        <v>65</v>
      </c>
      <c r="K6766" t="str">
        <f t="shared" si="4759"/>
        <v>3593042</v>
      </c>
      <c r="L6766" s="114">
        <f t="shared" si="4750"/>
        <v>72</v>
      </c>
    </row>
    <row r="6767" spans="1:12">
      <c r="A6767" s="113" t="str">
        <f t="shared" ref="A6767:C6767" si="4771">A6766</f>
        <v>04</v>
      </c>
      <c r="B6767" t="str">
        <f t="shared" si="4771"/>
        <v>4級地</v>
      </c>
      <c r="C6767" s="119">
        <f t="shared" si="4771"/>
        <v>10.96</v>
      </c>
      <c r="D6767" s="143" t="s">
        <v>3952</v>
      </c>
      <c r="E6767" s="128" t="s">
        <v>913</v>
      </c>
      <c r="F6767">
        <v>290</v>
      </c>
      <c r="G6767" s="114">
        <f t="shared" si="4758"/>
        <v>3178</v>
      </c>
      <c r="H6767" s="114" t="s">
        <v>967</v>
      </c>
      <c r="I6767" s="114">
        <v>2</v>
      </c>
      <c r="J6767" s="131" t="s">
        <v>65</v>
      </c>
      <c r="K6767" t="str">
        <f t="shared" si="4759"/>
        <v>3594042</v>
      </c>
      <c r="L6767" s="114">
        <f t="shared" si="4750"/>
        <v>72</v>
      </c>
    </row>
    <row r="6768" spans="1:12">
      <c r="A6768" s="113" t="str">
        <f t="shared" ref="A6768:C6768" si="4772">A6767</f>
        <v>04</v>
      </c>
      <c r="B6768" t="str">
        <f t="shared" si="4772"/>
        <v>4級地</v>
      </c>
      <c r="C6768" s="119">
        <f t="shared" si="4772"/>
        <v>10.96</v>
      </c>
      <c r="D6768" s="143" t="s">
        <v>3955</v>
      </c>
      <c r="E6768" s="128" t="s">
        <v>914</v>
      </c>
      <c r="F6768">
        <v>202</v>
      </c>
      <c r="G6768" s="114">
        <f t="shared" si="4758"/>
        <v>2213</v>
      </c>
      <c r="H6768" s="114" t="s">
        <v>967</v>
      </c>
      <c r="I6768" s="114">
        <v>2</v>
      </c>
      <c r="J6768" s="131" t="s">
        <v>65</v>
      </c>
      <c r="K6768" t="str">
        <f t="shared" si="4759"/>
        <v>3595042</v>
      </c>
      <c r="L6768" s="114">
        <f t="shared" si="4750"/>
        <v>72</v>
      </c>
    </row>
    <row r="6769" spans="1:12">
      <c r="A6769" s="113" t="str">
        <f t="shared" ref="A6769:C6769" si="4773">A6768</f>
        <v>04</v>
      </c>
      <c r="B6769" t="str">
        <f t="shared" si="4773"/>
        <v>4級地</v>
      </c>
      <c r="C6769" s="119">
        <f t="shared" si="4773"/>
        <v>10.96</v>
      </c>
      <c r="D6769" s="143" t="s">
        <v>3954</v>
      </c>
      <c r="E6769" s="128" t="s">
        <v>915</v>
      </c>
      <c r="F6769">
        <v>143</v>
      </c>
      <c r="G6769" s="114">
        <f t="shared" si="4758"/>
        <v>1567</v>
      </c>
      <c r="H6769" s="114" t="s">
        <v>967</v>
      </c>
      <c r="I6769" s="114">
        <v>2</v>
      </c>
      <c r="J6769" s="131" t="s">
        <v>65</v>
      </c>
      <c r="K6769" t="str">
        <f t="shared" si="4759"/>
        <v>3596042</v>
      </c>
      <c r="L6769" s="114">
        <f t="shared" si="4750"/>
        <v>72</v>
      </c>
    </row>
    <row r="6770" spans="1:12">
      <c r="A6770" s="113" t="str">
        <f t="shared" ref="A6770:C6770" si="4774">A6769</f>
        <v>04</v>
      </c>
      <c r="B6770" t="str">
        <f t="shared" si="4774"/>
        <v>4級地</v>
      </c>
      <c r="C6770" s="119">
        <f t="shared" si="4774"/>
        <v>10.96</v>
      </c>
      <c r="D6770" s="143" t="s">
        <v>3953</v>
      </c>
      <c r="E6770" s="128" t="s">
        <v>272</v>
      </c>
      <c r="F6770">
        <v>356</v>
      </c>
      <c r="G6770" s="114">
        <f t="shared" si="4758"/>
        <v>3901</v>
      </c>
      <c r="H6770" s="114" t="s">
        <v>967</v>
      </c>
      <c r="I6770" s="114">
        <v>2</v>
      </c>
      <c r="J6770" s="130">
        <f>J6434</f>
        <v>3480</v>
      </c>
      <c r="K6770" t="str">
        <f t="shared" si="4759"/>
        <v>1771042</v>
      </c>
      <c r="L6770" s="130">
        <f>IF(J6770-G6770&gt;0,J6770-G6770,0)</f>
        <v>0</v>
      </c>
    </row>
    <row r="6771" spans="1:12">
      <c r="A6771" s="113" t="str">
        <f t="shared" ref="A6771:C6771" si="4775">A6770</f>
        <v>04</v>
      </c>
      <c r="B6771" t="str">
        <f t="shared" si="4775"/>
        <v>4級地</v>
      </c>
      <c r="C6771" s="119">
        <f t="shared" si="4775"/>
        <v>10.96</v>
      </c>
      <c r="D6771" s="143" t="s">
        <v>3956</v>
      </c>
      <c r="E6771" s="128" t="s">
        <v>273</v>
      </c>
      <c r="F6771">
        <v>249</v>
      </c>
      <c r="G6771" s="114">
        <f t="shared" si="4758"/>
        <v>2729</v>
      </c>
      <c r="H6771" s="114" t="s">
        <v>967</v>
      </c>
      <c r="I6771" s="114">
        <v>2</v>
      </c>
      <c r="J6771" s="131" t="s">
        <v>65</v>
      </c>
      <c r="K6771" t="str">
        <f t="shared" si="4759"/>
        <v>1772042</v>
      </c>
      <c r="L6771" s="114">
        <f>L6770</f>
        <v>0</v>
      </c>
    </row>
    <row r="6772" spans="1:12">
      <c r="A6772" s="113" t="str">
        <f t="shared" ref="A6772:C6772" si="4776">A6771</f>
        <v>04</v>
      </c>
      <c r="B6772" t="str">
        <f t="shared" si="4776"/>
        <v>4級地</v>
      </c>
      <c r="C6772" s="119">
        <f t="shared" si="4776"/>
        <v>10.96</v>
      </c>
      <c r="D6772" s="143" t="s">
        <v>3957</v>
      </c>
      <c r="E6772" s="128" t="s">
        <v>916</v>
      </c>
      <c r="F6772">
        <v>178</v>
      </c>
      <c r="G6772" s="114">
        <f t="shared" si="4758"/>
        <v>1950</v>
      </c>
      <c r="H6772" s="114" t="s">
        <v>967</v>
      </c>
      <c r="I6772" s="114">
        <v>2</v>
      </c>
      <c r="J6772" s="131" t="s">
        <v>65</v>
      </c>
      <c r="K6772" t="str">
        <f t="shared" si="4759"/>
        <v>3601042</v>
      </c>
      <c r="L6772" s="114">
        <f t="shared" ref="L6772:L6793" si="4777">L6771</f>
        <v>0</v>
      </c>
    </row>
    <row r="6773" spans="1:12">
      <c r="A6773" s="113" t="str">
        <f t="shared" ref="A6773:C6773" si="4778">A6772</f>
        <v>04</v>
      </c>
      <c r="B6773" t="str">
        <f t="shared" si="4778"/>
        <v>4級地</v>
      </c>
      <c r="C6773" s="119">
        <f t="shared" si="4778"/>
        <v>10.96</v>
      </c>
      <c r="D6773" s="143" t="s">
        <v>3958</v>
      </c>
      <c r="E6773" s="128" t="s">
        <v>917</v>
      </c>
      <c r="F6773">
        <v>351</v>
      </c>
      <c r="G6773" s="114">
        <f t="shared" si="4758"/>
        <v>3846</v>
      </c>
      <c r="H6773" s="114" t="s">
        <v>967</v>
      </c>
      <c r="I6773" s="114">
        <v>2</v>
      </c>
      <c r="J6773" s="131" t="s">
        <v>65</v>
      </c>
      <c r="K6773" t="str">
        <f t="shared" si="4759"/>
        <v>3602042</v>
      </c>
      <c r="L6773" s="114">
        <f t="shared" si="4777"/>
        <v>0</v>
      </c>
    </row>
    <row r="6774" spans="1:12">
      <c r="A6774" s="113" t="str">
        <f t="shared" ref="A6774:C6774" si="4779">A6773</f>
        <v>04</v>
      </c>
      <c r="B6774" t="str">
        <f t="shared" si="4779"/>
        <v>4級地</v>
      </c>
      <c r="C6774" s="119">
        <f t="shared" si="4779"/>
        <v>10.96</v>
      </c>
      <c r="D6774" s="143" t="s">
        <v>3959</v>
      </c>
      <c r="E6774" s="128" t="s">
        <v>918</v>
      </c>
      <c r="F6774">
        <v>244</v>
      </c>
      <c r="G6774" s="114">
        <f t="shared" si="4758"/>
        <v>2674</v>
      </c>
      <c r="H6774" s="114" t="s">
        <v>967</v>
      </c>
      <c r="I6774" s="114">
        <v>2</v>
      </c>
      <c r="J6774" s="131" t="s">
        <v>65</v>
      </c>
      <c r="K6774" t="str">
        <f t="shared" si="4759"/>
        <v>3603042</v>
      </c>
      <c r="L6774" s="114">
        <f t="shared" si="4777"/>
        <v>0</v>
      </c>
    </row>
    <row r="6775" spans="1:12">
      <c r="A6775" s="113" t="str">
        <f t="shared" ref="A6775:C6775" si="4780">A6774</f>
        <v>04</v>
      </c>
      <c r="B6775" t="str">
        <f t="shared" si="4780"/>
        <v>4級地</v>
      </c>
      <c r="C6775" s="119">
        <f t="shared" si="4780"/>
        <v>10.96</v>
      </c>
      <c r="D6775" s="143" t="s">
        <v>3960</v>
      </c>
      <c r="E6775" s="128" t="s">
        <v>919</v>
      </c>
      <c r="F6775">
        <v>173</v>
      </c>
      <c r="G6775" s="114">
        <f t="shared" si="4758"/>
        <v>1896</v>
      </c>
      <c r="H6775" s="114" t="s">
        <v>967</v>
      </c>
      <c r="I6775" s="114">
        <v>2</v>
      </c>
      <c r="J6775" s="131" t="s">
        <v>65</v>
      </c>
      <c r="K6775" t="str">
        <f t="shared" si="4759"/>
        <v>3604042</v>
      </c>
      <c r="L6775" s="114">
        <f t="shared" si="4777"/>
        <v>0</v>
      </c>
    </row>
    <row r="6776" spans="1:12">
      <c r="A6776" s="113" t="str">
        <f t="shared" ref="A6776:C6776" si="4781">A6775</f>
        <v>04</v>
      </c>
      <c r="B6776" t="str">
        <f t="shared" si="4781"/>
        <v>4級地</v>
      </c>
      <c r="C6776" s="119">
        <f t="shared" si="4781"/>
        <v>10.96</v>
      </c>
      <c r="D6776" s="143" t="s">
        <v>3961</v>
      </c>
      <c r="E6776" s="128" t="s">
        <v>274</v>
      </c>
      <c r="F6776">
        <v>338</v>
      </c>
      <c r="G6776" s="114">
        <f t="shared" si="4758"/>
        <v>3704</v>
      </c>
      <c r="H6776" s="114" t="s">
        <v>967</v>
      </c>
      <c r="I6776" s="114">
        <v>2</v>
      </c>
      <c r="J6776" s="131" t="s">
        <v>65</v>
      </c>
      <c r="K6776" t="str">
        <f t="shared" si="4759"/>
        <v>1773042</v>
      </c>
      <c r="L6776" s="114">
        <f t="shared" si="4777"/>
        <v>0</v>
      </c>
    </row>
    <row r="6777" spans="1:12">
      <c r="A6777" s="113" t="str">
        <f t="shared" ref="A6777:C6777" si="4782">A6776</f>
        <v>04</v>
      </c>
      <c r="B6777" t="str">
        <f t="shared" si="4782"/>
        <v>4級地</v>
      </c>
      <c r="C6777" s="119">
        <f t="shared" si="4782"/>
        <v>10.96</v>
      </c>
      <c r="D6777" s="143" t="s">
        <v>3962</v>
      </c>
      <c r="E6777" s="128" t="s">
        <v>275</v>
      </c>
      <c r="F6777">
        <v>237</v>
      </c>
      <c r="G6777" s="114">
        <f t="shared" si="4758"/>
        <v>2597</v>
      </c>
      <c r="H6777" s="114" t="s">
        <v>967</v>
      </c>
      <c r="I6777" s="114">
        <v>2</v>
      </c>
      <c r="J6777" s="131" t="s">
        <v>65</v>
      </c>
      <c r="K6777" t="str">
        <f t="shared" si="4759"/>
        <v>1774042</v>
      </c>
      <c r="L6777" s="114">
        <f t="shared" si="4777"/>
        <v>0</v>
      </c>
    </row>
    <row r="6778" spans="1:12">
      <c r="A6778" s="113" t="str">
        <f t="shared" ref="A6778:C6778" si="4783">A6777</f>
        <v>04</v>
      </c>
      <c r="B6778" t="str">
        <f t="shared" si="4783"/>
        <v>4級地</v>
      </c>
      <c r="C6778" s="119">
        <f t="shared" si="4783"/>
        <v>10.96</v>
      </c>
      <c r="D6778" s="143" t="s">
        <v>3963</v>
      </c>
      <c r="E6778" s="128" t="s">
        <v>920</v>
      </c>
      <c r="F6778">
        <v>169</v>
      </c>
      <c r="G6778" s="114">
        <f t="shared" si="4758"/>
        <v>1852</v>
      </c>
      <c r="H6778" s="114" t="s">
        <v>967</v>
      </c>
      <c r="I6778" s="114">
        <v>2</v>
      </c>
      <c r="J6778" s="131" t="s">
        <v>65</v>
      </c>
      <c r="K6778" t="str">
        <f t="shared" si="4759"/>
        <v>3605042</v>
      </c>
      <c r="L6778" s="114">
        <f t="shared" si="4777"/>
        <v>0</v>
      </c>
    </row>
    <row r="6779" spans="1:12">
      <c r="A6779" s="113" t="str">
        <f t="shared" ref="A6779:C6779" si="4784">A6778</f>
        <v>04</v>
      </c>
      <c r="B6779" t="str">
        <f t="shared" si="4784"/>
        <v>4級地</v>
      </c>
      <c r="C6779" s="119">
        <f t="shared" si="4784"/>
        <v>10.96</v>
      </c>
      <c r="D6779" s="143" t="s">
        <v>3964</v>
      </c>
      <c r="E6779" s="128" t="s">
        <v>921</v>
      </c>
      <c r="F6779">
        <v>333</v>
      </c>
      <c r="G6779" s="114">
        <f t="shared" si="4758"/>
        <v>3649</v>
      </c>
      <c r="H6779" s="114" t="s">
        <v>967</v>
      </c>
      <c r="I6779" s="114">
        <v>2</v>
      </c>
      <c r="J6779" s="131" t="s">
        <v>65</v>
      </c>
      <c r="K6779" t="str">
        <f t="shared" si="4759"/>
        <v>3606042</v>
      </c>
      <c r="L6779" s="114">
        <f t="shared" si="4777"/>
        <v>0</v>
      </c>
    </row>
    <row r="6780" spans="1:12">
      <c r="A6780" s="113" t="str">
        <f t="shared" ref="A6780:C6780" si="4785">A6779</f>
        <v>04</v>
      </c>
      <c r="B6780" t="str">
        <f t="shared" si="4785"/>
        <v>4級地</v>
      </c>
      <c r="C6780" s="119">
        <f t="shared" si="4785"/>
        <v>10.96</v>
      </c>
      <c r="D6780" s="143" t="s">
        <v>3965</v>
      </c>
      <c r="E6780" s="128" t="s">
        <v>922</v>
      </c>
      <c r="F6780">
        <v>232</v>
      </c>
      <c r="G6780" s="114">
        <f t="shared" si="4758"/>
        <v>2542</v>
      </c>
      <c r="H6780" s="114" t="s">
        <v>967</v>
      </c>
      <c r="I6780" s="114">
        <v>2</v>
      </c>
      <c r="J6780" s="131" t="s">
        <v>65</v>
      </c>
      <c r="K6780" t="str">
        <f t="shared" si="4759"/>
        <v>3607042</v>
      </c>
      <c r="L6780" s="114">
        <f t="shared" si="4777"/>
        <v>0</v>
      </c>
    </row>
    <row r="6781" spans="1:12">
      <c r="A6781" s="113" t="str">
        <f t="shared" ref="A6781:C6781" si="4786">A6780</f>
        <v>04</v>
      </c>
      <c r="B6781" t="str">
        <f t="shared" si="4786"/>
        <v>4級地</v>
      </c>
      <c r="C6781" s="119">
        <f t="shared" si="4786"/>
        <v>10.96</v>
      </c>
      <c r="D6781" s="143" t="s">
        <v>3966</v>
      </c>
      <c r="E6781" s="128" t="s">
        <v>923</v>
      </c>
      <c r="F6781">
        <v>164</v>
      </c>
      <c r="G6781" s="114">
        <f t="shared" si="4758"/>
        <v>1797</v>
      </c>
      <c r="H6781" s="114" t="s">
        <v>967</v>
      </c>
      <c r="I6781" s="114">
        <v>2</v>
      </c>
      <c r="J6781" s="131" t="s">
        <v>65</v>
      </c>
      <c r="K6781" t="str">
        <f t="shared" si="4759"/>
        <v>3608042</v>
      </c>
      <c r="L6781" s="114">
        <f t="shared" si="4777"/>
        <v>0</v>
      </c>
    </row>
    <row r="6782" spans="1:12">
      <c r="A6782" s="113" t="str">
        <f t="shared" ref="A6782:C6782" si="4787">A6781</f>
        <v>04</v>
      </c>
      <c r="B6782" t="str">
        <f t="shared" si="4787"/>
        <v>4級地</v>
      </c>
      <c r="C6782" s="119">
        <f t="shared" si="4787"/>
        <v>10.96</v>
      </c>
      <c r="D6782" s="143" t="s">
        <v>3967</v>
      </c>
      <c r="E6782" s="128" t="s">
        <v>276</v>
      </c>
      <c r="F6782">
        <v>331</v>
      </c>
      <c r="G6782" s="114">
        <f t="shared" si="4758"/>
        <v>3627</v>
      </c>
      <c r="H6782" s="114" t="s">
        <v>967</v>
      </c>
      <c r="I6782" s="114">
        <v>2</v>
      </c>
      <c r="J6782" s="131" t="s">
        <v>65</v>
      </c>
      <c r="K6782" t="str">
        <f t="shared" si="4759"/>
        <v>1775042</v>
      </c>
      <c r="L6782" s="114">
        <f t="shared" si="4777"/>
        <v>0</v>
      </c>
    </row>
    <row r="6783" spans="1:12">
      <c r="A6783" s="113" t="str">
        <f t="shared" ref="A6783:C6783" si="4788">A6782</f>
        <v>04</v>
      </c>
      <c r="B6783" t="str">
        <f t="shared" si="4788"/>
        <v>4級地</v>
      </c>
      <c r="C6783" s="119">
        <f t="shared" si="4788"/>
        <v>10.96</v>
      </c>
      <c r="D6783" s="143" t="s">
        <v>3968</v>
      </c>
      <c r="E6783" s="128" t="s">
        <v>277</v>
      </c>
      <c r="F6783">
        <v>232</v>
      </c>
      <c r="G6783" s="114">
        <f t="shared" si="4758"/>
        <v>2542</v>
      </c>
      <c r="H6783" s="114" t="s">
        <v>967</v>
      </c>
      <c r="I6783" s="114">
        <v>2</v>
      </c>
      <c r="J6783" s="131" t="s">
        <v>65</v>
      </c>
      <c r="K6783" t="str">
        <f t="shared" si="4759"/>
        <v>1776042</v>
      </c>
      <c r="L6783" s="114">
        <f t="shared" si="4777"/>
        <v>0</v>
      </c>
    </row>
    <row r="6784" spans="1:12">
      <c r="A6784" s="113" t="str">
        <f t="shared" ref="A6784:C6784" si="4789">A6783</f>
        <v>04</v>
      </c>
      <c r="B6784" t="str">
        <f t="shared" si="4789"/>
        <v>4級地</v>
      </c>
      <c r="C6784" s="119">
        <f t="shared" si="4789"/>
        <v>10.96</v>
      </c>
      <c r="D6784" s="143" t="s">
        <v>3969</v>
      </c>
      <c r="E6784" s="128" t="s">
        <v>924</v>
      </c>
      <c r="F6784">
        <v>166</v>
      </c>
      <c r="G6784" s="114">
        <f t="shared" si="4758"/>
        <v>1819</v>
      </c>
      <c r="H6784" s="114" t="s">
        <v>967</v>
      </c>
      <c r="I6784" s="114">
        <v>2</v>
      </c>
      <c r="J6784" s="131" t="s">
        <v>65</v>
      </c>
      <c r="K6784" t="str">
        <f t="shared" si="4759"/>
        <v>3609042</v>
      </c>
      <c r="L6784" s="114">
        <f t="shared" si="4777"/>
        <v>0</v>
      </c>
    </row>
    <row r="6785" spans="1:12">
      <c r="A6785" s="113" t="str">
        <f t="shared" ref="A6785:C6785" si="4790">A6784</f>
        <v>04</v>
      </c>
      <c r="B6785" t="str">
        <f t="shared" si="4790"/>
        <v>4級地</v>
      </c>
      <c r="C6785" s="119">
        <f t="shared" si="4790"/>
        <v>10.96</v>
      </c>
      <c r="D6785" s="143" t="s">
        <v>3970</v>
      </c>
      <c r="E6785" s="128" t="s">
        <v>925</v>
      </c>
      <c r="F6785">
        <v>326</v>
      </c>
      <c r="G6785" s="114">
        <f t="shared" si="4758"/>
        <v>3572</v>
      </c>
      <c r="H6785" s="114" t="s">
        <v>967</v>
      </c>
      <c r="I6785" s="114">
        <v>2</v>
      </c>
      <c r="J6785" s="131" t="s">
        <v>65</v>
      </c>
      <c r="K6785" t="str">
        <f t="shared" si="4759"/>
        <v>3610042</v>
      </c>
      <c r="L6785" s="114">
        <f t="shared" si="4777"/>
        <v>0</v>
      </c>
    </row>
    <row r="6786" spans="1:12">
      <c r="A6786" s="113" t="str">
        <f t="shared" ref="A6786:C6786" si="4791">A6785</f>
        <v>04</v>
      </c>
      <c r="B6786" t="str">
        <f t="shared" si="4791"/>
        <v>4級地</v>
      </c>
      <c r="C6786" s="119">
        <f t="shared" si="4791"/>
        <v>10.96</v>
      </c>
      <c r="D6786" s="143" t="s">
        <v>3973</v>
      </c>
      <c r="E6786" s="128" t="s">
        <v>926</v>
      </c>
      <c r="F6786">
        <v>227</v>
      </c>
      <c r="G6786" s="114">
        <f t="shared" si="4758"/>
        <v>2487</v>
      </c>
      <c r="H6786" s="114" t="s">
        <v>967</v>
      </c>
      <c r="I6786" s="114">
        <v>2</v>
      </c>
      <c r="J6786" s="131" t="s">
        <v>65</v>
      </c>
      <c r="K6786" t="str">
        <f t="shared" si="4759"/>
        <v>3611042</v>
      </c>
      <c r="L6786" s="114">
        <f t="shared" si="4777"/>
        <v>0</v>
      </c>
    </row>
    <row r="6787" spans="1:12">
      <c r="A6787" s="113" t="str">
        <f t="shared" ref="A6787:C6787" si="4792">A6786</f>
        <v>04</v>
      </c>
      <c r="B6787" t="str">
        <f t="shared" si="4792"/>
        <v>4級地</v>
      </c>
      <c r="C6787" s="119">
        <f t="shared" si="4792"/>
        <v>10.96</v>
      </c>
      <c r="D6787" s="143" t="s">
        <v>3971</v>
      </c>
      <c r="E6787" s="128" t="s">
        <v>927</v>
      </c>
      <c r="F6787">
        <v>161</v>
      </c>
      <c r="G6787" s="114">
        <f t="shared" si="4758"/>
        <v>1764</v>
      </c>
      <c r="H6787" s="114" t="s">
        <v>967</v>
      </c>
      <c r="I6787" s="114">
        <v>2</v>
      </c>
      <c r="J6787" s="131" t="s">
        <v>65</v>
      </c>
      <c r="K6787" t="str">
        <f t="shared" si="4759"/>
        <v>3612042</v>
      </c>
      <c r="L6787" s="114">
        <f t="shared" si="4777"/>
        <v>0</v>
      </c>
    </row>
    <row r="6788" spans="1:12">
      <c r="A6788" s="113" t="str">
        <f t="shared" ref="A6788:C6788" si="4793">A6787</f>
        <v>04</v>
      </c>
      <c r="B6788" t="str">
        <f t="shared" si="4793"/>
        <v>4級地</v>
      </c>
      <c r="C6788" s="119">
        <f t="shared" si="4793"/>
        <v>10.96</v>
      </c>
      <c r="D6788" s="143" t="s">
        <v>3972</v>
      </c>
      <c r="E6788" s="128" t="s">
        <v>278</v>
      </c>
      <c r="F6788">
        <v>338</v>
      </c>
      <c r="G6788" s="114">
        <f t="shared" si="4758"/>
        <v>3704</v>
      </c>
      <c r="H6788" s="114" t="s">
        <v>967</v>
      </c>
      <c r="I6788" s="114">
        <v>2</v>
      </c>
      <c r="J6788" s="131" t="s">
        <v>65</v>
      </c>
      <c r="K6788" t="str">
        <f t="shared" si="4759"/>
        <v>1777042</v>
      </c>
      <c r="L6788" s="114">
        <f t="shared" si="4777"/>
        <v>0</v>
      </c>
    </row>
    <row r="6789" spans="1:12">
      <c r="A6789" s="113" t="str">
        <f t="shared" ref="A6789:C6789" si="4794">A6788</f>
        <v>04</v>
      </c>
      <c r="B6789" t="str">
        <f t="shared" si="4794"/>
        <v>4級地</v>
      </c>
      <c r="C6789" s="119">
        <f t="shared" si="4794"/>
        <v>10.96</v>
      </c>
      <c r="D6789" s="143" t="s">
        <v>3974</v>
      </c>
      <c r="E6789" s="128" t="s">
        <v>928</v>
      </c>
      <c r="F6789">
        <v>237</v>
      </c>
      <c r="G6789" s="114">
        <f t="shared" si="4758"/>
        <v>2597</v>
      </c>
      <c r="H6789" s="114" t="s">
        <v>967</v>
      </c>
      <c r="I6789" s="114">
        <v>2</v>
      </c>
      <c r="J6789" s="131" t="s">
        <v>65</v>
      </c>
      <c r="K6789" t="str">
        <f t="shared" si="4759"/>
        <v>1778042</v>
      </c>
      <c r="L6789" s="114">
        <f t="shared" si="4777"/>
        <v>0</v>
      </c>
    </row>
    <row r="6790" spans="1:12">
      <c r="A6790" s="113" t="str">
        <f t="shared" ref="A6790:C6790" si="4795">A6789</f>
        <v>04</v>
      </c>
      <c r="B6790" t="str">
        <f t="shared" si="4795"/>
        <v>4級地</v>
      </c>
      <c r="C6790" s="119">
        <f t="shared" si="4795"/>
        <v>10.96</v>
      </c>
      <c r="D6790" s="143" t="s">
        <v>3975</v>
      </c>
      <c r="E6790" s="128" t="s">
        <v>929</v>
      </c>
      <c r="F6790">
        <v>169</v>
      </c>
      <c r="G6790" s="114">
        <f t="shared" si="4758"/>
        <v>1852</v>
      </c>
      <c r="H6790" s="114" t="s">
        <v>967</v>
      </c>
      <c r="I6790" s="114">
        <v>2</v>
      </c>
      <c r="J6790" s="131" t="s">
        <v>65</v>
      </c>
      <c r="K6790" t="str">
        <f t="shared" si="4759"/>
        <v>3613042</v>
      </c>
      <c r="L6790" s="114">
        <f t="shared" si="4777"/>
        <v>0</v>
      </c>
    </row>
    <row r="6791" spans="1:12">
      <c r="A6791" s="113" t="str">
        <f t="shared" ref="A6791:C6791" si="4796">A6790</f>
        <v>04</v>
      </c>
      <c r="B6791" t="str">
        <f t="shared" si="4796"/>
        <v>4級地</v>
      </c>
      <c r="C6791" s="119">
        <f t="shared" si="4796"/>
        <v>10.96</v>
      </c>
      <c r="D6791" s="143" t="s">
        <v>3976</v>
      </c>
      <c r="E6791" s="128" t="s">
        <v>930</v>
      </c>
      <c r="F6791">
        <v>333</v>
      </c>
      <c r="G6791" s="114">
        <f t="shared" si="4758"/>
        <v>3649</v>
      </c>
      <c r="H6791" s="114" t="s">
        <v>967</v>
      </c>
      <c r="I6791" s="114">
        <v>2</v>
      </c>
      <c r="J6791" s="131" t="s">
        <v>65</v>
      </c>
      <c r="K6791" t="str">
        <f t="shared" si="4759"/>
        <v>3614042</v>
      </c>
      <c r="L6791" s="114">
        <f t="shared" si="4777"/>
        <v>0</v>
      </c>
    </row>
    <row r="6792" spans="1:12">
      <c r="A6792" s="113" t="str">
        <f t="shared" ref="A6792:C6792" si="4797">A6791</f>
        <v>04</v>
      </c>
      <c r="B6792" t="str">
        <f t="shared" si="4797"/>
        <v>4級地</v>
      </c>
      <c r="C6792" s="119">
        <f t="shared" si="4797"/>
        <v>10.96</v>
      </c>
      <c r="D6792" s="143" t="s">
        <v>3977</v>
      </c>
      <c r="E6792" s="128" t="s">
        <v>931</v>
      </c>
      <c r="F6792">
        <v>232</v>
      </c>
      <c r="G6792" s="114">
        <f t="shared" si="4758"/>
        <v>2542</v>
      </c>
      <c r="H6792" s="114" t="s">
        <v>967</v>
      </c>
      <c r="I6792" s="114">
        <v>2</v>
      </c>
      <c r="J6792" s="131" t="s">
        <v>65</v>
      </c>
      <c r="K6792" t="str">
        <f t="shared" si="4759"/>
        <v>3615042</v>
      </c>
      <c r="L6792" s="114">
        <f t="shared" si="4777"/>
        <v>0</v>
      </c>
    </row>
    <row r="6793" spans="1:12">
      <c r="A6793" s="113" t="str">
        <f t="shared" ref="A6793:C6793" si="4798">A6792</f>
        <v>04</v>
      </c>
      <c r="B6793" t="str">
        <f t="shared" si="4798"/>
        <v>4級地</v>
      </c>
      <c r="C6793" s="119">
        <f t="shared" si="4798"/>
        <v>10.96</v>
      </c>
      <c r="D6793" s="143" t="s">
        <v>3978</v>
      </c>
      <c r="E6793" s="128" t="s">
        <v>932</v>
      </c>
      <c r="F6793">
        <v>164</v>
      </c>
      <c r="G6793" s="114">
        <f t="shared" si="4758"/>
        <v>1797</v>
      </c>
      <c r="H6793" s="114" t="s">
        <v>967</v>
      </c>
      <c r="I6793" s="114">
        <v>2</v>
      </c>
      <c r="J6793" s="131" t="s">
        <v>65</v>
      </c>
      <c r="K6793" t="str">
        <f t="shared" si="4759"/>
        <v>3616042</v>
      </c>
      <c r="L6793" s="114">
        <f t="shared" si="4777"/>
        <v>0</v>
      </c>
    </row>
    <row r="6794" spans="1:12">
      <c r="A6794" s="113" t="str">
        <f t="shared" ref="A6794:C6794" si="4799">A6793</f>
        <v>04</v>
      </c>
      <c r="B6794" t="str">
        <f t="shared" si="4799"/>
        <v>4級地</v>
      </c>
      <c r="C6794" s="119">
        <f t="shared" si="4799"/>
        <v>10.96</v>
      </c>
      <c r="D6794" s="143" t="s">
        <v>3979</v>
      </c>
      <c r="E6794" s="128" t="s">
        <v>279</v>
      </c>
      <c r="F6794">
        <v>310</v>
      </c>
      <c r="G6794" s="114">
        <f t="shared" si="4758"/>
        <v>3397</v>
      </c>
      <c r="H6794" s="114" t="s">
        <v>967</v>
      </c>
      <c r="I6794" s="114">
        <v>2</v>
      </c>
      <c r="J6794" s="130">
        <f>J6434</f>
        <v>3480</v>
      </c>
      <c r="K6794" t="str">
        <f t="shared" si="4759"/>
        <v>1781042</v>
      </c>
      <c r="L6794" s="130">
        <f>IF(J6794-G6794&gt;0,J6794-G6794,0)</f>
        <v>83</v>
      </c>
    </row>
    <row r="6795" spans="1:12">
      <c r="A6795" s="113" t="str">
        <f t="shared" ref="A6795:C6795" si="4800">A6794</f>
        <v>04</v>
      </c>
      <c r="B6795" t="str">
        <f t="shared" si="4800"/>
        <v>4級地</v>
      </c>
      <c r="C6795" s="119">
        <f t="shared" si="4800"/>
        <v>10.96</v>
      </c>
      <c r="D6795" s="143" t="s">
        <v>3980</v>
      </c>
      <c r="E6795" s="128" t="s">
        <v>280</v>
      </c>
      <c r="F6795">
        <v>217</v>
      </c>
      <c r="G6795" s="114">
        <f t="shared" si="4758"/>
        <v>2378</v>
      </c>
      <c r="H6795" s="114" t="s">
        <v>967</v>
      </c>
      <c r="I6795" s="114">
        <v>2</v>
      </c>
      <c r="J6795" s="131" t="s">
        <v>65</v>
      </c>
      <c r="K6795" t="str">
        <f t="shared" si="4759"/>
        <v>1782042</v>
      </c>
      <c r="L6795" s="114">
        <f>L6794</f>
        <v>83</v>
      </c>
    </row>
    <row r="6796" spans="1:12">
      <c r="A6796" s="113" t="str">
        <f t="shared" ref="A6796:C6796" si="4801">A6795</f>
        <v>04</v>
      </c>
      <c r="B6796" t="str">
        <f t="shared" si="4801"/>
        <v>4級地</v>
      </c>
      <c r="C6796" s="119">
        <f t="shared" si="4801"/>
        <v>10.96</v>
      </c>
      <c r="D6796" s="143" t="s">
        <v>3981</v>
      </c>
      <c r="E6796" s="128" t="s">
        <v>933</v>
      </c>
      <c r="F6796">
        <v>155</v>
      </c>
      <c r="G6796" s="114">
        <f t="shared" si="4758"/>
        <v>1698</v>
      </c>
      <c r="H6796" s="114" t="s">
        <v>967</v>
      </c>
      <c r="I6796" s="114">
        <v>2</v>
      </c>
      <c r="J6796" s="131" t="s">
        <v>65</v>
      </c>
      <c r="K6796" t="str">
        <f t="shared" si="4759"/>
        <v>3621042</v>
      </c>
      <c r="L6796" s="114">
        <f t="shared" ref="L6796:L6817" si="4802">L6795</f>
        <v>83</v>
      </c>
    </row>
    <row r="6797" spans="1:12">
      <c r="A6797" s="113" t="str">
        <f t="shared" ref="A6797:C6797" si="4803">A6796</f>
        <v>04</v>
      </c>
      <c r="B6797" t="str">
        <f t="shared" si="4803"/>
        <v>4級地</v>
      </c>
      <c r="C6797" s="119">
        <f t="shared" si="4803"/>
        <v>10.96</v>
      </c>
      <c r="D6797" s="143" t="s">
        <v>3982</v>
      </c>
      <c r="E6797" s="128" t="s">
        <v>934</v>
      </c>
      <c r="F6797">
        <v>305</v>
      </c>
      <c r="G6797" s="114">
        <f t="shared" si="4758"/>
        <v>3342</v>
      </c>
      <c r="H6797" s="114" t="s">
        <v>967</v>
      </c>
      <c r="I6797" s="114">
        <v>2</v>
      </c>
      <c r="J6797" s="131" t="s">
        <v>65</v>
      </c>
      <c r="K6797" t="str">
        <f t="shared" si="4759"/>
        <v>3622042</v>
      </c>
      <c r="L6797" s="114">
        <f t="shared" si="4802"/>
        <v>83</v>
      </c>
    </row>
    <row r="6798" spans="1:12">
      <c r="A6798" s="113" t="str">
        <f t="shared" ref="A6798:C6798" si="4804">A6797</f>
        <v>04</v>
      </c>
      <c r="B6798" t="str">
        <f t="shared" si="4804"/>
        <v>4級地</v>
      </c>
      <c r="C6798" s="119">
        <f t="shared" si="4804"/>
        <v>10.96</v>
      </c>
      <c r="D6798" s="143" t="s">
        <v>3983</v>
      </c>
      <c r="E6798" s="128" t="s">
        <v>935</v>
      </c>
      <c r="F6798">
        <v>212</v>
      </c>
      <c r="G6798" s="114">
        <f t="shared" si="4758"/>
        <v>2323</v>
      </c>
      <c r="H6798" s="114" t="s">
        <v>967</v>
      </c>
      <c r="I6798" s="114">
        <v>2</v>
      </c>
      <c r="J6798" s="131" t="s">
        <v>65</v>
      </c>
      <c r="K6798" t="str">
        <f t="shared" si="4759"/>
        <v>3623042</v>
      </c>
      <c r="L6798" s="114">
        <f t="shared" si="4802"/>
        <v>83</v>
      </c>
    </row>
    <row r="6799" spans="1:12">
      <c r="A6799" s="113" t="str">
        <f t="shared" ref="A6799:C6799" si="4805">A6798</f>
        <v>04</v>
      </c>
      <c r="B6799" t="str">
        <f t="shared" si="4805"/>
        <v>4級地</v>
      </c>
      <c r="C6799" s="119">
        <f t="shared" si="4805"/>
        <v>10.96</v>
      </c>
      <c r="D6799" s="143" t="s">
        <v>3984</v>
      </c>
      <c r="E6799" s="128" t="s">
        <v>936</v>
      </c>
      <c r="F6799">
        <v>150</v>
      </c>
      <c r="G6799" s="114">
        <f t="shared" si="4758"/>
        <v>1644</v>
      </c>
      <c r="H6799" s="114" t="s">
        <v>967</v>
      </c>
      <c r="I6799" s="114">
        <v>2</v>
      </c>
      <c r="J6799" s="131" t="s">
        <v>65</v>
      </c>
      <c r="K6799" t="str">
        <f t="shared" si="4759"/>
        <v>3624042</v>
      </c>
      <c r="L6799" s="114">
        <f t="shared" si="4802"/>
        <v>83</v>
      </c>
    </row>
    <row r="6800" spans="1:12">
      <c r="A6800" s="113" t="str">
        <f t="shared" ref="A6800:C6800" si="4806">A6799</f>
        <v>04</v>
      </c>
      <c r="B6800" t="str">
        <f t="shared" si="4806"/>
        <v>4級地</v>
      </c>
      <c r="C6800" s="119">
        <f t="shared" si="4806"/>
        <v>10.96</v>
      </c>
      <c r="D6800" s="143" t="s">
        <v>3985</v>
      </c>
      <c r="E6800" s="128" t="s">
        <v>281</v>
      </c>
      <c r="F6800">
        <v>295</v>
      </c>
      <c r="G6800" s="114">
        <f t="shared" si="4758"/>
        <v>3233</v>
      </c>
      <c r="H6800" s="114" t="s">
        <v>967</v>
      </c>
      <c r="I6800" s="114">
        <v>2</v>
      </c>
      <c r="J6800" s="131" t="s">
        <v>65</v>
      </c>
      <c r="K6800" t="str">
        <f t="shared" si="4759"/>
        <v>1783042</v>
      </c>
      <c r="L6800" s="114">
        <f t="shared" si="4802"/>
        <v>83</v>
      </c>
    </row>
    <row r="6801" spans="1:12">
      <c r="A6801" s="113" t="str">
        <f t="shared" ref="A6801:C6801" si="4807">A6800</f>
        <v>04</v>
      </c>
      <c r="B6801" t="str">
        <f t="shared" si="4807"/>
        <v>4級地</v>
      </c>
      <c r="C6801" s="119">
        <f t="shared" si="4807"/>
        <v>10.96</v>
      </c>
      <c r="D6801" s="143" t="s">
        <v>3986</v>
      </c>
      <c r="E6801" s="128" t="s">
        <v>282</v>
      </c>
      <c r="F6801">
        <v>207</v>
      </c>
      <c r="G6801" s="114">
        <f t="shared" si="4758"/>
        <v>2268</v>
      </c>
      <c r="H6801" s="114" t="s">
        <v>967</v>
      </c>
      <c r="I6801" s="114">
        <v>2</v>
      </c>
      <c r="J6801" s="131" t="s">
        <v>65</v>
      </c>
      <c r="K6801" t="str">
        <f t="shared" si="4759"/>
        <v>1784042</v>
      </c>
      <c r="L6801" s="114">
        <f t="shared" si="4802"/>
        <v>83</v>
      </c>
    </row>
    <row r="6802" spans="1:12">
      <c r="A6802" s="113" t="str">
        <f t="shared" ref="A6802:C6802" si="4808">A6801</f>
        <v>04</v>
      </c>
      <c r="B6802" t="str">
        <f t="shared" si="4808"/>
        <v>4級地</v>
      </c>
      <c r="C6802" s="119">
        <f t="shared" si="4808"/>
        <v>10.96</v>
      </c>
      <c r="D6802" s="143" t="s">
        <v>3987</v>
      </c>
      <c r="E6802" s="128" t="s">
        <v>937</v>
      </c>
      <c r="F6802">
        <v>148</v>
      </c>
      <c r="G6802" s="114">
        <f t="shared" si="4758"/>
        <v>1622</v>
      </c>
      <c r="H6802" s="114" t="s">
        <v>967</v>
      </c>
      <c r="I6802" s="114">
        <v>2</v>
      </c>
      <c r="J6802" s="131" t="s">
        <v>65</v>
      </c>
      <c r="K6802" t="str">
        <f t="shared" si="4759"/>
        <v>3625042</v>
      </c>
      <c r="L6802" s="114">
        <f t="shared" si="4802"/>
        <v>83</v>
      </c>
    </row>
    <row r="6803" spans="1:12">
      <c r="A6803" s="113" t="str">
        <f t="shared" ref="A6803:C6803" si="4809">A6802</f>
        <v>04</v>
      </c>
      <c r="B6803" t="str">
        <f t="shared" si="4809"/>
        <v>4級地</v>
      </c>
      <c r="C6803" s="119">
        <f t="shared" si="4809"/>
        <v>10.96</v>
      </c>
      <c r="D6803" s="143" t="s">
        <v>3988</v>
      </c>
      <c r="E6803" s="128" t="s">
        <v>938</v>
      </c>
      <c r="F6803">
        <v>290</v>
      </c>
      <c r="G6803" s="114">
        <f t="shared" si="4758"/>
        <v>3178</v>
      </c>
      <c r="H6803" s="114" t="s">
        <v>967</v>
      </c>
      <c r="I6803" s="114">
        <v>2</v>
      </c>
      <c r="J6803" s="131" t="s">
        <v>65</v>
      </c>
      <c r="K6803" t="str">
        <f t="shared" si="4759"/>
        <v>3626042</v>
      </c>
      <c r="L6803" s="114">
        <f t="shared" si="4802"/>
        <v>83</v>
      </c>
    </row>
    <row r="6804" spans="1:12">
      <c r="A6804" s="113" t="str">
        <f t="shared" ref="A6804:C6804" si="4810">A6803</f>
        <v>04</v>
      </c>
      <c r="B6804" t="str">
        <f t="shared" si="4810"/>
        <v>4級地</v>
      </c>
      <c r="C6804" s="119">
        <f t="shared" si="4810"/>
        <v>10.96</v>
      </c>
      <c r="D6804" s="143" t="s">
        <v>3989</v>
      </c>
      <c r="E6804" s="128" t="s">
        <v>939</v>
      </c>
      <c r="F6804">
        <v>202</v>
      </c>
      <c r="G6804" s="114">
        <f t="shared" si="4758"/>
        <v>2213</v>
      </c>
      <c r="H6804" s="114" t="s">
        <v>967</v>
      </c>
      <c r="I6804" s="114">
        <v>2</v>
      </c>
      <c r="J6804" s="131" t="s">
        <v>65</v>
      </c>
      <c r="K6804" t="str">
        <f t="shared" si="4759"/>
        <v>3627042</v>
      </c>
      <c r="L6804" s="114">
        <f t="shared" si="4802"/>
        <v>83</v>
      </c>
    </row>
    <row r="6805" spans="1:12">
      <c r="A6805" s="113" t="str">
        <f t="shared" ref="A6805:C6805" si="4811">A6804</f>
        <v>04</v>
      </c>
      <c r="B6805" t="str">
        <f t="shared" si="4811"/>
        <v>4級地</v>
      </c>
      <c r="C6805" s="119">
        <f t="shared" si="4811"/>
        <v>10.96</v>
      </c>
      <c r="D6805" s="143" t="s">
        <v>3990</v>
      </c>
      <c r="E6805" s="128" t="s">
        <v>940</v>
      </c>
      <c r="F6805">
        <v>143</v>
      </c>
      <c r="G6805" s="114">
        <f t="shared" si="4758"/>
        <v>1567</v>
      </c>
      <c r="H6805" s="114" t="s">
        <v>967</v>
      </c>
      <c r="I6805" s="114">
        <v>2</v>
      </c>
      <c r="J6805" s="131" t="s">
        <v>65</v>
      </c>
      <c r="K6805" t="str">
        <f t="shared" si="4759"/>
        <v>3628042</v>
      </c>
      <c r="L6805" s="114">
        <f t="shared" si="4802"/>
        <v>83</v>
      </c>
    </row>
    <row r="6806" spans="1:12">
      <c r="A6806" s="113" t="str">
        <f t="shared" ref="A6806:C6806" si="4812">A6805</f>
        <v>04</v>
      </c>
      <c r="B6806" t="str">
        <f t="shared" si="4812"/>
        <v>4級地</v>
      </c>
      <c r="C6806" s="119">
        <f t="shared" si="4812"/>
        <v>10.96</v>
      </c>
      <c r="D6806" s="143" t="s">
        <v>3991</v>
      </c>
      <c r="E6806" s="128" t="s">
        <v>283</v>
      </c>
      <c r="F6806">
        <v>288</v>
      </c>
      <c r="G6806" s="114">
        <f t="shared" si="4758"/>
        <v>3156</v>
      </c>
      <c r="H6806" s="114" t="s">
        <v>967</v>
      </c>
      <c r="I6806" s="114">
        <v>2</v>
      </c>
      <c r="J6806" s="131" t="s">
        <v>65</v>
      </c>
      <c r="K6806" t="str">
        <f t="shared" si="4759"/>
        <v>1785042</v>
      </c>
      <c r="L6806" s="114">
        <f t="shared" si="4802"/>
        <v>83</v>
      </c>
    </row>
    <row r="6807" spans="1:12">
      <c r="A6807" s="113" t="str">
        <f t="shared" ref="A6807:C6807" si="4813">A6806</f>
        <v>04</v>
      </c>
      <c r="B6807" t="str">
        <f t="shared" si="4813"/>
        <v>4級地</v>
      </c>
      <c r="C6807" s="119">
        <f t="shared" si="4813"/>
        <v>10.96</v>
      </c>
      <c r="D6807" s="143" t="s">
        <v>3992</v>
      </c>
      <c r="E6807" s="128" t="s">
        <v>284</v>
      </c>
      <c r="F6807">
        <v>202</v>
      </c>
      <c r="G6807" s="114">
        <f t="shared" si="4758"/>
        <v>2213</v>
      </c>
      <c r="H6807" s="114" t="s">
        <v>967</v>
      </c>
      <c r="I6807" s="114">
        <v>2</v>
      </c>
      <c r="J6807" s="131" t="s">
        <v>65</v>
      </c>
      <c r="K6807" t="str">
        <f t="shared" si="4759"/>
        <v>1786042</v>
      </c>
      <c r="L6807" s="114">
        <f t="shared" si="4802"/>
        <v>83</v>
      </c>
    </row>
    <row r="6808" spans="1:12">
      <c r="A6808" s="113" t="str">
        <f t="shared" ref="A6808:C6808" si="4814">A6807</f>
        <v>04</v>
      </c>
      <c r="B6808" t="str">
        <f t="shared" si="4814"/>
        <v>4級地</v>
      </c>
      <c r="C6808" s="119">
        <f t="shared" si="4814"/>
        <v>10.96</v>
      </c>
      <c r="D6808" s="143" t="s">
        <v>3993</v>
      </c>
      <c r="E6808" s="128" t="s">
        <v>941</v>
      </c>
      <c r="F6808">
        <v>144</v>
      </c>
      <c r="G6808" s="114">
        <f t="shared" si="4758"/>
        <v>1578</v>
      </c>
      <c r="H6808" s="114" t="s">
        <v>967</v>
      </c>
      <c r="I6808" s="114">
        <v>2</v>
      </c>
      <c r="J6808" s="131" t="s">
        <v>65</v>
      </c>
      <c r="K6808" t="str">
        <f t="shared" si="4759"/>
        <v>3629042</v>
      </c>
      <c r="L6808" s="114">
        <f t="shared" si="4802"/>
        <v>83</v>
      </c>
    </row>
    <row r="6809" spans="1:12">
      <c r="A6809" s="113" t="str">
        <f t="shared" ref="A6809:C6809" si="4815">A6808</f>
        <v>04</v>
      </c>
      <c r="B6809" t="str">
        <f t="shared" si="4815"/>
        <v>4級地</v>
      </c>
      <c r="C6809" s="119">
        <f t="shared" si="4815"/>
        <v>10.96</v>
      </c>
      <c r="D6809" s="143" t="s">
        <v>3994</v>
      </c>
      <c r="E6809" s="128" t="s">
        <v>942</v>
      </c>
      <c r="F6809">
        <v>283</v>
      </c>
      <c r="G6809" s="114">
        <f t="shared" si="4758"/>
        <v>3101</v>
      </c>
      <c r="H6809" s="114" t="s">
        <v>967</v>
      </c>
      <c r="I6809" s="114">
        <v>2</v>
      </c>
      <c r="J6809" s="131" t="s">
        <v>65</v>
      </c>
      <c r="K6809" t="str">
        <f t="shared" si="4759"/>
        <v>3630042</v>
      </c>
      <c r="L6809" s="114">
        <f t="shared" si="4802"/>
        <v>83</v>
      </c>
    </row>
    <row r="6810" spans="1:12">
      <c r="A6810" s="113" t="str">
        <f t="shared" ref="A6810:C6810" si="4816">A6809</f>
        <v>04</v>
      </c>
      <c r="B6810" t="str">
        <f t="shared" si="4816"/>
        <v>4級地</v>
      </c>
      <c r="C6810" s="119">
        <f t="shared" si="4816"/>
        <v>10.96</v>
      </c>
      <c r="D6810" s="143" t="s">
        <v>3995</v>
      </c>
      <c r="E6810" s="128" t="s">
        <v>943</v>
      </c>
      <c r="F6810">
        <v>197</v>
      </c>
      <c r="G6810" s="114">
        <f t="shared" si="4758"/>
        <v>2159</v>
      </c>
      <c r="H6810" s="114" t="s">
        <v>967</v>
      </c>
      <c r="I6810" s="114">
        <v>2</v>
      </c>
      <c r="J6810" s="131" t="s">
        <v>65</v>
      </c>
      <c r="K6810" t="str">
        <f t="shared" si="4759"/>
        <v>3631042</v>
      </c>
      <c r="L6810" s="114">
        <f t="shared" si="4802"/>
        <v>83</v>
      </c>
    </row>
    <row r="6811" spans="1:12">
      <c r="A6811" s="113" t="str">
        <f t="shared" ref="A6811:C6811" si="4817">A6810</f>
        <v>04</v>
      </c>
      <c r="B6811" t="str">
        <f t="shared" si="4817"/>
        <v>4級地</v>
      </c>
      <c r="C6811" s="119">
        <f t="shared" si="4817"/>
        <v>10.96</v>
      </c>
      <c r="D6811" s="143" t="s">
        <v>3996</v>
      </c>
      <c r="E6811" s="128" t="s">
        <v>944</v>
      </c>
      <c r="F6811">
        <v>139</v>
      </c>
      <c r="G6811" s="114">
        <f t="shared" si="4758"/>
        <v>1523</v>
      </c>
      <c r="H6811" s="114" t="s">
        <v>967</v>
      </c>
      <c r="I6811" s="114">
        <v>2</v>
      </c>
      <c r="J6811" s="131" t="s">
        <v>65</v>
      </c>
      <c r="K6811" t="str">
        <f t="shared" si="4759"/>
        <v>3632042</v>
      </c>
      <c r="L6811" s="114">
        <f t="shared" si="4802"/>
        <v>83</v>
      </c>
    </row>
    <row r="6812" spans="1:12">
      <c r="A6812" s="113" t="str">
        <f t="shared" ref="A6812:C6812" si="4818">A6811</f>
        <v>04</v>
      </c>
      <c r="B6812" t="str">
        <f t="shared" si="4818"/>
        <v>4級地</v>
      </c>
      <c r="C6812" s="119">
        <f t="shared" si="4818"/>
        <v>10.96</v>
      </c>
      <c r="D6812" s="143" t="s">
        <v>3997</v>
      </c>
      <c r="E6812" s="128" t="s">
        <v>285</v>
      </c>
      <c r="F6812">
        <v>295</v>
      </c>
      <c r="G6812" s="114">
        <f t="shared" si="4758"/>
        <v>3233</v>
      </c>
      <c r="H6812" s="114" t="s">
        <v>967</v>
      </c>
      <c r="I6812" s="114">
        <v>2</v>
      </c>
      <c r="J6812" s="131" t="s">
        <v>65</v>
      </c>
      <c r="K6812" t="str">
        <f t="shared" si="4759"/>
        <v>1787042</v>
      </c>
      <c r="L6812" s="114">
        <f t="shared" si="4802"/>
        <v>83</v>
      </c>
    </row>
    <row r="6813" spans="1:12">
      <c r="A6813" s="113" t="str">
        <f t="shared" ref="A6813:C6813" si="4819">A6812</f>
        <v>04</v>
      </c>
      <c r="B6813" t="str">
        <f t="shared" si="4819"/>
        <v>4級地</v>
      </c>
      <c r="C6813" s="119">
        <f t="shared" si="4819"/>
        <v>10.96</v>
      </c>
      <c r="D6813" s="143" t="s">
        <v>3998</v>
      </c>
      <c r="E6813" s="128" t="s">
        <v>945</v>
      </c>
      <c r="F6813">
        <v>207</v>
      </c>
      <c r="G6813" s="114">
        <f t="shared" si="4758"/>
        <v>2268</v>
      </c>
      <c r="H6813" s="114" t="s">
        <v>967</v>
      </c>
      <c r="I6813" s="114">
        <v>2</v>
      </c>
      <c r="J6813" s="131" t="s">
        <v>65</v>
      </c>
      <c r="K6813" t="str">
        <f t="shared" si="4759"/>
        <v>1788042</v>
      </c>
      <c r="L6813" s="114">
        <f t="shared" si="4802"/>
        <v>83</v>
      </c>
    </row>
    <row r="6814" spans="1:12">
      <c r="A6814" s="113" t="str">
        <f t="shared" ref="A6814:C6814" si="4820">A6813</f>
        <v>04</v>
      </c>
      <c r="B6814" t="str">
        <f t="shared" si="4820"/>
        <v>4級地</v>
      </c>
      <c r="C6814" s="119">
        <f t="shared" si="4820"/>
        <v>10.96</v>
      </c>
      <c r="D6814" s="143" t="s">
        <v>3999</v>
      </c>
      <c r="E6814" s="128" t="s">
        <v>946</v>
      </c>
      <c r="F6814">
        <v>148</v>
      </c>
      <c r="G6814" s="114">
        <f t="shared" si="4758"/>
        <v>1622</v>
      </c>
      <c r="H6814" s="114" t="s">
        <v>967</v>
      </c>
      <c r="I6814" s="114">
        <v>2</v>
      </c>
      <c r="J6814" s="131" t="s">
        <v>65</v>
      </c>
      <c r="K6814" t="str">
        <f t="shared" si="4759"/>
        <v>3633042</v>
      </c>
      <c r="L6814" s="114">
        <f t="shared" si="4802"/>
        <v>83</v>
      </c>
    </row>
    <row r="6815" spans="1:12">
      <c r="A6815" s="113" t="str">
        <f t="shared" ref="A6815:C6815" si="4821">A6814</f>
        <v>04</v>
      </c>
      <c r="B6815" t="str">
        <f t="shared" si="4821"/>
        <v>4級地</v>
      </c>
      <c r="C6815" s="119">
        <f t="shared" si="4821"/>
        <v>10.96</v>
      </c>
      <c r="D6815" s="143" t="s">
        <v>4000</v>
      </c>
      <c r="E6815" s="128" t="s">
        <v>947</v>
      </c>
      <c r="F6815">
        <v>290</v>
      </c>
      <c r="G6815" s="114">
        <f t="shared" si="4758"/>
        <v>3178</v>
      </c>
      <c r="H6815" s="114" t="s">
        <v>967</v>
      </c>
      <c r="I6815" s="114">
        <v>2</v>
      </c>
      <c r="J6815" s="131" t="s">
        <v>65</v>
      </c>
      <c r="K6815" t="str">
        <f t="shared" si="4759"/>
        <v>3634042</v>
      </c>
      <c r="L6815" s="114">
        <f t="shared" si="4802"/>
        <v>83</v>
      </c>
    </row>
    <row r="6816" spans="1:12">
      <c r="A6816" s="113" t="str">
        <f t="shared" ref="A6816:C6816" si="4822">A6815</f>
        <v>04</v>
      </c>
      <c r="B6816" t="str">
        <f t="shared" si="4822"/>
        <v>4級地</v>
      </c>
      <c r="C6816" s="119">
        <f t="shared" si="4822"/>
        <v>10.96</v>
      </c>
      <c r="D6816" s="143" t="s">
        <v>4001</v>
      </c>
      <c r="E6816" s="128" t="s">
        <v>948</v>
      </c>
      <c r="F6816">
        <v>202</v>
      </c>
      <c r="G6816" s="114">
        <f t="shared" si="4758"/>
        <v>2213</v>
      </c>
      <c r="H6816" s="114" t="s">
        <v>967</v>
      </c>
      <c r="I6816" s="114">
        <v>2</v>
      </c>
      <c r="J6816" s="131" t="s">
        <v>65</v>
      </c>
      <c r="K6816" t="str">
        <f t="shared" si="4759"/>
        <v>3635042</v>
      </c>
      <c r="L6816" s="114">
        <f t="shared" si="4802"/>
        <v>83</v>
      </c>
    </row>
    <row r="6817" spans="1:12">
      <c r="A6817" s="113" t="str">
        <f t="shared" ref="A6817:C6817" si="4823">A6816</f>
        <v>04</v>
      </c>
      <c r="B6817" t="str">
        <f t="shared" si="4823"/>
        <v>4級地</v>
      </c>
      <c r="C6817" s="119">
        <f t="shared" si="4823"/>
        <v>10.96</v>
      </c>
      <c r="D6817" s="143" t="s">
        <v>4002</v>
      </c>
      <c r="E6817" s="128" t="s">
        <v>949</v>
      </c>
      <c r="F6817">
        <v>143</v>
      </c>
      <c r="G6817" s="114">
        <f t="shared" si="4758"/>
        <v>1567</v>
      </c>
      <c r="H6817" s="114" t="s">
        <v>967</v>
      </c>
      <c r="I6817" s="114">
        <v>2</v>
      </c>
      <c r="J6817" s="131" t="s">
        <v>65</v>
      </c>
      <c r="K6817" t="str">
        <f t="shared" si="4759"/>
        <v>3636042</v>
      </c>
      <c r="L6817" s="114">
        <f t="shared" si="4802"/>
        <v>83</v>
      </c>
    </row>
    <row r="6818" spans="1:12">
      <c r="A6818" s="113" t="str">
        <f t="shared" ref="A6818:C6818" si="4824">A6817</f>
        <v>04</v>
      </c>
      <c r="B6818" t="str">
        <f t="shared" si="4824"/>
        <v>4級地</v>
      </c>
      <c r="C6818" s="119">
        <f t="shared" si="4824"/>
        <v>10.96</v>
      </c>
      <c r="D6818" s="143" t="s">
        <v>4003</v>
      </c>
      <c r="E6818" s="128" t="s">
        <v>286</v>
      </c>
      <c r="F6818">
        <v>278</v>
      </c>
      <c r="G6818" s="114">
        <f t="shared" si="4758"/>
        <v>3046</v>
      </c>
      <c r="H6818" s="114" t="s">
        <v>967</v>
      </c>
      <c r="I6818" s="114">
        <v>2</v>
      </c>
      <c r="J6818" s="130">
        <f>J6434</f>
        <v>3480</v>
      </c>
      <c r="K6818" t="str">
        <f t="shared" si="4759"/>
        <v>1791042</v>
      </c>
      <c r="L6818" s="130">
        <f>IF(J6818-G6818&gt;0,J6818-G6818,0)</f>
        <v>434</v>
      </c>
    </row>
    <row r="6819" spans="1:12">
      <c r="A6819" s="113" t="str">
        <f t="shared" ref="A6819:C6819" si="4825">A6818</f>
        <v>04</v>
      </c>
      <c r="B6819" t="str">
        <f t="shared" si="4825"/>
        <v>4級地</v>
      </c>
      <c r="C6819" s="119">
        <f t="shared" si="4825"/>
        <v>10.96</v>
      </c>
      <c r="D6819" s="143" t="s">
        <v>4004</v>
      </c>
      <c r="E6819" s="128" t="s">
        <v>287</v>
      </c>
      <c r="F6819">
        <v>195</v>
      </c>
      <c r="G6819" s="114">
        <f t="shared" ref="G6819:G6882" si="4826">ROUNDDOWN(F6819*C6819,0)</f>
        <v>2137</v>
      </c>
      <c r="H6819" s="114" t="s">
        <v>967</v>
      </c>
      <c r="I6819" s="114">
        <v>2</v>
      </c>
      <c r="J6819" s="131" t="s">
        <v>65</v>
      </c>
      <c r="K6819" t="str">
        <f t="shared" ref="K6819:K6882" si="4827">D6819&amp;A6819&amp;I6819</f>
        <v>1792042</v>
      </c>
      <c r="L6819" s="114">
        <f>L6818</f>
        <v>434</v>
      </c>
    </row>
    <row r="6820" spans="1:12">
      <c r="A6820" s="113" t="str">
        <f t="shared" ref="A6820:C6820" si="4828">A6819</f>
        <v>04</v>
      </c>
      <c r="B6820" t="str">
        <f t="shared" si="4828"/>
        <v>4級地</v>
      </c>
      <c r="C6820" s="119">
        <f t="shared" si="4828"/>
        <v>10.96</v>
      </c>
      <c r="D6820" s="143" t="s">
        <v>4005</v>
      </c>
      <c r="E6820" s="128" t="s">
        <v>950</v>
      </c>
      <c r="F6820">
        <v>139</v>
      </c>
      <c r="G6820" s="114">
        <f t="shared" si="4826"/>
        <v>1523</v>
      </c>
      <c r="H6820" s="114" t="s">
        <v>967</v>
      </c>
      <c r="I6820" s="114">
        <v>2</v>
      </c>
      <c r="J6820" s="131" t="s">
        <v>65</v>
      </c>
      <c r="K6820" t="str">
        <f t="shared" si="4827"/>
        <v>3641042</v>
      </c>
      <c r="L6820" s="114">
        <f t="shared" ref="L6820:L6841" si="4829">L6819</f>
        <v>434</v>
      </c>
    </row>
    <row r="6821" spans="1:12">
      <c r="A6821" s="113" t="str">
        <f t="shared" ref="A6821:C6821" si="4830">A6820</f>
        <v>04</v>
      </c>
      <c r="B6821" t="str">
        <f t="shared" si="4830"/>
        <v>4級地</v>
      </c>
      <c r="C6821" s="119">
        <f t="shared" si="4830"/>
        <v>10.96</v>
      </c>
      <c r="D6821" s="143" t="s">
        <v>4006</v>
      </c>
      <c r="E6821" s="128" t="s">
        <v>951</v>
      </c>
      <c r="F6821">
        <v>273</v>
      </c>
      <c r="G6821" s="114">
        <f t="shared" si="4826"/>
        <v>2992</v>
      </c>
      <c r="H6821" s="114" t="s">
        <v>967</v>
      </c>
      <c r="I6821" s="114">
        <v>2</v>
      </c>
      <c r="J6821" s="131" t="s">
        <v>65</v>
      </c>
      <c r="K6821" t="str">
        <f t="shared" si="4827"/>
        <v>3642042</v>
      </c>
      <c r="L6821" s="114">
        <f t="shared" si="4829"/>
        <v>434</v>
      </c>
    </row>
    <row r="6822" spans="1:12">
      <c r="A6822" s="113" t="str">
        <f t="shared" ref="A6822:C6822" si="4831">A6821</f>
        <v>04</v>
      </c>
      <c r="B6822" t="str">
        <f t="shared" si="4831"/>
        <v>4級地</v>
      </c>
      <c r="C6822" s="119">
        <f t="shared" si="4831"/>
        <v>10.96</v>
      </c>
      <c r="D6822" s="143" t="s">
        <v>4007</v>
      </c>
      <c r="E6822" s="128" t="s">
        <v>952</v>
      </c>
      <c r="F6822">
        <v>190</v>
      </c>
      <c r="G6822" s="114">
        <f t="shared" si="4826"/>
        <v>2082</v>
      </c>
      <c r="H6822" s="114" t="s">
        <v>967</v>
      </c>
      <c r="I6822" s="114">
        <v>2</v>
      </c>
      <c r="J6822" s="131" t="s">
        <v>65</v>
      </c>
      <c r="K6822" t="str">
        <f t="shared" si="4827"/>
        <v>3643042</v>
      </c>
      <c r="L6822" s="114">
        <f t="shared" si="4829"/>
        <v>434</v>
      </c>
    </row>
    <row r="6823" spans="1:12">
      <c r="A6823" s="113" t="str">
        <f t="shared" ref="A6823:C6823" si="4832">A6822</f>
        <v>04</v>
      </c>
      <c r="B6823" t="str">
        <f t="shared" si="4832"/>
        <v>4級地</v>
      </c>
      <c r="C6823" s="119">
        <f t="shared" si="4832"/>
        <v>10.96</v>
      </c>
      <c r="D6823" s="143" t="s">
        <v>4008</v>
      </c>
      <c r="E6823" s="128" t="s">
        <v>953</v>
      </c>
      <c r="F6823">
        <v>134</v>
      </c>
      <c r="G6823" s="114">
        <f t="shared" si="4826"/>
        <v>1468</v>
      </c>
      <c r="H6823" s="114" t="s">
        <v>967</v>
      </c>
      <c r="I6823" s="114">
        <v>2</v>
      </c>
      <c r="J6823" s="131" t="s">
        <v>65</v>
      </c>
      <c r="K6823" t="str">
        <f t="shared" si="4827"/>
        <v>3644042</v>
      </c>
      <c r="L6823" s="114">
        <f t="shared" si="4829"/>
        <v>434</v>
      </c>
    </row>
    <row r="6824" spans="1:12">
      <c r="A6824" s="113" t="str">
        <f t="shared" ref="A6824:C6824" si="4833">A6823</f>
        <v>04</v>
      </c>
      <c r="B6824" t="str">
        <f t="shared" si="4833"/>
        <v>4級地</v>
      </c>
      <c r="C6824" s="119">
        <f t="shared" si="4833"/>
        <v>10.96</v>
      </c>
      <c r="D6824" s="143" t="s">
        <v>4009</v>
      </c>
      <c r="E6824" s="128" t="s">
        <v>288</v>
      </c>
      <c r="F6824">
        <v>264</v>
      </c>
      <c r="G6824" s="114">
        <f t="shared" si="4826"/>
        <v>2893</v>
      </c>
      <c r="H6824" s="114" t="s">
        <v>967</v>
      </c>
      <c r="I6824" s="114">
        <v>2</v>
      </c>
      <c r="J6824" s="131" t="s">
        <v>65</v>
      </c>
      <c r="K6824" t="str">
        <f t="shared" si="4827"/>
        <v>1793042</v>
      </c>
      <c r="L6824" s="114">
        <f t="shared" si="4829"/>
        <v>434</v>
      </c>
    </row>
    <row r="6825" spans="1:12">
      <c r="A6825" s="113" t="str">
        <f t="shared" ref="A6825:C6825" si="4834">A6824</f>
        <v>04</v>
      </c>
      <c r="B6825" t="str">
        <f t="shared" si="4834"/>
        <v>4級地</v>
      </c>
      <c r="C6825" s="119">
        <f t="shared" si="4834"/>
        <v>10.96</v>
      </c>
      <c r="D6825" s="143" t="s">
        <v>4010</v>
      </c>
      <c r="E6825" s="128" t="s">
        <v>289</v>
      </c>
      <c r="F6825">
        <v>185</v>
      </c>
      <c r="G6825" s="114">
        <f t="shared" si="4826"/>
        <v>2027</v>
      </c>
      <c r="H6825" s="114" t="s">
        <v>967</v>
      </c>
      <c r="I6825" s="114">
        <v>2</v>
      </c>
      <c r="J6825" s="131" t="s">
        <v>65</v>
      </c>
      <c r="K6825" t="str">
        <f t="shared" si="4827"/>
        <v>1794042</v>
      </c>
      <c r="L6825" s="114">
        <f t="shared" si="4829"/>
        <v>434</v>
      </c>
    </row>
    <row r="6826" spans="1:12">
      <c r="A6826" s="113" t="str">
        <f t="shared" ref="A6826:C6826" si="4835">A6825</f>
        <v>04</v>
      </c>
      <c r="B6826" t="str">
        <f t="shared" si="4835"/>
        <v>4級地</v>
      </c>
      <c r="C6826" s="119">
        <f t="shared" si="4835"/>
        <v>10.96</v>
      </c>
      <c r="D6826" s="143" t="s">
        <v>4011</v>
      </c>
      <c r="E6826" s="128" t="s">
        <v>954</v>
      </c>
      <c r="F6826">
        <v>132</v>
      </c>
      <c r="G6826" s="114">
        <f t="shared" si="4826"/>
        <v>1446</v>
      </c>
      <c r="H6826" s="114" t="s">
        <v>967</v>
      </c>
      <c r="I6826" s="114">
        <v>2</v>
      </c>
      <c r="J6826" s="131" t="s">
        <v>65</v>
      </c>
      <c r="K6826" t="str">
        <f t="shared" si="4827"/>
        <v>3645042</v>
      </c>
      <c r="L6826" s="114">
        <f t="shared" si="4829"/>
        <v>434</v>
      </c>
    </row>
    <row r="6827" spans="1:12">
      <c r="A6827" s="113" t="str">
        <f t="shared" ref="A6827:C6827" si="4836">A6826</f>
        <v>04</v>
      </c>
      <c r="B6827" t="str">
        <f t="shared" si="4836"/>
        <v>4級地</v>
      </c>
      <c r="C6827" s="119">
        <f t="shared" si="4836"/>
        <v>10.96</v>
      </c>
      <c r="D6827" s="143" t="s">
        <v>4012</v>
      </c>
      <c r="E6827" s="128" t="s">
        <v>955</v>
      </c>
      <c r="F6827">
        <v>259</v>
      </c>
      <c r="G6827" s="114">
        <f t="shared" si="4826"/>
        <v>2838</v>
      </c>
      <c r="H6827" s="114" t="s">
        <v>967</v>
      </c>
      <c r="I6827" s="114">
        <v>2</v>
      </c>
      <c r="J6827" s="131" t="s">
        <v>65</v>
      </c>
      <c r="K6827" t="str">
        <f t="shared" si="4827"/>
        <v>3646042</v>
      </c>
      <c r="L6827" s="114">
        <f t="shared" si="4829"/>
        <v>434</v>
      </c>
    </row>
    <row r="6828" spans="1:12">
      <c r="A6828" s="113" t="str">
        <f t="shared" ref="A6828:C6828" si="4837">A6827</f>
        <v>04</v>
      </c>
      <c r="B6828" t="str">
        <f t="shared" si="4837"/>
        <v>4級地</v>
      </c>
      <c r="C6828" s="119">
        <f t="shared" si="4837"/>
        <v>10.96</v>
      </c>
      <c r="D6828" s="143" t="s">
        <v>4013</v>
      </c>
      <c r="E6828" s="128" t="s">
        <v>956</v>
      </c>
      <c r="F6828">
        <v>180</v>
      </c>
      <c r="G6828" s="114">
        <f t="shared" si="4826"/>
        <v>1972</v>
      </c>
      <c r="H6828" s="114" t="s">
        <v>967</v>
      </c>
      <c r="I6828" s="114">
        <v>2</v>
      </c>
      <c r="J6828" s="131" t="s">
        <v>65</v>
      </c>
      <c r="K6828" t="str">
        <f t="shared" si="4827"/>
        <v>3647042</v>
      </c>
      <c r="L6828" s="114">
        <f t="shared" si="4829"/>
        <v>434</v>
      </c>
    </row>
    <row r="6829" spans="1:12">
      <c r="A6829" s="113" t="str">
        <f t="shared" ref="A6829:C6829" si="4838">A6828</f>
        <v>04</v>
      </c>
      <c r="B6829" t="str">
        <f t="shared" si="4838"/>
        <v>4級地</v>
      </c>
      <c r="C6829" s="119">
        <f t="shared" si="4838"/>
        <v>10.96</v>
      </c>
      <c r="D6829" s="143" t="s">
        <v>4014</v>
      </c>
      <c r="E6829" s="128" t="s">
        <v>957</v>
      </c>
      <c r="F6829">
        <v>127</v>
      </c>
      <c r="G6829" s="114">
        <f t="shared" si="4826"/>
        <v>1391</v>
      </c>
      <c r="H6829" s="114" t="s">
        <v>967</v>
      </c>
      <c r="I6829" s="114">
        <v>2</v>
      </c>
      <c r="J6829" s="131" t="s">
        <v>65</v>
      </c>
      <c r="K6829" t="str">
        <f t="shared" si="4827"/>
        <v>3648042</v>
      </c>
      <c r="L6829" s="114">
        <f t="shared" si="4829"/>
        <v>434</v>
      </c>
    </row>
    <row r="6830" spans="1:12">
      <c r="A6830" s="113" t="str">
        <f t="shared" ref="A6830:C6830" si="4839">A6829</f>
        <v>04</v>
      </c>
      <c r="B6830" t="str">
        <f t="shared" si="4839"/>
        <v>4級地</v>
      </c>
      <c r="C6830" s="119">
        <f t="shared" si="4839"/>
        <v>10.96</v>
      </c>
      <c r="D6830" s="143" t="s">
        <v>4015</v>
      </c>
      <c r="E6830" s="128" t="s">
        <v>290</v>
      </c>
      <c r="F6830">
        <v>259</v>
      </c>
      <c r="G6830" s="114">
        <f t="shared" si="4826"/>
        <v>2838</v>
      </c>
      <c r="H6830" s="114" t="s">
        <v>967</v>
      </c>
      <c r="I6830" s="114">
        <v>2</v>
      </c>
      <c r="J6830" s="131" t="s">
        <v>65</v>
      </c>
      <c r="K6830" t="str">
        <f t="shared" si="4827"/>
        <v>1795042</v>
      </c>
      <c r="L6830" s="114">
        <f t="shared" si="4829"/>
        <v>434</v>
      </c>
    </row>
    <row r="6831" spans="1:12">
      <c r="A6831" s="113" t="str">
        <f t="shared" ref="A6831:C6831" si="4840">A6830</f>
        <v>04</v>
      </c>
      <c r="B6831" t="str">
        <f t="shared" si="4840"/>
        <v>4級地</v>
      </c>
      <c r="C6831" s="119">
        <f t="shared" si="4840"/>
        <v>10.96</v>
      </c>
      <c r="D6831" s="143" t="s">
        <v>4016</v>
      </c>
      <c r="E6831" s="128" t="s">
        <v>291</v>
      </c>
      <c r="F6831">
        <v>181</v>
      </c>
      <c r="G6831" s="114">
        <f t="shared" si="4826"/>
        <v>1983</v>
      </c>
      <c r="H6831" s="114" t="s">
        <v>967</v>
      </c>
      <c r="I6831" s="114">
        <v>2</v>
      </c>
      <c r="J6831" s="131" t="s">
        <v>65</v>
      </c>
      <c r="K6831" t="str">
        <f t="shared" si="4827"/>
        <v>1796042</v>
      </c>
      <c r="L6831" s="114">
        <f t="shared" si="4829"/>
        <v>434</v>
      </c>
    </row>
    <row r="6832" spans="1:12">
      <c r="A6832" s="113" t="str">
        <f t="shared" ref="A6832:C6832" si="4841">A6831</f>
        <v>04</v>
      </c>
      <c r="B6832" t="str">
        <f t="shared" si="4841"/>
        <v>4級地</v>
      </c>
      <c r="C6832" s="119">
        <f t="shared" si="4841"/>
        <v>10.96</v>
      </c>
      <c r="D6832" s="143" t="s">
        <v>4017</v>
      </c>
      <c r="E6832" s="128" t="s">
        <v>958</v>
      </c>
      <c r="F6832">
        <v>130</v>
      </c>
      <c r="G6832" s="114">
        <f t="shared" si="4826"/>
        <v>1424</v>
      </c>
      <c r="H6832" s="114" t="s">
        <v>967</v>
      </c>
      <c r="I6832" s="114">
        <v>2</v>
      </c>
      <c r="J6832" s="131" t="s">
        <v>65</v>
      </c>
      <c r="K6832" t="str">
        <f t="shared" si="4827"/>
        <v>3649042</v>
      </c>
      <c r="L6832" s="114">
        <f t="shared" si="4829"/>
        <v>434</v>
      </c>
    </row>
    <row r="6833" spans="1:12">
      <c r="A6833" s="113" t="str">
        <f t="shared" ref="A6833:C6833" si="4842">A6832</f>
        <v>04</v>
      </c>
      <c r="B6833" t="str">
        <f t="shared" si="4842"/>
        <v>4級地</v>
      </c>
      <c r="C6833" s="119">
        <f t="shared" si="4842"/>
        <v>10.96</v>
      </c>
      <c r="D6833" s="143" t="s">
        <v>4018</v>
      </c>
      <c r="E6833" s="128" t="s">
        <v>959</v>
      </c>
      <c r="F6833">
        <v>254</v>
      </c>
      <c r="G6833" s="114">
        <f t="shared" si="4826"/>
        <v>2783</v>
      </c>
      <c r="H6833" s="114" t="s">
        <v>967</v>
      </c>
      <c r="I6833" s="114">
        <v>2</v>
      </c>
      <c r="J6833" s="131" t="s">
        <v>65</v>
      </c>
      <c r="K6833" t="str">
        <f t="shared" si="4827"/>
        <v>3650042</v>
      </c>
      <c r="L6833" s="114">
        <f t="shared" si="4829"/>
        <v>434</v>
      </c>
    </row>
    <row r="6834" spans="1:12">
      <c r="A6834" s="113" t="str">
        <f t="shared" ref="A6834:C6834" si="4843">A6833</f>
        <v>04</v>
      </c>
      <c r="B6834" t="str">
        <f t="shared" si="4843"/>
        <v>4級地</v>
      </c>
      <c r="C6834" s="119">
        <f t="shared" si="4843"/>
        <v>10.96</v>
      </c>
      <c r="D6834" s="143" t="s">
        <v>4019</v>
      </c>
      <c r="E6834" s="128" t="s">
        <v>960</v>
      </c>
      <c r="F6834">
        <v>176</v>
      </c>
      <c r="G6834" s="114">
        <f t="shared" si="4826"/>
        <v>1928</v>
      </c>
      <c r="H6834" s="114" t="s">
        <v>967</v>
      </c>
      <c r="I6834" s="114">
        <v>2</v>
      </c>
      <c r="J6834" s="131" t="s">
        <v>65</v>
      </c>
      <c r="K6834" t="str">
        <f t="shared" si="4827"/>
        <v>3651042</v>
      </c>
      <c r="L6834" s="114">
        <f t="shared" si="4829"/>
        <v>434</v>
      </c>
    </row>
    <row r="6835" spans="1:12">
      <c r="A6835" s="113" t="str">
        <f t="shared" ref="A6835:C6835" si="4844">A6834</f>
        <v>04</v>
      </c>
      <c r="B6835" t="str">
        <f t="shared" si="4844"/>
        <v>4級地</v>
      </c>
      <c r="C6835" s="119">
        <f t="shared" si="4844"/>
        <v>10.96</v>
      </c>
      <c r="D6835" s="143" t="s">
        <v>4020</v>
      </c>
      <c r="E6835" s="128" t="s">
        <v>961</v>
      </c>
      <c r="F6835">
        <v>125</v>
      </c>
      <c r="G6835" s="114">
        <f t="shared" si="4826"/>
        <v>1370</v>
      </c>
      <c r="H6835" s="114" t="s">
        <v>967</v>
      </c>
      <c r="I6835" s="114">
        <v>2</v>
      </c>
      <c r="J6835" s="131" t="s">
        <v>65</v>
      </c>
      <c r="K6835" t="str">
        <f t="shared" si="4827"/>
        <v>3652042</v>
      </c>
      <c r="L6835" s="114">
        <f t="shared" si="4829"/>
        <v>434</v>
      </c>
    </row>
    <row r="6836" spans="1:12">
      <c r="A6836" s="113" t="str">
        <f t="shared" ref="A6836:C6836" si="4845">A6835</f>
        <v>04</v>
      </c>
      <c r="B6836" t="str">
        <f t="shared" si="4845"/>
        <v>4級地</v>
      </c>
      <c r="C6836" s="119">
        <f t="shared" si="4845"/>
        <v>10.96</v>
      </c>
      <c r="D6836" s="143" t="s">
        <v>4021</v>
      </c>
      <c r="E6836" s="128" t="s">
        <v>292</v>
      </c>
      <c r="F6836">
        <v>264</v>
      </c>
      <c r="G6836" s="114">
        <f t="shared" si="4826"/>
        <v>2893</v>
      </c>
      <c r="H6836" s="114" t="s">
        <v>967</v>
      </c>
      <c r="I6836" s="114">
        <v>2</v>
      </c>
      <c r="J6836" s="131" t="s">
        <v>65</v>
      </c>
      <c r="K6836" t="str">
        <f t="shared" si="4827"/>
        <v>1797042</v>
      </c>
      <c r="L6836" s="114">
        <f t="shared" si="4829"/>
        <v>434</v>
      </c>
    </row>
    <row r="6837" spans="1:12">
      <c r="A6837" s="113" t="str">
        <f t="shared" ref="A6837:C6837" si="4846">A6836</f>
        <v>04</v>
      </c>
      <c r="B6837" t="str">
        <f t="shared" si="4846"/>
        <v>4級地</v>
      </c>
      <c r="C6837" s="119">
        <f t="shared" si="4846"/>
        <v>10.96</v>
      </c>
      <c r="D6837" s="143" t="s">
        <v>4022</v>
      </c>
      <c r="E6837" s="128" t="s">
        <v>962</v>
      </c>
      <c r="F6837">
        <v>185</v>
      </c>
      <c r="G6837" s="114">
        <f t="shared" si="4826"/>
        <v>2027</v>
      </c>
      <c r="H6837" s="114" t="s">
        <v>967</v>
      </c>
      <c r="I6837" s="114">
        <v>2</v>
      </c>
      <c r="J6837" s="131" t="s">
        <v>65</v>
      </c>
      <c r="K6837" t="str">
        <f t="shared" si="4827"/>
        <v>1798042</v>
      </c>
      <c r="L6837" s="114">
        <f t="shared" si="4829"/>
        <v>434</v>
      </c>
    </row>
    <row r="6838" spans="1:12">
      <c r="A6838" s="113" t="str">
        <f t="shared" ref="A6838:C6838" si="4847">A6837</f>
        <v>04</v>
      </c>
      <c r="B6838" t="str">
        <f t="shared" si="4847"/>
        <v>4級地</v>
      </c>
      <c r="C6838" s="119">
        <f t="shared" si="4847"/>
        <v>10.96</v>
      </c>
      <c r="D6838" s="143" t="s">
        <v>4023</v>
      </c>
      <c r="E6838" s="128" t="s">
        <v>963</v>
      </c>
      <c r="F6838">
        <v>132</v>
      </c>
      <c r="G6838" s="114">
        <f t="shared" si="4826"/>
        <v>1446</v>
      </c>
      <c r="H6838" s="114" t="s">
        <v>967</v>
      </c>
      <c r="I6838" s="114">
        <v>2</v>
      </c>
      <c r="J6838" s="131" t="s">
        <v>65</v>
      </c>
      <c r="K6838" t="str">
        <f t="shared" si="4827"/>
        <v>3653042</v>
      </c>
      <c r="L6838" s="114">
        <f t="shared" si="4829"/>
        <v>434</v>
      </c>
    </row>
    <row r="6839" spans="1:12">
      <c r="A6839" s="113" t="str">
        <f t="shared" ref="A6839:C6839" si="4848">A6838</f>
        <v>04</v>
      </c>
      <c r="B6839" t="str">
        <f t="shared" si="4848"/>
        <v>4級地</v>
      </c>
      <c r="C6839" s="119">
        <f t="shared" si="4848"/>
        <v>10.96</v>
      </c>
      <c r="D6839" s="143" t="s">
        <v>4024</v>
      </c>
      <c r="E6839" s="128" t="s">
        <v>964</v>
      </c>
      <c r="F6839">
        <v>259</v>
      </c>
      <c r="G6839" s="114">
        <f t="shared" si="4826"/>
        <v>2838</v>
      </c>
      <c r="H6839" s="114" t="s">
        <v>967</v>
      </c>
      <c r="I6839" s="114">
        <v>2</v>
      </c>
      <c r="J6839" s="131" t="s">
        <v>65</v>
      </c>
      <c r="K6839" t="str">
        <f t="shared" si="4827"/>
        <v>3654042</v>
      </c>
      <c r="L6839" s="114">
        <f t="shared" si="4829"/>
        <v>434</v>
      </c>
    </row>
    <row r="6840" spans="1:12">
      <c r="A6840" s="113" t="str">
        <f t="shared" ref="A6840:C6840" si="4849">A6839</f>
        <v>04</v>
      </c>
      <c r="B6840" t="str">
        <f t="shared" si="4849"/>
        <v>4級地</v>
      </c>
      <c r="C6840" s="119">
        <f t="shared" si="4849"/>
        <v>10.96</v>
      </c>
      <c r="D6840" s="143" t="s">
        <v>4025</v>
      </c>
      <c r="E6840" s="128" t="s">
        <v>965</v>
      </c>
      <c r="F6840">
        <v>180</v>
      </c>
      <c r="G6840" s="114">
        <f t="shared" si="4826"/>
        <v>1972</v>
      </c>
      <c r="H6840" s="114" t="s">
        <v>967</v>
      </c>
      <c r="I6840" s="114">
        <v>2</v>
      </c>
      <c r="J6840" s="131" t="s">
        <v>65</v>
      </c>
      <c r="K6840" t="str">
        <f t="shared" si="4827"/>
        <v>3655042</v>
      </c>
      <c r="L6840" s="114">
        <f t="shared" si="4829"/>
        <v>434</v>
      </c>
    </row>
    <row r="6841" spans="1:12">
      <c r="A6841" s="113" t="str">
        <f t="shared" ref="A6841:C6841" si="4850">A6840</f>
        <v>04</v>
      </c>
      <c r="B6841" t="str">
        <f t="shared" si="4850"/>
        <v>4級地</v>
      </c>
      <c r="C6841" s="119">
        <f t="shared" si="4850"/>
        <v>10.96</v>
      </c>
      <c r="D6841" s="143" t="s">
        <v>4026</v>
      </c>
      <c r="E6841" s="128" t="s">
        <v>966</v>
      </c>
      <c r="F6841">
        <v>127</v>
      </c>
      <c r="G6841" s="114">
        <f t="shared" si="4826"/>
        <v>1391</v>
      </c>
      <c r="H6841" s="114" t="s">
        <v>967</v>
      </c>
      <c r="I6841" s="114">
        <v>2</v>
      </c>
      <c r="J6841" s="131" t="s">
        <v>65</v>
      </c>
      <c r="K6841" t="str">
        <f t="shared" si="4827"/>
        <v>3656042</v>
      </c>
      <c r="L6841" s="114">
        <f t="shared" si="4829"/>
        <v>434</v>
      </c>
    </row>
    <row r="6842" spans="1:12">
      <c r="A6842" s="113" t="str">
        <f t="shared" ref="A6842:C6842" si="4851">A6841</f>
        <v>04</v>
      </c>
      <c r="B6842" t="str">
        <f t="shared" si="4851"/>
        <v>4級地</v>
      </c>
      <c r="C6842" s="119">
        <f t="shared" si="4851"/>
        <v>10.96</v>
      </c>
      <c r="D6842" s="144" t="s">
        <v>969</v>
      </c>
      <c r="E6842" s="133" t="s">
        <v>970</v>
      </c>
      <c r="F6842">
        <v>1098</v>
      </c>
      <c r="G6842" s="114">
        <f t="shared" si="4826"/>
        <v>12034</v>
      </c>
      <c r="H6842" s="114" t="s">
        <v>967</v>
      </c>
      <c r="I6842" s="114">
        <v>2</v>
      </c>
      <c r="J6842" s="131" t="s">
        <v>65</v>
      </c>
      <c r="K6842" t="str">
        <f t="shared" si="4827"/>
        <v>C001042</v>
      </c>
      <c r="L6842" s="130">
        <f>L6050</f>
        <v>2326</v>
      </c>
    </row>
    <row r="6843" spans="1:12">
      <c r="A6843" s="113" t="str">
        <f t="shared" ref="A6843:C6843" si="4852">A6842</f>
        <v>04</v>
      </c>
      <c r="B6843" t="str">
        <f t="shared" si="4852"/>
        <v>4級地</v>
      </c>
      <c r="C6843" s="119">
        <f t="shared" si="4852"/>
        <v>10.96</v>
      </c>
      <c r="D6843" s="144" t="s">
        <v>971</v>
      </c>
      <c r="E6843" s="133" t="s">
        <v>972</v>
      </c>
      <c r="F6843">
        <v>769</v>
      </c>
      <c r="G6843" s="114">
        <f t="shared" si="4826"/>
        <v>8428</v>
      </c>
      <c r="H6843" s="114" t="s">
        <v>967</v>
      </c>
      <c r="I6843" s="114">
        <v>2</v>
      </c>
      <c r="J6843" s="131" t="s">
        <v>65</v>
      </c>
      <c r="K6843" t="str">
        <f t="shared" si="4827"/>
        <v>C002042</v>
      </c>
      <c r="L6843" s="114">
        <f>L6842</f>
        <v>2326</v>
      </c>
    </row>
    <row r="6844" spans="1:12">
      <c r="A6844" s="113" t="str">
        <f t="shared" ref="A6844:C6844" si="4853">A6843</f>
        <v>04</v>
      </c>
      <c r="B6844" t="str">
        <f t="shared" si="4853"/>
        <v>4級地</v>
      </c>
      <c r="C6844" s="119">
        <f t="shared" si="4853"/>
        <v>10.96</v>
      </c>
      <c r="D6844" s="144" t="s">
        <v>973</v>
      </c>
      <c r="E6844" s="133" t="s">
        <v>974</v>
      </c>
      <c r="F6844">
        <v>549</v>
      </c>
      <c r="G6844" s="114">
        <f t="shared" si="4826"/>
        <v>6017</v>
      </c>
      <c r="H6844" s="114" t="s">
        <v>967</v>
      </c>
      <c r="I6844" s="114">
        <v>2</v>
      </c>
      <c r="J6844" s="131" t="s">
        <v>65</v>
      </c>
      <c r="K6844" t="str">
        <f t="shared" si="4827"/>
        <v>C003042</v>
      </c>
      <c r="L6844" s="114">
        <f t="shared" ref="L6844:L6877" si="4854">L6843</f>
        <v>2326</v>
      </c>
    </row>
    <row r="6845" spans="1:12">
      <c r="A6845" s="113" t="str">
        <f t="shared" ref="A6845:C6845" si="4855">A6844</f>
        <v>04</v>
      </c>
      <c r="B6845" t="str">
        <f t="shared" si="4855"/>
        <v>4級地</v>
      </c>
      <c r="C6845" s="119">
        <f t="shared" si="4855"/>
        <v>10.96</v>
      </c>
      <c r="D6845" s="144" t="s">
        <v>975</v>
      </c>
      <c r="E6845" s="133" t="s">
        <v>976</v>
      </c>
      <c r="F6845">
        <v>1093</v>
      </c>
      <c r="G6845" s="114">
        <f t="shared" si="4826"/>
        <v>11979</v>
      </c>
      <c r="H6845" s="114" t="s">
        <v>967</v>
      </c>
      <c r="I6845" s="114">
        <v>2</v>
      </c>
      <c r="J6845" s="131" t="s">
        <v>65</v>
      </c>
      <c r="K6845" t="str">
        <f t="shared" si="4827"/>
        <v>C004042</v>
      </c>
      <c r="L6845" s="114">
        <f t="shared" si="4854"/>
        <v>2326</v>
      </c>
    </row>
    <row r="6846" spans="1:12">
      <c r="A6846" s="113" t="str">
        <f t="shared" ref="A6846:C6846" si="4856">A6845</f>
        <v>04</v>
      </c>
      <c r="B6846" t="str">
        <f t="shared" si="4856"/>
        <v>4級地</v>
      </c>
      <c r="C6846" s="119">
        <f t="shared" si="4856"/>
        <v>10.96</v>
      </c>
      <c r="D6846" s="144" t="s">
        <v>977</v>
      </c>
      <c r="E6846" s="133" t="s">
        <v>978</v>
      </c>
      <c r="F6846">
        <v>764</v>
      </c>
      <c r="G6846" s="114">
        <f t="shared" si="4826"/>
        <v>8373</v>
      </c>
      <c r="H6846" s="114" t="s">
        <v>967</v>
      </c>
      <c r="I6846" s="114">
        <v>2</v>
      </c>
      <c r="J6846" s="131" t="s">
        <v>65</v>
      </c>
      <c r="K6846" t="str">
        <f t="shared" si="4827"/>
        <v>C005042</v>
      </c>
      <c r="L6846" s="114">
        <f t="shared" si="4854"/>
        <v>2326</v>
      </c>
    </row>
    <row r="6847" spans="1:12">
      <c r="A6847" s="113" t="str">
        <f t="shared" ref="A6847:C6847" si="4857">A6846</f>
        <v>04</v>
      </c>
      <c r="B6847" t="str">
        <f t="shared" si="4857"/>
        <v>4級地</v>
      </c>
      <c r="C6847" s="119">
        <f t="shared" si="4857"/>
        <v>10.96</v>
      </c>
      <c r="D6847" s="144" t="s">
        <v>979</v>
      </c>
      <c r="E6847" s="133" t="s">
        <v>980</v>
      </c>
      <c r="F6847">
        <v>544</v>
      </c>
      <c r="G6847" s="114">
        <f t="shared" si="4826"/>
        <v>5962</v>
      </c>
      <c r="H6847" s="114" t="s">
        <v>967</v>
      </c>
      <c r="I6847" s="114">
        <v>2</v>
      </c>
      <c r="J6847" s="131" t="s">
        <v>65</v>
      </c>
      <c r="K6847" t="str">
        <f t="shared" si="4827"/>
        <v>C006042</v>
      </c>
      <c r="L6847" s="114">
        <f t="shared" si="4854"/>
        <v>2326</v>
      </c>
    </row>
    <row r="6848" spans="1:12">
      <c r="A6848" s="113" t="str">
        <f t="shared" ref="A6848:C6848" si="4858">A6847</f>
        <v>04</v>
      </c>
      <c r="B6848" t="str">
        <f t="shared" si="4858"/>
        <v>4級地</v>
      </c>
      <c r="C6848" s="119">
        <f t="shared" si="4858"/>
        <v>10.96</v>
      </c>
      <c r="D6848" s="144" t="s">
        <v>981</v>
      </c>
      <c r="E6848" s="133" t="s">
        <v>982</v>
      </c>
      <c r="F6848">
        <v>1021</v>
      </c>
      <c r="G6848" s="114">
        <f t="shared" si="4826"/>
        <v>11190</v>
      </c>
      <c r="H6848" s="114" t="s">
        <v>967</v>
      </c>
      <c r="I6848" s="114">
        <v>2</v>
      </c>
      <c r="J6848" s="131" t="s">
        <v>65</v>
      </c>
      <c r="K6848" t="str">
        <f t="shared" si="4827"/>
        <v>C007042</v>
      </c>
      <c r="L6848" s="114">
        <f t="shared" si="4854"/>
        <v>2326</v>
      </c>
    </row>
    <row r="6849" spans="1:12">
      <c r="A6849" s="113" t="str">
        <f t="shared" ref="A6849:C6849" si="4859">A6848</f>
        <v>04</v>
      </c>
      <c r="B6849" t="str">
        <f t="shared" si="4859"/>
        <v>4級地</v>
      </c>
      <c r="C6849" s="119">
        <f t="shared" si="4859"/>
        <v>10.96</v>
      </c>
      <c r="D6849" s="144" t="s">
        <v>983</v>
      </c>
      <c r="E6849" s="133" t="s">
        <v>984</v>
      </c>
      <c r="F6849">
        <v>715</v>
      </c>
      <c r="G6849" s="114">
        <f t="shared" si="4826"/>
        <v>7836</v>
      </c>
      <c r="H6849" s="114" t="s">
        <v>967</v>
      </c>
      <c r="I6849" s="114">
        <v>2</v>
      </c>
      <c r="J6849" s="131" t="s">
        <v>65</v>
      </c>
      <c r="K6849" t="str">
        <f t="shared" si="4827"/>
        <v>C008042</v>
      </c>
      <c r="L6849" s="114">
        <f t="shared" si="4854"/>
        <v>2326</v>
      </c>
    </row>
    <row r="6850" spans="1:12">
      <c r="A6850" s="113" t="str">
        <f t="shared" ref="A6850:C6850" si="4860">A6849</f>
        <v>04</v>
      </c>
      <c r="B6850" t="str">
        <f t="shared" si="4860"/>
        <v>4級地</v>
      </c>
      <c r="C6850" s="119">
        <f t="shared" si="4860"/>
        <v>10.96</v>
      </c>
      <c r="D6850" s="144" t="s">
        <v>985</v>
      </c>
      <c r="E6850" s="133" t="s">
        <v>986</v>
      </c>
      <c r="F6850">
        <v>511</v>
      </c>
      <c r="G6850" s="114">
        <f t="shared" si="4826"/>
        <v>5600</v>
      </c>
      <c r="H6850" s="114" t="s">
        <v>967</v>
      </c>
      <c r="I6850" s="114">
        <v>2</v>
      </c>
      <c r="J6850" s="131" t="s">
        <v>65</v>
      </c>
      <c r="K6850" t="str">
        <f t="shared" si="4827"/>
        <v>C009042</v>
      </c>
      <c r="L6850" s="114">
        <f t="shared" si="4854"/>
        <v>2326</v>
      </c>
    </row>
    <row r="6851" spans="1:12">
      <c r="A6851" s="113" t="str">
        <f t="shared" ref="A6851:C6851" si="4861">A6850</f>
        <v>04</v>
      </c>
      <c r="B6851" t="str">
        <f t="shared" si="4861"/>
        <v>4級地</v>
      </c>
      <c r="C6851" s="119">
        <f t="shared" si="4861"/>
        <v>10.96</v>
      </c>
      <c r="D6851" s="144" t="s">
        <v>987</v>
      </c>
      <c r="E6851" s="133" t="s">
        <v>988</v>
      </c>
      <c r="F6851">
        <v>1016</v>
      </c>
      <c r="G6851" s="114">
        <f t="shared" si="4826"/>
        <v>11135</v>
      </c>
      <c r="H6851" s="114" t="s">
        <v>967</v>
      </c>
      <c r="I6851" s="114">
        <v>2</v>
      </c>
      <c r="J6851" s="131" t="s">
        <v>65</v>
      </c>
      <c r="K6851" t="str">
        <f t="shared" si="4827"/>
        <v>C010042</v>
      </c>
      <c r="L6851" s="114">
        <f t="shared" si="4854"/>
        <v>2326</v>
      </c>
    </row>
    <row r="6852" spans="1:12">
      <c r="A6852" s="113" t="str">
        <f t="shared" ref="A6852:C6852" si="4862">A6851</f>
        <v>04</v>
      </c>
      <c r="B6852" t="str">
        <f t="shared" si="4862"/>
        <v>4級地</v>
      </c>
      <c r="C6852" s="119">
        <f t="shared" si="4862"/>
        <v>10.96</v>
      </c>
      <c r="D6852" s="144" t="s">
        <v>989</v>
      </c>
      <c r="E6852" s="133" t="s">
        <v>990</v>
      </c>
      <c r="F6852">
        <v>710</v>
      </c>
      <c r="G6852" s="114">
        <f t="shared" si="4826"/>
        <v>7781</v>
      </c>
      <c r="H6852" s="114" t="s">
        <v>967</v>
      </c>
      <c r="I6852" s="114">
        <v>2</v>
      </c>
      <c r="J6852" s="131" t="s">
        <v>65</v>
      </c>
      <c r="K6852" t="str">
        <f t="shared" si="4827"/>
        <v>C011042</v>
      </c>
      <c r="L6852" s="114">
        <f t="shared" si="4854"/>
        <v>2326</v>
      </c>
    </row>
    <row r="6853" spans="1:12">
      <c r="A6853" s="113" t="str">
        <f t="shared" ref="A6853:C6853" si="4863">A6852</f>
        <v>04</v>
      </c>
      <c r="B6853" t="str">
        <f t="shared" si="4863"/>
        <v>4級地</v>
      </c>
      <c r="C6853" s="119">
        <f t="shared" si="4863"/>
        <v>10.96</v>
      </c>
      <c r="D6853" s="144" t="s">
        <v>991</v>
      </c>
      <c r="E6853" s="133" t="s">
        <v>992</v>
      </c>
      <c r="F6853">
        <v>506</v>
      </c>
      <c r="G6853" s="114">
        <f t="shared" si="4826"/>
        <v>5545</v>
      </c>
      <c r="H6853" s="114" t="s">
        <v>967</v>
      </c>
      <c r="I6853" s="114">
        <v>2</v>
      </c>
      <c r="J6853" s="131" t="s">
        <v>65</v>
      </c>
      <c r="K6853" t="str">
        <f t="shared" si="4827"/>
        <v>C012042</v>
      </c>
      <c r="L6853" s="114">
        <f t="shared" si="4854"/>
        <v>2326</v>
      </c>
    </row>
    <row r="6854" spans="1:12">
      <c r="A6854" s="113" t="str">
        <f t="shared" ref="A6854:C6854" si="4864">A6853</f>
        <v>04</v>
      </c>
      <c r="B6854" t="str">
        <f t="shared" si="4864"/>
        <v>4級地</v>
      </c>
      <c r="C6854" s="119">
        <f t="shared" si="4864"/>
        <v>10.96</v>
      </c>
      <c r="D6854" s="144" t="s">
        <v>993</v>
      </c>
      <c r="E6854" s="133" t="s">
        <v>994</v>
      </c>
      <c r="F6854">
        <v>1043</v>
      </c>
      <c r="G6854" s="114">
        <f t="shared" si="4826"/>
        <v>11431</v>
      </c>
      <c r="H6854" s="114" t="s">
        <v>967</v>
      </c>
      <c r="I6854" s="114">
        <v>2</v>
      </c>
      <c r="J6854" s="131" t="s">
        <v>65</v>
      </c>
      <c r="K6854" t="str">
        <f t="shared" si="4827"/>
        <v>C013042</v>
      </c>
      <c r="L6854" s="114">
        <f t="shared" si="4854"/>
        <v>2326</v>
      </c>
    </row>
    <row r="6855" spans="1:12">
      <c r="A6855" s="113" t="str">
        <f t="shared" ref="A6855:C6855" si="4865">A6854</f>
        <v>04</v>
      </c>
      <c r="B6855" t="str">
        <f t="shared" si="4865"/>
        <v>4級地</v>
      </c>
      <c r="C6855" s="119">
        <f t="shared" si="4865"/>
        <v>10.96</v>
      </c>
      <c r="D6855" s="144" t="s">
        <v>995</v>
      </c>
      <c r="E6855" s="133" t="s">
        <v>996</v>
      </c>
      <c r="F6855">
        <v>730</v>
      </c>
      <c r="G6855" s="114">
        <f t="shared" si="4826"/>
        <v>8000</v>
      </c>
      <c r="H6855" s="114" t="s">
        <v>967</v>
      </c>
      <c r="I6855" s="114">
        <v>2</v>
      </c>
      <c r="J6855" s="131" t="s">
        <v>65</v>
      </c>
      <c r="K6855" t="str">
        <f t="shared" si="4827"/>
        <v>C014042</v>
      </c>
      <c r="L6855" s="114">
        <f t="shared" si="4854"/>
        <v>2326</v>
      </c>
    </row>
    <row r="6856" spans="1:12">
      <c r="A6856" s="113" t="str">
        <f t="shared" ref="A6856:C6856" si="4866">A6855</f>
        <v>04</v>
      </c>
      <c r="B6856" t="str">
        <f t="shared" si="4866"/>
        <v>4級地</v>
      </c>
      <c r="C6856" s="119">
        <f t="shared" si="4866"/>
        <v>10.96</v>
      </c>
      <c r="D6856" s="144" t="s">
        <v>997</v>
      </c>
      <c r="E6856" s="133" t="s">
        <v>998</v>
      </c>
      <c r="F6856">
        <v>522</v>
      </c>
      <c r="G6856" s="114">
        <f t="shared" si="4826"/>
        <v>5721</v>
      </c>
      <c r="H6856" s="114" t="s">
        <v>967</v>
      </c>
      <c r="I6856" s="114">
        <v>2</v>
      </c>
      <c r="J6856" s="131" t="s">
        <v>65</v>
      </c>
      <c r="K6856" t="str">
        <f t="shared" si="4827"/>
        <v>C015042</v>
      </c>
      <c r="L6856" s="114">
        <f t="shared" si="4854"/>
        <v>2326</v>
      </c>
    </row>
    <row r="6857" spans="1:12">
      <c r="A6857" s="113" t="str">
        <f t="shared" ref="A6857:C6857" si="4867">A6856</f>
        <v>04</v>
      </c>
      <c r="B6857" t="str">
        <f t="shared" si="4867"/>
        <v>4級地</v>
      </c>
      <c r="C6857" s="119">
        <f t="shared" si="4867"/>
        <v>10.96</v>
      </c>
      <c r="D6857" s="144" t="s">
        <v>999</v>
      </c>
      <c r="E6857" s="133" t="s">
        <v>1000</v>
      </c>
      <c r="F6857">
        <v>1038</v>
      </c>
      <c r="G6857" s="114">
        <f t="shared" si="4826"/>
        <v>11376</v>
      </c>
      <c r="H6857" s="114" t="s">
        <v>967</v>
      </c>
      <c r="I6857" s="114">
        <v>2</v>
      </c>
      <c r="J6857" s="131" t="s">
        <v>65</v>
      </c>
      <c r="K6857" t="str">
        <f t="shared" si="4827"/>
        <v>C016042</v>
      </c>
      <c r="L6857" s="114">
        <f t="shared" si="4854"/>
        <v>2326</v>
      </c>
    </row>
    <row r="6858" spans="1:12">
      <c r="A6858" s="113" t="str">
        <f t="shared" ref="A6858:C6858" si="4868">A6857</f>
        <v>04</v>
      </c>
      <c r="B6858" t="str">
        <f t="shared" si="4868"/>
        <v>4級地</v>
      </c>
      <c r="C6858" s="119">
        <f t="shared" si="4868"/>
        <v>10.96</v>
      </c>
      <c r="D6858" s="144" t="s">
        <v>1001</v>
      </c>
      <c r="E6858" s="133" t="s">
        <v>1002</v>
      </c>
      <c r="F6858">
        <v>725</v>
      </c>
      <c r="G6858" s="114">
        <f t="shared" si="4826"/>
        <v>7946</v>
      </c>
      <c r="H6858" s="114" t="s">
        <v>967</v>
      </c>
      <c r="I6858" s="114">
        <v>2</v>
      </c>
      <c r="J6858" s="131" t="s">
        <v>65</v>
      </c>
      <c r="K6858" t="str">
        <f t="shared" si="4827"/>
        <v>C017042</v>
      </c>
      <c r="L6858" s="114">
        <f t="shared" si="4854"/>
        <v>2326</v>
      </c>
    </row>
    <row r="6859" spans="1:12">
      <c r="A6859" s="113" t="str">
        <f t="shared" ref="A6859:C6859" si="4869">A6858</f>
        <v>04</v>
      </c>
      <c r="B6859" t="str">
        <f t="shared" si="4869"/>
        <v>4級地</v>
      </c>
      <c r="C6859" s="119">
        <f t="shared" si="4869"/>
        <v>10.96</v>
      </c>
      <c r="D6859" s="144" t="s">
        <v>1003</v>
      </c>
      <c r="E6859" s="133" t="s">
        <v>1004</v>
      </c>
      <c r="F6859">
        <v>517</v>
      </c>
      <c r="G6859" s="114">
        <f t="shared" si="4826"/>
        <v>5666</v>
      </c>
      <c r="H6859" s="114" t="s">
        <v>967</v>
      </c>
      <c r="I6859" s="114">
        <v>2</v>
      </c>
      <c r="J6859" s="131" t="s">
        <v>65</v>
      </c>
      <c r="K6859" t="str">
        <f t="shared" si="4827"/>
        <v>C018042</v>
      </c>
      <c r="L6859" s="114">
        <f t="shared" si="4854"/>
        <v>2326</v>
      </c>
    </row>
    <row r="6860" spans="1:12">
      <c r="A6860" s="113" t="str">
        <f t="shared" ref="A6860:C6860" si="4870">A6859</f>
        <v>04</v>
      </c>
      <c r="B6860" t="str">
        <f t="shared" si="4870"/>
        <v>4級地</v>
      </c>
      <c r="C6860" s="119">
        <f t="shared" si="4870"/>
        <v>10.96</v>
      </c>
      <c r="D6860" s="144" t="s">
        <v>1005</v>
      </c>
      <c r="E6860" s="133" t="s">
        <v>1006</v>
      </c>
      <c r="F6860">
        <v>982</v>
      </c>
      <c r="G6860" s="114">
        <f t="shared" si="4826"/>
        <v>10762</v>
      </c>
      <c r="H6860" s="114" t="s">
        <v>967</v>
      </c>
      <c r="I6860" s="114">
        <v>2</v>
      </c>
      <c r="J6860" s="131" t="s">
        <v>65</v>
      </c>
      <c r="K6860" t="str">
        <f t="shared" si="4827"/>
        <v>C021042</v>
      </c>
      <c r="L6860" s="130">
        <f>L6074</f>
        <v>1775</v>
      </c>
    </row>
    <row r="6861" spans="1:12">
      <c r="A6861" s="113" t="str">
        <f t="shared" ref="A6861:C6861" si="4871">A6860</f>
        <v>04</v>
      </c>
      <c r="B6861" t="str">
        <f t="shared" si="4871"/>
        <v>4級地</v>
      </c>
      <c r="C6861" s="119">
        <f t="shared" si="4871"/>
        <v>10.96</v>
      </c>
      <c r="D6861" s="144" t="s">
        <v>1007</v>
      </c>
      <c r="E6861" s="133" t="s">
        <v>1008</v>
      </c>
      <c r="F6861">
        <v>687</v>
      </c>
      <c r="G6861" s="114">
        <f t="shared" si="4826"/>
        <v>7529</v>
      </c>
      <c r="H6861" s="114" t="s">
        <v>967</v>
      </c>
      <c r="I6861" s="114">
        <v>2</v>
      </c>
      <c r="J6861" s="131" t="s">
        <v>65</v>
      </c>
      <c r="K6861" t="str">
        <f t="shared" si="4827"/>
        <v>C022042</v>
      </c>
      <c r="L6861" s="114">
        <f>L6860</f>
        <v>1775</v>
      </c>
    </row>
    <row r="6862" spans="1:12">
      <c r="A6862" s="113" t="str">
        <f t="shared" ref="A6862:C6862" si="4872">A6861</f>
        <v>04</v>
      </c>
      <c r="B6862" t="str">
        <f t="shared" si="4872"/>
        <v>4級地</v>
      </c>
      <c r="C6862" s="119">
        <f t="shared" si="4872"/>
        <v>10.96</v>
      </c>
      <c r="D6862" s="144" t="s">
        <v>1009</v>
      </c>
      <c r="E6862" s="133" t="s">
        <v>1010</v>
      </c>
      <c r="F6862">
        <v>491</v>
      </c>
      <c r="G6862" s="114">
        <f t="shared" si="4826"/>
        <v>5381</v>
      </c>
      <c r="H6862" s="114" t="s">
        <v>967</v>
      </c>
      <c r="I6862" s="114">
        <v>2</v>
      </c>
      <c r="J6862" s="131" t="s">
        <v>65</v>
      </c>
      <c r="K6862" t="str">
        <f t="shared" si="4827"/>
        <v>C023042</v>
      </c>
      <c r="L6862" s="114">
        <f t="shared" si="4854"/>
        <v>1775</v>
      </c>
    </row>
    <row r="6863" spans="1:12">
      <c r="A6863" s="113" t="str">
        <f t="shared" ref="A6863:C6863" si="4873">A6862</f>
        <v>04</v>
      </c>
      <c r="B6863" t="str">
        <f t="shared" si="4873"/>
        <v>4級地</v>
      </c>
      <c r="C6863" s="119">
        <f t="shared" si="4873"/>
        <v>10.96</v>
      </c>
      <c r="D6863" s="144" t="s">
        <v>1011</v>
      </c>
      <c r="E6863" s="133" t="s">
        <v>1012</v>
      </c>
      <c r="F6863">
        <v>977</v>
      </c>
      <c r="G6863" s="114">
        <f t="shared" si="4826"/>
        <v>10707</v>
      </c>
      <c r="H6863" s="114" t="s">
        <v>967</v>
      </c>
      <c r="I6863" s="114">
        <v>2</v>
      </c>
      <c r="J6863" s="131" t="s">
        <v>65</v>
      </c>
      <c r="K6863" t="str">
        <f t="shared" si="4827"/>
        <v>C024042</v>
      </c>
      <c r="L6863" s="114">
        <f t="shared" si="4854"/>
        <v>1775</v>
      </c>
    </row>
    <row r="6864" spans="1:12">
      <c r="A6864" s="113" t="str">
        <f t="shared" ref="A6864:C6864" si="4874">A6863</f>
        <v>04</v>
      </c>
      <c r="B6864" t="str">
        <f t="shared" si="4874"/>
        <v>4級地</v>
      </c>
      <c r="C6864" s="119">
        <f t="shared" si="4874"/>
        <v>10.96</v>
      </c>
      <c r="D6864" s="144" t="s">
        <v>1013</v>
      </c>
      <c r="E6864" s="133" t="s">
        <v>1014</v>
      </c>
      <c r="F6864">
        <v>682</v>
      </c>
      <c r="G6864" s="114">
        <f t="shared" si="4826"/>
        <v>7474</v>
      </c>
      <c r="H6864" s="114" t="s">
        <v>967</v>
      </c>
      <c r="I6864" s="114">
        <v>2</v>
      </c>
      <c r="J6864" s="131" t="s">
        <v>65</v>
      </c>
      <c r="K6864" t="str">
        <f t="shared" si="4827"/>
        <v>C025042</v>
      </c>
      <c r="L6864" s="114">
        <f t="shared" si="4854"/>
        <v>1775</v>
      </c>
    </row>
    <row r="6865" spans="1:12">
      <c r="A6865" s="113" t="str">
        <f t="shared" ref="A6865:C6865" si="4875">A6864</f>
        <v>04</v>
      </c>
      <c r="B6865" t="str">
        <f t="shared" si="4875"/>
        <v>4級地</v>
      </c>
      <c r="C6865" s="119">
        <f t="shared" si="4875"/>
        <v>10.96</v>
      </c>
      <c r="D6865" s="144" t="s">
        <v>1015</v>
      </c>
      <c r="E6865" s="133" t="s">
        <v>1016</v>
      </c>
      <c r="F6865">
        <v>486</v>
      </c>
      <c r="G6865" s="114">
        <f t="shared" si="4826"/>
        <v>5326</v>
      </c>
      <c r="H6865" s="114" t="s">
        <v>967</v>
      </c>
      <c r="I6865" s="114">
        <v>2</v>
      </c>
      <c r="J6865" s="131" t="s">
        <v>65</v>
      </c>
      <c r="K6865" t="str">
        <f t="shared" si="4827"/>
        <v>C026042</v>
      </c>
      <c r="L6865" s="114">
        <f t="shared" si="4854"/>
        <v>1775</v>
      </c>
    </row>
    <row r="6866" spans="1:12">
      <c r="A6866" s="113" t="str">
        <f t="shared" ref="A6866:C6866" si="4876">A6865</f>
        <v>04</v>
      </c>
      <c r="B6866" t="str">
        <f t="shared" si="4876"/>
        <v>4級地</v>
      </c>
      <c r="C6866" s="119">
        <f t="shared" si="4876"/>
        <v>10.96</v>
      </c>
      <c r="D6866" s="144" t="s">
        <v>1017</v>
      </c>
      <c r="E6866" s="133" t="s">
        <v>1018</v>
      </c>
      <c r="F6866">
        <v>913</v>
      </c>
      <c r="G6866" s="114">
        <f t="shared" si="4826"/>
        <v>10006</v>
      </c>
      <c r="H6866" s="114" t="s">
        <v>967</v>
      </c>
      <c r="I6866" s="114">
        <v>2</v>
      </c>
      <c r="J6866" s="131" t="s">
        <v>65</v>
      </c>
      <c r="K6866" t="str">
        <f t="shared" si="4827"/>
        <v>C027042</v>
      </c>
      <c r="L6866" s="114">
        <f t="shared" si="4854"/>
        <v>1775</v>
      </c>
    </row>
    <row r="6867" spans="1:12">
      <c r="A6867" s="113" t="str">
        <f t="shared" ref="A6867:C6867" si="4877">A6866</f>
        <v>04</v>
      </c>
      <c r="B6867" t="str">
        <f t="shared" si="4877"/>
        <v>4級地</v>
      </c>
      <c r="C6867" s="119">
        <f t="shared" si="4877"/>
        <v>10.96</v>
      </c>
      <c r="D6867" s="144" t="s">
        <v>1019</v>
      </c>
      <c r="E6867" s="133" t="s">
        <v>1020</v>
      </c>
      <c r="F6867">
        <v>639</v>
      </c>
      <c r="G6867" s="114">
        <f t="shared" si="4826"/>
        <v>7003</v>
      </c>
      <c r="H6867" s="114" t="s">
        <v>967</v>
      </c>
      <c r="I6867" s="114">
        <v>2</v>
      </c>
      <c r="J6867" s="131" t="s">
        <v>65</v>
      </c>
      <c r="K6867" t="str">
        <f t="shared" si="4827"/>
        <v>C028042</v>
      </c>
      <c r="L6867" s="114">
        <f t="shared" si="4854"/>
        <v>1775</v>
      </c>
    </row>
    <row r="6868" spans="1:12">
      <c r="A6868" s="113" t="str">
        <f t="shared" ref="A6868:C6868" si="4878">A6867</f>
        <v>04</v>
      </c>
      <c r="B6868" t="str">
        <f t="shared" si="4878"/>
        <v>4級地</v>
      </c>
      <c r="C6868" s="119">
        <f t="shared" si="4878"/>
        <v>10.96</v>
      </c>
      <c r="D6868" s="144" t="s">
        <v>1021</v>
      </c>
      <c r="E6868" s="133" t="s">
        <v>1022</v>
      </c>
      <c r="F6868">
        <v>457</v>
      </c>
      <c r="G6868" s="114">
        <f t="shared" si="4826"/>
        <v>5008</v>
      </c>
      <c r="H6868" s="114" t="s">
        <v>967</v>
      </c>
      <c r="I6868" s="114">
        <v>2</v>
      </c>
      <c r="J6868" s="131" t="s">
        <v>65</v>
      </c>
      <c r="K6868" t="str">
        <f t="shared" si="4827"/>
        <v>C029042</v>
      </c>
      <c r="L6868" s="114">
        <f t="shared" si="4854"/>
        <v>1775</v>
      </c>
    </row>
    <row r="6869" spans="1:12">
      <c r="A6869" s="113" t="str">
        <f t="shared" ref="A6869:C6869" si="4879">A6868</f>
        <v>04</v>
      </c>
      <c r="B6869" t="str">
        <f t="shared" si="4879"/>
        <v>4級地</v>
      </c>
      <c r="C6869" s="119">
        <f t="shared" si="4879"/>
        <v>10.96</v>
      </c>
      <c r="D6869" s="144" t="s">
        <v>1023</v>
      </c>
      <c r="E6869" s="133" t="s">
        <v>1024</v>
      </c>
      <c r="F6869">
        <v>908</v>
      </c>
      <c r="G6869" s="114">
        <f t="shared" si="4826"/>
        <v>9951</v>
      </c>
      <c r="H6869" s="114" t="s">
        <v>967</v>
      </c>
      <c r="I6869" s="114">
        <v>2</v>
      </c>
      <c r="J6869" s="131" t="s">
        <v>65</v>
      </c>
      <c r="K6869" t="str">
        <f t="shared" si="4827"/>
        <v>C030042</v>
      </c>
      <c r="L6869" s="114">
        <f t="shared" si="4854"/>
        <v>1775</v>
      </c>
    </row>
    <row r="6870" spans="1:12">
      <c r="A6870" s="113" t="str">
        <f t="shared" ref="A6870:C6870" si="4880">A6869</f>
        <v>04</v>
      </c>
      <c r="B6870" t="str">
        <f t="shared" si="4880"/>
        <v>4級地</v>
      </c>
      <c r="C6870" s="119">
        <f t="shared" si="4880"/>
        <v>10.96</v>
      </c>
      <c r="D6870" s="144" t="s">
        <v>1025</v>
      </c>
      <c r="E6870" s="133" t="s">
        <v>1026</v>
      </c>
      <c r="F6870">
        <v>634</v>
      </c>
      <c r="G6870" s="114">
        <f t="shared" si="4826"/>
        <v>6948</v>
      </c>
      <c r="H6870" s="114" t="s">
        <v>967</v>
      </c>
      <c r="I6870" s="114">
        <v>2</v>
      </c>
      <c r="J6870" s="131" t="s">
        <v>65</v>
      </c>
      <c r="K6870" t="str">
        <f t="shared" si="4827"/>
        <v>C031042</v>
      </c>
      <c r="L6870" s="114">
        <f t="shared" si="4854"/>
        <v>1775</v>
      </c>
    </row>
    <row r="6871" spans="1:12">
      <c r="A6871" s="113" t="str">
        <f t="shared" ref="A6871:C6871" si="4881">A6870</f>
        <v>04</v>
      </c>
      <c r="B6871" t="str">
        <f t="shared" si="4881"/>
        <v>4級地</v>
      </c>
      <c r="C6871" s="119">
        <f t="shared" si="4881"/>
        <v>10.96</v>
      </c>
      <c r="D6871" s="144" t="s">
        <v>1027</v>
      </c>
      <c r="E6871" s="133" t="s">
        <v>1028</v>
      </c>
      <c r="F6871">
        <v>452</v>
      </c>
      <c r="G6871" s="114">
        <f t="shared" si="4826"/>
        <v>4953</v>
      </c>
      <c r="H6871" s="114" t="s">
        <v>967</v>
      </c>
      <c r="I6871" s="114">
        <v>2</v>
      </c>
      <c r="J6871" s="131" t="s">
        <v>65</v>
      </c>
      <c r="K6871" t="str">
        <f t="shared" si="4827"/>
        <v>C032042</v>
      </c>
      <c r="L6871" s="114">
        <f t="shared" si="4854"/>
        <v>1775</v>
      </c>
    </row>
    <row r="6872" spans="1:12">
      <c r="A6872" s="113" t="str">
        <f t="shared" ref="A6872:C6872" si="4882">A6871</f>
        <v>04</v>
      </c>
      <c r="B6872" t="str">
        <f t="shared" si="4882"/>
        <v>4級地</v>
      </c>
      <c r="C6872" s="119">
        <f t="shared" si="4882"/>
        <v>10.96</v>
      </c>
      <c r="D6872" s="144" t="s">
        <v>1029</v>
      </c>
      <c r="E6872" s="133" t="s">
        <v>1030</v>
      </c>
      <c r="F6872">
        <v>933</v>
      </c>
      <c r="G6872" s="114">
        <f t="shared" si="4826"/>
        <v>10225</v>
      </c>
      <c r="H6872" s="114" t="s">
        <v>967</v>
      </c>
      <c r="I6872" s="114">
        <v>2</v>
      </c>
      <c r="J6872" s="131" t="s">
        <v>65</v>
      </c>
      <c r="K6872" t="str">
        <f t="shared" si="4827"/>
        <v>C033042</v>
      </c>
      <c r="L6872" s="114">
        <f t="shared" si="4854"/>
        <v>1775</v>
      </c>
    </row>
    <row r="6873" spans="1:12">
      <c r="A6873" s="113" t="str">
        <f t="shared" ref="A6873:C6873" si="4883">A6872</f>
        <v>04</v>
      </c>
      <c r="B6873" t="str">
        <f t="shared" si="4883"/>
        <v>4級地</v>
      </c>
      <c r="C6873" s="119">
        <f t="shared" si="4883"/>
        <v>10.96</v>
      </c>
      <c r="D6873" s="144" t="s">
        <v>1031</v>
      </c>
      <c r="E6873" s="133" t="s">
        <v>1032</v>
      </c>
      <c r="F6873">
        <v>653</v>
      </c>
      <c r="G6873" s="114">
        <f t="shared" si="4826"/>
        <v>7156</v>
      </c>
      <c r="H6873" s="114" t="s">
        <v>967</v>
      </c>
      <c r="I6873" s="114">
        <v>2</v>
      </c>
      <c r="J6873" s="131" t="s">
        <v>65</v>
      </c>
      <c r="K6873" t="str">
        <f t="shared" si="4827"/>
        <v>C034042</v>
      </c>
      <c r="L6873" s="114">
        <f t="shared" si="4854"/>
        <v>1775</v>
      </c>
    </row>
    <row r="6874" spans="1:12">
      <c r="A6874" s="113" t="str">
        <f t="shared" ref="A6874:C6874" si="4884">A6873</f>
        <v>04</v>
      </c>
      <c r="B6874" t="str">
        <f t="shared" si="4884"/>
        <v>4級地</v>
      </c>
      <c r="C6874" s="119">
        <f t="shared" si="4884"/>
        <v>10.96</v>
      </c>
      <c r="D6874" s="144" t="s">
        <v>1033</v>
      </c>
      <c r="E6874" s="133" t="s">
        <v>1034</v>
      </c>
      <c r="F6874">
        <v>467</v>
      </c>
      <c r="G6874" s="114">
        <f t="shared" si="4826"/>
        <v>5118</v>
      </c>
      <c r="H6874" s="114" t="s">
        <v>967</v>
      </c>
      <c r="I6874" s="114">
        <v>2</v>
      </c>
      <c r="J6874" s="131" t="s">
        <v>65</v>
      </c>
      <c r="K6874" t="str">
        <f t="shared" si="4827"/>
        <v>C035042</v>
      </c>
      <c r="L6874" s="114">
        <f t="shared" si="4854"/>
        <v>1775</v>
      </c>
    </row>
    <row r="6875" spans="1:12">
      <c r="A6875" s="113" t="str">
        <f t="shared" ref="A6875:C6875" si="4885">A6874</f>
        <v>04</v>
      </c>
      <c r="B6875" t="str">
        <f t="shared" si="4885"/>
        <v>4級地</v>
      </c>
      <c r="C6875" s="119">
        <f t="shared" si="4885"/>
        <v>10.96</v>
      </c>
      <c r="D6875" s="144" t="s">
        <v>1035</v>
      </c>
      <c r="E6875" s="133" t="s">
        <v>1036</v>
      </c>
      <c r="F6875">
        <v>928</v>
      </c>
      <c r="G6875" s="114">
        <f t="shared" si="4826"/>
        <v>10170</v>
      </c>
      <c r="H6875" s="114" t="s">
        <v>967</v>
      </c>
      <c r="I6875" s="114">
        <v>2</v>
      </c>
      <c r="J6875" s="131" t="s">
        <v>65</v>
      </c>
      <c r="K6875" t="str">
        <f t="shared" si="4827"/>
        <v>C036042</v>
      </c>
      <c r="L6875" s="114">
        <f t="shared" si="4854"/>
        <v>1775</v>
      </c>
    </row>
    <row r="6876" spans="1:12">
      <c r="A6876" s="113" t="str">
        <f t="shared" ref="A6876:C6876" si="4886">A6875</f>
        <v>04</v>
      </c>
      <c r="B6876" t="str">
        <f t="shared" si="4886"/>
        <v>4級地</v>
      </c>
      <c r="C6876" s="119">
        <f t="shared" si="4886"/>
        <v>10.96</v>
      </c>
      <c r="D6876" s="144" t="s">
        <v>1037</v>
      </c>
      <c r="E6876" s="133" t="s">
        <v>1038</v>
      </c>
      <c r="F6876">
        <v>648</v>
      </c>
      <c r="G6876" s="114">
        <f t="shared" si="4826"/>
        <v>7102</v>
      </c>
      <c r="H6876" s="114" t="s">
        <v>967</v>
      </c>
      <c r="I6876" s="114">
        <v>2</v>
      </c>
      <c r="J6876" s="131" t="s">
        <v>65</v>
      </c>
      <c r="K6876" t="str">
        <f t="shared" si="4827"/>
        <v>C037042</v>
      </c>
      <c r="L6876" s="114">
        <f t="shared" si="4854"/>
        <v>1775</v>
      </c>
    </row>
    <row r="6877" spans="1:12">
      <c r="A6877" s="113" t="str">
        <f t="shared" ref="A6877:C6877" si="4887">A6876</f>
        <v>04</v>
      </c>
      <c r="B6877" t="str">
        <f t="shared" si="4887"/>
        <v>4級地</v>
      </c>
      <c r="C6877" s="119">
        <f t="shared" si="4887"/>
        <v>10.96</v>
      </c>
      <c r="D6877" s="144" t="s">
        <v>1039</v>
      </c>
      <c r="E6877" s="133" t="s">
        <v>1040</v>
      </c>
      <c r="F6877">
        <v>462</v>
      </c>
      <c r="G6877" s="114">
        <f t="shared" si="4826"/>
        <v>5063</v>
      </c>
      <c r="H6877" s="114" t="s">
        <v>967</v>
      </c>
      <c r="I6877" s="114">
        <v>2</v>
      </c>
      <c r="J6877" s="131" t="s">
        <v>65</v>
      </c>
      <c r="K6877" t="str">
        <f t="shared" si="4827"/>
        <v>C038042</v>
      </c>
      <c r="L6877" s="114">
        <f t="shared" si="4854"/>
        <v>1775</v>
      </c>
    </row>
    <row r="6878" spans="1:12">
      <c r="A6878" s="113" t="str">
        <f t="shared" ref="A6878:C6878" si="4888">A6877</f>
        <v>04</v>
      </c>
      <c r="B6878" t="str">
        <f t="shared" si="4888"/>
        <v>4級地</v>
      </c>
      <c r="C6878" s="119">
        <f t="shared" si="4888"/>
        <v>10.96</v>
      </c>
      <c r="D6878" s="144" t="s">
        <v>1041</v>
      </c>
      <c r="E6878" s="133" t="s">
        <v>1042</v>
      </c>
      <c r="F6878">
        <v>901</v>
      </c>
      <c r="G6878" s="114">
        <f t="shared" si="4826"/>
        <v>9874</v>
      </c>
      <c r="H6878" s="114" t="s">
        <v>967</v>
      </c>
      <c r="I6878" s="114">
        <v>2</v>
      </c>
      <c r="J6878" s="131" t="s">
        <v>65</v>
      </c>
      <c r="K6878" t="str">
        <f t="shared" si="4827"/>
        <v>C041042</v>
      </c>
      <c r="L6878" s="130">
        <f>L6098</f>
        <v>1522</v>
      </c>
    </row>
    <row r="6879" spans="1:12">
      <c r="A6879" s="113" t="str">
        <f t="shared" ref="A6879:C6879" si="4889">A6878</f>
        <v>04</v>
      </c>
      <c r="B6879" t="str">
        <f t="shared" si="4889"/>
        <v>4級地</v>
      </c>
      <c r="C6879" s="119">
        <f t="shared" si="4889"/>
        <v>10.96</v>
      </c>
      <c r="D6879" s="144" t="s">
        <v>1043</v>
      </c>
      <c r="E6879" s="133" t="s">
        <v>1044</v>
      </c>
      <c r="F6879">
        <v>631</v>
      </c>
      <c r="G6879" s="114">
        <f t="shared" si="4826"/>
        <v>6915</v>
      </c>
      <c r="H6879" s="114" t="s">
        <v>967</v>
      </c>
      <c r="I6879" s="114">
        <v>2</v>
      </c>
      <c r="J6879" s="131" t="s">
        <v>65</v>
      </c>
      <c r="K6879" t="str">
        <f t="shared" si="4827"/>
        <v>C042042</v>
      </c>
      <c r="L6879" s="114">
        <f>L6878</f>
        <v>1522</v>
      </c>
    </row>
    <row r="6880" spans="1:12">
      <c r="A6880" s="113" t="str">
        <f t="shared" ref="A6880:C6880" si="4890">A6879</f>
        <v>04</v>
      </c>
      <c r="B6880" t="str">
        <f t="shared" si="4890"/>
        <v>4級地</v>
      </c>
      <c r="C6880" s="119">
        <f t="shared" si="4890"/>
        <v>10.96</v>
      </c>
      <c r="D6880" s="144" t="s">
        <v>1045</v>
      </c>
      <c r="E6880" s="133" t="s">
        <v>1046</v>
      </c>
      <c r="F6880">
        <v>451</v>
      </c>
      <c r="G6880" s="114">
        <f t="shared" si="4826"/>
        <v>4942</v>
      </c>
      <c r="H6880" s="114" t="s">
        <v>967</v>
      </c>
      <c r="I6880" s="114">
        <v>2</v>
      </c>
      <c r="J6880" s="131" t="s">
        <v>65</v>
      </c>
      <c r="K6880" t="str">
        <f t="shared" si="4827"/>
        <v>C043042</v>
      </c>
      <c r="L6880" s="114">
        <f t="shared" ref="L6880:L6895" si="4891">L6879</f>
        <v>1522</v>
      </c>
    </row>
    <row r="6881" spans="1:12">
      <c r="A6881" s="113" t="str">
        <f t="shared" ref="A6881:C6881" si="4892">A6880</f>
        <v>04</v>
      </c>
      <c r="B6881" t="str">
        <f t="shared" si="4892"/>
        <v>4級地</v>
      </c>
      <c r="C6881" s="119">
        <f t="shared" si="4892"/>
        <v>10.96</v>
      </c>
      <c r="D6881" s="144" t="s">
        <v>1047</v>
      </c>
      <c r="E6881" s="133" t="s">
        <v>1048</v>
      </c>
      <c r="F6881">
        <v>896</v>
      </c>
      <c r="G6881" s="114">
        <f t="shared" si="4826"/>
        <v>9820</v>
      </c>
      <c r="H6881" s="114" t="s">
        <v>967</v>
      </c>
      <c r="I6881" s="114">
        <v>2</v>
      </c>
      <c r="J6881" s="131" t="s">
        <v>65</v>
      </c>
      <c r="K6881" t="str">
        <f t="shared" si="4827"/>
        <v>C044042</v>
      </c>
      <c r="L6881" s="114">
        <f t="shared" si="4891"/>
        <v>1522</v>
      </c>
    </row>
    <row r="6882" spans="1:12">
      <c r="A6882" s="113" t="str">
        <f t="shared" ref="A6882:C6882" si="4893">A6881</f>
        <v>04</v>
      </c>
      <c r="B6882" t="str">
        <f t="shared" si="4893"/>
        <v>4級地</v>
      </c>
      <c r="C6882" s="119">
        <f t="shared" si="4893"/>
        <v>10.96</v>
      </c>
      <c r="D6882" s="144" t="s">
        <v>1049</v>
      </c>
      <c r="E6882" s="133" t="s">
        <v>1050</v>
      </c>
      <c r="F6882">
        <v>626</v>
      </c>
      <c r="G6882" s="114">
        <f t="shared" si="4826"/>
        <v>6860</v>
      </c>
      <c r="H6882" s="114" t="s">
        <v>967</v>
      </c>
      <c r="I6882" s="114">
        <v>2</v>
      </c>
      <c r="J6882" s="131" t="s">
        <v>65</v>
      </c>
      <c r="K6882" t="str">
        <f t="shared" si="4827"/>
        <v>C045042</v>
      </c>
      <c r="L6882" s="114">
        <f t="shared" si="4891"/>
        <v>1522</v>
      </c>
    </row>
    <row r="6883" spans="1:12">
      <c r="A6883" s="113" t="str">
        <f t="shared" ref="A6883:C6883" si="4894">A6882</f>
        <v>04</v>
      </c>
      <c r="B6883" t="str">
        <f t="shared" si="4894"/>
        <v>4級地</v>
      </c>
      <c r="C6883" s="119">
        <f t="shared" si="4894"/>
        <v>10.96</v>
      </c>
      <c r="D6883" s="144" t="s">
        <v>1051</v>
      </c>
      <c r="E6883" s="133" t="s">
        <v>1052</v>
      </c>
      <c r="F6883">
        <v>446</v>
      </c>
      <c r="G6883" s="114">
        <f t="shared" ref="G6883:G6946" si="4895">ROUNDDOWN(F6883*C6883,0)</f>
        <v>4888</v>
      </c>
      <c r="H6883" s="114" t="s">
        <v>967</v>
      </c>
      <c r="I6883" s="114">
        <v>2</v>
      </c>
      <c r="J6883" s="131" t="s">
        <v>65</v>
      </c>
      <c r="K6883" t="str">
        <f t="shared" ref="K6883:K6946" si="4896">D6883&amp;A6883&amp;I6883</f>
        <v>C046042</v>
      </c>
      <c r="L6883" s="114">
        <f t="shared" si="4891"/>
        <v>1522</v>
      </c>
    </row>
    <row r="6884" spans="1:12">
      <c r="A6884" s="113" t="str">
        <f t="shared" ref="A6884:C6884" si="4897">A6883</f>
        <v>04</v>
      </c>
      <c r="B6884" t="str">
        <f t="shared" si="4897"/>
        <v>4級地</v>
      </c>
      <c r="C6884" s="119">
        <f t="shared" si="4897"/>
        <v>10.96</v>
      </c>
      <c r="D6884" s="144" t="s">
        <v>1053</v>
      </c>
      <c r="E6884" s="133" t="s">
        <v>1054</v>
      </c>
      <c r="F6884">
        <v>838</v>
      </c>
      <c r="G6884" s="114">
        <f t="shared" si="4895"/>
        <v>9184</v>
      </c>
      <c r="H6884" s="114" t="s">
        <v>967</v>
      </c>
      <c r="I6884" s="114">
        <v>2</v>
      </c>
      <c r="J6884" s="131" t="s">
        <v>65</v>
      </c>
      <c r="K6884" t="str">
        <f t="shared" si="4896"/>
        <v>C047042</v>
      </c>
      <c r="L6884" s="114">
        <f t="shared" si="4891"/>
        <v>1522</v>
      </c>
    </row>
    <row r="6885" spans="1:12">
      <c r="A6885" s="113" t="str">
        <f t="shared" ref="A6885:C6885" si="4898">A6884</f>
        <v>04</v>
      </c>
      <c r="B6885" t="str">
        <f t="shared" si="4898"/>
        <v>4級地</v>
      </c>
      <c r="C6885" s="119">
        <f t="shared" si="4898"/>
        <v>10.96</v>
      </c>
      <c r="D6885" s="144" t="s">
        <v>1055</v>
      </c>
      <c r="E6885" s="133" t="s">
        <v>1056</v>
      </c>
      <c r="F6885">
        <v>587</v>
      </c>
      <c r="G6885" s="114">
        <f t="shared" si="4895"/>
        <v>6433</v>
      </c>
      <c r="H6885" s="114" t="s">
        <v>967</v>
      </c>
      <c r="I6885" s="114">
        <v>2</v>
      </c>
      <c r="J6885" s="131" t="s">
        <v>65</v>
      </c>
      <c r="K6885" t="str">
        <f t="shared" si="4896"/>
        <v>C048042</v>
      </c>
      <c r="L6885" s="114">
        <f t="shared" si="4891"/>
        <v>1522</v>
      </c>
    </row>
    <row r="6886" spans="1:12">
      <c r="A6886" s="113" t="str">
        <f t="shared" ref="A6886:C6886" si="4899">A6885</f>
        <v>04</v>
      </c>
      <c r="B6886" t="str">
        <f t="shared" si="4899"/>
        <v>4級地</v>
      </c>
      <c r="C6886" s="119">
        <f t="shared" si="4899"/>
        <v>10.96</v>
      </c>
      <c r="D6886" s="144" t="s">
        <v>1057</v>
      </c>
      <c r="E6886" s="133" t="s">
        <v>1058</v>
      </c>
      <c r="F6886">
        <v>419</v>
      </c>
      <c r="G6886" s="114">
        <f t="shared" si="4895"/>
        <v>4592</v>
      </c>
      <c r="H6886" s="114" t="s">
        <v>967</v>
      </c>
      <c r="I6886" s="114">
        <v>2</v>
      </c>
      <c r="J6886" s="131" t="s">
        <v>65</v>
      </c>
      <c r="K6886" t="str">
        <f t="shared" si="4896"/>
        <v>C049042</v>
      </c>
      <c r="L6886" s="114">
        <f t="shared" si="4891"/>
        <v>1522</v>
      </c>
    </row>
    <row r="6887" spans="1:12">
      <c r="A6887" s="113" t="str">
        <f t="shared" ref="A6887:C6887" si="4900">A6886</f>
        <v>04</v>
      </c>
      <c r="B6887" t="str">
        <f t="shared" si="4900"/>
        <v>4級地</v>
      </c>
      <c r="C6887" s="119">
        <f t="shared" si="4900"/>
        <v>10.96</v>
      </c>
      <c r="D6887" s="144" t="s">
        <v>1059</v>
      </c>
      <c r="E6887" s="133" t="s">
        <v>1060</v>
      </c>
      <c r="F6887">
        <v>833</v>
      </c>
      <c r="G6887" s="114">
        <f t="shared" si="4895"/>
        <v>9129</v>
      </c>
      <c r="H6887" s="114" t="s">
        <v>967</v>
      </c>
      <c r="I6887" s="114">
        <v>2</v>
      </c>
      <c r="J6887" s="131" t="s">
        <v>65</v>
      </c>
      <c r="K6887" t="str">
        <f t="shared" si="4896"/>
        <v>C050042</v>
      </c>
      <c r="L6887" s="114">
        <f t="shared" si="4891"/>
        <v>1522</v>
      </c>
    </row>
    <row r="6888" spans="1:12">
      <c r="A6888" s="113" t="str">
        <f t="shared" ref="A6888:C6888" si="4901">A6887</f>
        <v>04</v>
      </c>
      <c r="B6888" t="str">
        <f t="shared" si="4901"/>
        <v>4級地</v>
      </c>
      <c r="C6888" s="119">
        <f t="shared" si="4901"/>
        <v>10.96</v>
      </c>
      <c r="D6888" s="144" t="s">
        <v>1061</v>
      </c>
      <c r="E6888" s="133" t="s">
        <v>1062</v>
      </c>
      <c r="F6888">
        <v>582</v>
      </c>
      <c r="G6888" s="114">
        <f t="shared" si="4895"/>
        <v>6378</v>
      </c>
      <c r="H6888" s="114" t="s">
        <v>967</v>
      </c>
      <c r="I6888" s="114">
        <v>2</v>
      </c>
      <c r="J6888" s="131" t="s">
        <v>65</v>
      </c>
      <c r="K6888" t="str">
        <f t="shared" si="4896"/>
        <v>C051042</v>
      </c>
      <c r="L6888" s="114">
        <f t="shared" si="4891"/>
        <v>1522</v>
      </c>
    </row>
    <row r="6889" spans="1:12">
      <c r="A6889" s="113" t="str">
        <f t="shared" ref="A6889:C6889" si="4902">A6888</f>
        <v>04</v>
      </c>
      <c r="B6889" t="str">
        <f t="shared" si="4902"/>
        <v>4級地</v>
      </c>
      <c r="C6889" s="119">
        <f t="shared" si="4902"/>
        <v>10.96</v>
      </c>
      <c r="D6889" s="144" t="s">
        <v>1063</v>
      </c>
      <c r="E6889" s="133" t="s">
        <v>1064</v>
      </c>
      <c r="F6889">
        <v>414</v>
      </c>
      <c r="G6889" s="114">
        <f t="shared" si="4895"/>
        <v>4537</v>
      </c>
      <c r="H6889" s="114" t="s">
        <v>967</v>
      </c>
      <c r="I6889" s="114">
        <v>2</v>
      </c>
      <c r="J6889" s="131" t="s">
        <v>65</v>
      </c>
      <c r="K6889" t="str">
        <f t="shared" si="4896"/>
        <v>C052042</v>
      </c>
      <c r="L6889" s="114">
        <f t="shared" si="4891"/>
        <v>1522</v>
      </c>
    </row>
    <row r="6890" spans="1:12">
      <c r="A6890" s="113" t="str">
        <f t="shared" ref="A6890:C6890" si="4903">A6889</f>
        <v>04</v>
      </c>
      <c r="B6890" t="str">
        <f t="shared" si="4903"/>
        <v>4級地</v>
      </c>
      <c r="C6890" s="119">
        <f t="shared" si="4903"/>
        <v>10.96</v>
      </c>
      <c r="D6890" s="144" t="s">
        <v>1065</v>
      </c>
      <c r="E6890" s="133" t="s">
        <v>1066</v>
      </c>
      <c r="F6890">
        <v>856</v>
      </c>
      <c r="G6890" s="114">
        <f t="shared" si="4895"/>
        <v>9381</v>
      </c>
      <c r="H6890" s="114" t="s">
        <v>967</v>
      </c>
      <c r="I6890" s="114">
        <v>2</v>
      </c>
      <c r="J6890" s="131" t="s">
        <v>65</v>
      </c>
      <c r="K6890" t="str">
        <f t="shared" si="4896"/>
        <v>C053042</v>
      </c>
      <c r="L6890" s="114">
        <f t="shared" si="4891"/>
        <v>1522</v>
      </c>
    </row>
    <row r="6891" spans="1:12">
      <c r="A6891" s="113" t="str">
        <f t="shared" ref="A6891:C6891" si="4904">A6890</f>
        <v>04</v>
      </c>
      <c r="B6891" t="str">
        <f t="shared" si="4904"/>
        <v>4級地</v>
      </c>
      <c r="C6891" s="119">
        <f t="shared" si="4904"/>
        <v>10.96</v>
      </c>
      <c r="D6891" s="144" t="s">
        <v>1067</v>
      </c>
      <c r="E6891" s="133" t="s">
        <v>1068</v>
      </c>
      <c r="F6891">
        <v>599</v>
      </c>
      <c r="G6891" s="114">
        <f t="shared" si="4895"/>
        <v>6565</v>
      </c>
      <c r="H6891" s="114" t="s">
        <v>967</v>
      </c>
      <c r="I6891" s="114">
        <v>2</v>
      </c>
      <c r="J6891" s="131" t="s">
        <v>65</v>
      </c>
      <c r="K6891" t="str">
        <f t="shared" si="4896"/>
        <v>C054042</v>
      </c>
      <c r="L6891" s="114">
        <f t="shared" si="4891"/>
        <v>1522</v>
      </c>
    </row>
    <row r="6892" spans="1:12">
      <c r="A6892" s="113" t="str">
        <f t="shared" ref="A6892:C6892" si="4905">A6891</f>
        <v>04</v>
      </c>
      <c r="B6892" t="str">
        <f t="shared" si="4905"/>
        <v>4級地</v>
      </c>
      <c r="C6892" s="119">
        <f t="shared" si="4905"/>
        <v>10.96</v>
      </c>
      <c r="D6892" s="144" t="s">
        <v>1069</v>
      </c>
      <c r="E6892" s="133" t="s">
        <v>1070</v>
      </c>
      <c r="F6892">
        <v>428</v>
      </c>
      <c r="G6892" s="114">
        <f t="shared" si="4895"/>
        <v>4690</v>
      </c>
      <c r="H6892" s="114" t="s">
        <v>967</v>
      </c>
      <c r="I6892" s="114">
        <v>2</v>
      </c>
      <c r="J6892" s="131" t="s">
        <v>65</v>
      </c>
      <c r="K6892" t="str">
        <f t="shared" si="4896"/>
        <v>C055042</v>
      </c>
      <c r="L6892" s="114">
        <f t="shared" si="4891"/>
        <v>1522</v>
      </c>
    </row>
    <row r="6893" spans="1:12">
      <c r="A6893" s="113" t="str">
        <f t="shared" ref="A6893:C6893" si="4906">A6892</f>
        <v>04</v>
      </c>
      <c r="B6893" t="str">
        <f t="shared" si="4906"/>
        <v>4級地</v>
      </c>
      <c r="C6893" s="119">
        <f t="shared" si="4906"/>
        <v>10.96</v>
      </c>
      <c r="D6893" s="144" t="s">
        <v>1071</v>
      </c>
      <c r="E6893" s="133" t="s">
        <v>1072</v>
      </c>
      <c r="F6893">
        <v>851</v>
      </c>
      <c r="G6893" s="114">
        <f t="shared" si="4895"/>
        <v>9326</v>
      </c>
      <c r="H6893" s="114" t="s">
        <v>967</v>
      </c>
      <c r="I6893" s="114">
        <v>2</v>
      </c>
      <c r="J6893" s="131" t="s">
        <v>65</v>
      </c>
      <c r="K6893" t="str">
        <f t="shared" si="4896"/>
        <v>C056042</v>
      </c>
      <c r="L6893" s="114">
        <f t="shared" si="4891"/>
        <v>1522</v>
      </c>
    </row>
    <row r="6894" spans="1:12">
      <c r="A6894" s="113" t="str">
        <f t="shared" ref="A6894:C6894" si="4907">A6893</f>
        <v>04</v>
      </c>
      <c r="B6894" t="str">
        <f t="shared" si="4907"/>
        <v>4級地</v>
      </c>
      <c r="C6894" s="119">
        <f t="shared" si="4907"/>
        <v>10.96</v>
      </c>
      <c r="D6894" s="144" t="s">
        <v>1073</v>
      </c>
      <c r="E6894" s="133" t="s">
        <v>1074</v>
      </c>
      <c r="F6894">
        <v>594</v>
      </c>
      <c r="G6894" s="114">
        <f t="shared" si="4895"/>
        <v>6510</v>
      </c>
      <c r="H6894" s="114" t="s">
        <v>967</v>
      </c>
      <c r="I6894" s="114">
        <v>2</v>
      </c>
      <c r="J6894" s="131" t="s">
        <v>65</v>
      </c>
      <c r="K6894" t="str">
        <f t="shared" si="4896"/>
        <v>C057042</v>
      </c>
      <c r="L6894" s="114">
        <f t="shared" si="4891"/>
        <v>1522</v>
      </c>
    </row>
    <row r="6895" spans="1:12">
      <c r="A6895" s="113" t="str">
        <f t="shared" ref="A6895:C6895" si="4908">A6894</f>
        <v>04</v>
      </c>
      <c r="B6895" t="str">
        <f t="shared" si="4908"/>
        <v>4級地</v>
      </c>
      <c r="C6895" s="119">
        <f t="shared" si="4908"/>
        <v>10.96</v>
      </c>
      <c r="D6895" s="144" t="s">
        <v>1075</v>
      </c>
      <c r="E6895" s="133" t="s">
        <v>1076</v>
      </c>
      <c r="F6895">
        <v>423</v>
      </c>
      <c r="G6895" s="114">
        <f t="shared" si="4895"/>
        <v>4636</v>
      </c>
      <c r="H6895" s="114" t="s">
        <v>967</v>
      </c>
      <c r="I6895" s="114">
        <v>2</v>
      </c>
      <c r="J6895" s="131" t="s">
        <v>65</v>
      </c>
      <c r="K6895" t="str">
        <f t="shared" si="4896"/>
        <v>C058042</v>
      </c>
      <c r="L6895" s="114">
        <f t="shared" si="4891"/>
        <v>1522</v>
      </c>
    </row>
    <row r="6896" spans="1:12">
      <c r="A6896" s="113" t="str">
        <f t="shared" ref="A6896:C6896" si="4909">A6895</f>
        <v>04</v>
      </c>
      <c r="B6896" t="str">
        <f t="shared" si="4909"/>
        <v>4級地</v>
      </c>
      <c r="C6896" s="119">
        <f t="shared" si="4909"/>
        <v>10.96</v>
      </c>
      <c r="D6896" s="144" t="s">
        <v>1077</v>
      </c>
      <c r="E6896" s="133" t="s">
        <v>1078</v>
      </c>
      <c r="F6896">
        <v>717</v>
      </c>
      <c r="G6896" s="114">
        <f t="shared" si="4895"/>
        <v>7858</v>
      </c>
      <c r="H6896" s="114" t="s">
        <v>967</v>
      </c>
      <c r="I6896" s="114">
        <v>2</v>
      </c>
      <c r="J6896" s="131" t="s">
        <v>65</v>
      </c>
      <c r="K6896" t="str">
        <f t="shared" si="4896"/>
        <v>C061042</v>
      </c>
      <c r="L6896" s="130">
        <f>L6122</f>
        <v>1275</v>
      </c>
    </row>
    <row r="6897" spans="1:12">
      <c r="A6897" s="113" t="str">
        <f t="shared" ref="A6897:C6897" si="4910">A6896</f>
        <v>04</v>
      </c>
      <c r="B6897" t="str">
        <f t="shared" si="4910"/>
        <v>4級地</v>
      </c>
      <c r="C6897" s="119">
        <f t="shared" si="4910"/>
        <v>10.96</v>
      </c>
      <c r="D6897" s="144" t="s">
        <v>1079</v>
      </c>
      <c r="E6897" s="133" t="s">
        <v>1080</v>
      </c>
      <c r="F6897">
        <v>502</v>
      </c>
      <c r="G6897" s="114">
        <f t="shared" si="4895"/>
        <v>5501</v>
      </c>
      <c r="H6897" s="114" t="s">
        <v>967</v>
      </c>
      <c r="I6897" s="114">
        <v>2</v>
      </c>
      <c r="J6897" s="131" t="s">
        <v>65</v>
      </c>
      <c r="K6897" t="str">
        <f t="shared" si="4896"/>
        <v>C062042</v>
      </c>
      <c r="L6897" s="114">
        <f>L6896</f>
        <v>1275</v>
      </c>
    </row>
    <row r="6898" spans="1:12">
      <c r="A6898" s="113" t="str">
        <f t="shared" ref="A6898:C6898" si="4911">A6897</f>
        <v>04</v>
      </c>
      <c r="B6898" t="str">
        <f t="shared" si="4911"/>
        <v>4級地</v>
      </c>
      <c r="C6898" s="119">
        <f t="shared" si="4911"/>
        <v>10.96</v>
      </c>
      <c r="D6898" s="144" t="s">
        <v>1081</v>
      </c>
      <c r="E6898" s="133" t="s">
        <v>1082</v>
      </c>
      <c r="F6898">
        <v>359</v>
      </c>
      <c r="G6898" s="114">
        <f t="shared" si="4895"/>
        <v>3934</v>
      </c>
      <c r="H6898" s="114" t="s">
        <v>967</v>
      </c>
      <c r="I6898" s="114">
        <v>2</v>
      </c>
      <c r="J6898" s="131" t="s">
        <v>65</v>
      </c>
      <c r="K6898" t="str">
        <f t="shared" si="4896"/>
        <v>C063042</v>
      </c>
      <c r="L6898" s="114">
        <f t="shared" ref="L6898:L6913" si="4912">L6897</f>
        <v>1275</v>
      </c>
    </row>
    <row r="6899" spans="1:12">
      <c r="A6899" s="113" t="str">
        <f t="shared" ref="A6899:C6899" si="4913">A6898</f>
        <v>04</v>
      </c>
      <c r="B6899" t="str">
        <f t="shared" si="4913"/>
        <v>4級地</v>
      </c>
      <c r="C6899" s="119">
        <f t="shared" si="4913"/>
        <v>10.96</v>
      </c>
      <c r="D6899" s="144" t="s">
        <v>1083</v>
      </c>
      <c r="E6899" s="133" t="s">
        <v>1084</v>
      </c>
      <c r="F6899">
        <v>712</v>
      </c>
      <c r="G6899" s="114">
        <f t="shared" si="4895"/>
        <v>7803</v>
      </c>
      <c r="H6899" s="114" t="s">
        <v>967</v>
      </c>
      <c r="I6899" s="114">
        <v>2</v>
      </c>
      <c r="J6899" s="131" t="s">
        <v>65</v>
      </c>
      <c r="K6899" t="str">
        <f t="shared" si="4896"/>
        <v>C064042</v>
      </c>
      <c r="L6899" s="114">
        <f t="shared" si="4912"/>
        <v>1275</v>
      </c>
    </row>
    <row r="6900" spans="1:12">
      <c r="A6900" s="113" t="str">
        <f t="shared" ref="A6900:C6900" si="4914">A6899</f>
        <v>04</v>
      </c>
      <c r="B6900" t="str">
        <f t="shared" si="4914"/>
        <v>4級地</v>
      </c>
      <c r="C6900" s="119">
        <f t="shared" si="4914"/>
        <v>10.96</v>
      </c>
      <c r="D6900" s="144" t="s">
        <v>1085</v>
      </c>
      <c r="E6900" s="133" t="s">
        <v>1086</v>
      </c>
      <c r="F6900">
        <v>497</v>
      </c>
      <c r="G6900" s="114">
        <f t="shared" si="4895"/>
        <v>5447</v>
      </c>
      <c r="H6900" s="114" t="s">
        <v>967</v>
      </c>
      <c r="I6900" s="114">
        <v>2</v>
      </c>
      <c r="J6900" s="131" t="s">
        <v>65</v>
      </c>
      <c r="K6900" t="str">
        <f t="shared" si="4896"/>
        <v>C065042</v>
      </c>
      <c r="L6900" s="114">
        <f t="shared" si="4912"/>
        <v>1275</v>
      </c>
    </row>
    <row r="6901" spans="1:12">
      <c r="A6901" s="113" t="str">
        <f t="shared" ref="A6901:C6901" si="4915">A6900</f>
        <v>04</v>
      </c>
      <c r="B6901" t="str">
        <f t="shared" si="4915"/>
        <v>4級地</v>
      </c>
      <c r="C6901" s="119">
        <f t="shared" si="4915"/>
        <v>10.96</v>
      </c>
      <c r="D6901" s="144" t="s">
        <v>1087</v>
      </c>
      <c r="E6901" s="133" t="s">
        <v>1088</v>
      </c>
      <c r="F6901">
        <v>354</v>
      </c>
      <c r="G6901" s="114">
        <f t="shared" si="4895"/>
        <v>3879</v>
      </c>
      <c r="H6901" s="114" t="s">
        <v>967</v>
      </c>
      <c r="I6901" s="114">
        <v>2</v>
      </c>
      <c r="J6901" s="131" t="s">
        <v>65</v>
      </c>
      <c r="K6901" t="str">
        <f t="shared" si="4896"/>
        <v>C066042</v>
      </c>
      <c r="L6901" s="114">
        <f t="shared" si="4912"/>
        <v>1275</v>
      </c>
    </row>
    <row r="6902" spans="1:12">
      <c r="A6902" s="113" t="str">
        <f t="shared" ref="A6902:C6902" si="4916">A6901</f>
        <v>04</v>
      </c>
      <c r="B6902" t="str">
        <f t="shared" si="4916"/>
        <v>4級地</v>
      </c>
      <c r="C6902" s="119">
        <f t="shared" si="4916"/>
        <v>10.96</v>
      </c>
      <c r="D6902" s="144" t="s">
        <v>1089</v>
      </c>
      <c r="E6902" s="133" t="s">
        <v>1090</v>
      </c>
      <c r="F6902">
        <v>667</v>
      </c>
      <c r="G6902" s="114">
        <f t="shared" si="4895"/>
        <v>7310</v>
      </c>
      <c r="H6902" s="114" t="s">
        <v>967</v>
      </c>
      <c r="I6902" s="114">
        <v>2</v>
      </c>
      <c r="J6902" s="131" t="s">
        <v>65</v>
      </c>
      <c r="K6902" t="str">
        <f t="shared" si="4896"/>
        <v>C067042</v>
      </c>
      <c r="L6902" s="114">
        <f t="shared" si="4912"/>
        <v>1275</v>
      </c>
    </row>
    <row r="6903" spans="1:12">
      <c r="A6903" s="113" t="str">
        <f t="shared" ref="A6903:C6903" si="4917">A6902</f>
        <v>04</v>
      </c>
      <c r="B6903" t="str">
        <f t="shared" si="4917"/>
        <v>4級地</v>
      </c>
      <c r="C6903" s="119">
        <f t="shared" si="4917"/>
        <v>10.96</v>
      </c>
      <c r="D6903" s="144" t="s">
        <v>1091</v>
      </c>
      <c r="E6903" s="133" t="s">
        <v>1092</v>
      </c>
      <c r="F6903">
        <v>467</v>
      </c>
      <c r="G6903" s="114">
        <f t="shared" si="4895"/>
        <v>5118</v>
      </c>
      <c r="H6903" s="114" t="s">
        <v>967</v>
      </c>
      <c r="I6903" s="114">
        <v>2</v>
      </c>
      <c r="J6903" s="131" t="s">
        <v>65</v>
      </c>
      <c r="K6903" t="str">
        <f t="shared" si="4896"/>
        <v>C068042</v>
      </c>
      <c r="L6903" s="114">
        <f t="shared" si="4912"/>
        <v>1275</v>
      </c>
    </row>
    <row r="6904" spans="1:12">
      <c r="A6904" s="113" t="str">
        <f t="shared" ref="A6904:C6904" si="4918">A6903</f>
        <v>04</v>
      </c>
      <c r="B6904" t="str">
        <f t="shared" si="4918"/>
        <v>4級地</v>
      </c>
      <c r="C6904" s="119">
        <f t="shared" si="4918"/>
        <v>10.96</v>
      </c>
      <c r="D6904" s="144" t="s">
        <v>1093</v>
      </c>
      <c r="E6904" s="133" t="s">
        <v>1094</v>
      </c>
      <c r="F6904">
        <v>334</v>
      </c>
      <c r="G6904" s="114">
        <f t="shared" si="4895"/>
        <v>3660</v>
      </c>
      <c r="H6904" s="114" t="s">
        <v>967</v>
      </c>
      <c r="I6904" s="114">
        <v>2</v>
      </c>
      <c r="J6904" s="131" t="s">
        <v>65</v>
      </c>
      <c r="K6904" t="str">
        <f t="shared" si="4896"/>
        <v>C069042</v>
      </c>
      <c r="L6904" s="114">
        <f t="shared" si="4912"/>
        <v>1275</v>
      </c>
    </row>
    <row r="6905" spans="1:12">
      <c r="A6905" s="113" t="str">
        <f t="shared" ref="A6905:C6905" si="4919">A6904</f>
        <v>04</v>
      </c>
      <c r="B6905" t="str">
        <f t="shared" si="4919"/>
        <v>4級地</v>
      </c>
      <c r="C6905" s="119">
        <f t="shared" si="4919"/>
        <v>10.96</v>
      </c>
      <c r="D6905" s="144" t="s">
        <v>1095</v>
      </c>
      <c r="E6905" s="133" t="s">
        <v>1096</v>
      </c>
      <c r="F6905">
        <v>662</v>
      </c>
      <c r="G6905" s="114">
        <f t="shared" si="4895"/>
        <v>7255</v>
      </c>
      <c r="H6905" s="114" t="s">
        <v>967</v>
      </c>
      <c r="I6905" s="114">
        <v>2</v>
      </c>
      <c r="J6905" s="131" t="s">
        <v>65</v>
      </c>
      <c r="K6905" t="str">
        <f t="shared" si="4896"/>
        <v>C070042</v>
      </c>
      <c r="L6905" s="114">
        <f t="shared" si="4912"/>
        <v>1275</v>
      </c>
    </row>
    <row r="6906" spans="1:12">
      <c r="A6906" s="113" t="str">
        <f t="shared" ref="A6906:C6906" si="4920">A6905</f>
        <v>04</v>
      </c>
      <c r="B6906" t="str">
        <f t="shared" si="4920"/>
        <v>4級地</v>
      </c>
      <c r="C6906" s="119">
        <f t="shared" si="4920"/>
        <v>10.96</v>
      </c>
      <c r="D6906" s="144" t="s">
        <v>1097</v>
      </c>
      <c r="E6906" s="133" t="s">
        <v>1098</v>
      </c>
      <c r="F6906">
        <v>462</v>
      </c>
      <c r="G6906" s="114">
        <f t="shared" si="4895"/>
        <v>5063</v>
      </c>
      <c r="H6906" s="114" t="s">
        <v>967</v>
      </c>
      <c r="I6906" s="114">
        <v>2</v>
      </c>
      <c r="J6906" s="131" t="s">
        <v>65</v>
      </c>
      <c r="K6906" t="str">
        <f t="shared" si="4896"/>
        <v>C071042</v>
      </c>
      <c r="L6906" s="114">
        <f t="shared" si="4912"/>
        <v>1275</v>
      </c>
    </row>
    <row r="6907" spans="1:12">
      <c r="A6907" s="113" t="str">
        <f t="shared" ref="A6907:C6907" si="4921">A6906</f>
        <v>04</v>
      </c>
      <c r="B6907" t="str">
        <f t="shared" si="4921"/>
        <v>4級地</v>
      </c>
      <c r="C6907" s="119">
        <f t="shared" si="4921"/>
        <v>10.96</v>
      </c>
      <c r="D6907" s="144" t="s">
        <v>1099</v>
      </c>
      <c r="E6907" s="133" t="s">
        <v>1100</v>
      </c>
      <c r="F6907">
        <v>329</v>
      </c>
      <c r="G6907" s="114">
        <f t="shared" si="4895"/>
        <v>3605</v>
      </c>
      <c r="H6907" s="114" t="s">
        <v>967</v>
      </c>
      <c r="I6907" s="114">
        <v>2</v>
      </c>
      <c r="J6907" s="131" t="s">
        <v>65</v>
      </c>
      <c r="K6907" t="str">
        <f t="shared" si="4896"/>
        <v>C072042</v>
      </c>
      <c r="L6907" s="114">
        <f t="shared" si="4912"/>
        <v>1275</v>
      </c>
    </row>
    <row r="6908" spans="1:12">
      <c r="A6908" s="113" t="str">
        <f t="shared" ref="A6908:C6908" si="4922">A6907</f>
        <v>04</v>
      </c>
      <c r="B6908" t="str">
        <f t="shared" si="4922"/>
        <v>4級地</v>
      </c>
      <c r="C6908" s="119">
        <f t="shared" si="4922"/>
        <v>10.96</v>
      </c>
      <c r="D6908" s="144" t="s">
        <v>1101</v>
      </c>
      <c r="E6908" s="133" t="s">
        <v>1102</v>
      </c>
      <c r="F6908">
        <v>681</v>
      </c>
      <c r="G6908" s="114">
        <f t="shared" si="4895"/>
        <v>7463</v>
      </c>
      <c r="H6908" s="114" t="s">
        <v>967</v>
      </c>
      <c r="I6908" s="114">
        <v>2</v>
      </c>
      <c r="J6908" s="131" t="s">
        <v>65</v>
      </c>
      <c r="K6908" t="str">
        <f t="shared" si="4896"/>
        <v>C073042</v>
      </c>
      <c r="L6908" s="114">
        <f t="shared" si="4912"/>
        <v>1275</v>
      </c>
    </row>
    <row r="6909" spans="1:12">
      <c r="A6909" s="113" t="str">
        <f t="shared" ref="A6909:C6909" si="4923">A6908</f>
        <v>04</v>
      </c>
      <c r="B6909" t="str">
        <f t="shared" si="4923"/>
        <v>4級地</v>
      </c>
      <c r="C6909" s="119">
        <f t="shared" si="4923"/>
        <v>10.96</v>
      </c>
      <c r="D6909" s="144" t="s">
        <v>1103</v>
      </c>
      <c r="E6909" s="133" t="s">
        <v>1104</v>
      </c>
      <c r="F6909">
        <v>477</v>
      </c>
      <c r="G6909" s="114">
        <f t="shared" si="4895"/>
        <v>5227</v>
      </c>
      <c r="H6909" s="114" t="s">
        <v>967</v>
      </c>
      <c r="I6909" s="114">
        <v>2</v>
      </c>
      <c r="J6909" s="131" t="s">
        <v>65</v>
      </c>
      <c r="K6909" t="str">
        <f t="shared" si="4896"/>
        <v>C074042</v>
      </c>
      <c r="L6909" s="114">
        <f t="shared" si="4912"/>
        <v>1275</v>
      </c>
    </row>
    <row r="6910" spans="1:12">
      <c r="A6910" s="113" t="str">
        <f t="shared" ref="A6910:C6910" si="4924">A6909</f>
        <v>04</v>
      </c>
      <c r="B6910" t="str">
        <f t="shared" si="4924"/>
        <v>4級地</v>
      </c>
      <c r="C6910" s="119">
        <f t="shared" si="4924"/>
        <v>10.96</v>
      </c>
      <c r="D6910" s="144" t="s">
        <v>1105</v>
      </c>
      <c r="E6910" s="133" t="s">
        <v>1106</v>
      </c>
      <c r="F6910">
        <v>341</v>
      </c>
      <c r="G6910" s="114">
        <f t="shared" si="4895"/>
        <v>3737</v>
      </c>
      <c r="H6910" s="114" t="s">
        <v>967</v>
      </c>
      <c r="I6910" s="114">
        <v>2</v>
      </c>
      <c r="J6910" s="131" t="s">
        <v>65</v>
      </c>
      <c r="K6910" t="str">
        <f t="shared" si="4896"/>
        <v>C075042</v>
      </c>
      <c r="L6910" s="114">
        <f t="shared" si="4912"/>
        <v>1275</v>
      </c>
    </row>
    <row r="6911" spans="1:12">
      <c r="A6911" s="113" t="str">
        <f t="shared" ref="A6911:C6911" si="4925">A6910</f>
        <v>04</v>
      </c>
      <c r="B6911" t="str">
        <f t="shared" si="4925"/>
        <v>4級地</v>
      </c>
      <c r="C6911" s="119">
        <f t="shared" si="4925"/>
        <v>10.96</v>
      </c>
      <c r="D6911" s="144" t="s">
        <v>1107</v>
      </c>
      <c r="E6911" s="133" t="s">
        <v>1108</v>
      </c>
      <c r="F6911">
        <v>676</v>
      </c>
      <c r="G6911" s="114">
        <f t="shared" si="4895"/>
        <v>7408</v>
      </c>
      <c r="H6911" s="114" t="s">
        <v>967</v>
      </c>
      <c r="I6911" s="114">
        <v>2</v>
      </c>
      <c r="J6911" s="131" t="s">
        <v>65</v>
      </c>
      <c r="K6911" t="str">
        <f t="shared" si="4896"/>
        <v>C076042</v>
      </c>
      <c r="L6911" s="114">
        <f t="shared" si="4912"/>
        <v>1275</v>
      </c>
    </row>
    <row r="6912" spans="1:12">
      <c r="A6912" s="113" t="str">
        <f t="shared" ref="A6912:C6912" si="4926">A6911</f>
        <v>04</v>
      </c>
      <c r="B6912" t="str">
        <f t="shared" si="4926"/>
        <v>4級地</v>
      </c>
      <c r="C6912" s="119">
        <f t="shared" si="4926"/>
        <v>10.96</v>
      </c>
      <c r="D6912" s="144" t="s">
        <v>1109</v>
      </c>
      <c r="E6912" s="133" t="s">
        <v>1110</v>
      </c>
      <c r="F6912">
        <v>472</v>
      </c>
      <c r="G6912" s="114">
        <f t="shared" si="4895"/>
        <v>5173</v>
      </c>
      <c r="H6912" s="114" t="s">
        <v>967</v>
      </c>
      <c r="I6912" s="114">
        <v>2</v>
      </c>
      <c r="J6912" s="131" t="s">
        <v>65</v>
      </c>
      <c r="K6912" t="str">
        <f t="shared" si="4896"/>
        <v>C077042</v>
      </c>
      <c r="L6912" s="114">
        <f t="shared" si="4912"/>
        <v>1275</v>
      </c>
    </row>
    <row r="6913" spans="1:12">
      <c r="A6913" s="113" t="str">
        <f t="shared" ref="A6913:C6913" si="4927">A6912</f>
        <v>04</v>
      </c>
      <c r="B6913" t="str">
        <f t="shared" si="4927"/>
        <v>4級地</v>
      </c>
      <c r="C6913" s="119">
        <f t="shared" si="4927"/>
        <v>10.96</v>
      </c>
      <c r="D6913" s="144" t="s">
        <v>1111</v>
      </c>
      <c r="E6913" s="133" t="s">
        <v>1112</v>
      </c>
      <c r="F6913">
        <v>336</v>
      </c>
      <c r="G6913" s="114">
        <f t="shared" si="4895"/>
        <v>3682</v>
      </c>
      <c r="H6913" s="114" t="s">
        <v>967</v>
      </c>
      <c r="I6913" s="114">
        <v>2</v>
      </c>
      <c r="J6913" s="131" t="s">
        <v>65</v>
      </c>
      <c r="K6913" t="str">
        <f t="shared" si="4896"/>
        <v>C078042</v>
      </c>
      <c r="L6913" s="114">
        <f t="shared" si="4912"/>
        <v>1275</v>
      </c>
    </row>
    <row r="6914" spans="1:12">
      <c r="A6914" s="113" t="str">
        <f t="shared" ref="A6914:C6914" si="4928">A6913</f>
        <v>04</v>
      </c>
      <c r="B6914" t="str">
        <f t="shared" si="4928"/>
        <v>4級地</v>
      </c>
      <c r="C6914" s="119">
        <f t="shared" si="4928"/>
        <v>10.96</v>
      </c>
      <c r="D6914" s="144" t="s">
        <v>1113</v>
      </c>
      <c r="E6914" s="133" t="s">
        <v>1114</v>
      </c>
      <c r="F6914">
        <v>1014</v>
      </c>
      <c r="G6914" s="114">
        <f t="shared" si="4895"/>
        <v>11113</v>
      </c>
      <c r="H6914" s="114" t="s">
        <v>967</v>
      </c>
      <c r="I6914" s="114">
        <v>2</v>
      </c>
      <c r="J6914" s="131" t="s">
        <v>65</v>
      </c>
      <c r="K6914" t="str">
        <f t="shared" si="4896"/>
        <v>C101042</v>
      </c>
      <c r="L6914" s="130">
        <f>L6842</f>
        <v>2326</v>
      </c>
    </row>
    <row r="6915" spans="1:12">
      <c r="A6915" s="113" t="str">
        <f t="shared" ref="A6915:C6915" si="4929">A6914</f>
        <v>04</v>
      </c>
      <c r="B6915" t="str">
        <f t="shared" si="4929"/>
        <v>4級地</v>
      </c>
      <c r="C6915" s="119">
        <f t="shared" si="4929"/>
        <v>10.96</v>
      </c>
      <c r="D6915" s="144" t="s">
        <v>1115</v>
      </c>
      <c r="E6915" s="133" t="s">
        <v>1116</v>
      </c>
      <c r="F6915">
        <v>710</v>
      </c>
      <c r="G6915" s="114">
        <f t="shared" si="4895"/>
        <v>7781</v>
      </c>
      <c r="H6915" s="114" t="s">
        <v>967</v>
      </c>
      <c r="I6915" s="114">
        <v>2</v>
      </c>
      <c r="J6915" s="131" t="s">
        <v>65</v>
      </c>
      <c r="K6915" t="str">
        <f t="shared" si="4896"/>
        <v>C102042</v>
      </c>
      <c r="L6915" s="114">
        <f>L6914</f>
        <v>2326</v>
      </c>
    </row>
    <row r="6916" spans="1:12">
      <c r="A6916" s="113" t="str">
        <f t="shared" ref="A6916:C6916" si="4930">A6915</f>
        <v>04</v>
      </c>
      <c r="B6916" t="str">
        <f t="shared" si="4930"/>
        <v>4級地</v>
      </c>
      <c r="C6916" s="119">
        <f t="shared" si="4930"/>
        <v>10.96</v>
      </c>
      <c r="D6916" s="144" t="s">
        <v>1117</v>
      </c>
      <c r="E6916" s="133" t="s">
        <v>1118</v>
      </c>
      <c r="F6916">
        <v>507</v>
      </c>
      <c r="G6916" s="114">
        <f t="shared" si="4895"/>
        <v>5556</v>
      </c>
      <c r="H6916" s="114" t="s">
        <v>967</v>
      </c>
      <c r="I6916" s="114">
        <v>2</v>
      </c>
      <c r="J6916" s="131" t="s">
        <v>65</v>
      </c>
      <c r="K6916" t="str">
        <f t="shared" si="4896"/>
        <v>C103042</v>
      </c>
      <c r="L6916" s="114">
        <f t="shared" ref="L6916:L6931" si="4931">L6915</f>
        <v>2326</v>
      </c>
    </row>
    <row r="6917" spans="1:12">
      <c r="A6917" s="113" t="str">
        <f t="shared" ref="A6917:C6917" si="4932">A6916</f>
        <v>04</v>
      </c>
      <c r="B6917" t="str">
        <f t="shared" si="4932"/>
        <v>4級地</v>
      </c>
      <c r="C6917" s="119">
        <f t="shared" si="4932"/>
        <v>10.96</v>
      </c>
      <c r="D6917" s="144" t="s">
        <v>1119</v>
      </c>
      <c r="E6917" s="133" t="s">
        <v>1120</v>
      </c>
      <c r="F6917">
        <v>1009</v>
      </c>
      <c r="G6917" s="114">
        <f t="shared" si="4895"/>
        <v>11058</v>
      </c>
      <c r="H6917" s="114" t="s">
        <v>967</v>
      </c>
      <c r="I6917" s="114">
        <v>2</v>
      </c>
      <c r="J6917" s="131" t="s">
        <v>65</v>
      </c>
      <c r="K6917" t="str">
        <f t="shared" si="4896"/>
        <v>C104042</v>
      </c>
      <c r="L6917" s="114">
        <f t="shared" si="4931"/>
        <v>2326</v>
      </c>
    </row>
    <row r="6918" spans="1:12">
      <c r="A6918" s="113" t="str">
        <f t="shared" ref="A6918:C6918" si="4933">A6917</f>
        <v>04</v>
      </c>
      <c r="B6918" t="str">
        <f t="shared" si="4933"/>
        <v>4級地</v>
      </c>
      <c r="C6918" s="119">
        <f t="shared" si="4933"/>
        <v>10.96</v>
      </c>
      <c r="D6918" s="144" t="s">
        <v>1121</v>
      </c>
      <c r="E6918" s="133" t="s">
        <v>1122</v>
      </c>
      <c r="F6918">
        <v>705</v>
      </c>
      <c r="G6918" s="114">
        <f t="shared" si="4895"/>
        <v>7726</v>
      </c>
      <c r="H6918" s="114" t="s">
        <v>967</v>
      </c>
      <c r="I6918" s="114">
        <v>2</v>
      </c>
      <c r="J6918" s="131" t="s">
        <v>65</v>
      </c>
      <c r="K6918" t="str">
        <f t="shared" si="4896"/>
        <v>C105042</v>
      </c>
      <c r="L6918" s="114">
        <f t="shared" si="4931"/>
        <v>2326</v>
      </c>
    </row>
    <row r="6919" spans="1:12">
      <c r="A6919" s="113" t="str">
        <f t="shared" ref="A6919:C6919" si="4934">A6918</f>
        <v>04</v>
      </c>
      <c r="B6919" t="str">
        <f t="shared" si="4934"/>
        <v>4級地</v>
      </c>
      <c r="C6919" s="119">
        <f t="shared" si="4934"/>
        <v>10.96</v>
      </c>
      <c r="D6919" s="144" t="s">
        <v>1123</v>
      </c>
      <c r="E6919" s="133" t="s">
        <v>1124</v>
      </c>
      <c r="F6919">
        <v>502</v>
      </c>
      <c r="G6919" s="114">
        <f t="shared" si="4895"/>
        <v>5501</v>
      </c>
      <c r="H6919" s="114" t="s">
        <v>967</v>
      </c>
      <c r="I6919" s="114">
        <v>2</v>
      </c>
      <c r="J6919" s="131" t="s">
        <v>65</v>
      </c>
      <c r="K6919" t="str">
        <f t="shared" si="4896"/>
        <v>C106042</v>
      </c>
      <c r="L6919" s="114">
        <f t="shared" si="4931"/>
        <v>2326</v>
      </c>
    </row>
    <row r="6920" spans="1:12">
      <c r="A6920" s="113" t="str">
        <f t="shared" ref="A6920:C6920" si="4935">A6919</f>
        <v>04</v>
      </c>
      <c r="B6920" t="str">
        <f t="shared" si="4935"/>
        <v>4級地</v>
      </c>
      <c r="C6920" s="119">
        <f t="shared" si="4935"/>
        <v>10.96</v>
      </c>
      <c r="D6920" s="144" t="s">
        <v>1125</v>
      </c>
      <c r="E6920" s="133" t="s">
        <v>1126</v>
      </c>
      <c r="F6920">
        <v>943</v>
      </c>
      <c r="G6920" s="114">
        <f t="shared" si="4895"/>
        <v>10335</v>
      </c>
      <c r="H6920" s="114" t="s">
        <v>967</v>
      </c>
      <c r="I6920" s="114">
        <v>2</v>
      </c>
      <c r="J6920" s="131" t="s">
        <v>65</v>
      </c>
      <c r="K6920" t="str">
        <f t="shared" si="4896"/>
        <v>C107042</v>
      </c>
      <c r="L6920" s="114">
        <f t="shared" si="4931"/>
        <v>2326</v>
      </c>
    </row>
    <row r="6921" spans="1:12">
      <c r="A6921" s="113" t="str">
        <f t="shared" ref="A6921:C6921" si="4936">A6920</f>
        <v>04</v>
      </c>
      <c r="B6921" t="str">
        <f t="shared" si="4936"/>
        <v>4級地</v>
      </c>
      <c r="C6921" s="119">
        <f t="shared" si="4936"/>
        <v>10.96</v>
      </c>
      <c r="D6921" s="144" t="s">
        <v>1127</v>
      </c>
      <c r="E6921" s="133" t="s">
        <v>1128</v>
      </c>
      <c r="F6921">
        <v>660</v>
      </c>
      <c r="G6921" s="114">
        <f t="shared" si="4895"/>
        <v>7233</v>
      </c>
      <c r="H6921" s="114" t="s">
        <v>967</v>
      </c>
      <c r="I6921" s="114">
        <v>2</v>
      </c>
      <c r="J6921" s="131" t="s">
        <v>65</v>
      </c>
      <c r="K6921" t="str">
        <f t="shared" si="4896"/>
        <v>C108042</v>
      </c>
      <c r="L6921" s="114">
        <f t="shared" si="4931"/>
        <v>2326</v>
      </c>
    </row>
    <row r="6922" spans="1:12">
      <c r="A6922" s="113" t="str">
        <f t="shared" ref="A6922:C6922" si="4937">A6921</f>
        <v>04</v>
      </c>
      <c r="B6922" t="str">
        <f t="shared" si="4937"/>
        <v>4級地</v>
      </c>
      <c r="C6922" s="119">
        <f t="shared" si="4937"/>
        <v>10.96</v>
      </c>
      <c r="D6922" s="144" t="s">
        <v>1129</v>
      </c>
      <c r="E6922" s="133" t="s">
        <v>1130</v>
      </c>
      <c r="F6922">
        <v>472</v>
      </c>
      <c r="G6922" s="114">
        <f t="shared" si="4895"/>
        <v>5173</v>
      </c>
      <c r="H6922" s="114" t="s">
        <v>967</v>
      </c>
      <c r="I6922" s="114">
        <v>2</v>
      </c>
      <c r="J6922" s="131" t="s">
        <v>65</v>
      </c>
      <c r="K6922" t="str">
        <f t="shared" si="4896"/>
        <v>C109042</v>
      </c>
      <c r="L6922" s="114">
        <f t="shared" si="4931"/>
        <v>2326</v>
      </c>
    </row>
    <row r="6923" spans="1:12">
      <c r="A6923" s="113" t="str">
        <f t="shared" ref="A6923:C6923" si="4938">A6922</f>
        <v>04</v>
      </c>
      <c r="B6923" t="str">
        <f t="shared" si="4938"/>
        <v>4級地</v>
      </c>
      <c r="C6923" s="119">
        <f t="shared" si="4938"/>
        <v>10.96</v>
      </c>
      <c r="D6923" s="144" t="s">
        <v>1131</v>
      </c>
      <c r="E6923" s="133" t="s">
        <v>1132</v>
      </c>
      <c r="F6923">
        <v>938</v>
      </c>
      <c r="G6923" s="114">
        <f t="shared" si="4895"/>
        <v>10280</v>
      </c>
      <c r="H6923" s="114" t="s">
        <v>967</v>
      </c>
      <c r="I6923" s="114">
        <v>2</v>
      </c>
      <c r="J6923" s="131" t="s">
        <v>65</v>
      </c>
      <c r="K6923" t="str">
        <f t="shared" si="4896"/>
        <v>C110042</v>
      </c>
      <c r="L6923" s="114">
        <f t="shared" si="4931"/>
        <v>2326</v>
      </c>
    </row>
    <row r="6924" spans="1:12">
      <c r="A6924" s="113" t="str">
        <f t="shared" ref="A6924:C6924" si="4939">A6923</f>
        <v>04</v>
      </c>
      <c r="B6924" t="str">
        <f t="shared" si="4939"/>
        <v>4級地</v>
      </c>
      <c r="C6924" s="119">
        <f t="shared" si="4939"/>
        <v>10.96</v>
      </c>
      <c r="D6924" s="144" t="s">
        <v>1133</v>
      </c>
      <c r="E6924" s="133" t="s">
        <v>1134</v>
      </c>
      <c r="F6924">
        <v>655</v>
      </c>
      <c r="G6924" s="114">
        <f t="shared" si="4895"/>
        <v>7178</v>
      </c>
      <c r="H6924" s="114" t="s">
        <v>967</v>
      </c>
      <c r="I6924" s="114">
        <v>2</v>
      </c>
      <c r="J6924" s="131" t="s">
        <v>65</v>
      </c>
      <c r="K6924" t="str">
        <f t="shared" si="4896"/>
        <v>C111042</v>
      </c>
      <c r="L6924" s="114">
        <f t="shared" si="4931"/>
        <v>2326</v>
      </c>
    </row>
    <row r="6925" spans="1:12">
      <c r="A6925" s="113" t="str">
        <f t="shared" ref="A6925:C6925" si="4940">A6924</f>
        <v>04</v>
      </c>
      <c r="B6925" t="str">
        <f t="shared" si="4940"/>
        <v>4級地</v>
      </c>
      <c r="C6925" s="119">
        <f t="shared" si="4940"/>
        <v>10.96</v>
      </c>
      <c r="D6925" s="144" t="s">
        <v>1135</v>
      </c>
      <c r="E6925" s="133" t="s">
        <v>1136</v>
      </c>
      <c r="F6925">
        <v>467</v>
      </c>
      <c r="G6925" s="114">
        <f t="shared" si="4895"/>
        <v>5118</v>
      </c>
      <c r="H6925" s="114" t="s">
        <v>967</v>
      </c>
      <c r="I6925" s="114">
        <v>2</v>
      </c>
      <c r="J6925" s="131" t="s">
        <v>65</v>
      </c>
      <c r="K6925" t="str">
        <f t="shared" si="4896"/>
        <v>C112042</v>
      </c>
      <c r="L6925" s="114">
        <f t="shared" si="4931"/>
        <v>2326</v>
      </c>
    </row>
    <row r="6926" spans="1:12">
      <c r="A6926" s="113" t="str">
        <f t="shared" ref="A6926:C6926" si="4941">A6925</f>
        <v>04</v>
      </c>
      <c r="B6926" t="str">
        <f t="shared" si="4941"/>
        <v>4級地</v>
      </c>
      <c r="C6926" s="119">
        <f t="shared" si="4941"/>
        <v>10.96</v>
      </c>
      <c r="D6926" s="144" t="s">
        <v>1137</v>
      </c>
      <c r="E6926" s="133" t="s">
        <v>1138</v>
      </c>
      <c r="F6926">
        <v>963</v>
      </c>
      <c r="G6926" s="114">
        <f t="shared" si="4895"/>
        <v>10554</v>
      </c>
      <c r="H6926" s="114" t="s">
        <v>967</v>
      </c>
      <c r="I6926" s="114">
        <v>2</v>
      </c>
      <c r="J6926" s="131" t="s">
        <v>65</v>
      </c>
      <c r="K6926" t="str">
        <f t="shared" si="4896"/>
        <v>C113042</v>
      </c>
      <c r="L6926" s="114">
        <f t="shared" si="4931"/>
        <v>2326</v>
      </c>
    </row>
    <row r="6927" spans="1:12">
      <c r="A6927" s="113" t="str">
        <f t="shared" ref="A6927:C6927" si="4942">A6926</f>
        <v>04</v>
      </c>
      <c r="B6927" t="str">
        <f t="shared" si="4942"/>
        <v>4級地</v>
      </c>
      <c r="C6927" s="119">
        <f t="shared" si="4942"/>
        <v>10.96</v>
      </c>
      <c r="D6927" s="144" t="s">
        <v>1139</v>
      </c>
      <c r="E6927" s="133" t="s">
        <v>1140</v>
      </c>
      <c r="F6927">
        <v>674</v>
      </c>
      <c r="G6927" s="114">
        <f t="shared" si="4895"/>
        <v>7387</v>
      </c>
      <c r="H6927" s="114" t="s">
        <v>967</v>
      </c>
      <c r="I6927" s="114">
        <v>2</v>
      </c>
      <c r="J6927" s="131" t="s">
        <v>65</v>
      </c>
      <c r="K6927" t="str">
        <f t="shared" si="4896"/>
        <v>C114042</v>
      </c>
      <c r="L6927" s="114">
        <f t="shared" si="4931"/>
        <v>2326</v>
      </c>
    </row>
    <row r="6928" spans="1:12">
      <c r="A6928" s="113" t="str">
        <f t="shared" ref="A6928:C6928" si="4943">A6927</f>
        <v>04</v>
      </c>
      <c r="B6928" t="str">
        <f t="shared" si="4943"/>
        <v>4級地</v>
      </c>
      <c r="C6928" s="119">
        <f t="shared" si="4943"/>
        <v>10.96</v>
      </c>
      <c r="D6928" s="144" t="s">
        <v>1141</v>
      </c>
      <c r="E6928" s="133" t="s">
        <v>1142</v>
      </c>
      <c r="F6928">
        <v>482</v>
      </c>
      <c r="G6928" s="114">
        <f t="shared" si="4895"/>
        <v>5282</v>
      </c>
      <c r="H6928" s="114" t="s">
        <v>967</v>
      </c>
      <c r="I6928" s="114">
        <v>2</v>
      </c>
      <c r="J6928" s="131" t="s">
        <v>65</v>
      </c>
      <c r="K6928" t="str">
        <f t="shared" si="4896"/>
        <v>C115042</v>
      </c>
      <c r="L6928" s="114">
        <f t="shared" si="4931"/>
        <v>2326</v>
      </c>
    </row>
    <row r="6929" spans="1:12">
      <c r="A6929" s="113" t="str">
        <f t="shared" ref="A6929:C6929" si="4944">A6928</f>
        <v>04</v>
      </c>
      <c r="B6929" t="str">
        <f t="shared" si="4944"/>
        <v>4級地</v>
      </c>
      <c r="C6929" s="119">
        <f t="shared" si="4944"/>
        <v>10.96</v>
      </c>
      <c r="D6929" s="144" t="s">
        <v>1143</v>
      </c>
      <c r="E6929" s="133" t="s">
        <v>1144</v>
      </c>
      <c r="F6929">
        <v>958</v>
      </c>
      <c r="G6929" s="114">
        <f t="shared" si="4895"/>
        <v>10499</v>
      </c>
      <c r="H6929" s="114" t="s">
        <v>967</v>
      </c>
      <c r="I6929" s="114">
        <v>2</v>
      </c>
      <c r="J6929" s="131" t="s">
        <v>65</v>
      </c>
      <c r="K6929" t="str">
        <f t="shared" si="4896"/>
        <v>C116042</v>
      </c>
      <c r="L6929" s="114">
        <f t="shared" si="4931"/>
        <v>2326</v>
      </c>
    </row>
    <row r="6930" spans="1:12">
      <c r="A6930" s="113" t="str">
        <f t="shared" ref="A6930:C6930" si="4945">A6929</f>
        <v>04</v>
      </c>
      <c r="B6930" t="str">
        <f t="shared" si="4945"/>
        <v>4級地</v>
      </c>
      <c r="C6930" s="119">
        <f t="shared" si="4945"/>
        <v>10.96</v>
      </c>
      <c r="D6930" s="144" t="s">
        <v>1145</v>
      </c>
      <c r="E6930" s="133" t="s">
        <v>1146</v>
      </c>
      <c r="F6930">
        <v>669</v>
      </c>
      <c r="G6930" s="114">
        <f t="shared" si="4895"/>
        <v>7332</v>
      </c>
      <c r="H6930" s="114" t="s">
        <v>967</v>
      </c>
      <c r="I6930" s="114">
        <v>2</v>
      </c>
      <c r="J6930" s="131" t="s">
        <v>65</v>
      </c>
      <c r="K6930" t="str">
        <f t="shared" si="4896"/>
        <v>C117042</v>
      </c>
      <c r="L6930" s="114">
        <f t="shared" si="4931"/>
        <v>2326</v>
      </c>
    </row>
    <row r="6931" spans="1:12">
      <c r="A6931" s="113" t="str">
        <f t="shared" ref="A6931:C6931" si="4946">A6930</f>
        <v>04</v>
      </c>
      <c r="B6931" t="str">
        <f t="shared" si="4946"/>
        <v>4級地</v>
      </c>
      <c r="C6931" s="119">
        <f t="shared" si="4946"/>
        <v>10.96</v>
      </c>
      <c r="D6931" s="144" t="s">
        <v>1147</v>
      </c>
      <c r="E6931" s="133" t="s">
        <v>1148</v>
      </c>
      <c r="F6931">
        <v>477</v>
      </c>
      <c r="G6931" s="114">
        <f t="shared" si="4895"/>
        <v>5227</v>
      </c>
      <c r="H6931" s="114" t="s">
        <v>967</v>
      </c>
      <c r="I6931" s="114">
        <v>2</v>
      </c>
      <c r="J6931" s="131" t="s">
        <v>65</v>
      </c>
      <c r="K6931" t="str">
        <f t="shared" si="4896"/>
        <v>C118042</v>
      </c>
      <c r="L6931" s="114">
        <f t="shared" si="4931"/>
        <v>2326</v>
      </c>
    </row>
    <row r="6932" spans="1:12">
      <c r="A6932" s="113" t="str">
        <f t="shared" ref="A6932:C6932" si="4947">A6931</f>
        <v>04</v>
      </c>
      <c r="B6932" t="str">
        <f t="shared" si="4947"/>
        <v>4級地</v>
      </c>
      <c r="C6932" s="119">
        <f t="shared" si="4947"/>
        <v>10.96</v>
      </c>
      <c r="D6932" s="144" t="s">
        <v>1149</v>
      </c>
      <c r="E6932" s="133" t="s">
        <v>1150</v>
      </c>
      <c r="F6932">
        <v>898</v>
      </c>
      <c r="G6932" s="114">
        <f t="shared" si="4895"/>
        <v>9842</v>
      </c>
      <c r="H6932" s="114" t="s">
        <v>967</v>
      </c>
      <c r="I6932" s="114">
        <v>2</v>
      </c>
      <c r="J6932" s="131" t="s">
        <v>65</v>
      </c>
      <c r="K6932" t="str">
        <f t="shared" si="4896"/>
        <v>C121042</v>
      </c>
      <c r="L6932" s="130">
        <f>L6860</f>
        <v>1775</v>
      </c>
    </row>
    <row r="6933" spans="1:12">
      <c r="A6933" s="113" t="str">
        <f t="shared" ref="A6933:C6933" si="4948">A6932</f>
        <v>04</v>
      </c>
      <c r="B6933" t="str">
        <f t="shared" si="4948"/>
        <v>4級地</v>
      </c>
      <c r="C6933" s="119">
        <f t="shared" si="4948"/>
        <v>10.96</v>
      </c>
      <c r="D6933" s="144" t="s">
        <v>1151</v>
      </c>
      <c r="E6933" s="133" t="s">
        <v>1152</v>
      </c>
      <c r="F6933">
        <v>629</v>
      </c>
      <c r="G6933" s="114">
        <f t="shared" si="4895"/>
        <v>6893</v>
      </c>
      <c r="H6933" s="114" t="s">
        <v>967</v>
      </c>
      <c r="I6933" s="114">
        <v>2</v>
      </c>
      <c r="J6933" s="131" t="s">
        <v>65</v>
      </c>
      <c r="K6933" t="str">
        <f t="shared" si="4896"/>
        <v>C122042</v>
      </c>
      <c r="L6933" s="114">
        <f>L6932</f>
        <v>1775</v>
      </c>
    </row>
    <row r="6934" spans="1:12">
      <c r="A6934" s="113" t="str">
        <f t="shared" ref="A6934:C6934" si="4949">A6933</f>
        <v>04</v>
      </c>
      <c r="B6934" t="str">
        <f t="shared" si="4949"/>
        <v>4級地</v>
      </c>
      <c r="C6934" s="119">
        <f t="shared" si="4949"/>
        <v>10.96</v>
      </c>
      <c r="D6934" s="144" t="s">
        <v>1153</v>
      </c>
      <c r="E6934" s="133" t="s">
        <v>1154</v>
      </c>
      <c r="F6934">
        <v>449</v>
      </c>
      <c r="G6934" s="114">
        <f t="shared" si="4895"/>
        <v>4921</v>
      </c>
      <c r="H6934" s="114" t="s">
        <v>967</v>
      </c>
      <c r="I6934" s="114">
        <v>2</v>
      </c>
      <c r="J6934" s="131" t="s">
        <v>65</v>
      </c>
      <c r="K6934" t="str">
        <f t="shared" si="4896"/>
        <v>C123042</v>
      </c>
      <c r="L6934" s="114">
        <f t="shared" ref="L6934:L6949" si="4950">L6933</f>
        <v>1775</v>
      </c>
    </row>
    <row r="6935" spans="1:12">
      <c r="A6935" s="113" t="str">
        <f t="shared" ref="A6935:C6935" si="4951">A6934</f>
        <v>04</v>
      </c>
      <c r="B6935" t="str">
        <f t="shared" si="4951"/>
        <v>4級地</v>
      </c>
      <c r="C6935" s="119">
        <f t="shared" si="4951"/>
        <v>10.96</v>
      </c>
      <c r="D6935" s="144" t="s">
        <v>1155</v>
      </c>
      <c r="E6935" s="133" t="s">
        <v>1156</v>
      </c>
      <c r="F6935">
        <v>893</v>
      </c>
      <c r="G6935" s="114">
        <f t="shared" si="4895"/>
        <v>9787</v>
      </c>
      <c r="H6935" s="114" t="s">
        <v>967</v>
      </c>
      <c r="I6935" s="114">
        <v>2</v>
      </c>
      <c r="J6935" s="131" t="s">
        <v>65</v>
      </c>
      <c r="K6935" t="str">
        <f t="shared" si="4896"/>
        <v>C124042</v>
      </c>
      <c r="L6935" s="114">
        <f t="shared" si="4950"/>
        <v>1775</v>
      </c>
    </row>
    <row r="6936" spans="1:12">
      <c r="A6936" s="113" t="str">
        <f t="shared" ref="A6936:C6936" si="4952">A6935</f>
        <v>04</v>
      </c>
      <c r="B6936" t="str">
        <f t="shared" si="4952"/>
        <v>4級地</v>
      </c>
      <c r="C6936" s="119">
        <f t="shared" si="4952"/>
        <v>10.96</v>
      </c>
      <c r="D6936" s="144" t="s">
        <v>1157</v>
      </c>
      <c r="E6936" s="133" t="s">
        <v>1158</v>
      </c>
      <c r="F6936">
        <v>624</v>
      </c>
      <c r="G6936" s="114">
        <f t="shared" si="4895"/>
        <v>6839</v>
      </c>
      <c r="H6936" s="114" t="s">
        <v>967</v>
      </c>
      <c r="I6936" s="114">
        <v>2</v>
      </c>
      <c r="J6936" s="131" t="s">
        <v>65</v>
      </c>
      <c r="K6936" t="str">
        <f t="shared" si="4896"/>
        <v>C125042</v>
      </c>
      <c r="L6936" s="114">
        <f t="shared" si="4950"/>
        <v>1775</v>
      </c>
    </row>
    <row r="6937" spans="1:12">
      <c r="A6937" s="113" t="str">
        <f t="shared" ref="A6937:C6937" si="4953">A6936</f>
        <v>04</v>
      </c>
      <c r="B6937" t="str">
        <f t="shared" si="4953"/>
        <v>4級地</v>
      </c>
      <c r="C6937" s="119">
        <f t="shared" si="4953"/>
        <v>10.96</v>
      </c>
      <c r="D6937" s="144" t="s">
        <v>1159</v>
      </c>
      <c r="E6937" s="133" t="s">
        <v>1160</v>
      </c>
      <c r="F6937">
        <v>444</v>
      </c>
      <c r="G6937" s="114">
        <f t="shared" si="4895"/>
        <v>4866</v>
      </c>
      <c r="H6937" s="114" t="s">
        <v>967</v>
      </c>
      <c r="I6937" s="114">
        <v>2</v>
      </c>
      <c r="J6937" s="131" t="s">
        <v>65</v>
      </c>
      <c r="K6937" t="str">
        <f t="shared" si="4896"/>
        <v>C126042</v>
      </c>
      <c r="L6937" s="114">
        <f t="shared" si="4950"/>
        <v>1775</v>
      </c>
    </row>
    <row r="6938" spans="1:12">
      <c r="A6938" s="113" t="str">
        <f t="shared" ref="A6938:C6938" si="4954">A6937</f>
        <v>04</v>
      </c>
      <c r="B6938" t="str">
        <f t="shared" si="4954"/>
        <v>4級地</v>
      </c>
      <c r="C6938" s="119">
        <f t="shared" si="4954"/>
        <v>10.96</v>
      </c>
      <c r="D6938" s="144" t="s">
        <v>1161</v>
      </c>
      <c r="E6938" s="133" t="s">
        <v>1162</v>
      </c>
      <c r="F6938">
        <v>835</v>
      </c>
      <c r="G6938" s="114">
        <f t="shared" si="4895"/>
        <v>9151</v>
      </c>
      <c r="H6938" s="114" t="s">
        <v>967</v>
      </c>
      <c r="I6938" s="114">
        <v>2</v>
      </c>
      <c r="J6938" s="131" t="s">
        <v>65</v>
      </c>
      <c r="K6938" t="str">
        <f t="shared" si="4896"/>
        <v>C127042</v>
      </c>
      <c r="L6938" s="114">
        <f t="shared" si="4950"/>
        <v>1775</v>
      </c>
    </row>
    <row r="6939" spans="1:12">
      <c r="A6939" s="113" t="str">
        <f t="shared" ref="A6939:C6939" si="4955">A6938</f>
        <v>04</v>
      </c>
      <c r="B6939" t="str">
        <f t="shared" si="4955"/>
        <v>4級地</v>
      </c>
      <c r="C6939" s="119">
        <f t="shared" si="4955"/>
        <v>10.96</v>
      </c>
      <c r="D6939" s="144" t="s">
        <v>1163</v>
      </c>
      <c r="E6939" s="133" t="s">
        <v>1164</v>
      </c>
      <c r="F6939">
        <v>585</v>
      </c>
      <c r="G6939" s="114">
        <f t="shared" si="4895"/>
        <v>6411</v>
      </c>
      <c r="H6939" s="114" t="s">
        <v>967</v>
      </c>
      <c r="I6939" s="114">
        <v>2</v>
      </c>
      <c r="J6939" s="131" t="s">
        <v>65</v>
      </c>
      <c r="K6939" t="str">
        <f t="shared" si="4896"/>
        <v>C128042</v>
      </c>
      <c r="L6939" s="114">
        <f t="shared" si="4950"/>
        <v>1775</v>
      </c>
    </row>
    <row r="6940" spans="1:12">
      <c r="A6940" s="113" t="str">
        <f t="shared" ref="A6940:C6940" si="4956">A6939</f>
        <v>04</v>
      </c>
      <c r="B6940" t="str">
        <f t="shared" si="4956"/>
        <v>4級地</v>
      </c>
      <c r="C6940" s="119">
        <f t="shared" si="4956"/>
        <v>10.96</v>
      </c>
      <c r="D6940" s="144" t="s">
        <v>1165</v>
      </c>
      <c r="E6940" s="133" t="s">
        <v>1166</v>
      </c>
      <c r="F6940">
        <v>418</v>
      </c>
      <c r="G6940" s="114">
        <f t="shared" si="4895"/>
        <v>4581</v>
      </c>
      <c r="H6940" s="114" t="s">
        <v>967</v>
      </c>
      <c r="I6940" s="114">
        <v>2</v>
      </c>
      <c r="J6940" s="131" t="s">
        <v>65</v>
      </c>
      <c r="K6940" t="str">
        <f t="shared" si="4896"/>
        <v>C129042</v>
      </c>
      <c r="L6940" s="114">
        <f t="shared" si="4950"/>
        <v>1775</v>
      </c>
    </row>
    <row r="6941" spans="1:12">
      <c r="A6941" s="113" t="str">
        <f t="shared" ref="A6941:C6941" si="4957">A6940</f>
        <v>04</v>
      </c>
      <c r="B6941" t="str">
        <f t="shared" si="4957"/>
        <v>4級地</v>
      </c>
      <c r="C6941" s="119">
        <f t="shared" si="4957"/>
        <v>10.96</v>
      </c>
      <c r="D6941" s="144" t="s">
        <v>1167</v>
      </c>
      <c r="E6941" s="133" t="s">
        <v>1168</v>
      </c>
      <c r="F6941">
        <v>830</v>
      </c>
      <c r="G6941" s="114">
        <f t="shared" si="4895"/>
        <v>9096</v>
      </c>
      <c r="H6941" s="114" t="s">
        <v>967</v>
      </c>
      <c r="I6941" s="114">
        <v>2</v>
      </c>
      <c r="J6941" s="131" t="s">
        <v>65</v>
      </c>
      <c r="K6941" t="str">
        <f t="shared" si="4896"/>
        <v>C130042</v>
      </c>
      <c r="L6941" s="114">
        <f t="shared" si="4950"/>
        <v>1775</v>
      </c>
    </row>
    <row r="6942" spans="1:12">
      <c r="A6942" s="113" t="str">
        <f t="shared" ref="A6942:C6942" si="4958">A6941</f>
        <v>04</v>
      </c>
      <c r="B6942" t="str">
        <f t="shared" si="4958"/>
        <v>4級地</v>
      </c>
      <c r="C6942" s="119">
        <f t="shared" si="4958"/>
        <v>10.96</v>
      </c>
      <c r="D6942" s="144" t="s">
        <v>1169</v>
      </c>
      <c r="E6942" s="133" t="s">
        <v>1170</v>
      </c>
      <c r="F6942">
        <v>580</v>
      </c>
      <c r="G6942" s="114">
        <f t="shared" si="4895"/>
        <v>6356</v>
      </c>
      <c r="H6942" s="114" t="s">
        <v>967</v>
      </c>
      <c r="I6942" s="114">
        <v>2</v>
      </c>
      <c r="J6942" s="131" t="s">
        <v>65</v>
      </c>
      <c r="K6942" t="str">
        <f t="shared" si="4896"/>
        <v>C131042</v>
      </c>
      <c r="L6942" s="114">
        <f t="shared" si="4950"/>
        <v>1775</v>
      </c>
    </row>
    <row r="6943" spans="1:12">
      <c r="A6943" s="113" t="str">
        <f t="shared" ref="A6943:C6943" si="4959">A6942</f>
        <v>04</v>
      </c>
      <c r="B6943" t="str">
        <f t="shared" si="4959"/>
        <v>4級地</v>
      </c>
      <c r="C6943" s="119">
        <f t="shared" si="4959"/>
        <v>10.96</v>
      </c>
      <c r="D6943" s="144" t="s">
        <v>1171</v>
      </c>
      <c r="E6943" s="133" t="s">
        <v>1172</v>
      </c>
      <c r="F6943">
        <v>413</v>
      </c>
      <c r="G6943" s="114">
        <f t="shared" si="4895"/>
        <v>4526</v>
      </c>
      <c r="H6943" s="114" t="s">
        <v>967</v>
      </c>
      <c r="I6943" s="114">
        <v>2</v>
      </c>
      <c r="J6943" s="131" t="s">
        <v>65</v>
      </c>
      <c r="K6943" t="str">
        <f t="shared" si="4896"/>
        <v>C132042</v>
      </c>
      <c r="L6943" s="114">
        <f t="shared" si="4950"/>
        <v>1775</v>
      </c>
    </row>
    <row r="6944" spans="1:12">
      <c r="A6944" s="113" t="str">
        <f t="shared" ref="A6944:C6944" si="4960">A6943</f>
        <v>04</v>
      </c>
      <c r="B6944" t="str">
        <f t="shared" si="4960"/>
        <v>4級地</v>
      </c>
      <c r="C6944" s="119">
        <f t="shared" si="4960"/>
        <v>10.96</v>
      </c>
      <c r="D6944" s="144" t="s">
        <v>1173</v>
      </c>
      <c r="E6944" s="133" t="s">
        <v>1174</v>
      </c>
      <c r="F6944">
        <v>853</v>
      </c>
      <c r="G6944" s="114">
        <f t="shared" si="4895"/>
        <v>9348</v>
      </c>
      <c r="H6944" s="114" t="s">
        <v>967</v>
      </c>
      <c r="I6944" s="114">
        <v>2</v>
      </c>
      <c r="J6944" s="131" t="s">
        <v>65</v>
      </c>
      <c r="K6944" t="str">
        <f t="shared" si="4896"/>
        <v>C133042</v>
      </c>
      <c r="L6944" s="114">
        <f t="shared" si="4950"/>
        <v>1775</v>
      </c>
    </row>
    <row r="6945" spans="1:12">
      <c r="A6945" s="113" t="str">
        <f t="shared" ref="A6945:C6945" si="4961">A6944</f>
        <v>04</v>
      </c>
      <c r="B6945" t="str">
        <f t="shared" si="4961"/>
        <v>4級地</v>
      </c>
      <c r="C6945" s="119">
        <f t="shared" si="4961"/>
        <v>10.96</v>
      </c>
      <c r="D6945" s="144" t="s">
        <v>1175</v>
      </c>
      <c r="E6945" s="133" t="s">
        <v>1176</v>
      </c>
      <c r="F6945">
        <v>597</v>
      </c>
      <c r="G6945" s="114">
        <f t="shared" si="4895"/>
        <v>6543</v>
      </c>
      <c r="H6945" s="114" t="s">
        <v>967</v>
      </c>
      <c r="I6945" s="114">
        <v>2</v>
      </c>
      <c r="J6945" s="131" t="s">
        <v>65</v>
      </c>
      <c r="K6945" t="str">
        <f t="shared" si="4896"/>
        <v>C134042</v>
      </c>
      <c r="L6945" s="114">
        <f t="shared" si="4950"/>
        <v>1775</v>
      </c>
    </row>
    <row r="6946" spans="1:12">
      <c r="A6946" s="113" t="str">
        <f t="shared" ref="A6946:C6946" si="4962">A6945</f>
        <v>04</v>
      </c>
      <c r="B6946" t="str">
        <f t="shared" si="4962"/>
        <v>4級地</v>
      </c>
      <c r="C6946" s="119">
        <f t="shared" si="4962"/>
        <v>10.96</v>
      </c>
      <c r="D6946" s="144" t="s">
        <v>1177</v>
      </c>
      <c r="E6946" s="133" t="s">
        <v>1178</v>
      </c>
      <c r="F6946">
        <v>427</v>
      </c>
      <c r="G6946" s="114">
        <f t="shared" si="4895"/>
        <v>4679</v>
      </c>
      <c r="H6946" s="114" t="s">
        <v>967</v>
      </c>
      <c r="I6946" s="114">
        <v>2</v>
      </c>
      <c r="J6946" s="131" t="s">
        <v>65</v>
      </c>
      <c r="K6946" t="str">
        <f t="shared" si="4896"/>
        <v>C135042</v>
      </c>
      <c r="L6946" s="114">
        <f t="shared" si="4950"/>
        <v>1775</v>
      </c>
    </row>
    <row r="6947" spans="1:12">
      <c r="A6947" s="113" t="str">
        <f t="shared" ref="A6947:C6947" si="4963">A6946</f>
        <v>04</v>
      </c>
      <c r="B6947" t="str">
        <f t="shared" si="4963"/>
        <v>4級地</v>
      </c>
      <c r="C6947" s="119">
        <f t="shared" si="4963"/>
        <v>10.96</v>
      </c>
      <c r="D6947" s="144" t="s">
        <v>1179</v>
      </c>
      <c r="E6947" s="133" t="s">
        <v>1180</v>
      </c>
      <c r="F6947">
        <v>848</v>
      </c>
      <c r="G6947" s="114">
        <f t="shared" ref="G6947:G7010" si="4964">ROUNDDOWN(F6947*C6947,0)</f>
        <v>9294</v>
      </c>
      <c r="H6947" s="114" t="s">
        <v>967</v>
      </c>
      <c r="I6947" s="114">
        <v>2</v>
      </c>
      <c r="J6947" s="131" t="s">
        <v>65</v>
      </c>
      <c r="K6947" t="str">
        <f t="shared" ref="K6947:K7010" si="4965">D6947&amp;A6947&amp;I6947</f>
        <v>C136042</v>
      </c>
      <c r="L6947" s="114">
        <f t="shared" si="4950"/>
        <v>1775</v>
      </c>
    </row>
    <row r="6948" spans="1:12">
      <c r="A6948" s="113" t="str">
        <f t="shared" ref="A6948:C6948" si="4966">A6947</f>
        <v>04</v>
      </c>
      <c r="B6948" t="str">
        <f t="shared" si="4966"/>
        <v>4級地</v>
      </c>
      <c r="C6948" s="119">
        <f t="shared" si="4966"/>
        <v>10.96</v>
      </c>
      <c r="D6948" s="144" t="s">
        <v>1181</v>
      </c>
      <c r="E6948" s="133" t="s">
        <v>1182</v>
      </c>
      <c r="F6948">
        <v>592</v>
      </c>
      <c r="G6948" s="114">
        <f t="shared" si="4964"/>
        <v>6488</v>
      </c>
      <c r="H6948" s="114" t="s">
        <v>967</v>
      </c>
      <c r="I6948" s="114">
        <v>2</v>
      </c>
      <c r="J6948" s="131" t="s">
        <v>65</v>
      </c>
      <c r="K6948" t="str">
        <f t="shared" si="4965"/>
        <v>C137042</v>
      </c>
      <c r="L6948" s="114">
        <f t="shared" si="4950"/>
        <v>1775</v>
      </c>
    </row>
    <row r="6949" spans="1:12">
      <c r="A6949" s="113" t="str">
        <f t="shared" ref="A6949:C6949" si="4967">A6948</f>
        <v>04</v>
      </c>
      <c r="B6949" t="str">
        <f t="shared" si="4967"/>
        <v>4級地</v>
      </c>
      <c r="C6949" s="119">
        <f t="shared" si="4967"/>
        <v>10.96</v>
      </c>
      <c r="D6949" s="144" t="s">
        <v>1183</v>
      </c>
      <c r="E6949" s="133" t="s">
        <v>1184</v>
      </c>
      <c r="F6949">
        <v>422</v>
      </c>
      <c r="G6949" s="114">
        <f t="shared" si="4964"/>
        <v>4625</v>
      </c>
      <c r="H6949" s="114" t="s">
        <v>967</v>
      </c>
      <c r="I6949" s="114">
        <v>2</v>
      </c>
      <c r="J6949" s="131" t="s">
        <v>65</v>
      </c>
      <c r="K6949" t="str">
        <f t="shared" si="4965"/>
        <v>C138042</v>
      </c>
      <c r="L6949" s="114">
        <f t="shared" si="4950"/>
        <v>1775</v>
      </c>
    </row>
    <row r="6950" spans="1:12">
      <c r="A6950" s="113" t="str">
        <f t="shared" ref="A6950:C6950" si="4968">A6949</f>
        <v>04</v>
      </c>
      <c r="B6950" t="str">
        <f t="shared" si="4968"/>
        <v>4級地</v>
      </c>
      <c r="C6950" s="119">
        <f t="shared" si="4968"/>
        <v>10.96</v>
      </c>
      <c r="D6950" s="144" t="s">
        <v>1185</v>
      </c>
      <c r="E6950" s="133" t="s">
        <v>1186</v>
      </c>
      <c r="F6950">
        <v>816</v>
      </c>
      <c r="G6950" s="114">
        <f t="shared" si="4964"/>
        <v>8943</v>
      </c>
      <c r="H6950" s="114" t="s">
        <v>967</v>
      </c>
      <c r="I6950" s="114">
        <v>2</v>
      </c>
      <c r="J6950" s="131" t="s">
        <v>65</v>
      </c>
      <c r="K6950" t="str">
        <f t="shared" si="4965"/>
        <v>C141042</v>
      </c>
      <c r="L6950" s="130">
        <f>L6878</f>
        <v>1522</v>
      </c>
    </row>
    <row r="6951" spans="1:12">
      <c r="A6951" s="113" t="str">
        <f t="shared" ref="A6951:C6951" si="4969">A6950</f>
        <v>04</v>
      </c>
      <c r="B6951" t="str">
        <f t="shared" si="4969"/>
        <v>4級地</v>
      </c>
      <c r="C6951" s="119">
        <f t="shared" si="4969"/>
        <v>10.96</v>
      </c>
      <c r="D6951" s="144" t="s">
        <v>1187</v>
      </c>
      <c r="E6951" s="133" t="s">
        <v>1188</v>
      </c>
      <c r="F6951">
        <v>571</v>
      </c>
      <c r="G6951" s="114">
        <f t="shared" si="4964"/>
        <v>6258</v>
      </c>
      <c r="H6951" s="114" t="s">
        <v>967</v>
      </c>
      <c r="I6951" s="114">
        <v>2</v>
      </c>
      <c r="J6951" s="131" t="s">
        <v>65</v>
      </c>
      <c r="K6951" t="str">
        <f t="shared" si="4965"/>
        <v>C142042</v>
      </c>
      <c r="L6951" s="114">
        <f>L6950</f>
        <v>1522</v>
      </c>
    </row>
    <row r="6952" spans="1:12">
      <c r="A6952" s="113" t="str">
        <f t="shared" ref="A6952:C6952" si="4970">A6951</f>
        <v>04</v>
      </c>
      <c r="B6952" t="str">
        <f t="shared" si="4970"/>
        <v>4級地</v>
      </c>
      <c r="C6952" s="119">
        <f t="shared" si="4970"/>
        <v>10.96</v>
      </c>
      <c r="D6952" s="144" t="s">
        <v>1189</v>
      </c>
      <c r="E6952" s="133" t="s">
        <v>1190</v>
      </c>
      <c r="F6952">
        <v>408</v>
      </c>
      <c r="G6952" s="114">
        <f t="shared" si="4964"/>
        <v>4471</v>
      </c>
      <c r="H6952" s="114" t="s">
        <v>967</v>
      </c>
      <c r="I6952" s="114">
        <v>2</v>
      </c>
      <c r="J6952" s="131" t="s">
        <v>65</v>
      </c>
      <c r="K6952" t="str">
        <f t="shared" si="4965"/>
        <v>C143042</v>
      </c>
      <c r="L6952" s="114">
        <f t="shared" ref="L6952:L6967" si="4971">L6951</f>
        <v>1522</v>
      </c>
    </row>
    <row r="6953" spans="1:12">
      <c r="A6953" s="113" t="str">
        <f t="shared" ref="A6953:C6953" si="4972">A6952</f>
        <v>04</v>
      </c>
      <c r="B6953" t="str">
        <f t="shared" si="4972"/>
        <v>4級地</v>
      </c>
      <c r="C6953" s="119">
        <f t="shared" si="4972"/>
        <v>10.96</v>
      </c>
      <c r="D6953" s="144" t="s">
        <v>1191</v>
      </c>
      <c r="E6953" s="133" t="s">
        <v>1192</v>
      </c>
      <c r="F6953">
        <v>811</v>
      </c>
      <c r="G6953" s="114">
        <f t="shared" si="4964"/>
        <v>8888</v>
      </c>
      <c r="H6953" s="114" t="s">
        <v>967</v>
      </c>
      <c r="I6953" s="114">
        <v>2</v>
      </c>
      <c r="J6953" s="131" t="s">
        <v>65</v>
      </c>
      <c r="K6953" t="str">
        <f t="shared" si="4965"/>
        <v>C144042</v>
      </c>
      <c r="L6953" s="114">
        <f t="shared" si="4971"/>
        <v>1522</v>
      </c>
    </row>
    <row r="6954" spans="1:12">
      <c r="A6954" s="113" t="str">
        <f t="shared" ref="A6954:C6954" si="4973">A6953</f>
        <v>04</v>
      </c>
      <c r="B6954" t="str">
        <f t="shared" si="4973"/>
        <v>4級地</v>
      </c>
      <c r="C6954" s="119">
        <f t="shared" si="4973"/>
        <v>10.96</v>
      </c>
      <c r="D6954" s="144" t="s">
        <v>1193</v>
      </c>
      <c r="E6954" s="133" t="s">
        <v>1194</v>
      </c>
      <c r="F6954">
        <v>566</v>
      </c>
      <c r="G6954" s="114">
        <f t="shared" si="4964"/>
        <v>6203</v>
      </c>
      <c r="H6954" s="114" t="s">
        <v>967</v>
      </c>
      <c r="I6954" s="114">
        <v>2</v>
      </c>
      <c r="J6954" s="131" t="s">
        <v>65</v>
      </c>
      <c r="K6954" t="str">
        <f t="shared" si="4965"/>
        <v>C145042</v>
      </c>
      <c r="L6954" s="114">
        <f t="shared" si="4971"/>
        <v>1522</v>
      </c>
    </row>
    <row r="6955" spans="1:12">
      <c r="A6955" s="113" t="str">
        <f t="shared" ref="A6955:C6955" si="4974">A6954</f>
        <v>04</v>
      </c>
      <c r="B6955" t="str">
        <f t="shared" si="4974"/>
        <v>4級地</v>
      </c>
      <c r="C6955" s="119">
        <f t="shared" si="4974"/>
        <v>10.96</v>
      </c>
      <c r="D6955" s="144" t="s">
        <v>1195</v>
      </c>
      <c r="E6955" s="133" t="s">
        <v>1196</v>
      </c>
      <c r="F6955">
        <v>403</v>
      </c>
      <c r="G6955" s="114">
        <f t="shared" si="4964"/>
        <v>4416</v>
      </c>
      <c r="H6955" s="114" t="s">
        <v>967</v>
      </c>
      <c r="I6955" s="114">
        <v>2</v>
      </c>
      <c r="J6955" s="131" t="s">
        <v>65</v>
      </c>
      <c r="K6955" t="str">
        <f t="shared" si="4965"/>
        <v>C146042</v>
      </c>
      <c r="L6955" s="114">
        <f t="shared" si="4971"/>
        <v>1522</v>
      </c>
    </row>
    <row r="6956" spans="1:12">
      <c r="A6956" s="113" t="str">
        <f t="shared" ref="A6956:C6956" si="4975">A6955</f>
        <v>04</v>
      </c>
      <c r="B6956" t="str">
        <f t="shared" si="4975"/>
        <v>4級地</v>
      </c>
      <c r="C6956" s="119">
        <f t="shared" si="4975"/>
        <v>10.96</v>
      </c>
      <c r="D6956" s="144" t="s">
        <v>1197</v>
      </c>
      <c r="E6956" s="133" t="s">
        <v>1198</v>
      </c>
      <c r="F6956">
        <v>759</v>
      </c>
      <c r="G6956" s="114">
        <f t="shared" si="4964"/>
        <v>8318</v>
      </c>
      <c r="H6956" s="114" t="s">
        <v>967</v>
      </c>
      <c r="I6956" s="114">
        <v>2</v>
      </c>
      <c r="J6956" s="131" t="s">
        <v>65</v>
      </c>
      <c r="K6956" t="str">
        <f t="shared" si="4965"/>
        <v>C147042</v>
      </c>
      <c r="L6956" s="114">
        <f t="shared" si="4971"/>
        <v>1522</v>
      </c>
    </row>
    <row r="6957" spans="1:12">
      <c r="A6957" s="113" t="str">
        <f t="shared" ref="A6957:C6957" si="4976">A6956</f>
        <v>04</v>
      </c>
      <c r="B6957" t="str">
        <f t="shared" si="4976"/>
        <v>4級地</v>
      </c>
      <c r="C6957" s="119">
        <f t="shared" si="4976"/>
        <v>10.96</v>
      </c>
      <c r="D6957" s="144" t="s">
        <v>1199</v>
      </c>
      <c r="E6957" s="133" t="s">
        <v>1200</v>
      </c>
      <c r="F6957">
        <v>531</v>
      </c>
      <c r="G6957" s="114">
        <f t="shared" si="4964"/>
        <v>5819</v>
      </c>
      <c r="H6957" s="114" t="s">
        <v>967</v>
      </c>
      <c r="I6957" s="114">
        <v>2</v>
      </c>
      <c r="J6957" s="131" t="s">
        <v>65</v>
      </c>
      <c r="K6957" t="str">
        <f t="shared" si="4965"/>
        <v>C148042</v>
      </c>
      <c r="L6957" s="114">
        <f t="shared" si="4971"/>
        <v>1522</v>
      </c>
    </row>
    <row r="6958" spans="1:12">
      <c r="A6958" s="113" t="str">
        <f t="shared" ref="A6958:C6958" si="4977">A6957</f>
        <v>04</v>
      </c>
      <c r="B6958" t="str">
        <f t="shared" si="4977"/>
        <v>4級地</v>
      </c>
      <c r="C6958" s="119">
        <f t="shared" si="4977"/>
        <v>10.96</v>
      </c>
      <c r="D6958" s="144" t="s">
        <v>1201</v>
      </c>
      <c r="E6958" s="133" t="s">
        <v>1202</v>
      </c>
      <c r="F6958">
        <v>380</v>
      </c>
      <c r="G6958" s="114">
        <f t="shared" si="4964"/>
        <v>4164</v>
      </c>
      <c r="H6958" s="114" t="s">
        <v>967</v>
      </c>
      <c r="I6958" s="114">
        <v>2</v>
      </c>
      <c r="J6958" s="131" t="s">
        <v>65</v>
      </c>
      <c r="K6958" t="str">
        <f t="shared" si="4965"/>
        <v>C149042</v>
      </c>
      <c r="L6958" s="114">
        <f t="shared" si="4971"/>
        <v>1522</v>
      </c>
    </row>
    <row r="6959" spans="1:12">
      <c r="A6959" s="113" t="str">
        <f t="shared" ref="A6959:C6959" si="4978">A6958</f>
        <v>04</v>
      </c>
      <c r="B6959" t="str">
        <f t="shared" si="4978"/>
        <v>4級地</v>
      </c>
      <c r="C6959" s="119">
        <f t="shared" si="4978"/>
        <v>10.96</v>
      </c>
      <c r="D6959" s="144" t="s">
        <v>1203</v>
      </c>
      <c r="E6959" s="133" t="s">
        <v>1204</v>
      </c>
      <c r="F6959">
        <v>754</v>
      </c>
      <c r="G6959" s="114">
        <f t="shared" si="4964"/>
        <v>8263</v>
      </c>
      <c r="H6959" s="114" t="s">
        <v>967</v>
      </c>
      <c r="I6959" s="114">
        <v>2</v>
      </c>
      <c r="J6959" s="131" t="s">
        <v>65</v>
      </c>
      <c r="K6959" t="str">
        <f t="shared" si="4965"/>
        <v>C150042</v>
      </c>
      <c r="L6959" s="114">
        <f t="shared" si="4971"/>
        <v>1522</v>
      </c>
    </row>
    <row r="6960" spans="1:12">
      <c r="A6960" s="113" t="str">
        <f t="shared" ref="A6960:C6960" si="4979">A6959</f>
        <v>04</v>
      </c>
      <c r="B6960" t="str">
        <f t="shared" si="4979"/>
        <v>4級地</v>
      </c>
      <c r="C6960" s="119">
        <f t="shared" si="4979"/>
        <v>10.96</v>
      </c>
      <c r="D6960" s="144" t="s">
        <v>1205</v>
      </c>
      <c r="E6960" s="133" t="s">
        <v>1206</v>
      </c>
      <c r="F6960">
        <v>526</v>
      </c>
      <c r="G6960" s="114">
        <f t="shared" si="4964"/>
        <v>5764</v>
      </c>
      <c r="H6960" s="114" t="s">
        <v>967</v>
      </c>
      <c r="I6960" s="114">
        <v>2</v>
      </c>
      <c r="J6960" s="131" t="s">
        <v>65</v>
      </c>
      <c r="K6960" t="str">
        <f t="shared" si="4965"/>
        <v>C151042</v>
      </c>
      <c r="L6960" s="114">
        <f t="shared" si="4971"/>
        <v>1522</v>
      </c>
    </row>
    <row r="6961" spans="1:12">
      <c r="A6961" s="113" t="str">
        <f t="shared" ref="A6961:C6961" si="4980">A6960</f>
        <v>04</v>
      </c>
      <c r="B6961" t="str">
        <f t="shared" si="4980"/>
        <v>4級地</v>
      </c>
      <c r="C6961" s="119">
        <f t="shared" si="4980"/>
        <v>10.96</v>
      </c>
      <c r="D6961" s="144" t="s">
        <v>1207</v>
      </c>
      <c r="E6961" s="133" t="s">
        <v>1208</v>
      </c>
      <c r="F6961">
        <v>375</v>
      </c>
      <c r="G6961" s="114">
        <f t="shared" si="4964"/>
        <v>4110</v>
      </c>
      <c r="H6961" s="114" t="s">
        <v>967</v>
      </c>
      <c r="I6961" s="114">
        <v>2</v>
      </c>
      <c r="J6961" s="131" t="s">
        <v>65</v>
      </c>
      <c r="K6961" t="str">
        <f t="shared" si="4965"/>
        <v>C152042</v>
      </c>
      <c r="L6961" s="114">
        <f t="shared" si="4971"/>
        <v>1522</v>
      </c>
    </row>
    <row r="6962" spans="1:12">
      <c r="A6962" s="113" t="str">
        <f t="shared" ref="A6962:C6962" si="4981">A6961</f>
        <v>04</v>
      </c>
      <c r="B6962" t="str">
        <f t="shared" si="4981"/>
        <v>4級地</v>
      </c>
      <c r="C6962" s="119">
        <f t="shared" si="4981"/>
        <v>10.96</v>
      </c>
      <c r="D6962" s="144" t="s">
        <v>1209</v>
      </c>
      <c r="E6962" s="133" t="s">
        <v>1210</v>
      </c>
      <c r="F6962">
        <v>775</v>
      </c>
      <c r="G6962" s="114">
        <f t="shared" si="4964"/>
        <v>8494</v>
      </c>
      <c r="H6962" s="114" t="s">
        <v>967</v>
      </c>
      <c r="I6962" s="114">
        <v>2</v>
      </c>
      <c r="J6962" s="131" t="s">
        <v>65</v>
      </c>
      <c r="K6962" t="str">
        <f t="shared" si="4965"/>
        <v>C153042</v>
      </c>
      <c r="L6962" s="114">
        <f t="shared" si="4971"/>
        <v>1522</v>
      </c>
    </row>
    <row r="6963" spans="1:12">
      <c r="A6963" s="113" t="str">
        <f t="shared" ref="A6963:C6963" si="4982">A6962</f>
        <v>04</v>
      </c>
      <c r="B6963" t="str">
        <f t="shared" si="4982"/>
        <v>4級地</v>
      </c>
      <c r="C6963" s="119">
        <f t="shared" si="4982"/>
        <v>10.96</v>
      </c>
      <c r="D6963" s="144" t="s">
        <v>1211</v>
      </c>
      <c r="E6963" s="133" t="s">
        <v>1212</v>
      </c>
      <c r="F6963">
        <v>543</v>
      </c>
      <c r="G6963" s="114">
        <f t="shared" si="4964"/>
        <v>5951</v>
      </c>
      <c r="H6963" s="114" t="s">
        <v>967</v>
      </c>
      <c r="I6963" s="114">
        <v>2</v>
      </c>
      <c r="J6963" s="131" t="s">
        <v>65</v>
      </c>
      <c r="K6963" t="str">
        <f t="shared" si="4965"/>
        <v>C154042</v>
      </c>
      <c r="L6963" s="114">
        <f t="shared" si="4971"/>
        <v>1522</v>
      </c>
    </row>
    <row r="6964" spans="1:12">
      <c r="A6964" s="113" t="str">
        <f t="shared" ref="A6964:C6964" si="4983">A6963</f>
        <v>04</v>
      </c>
      <c r="B6964" t="str">
        <f t="shared" si="4983"/>
        <v>4級地</v>
      </c>
      <c r="C6964" s="119">
        <f t="shared" si="4983"/>
        <v>10.96</v>
      </c>
      <c r="D6964" s="144" t="s">
        <v>1213</v>
      </c>
      <c r="E6964" s="133" t="s">
        <v>1214</v>
      </c>
      <c r="F6964">
        <v>388</v>
      </c>
      <c r="G6964" s="114">
        <f t="shared" si="4964"/>
        <v>4252</v>
      </c>
      <c r="H6964" s="114" t="s">
        <v>967</v>
      </c>
      <c r="I6964" s="114">
        <v>2</v>
      </c>
      <c r="J6964" s="131" t="s">
        <v>65</v>
      </c>
      <c r="K6964" t="str">
        <f t="shared" si="4965"/>
        <v>C155042</v>
      </c>
      <c r="L6964" s="114">
        <f t="shared" si="4971"/>
        <v>1522</v>
      </c>
    </row>
    <row r="6965" spans="1:12">
      <c r="A6965" s="113" t="str">
        <f t="shared" ref="A6965:C6965" si="4984">A6964</f>
        <v>04</v>
      </c>
      <c r="B6965" t="str">
        <f t="shared" si="4984"/>
        <v>4級地</v>
      </c>
      <c r="C6965" s="119">
        <f t="shared" si="4984"/>
        <v>10.96</v>
      </c>
      <c r="D6965" s="144" t="s">
        <v>1215</v>
      </c>
      <c r="E6965" s="133" t="s">
        <v>1216</v>
      </c>
      <c r="F6965">
        <v>770</v>
      </c>
      <c r="G6965" s="114">
        <f t="shared" si="4964"/>
        <v>8439</v>
      </c>
      <c r="H6965" s="114" t="s">
        <v>967</v>
      </c>
      <c r="I6965" s="114">
        <v>2</v>
      </c>
      <c r="J6965" s="131" t="s">
        <v>65</v>
      </c>
      <c r="K6965" t="str">
        <f t="shared" si="4965"/>
        <v>C156042</v>
      </c>
      <c r="L6965" s="114">
        <f t="shared" si="4971"/>
        <v>1522</v>
      </c>
    </row>
    <row r="6966" spans="1:12">
      <c r="A6966" s="113" t="str">
        <f t="shared" ref="A6966:C6966" si="4985">A6965</f>
        <v>04</v>
      </c>
      <c r="B6966" t="str">
        <f t="shared" si="4985"/>
        <v>4級地</v>
      </c>
      <c r="C6966" s="119">
        <f t="shared" si="4985"/>
        <v>10.96</v>
      </c>
      <c r="D6966" s="144" t="s">
        <v>1217</v>
      </c>
      <c r="E6966" s="133" t="s">
        <v>1218</v>
      </c>
      <c r="F6966">
        <v>538</v>
      </c>
      <c r="G6966" s="114">
        <f t="shared" si="4964"/>
        <v>5896</v>
      </c>
      <c r="H6966" s="114" t="s">
        <v>967</v>
      </c>
      <c r="I6966" s="114">
        <v>2</v>
      </c>
      <c r="J6966" s="131" t="s">
        <v>65</v>
      </c>
      <c r="K6966" t="str">
        <f t="shared" si="4965"/>
        <v>C157042</v>
      </c>
      <c r="L6966" s="114">
        <f t="shared" si="4971"/>
        <v>1522</v>
      </c>
    </row>
    <row r="6967" spans="1:12">
      <c r="A6967" s="113" t="str">
        <f t="shared" ref="A6967:C6967" si="4986">A6966</f>
        <v>04</v>
      </c>
      <c r="B6967" t="str">
        <f t="shared" si="4986"/>
        <v>4級地</v>
      </c>
      <c r="C6967" s="119">
        <f t="shared" si="4986"/>
        <v>10.96</v>
      </c>
      <c r="D6967" s="144" t="s">
        <v>1219</v>
      </c>
      <c r="E6967" s="133" t="s">
        <v>1220</v>
      </c>
      <c r="F6967">
        <v>383</v>
      </c>
      <c r="G6967" s="114">
        <f t="shared" si="4964"/>
        <v>4197</v>
      </c>
      <c r="H6967" s="114" t="s">
        <v>967</v>
      </c>
      <c r="I6967" s="114">
        <v>2</v>
      </c>
      <c r="J6967" s="131" t="s">
        <v>65</v>
      </c>
      <c r="K6967" t="str">
        <f t="shared" si="4965"/>
        <v>C158042</v>
      </c>
      <c r="L6967" s="114">
        <f t="shared" si="4971"/>
        <v>1522</v>
      </c>
    </row>
    <row r="6968" spans="1:12">
      <c r="A6968" s="113" t="str">
        <f t="shared" ref="A6968:C6968" si="4987">A6967</f>
        <v>04</v>
      </c>
      <c r="B6968" t="str">
        <f t="shared" si="4987"/>
        <v>4級地</v>
      </c>
      <c r="C6968" s="119">
        <f t="shared" si="4987"/>
        <v>10.96</v>
      </c>
      <c r="D6968" s="144" t="s">
        <v>1221</v>
      </c>
      <c r="E6968" s="133" t="s">
        <v>1222</v>
      </c>
      <c r="F6968">
        <v>633</v>
      </c>
      <c r="G6968" s="114">
        <f t="shared" si="4964"/>
        <v>6937</v>
      </c>
      <c r="H6968" s="114" t="s">
        <v>967</v>
      </c>
      <c r="I6968" s="114">
        <v>2</v>
      </c>
      <c r="J6968" s="131" t="s">
        <v>65</v>
      </c>
      <c r="K6968" t="str">
        <f t="shared" si="4965"/>
        <v>C161042</v>
      </c>
      <c r="L6968" s="130">
        <f>L6896</f>
        <v>1275</v>
      </c>
    </row>
    <row r="6969" spans="1:12">
      <c r="A6969" s="113" t="str">
        <f t="shared" ref="A6969:C6969" si="4988">A6968</f>
        <v>04</v>
      </c>
      <c r="B6969" t="str">
        <f t="shared" si="4988"/>
        <v>4級地</v>
      </c>
      <c r="C6969" s="119">
        <f t="shared" si="4988"/>
        <v>10.96</v>
      </c>
      <c r="D6969" s="144" t="s">
        <v>1223</v>
      </c>
      <c r="E6969" s="133" t="s">
        <v>1224</v>
      </c>
      <c r="F6969">
        <v>443</v>
      </c>
      <c r="G6969" s="114">
        <f t="shared" si="4964"/>
        <v>4855</v>
      </c>
      <c r="H6969" s="114" t="s">
        <v>967</v>
      </c>
      <c r="I6969" s="114">
        <v>2</v>
      </c>
      <c r="J6969" s="131" t="s">
        <v>65</v>
      </c>
      <c r="K6969" t="str">
        <f t="shared" si="4965"/>
        <v>C162042</v>
      </c>
      <c r="L6969" s="114">
        <f>L6968</f>
        <v>1275</v>
      </c>
    </row>
    <row r="6970" spans="1:12">
      <c r="A6970" s="113" t="str">
        <f t="shared" ref="A6970:C6970" si="4989">A6969</f>
        <v>04</v>
      </c>
      <c r="B6970" t="str">
        <f t="shared" si="4989"/>
        <v>4級地</v>
      </c>
      <c r="C6970" s="119">
        <f t="shared" si="4989"/>
        <v>10.96</v>
      </c>
      <c r="D6970" s="144" t="s">
        <v>1225</v>
      </c>
      <c r="E6970" s="133" t="s">
        <v>1226</v>
      </c>
      <c r="F6970">
        <v>317</v>
      </c>
      <c r="G6970" s="114">
        <f t="shared" si="4964"/>
        <v>3474</v>
      </c>
      <c r="H6970" s="114" t="s">
        <v>967</v>
      </c>
      <c r="I6970" s="114">
        <v>2</v>
      </c>
      <c r="J6970" s="131" t="s">
        <v>65</v>
      </c>
      <c r="K6970" t="str">
        <f t="shared" si="4965"/>
        <v>C163042</v>
      </c>
      <c r="L6970" s="114">
        <f t="shared" ref="L6970:L6985" si="4990">L6969</f>
        <v>1275</v>
      </c>
    </row>
    <row r="6971" spans="1:12">
      <c r="A6971" s="113" t="str">
        <f t="shared" ref="A6971:C6971" si="4991">A6970</f>
        <v>04</v>
      </c>
      <c r="B6971" t="str">
        <f t="shared" si="4991"/>
        <v>4級地</v>
      </c>
      <c r="C6971" s="119">
        <f t="shared" si="4991"/>
        <v>10.96</v>
      </c>
      <c r="D6971" s="144" t="s">
        <v>1227</v>
      </c>
      <c r="E6971" s="133" t="s">
        <v>1228</v>
      </c>
      <c r="F6971">
        <v>628</v>
      </c>
      <c r="G6971" s="114">
        <f t="shared" si="4964"/>
        <v>6882</v>
      </c>
      <c r="H6971" s="114" t="s">
        <v>967</v>
      </c>
      <c r="I6971" s="114">
        <v>2</v>
      </c>
      <c r="J6971" s="131" t="s">
        <v>65</v>
      </c>
      <c r="K6971" t="str">
        <f t="shared" si="4965"/>
        <v>C164042</v>
      </c>
      <c r="L6971" s="114">
        <f t="shared" si="4990"/>
        <v>1275</v>
      </c>
    </row>
    <row r="6972" spans="1:12">
      <c r="A6972" s="113" t="str">
        <f t="shared" ref="A6972:C6972" si="4992">A6971</f>
        <v>04</v>
      </c>
      <c r="B6972" t="str">
        <f t="shared" si="4992"/>
        <v>4級地</v>
      </c>
      <c r="C6972" s="119">
        <f t="shared" si="4992"/>
        <v>10.96</v>
      </c>
      <c r="D6972" s="144" t="s">
        <v>1229</v>
      </c>
      <c r="E6972" s="133" t="s">
        <v>1230</v>
      </c>
      <c r="F6972">
        <v>438</v>
      </c>
      <c r="G6972" s="114">
        <f t="shared" si="4964"/>
        <v>4800</v>
      </c>
      <c r="H6972" s="114" t="s">
        <v>967</v>
      </c>
      <c r="I6972" s="114">
        <v>2</v>
      </c>
      <c r="J6972" s="131" t="s">
        <v>65</v>
      </c>
      <c r="K6972" t="str">
        <f t="shared" si="4965"/>
        <v>C165042</v>
      </c>
      <c r="L6972" s="114">
        <f t="shared" si="4990"/>
        <v>1275</v>
      </c>
    </row>
    <row r="6973" spans="1:12">
      <c r="A6973" s="113" t="str">
        <f t="shared" ref="A6973:C6973" si="4993">A6972</f>
        <v>04</v>
      </c>
      <c r="B6973" t="str">
        <f t="shared" si="4993"/>
        <v>4級地</v>
      </c>
      <c r="C6973" s="119">
        <f t="shared" si="4993"/>
        <v>10.96</v>
      </c>
      <c r="D6973" s="144" t="s">
        <v>1231</v>
      </c>
      <c r="E6973" s="133" t="s">
        <v>1232</v>
      </c>
      <c r="F6973">
        <v>312</v>
      </c>
      <c r="G6973" s="114">
        <f t="shared" si="4964"/>
        <v>3419</v>
      </c>
      <c r="H6973" s="114" t="s">
        <v>967</v>
      </c>
      <c r="I6973" s="114">
        <v>2</v>
      </c>
      <c r="J6973" s="131" t="s">
        <v>65</v>
      </c>
      <c r="K6973" t="str">
        <f t="shared" si="4965"/>
        <v>C166042</v>
      </c>
      <c r="L6973" s="114">
        <f t="shared" si="4990"/>
        <v>1275</v>
      </c>
    </row>
    <row r="6974" spans="1:12">
      <c r="A6974" s="113" t="str">
        <f t="shared" ref="A6974:C6974" si="4994">A6973</f>
        <v>04</v>
      </c>
      <c r="B6974" t="str">
        <f t="shared" si="4994"/>
        <v>4級地</v>
      </c>
      <c r="C6974" s="119">
        <f t="shared" si="4994"/>
        <v>10.96</v>
      </c>
      <c r="D6974" s="144" t="s">
        <v>1233</v>
      </c>
      <c r="E6974" s="133" t="s">
        <v>1234</v>
      </c>
      <c r="F6974">
        <v>589</v>
      </c>
      <c r="G6974" s="114">
        <f t="shared" si="4964"/>
        <v>6455</v>
      </c>
      <c r="H6974" s="114" t="s">
        <v>967</v>
      </c>
      <c r="I6974" s="114">
        <v>2</v>
      </c>
      <c r="J6974" s="131" t="s">
        <v>65</v>
      </c>
      <c r="K6974" t="str">
        <f t="shared" si="4965"/>
        <v>C167042</v>
      </c>
      <c r="L6974" s="114">
        <f t="shared" si="4990"/>
        <v>1275</v>
      </c>
    </row>
    <row r="6975" spans="1:12">
      <c r="A6975" s="113" t="str">
        <f t="shared" ref="A6975:C6975" si="4995">A6974</f>
        <v>04</v>
      </c>
      <c r="B6975" t="str">
        <f t="shared" si="4995"/>
        <v>4級地</v>
      </c>
      <c r="C6975" s="119">
        <f t="shared" si="4995"/>
        <v>10.96</v>
      </c>
      <c r="D6975" s="144" t="s">
        <v>1235</v>
      </c>
      <c r="E6975" s="133" t="s">
        <v>1236</v>
      </c>
      <c r="F6975">
        <v>412</v>
      </c>
      <c r="G6975" s="114">
        <f t="shared" si="4964"/>
        <v>4515</v>
      </c>
      <c r="H6975" s="114" t="s">
        <v>967</v>
      </c>
      <c r="I6975" s="114">
        <v>2</v>
      </c>
      <c r="J6975" s="131" t="s">
        <v>65</v>
      </c>
      <c r="K6975" t="str">
        <f t="shared" si="4965"/>
        <v>C168042</v>
      </c>
      <c r="L6975" s="114">
        <f t="shared" si="4990"/>
        <v>1275</v>
      </c>
    </row>
    <row r="6976" spans="1:12">
      <c r="A6976" s="113" t="str">
        <f t="shared" ref="A6976:C6976" si="4996">A6975</f>
        <v>04</v>
      </c>
      <c r="B6976" t="str">
        <f t="shared" si="4996"/>
        <v>4級地</v>
      </c>
      <c r="C6976" s="119">
        <f t="shared" si="4996"/>
        <v>10.96</v>
      </c>
      <c r="D6976" s="144" t="s">
        <v>1237</v>
      </c>
      <c r="E6976" s="133" t="s">
        <v>1238</v>
      </c>
      <c r="F6976">
        <v>295</v>
      </c>
      <c r="G6976" s="114">
        <f t="shared" si="4964"/>
        <v>3233</v>
      </c>
      <c r="H6976" s="114" t="s">
        <v>967</v>
      </c>
      <c r="I6976" s="114">
        <v>2</v>
      </c>
      <c r="J6976" s="131" t="s">
        <v>65</v>
      </c>
      <c r="K6976" t="str">
        <f t="shared" si="4965"/>
        <v>C169042</v>
      </c>
      <c r="L6976" s="114">
        <f t="shared" si="4990"/>
        <v>1275</v>
      </c>
    </row>
    <row r="6977" spans="1:12">
      <c r="A6977" s="113" t="str">
        <f t="shared" ref="A6977:C6977" si="4997">A6976</f>
        <v>04</v>
      </c>
      <c r="B6977" t="str">
        <f t="shared" si="4997"/>
        <v>4級地</v>
      </c>
      <c r="C6977" s="119">
        <f t="shared" si="4997"/>
        <v>10.96</v>
      </c>
      <c r="D6977" s="144" t="s">
        <v>1239</v>
      </c>
      <c r="E6977" s="133" t="s">
        <v>1240</v>
      </c>
      <c r="F6977">
        <v>584</v>
      </c>
      <c r="G6977" s="114">
        <f t="shared" si="4964"/>
        <v>6400</v>
      </c>
      <c r="H6977" s="114" t="s">
        <v>967</v>
      </c>
      <c r="I6977" s="114">
        <v>2</v>
      </c>
      <c r="J6977" s="131" t="s">
        <v>65</v>
      </c>
      <c r="K6977" t="str">
        <f t="shared" si="4965"/>
        <v>C170042</v>
      </c>
      <c r="L6977" s="114">
        <f t="shared" si="4990"/>
        <v>1275</v>
      </c>
    </row>
    <row r="6978" spans="1:12">
      <c r="A6978" s="113" t="str">
        <f t="shared" ref="A6978:C6978" si="4998">A6977</f>
        <v>04</v>
      </c>
      <c r="B6978" t="str">
        <f t="shared" si="4998"/>
        <v>4級地</v>
      </c>
      <c r="C6978" s="119">
        <f t="shared" si="4998"/>
        <v>10.96</v>
      </c>
      <c r="D6978" s="144" t="s">
        <v>1241</v>
      </c>
      <c r="E6978" s="133" t="s">
        <v>1242</v>
      </c>
      <c r="F6978">
        <v>407</v>
      </c>
      <c r="G6978" s="114">
        <f t="shared" si="4964"/>
        <v>4460</v>
      </c>
      <c r="H6978" s="114" t="s">
        <v>967</v>
      </c>
      <c r="I6978" s="114">
        <v>2</v>
      </c>
      <c r="J6978" s="131" t="s">
        <v>65</v>
      </c>
      <c r="K6978" t="str">
        <f t="shared" si="4965"/>
        <v>C171042</v>
      </c>
      <c r="L6978" s="114">
        <f t="shared" si="4990"/>
        <v>1275</v>
      </c>
    </row>
    <row r="6979" spans="1:12">
      <c r="A6979" s="113" t="str">
        <f t="shared" ref="A6979:C6979" si="4999">A6978</f>
        <v>04</v>
      </c>
      <c r="B6979" t="str">
        <f t="shared" si="4999"/>
        <v>4級地</v>
      </c>
      <c r="C6979" s="119">
        <f t="shared" si="4999"/>
        <v>10.96</v>
      </c>
      <c r="D6979" s="144" t="s">
        <v>1243</v>
      </c>
      <c r="E6979" s="133" t="s">
        <v>1244</v>
      </c>
      <c r="F6979">
        <v>290</v>
      </c>
      <c r="G6979" s="114">
        <f t="shared" si="4964"/>
        <v>3178</v>
      </c>
      <c r="H6979" s="114" t="s">
        <v>967</v>
      </c>
      <c r="I6979" s="114">
        <v>2</v>
      </c>
      <c r="J6979" s="131" t="s">
        <v>65</v>
      </c>
      <c r="K6979" t="str">
        <f t="shared" si="4965"/>
        <v>C172042</v>
      </c>
      <c r="L6979" s="114">
        <f t="shared" si="4990"/>
        <v>1275</v>
      </c>
    </row>
    <row r="6980" spans="1:12">
      <c r="A6980" s="113" t="str">
        <f t="shared" ref="A6980:C6980" si="5000">A6979</f>
        <v>04</v>
      </c>
      <c r="B6980" t="str">
        <f t="shared" si="5000"/>
        <v>4級地</v>
      </c>
      <c r="C6980" s="119">
        <f t="shared" si="5000"/>
        <v>10.96</v>
      </c>
      <c r="D6980" s="144" t="s">
        <v>1245</v>
      </c>
      <c r="E6980" s="133" t="s">
        <v>1246</v>
      </c>
      <c r="F6980">
        <v>601</v>
      </c>
      <c r="G6980" s="114">
        <f t="shared" si="4964"/>
        <v>6586</v>
      </c>
      <c r="H6980" s="114" t="s">
        <v>967</v>
      </c>
      <c r="I6980" s="114">
        <v>2</v>
      </c>
      <c r="J6980" s="131" t="s">
        <v>65</v>
      </c>
      <c r="K6980" t="str">
        <f t="shared" si="4965"/>
        <v>C173042</v>
      </c>
      <c r="L6980" s="114">
        <f t="shared" si="4990"/>
        <v>1275</v>
      </c>
    </row>
    <row r="6981" spans="1:12">
      <c r="A6981" s="113" t="str">
        <f t="shared" ref="A6981:C6981" si="5001">A6980</f>
        <v>04</v>
      </c>
      <c r="B6981" t="str">
        <f t="shared" si="5001"/>
        <v>4級地</v>
      </c>
      <c r="C6981" s="119">
        <f t="shared" si="5001"/>
        <v>10.96</v>
      </c>
      <c r="D6981" s="144" t="s">
        <v>1247</v>
      </c>
      <c r="E6981" s="133" t="s">
        <v>1248</v>
      </c>
      <c r="F6981">
        <v>421</v>
      </c>
      <c r="G6981" s="114">
        <f t="shared" si="4964"/>
        <v>4614</v>
      </c>
      <c r="H6981" s="114" t="s">
        <v>967</v>
      </c>
      <c r="I6981" s="114">
        <v>2</v>
      </c>
      <c r="J6981" s="131" t="s">
        <v>65</v>
      </c>
      <c r="K6981" t="str">
        <f t="shared" si="4965"/>
        <v>C174042</v>
      </c>
      <c r="L6981" s="114">
        <f t="shared" si="4990"/>
        <v>1275</v>
      </c>
    </row>
    <row r="6982" spans="1:12">
      <c r="A6982" s="113" t="str">
        <f t="shared" ref="A6982:C6982" si="5002">A6981</f>
        <v>04</v>
      </c>
      <c r="B6982" t="str">
        <f t="shared" si="5002"/>
        <v>4級地</v>
      </c>
      <c r="C6982" s="119">
        <f t="shared" si="5002"/>
        <v>10.96</v>
      </c>
      <c r="D6982" s="144" t="s">
        <v>1249</v>
      </c>
      <c r="E6982" s="133" t="s">
        <v>1250</v>
      </c>
      <c r="F6982">
        <v>301</v>
      </c>
      <c r="G6982" s="114">
        <f t="shared" si="4964"/>
        <v>3298</v>
      </c>
      <c r="H6982" s="114" t="s">
        <v>967</v>
      </c>
      <c r="I6982" s="114">
        <v>2</v>
      </c>
      <c r="J6982" s="131" t="s">
        <v>65</v>
      </c>
      <c r="K6982" t="str">
        <f t="shared" si="4965"/>
        <v>C175042</v>
      </c>
      <c r="L6982" s="114">
        <f t="shared" si="4990"/>
        <v>1275</v>
      </c>
    </row>
    <row r="6983" spans="1:12">
      <c r="A6983" s="113" t="str">
        <f t="shared" ref="A6983:C6983" si="5003">A6982</f>
        <v>04</v>
      </c>
      <c r="B6983" t="str">
        <f t="shared" si="5003"/>
        <v>4級地</v>
      </c>
      <c r="C6983" s="119">
        <f t="shared" si="5003"/>
        <v>10.96</v>
      </c>
      <c r="D6983" s="144" t="s">
        <v>1251</v>
      </c>
      <c r="E6983" s="133" t="s">
        <v>1252</v>
      </c>
      <c r="F6983">
        <v>596</v>
      </c>
      <c r="G6983" s="114">
        <f t="shared" si="4964"/>
        <v>6532</v>
      </c>
      <c r="H6983" s="114" t="s">
        <v>967</v>
      </c>
      <c r="I6983" s="114">
        <v>2</v>
      </c>
      <c r="J6983" s="131" t="s">
        <v>65</v>
      </c>
      <c r="K6983" t="str">
        <f t="shared" si="4965"/>
        <v>C176042</v>
      </c>
      <c r="L6983" s="114">
        <f t="shared" si="4990"/>
        <v>1275</v>
      </c>
    </row>
    <row r="6984" spans="1:12">
      <c r="A6984" s="113" t="str">
        <f t="shared" ref="A6984:C6984" si="5004">A6983</f>
        <v>04</v>
      </c>
      <c r="B6984" t="str">
        <f t="shared" si="5004"/>
        <v>4級地</v>
      </c>
      <c r="C6984" s="119">
        <f t="shared" si="5004"/>
        <v>10.96</v>
      </c>
      <c r="D6984" s="144" t="s">
        <v>1253</v>
      </c>
      <c r="E6984" s="133" t="s">
        <v>1254</v>
      </c>
      <c r="F6984">
        <v>416</v>
      </c>
      <c r="G6984" s="114">
        <f t="shared" si="4964"/>
        <v>4559</v>
      </c>
      <c r="H6984" s="114" t="s">
        <v>967</v>
      </c>
      <c r="I6984" s="114">
        <v>2</v>
      </c>
      <c r="J6984" s="131" t="s">
        <v>65</v>
      </c>
      <c r="K6984" t="str">
        <f t="shared" si="4965"/>
        <v>C177042</v>
      </c>
      <c r="L6984" s="114">
        <f t="shared" si="4990"/>
        <v>1275</v>
      </c>
    </row>
    <row r="6985" spans="1:12">
      <c r="A6985" s="113" t="str">
        <f t="shared" ref="A6985:C6985" si="5005">A6984</f>
        <v>04</v>
      </c>
      <c r="B6985" t="str">
        <f t="shared" si="5005"/>
        <v>4級地</v>
      </c>
      <c r="C6985" s="119">
        <f t="shared" si="5005"/>
        <v>10.96</v>
      </c>
      <c r="D6985" s="144" t="s">
        <v>1255</v>
      </c>
      <c r="E6985" s="133" t="s">
        <v>1256</v>
      </c>
      <c r="F6985">
        <v>296</v>
      </c>
      <c r="G6985" s="114">
        <f t="shared" si="4964"/>
        <v>3244</v>
      </c>
      <c r="H6985" s="114" t="s">
        <v>967</v>
      </c>
      <c r="I6985" s="114">
        <v>2</v>
      </c>
      <c r="J6985" s="131" t="s">
        <v>65</v>
      </c>
      <c r="K6985" t="str">
        <f t="shared" si="4965"/>
        <v>C178042</v>
      </c>
      <c r="L6985" s="114">
        <f t="shared" si="4990"/>
        <v>1275</v>
      </c>
    </row>
    <row r="6986" spans="1:12">
      <c r="A6986" s="113" t="str">
        <f t="shared" ref="A6986:C6986" si="5006">A6985</f>
        <v>04</v>
      </c>
      <c r="B6986" t="str">
        <f t="shared" si="5006"/>
        <v>4級地</v>
      </c>
      <c r="C6986" s="119">
        <f t="shared" si="5006"/>
        <v>10.96</v>
      </c>
      <c r="D6986" s="144" t="s">
        <v>1257</v>
      </c>
      <c r="E6986" s="133" t="s">
        <v>1258</v>
      </c>
      <c r="F6986">
        <v>963</v>
      </c>
      <c r="G6986" s="114">
        <f t="shared" si="4964"/>
        <v>10554</v>
      </c>
      <c r="H6986" s="114" t="s">
        <v>967</v>
      </c>
      <c r="I6986" s="114">
        <v>2</v>
      </c>
      <c r="J6986" s="131" t="s">
        <v>65</v>
      </c>
      <c r="K6986" t="str">
        <f t="shared" si="4965"/>
        <v>C201042</v>
      </c>
      <c r="L6986" s="130">
        <f>L6194</f>
        <v>1974</v>
      </c>
    </row>
    <row r="6987" spans="1:12">
      <c r="A6987" s="113" t="str">
        <f t="shared" ref="A6987:C6987" si="5007">A6986</f>
        <v>04</v>
      </c>
      <c r="B6987" t="str">
        <f t="shared" si="5007"/>
        <v>4級地</v>
      </c>
      <c r="C6987" s="119">
        <f t="shared" si="5007"/>
        <v>10.96</v>
      </c>
      <c r="D6987" s="144" t="s">
        <v>1259</v>
      </c>
      <c r="E6987" s="133" t="s">
        <v>1260</v>
      </c>
      <c r="F6987">
        <v>674</v>
      </c>
      <c r="G6987" s="114">
        <f t="shared" si="4964"/>
        <v>7387</v>
      </c>
      <c r="H6987" s="114" t="s">
        <v>967</v>
      </c>
      <c r="I6987" s="114">
        <v>2</v>
      </c>
      <c r="J6987" s="131" t="s">
        <v>65</v>
      </c>
      <c r="K6987" t="str">
        <f t="shared" si="4965"/>
        <v>C202042</v>
      </c>
      <c r="L6987" s="114">
        <f>L6986</f>
        <v>1974</v>
      </c>
    </row>
    <row r="6988" spans="1:12">
      <c r="A6988" s="113" t="str">
        <f t="shared" ref="A6988:C6988" si="5008">A6987</f>
        <v>04</v>
      </c>
      <c r="B6988" t="str">
        <f t="shared" si="5008"/>
        <v>4級地</v>
      </c>
      <c r="C6988" s="119">
        <f t="shared" si="5008"/>
        <v>10.96</v>
      </c>
      <c r="D6988" s="144" t="s">
        <v>1261</v>
      </c>
      <c r="E6988" s="133" t="s">
        <v>1262</v>
      </c>
      <c r="F6988">
        <v>482</v>
      </c>
      <c r="G6988" s="114">
        <f t="shared" si="4964"/>
        <v>5282</v>
      </c>
      <c r="H6988" s="114" t="s">
        <v>967</v>
      </c>
      <c r="I6988" s="114">
        <v>2</v>
      </c>
      <c r="J6988" s="131" t="s">
        <v>65</v>
      </c>
      <c r="K6988" t="str">
        <f t="shared" si="4965"/>
        <v>C203042</v>
      </c>
      <c r="L6988" s="114">
        <f t="shared" ref="L6988:L7003" si="5009">L6987</f>
        <v>1974</v>
      </c>
    </row>
    <row r="6989" spans="1:12">
      <c r="A6989" s="113" t="str">
        <f t="shared" ref="A6989:C6989" si="5010">A6988</f>
        <v>04</v>
      </c>
      <c r="B6989" t="str">
        <f t="shared" si="5010"/>
        <v>4級地</v>
      </c>
      <c r="C6989" s="119">
        <f t="shared" si="5010"/>
        <v>10.96</v>
      </c>
      <c r="D6989" s="144" t="s">
        <v>1263</v>
      </c>
      <c r="E6989" s="133" t="s">
        <v>1264</v>
      </c>
      <c r="F6989">
        <v>958</v>
      </c>
      <c r="G6989" s="114">
        <f t="shared" si="4964"/>
        <v>10499</v>
      </c>
      <c r="H6989" s="114" t="s">
        <v>967</v>
      </c>
      <c r="I6989" s="114">
        <v>2</v>
      </c>
      <c r="J6989" s="131" t="s">
        <v>65</v>
      </c>
      <c r="K6989" t="str">
        <f t="shared" si="4965"/>
        <v>C204042</v>
      </c>
      <c r="L6989" s="114">
        <f t="shared" si="5009"/>
        <v>1974</v>
      </c>
    </row>
    <row r="6990" spans="1:12">
      <c r="A6990" s="113" t="str">
        <f t="shared" ref="A6990:C6990" si="5011">A6989</f>
        <v>04</v>
      </c>
      <c r="B6990" t="str">
        <f t="shared" si="5011"/>
        <v>4級地</v>
      </c>
      <c r="C6990" s="119">
        <f t="shared" si="5011"/>
        <v>10.96</v>
      </c>
      <c r="D6990" s="144" t="s">
        <v>1265</v>
      </c>
      <c r="E6990" s="133" t="s">
        <v>1266</v>
      </c>
      <c r="F6990">
        <v>669</v>
      </c>
      <c r="G6990" s="114">
        <f t="shared" si="4964"/>
        <v>7332</v>
      </c>
      <c r="H6990" s="114" t="s">
        <v>967</v>
      </c>
      <c r="I6990" s="114">
        <v>2</v>
      </c>
      <c r="J6990" s="131" t="s">
        <v>65</v>
      </c>
      <c r="K6990" t="str">
        <f t="shared" si="4965"/>
        <v>C205042</v>
      </c>
      <c r="L6990" s="114">
        <f t="shared" si="5009"/>
        <v>1974</v>
      </c>
    </row>
    <row r="6991" spans="1:12">
      <c r="A6991" s="113" t="str">
        <f t="shared" ref="A6991:C6991" si="5012">A6990</f>
        <v>04</v>
      </c>
      <c r="B6991" t="str">
        <f t="shared" si="5012"/>
        <v>4級地</v>
      </c>
      <c r="C6991" s="119">
        <f t="shared" si="5012"/>
        <v>10.96</v>
      </c>
      <c r="D6991" s="144" t="s">
        <v>1267</v>
      </c>
      <c r="E6991" s="133" t="s">
        <v>1268</v>
      </c>
      <c r="F6991">
        <v>477</v>
      </c>
      <c r="G6991" s="114">
        <f t="shared" si="4964"/>
        <v>5227</v>
      </c>
      <c r="H6991" s="114" t="s">
        <v>967</v>
      </c>
      <c r="I6991" s="114">
        <v>2</v>
      </c>
      <c r="J6991" s="131" t="s">
        <v>65</v>
      </c>
      <c r="K6991" t="str">
        <f t="shared" si="4965"/>
        <v>C206042</v>
      </c>
      <c r="L6991" s="114">
        <f t="shared" si="5009"/>
        <v>1974</v>
      </c>
    </row>
    <row r="6992" spans="1:12">
      <c r="A6992" s="113" t="str">
        <f t="shared" ref="A6992:C6992" si="5013">A6991</f>
        <v>04</v>
      </c>
      <c r="B6992" t="str">
        <f t="shared" si="5013"/>
        <v>4級地</v>
      </c>
      <c r="C6992" s="119">
        <f t="shared" si="5013"/>
        <v>10.96</v>
      </c>
      <c r="D6992" s="144" t="s">
        <v>1269</v>
      </c>
      <c r="E6992" s="133" t="s">
        <v>1270</v>
      </c>
      <c r="F6992">
        <v>896</v>
      </c>
      <c r="G6992" s="114">
        <f t="shared" si="4964"/>
        <v>9820</v>
      </c>
      <c r="H6992" s="114" t="s">
        <v>967</v>
      </c>
      <c r="I6992" s="114">
        <v>2</v>
      </c>
      <c r="J6992" s="131" t="s">
        <v>65</v>
      </c>
      <c r="K6992" t="str">
        <f t="shared" si="4965"/>
        <v>C207042</v>
      </c>
      <c r="L6992" s="114">
        <f t="shared" si="5009"/>
        <v>1974</v>
      </c>
    </row>
    <row r="6993" spans="1:12">
      <c r="A6993" s="113" t="str">
        <f t="shared" ref="A6993:C6993" si="5014">A6992</f>
        <v>04</v>
      </c>
      <c r="B6993" t="str">
        <f t="shared" si="5014"/>
        <v>4級地</v>
      </c>
      <c r="C6993" s="119">
        <f t="shared" si="5014"/>
        <v>10.96</v>
      </c>
      <c r="D6993" s="144" t="s">
        <v>1271</v>
      </c>
      <c r="E6993" s="133" t="s">
        <v>1272</v>
      </c>
      <c r="F6993">
        <v>627</v>
      </c>
      <c r="G6993" s="114">
        <f t="shared" si="4964"/>
        <v>6871</v>
      </c>
      <c r="H6993" s="114" t="s">
        <v>967</v>
      </c>
      <c r="I6993" s="114">
        <v>2</v>
      </c>
      <c r="J6993" s="131" t="s">
        <v>65</v>
      </c>
      <c r="K6993" t="str">
        <f t="shared" si="4965"/>
        <v>C208042</v>
      </c>
      <c r="L6993" s="114">
        <f t="shared" si="5009"/>
        <v>1974</v>
      </c>
    </row>
    <row r="6994" spans="1:12">
      <c r="A6994" s="113" t="str">
        <f t="shared" ref="A6994:C6994" si="5015">A6993</f>
        <v>04</v>
      </c>
      <c r="B6994" t="str">
        <f t="shared" si="5015"/>
        <v>4級地</v>
      </c>
      <c r="C6994" s="119">
        <f t="shared" si="5015"/>
        <v>10.96</v>
      </c>
      <c r="D6994" s="144" t="s">
        <v>1273</v>
      </c>
      <c r="E6994" s="133" t="s">
        <v>1274</v>
      </c>
      <c r="F6994">
        <v>448</v>
      </c>
      <c r="G6994" s="114">
        <f t="shared" si="4964"/>
        <v>4910</v>
      </c>
      <c r="H6994" s="114" t="s">
        <v>967</v>
      </c>
      <c r="I6994" s="114">
        <v>2</v>
      </c>
      <c r="J6994" s="131" t="s">
        <v>65</v>
      </c>
      <c r="K6994" t="str">
        <f t="shared" si="4965"/>
        <v>C209042</v>
      </c>
      <c r="L6994" s="114">
        <f t="shared" si="5009"/>
        <v>1974</v>
      </c>
    </row>
    <row r="6995" spans="1:12">
      <c r="A6995" s="113" t="str">
        <f t="shared" ref="A6995:C6995" si="5016">A6994</f>
        <v>04</v>
      </c>
      <c r="B6995" t="str">
        <f t="shared" si="5016"/>
        <v>4級地</v>
      </c>
      <c r="C6995" s="119">
        <f t="shared" si="5016"/>
        <v>10.96</v>
      </c>
      <c r="D6995" s="144" t="s">
        <v>1275</v>
      </c>
      <c r="E6995" s="133" t="s">
        <v>1276</v>
      </c>
      <c r="F6995">
        <v>891</v>
      </c>
      <c r="G6995" s="114">
        <f t="shared" si="4964"/>
        <v>9765</v>
      </c>
      <c r="H6995" s="114" t="s">
        <v>967</v>
      </c>
      <c r="I6995" s="114">
        <v>2</v>
      </c>
      <c r="J6995" s="131" t="s">
        <v>65</v>
      </c>
      <c r="K6995" t="str">
        <f t="shared" si="4965"/>
        <v>C210042</v>
      </c>
      <c r="L6995" s="114">
        <f t="shared" si="5009"/>
        <v>1974</v>
      </c>
    </row>
    <row r="6996" spans="1:12">
      <c r="A6996" s="113" t="str">
        <f t="shared" ref="A6996:C6996" si="5017">A6995</f>
        <v>04</v>
      </c>
      <c r="B6996" t="str">
        <f t="shared" si="5017"/>
        <v>4級地</v>
      </c>
      <c r="C6996" s="119">
        <f t="shared" si="5017"/>
        <v>10.96</v>
      </c>
      <c r="D6996" s="144" t="s">
        <v>1277</v>
      </c>
      <c r="E6996" s="133" t="s">
        <v>1278</v>
      </c>
      <c r="F6996">
        <v>622</v>
      </c>
      <c r="G6996" s="114">
        <f t="shared" si="4964"/>
        <v>6817</v>
      </c>
      <c r="H6996" s="114" t="s">
        <v>967</v>
      </c>
      <c r="I6996" s="114">
        <v>2</v>
      </c>
      <c r="J6996" s="131" t="s">
        <v>65</v>
      </c>
      <c r="K6996" t="str">
        <f t="shared" si="4965"/>
        <v>C211042</v>
      </c>
      <c r="L6996" s="114">
        <f t="shared" si="5009"/>
        <v>1974</v>
      </c>
    </row>
    <row r="6997" spans="1:12">
      <c r="A6997" s="113" t="str">
        <f t="shared" ref="A6997:C6997" si="5018">A6996</f>
        <v>04</v>
      </c>
      <c r="B6997" t="str">
        <f t="shared" si="5018"/>
        <v>4級地</v>
      </c>
      <c r="C6997" s="119">
        <f t="shared" si="5018"/>
        <v>10.96</v>
      </c>
      <c r="D6997" s="144" t="s">
        <v>1279</v>
      </c>
      <c r="E6997" s="133" t="s">
        <v>1280</v>
      </c>
      <c r="F6997">
        <v>443</v>
      </c>
      <c r="G6997" s="114">
        <f t="shared" si="4964"/>
        <v>4855</v>
      </c>
      <c r="H6997" s="114" t="s">
        <v>967</v>
      </c>
      <c r="I6997" s="114">
        <v>2</v>
      </c>
      <c r="J6997" s="131" t="s">
        <v>65</v>
      </c>
      <c r="K6997" t="str">
        <f t="shared" si="4965"/>
        <v>C212042</v>
      </c>
      <c r="L6997" s="114">
        <f t="shared" si="5009"/>
        <v>1974</v>
      </c>
    </row>
    <row r="6998" spans="1:12">
      <c r="A6998" s="113" t="str">
        <f t="shared" ref="A6998:C6998" si="5019">A6997</f>
        <v>04</v>
      </c>
      <c r="B6998" t="str">
        <f t="shared" si="5019"/>
        <v>4級地</v>
      </c>
      <c r="C6998" s="119">
        <f t="shared" si="5019"/>
        <v>10.96</v>
      </c>
      <c r="D6998" s="144" t="s">
        <v>1281</v>
      </c>
      <c r="E6998" s="133" t="s">
        <v>1282</v>
      </c>
      <c r="F6998">
        <v>915</v>
      </c>
      <c r="G6998" s="114">
        <f t="shared" si="4964"/>
        <v>10028</v>
      </c>
      <c r="H6998" s="114" t="s">
        <v>967</v>
      </c>
      <c r="I6998" s="114">
        <v>2</v>
      </c>
      <c r="J6998" s="131" t="s">
        <v>65</v>
      </c>
      <c r="K6998" t="str">
        <f t="shared" si="4965"/>
        <v>C213042</v>
      </c>
      <c r="L6998" s="114">
        <f t="shared" si="5009"/>
        <v>1974</v>
      </c>
    </row>
    <row r="6999" spans="1:12">
      <c r="A6999" s="113" t="str">
        <f t="shared" ref="A6999:C6999" si="5020">A6998</f>
        <v>04</v>
      </c>
      <c r="B6999" t="str">
        <f t="shared" si="5020"/>
        <v>4級地</v>
      </c>
      <c r="C6999" s="119">
        <f t="shared" si="5020"/>
        <v>10.96</v>
      </c>
      <c r="D6999" s="144" t="s">
        <v>1283</v>
      </c>
      <c r="E6999" s="133" t="s">
        <v>1284</v>
      </c>
      <c r="F6999">
        <v>641</v>
      </c>
      <c r="G6999" s="114">
        <f t="shared" si="4964"/>
        <v>7025</v>
      </c>
      <c r="H6999" s="114" t="s">
        <v>967</v>
      </c>
      <c r="I6999" s="114">
        <v>2</v>
      </c>
      <c r="J6999" s="131" t="s">
        <v>65</v>
      </c>
      <c r="K6999" t="str">
        <f t="shared" si="4965"/>
        <v>C214042</v>
      </c>
      <c r="L6999" s="114">
        <f t="shared" si="5009"/>
        <v>1974</v>
      </c>
    </row>
    <row r="7000" spans="1:12">
      <c r="A7000" s="113" t="str">
        <f t="shared" ref="A7000:C7000" si="5021">A6999</f>
        <v>04</v>
      </c>
      <c r="B7000" t="str">
        <f t="shared" si="5021"/>
        <v>4級地</v>
      </c>
      <c r="C7000" s="119">
        <f t="shared" si="5021"/>
        <v>10.96</v>
      </c>
      <c r="D7000" s="144" t="s">
        <v>1285</v>
      </c>
      <c r="E7000" s="133" t="s">
        <v>1286</v>
      </c>
      <c r="F7000">
        <v>458</v>
      </c>
      <c r="G7000" s="114">
        <f t="shared" si="4964"/>
        <v>5019</v>
      </c>
      <c r="H7000" s="114" t="s">
        <v>967</v>
      </c>
      <c r="I7000" s="114">
        <v>2</v>
      </c>
      <c r="J7000" s="131" t="s">
        <v>65</v>
      </c>
      <c r="K7000" t="str">
        <f t="shared" si="4965"/>
        <v>C215042</v>
      </c>
      <c r="L7000" s="114">
        <f t="shared" si="5009"/>
        <v>1974</v>
      </c>
    </row>
    <row r="7001" spans="1:12">
      <c r="A7001" s="113" t="str">
        <f t="shared" ref="A7001:C7001" si="5022">A7000</f>
        <v>04</v>
      </c>
      <c r="B7001" t="str">
        <f t="shared" si="5022"/>
        <v>4級地</v>
      </c>
      <c r="C7001" s="119">
        <f t="shared" si="5022"/>
        <v>10.96</v>
      </c>
      <c r="D7001" s="144" t="s">
        <v>1287</v>
      </c>
      <c r="E7001" s="133" t="s">
        <v>1288</v>
      </c>
      <c r="F7001">
        <v>910</v>
      </c>
      <c r="G7001" s="114">
        <f t="shared" si="4964"/>
        <v>9973</v>
      </c>
      <c r="H7001" s="114" t="s">
        <v>967</v>
      </c>
      <c r="I7001" s="114">
        <v>2</v>
      </c>
      <c r="J7001" s="131" t="s">
        <v>65</v>
      </c>
      <c r="K7001" t="str">
        <f t="shared" si="4965"/>
        <v>C216042</v>
      </c>
      <c r="L7001" s="114">
        <f t="shared" si="5009"/>
        <v>1974</v>
      </c>
    </row>
    <row r="7002" spans="1:12">
      <c r="A7002" s="113" t="str">
        <f t="shared" ref="A7002:C7002" si="5023">A7001</f>
        <v>04</v>
      </c>
      <c r="B7002" t="str">
        <f t="shared" si="5023"/>
        <v>4級地</v>
      </c>
      <c r="C7002" s="119">
        <f t="shared" si="5023"/>
        <v>10.96</v>
      </c>
      <c r="D7002" s="144" t="s">
        <v>1289</v>
      </c>
      <c r="E7002" s="133" t="s">
        <v>1290</v>
      </c>
      <c r="F7002">
        <v>636</v>
      </c>
      <c r="G7002" s="114">
        <f t="shared" si="4964"/>
        <v>6970</v>
      </c>
      <c r="H7002" s="114" t="s">
        <v>967</v>
      </c>
      <c r="I7002" s="114">
        <v>2</v>
      </c>
      <c r="J7002" s="131" t="s">
        <v>65</v>
      </c>
      <c r="K7002" t="str">
        <f t="shared" si="4965"/>
        <v>C217042</v>
      </c>
      <c r="L7002" s="114">
        <f t="shared" si="5009"/>
        <v>1974</v>
      </c>
    </row>
    <row r="7003" spans="1:12">
      <c r="A7003" s="113" t="str">
        <f t="shared" ref="A7003:C7003" si="5024">A7002</f>
        <v>04</v>
      </c>
      <c r="B7003" t="str">
        <f t="shared" si="5024"/>
        <v>4級地</v>
      </c>
      <c r="C7003" s="119">
        <f t="shared" si="5024"/>
        <v>10.96</v>
      </c>
      <c r="D7003" s="144" t="s">
        <v>1291</v>
      </c>
      <c r="E7003" s="133" t="s">
        <v>1292</v>
      </c>
      <c r="F7003">
        <v>453</v>
      </c>
      <c r="G7003" s="114">
        <f t="shared" si="4964"/>
        <v>4964</v>
      </c>
      <c r="H7003" s="114" t="s">
        <v>967</v>
      </c>
      <c r="I7003" s="114">
        <v>2</v>
      </c>
      <c r="J7003" s="131" t="s">
        <v>65</v>
      </c>
      <c r="K7003" t="str">
        <f t="shared" si="4965"/>
        <v>C218042</v>
      </c>
      <c r="L7003" s="114">
        <f t="shared" si="5009"/>
        <v>1974</v>
      </c>
    </row>
    <row r="7004" spans="1:12">
      <c r="A7004" s="113" t="str">
        <f t="shared" ref="A7004:C7004" si="5025">A7003</f>
        <v>04</v>
      </c>
      <c r="B7004" t="str">
        <f t="shared" si="5025"/>
        <v>4級地</v>
      </c>
      <c r="C7004" s="119">
        <f t="shared" si="5025"/>
        <v>10.96</v>
      </c>
      <c r="D7004" s="144" t="s">
        <v>1293</v>
      </c>
      <c r="E7004" s="133" t="s">
        <v>1294</v>
      </c>
      <c r="F7004">
        <v>846</v>
      </c>
      <c r="G7004" s="114">
        <f t="shared" si="4964"/>
        <v>9272</v>
      </c>
      <c r="H7004" s="114" t="s">
        <v>967</v>
      </c>
      <c r="I7004" s="114">
        <v>2</v>
      </c>
      <c r="J7004" s="131" t="s">
        <v>65</v>
      </c>
      <c r="K7004" t="str">
        <f t="shared" si="4965"/>
        <v>C221042</v>
      </c>
      <c r="L7004" s="130">
        <f>L6218</f>
        <v>1624</v>
      </c>
    </row>
    <row r="7005" spans="1:12">
      <c r="A7005" s="113" t="str">
        <f t="shared" ref="A7005:C7005" si="5026">A7004</f>
        <v>04</v>
      </c>
      <c r="B7005" t="str">
        <f t="shared" si="5026"/>
        <v>4級地</v>
      </c>
      <c r="C7005" s="119">
        <f t="shared" si="5026"/>
        <v>10.96</v>
      </c>
      <c r="D7005" s="144" t="s">
        <v>1295</v>
      </c>
      <c r="E7005" s="133" t="s">
        <v>1296</v>
      </c>
      <c r="F7005">
        <v>592</v>
      </c>
      <c r="G7005" s="114">
        <f t="shared" si="4964"/>
        <v>6488</v>
      </c>
      <c r="H7005" s="114" t="s">
        <v>967</v>
      </c>
      <c r="I7005" s="114">
        <v>2</v>
      </c>
      <c r="J7005" s="131" t="s">
        <v>65</v>
      </c>
      <c r="K7005" t="str">
        <f t="shared" si="4965"/>
        <v>C222042</v>
      </c>
      <c r="L7005" s="114">
        <f>L7004</f>
        <v>1624</v>
      </c>
    </row>
    <row r="7006" spans="1:12">
      <c r="A7006" s="113" t="str">
        <f t="shared" ref="A7006:C7006" si="5027">A7005</f>
        <v>04</v>
      </c>
      <c r="B7006" t="str">
        <f t="shared" si="5027"/>
        <v>4級地</v>
      </c>
      <c r="C7006" s="119">
        <f t="shared" si="5027"/>
        <v>10.96</v>
      </c>
      <c r="D7006" s="144" t="s">
        <v>1297</v>
      </c>
      <c r="E7006" s="133" t="s">
        <v>1298</v>
      </c>
      <c r="F7006">
        <v>423</v>
      </c>
      <c r="G7006" s="114">
        <f t="shared" si="4964"/>
        <v>4636</v>
      </c>
      <c r="H7006" s="114" t="s">
        <v>967</v>
      </c>
      <c r="I7006" s="114">
        <v>2</v>
      </c>
      <c r="J7006" s="131" t="s">
        <v>65</v>
      </c>
      <c r="K7006" t="str">
        <f t="shared" si="4965"/>
        <v>C223042</v>
      </c>
      <c r="L7006" s="114">
        <f t="shared" ref="L7006:L7021" si="5028">L7005</f>
        <v>1624</v>
      </c>
    </row>
    <row r="7007" spans="1:12">
      <c r="A7007" s="113" t="str">
        <f t="shared" ref="A7007:C7007" si="5029">A7006</f>
        <v>04</v>
      </c>
      <c r="B7007" t="str">
        <f t="shared" si="5029"/>
        <v>4級地</v>
      </c>
      <c r="C7007" s="119">
        <f t="shared" si="5029"/>
        <v>10.96</v>
      </c>
      <c r="D7007" s="144" t="s">
        <v>1299</v>
      </c>
      <c r="E7007" s="133" t="s">
        <v>1300</v>
      </c>
      <c r="F7007">
        <v>841</v>
      </c>
      <c r="G7007" s="114">
        <f t="shared" si="4964"/>
        <v>9217</v>
      </c>
      <c r="H7007" s="114" t="s">
        <v>967</v>
      </c>
      <c r="I7007" s="114">
        <v>2</v>
      </c>
      <c r="J7007" s="131" t="s">
        <v>65</v>
      </c>
      <c r="K7007" t="str">
        <f t="shared" si="4965"/>
        <v>C224042</v>
      </c>
      <c r="L7007" s="114">
        <f t="shared" si="5028"/>
        <v>1624</v>
      </c>
    </row>
    <row r="7008" spans="1:12">
      <c r="A7008" s="113" t="str">
        <f t="shared" ref="A7008:C7008" si="5030">A7007</f>
        <v>04</v>
      </c>
      <c r="B7008" t="str">
        <f t="shared" si="5030"/>
        <v>4級地</v>
      </c>
      <c r="C7008" s="119">
        <f t="shared" si="5030"/>
        <v>10.96</v>
      </c>
      <c r="D7008" s="144" t="s">
        <v>1301</v>
      </c>
      <c r="E7008" s="133" t="s">
        <v>1302</v>
      </c>
      <c r="F7008">
        <v>587</v>
      </c>
      <c r="G7008" s="114">
        <f t="shared" si="4964"/>
        <v>6433</v>
      </c>
      <c r="H7008" s="114" t="s">
        <v>967</v>
      </c>
      <c r="I7008" s="114">
        <v>2</v>
      </c>
      <c r="J7008" s="131" t="s">
        <v>65</v>
      </c>
      <c r="K7008" t="str">
        <f t="shared" si="4965"/>
        <v>C225042</v>
      </c>
      <c r="L7008" s="114">
        <f t="shared" si="5028"/>
        <v>1624</v>
      </c>
    </row>
    <row r="7009" spans="1:12">
      <c r="A7009" s="113" t="str">
        <f t="shared" ref="A7009:C7009" si="5031">A7008</f>
        <v>04</v>
      </c>
      <c r="B7009" t="str">
        <f t="shared" si="5031"/>
        <v>4級地</v>
      </c>
      <c r="C7009" s="119">
        <f t="shared" si="5031"/>
        <v>10.96</v>
      </c>
      <c r="D7009" s="144" t="s">
        <v>1303</v>
      </c>
      <c r="E7009" s="133" t="s">
        <v>1304</v>
      </c>
      <c r="F7009">
        <v>418</v>
      </c>
      <c r="G7009" s="114">
        <f t="shared" si="4964"/>
        <v>4581</v>
      </c>
      <c r="H7009" s="114" t="s">
        <v>967</v>
      </c>
      <c r="I7009" s="114">
        <v>2</v>
      </c>
      <c r="J7009" s="131" t="s">
        <v>65</v>
      </c>
      <c r="K7009" t="str">
        <f t="shared" si="4965"/>
        <v>C226042</v>
      </c>
      <c r="L7009" s="114">
        <f t="shared" si="5028"/>
        <v>1624</v>
      </c>
    </row>
    <row r="7010" spans="1:12">
      <c r="A7010" s="113" t="str">
        <f t="shared" ref="A7010:C7010" si="5032">A7009</f>
        <v>04</v>
      </c>
      <c r="B7010" t="str">
        <f t="shared" si="5032"/>
        <v>4級地</v>
      </c>
      <c r="C7010" s="119">
        <f t="shared" si="5032"/>
        <v>10.96</v>
      </c>
      <c r="D7010" s="144" t="s">
        <v>1305</v>
      </c>
      <c r="E7010" s="133" t="s">
        <v>1306</v>
      </c>
      <c r="F7010">
        <v>787</v>
      </c>
      <c r="G7010" s="114">
        <f t="shared" si="4964"/>
        <v>8625</v>
      </c>
      <c r="H7010" s="114" t="s">
        <v>967</v>
      </c>
      <c r="I7010" s="114">
        <v>2</v>
      </c>
      <c r="J7010" s="131" t="s">
        <v>65</v>
      </c>
      <c r="K7010" t="str">
        <f t="shared" si="4965"/>
        <v>C227042</v>
      </c>
      <c r="L7010" s="114">
        <f t="shared" si="5028"/>
        <v>1624</v>
      </c>
    </row>
    <row r="7011" spans="1:12">
      <c r="A7011" s="113" t="str">
        <f t="shared" ref="A7011:C7011" si="5033">A7010</f>
        <v>04</v>
      </c>
      <c r="B7011" t="str">
        <f t="shared" si="5033"/>
        <v>4級地</v>
      </c>
      <c r="C7011" s="119">
        <f t="shared" si="5033"/>
        <v>10.96</v>
      </c>
      <c r="D7011" s="144" t="s">
        <v>1307</v>
      </c>
      <c r="E7011" s="133" t="s">
        <v>1308</v>
      </c>
      <c r="F7011">
        <v>551</v>
      </c>
      <c r="G7011" s="114">
        <f t="shared" ref="G7011:G7074" si="5034">ROUNDDOWN(F7011*C7011,0)</f>
        <v>6038</v>
      </c>
      <c r="H7011" s="114" t="s">
        <v>967</v>
      </c>
      <c r="I7011" s="114">
        <v>2</v>
      </c>
      <c r="J7011" s="131" t="s">
        <v>65</v>
      </c>
      <c r="K7011" t="str">
        <f t="shared" ref="K7011:K7074" si="5035">D7011&amp;A7011&amp;I7011</f>
        <v>C228042</v>
      </c>
      <c r="L7011" s="114">
        <f t="shared" si="5028"/>
        <v>1624</v>
      </c>
    </row>
    <row r="7012" spans="1:12">
      <c r="A7012" s="113" t="str">
        <f t="shared" ref="A7012:C7012" si="5036">A7011</f>
        <v>04</v>
      </c>
      <c r="B7012" t="str">
        <f t="shared" si="5036"/>
        <v>4級地</v>
      </c>
      <c r="C7012" s="119">
        <f t="shared" si="5036"/>
        <v>10.96</v>
      </c>
      <c r="D7012" s="144" t="s">
        <v>1309</v>
      </c>
      <c r="E7012" s="133" t="s">
        <v>1310</v>
      </c>
      <c r="F7012">
        <v>394</v>
      </c>
      <c r="G7012" s="114">
        <f t="shared" si="5034"/>
        <v>4318</v>
      </c>
      <c r="H7012" s="114" t="s">
        <v>967</v>
      </c>
      <c r="I7012" s="114">
        <v>2</v>
      </c>
      <c r="J7012" s="131" t="s">
        <v>65</v>
      </c>
      <c r="K7012" t="str">
        <f t="shared" si="5035"/>
        <v>C229042</v>
      </c>
      <c r="L7012" s="114">
        <f t="shared" si="5028"/>
        <v>1624</v>
      </c>
    </row>
    <row r="7013" spans="1:12">
      <c r="A7013" s="113" t="str">
        <f t="shared" ref="A7013:C7013" si="5037">A7012</f>
        <v>04</v>
      </c>
      <c r="B7013" t="str">
        <f t="shared" si="5037"/>
        <v>4級地</v>
      </c>
      <c r="C7013" s="119">
        <f t="shared" si="5037"/>
        <v>10.96</v>
      </c>
      <c r="D7013" s="144" t="s">
        <v>1311</v>
      </c>
      <c r="E7013" s="133" t="s">
        <v>1312</v>
      </c>
      <c r="F7013">
        <v>782</v>
      </c>
      <c r="G7013" s="114">
        <f t="shared" si="5034"/>
        <v>8570</v>
      </c>
      <c r="H7013" s="114" t="s">
        <v>967</v>
      </c>
      <c r="I7013" s="114">
        <v>2</v>
      </c>
      <c r="J7013" s="131" t="s">
        <v>65</v>
      </c>
      <c r="K7013" t="str">
        <f t="shared" si="5035"/>
        <v>C230042</v>
      </c>
      <c r="L7013" s="114">
        <f t="shared" si="5028"/>
        <v>1624</v>
      </c>
    </row>
    <row r="7014" spans="1:12">
      <c r="A7014" s="113" t="str">
        <f t="shared" ref="A7014:C7014" si="5038">A7013</f>
        <v>04</v>
      </c>
      <c r="B7014" t="str">
        <f t="shared" si="5038"/>
        <v>4級地</v>
      </c>
      <c r="C7014" s="119">
        <f t="shared" si="5038"/>
        <v>10.96</v>
      </c>
      <c r="D7014" s="144" t="s">
        <v>1313</v>
      </c>
      <c r="E7014" s="133" t="s">
        <v>1314</v>
      </c>
      <c r="F7014">
        <v>546</v>
      </c>
      <c r="G7014" s="114">
        <f t="shared" si="5034"/>
        <v>5984</v>
      </c>
      <c r="H7014" s="114" t="s">
        <v>967</v>
      </c>
      <c r="I7014" s="114">
        <v>2</v>
      </c>
      <c r="J7014" s="131" t="s">
        <v>65</v>
      </c>
      <c r="K7014" t="str">
        <f t="shared" si="5035"/>
        <v>C231042</v>
      </c>
      <c r="L7014" s="114">
        <f t="shared" si="5028"/>
        <v>1624</v>
      </c>
    </row>
    <row r="7015" spans="1:12">
      <c r="A7015" s="113" t="str">
        <f t="shared" ref="A7015:C7015" si="5039">A7014</f>
        <v>04</v>
      </c>
      <c r="B7015" t="str">
        <f t="shared" si="5039"/>
        <v>4級地</v>
      </c>
      <c r="C7015" s="119">
        <f t="shared" si="5039"/>
        <v>10.96</v>
      </c>
      <c r="D7015" s="144" t="s">
        <v>1315</v>
      </c>
      <c r="E7015" s="133" t="s">
        <v>1316</v>
      </c>
      <c r="F7015">
        <v>389</v>
      </c>
      <c r="G7015" s="114">
        <f t="shared" si="5034"/>
        <v>4263</v>
      </c>
      <c r="H7015" s="114" t="s">
        <v>967</v>
      </c>
      <c r="I7015" s="114">
        <v>2</v>
      </c>
      <c r="J7015" s="131" t="s">
        <v>65</v>
      </c>
      <c r="K7015" t="str">
        <f t="shared" si="5035"/>
        <v>C232042</v>
      </c>
      <c r="L7015" s="114">
        <f t="shared" si="5028"/>
        <v>1624</v>
      </c>
    </row>
    <row r="7016" spans="1:12">
      <c r="A7016" s="113" t="str">
        <f t="shared" ref="A7016:C7016" si="5040">A7015</f>
        <v>04</v>
      </c>
      <c r="B7016" t="str">
        <f t="shared" si="5040"/>
        <v>4級地</v>
      </c>
      <c r="C7016" s="119">
        <f t="shared" si="5040"/>
        <v>10.96</v>
      </c>
      <c r="D7016" s="144" t="s">
        <v>1317</v>
      </c>
      <c r="E7016" s="133" t="s">
        <v>1318</v>
      </c>
      <c r="F7016">
        <v>804</v>
      </c>
      <c r="G7016" s="114">
        <f t="shared" si="5034"/>
        <v>8811</v>
      </c>
      <c r="H7016" s="114" t="s">
        <v>967</v>
      </c>
      <c r="I7016" s="114">
        <v>2</v>
      </c>
      <c r="J7016" s="131" t="s">
        <v>65</v>
      </c>
      <c r="K7016" t="str">
        <f t="shared" si="5035"/>
        <v>C233042</v>
      </c>
      <c r="L7016" s="114">
        <f t="shared" si="5028"/>
        <v>1624</v>
      </c>
    </row>
    <row r="7017" spans="1:12">
      <c r="A7017" s="113" t="str">
        <f t="shared" ref="A7017:C7017" si="5041">A7016</f>
        <v>04</v>
      </c>
      <c r="B7017" t="str">
        <f t="shared" si="5041"/>
        <v>4級地</v>
      </c>
      <c r="C7017" s="119">
        <f t="shared" si="5041"/>
        <v>10.96</v>
      </c>
      <c r="D7017" s="144" t="s">
        <v>1319</v>
      </c>
      <c r="E7017" s="133" t="s">
        <v>1320</v>
      </c>
      <c r="F7017">
        <v>563</v>
      </c>
      <c r="G7017" s="114">
        <f t="shared" si="5034"/>
        <v>6170</v>
      </c>
      <c r="H7017" s="114" t="s">
        <v>967</v>
      </c>
      <c r="I7017" s="114">
        <v>2</v>
      </c>
      <c r="J7017" s="131" t="s">
        <v>65</v>
      </c>
      <c r="K7017" t="str">
        <f t="shared" si="5035"/>
        <v>C234042</v>
      </c>
      <c r="L7017" s="114">
        <f t="shared" si="5028"/>
        <v>1624</v>
      </c>
    </row>
    <row r="7018" spans="1:12">
      <c r="A7018" s="113" t="str">
        <f t="shared" ref="A7018:C7018" si="5042">A7017</f>
        <v>04</v>
      </c>
      <c r="B7018" t="str">
        <f t="shared" si="5042"/>
        <v>4級地</v>
      </c>
      <c r="C7018" s="119">
        <f t="shared" si="5042"/>
        <v>10.96</v>
      </c>
      <c r="D7018" s="144" t="s">
        <v>1321</v>
      </c>
      <c r="E7018" s="133" t="s">
        <v>1322</v>
      </c>
      <c r="F7018">
        <v>402</v>
      </c>
      <c r="G7018" s="114">
        <f t="shared" si="5034"/>
        <v>4405</v>
      </c>
      <c r="H7018" s="114" t="s">
        <v>967</v>
      </c>
      <c r="I7018" s="114">
        <v>2</v>
      </c>
      <c r="J7018" s="131" t="s">
        <v>65</v>
      </c>
      <c r="K7018" t="str">
        <f t="shared" si="5035"/>
        <v>C235042</v>
      </c>
      <c r="L7018" s="114">
        <f t="shared" si="5028"/>
        <v>1624</v>
      </c>
    </row>
    <row r="7019" spans="1:12">
      <c r="A7019" s="113" t="str">
        <f t="shared" ref="A7019:C7019" si="5043">A7018</f>
        <v>04</v>
      </c>
      <c r="B7019" t="str">
        <f t="shared" si="5043"/>
        <v>4級地</v>
      </c>
      <c r="C7019" s="119">
        <f t="shared" si="5043"/>
        <v>10.96</v>
      </c>
      <c r="D7019" s="144" t="s">
        <v>1323</v>
      </c>
      <c r="E7019" s="133" t="s">
        <v>1324</v>
      </c>
      <c r="F7019">
        <v>799</v>
      </c>
      <c r="G7019" s="114">
        <f t="shared" si="5034"/>
        <v>8757</v>
      </c>
      <c r="H7019" s="114" t="s">
        <v>967</v>
      </c>
      <c r="I7019" s="114">
        <v>2</v>
      </c>
      <c r="J7019" s="131" t="s">
        <v>65</v>
      </c>
      <c r="K7019" t="str">
        <f t="shared" si="5035"/>
        <v>C236042</v>
      </c>
      <c r="L7019" s="114">
        <f t="shared" si="5028"/>
        <v>1624</v>
      </c>
    </row>
    <row r="7020" spans="1:12">
      <c r="A7020" s="113" t="str">
        <f t="shared" ref="A7020:C7020" si="5044">A7019</f>
        <v>04</v>
      </c>
      <c r="B7020" t="str">
        <f t="shared" si="5044"/>
        <v>4級地</v>
      </c>
      <c r="C7020" s="119">
        <f t="shared" si="5044"/>
        <v>10.96</v>
      </c>
      <c r="D7020" s="144" t="s">
        <v>1325</v>
      </c>
      <c r="E7020" s="133" t="s">
        <v>1326</v>
      </c>
      <c r="F7020">
        <v>558</v>
      </c>
      <c r="G7020" s="114">
        <f t="shared" si="5034"/>
        <v>6115</v>
      </c>
      <c r="H7020" s="114" t="s">
        <v>967</v>
      </c>
      <c r="I7020" s="114">
        <v>2</v>
      </c>
      <c r="J7020" s="131" t="s">
        <v>65</v>
      </c>
      <c r="K7020" t="str">
        <f t="shared" si="5035"/>
        <v>C237042</v>
      </c>
      <c r="L7020" s="114">
        <f t="shared" si="5028"/>
        <v>1624</v>
      </c>
    </row>
    <row r="7021" spans="1:12">
      <c r="A7021" s="113" t="str">
        <f t="shared" ref="A7021:C7021" si="5045">A7020</f>
        <v>04</v>
      </c>
      <c r="B7021" t="str">
        <f t="shared" si="5045"/>
        <v>4級地</v>
      </c>
      <c r="C7021" s="119">
        <f t="shared" si="5045"/>
        <v>10.96</v>
      </c>
      <c r="D7021" s="144" t="s">
        <v>1327</v>
      </c>
      <c r="E7021" s="133" t="s">
        <v>1328</v>
      </c>
      <c r="F7021">
        <v>397</v>
      </c>
      <c r="G7021" s="114">
        <f t="shared" si="5034"/>
        <v>4351</v>
      </c>
      <c r="H7021" s="114" t="s">
        <v>967</v>
      </c>
      <c r="I7021" s="114">
        <v>2</v>
      </c>
      <c r="J7021" s="131" t="s">
        <v>65</v>
      </c>
      <c r="K7021" t="str">
        <f t="shared" si="5035"/>
        <v>C238042</v>
      </c>
      <c r="L7021" s="114">
        <f t="shared" si="5028"/>
        <v>1624</v>
      </c>
    </row>
    <row r="7022" spans="1:12">
      <c r="A7022" s="113" t="str">
        <f t="shared" ref="A7022:C7022" si="5046">A7021</f>
        <v>04</v>
      </c>
      <c r="B7022" t="str">
        <f t="shared" si="5046"/>
        <v>4級地</v>
      </c>
      <c r="C7022" s="119">
        <f t="shared" si="5046"/>
        <v>10.96</v>
      </c>
      <c r="D7022" s="144" t="s">
        <v>1329</v>
      </c>
      <c r="E7022" s="133" t="s">
        <v>1330</v>
      </c>
      <c r="F7022">
        <v>765</v>
      </c>
      <c r="G7022" s="114">
        <f t="shared" si="5034"/>
        <v>8384</v>
      </c>
      <c r="H7022" s="114" t="s">
        <v>967</v>
      </c>
      <c r="I7022" s="114">
        <v>2</v>
      </c>
      <c r="J7022" s="131" t="s">
        <v>65</v>
      </c>
      <c r="K7022" t="str">
        <f t="shared" si="5035"/>
        <v>C241042</v>
      </c>
      <c r="L7022" s="130">
        <f>L6242</f>
        <v>1360</v>
      </c>
    </row>
    <row r="7023" spans="1:12">
      <c r="A7023" s="113" t="str">
        <f t="shared" ref="A7023:C7023" si="5047">A7022</f>
        <v>04</v>
      </c>
      <c r="B7023" t="str">
        <f t="shared" si="5047"/>
        <v>4級地</v>
      </c>
      <c r="C7023" s="119">
        <f t="shared" si="5047"/>
        <v>10.96</v>
      </c>
      <c r="D7023" s="144" t="s">
        <v>1331</v>
      </c>
      <c r="E7023" s="133" t="s">
        <v>1332</v>
      </c>
      <c r="F7023">
        <v>536</v>
      </c>
      <c r="G7023" s="114">
        <f t="shared" si="5034"/>
        <v>5874</v>
      </c>
      <c r="H7023" s="114" t="s">
        <v>967</v>
      </c>
      <c r="I7023" s="114">
        <v>2</v>
      </c>
      <c r="J7023" s="131" t="s">
        <v>65</v>
      </c>
      <c r="K7023" t="str">
        <f t="shared" si="5035"/>
        <v>C242042</v>
      </c>
      <c r="L7023" s="114">
        <f>L7022</f>
        <v>1360</v>
      </c>
    </row>
    <row r="7024" spans="1:12">
      <c r="A7024" s="113" t="str">
        <f t="shared" ref="A7024:C7024" si="5048">A7023</f>
        <v>04</v>
      </c>
      <c r="B7024" t="str">
        <f t="shared" si="5048"/>
        <v>4級地</v>
      </c>
      <c r="C7024" s="119">
        <f t="shared" si="5048"/>
        <v>10.96</v>
      </c>
      <c r="D7024" s="144" t="s">
        <v>1333</v>
      </c>
      <c r="E7024" s="133" t="s">
        <v>1334</v>
      </c>
      <c r="F7024">
        <v>383</v>
      </c>
      <c r="G7024" s="114">
        <f t="shared" si="5034"/>
        <v>4197</v>
      </c>
      <c r="H7024" s="114" t="s">
        <v>967</v>
      </c>
      <c r="I7024" s="114">
        <v>2</v>
      </c>
      <c r="J7024" s="131" t="s">
        <v>65</v>
      </c>
      <c r="K7024" t="str">
        <f t="shared" si="5035"/>
        <v>C243042</v>
      </c>
      <c r="L7024" s="114">
        <f t="shared" ref="L7024:L7039" si="5049">L7023</f>
        <v>1360</v>
      </c>
    </row>
    <row r="7025" spans="1:12">
      <c r="A7025" s="113" t="str">
        <f t="shared" ref="A7025:C7025" si="5050">A7024</f>
        <v>04</v>
      </c>
      <c r="B7025" t="str">
        <f t="shared" si="5050"/>
        <v>4級地</v>
      </c>
      <c r="C7025" s="119">
        <f t="shared" si="5050"/>
        <v>10.96</v>
      </c>
      <c r="D7025" s="144" t="s">
        <v>1335</v>
      </c>
      <c r="E7025" s="133" t="s">
        <v>1336</v>
      </c>
      <c r="F7025">
        <v>760</v>
      </c>
      <c r="G7025" s="114">
        <f t="shared" si="5034"/>
        <v>8329</v>
      </c>
      <c r="H7025" s="114" t="s">
        <v>967</v>
      </c>
      <c r="I7025" s="114">
        <v>2</v>
      </c>
      <c r="J7025" s="131" t="s">
        <v>65</v>
      </c>
      <c r="K7025" t="str">
        <f t="shared" si="5035"/>
        <v>C244042</v>
      </c>
      <c r="L7025" s="114">
        <f t="shared" si="5049"/>
        <v>1360</v>
      </c>
    </row>
    <row r="7026" spans="1:12">
      <c r="A7026" s="113" t="str">
        <f t="shared" ref="A7026:C7026" si="5051">A7025</f>
        <v>04</v>
      </c>
      <c r="B7026" t="str">
        <f t="shared" si="5051"/>
        <v>4級地</v>
      </c>
      <c r="C7026" s="119">
        <f t="shared" si="5051"/>
        <v>10.96</v>
      </c>
      <c r="D7026" s="144" t="s">
        <v>1337</v>
      </c>
      <c r="E7026" s="133" t="s">
        <v>1338</v>
      </c>
      <c r="F7026">
        <v>531</v>
      </c>
      <c r="G7026" s="114">
        <f t="shared" si="5034"/>
        <v>5819</v>
      </c>
      <c r="H7026" s="114" t="s">
        <v>967</v>
      </c>
      <c r="I7026" s="114">
        <v>2</v>
      </c>
      <c r="J7026" s="131" t="s">
        <v>65</v>
      </c>
      <c r="K7026" t="str">
        <f t="shared" si="5035"/>
        <v>C245042</v>
      </c>
      <c r="L7026" s="114">
        <f t="shared" si="5049"/>
        <v>1360</v>
      </c>
    </row>
    <row r="7027" spans="1:12">
      <c r="A7027" s="113" t="str">
        <f t="shared" ref="A7027:C7027" si="5052">A7026</f>
        <v>04</v>
      </c>
      <c r="B7027" t="str">
        <f t="shared" si="5052"/>
        <v>4級地</v>
      </c>
      <c r="C7027" s="119">
        <f t="shared" si="5052"/>
        <v>10.96</v>
      </c>
      <c r="D7027" s="144" t="s">
        <v>1339</v>
      </c>
      <c r="E7027" s="133" t="s">
        <v>1340</v>
      </c>
      <c r="F7027">
        <v>378</v>
      </c>
      <c r="G7027" s="114">
        <f t="shared" si="5034"/>
        <v>4142</v>
      </c>
      <c r="H7027" s="114" t="s">
        <v>967</v>
      </c>
      <c r="I7027" s="114">
        <v>2</v>
      </c>
      <c r="J7027" s="131" t="s">
        <v>65</v>
      </c>
      <c r="K7027" t="str">
        <f t="shared" si="5035"/>
        <v>C246042</v>
      </c>
      <c r="L7027" s="114">
        <f t="shared" si="5049"/>
        <v>1360</v>
      </c>
    </row>
    <row r="7028" spans="1:12">
      <c r="A7028" s="113" t="str">
        <f t="shared" ref="A7028:C7028" si="5053">A7027</f>
        <v>04</v>
      </c>
      <c r="B7028" t="str">
        <f t="shared" si="5053"/>
        <v>4級地</v>
      </c>
      <c r="C7028" s="119">
        <f t="shared" si="5053"/>
        <v>10.96</v>
      </c>
      <c r="D7028" s="144" t="s">
        <v>1341</v>
      </c>
      <c r="E7028" s="133" t="s">
        <v>1342</v>
      </c>
      <c r="F7028">
        <v>711</v>
      </c>
      <c r="G7028" s="114">
        <f t="shared" si="5034"/>
        <v>7792</v>
      </c>
      <c r="H7028" s="114" t="s">
        <v>967</v>
      </c>
      <c r="I7028" s="114">
        <v>2</v>
      </c>
      <c r="J7028" s="131" t="s">
        <v>65</v>
      </c>
      <c r="K7028" t="str">
        <f t="shared" si="5035"/>
        <v>C247042</v>
      </c>
      <c r="L7028" s="114">
        <f t="shared" si="5049"/>
        <v>1360</v>
      </c>
    </row>
    <row r="7029" spans="1:12">
      <c r="A7029" s="113" t="str">
        <f t="shared" ref="A7029:C7029" si="5054">A7028</f>
        <v>04</v>
      </c>
      <c r="B7029" t="str">
        <f t="shared" si="5054"/>
        <v>4級地</v>
      </c>
      <c r="C7029" s="119">
        <f t="shared" si="5054"/>
        <v>10.96</v>
      </c>
      <c r="D7029" s="144" t="s">
        <v>1343</v>
      </c>
      <c r="E7029" s="133" t="s">
        <v>1344</v>
      </c>
      <c r="F7029">
        <v>498</v>
      </c>
      <c r="G7029" s="114">
        <f t="shared" si="5034"/>
        <v>5458</v>
      </c>
      <c r="H7029" s="114" t="s">
        <v>967</v>
      </c>
      <c r="I7029" s="114">
        <v>2</v>
      </c>
      <c r="J7029" s="131" t="s">
        <v>65</v>
      </c>
      <c r="K7029" t="str">
        <f t="shared" si="5035"/>
        <v>C248042</v>
      </c>
      <c r="L7029" s="114">
        <f t="shared" si="5049"/>
        <v>1360</v>
      </c>
    </row>
    <row r="7030" spans="1:12">
      <c r="A7030" s="113" t="str">
        <f t="shared" ref="A7030:C7030" si="5055">A7029</f>
        <v>04</v>
      </c>
      <c r="B7030" t="str">
        <f t="shared" si="5055"/>
        <v>4級地</v>
      </c>
      <c r="C7030" s="119">
        <f t="shared" si="5055"/>
        <v>10.96</v>
      </c>
      <c r="D7030" s="144" t="s">
        <v>1345</v>
      </c>
      <c r="E7030" s="133" t="s">
        <v>1346</v>
      </c>
      <c r="F7030">
        <v>356</v>
      </c>
      <c r="G7030" s="114">
        <f t="shared" si="5034"/>
        <v>3901</v>
      </c>
      <c r="H7030" s="114" t="s">
        <v>967</v>
      </c>
      <c r="I7030" s="114">
        <v>2</v>
      </c>
      <c r="J7030" s="131" t="s">
        <v>65</v>
      </c>
      <c r="K7030" t="str">
        <f t="shared" si="5035"/>
        <v>C249042</v>
      </c>
      <c r="L7030" s="114">
        <f t="shared" si="5049"/>
        <v>1360</v>
      </c>
    </row>
    <row r="7031" spans="1:12">
      <c r="A7031" s="113" t="str">
        <f t="shared" ref="A7031:C7031" si="5056">A7030</f>
        <v>04</v>
      </c>
      <c r="B7031" t="str">
        <f t="shared" si="5056"/>
        <v>4級地</v>
      </c>
      <c r="C7031" s="119">
        <f t="shared" si="5056"/>
        <v>10.96</v>
      </c>
      <c r="D7031" s="144" t="s">
        <v>1347</v>
      </c>
      <c r="E7031" s="133" t="s">
        <v>1348</v>
      </c>
      <c r="F7031">
        <v>706</v>
      </c>
      <c r="G7031" s="114">
        <f t="shared" si="5034"/>
        <v>7737</v>
      </c>
      <c r="H7031" s="114" t="s">
        <v>967</v>
      </c>
      <c r="I7031" s="114">
        <v>2</v>
      </c>
      <c r="J7031" s="131" t="s">
        <v>65</v>
      </c>
      <c r="K7031" t="str">
        <f t="shared" si="5035"/>
        <v>C250042</v>
      </c>
      <c r="L7031" s="114">
        <f t="shared" si="5049"/>
        <v>1360</v>
      </c>
    </row>
    <row r="7032" spans="1:12">
      <c r="A7032" s="113" t="str">
        <f t="shared" ref="A7032:C7032" si="5057">A7031</f>
        <v>04</v>
      </c>
      <c r="B7032" t="str">
        <f t="shared" si="5057"/>
        <v>4級地</v>
      </c>
      <c r="C7032" s="119">
        <f t="shared" si="5057"/>
        <v>10.96</v>
      </c>
      <c r="D7032" s="144" t="s">
        <v>1349</v>
      </c>
      <c r="E7032" s="133" t="s">
        <v>1350</v>
      </c>
      <c r="F7032">
        <v>493</v>
      </c>
      <c r="G7032" s="114">
        <f t="shared" si="5034"/>
        <v>5403</v>
      </c>
      <c r="H7032" s="114" t="s">
        <v>967</v>
      </c>
      <c r="I7032" s="114">
        <v>2</v>
      </c>
      <c r="J7032" s="131" t="s">
        <v>65</v>
      </c>
      <c r="K7032" t="str">
        <f t="shared" si="5035"/>
        <v>C251042</v>
      </c>
      <c r="L7032" s="114">
        <f t="shared" si="5049"/>
        <v>1360</v>
      </c>
    </row>
    <row r="7033" spans="1:12">
      <c r="A7033" s="113" t="str">
        <f t="shared" ref="A7033:C7033" si="5058">A7032</f>
        <v>04</v>
      </c>
      <c r="B7033" t="str">
        <f t="shared" si="5058"/>
        <v>4級地</v>
      </c>
      <c r="C7033" s="119">
        <f t="shared" si="5058"/>
        <v>10.96</v>
      </c>
      <c r="D7033" s="144" t="s">
        <v>1351</v>
      </c>
      <c r="E7033" s="133" t="s">
        <v>1352</v>
      </c>
      <c r="F7033">
        <v>351</v>
      </c>
      <c r="G7033" s="114">
        <f t="shared" si="5034"/>
        <v>3846</v>
      </c>
      <c r="H7033" s="114" t="s">
        <v>967</v>
      </c>
      <c r="I7033" s="114">
        <v>2</v>
      </c>
      <c r="J7033" s="131" t="s">
        <v>65</v>
      </c>
      <c r="K7033" t="str">
        <f t="shared" si="5035"/>
        <v>C252042</v>
      </c>
      <c r="L7033" s="114">
        <f t="shared" si="5049"/>
        <v>1360</v>
      </c>
    </row>
    <row r="7034" spans="1:12">
      <c r="A7034" s="113" t="str">
        <f t="shared" ref="A7034:C7034" si="5059">A7033</f>
        <v>04</v>
      </c>
      <c r="B7034" t="str">
        <f t="shared" si="5059"/>
        <v>4級地</v>
      </c>
      <c r="C7034" s="119">
        <f t="shared" si="5059"/>
        <v>10.96</v>
      </c>
      <c r="D7034" s="144" t="s">
        <v>1353</v>
      </c>
      <c r="E7034" s="133" t="s">
        <v>1354</v>
      </c>
      <c r="F7034">
        <v>727</v>
      </c>
      <c r="G7034" s="114">
        <f t="shared" si="5034"/>
        <v>7967</v>
      </c>
      <c r="H7034" s="114" t="s">
        <v>967</v>
      </c>
      <c r="I7034" s="114">
        <v>2</v>
      </c>
      <c r="J7034" s="131" t="s">
        <v>65</v>
      </c>
      <c r="K7034" t="str">
        <f t="shared" si="5035"/>
        <v>C253042</v>
      </c>
      <c r="L7034" s="114">
        <f t="shared" si="5049"/>
        <v>1360</v>
      </c>
    </row>
    <row r="7035" spans="1:12">
      <c r="A7035" s="113" t="str">
        <f t="shared" ref="A7035:C7035" si="5060">A7034</f>
        <v>04</v>
      </c>
      <c r="B7035" t="str">
        <f t="shared" si="5060"/>
        <v>4級地</v>
      </c>
      <c r="C7035" s="119">
        <f t="shared" si="5060"/>
        <v>10.96</v>
      </c>
      <c r="D7035" s="144" t="s">
        <v>1355</v>
      </c>
      <c r="E7035" s="133" t="s">
        <v>1356</v>
      </c>
      <c r="F7035">
        <v>509</v>
      </c>
      <c r="G7035" s="114">
        <f t="shared" si="5034"/>
        <v>5578</v>
      </c>
      <c r="H7035" s="114" t="s">
        <v>967</v>
      </c>
      <c r="I7035" s="114">
        <v>2</v>
      </c>
      <c r="J7035" s="131" t="s">
        <v>65</v>
      </c>
      <c r="K7035" t="str">
        <f t="shared" si="5035"/>
        <v>C254042</v>
      </c>
      <c r="L7035" s="114">
        <f t="shared" si="5049"/>
        <v>1360</v>
      </c>
    </row>
    <row r="7036" spans="1:12">
      <c r="A7036" s="113" t="str">
        <f t="shared" ref="A7036:C7036" si="5061">A7035</f>
        <v>04</v>
      </c>
      <c r="B7036" t="str">
        <f t="shared" si="5061"/>
        <v>4級地</v>
      </c>
      <c r="C7036" s="119">
        <f t="shared" si="5061"/>
        <v>10.96</v>
      </c>
      <c r="D7036" s="144" t="s">
        <v>1357</v>
      </c>
      <c r="E7036" s="133" t="s">
        <v>1358</v>
      </c>
      <c r="F7036">
        <v>364</v>
      </c>
      <c r="G7036" s="114">
        <f t="shared" si="5034"/>
        <v>3989</v>
      </c>
      <c r="H7036" s="114" t="s">
        <v>967</v>
      </c>
      <c r="I7036" s="114">
        <v>2</v>
      </c>
      <c r="J7036" s="131" t="s">
        <v>65</v>
      </c>
      <c r="K7036" t="str">
        <f t="shared" si="5035"/>
        <v>C255042</v>
      </c>
      <c r="L7036" s="114">
        <f t="shared" si="5049"/>
        <v>1360</v>
      </c>
    </row>
    <row r="7037" spans="1:12">
      <c r="A7037" s="113" t="str">
        <f t="shared" ref="A7037:C7037" si="5062">A7036</f>
        <v>04</v>
      </c>
      <c r="B7037" t="str">
        <f t="shared" si="5062"/>
        <v>4級地</v>
      </c>
      <c r="C7037" s="119">
        <f t="shared" si="5062"/>
        <v>10.96</v>
      </c>
      <c r="D7037" s="144" t="s">
        <v>1359</v>
      </c>
      <c r="E7037" s="133" t="s">
        <v>1360</v>
      </c>
      <c r="F7037">
        <v>722</v>
      </c>
      <c r="G7037" s="114">
        <f t="shared" si="5034"/>
        <v>7913</v>
      </c>
      <c r="H7037" s="114" t="s">
        <v>967</v>
      </c>
      <c r="I7037" s="114">
        <v>2</v>
      </c>
      <c r="J7037" s="131" t="s">
        <v>65</v>
      </c>
      <c r="K7037" t="str">
        <f t="shared" si="5035"/>
        <v>C256042</v>
      </c>
      <c r="L7037" s="114">
        <f t="shared" si="5049"/>
        <v>1360</v>
      </c>
    </row>
    <row r="7038" spans="1:12">
      <c r="A7038" s="113" t="str">
        <f t="shared" ref="A7038:C7038" si="5063">A7037</f>
        <v>04</v>
      </c>
      <c r="B7038" t="str">
        <f t="shared" si="5063"/>
        <v>4級地</v>
      </c>
      <c r="C7038" s="119">
        <f t="shared" si="5063"/>
        <v>10.96</v>
      </c>
      <c r="D7038" s="144" t="s">
        <v>1361</v>
      </c>
      <c r="E7038" s="133" t="s">
        <v>1362</v>
      </c>
      <c r="F7038">
        <v>504</v>
      </c>
      <c r="G7038" s="114">
        <f t="shared" si="5034"/>
        <v>5523</v>
      </c>
      <c r="H7038" s="114" t="s">
        <v>967</v>
      </c>
      <c r="I7038" s="114">
        <v>2</v>
      </c>
      <c r="J7038" s="131" t="s">
        <v>65</v>
      </c>
      <c r="K7038" t="str">
        <f t="shared" si="5035"/>
        <v>C257042</v>
      </c>
      <c r="L7038" s="114">
        <f t="shared" si="5049"/>
        <v>1360</v>
      </c>
    </row>
    <row r="7039" spans="1:12">
      <c r="A7039" s="113" t="str">
        <f t="shared" ref="A7039:C7039" si="5064">A7038</f>
        <v>04</v>
      </c>
      <c r="B7039" t="str">
        <f t="shared" si="5064"/>
        <v>4級地</v>
      </c>
      <c r="C7039" s="119">
        <f t="shared" si="5064"/>
        <v>10.96</v>
      </c>
      <c r="D7039" s="144" t="s">
        <v>1363</v>
      </c>
      <c r="E7039" s="133" t="s">
        <v>1364</v>
      </c>
      <c r="F7039">
        <v>359</v>
      </c>
      <c r="G7039" s="114">
        <f t="shared" si="5034"/>
        <v>3934</v>
      </c>
      <c r="H7039" s="114" t="s">
        <v>967</v>
      </c>
      <c r="I7039" s="114">
        <v>2</v>
      </c>
      <c r="J7039" s="131" t="s">
        <v>65</v>
      </c>
      <c r="K7039" t="str">
        <f t="shared" si="5035"/>
        <v>C258042</v>
      </c>
      <c r="L7039" s="114">
        <f t="shared" si="5049"/>
        <v>1360</v>
      </c>
    </row>
    <row r="7040" spans="1:12">
      <c r="A7040" s="113" t="str">
        <f t="shared" ref="A7040:C7040" si="5065">A7039</f>
        <v>04</v>
      </c>
      <c r="B7040" t="str">
        <f t="shared" si="5065"/>
        <v>4級地</v>
      </c>
      <c r="C7040" s="119">
        <f t="shared" si="5065"/>
        <v>10.96</v>
      </c>
      <c r="D7040" s="144" t="s">
        <v>1365</v>
      </c>
      <c r="E7040" s="133" t="s">
        <v>1366</v>
      </c>
      <c r="F7040">
        <v>582</v>
      </c>
      <c r="G7040" s="114">
        <f t="shared" si="5034"/>
        <v>6378</v>
      </c>
      <c r="H7040" s="114" t="s">
        <v>967</v>
      </c>
      <c r="I7040" s="114">
        <v>2</v>
      </c>
      <c r="J7040" s="131" t="s">
        <v>65</v>
      </c>
      <c r="K7040" t="str">
        <f t="shared" si="5035"/>
        <v>C261042</v>
      </c>
      <c r="L7040" s="130">
        <f>L6266</f>
        <v>1113</v>
      </c>
    </row>
    <row r="7041" spans="1:12">
      <c r="A7041" s="113" t="str">
        <f t="shared" ref="A7041:C7041" si="5066">A7040</f>
        <v>04</v>
      </c>
      <c r="B7041" t="str">
        <f t="shared" si="5066"/>
        <v>4級地</v>
      </c>
      <c r="C7041" s="119">
        <f t="shared" si="5066"/>
        <v>10.96</v>
      </c>
      <c r="D7041" s="144" t="s">
        <v>1367</v>
      </c>
      <c r="E7041" s="133" t="s">
        <v>1368</v>
      </c>
      <c r="F7041">
        <v>407</v>
      </c>
      <c r="G7041" s="114">
        <f t="shared" si="5034"/>
        <v>4460</v>
      </c>
      <c r="H7041" s="114" t="s">
        <v>967</v>
      </c>
      <c r="I7041" s="114">
        <v>2</v>
      </c>
      <c r="J7041" s="131" t="s">
        <v>65</v>
      </c>
      <c r="K7041" t="str">
        <f t="shared" si="5035"/>
        <v>C262042</v>
      </c>
      <c r="L7041" s="114">
        <f>L7040</f>
        <v>1113</v>
      </c>
    </row>
    <row r="7042" spans="1:12">
      <c r="A7042" s="113" t="str">
        <f t="shared" ref="A7042:C7042" si="5067">A7041</f>
        <v>04</v>
      </c>
      <c r="B7042" t="str">
        <f t="shared" si="5067"/>
        <v>4級地</v>
      </c>
      <c r="C7042" s="119">
        <f t="shared" si="5067"/>
        <v>10.96</v>
      </c>
      <c r="D7042" s="144" t="s">
        <v>1369</v>
      </c>
      <c r="E7042" s="133" t="s">
        <v>1370</v>
      </c>
      <c r="F7042">
        <v>291</v>
      </c>
      <c r="G7042" s="114">
        <f t="shared" si="5034"/>
        <v>3189</v>
      </c>
      <c r="H7042" s="114" t="s">
        <v>967</v>
      </c>
      <c r="I7042" s="114">
        <v>2</v>
      </c>
      <c r="J7042" s="131" t="s">
        <v>65</v>
      </c>
      <c r="K7042" t="str">
        <f t="shared" si="5035"/>
        <v>C263042</v>
      </c>
      <c r="L7042" s="114">
        <f t="shared" ref="L7042:L7057" si="5068">L7041</f>
        <v>1113</v>
      </c>
    </row>
    <row r="7043" spans="1:12">
      <c r="A7043" s="113" t="str">
        <f t="shared" ref="A7043:C7043" si="5069">A7042</f>
        <v>04</v>
      </c>
      <c r="B7043" t="str">
        <f t="shared" si="5069"/>
        <v>4級地</v>
      </c>
      <c r="C7043" s="119">
        <f t="shared" si="5069"/>
        <v>10.96</v>
      </c>
      <c r="D7043" s="144" t="s">
        <v>1371</v>
      </c>
      <c r="E7043" s="133" t="s">
        <v>1372</v>
      </c>
      <c r="F7043">
        <v>577</v>
      </c>
      <c r="G7043" s="114">
        <f t="shared" si="5034"/>
        <v>6323</v>
      </c>
      <c r="H7043" s="114" t="s">
        <v>967</v>
      </c>
      <c r="I7043" s="114">
        <v>2</v>
      </c>
      <c r="J7043" s="131" t="s">
        <v>65</v>
      </c>
      <c r="K7043" t="str">
        <f t="shared" si="5035"/>
        <v>C264042</v>
      </c>
      <c r="L7043" s="114">
        <f t="shared" si="5068"/>
        <v>1113</v>
      </c>
    </row>
    <row r="7044" spans="1:12">
      <c r="A7044" s="113" t="str">
        <f t="shared" ref="A7044:C7044" si="5070">A7043</f>
        <v>04</v>
      </c>
      <c r="B7044" t="str">
        <f t="shared" si="5070"/>
        <v>4級地</v>
      </c>
      <c r="C7044" s="119">
        <f t="shared" si="5070"/>
        <v>10.96</v>
      </c>
      <c r="D7044" s="144" t="s">
        <v>1373</v>
      </c>
      <c r="E7044" s="133" t="s">
        <v>1374</v>
      </c>
      <c r="F7044">
        <v>402</v>
      </c>
      <c r="G7044" s="114">
        <f t="shared" si="5034"/>
        <v>4405</v>
      </c>
      <c r="H7044" s="114" t="s">
        <v>967</v>
      </c>
      <c r="I7044" s="114">
        <v>2</v>
      </c>
      <c r="J7044" s="131" t="s">
        <v>65</v>
      </c>
      <c r="K7044" t="str">
        <f t="shared" si="5035"/>
        <v>C265042</v>
      </c>
      <c r="L7044" s="114">
        <f t="shared" si="5068"/>
        <v>1113</v>
      </c>
    </row>
    <row r="7045" spans="1:12">
      <c r="A7045" s="113" t="str">
        <f t="shared" ref="A7045:C7045" si="5071">A7044</f>
        <v>04</v>
      </c>
      <c r="B7045" t="str">
        <f t="shared" si="5071"/>
        <v>4級地</v>
      </c>
      <c r="C7045" s="119">
        <f t="shared" si="5071"/>
        <v>10.96</v>
      </c>
      <c r="D7045" s="144" t="s">
        <v>1375</v>
      </c>
      <c r="E7045" s="133" t="s">
        <v>1376</v>
      </c>
      <c r="F7045">
        <v>286</v>
      </c>
      <c r="G7045" s="114">
        <f t="shared" si="5034"/>
        <v>3134</v>
      </c>
      <c r="H7045" s="114" t="s">
        <v>967</v>
      </c>
      <c r="I7045" s="114">
        <v>2</v>
      </c>
      <c r="J7045" s="131" t="s">
        <v>65</v>
      </c>
      <c r="K7045" t="str">
        <f t="shared" si="5035"/>
        <v>C266042</v>
      </c>
      <c r="L7045" s="114">
        <f t="shared" si="5068"/>
        <v>1113</v>
      </c>
    </row>
    <row r="7046" spans="1:12">
      <c r="A7046" s="113" t="str">
        <f t="shared" ref="A7046:C7046" si="5072">A7045</f>
        <v>04</v>
      </c>
      <c r="B7046" t="str">
        <f t="shared" si="5072"/>
        <v>4級地</v>
      </c>
      <c r="C7046" s="119">
        <f t="shared" si="5072"/>
        <v>10.96</v>
      </c>
      <c r="D7046" s="144" t="s">
        <v>1377</v>
      </c>
      <c r="E7046" s="133" t="s">
        <v>1378</v>
      </c>
      <c r="F7046">
        <v>541</v>
      </c>
      <c r="G7046" s="114">
        <f t="shared" si="5034"/>
        <v>5929</v>
      </c>
      <c r="H7046" s="114" t="s">
        <v>967</v>
      </c>
      <c r="I7046" s="114">
        <v>2</v>
      </c>
      <c r="J7046" s="131" t="s">
        <v>65</v>
      </c>
      <c r="K7046" t="str">
        <f t="shared" si="5035"/>
        <v>C267042</v>
      </c>
      <c r="L7046" s="114">
        <f t="shared" si="5068"/>
        <v>1113</v>
      </c>
    </row>
    <row r="7047" spans="1:12">
      <c r="A7047" s="113" t="str">
        <f t="shared" ref="A7047:C7047" si="5073">A7046</f>
        <v>04</v>
      </c>
      <c r="B7047" t="str">
        <f t="shared" si="5073"/>
        <v>4級地</v>
      </c>
      <c r="C7047" s="119">
        <f t="shared" si="5073"/>
        <v>10.96</v>
      </c>
      <c r="D7047" s="144" t="s">
        <v>1379</v>
      </c>
      <c r="E7047" s="133" t="s">
        <v>1380</v>
      </c>
      <c r="F7047">
        <v>379</v>
      </c>
      <c r="G7047" s="114">
        <f t="shared" si="5034"/>
        <v>4153</v>
      </c>
      <c r="H7047" s="114" t="s">
        <v>967</v>
      </c>
      <c r="I7047" s="114">
        <v>2</v>
      </c>
      <c r="J7047" s="131" t="s">
        <v>65</v>
      </c>
      <c r="K7047" t="str">
        <f t="shared" si="5035"/>
        <v>C268042</v>
      </c>
      <c r="L7047" s="114">
        <f t="shared" si="5068"/>
        <v>1113</v>
      </c>
    </row>
    <row r="7048" spans="1:12">
      <c r="A7048" s="113" t="str">
        <f t="shared" ref="A7048:C7048" si="5074">A7047</f>
        <v>04</v>
      </c>
      <c r="B7048" t="str">
        <f t="shared" si="5074"/>
        <v>4級地</v>
      </c>
      <c r="C7048" s="119">
        <f t="shared" si="5074"/>
        <v>10.96</v>
      </c>
      <c r="D7048" s="144" t="s">
        <v>1381</v>
      </c>
      <c r="E7048" s="133" t="s">
        <v>1382</v>
      </c>
      <c r="F7048">
        <v>271</v>
      </c>
      <c r="G7048" s="114">
        <f t="shared" si="5034"/>
        <v>2970</v>
      </c>
      <c r="H7048" s="114" t="s">
        <v>967</v>
      </c>
      <c r="I7048" s="114">
        <v>2</v>
      </c>
      <c r="J7048" s="131" t="s">
        <v>65</v>
      </c>
      <c r="K7048" t="str">
        <f t="shared" si="5035"/>
        <v>C269042</v>
      </c>
      <c r="L7048" s="114">
        <f t="shared" si="5068"/>
        <v>1113</v>
      </c>
    </row>
    <row r="7049" spans="1:12">
      <c r="A7049" s="113" t="str">
        <f t="shared" ref="A7049:C7049" si="5075">A7048</f>
        <v>04</v>
      </c>
      <c r="B7049" t="str">
        <f t="shared" si="5075"/>
        <v>4級地</v>
      </c>
      <c r="C7049" s="119">
        <f t="shared" si="5075"/>
        <v>10.96</v>
      </c>
      <c r="D7049" s="144" t="s">
        <v>1383</v>
      </c>
      <c r="E7049" s="133" t="s">
        <v>1384</v>
      </c>
      <c r="F7049">
        <v>536</v>
      </c>
      <c r="G7049" s="114">
        <f t="shared" si="5034"/>
        <v>5874</v>
      </c>
      <c r="H7049" s="114" t="s">
        <v>967</v>
      </c>
      <c r="I7049" s="114">
        <v>2</v>
      </c>
      <c r="J7049" s="131" t="s">
        <v>65</v>
      </c>
      <c r="K7049" t="str">
        <f t="shared" si="5035"/>
        <v>C270042</v>
      </c>
      <c r="L7049" s="114">
        <f t="shared" si="5068"/>
        <v>1113</v>
      </c>
    </row>
    <row r="7050" spans="1:12">
      <c r="A7050" s="113" t="str">
        <f t="shared" ref="A7050:C7050" si="5076">A7049</f>
        <v>04</v>
      </c>
      <c r="B7050" t="str">
        <f t="shared" si="5076"/>
        <v>4級地</v>
      </c>
      <c r="C7050" s="119">
        <f t="shared" si="5076"/>
        <v>10.96</v>
      </c>
      <c r="D7050" s="144" t="s">
        <v>1385</v>
      </c>
      <c r="E7050" s="133" t="s">
        <v>1386</v>
      </c>
      <c r="F7050">
        <v>374</v>
      </c>
      <c r="G7050" s="114">
        <f t="shared" si="5034"/>
        <v>4099</v>
      </c>
      <c r="H7050" s="114" t="s">
        <v>967</v>
      </c>
      <c r="I7050" s="114">
        <v>2</v>
      </c>
      <c r="J7050" s="131" t="s">
        <v>65</v>
      </c>
      <c r="K7050" t="str">
        <f t="shared" si="5035"/>
        <v>C271042</v>
      </c>
      <c r="L7050" s="114">
        <f t="shared" si="5068"/>
        <v>1113</v>
      </c>
    </row>
    <row r="7051" spans="1:12">
      <c r="A7051" s="113" t="str">
        <f t="shared" ref="A7051:C7051" si="5077">A7050</f>
        <v>04</v>
      </c>
      <c r="B7051" t="str">
        <f t="shared" si="5077"/>
        <v>4級地</v>
      </c>
      <c r="C7051" s="119">
        <f t="shared" si="5077"/>
        <v>10.96</v>
      </c>
      <c r="D7051" s="144" t="s">
        <v>1387</v>
      </c>
      <c r="E7051" s="133" t="s">
        <v>1388</v>
      </c>
      <c r="F7051">
        <v>266</v>
      </c>
      <c r="G7051" s="114">
        <f t="shared" si="5034"/>
        <v>2915</v>
      </c>
      <c r="H7051" s="114" t="s">
        <v>967</v>
      </c>
      <c r="I7051" s="114">
        <v>2</v>
      </c>
      <c r="J7051" s="131" t="s">
        <v>65</v>
      </c>
      <c r="K7051" t="str">
        <f t="shared" si="5035"/>
        <v>C272042</v>
      </c>
      <c r="L7051" s="114">
        <f t="shared" si="5068"/>
        <v>1113</v>
      </c>
    </row>
    <row r="7052" spans="1:12">
      <c r="A7052" s="113" t="str">
        <f t="shared" ref="A7052:C7052" si="5078">A7051</f>
        <v>04</v>
      </c>
      <c r="B7052" t="str">
        <f t="shared" si="5078"/>
        <v>4級地</v>
      </c>
      <c r="C7052" s="119">
        <f t="shared" si="5078"/>
        <v>10.96</v>
      </c>
      <c r="D7052" s="144" t="s">
        <v>1389</v>
      </c>
      <c r="E7052" s="133" t="s">
        <v>1390</v>
      </c>
      <c r="F7052">
        <v>553</v>
      </c>
      <c r="G7052" s="114">
        <f t="shared" si="5034"/>
        <v>6060</v>
      </c>
      <c r="H7052" s="114" t="s">
        <v>967</v>
      </c>
      <c r="I7052" s="114">
        <v>2</v>
      </c>
      <c r="J7052" s="131" t="s">
        <v>65</v>
      </c>
      <c r="K7052" t="str">
        <f t="shared" si="5035"/>
        <v>C273042</v>
      </c>
      <c r="L7052" s="114">
        <f t="shared" si="5068"/>
        <v>1113</v>
      </c>
    </row>
    <row r="7053" spans="1:12">
      <c r="A7053" s="113" t="str">
        <f t="shared" ref="A7053:C7053" si="5079">A7052</f>
        <v>04</v>
      </c>
      <c r="B7053" t="str">
        <f t="shared" si="5079"/>
        <v>4級地</v>
      </c>
      <c r="C7053" s="119">
        <f t="shared" si="5079"/>
        <v>10.96</v>
      </c>
      <c r="D7053" s="144" t="s">
        <v>1391</v>
      </c>
      <c r="E7053" s="133" t="s">
        <v>1392</v>
      </c>
      <c r="F7053">
        <v>387</v>
      </c>
      <c r="G7053" s="114">
        <f t="shared" si="5034"/>
        <v>4241</v>
      </c>
      <c r="H7053" s="114" t="s">
        <v>967</v>
      </c>
      <c r="I7053" s="114">
        <v>2</v>
      </c>
      <c r="J7053" s="131" t="s">
        <v>65</v>
      </c>
      <c r="K7053" t="str">
        <f t="shared" si="5035"/>
        <v>C274042</v>
      </c>
      <c r="L7053" s="114">
        <f t="shared" si="5068"/>
        <v>1113</v>
      </c>
    </row>
    <row r="7054" spans="1:12">
      <c r="A7054" s="113" t="str">
        <f t="shared" ref="A7054:C7054" si="5080">A7053</f>
        <v>04</v>
      </c>
      <c r="B7054" t="str">
        <f t="shared" si="5080"/>
        <v>4級地</v>
      </c>
      <c r="C7054" s="119">
        <f t="shared" si="5080"/>
        <v>10.96</v>
      </c>
      <c r="D7054" s="144" t="s">
        <v>1393</v>
      </c>
      <c r="E7054" s="133" t="s">
        <v>1394</v>
      </c>
      <c r="F7054">
        <v>277</v>
      </c>
      <c r="G7054" s="114">
        <f t="shared" si="5034"/>
        <v>3035</v>
      </c>
      <c r="H7054" s="114" t="s">
        <v>967</v>
      </c>
      <c r="I7054" s="114">
        <v>2</v>
      </c>
      <c r="J7054" s="131" t="s">
        <v>65</v>
      </c>
      <c r="K7054" t="str">
        <f t="shared" si="5035"/>
        <v>C275042</v>
      </c>
      <c r="L7054" s="114">
        <f t="shared" si="5068"/>
        <v>1113</v>
      </c>
    </row>
    <row r="7055" spans="1:12">
      <c r="A7055" s="113" t="str">
        <f t="shared" ref="A7055:C7055" si="5081">A7054</f>
        <v>04</v>
      </c>
      <c r="B7055" t="str">
        <f t="shared" si="5081"/>
        <v>4級地</v>
      </c>
      <c r="C7055" s="119">
        <f t="shared" si="5081"/>
        <v>10.96</v>
      </c>
      <c r="D7055" s="144" t="s">
        <v>1395</v>
      </c>
      <c r="E7055" s="133" t="s">
        <v>1396</v>
      </c>
      <c r="F7055">
        <v>548</v>
      </c>
      <c r="G7055" s="114">
        <f t="shared" si="5034"/>
        <v>6006</v>
      </c>
      <c r="H7055" s="114" t="s">
        <v>967</v>
      </c>
      <c r="I7055" s="114">
        <v>2</v>
      </c>
      <c r="J7055" s="131" t="s">
        <v>65</v>
      </c>
      <c r="K7055" t="str">
        <f t="shared" si="5035"/>
        <v>C276042</v>
      </c>
      <c r="L7055" s="114">
        <f t="shared" si="5068"/>
        <v>1113</v>
      </c>
    </row>
    <row r="7056" spans="1:12">
      <c r="A7056" s="113" t="str">
        <f t="shared" ref="A7056:C7056" si="5082">A7055</f>
        <v>04</v>
      </c>
      <c r="B7056" t="str">
        <f t="shared" si="5082"/>
        <v>4級地</v>
      </c>
      <c r="C7056" s="119">
        <f t="shared" si="5082"/>
        <v>10.96</v>
      </c>
      <c r="D7056" s="144" t="s">
        <v>1397</v>
      </c>
      <c r="E7056" s="133" t="s">
        <v>1398</v>
      </c>
      <c r="F7056">
        <v>382</v>
      </c>
      <c r="G7056" s="114">
        <f t="shared" si="5034"/>
        <v>4186</v>
      </c>
      <c r="H7056" s="114" t="s">
        <v>967</v>
      </c>
      <c r="I7056" s="114">
        <v>2</v>
      </c>
      <c r="J7056" s="131" t="s">
        <v>65</v>
      </c>
      <c r="K7056" t="str">
        <f t="shared" si="5035"/>
        <v>C277042</v>
      </c>
      <c r="L7056" s="114">
        <f t="shared" si="5068"/>
        <v>1113</v>
      </c>
    </row>
    <row r="7057" spans="1:12">
      <c r="A7057" s="113" t="str">
        <f t="shared" ref="A7057:C7057" si="5083">A7056</f>
        <v>04</v>
      </c>
      <c r="B7057" t="str">
        <f t="shared" si="5083"/>
        <v>4級地</v>
      </c>
      <c r="C7057" s="119">
        <f t="shared" si="5083"/>
        <v>10.96</v>
      </c>
      <c r="D7057" s="144" t="s">
        <v>1399</v>
      </c>
      <c r="E7057" s="133" t="s">
        <v>1400</v>
      </c>
      <c r="F7057">
        <v>272</v>
      </c>
      <c r="G7057" s="114">
        <f t="shared" si="5034"/>
        <v>2981</v>
      </c>
      <c r="H7057" s="114" t="s">
        <v>967</v>
      </c>
      <c r="I7057" s="114">
        <v>2</v>
      </c>
      <c r="J7057" s="131" t="s">
        <v>65</v>
      </c>
      <c r="K7057" t="str">
        <f t="shared" si="5035"/>
        <v>C278042</v>
      </c>
      <c r="L7057" s="114">
        <f t="shared" si="5068"/>
        <v>1113</v>
      </c>
    </row>
    <row r="7058" spans="1:12">
      <c r="A7058" s="113" t="str">
        <f t="shared" ref="A7058:C7058" si="5084">A7057</f>
        <v>04</v>
      </c>
      <c r="B7058" t="str">
        <f t="shared" si="5084"/>
        <v>4級地</v>
      </c>
      <c r="C7058" s="119">
        <f t="shared" si="5084"/>
        <v>10.96</v>
      </c>
      <c r="D7058" s="144" t="s">
        <v>1401</v>
      </c>
      <c r="E7058" s="133" t="s">
        <v>1402</v>
      </c>
      <c r="F7058">
        <v>1128</v>
      </c>
      <c r="G7058" s="114">
        <f t="shared" si="5034"/>
        <v>12362</v>
      </c>
      <c r="H7058" s="114" t="s">
        <v>967</v>
      </c>
      <c r="I7058" s="114">
        <v>2</v>
      </c>
      <c r="J7058" s="131" t="s">
        <v>65</v>
      </c>
      <c r="K7058" t="str">
        <f t="shared" si="5035"/>
        <v>C301042</v>
      </c>
      <c r="L7058" s="130">
        <f>L6842</f>
        <v>2326</v>
      </c>
    </row>
    <row r="7059" spans="1:12">
      <c r="A7059" s="113" t="str">
        <f t="shared" ref="A7059:C7059" si="5085">A7058</f>
        <v>04</v>
      </c>
      <c r="B7059" t="str">
        <f t="shared" si="5085"/>
        <v>4級地</v>
      </c>
      <c r="C7059" s="119">
        <f t="shared" si="5085"/>
        <v>10.96</v>
      </c>
      <c r="D7059" s="144" t="s">
        <v>1403</v>
      </c>
      <c r="E7059" s="133" t="s">
        <v>1404</v>
      </c>
      <c r="F7059">
        <v>790</v>
      </c>
      <c r="G7059" s="114">
        <f t="shared" si="5034"/>
        <v>8658</v>
      </c>
      <c r="H7059" s="114" t="s">
        <v>967</v>
      </c>
      <c r="I7059" s="114">
        <v>2</v>
      </c>
      <c r="J7059" s="131" t="s">
        <v>65</v>
      </c>
      <c r="K7059" t="str">
        <f t="shared" si="5035"/>
        <v>C302042</v>
      </c>
      <c r="L7059" s="114">
        <f>L7058</f>
        <v>2326</v>
      </c>
    </row>
    <row r="7060" spans="1:12">
      <c r="A7060" s="113" t="str">
        <f t="shared" ref="A7060:C7060" si="5086">A7059</f>
        <v>04</v>
      </c>
      <c r="B7060" t="str">
        <f t="shared" si="5086"/>
        <v>4級地</v>
      </c>
      <c r="C7060" s="119">
        <f t="shared" si="5086"/>
        <v>10.96</v>
      </c>
      <c r="D7060" s="144" t="s">
        <v>1405</v>
      </c>
      <c r="E7060" s="133" t="s">
        <v>1406</v>
      </c>
      <c r="F7060">
        <v>564</v>
      </c>
      <c r="G7060" s="114">
        <f t="shared" si="5034"/>
        <v>6181</v>
      </c>
      <c r="H7060" s="114" t="s">
        <v>967</v>
      </c>
      <c r="I7060" s="114">
        <v>2</v>
      </c>
      <c r="J7060" s="131" t="s">
        <v>65</v>
      </c>
      <c r="K7060" t="str">
        <f t="shared" si="5035"/>
        <v>C303042</v>
      </c>
      <c r="L7060" s="114">
        <f t="shared" ref="L7060:L7075" si="5087">L7059</f>
        <v>2326</v>
      </c>
    </row>
    <row r="7061" spans="1:12">
      <c r="A7061" s="113" t="str">
        <f t="shared" ref="A7061:C7061" si="5088">A7060</f>
        <v>04</v>
      </c>
      <c r="B7061" t="str">
        <f t="shared" si="5088"/>
        <v>4級地</v>
      </c>
      <c r="C7061" s="119">
        <f t="shared" si="5088"/>
        <v>10.96</v>
      </c>
      <c r="D7061" s="144" t="s">
        <v>1407</v>
      </c>
      <c r="E7061" s="133" t="s">
        <v>1408</v>
      </c>
      <c r="F7061">
        <v>1123</v>
      </c>
      <c r="G7061" s="114">
        <f t="shared" si="5034"/>
        <v>12308</v>
      </c>
      <c r="H7061" s="114" t="s">
        <v>967</v>
      </c>
      <c r="I7061" s="114">
        <v>2</v>
      </c>
      <c r="J7061" s="131" t="s">
        <v>65</v>
      </c>
      <c r="K7061" t="str">
        <f t="shared" si="5035"/>
        <v>C304042</v>
      </c>
      <c r="L7061" s="114">
        <f t="shared" si="5087"/>
        <v>2326</v>
      </c>
    </row>
    <row r="7062" spans="1:12">
      <c r="A7062" s="113" t="str">
        <f t="shared" ref="A7062:C7062" si="5089">A7061</f>
        <v>04</v>
      </c>
      <c r="B7062" t="str">
        <f t="shared" si="5089"/>
        <v>4級地</v>
      </c>
      <c r="C7062" s="119">
        <f t="shared" si="5089"/>
        <v>10.96</v>
      </c>
      <c r="D7062" s="144" t="s">
        <v>1409</v>
      </c>
      <c r="E7062" s="133" t="s">
        <v>1410</v>
      </c>
      <c r="F7062">
        <v>785</v>
      </c>
      <c r="G7062" s="114">
        <f t="shared" si="5034"/>
        <v>8603</v>
      </c>
      <c r="H7062" s="114" t="s">
        <v>967</v>
      </c>
      <c r="I7062" s="114">
        <v>2</v>
      </c>
      <c r="J7062" s="131" t="s">
        <v>65</v>
      </c>
      <c r="K7062" t="str">
        <f t="shared" si="5035"/>
        <v>C305042</v>
      </c>
      <c r="L7062" s="114">
        <f t="shared" si="5087"/>
        <v>2326</v>
      </c>
    </row>
    <row r="7063" spans="1:12">
      <c r="A7063" s="113" t="str">
        <f t="shared" ref="A7063:C7063" si="5090">A7062</f>
        <v>04</v>
      </c>
      <c r="B7063" t="str">
        <f t="shared" si="5090"/>
        <v>4級地</v>
      </c>
      <c r="C7063" s="119">
        <f t="shared" si="5090"/>
        <v>10.96</v>
      </c>
      <c r="D7063" s="144" t="s">
        <v>1411</v>
      </c>
      <c r="E7063" s="133" t="s">
        <v>1412</v>
      </c>
      <c r="F7063">
        <v>559</v>
      </c>
      <c r="G7063" s="114">
        <f t="shared" si="5034"/>
        <v>6126</v>
      </c>
      <c r="H7063" s="114" t="s">
        <v>967</v>
      </c>
      <c r="I7063" s="114">
        <v>2</v>
      </c>
      <c r="J7063" s="131" t="s">
        <v>65</v>
      </c>
      <c r="K7063" t="str">
        <f t="shared" si="5035"/>
        <v>C306042</v>
      </c>
      <c r="L7063" s="114">
        <f t="shared" si="5087"/>
        <v>2326</v>
      </c>
    </row>
    <row r="7064" spans="1:12">
      <c r="A7064" s="113" t="str">
        <f t="shared" ref="A7064:C7064" si="5091">A7063</f>
        <v>04</v>
      </c>
      <c r="B7064" t="str">
        <f t="shared" si="5091"/>
        <v>4級地</v>
      </c>
      <c r="C7064" s="119">
        <f t="shared" si="5091"/>
        <v>10.96</v>
      </c>
      <c r="D7064" s="144" t="s">
        <v>1413</v>
      </c>
      <c r="E7064" s="133" t="s">
        <v>1414</v>
      </c>
      <c r="F7064">
        <v>1049</v>
      </c>
      <c r="G7064" s="114">
        <f t="shared" si="5034"/>
        <v>11497</v>
      </c>
      <c r="H7064" s="114" t="s">
        <v>967</v>
      </c>
      <c r="I7064" s="114">
        <v>2</v>
      </c>
      <c r="J7064" s="131" t="s">
        <v>65</v>
      </c>
      <c r="K7064" t="str">
        <f t="shared" si="5035"/>
        <v>C307042</v>
      </c>
      <c r="L7064" s="114">
        <f t="shared" si="5087"/>
        <v>2326</v>
      </c>
    </row>
    <row r="7065" spans="1:12">
      <c r="A7065" s="113" t="str">
        <f t="shared" ref="A7065:C7065" si="5092">A7064</f>
        <v>04</v>
      </c>
      <c r="B7065" t="str">
        <f t="shared" si="5092"/>
        <v>4級地</v>
      </c>
      <c r="C7065" s="119">
        <f t="shared" si="5092"/>
        <v>10.96</v>
      </c>
      <c r="D7065" s="144" t="s">
        <v>1415</v>
      </c>
      <c r="E7065" s="133" t="s">
        <v>1416</v>
      </c>
      <c r="F7065">
        <v>734</v>
      </c>
      <c r="G7065" s="114">
        <f t="shared" si="5034"/>
        <v>8044</v>
      </c>
      <c r="H7065" s="114" t="s">
        <v>967</v>
      </c>
      <c r="I7065" s="114">
        <v>2</v>
      </c>
      <c r="J7065" s="131" t="s">
        <v>65</v>
      </c>
      <c r="K7065" t="str">
        <f t="shared" si="5035"/>
        <v>C308042</v>
      </c>
      <c r="L7065" s="114">
        <f t="shared" si="5087"/>
        <v>2326</v>
      </c>
    </row>
    <row r="7066" spans="1:12">
      <c r="A7066" s="113" t="str">
        <f t="shared" ref="A7066:C7066" si="5093">A7065</f>
        <v>04</v>
      </c>
      <c r="B7066" t="str">
        <f t="shared" si="5093"/>
        <v>4級地</v>
      </c>
      <c r="C7066" s="119">
        <f t="shared" si="5093"/>
        <v>10.96</v>
      </c>
      <c r="D7066" s="144" t="s">
        <v>1417</v>
      </c>
      <c r="E7066" s="133" t="s">
        <v>1418</v>
      </c>
      <c r="F7066">
        <v>525</v>
      </c>
      <c r="G7066" s="114">
        <f t="shared" si="5034"/>
        <v>5754</v>
      </c>
      <c r="H7066" s="114" t="s">
        <v>967</v>
      </c>
      <c r="I7066" s="114">
        <v>2</v>
      </c>
      <c r="J7066" s="131" t="s">
        <v>65</v>
      </c>
      <c r="K7066" t="str">
        <f t="shared" si="5035"/>
        <v>C309042</v>
      </c>
      <c r="L7066" s="114">
        <f t="shared" si="5087"/>
        <v>2326</v>
      </c>
    </row>
    <row r="7067" spans="1:12">
      <c r="A7067" s="113" t="str">
        <f t="shared" ref="A7067:C7067" si="5094">A7066</f>
        <v>04</v>
      </c>
      <c r="B7067" t="str">
        <f t="shared" si="5094"/>
        <v>4級地</v>
      </c>
      <c r="C7067" s="119">
        <f t="shared" si="5094"/>
        <v>10.96</v>
      </c>
      <c r="D7067" s="144" t="s">
        <v>1419</v>
      </c>
      <c r="E7067" s="133" t="s">
        <v>1420</v>
      </c>
      <c r="F7067">
        <v>1044</v>
      </c>
      <c r="G7067" s="114">
        <f t="shared" si="5034"/>
        <v>11442</v>
      </c>
      <c r="H7067" s="114" t="s">
        <v>967</v>
      </c>
      <c r="I7067" s="114">
        <v>2</v>
      </c>
      <c r="J7067" s="131" t="s">
        <v>65</v>
      </c>
      <c r="K7067" t="str">
        <f t="shared" si="5035"/>
        <v>C310042</v>
      </c>
      <c r="L7067" s="114">
        <f t="shared" si="5087"/>
        <v>2326</v>
      </c>
    </row>
    <row r="7068" spans="1:12">
      <c r="A7068" s="113" t="str">
        <f t="shared" ref="A7068:C7068" si="5095">A7067</f>
        <v>04</v>
      </c>
      <c r="B7068" t="str">
        <f t="shared" si="5095"/>
        <v>4級地</v>
      </c>
      <c r="C7068" s="119">
        <f t="shared" si="5095"/>
        <v>10.96</v>
      </c>
      <c r="D7068" s="144" t="s">
        <v>1421</v>
      </c>
      <c r="E7068" s="133" t="s">
        <v>1422</v>
      </c>
      <c r="F7068">
        <v>729</v>
      </c>
      <c r="G7068" s="114">
        <f t="shared" si="5034"/>
        <v>7989</v>
      </c>
      <c r="H7068" s="114" t="s">
        <v>967</v>
      </c>
      <c r="I7068" s="114">
        <v>2</v>
      </c>
      <c r="J7068" s="131" t="s">
        <v>65</v>
      </c>
      <c r="K7068" t="str">
        <f t="shared" si="5035"/>
        <v>C311042</v>
      </c>
      <c r="L7068" s="114">
        <f t="shared" si="5087"/>
        <v>2326</v>
      </c>
    </row>
    <row r="7069" spans="1:12">
      <c r="A7069" s="113" t="str">
        <f t="shared" ref="A7069:C7069" si="5096">A7068</f>
        <v>04</v>
      </c>
      <c r="B7069" t="str">
        <f t="shared" si="5096"/>
        <v>4級地</v>
      </c>
      <c r="C7069" s="119">
        <f t="shared" si="5096"/>
        <v>10.96</v>
      </c>
      <c r="D7069" s="144" t="s">
        <v>1423</v>
      </c>
      <c r="E7069" s="133" t="s">
        <v>1424</v>
      </c>
      <c r="F7069">
        <v>520</v>
      </c>
      <c r="G7069" s="114">
        <f t="shared" si="5034"/>
        <v>5699</v>
      </c>
      <c r="H7069" s="114" t="s">
        <v>967</v>
      </c>
      <c r="I7069" s="114">
        <v>2</v>
      </c>
      <c r="J7069" s="131" t="s">
        <v>65</v>
      </c>
      <c r="K7069" t="str">
        <f t="shared" si="5035"/>
        <v>C312042</v>
      </c>
      <c r="L7069" s="114">
        <f t="shared" si="5087"/>
        <v>2326</v>
      </c>
    </row>
    <row r="7070" spans="1:12">
      <c r="A7070" s="113" t="str">
        <f t="shared" ref="A7070:C7070" si="5097">A7069</f>
        <v>04</v>
      </c>
      <c r="B7070" t="str">
        <f t="shared" si="5097"/>
        <v>4級地</v>
      </c>
      <c r="C7070" s="119">
        <f t="shared" si="5097"/>
        <v>10.96</v>
      </c>
      <c r="D7070" s="144" t="s">
        <v>1425</v>
      </c>
      <c r="E7070" s="133" t="s">
        <v>1426</v>
      </c>
      <c r="F7070">
        <v>1072</v>
      </c>
      <c r="G7070" s="114">
        <f t="shared" si="5034"/>
        <v>11749</v>
      </c>
      <c r="H7070" s="114" t="s">
        <v>967</v>
      </c>
      <c r="I7070" s="114">
        <v>2</v>
      </c>
      <c r="J7070" s="131" t="s">
        <v>65</v>
      </c>
      <c r="K7070" t="str">
        <f t="shared" si="5035"/>
        <v>C313042</v>
      </c>
      <c r="L7070" s="114">
        <f t="shared" si="5087"/>
        <v>2326</v>
      </c>
    </row>
    <row r="7071" spans="1:12">
      <c r="A7071" s="113" t="str">
        <f t="shared" ref="A7071:C7071" si="5098">A7070</f>
        <v>04</v>
      </c>
      <c r="B7071" t="str">
        <f t="shared" si="5098"/>
        <v>4級地</v>
      </c>
      <c r="C7071" s="119">
        <f t="shared" si="5098"/>
        <v>10.96</v>
      </c>
      <c r="D7071" s="144" t="s">
        <v>1427</v>
      </c>
      <c r="E7071" s="133" t="s">
        <v>1428</v>
      </c>
      <c r="F7071">
        <v>750</v>
      </c>
      <c r="G7071" s="114">
        <f t="shared" si="5034"/>
        <v>8220</v>
      </c>
      <c r="H7071" s="114" t="s">
        <v>967</v>
      </c>
      <c r="I7071" s="114">
        <v>2</v>
      </c>
      <c r="J7071" s="131" t="s">
        <v>65</v>
      </c>
      <c r="K7071" t="str">
        <f t="shared" si="5035"/>
        <v>C314042</v>
      </c>
      <c r="L7071" s="114">
        <f t="shared" si="5087"/>
        <v>2326</v>
      </c>
    </row>
    <row r="7072" spans="1:12">
      <c r="A7072" s="113" t="str">
        <f t="shared" ref="A7072:C7072" si="5099">A7071</f>
        <v>04</v>
      </c>
      <c r="B7072" t="str">
        <f t="shared" si="5099"/>
        <v>4級地</v>
      </c>
      <c r="C7072" s="119">
        <f t="shared" si="5099"/>
        <v>10.96</v>
      </c>
      <c r="D7072" s="144" t="s">
        <v>1429</v>
      </c>
      <c r="E7072" s="133" t="s">
        <v>1430</v>
      </c>
      <c r="F7072">
        <v>536</v>
      </c>
      <c r="G7072" s="114">
        <f t="shared" si="5034"/>
        <v>5874</v>
      </c>
      <c r="H7072" s="114" t="s">
        <v>967</v>
      </c>
      <c r="I7072" s="114">
        <v>2</v>
      </c>
      <c r="J7072" s="131" t="s">
        <v>65</v>
      </c>
      <c r="K7072" t="str">
        <f t="shared" si="5035"/>
        <v>C315042</v>
      </c>
      <c r="L7072" s="114">
        <f t="shared" si="5087"/>
        <v>2326</v>
      </c>
    </row>
    <row r="7073" spans="1:12">
      <c r="A7073" s="113" t="str">
        <f t="shared" ref="A7073:C7073" si="5100">A7072</f>
        <v>04</v>
      </c>
      <c r="B7073" t="str">
        <f t="shared" si="5100"/>
        <v>4級地</v>
      </c>
      <c r="C7073" s="119">
        <f t="shared" si="5100"/>
        <v>10.96</v>
      </c>
      <c r="D7073" s="144" t="s">
        <v>1431</v>
      </c>
      <c r="E7073" s="133" t="s">
        <v>1432</v>
      </c>
      <c r="F7073">
        <v>1067</v>
      </c>
      <c r="G7073" s="114">
        <f t="shared" si="5034"/>
        <v>11694</v>
      </c>
      <c r="H7073" s="114" t="s">
        <v>967</v>
      </c>
      <c r="I7073" s="114">
        <v>2</v>
      </c>
      <c r="J7073" s="131" t="s">
        <v>65</v>
      </c>
      <c r="K7073" t="str">
        <f t="shared" si="5035"/>
        <v>C316042</v>
      </c>
      <c r="L7073" s="114">
        <f t="shared" si="5087"/>
        <v>2326</v>
      </c>
    </row>
    <row r="7074" spans="1:12">
      <c r="A7074" s="113" t="str">
        <f t="shared" ref="A7074:C7074" si="5101">A7073</f>
        <v>04</v>
      </c>
      <c r="B7074" t="str">
        <f t="shared" si="5101"/>
        <v>4級地</v>
      </c>
      <c r="C7074" s="119">
        <f t="shared" si="5101"/>
        <v>10.96</v>
      </c>
      <c r="D7074" s="144" t="s">
        <v>1433</v>
      </c>
      <c r="E7074" s="133" t="s">
        <v>1434</v>
      </c>
      <c r="F7074">
        <v>745</v>
      </c>
      <c r="G7074" s="114">
        <f t="shared" si="5034"/>
        <v>8165</v>
      </c>
      <c r="H7074" s="114" t="s">
        <v>967</v>
      </c>
      <c r="I7074" s="114">
        <v>2</v>
      </c>
      <c r="J7074" s="131" t="s">
        <v>65</v>
      </c>
      <c r="K7074" t="str">
        <f t="shared" si="5035"/>
        <v>C317042</v>
      </c>
      <c r="L7074" s="114">
        <f t="shared" si="5087"/>
        <v>2326</v>
      </c>
    </row>
    <row r="7075" spans="1:12">
      <c r="A7075" s="113" t="str">
        <f t="shared" ref="A7075:C7075" si="5102">A7074</f>
        <v>04</v>
      </c>
      <c r="B7075" t="str">
        <f t="shared" si="5102"/>
        <v>4級地</v>
      </c>
      <c r="C7075" s="119">
        <f t="shared" si="5102"/>
        <v>10.96</v>
      </c>
      <c r="D7075" s="144" t="s">
        <v>1435</v>
      </c>
      <c r="E7075" s="133" t="s">
        <v>1436</v>
      </c>
      <c r="F7075">
        <v>531</v>
      </c>
      <c r="G7075" s="114">
        <f t="shared" ref="G7075:G7138" si="5103">ROUNDDOWN(F7075*C7075,0)</f>
        <v>5819</v>
      </c>
      <c r="H7075" s="114" t="s">
        <v>967</v>
      </c>
      <c r="I7075" s="114">
        <v>2</v>
      </c>
      <c r="J7075" s="131" t="s">
        <v>65</v>
      </c>
      <c r="K7075" t="str">
        <f t="shared" ref="K7075:K7138" si="5104">D7075&amp;A7075&amp;I7075</f>
        <v>C318042</v>
      </c>
      <c r="L7075" s="114">
        <f t="shared" si="5087"/>
        <v>2326</v>
      </c>
    </row>
    <row r="7076" spans="1:12">
      <c r="A7076" s="113" t="str">
        <f t="shared" ref="A7076:C7076" si="5105">A7075</f>
        <v>04</v>
      </c>
      <c r="B7076" t="str">
        <f t="shared" si="5105"/>
        <v>4級地</v>
      </c>
      <c r="C7076" s="119">
        <f t="shared" si="5105"/>
        <v>10.96</v>
      </c>
      <c r="D7076" s="144" t="s">
        <v>1437</v>
      </c>
      <c r="E7076" s="133" t="s">
        <v>1438</v>
      </c>
      <c r="F7076">
        <v>1012</v>
      </c>
      <c r="G7076" s="114">
        <f t="shared" si="5103"/>
        <v>11091</v>
      </c>
      <c r="H7076" s="114" t="s">
        <v>967</v>
      </c>
      <c r="I7076" s="114">
        <v>2</v>
      </c>
      <c r="J7076" s="131" t="s">
        <v>65</v>
      </c>
      <c r="K7076" t="str">
        <f t="shared" si="5104"/>
        <v>C321042</v>
      </c>
      <c r="L7076" s="130">
        <f>L6860</f>
        <v>1775</v>
      </c>
    </row>
    <row r="7077" spans="1:12">
      <c r="A7077" s="113" t="str">
        <f t="shared" ref="A7077:C7077" si="5106">A7076</f>
        <v>04</v>
      </c>
      <c r="B7077" t="str">
        <f t="shared" si="5106"/>
        <v>4級地</v>
      </c>
      <c r="C7077" s="119">
        <f t="shared" si="5106"/>
        <v>10.96</v>
      </c>
      <c r="D7077" s="144" t="s">
        <v>1439</v>
      </c>
      <c r="E7077" s="133" t="s">
        <v>1440</v>
      </c>
      <c r="F7077">
        <v>708</v>
      </c>
      <c r="G7077" s="114">
        <f t="shared" si="5103"/>
        <v>7759</v>
      </c>
      <c r="H7077" s="114" t="s">
        <v>967</v>
      </c>
      <c r="I7077" s="114">
        <v>2</v>
      </c>
      <c r="J7077" s="131" t="s">
        <v>65</v>
      </c>
      <c r="K7077" t="str">
        <f t="shared" si="5104"/>
        <v>C322042</v>
      </c>
      <c r="L7077" s="114">
        <f>L7076</f>
        <v>1775</v>
      </c>
    </row>
    <row r="7078" spans="1:12">
      <c r="A7078" s="113" t="str">
        <f t="shared" ref="A7078:C7078" si="5107">A7077</f>
        <v>04</v>
      </c>
      <c r="B7078" t="str">
        <f t="shared" si="5107"/>
        <v>4級地</v>
      </c>
      <c r="C7078" s="119">
        <f t="shared" si="5107"/>
        <v>10.96</v>
      </c>
      <c r="D7078" s="144" t="s">
        <v>1441</v>
      </c>
      <c r="E7078" s="133" t="s">
        <v>1442</v>
      </c>
      <c r="F7078">
        <v>506</v>
      </c>
      <c r="G7078" s="114">
        <f t="shared" si="5103"/>
        <v>5545</v>
      </c>
      <c r="H7078" s="114" t="s">
        <v>967</v>
      </c>
      <c r="I7078" s="114">
        <v>2</v>
      </c>
      <c r="J7078" s="131" t="s">
        <v>65</v>
      </c>
      <c r="K7078" t="str">
        <f t="shared" si="5104"/>
        <v>C323042</v>
      </c>
      <c r="L7078" s="114">
        <f t="shared" ref="L7078:L7093" si="5108">L7077</f>
        <v>1775</v>
      </c>
    </row>
    <row r="7079" spans="1:12">
      <c r="A7079" s="113" t="str">
        <f t="shared" ref="A7079:C7079" si="5109">A7078</f>
        <v>04</v>
      </c>
      <c r="B7079" t="str">
        <f t="shared" si="5109"/>
        <v>4級地</v>
      </c>
      <c r="C7079" s="119">
        <f t="shared" si="5109"/>
        <v>10.96</v>
      </c>
      <c r="D7079" s="144" t="s">
        <v>1443</v>
      </c>
      <c r="E7079" s="133" t="s">
        <v>1444</v>
      </c>
      <c r="F7079">
        <v>1007</v>
      </c>
      <c r="G7079" s="114">
        <f t="shared" si="5103"/>
        <v>11036</v>
      </c>
      <c r="H7079" s="114" t="s">
        <v>967</v>
      </c>
      <c r="I7079" s="114">
        <v>2</v>
      </c>
      <c r="J7079" s="131" t="s">
        <v>65</v>
      </c>
      <c r="K7079" t="str">
        <f t="shared" si="5104"/>
        <v>C324042</v>
      </c>
      <c r="L7079" s="114">
        <f t="shared" si="5108"/>
        <v>1775</v>
      </c>
    </row>
    <row r="7080" spans="1:12">
      <c r="A7080" s="113" t="str">
        <f t="shared" ref="A7080:C7080" si="5110">A7079</f>
        <v>04</v>
      </c>
      <c r="B7080" t="str">
        <f t="shared" si="5110"/>
        <v>4級地</v>
      </c>
      <c r="C7080" s="119">
        <f t="shared" si="5110"/>
        <v>10.96</v>
      </c>
      <c r="D7080" s="144" t="s">
        <v>1445</v>
      </c>
      <c r="E7080" s="133" t="s">
        <v>1446</v>
      </c>
      <c r="F7080">
        <v>703</v>
      </c>
      <c r="G7080" s="114">
        <f t="shared" si="5103"/>
        <v>7704</v>
      </c>
      <c r="H7080" s="114" t="s">
        <v>967</v>
      </c>
      <c r="I7080" s="114">
        <v>2</v>
      </c>
      <c r="J7080" s="131" t="s">
        <v>65</v>
      </c>
      <c r="K7080" t="str">
        <f t="shared" si="5104"/>
        <v>C325042</v>
      </c>
      <c r="L7080" s="114">
        <f t="shared" si="5108"/>
        <v>1775</v>
      </c>
    </row>
    <row r="7081" spans="1:12">
      <c r="A7081" s="113" t="str">
        <f t="shared" ref="A7081:C7081" si="5111">A7080</f>
        <v>04</v>
      </c>
      <c r="B7081" t="str">
        <f t="shared" si="5111"/>
        <v>4級地</v>
      </c>
      <c r="C7081" s="119">
        <f t="shared" si="5111"/>
        <v>10.96</v>
      </c>
      <c r="D7081" s="144" t="s">
        <v>1447</v>
      </c>
      <c r="E7081" s="133" t="s">
        <v>1448</v>
      </c>
      <c r="F7081">
        <v>501</v>
      </c>
      <c r="G7081" s="114">
        <f t="shared" si="5103"/>
        <v>5490</v>
      </c>
      <c r="H7081" s="114" t="s">
        <v>967</v>
      </c>
      <c r="I7081" s="114">
        <v>2</v>
      </c>
      <c r="J7081" s="131" t="s">
        <v>65</v>
      </c>
      <c r="K7081" t="str">
        <f t="shared" si="5104"/>
        <v>C326042</v>
      </c>
      <c r="L7081" s="114">
        <f t="shared" si="5108"/>
        <v>1775</v>
      </c>
    </row>
    <row r="7082" spans="1:12">
      <c r="A7082" s="113" t="str">
        <f t="shared" ref="A7082:C7082" si="5112">A7081</f>
        <v>04</v>
      </c>
      <c r="B7082" t="str">
        <f t="shared" si="5112"/>
        <v>4級地</v>
      </c>
      <c r="C7082" s="119">
        <f t="shared" si="5112"/>
        <v>10.96</v>
      </c>
      <c r="D7082" s="144" t="s">
        <v>1449</v>
      </c>
      <c r="E7082" s="133" t="s">
        <v>1450</v>
      </c>
      <c r="F7082">
        <v>941</v>
      </c>
      <c r="G7082" s="114">
        <f t="shared" si="5103"/>
        <v>10313</v>
      </c>
      <c r="H7082" s="114" t="s">
        <v>967</v>
      </c>
      <c r="I7082" s="114">
        <v>2</v>
      </c>
      <c r="J7082" s="131" t="s">
        <v>65</v>
      </c>
      <c r="K7082" t="str">
        <f t="shared" si="5104"/>
        <v>C327042</v>
      </c>
      <c r="L7082" s="114">
        <f t="shared" si="5108"/>
        <v>1775</v>
      </c>
    </row>
    <row r="7083" spans="1:12">
      <c r="A7083" s="113" t="str">
        <f t="shared" ref="A7083:C7083" si="5113">A7082</f>
        <v>04</v>
      </c>
      <c r="B7083" t="str">
        <f t="shared" si="5113"/>
        <v>4級地</v>
      </c>
      <c r="C7083" s="119">
        <f t="shared" si="5113"/>
        <v>10.96</v>
      </c>
      <c r="D7083" s="144" t="s">
        <v>1451</v>
      </c>
      <c r="E7083" s="133" t="s">
        <v>1452</v>
      </c>
      <c r="F7083">
        <v>659</v>
      </c>
      <c r="G7083" s="114">
        <f t="shared" si="5103"/>
        <v>7222</v>
      </c>
      <c r="H7083" s="114" t="s">
        <v>967</v>
      </c>
      <c r="I7083" s="114">
        <v>2</v>
      </c>
      <c r="J7083" s="131" t="s">
        <v>65</v>
      </c>
      <c r="K7083" t="str">
        <f t="shared" si="5104"/>
        <v>C328042</v>
      </c>
      <c r="L7083" s="114">
        <f t="shared" si="5108"/>
        <v>1775</v>
      </c>
    </row>
    <row r="7084" spans="1:12">
      <c r="A7084" s="113" t="str">
        <f t="shared" ref="A7084:C7084" si="5114">A7083</f>
        <v>04</v>
      </c>
      <c r="B7084" t="str">
        <f t="shared" si="5114"/>
        <v>4級地</v>
      </c>
      <c r="C7084" s="119">
        <f t="shared" si="5114"/>
        <v>10.96</v>
      </c>
      <c r="D7084" s="144" t="s">
        <v>1453</v>
      </c>
      <c r="E7084" s="133" t="s">
        <v>1454</v>
      </c>
      <c r="F7084">
        <v>471</v>
      </c>
      <c r="G7084" s="114">
        <f t="shared" si="5103"/>
        <v>5162</v>
      </c>
      <c r="H7084" s="114" t="s">
        <v>967</v>
      </c>
      <c r="I7084" s="114">
        <v>2</v>
      </c>
      <c r="J7084" s="131" t="s">
        <v>65</v>
      </c>
      <c r="K7084" t="str">
        <f t="shared" si="5104"/>
        <v>C329042</v>
      </c>
      <c r="L7084" s="114">
        <f t="shared" si="5108"/>
        <v>1775</v>
      </c>
    </row>
    <row r="7085" spans="1:12">
      <c r="A7085" s="113" t="str">
        <f t="shared" ref="A7085:C7085" si="5115">A7084</f>
        <v>04</v>
      </c>
      <c r="B7085" t="str">
        <f t="shared" si="5115"/>
        <v>4級地</v>
      </c>
      <c r="C7085" s="119">
        <f t="shared" si="5115"/>
        <v>10.96</v>
      </c>
      <c r="D7085" s="144" t="s">
        <v>1455</v>
      </c>
      <c r="E7085" s="133" t="s">
        <v>1456</v>
      </c>
      <c r="F7085">
        <v>936</v>
      </c>
      <c r="G7085" s="114">
        <f t="shared" si="5103"/>
        <v>10258</v>
      </c>
      <c r="H7085" s="114" t="s">
        <v>967</v>
      </c>
      <c r="I7085" s="114">
        <v>2</v>
      </c>
      <c r="J7085" s="131" t="s">
        <v>65</v>
      </c>
      <c r="K7085" t="str">
        <f t="shared" si="5104"/>
        <v>C330042</v>
      </c>
      <c r="L7085" s="114">
        <f t="shared" si="5108"/>
        <v>1775</v>
      </c>
    </row>
    <row r="7086" spans="1:12">
      <c r="A7086" s="113" t="str">
        <f t="shared" ref="A7086:C7086" si="5116">A7085</f>
        <v>04</v>
      </c>
      <c r="B7086" t="str">
        <f t="shared" si="5116"/>
        <v>4級地</v>
      </c>
      <c r="C7086" s="119">
        <f t="shared" si="5116"/>
        <v>10.96</v>
      </c>
      <c r="D7086" s="144" t="s">
        <v>1457</v>
      </c>
      <c r="E7086" s="133" t="s">
        <v>1458</v>
      </c>
      <c r="F7086">
        <v>654</v>
      </c>
      <c r="G7086" s="114">
        <f t="shared" si="5103"/>
        <v>7167</v>
      </c>
      <c r="H7086" s="114" t="s">
        <v>967</v>
      </c>
      <c r="I7086" s="114">
        <v>2</v>
      </c>
      <c r="J7086" s="131" t="s">
        <v>65</v>
      </c>
      <c r="K7086" t="str">
        <f t="shared" si="5104"/>
        <v>C331042</v>
      </c>
      <c r="L7086" s="114">
        <f t="shared" si="5108"/>
        <v>1775</v>
      </c>
    </row>
    <row r="7087" spans="1:12">
      <c r="A7087" s="113" t="str">
        <f t="shared" ref="A7087:C7087" si="5117">A7086</f>
        <v>04</v>
      </c>
      <c r="B7087" t="str">
        <f t="shared" si="5117"/>
        <v>4級地</v>
      </c>
      <c r="C7087" s="119">
        <f t="shared" si="5117"/>
        <v>10.96</v>
      </c>
      <c r="D7087" s="144" t="s">
        <v>1459</v>
      </c>
      <c r="E7087" s="133" t="s">
        <v>1460</v>
      </c>
      <c r="F7087">
        <v>466</v>
      </c>
      <c r="G7087" s="114">
        <f t="shared" si="5103"/>
        <v>5107</v>
      </c>
      <c r="H7087" s="114" t="s">
        <v>967</v>
      </c>
      <c r="I7087" s="114">
        <v>2</v>
      </c>
      <c r="J7087" s="131" t="s">
        <v>65</v>
      </c>
      <c r="K7087" t="str">
        <f t="shared" si="5104"/>
        <v>C332042</v>
      </c>
      <c r="L7087" s="114">
        <f t="shared" si="5108"/>
        <v>1775</v>
      </c>
    </row>
    <row r="7088" spans="1:12">
      <c r="A7088" s="113" t="str">
        <f t="shared" ref="A7088:C7088" si="5118">A7087</f>
        <v>04</v>
      </c>
      <c r="B7088" t="str">
        <f t="shared" si="5118"/>
        <v>4級地</v>
      </c>
      <c r="C7088" s="119">
        <f t="shared" si="5118"/>
        <v>10.96</v>
      </c>
      <c r="D7088" s="144" t="s">
        <v>1461</v>
      </c>
      <c r="E7088" s="133" t="s">
        <v>1462</v>
      </c>
      <c r="F7088">
        <v>961</v>
      </c>
      <c r="G7088" s="114">
        <f t="shared" si="5103"/>
        <v>10532</v>
      </c>
      <c r="H7088" s="114" t="s">
        <v>967</v>
      </c>
      <c r="I7088" s="114">
        <v>2</v>
      </c>
      <c r="J7088" s="131" t="s">
        <v>65</v>
      </c>
      <c r="K7088" t="str">
        <f t="shared" si="5104"/>
        <v>C333042</v>
      </c>
      <c r="L7088" s="114">
        <f t="shared" si="5108"/>
        <v>1775</v>
      </c>
    </row>
    <row r="7089" spans="1:12">
      <c r="A7089" s="113" t="str">
        <f t="shared" ref="A7089:C7089" si="5119">A7088</f>
        <v>04</v>
      </c>
      <c r="B7089" t="str">
        <f t="shared" si="5119"/>
        <v>4級地</v>
      </c>
      <c r="C7089" s="119">
        <f t="shared" si="5119"/>
        <v>10.96</v>
      </c>
      <c r="D7089" s="144" t="s">
        <v>1463</v>
      </c>
      <c r="E7089" s="133" t="s">
        <v>1464</v>
      </c>
      <c r="F7089">
        <v>673</v>
      </c>
      <c r="G7089" s="114">
        <f t="shared" si="5103"/>
        <v>7376</v>
      </c>
      <c r="H7089" s="114" t="s">
        <v>967</v>
      </c>
      <c r="I7089" s="114">
        <v>2</v>
      </c>
      <c r="J7089" s="131" t="s">
        <v>65</v>
      </c>
      <c r="K7089" t="str">
        <f t="shared" si="5104"/>
        <v>C334042</v>
      </c>
      <c r="L7089" s="114">
        <f t="shared" si="5108"/>
        <v>1775</v>
      </c>
    </row>
    <row r="7090" spans="1:12">
      <c r="A7090" s="113" t="str">
        <f t="shared" ref="A7090:C7090" si="5120">A7089</f>
        <v>04</v>
      </c>
      <c r="B7090" t="str">
        <f t="shared" si="5120"/>
        <v>4級地</v>
      </c>
      <c r="C7090" s="119">
        <f t="shared" si="5120"/>
        <v>10.96</v>
      </c>
      <c r="D7090" s="144" t="s">
        <v>1465</v>
      </c>
      <c r="E7090" s="133" t="s">
        <v>1466</v>
      </c>
      <c r="F7090">
        <v>481</v>
      </c>
      <c r="G7090" s="114">
        <f t="shared" si="5103"/>
        <v>5271</v>
      </c>
      <c r="H7090" s="114" t="s">
        <v>967</v>
      </c>
      <c r="I7090" s="114">
        <v>2</v>
      </c>
      <c r="J7090" s="131" t="s">
        <v>65</v>
      </c>
      <c r="K7090" t="str">
        <f t="shared" si="5104"/>
        <v>C335042</v>
      </c>
      <c r="L7090" s="114">
        <f t="shared" si="5108"/>
        <v>1775</v>
      </c>
    </row>
    <row r="7091" spans="1:12">
      <c r="A7091" s="113" t="str">
        <f t="shared" ref="A7091:C7091" si="5121">A7090</f>
        <v>04</v>
      </c>
      <c r="B7091" t="str">
        <f t="shared" si="5121"/>
        <v>4級地</v>
      </c>
      <c r="C7091" s="119">
        <f t="shared" si="5121"/>
        <v>10.96</v>
      </c>
      <c r="D7091" s="144" t="s">
        <v>1467</v>
      </c>
      <c r="E7091" s="133" t="s">
        <v>1468</v>
      </c>
      <c r="F7091">
        <v>956</v>
      </c>
      <c r="G7091" s="114">
        <f t="shared" si="5103"/>
        <v>10477</v>
      </c>
      <c r="H7091" s="114" t="s">
        <v>967</v>
      </c>
      <c r="I7091" s="114">
        <v>2</v>
      </c>
      <c r="J7091" s="131" t="s">
        <v>65</v>
      </c>
      <c r="K7091" t="str">
        <f t="shared" si="5104"/>
        <v>C336042</v>
      </c>
      <c r="L7091" s="114">
        <f t="shared" si="5108"/>
        <v>1775</v>
      </c>
    </row>
    <row r="7092" spans="1:12">
      <c r="A7092" s="113" t="str">
        <f t="shared" ref="A7092:C7092" si="5122">A7091</f>
        <v>04</v>
      </c>
      <c r="B7092" t="str">
        <f t="shared" si="5122"/>
        <v>4級地</v>
      </c>
      <c r="C7092" s="119">
        <f t="shared" si="5122"/>
        <v>10.96</v>
      </c>
      <c r="D7092" s="144" t="s">
        <v>1469</v>
      </c>
      <c r="E7092" s="133" t="s">
        <v>1470</v>
      </c>
      <c r="F7092">
        <v>668</v>
      </c>
      <c r="G7092" s="114">
        <f t="shared" si="5103"/>
        <v>7321</v>
      </c>
      <c r="H7092" s="114" t="s">
        <v>967</v>
      </c>
      <c r="I7092" s="114">
        <v>2</v>
      </c>
      <c r="J7092" s="131" t="s">
        <v>65</v>
      </c>
      <c r="K7092" t="str">
        <f t="shared" si="5104"/>
        <v>C337042</v>
      </c>
      <c r="L7092" s="114">
        <f t="shared" si="5108"/>
        <v>1775</v>
      </c>
    </row>
    <row r="7093" spans="1:12">
      <c r="A7093" s="113" t="str">
        <f t="shared" ref="A7093:C7093" si="5123">A7092</f>
        <v>04</v>
      </c>
      <c r="B7093" t="str">
        <f t="shared" si="5123"/>
        <v>4級地</v>
      </c>
      <c r="C7093" s="119">
        <f t="shared" si="5123"/>
        <v>10.96</v>
      </c>
      <c r="D7093" s="144" t="s">
        <v>1471</v>
      </c>
      <c r="E7093" s="133" t="s">
        <v>1472</v>
      </c>
      <c r="F7093">
        <v>476</v>
      </c>
      <c r="G7093" s="114">
        <f t="shared" si="5103"/>
        <v>5216</v>
      </c>
      <c r="H7093" s="114" t="s">
        <v>967</v>
      </c>
      <c r="I7093" s="114">
        <v>2</v>
      </c>
      <c r="J7093" s="131" t="s">
        <v>65</v>
      </c>
      <c r="K7093" t="str">
        <f t="shared" si="5104"/>
        <v>C338042</v>
      </c>
      <c r="L7093" s="114">
        <f t="shared" si="5108"/>
        <v>1775</v>
      </c>
    </row>
    <row r="7094" spans="1:12">
      <c r="A7094" s="113" t="str">
        <f t="shared" ref="A7094:C7094" si="5124">A7093</f>
        <v>04</v>
      </c>
      <c r="B7094" t="str">
        <f t="shared" si="5124"/>
        <v>4級地</v>
      </c>
      <c r="C7094" s="119">
        <f t="shared" si="5124"/>
        <v>10.96</v>
      </c>
      <c r="D7094" s="144" t="s">
        <v>1473</v>
      </c>
      <c r="E7094" s="133" t="s">
        <v>1474</v>
      </c>
      <c r="F7094">
        <v>931</v>
      </c>
      <c r="G7094" s="114">
        <f t="shared" si="5103"/>
        <v>10203</v>
      </c>
      <c r="H7094" s="114" t="s">
        <v>967</v>
      </c>
      <c r="I7094" s="114">
        <v>2</v>
      </c>
      <c r="J7094" s="131" t="s">
        <v>65</v>
      </c>
      <c r="K7094" t="str">
        <f t="shared" si="5104"/>
        <v>C341042</v>
      </c>
      <c r="L7094" s="130">
        <f>L6878</f>
        <v>1522</v>
      </c>
    </row>
    <row r="7095" spans="1:12">
      <c r="A7095" s="113" t="str">
        <f t="shared" ref="A7095:C7095" si="5125">A7094</f>
        <v>04</v>
      </c>
      <c r="B7095" t="str">
        <f t="shared" si="5125"/>
        <v>4級地</v>
      </c>
      <c r="C7095" s="119">
        <f t="shared" si="5125"/>
        <v>10.96</v>
      </c>
      <c r="D7095" s="144" t="s">
        <v>1475</v>
      </c>
      <c r="E7095" s="133" t="s">
        <v>1476</v>
      </c>
      <c r="F7095">
        <v>652</v>
      </c>
      <c r="G7095" s="114">
        <f t="shared" si="5103"/>
        <v>7145</v>
      </c>
      <c r="H7095" s="114" t="s">
        <v>967</v>
      </c>
      <c r="I7095" s="114">
        <v>2</v>
      </c>
      <c r="J7095" s="131" t="s">
        <v>65</v>
      </c>
      <c r="K7095" t="str">
        <f t="shared" si="5104"/>
        <v>C342042</v>
      </c>
      <c r="L7095" s="114">
        <f>L7094</f>
        <v>1522</v>
      </c>
    </row>
    <row r="7096" spans="1:12">
      <c r="A7096" s="113" t="str">
        <f t="shared" ref="A7096:C7096" si="5126">A7095</f>
        <v>04</v>
      </c>
      <c r="B7096" t="str">
        <f t="shared" si="5126"/>
        <v>4級地</v>
      </c>
      <c r="C7096" s="119">
        <f t="shared" si="5126"/>
        <v>10.96</v>
      </c>
      <c r="D7096" s="144" t="s">
        <v>1477</v>
      </c>
      <c r="E7096" s="133" t="s">
        <v>1478</v>
      </c>
      <c r="F7096">
        <v>466</v>
      </c>
      <c r="G7096" s="114">
        <f t="shared" si="5103"/>
        <v>5107</v>
      </c>
      <c r="H7096" s="114" t="s">
        <v>967</v>
      </c>
      <c r="I7096" s="114">
        <v>2</v>
      </c>
      <c r="J7096" s="131" t="s">
        <v>65</v>
      </c>
      <c r="K7096" t="str">
        <f t="shared" si="5104"/>
        <v>C343042</v>
      </c>
      <c r="L7096" s="114">
        <f t="shared" ref="L7096:L7111" si="5127">L7095</f>
        <v>1522</v>
      </c>
    </row>
    <row r="7097" spans="1:12">
      <c r="A7097" s="113" t="str">
        <f t="shared" ref="A7097:C7097" si="5128">A7096</f>
        <v>04</v>
      </c>
      <c r="B7097" t="str">
        <f t="shared" si="5128"/>
        <v>4級地</v>
      </c>
      <c r="C7097" s="119">
        <f t="shared" si="5128"/>
        <v>10.96</v>
      </c>
      <c r="D7097" s="144" t="s">
        <v>1479</v>
      </c>
      <c r="E7097" s="133" t="s">
        <v>1480</v>
      </c>
      <c r="F7097">
        <v>926</v>
      </c>
      <c r="G7097" s="114">
        <f t="shared" si="5103"/>
        <v>10148</v>
      </c>
      <c r="H7097" s="114" t="s">
        <v>967</v>
      </c>
      <c r="I7097" s="114">
        <v>2</v>
      </c>
      <c r="J7097" s="131" t="s">
        <v>65</v>
      </c>
      <c r="K7097" t="str">
        <f t="shared" si="5104"/>
        <v>C344042</v>
      </c>
      <c r="L7097" s="114">
        <f t="shared" si="5127"/>
        <v>1522</v>
      </c>
    </row>
    <row r="7098" spans="1:12">
      <c r="A7098" s="113" t="str">
        <f t="shared" ref="A7098:C7098" si="5129">A7097</f>
        <v>04</v>
      </c>
      <c r="B7098" t="str">
        <f t="shared" si="5129"/>
        <v>4級地</v>
      </c>
      <c r="C7098" s="119">
        <f t="shared" si="5129"/>
        <v>10.96</v>
      </c>
      <c r="D7098" s="144" t="s">
        <v>1481</v>
      </c>
      <c r="E7098" s="133" t="s">
        <v>1482</v>
      </c>
      <c r="F7098">
        <v>647</v>
      </c>
      <c r="G7098" s="114">
        <f t="shared" si="5103"/>
        <v>7091</v>
      </c>
      <c r="H7098" s="114" t="s">
        <v>967</v>
      </c>
      <c r="I7098" s="114">
        <v>2</v>
      </c>
      <c r="J7098" s="131" t="s">
        <v>65</v>
      </c>
      <c r="K7098" t="str">
        <f t="shared" si="5104"/>
        <v>C345042</v>
      </c>
      <c r="L7098" s="114">
        <f t="shared" si="5127"/>
        <v>1522</v>
      </c>
    </row>
    <row r="7099" spans="1:12">
      <c r="A7099" s="113" t="str">
        <f t="shared" ref="A7099:C7099" si="5130">A7098</f>
        <v>04</v>
      </c>
      <c r="B7099" t="str">
        <f t="shared" si="5130"/>
        <v>4級地</v>
      </c>
      <c r="C7099" s="119">
        <f t="shared" si="5130"/>
        <v>10.96</v>
      </c>
      <c r="D7099" s="144" t="s">
        <v>1483</v>
      </c>
      <c r="E7099" s="133" t="s">
        <v>1484</v>
      </c>
      <c r="F7099">
        <v>461</v>
      </c>
      <c r="G7099" s="114">
        <f t="shared" si="5103"/>
        <v>5052</v>
      </c>
      <c r="H7099" s="114" t="s">
        <v>967</v>
      </c>
      <c r="I7099" s="114">
        <v>2</v>
      </c>
      <c r="J7099" s="131" t="s">
        <v>65</v>
      </c>
      <c r="K7099" t="str">
        <f t="shared" si="5104"/>
        <v>C346042</v>
      </c>
      <c r="L7099" s="114">
        <f t="shared" si="5127"/>
        <v>1522</v>
      </c>
    </row>
    <row r="7100" spans="1:12">
      <c r="A7100" s="113" t="str">
        <f t="shared" ref="A7100:C7100" si="5131">A7099</f>
        <v>04</v>
      </c>
      <c r="B7100" t="str">
        <f t="shared" si="5131"/>
        <v>4級地</v>
      </c>
      <c r="C7100" s="119">
        <f t="shared" si="5131"/>
        <v>10.96</v>
      </c>
      <c r="D7100" s="144" t="s">
        <v>1485</v>
      </c>
      <c r="E7100" s="133" t="s">
        <v>1486</v>
      </c>
      <c r="F7100">
        <v>866</v>
      </c>
      <c r="G7100" s="114">
        <f t="shared" si="5103"/>
        <v>9491</v>
      </c>
      <c r="H7100" s="114" t="s">
        <v>967</v>
      </c>
      <c r="I7100" s="114">
        <v>2</v>
      </c>
      <c r="J7100" s="131" t="s">
        <v>65</v>
      </c>
      <c r="K7100" t="str">
        <f t="shared" si="5104"/>
        <v>C347042</v>
      </c>
      <c r="L7100" s="114">
        <f t="shared" si="5127"/>
        <v>1522</v>
      </c>
    </row>
    <row r="7101" spans="1:12">
      <c r="A7101" s="113" t="str">
        <f t="shared" ref="A7101:C7101" si="5132">A7100</f>
        <v>04</v>
      </c>
      <c r="B7101" t="str">
        <f t="shared" si="5132"/>
        <v>4級地</v>
      </c>
      <c r="C7101" s="119">
        <f t="shared" si="5132"/>
        <v>10.96</v>
      </c>
      <c r="D7101" s="144" t="s">
        <v>1487</v>
      </c>
      <c r="E7101" s="133" t="s">
        <v>1488</v>
      </c>
      <c r="F7101">
        <v>606</v>
      </c>
      <c r="G7101" s="114">
        <f t="shared" si="5103"/>
        <v>6641</v>
      </c>
      <c r="H7101" s="114" t="s">
        <v>967</v>
      </c>
      <c r="I7101" s="114">
        <v>2</v>
      </c>
      <c r="J7101" s="131" t="s">
        <v>65</v>
      </c>
      <c r="K7101" t="str">
        <f t="shared" si="5104"/>
        <v>C348042</v>
      </c>
      <c r="L7101" s="114">
        <f t="shared" si="5127"/>
        <v>1522</v>
      </c>
    </row>
    <row r="7102" spans="1:12">
      <c r="A7102" s="113" t="str">
        <f t="shared" ref="A7102:C7102" si="5133">A7101</f>
        <v>04</v>
      </c>
      <c r="B7102" t="str">
        <f t="shared" si="5133"/>
        <v>4級地</v>
      </c>
      <c r="C7102" s="119">
        <f t="shared" si="5133"/>
        <v>10.96</v>
      </c>
      <c r="D7102" s="144" t="s">
        <v>1489</v>
      </c>
      <c r="E7102" s="133" t="s">
        <v>1490</v>
      </c>
      <c r="F7102">
        <v>433</v>
      </c>
      <c r="G7102" s="114">
        <f t="shared" si="5103"/>
        <v>4745</v>
      </c>
      <c r="H7102" s="114" t="s">
        <v>967</v>
      </c>
      <c r="I7102" s="114">
        <v>2</v>
      </c>
      <c r="J7102" s="131" t="s">
        <v>65</v>
      </c>
      <c r="K7102" t="str">
        <f t="shared" si="5104"/>
        <v>C349042</v>
      </c>
      <c r="L7102" s="114">
        <f t="shared" si="5127"/>
        <v>1522</v>
      </c>
    </row>
    <row r="7103" spans="1:12">
      <c r="A7103" s="113" t="str">
        <f t="shared" ref="A7103:C7103" si="5134">A7102</f>
        <v>04</v>
      </c>
      <c r="B7103" t="str">
        <f t="shared" si="5134"/>
        <v>4級地</v>
      </c>
      <c r="C7103" s="119">
        <f t="shared" si="5134"/>
        <v>10.96</v>
      </c>
      <c r="D7103" s="144" t="s">
        <v>1491</v>
      </c>
      <c r="E7103" s="133" t="s">
        <v>1492</v>
      </c>
      <c r="F7103">
        <v>861</v>
      </c>
      <c r="G7103" s="114">
        <f t="shared" si="5103"/>
        <v>9436</v>
      </c>
      <c r="H7103" s="114" t="s">
        <v>967</v>
      </c>
      <c r="I7103" s="114">
        <v>2</v>
      </c>
      <c r="J7103" s="131" t="s">
        <v>65</v>
      </c>
      <c r="K7103" t="str">
        <f t="shared" si="5104"/>
        <v>C350042</v>
      </c>
      <c r="L7103" s="114">
        <f t="shared" si="5127"/>
        <v>1522</v>
      </c>
    </row>
    <row r="7104" spans="1:12">
      <c r="A7104" s="113" t="str">
        <f t="shared" ref="A7104:C7104" si="5135">A7103</f>
        <v>04</v>
      </c>
      <c r="B7104" t="str">
        <f t="shared" si="5135"/>
        <v>4級地</v>
      </c>
      <c r="C7104" s="119">
        <f t="shared" si="5135"/>
        <v>10.96</v>
      </c>
      <c r="D7104" s="144" t="s">
        <v>1493</v>
      </c>
      <c r="E7104" s="133" t="s">
        <v>1494</v>
      </c>
      <c r="F7104">
        <v>601</v>
      </c>
      <c r="G7104" s="114">
        <f t="shared" si="5103"/>
        <v>6586</v>
      </c>
      <c r="H7104" s="114" t="s">
        <v>967</v>
      </c>
      <c r="I7104" s="114">
        <v>2</v>
      </c>
      <c r="J7104" s="131" t="s">
        <v>65</v>
      </c>
      <c r="K7104" t="str">
        <f t="shared" si="5104"/>
        <v>C351042</v>
      </c>
      <c r="L7104" s="114">
        <f t="shared" si="5127"/>
        <v>1522</v>
      </c>
    </row>
    <row r="7105" spans="1:12">
      <c r="A7105" s="113" t="str">
        <f t="shared" ref="A7105:C7105" si="5136">A7104</f>
        <v>04</v>
      </c>
      <c r="B7105" t="str">
        <f t="shared" si="5136"/>
        <v>4級地</v>
      </c>
      <c r="C7105" s="119">
        <f t="shared" si="5136"/>
        <v>10.96</v>
      </c>
      <c r="D7105" s="144" t="s">
        <v>1495</v>
      </c>
      <c r="E7105" s="133" t="s">
        <v>1496</v>
      </c>
      <c r="F7105">
        <v>428</v>
      </c>
      <c r="G7105" s="114">
        <f t="shared" si="5103"/>
        <v>4690</v>
      </c>
      <c r="H7105" s="114" t="s">
        <v>967</v>
      </c>
      <c r="I7105" s="114">
        <v>2</v>
      </c>
      <c r="J7105" s="131" t="s">
        <v>65</v>
      </c>
      <c r="K7105" t="str">
        <f t="shared" si="5104"/>
        <v>C352042</v>
      </c>
      <c r="L7105" s="114">
        <f t="shared" si="5127"/>
        <v>1522</v>
      </c>
    </row>
    <row r="7106" spans="1:12">
      <c r="A7106" s="113" t="str">
        <f t="shared" ref="A7106:C7106" si="5137">A7105</f>
        <v>04</v>
      </c>
      <c r="B7106" t="str">
        <f t="shared" si="5137"/>
        <v>4級地</v>
      </c>
      <c r="C7106" s="119">
        <f t="shared" si="5137"/>
        <v>10.96</v>
      </c>
      <c r="D7106" s="144" t="s">
        <v>1497</v>
      </c>
      <c r="E7106" s="133" t="s">
        <v>1498</v>
      </c>
      <c r="F7106">
        <v>884</v>
      </c>
      <c r="G7106" s="114">
        <f t="shared" si="5103"/>
        <v>9688</v>
      </c>
      <c r="H7106" s="114" t="s">
        <v>967</v>
      </c>
      <c r="I7106" s="114">
        <v>2</v>
      </c>
      <c r="J7106" s="131" t="s">
        <v>65</v>
      </c>
      <c r="K7106" t="str">
        <f t="shared" si="5104"/>
        <v>C353042</v>
      </c>
      <c r="L7106" s="114">
        <f t="shared" si="5127"/>
        <v>1522</v>
      </c>
    </row>
    <row r="7107" spans="1:12">
      <c r="A7107" s="113" t="str">
        <f t="shared" ref="A7107:C7107" si="5138">A7106</f>
        <v>04</v>
      </c>
      <c r="B7107" t="str">
        <f t="shared" si="5138"/>
        <v>4級地</v>
      </c>
      <c r="C7107" s="119">
        <f t="shared" si="5138"/>
        <v>10.96</v>
      </c>
      <c r="D7107" s="144" t="s">
        <v>1499</v>
      </c>
      <c r="E7107" s="133" t="s">
        <v>1500</v>
      </c>
      <c r="F7107">
        <v>619</v>
      </c>
      <c r="G7107" s="114">
        <f t="shared" si="5103"/>
        <v>6784</v>
      </c>
      <c r="H7107" s="114" t="s">
        <v>967</v>
      </c>
      <c r="I7107" s="114">
        <v>2</v>
      </c>
      <c r="J7107" s="131" t="s">
        <v>65</v>
      </c>
      <c r="K7107" t="str">
        <f t="shared" si="5104"/>
        <v>C354042</v>
      </c>
      <c r="L7107" s="114">
        <f t="shared" si="5127"/>
        <v>1522</v>
      </c>
    </row>
    <row r="7108" spans="1:12">
      <c r="A7108" s="113" t="str">
        <f t="shared" ref="A7108:C7108" si="5139">A7107</f>
        <v>04</v>
      </c>
      <c r="B7108" t="str">
        <f t="shared" si="5139"/>
        <v>4級地</v>
      </c>
      <c r="C7108" s="119">
        <f t="shared" si="5139"/>
        <v>10.96</v>
      </c>
      <c r="D7108" s="144" t="s">
        <v>1501</v>
      </c>
      <c r="E7108" s="133" t="s">
        <v>1502</v>
      </c>
      <c r="F7108">
        <v>442</v>
      </c>
      <c r="G7108" s="114">
        <f t="shared" si="5103"/>
        <v>4844</v>
      </c>
      <c r="H7108" s="114" t="s">
        <v>967</v>
      </c>
      <c r="I7108" s="114">
        <v>2</v>
      </c>
      <c r="J7108" s="131" t="s">
        <v>65</v>
      </c>
      <c r="K7108" t="str">
        <f t="shared" si="5104"/>
        <v>C355042</v>
      </c>
      <c r="L7108" s="114">
        <f t="shared" si="5127"/>
        <v>1522</v>
      </c>
    </row>
    <row r="7109" spans="1:12">
      <c r="A7109" s="113" t="str">
        <f t="shared" ref="A7109:C7109" si="5140">A7108</f>
        <v>04</v>
      </c>
      <c r="B7109" t="str">
        <f t="shared" si="5140"/>
        <v>4級地</v>
      </c>
      <c r="C7109" s="119">
        <f t="shared" si="5140"/>
        <v>10.96</v>
      </c>
      <c r="D7109" s="144" t="s">
        <v>1503</v>
      </c>
      <c r="E7109" s="133" t="s">
        <v>1504</v>
      </c>
      <c r="F7109">
        <v>879</v>
      </c>
      <c r="G7109" s="114">
        <f t="shared" si="5103"/>
        <v>9633</v>
      </c>
      <c r="H7109" s="114" t="s">
        <v>967</v>
      </c>
      <c r="I7109" s="114">
        <v>2</v>
      </c>
      <c r="J7109" s="131" t="s">
        <v>65</v>
      </c>
      <c r="K7109" t="str">
        <f t="shared" si="5104"/>
        <v>C356042</v>
      </c>
      <c r="L7109" s="114">
        <f t="shared" si="5127"/>
        <v>1522</v>
      </c>
    </row>
    <row r="7110" spans="1:12">
      <c r="A7110" s="113" t="str">
        <f t="shared" ref="A7110:C7110" si="5141">A7109</f>
        <v>04</v>
      </c>
      <c r="B7110" t="str">
        <f t="shared" si="5141"/>
        <v>4級地</v>
      </c>
      <c r="C7110" s="119">
        <f t="shared" si="5141"/>
        <v>10.96</v>
      </c>
      <c r="D7110" s="144" t="s">
        <v>1505</v>
      </c>
      <c r="E7110" s="133" t="s">
        <v>1506</v>
      </c>
      <c r="F7110">
        <v>614</v>
      </c>
      <c r="G7110" s="114">
        <f t="shared" si="5103"/>
        <v>6729</v>
      </c>
      <c r="H7110" s="114" t="s">
        <v>967</v>
      </c>
      <c r="I7110" s="114">
        <v>2</v>
      </c>
      <c r="J7110" s="131" t="s">
        <v>65</v>
      </c>
      <c r="K7110" t="str">
        <f t="shared" si="5104"/>
        <v>C357042</v>
      </c>
      <c r="L7110" s="114">
        <f t="shared" si="5127"/>
        <v>1522</v>
      </c>
    </row>
    <row r="7111" spans="1:12">
      <c r="A7111" s="113" t="str">
        <f t="shared" ref="A7111:C7111" si="5142">A7110</f>
        <v>04</v>
      </c>
      <c r="B7111" t="str">
        <f t="shared" si="5142"/>
        <v>4級地</v>
      </c>
      <c r="C7111" s="119">
        <f t="shared" si="5142"/>
        <v>10.96</v>
      </c>
      <c r="D7111" s="144" t="s">
        <v>1507</v>
      </c>
      <c r="E7111" s="133" t="s">
        <v>1508</v>
      </c>
      <c r="F7111">
        <v>437</v>
      </c>
      <c r="G7111" s="114">
        <f t="shared" si="5103"/>
        <v>4789</v>
      </c>
      <c r="H7111" s="114" t="s">
        <v>967</v>
      </c>
      <c r="I7111" s="114">
        <v>2</v>
      </c>
      <c r="J7111" s="131" t="s">
        <v>65</v>
      </c>
      <c r="K7111" t="str">
        <f t="shared" si="5104"/>
        <v>C358042</v>
      </c>
      <c r="L7111" s="114">
        <f t="shared" si="5127"/>
        <v>1522</v>
      </c>
    </row>
    <row r="7112" spans="1:12">
      <c r="A7112" s="113" t="str">
        <f t="shared" ref="A7112:C7112" si="5143">A7111</f>
        <v>04</v>
      </c>
      <c r="B7112" t="str">
        <f t="shared" si="5143"/>
        <v>4級地</v>
      </c>
      <c r="C7112" s="119">
        <f t="shared" si="5143"/>
        <v>10.96</v>
      </c>
      <c r="D7112" s="144" t="s">
        <v>1509</v>
      </c>
      <c r="E7112" s="133" t="s">
        <v>1510</v>
      </c>
      <c r="F7112">
        <v>747</v>
      </c>
      <c r="G7112" s="114">
        <f t="shared" si="5103"/>
        <v>8187</v>
      </c>
      <c r="H7112" s="114" t="s">
        <v>967</v>
      </c>
      <c r="I7112" s="114">
        <v>2</v>
      </c>
      <c r="J7112" s="131" t="s">
        <v>65</v>
      </c>
      <c r="K7112" t="str">
        <f t="shared" si="5104"/>
        <v>C361042</v>
      </c>
      <c r="L7112" s="130">
        <f>L6896</f>
        <v>1275</v>
      </c>
    </row>
    <row r="7113" spans="1:12">
      <c r="A7113" s="113" t="str">
        <f t="shared" ref="A7113:C7113" si="5144">A7112</f>
        <v>04</v>
      </c>
      <c r="B7113" t="str">
        <f t="shared" si="5144"/>
        <v>4級地</v>
      </c>
      <c r="C7113" s="119">
        <f t="shared" si="5144"/>
        <v>10.96</v>
      </c>
      <c r="D7113" s="144" t="s">
        <v>1511</v>
      </c>
      <c r="E7113" s="133" t="s">
        <v>1512</v>
      </c>
      <c r="F7113">
        <v>523</v>
      </c>
      <c r="G7113" s="114">
        <f t="shared" si="5103"/>
        <v>5732</v>
      </c>
      <c r="H7113" s="114" t="s">
        <v>967</v>
      </c>
      <c r="I7113" s="114">
        <v>2</v>
      </c>
      <c r="J7113" s="131" t="s">
        <v>65</v>
      </c>
      <c r="K7113" t="str">
        <f t="shared" si="5104"/>
        <v>C362042</v>
      </c>
      <c r="L7113" s="114">
        <f>L7112</f>
        <v>1275</v>
      </c>
    </row>
    <row r="7114" spans="1:12">
      <c r="A7114" s="113" t="str">
        <f t="shared" ref="A7114:C7114" si="5145">A7113</f>
        <v>04</v>
      </c>
      <c r="B7114" t="str">
        <f t="shared" si="5145"/>
        <v>4級地</v>
      </c>
      <c r="C7114" s="119">
        <f t="shared" si="5145"/>
        <v>10.96</v>
      </c>
      <c r="D7114" s="144" t="s">
        <v>1513</v>
      </c>
      <c r="E7114" s="133" t="s">
        <v>1514</v>
      </c>
      <c r="F7114">
        <v>374</v>
      </c>
      <c r="G7114" s="114">
        <f t="shared" si="5103"/>
        <v>4099</v>
      </c>
      <c r="H7114" s="114" t="s">
        <v>967</v>
      </c>
      <c r="I7114" s="114">
        <v>2</v>
      </c>
      <c r="J7114" s="131" t="s">
        <v>65</v>
      </c>
      <c r="K7114" t="str">
        <f t="shared" si="5104"/>
        <v>C363042</v>
      </c>
      <c r="L7114" s="114">
        <f t="shared" ref="L7114:L7129" si="5146">L7113</f>
        <v>1275</v>
      </c>
    </row>
    <row r="7115" spans="1:12">
      <c r="A7115" s="113" t="str">
        <f t="shared" ref="A7115:C7115" si="5147">A7114</f>
        <v>04</v>
      </c>
      <c r="B7115" t="str">
        <f t="shared" si="5147"/>
        <v>4級地</v>
      </c>
      <c r="C7115" s="119">
        <f t="shared" si="5147"/>
        <v>10.96</v>
      </c>
      <c r="D7115" s="144" t="s">
        <v>1515</v>
      </c>
      <c r="E7115" s="133" t="s">
        <v>1516</v>
      </c>
      <c r="F7115">
        <v>742</v>
      </c>
      <c r="G7115" s="114">
        <f t="shared" si="5103"/>
        <v>8132</v>
      </c>
      <c r="H7115" s="114" t="s">
        <v>967</v>
      </c>
      <c r="I7115" s="114">
        <v>2</v>
      </c>
      <c r="J7115" s="131" t="s">
        <v>65</v>
      </c>
      <c r="K7115" t="str">
        <f t="shared" si="5104"/>
        <v>C364042</v>
      </c>
      <c r="L7115" s="114">
        <f t="shared" si="5146"/>
        <v>1275</v>
      </c>
    </row>
    <row r="7116" spans="1:12">
      <c r="A7116" s="113" t="str">
        <f t="shared" ref="A7116:C7116" si="5148">A7115</f>
        <v>04</v>
      </c>
      <c r="B7116" t="str">
        <f t="shared" si="5148"/>
        <v>4級地</v>
      </c>
      <c r="C7116" s="119">
        <f t="shared" si="5148"/>
        <v>10.96</v>
      </c>
      <c r="D7116" s="144" t="s">
        <v>1517</v>
      </c>
      <c r="E7116" s="133" t="s">
        <v>1518</v>
      </c>
      <c r="F7116">
        <v>518</v>
      </c>
      <c r="G7116" s="114">
        <f t="shared" si="5103"/>
        <v>5677</v>
      </c>
      <c r="H7116" s="114" t="s">
        <v>967</v>
      </c>
      <c r="I7116" s="114">
        <v>2</v>
      </c>
      <c r="J7116" s="131" t="s">
        <v>65</v>
      </c>
      <c r="K7116" t="str">
        <f t="shared" si="5104"/>
        <v>C365042</v>
      </c>
      <c r="L7116" s="114">
        <f t="shared" si="5146"/>
        <v>1275</v>
      </c>
    </row>
    <row r="7117" spans="1:12">
      <c r="A7117" s="113" t="str">
        <f t="shared" ref="A7117:C7117" si="5149">A7116</f>
        <v>04</v>
      </c>
      <c r="B7117" t="str">
        <f t="shared" si="5149"/>
        <v>4級地</v>
      </c>
      <c r="C7117" s="119">
        <f t="shared" si="5149"/>
        <v>10.96</v>
      </c>
      <c r="D7117" s="144" t="s">
        <v>1519</v>
      </c>
      <c r="E7117" s="133" t="s">
        <v>1520</v>
      </c>
      <c r="F7117">
        <v>369</v>
      </c>
      <c r="G7117" s="114">
        <f t="shared" si="5103"/>
        <v>4044</v>
      </c>
      <c r="H7117" s="114" t="s">
        <v>967</v>
      </c>
      <c r="I7117" s="114">
        <v>2</v>
      </c>
      <c r="J7117" s="131" t="s">
        <v>65</v>
      </c>
      <c r="K7117" t="str">
        <f t="shared" si="5104"/>
        <v>C366042</v>
      </c>
      <c r="L7117" s="114">
        <f t="shared" si="5146"/>
        <v>1275</v>
      </c>
    </row>
    <row r="7118" spans="1:12">
      <c r="A7118" s="113" t="str">
        <f t="shared" ref="A7118:C7118" si="5150">A7117</f>
        <v>04</v>
      </c>
      <c r="B7118" t="str">
        <f t="shared" si="5150"/>
        <v>4級地</v>
      </c>
      <c r="C7118" s="119">
        <f t="shared" si="5150"/>
        <v>10.96</v>
      </c>
      <c r="D7118" s="144" t="s">
        <v>1521</v>
      </c>
      <c r="E7118" s="133" t="s">
        <v>1522</v>
      </c>
      <c r="F7118">
        <v>695</v>
      </c>
      <c r="G7118" s="114">
        <f t="shared" si="5103"/>
        <v>7617</v>
      </c>
      <c r="H7118" s="114" t="s">
        <v>967</v>
      </c>
      <c r="I7118" s="114">
        <v>2</v>
      </c>
      <c r="J7118" s="131" t="s">
        <v>65</v>
      </c>
      <c r="K7118" t="str">
        <f t="shared" si="5104"/>
        <v>C367042</v>
      </c>
      <c r="L7118" s="114">
        <f t="shared" si="5146"/>
        <v>1275</v>
      </c>
    </row>
    <row r="7119" spans="1:12">
      <c r="A7119" s="113" t="str">
        <f t="shared" ref="A7119:C7119" si="5151">A7118</f>
        <v>04</v>
      </c>
      <c r="B7119" t="str">
        <f t="shared" si="5151"/>
        <v>4級地</v>
      </c>
      <c r="C7119" s="119">
        <f t="shared" si="5151"/>
        <v>10.96</v>
      </c>
      <c r="D7119" s="144" t="s">
        <v>1523</v>
      </c>
      <c r="E7119" s="133" t="s">
        <v>1524</v>
      </c>
      <c r="F7119">
        <v>487</v>
      </c>
      <c r="G7119" s="114">
        <f t="shared" si="5103"/>
        <v>5337</v>
      </c>
      <c r="H7119" s="114" t="s">
        <v>967</v>
      </c>
      <c r="I7119" s="114">
        <v>2</v>
      </c>
      <c r="J7119" s="131" t="s">
        <v>65</v>
      </c>
      <c r="K7119" t="str">
        <f t="shared" si="5104"/>
        <v>C368042</v>
      </c>
      <c r="L7119" s="114">
        <f t="shared" si="5146"/>
        <v>1275</v>
      </c>
    </row>
    <row r="7120" spans="1:12">
      <c r="A7120" s="113" t="str">
        <f t="shared" ref="A7120:C7120" si="5152">A7119</f>
        <v>04</v>
      </c>
      <c r="B7120" t="str">
        <f t="shared" si="5152"/>
        <v>4級地</v>
      </c>
      <c r="C7120" s="119">
        <f t="shared" si="5152"/>
        <v>10.96</v>
      </c>
      <c r="D7120" s="144" t="s">
        <v>1525</v>
      </c>
      <c r="E7120" s="133" t="s">
        <v>1526</v>
      </c>
      <c r="F7120">
        <v>348</v>
      </c>
      <c r="G7120" s="114">
        <f t="shared" si="5103"/>
        <v>3814</v>
      </c>
      <c r="H7120" s="114" t="s">
        <v>967</v>
      </c>
      <c r="I7120" s="114">
        <v>2</v>
      </c>
      <c r="J7120" s="131" t="s">
        <v>65</v>
      </c>
      <c r="K7120" t="str">
        <f t="shared" si="5104"/>
        <v>C369042</v>
      </c>
      <c r="L7120" s="114">
        <f t="shared" si="5146"/>
        <v>1275</v>
      </c>
    </row>
    <row r="7121" spans="1:12">
      <c r="A7121" s="113" t="str">
        <f t="shared" ref="A7121:C7121" si="5153">A7120</f>
        <v>04</v>
      </c>
      <c r="B7121" t="str">
        <f t="shared" si="5153"/>
        <v>4級地</v>
      </c>
      <c r="C7121" s="119">
        <f t="shared" si="5153"/>
        <v>10.96</v>
      </c>
      <c r="D7121" s="144" t="s">
        <v>1527</v>
      </c>
      <c r="E7121" s="133" t="s">
        <v>1528</v>
      </c>
      <c r="F7121">
        <v>690</v>
      </c>
      <c r="G7121" s="114">
        <f t="shared" si="5103"/>
        <v>7562</v>
      </c>
      <c r="H7121" s="114" t="s">
        <v>967</v>
      </c>
      <c r="I7121" s="114">
        <v>2</v>
      </c>
      <c r="J7121" s="131" t="s">
        <v>65</v>
      </c>
      <c r="K7121" t="str">
        <f t="shared" si="5104"/>
        <v>C370042</v>
      </c>
      <c r="L7121" s="114">
        <f t="shared" si="5146"/>
        <v>1275</v>
      </c>
    </row>
    <row r="7122" spans="1:12">
      <c r="A7122" s="113" t="str">
        <f t="shared" ref="A7122:C7122" si="5154">A7121</f>
        <v>04</v>
      </c>
      <c r="B7122" t="str">
        <f t="shared" si="5154"/>
        <v>4級地</v>
      </c>
      <c r="C7122" s="119">
        <f t="shared" si="5154"/>
        <v>10.96</v>
      </c>
      <c r="D7122" s="144" t="s">
        <v>1529</v>
      </c>
      <c r="E7122" s="133" t="s">
        <v>1530</v>
      </c>
      <c r="F7122">
        <v>482</v>
      </c>
      <c r="G7122" s="114">
        <f t="shared" si="5103"/>
        <v>5282</v>
      </c>
      <c r="H7122" s="114" t="s">
        <v>967</v>
      </c>
      <c r="I7122" s="114">
        <v>2</v>
      </c>
      <c r="J7122" s="131" t="s">
        <v>65</v>
      </c>
      <c r="K7122" t="str">
        <f t="shared" si="5104"/>
        <v>C371042</v>
      </c>
      <c r="L7122" s="114">
        <f t="shared" si="5146"/>
        <v>1275</v>
      </c>
    </row>
    <row r="7123" spans="1:12">
      <c r="A7123" s="113" t="str">
        <f t="shared" ref="A7123:C7123" si="5155">A7122</f>
        <v>04</v>
      </c>
      <c r="B7123" t="str">
        <f t="shared" si="5155"/>
        <v>4級地</v>
      </c>
      <c r="C7123" s="119">
        <f t="shared" si="5155"/>
        <v>10.96</v>
      </c>
      <c r="D7123" s="144" t="s">
        <v>1531</v>
      </c>
      <c r="E7123" s="133" t="s">
        <v>1532</v>
      </c>
      <c r="F7123">
        <v>343</v>
      </c>
      <c r="G7123" s="114">
        <f t="shared" si="5103"/>
        <v>3759</v>
      </c>
      <c r="H7123" s="114" t="s">
        <v>967</v>
      </c>
      <c r="I7123" s="114">
        <v>2</v>
      </c>
      <c r="J7123" s="131" t="s">
        <v>65</v>
      </c>
      <c r="K7123" t="str">
        <f t="shared" si="5104"/>
        <v>C372042</v>
      </c>
      <c r="L7123" s="114">
        <f t="shared" si="5146"/>
        <v>1275</v>
      </c>
    </row>
    <row r="7124" spans="1:12">
      <c r="A7124" s="113" t="str">
        <f t="shared" ref="A7124:C7124" si="5156">A7123</f>
        <v>04</v>
      </c>
      <c r="B7124" t="str">
        <f t="shared" si="5156"/>
        <v>4級地</v>
      </c>
      <c r="C7124" s="119">
        <f t="shared" si="5156"/>
        <v>10.96</v>
      </c>
      <c r="D7124" s="144" t="s">
        <v>1533</v>
      </c>
      <c r="E7124" s="133" t="s">
        <v>1534</v>
      </c>
      <c r="F7124">
        <v>710</v>
      </c>
      <c r="G7124" s="114">
        <f t="shared" si="5103"/>
        <v>7781</v>
      </c>
      <c r="H7124" s="114" t="s">
        <v>967</v>
      </c>
      <c r="I7124" s="114">
        <v>2</v>
      </c>
      <c r="J7124" s="131" t="s">
        <v>65</v>
      </c>
      <c r="K7124" t="str">
        <f t="shared" si="5104"/>
        <v>C373042</v>
      </c>
      <c r="L7124" s="114">
        <f t="shared" si="5146"/>
        <v>1275</v>
      </c>
    </row>
    <row r="7125" spans="1:12">
      <c r="A7125" s="113" t="str">
        <f t="shared" ref="A7125:C7125" si="5157">A7124</f>
        <v>04</v>
      </c>
      <c r="B7125" t="str">
        <f t="shared" si="5157"/>
        <v>4級地</v>
      </c>
      <c r="C7125" s="119">
        <f t="shared" si="5157"/>
        <v>10.96</v>
      </c>
      <c r="D7125" s="144" t="s">
        <v>1535</v>
      </c>
      <c r="E7125" s="133" t="s">
        <v>1536</v>
      </c>
      <c r="F7125">
        <v>497</v>
      </c>
      <c r="G7125" s="114">
        <f t="shared" si="5103"/>
        <v>5447</v>
      </c>
      <c r="H7125" s="114" t="s">
        <v>967</v>
      </c>
      <c r="I7125" s="114">
        <v>2</v>
      </c>
      <c r="J7125" s="131" t="s">
        <v>65</v>
      </c>
      <c r="K7125" t="str">
        <f t="shared" si="5104"/>
        <v>C374042</v>
      </c>
      <c r="L7125" s="114">
        <f t="shared" si="5146"/>
        <v>1275</v>
      </c>
    </row>
    <row r="7126" spans="1:12">
      <c r="A7126" s="113" t="str">
        <f t="shared" ref="A7126:C7126" si="5158">A7125</f>
        <v>04</v>
      </c>
      <c r="B7126" t="str">
        <f t="shared" si="5158"/>
        <v>4級地</v>
      </c>
      <c r="C7126" s="119">
        <f t="shared" si="5158"/>
        <v>10.96</v>
      </c>
      <c r="D7126" s="144" t="s">
        <v>1537</v>
      </c>
      <c r="E7126" s="133" t="s">
        <v>1538</v>
      </c>
      <c r="F7126">
        <v>355</v>
      </c>
      <c r="G7126" s="114">
        <f t="shared" si="5103"/>
        <v>3890</v>
      </c>
      <c r="H7126" s="114" t="s">
        <v>967</v>
      </c>
      <c r="I7126" s="114">
        <v>2</v>
      </c>
      <c r="J7126" s="131" t="s">
        <v>65</v>
      </c>
      <c r="K7126" t="str">
        <f t="shared" si="5104"/>
        <v>C375042</v>
      </c>
      <c r="L7126" s="114">
        <f t="shared" si="5146"/>
        <v>1275</v>
      </c>
    </row>
    <row r="7127" spans="1:12">
      <c r="A7127" s="113" t="str">
        <f t="shared" ref="A7127:C7127" si="5159">A7126</f>
        <v>04</v>
      </c>
      <c r="B7127" t="str">
        <f t="shared" si="5159"/>
        <v>4級地</v>
      </c>
      <c r="C7127" s="119">
        <f t="shared" si="5159"/>
        <v>10.96</v>
      </c>
      <c r="D7127" s="144" t="s">
        <v>1539</v>
      </c>
      <c r="E7127" s="133" t="s">
        <v>1540</v>
      </c>
      <c r="F7127">
        <v>705</v>
      </c>
      <c r="G7127" s="114">
        <f t="shared" si="5103"/>
        <v>7726</v>
      </c>
      <c r="H7127" s="114" t="s">
        <v>967</v>
      </c>
      <c r="I7127" s="114">
        <v>2</v>
      </c>
      <c r="J7127" s="131" t="s">
        <v>65</v>
      </c>
      <c r="K7127" t="str">
        <f t="shared" si="5104"/>
        <v>C376042</v>
      </c>
      <c r="L7127" s="114">
        <f t="shared" si="5146"/>
        <v>1275</v>
      </c>
    </row>
    <row r="7128" spans="1:12">
      <c r="A7128" s="113" t="str">
        <f t="shared" ref="A7128:C7128" si="5160">A7127</f>
        <v>04</v>
      </c>
      <c r="B7128" t="str">
        <f t="shared" si="5160"/>
        <v>4級地</v>
      </c>
      <c r="C7128" s="119">
        <f t="shared" si="5160"/>
        <v>10.96</v>
      </c>
      <c r="D7128" s="144" t="s">
        <v>1541</v>
      </c>
      <c r="E7128" s="133" t="s">
        <v>1542</v>
      </c>
      <c r="F7128">
        <v>492</v>
      </c>
      <c r="G7128" s="114">
        <f t="shared" si="5103"/>
        <v>5392</v>
      </c>
      <c r="H7128" s="114" t="s">
        <v>967</v>
      </c>
      <c r="I7128" s="114">
        <v>2</v>
      </c>
      <c r="J7128" s="131" t="s">
        <v>65</v>
      </c>
      <c r="K7128" t="str">
        <f t="shared" si="5104"/>
        <v>C377042</v>
      </c>
      <c r="L7128" s="114">
        <f t="shared" si="5146"/>
        <v>1275</v>
      </c>
    </row>
    <row r="7129" spans="1:12">
      <c r="A7129" s="113" t="str">
        <f t="shared" ref="A7129:C7129" si="5161">A7128</f>
        <v>04</v>
      </c>
      <c r="B7129" t="str">
        <f t="shared" si="5161"/>
        <v>4級地</v>
      </c>
      <c r="C7129" s="119">
        <f t="shared" si="5161"/>
        <v>10.96</v>
      </c>
      <c r="D7129" s="144" t="s">
        <v>1543</v>
      </c>
      <c r="E7129" s="133" t="s">
        <v>1544</v>
      </c>
      <c r="F7129">
        <v>350</v>
      </c>
      <c r="G7129" s="114">
        <f t="shared" si="5103"/>
        <v>3836</v>
      </c>
      <c r="H7129" s="114" t="s">
        <v>967</v>
      </c>
      <c r="I7129" s="114">
        <v>2</v>
      </c>
      <c r="J7129" s="131" t="s">
        <v>65</v>
      </c>
      <c r="K7129" t="str">
        <f t="shared" si="5104"/>
        <v>C378042</v>
      </c>
      <c r="L7129" s="114">
        <f t="shared" si="5146"/>
        <v>1275</v>
      </c>
    </row>
    <row r="7130" spans="1:12">
      <c r="A7130" s="113" t="str">
        <f t="shared" ref="A7130:C7130" si="5162">A7129</f>
        <v>04</v>
      </c>
      <c r="B7130" t="str">
        <f t="shared" si="5162"/>
        <v>4級地</v>
      </c>
      <c r="C7130" s="119">
        <f t="shared" si="5162"/>
        <v>10.96</v>
      </c>
      <c r="D7130" s="144" t="s">
        <v>1545</v>
      </c>
      <c r="E7130" s="133" t="s">
        <v>1546</v>
      </c>
      <c r="F7130">
        <v>904</v>
      </c>
      <c r="G7130" s="114">
        <f t="shared" si="5103"/>
        <v>9907</v>
      </c>
      <c r="H7130" s="114" t="s">
        <v>967</v>
      </c>
      <c r="I7130" s="114">
        <v>2</v>
      </c>
      <c r="J7130" s="131" t="s">
        <v>65</v>
      </c>
      <c r="K7130" t="str">
        <f t="shared" si="5104"/>
        <v>C401042</v>
      </c>
      <c r="L7130" s="130">
        <f>L6842</f>
        <v>2326</v>
      </c>
    </row>
    <row r="7131" spans="1:12">
      <c r="A7131" s="113" t="str">
        <f t="shared" ref="A7131:C7131" si="5163">A7130</f>
        <v>04</v>
      </c>
      <c r="B7131" t="str">
        <f t="shared" si="5163"/>
        <v>4級地</v>
      </c>
      <c r="C7131" s="119">
        <f t="shared" si="5163"/>
        <v>10.96</v>
      </c>
      <c r="D7131" s="144" t="s">
        <v>1547</v>
      </c>
      <c r="E7131" s="133" t="s">
        <v>1548</v>
      </c>
      <c r="F7131">
        <v>633</v>
      </c>
      <c r="G7131" s="114">
        <f t="shared" si="5103"/>
        <v>6937</v>
      </c>
      <c r="H7131" s="114" t="s">
        <v>967</v>
      </c>
      <c r="I7131" s="114">
        <v>2</v>
      </c>
      <c r="J7131" s="131" t="s">
        <v>65</v>
      </c>
      <c r="K7131" t="str">
        <f t="shared" si="5104"/>
        <v>C402042</v>
      </c>
      <c r="L7131" s="114">
        <f>L7130</f>
        <v>2326</v>
      </c>
    </row>
    <row r="7132" spans="1:12">
      <c r="A7132" s="113" t="str">
        <f t="shared" ref="A7132:C7132" si="5164">A7131</f>
        <v>04</v>
      </c>
      <c r="B7132" t="str">
        <f t="shared" si="5164"/>
        <v>4級地</v>
      </c>
      <c r="C7132" s="119">
        <f t="shared" si="5164"/>
        <v>10.96</v>
      </c>
      <c r="D7132" s="144" t="s">
        <v>1549</v>
      </c>
      <c r="E7132" s="133" t="s">
        <v>1550</v>
      </c>
      <c r="F7132">
        <v>452</v>
      </c>
      <c r="G7132" s="114">
        <f t="shared" si="5103"/>
        <v>4953</v>
      </c>
      <c r="H7132" s="114" t="s">
        <v>967</v>
      </c>
      <c r="I7132" s="114">
        <v>2</v>
      </c>
      <c r="J7132" s="131" t="s">
        <v>65</v>
      </c>
      <c r="K7132" t="str">
        <f t="shared" si="5104"/>
        <v>C403042</v>
      </c>
      <c r="L7132" s="114">
        <f t="shared" ref="L7132:L7147" si="5165">L7131</f>
        <v>2326</v>
      </c>
    </row>
    <row r="7133" spans="1:12">
      <c r="A7133" s="113" t="str">
        <f t="shared" ref="A7133:C7133" si="5166">A7132</f>
        <v>04</v>
      </c>
      <c r="B7133" t="str">
        <f t="shared" si="5166"/>
        <v>4級地</v>
      </c>
      <c r="C7133" s="119">
        <f t="shared" si="5166"/>
        <v>10.96</v>
      </c>
      <c r="D7133" s="144" t="s">
        <v>1551</v>
      </c>
      <c r="E7133" s="133" t="s">
        <v>1552</v>
      </c>
      <c r="F7133">
        <v>899</v>
      </c>
      <c r="G7133" s="114">
        <f t="shared" si="5103"/>
        <v>9853</v>
      </c>
      <c r="H7133" s="114" t="s">
        <v>967</v>
      </c>
      <c r="I7133" s="114">
        <v>2</v>
      </c>
      <c r="J7133" s="131" t="s">
        <v>65</v>
      </c>
      <c r="K7133" t="str">
        <f t="shared" si="5104"/>
        <v>C404042</v>
      </c>
      <c r="L7133" s="114">
        <f t="shared" si="5165"/>
        <v>2326</v>
      </c>
    </row>
    <row r="7134" spans="1:12">
      <c r="A7134" s="113" t="str">
        <f t="shared" ref="A7134:C7134" si="5167">A7133</f>
        <v>04</v>
      </c>
      <c r="B7134" t="str">
        <f t="shared" si="5167"/>
        <v>4級地</v>
      </c>
      <c r="C7134" s="119">
        <f t="shared" si="5167"/>
        <v>10.96</v>
      </c>
      <c r="D7134" s="144" t="s">
        <v>1553</v>
      </c>
      <c r="E7134" s="133" t="s">
        <v>1554</v>
      </c>
      <c r="F7134">
        <v>628</v>
      </c>
      <c r="G7134" s="114">
        <f t="shared" si="5103"/>
        <v>6882</v>
      </c>
      <c r="H7134" s="114" t="s">
        <v>967</v>
      </c>
      <c r="I7134" s="114">
        <v>2</v>
      </c>
      <c r="J7134" s="131" t="s">
        <v>65</v>
      </c>
      <c r="K7134" t="str">
        <f t="shared" si="5104"/>
        <v>C405042</v>
      </c>
      <c r="L7134" s="114">
        <f t="shared" si="5165"/>
        <v>2326</v>
      </c>
    </row>
    <row r="7135" spans="1:12">
      <c r="A7135" s="113" t="str">
        <f t="shared" ref="A7135:C7135" si="5168">A7134</f>
        <v>04</v>
      </c>
      <c r="B7135" t="str">
        <f t="shared" si="5168"/>
        <v>4級地</v>
      </c>
      <c r="C7135" s="119">
        <f t="shared" si="5168"/>
        <v>10.96</v>
      </c>
      <c r="D7135" s="144" t="s">
        <v>1555</v>
      </c>
      <c r="E7135" s="133" t="s">
        <v>1556</v>
      </c>
      <c r="F7135">
        <v>447</v>
      </c>
      <c r="G7135" s="114">
        <f t="shared" si="5103"/>
        <v>4899</v>
      </c>
      <c r="H7135" s="114" t="s">
        <v>967</v>
      </c>
      <c r="I7135" s="114">
        <v>2</v>
      </c>
      <c r="J7135" s="131" t="s">
        <v>65</v>
      </c>
      <c r="K7135" t="str">
        <f t="shared" si="5104"/>
        <v>C406042</v>
      </c>
      <c r="L7135" s="114">
        <f t="shared" si="5165"/>
        <v>2326</v>
      </c>
    </row>
    <row r="7136" spans="1:12">
      <c r="A7136" s="113" t="str">
        <f t="shared" ref="A7136:C7136" si="5169">A7135</f>
        <v>04</v>
      </c>
      <c r="B7136" t="str">
        <f t="shared" si="5169"/>
        <v>4級地</v>
      </c>
      <c r="C7136" s="119">
        <f t="shared" si="5169"/>
        <v>10.96</v>
      </c>
      <c r="D7136" s="144" t="s">
        <v>1557</v>
      </c>
      <c r="E7136" s="133" t="s">
        <v>1558</v>
      </c>
      <c r="F7136">
        <v>841</v>
      </c>
      <c r="G7136" s="114">
        <f t="shared" si="5103"/>
        <v>9217</v>
      </c>
      <c r="H7136" s="114" t="s">
        <v>967</v>
      </c>
      <c r="I7136" s="114">
        <v>2</v>
      </c>
      <c r="J7136" s="131" t="s">
        <v>65</v>
      </c>
      <c r="K7136" t="str">
        <f t="shared" si="5104"/>
        <v>C407042</v>
      </c>
      <c r="L7136" s="114">
        <f t="shared" si="5165"/>
        <v>2326</v>
      </c>
    </row>
    <row r="7137" spans="1:12">
      <c r="A7137" s="113" t="str">
        <f t="shared" ref="A7137:C7137" si="5170">A7136</f>
        <v>04</v>
      </c>
      <c r="B7137" t="str">
        <f t="shared" si="5170"/>
        <v>4級地</v>
      </c>
      <c r="C7137" s="119">
        <f t="shared" si="5170"/>
        <v>10.96</v>
      </c>
      <c r="D7137" s="144" t="s">
        <v>1559</v>
      </c>
      <c r="E7137" s="133" t="s">
        <v>1560</v>
      </c>
      <c r="F7137">
        <v>589</v>
      </c>
      <c r="G7137" s="114">
        <f t="shared" si="5103"/>
        <v>6455</v>
      </c>
      <c r="H7137" s="114" t="s">
        <v>967</v>
      </c>
      <c r="I7137" s="114">
        <v>2</v>
      </c>
      <c r="J7137" s="131" t="s">
        <v>65</v>
      </c>
      <c r="K7137" t="str">
        <f t="shared" si="5104"/>
        <v>C408042</v>
      </c>
      <c r="L7137" s="114">
        <f t="shared" si="5165"/>
        <v>2326</v>
      </c>
    </row>
    <row r="7138" spans="1:12">
      <c r="A7138" s="113" t="str">
        <f t="shared" ref="A7138:C7138" si="5171">A7137</f>
        <v>04</v>
      </c>
      <c r="B7138" t="str">
        <f t="shared" si="5171"/>
        <v>4級地</v>
      </c>
      <c r="C7138" s="119">
        <f t="shared" si="5171"/>
        <v>10.96</v>
      </c>
      <c r="D7138" s="144" t="s">
        <v>1561</v>
      </c>
      <c r="E7138" s="133" t="s">
        <v>1562</v>
      </c>
      <c r="F7138">
        <v>421</v>
      </c>
      <c r="G7138" s="114">
        <f t="shared" si="5103"/>
        <v>4614</v>
      </c>
      <c r="H7138" s="114" t="s">
        <v>967</v>
      </c>
      <c r="I7138" s="114">
        <v>2</v>
      </c>
      <c r="J7138" s="131" t="s">
        <v>65</v>
      </c>
      <c r="K7138" t="str">
        <f t="shared" si="5104"/>
        <v>C409042</v>
      </c>
      <c r="L7138" s="114">
        <f t="shared" si="5165"/>
        <v>2326</v>
      </c>
    </row>
    <row r="7139" spans="1:12">
      <c r="A7139" s="113" t="str">
        <f t="shared" ref="A7139:C7139" si="5172">A7138</f>
        <v>04</v>
      </c>
      <c r="B7139" t="str">
        <f t="shared" si="5172"/>
        <v>4級地</v>
      </c>
      <c r="C7139" s="119">
        <f t="shared" si="5172"/>
        <v>10.96</v>
      </c>
      <c r="D7139" s="144" t="s">
        <v>1563</v>
      </c>
      <c r="E7139" s="133" t="s">
        <v>1564</v>
      </c>
      <c r="F7139">
        <v>836</v>
      </c>
      <c r="G7139" s="114">
        <f t="shared" ref="G7139:G7202" si="5173">ROUNDDOWN(F7139*C7139,0)</f>
        <v>9162</v>
      </c>
      <c r="H7139" s="114" t="s">
        <v>967</v>
      </c>
      <c r="I7139" s="114">
        <v>2</v>
      </c>
      <c r="J7139" s="131" t="s">
        <v>65</v>
      </c>
      <c r="K7139" t="str">
        <f t="shared" ref="K7139:K7202" si="5174">D7139&amp;A7139&amp;I7139</f>
        <v>C410042</v>
      </c>
      <c r="L7139" s="114">
        <f t="shared" si="5165"/>
        <v>2326</v>
      </c>
    </row>
    <row r="7140" spans="1:12">
      <c r="A7140" s="113" t="str">
        <f t="shared" ref="A7140:C7140" si="5175">A7139</f>
        <v>04</v>
      </c>
      <c r="B7140" t="str">
        <f t="shared" si="5175"/>
        <v>4級地</v>
      </c>
      <c r="C7140" s="119">
        <f t="shared" si="5175"/>
        <v>10.96</v>
      </c>
      <c r="D7140" s="144" t="s">
        <v>1565</v>
      </c>
      <c r="E7140" s="133" t="s">
        <v>1566</v>
      </c>
      <c r="F7140">
        <v>584</v>
      </c>
      <c r="G7140" s="114">
        <f t="shared" si="5173"/>
        <v>6400</v>
      </c>
      <c r="H7140" s="114" t="s">
        <v>967</v>
      </c>
      <c r="I7140" s="114">
        <v>2</v>
      </c>
      <c r="J7140" s="131" t="s">
        <v>65</v>
      </c>
      <c r="K7140" t="str">
        <f t="shared" si="5174"/>
        <v>C411042</v>
      </c>
      <c r="L7140" s="114">
        <f t="shared" si="5165"/>
        <v>2326</v>
      </c>
    </row>
    <row r="7141" spans="1:12">
      <c r="A7141" s="113" t="str">
        <f t="shared" ref="A7141:C7141" si="5176">A7140</f>
        <v>04</v>
      </c>
      <c r="B7141" t="str">
        <f t="shared" si="5176"/>
        <v>4級地</v>
      </c>
      <c r="C7141" s="119">
        <f t="shared" si="5176"/>
        <v>10.96</v>
      </c>
      <c r="D7141" s="144" t="s">
        <v>1567</v>
      </c>
      <c r="E7141" s="133" t="s">
        <v>1568</v>
      </c>
      <c r="F7141">
        <v>416</v>
      </c>
      <c r="G7141" s="114">
        <f t="shared" si="5173"/>
        <v>4559</v>
      </c>
      <c r="H7141" s="114" t="s">
        <v>967</v>
      </c>
      <c r="I7141" s="114">
        <v>2</v>
      </c>
      <c r="J7141" s="131" t="s">
        <v>65</v>
      </c>
      <c r="K7141" t="str">
        <f t="shared" si="5174"/>
        <v>C412042</v>
      </c>
      <c r="L7141" s="114">
        <f t="shared" si="5165"/>
        <v>2326</v>
      </c>
    </row>
    <row r="7142" spans="1:12">
      <c r="A7142" s="113" t="str">
        <f t="shared" ref="A7142:C7142" si="5177">A7141</f>
        <v>04</v>
      </c>
      <c r="B7142" t="str">
        <f t="shared" si="5177"/>
        <v>4級地</v>
      </c>
      <c r="C7142" s="119">
        <f t="shared" si="5177"/>
        <v>10.96</v>
      </c>
      <c r="D7142" s="144" t="s">
        <v>1569</v>
      </c>
      <c r="E7142" s="133" t="s">
        <v>1570</v>
      </c>
      <c r="F7142">
        <v>859</v>
      </c>
      <c r="G7142" s="114">
        <f t="shared" si="5173"/>
        <v>9414</v>
      </c>
      <c r="H7142" s="114" t="s">
        <v>967</v>
      </c>
      <c r="I7142" s="114">
        <v>2</v>
      </c>
      <c r="J7142" s="131" t="s">
        <v>65</v>
      </c>
      <c r="K7142" t="str">
        <f t="shared" si="5174"/>
        <v>C413042</v>
      </c>
      <c r="L7142" s="114">
        <f t="shared" si="5165"/>
        <v>2326</v>
      </c>
    </row>
    <row r="7143" spans="1:12">
      <c r="A7143" s="113" t="str">
        <f t="shared" ref="A7143:C7143" si="5178">A7142</f>
        <v>04</v>
      </c>
      <c r="B7143" t="str">
        <f t="shared" si="5178"/>
        <v>4級地</v>
      </c>
      <c r="C7143" s="119">
        <f t="shared" si="5178"/>
        <v>10.96</v>
      </c>
      <c r="D7143" s="144" t="s">
        <v>1571</v>
      </c>
      <c r="E7143" s="133" t="s">
        <v>1572</v>
      </c>
      <c r="F7143">
        <v>601</v>
      </c>
      <c r="G7143" s="114">
        <f t="shared" si="5173"/>
        <v>6586</v>
      </c>
      <c r="H7143" s="114" t="s">
        <v>967</v>
      </c>
      <c r="I7143" s="114">
        <v>2</v>
      </c>
      <c r="J7143" s="131" t="s">
        <v>65</v>
      </c>
      <c r="K7143" t="str">
        <f t="shared" si="5174"/>
        <v>C414042</v>
      </c>
      <c r="L7143" s="114">
        <f t="shared" si="5165"/>
        <v>2326</v>
      </c>
    </row>
    <row r="7144" spans="1:12">
      <c r="A7144" s="113" t="str">
        <f t="shared" ref="A7144:C7144" si="5179">A7143</f>
        <v>04</v>
      </c>
      <c r="B7144" t="str">
        <f t="shared" si="5179"/>
        <v>4級地</v>
      </c>
      <c r="C7144" s="119">
        <f t="shared" si="5179"/>
        <v>10.96</v>
      </c>
      <c r="D7144" s="144" t="s">
        <v>1573</v>
      </c>
      <c r="E7144" s="133" t="s">
        <v>1574</v>
      </c>
      <c r="F7144">
        <v>430</v>
      </c>
      <c r="G7144" s="114">
        <f t="shared" si="5173"/>
        <v>4712</v>
      </c>
      <c r="H7144" s="114" t="s">
        <v>967</v>
      </c>
      <c r="I7144" s="114">
        <v>2</v>
      </c>
      <c r="J7144" s="131" t="s">
        <v>65</v>
      </c>
      <c r="K7144" t="str">
        <f t="shared" si="5174"/>
        <v>C415042</v>
      </c>
      <c r="L7144" s="114">
        <f t="shared" si="5165"/>
        <v>2326</v>
      </c>
    </row>
    <row r="7145" spans="1:12">
      <c r="A7145" s="113" t="str">
        <f t="shared" ref="A7145:C7145" si="5180">A7144</f>
        <v>04</v>
      </c>
      <c r="B7145" t="str">
        <f t="shared" si="5180"/>
        <v>4級地</v>
      </c>
      <c r="C7145" s="119">
        <f t="shared" si="5180"/>
        <v>10.96</v>
      </c>
      <c r="D7145" s="144" t="s">
        <v>1575</v>
      </c>
      <c r="E7145" s="133" t="s">
        <v>1576</v>
      </c>
      <c r="F7145">
        <v>854</v>
      </c>
      <c r="G7145" s="114">
        <f t="shared" si="5173"/>
        <v>9359</v>
      </c>
      <c r="H7145" s="114" t="s">
        <v>967</v>
      </c>
      <c r="I7145" s="114">
        <v>2</v>
      </c>
      <c r="J7145" s="131" t="s">
        <v>65</v>
      </c>
      <c r="K7145" t="str">
        <f t="shared" si="5174"/>
        <v>C416042</v>
      </c>
      <c r="L7145" s="114">
        <f t="shared" si="5165"/>
        <v>2326</v>
      </c>
    </row>
    <row r="7146" spans="1:12">
      <c r="A7146" s="113" t="str">
        <f t="shared" ref="A7146:C7146" si="5181">A7145</f>
        <v>04</v>
      </c>
      <c r="B7146" t="str">
        <f t="shared" si="5181"/>
        <v>4級地</v>
      </c>
      <c r="C7146" s="119">
        <f t="shared" si="5181"/>
        <v>10.96</v>
      </c>
      <c r="D7146" s="144" t="s">
        <v>1577</v>
      </c>
      <c r="E7146" s="133" t="s">
        <v>1578</v>
      </c>
      <c r="F7146">
        <v>596</v>
      </c>
      <c r="G7146" s="114">
        <f t="shared" si="5173"/>
        <v>6532</v>
      </c>
      <c r="H7146" s="114" t="s">
        <v>967</v>
      </c>
      <c r="I7146" s="114">
        <v>2</v>
      </c>
      <c r="J7146" s="131" t="s">
        <v>65</v>
      </c>
      <c r="K7146" t="str">
        <f t="shared" si="5174"/>
        <v>C417042</v>
      </c>
      <c r="L7146" s="114">
        <f t="shared" si="5165"/>
        <v>2326</v>
      </c>
    </row>
    <row r="7147" spans="1:12">
      <c r="A7147" s="113" t="str">
        <f t="shared" ref="A7147:C7147" si="5182">A7146</f>
        <v>04</v>
      </c>
      <c r="B7147" t="str">
        <f t="shared" si="5182"/>
        <v>4級地</v>
      </c>
      <c r="C7147" s="119">
        <f t="shared" si="5182"/>
        <v>10.96</v>
      </c>
      <c r="D7147" s="144" t="s">
        <v>1579</v>
      </c>
      <c r="E7147" s="133" t="s">
        <v>1580</v>
      </c>
      <c r="F7147">
        <v>425</v>
      </c>
      <c r="G7147" s="114">
        <f t="shared" si="5173"/>
        <v>4658</v>
      </c>
      <c r="H7147" s="114" t="s">
        <v>967</v>
      </c>
      <c r="I7147" s="114">
        <v>2</v>
      </c>
      <c r="J7147" s="131" t="s">
        <v>65</v>
      </c>
      <c r="K7147" t="str">
        <f t="shared" si="5174"/>
        <v>C418042</v>
      </c>
      <c r="L7147" s="114">
        <f t="shared" si="5165"/>
        <v>2326</v>
      </c>
    </row>
    <row r="7148" spans="1:12">
      <c r="A7148" s="113" t="str">
        <f t="shared" ref="A7148:C7148" si="5183">A7147</f>
        <v>04</v>
      </c>
      <c r="B7148" t="str">
        <f t="shared" si="5183"/>
        <v>4級地</v>
      </c>
      <c r="C7148" s="119">
        <f t="shared" si="5183"/>
        <v>10.96</v>
      </c>
      <c r="D7148" s="144" t="s">
        <v>1581</v>
      </c>
      <c r="E7148" s="133" t="s">
        <v>1582</v>
      </c>
      <c r="F7148">
        <v>788</v>
      </c>
      <c r="G7148" s="114">
        <f t="shared" si="5173"/>
        <v>8636</v>
      </c>
      <c r="H7148" s="114" t="s">
        <v>967</v>
      </c>
      <c r="I7148" s="114">
        <v>2</v>
      </c>
      <c r="J7148" s="131" t="s">
        <v>65</v>
      </c>
      <c r="K7148" t="str">
        <f t="shared" si="5174"/>
        <v>C421042</v>
      </c>
      <c r="L7148" s="130">
        <f>L6860</f>
        <v>1775</v>
      </c>
    </row>
    <row r="7149" spans="1:12">
      <c r="A7149" s="113" t="str">
        <f t="shared" ref="A7149:C7149" si="5184">A7148</f>
        <v>04</v>
      </c>
      <c r="B7149" t="str">
        <f t="shared" si="5184"/>
        <v>4級地</v>
      </c>
      <c r="C7149" s="119">
        <f t="shared" si="5184"/>
        <v>10.96</v>
      </c>
      <c r="D7149" s="144" t="s">
        <v>1583</v>
      </c>
      <c r="E7149" s="133" t="s">
        <v>1584</v>
      </c>
      <c r="F7149">
        <v>552</v>
      </c>
      <c r="G7149" s="114">
        <f t="shared" si="5173"/>
        <v>6049</v>
      </c>
      <c r="H7149" s="114" t="s">
        <v>967</v>
      </c>
      <c r="I7149" s="114">
        <v>2</v>
      </c>
      <c r="J7149" s="131" t="s">
        <v>65</v>
      </c>
      <c r="K7149" t="str">
        <f t="shared" si="5174"/>
        <v>C422042</v>
      </c>
      <c r="L7149" s="114">
        <f>L7148</f>
        <v>1775</v>
      </c>
    </row>
    <row r="7150" spans="1:12">
      <c r="A7150" s="113" t="str">
        <f t="shared" ref="A7150:C7150" si="5185">A7149</f>
        <v>04</v>
      </c>
      <c r="B7150" t="str">
        <f t="shared" si="5185"/>
        <v>4級地</v>
      </c>
      <c r="C7150" s="119">
        <f t="shared" si="5185"/>
        <v>10.96</v>
      </c>
      <c r="D7150" s="144" t="s">
        <v>1585</v>
      </c>
      <c r="E7150" s="133" t="s">
        <v>1586</v>
      </c>
      <c r="F7150">
        <v>394</v>
      </c>
      <c r="G7150" s="114">
        <f t="shared" si="5173"/>
        <v>4318</v>
      </c>
      <c r="H7150" s="114" t="s">
        <v>967</v>
      </c>
      <c r="I7150" s="114">
        <v>2</v>
      </c>
      <c r="J7150" s="131" t="s">
        <v>65</v>
      </c>
      <c r="K7150" t="str">
        <f t="shared" si="5174"/>
        <v>C423042</v>
      </c>
      <c r="L7150" s="114">
        <f t="shared" ref="L7150:L7165" si="5186">L7149</f>
        <v>1775</v>
      </c>
    </row>
    <row r="7151" spans="1:12">
      <c r="A7151" s="113" t="str">
        <f t="shared" ref="A7151:C7151" si="5187">A7150</f>
        <v>04</v>
      </c>
      <c r="B7151" t="str">
        <f t="shared" si="5187"/>
        <v>4級地</v>
      </c>
      <c r="C7151" s="119">
        <f t="shared" si="5187"/>
        <v>10.96</v>
      </c>
      <c r="D7151" s="144" t="s">
        <v>1587</v>
      </c>
      <c r="E7151" s="133" t="s">
        <v>1588</v>
      </c>
      <c r="F7151">
        <v>783</v>
      </c>
      <c r="G7151" s="114">
        <f t="shared" si="5173"/>
        <v>8581</v>
      </c>
      <c r="H7151" s="114" t="s">
        <v>967</v>
      </c>
      <c r="I7151" s="114">
        <v>2</v>
      </c>
      <c r="J7151" s="131" t="s">
        <v>65</v>
      </c>
      <c r="K7151" t="str">
        <f t="shared" si="5174"/>
        <v>C424042</v>
      </c>
      <c r="L7151" s="114">
        <f t="shared" si="5186"/>
        <v>1775</v>
      </c>
    </row>
    <row r="7152" spans="1:12">
      <c r="A7152" s="113" t="str">
        <f t="shared" ref="A7152:C7152" si="5188">A7151</f>
        <v>04</v>
      </c>
      <c r="B7152" t="str">
        <f t="shared" si="5188"/>
        <v>4級地</v>
      </c>
      <c r="C7152" s="119">
        <f t="shared" si="5188"/>
        <v>10.96</v>
      </c>
      <c r="D7152" s="144" t="s">
        <v>1589</v>
      </c>
      <c r="E7152" s="133" t="s">
        <v>1590</v>
      </c>
      <c r="F7152">
        <v>547</v>
      </c>
      <c r="G7152" s="114">
        <f t="shared" si="5173"/>
        <v>5995</v>
      </c>
      <c r="H7152" s="114" t="s">
        <v>967</v>
      </c>
      <c r="I7152" s="114">
        <v>2</v>
      </c>
      <c r="J7152" s="131" t="s">
        <v>65</v>
      </c>
      <c r="K7152" t="str">
        <f t="shared" si="5174"/>
        <v>C425042</v>
      </c>
      <c r="L7152" s="114">
        <f t="shared" si="5186"/>
        <v>1775</v>
      </c>
    </row>
    <row r="7153" spans="1:12">
      <c r="A7153" s="113" t="str">
        <f t="shared" ref="A7153:C7153" si="5189">A7152</f>
        <v>04</v>
      </c>
      <c r="B7153" t="str">
        <f t="shared" si="5189"/>
        <v>4級地</v>
      </c>
      <c r="C7153" s="119">
        <f t="shared" si="5189"/>
        <v>10.96</v>
      </c>
      <c r="D7153" s="144" t="s">
        <v>1591</v>
      </c>
      <c r="E7153" s="133" t="s">
        <v>1592</v>
      </c>
      <c r="F7153">
        <v>389</v>
      </c>
      <c r="G7153" s="114">
        <f t="shared" si="5173"/>
        <v>4263</v>
      </c>
      <c r="H7153" s="114" t="s">
        <v>967</v>
      </c>
      <c r="I7153" s="114">
        <v>2</v>
      </c>
      <c r="J7153" s="131" t="s">
        <v>65</v>
      </c>
      <c r="K7153" t="str">
        <f t="shared" si="5174"/>
        <v>C426042</v>
      </c>
      <c r="L7153" s="114">
        <f t="shared" si="5186"/>
        <v>1775</v>
      </c>
    </row>
    <row r="7154" spans="1:12">
      <c r="A7154" s="113" t="str">
        <f t="shared" ref="A7154:C7154" si="5190">A7153</f>
        <v>04</v>
      </c>
      <c r="B7154" t="str">
        <f t="shared" si="5190"/>
        <v>4級地</v>
      </c>
      <c r="C7154" s="119">
        <f t="shared" si="5190"/>
        <v>10.96</v>
      </c>
      <c r="D7154" s="144" t="s">
        <v>1593</v>
      </c>
      <c r="E7154" s="133" t="s">
        <v>1594</v>
      </c>
      <c r="F7154">
        <v>733</v>
      </c>
      <c r="G7154" s="114">
        <f t="shared" si="5173"/>
        <v>8033</v>
      </c>
      <c r="H7154" s="114" t="s">
        <v>967</v>
      </c>
      <c r="I7154" s="114">
        <v>2</v>
      </c>
      <c r="J7154" s="131" t="s">
        <v>65</v>
      </c>
      <c r="K7154" t="str">
        <f t="shared" si="5174"/>
        <v>C427042</v>
      </c>
      <c r="L7154" s="114">
        <f t="shared" si="5186"/>
        <v>1775</v>
      </c>
    </row>
    <row r="7155" spans="1:12">
      <c r="A7155" s="113" t="str">
        <f t="shared" ref="A7155:C7155" si="5191">A7154</f>
        <v>04</v>
      </c>
      <c r="B7155" t="str">
        <f t="shared" si="5191"/>
        <v>4級地</v>
      </c>
      <c r="C7155" s="119">
        <f t="shared" si="5191"/>
        <v>10.96</v>
      </c>
      <c r="D7155" s="144" t="s">
        <v>1595</v>
      </c>
      <c r="E7155" s="133" t="s">
        <v>1596</v>
      </c>
      <c r="F7155">
        <v>513</v>
      </c>
      <c r="G7155" s="114">
        <f t="shared" si="5173"/>
        <v>5622</v>
      </c>
      <c r="H7155" s="114" t="s">
        <v>967</v>
      </c>
      <c r="I7155" s="114">
        <v>2</v>
      </c>
      <c r="J7155" s="131" t="s">
        <v>65</v>
      </c>
      <c r="K7155" t="str">
        <f t="shared" si="5174"/>
        <v>C428042</v>
      </c>
      <c r="L7155" s="114">
        <f t="shared" si="5186"/>
        <v>1775</v>
      </c>
    </row>
    <row r="7156" spans="1:12">
      <c r="A7156" s="113" t="str">
        <f t="shared" ref="A7156:C7156" si="5192">A7155</f>
        <v>04</v>
      </c>
      <c r="B7156" t="str">
        <f t="shared" si="5192"/>
        <v>4級地</v>
      </c>
      <c r="C7156" s="119">
        <f t="shared" si="5192"/>
        <v>10.96</v>
      </c>
      <c r="D7156" s="144" t="s">
        <v>1597</v>
      </c>
      <c r="E7156" s="133" t="s">
        <v>1598</v>
      </c>
      <c r="F7156">
        <v>367</v>
      </c>
      <c r="G7156" s="114">
        <f t="shared" si="5173"/>
        <v>4022</v>
      </c>
      <c r="H7156" s="114" t="s">
        <v>967</v>
      </c>
      <c r="I7156" s="114">
        <v>2</v>
      </c>
      <c r="J7156" s="131" t="s">
        <v>65</v>
      </c>
      <c r="K7156" t="str">
        <f t="shared" si="5174"/>
        <v>C429042</v>
      </c>
      <c r="L7156" s="114">
        <f t="shared" si="5186"/>
        <v>1775</v>
      </c>
    </row>
    <row r="7157" spans="1:12">
      <c r="A7157" s="113" t="str">
        <f t="shared" ref="A7157:C7157" si="5193">A7156</f>
        <v>04</v>
      </c>
      <c r="B7157" t="str">
        <f t="shared" si="5193"/>
        <v>4級地</v>
      </c>
      <c r="C7157" s="119">
        <f t="shared" si="5193"/>
        <v>10.96</v>
      </c>
      <c r="D7157" s="144" t="s">
        <v>1599</v>
      </c>
      <c r="E7157" s="133" t="s">
        <v>1600</v>
      </c>
      <c r="F7157">
        <v>728</v>
      </c>
      <c r="G7157" s="114">
        <f t="shared" si="5173"/>
        <v>7978</v>
      </c>
      <c r="H7157" s="114" t="s">
        <v>967</v>
      </c>
      <c r="I7157" s="114">
        <v>2</v>
      </c>
      <c r="J7157" s="131" t="s">
        <v>65</v>
      </c>
      <c r="K7157" t="str">
        <f t="shared" si="5174"/>
        <v>C430042</v>
      </c>
      <c r="L7157" s="114">
        <f t="shared" si="5186"/>
        <v>1775</v>
      </c>
    </row>
    <row r="7158" spans="1:12">
      <c r="A7158" s="113" t="str">
        <f t="shared" ref="A7158:C7158" si="5194">A7157</f>
        <v>04</v>
      </c>
      <c r="B7158" t="str">
        <f t="shared" si="5194"/>
        <v>4級地</v>
      </c>
      <c r="C7158" s="119">
        <f t="shared" si="5194"/>
        <v>10.96</v>
      </c>
      <c r="D7158" s="144" t="s">
        <v>1601</v>
      </c>
      <c r="E7158" s="133" t="s">
        <v>1602</v>
      </c>
      <c r="F7158">
        <v>508</v>
      </c>
      <c r="G7158" s="114">
        <f t="shared" si="5173"/>
        <v>5567</v>
      </c>
      <c r="H7158" s="114" t="s">
        <v>967</v>
      </c>
      <c r="I7158" s="114">
        <v>2</v>
      </c>
      <c r="J7158" s="131" t="s">
        <v>65</v>
      </c>
      <c r="K7158" t="str">
        <f t="shared" si="5174"/>
        <v>C431042</v>
      </c>
      <c r="L7158" s="114">
        <f t="shared" si="5186"/>
        <v>1775</v>
      </c>
    </row>
    <row r="7159" spans="1:12">
      <c r="A7159" s="113" t="str">
        <f t="shared" ref="A7159:C7159" si="5195">A7158</f>
        <v>04</v>
      </c>
      <c r="B7159" t="str">
        <f t="shared" si="5195"/>
        <v>4級地</v>
      </c>
      <c r="C7159" s="119">
        <f t="shared" si="5195"/>
        <v>10.96</v>
      </c>
      <c r="D7159" s="144" t="s">
        <v>1603</v>
      </c>
      <c r="E7159" s="133" t="s">
        <v>1604</v>
      </c>
      <c r="F7159">
        <v>362</v>
      </c>
      <c r="G7159" s="114">
        <f t="shared" si="5173"/>
        <v>3967</v>
      </c>
      <c r="H7159" s="114" t="s">
        <v>967</v>
      </c>
      <c r="I7159" s="114">
        <v>2</v>
      </c>
      <c r="J7159" s="131" t="s">
        <v>65</v>
      </c>
      <c r="K7159" t="str">
        <f t="shared" si="5174"/>
        <v>C432042</v>
      </c>
      <c r="L7159" s="114">
        <f t="shared" si="5186"/>
        <v>1775</v>
      </c>
    </row>
    <row r="7160" spans="1:12">
      <c r="A7160" s="113" t="str">
        <f t="shared" ref="A7160:C7160" si="5196">A7159</f>
        <v>04</v>
      </c>
      <c r="B7160" t="str">
        <f t="shared" si="5196"/>
        <v>4級地</v>
      </c>
      <c r="C7160" s="119">
        <f t="shared" si="5196"/>
        <v>10.96</v>
      </c>
      <c r="D7160" s="144" t="s">
        <v>1605</v>
      </c>
      <c r="E7160" s="133" t="s">
        <v>1606</v>
      </c>
      <c r="F7160">
        <v>749</v>
      </c>
      <c r="G7160" s="114">
        <f t="shared" si="5173"/>
        <v>8209</v>
      </c>
      <c r="H7160" s="114" t="s">
        <v>967</v>
      </c>
      <c r="I7160" s="114">
        <v>2</v>
      </c>
      <c r="J7160" s="131" t="s">
        <v>65</v>
      </c>
      <c r="K7160" t="str">
        <f t="shared" si="5174"/>
        <v>C433042</v>
      </c>
      <c r="L7160" s="114">
        <f t="shared" si="5186"/>
        <v>1775</v>
      </c>
    </row>
    <row r="7161" spans="1:12">
      <c r="A7161" s="113" t="str">
        <f t="shared" ref="A7161:C7161" si="5197">A7160</f>
        <v>04</v>
      </c>
      <c r="B7161" t="str">
        <f t="shared" si="5197"/>
        <v>4級地</v>
      </c>
      <c r="C7161" s="119">
        <f t="shared" si="5197"/>
        <v>10.96</v>
      </c>
      <c r="D7161" s="144" t="s">
        <v>1607</v>
      </c>
      <c r="E7161" s="133" t="s">
        <v>1608</v>
      </c>
      <c r="F7161">
        <v>524</v>
      </c>
      <c r="G7161" s="114">
        <f t="shared" si="5173"/>
        <v>5743</v>
      </c>
      <c r="H7161" s="114" t="s">
        <v>967</v>
      </c>
      <c r="I7161" s="114">
        <v>2</v>
      </c>
      <c r="J7161" s="131" t="s">
        <v>65</v>
      </c>
      <c r="K7161" t="str">
        <f t="shared" si="5174"/>
        <v>C434042</v>
      </c>
      <c r="L7161" s="114">
        <f t="shared" si="5186"/>
        <v>1775</v>
      </c>
    </row>
    <row r="7162" spans="1:12">
      <c r="A7162" s="113" t="str">
        <f t="shared" ref="A7162:C7162" si="5198">A7161</f>
        <v>04</v>
      </c>
      <c r="B7162" t="str">
        <f t="shared" si="5198"/>
        <v>4級地</v>
      </c>
      <c r="C7162" s="119">
        <f t="shared" si="5198"/>
        <v>10.96</v>
      </c>
      <c r="D7162" s="144" t="s">
        <v>1609</v>
      </c>
      <c r="E7162" s="133" t="s">
        <v>1610</v>
      </c>
      <c r="F7162">
        <v>375</v>
      </c>
      <c r="G7162" s="114">
        <f t="shared" si="5173"/>
        <v>4110</v>
      </c>
      <c r="H7162" s="114" t="s">
        <v>967</v>
      </c>
      <c r="I7162" s="114">
        <v>2</v>
      </c>
      <c r="J7162" s="131" t="s">
        <v>65</v>
      </c>
      <c r="K7162" t="str">
        <f t="shared" si="5174"/>
        <v>C435042</v>
      </c>
      <c r="L7162" s="114">
        <f t="shared" si="5186"/>
        <v>1775</v>
      </c>
    </row>
    <row r="7163" spans="1:12">
      <c r="A7163" s="113" t="str">
        <f t="shared" ref="A7163:C7163" si="5199">A7162</f>
        <v>04</v>
      </c>
      <c r="B7163" t="str">
        <f t="shared" si="5199"/>
        <v>4級地</v>
      </c>
      <c r="C7163" s="119">
        <f t="shared" si="5199"/>
        <v>10.96</v>
      </c>
      <c r="D7163" s="144" t="s">
        <v>1611</v>
      </c>
      <c r="E7163" s="133" t="s">
        <v>1612</v>
      </c>
      <c r="F7163">
        <v>744</v>
      </c>
      <c r="G7163" s="114">
        <f t="shared" si="5173"/>
        <v>8154</v>
      </c>
      <c r="H7163" s="114" t="s">
        <v>967</v>
      </c>
      <c r="I7163" s="114">
        <v>2</v>
      </c>
      <c r="J7163" s="131" t="s">
        <v>65</v>
      </c>
      <c r="K7163" t="str">
        <f t="shared" si="5174"/>
        <v>C436042</v>
      </c>
      <c r="L7163" s="114">
        <f t="shared" si="5186"/>
        <v>1775</v>
      </c>
    </row>
    <row r="7164" spans="1:12">
      <c r="A7164" s="113" t="str">
        <f t="shared" ref="A7164:C7164" si="5200">A7163</f>
        <v>04</v>
      </c>
      <c r="B7164" t="str">
        <f t="shared" si="5200"/>
        <v>4級地</v>
      </c>
      <c r="C7164" s="119">
        <f t="shared" si="5200"/>
        <v>10.96</v>
      </c>
      <c r="D7164" s="144" t="s">
        <v>1613</v>
      </c>
      <c r="E7164" s="133" t="s">
        <v>1614</v>
      </c>
      <c r="F7164">
        <v>519</v>
      </c>
      <c r="G7164" s="114">
        <f t="shared" si="5173"/>
        <v>5688</v>
      </c>
      <c r="H7164" s="114" t="s">
        <v>967</v>
      </c>
      <c r="I7164" s="114">
        <v>2</v>
      </c>
      <c r="J7164" s="131" t="s">
        <v>65</v>
      </c>
      <c r="K7164" t="str">
        <f t="shared" si="5174"/>
        <v>C437042</v>
      </c>
      <c r="L7164" s="114">
        <f t="shared" si="5186"/>
        <v>1775</v>
      </c>
    </row>
    <row r="7165" spans="1:12">
      <c r="A7165" s="113" t="str">
        <f t="shared" ref="A7165:C7165" si="5201">A7164</f>
        <v>04</v>
      </c>
      <c r="B7165" t="str">
        <f t="shared" si="5201"/>
        <v>4級地</v>
      </c>
      <c r="C7165" s="119">
        <f t="shared" si="5201"/>
        <v>10.96</v>
      </c>
      <c r="D7165" s="144" t="s">
        <v>1615</v>
      </c>
      <c r="E7165" s="133" t="s">
        <v>1616</v>
      </c>
      <c r="F7165">
        <v>370</v>
      </c>
      <c r="G7165" s="114">
        <f t="shared" si="5173"/>
        <v>4055</v>
      </c>
      <c r="H7165" s="114" t="s">
        <v>967</v>
      </c>
      <c r="I7165" s="114">
        <v>2</v>
      </c>
      <c r="J7165" s="131" t="s">
        <v>65</v>
      </c>
      <c r="K7165" t="str">
        <f t="shared" si="5174"/>
        <v>C438042</v>
      </c>
      <c r="L7165" s="114">
        <f t="shared" si="5186"/>
        <v>1775</v>
      </c>
    </row>
    <row r="7166" spans="1:12">
      <c r="A7166" s="113" t="str">
        <f t="shared" ref="A7166:C7166" si="5202">A7165</f>
        <v>04</v>
      </c>
      <c r="B7166" t="str">
        <f t="shared" si="5202"/>
        <v>4級地</v>
      </c>
      <c r="C7166" s="119">
        <f t="shared" si="5202"/>
        <v>10.96</v>
      </c>
      <c r="D7166" s="144" t="s">
        <v>1617</v>
      </c>
      <c r="E7166" s="133" t="s">
        <v>1618</v>
      </c>
      <c r="F7166">
        <v>707</v>
      </c>
      <c r="G7166" s="114">
        <f t="shared" si="5173"/>
        <v>7748</v>
      </c>
      <c r="H7166" s="114" t="s">
        <v>967</v>
      </c>
      <c r="I7166" s="114">
        <v>2</v>
      </c>
      <c r="J7166" s="131" t="s">
        <v>65</v>
      </c>
      <c r="K7166" t="str">
        <f t="shared" si="5174"/>
        <v>C441042</v>
      </c>
      <c r="L7166" s="130">
        <f>L6878</f>
        <v>1522</v>
      </c>
    </row>
    <row r="7167" spans="1:12">
      <c r="A7167" s="113" t="str">
        <f t="shared" ref="A7167:C7167" si="5203">A7166</f>
        <v>04</v>
      </c>
      <c r="B7167" t="str">
        <f t="shared" si="5203"/>
        <v>4級地</v>
      </c>
      <c r="C7167" s="119">
        <f t="shared" si="5203"/>
        <v>10.96</v>
      </c>
      <c r="D7167" s="144" t="s">
        <v>1619</v>
      </c>
      <c r="E7167" s="133" t="s">
        <v>1620</v>
      </c>
      <c r="F7167">
        <v>495</v>
      </c>
      <c r="G7167" s="114">
        <f t="shared" si="5173"/>
        <v>5425</v>
      </c>
      <c r="H7167" s="114" t="s">
        <v>967</v>
      </c>
      <c r="I7167" s="114">
        <v>2</v>
      </c>
      <c r="J7167" s="131" t="s">
        <v>65</v>
      </c>
      <c r="K7167" t="str">
        <f t="shared" si="5174"/>
        <v>C442042</v>
      </c>
      <c r="L7167" s="114">
        <f>L7166</f>
        <v>1522</v>
      </c>
    </row>
    <row r="7168" spans="1:12">
      <c r="A7168" s="113" t="str">
        <f t="shared" ref="A7168:C7168" si="5204">A7167</f>
        <v>04</v>
      </c>
      <c r="B7168" t="str">
        <f t="shared" si="5204"/>
        <v>4級地</v>
      </c>
      <c r="C7168" s="119">
        <f t="shared" si="5204"/>
        <v>10.96</v>
      </c>
      <c r="D7168" s="144" t="s">
        <v>1621</v>
      </c>
      <c r="E7168" s="133" t="s">
        <v>1622</v>
      </c>
      <c r="F7168">
        <v>354</v>
      </c>
      <c r="G7168" s="114">
        <f t="shared" si="5173"/>
        <v>3879</v>
      </c>
      <c r="H7168" s="114" t="s">
        <v>967</v>
      </c>
      <c r="I7168" s="114">
        <v>2</v>
      </c>
      <c r="J7168" s="131" t="s">
        <v>65</v>
      </c>
      <c r="K7168" t="str">
        <f t="shared" si="5174"/>
        <v>C443042</v>
      </c>
      <c r="L7168" s="114">
        <f t="shared" ref="L7168:L7183" si="5205">L7167</f>
        <v>1522</v>
      </c>
    </row>
    <row r="7169" spans="1:12">
      <c r="A7169" s="113" t="str">
        <f t="shared" ref="A7169:C7169" si="5206">A7168</f>
        <v>04</v>
      </c>
      <c r="B7169" t="str">
        <f t="shared" si="5206"/>
        <v>4級地</v>
      </c>
      <c r="C7169" s="119">
        <f t="shared" si="5206"/>
        <v>10.96</v>
      </c>
      <c r="D7169" s="144" t="s">
        <v>1623</v>
      </c>
      <c r="E7169" s="133" t="s">
        <v>1624</v>
      </c>
      <c r="F7169">
        <v>702</v>
      </c>
      <c r="G7169" s="114">
        <f t="shared" si="5173"/>
        <v>7693</v>
      </c>
      <c r="H7169" s="114" t="s">
        <v>967</v>
      </c>
      <c r="I7169" s="114">
        <v>2</v>
      </c>
      <c r="J7169" s="131" t="s">
        <v>65</v>
      </c>
      <c r="K7169" t="str">
        <f t="shared" si="5174"/>
        <v>C444042</v>
      </c>
      <c r="L7169" s="114">
        <f t="shared" si="5205"/>
        <v>1522</v>
      </c>
    </row>
    <row r="7170" spans="1:12">
      <c r="A7170" s="113" t="str">
        <f t="shared" ref="A7170:C7170" si="5207">A7169</f>
        <v>04</v>
      </c>
      <c r="B7170" t="str">
        <f t="shared" si="5207"/>
        <v>4級地</v>
      </c>
      <c r="C7170" s="119">
        <f t="shared" si="5207"/>
        <v>10.96</v>
      </c>
      <c r="D7170" s="144" t="s">
        <v>1625</v>
      </c>
      <c r="E7170" s="133" t="s">
        <v>1626</v>
      </c>
      <c r="F7170">
        <v>490</v>
      </c>
      <c r="G7170" s="114">
        <f t="shared" si="5173"/>
        <v>5370</v>
      </c>
      <c r="H7170" s="114" t="s">
        <v>967</v>
      </c>
      <c r="I7170" s="114">
        <v>2</v>
      </c>
      <c r="J7170" s="131" t="s">
        <v>65</v>
      </c>
      <c r="K7170" t="str">
        <f t="shared" si="5174"/>
        <v>C445042</v>
      </c>
      <c r="L7170" s="114">
        <f t="shared" si="5205"/>
        <v>1522</v>
      </c>
    </row>
    <row r="7171" spans="1:12">
      <c r="A7171" s="113" t="str">
        <f t="shared" ref="A7171:C7171" si="5208">A7170</f>
        <v>04</v>
      </c>
      <c r="B7171" t="str">
        <f t="shared" si="5208"/>
        <v>4級地</v>
      </c>
      <c r="C7171" s="119">
        <f t="shared" si="5208"/>
        <v>10.96</v>
      </c>
      <c r="D7171" s="144" t="s">
        <v>1627</v>
      </c>
      <c r="E7171" s="133" t="s">
        <v>1628</v>
      </c>
      <c r="F7171">
        <v>349</v>
      </c>
      <c r="G7171" s="114">
        <f t="shared" si="5173"/>
        <v>3825</v>
      </c>
      <c r="H7171" s="114" t="s">
        <v>967</v>
      </c>
      <c r="I7171" s="114">
        <v>2</v>
      </c>
      <c r="J7171" s="131" t="s">
        <v>65</v>
      </c>
      <c r="K7171" t="str">
        <f t="shared" si="5174"/>
        <v>C446042</v>
      </c>
      <c r="L7171" s="114">
        <f t="shared" si="5205"/>
        <v>1522</v>
      </c>
    </row>
    <row r="7172" spans="1:12">
      <c r="A7172" s="113" t="str">
        <f t="shared" ref="A7172:C7172" si="5209">A7171</f>
        <v>04</v>
      </c>
      <c r="B7172" t="str">
        <f t="shared" si="5209"/>
        <v>4級地</v>
      </c>
      <c r="C7172" s="119">
        <f t="shared" si="5209"/>
        <v>10.96</v>
      </c>
      <c r="D7172" s="144" t="s">
        <v>1629</v>
      </c>
      <c r="E7172" s="133" t="s">
        <v>1630</v>
      </c>
      <c r="F7172">
        <v>658</v>
      </c>
      <c r="G7172" s="114">
        <f t="shared" si="5173"/>
        <v>7211</v>
      </c>
      <c r="H7172" s="114" t="s">
        <v>967</v>
      </c>
      <c r="I7172" s="114">
        <v>2</v>
      </c>
      <c r="J7172" s="131" t="s">
        <v>65</v>
      </c>
      <c r="K7172" t="str">
        <f t="shared" si="5174"/>
        <v>C447042</v>
      </c>
      <c r="L7172" s="114">
        <f t="shared" si="5205"/>
        <v>1522</v>
      </c>
    </row>
    <row r="7173" spans="1:12">
      <c r="A7173" s="113" t="str">
        <f t="shared" ref="A7173:C7173" si="5210">A7172</f>
        <v>04</v>
      </c>
      <c r="B7173" t="str">
        <f t="shared" si="5210"/>
        <v>4級地</v>
      </c>
      <c r="C7173" s="119">
        <f t="shared" si="5210"/>
        <v>10.96</v>
      </c>
      <c r="D7173" s="144" t="s">
        <v>1631</v>
      </c>
      <c r="E7173" s="133" t="s">
        <v>1632</v>
      </c>
      <c r="F7173">
        <v>461</v>
      </c>
      <c r="G7173" s="114">
        <f t="shared" si="5173"/>
        <v>5052</v>
      </c>
      <c r="H7173" s="114" t="s">
        <v>967</v>
      </c>
      <c r="I7173" s="114">
        <v>2</v>
      </c>
      <c r="J7173" s="131" t="s">
        <v>65</v>
      </c>
      <c r="K7173" t="str">
        <f t="shared" si="5174"/>
        <v>C448042</v>
      </c>
      <c r="L7173" s="114">
        <f t="shared" si="5205"/>
        <v>1522</v>
      </c>
    </row>
    <row r="7174" spans="1:12">
      <c r="A7174" s="113" t="str">
        <f t="shared" ref="A7174:C7174" si="5211">A7173</f>
        <v>04</v>
      </c>
      <c r="B7174" t="str">
        <f t="shared" si="5211"/>
        <v>4級地</v>
      </c>
      <c r="C7174" s="119">
        <f t="shared" si="5211"/>
        <v>10.96</v>
      </c>
      <c r="D7174" s="144" t="s">
        <v>1633</v>
      </c>
      <c r="E7174" s="133" t="s">
        <v>1634</v>
      </c>
      <c r="F7174">
        <v>329</v>
      </c>
      <c r="G7174" s="114">
        <f t="shared" si="5173"/>
        <v>3605</v>
      </c>
      <c r="H7174" s="114" t="s">
        <v>967</v>
      </c>
      <c r="I7174" s="114">
        <v>2</v>
      </c>
      <c r="J7174" s="131" t="s">
        <v>65</v>
      </c>
      <c r="K7174" t="str">
        <f t="shared" si="5174"/>
        <v>C449042</v>
      </c>
      <c r="L7174" s="114">
        <f t="shared" si="5205"/>
        <v>1522</v>
      </c>
    </row>
    <row r="7175" spans="1:12">
      <c r="A7175" s="113" t="str">
        <f t="shared" ref="A7175:C7175" si="5212">A7174</f>
        <v>04</v>
      </c>
      <c r="B7175" t="str">
        <f t="shared" si="5212"/>
        <v>4級地</v>
      </c>
      <c r="C7175" s="119">
        <f t="shared" si="5212"/>
        <v>10.96</v>
      </c>
      <c r="D7175" s="144" t="s">
        <v>1635</v>
      </c>
      <c r="E7175" s="133" t="s">
        <v>1636</v>
      </c>
      <c r="F7175">
        <v>653</v>
      </c>
      <c r="G7175" s="114">
        <f t="shared" si="5173"/>
        <v>7156</v>
      </c>
      <c r="H7175" s="114" t="s">
        <v>967</v>
      </c>
      <c r="I7175" s="114">
        <v>2</v>
      </c>
      <c r="J7175" s="131" t="s">
        <v>65</v>
      </c>
      <c r="K7175" t="str">
        <f t="shared" si="5174"/>
        <v>C450042</v>
      </c>
      <c r="L7175" s="114">
        <f t="shared" si="5205"/>
        <v>1522</v>
      </c>
    </row>
    <row r="7176" spans="1:12">
      <c r="A7176" s="113" t="str">
        <f t="shared" ref="A7176:C7176" si="5213">A7175</f>
        <v>04</v>
      </c>
      <c r="B7176" t="str">
        <f t="shared" si="5213"/>
        <v>4級地</v>
      </c>
      <c r="C7176" s="119">
        <f t="shared" si="5213"/>
        <v>10.96</v>
      </c>
      <c r="D7176" s="144" t="s">
        <v>1637</v>
      </c>
      <c r="E7176" s="133" t="s">
        <v>1638</v>
      </c>
      <c r="F7176">
        <v>456</v>
      </c>
      <c r="G7176" s="114">
        <f t="shared" si="5173"/>
        <v>4997</v>
      </c>
      <c r="H7176" s="114" t="s">
        <v>967</v>
      </c>
      <c r="I7176" s="114">
        <v>2</v>
      </c>
      <c r="J7176" s="131" t="s">
        <v>65</v>
      </c>
      <c r="K7176" t="str">
        <f t="shared" si="5174"/>
        <v>C451042</v>
      </c>
      <c r="L7176" s="114">
        <f t="shared" si="5205"/>
        <v>1522</v>
      </c>
    </row>
    <row r="7177" spans="1:12">
      <c r="A7177" s="113" t="str">
        <f t="shared" ref="A7177:C7177" si="5214">A7176</f>
        <v>04</v>
      </c>
      <c r="B7177" t="str">
        <f t="shared" si="5214"/>
        <v>4級地</v>
      </c>
      <c r="C7177" s="119">
        <f t="shared" si="5214"/>
        <v>10.96</v>
      </c>
      <c r="D7177" s="144" t="s">
        <v>1639</v>
      </c>
      <c r="E7177" s="133" t="s">
        <v>1640</v>
      </c>
      <c r="F7177">
        <v>324</v>
      </c>
      <c r="G7177" s="114">
        <f t="shared" si="5173"/>
        <v>3551</v>
      </c>
      <c r="H7177" s="114" t="s">
        <v>967</v>
      </c>
      <c r="I7177" s="114">
        <v>2</v>
      </c>
      <c r="J7177" s="131" t="s">
        <v>65</v>
      </c>
      <c r="K7177" t="str">
        <f t="shared" si="5174"/>
        <v>C452042</v>
      </c>
      <c r="L7177" s="114">
        <f t="shared" si="5205"/>
        <v>1522</v>
      </c>
    </row>
    <row r="7178" spans="1:12">
      <c r="A7178" s="113" t="str">
        <f t="shared" ref="A7178:C7178" si="5215">A7177</f>
        <v>04</v>
      </c>
      <c r="B7178" t="str">
        <f t="shared" si="5215"/>
        <v>4級地</v>
      </c>
      <c r="C7178" s="119">
        <f t="shared" si="5215"/>
        <v>10.96</v>
      </c>
      <c r="D7178" s="144" t="s">
        <v>1641</v>
      </c>
      <c r="E7178" s="133" t="s">
        <v>1642</v>
      </c>
      <c r="F7178">
        <v>672</v>
      </c>
      <c r="G7178" s="114">
        <f t="shared" si="5173"/>
        <v>7365</v>
      </c>
      <c r="H7178" s="114" t="s">
        <v>967</v>
      </c>
      <c r="I7178" s="114">
        <v>2</v>
      </c>
      <c r="J7178" s="131" t="s">
        <v>65</v>
      </c>
      <c r="K7178" t="str">
        <f t="shared" si="5174"/>
        <v>C453042</v>
      </c>
      <c r="L7178" s="114">
        <f t="shared" si="5205"/>
        <v>1522</v>
      </c>
    </row>
    <row r="7179" spans="1:12">
      <c r="A7179" s="113" t="str">
        <f t="shared" ref="A7179:C7179" si="5216">A7178</f>
        <v>04</v>
      </c>
      <c r="B7179" t="str">
        <f t="shared" si="5216"/>
        <v>4級地</v>
      </c>
      <c r="C7179" s="119">
        <f t="shared" si="5216"/>
        <v>10.96</v>
      </c>
      <c r="D7179" s="144" t="s">
        <v>1643</v>
      </c>
      <c r="E7179" s="133" t="s">
        <v>1644</v>
      </c>
      <c r="F7179">
        <v>470</v>
      </c>
      <c r="G7179" s="114">
        <f t="shared" si="5173"/>
        <v>5151</v>
      </c>
      <c r="H7179" s="114" t="s">
        <v>967</v>
      </c>
      <c r="I7179" s="114">
        <v>2</v>
      </c>
      <c r="J7179" s="131" t="s">
        <v>65</v>
      </c>
      <c r="K7179" t="str">
        <f t="shared" si="5174"/>
        <v>C454042</v>
      </c>
      <c r="L7179" s="114">
        <f t="shared" si="5205"/>
        <v>1522</v>
      </c>
    </row>
    <row r="7180" spans="1:12">
      <c r="A7180" s="113" t="str">
        <f t="shared" ref="A7180:C7180" si="5217">A7179</f>
        <v>04</v>
      </c>
      <c r="B7180" t="str">
        <f t="shared" si="5217"/>
        <v>4級地</v>
      </c>
      <c r="C7180" s="119">
        <f t="shared" si="5217"/>
        <v>10.96</v>
      </c>
      <c r="D7180" s="144" t="s">
        <v>1645</v>
      </c>
      <c r="E7180" s="133" t="s">
        <v>1646</v>
      </c>
      <c r="F7180">
        <v>336</v>
      </c>
      <c r="G7180" s="114">
        <f t="shared" si="5173"/>
        <v>3682</v>
      </c>
      <c r="H7180" s="114" t="s">
        <v>967</v>
      </c>
      <c r="I7180" s="114">
        <v>2</v>
      </c>
      <c r="J7180" s="131" t="s">
        <v>65</v>
      </c>
      <c r="K7180" t="str">
        <f t="shared" si="5174"/>
        <v>C455042</v>
      </c>
      <c r="L7180" s="114">
        <f t="shared" si="5205"/>
        <v>1522</v>
      </c>
    </row>
    <row r="7181" spans="1:12">
      <c r="A7181" s="113" t="str">
        <f t="shared" ref="A7181:C7181" si="5218">A7180</f>
        <v>04</v>
      </c>
      <c r="B7181" t="str">
        <f t="shared" si="5218"/>
        <v>4級地</v>
      </c>
      <c r="C7181" s="119">
        <f t="shared" si="5218"/>
        <v>10.96</v>
      </c>
      <c r="D7181" s="144" t="s">
        <v>1647</v>
      </c>
      <c r="E7181" s="133" t="s">
        <v>1648</v>
      </c>
      <c r="F7181">
        <v>667</v>
      </c>
      <c r="G7181" s="114">
        <f t="shared" si="5173"/>
        <v>7310</v>
      </c>
      <c r="H7181" s="114" t="s">
        <v>967</v>
      </c>
      <c r="I7181" s="114">
        <v>2</v>
      </c>
      <c r="J7181" s="131" t="s">
        <v>65</v>
      </c>
      <c r="K7181" t="str">
        <f t="shared" si="5174"/>
        <v>C456042</v>
      </c>
      <c r="L7181" s="114">
        <f t="shared" si="5205"/>
        <v>1522</v>
      </c>
    </row>
    <row r="7182" spans="1:12">
      <c r="A7182" s="113" t="str">
        <f t="shared" ref="A7182:C7182" si="5219">A7181</f>
        <v>04</v>
      </c>
      <c r="B7182" t="str">
        <f t="shared" si="5219"/>
        <v>4級地</v>
      </c>
      <c r="C7182" s="119">
        <f t="shared" si="5219"/>
        <v>10.96</v>
      </c>
      <c r="D7182" s="144" t="s">
        <v>1649</v>
      </c>
      <c r="E7182" s="133" t="s">
        <v>1650</v>
      </c>
      <c r="F7182">
        <v>465</v>
      </c>
      <c r="G7182" s="114">
        <f t="shared" si="5173"/>
        <v>5096</v>
      </c>
      <c r="H7182" s="114" t="s">
        <v>967</v>
      </c>
      <c r="I7182" s="114">
        <v>2</v>
      </c>
      <c r="J7182" s="131" t="s">
        <v>65</v>
      </c>
      <c r="K7182" t="str">
        <f t="shared" si="5174"/>
        <v>C457042</v>
      </c>
      <c r="L7182" s="114">
        <f t="shared" si="5205"/>
        <v>1522</v>
      </c>
    </row>
    <row r="7183" spans="1:12">
      <c r="A7183" s="113" t="str">
        <f t="shared" ref="A7183:C7183" si="5220">A7182</f>
        <v>04</v>
      </c>
      <c r="B7183" t="str">
        <f t="shared" si="5220"/>
        <v>4級地</v>
      </c>
      <c r="C7183" s="119">
        <f t="shared" si="5220"/>
        <v>10.96</v>
      </c>
      <c r="D7183" s="144" t="s">
        <v>1651</v>
      </c>
      <c r="E7183" s="133" t="s">
        <v>1652</v>
      </c>
      <c r="F7183">
        <v>331</v>
      </c>
      <c r="G7183" s="114">
        <f t="shared" si="5173"/>
        <v>3627</v>
      </c>
      <c r="H7183" s="114" t="s">
        <v>967</v>
      </c>
      <c r="I7183" s="114">
        <v>2</v>
      </c>
      <c r="J7183" s="131" t="s">
        <v>65</v>
      </c>
      <c r="K7183" t="str">
        <f t="shared" si="5174"/>
        <v>C458042</v>
      </c>
      <c r="L7183" s="114">
        <f t="shared" si="5205"/>
        <v>1522</v>
      </c>
    </row>
    <row r="7184" spans="1:12">
      <c r="A7184" s="113" t="str">
        <f t="shared" ref="A7184:C7184" si="5221">A7183</f>
        <v>04</v>
      </c>
      <c r="B7184" t="str">
        <f t="shared" si="5221"/>
        <v>4級地</v>
      </c>
      <c r="C7184" s="119">
        <f t="shared" si="5221"/>
        <v>10.96</v>
      </c>
      <c r="D7184" s="144" t="s">
        <v>1653</v>
      </c>
      <c r="E7184" s="133" t="s">
        <v>1654</v>
      </c>
      <c r="F7184">
        <v>620</v>
      </c>
      <c r="G7184" s="114">
        <f t="shared" si="5173"/>
        <v>6795</v>
      </c>
      <c r="H7184" s="114" t="s">
        <v>967</v>
      </c>
      <c r="I7184" s="114">
        <v>2</v>
      </c>
      <c r="J7184" s="131" t="s">
        <v>65</v>
      </c>
      <c r="K7184" t="str">
        <f t="shared" si="5174"/>
        <v>C461042</v>
      </c>
      <c r="L7184" s="130">
        <f>L6896</f>
        <v>1275</v>
      </c>
    </row>
    <row r="7185" spans="1:12">
      <c r="A7185" s="113" t="str">
        <f t="shared" ref="A7185:C7185" si="5222">A7184</f>
        <v>04</v>
      </c>
      <c r="B7185" t="str">
        <f t="shared" si="5222"/>
        <v>4級地</v>
      </c>
      <c r="C7185" s="119">
        <f t="shared" si="5222"/>
        <v>10.96</v>
      </c>
      <c r="D7185" s="144" t="s">
        <v>1655</v>
      </c>
      <c r="E7185" s="133" t="s">
        <v>1656</v>
      </c>
      <c r="F7185">
        <v>434</v>
      </c>
      <c r="G7185" s="114">
        <f t="shared" si="5173"/>
        <v>4756</v>
      </c>
      <c r="H7185" s="114" t="s">
        <v>967</v>
      </c>
      <c r="I7185" s="114">
        <v>2</v>
      </c>
      <c r="J7185" s="131" t="s">
        <v>65</v>
      </c>
      <c r="K7185" t="str">
        <f t="shared" si="5174"/>
        <v>C462042</v>
      </c>
      <c r="L7185" s="114">
        <f>L7184</f>
        <v>1275</v>
      </c>
    </row>
    <row r="7186" spans="1:12">
      <c r="A7186" s="113" t="str">
        <f t="shared" ref="A7186:C7186" si="5223">A7185</f>
        <v>04</v>
      </c>
      <c r="B7186" t="str">
        <f t="shared" si="5223"/>
        <v>4級地</v>
      </c>
      <c r="C7186" s="119">
        <f t="shared" si="5223"/>
        <v>10.96</v>
      </c>
      <c r="D7186" s="144" t="s">
        <v>1657</v>
      </c>
      <c r="E7186" s="133" t="s">
        <v>1658</v>
      </c>
      <c r="F7186">
        <v>310</v>
      </c>
      <c r="G7186" s="114">
        <f t="shared" si="5173"/>
        <v>3397</v>
      </c>
      <c r="H7186" s="114" t="s">
        <v>967</v>
      </c>
      <c r="I7186" s="114">
        <v>2</v>
      </c>
      <c r="J7186" s="131" t="s">
        <v>65</v>
      </c>
      <c r="K7186" t="str">
        <f t="shared" si="5174"/>
        <v>C463042</v>
      </c>
      <c r="L7186" s="114">
        <f t="shared" ref="L7186:L7201" si="5224">L7185</f>
        <v>1275</v>
      </c>
    </row>
    <row r="7187" spans="1:12">
      <c r="A7187" s="113" t="str">
        <f t="shared" ref="A7187:C7187" si="5225">A7186</f>
        <v>04</v>
      </c>
      <c r="B7187" t="str">
        <f t="shared" si="5225"/>
        <v>4級地</v>
      </c>
      <c r="C7187" s="119">
        <f t="shared" si="5225"/>
        <v>10.96</v>
      </c>
      <c r="D7187" s="144" t="s">
        <v>1659</v>
      </c>
      <c r="E7187" s="133" t="s">
        <v>1660</v>
      </c>
      <c r="F7187">
        <v>615</v>
      </c>
      <c r="G7187" s="114">
        <f t="shared" si="5173"/>
        <v>6740</v>
      </c>
      <c r="H7187" s="114" t="s">
        <v>967</v>
      </c>
      <c r="I7187" s="114">
        <v>2</v>
      </c>
      <c r="J7187" s="131" t="s">
        <v>65</v>
      </c>
      <c r="K7187" t="str">
        <f t="shared" si="5174"/>
        <v>C464042</v>
      </c>
      <c r="L7187" s="114">
        <f t="shared" si="5224"/>
        <v>1275</v>
      </c>
    </row>
    <row r="7188" spans="1:12">
      <c r="A7188" s="113" t="str">
        <f t="shared" ref="A7188:C7188" si="5226">A7187</f>
        <v>04</v>
      </c>
      <c r="B7188" t="str">
        <f t="shared" si="5226"/>
        <v>4級地</v>
      </c>
      <c r="C7188" s="119">
        <f t="shared" si="5226"/>
        <v>10.96</v>
      </c>
      <c r="D7188" s="144" t="s">
        <v>1661</v>
      </c>
      <c r="E7188" s="133" t="s">
        <v>1662</v>
      </c>
      <c r="F7188">
        <v>429</v>
      </c>
      <c r="G7188" s="114">
        <f t="shared" si="5173"/>
        <v>4701</v>
      </c>
      <c r="H7188" s="114" t="s">
        <v>967</v>
      </c>
      <c r="I7188" s="114">
        <v>2</v>
      </c>
      <c r="J7188" s="131" t="s">
        <v>65</v>
      </c>
      <c r="K7188" t="str">
        <f t="shared" si="5174"/>
        <v>C465042</v>
      </c>
      <c r="L7188" s="114">
        <f t="shared" si="5224"/>
        <v>1275</v>
      </c>
    </row>
    <row r="7189" spans="1:12">
      <c r="A7189" s="113" t="str">
        <f t="shared" ref="A7189:C7189" si="5227">A7188</f>
        <v>04</v>
      </c>
      <c r="B7189" t="str">
        <f t="shared" si="5227"/>
        <v>4級地</v>
      </c>
      <c r="C7189" s="119">
        <f t="shared" si="5227"/>
        <v>10.96</v>
      </c>
      <c r="D7189" s="144" t="s">
        <v>1663</v>
      </c>
      <c r="E7189" s="133" t="s">
        <v>1664</v>
      </c>
      <c r="F7189">
        <v>305</v>
      </c>
      <c r="G7189" s="114">
        <f t="shared" si="5173"/>
        <v>3342</v>
      </c>
      <c r="H7189" s="114" t="s">
        <v>967</v>
      </c>
      <c r="I7189" s="114">
        <v>2</v>
      </c>
      <c r="J7189" s="131" t="s">
        <v>65</v>
      </c>
      <c r="K7189" t="str">
        <f t="shared" si="5174"/>
        <v>C466042</v>
      </c>
      <c r="L7189" s="114">
        <f t="shared" si="5224"/>
        <v>1275</v>
      </c>
    </row>
    <row r="7190" spans="1:12">
      <c r="A7190" s="113" t="str">
        <f t="shared" ref="A7190:C7190" si="5228">A7189</f>
        <v>04</v>
      </c>
      <c r="B7190" t="str">
        <f t="shared" si="5228"/>
        <v>4級地</v>
      </c>
      <c r="C7190" s="119">
        <f t="shared" si="5228"/>
        <v>10.96</v>
      </c>
      <c r="D7190" s="144" t="s">
        <v>1665</v>
      </c>
      <c r="E7190" s="133" t="s">
        <v>1666</v>
      </c>
      <c r="F7190">
        <v>577</v>
      </c>
      <c r="G7190" s="114">
        <f t="shared" si="5173"/>
        <v>6323</v>
      </c>
      <c r="H7190" s="114" t="s">
        <v>967</v>
      </c>
      <c r="I7190" s="114">
        <v>2</v>
      </c>
      <c r="J7190" s="131" t="s">
        <v>65</v>
      </c>
      <c r="K7190" t="str">
        <f t="shared" si="5174"/>
        <v>C467042</v>
      </c>
      <c r="L7190" s="114">
        <f t="shared" si="5224"/>
        <v>1275</v>
      </c>
    </row>
    <row r="7191" spans="1:12">
      <c r="A7191" s="113" t="str">
        <f t="shared" ref="A7191:C7191" si="5229">A7190</f>
        <v>04</v>
      </c>
      <c r="B7191" t="str">
        <f t="shared" si="5229"/>
        <v>4級地</v>
      </c>
      <c r="C7191" s="119">
        <f t="shared" si="5229"/>
        <v>10.96</v>
      </c>
      <c r="D7191" s="144" t="s">
        <v>1667</v>
      </c>
      <c r="E7191" s="133" t="s">
        <v>1668</v>
      </c>
      <c r="F7191">
        <v>404</v>
      </c>
      <c r="G7191" s="114">
        <f t="shared" si="5173"/>
        <v>4427</v>
      </c>
      <c r="H7191" s="114" t="s">
        <v>967</v>
      </c>
      <c r="I7191" s="114">
        <v>2</v>
      </c>
      <c r="J7191" s="131" t="s">
        <v>65</v>
      </c>
      <c r="K7191" t="str">
        <f t="shared" si="5174"/>
        <v>C468042</v>
      </c>
      <c r="L7191" s="114">
        <f t="shared" si="5224"/>
        <v>1275</v>
      </c>
    </row>
    <row r="7192" spans="1:12">
      <c r="A7192" s="113" t="str">
        <f t="shared" ref="A7192:C7192" si="5230">A7191</f>
        <v>04</v>
      </c>
      <c r="B7192" t="str">
        <f t="shared" si="5230"/>
        <v>4級地</v>
      </c>
      <c r="C7192" s="119">
        <f t="shared" si="5230"/>
        <v>10.96</v>
      </c>
      <c r="D7192" s="144" t="s">
        <v>1669</v>
      </c>
      <c r="E7192" s="133" t="s">
        <v>1670</v>
      </c>
      <c r="F7192">
        <v>289</v>
      </c>
      <c r="G7192" s="114">
        <f t="shared" si="5173"/>
        <v>3167</v>
      </c>
      <c r="H7192" s="114" t="s">
        <v>967</v>
      </c>
      <c r="I7192" s="114">
        <v>2</v>
      </c>
      <c r="J7192" s="131" t="s">
        <v>65</v>
      </c>
      <c r="K7192" t="str">
        <f t="shared" si="5174"/>
        <v>C469042</v>
      </c>
      <c r="L7192" s="114">
        <f t="shared" si="5224"/>
        <v>1275</v>
      </c>
    </row>
    <row r="7193" spans="1:12">
      <c r="A7193" s="113" t="str">
        <f t="shared" ref="A7193:C7193" si="5231">A7192</f>
        <v>04</v>
      </c>
      <c r="B7193" t="str">
        <f t="shared" si="5231"/>
        <v>4級地</v>
      </c>
      <c r="C7193" s="119">
        <f t="shared" si="5231"/>
        <v>10.96</v>
      </c>
      <c r="D7193" s="144" t="s">
        <v>1671</v>
      </c>
      <c r="E7193" s="133" t="s">
        <v>1672</v>
      </c>
      <c r="F7193">
        <v>572</v>
      </c>
      <c r="G7193" s="114">
        <f t="shared" si="5173"/>
        <v>6269</v>
      </c>
      <c r="H7193" s="114" t="s">
        <v>967</v>
      </c>
      <c r="I7193" s="114">
        <v>2</v>
      </c>
      <c r="J7193" s="131" t="s">
        <v>65</v>
      </c>
      <c r="K7193" t="str">
        <f t="shared" si="5174"/>
        <v>C470042</v>
      </c>
      <c r="L7193" s="114">
        <f t="shared" si="5224"/>
        <v>1275</v>
      </c>
    </row>
    <row r="7194" spans="1:12">
      <c r="A7194" s="113" t="str">
        <f t="shared" ref="A7194:C7194" si="5232">A7193</f>
        <v>04</v>
      </c>
      <c r="B7194" t="str">
        <f t="shared" si="5232"/>
        <v>4級地</v>
      </c>
      <c r="C7194" s="119">
        <f t="shared" si="5232"/>
        <v>10.96</v>
      </c>
      <c r="D7194" s="144" t="s">
        <v>1673</v>
      </c>
      <c r="E7194" s="133" t="s">
        <v>1674</v>
      </c>
      <c r="F7194">
        <v>399</v>
      </c>
      <c r="G7194" s="114">
        <f t="shared" si="5173"/>
        <v>4373</v>
      </c>
      <c r="H7194" s="114" t="s">
        <v>967</v>
      </c>
      <c r="I7194" s="114">
        <v>2</v>
      </c>
      <c r="J7194" s="131" t="s">
        <v>65</v>
      </c>
      <c r="K7194" t="str">
        <f t="shared" si="5174"/>
        <v>C471042</v>
      </c>
      <c r="L7194" s="114">
        <f t="shared" si="5224"/>
        <v>1275</v>
      </c>
    </row>
    <row r="7195" spans="1:12">
      <c r="A7195" s="113" t="str">
        <f t="shared" ref="A7195:C7195" si="5233">A7194</f>
        <v>04</v>
      </c>
      <c r="B7195" t="str">
        <f t="shared" si="5233"/>
        <v>4級地</v>
      </c>
      <c r="C7195" s="119">
        <f t="shared" si="5233"/>
        <v>10.96</v>
      </c>
      <c r="D7195" s="144" t="s">
        <v>1675</v>
      </c>
      <c r="E7195" s="133" t="s">
        <v>1676</v>
      </c>
      <c r="F7195">
        <v>284</v>
      </c>
      <c r="G7195" s="114">
        <f t="shared" si="5173"/>
        <v>3112</v>
      </c>
      <c r="H7195" s="114" t="s">
        <v>967</v>
      </c>
      <c r="I7195" s="114">
        <v>2</v>
      </c>
      <c r="J7195" s="131" t="s">
        <v>65</v>
      </c>
      <c r="K7195" t="str">
        <f t="shared" si="5174"/>
        <v>C472042</v>
      </c>
      <c r="L7195" s="114">
        <f t="shared" si="5224"/>
        <v>1275</v>
      </c>
    </row>
    <row r="7196" spans="1:12">
      <c r="A7196" s="113" t="str">
        <f t="shared" ref="A7196:C7196" si="5234">A7195</f>
        <v>04</v>
      </c>
      <c r="B7196" t="str">
        <f t="shared" si="5234"/>
        <v>4級地</v>
      </c>
      <c r="C7196" s="119">
        <f t="shared" si="5234"/>
        <v>10.96</v>
      </c>
      <c r="D7196" s="144" t="s">
        <v>1677</v>
      </c>
      <c r="E7196" s="133" t="s">
        <v>1678</v>
      </c>
      <c r="F7196">
        <v>589</v>
      </c>
      <c r="G7196" s="114">
        <f t="shared" si="5173"/>
        <v>6455</v>
      </c>
      <c r="H7196" s="114" t="s">
        <v>967</v>
      </c>
      <c r="I7196" s="114">
        <v>2</v>
      </c>
      <c r="J7196" s="131" t="s">
        <v>65</v>
      </c>
      <c r="K7196" t="str">
        <f t="shared" si="5174"/>
        <v>C473042</v>
      </c>
      <c r="L7196" s="114">
        <f t="shared" si="5224"/>
        <v>1275</v>
      </c>
    </row>
    <row r="7197" spans="1:12">
      <c r="A7197" s="113" t="str">
        <f t="shared" ref="A7197:C7197" si="5235">A7196</f>
        <v>04</v>
      </c>
      <c r="B7197" t="str">
        <f t="shared" si="5235"/>
        <v>4級地</v>
      </c>
      <c r="C7197" s="119">
        <f t="shared" si="5235"/>
        <v>10.96</v>
      </c>
      <c r="D7197" s="144" t="s">
        <v>1679</v>
      </c>
      <c r="E7197" s="133" t="s">
        <v>1680</v>
      </c>
      <c r="F7197">
        <v>412</v>
      </c>
      <c r="G7197" s="114">
        <f t="shared" si="5173"/>
        <v>4515</v>
      </c>
      <c r="H7197" s="114" t="s">
        <v>967</v>
      </c>
      <c r="I7197" s="114">
        <v>2</v>
      </c>
      <c r="J7197" s="131" t="s">
        <v>65</v>
      </c>
      <c r="K7197" t="str">
        <f t="shared" si="5174"/>
        <v>C474042</v>
      </c>
      <c r="L7197" s="114">
        <f t="shared" si="5224"/>
        <v>1275</v>
      </c>
    </row>
    <row r="7198" spans="1:12">
      <c r="A7198" s="113" t="str">
        <f t="shared" ref="A7198:C7198" si="5236">A7197</f>
        <v>04</v>
      </c>
      <c r="B7198" t="str">
        <f t="shared" si="5236"/>
        <v>4級地</v>
      </c>
      <c r="C7198" s="119">
        <f t="shared" si="5236"/>
        <v>10.96</v>
      </c>
      <c r="D7198" s="144" t="s">
        <v>1681</v>
      </c>
      <c r="E7198" s="133" t="s">
        <v>1682</v>
      </c>
      <c r="F7198">
        <v>295</v>
      </c>
      <c r="G7198" s="114">
        <f t="shared" si="5173"/>
        <v>3233</v>
      </c>
      <c r="H7198" s="114" t="s">
        <v>967</v>
      </c>
      <c r="I7198" s="114">
        <v>2</v>
      </c>
      <c r="J7198" s="131" t="s">
        <v>65</v>
      </c>
      <c r="K7198" t="str">
        <f t="shared" si="5174"/>
        <v>C475042</v>
      </c>
      <c r="L7198" s="114">
        <f t="shared" si="5224"/>
        <v>1275</v>
      </c>
    </row>
    <row r="7199" spans="1:12">
      <c r="A7199" s="113" t="str">
        <f t="shared" ref="A7199:C7199" si="5237">A7198</f>
        <v>04</v>
      </c>
      <c r="B7199" t="str">
        <f t="shared" si="5237"/>
        <v>4級地</v>
      </c>
      <c r="C7199" s="119">
        <f t="shared" si="5237"/>
        <v>10.96</v>
      </c>
      <c r="D7199" s="144" t="s">
        <v>1683</v>
      </c>
      <c r="E7199" s="133" t="s">
        <v>1684</v>
      </c>
      <c r="F7199">
        <v>584</v>
      </c>
      <c r="G7199" s="114">
        <f t="shared" si="5173"/>
        <v>6400</v>
      </c>
      <c r="H7199" s="114" t="s">
        <v>967</v>
      </c>
      <c r="I7199" s="114">
        <v>2</v>
      </c>
      <c r="J7199" s="131" t="s">
        <v>65</v>
      </c>
      <c r="K7199" t="str">
        <f t="shared" si="5174"/>
        <v>C476042</v>
      </c>
      <c r="L7199" s="114">
        <f t="shared" si="5224"/>
        <v>1275</v>
      </c>
    </row>
    <row r="7200" spans="1:12">
      <c r="A7200" s="113" t="str">
        <f t="shared" ref="A7200:C7200" si="5238">A7199</f>
        <v>04</v>
      </c>
      <c r="B7200" t="str">
        <f t="shared" si="5238"/>
        <v>4級地</v>
      </c>
      <c r="C7200" s="119">
        <f t="shared" si="5238"/>
        <v>10.96</v>
      </c>
      <c r="D7200" s="144" t="s">
        <v>1685</v>
      </c>
      <c r="E7200" s="133" t="s">
        <v>1686</v>
      </c>
      <c r="F7200">
        <v>407</v>
      </c>
      <c r="G7200" s="114">
        <f t="shared" si="5173"/>
        <v>4460</v>
      </c>
      <c r="H7200" s="114" t="s">
        <v>967</v>
      </c>
      <c r="I7200" s="114">
        <v>2</v>
      </c>
      <c r="J7200" s="131" t="s">
        <v>65</v>
      </c>
      <c r="K7200" t="str">
        <f t="shared" si="5174"/>
        <v>C477042</v>
      </c>
      <c r="L7200" s="114">
        <f t="shared" si="5224"/>
        <v>1275</v>
      </c>
    </row>
    <row r="7201" spans="1:12">
      <c r="A7201" s="113" t="str">
        <f t="shared" ref="A7201:C7201" si="5239">A7200</f>
        <v>04</v>
      </c>
      <c r="B7201" t="str">
        <f t="shared" si="5239"/>
        <v>4級地</v>
      </c>
      <c r="C7201" s="119">
        <f t="shared" si="5239"/>
        <v>10.96</v>
      </c>
      <c r="D7201" s="144" t="s">
        <v>1687</v>
      </c>
      <c r="E7201" s="133" t="s">
        <v>1688</v>
      </c>
      <c r="F7201">
        <v>290</v>
      </c>
      <c r="G7201" s="114">
        <f t="shared" si="5173"/>
        <v>3178</v>
      </c>
      <c r="H7201" s="114" t="s">
        <v>967</v>
      </c>
      <c r="I7201" s="114">
        <v>2</v>
      </c>
      <c r="J7201" s="131" t="s">
        <v>65</v>
      </c>
      <c r="K7201" t="str">
        <f t="shared" si="5174"/>
        <v>C478042</v>
      </c>
      <c r="L7201" s="114">
        <f t="shared" si="5224"/>
        <v>1275</v>
      </c>
    </row>
    <row r="7202" spans="1:12">
      <c r="A7202" s="113" t="str">
        <f t="shared" ref="A7202:C7202" si="5240">A7201</f>
        <v>04</v>
      </c>
      <c r="B7202" t="str">
        <f t="shared" si="5240"/>
        <v>4級地</v>
      </c>
      <c r="C7202" s="119">
        <f t="shared" si="5240"/>
        <v>10.96</v>
      </c>
      <c r="D7202" s="144" t="s">
        <v>1689</v>
      </c>
      <c r="E7202" s="133" t="s">
        <v>1690</v>
      </c>
      <c r="F7202">
        <v>456</v>
      </c>
      <c r="G7202" s="114">
        <f t="shared" si="5173"/>
        <v>4997</v>
      </c>
      <c r="H7202" s="114" t="s">
        <v>967</v>
      </c>
      <c r="I7202" s="114">
        <v>2</v>
      </c>
      <c r="J7202" s="131" t="s">
        <v>65</v>
      </c>
      <c r="K7202" t="str">
        <f t="shared" si="5174"/>
        <v>C481042</v>
      </c>
      <c r="L7202" s="130">
        <f>L6146</f>
        <v>990</v>
      </c>
    </row>
    <row r="7203" spans="1:12">
      <c r="A7203" s="113" t="str">
        <f t="shared" ref="A7203:C7203" si="5241">A7202</f>
        <v>04</v>
      </c>
      <c r="B7203" t="str">
        <f t="shared" si="5241"/>
        <v>4級地</v>
      </c>
      <c r="C7203" s="119">
        <f t="shared" si="5241"/>
        <v>10.96</v>
      </c>
      <c r="D7203" s="144" t="s">
        <v>1691</v>
      </c>
      <c r="E7203" s="133" t="s">
        <v>1692</v>
      </c>
      <c r="F7203">
        <v>319</v>
      </c>
      <c r="G7203" s="114">
        <f t="shared" ref="G7203:G7266" si="5242">ROUNDDOWN(F7203*C7203,0)</f>
        <v>3496</v>
      </c>
      <c r="H7203" s="114" t="s">
        <v>967</v>
      </c>
      <c r="I7203" s="114">
        <v>2</v>
      </c>
      <c r="J7203" s="131" t="s">
        <v>65</v>
      </c>
      <c r="K7203" t="str">
        <f t="shared" ref="K7203:K7266" si="5243">D7203&amp;A7203&amp;I7203</f>
        <v>C482042</v>
      </c>
      <c r="L7203" s="114">
        <f>L7202</f>
        <v>990</v>
      </c>
    </row>
    <row r="7204" spans="1:12">
      <c r="A7204" s="113" t="str">
        <f t="shared" ref="A7204:C7204" si="5244">A7203</f>
        <v>04</v>
      </c>
      <c r="B7204" t="str">
        <f t="shared" si="5244"/>
        <v>4級地</v>
      </c>
      <c r="C7204" s="119">
        <f t="shared" si="5244"/>
        <v>10.96</v>
      </c>
      <c r="D7204" s="144" t="s">
        <v>1693</v>
      </c>
      <c r="E7204" s="133" t="s">
        <v>1694</v>
      </c>
      <c r="F7204">
        <v>228</v>
      </c>
      <c r="G7204" s="114">
        <f t="shared" si="5242"/>
        <v>2498</v>
      </c>
      <c r="H7204" s="114" t="s">
        <v>967</v>
      </c>
      <c r="I7204" s="114">
        <v>2</v>
      </c>
      <c r="J7204" s="131" t="s">
        <v>65</v>
      </c>
      <c r="K7204" t="str">
        <f t="shared" si="5243"/>
        <v>C483042</v>
      </c>
      <c r="L7204" s="114">
        <f t="shared" ref="L7204:L7219" si="5245">L7203</f>
        <v>990</v>
      </c>
    </row>
    <row r="7205" spans="1:12">
      <c r="A7205" s="113" t="str">
        <f t="shared" ref="A7205:C7205" si="5246">A7204</f>
        <v>04</v>
      </c>
      <c r="B7205" t="str">
        <f t="shared" si="5246"/>
        <v>4級地</v>
      </c>
      <c r="C7205" s="119">
        <f t="shared" si="5246"/>
        <v>10.96</v>
      </c>
      <c r="D7205" s="144" t="s">
        <v>1695</v>
      </c>
      <c r="E7205" s="133" t="s">
        <v>1696</v>
      </c>
      <c r="F7205">
        <v>451</v>
      </c>
      <c r="G7205" s="114">
        <f t="shared" si="5242"/>
        <v>4942</v>
      </c>
      <c r="H7205" s="114" t="s">
        <v>967</v>
      </c>
      <c r="I7205" s="114">
        <v>2</v>
      </c>
      <c r="J7205" s="131" t="s">
        <v>65</v>
      </c>
      <c r="K7205" t="str">
        <f t="shared" si="5243"/>
        <v>C484042</v>
      </c>
      <c r="L7205" s="114">
        <f t="shared" si="5245"/>
        <v>990</v>
      </c>
    </row>
    <row r="7206" spans="1:12">
      <c r="A7206" s="113" t="str">
        <f t="shared" ref="A7206:C7206" si="5247">A7205</f>
        <v>04</v>
      </c>
      <c r="B7206" t="str">
        <f t="shared" si="5247"/>
        <v>4級地</v>
      </c>
      <c r="C7206" s="119">
        <f t="shared" si="5247"/>
        <v>10.96</v>
      </c>
      <c r="D7206" s="144" t="s">
        <v>1697</v>
      </c>
      <c r="E7206" s="133" t="s">
        <v>1698</v>
      </c>
      <c r="F7206">
        <v>314</v>
      </c>
      <c r="G7206" s="114">
        <f t="shared" si="5242"/>
        <v>3441</v>
      </c>
      <c r="H7206" s="114" t="s">
        <v>967</v>
      </c>
      <c r="I7206" s="114">
        <v>2</v>
      </c>
      <c r="J7206" s="131" t="s">
        <v>65</v>
      </c>
      <c r="K7206" t="str">
        <f t="shared" si="5243"/>
        <v>C485042</v>
      </c>
      <c r="L7206" s="114">
        <f t="shared" si="5245"/>
        <v>990</v>
      </c>
    </row>
    <row r="7207" spans="1:12">
      <c r="A7207" s="113" t="str">
        <f t="shared" ref="A7207:C7207" si="5248">A7206</f>
        <v>04</v>
      </c>
      <c r="B7207" t="str">
        <f t="shared" si="5248"/>
        <v>4級地</v>
      </c>
      <c r="C7207" s="119">
        <f t="shared" si="5248"/>
        <v>10.96</v>
      </c>
      <c r="D7207" s="144" t="s">
        <v>1699</v>
      </c>
      <c r="E7207" s="133" t="s">
        <v>1700</v>
      </c>
      <c r="F7207">
        <v>223</v>
      </c>
      <c r="G7207" s="114">
        <f t="shared" si="5242"/>
        <v>2444</v>
      </c>
      <c r="H7207" s="114" t="s">
        <v>967</v>
      </c>
      <c r="I7207" s="114">
        <v>2</v>
      </c>
      <c r="J7207" s="131" t="s">
        <v>65</v>
      </c>
      <c r="K7207" t="str">
        <f t="shared" si="5243"/>
        <v>C486042</v>
      </c>
      <c r="L7207" s="114">
        <f t="shared" si="5245"/>
        <v>990</v>
      </c>
    </row>
    <row r="7208" spans="1:12">
      <c r="A7208" s="113" t="str">
        <f t="shared" ref="A7208:C7208" si="5249">A7207</f>
        <v>04</v>
      </c>
      <c r="B7208" t="str">
        <f t="shared" si="5249"/>
        <v>4級地</v>
      </c>
      <c r="C7208" s="119">
        <f t="shared" si="5249"/>
        <v>10.96</v>
      </c>
      <c r="D7208" s="144" t="s">
        <v>1701</v>
      </c>
      <c r="E7208" s="133" t="s">
        <v>1702</v>
      </c>
      <c r="F7208">
        <v>424</v>
      </c>
      <c r="G7208" s="114">
        <f t="shared" si="5242"/>
        <v>4647</v>
      </c>
      <c r="H7208" s="114" t="s">
        <v>967</v>
      </c>
      <c r="I7208" s="114">
        <v>2</v>
      </c>
      <c r="J7208" s="131" t="s">
        <v>65</v>
      </c>
      <c r="K7208" t="str">
        <f t="shared" si="5243"/>
        <v>C487042</v>
      </c>
      <c r="L7208" s="114">
        <f t="shared" si="5245"/>
        <v>990</v>
      </c>
    </row>
    <row r="7209" spans="1:12">
      <c r="A7209" s="113" t="str">
        <f t="shared" ref="A7209:C7209" si="5250">A7208</f>
        <v>04</v>
      </c>
      <c r="B7209" t="str">
        <f t="shared" si="5250"/>
        <v>4級地</v>
      </c>
      <c r="C7209" s="119">
        <f t="shared" si="5250"/>
        <v>10.96</v>
      </c>
      <c r="D7209" s="144" t="s">
        <v>1703</v>
      </c>
      <c r="E7209" s="133" t="s">
        <v>1704</v>
      </c>
      <c r="F7209">
        <v>297</v>
      </c>
      <c r="G7209" s="114">
        <f t="shared" si="5242"/>
        <v>3255</v>
      </c>
      <c r="H7209" s="114" t="s">
        <v>967</v>
      </c>
      <c r="I7209" s="114">
        <v>2</v>
      </c>
      <c r="J7209" s="131" t="s">
        <v>65</v>
      </c>
      <c r="K7209" t="str">
        <f t="shared" si="5243"/>
        <v>C488042</v>
      </c>
      <c r="L7209" s="114">
        <f t="shared" si="5245"/>
        <v>990</v>
      </c>
    </row>
    <row r="7210" spans="1:12">
      <c r="A7210" s="113" t="str">
        <f t="shared" ref="A7210:C7210" si="5251">A7209</f>
        <v>04</v>
      </c>
      <c r="B7210" t="str">
        <f t="shared" si="5251"/>
        <v>4級地</v>
      </c>
      <c r="C7210" s="119">
        <f t="shared" si="5251"/>
        <v>10.96</v>
      </c>
      <c r="D7210" s="144" t="s">
        <v>1705</v>
      </c>
      <c r="E7210" s="133" t="s">
        <v>1706</v>
      </c>
      <c r="F7210">
        <v>212</v>
      </c>
      <c r="G7210" s="114">
        <f t="shared" si="5242"/>
        <v>2323</v>
      </c>
      <c r="H7210" s="114" t="s">
        <v>967</v>
      </c>
      <c r="I7210" s="114">
        <v>2</v>
      </c>
      <c r="J7210" s="131" t="s">
        <v>65</v>
      </c>
      <c r="K7210" t="str">
        <f t="shared" si="5243"/>
        <v>C489042</v>
      </c>
      <c r="L7210" s="114">
        <f t="shared" si="5245"/>
        <v>990</v>
      </c>
    </row>
    <row r="7211" spans="1:12">
      <c r="A7211" s="113" t="str">
        <f t="shared" ref="A7211:C7211" si="5252">A7210</f>
        <v>04</v>
      </c>
      <c r="B7211" t="str">
        <f t="shared" si="5252"/>
        <v>4級地</v>
      </c>
      <c r="C7211" s="119">
        <f t="shared" si="5252"/>
        <v>10.96</v>
      </c>
      <c r="D7211" s="144" t="s">
        <v>1707</v>
      </c>
      <c r="E7211" s="133" t="s">
        <v>1708</v>
      </c>
      <c r="F7211">
        <v>419</v>
      </c>
      <c r="G7211" s="114">
        <f t="shared" si="5242"/>
        <v>4592</v>
      </c>
      <c r="H7211" s="114" t="s">
        <v>967</v>
      </c>
      <c r="I7211" s="114">
        <v>2</v>
      </c>
      <c r="J7211" s="131" t="s">
        <v>65</v>
      </c>
      <c r="K7211" t="str">
        <f t="shared" si="5243"/>
        <v>C490042</v>
      </c>
      <c r="L7211" s="114">
        <f t="shared" si="5245"/>
        <v>990</v>
      </c>
    </row>
    <row r="7212" spans="1:12">
      <c r="A7212" s="113" t="str">
        <f t="shared" ref="A7212:C7212" si="5253">A7211</f>
        <v>04</v>
      </c>
      <c r="B7212" t="str">
        <f t="shared" si="5253"/>
        <v>4級地</v>
      </c>
      <c r="C7212" s="119">
        <f t="shared" si="5253"/>
        <v>10.96</v>
      </c>
      <c r="D7212" s="144" t="s">
        <v>1709</v>
      </c>
      <c r="E7212" s="133" t="s">
        <v>1710</v>
      </c>
      <c r="F7212">
        <v>292</v>
      </c>
      <c r="G7212" s="114">
        <f t="shared" si="5242"/>
        <v>3200</v>
      </c>
      <c r="H7212" s="114" t="s">
        <v>967</v>
      </c>
      <c r="I7212" s="114">
        <v>2</v>
      </c>
      <c r="J7212" s="131" t="s">
        <v>65</v>
      </c>
      <c r="K7212" t="str">
        <f t="shared" si="5243"/>
        <v>C491042</v>
      </c>
      <c r="L7212" s="114">
        <f t="shared" si="5245"/>
        <v>990</v>
      </c>
    </row>
    <row r="7213" spans="1:12">
      <c r="A7213" s="113" t="str">
        <f t="shared" ref="A7213:C7213" si="5254">A7212</f>
        <v>04</v>
      </c>
      <c r="B7213" t="str">
        <f t="shared" si="5254"/>
        <v>4級地</v>
      </c>
      <c r="C7213" s="119">
        <f t="shared" si="5254"/>
        <v>10.96</v>
      </c>
      <c r="D7213" s="144" t="s">
        <v>1711</v>
      </c>
      <c r="E7213" s="133" t="s">
        <v>1712</v>
      </c>
      <c r="F7213">
        <v>207</v>
      </c>
      <c r="G7213" s="114">
        <f t="shared" si="5242"/>
        <v>2268</v>
      </c>
      <c r="H7213" s="114" t="s">
        <v>967</v>
      </c>
      <c r="I7213" s="114">
        <v>2</v>
      </c>
      <c r="J7213" s="131" t="s">
        <v>65</v>
      </c>
      <c r="K7213" t="str">
        <f t="shared" si="5243"/>
        <v>C492042</v>
      </c>
      <c r="L7213" s="114">
        <f t="shared" si="5245"/>
        <v>990</v>
      </c>
    </row>
    <row r="7214" spans="1:12">
      <c r="A7214" s="113" t="str">
        <f t="shared" ref="A7214:C7214" si="5255">A7213</f>
        <v>04</v>
      </c>
      <c r="B7214" t="str">
        <f t="shared" si="5255"/>
        <v>4級地</v>
      </c>
      <c r="C7214" s="119">
        <f t="shared" si="5255"/>
        <v>10.96</v>
      </c>
      <c r="D7214" s="144" t="s">
        <v>1713</v>
      </c>
      <c r="E7214" s="133" t="s">
        <v>1714</v>
      </c>
      <c r="F7214">
        <v>433</v>
      </c>
      <c r="G7214" s="114">
        <f t="shared" si="5242"/>
        <v>4745</v>
      </c>
      <c r="H7214" s="114" t="s">
        <v>967</v>
      </c>
      <c r="I7214" s="114">
        <v>2</v>
      </c>
      <c r="J7214" s="131" t="s">
        <v>65</v>
      </c>
      <c r="K7214" t="str">
        <f t="shared" si="5243"/>
        <v>C493042</v>
      </c>
      <c r="L7214" s="114">
        <f t="shared" si="5245"/>
        <v>990</v>
      </c>
    </row>
    <row r="7215" spans="1:12">
      <c r="A7215" s="113" t="str">
        <f t="shared" ref="A7215:C7215" si="5256">A7214</f>
        <v>04</v>
      </c>
      <c r="B7215" t="str">
        <f t="shared" si="5256"/>
        <v>4級地</v>
      </c>
      <c r="C7215" s="119">
        <f t="shared" si="5256"/>
        <v>10.96</v>
      </c>
      <c r="D7215" s="144" t="s">
        <v>1715</v>
      </c>
      <c r="E7215" s="133" t="s">
        <v>1716</v>
      </c>
      <c r="F7215">
        <v>303</v>
      </c>
      <c r="G7215" s="114">
        <f t="shared" si="5242"/>
        <v>3320</v>
      </c>
      <c r="H7215" s="114" t="s">
        <v>967</v>
      </c>
      <c r="I7215" s="114">
        <v>2</v>
      </c>
      <c r="J7215" s="131" t="s">
        <v>65</v>
      </c>
      <c r="K7215" t="str">
        <f t="shared" si="5243"/>
        <v>C494042</v>
      </c>
      <c r="L7215" s="114">
        <f t="shared" si="5245"/>
        <v>990</v>
      </c>
    </row>
    <row r="7216" spans="1:12">
      <c r="A7216" s="113" t="str">
        <f t="shared" ref="A7216:C7216" si="5257">A7215</f>
        <v>04</v>
      </c>
      <c r="B7216" t="str">
        <f t="shared" si="5257"/>
        <v>4級地</v>
      </c>
      <c r="C7216" s="119">
        <f t="shared" si="5257"/>
        <v>10.96</v>
      </c>
      <c r="D7216" s="144" t="s">
        <v>1717</v>
      </c>
      <c r="E7216" s="133" t="s">
        <v>1718</v>
      </c>
      <c r="F7216">
        <v>217</v>
      </c>
      <c r="G7216" s="114">
        <f t="shared" si="5242"/>
        <v>2378</v>
      </c>
      <c r="H7216" s="114" t="s">
        <v>967</v>
      </c>
      <c r="I7216" s="114">
        <v>2</v>
      </c>
      <c r="J7216" s="131" t="s">
        <v>65</v>
      </c>
      <c r="K7216" t="str">
        <f t="shared" si="5243"/>
        <v>C495042</v>
      </c>
      <c r="L7216" s="114">
        <f t="shared" si="5245"/>
        <v>990</v>
      </c>
    </row>
    <row r="7217" spans="1:12">
      <c r="A7217" s="113" t="str">
        <f t="shared" ref="A7217:C7217" si="5258">A7216</f>
        <v>04</v>
      </c>
      <c r="B7217" t="str">
        <f t="shared" si="5258"/>
        <v>4級地</v>
      </c>
      <c r="C7217" s="119">
        <f t="shared" si="5258"/>
        <v>10.96</v>
      </c>
      <c r="D7217" s="144" t="s">
        <v>1719</v>
      </c>
      <c r="E7217" s="133" t="s">
        <v>1720</v>
      </c>
      <c r="F7217">
        <v>428</v>
      </c>
      <c r="G7217" s="114">
        <f t="shared" si="5242"/>
        <v>4690</v>
      </c>
      <c r="H7217" s="114" t="s">
        <v>967</v>
      </c>
      <c r="I7217" s="114">
        <v>2</v>
      </c>
      <c r="J7217" s="131" t="s">
        <v>65</v>
      </c>
      <c r="K7217" t="str">
        <f t="shared" si="5243"/>
        <v>C496042</v>
      </c>
      <c r="L7217" s="114">
        <f t="shared" si="5245"/>
        <v>990</v>
      </c>
    </row>
    <row r="7218" spans="1:12">
      <c r="A7218" s="113" t="str">
        <f t="shared" ref="A7218:C7218" si="5259">A7217</f>
        <v>04</v>
      </c>
      <c r="B7218" t="str">
        <f t="shared" si="5259"/>
        <v>4級地</v>
      </c>
      <c r="C7218" s="119">
        <f t="shared" si="5259"/>
        <v>10.96</v>
      </c>
      <c r="D7218" s="144" t="s">
        <v>1721</v>
      </c>
      <c r="E7218" s="133" t="s">
        <v>1722</v>
      </c>
      <c r="F7218">
        <v>298</v>
      </c>
      <c r="G7218" s="114">
        <f t="shared" si="5242"/>
        <v>3266</v>
      </c>
      <c r="H7218" s="114" t="s">
        <v>967</v>
      </c>
      <c r="I7218" s="114">
        <v>2</v>
      </c>
      <c r="J7218" s="131" t="s">
        <v>65</v>
      </c>
      <c r="K7218" t="str">
        <f t="shared" si="5243"/>
        <v>C497042</v>
      </c>
      <c r="L7218" s="114">
        <f t="shared" si="5245"/>
        <v>990</v>
      </c>
    </row>
    <row r="7219" spans="1:12">
      <c r="A7219" s="113" t="str">
        <f t="shared" ref="A7219:C7219" si="5260">A7218</f>
        <v>04</v>
      </c>
      <c r="B7219" t="str">
        <f t="shared" si="5260"/>
        <v>4級地</v>
      </c>
      <c r="C7219" s="119">
        <f t="shared" si="5260"/>
        <v>10.96</v>
      </c>
      <c r="D7219" s="144" t="s">
        <v>1723</v>
      </c>
      <c r="E7219" s="133" t="s">
        <v>1724</v>
      </c>
      <c r="F7219">
        <v>212</v>
      </c>
      <c r="G7219" s="114">
        <f t="shared" si="5242"/>
        <v>2323</v>
      </c>
      <c r="H7219" s="114" t="s">
        <v>967</v>
      </c>
      <c r="I7219" s="114">
        <v>2</v>
      </c>
      <c r="J7219" s="131" t="s">
        <v>65</v>
      </c>
      <c r="K7219" t="str">
        <f t="shared" si="5243"/>
        <v>C498042</v>
      </c>
      <c r="L7219" s="114">
        <f t="shared" si="5245"/>
        <v>990</v>
      </c>
    </row>
    <row r="7220" spans="1:12">
      <c r="A7220" s="113" t="str">
        <f t="shared" ref="A7220:C7220" si="5261">A7219</f>
        <v>04</v>
      </c>
      <c r="B7220" t="str">
        <f t="shared" si="5261"/>
        <v>4級地</v>
      </c>
      <c r="C7220" s="119">
        <f t="shared" si="5261"/>
        <v>10.96</v>
      </c>
      <c r="D7220" s="144" t="s">
        <v>1725</v>
      </c>
      <c r="E7220" s="133" t="s">
        <v>1726</v>
      </c>
      <c r="F7220">
        <v>397</v>
      </c>
      <c r="G7220" s="114">
        <f t="shared" si="5242"/>
        <v>4351</v>
      </c>
      <c r="H7220" s="114" t="s">
        <v>968</v>
      </c>
      <c r="I7220" s="114">
        <v>1</v>
      </c>
      <c r="J7220" s="131" t="s">
        <v>65</v>
      </c>
      <c r="K7220" t="str">
        <f t="shared" si="5243"/>
        <v>C501041</v>
      </c>
      <c r="L7220" s="130">
        <f>L6170</f>
        <v>388</v>
      </c>
    </row>
    <row r="7221" spans="1:12">
      <c r="A7221" s="113" t="str">
        <f t="shared" ref="A7221:C7221" si="5262">A7220</f>
        <v>04</v>
      </c>
      <c r="B7221" t="str">
        <f t="shared" si="5262"/>
        <v>4級地</v>
      </c>
      <c r="C7221" s="119">
        <f t="shared" si="5262"/>
        <v>10.96</v>
      </c>
      <c r="D7221" s="144" t="s">
        <v>1727</v>
      </c>
      <c r="E7221" s="133" t="s">
        <v>1728</v>
      </c>
      <c r="F7221">
        <v>278</v>
      </c>
      <c r="G7221" s="114">
        <f t="shared" si="5242"/>
        <v>3046</v>
      </c>
      <c r="H7221" s="114" t="s">
        <v>968</v>
      </c>
      <c r="I7221" s="114">
        <v>1</v>
      </c>
      <c r="J7221" s="131" t="s">
        <v>65</v>
      </c>
      <c r="K7221" t="str">
        <f t="shared" si="5243"/>
        <v>C502041</v>
      </c>
      <c r="L7221" s="114">
        <f>L7220</f>
        <v>388</v>
      </c>
    </row>
    <row r="7222" spans="1:12">
      <c r="A7222" s="113" t="str">
        <f t="shared" ref="A7222:C7222" si="5263">A7221</f>
        <v>04</v>
      </c>
      <c r="B7222" t="str">
        <f t="shared" si="5263"/>
        <v>4級地</v>
      </c>
      <c r="C7222" s="119">
        <f t="shared" si="5263"/>
        <v>10.96</v>
      </c>
      <c r="D7222" s="144" t="s">
        <v>1729</v>
      </c>
      <c r="E7222" s="133" t="s">
        <v>1730</v>
      </c>
      <c r="F7222">
        <v>199</v>
      </c>
      <c r="G7222" s="114">
        <f t="shared" si="5242"/>
        <v>2181</v>
      </c>
      <c r="H7222" s="114" t="s">
        <v>968</v>
      </c>
      <c r="I7222" s="114">
        <v>1</v>
      </c>
      <c r="J7222" s="131" t="s">
        <v>65</v>
      </c>
      <c r="K7222" t="str">
        <f t="shared" si="5243"/>
        <v>C503041</v>
      </c>
      <c r="L7222" s="114">
        <f t="shared" ref="L7222:L7237" si="5264">L7221</f>
        <v>388</v>
      </c>
    </row>
    <row r="7223" spans="1:12">
      <c r="A7223" s="113" t="str">
        <f t="shared" ref="A7223:C7223" si="5265">A7222</f>
        <v>04</v>
      </c>
      <c r="B7223" t="str">
        <f t="shared" si="5265"/>
        <v>4級地</v>
      </c>
      <c r="C7223" s="119">
        <f t="shared" si="5265"/>
        <v>10.96</v>
      </c>
      <c r="D7223" s="144" t="s">
        <v>1731</v>
      </c>
      <c r="E7223" s="133" t="s">
        <v>1732</v>
      </c>
      <c r="F7223">
        <v>392</v>
      </c>
      <c r="G7223" s="114">
        <f t="shared" si="5242"/>
        <v>4296</v>
      </c>
      <c r="H7223" s="114" t="s">
        <v>968</v>
      </c>
      <c r="I7223" s="114">
        <v>1</v>
      </c>
      <c r="J7223" s="131" t="s">
        <v>65</v>
      </c>
      <c r="K7223" t="str">
        <f t="shared" si="5243"/>
        <v>C504041</v>
      </c>
      <c r="L7223" s="114">
        <f t="shared" si="5264"/>
        <v>388</v>
      </c>
    </row>
    <row r="7224" spans="1:12">
      <c r="A7224" s="113" t="str">
        <f t="shared" ref="A7224:C7224" si="5266">A7223</f>
        <v>04</v>
      </c>
      <c r="B7224" t="str">
        <f t="shared" si="5266"/>
        <v>4級地</v>
      </c>
      <c r="C7224" s="119">
        <f t="shared" si="5266"/>
        <v>10.96</v>
      </c>
      <c r="D7224" s="144" t="s">
        <v>1733</v>
      </c>
      <c r="E7224" s="133" t="s">
        <v>1734</v>
      </c>
      <c r="F7224">
        <v>273</v>
      </c>
      <c r="G7224" s="114">
        <f t="shared" si="5242"/>
        <v>2992</v>
      </c>
      <c r="H7224" s="114" t="s">
        <v>968</v>
      </c>
      <c r="I7224" s="114">
        <v>1</v>
      </c>
      <c r="J7224" s="131" t="s">
        <v>65</v>
      </c>
      <c r="K7224" t="str">
        <f t="shared" si="5243"/>
        <v>C505041</v>
      </c>
      <c r="L7224" s="114">
        <f t="shared" si="5264"/>
        <v>388</v>
      </c>
    </row>
    <row r="7225" spans="1:12">
      <c r="A7225" s="113" t="str">
        <f t="shared" ref="A7225:C7225" si="5267">A7224</f>
        <v>04</v>
      </c>
      <c r="B7225" t="str">
        <f t="shared" si="5267"/>
        <v>4級地</v>
      </c>
      <c r="C7225" s="119">
        <f t="shared" si="5267"/>
        <v>10.96</v>
      </c>
      <c r="D7225" s="144" t="s">
        <v>1735</v>
      </c>
      <c r="E7225" s="133" t="s">
        <v>1736</v>
      </c>
      <c r="F7225">
        <v>194</v>
      </c>
      <c r="G7225" s="114">
        <f t="shared" si="5242"/>
        <v>2126</v>
      </c>
      <c r="H7225" s="114" t="s">
        <v>968</v>
      </c>
      <c r="I7225" s="114">
        <v>1</v>
      </c>
      <c r="J7225" s="131" t="s">
        <v>65</v>
      </c>
      <c r="K7225" t="str">
        <f t="shared" si="5243"/>
        <v>C506041</v>
      </c>
      <c r="L7225" s="114">
        <f t="shared" si="5264"/>
        <v>388</v>
      </c>
    </row>
    <row r="7226" spans="1:12">
      <c r="A7226" s="113" t="str">
        <f t="shared" ref="A7226:C7226" si="5268">A7225</f>
        <v>04</v>
      </c>
      <c r="B7226" t="str">
        <f t="shared" si="5268"/>
        <v>4級地</v>
      </c>
      <c r="C7226" s="119">
        <f t="shared" si="5268"/>
        <v>10.96</v>
      </c>
      <c r="D7226" s="144" t="s">
        <v>1737</v>
      </c>
      <c r="E7226" s="133" t="s">
        <v>1738</v>
      </c>
      <c r="F7226">
        <v>369</v>
      </c>
      <c r="G7226" s="114">
        <f t="shared" si="5242"/>
        <v>4044</v>
      </c>
      <c r="H7226" s="114" t="s">
        <v>968</v>
      </c>
      <c r="I7226" s="114">
        <v>1</v>
      </c>
      <c r="J7226" s="131" t="s">
        <v>65</v>
      </c>
      <c r="K7226" t="str">
        <f t="shared" si="5243"/>
        <v>C507041</v>
      </c>
      <c r="L7226" s="114">
        <f t="shared" si="5264"/>
        <v>388</v>
      </c>
    </row>
    <row r="7227" spans="1:12">
      <c r="A7227" s="113" t="str">
        <f t="shared" ref="A7227:C7227" si="5269">A7226</f>
        <v>04</v>
      </c>
      <c r="B7227" t="str">
        <f t="shared" si="5269"/>
        <v>4級地</v>
      </c>
      <c r="C7227" s="119">
        <f t="shared" si="5269"/>
        <v>10.96</v>
      </c>
      <c r="D7227" s="144" t="s">
        <v>1739</v>
      </c>
      <c r="E7227" s="133" t="s">
        <v>1740</v>
      </c>
      <c r="F7227">
        <v>258</v>
      </c>
      <c r="G7227" s="114">
        <f t="shared" si="5242"/>
        <v>2827</v>
      </c>
      <c r="H7227" s="114" t="s">
        <v>968</v>
      </c>
      <c r="I7227" s="114">
        <v>1</v>
      </c>
      <c r="J7227" s="131" t="s">
        <v>65</v>
      </c>
      <c r="K7227" t="str">
        <f t="shared" si="5243"/>
        <v>C508041</v>
      </c>
      <c r="L7227" s="114">
        <f t="shared" si="5264"/>
        <v>388</v>
      </c>
    </row>
    <row r="7228" spans="1:12">
      <c r="A7228" s="113" t="str">
        <f t="shared" ref="A7228:C7228" si="5270">A7227</f>
        <v>04</v>
      </c>
      <c r="B7228" t="str">
        <f t="shared" si="5270"/>
        <v>4級地</v>
      </c>
      <c r="C7228" s="119">
        <f t="shared" si="5270"/>
        <v>10.96</v>
      </c>
      <c r="D7228" s="144" t="s">
        <v>1741</v>
      </c>
      <c r="E7228" s="133" t="s">
        <v>1742</v>
      </c>
      <c r="F7228">
        <v>185</v>
      </c>
      <c r="G7228" s="114">
        <f t="shared" si="5242"/>
        <v>2027</v>
      </c>
      <c r="H7228" s="114" t="s">
        <v>968</v>
      </c>
      <c r="I7228" s="114">
        <v>1</v>
      </c>
      <c r="J7228" s="131" t="s">
        <v>65</v>
      </c>
      <c r="K7228" t="str">
        <f t="shared" si="5243"/>
        <v>C509041</v>
      </c>
      <c r="L7228" s="114">
        <f t="shared" si="5264"/>
        <v>388</v>
      </c>
    </row>
    <row r="7229" spans="1:12">
      <c r="A7229" s="113" t="str">
        <f t="shared" ref="A7229:C7229" si="5271">A7228</f>
        <v>04</v>
      </c>
      <c r="B7229" t="str">
        <f t="shared" si="5271"/>
        <v>4級地</v>
      </c>
      <c r="C7229" s="119">
        <f t="shared" si="5271"/>
        <v>10.96</v>
      </c>
      <c r="D7229" s="144" t="s">
        <v>1743</v>
      </c>
      <c r="E7229" s="133" t="s">
        <v>1744</v>
      </c>
      <c r="F7229">
        <v>364</v>
      </c>
      <c r="G7229" s="114">
        <f t="shared" si="5242"/>
        <v>3989</v>
      </c>
      <c r="H7229" s="114" t="s">
        <v>968</v>
      </c>
      <c r="I7229" s="114">
        <v>1</v>
      </c>
      <c r="J7229" s="131" t="s">
        <v>65</v>
      </c>
      <c r="K7229" t="str">
        <f t="shared" si="5243"/>
        <v>C510041</v>
      </c>
      <c r="L7229" s="114">
        <f t="shared" si="5264"/>
        <v>388</v>
      </c>
    </row>
    <row r="7230" spans="1:12">
      <c r="A7230" s="113" t="str">
        <f t="shared" ref="A7230:C7230" si="5272">A7229</f>
        <v>04</v>
      </c>
      <c r="B7230" t="str">
        <f t="shared" si="5272"/>
        <v>4級地</v>
      </c>
      <c r="C7230" s="119">
        <f t="shared" si="5272"/>
        <v>10.96</v>
      </c>
      <c r="D7230" s="144" t="s">
        <v>1745</v>
      </c>
      <c r="E7230" s="133" t="s">
        <v>1746</v>
      </c>
      <c r="F7230">
        <v>253</v>
      </c>
      <c r="G7230" s="114">
        <f t="shared" si="5242"/>
        <v>2772</v>
      </c>
      <c r="H7230" s="114" t="s">
        <v>968</v>
      </c>
      <c r="I7230" s="114">
        <v>1</v>
      </c>
      <c r="J7230" s="131" t="s">
        <v>65</v>
      </c>
      <c r="K7230" t="str">
        <f t="shared" si="5243"/>
        <v>C511041</v>
      </c>
      <c r="L7230" s="114">
        <f t="shared" si="5264"/>
        <v>388</v>
      </c>
    </row>
    <row r="7231" spans="1:12">
      <c r="A7231" s="113" t="str">
        <f t="shared" ref="A7231:C7231" si="5273">A7230</f>
        <v>04</v>
      </c>
      <c r="B7231" t="str">
        <f t="shared" si="5273"/>
        <v>4級地</v>
      </c>
      <c r="C7231" s="119">
        <f t="shared" si="5273"/>
        <v>10.96</v>
      </c>
      <c r="D7231" s="144" t="s">
        <v>1747</v>
      </c>
      <c r="E7231" s="133" t="s">
        <v>1748</v>
      </c>
      <c r="F7231">
        <v>180</v>
      </c>
      <c r="G7231" s="114">
        <f t="shared" si="5242"/>
        <v>1972</v>
      </c>
      <c r="H7231" s="114" t="s">
        <v>968</v>
      </c>
      <c r="I7231" s="114">
        <v>1</v>
      </c>
      <c r="J7231" s="131" t="s">
        <v>65</v>
      </c>
      <c r="K7231" t="str">
        <f t="shared" si="5243"/>
        <v>C512041</v>
      </c>
      <c r="L7231" s="114">
        <f t="shared" si="5264"/>
        <v>388</v>
      </c>
    </row>
    <row r="7232" spans="1:12">
      <c r="A7232" s="113" t="str">
        <f t="shared" ref="A7232:C7232" si="5274">A7231</f>
        <v>04</v>
      </c>
      <c r="B7232" t="str">
        <f t="shared" si="5274"/>
        <v>4級地</v>
      </c>
      <c r="C7232" s="119">
        <f t="shared" si="5274"/>
        <v>10.96</v>
      </c>
      <c r="D7232" s="144" t="s">
        <v>1749</v>
      </c>
      <c r="E7232" s="133" t="s">
        <v>1750</v>
      </c>
      <c r="F7232">
        <v>377</v>
      </c>
      <c r="G7232" s="114">
        <f t="shared" si="5242"/>
        <v>4131</v>
      </c>
      <c r="H7232" s="114" t="s">
        <v>968</v>
      </c>
      <c r="I7232" s="114">
        <v>1</v>
      </c>
      <c r="J7232" s="131" t="s">
        <v>65</v>
      </c>
      <c r="K7232" t="str">
        <f t="shared" si="5243"/>
        <v>C513041</v>
      </c>
      <c r="L7232" s="114">
        <f t="shared" si="5264"/>
        <v>388</v>
      </c>
    </row>
    <row r="7233" spans="1:12">
      <c r="A7233" s="113" t="str">
        <f t="shared" ref="A7233:C7233" si="5275">A7232</f>
        <v>04</v>
      </c>
      <c r="B7233" t="str">
        <f t="shared" si="5275"/>
        <v>4級地</v>
      </c>
      <c r="C7233" s="119">
        <f t="shared" si="5275"/>
        <v>10.96</v>
      </c>
      <c r="D7233" s="144" t="s">
        <v>1751</v>
      </c>
      <c r="E7233" s="133" t="s">
        <v>1752</v>
      </c>
      <c r="F7233">
        <v>264</v>
      </c>
      <c r="G7233" s="114">
        <f t="shared" si="5242"/>
        <v>2893</v>
      </c>
      <c r="H7233" s="114" t="s">
        <v>968</v>
      </c>
      <c r="I7233" s="114">
        <v>1</v>
      </c>
      <c r="J7233" s="131" t="s">
        <v>65</v>
      </c>
      <c r="K7233" t="str">
        <f t="shared" si="5243"/>
        <v>C514041</v>
      </c>
      <c r="L7233" s="114">
        <f t="shared" si="5264"/>
        <v>388</v>
      </c>
    </row>
    <row r="7234" spans="1:12">
      <c r="A7234" s="113" t="str">
        <f t="shared" ref="A7234:C7234" si="5276">A7233</f>
        <v>04</v>
      </c>
      <c r="B7234" t="str">
        <f t="shared" si="5276"/>
        <v>4級地</v>
      </c>
      <c r="C7234" s="119">
        <f t="shared" si="5276"/>
        <v>10.96</v>
      </c>
      <c r="D7234" s="144" t="s">
        <v>1753</v>
      </c>
      <c r="E7234" s="133" t="s">
        <v>1754</v>
      </c>
      <c r="F7234">
        <v>189</v>
      </c>
      <c r="G7234" s="114">
        <f t="shared" si="5242"/>
        <v>2071</v>
      </c>
      <c r="H7234" s="114" t="s">
        <v>968</v>
      </c>
      <c r="I7234" s="114">
        <v>1</v>
      </c>
      <c r="J7234" s="131" t="s">
        <v>65</v>
      </c>
      <c r="K7234" t="str">
        <f t="shared" si="5243"/>
        <v>C515041</v>
      </c>
      <c r="L7234" s="114">
        <f t="shared" si="5264"/>
        <v>388</v>
      </c>
    </row>
    <row r="7235" spans="1:12">
      <c r="A7235" s="113" t="str">
        <f t="shared" ref="A7235:C7235" si="5277">A7234</f>
        <v>04</v>
      </c>
      <c r="B7235" t="str">
        <f t="shared" si="5277"/>
        <v>4級地</v>
      </c>
      <c r="C7235" s="119">
        <f t="shared" si="5277"/>
        <v>10.96</v>
      </c>
      <c r="D7235" s="144" t="s">
        <v>1755</v>
      </c>
      <c r="E7235" s="133" t="s">
        <v>1756</v>
      </c>
      <c r="F7235">
        <v>372</v>
      </c>
      <c r="G7235" s="114">
        <f t="shared" si="5242"/>
        <v>4077</v>
      </c>
      <c r="H7235" s="114" t="s">
        <v>968</v>
      </c>
      <c r="I7235" s="114">
        <v>1</v>
      </c>
      <c r="J7235" s="131" t="s">
        <v>65</v>
      </c>
      <c r="K7235" t="str">
        <f t="shared" si="5243"/>
        <v>C516041</v>
      </c>
      <c r="L7235" s="114">
        <f t="shared" si="5264"/>
        <v>388</v>
      </c>
    </row>
    <row r="7236" spans="1:12">
      <c r="A7236" s="113" t="str">
        <f t="shared" ref="A7236:C7236" si="5278">A7235</f>
        <v>04</v>
      </c>
      <c r="B7236" t="str">
        <f t="shared" si="5278"/>
        <v>4級地</v>
      </c>
      <c r="C7236" s="119">
        <f t="shared" si="5278"/>
        <v>10.96</v>
      </c>
      <c r="D7236" s="144" t="s">
        <v>1757</v>
      </c>
      <c r="E7236" s="133" t="s">
        <v>1758</v>
      </c>
      <c r="F7236">
        <v>259</v>
      </c>
      <c r="G7236" s="114">
        <f t="shared" si="5242"/>
        <v>2838</v>
      </c>
      <c r="H7236" s="114" t="s">
        <v>968</v>
      </c>
      <c r="I7236" s="114">
        <v>1</v>
      </c>
      <c r="J7236" s="131" t="s">
        <v>65</v>
      </c>
      <c r="K7236" t="str">
        <f t="shared" si="5243"/>
        <v>C517041</v>
      </c>
      <c r="L7236" s="114">
        <f t="shared" si="5264"/>
        <v>388</v>
      </c>
    </row>
    <row r="7237" spans="1:12">
      <c r="A7237" s="113" t="str">
        <f t="shared" ref="A7237:C7237" si="5279">A7236</f>
        <v>04</v>
      </c>
      <c r="B7237" t="str">
        <f t="shared" si="5279"/>
        <v>4級地</v>
      </c>
      <c r="C7237" s="119">
        <f t="shared" si="5279"/>
        <v>10.96</v>
      </c>
      <c r="D7237" s="144" t="s">
        <v>1759</v>
      </c>
      <c r="E7237" s="133" t="s">
        <v>1760</v>
      </c>
      <c r="F7237">
        <v>184</v>
      </c>
      <c r="G7237" s="114">
        <f t="shared" si="5242"/>
        <v>2016</v>
      </c>
      <c r="H7237" s="114" t="s">
        <v>968</v>
      </c>
      <c r="I7237" s="114">
        <v>1</v>
      </c>
      <c r="J7237" s="131" t="s">
        <v>65</v>
      </c>
      <c r="K7237" t="str">
        <f t="shared" si="5243"/>
        <v>C518041</v>
      </c>
      <c r="L7237" s="114">
        <f t="shared" si="5264"/>
        <v>388</v>
      </c>
    </row>
    <row r="7238" spans="1:12">
      <c r="A7238" s="113" t="str">
        <f t="shared" ref="A7238:C7238" si="5280">A7237</f>
        <v>04</v>
      </c>
      <c r="B7238" t="str">
        <f t="shared" si="5280"/>
        <v>4級地</v>
      </c>
      <c r="C7238" s="119">
        <f t="shared" si="5280"/>
        <v>10.96</v>
      </c>
      <c r="D7238" s="144" t="s">
        <v>1761</v>
      </c>
      <c r="E7238" s="133" t="s">
        <v>1762</v>
      </c>
      <c r="F7238">
        <v>820</v>
      </c>
      <c r="G7238" s="114">
        <f t="shared" si="5242"/>
        <v>8987</v>
      </c>
      <c r="H7238" s="114" t="s">
        <v>967</v>
      </c>
      <c r="I7238" s="114">
        <v>2</v>
      </c>
      <c r="J7238" s="131" t="s">
        <v>65</v>
      </c>
      <c r="K7238" t="str">
        <f t="shared" si="5243"/>
        <v>C521042</v>
      </c>
      <c r="L7238" s="130">
        <f>L6914</f>
        <v>2326</v>
      </c>
    </row>
    <row r="7239" spans="1:12">
      <c r="A7239" s="113" t="str">
        <f t="shared" ref="A7239:C7239" si="5281">A7238</f>
        <v>04</v>
      </c>
      <c r="B7239" t="str">
        <f t="shared" si="5281"/>
        <v>4級地</v>
      </c>
      <c r="C7239" s="119">
        <f t="shared" si="5281"/>
        <v>10.96</v>
      </c>
      <c r="D7239" s="144" t="s">
        <v>1763</v>
      </c>
      <c r="E7239" s="133" t="s">
        <v>1764</v>
      </c>
      <c r="F7239">
        <v>574</v>
      </c>
      <c r="G7239" s="114">
        <f t="shared" si="5242"/>
        <v>6291</v>
      </c>
      <c r="H7239" s="114" t="s">
        <v>967</v>
      </c>
      <c r="I7239" s="114">
        <v>2</v>
      </c>
      <c r="J7239" s="131" t="s">
        <v>65</v>
      </c>
      <c r="K7239" t="str">
        <f t="shared" si="5243"/>
        <v>C522042</v>
      </c>
      <c r="L7239" s="114">
        <f>L7238</f>
        <v>2326</v>
      </c>
    </row>
    <row r="7240" spans="1:12">
      <c r="A7240" s="113" t="str">
        <f t="shared" ref="A7240:C7240" si="5282">A7239</f>
        <v>04</v>
      </c>
      <c r="B7240" t="str">
        <f t="shared" si="5282"/>
        <v>4級地</v>
      </c>
      <c r="C7240" s="119">
        <f t="shared" si="5282"/>
        <v>10.96</v>
      </c>
      <c r="D7240" s="144" t="s">
        <v>1765</v>
      </c>
      <c r="E7240" s="133" t="s">
        <v>1766</v>
      </c>
      <c r="F7240">
        <v>410</v>
      </c>
      <c r="G7240" s="114">
        <f t="shared" si="5242"/>
        <v>4493</v>
      </c>
      <c r="H7240" s="114" t="s">
        <v>967</v>
      </c>
      <c r="I7240" s="114">
        <v>2</v>
      </c>
      <c r="J7240" s="131" t="s">
        <v>65</v>
      </c>
      <c r="K7240" t="str">
        <f t="shared" si="5243"/>
        <v>C523042</v>
      </c>
      <c r="L7240" s="114">
        <f t="shared" ref="L7240:L7255" si="5283">L7239</f>
        <v>2326</v>
      </c>
    </row>
    <row r="7241" spans="1:12">
      <c r="A7241" s="113" t="str">
        <f t="shared" ref="A7241:C7241" si="5284">A7240</f>
        <v>04</v>
      </c>
      <c r="B7241" t="str">
        <f t="shared" si="5284"/>
        <v>4級地</v>
      </c>
      <c r="C7241" s="119">
        <f t="shared" si="5284"/>
        <v>10.96</v>
      </c>
      <c r="D7241" s="144" t="s">
        <v>1767</v>
      </c>
      <c r="E7241" s="133" t="s">
        <v>1768</v>
      </c>
      <c r="F7241">
        <v>815</v>
      </c>
      <c r="G7241" s="114">
        <f t="shared" si="5242"/>
        <v>8932</v>
      </c>
      <c r="H7241" s="114" t="s">
        <v>967</v>
      </c>
      <c r="I7241" s="114">
        <v>2</v>
      </c>
      <c r="J7241" s="131" t="s">
        <v>65</v>
      </c>
      <c r="K7241" t="str">
        <f t="shared" si="5243"/>
        <v>C524042</v>
      </c>
      <c r="L7241" s="114">
        <f t="shared" si="5283"/>
        <v>2326</v>
      </c>
    </row>
    <row r="7242" spans="1:12">
      <c r="A7242" s="113" t="str">
        <f t="shared" ref="A7242:C7242" si="5285">A7241</f>
        <v>04</v>
      </c>
      <c r="B7242" t="str">
        <f t="shared" si="5285"/>
        <v>4級地</v>
      </c>
      <c r="C7242" s="119">
        <f t="shared" si="5285"/>
        <v>10.96</v>
      </c>
      <c r="D7242" s="144" t="s">
        <v>1769</v>
      </c>
      <c r="E7242" s="133" t="s">
        <v>1770</v>
      </c>
      <c r="F7242">
        <v>569</v>
      </c>
      <c r="G7242" s="114">
        <f t="shared" si="5242"/>
        <v>6236</v>
      </c>
      <c r="H7242" s="114" t="s">
        <v>967</v>
      </c>
      <c r="I7242" s="114">
        <v>2</v>
      </c>
      <c r="J7242" s="131" t="s">
        <v>65</v>
      </c>
      <c r="K7242" t="str">
        <f t="shared" si="5243"/>
        <v>C525042</v>
      </c>
      <c r="L7242" s="114">
        <f t="shared" si="5283"/>
        <v>2326</v>
      </c>
    </row>
    <row r="7243" spans="1:12">
      <c r="A7243" s="113" t="str">
        <f t="shared" ref="A7243:C7243" si="5286">A7242</f>
        <v>04</v>
      </c>
      <c r="B7243" t="str">
        <f t="shared" si="5286"/>
        <v>4級地</v>
      </c>
      <c r="C7243" s="119">
        <f t="shared" si="5286"/>
        <v>10.96</v>
      </c>
      <c r="D7243" s="144" t="s">
        <v>1771</v>
      </c>
      <c r="E7243" s="133" t="s">
        <v>1772</v>
      </c>
      <c r="F7243">
        <v>405</v>
      </c>
      <c r="G7243" s="114">
        <f t="shared" si="5242"/>
        <v>4438</v>
      </c>
      <c r="H7243" s="114" t="s">
        <v>967</v>
      </c>
      <c r="I7243" s="114">
        <v>2</v>
      </c>
      <c r="J7243" s="131" t="s">
        <v>65</v>
      </c>
      <c r="K7243" t="str">
        <f t="shared" si="5243"/>
        <v>C526042</v>
      </c>
      <c r="L7243" s="114">
        <f t="shared" si="5283"/>
        <v>2326</v>
      </c>
    </row>
    <row r="7244" spans="1:12">
      <c r="A7244" s="113" t="str">
        <f t="shared" ref="A7244:C7244" si="5287">A7243</f>
        <v>04</v>
      </c>
      <c r="B7244" t="str">
        <f t="shared" si="5287"/>
        <v>4級地</v>
      </c>
      <c r="C7244" s="119">
        <f t="shared" si="5287"/>
        <v>10.96</v>
      </c>
      <c r="D7244" s="144" t="s">
        <v>1773</v>
      </c>
      <c r="E7244" s="133" t="s">
        <v>1774</v>
      </c>
      <c r="F7244">
        <v>763</v>
      </c>
      <c r="G7244" s="114">
        <f t="shared" si="5242"/>
        <v>8362</v>
      </c>
      <c r="H7244" s="114" t="s">
        <v>967</v>
      </c>
      <c r="I7244" s="114">
        <v>2</v>
      </c>
      <c r="J7244" s="131" t="s">
        <v>65</v>
      </c>
      <c r="K7244" t="str">
        <f t="shared" si="5243"/>
        <v>C527042</v>
      </c>
      <c r="L7244" s="114">
        <f t="shared" si="5283"/>
        <v>2326</v>
      </c>
    </row>
    <row r="7245" spans="1:12">
      <c r="A7245" s="113" t="str">
        <f t="shared" ref="A7245:C7245" si="5288">A7244</f>
        <v>04</v>
      </c>
      <c r="B7245" t="str">
        <f t="shared" si="5288"/>
        <v>4級地</v>
      </c>
      <c r="C7245" s="119">
        <f t="shared" si="5288"/>
        <v>10.96</v>
      </c>
      <c r="D7245" s="144" t="s">
        <v>1775</v>
      </c>
      <c r="E7245" s="133" t="s">
        <v>1776</v>
      </c>
      <c r="F7245">
        <v>534</v>
      </c>
      <c r="G7245" s="114">
        <f t="shared" si="5242"/>
        <v>5852</v>
      </c>
      <c r="H7245" s="114" t="s">
        <v>967</v>
      </c>
      <c r="I7245" s="114">
        <v>2</v>
      </c>
      <c r="J7245" s="131" t="s">
        <v>65</v>
      </c>
      <c r="K7245" t="str">
        <f t="shared" si="5243"/>
        <v>C528042</v>
      </c>
      <c r="L7245" s="114">
        <f t="shared" si="5283"/>
        <v>2326</v>
      </c>
    </row>
    <row r="7246" spans="1:12">
      <c r="A7246" s="113" t="str">
        <f t="shared" ref="A7246:C7246" si="5289">A7245</f>
        <v>04</v>
      </c>
      <c r="B7246" t="str">
        <f t="shared" si="5289"/>
        <v>4級地</v>
      </c>
      <c r="C7246" s="119">
        <f t="shared" si="5289"/>
        <v>10.96</v>
      </c>
      <c r="D7246" s="144" t="s">
        <v>1777</v>
      </c>
      <c r="E7246" s="133" t="s">
        <v>1778</v>
      </c>
      <c r="F7246">
        <v>382</v>
      </c>
      <c r="G7246" s="114">
        <f t="shared" si="5242"/>
        <v>4186</v>
      </c>
      <c r="H7246" s="114" t="s">
        <v>967</v>
      </c>
      <c r="I7246" s="114">
        <v>2</v>
      </c>
      <c r="J7246" s="131" t="s">
        <v>65</v>
      </c>
      <c r="K7246" t="str">
        <f t="shared" si="5243"/>
        <v>C529042</v>
      </c>
      <c r="L7246" s="114">
        <f t="shared" si="5283"/>
        <v>2326</v>
      </c>
    </row>
    <row r="7247" spans="1:12">
      <c r="A7247" s="113" t="str">
        <f t="shared" ref="A7247:C7247" si="5290">A7246</f>
        <v>04</v>
      </c>
      <c r="B7247" t="str">
        <f t="shared" si="5290"/>
        <v>4級地</v>
      </c>
      <c r="C7247" s="119">
        <f t="shared" si="5290"/>
        <v>10.96</v>
      </c>
      <c r="D7247" s="144" t="s">
        <v>1779</v>
      </c>
      <c r="E7247" s="133" t="s">
        <v>1780</v>
      </c>
      <c r="F7247">
        <v>758</v>
      </c>
      <c r="G7247" s="114">
        <f t="shared" si="5242"/>
        <v>8307</v>
      </c>
      <c r="H7247" s="114" t="s">
        <v>967</v>
      </c>
      <c r="I7247" s="114">
        <v>2</v>
      </c>
      <c r="J7247" s="131" t="s">
        <v>65</v>
      </c>
      <c r="K7247" t="str">
        <f t="shared" si="5243"/>
        <v>C530042</v>
      </c>
      <c r="L7247" s="114">
        <f t="shared" si="5283"/>
        <v>2326</v>
      </c>
    </row>
    <row r="7248" spans="1:12">
      <c r="A7248" s="113" t="str">
        <f t="shared" ref="A7248:C7248" si="5291">A7247</f>
        <v>04</v>
      </c>
      <c r="B7248" t="str">
        <f t="shared" si="5291"/>
        <v>4級地</v>
      </c>
      <c r="C7248" s="119">
        <f t="shared" si="5291"/>
        <v>10.96</v>
      </c>
      <c r="D7248" s="144" t="s">
        <v>1781</v>
      </c>
      <c r="E7248" s="133" t="s">
        <v>1782</v>
      </c>
      <c r="F7248">
        <v>529</v>
      </c>
      <c r="G7248" s="114">
        <f t="shared" si="5242"/>
        <v>5797</v>
      </c>
      <c r="H7248" s="114" t="s">
        <v>967</v>
      </c>
      <c r="I7248" s="114">
        <v>2</v>
      </c>
      <c r="J7248" s="131" t="s">
        <v>65</v>
      </c>
      <c r="K7248" t="str">
        <f t="shared" si="5243"/>
        <v>C531042</v>
      </c>
      <c r="L7248" s="114">
        <f t="shared" si="5283"/>
        <v>2326</v>
      </c>
    </row>
    <row r="7249" spans="1:12">
      <c r="A7249" s="113" t="str">
        <f t="shared" ref="A7249:C7249" si="5292">A7248</f>
        <v>04</v>
      </c>
      <c r="B7249" t="str">
        <f t="shared" si="5292"/>
        <v>4級地</v>
      </c>
      <c r="C7249" s="119">
        <f t="shared" si="5292"/>
        <v>10.96</v>
      </c>
      <c r="D7249" s="144" t="s">
        <v>1783</v>
      </c>
      <c r="E7249" s="133" t="s">
        <v>1784</v>
      </c>
      <c r="F7249">
        <v>377</v>
      </c>
      <c r="G7249" s="114">
        <f t="shared" si="5242"/>
        <v>4131</v>
      </c>
      <c r="H7249" s="114" t="s">
        <v>967</v>
      </c>
      <c r="I7249" s="114">
        <v>2</v>
      </c>
      <c r="J7249" s="131" t="s">
        <v>65</v>
      </c>
      <c r="K7249" t="str">
        <f t="shared" si="5243"/>
        <v>C532042</v>
      </c>
      <c r="L7249" s="114">
        <f t="shared" si="5283"/>
        <v>2326</v>
      </c>
    </row>
    <row r="7250" spans="1:12">
      <c r="A7250" s="113" t="str">
        <f t="shared" ref="A7250:C7250" si="5293">A7249</f>
        <v>04</v>
      </c>
      <c r="B7250" t="str">
        <f t="shared" si="5293"/>
        <v>4級地</v>
      </c>
      <c r="C7250" s="119">
        <f t="shared" si="5293"/>
        <v>10.96</v>
      </c>
      <c r="D7250" s="144" t="s">
        <v>1785</v>
      </c>
      <c r="E7250" s="133" t="s">
        <v>1786</v>
      </c>
      <c r="F7250">
        <v>779</v>
      </c>
      <c r="G7250" s="114">
        <f t="shared" si="5242"/>
        <v>8537</v>
      </c>
      <c r="H7250" s="114" t="s">
        <v>967</v>
      </c>
      <c r="I7250" s="114">
        <v>2</v>
      </c>
      <c r="J7250" s="131" t="s">
        <v>65</v>
      </c>
      <c r="K7250" t="str">
        <f t="shared" si="5243"/>
        <v>C533042</v>
      </c>
      <c r="L7250" s="114">
        <f t="shared" si="5283"/>
        <v>2326</v>
      </c>
    </row>
    <row r="7251" spans="1:12">
      <c r="A7251" s="113" t="str">
        <f t="shared" ref="A7251:C7251" si="5294">A7250</f>
        <v>04</v>
      </c>
      <c r="B7251" t="str">
        <f t="shared" si="5294"/>
        <v>4級地</v>
      </c>
      <c r="C7251" s="119">
        <f t="shared" si="5294"/>
        <v>10.96</v>
      </c>
      <c r="D7251" s="144" t="s">
        <v>1787</v>
      </c>
      <c r="E7251" s="133" t="s">
        <v>1788</v>
      </c>
      <c r="F7251">
        <v>545</v>
      </c>
      <c r="G7251" s="114">
        <f t="shared" si="5242"/>
        <v>5973</v>
      </c>
      <c r="H7251" s="114" t="s">
        <v>967</v>
      </c>
      <c r="I7251" s="114">
        <v>2</v>
      </c>
      <c r="J7251" s="131" t="s">
        <v>65</v>
      </c>
      <c r="K7251" t="str">
        <f t="shared" si="5243"/>
        <v>C534042</v>
      </c>
      <c r="L7251" s="114">
        <f t="shared" si="5283"/>
        <v>2326</v>
      </c>
    </row>
    <row r="7252" spans="1:12">
      <c r="A7252" s="113" t="str">
        <f t="shared" ref="A7252:C7252" si="5295">A7251</f>
        <v>04</v>
      </c>
      <c r="B7252" t="str">
        <f t="shared" si="5295"/>
        <v>4級地</v>
      </c>
      <c r="C7252" s="119">
        <f t="shared" si="5295"/>
        <v>10.96</v>
      </c>
      <c r="D7252" s="144" t="s">
        <v>1789</v>
      </c>
      <c r="E7252" s="133" t="s">
        <v>1790</v>
      </c>
      <c r="F7252">
        <v>390</v>
      </c>
      <c r="G7252" s="114">
        <f t="shared" si="5242"/>
        <v>4274</v>
      </c>
      <c r="H7252" s="114" t="s">
        <v>967</v>
      </c>
      <c r="I7252" s="114">
        <v>2</v>
      </c>
      <c r="J7252" s="131" t="s">
        <v>65</v>
      </c>
      <c r="K7252" t="str">
        <f t="shared" si="5243"/>
        <v>C535042</v>
      </c>
      <c r="L7252" s="114">
        <f t="shared" si="5283"/>
        <v>2326</v>
      </c>
    </row>
    <row r="7253" spans="1:12">
      <c r="A7253" s="113" t="str">
        <f t="shared" ref="A7253:C7253" si="5296">A7252</f>
        <v>04</v>
      </c>
      <c r="B7253" t="str">
        <f t="shared" si="5296"/>
        <v>4級地</v>
      </c>
      <c r="C7253" s="119">
        <f t="shared" si="5296"/>
        <v>10.96</v>
      </c>
      <c r="D7253" s="144" t="s">
        <v>1791</v>
      </c>
      <c r="E7253" s="133" t="s">
        <v>1792</v>
      </c>
      <c r="F7253">
        <v>774</v>
      </c>
      <c r="G7253" s="114">
        <f t="shared" si="5242"/>
        <v>8483</v>
      </c>
      <c r="H7253" s="114" t="s">
        <v>967</v>
      </c>
      <c r="I7253" s="114">
        <v>2</v>
      </c>
      <c r="J7253" s="131" t="s">
        <v>65</v>
      </c>
      <c r="K7253" t="str">
        <f t="shared" si="5243"/>
        <v>C536042</v>
      </c>
      <c r="L7253" s="114">
        <f t="shared" si="5283"/>
        <v>2326</v>
      </c>
    </row>
    <row r="7254" spans="1:12">
      <c r="A7254" s="113" t="str">
        <f t="shared" ref="A7254:C7254" si="5297">A7253</f>
        <v>04</v>
      </c>
      <c r="B7254" t="str">
        <f t="shared" si="5297"/>
        <v>4級地</v>
      </c>
      <c r="C7254" s="119">
        <f t="shared" si="5297"/>
        <v>10.96</v>
      </c>
      <c r="D7254" s="144" t="s">
        <v>1793</v>
      </c>
      <c r="E7254" s="133" t="s">
        <v>1794</v>
      </c>
      <c r="F7254">
        <v>540</v>
      </c>
      <c r="G7254" s="114">
        <f t="shared" si="5242"/>
        <v>5918</v>
      </c>
      <c r="H7254" s="114" t="s">
        <v>967</v>
      </c>
      <c r="I7254" s="114">
        <v>2</v>
      </c>
      <c r="J7254" s="131" t="s">
        <v>65</v>
      </c>
      <c r="K7254" t="str">
        <f t="shared" si="5243"/>
        <v>C537042</v>
      </c>
      <c r="L7254" s="114">
        <f t="shared" si="5283"/>
        <v>2326</v>
      </c>
    </row>
    <row r="7255" spans="1:12">
      <c r="A7255" s="113" t="str">
        <f t="shared" ref="A7255:C7255" si="5298">A7254</f>
        <v>04</v>
      </c>
      <c r="B7255" t="str">
        <f t="shared" si="5298"/>
        <v>4級地</v>
      </c>
      <c r="C7255" s="119">
        <f t="shared" si="5298"/>
        <v>10.96</v>
      </c>
      <c r="D7255" s="144" t="s">
        <v>1795</v>
      </c>
      <c r="E7255" s="133" t="s">
        <v>1796</v>
      </c>
      <c r="F7255">
        <v>385</v>
      </c>
      <c r="G7255" s="114">
        <f t="shared" si="5242"/>
        <v>4219</v>
      </c>
      <c r="H7255" s="114" t="s">
        <v>967</v>
      </c>
      <c r="I7255" s="114">
        <v>2</v>
      </c>
      <c r="J7255" s="131" t="s">
        <v>65</v>
      </c>
      <c r="K7255" t="str">
        <f t="shared" si="5243"/>
        <v>C538042</v>
      </c>
      <c r="L7255" s="114">
        <f t="shared" si="5283"/>
        <v>2326</v>
      </c>
    </row>
    <row r="7256" spans="1:12">
      <c r="A7256" s="113" t="str">
        <f t="shared" ref="A7256:C7256" si="5299">A7255</f>
        <v>04</v>
      </c>
      <c r="B7256" t="str">
        <f t="shared" si="5299"/>
        <v>4級地</v>
      </c>
      <c r="C7256" s="119">
        <f t="shared" si="5299"/>
        <v>10.96</v>
      </c>
      <c r="D7256" s="144" t="s">
        <v>1797</v>
      </c>
      <c r="E7256" s="133" t="s">
        <v>1798</v>
      </c>
      <c r="F7256">
        <v>704</v>
      </c>
      <c r="G7256" s="114">
        <f t="shared" si="5242"/>
        <v>7715</v>
      </c>
      <c r="H7256" s="114" t="s">
        <v>967</v>
      </c>
      <c r="I7256" s="114">
        <v>2</v>
      </c>
      <c r="J7256" s="131" t="s">
        <v>65</v>
      </c>
      <c r="K7256" t="str">
        <f t="shared" si="5243"/>
        <v>C541042</v>
      </c>
      <c r="L7256" s="130">
        <f>L6932</f>
        <v>1775</v>
      </c>
    </row>
    <row r="7257" spans="1:12">
      <c r="A7257" s="113" t="str">
        <f t="shared" ref="A7257:C7257" si="5300">A7256</f>
        <v>04</v>
      </c>
      <c r="B7257" t="str">
        <f t="shared" si="5300"/>
        <v>4級地</v>
      </c>
      <c r="C7257" s="119">
        <f t="shared" si="5300"/>
        <v>10.96</v>
      </c>
      <c r="D7257" s="144" t="s">
        <v>1799</v>
      </c>
      <c r="E7257" s="133" t="s">
        <v>1800</v>
      </c>
      <c r="F7257">
        <v>493</v>
      </c>
      <c r="G7257" s="114">
        <f t="shared" si="5242"/>
        <v>5403</v>
      </c>
      <c r="H7257" s="114" t="s">
        <v>967</v>
      </c>
      <c r="I7257" s="114">
        <v>2</v>
      </c>
      <c r="J7257" s="131" t="s">
        <v>65</v>
      </c>
      <c r="K7257" t="str">
        <f t="shared" si="5243"/>
        <v>C542042</v>
      </c>
      <c r="L7257" s="114">
        <f>L7256</f>
        <v>1775</v>
      </c>
    </row>
    <row r="7258" spans="1:12">
      <c r="A7258" s="113" t="str">
        <f t="shared" ref="A7258:C7258" si="5301">A7257</f>
        <v>04</v>
      </c>
      <c r="B7258" t="str">
        <f t="shared" si="5301"/>
        <v>4級地</v>
      </c>
      <c r="C7258" s="119">
        <f t="shared" si="5301"/>
        <v>10.96</v>
      </c>
      <c r="D7258" s="144" t="s">
        <v>1801</v>
      </c>
      <c r="E7258" s="133" t="s">
        <v>1802</v>
      </c>
      <c r="F7258">
        <v>352</v>
      </c>
      <c r="G7258" s="114">
        <f t="shared" si="5242"/>
        <v>3857</v>
      </c>
      <c r="H7258" s="114" t="s">
        <v>967</v>
      </c>
      <c r="I7258" s="114">
        <v>2</v>
      </c>
      <c r="J7258" s="131" t="s">
        <v>65</v>
      </c>
      <c r="K7258" t="str">
        <f t="shared" si="5243"/>
        <v>C543042</v>
      </c>
      <c r="L7258" s="114">
        <f t="shared" ref="L7258:L7273" si="5302">L7257</f>
        <v>1775</v>
      </c>
    </row>
    <row r="7259" spans="1:12">
      <c r="A7259" s="113" t="str">
        <f t="shared" ref="A7259:C7259" si="5303">A7258</f>
        <v>04</v>
      </c>
      <c r="B7259" t="str">
        <f t="shared" si="5303"/>
        <v>4級地</v>
      </c>
      <c r="C7259" s="119">
        <f t="shared" si="5303"/>
        <v>10.96</v>
      </c>
      <c r="D7259" s="144" t="s">
        <v>1803</v>
      </c>
      <c r="E7259" s="133" t="s">
        <v>1804</v>
      </c>
      <c r="F7259">
        <v>699</v>
      </c>
      <c r="G7259" s="114">
        <f t="shared" si="5242"/>
        <v>7661</v>
      </c>
      <c r="H7259" s="114" t="s">
        <v>967</v>
      </c>
      <c r="I7259" s="114">
        <v>2</v>
      </c>
      <c r="J7259" s="131" t="s">
        <v>65</v>
      </c>
      <c r="K7259" t="str">
        <f t="shared" si="5243"/>
        <v>C544042</v>
      </c>
      <c r="L7259" s="114">
        <f t="shared" si="5302"/>
        <v>1775</v>
      </c>
    </row>
    <row r="7260" spans="1:12">
      <c r="A7260" s="113" t="str">
        <f t="shared" ref="A7260:C7260" si="5304">A7259</f>
        <v>04</v>
      </c>
      <c r="B7260" t="str">
        <f t="shared" si="5304"/>
        <v>4級地</v>
      </c>
      <c r="C7260" s="119">
        <f t="shared" si="5304"/>
        <v>10.96</v>
      </c>
      <c r="D7260" s="144" t="s">
        <v>1805</v>
      </c>
      <c r="E7260" s="133" t="s">
        <v>1806</v>
      </c>
      <c r="F7260">
        <v>488</v>
      </c>
      <c r="G7260" s="114">
        <f t="shared" si="5242"/>
        <v>5348</v>
      </c>
      <c r="H7260" s="114" t="s">
        <v>967</v>
      </c>
      <c r="I7260" s="114">
        <v>2</v>
      </c>
      <c r="J7260" s="131" t="s">
        <v>65</v>
      </c>
      <c r="K7260" t="str">
        <f t="shared" si="5243"/>
        <v>C545042</v>
      </c>
      <c r="L7260" s="114">
        <f t="shared" si="5302"/>
        <v>1775</v>
      </c>
    </row>
    <row r="7261" spans="1:12">
      <c r="A7261" s="113" t="str">
        <f t="shared" ref="A7261:C7261" si="5305">A7260</f>
        <v>04</v>
      </c>
      <c r="B7261" t="str">
        <f t="shared" si="5305"/>
        <v>4級地</v>
      </c>
      <c r="C7261" s="119">
        <f t="shared" si="5305"/>
        <v>10.96</v>
      </c>
      <c r="D7261" s="144" t="s">
        <v>1807</v>
      </c>
      <c r="E7261" s="133" t="s">
        <v>1808</v>
      </c>
      <c r="F7261">
        <v>347</v>
      </c>
      <c r="G7261" s="114">
        <f t="shared" si="5242"/>
        <v>3803</v>
      </c>
      <c r="H7261" s="114" t="s">
        <v>967</v>
      </c>
      <c r="I7261" s="114">
        <v>2</v>
      </c>
      <c r="J7261" s="131" t="s">
        <v>65</v>
      </c>
      <c r="K7261" t="str">
        <f t="shared" si="5243"/>
        <v>C546042</v>
      </c>
      <c r="L7261" s="114">
        <f t="shared" si="5302"/>
        <v>1775</v>
      </c>
    </row>
    <row r="7262" spans="1:12">
      <c r="A7262" s="113" t="str">
        <f t="shared" ref="A7262:C7262" si="5306">A7261</f>
        <v>04</v>
      </c>
      <c r="B7262" t="str">
        <f t="shared" si="5306"/>
        <v>4級地</v>
      </c>
      <c r="C7262" s="119">
        <f t="shared" si="5306"/>
        <v>10.96</v>
      </c>
      <c r="D7262" s="144" t="s">
        <v>1809</v>
      </c>
      <c r="E7262" s="133" t="s">
        <v>1810</v>
      </c>
      <c r="F7262">
        <v>655</v>
      </c>
      <c r="G7262" s="114">
        <f t="shared" si="5242"/>
        <v>7178</v>
      </c>
      <c r="H7262" s="114" t="s">
        <v>967</v>
      </c>
      <c r="I7262" s="114">
        <v>2</v>
      </c>
      <c r="J7262" s="131" t="s">
        <v>65</v>
      </c>
      <c r="K7262" t="str">
        <f t="shared" si="5243"/>
        <v>C547042</v>
      </c>
      <c r="L7262" s="114">
        <f t="shared" si="5302"/>
        <v>1775</v>
      </c>
    </row>
    <row r="7263" spans="1:12">
      <c r="A7263" s="113" t="str">
        <f t="shared" ref="A7263:C7263" si="5307">A7262</f>
        <v>04</v>
      </c>
      <c r="B7263" t="str">
        <f t="shared" si="5307"/>
        <v>4級地</v>
      </c>
      <c r="C7263" s="119">
        <f t="shared" si="5307"/>
        <v>10.96</v>
      </c>
      <c r="D7263" s="144" t="s">
        <v>1811</v>
      </c>
      <c r="E7263" s="133" t="s">
        <v>1812</v>
      </c>
      <c r="F7263">
        <v>459</v>
      </c>
      <c r="G7263" s="114">
        <f t="shared" si="5242"/>
        <v>5030</v>
      </c>
      <c r="H7263" s="114" t="s">
        <v>967</v>
      </c>
      <c r="I7263" s="114">
        <v>2</v>
      </c>
      <c r="J7263" s="131" t="s">
        <v>65</v>
      </c>
      <c r="K7263" t="str">
        <f t="shared" si="5243"/>
        <v>C548042</v>
      </c>
      <c r="L7263" s="114">
        <f t="shared" si="5302"/>
        <v>1775</v>
      </c>
    </row>
    <row r="7264" spans="1:12">
      <c r="A7264" s="113" t="str">
        <f t="shared" ref="A7264:C7264" si="5308">A7263</f>
        <v>04</v>
      </c>
      <c r="B7264" t="str">
        <f t="shared" si="5308"/>
        <v>4級地</v>
      </c>
      <c r="C7264" s="119">
        <f t="shared" si="5308"/>
        <v>10.96</v>
      </c>
      <c r="D7264" s="144" t="s">
        <v>1813</v>
      </c>
      <c r="E7264" s="133" t="s">
        <v>1814</v>
      </c>
      <c r="F7264">
        <v>328</v>
      </c>
      <c r="G7264" s="114">
        <f t="shared" si="5242"/>
        <v>3594</v>
      </c>
      <c r="H7264" s="114" t="s">
        <v>967</v>
      </c>
      <c r="I7264" s="114">
        <v>2</v>
      </c>
      <c r="J7264" s="131" t="s">
        <v>65</v>
      </c>
      <c r="K7264" t="str">
        <f t="shared" si="5243"/>
        <v>C549042</v>
      </c>
      <c r="L7264" s="114">
        <f t="shared" si="5302"/>
        <v>1775</v>
      </c>
    </row>
    <row r="7265" spans="1:12">
      <c r="A7265" s="113" t="str">
        <f t="shared" ref="A7265:C7265" si="5309">A7264</f>
        <v>04</v>
      </c>
      <c r="B7265" t="str">
        <f t="shared" si="5309"/>
        <v>4級地</v>
      </c>
      <c r="C7265" s="119">
        <f t="shared" si="5309"/>
        <v>10.96</v>
      </c>
      <c r="D7265" s="144" t="s">
        <v>1815</v>
      </c>
      <c r="E7265" s="133" t="s">
        <v>1816</v>
      </c>
      <c r="F7265">
        <v>650</v>
      </c>
      <c r="G7265" s="114">
        <f t="shared" si="5242"/>
        <v>7124</v>
      </c>
      <c r="H7265" s="114" t="s">
        <v>967</v>
      </c>
      <c r="I7265" s="114">
        <v>2</v>
      </c>
      <c r="J7265" s="131" t="s">
        <v>65</v>
      </c>
      <c r="K7265" t="str">
        <f t="shared" si="5243"/>
        <v>C550042</v>
      </c>
      <c r="L7265" s="114">
        <f t="shared" si="5302"/>
        <v>1775</v>
      </c>
    </row>
    <row r="7266" spans="1:12">
      <c r="A7266" s="113" t="str">
        <f t="shared" ref="A7266:C7266" si="5310">A7265</f>
        <v>04</v>
      </c>
      <c r="B7266" t="str">
        <f t="shared" si="5310"/>
        <v>4級地</v>
      </c>
      <c r="C7266" s="119">
        <f t="shared" si="5310"/>
        <v>10.96</v>
      </c>
      <c r="D7266" s="144" t="s">
        <v>1817</v>
      </c>
      <c r="E7266" s="133" t="s">
        <v>1818</v>
      </c>
      <c r="F7266">
        <v>454</v>
      </c>
      <c r="G7266" s="114">
        <f t="shared" si="5242"/>
        <v>4975</v>
      </c>
      <c r="H7266" s="114" t="s">
        <v>967</v>
      </c>
      <c r="I7266" s="114">
        <v>2</v>
      </c>
      <c r="J7266" s="131" t="s">
        <v>65</v>
      </c>
      <c r="K7266" t="str">
        <f t="shared" si="5243"/>
        <v>C551042</v>
      </c>
      <c r="L7266" s="114">
        <f t="shared" si="5302"/>
        <v>1775</v>
      </c>
    </row>
    <row r="7267" spans="1:12">
      <c r="A7267" s="113" t="str">
        <f t="shared" ref="A7267:C7267" si="5311">A7266</f>
        <v>04</v>
      </c>
      <c r="B7267" t="str">
        <f t="shared" si="5311"/>
        <v>4級地</v>
      </c>
      <c r="C7267" s="119">
        <f t="shared" si="5311"/>
        <v>10.96</v>
      </c>
      <c r="D7267" s="144" t="s">
        <v>1819</v>
      </c>
      <c r="E7267" s="133" t="s">
        <v>1820</v>
      </c>
      <c r="F7267">
        <v>323</v>
      </c>
      <c r="G7267" s="114">
        <f t="shared" ref="G7267:G7330" si="5312">ROUNDDOWN(F7267*C7267,0)</f>
        <v>3540</v>
      </c>
      <c r="H7267" s="114" t="s">
        <v>967</v>
      </c>
      <c r="I7267" s="114">
        <v>2</v>
      </c>
      <c r="J7267" s="131" t="s">
        <v>65</v>
      </c>
      <c r="K7267" t="str">
        <f t="shared" ref="K7267:K7330" si="5313">D7267&amp;A7267&amp;I7267</f>
        <v>C552042</v>
      </c>
      <c r="L7267" s="114">
        <f t="shared" si="5302"/>
        <v>1775</v>
      </c>
    </row>
    <row r="7268" spans="1:12">
      <c r="A7268" s="113" t="str">
        <f t="shared" ref="A7268:C7268" si="5314">A7267</f>
        <v>04</v>
      </c>
      <c r="B7268" t="str">
        <f t="shared" si="5314"/>
        <v>4級地</v>
      </c>
      <c r="C7268" s="119">
        <f t="shared" si="5314"/>
        <v>10.96</v>
      </c>
      <c r="D7268" s="144" t="s">
        <v>1821</v>
      </c>
      <c r="E7268" s="133" t="s">
        <v>1822</v>
      </c>
      <c r="F7268">
        <v>669</v>
      </c>
      <c r="G7268" s="114">
        <f t="shared" si="5312"/>
        <v>7332</v>
      </c>
      <c r="H7268" s="114" t="s">
        <v>967</v>
      </c>
      <c r="I7268" s="114">
        <v>2</v>
      </c>
      <c r="J7268" s="131" t="s">
        <v>65</v>
      </c>
      <c r="K7268" t="str">
        <f t="shared" si="5313"/>
        <v>C553042</v>
      </c>
      <c r="L7268" s="114">
        <f t="shared" si="5302"/>
        <v>1775</v>
      </c>
    </row>
    <row r="7269" spans="1:12">
      <c r="A7269" s="113" t="str">
        <f t="shared" ref="A7269:C7269" si="5315">A7268</f>
        <v>04</v>
      </c>
      <c r="B7269" t="str">
        <f t="shared" si="5315"/>
        <v>4級地</v>
      </c>
      <c r="C7269" s="119">
        <f t="shared" si="5315"/>
        <v>10.96</v>
      </c>
      <c r="D7269" s="144" t="s">
        <v>1823</v>
      </c>
      <c r="E7269" s="133" t="s">
        <v>1824</v>
      </c>
      <c r="F7269">
        <v>468</v>
      </c>
      <c r="G7269" s="114">
        <f t="shared" si="5312"/>
        <v>5129</v>
      </c>
      <c r="H7269" s="114" t="s">
        <v>967</v>
      </c>
      <c r="I7269" s="114">
        <v>2</v>
      </c>
      <c r="J7269" s="131" t="s">
        <v>65</v>
      </c>
      <c r="K7269" t="str">
        <f t="shared" si="5313"/>
        <v>C554042</v>
      </c>
      <c r="L7269" s="114">
        <f t="shared" si="5302"/>
        <v>1775</v>
      </c>
    </row>
    <row r="7270" spans="1:12">
      <c r="A7270" s="113" t="str">
        <f t="shared" ref="A7270:C7270" si="5316">A7269</f>
        <v>04</v>
      </c>
      <c r="B7270" t="str">
        <f t="shared" si="5316"/>
        <v>4級地</v>
      </c>
      <c r="C7270" s="119">
        <f t="shared" si="5316"/>
        <v>10.96</v>
      </c>
      <c r="D7270" s="144" t="s">
        <v>1825</v>
      </c>
      <c r="E7270" s="133" t="s">
        <v>1826</v>
      </c>
      <c r="F7270">
        <v>335</v>
      </c>
      <c r="G7270" s="114">
        <f t="shared" si="5312"/>
        <v>3671</v>
      </c>
      <c r="H7270" s="114" t="s">
        <v>967</v>
      </c>
      <c r="I7270" s="114">
        <v>2</v>
      </c>
      <c r="J7270" s="131" t="s">
        <v>65</v>
      </c>
      <c r="K7270" t="str">
        <f t="shared" si="5313"/>
        <v>C555042</v>
      </c>
      <c r="L7270" s="114">
        <f t="shared" si="5302"/>
        <v>1775</v>
      </c>
    </row>
    <row r="7271" spans="1:12">
      <c r="A7271" s="113" t="str">
        <f t="shared" ref="A7271:C7271" si="5317">A7270</f>
        <v>04</v>
      </c>
      <c r="B7271" t="str">
        <f t="shared" si="5317"/>
        <v>4級地</v>
      </c>
      <c r="C7271" s="119">
        <f t="shared" si="5317"/>
        <v>10.96</v>
      </c>
      <c r="D7271" s="144" t="s">
        <v>1827</v>
      </c>
      <c r="E7271" s="133" t="s">
        <v>1828</v>
      </c>
      <c r="F7271">
        <v>664</v>
      </c>
      <c r="G7271" s="114">
        <f t="shared" si="5312"/>
        <v>7277</v>
      </c>
      <c r="H7271" s="114" t="s">
        <v>967</v>
      </c>
      <c r="I7271" s="114">
        <v>2</v>
      </c>
      <c r="J7271" s="131" t="s">
        <v>65</v>
      </c>
      <c r="K7271" t="str">
        <f t="shared" si="5313"/>
        <v>C556042</v>
      </c>
      <c r="L7271" s="114">
        <f t="shared" si="5302"/>
        <v>1775</v>
      </c>
    </row>
    <row r="7272" spans="1:12">
      <c r="A7272" s="113" t="str">
        <f t="shared" ref="A7272:C7272" si="5318">A7271</f>
        <v>04</v>
      </c>
      <c r="B7272" t="str">
        <f t="shared" si="5318"/>
        <v>4級地</v>
      </c>
      <c r="C7272" s="119">
        <f t="shared" si="5318"/>
        <v>10.96</v>
      </c>
      <c r="D7272" s="144" t="s">
        <v>1829</v>
      </c>
      <c r="E7272" s="133" t="s">
        <v>1830</v>
      </c>
      <c r="F7272">
        <v>463</v>
      </c>
      <c r="G7272" s="114">
        <f t="shared" si="5312"/>
        <v>5074</v>
      </c>
      <c r="H7272" s="114" t="s">
        <v>967</v>
      </c>
      <c r="I7272" s="114">
        <v>2</v>
      </c>
      <c r="J7272" s="131" t="s">
        <v>65</v>
      </c>
      <c r="K7272" t="str">
        <f t="shared" si="5313"/>
        <v>C557042</v>
      </c>
      <c r="L7272" s="114">
        <f t="shared" si="5302"/>
        <v>1775</v>
      </c>
    </row>
    <row r="7273" spans="1:12">
      <c r="A7273" s="113" t="str">
        <f t="shared" ref="A7273:C7273" si="5319">A7272</f>
        <v>04</v>
      </c>
      <c r="B7273" t="str">
        <f t="shared" si="5319"/>
        <v>4級地</v>
      </c>
      <c r="C7273" s="119">
        <f t="shared" si="5319"/>
        <v>10.96</v>
      </c>
      <c r="D7273" s="144" t="s">
        <v>1831</v>
      </c>
      <c r="E7273" s="133" t="s">
        <v>1832</v>
      </c>
      <c r="F7273">
        <v>330</v>
      </c>
      <c r="G7273" s="114">
        <f t="shared" si="5312"/>
        <v>3616</v>
      </c>
      <c r="H7273" s="114" t="s">
        <v>967</v>
      </c>
      <c r="I7273" s="114">
        <v>2</v>
      </c>
      <c r="J7273" s="131" t="s">
        <v>65</v>
      </c>
      <c r="K7273" t="str">
        <f t="shared" si="5313"/>
        <v>C558042</v>
      </c>
      <c r="L7273" s="114">
        <f t="shared" si="5302"/>
        <v>1775</v>
      </c>
    </row>
    <row r="7274" spans="1:12">
      <c r="A7274" s="113" t="str">
        <f t="shared" ref="A7274:C7274" si="5320">A7273</f>
        <v>04</v>
      </c>
      <c r="B7274" t="str">
        <f t="shared" si="5320"/>
        <v>4級地</v>
      </c>
      <c r="C7274" s="119">
        <f t="shared" si="5320"/>
        <v>10.96</v>
      </c>
      <c r="D7274" s="144" t="s">
        <v>1833</v>
      </c>
      <c r="E7274" s="133" t="s">
        <v>1834</v>
      </c>
      <c r="F7274">
        <v>622</v>
      </c>
      <c r="G7274" s="114">
        <f t="shared" si="5312"/>
        <v>6817</v>
      </c>
      <c r="H7274" s="114" t="s">
        <v>967</v>
      </c>
      <c r="I7274" s="114">
        <v>2</v>
      </c>
      <c r="J7274" s="131" t="s">
        <v>65</v>
      </c>
      <c r="K7274" t="str">
        <f t="shared" si="5313"/>
        <v>C561042</v>
      </c>
      <c r="L7274" s="130">
        <f>L6950</f>
        <v>1522</v>
      </c>
    </row>
    <row r="7275" spans="1:12">
      <c r="A7275" s="113" t="str">
        <f t="shared" ref="A7275:C7275" si="5321">A7274</f>
        <v>04</v>
      </c>
      <c r="B7275" t="str">
        <f t="shared" si="5321"/>
        <v>4級地</v>
      </c>
      <c r="C7275" s="119">
        <f t="shared" si="5321"/>
        <v>10.96</v>
      </c>
      <c r="D7275" s="144" t="s">
        <v>1835</v>
      </c>
      <c r="E7275" s="133" t="s">
        <v>1836</v>
      </c>
      <c r="F7275">
        <v>435</v>
      </c>
      <c r="G7275" s="114">
        <f t="shared" si="5312"/>
        <v>4767</v>
      </c>
      <c r="H7275" s="114" t="s">
        <v>967</v>
      </c>
      <c r="I7275" s="114">
        <v>2</v>
      </c>
      <c r="J7275" s="131" t="s">
        <v>65</v>
      </c>
      <c r="K7275" t="str">
        <f t="shared" si="5313"/>
        <v>C562042</v>
      </c>
      <c r="L7275" s="114">
        <f>L7274</f>
        <v>1522</v>
      </c>
    </row>
    <row r="7276" spans="1:12">
      <c r="A7276" s="113" t="str">
        <f t="shared" ref="A7276:C7276" si="5322">A7275</f>
        <v>04</v>
      </c>
      <c r="B7276" t="str">
        <f t="shared" si="5322"/>
        <v>4級地</v>
      </c>
      <c r="C7276" s="119">
        <f t="shared" si="5322"/>
        <v>10.96</v>
      </c>
      <c r="D7276" s="144" t="s">
        <v>1837</v>
      </c>
      <c r="E7276" s="133" t="s">
        <v>1838</v>
      </c>
      <c r="F7276">
        <v>311</v>
      </c>
      <c r="G7276" s="114">
        <f t="shared" si="5312"/>
        <v>3408</v>
      </c>
      <c r="H7276" s="114" t="s">
        <v>967</v>
      </c>
      <c r="I7276" s="114">
        <v>2</v>
      </c>
      <c r="J7276" s="131" t="s">
        <v>65</v>
      </c>
      <c r="K7276" t="str">
        <f t="shared" si="5313"/>
        <v>C563042</v>
      </c>
      <c r="L7276" s="114">
        <f t="shared" ref="L7276:L7291" si="5323">L7275</f>
        <v>1522</v>
      </c>
    </row>
    <row r="7277" spans="1:12">
      <c r="A7277" s="113" t="str">
        <f t="shared" ref="A7277:C7277" si="5324">A7276</f>
        <v>04</v>
      </c>
      <c r="B7277" t="str">
        <f t="shared" si="5324"/>
        <v>4級地</v>
      </c>
      <c r="C7277" s="119">
        <f t="shared" si="5324"/>
        <v>10.96</v>
      </c>
      <c r="D7277" s="144" t="s">
        <v>1839</v>
      </c>
      <c r="E7277" s="133" t="s">
        <v>1840</v>
      </c>
      <c r="F7277">
        <v>617</v>
      </c>
      <c r="G7277" s="114">
        <f t="shared" si="5312"/>
        <v>6762</v>
      </c>
      <c r="H7277" s="114" t="s">
        <v>967</v>
      </c>
      <c r="I7277" s="114">
        <v>2</v>
      </c>
      <c r="J7277" s="131" t="s">
        <v>65</v>
      </c>
      <c r="K7277" t="str">
        <f t="shared" si="5313"/>
        <v>C564042</v>
      </c>
      <c r="L7277" s="114">
        <f t="shared" si="5323"/>
        <v>1522</v>
      </c>
    </row>
    <row r="7278" spans="1:12">
      <c r="A7278" s="113" t="str">
        <f t="shared" ref="A7278:C7278" si="5325">A7277</f>
        <v>04</v>
      </c>
      <c r="B7278" t="str">
        <f t="shared" si="5325"/>
        <v>4級地</v>
      </c>
      <c r="C7278" s="119">
        <f t="shared" si="5325"/>
        <v>10.96</v>
      </c>
      <c r="D7278" s="144" t="s">
        <v>1841</v>
      </c>
      <c r="E7278" s="133" t="s">
        <v>1842</v>
      </c>
      <c r="F7278">
        <v>430</v>
      </c>
      <c r="G7278" s="114">
        <f t="shared" si="5312"/>
        <v>4712</v>
      </c>
      <c r="H7278" s="114" t="s">
        <v>967</v>
      </c>
      <c r="I7278" s="114">
        <v>2</v>
      </c>
      <c r="J7278" s="131" t="s">
        <v>65</v>
      </c>
      <c r="K7278" t="str">
        <f t="shared" si="5313"/>
        <v>C565042</v>
      </c>
      <c r="L7278" s="114">
        <f t="shared" si="5323"/>
        <v>1522</v>
      </c>
    </row>
    <row r="7279" spans="1:12">
      <c r="A7279" s="113" t="str">
        <f t="shared" ref="A7279:C7279" si="5326">A7278</f>
        <v>04</v>
      </c>
      <c r="B7279" t="str">
        <f t="shared" si="5326"/>
        <v>4級地</v>
      </c>
      <c r="C7279" s="119">
        <f t="shared" si="5326"/>
        <v>10.96</v>
      </c>
      <c r="D7279" s="144" t="s">
        <v>1843</v>
      </c>
      <c r="E7279" s="133" t="s">
        <v>1844</v>
      </c>
      <c r="F7279">
        <v>306</v>
      </c>
      <c r="G7279" s="114">
        <f t="shared" si="5312"/>
        <v>3353</v>
      </c>
      <c r="H7279" s="114" t="s">
        <v>967</v>
      </c>
      <c r="I7279" s="114">
        <v>2</v>
      </c>
      <c r="J7279" s="131" t="s">
        <v>65</v>
      </c>
      <c r="K7279" t="str">
        <f t="shared" si="5313"/>
        <v>C566042</v>
      </c>
      <c r="L7279" s="114">
        <f t="shared" si="5323"/>
        <v>1522</v>
      </c>
    </row>
    <row r="7280" spans="1:12">
      <c r="A7280" s="113" t="str">
        <f t="shared" ref="A7280:C7280" si="5327">A7279</f>
        <v>04</v>
      </c>
      <c r="B7280" t="str">
        <f t="shared" si="5327"/>
        <v>4級地</v>
      </c>
      <c r="C7280" s="119">
        <f t="shared" si="5327"/>
        <v>10.96</v>
      </c>
      <c r="D7280" s="144" t="s">
        <v>1845</v>
      </c>
      <c r="E7280" s="133" t="s">
        <v>1846</v>
      </c>
      <c r="F7280">
        <v>578</v>
      </c>
      <c r="G7280" s="114">
        <f t="shared" si="5312"/>
        <v>6334</v>
      </c>
      <c r="H7280" s="114" t="s">
        <v>967</v>
      </c>
      <c r="I7280" s="114">
        <v>2</v>
      </c>
      <c r="J7280" s="131" t="s">
        <v>65</v>
      </c>
      <c r="K7280" t="str">
        <f t="shared" si="5313"/>
        <v>C567042</v>
      </c>
      <c r="L7280" s="114">
        <f t="shared" si="5323"/>
        <v>1522</v>
      </c>
    </row>
    <row r="7281" spans="1:12">
      <c r="A7281" s="113" t="str">
        <f t="shared" ref="A7281:C7281" si="5328">A7280</f>
        <v>04</v>
      </c>
      <c r="B7281" t="str">
        <f t="shared" si="5328"/>
        <v>4級地</v>
      </c>
      <c r="C7281" s="119">
        <f t="shared" si="5328"/>
        <v>10.96</v>
      </c>
      <c r="D7281" s="144" t="s">
        <v>1847</v>
      </c>
      <c r="E7281" s="133" t="s">
        <v>1848</v>
      </c>
      <c r="F7281">
        <v>405</v>
      </c>
      <c r="G7281" s="114">
        <f t="shared" si="5312"/>
        <v>4438</v>
      </c>
      <c r="H7281" s="114" t="s">
        <v>967</v>
      </c>
      <c r="I7281" s="114">
        <v>2</v>
      </c>
      <c r="J7281" s="131" t="s">
        <v>65</v>
      </c>
      <c r="K7281" t="str">
        <f t="shared" si="5313"/>
        <v>C568042</v>
      </c>
      <c r="L7281" s="114">
        <f t="shared" si="5323"/>
        <v>1522</v>
      </c>
    </row>
    <row r="7282" spans="1:12">
      <c r="A7282" s="113" t="str">
        <f t="shared" ref="A7282:C7282" si="5329">A7281</f>
        <v>04</v>
      </c>
      <c r="B7282" t="str">
        <f t="shared" si="5329"/>
        <v>4級地</v>
      </c>
      <c r="C7282" s="119">
        <f t="shared" si="5329"/>
        <v>10.96</v>
      </c>
      <c r="D7282" s="144" t="s">
        <v>1849</v>
      </c>
      <c r="E7282" s="133" t="s">
        <v>1850</v>
      </c>
      <c r="F7282">
        <v>289</v>
      </c>
      <c r="G7282" s="114">
        <f t="shared" si="5312"/>
        <v>3167</v>
      </c>
      <c r="H7282" s="114" t="s">
        <v>967</v>
      </c>
      <c r="I7282" s="114">
        <v>2</v>
      </c>
      <c r="J7282" s="131" t="s">
        <v>65</v>
      </c>
      <c r="K7282" t="str">
        <f t="shared" si="5313"/>
        <v>C569042</v>
      </c>
      <c r="L7282" s="114">
        <f t="shared" si="5323"/>
        <v>1522</v>
      </c>
    </row>
    <row r="7283" spans="1:12">
      <c r="A7283" s="113" t="str">
        <f t="shared" ref="A7283:C7283" si="5330">A7282</f>
        <v>04</v>
      </c>
      <c r="B7283" t="str">
        <f t="shared" si="5330"/>
        <v>4級地</v>
      </c>
      <c r="C7283" s="119">
        <f t="shared" si="5330"/>
        <v>10.96</v>
      </c>
      <c r="D7283" s="144" t="s">
        <v>1851</v>
      </c>
      <c r="E7283" s="133" t="s">
        <v>1852</v>
      </c>
      <c r="F7283">
        <v>573</v>
      </c>
      <c r="G7283" s="114">
        <f t="shared" si="5312"/>
        <v>6280</v>
      </c>
      <c r="H7283" s="114" t="s">
        <v>967</v>
      </c>
      <c r="I7283" s="114">
        <v>2</v>
      </c>
      <c r="J7283" s="131" t="s">
        <v>65</v>
      </c>
      <c r="K7283" t="str">
        <f t="shared" si="5313"/>
        <v>C570042</v>
      </c>
      <c r="L7283" s="114">
        <f t="shared" si="5323"/>
        <v>1522</v>
      </c>
    </row>
    <row r="7284" spans="1:12">
      <c r="A7284" s="113" t="str">
        <f t="shared" ref="A7284:C7284" si="5331">A7283</f>
        <v>04</v>
      </c>
      <c r="B7284" t="str">
        <f t="shared" si="5331"/>
        <v>4級地</v>
      </c>
      <c r="C7284" s="119">
        <f t="shared" si="5331"/>
        <v>10.96</v>
      </c>
      <c r="D7284" s="144" t="s">
        <v>1853</v>
      </c>
      <c r="E7284" s="133" t="s">
        <v>1854</v>
      </c>
      <c r="F7284">
        <v>400</v>
      </c>
      <c r="G7284" s="114">
        <f t="shared" si="5312"/>
        <v>4384</v>
      </c>
      <c r="H7284" s="114" t="s">
        <v>967</v>
      </c>
      <c r="I7284" s="114">
        <v>2</v>
      </c>
      <c r="J7284" s="131" t="s">
        <v>65</v>
      </c>
      <c r="K7284" t="str">
        <f t="shared" si="5313"/>
        <v>C571042</v>
      </c>
      <c r="L7284" s="114">
        <f t="shared" si="5323"/>
        <v>1522</v>
      </c>
    </row>
    <row r="7285" spans="1:12">
      <c r="A7285" s="113" t="str">
        <f t="shared" ref="A7285:C7285" si="5332">A7284</f>
        <v>04</v>
      </c>
      <c r="B7285" t="str">
        <f t="shared" si="5332"/>
        <v>4級地</v>
      </c>
      <c r="C7285" s="119">
        <f t="shared" si="5332"/>
        <v>10.96</v>
      </c>
      <c r="D7285" s="144" t="s">
        <v>1855</v>
      </c>
      <c r="E7285" s="133" t="s">
        <v>1856</v>
      </c>
      <c r="F7285">
        <v>284</v>
      </c>
      <c r="G7285" s="114">
        <f t="shared" si="5312"/>
        <v>3112</v>
      </c>
      <c r="H7285" s="114" t="s">
        <v>967</v>
      </c>
      <c r="I7285" s="114">
        <v>2</v>
      </c>
      <c r="J7285" s="131" t="s">
        <v>65</v>
      </c>
      <c r="K7285" t="str">
        <f t="shared" si="5313"/>
        <v>C572042</v>
      </c>
      <c r="L7285" s="114">
        <f t="shared" si="5323"/>
        <v>1522</v>
      </c>
    </row>
    <row r="7286" spans="1:12">
      <c r="A7286" s="113" t="str">
        <f t="shared" ref="A7286:C7286" si="5333">A7285</f>
        <v>04</v>
      </c>
      <c r="B7286" t="str">
        <f t="shared" si="5333"/>
        <v>4級地</v>
      </c>
      <c r="C7286" s="119">
        <f t="shared" si="5333"/>
        <v>10.96</v>
      </c>
      <c r="D7286" s="144" t="s">
        <v>1857</v>
      </c>
      <c r="E7286" s="133" t="s">
        <v>1858</v>
      </c>
      <c r="F7286">
        <v>591</v>
      </c>
      <c r="G7286" s="114">
        <f t="shared" si="5312"/>
        <v>6477</v>
      </c>
      <c r="H7286" s="114" t="s">
        <v>967</v>
      </c>
      <c r="I7286" s="114">
        <v>2</v>
      </c>
      <c r="J7286" s="131" t="s">
        <v>65</v>
      </c>
      <c r="K7286" t="str">
        <f t="shared" si="5313"/>
        <v>C573042</v>
      </c>
      <c r="L7286" s="114">
        <f t="shared" si="5323"/>
        <v>1522</v>
      </c>
    </row>
    <row r="7287" spans="1:12">
      <c r="A7287" s="113" t="str">
        <f t="shared" ref="A7287:C7287" si="5334">A7286</f>
        <v>04</v>
      </c>
      <c r="B7287" t="str">
        <f t="shared" si="5334"/>
        <v>4級地</v>
      </c>
      <c r="C7287" s="119">
        <f t="shared" si="5334"/>
        <v>10.96</v>
      </c>
      <c r="D7287" s="144" t="s">
        <v>1859</v>
      </c>
      <c r="E7287" s="133" t="s">
        <v>1860</v>
      </c>
      <c r="F7287">
        <v>414</v>
      </c>
      <c r="G7287" s="114">
        <f t="shared" si="5312"/>
        <v>4537</v>
      </c>
      <c r="H7287" s="114" t="s">
        <v>967</v>
      </c>
      <c r="I7287" s="114">
        <v>2</v>
      </c>
      <c r="J7287" s="131" t="s">
        <v>65</v>
      </c>
      <c r="K7287" t="str">
        <f t="shared" si="5313"/>
        <v>C574042</v>
      </c>
      <c r="L7287" s="114">
        <f t="shared" si="5323"/>
        <v>1522</v>
      </c>
    </row>
    <row r="7288" spans="1:12">
      <c r="A7288" s="113" t="str">
        <f t="shared" ref="A7288:C7288" si="5335">A7287</f>
        <v>04</v>
      </c>
      <c r="B7288" t="str">
        <f t="shared" si="5335"/>
        <v>4級地</v>
      </c>
      <c r="C7288" s="119">
        <f t="shared" si="5335"/>
        <v>10.96</v>
      </c>
      <c r="D7288" s="144" t="s">
        <v>1861</v>
      </c>
      <c r="E7288" s="133" t="s">
        <v>1862</v>
      </c>
      <c r="F7288">
        <v>296</v>
      </c>
      <c r="G7288" s="114">
        <f t="shared" si="5312"/>
        <v>3244</v>
      </c>
      <c r="H7288" s="114" t="s">
        <v>967</v>
      </c>
      <c r="I7288" s="114">
        <v>2</v>
      </c>
      <c r="J7288" s="131" t="s">
        <v>65</v>
      </c>
      <c r="K7288" t="str">
        <f t="shared" si="5313"/>
        <v>C575042</v>
      </c>
      <c r="L7288" s="114">
        <f t="shared" si="5323"/>
        <v>1522</v>
      </c>
    </row>
    <row r="7289" spans="1:12">
      <c r="A7289" s="113" t="str">
        <f t="shared" ref="A7289:C7289" si="5336">A7288</f>
        <v>04</v>
      </c>
      <c r="B7289" t="str">
        <f t="shared" si="5336"/>
        <v>4級地</v>
      </c>
      <c r="C7289" s="119">
        <f t="shared" si="5336"/>
        <v>10.96</v>
      </c>
      <c r="D7289" s="144" t="s">
        <v>1863</v>
      </c>
      <c r="E7289" s="133" t="s">
        <v>1864</v>
      </c>
      <c r="F7289">
        <v>586</v>
      </c>
      <c r="G7289" s="114">
        <f t="shared" si="5312"/>
        <v>6422</v>
      </c>
      <c r="H7289" s="114" t="s">
        <v>967</v>
      </c>
      <c r="I7289" s="114">
        <v>2</v>
      </c>
      <c r="J7289" s="131" t="s">
        <v>65</v>
      </c>
      <c r="K7289" t="str">
        <f t="shared" si="5313"/>
        <v>C576042</v>
      </c>
      <c r="L7289" s="114">
        <f t="shared" si="5323"/>
        <v>1522</v>
      </c>
    </row>
    <row r="7290" spans="1:12">
      <c r="A7290" s="113" t="str">
        <f t="shared" ref="A7290:C7290" si="5337">A7289</f>
        <v>04</v>
      </c>
      <c r="B7290" t="str">
        <f t="shared" si="5337"/>
        <v>4級地</v>
      </c>
      <c r="C7290" s="119">
        <f t="shared" si="5337"/>
        <v>10.96</v>
      </c>
      <c r="D7290" s="144" t="s">
        <v>1865</v>
      </c>
      <c r="E7290" s="133" t="s">
        <v>1866</v>
      </c>
      <c r="F7290">
        <v>409</v>
      </c>
      <c r="G7290" s="114">
        <f t="shared" si="5312"/>
        <v>4482</v>
      </c>
      <c r="H7290" s="114" t="s">
        <v>967</v>
      </c>
      <c r="I7290" s="114">
        <v>2</v>
      </c>
      <c r="J7290" s="131" t="s">
        <v>65</v>
      </c>
      <c r="K7290" t="str">
        <f t="shared" si="5313"/>
        <v>C577042</v>
      </c>
      <c r="L7290" s="114">
        <f t="shared" si="5323"/>
        <v>1522</v>
      </c>
    </row>
    <row r="7291" spans="1:12">
      <c r="A7291" s="113" t="str">
        <f t="shared" ref="A7291:C7291" si="5338">A7290</f>
        <v>04</v>
      </c>
      <c r="B7291" t="str">
        <f t="shared" si="5338"/>
        <v>4級地</v>
      </c>
      <c r="C7291" s="119">
        <f t="shared" si="5338"/>
        <v>10.96</v>
      </c>
      <c r="D7291" s="144" t="s">
        <v>1867</v>
      </c>
      <c r="E7291" s="133" t="s">
        <v>1868</v>
      </c>
      <c r="F7291">
        <v>291</v>
      </c>
      <c r="G7291" s="114">
        <f t="shared" si="5312"/>
        <v>3189</v>
      </c>
      <c r="H7291" s="114" t="s">
        <v>967</v>
      </c>
      <c r="I7291" s="114">
        <v>2</v>
      </c>
      <c r="J7291" s="131" t="s">
        <v>65</v>
      </c>
      <c r="K7291" t="str">
        <f t="shared" si="5313"/>
        <v>C578042</v>
      </c>
      <c r="L7291" s="114">
        <f t="shared" si="5323"/>
        <v>1522</v>
      </c>
    </row>
    <row r="7292" spans="1:12">
      <c r="A7292" s="113" t="str">
        <f t="shared" ref="A7292:C7292" si="5339">A7291</f>
        <v>04</v>
      </c>
      <c r="B7292" t="str">
        <f t="shared" si="5339"/>
        <v>4級地</v>
      </c>
      <c r="C7292" s="119">
        <f t="shared" si="5339"/>
        <v>10.96</v>
      </c>
      <c r="D7292" s="144" t="s">
        <v>1869</v>
      </c>
      <c r="E7292" s="133" t="s">
        <v>1870</v>
      </c>
      <c r="F7292">
        <v>536</v>
      </c>
      <c r="G7292" s="114">
        <f t="shared" si="5312"/>
        <v>5874</v>
      </c>
      <c r="H7292" s="114" t="s">
        <v>967</v>
      </c>
      <c r="I7292" s="114">
        <v>2</v>
      </c>
      <c r="J7292" s="131" t="s">
        <v>65</v>
      </c>
      <c r="K7292" t="str">
        <f t="shared" si="5313"/>
        <v>C581042</v>
      </c>
      <c r="L7292" s="130">
        <f>L6968</f>
        <v>1275</v>
      </c>
    </row>
    <row r="7293" spans="1:12">
      <c r="A7293" s="113" t="str">
        <f t="shared" ref="A7293:C7293" si="5340">A7292</f>
        <v>04</v>
      </c>
      <c r="B7293" t="str">
        <f t="shared" si="5340"/>
        <v>4級地</v>
      </c>
      <c r="C7293" s="119">
        <f t="shared" si="5340"/>
        <v>10.96</v>
      </c>
      <c r="D7293" s="144" t="s">
        <v>1871</v>
      </c>
      <c r="E7293" s="133" t="s">
        <v>1872</v>
      </c>
      <c r="F7293">
        <v>375</v>
      </c>
      <c r="G7293" s="114">
        <f t="shared" si="5312"/>
        <v>4110</v>
      </c>
      <c r="H7293" s="114" t="s">
        <v>967</v>
      </c>
      <c r="I7293" s="114">
        <v>2</v>
      </c>
      <c r="J7293" s="131" t="s">
        <v>65</v>
      </c>
      <c r="K7293" t="str">
        <f t="shared" si="5313"/>
        <v>C582042</v>
      </c>
      <c r="L7293" s="114">
        <f>L7292</f>
        <v>1275</v>
      </c>
    </row>
    <row r="7294" spans="1:12">
      <c r="A7294" s="113" t="str">
        <f t="shared" ref="A7294:C7294" si="5341">A7293</f>
        <v>04</v>
      </c>
      <c r="B7294" t="str">
        <f t="shared" si="5341"/>
        <v>4級地</v>
      </c>
      <c r="C7294" s="119">
        <f t="shared" si="5341"/>
        <v>10.96</v>
      </c>
      <c r="D7294" s="144" t="s">
        <v>1873</v>
      </c>
      <c r="E7294" s="133" t="s">
        <v>1874</v>
      </c>
      <c r="F7294">
        <v>268</v>
      </c>
      <c r="G7294" s="114">
        <f t="shared" si="5312"/>
        <v>2937</v>
      </c>
      <c r="H7294" s="114" t="s">
        <v>967</v>
      </c>
      <c r="I7294" s="114">
        <v>2</v>
      </c>
      <c r="J7294" s="131" t="s">
        <v>65</v>
      </c>
      <c r="K7294" t="str">
        <f t="shared" si="5313"/>
        <v>C583042</v>
      </c>
      <c r="L7294" s="114">
        <f t="shared" ref="L7294:L7309" si="5342">L7293</f>
        <v>1275</v>
      </c>
    </row>
    <row r="7295" spans="1:12">
      <c r="A7295" s="113" t="str">
        <f t="shared" ref="A7295:C7295" si="5343">A7294</f>
        <v>04</v>
      </c>
      <c r="B7295" t="str">
        <f t="shared" si="5343"/>
        <v>4級地</v>
      </c>
      <c r="C7295" s="119">
        <f t="shared" si="5343"/>
        <v>10.96</v>
      </c>
      <c r="D7295" s="144" t="s">
        <v>1875</v>
      </c>
      <c r="E7295" s="133" t="s">
        <v>1876</v>
      </c>
      <c r="F7295">
        <v>531</v>
      </c>
      <c r="G7295" s="114">
        <f t="shared" si="5312"/>
        <v>5819</v>
      </c>
      <c r="H7295" s="114" t="s">
        <v>967</v>
      </c>
      <c r="I7295" s="114">
        <v>2</v>
      </c>
      <c r="J7295" s="131" t="s">
        <v>65</v>
      </c>
      <c r="K7295" t="str">
        <f t="shared" si="5313"/>
        <v>C584042</v>
      </c>
      <c r="L7295" s="114">
        <f t="shared" si="5342"/>
        <v>1275</v>
      </c>
    </row>
    <row r="7296" spans="1:12">
      <c r="A7296" s="113" t="str">
        <f t="shared" ref="A7296:C7296" si="5344">A7295</f>
        <v>04</v>
      </c>
      <c r="B7296" t="str">
        <f t="shared" si="5344"/>
        <v>4級地</v>
      </c>
      <c r="C7296" s="119">
        <f t="shared" si="5344"/>
        <v>10.96</v>
      </c>
      <c r="D7296" s="144" t="s">
        <v>1877</v>
      </c>
      <c r="E7296" s="133" t="s">
        <v>1878</v>
      </c>
      <c r="F7296">
        <v>370</v>
      </c>
      <c r="G7296" s="114">
        <f t="shared" si="5312"/>
        <v>4055</v>
      </c>
      <c r="H7296" s="114" t="s">
        <v>967</v>
      </c>
      <c r="I7296" s="114">
        <v>2</v>
      </c>
      <c r="J7296" s="131" t="s">
        <v>65</v>
      </c>
      <c r="K7296" t="str">
        <f t="shared" si="5313"/>
        <v>C585042</v>
      </c>
      <c r="L7296" s="114">
        <f t="shared" si="5342"/>
        <v>1275</v>
      </c>
    </row>
    <row r="7297" spans="1:12">
      <c r="A7297" s="113" t="str">
        <f t="shared" ref="A7297:C7297" si="5345">A7296</f>
        <v>04</v>
      </c>
      <c r="B7297" t="str">
        <f t="shared" si="5345"/>
        <v>4級地</v>
      </c>
      <c r="C7297" s="119">
        <f t="shared" si="5345"/>
        <v>10.96</v>
      </c>
      <c r="D7297" s="144" t="s">
        <v>1879</v>
      </c>
      <c r="E7297" s="133" t="s">
        <v>1880</v>
      </c>
      <c r="F7297">
        <v>263</v>
      </c>
      <c r="G7297" s="114">
        <f t="shared" si="5312"/>
        <v>2882</v>
      </c>
      <c r="H7297" s="114" t="s">
        <v>967</v>
      </c>
      <c r="I7297" s="114">
        <v>2</v>
      </c>
      <c r="J7297" s="131" t="s">
        <v>65</v>
      </c>
      <c r="K7297" t="str">
        <f t="shared" si="5313"/>
        <v>C586042</v>
      </c>
      <c r="L7297" s="114">
        <f t="shared" si="5342"/>
        <v>1275</v>
      </c>
    </row>
    <row r="7298" spans="1:12">
      <c r="A7298" s="113" t="str">
        <f t="shared" ref="A7298:C7298" si="5346">A7297</f>
        <v>04</v>
      </c>
      <c r="B7298" t="str">
        <f t="shared" si="5346"/>
        <v>4級地</v>
      </c>
      <c r="C7298" s="119">
        <f t="shared" si="5346"/>
        <v>10.96</v>
      </c>
      <c r="D7298" s="144" t="s">
        <v>1881</v>
      </c>
      <c r="E7298" s="133" t="s">
        <v>1882</v>
      </c>
      <c r="F7298">
        <v>498</v>
      </c>
      <c r="G7298" s="114">
        <f t="shared" si="5312"/>
        <v>5458</v>
      </c>
      <c r="H7298" s="114" t="s">
        <v>967</v>
      </c>
      <c r="I7298" s="114">
        <v>2</v>
      </c>
      <c r="J7298" s="131" t="s">
        <v>65</v>
      </c>
      <c r="K7298" t="str">
        <f t="shared" si="5313"/>
        <v>C587042</v>
      </c>
      <c r="L7298" s="114">
        <f t="shared" si="5342"/>
        <v>1275</v>
      </c>
    </row>
    <row r="7299" spans="1:12">
      <c r="A7299" s="113" t="str">
        <f t="shared" ref="A7299:C7299" si="5347">A7298</f>
        <v>04</v>
      </c>
      <c r="B7299" t="str">
        <f t="shared" si="5347"/>
        <v>4級地</v>
      </c>
      <c r="C7299" s="119">
        <f t="shared" si="5347"/>
        <v>10.96</v>
      </c>
      <c r="D7299" s="144" t="s">
        <v>1883</v>
      </c>
      <c r="E7299" s="133" t="s">
        <v>1884</v>
      </c>
      <c r="F7299">
        <v>349</v>
      </c>
      <c r="G7299" s="114">
        <f t="shared" si="5312"/>
        <v>3825</v>
      </c>
      <c r="H7299" s="114" t="s">
        <v>967</v>
      </c>
      <c r="I7299" s="114">
        <v>2</v>
      </c>
      <c r="J7299" s="131" t="s">
        <v>65</v>
      </c>
      <c r="K7299" t="str">
        <f t="shared" si="5313"/>
        <v>C588042</v>
      </c>
      <c r="L7299" s="114">
        <f t="shared" si="5342"/>
        <v>1275</v>
      </c>
    </row>
    <row r="7300" spans="1:12">
      <c r="A7300" s="113" t="str">
        <f t="shared" ref="A7300:C7300" si="5348">A7299</f>
        <v>04</v>
      </c>
      <c r="B7300" t="str">
        <f t="shared" si="5348"/>
        <v>4級地</v>
      </c>
      <c r="C7300" s="119">
        <f t="shared" si="5348"/>
        <v>10.96</v>
      </c>
      <c r="D7300" s="144" t="s">
        <v>1885</v>
      </c>
      <c r="E7300" s="133" t="s">
        <v>1886</v>
      </c>
      <c r="F7300">
        <v>249</v>
      </c>
      <c r="G7300" s="114">
        <f t="shared" si="5312"/>
        <v>2729</v>
      </c>
      <c r="H7300" s="114" t="s">
        <v>967</v>
      </c>
      <c r="I7300" s="114">
        <v>2</v>
      </c>
      <c r="J7300" s="131" t="s">
        <v>65</v>
      </c>
      <c r="K7300" t="str">
        <f t="shared" si="5313"/>
        <v>C589042</v>
      </c>
      <c r="L7300" s="114">
        <f t="shared" si="5342"/>
        <v>1275</v>
      </c>
    </row>
    <row r="7301" spans="1:12">
      <c r="A7301" s="113" t="str">
        <f t="shared" ref="A7301:C7301" si="5349">A7300</f>
        <v>04</v>
      </c>
      <c r="B7301" t="str">
        <f t="shared" si="5349"/>
        <v>4級地</v>
      </c>
      <c r="C7301" s="119">
        <f t="shared" si="5349"/>
        <v>10.96</v>
      </c>
      <c r="D7301" s="144" t="s">
        <v>1887</v>
      </c>
      <c r="E7301" s="133" t="s">
        <v>1888</v>
      </c>
      <c r="F7301">
        <v>493</v>
      </c>
      <c r="G7301" s="114">
        <f t="shared" si="5312"/>
        <v>5403</v>
      </c>
      <c r="H7301" s="114" t="s">
        <v>967</v>
      </c>
      <c r="I7301" s="114">
        <v>2</v>
      </c>
      <c r="J7301" s="131" t="s">
        <v>65</v>
      </c>
      <c r="K7301" t="str">
        <f t="shared" si="5313"/>
        <v>C590042</v>
      </c>
      <c r="L7301" s="114">
        <f t="shared" si="5342"/>
        <v>1275</v>
      </c>
    </row>
    <row r="7302" spans="1:12">
      <c r="A7302" s="113" t="str">
        <f t="shared" ref="A7302:C7302" si="5350">A7301</f>
        <v>04</v>
      </c>
      <c r="B7302" t="str">
        <f t="shared" si="5350"/>
        <v>4級地</v>
      </c>
      <c r="C7302" s="119">
        <f t="shared" si="5350"/>
        <v>10.96</v>
      </c>
      <c r="D7302" s="144" t="s">
        <v>1889</v>
      </c>
      <c r="E7302" s="133" t="s">
        <v>1890</v>
      </c>
      <c r="F7302">
        <v>344</v>
      </c>
      <c r="G7302" s="114">
        <f t="shared" si="5312"/>
        <v>3770</v>
      </c>
      <c r="H7302" s="114" t="s">
        <v>967</v>
      </c>
      <c r="I7302" s="114">
        <v>2</v>
      </c>
      <c r="J7302" s="131" t="s">
        <v>65</v>
      </c>
      <c r="K7302" t="str">
        <f t="shared" si="5313"/>
        <v>C591042</v>
      </c>
      <c r="L7302" s="114">
        <f t="shared" si="5342"/>
        <v>1275</v>
      </c>
    </row>
    <row r="7303" spans="1:12">
      <c r="A7303" s="113" t="str">
        <f t="shared" ref="A7303:C7303" si="5351">A7302</f>
        <v>04</v>
      </c>
      <c r="B7303" t="str">
        <f t="shared" si="5351"/>
        <v>4級地</v>
      </c>
      <c r="C7303" s="119">
        <f t="shared" si="5351"/>
        <v>10.96</v>
      </c>
      <c r="D7303" s="144" t="s">
        <v>1891</v>
      </c>
      <c r="E7303" s="133" t="s">
        <v>1892</v>
      </c>
      <c r="F7303">
        <v>244</v>
      </c>
      <c r="G7303" s="114">
        <f t="shared" si="5312"/>
        <v>2674</v>
      </c>
      <c r="H7303" s="114" t="s">
        <v>967</v>
      </c>
      <c r="I7303" s="114">
        <v>2</v>
      </c>
      <c r="J7303" s="131" t="s">
        <v>65</v>
      </c>
      <c r="K7303" t="str">
        <f t="shared" si="5313"/>
        <v>C592042</v>
      </c>
      <c r="L7303" s="114">
        <f t="shared" si="5342"/>
        <v>1275</v>
      </c>
    </row>
    <row r="7304" spans="1:12">
      <c r="A7304" s="113" t="str">
        <f t="shared" ref="A7304:C7304" si="5352">A7303</f>
        <v>04</v>
      </c>
      <c r="B7304" t="str">
        <f t="shared" si="5352"/>
        <v>4級地</v>
      </c>
      <c r="C7304" s="119">
        <f t="shared" si="5352"/>
        <v>10.96</v>
      </c>
      <c r="D7304" s="144" t="s">
        <v>1893</v>
      </c>
      <c r="E7304" s="133" t="s">
        <v>1894</v>
      </c>
      <c r="F7304">
        <v>509</v>
      </c>
      <c r="G7304" s="114">
        <f t="shared" si="5312"/>
        <v>5578</v>
      </c>
      <c r="H7304" s="114" t="s">
        <v>967</v>
      </c>
      <c r="I7304" s="114">
        <v>2</v>
      </c>
      <c r="J7304" s="131" t="s">
        <v>65</v>
      </c>
      <c r="K7304" t="str">
        <f t="shared" si="5313"/>
        <v>C593042</v>
      </c>
      <c r="L7304" s="114">
        <f t="shared" si="5342"/>
        <v>1275</v>
      </c>
    </row>
    <row r="7305" spans="1:12">
      <c r="A7305" s="113" t="str">
        <f t="shared" ref="A7305:C7305" si="5353">A7304</f>
        <v>04</v>
      </c>
      <c r="B7305" t="str">
        <f t="shared" si="5353"/>
        <v>4級地</v>
      </c>
      <c r="C7305" s="119">
        <f t="shared" si="5353"/>
        <v>10.96</v>
      </c>
      <c r="D7305" s="144" t="s">
        <v>1895</v>
      </c>
      <c r="E7305" s="133" t="s">
        <v>1896</v>
      </c>
      <c r="F7305">
        <v>356</v>
      </c>
      <c r="G7305" s="114">
        <f t="shared" si="5312"/>
        <v>3901</v>
      </c>
      <c r="H7305" s="114" t="s">
        <v>967</v>
      </c>
      <c r="I7305" s="114">
        <v>2</v>
      </c>
      <c r="J7305" s="131" t="s">
        <v>65</v>
      </c>
      <c r="K7305" t="str">
        <f t="shared" si="5313"/>
        <v>C594042</v>
      </c>
      <c r="L7305" s="114">
        <f t="shared" si="5342"/>
        <v>1275</v>
      </c>
    </row>
    <row r="7306" spans="1:12">
      <c r="A7306" s="113" t="str">
        <f t="shared" ref="A7306:C7306" si="5354">A7305</f>
        <v>04</v>
      </c>
      <c r="B7306" t="str">
        <f t="shared" si="5354"/>
        <v>4級地</v>
      </c>
      <c r="C7306" s="119">
        <f t="shared" si="5354"/>
        <v>10.96</v>
      </c>
      <c r="D7306" s="144" t="s">
        <v>1897</v>
      </c>
      <c r="E7306" s="133" t="s">
        <v>1898</v>
      </c>
      <c r="F7306">
        <v>255</v>
      </c>
      <c r="G7306" s="114">
        <f t="shared" si="5312"/>
        <v>2794</v>
      </c>
      <c r="H7306" s="114" t="s">
        <v>967</v>
      </c>
      <c r="I7306" s="114">
        <v>2</v>
      </c>
      <c r="J7306" s="131" t="s">
        <v>65</v>
      </c>
      <c r="K7306" t="str">
        <f t="shared" si="5313"/>
        <v>C595042</v>
      </c>
      <c r="L7306" s="114">
        <f t="shared" si="5342"/>
        <v>1275</v>
      </c>
    </row>
    <row r="7307" spans="1:12">
      <c r="A7307" s="113" t="str">
        <f t="shared" ref="A7307:C7307" si="5355">A7306</f>
        <v>04</v>
      </c>
      <c r="B7307" t="str">
        <f t="shared" si="5355"/>
        <v>4級地</v>
      </c>
      <c r="C7307" s="119">
        <f t="shared" si="5355"/>
        <v>10.96</v>
      </c>
      <c r="D7307" s="144" t="s">
        <v>1899</v>
      </c>
      <c r="E7307" s="133" t="s">
        <v>1900</v>
      </c>
      <c r="F7307">
        <v>504</v>
      </c>
      <c r="G7307" s="114">
        <f t="shared" si="5312"/>
        <v>5523</v>
      </c>
      <c r="H7307" s="114" t="s">
        <v>967</v>
      </c>
      <c r="I7307" s="114">
        <v>2</v>
      </c>
      <c r="J7307" s="131" t="s">
        <v>65</v>
      </c>
      <c r="K7307" t="str">
        <f t="shared" si="5313"/>
        <v>C596042</v>
      </c>
      <c r="L7307" s="114">
        <f t="shared" si="5342"/>
        <v>1275</v>
      </c>
    </row>
    <row r="7308" spans="1:12">
      <c r="A7308" s="113" t="str">
        <f t="shared" ref="A7308:C7308" si="5356">A7307</f>
        <v>04</v>
      </c>
      <c r="B7308" t="str">
        <f t="shared" si="5356"/>
        <v>4級地</v>
      </c>
      <c r="C7308" s="119">
        <f t="shared" si="5356"/>
        <v>10.96</v>
      </c>
      <c r="D7308" s="144" t="s">
        <v>1901</v>
      </c>
      <c r="E7308" s="133" t="s">
        <v>1902</v>
      </c>
      <c r="F7308">
        <v>351</v>
      </c>
      <c r="G7308" s="114">
        <f t="shared" si="5312"/>
        <v>3846</v>
      </c>
      <c r="H7308" s="114" t="s">
        <v>967</v>
      </c>
      <c r="I7308" s="114">
        <v>2</v>
      </c>
      <c r="J7308" s="131" t="s">
        <v>65</v>
      </c>
      <c r="K7308" t="str">
        <f t="shared" si="5313"/>
        <v>C597042</v>
      </c>
      <c r="L7308" s="114">
        <f t="shared" si="5342"/>
        <v>1275</v>
      </c>
    </row>
    <row r="7309" spans="1:12">
      <c r="A7309" s="113" t="str">
        <f t="shared" ref="A7309:C7309" si="5357">A7308</f>
        <v>04</v>
      </c>
      <c r="B7309" t="str">
        <f t="shared" si="5357"/>
        <v>4級地</v>
      </c>
      <c r="C7309" s="119">
        <f t="shared" si="5357"/>
        <v>10.96</v>
      </c>
      <c r="D7309" s="144" t="s">
        <v>1903</v>
      </c>
      <c r="E7309" s="133" t="s">
        <v>1904</v>
      </c>
      <c r="F7309">
        <v>250</v>
      </c>
      <c r="G7309" s="114">
        <f t="shared" si="5312"/>
        <v>2740</v>
      </c>
      <c r="H7309" s="114" t="s">
        <v>967</v>
      </c>
      <c r="I7309" s="114">
        <v>2</v>
      </c>
      <c r="J7309" s="131" t="s">
        <v>65</v>
      </c>
      <c r="K7309" t="str">
        <f t="shared" si="5313"/>
        <v>C598042</v>
      </c>
      <c r="L7309" s="114">
        <f t="shared" si="5342"/>
        <v>1275</v>
      </c>
    </row>
    <row r="7310" spans="1:12">
      <c r="A7310" s="113" t="str">
        <f t="shared" ref="A7310:C7310" si="5358">A7309</f>
        <v>04</v>
      </c>
      <c r="B7310" t="str">
        <f t="shared" si="5358"/>
        <v>4級地</v>
      </c>
      <c r="C7310" s="119">
        <f t="shared" si="5358"/>
        <v>10.96</v>
      </c>
      <c r="D7310" s="144" t="s">
        <v>1905</v>
      </c>
      <c r="E7310" s="133" t="s">
        <v>1906</v>
      </c>
      <c r="F7310">
        <v>371</v>
      </c>
      <c r="G7310" s="114">
        <f t="shared" si="5312"/>
        <v>4066</v>
      </c>
      <c r="H7310" s="114" t="s">
        <v>967</v>
      </c>
      <c r="I7310" s="114">
        <v>2</v>
      </c>
      <c r="J7310" s="131" t="s">
        <v>65</v>
      </c>
      <c r="K7310" t="str">
        <f t="shared" si="5313"/>
        <v>C601042</v>
      </c>
      <c r="L7310" s="130">
        <f>L7202</f>
        <v>990</v>
      </c>
    </row>
    <row r="7311" spans="1:12">
      <c r="A7311" s="113" t="str">
        <f t="shared" ref="A7311:C7311" si="5359">A7310</f>
        <v>04</v>
      </c>
      <c r="B7311" t="str">
        <f t="shared" si="5359"/>
        <v>4級地</v>
      </c>
      <c r="C7311" s="119">
        <f t="shared" si="5359"/>
        <v>10.96</v>
      </c>
      <c r="D7311" s="144" t="s">
        <v>1907</v>
      </c>
      <c r="E7311" s="133" t="s">
        <v>1908</v>
      </c>
      <c r="F7311">
        <v>260</v>
      </c>
      <c r="G7311" s="114">
        <f t="shared" si="5312"/>
        <v>2849</v>
      </c>
      <c r="H7311" s="114" t="s">
        <v>967</v>
      </c>
      <c r="I7311" s="114">
        <v>2</v>
      </c>
      <c r="J7311" s="131" t="s">
        <v>65</v>
      </c>
      <c r="K7311" t="str">
        <f t="shared" si="5313"/>
        <v>C602042</v>
      </c>
      <c r="L7311" s="114">
        <f>L7310</f>
        <v>990</v>
      </c>
    </row>
    <row r="7312" spans="1:12">
      <c r="A7312" s="113" t="str">
        <f t="shared" ref="A7312:C7312" si="5360">A7311</f>
        <v>04</v>
      </c>
      <c r="B7312" t="str">
        <f t="shared" si="5360"/>
        <v>4級地</v>
      </c>
      <c r="C7312" s="119">
        <f t="shared" si="5360"/>
        <v>10.96</v>
      </c>
      <c r="D7312" s="144" t="s">
        <v>1909</v>
      </c>
      <c r="E7312" s="133" t="s">
        <v>1910</v>
      </c>
      <c r="F7312">
        <v>186</v>
      </c>
      <c r="G7312" s="114">
        <f t="shared" si="5312"/>
        <v>2038</v>
      </c>
      <c r="H7312" s="114" t="s">
        <v>967</v>
      </c>
      <c r="I7312" s="114">
        <v>2</v>
      </c>
      <c r="J7312" s="131" t="s">
        <v>65</v>
      </c>
      <c r="K7312" t="str">
        <f t="shared" si="5313"/>
        <v>C603042</v>
      </c>
      <c r="L7312" s="114">
        <f t="shared" ref="L7312:L7327" si="5361">L7311</f>
        <v>990</v>
      </c>
    </row>
    <row r="7313" spans="1:12">
      <c r="A7313" s="113" t="str">
        <f t="shared" ref="A7313:C7313" si="5362">A7312</f>
        <v>04</v>
      </c>
      <c r="B7313" t="str">
        <f t="shared" si="5362"/>
        <v>4級地</v>
      </c>
      <c r="C7313" s="119">
        <f t="shared" si="5362"/>
        <v>10.96</v>
      </c>
      <c r="D7313" s="144" t="s">
        <v>1911</v>
      </c>
      <c r="E7313" s="133" t="s">
        <v>1912</v>
      </c>
      <c r="F7313">
        <v>366</v>
      </c>
      <c r="G7313" s="114">
        <f t="shared" si="5312"/>
        <v>4011</v>
      </c>
      <c r="H7313" s="114" t="s">
        <v>967</v>
      </c>
      <c r="I7313" s="114">
        <v>2</v>
      </c>
      <c r="J7313" s="131" t="s">
        <v>65</v>
      </c>
      <c r="K7313" t="str">
        <f t="shared" si="5313"/>
        <v>C604042</v>
      </c>
      <c r="L7313" s="114">
        <f t="shared" si="5361"/>
        <v>990</v>
      </c>
    </row>
    <row r="7314" spans="1:12">
      <c r="A7314" s="113" t="str">
        <f t="shared" ref="A7314:C7314" si="5363">A7313</f>
        <v>04</v>
      </c>
      <c r="B7314" t="str">
        <f t="shared" si="5363"/>
        <v>4級地</v>
      </c>
      <c r="C7314" s="119">
        <f t="shared" si="5363"/>
        <v>10.96</v>
      </c>
      <c r="D7314" s="144" t="s">
        <v>1913</v>
      </c>
      <c r="E7314" s="133" t="s">
        <v>1914</v>
      </c>
      <c r="F7314">
        <v>255</v>
      </c>
      <c r="G7314" s="114">
        <f t="shared" si="5312"/>
        <v>2794</v>
      </c>
      <c r="H7314" s="114" t="s">
        <v>967</v>
      </c>
      <c r="I7314" s="114">
        <v>2</v>
      </c>
      <c r="J7314" s="131" t="s">
        <v>65</v>
      </c>
      <c r="K7314" t="str">
        <f t="shared" si="5313"/>
        <v>C605042</v>
      </c>
      <c r="L7314" s="114">
        <f t="shared" si="5361"/>
        <v>990</v>
      </c>
    </row>
    <row r="7315" spans="1:12">
      <c r="A7315" s="113" t="str">
        <f t="shared" ref="A7315:C7315" si="5364">A7314</f>
        <v>04</v>
      </c>
      <c r="B7315" t="str">
        <f t="shared" si="5364"/>
        <v>4級地</v>
      </c>
      <c r="C7315" s="119">
        <f t="shared" si="5364"/>
        <v>10.96</v>
      </c>
      <c r="D7315" s="144" t="s">
        <v>1915</v>
      </c>
      <c r="E7315" s="133" t="s">
        <v>1916</v>
      </c>
      <c r="F7315">
        <v>181</v>
      </c>
      <c r="G7315" s="114">
        <f t="shared" si="5312"/>
        <v>1983</v>
      </c>
      <c r="H7315" s="114" t="s">
        <v>967</v>
      </c>
      <c r="I7315" s="114">
        <v>2</v>
      </c>
      <c r="J7315" s="131" t="s">
        <v>65</v>
      </c>
      <c r="K7315" t="str">
        <f t="shared" si="5313"/>
        <v>C606042</v>
      </c>
      <c r="L7315" s="114">
        <f t="shared" si="5361"/>
        <v>990</v>
      </c>
    </row>
    <row r="7316" spans="1:12">
      <c r="A7316" s="113" t="str">
        <f t="shared" ref="A7316:C7316" si="5365">A7315</f>
        <v>04</v>
      </c>
      <c r="B7316" t="str">
        <f t="shared" si="5365"/>
        <v>4級地</v>
      </c>
      <c r="C7316" s="119">
        <f t="shared" si="5365"/>
        <v>10.96</v>
      </c>
      <c r="D7316" s="144" t="s">
        <v>1917</v>
      </c>
      <c r="E7316" s="133" t="s">
        <v>1918</v>
      </c>
      <c r="F7316">
        <v>345</v>
      </c>
      <c r="G7316" s="114">
        <f t="shared" si="5312"/>
        <v>3781</v>
      </c>
      <c r="H7316" s="114" t="s">
        <v>967</v>
      </c>
      <c r="I7316" s="114">
        <v>2</v>
      </c>
      <c r="J7316" s="131" t="s">
        <v>65</v>
      </c>
      <c r="K7316" t="str">
        <f t="shared" si="5313"/>
        <v>C607042</v>
      </c>
      <c r="L7316" s="114">
        <f t="shared" si="5361"/>
        <v>990</v>
      </c>
    </row>
    <row r="7317" spans="1:12">
      <c r="A7317" s="113" t="str">
        <f t="shared" ref="A7317:C7317" si="5366">A7316</f>
        <v>04</v>
      </c>
      <c r="B7317" t="str">
        <f t="shared" si="5366"/>
        <v>4級地</v>
      </c>
      <c r="C7317" s="119">
        <f t="shared" si="5366"/>
        <v>10.96</v>
      </c>
      <c r="D7317" s="144" t="s">
        <v>1919</v>
      </c>
      <c r="E7317" s="133" t="s">
        <v>1920</v>
      </c>
      <c r="F7317">
        <v>242</v>
      </c>
      <c r="G7317" s="114">
        <f t="shared" si="5312"/>
        <v>2652</v>
      </c>
      <c r="H7317" s="114" t="s">
        <v>967</v>
      </c>
      <c r="I7317" s="114">
        <v>2</v>
      </c>
      <c r="J7317" s="131" t="s">
        <v>65</v>
      </c>
      <c r="K7317" t="str">
        <f t="shared" si="5313"/>
        <v>C608042</v>
      </c>
      <c r="L7317" s="114">
        <f t="shared" si="5361"/>
        <v>990</v>
      </c>
    </row>
    <row r="7318" spans="1:12">
      <c r="A7318" s="113" t="str">
        <f t="shared" ref="A7318:C7318" si="5367">A7317</f>
        <v>04</v>
      </c>
      <c r="B7318" t="str">
        <f t="shared" si="5367"/>
        <v>4級地</v>
      </c>
      <c r="C7318" s="119">
        <f t="shared" si="5367"/>
        <v>10.96</v>
      </c>
      <c r="D7318" s="144" t="s">
        <v>1921</v>
      </c>
      <c r="E7318" s="133" t="s">
        <v>1922</v>
      </c>
      <c r="F7318">
        <v>173</v>
      </c>
      <c r="G7318" s="114">
        <f t="shared" si="5312"/>
        <v>1896</v>
      </c>
      <c r="H7318" s="114" t="s">
        <v>967</v>
      </c>
      <c r="I7318" s="114">
        <v>2</v>
      </c>
      <c r="J7318" s="131" t="s">
        <v>65</v>
      </c>
      <c r="K7318" t="str">
        <f t="shared" si="5313"/>
        <v>C609042</v>
      </c>
      <c r="L7318" s="114">
        <f t="shared" si="5361"/>
        <v>990</v>
      </c>
    </row>
    <row r="7319" spans="1:12">
      <c r="A7319" s="113" t="str">
        <f t="shared" ref="A7319:C7319" si="5368">A7318</f>
        <v>04</v>
      </c>
      <c r="B7319" t="str">
        <f t="shared" si="5368"/>
        <v>4級地</v>
      </c>
      <c r="C7319" s="119">
        <f t="shared" si="5368"/>
        <v>10.96</v>
      </c>
      <c r="D7319" s="144" t="s">
        <v>1923</v>
      </c>
      <c r="E7319" s="133" t="s">
        <v>1924</v>
      </c>
      <c r="F7319">
        <v>340</v>
      </c>
      <c r="G7319" s="114">
        <f t="shared" si="5312"/>
        <v>3726</v>
      </c>
      <c r="H7319" s="114" t="s">
        <v>967</v>
      </c>
      <c r="I7319" s="114">
        <v>2</v>
      </c>
      <c r="J7319" s="131" t="s">
        <v>65</v>
      </c>
      <c r="K7319" t="str">
        <f t="shared" si="5313"/>
        <v>C610042</v>
      </c>
      <c r="L7319" s="114">
        <f t="shared" si="5361"/>
        <v>990</v>
      </c>
    </row>
    <row r="7320" spans="1:12">
      <c r="A7320" s="113" t="str">
        <f t="shared" ref="A7320:C7320" si="5369">A7319</f>
        <v>04</v>
      </c>
      <c r="B7320" t="str">
        <f t="shared" si="5369"/>
        <v>4級地</v>
      </c>
      <c r="C7320" s="119">
        <f t="shared" si="5369"/>
        <v>10.96</v>
      </c>
      <c r="D7320" s="144" t="s">
        <v>1925</v>
      </c>
      <c r="E7320" s="133" t="s">
        <v>1926</v>
      </c>
      <c r="F7320">
        <v>237</v>
      </c>
      <c r="G7320" s="114">
        <f t="shared" si="5312"/>
        <v>2597</v>
      </c>
      <c r="H7320" s="114" t="s">
        <v>967</v>
      </c>
      <c r="I7320" s="114">
        <v>2</v>
      </c>
      <c r="J7320" s="131" t="s">
        <v>65</v>
      </c>
      <c r="K7320" t="str">
        <f t="shared" si="5313"/>
        <v>C611042</v>
      </c>
      <c r="L7320" s="114">
        <f t="shared" si="5361"/>
        <v>990</v>
      </c>
    </row>
    <row r="7321" spans="1:12">
      <c r="A7321" s="113" t="str">
        <f t="shared" ref="A7321:C7321" si="5370">A7320</f>
        <v>04</v>
      </c>
      <c r="B7321" t="str">
        <f t="shared" si="5370"/>
        <v>4級地</v>
      </c>
      <c r="C7321" s="119">
        <f t="shared" si="5370"/>
        <v>10.96</v>
      </c>
      <c r="D7321" s="144" t="s">
        <v>1927</v>
      </c>
      <c r="E7321" s="133" t="s">
        <v>1928</v>
      </c>
      <c r="F7321">
        <v>168</v>
      </c>
      <c r="G7321" s="114">
        <f t="shared" si="5312"/>
        <v>1841</v>
      </c>
      <c r="H7321" s="114" t="s">
        <v>967</v>
      </c>
      <c r="I7321" s="114">
        <v>2</v>
      </c>
      <c r="J7321" s="131" t="s">
        <v>65</v>
      </c>
      <c r="K7321" t="str">
        <f t="shared" si="5313"/>
        <v>C612042</v>
      </c>
      <c r="L7321" s="114">
        <f t="shared" si="5361"/>
        <v>990</v>
      </c>
    </row>
    <row r="7322" spans="1:12">
      <c r="A7322" s="113" t="str">
        <f t="shared" ref="A7322:C7322" si="5371">A7321</f>
        <v>04</v>
      </c>
      <c r="B7322" t="str">
        <f t="shared" si="5371"/>
        <v>4級地</v>
      </c>
      <c r="C7322" s="119">
        <f t="shared" si="5371"/>
        <v>10.96</v>
      </c>
      <c r="D7322" s="144" t="s">
        <v>1929</v>
      </c>
      <c r="E7322" s="133" t="s">
        <v>1930</v>
      </c>
      <c r="F7322">
        <v>352</v>
      </c>
      <c r="G7322" s="114">
        <f t="shared" si="5312"/>
        <v>3857</v>
      </c>
      <c r="H7322" s="114" t="s">
        <v>967</v>
      </c>
      <c r="I7322" s="114">
        <v>2</v>
      </c>
      <c r="J7322" s="131" t="s">
        <v>65</v>
      </c>
      <c r="K7322" t="str">
        <f t="shared" si="5313"/>
        <v>C613042</v>
      </c>
      <c r="L7322" s="114">
        <f t="shared" si="5361"/>
        <v>990</v>
      </c>
    </row>
    <row r="7323" spans="1:12">
      <c r="A7323" s="113" t="str">
        <f t="shared" ref="A7323:C7323" si="5372">A7322</f>
        <v>04</v>
      </c>
      <c r="B7323" t="str">
        <f t="shared" si="5372"/>
        <v>4級地</v>
      </c>
      <c r="C7323" s="119">
        <f t="shared" si="5372"/>
        <v>10.96</v>
      </c>
      <c r="D7323" s="144" t="s">
        <v>1931</v>
      </c>
      <c r="E7323" s="133" t="s">
        <v>1932</v>
      </c>
      <c r="F7323">
        <v>246</v>
      </c>
      <c r="G7323" s="114">
        <f t="shared" si="5312"/>
        <v>2696</v>
      </c>
      <c r="H7323" s="114" t="s">
        <v>967</v>
      </c>
      <c r="I7323" s="114">
        <v>2</v>
      </c>
      <c r="J7323" s="131" t="s">
        <v>65</v>
      </c>
      <c r="K7323" t="str">
        <f t="shared" si="5313"/>
        <v>C614042</v>
      </c>
      <c r="L7323" s="114">
        <f t="shared" si="5361"/>
        <v>990</v>
      </c>
    </row>
    <row r="7324" spans="1:12">
      <c r="A7324" s="113" t="str">
        <f t="shared" ref="A7324:C7324" si="5373">A7323</f>
        <v>04</v>
      </c>
      <c r="B7324" t="str">
        <f t="shared" si="5373"/>
        <v>4級地</v>
      </c>
      <c r="C7324" s="119">
        <f t="shared" si="5373"/>
        <v>10.96</v>
      </c>
      <c r="D7324" s="144" t="s">
        <v>1933</v>
      </c>
      <c r="E7324" s="133" t="s">
        <v>1934</v>
      </c>
      <c r="F7324">
        <v>176</v>
      </c>
      <c r="G7324" s="114">
        <f t="shared" si="5312"/>
        <v>1928</v>
      </c>
      <c r="H7324" s="114" t="s">
        <v>967</v>
      </c>
      <c r="I7324" s="114">
        <v>2</v>
      </c>
      <c r="J7324" s="131" t="s">
        <v>65</v>
      </c>
      <c r="K7324" t="str">
        <f t="shared" si="5313"/>
        <v>C615042</v>
      </c>
      <c r="L7324" s="114">
        <f t="shared" si="5361"/>
        <v>990</v>
      </c>
    </row>
    <row r="7325" spans="1:12">
      <c r="A7325" s="113" t="str">
        <f t="shared" ref="A7325:C7325" si="5374">A7324</f>
        <v>04</v>
      </c>
      <c r="B7325" t="str">
        <f t="shared" si="5374"/>
        <v>4級地</v>
      </c>
      <c r="C7325" s="119">
        <f t="shared" si="5374"/>
        <v>10.96</v>
      </c>
      <c r="D7325" s="144" t="s">
        <v>1935</v>
      </c>
      <c r="E7325" s="133" t="s">
        <v>1936</v>
      </c>
      <c r="F7325">
        <v>347</v>
      </c>
      <c r="G7325" s="114">
        <f t="shared" si="5312"/>
        <v>3803</v>
      </c>
      <c r="H7325" s="114" t="s">
        <v>967</v>
      </c>
      <c r="I7325" s="114">
        <v>2</v>
      </c>
      <c r="J7325" s="131" t="s">
        <v>65</v>
      </c>
      <c r="K7325" t="str">
        <f t="shared" si="5313"/>
        <v>C616042</v>
      </c>
      <c r="L7325" s="114">
        <f t="shared" si="5361"/>
        <v>990</v>
      </c>
    </row>
    <row r="7326" spans="1:12">
      <c r="A7326" s="113" t="str">
        <f t="shared" ref="A7326:C7326" si="5375">A7325</f>
        <v>04</v>
      </c>
      <c r="B7326" t="str">
        <f t="shared" si="5375"/>
        <v>4級地</v>
      </c>
      <c r="C7326" s="119">
        <f t="shared" si="5375"/>
        <v>10.96</v>
      </c>
      <c r="D7326" s="144" t="s">
        <v>1937</v>
      </c>
      <c r="E7326" s="133" t="s">
        <v>1938</v>
      </c>
      <c r="F7326">
        <v>241</v>
      </c>
      <c r="G7326" s="114">
        <f t="shared" si="5312"/>
        <v>2641</v>
      </c>
      <c r="H7326" s="114" t="s">
        <v>967</v>
      </c>
      <c r="I7326" s="114">
        <v>2</v>
      </c>
      <c r="J7326" s="131" t="s">
        <v>65</v>
      </c>
      <c r="K7326" t="str">
        <f t="shared" si="5313"/>
        <v>C617042</v>
      </c>
      <c r="L7326" s="114">
        <f t="shared" si="5361"/>
        <v>990</v>
      </c>
    </row>
    <row r="7327" spans="1:12">
      <c r="A7327" s="113" t="str">
        <f t="shared" ref="A7327:C7327" si="5376">A7326</f>
        <v>04</v>
      </c>
      <c r="B7327" t="str">
        <f t="shared" si="5376"/>
        <v>4級地</v>
      </c>
      <c r="C7327" s="119">
        <f t="shared" si="5376"/>
        <v>10.96</v>
      </c>
      <c r="D7327" s="144" t="s">
        <v>1939</v>
      </c>
      <c r="E7327" s="133" t="s">
        <v>1940</v>
      </c>
      <c r="F7327">
        <v>171</v>
      </c>
      <c r="G7327" s="114">
        <f t="shared" si="5312"/>
        <v>1874</v>
      </c>
      <c r="H7327" s="114" t="s">
        <v>967</v>
      </c>
      <c r="I7327" s="114">
        <v>2</v>
      </c>
      <c r="J7327" s="131" t="s">
        <v>65</v>
      </c>
      <c r="K7327" t="str">
        <f t="shared" si="5313"/>
        <v>C618042</v>
      </c>
      <c r="L7327" s="114">
        <f t="shared" si="5361"/>
        <v>990</v>
      </c>
    </row>
    <row r="7328" spans="1:12">
      <c r="A7328" s="113" t="str">
        <f t="shared" ref="A7328:C7328" si="5377">A7327</f>
        <v>04</v>
      </c>
      <c r="B7328" t="str">
        <f t="shared" si="5377"/>
        <v>4級地</v>
      </c>
      <c r="C7328" s="119">
        <f t="shared" si="5377"/>
        <v>10.96</v>
      </c>
      <c r="D7328" s="144" t="s">
        <v>1941</v>
      </c>
      <c r="E7328" s="133" t="s">
        <v>1942</v>
      </c>
      <c r="F7328">
        <v>321</v>
      </c>
      <c r="G7328" s="114">
        <f t="shared" si="5312"/>
        <v>3518</v>
      </c>
      <c r="H7328" s="114" t="s">
        <v>968</v>
      </c>
      <c r="I7328" s="114">
        <v>1</v>
      </c>
      <c r="J7328" s="131" t="s">
        <v>65</v>
      </c>
      <c r="K7328" t="str">
        <f t="shared" si="5313"/>
        <v>C621041</v>
      </c>
      <c r="L7328" s="130">
        <f>L7220</f>
        <v>388</v>
      </c>
    </row>
    <row r="7329" spans="1:12">
      <c r="A7329" s="113" t="str">
        <f t="shared" ref="A7329:C7329" si="5378">A7328</f>
        <v>04</v>
      </c>
      <c r="B7329" t="str">
        <f t="shared" si="5378"/>
        <v>4級地</v>
      </c>
      <c r="C7329" s="119">
        <f t="shared" si="5378"/>
        <v>10.96</v>
      </c>
      <c r="D7329" s="144" t="s">
        <v>1943</v>
      </c>
      <c r="E7329" s="133" t="s">
        <v>1944</v>
      </c>
      <c r="F7329">
        <v>225</v>
      </c>
      <c r="G7329" s="114">
        <f t="shared" si="5312"/>
        <v>2466</v>
      </c>
      <c r="H7329" s="114" t="s">
        <v>968</v>
      </c>
      <c r="I7329" s="114">
        <v>1</v>
      </c>
      <c r="J7329" s="131" t="s">
        <v>65</v>
      </c>
      <c r="K7329" t="str">
        <f t="shared" si="5313"/>
        <v>C622041</v>
      </c>
      <c r="L7329" s="114">
        <f>L7328</f>
        <v>388</v>
      </c>
    </row>
    <row r="7330" spans="1:12">
      <c r="A7330" s="113" t="str">
        <f t="shared" ref="A7330:C7330" si="5379">A7329</f>
        <v>04</v>
      </c>
      <c r="B7330" t="str">
        <f t="shared" si="5379"/>
        <v>4級地</v>
      </c>
      <c r="C7330" s="119">
        <f t="shared" si="5379"/>
        <v>10.96</v>
      </c>
      <c r="D7330" s="144" t="s">
        <v>1945</v>
      </c>
      <c r="E7330" s="133" t="s">
        <v>1946</v>
      </c>
      <c r="F7330">
        <v>161</v>
      </c>
      <c r="G7330" s="114">
        <f t="shared" si="5312"/>
        <v>1764</v>
      </c>
      <c r="H7330" s="114" t="s">
        <v>968</v>
      </c>
      <c r="I7330" s="114">
        <v>1</v>
      </c>
      <c r="J7330" s="131" t="s">
        <v>65</v>
      </c>
      <c r="K7330" t="str">
        <f t="shared" si="5313"/>
        <v>C623041</v>
      </c>
      <c r="L7330" s="114">
        <f t="shared" ref="L7330:L7345" si="5380">L7329</f>
        <v>388</v>
      </c>
    </row>
    <row r="7331" spans="1:12">
      <c r="A7331" s="113" t="str">
        <f t="shared" ref="A7331:C7331" si="5381">A7330</f>
        <v>04</v>
      </c>
      <c r="B7331" t="str">
        <f t="shared" si="5381"/>
        <v>4級地</v>
      </c>
      <c r="C7331" s="119">
        <f t="shared" si="5381"/>
        <v>10.96</v>
      </c>
      <c r="D7331" s="144" t="s">
        <v>1947</v>
      </c>
      <c r="E7331" s="133" t="s">
        <v>1948</v>
      </c>
      <c r="F7331">
        <v>316</v>
      </c>
      <c r="G7331" s="114">
        <f t="shared" ref="G7331:G7394" si="5382">ROUNDDOWN(F7331*C7331,0)</f>
        <v>3463</v>
      </c>
      <c r="H7331" s="114" t="s">
        <v>968</v>
      </c>
      <c r="I7331" s="114">
        <v>1</v>
      </c>
      <c r="J7331" s="131" t="s">
        <v>65</v>
      </c>
      <c r="K7331" t="str">
        <f t="shared" ref="K7331:K7394" si="5383">D7331&amp;A7331&amp;I7331</f>
        <v>C624041</v>
      </c>
      <c r="L7331" s="114">
        <f t="shared" si="5380"/>
        <v>388</v>
      </c>
    </row>
    <row r="7332" spans="1:12">
      <c r="A7332" s="113" t="str">
        <f t="shared" ref="A7332:C7332" si="5384">A7331</f>
        <v>04</v>
      </c>
      <c r="B7332" t="str">
        <f t="shared" si="5384"/>
        <v>4級地</v>
      </c>
      <c r="C7332" s="119">
        <f t="shared" si="5384"/>
        <v>10.96</v>
      </c>
      <c r="D7332" s="144" t="s">
        <v>1949</v>
      </c>
      <c r="E7332" s="133" t="s">
        <v>1950</v>
      </c>
      <c r="F7332">
        <v>220</v>
      </c>
      <c r="G7332" s="114">
        <f t="shared" si="5382"/>
        <v>2411</v>
      </c>
      <c r="H7332" s="114" t="s">
        <v>968</v>
      </c>
      <c r="I7332" s="114">
        <v>1</v>
      </c>
      <c r="J7332" s="131" t="s">
        <v>65</v>
      </c>
      <c r="K7332" t="str">
        <f t="shared" si="5383"/>
        <v>C625041</v>
      </c>
      <c r="L7332" s="114">
        <f t="shared" si="5380"/>
        <v>388</v>
      </c>
    </row>
    <row r="7333" spans="1:12">
      <c r="A7333" s="113" t="str">
        <f t="shared" ref="A7333:C7333" si="5385">A7332</f>
        <v>04</v>
      </c>
      <c r="B7333" t="str">
        <f t="shared" si="5385"/>
        <v>4級地</v>
      </c>
      <c r="C7333" s="119">
        <f t="shared" si="5385"/>
        <v>10.96</v>
      </c>
      <c r="D7333" s="144" t="s">
        <v>1951</v>
      </c>
      <c r="E7333" s="133" t="s">
        <v>1952</v>
      </c>
      <c r="F7333">
        <v>156</v>
      </c>
      <c r="G7333" s="114">
        <f t="shared" si="5382"/>
        <v>1709</v>
      </c>
      <c r="H7333" s="114" t="s">
        <v>968</v>
      </c>
      <c r="I7333" s="114">
        <v>1</v>
      </c>
      <c r="J7333" s="131" t="s">
        <v>65</v>
      </c>
      <c r="K7333" t="str">
        <f t="shared" si="5383"/>
        <v>C626041</v>
      </c>
      <c r="L7333" s="114">
        <f t="shared" si="5380"/>
        <v>388</v>
      </c>
    </row>
    <row r="7334" spans="1:12">
      <c r="A7334" s="113" t="str">
        <f t="shared" ref="A7334:C7334" si="5386">A7333</f>
        <v>04</v>
      </c>
      <c r="B7334" t="str">
        <f t="shared" si="5386"/>
        <v>4級地</v>
      </c>
      <c r="C7334" s="119">
        <f t="shared" si="5386"/>
        <v>10.96</v>
      </c>
      <c r="D7334" s="144" t="s">
        <v>1953</v>
      </c>
      <c r="E7334" s="133" t="s">
        <v>1954</v>
      </c>
      <c r="F7334">
        <v>299</v>
      </c>
      <c r="G7334" s="114">
        <f t="shared" si="5382"/>
        <v>3277</v>
      </c>
      <c r="H7334" s="114" t="s">
        <v>968</v>
      </c>
      <c r="I7334" s="114">
        <v>1</v>
      </c>
      <c r="J7334" s="131" t="s">
        <v>65</v>
      </c>
      <c r="K7334" t="str">
        <f t="shared" si="5383"/>
        <v>C627041</v>
      </c>
      <c r="L7334" s="114">
        <f t="shared" si="5380"/>
        <v>388</v>
      </c>
    </row>
    <row r="7335" spans="1:12">
      <c r="A7335" s="113" t="str">
        <f t="shared" ref="A7335:C7335" si="5387">A7334</f>
        <v>04</v>
      </c>
      <c r="B7335" t="str">
        <f t="shared" si="5387"/>
        <v>4級地</v>
      </c>
      <c r="C7335" s="119">
        <f t="shared" si="5387"/>
        <v>10.96</v>
      </c>
      <c r="D7335" s="144" t="s">
        <v>1955</v>
      </c>
      <c r="E7335" s="133" t="s">
        <v>1956</v>
      </c>
      <c r="F7335">
        <v>209</v>
      </c>
      <c r="G7335" s="114">
        <f t="shared" si="5382"/>
        <v>2290</v>
      </c>
      <c r="H7335" s="114" t="s">
        <v>968</v>
      </c>
      <c r="I7335" s="114">
        <v>1</v>
      </c>
      <c r="J7335" s="131" t="s">
        <v>65</v>
      </c>
      <c r="K7335" t="str">
        <f t="shared" si="5383"/>
        <v>C628041</v>
      </c>
      <c r="L7335" s="114">
        <f t="shared" si="5380"/>
        <v>388</v>
      </c>
    </row>
    <row r="7336" spans="1:12">
      <c r="A7336" s="113" t="str">
        <f t="shared" ref="A7336:C7336" si="5388">A7335</f>
        <v>04</v>
      </c>
      <c r="B7336" t="str">
        <f t="shared" si="5388"/>
        <v>4級地</v>
      </c>
      <c r="C7336" s="119">
        <f t="shared" si="5388"/>
        <v>10.96</v>
      </c>
      <c r="D7336" s="144" t="s">
        <v>1957</v>
      </c>
      <c r="E7336" s="133" t="s">
        <v>1958</v>
      </c>
      <c r="F7336">
        <v>150</v>
      </c>
      <c r="G7336" s="114">
        <f t="shared" si="5382"/>
        <v>1644</v>
      </c>
      <c r="H7336" s="114" t="s">
        <v>968</v>
      </c>
      <c r="I7336" s="114">
        <v>1</v>
      </c>
      <c r="J7336" s="131" t="s">
        <v>65</v>
      </c>
      <c r="K7336" t="str">
        <f t="shared" si="5383"/>
        <v>C629041</v>
      </c>
      <c r="L7336" s="114">
        <f t="shared" si="5380"/>
        <v>388</v>
      </c>
    </row>
    <row r="7337" spans="1:12">
      <c r="A7337" s="113" t="str">
        <f t="shared" ref="A7337:C7337" si="5389">A7336</f>
        <v>04</v>
      </c>
      <c r="B7337" t="str">
        <f t="shared" si="5389"/>
        <v>4級地</v>
      </c>
      <c r="C7337" s="119">
        <f t="shared" si="5389"/>
        <v>10.96</v>
      </c>
      <c r="D7337" s="144" t="s">
        <v>1959</v>
      </c>
      <c r="E7337" s="133" t="s">
        <v>1960</v>
      </c>
      <c r="F7337">
        <v>294</v>
      </c>
      <c r="G7337" s="114">
        <f t="shared" si="5382"/>
        <v>3222</v>
      </c>
      <c r="H7337" s="114" t="s">
        <v>968</v>
      </c>
      <c r="I7337" s="114">
        <v>1</v>
      </c>
      <c r="J7337" s="131" t="s">
        <v>65</v>
      </c>
      <c r="K7337" t="str">
        <f t="shared" si="5383"/>
        <v>C630041</v>
      </c>
      <c r="L7337" s="114">
        <f t="shared" si="5380"/>
        <v>388</v>
      </c>
    </row>
    <row r="7338" spans="1:12">
      <c r="A7338" s="113" t="str">
        <f t="shared" ref="A7338:C7338" si="5390">A7337</f>
        <v>04</v>
      </c>
      <c r="B7338" t="str">
        <f t="shared" si="5390"/>
        <v>4級地</v>
      </c>
      <c r="C7338" s="119">
        <f t="shared" si="5390"/>
        <v>10.96</v>
      </c>
      <c r="D7338" s="144" t="s">
        <v>1961</v>
      </c>
      <c r="E7338" s="133" t="s">
        <v>1962</v>
      </c>
      <c r="F7338">
        <v>204</v>
      </c>
      <c r="G7338" s="114">
        <f t="shared" si="5382"/>
        <v>2235</v>
      </c>
      <c r="H7338" s="114" t="s">
        <v>968</v>
      </c>
      <c r="I7338" s="114">
        <v>1</v>
      </c>
      <c r="J7338" s="131" t="s">
        <v>65</v>
      </c>
      <c r="K7338" t="str">
        <f t="shared" si="5383"/>
        <v>C631041</v>
      </c>
      <c r="L7338" s="114">
        <f t="shared" si="5380"/>
        <v>388</v>
      </c>
    </row>
    <row r="7339" spans="1:12">
      <c r="A7339" s="113" t="str">
        <f t="shared" ref="A7339:C7339" si="5391">A7338</f>
        <v>04</v>
      </c>
      <c r="B7339" t="str">
        <f t="shared" si="5391"/>
        <v>4級地</v>
      </c>
      <c r="C7339" s="119">
        <f t="shared" si="5391"/>
        <v>10.96</v>
      </c>
      <c r="D7339" s="144" t="s">
        <v>1963</v>
      </c>
      <c r="E7339" s="133" t="s">
        <v>1964</v>
      </c>
      <c r="F7339">
        <v>145</v>
      </c>
      <c r="G7339" s="114">
        <f t="shared" si="5382"/>
        <v>1589</v>
      </c>
      <c r="H7339" s="114" t="s">
        <v>968</v>
      </c>
      <c r="I7339" s="114">
        <v>1</v>
      </c>
      <c r="J7339" s="131" t="s">
        <v>65</v>
      </c>
      <c r="K7339" t="str">
        <f t="shared" si="5383"/>
        <v>C632041</v>
      </c>
      <c r="L7339" s="114">
        <f t="shared" si="5380"/>
        <v>388</v>
      </c>
    </row>
    <row r="7340" spans="1:12">
      <c r="A7340" s="113" t="str">
        <f t="shared" ref="A7340:C7340" si="5392">A7339</f>
        <v>04</v>
      </c>
      <c r="B7340" t="str">
        <f t="shared" si="5392"/>
        <v>4級地</v>
      </c>
      <c r="C7340" s="119">
        <f t="shared" si="5392"/>
        <v>10.96</v>
      </c>
      <c r="D7340" s="144" t="s">
        <v>1965</v>
      </c>
      <c r="E7340" s="133" t="s">
        <v>1966</v>
      </c>
      <c r="F7340">
        <v>305</v>
      </c>
      <c r="G7340" s="114">
        <f t="shared" si="5382"/>
        <v>3342</v>
      </c>
      <c r="H7340" s="114" t="s">
        <v>968</v>
      </c>
      <c r="I7340" s="114">
        <v>1</v>
      </c>
      <c r="J7340" s="131" t="s">
        <v>65</v>
      </c>
      <c r="K7340" t="str">
        <f t="shared" si="5383"/>
        <v>C633041</v>
      </c>
      <c r="L7340" s="114">
        <f t="shared" si="5380"/>
        <v>388</v>
      </c>
    </row>
    <row r="7341" spans="1:12">
      <c r="A7341" s="113" t="str">
        <f t="shared" ref="A7341:C7341" si="5393">A7340</f>
        <v>04</v>
      </c>
      <c r="B7341" t="str">
        <f t="shared" si="5393"/>
        <v>4級地</v>
      </c>
      <c r="C7341" s="119">
        <f t="shared" si="5393"/>
        <v>10.96</v>
      </c>
      <c r="D7341" s="144" t="s">
        <v>1967</v>
      </c>
      <c r="E7341" s="133" t="s">
        <v>1968</v>
      </c>
      <c r="F7341">
        <v>214</v>
      </c>
      <c r="G7341" s="114">
        <f t="shared" si="5382"/>
        <v>2345</v>
      </c>
      <c r="H7341" s="114" t="s">
        <v>968</v>
      </c>
      <c r="I7341" s="114">
        <v>1</v>
      </c>
      <c r="J7341" s="131" t="s">
        <v>65</v>
      </c>
      <c r="K7341" t="str">
        <f t="shared" si="5383"/>
        <v>C634041</v>
      </c>
      <c r="L7341" s="114">
        <f t="shared" si="5380"/>
        <v>388</v>
      </c>
    </row>
    <row r="7342" spans="1:12">
      <c r="A7342" s="113" t="str">
        <f t="shared" ref="A7342:C7342" si="5394">A7341</f>
        <v>04</v>
      </c>
      <c r="B7342" t="str">
        <f t="shared" si="5394"/>
        <v>4級地</v>
      </c>
      <c r="C7342" s="119">
        <f t="shared" si="5394"/>
        <v>10.96</v>
      </c>
      <c r="D7342" s="144" t="s">
        <v>1969</v>
      </c>
      <c r="E7342" s="133" t="s">
        <v>1970</v>
      </c>
      <c r="F7342">
        <v>153</v>
      </c>
      <c r="G7342" s="114">
        <f t="shared" si="5382"/>
        <v>1676</v>
      </c>
      <c r="H7342" s="114" t="s">
        <v>968</v>
      </c>
      <c r="I7342" s="114">
        <v>1</v>
      </c>
      <c r="J7342" s="131" t="s">
        <v>65</v>
      </c>
      <c r="K7342" t="str">
        <f t="shared" si="5383"/>
        <v>C635041</v>
      </c>
      <c r="L7342" s="114">
        <f t="shared" si="5380"/>
        <v>388</v>
      </c>
    </row>
    <row r="7343" spans="1:12">
      <c r="A7343" s="113" t="str">
        <f t="shared" ref="A7343:C7343" si="5395">A7342</f>
        <v>04</v>
      </c>
      <c r="B7343" t="str">
        <f t="shared" si="5395"/>
        <v>4級地</v>
      </c>
      <c r="C7343" s="119">
        <f t="shared" si="5395"/>
        <v>10.96</v>
      </c>
      <c r="D7343" s="144" t="s">
        <v>1971</v>
      </c>
      <c r="E7343" s="133" t="s">
        <v>1972</v>
      </c>
      <c r="F7343">
        <v>300</v>
      </c>
      <c r="G7343" s="114">
        <f t="shared" si="5382"/>
        <v>3288</v>
      </c>
      <c r="H7343" s="114" t="s">
        <v>968</v>
      </c>
      <c r="I7343" s="114">
        <v>1</v>
      </c>
      <c r="J7343" s="131" t="s">
        <v>65</v>
      </c>
      <c r="K7343" t="str">
        <f t="shared" si="5383"/>
        <v>C636041</v>
      </c>
      <c r="L7343" s="114">
        <f t="shared" si="5380"/>
        <v>388</v>
      </c>
    </row>
    <row r="7344" spans="1:12">
      <c r="A7344" s="113" t="str">
        <f t="shared" ref="A7344:C7344" si="5396">A7343</f>
        <v>04</v>
      </c>
      <c r="B7344" t="str">
        <f t="shared" si="5396"/>
        <v>4級地</v>
      </c>
      <c r="C7344" s="119">
        <f t="shared" si="5396"/>
        <v>10.96</v>
      </c>
      <c r="D7344" s="144" t="s">
        <v>1973</v>
      </c>
      <c r="E7344" s="133" t="s">
        <v>1974</v>
      </c>
      <c r="F7344">
        <v>209</v>
      </c>
      <c r="G7344" s="114">
        <f t="shared" si="5382"/>
        <v>2290</v>
      </c>
      <c r="H7344" s="114" t="s">
        <v>968</v>
      </c>
      <c r="I7344" s="114">
        <v>1</v>
      </c>
      <c r="J7344" s="131" t="s">
        <v>65</v>
      </c>
      <c r="K7344" t="str">
        <f t="shared" si="5383"/>
        <v>C637041</v>
      </c>
      <c r="L7344" s="114">
        <f t="shared" si="5380"/>
        <v>388</v>
      </c>
    </row>
    <row r="7345" spans="1:12">
      <c r="A7345" s="113" t="str">
        <f t="shared" ref="A7345:C7345" si="5397">A7344</f>
        <v>04</v>
      </c>
      <c r="B7345" t="str">
        <f t="shared" si="5397"/>
        <v>4級地</v>
      </c>
      <c r="C7345" s="119">
        <f t="shared" si="5397"/>
        <v>10.96</v>
      </c>
      <c r="D7345" s="144" t="s">
        <v>1975</v>
      </c>
      <c r="E7345" s="133" t="s">
        <v>1976</v>
      </c>
      <c r="F7345">
        <v>148</v>
      </c>
      <c r="G7345" s="114">
        <f t="shared" si="5382"/>
        <v>1622</v>
      </c>
      <c r="H7345" s="114" t="s">
        <v>968</v>
      </c>
      <c r="I7345" s="114">
        <v>1</v>
      </c>
      <c r="J7345" s="131" t="s">
        <v>65</v>
      </c>
      <c r="K7345" t="str">
        <f t="shared" si="5383"/>
        <v>C638041</v>
      </c>
      <c r="L7345" s="114">
        <f t="shared" si="5380"/>
        <v>388</v>
      </c>
    </row>
    <row r="7346" spans="1:12">
      <c r="A7346" s="113" t="str">
        <f t="shared" ref="A7346:C7346" si="5398">A7345</f>
        <v>04</v>
      </c>
      <c r="B7346" t="str">
        <f t="shared" si="5398"/>
        <v>4級地</v>
      </c>
      <c r="C7346" s="119">
        <f t="shared" si="5398"/>
        <v>10.96</v>
      </c>
      <c r="D7346" s="144" t="s">
        <v>1977</v>
      </c>
      <c r="E7346" s="133" t="s">
        <v>1978</v>
      </c>
      <c r="F7346">
        <v>769</v>
      </c>
      <c r="G7346" s="114">
        <f t="shared" si="5382"/>
        <v>8428</v>
      </c>
      <c r="H7346" s="114" t="s">
        <v>967</v>
      </c>
      <c r="I7346" s="114">
        <v>2</v>
      </c>
      <c r="J7346" s="131" t="s">
        <v>65</v>
      </c>
      <c r="K7346" t="str">
        <f t="shared" si="5383"/>
        <v>C641042</v>
      </c>
      <c r="L7346" s="130">
        <f>L6986</f>
        <v>1974</v>
      </c>
    </row>
    <row r="7347" spans="1:12">
      <c r="A7347" s="113" t="str">
        <f t="shared" ref="A7347:C7347" si="5399">A7346</f>
        <v>04</v>
      </c>
      <c r="B7347" t="str">
        <f t="shared" si="5399"/>
        <v>4級地</v>
      </c>
      <c r="C7347" s="119">
        <f t="shared" si="5399"/>
        <v>10.96</v>
      </c>
      <c r="D7347" s="144" t="s">
        <v>1979</v>
      </c>
      <c r="E7347" s="133" t="s">
        <v>1980</v>
      </c>
      <c r="F7347">
        <v>538</v>
      </c>
      <c r="G7347" s="114">
        <f t="shared" si="5382"/>
        <v>5896</v>
      </c>
      <c r="H7347" s="114" t="s">
        <v>967</v>
      </c>
      <c r="I7347" s="114">
        <v>2</v>
      </c>
      <c r="J7347" s="131" t="s">
        <v>65</v>
      </c>
      <c r="K7347" t="str">
        <f t="shared" si="5383"/>
        <v>C642042</v>
      </c>
      <c r="L7347" s="114">
        <f>L7346</f>
        <v>1974</v>
      </c>
    </row>
    <row r="7348" spans="1:12">
      <c r="A7348" s="113" t="str">
        <f t="shared" ref="A7348:C7348" si="5400">A7347</f>
        <v>04</v>
      </c>
      <c r="B7348" t="str">
        <f t="shared" si="5400"/>
        <v>4級地</v>
      </c>
      <c r="C7348" s="119">
        <f t="shared" si="5400"/>
        <v>10.96</v>
      </c>
      <c r="D7348" s="144" t="s">
        <v>1981</v>
      </c>
      <c r="E7348" s="133" t="s">
        <v>1982</v>
      </c>
      <c r="F7348">
        <v>385</v>
      </c>
      <c r="G7348" s="114">
        <f t="shared" si="5382"/>
        <v>4219</v>
      </c>
      <c r="H7348" s="114" t="s">
        <v>967</v>
      </c>
      <c r="I7348" s="114">
        <v>2</v>
      </c>
      <c r="J7348" s="131" t="s">
        <v>65</v>
      </c>
      <c r="K7348" t="str">
        <f t="shared" si="5383"/>
        <v>C643042</v>
      </c>
      <c r="L7348" s="114">
        <f t="shared" ref="L7348:L7363" si="5401">L7347</f>
        <v>1974</v>
      </c>
    </row>
    <row r="7349" spans="1:12">
      <c r="A7349" s="113" t="str">
        <f t="shared" ref="A7349:C7349" si="5402">A7348</f>
        <v>04</v>
      </c>
      <c r="B7349" t="str">
        <f t="shared" si="5402"/>
        <v>4級地</v>
      </c>
      <c r="C7349" s="119">
        <f t="shared" si="5402"/>
        <v>10.96</v>
      </c>
      <c r="D7349" s="144" t="s">
        <v>1983</v>
      </c>
      <c r="E7349" s="133" t="s">
        <v>1984</v>
      </c>
      <c r="F7349">
        <v>764</v>
      </c>
      <c r="G7349" s="114">
        <f t="shared" si="5382"/>
        <v>8373</v>
      </c>
      <c r="H7349" s="114" t="s">
        <v>967</v>
      </c>
      <c r="I7349" s="114">
        <v>2</v>
      </c>
      <c r="J7349" s="131" t="s">
        <v>65</v>
      </c>
      <c r="K7349" t="str">
        <f t="shared" si="5383"/>
        <v>C644042</v>
      </c>
      <c r="L7349" s="114">
        <f t="shared" si="5401"/>
        <v>1974</v>
      </c>
    </row>
    <row r="7350" spans="1:12">
      <c r="A7350" s="113" t="str">
        <f t="shared" ref="A7350:C7350" si="5403">A7349</f>
        <v>04</v>
      </c>
      <c r="B7350" t="str">
        <f t="shared" si="5403"/>
        <v>4級地</v>
      </c>
      <c r="C7350" s="119">
        <f t="shared" si="5403"/>
        <v>10.96</v>
      </c>
      <c r="D7350" s="144" t="s">
        <v>1985</v>
      </c>
      <c r="E7350" s="133" t="s">
        <v>1986</v>
      </c>
      <c r="F7350">
        <v>533</v>
      </c>
      <c r="G7350" s="114">
        <f t="shared" si="5382"/>
        <v>5841</v>
      </c>
      <c r="H7350" s="114" t="s">
        <v>967</v>
      </c>
      <c r="I7350" s="114">
        <v>2</v>
      </c>
      <c r="J7350" s="131" t="s">
        <v>65</v>
      </c>
      <c r="K7350" t="str">
        <f t="shared" si="5383"/>
        <v>C645042</v>
      </c>
      <c r="L7350" s="114">
        <f t="shared" si="5401"/>
        <v>1974</v>
      </c>
    </row>
    <row r="7351" spans="1:12">
      <c r="A7351" s="113" t="str">
        <f t="shared" ref="A7351:C7351" si="5404">A7350</f>
        <v>04</v>
      </c>
      <c r="B7351" t="str">
        <f t="shared" si="5404"/>
        <v>4級地</v>
      </c>
      <c r="C7351" s="119">
        <f t="shared" si="5404"/>
        <v>10.96</v>
      </c>
      <c r="D7351" s="144" t="s">
        <v>1987</v>
      </c>
      <c r="E7351" s="133" t="s">
        <v>1988</v>
      </c>
      <c r="F7351">
        <v>380</v>
      </c>
      <c r="G7351" s="114">
        <f t="shared" si="5382"/>
        <v>4164</v>
      </c>
      <c r="H7351" s="114" t="s">
        <v>967</v>
      </c>
      <c r="I7351" s="114">
        <v>2</v>
      </c>
      <c r="J7351" s="131" t="s">
        <v>65</v>
      </c>
      <c r="K7351" t="str">
        <f t="shared" si="5383"/>
        <v>C646042</v>
      </c>
      <c r="L7351" s="114">
        <f t="shared" si="5401"/>
        <v>1974</v>
      </c>
    </row>
    <row r="7352" spans="1:12">
      <c r="A7352" s="113" t="str">
        <f t="shared" ref="A7352:C7352" si="5405">A7351</f>
        <v>04</v>
      </c>
      <c r="B7352" t="str">
        <f t="shared" si="5405"/>
        <v>4級地</v>
      </c>
      <c r="C7352" s="119">
        <f t="shared" si="5405"/>
        <v>10.96</v>
      </c>
      <c r="D7352" s="144" t="s">
        <v>1989</v>
      </c>
      <c r="E7352" s="133" t="s">
        <v>1990</v>
      </c>
      <c r="F7352">
        <v>715</v>
      </c>
      <c r="G7352" s="114">
        <f t="shared" si="5382"/>
        <v>7836</v>
      </c>
      <c r="H7352" s="114" t="s">
        <v>967</v>
      </c>
      <c r="I7352" s="114">
        <v>2</v>
      </c>
      <c r="J7352" s="131" t="s">
        <v>65</v>
      </c>
      <c r="K7352" t="str">
        <f t="shared" si="5383"/>
        <v>C647042</v>
      </c>
      <c r="L7352" s="114">
        <f t="shared" si="5401"/>
        <v>1974</v>
      </c>
    </row>
    <row r="7353" spans="1:12">
      <c r="A7353" s="113" t="str">
        <f t="shared" ref="A7353:C7353" si="5406">A7352</f>
        <v>04</v>
      </c>
      <c r="B7353" t="str">
        <f t="shared" si="5406"/>
        <v>4級地</v>
      </c>
      <c r="C7353" s="119">
        <f t="shared" si="5406"/>
        <v>10.96</v>
      </c>
      <c r="D7353" s="144" t="s">
        <v>1991</v>
      </c>
      <c r="E7353" s="133" t="s">
        <v>1992</v>
      </c>
      <c r="F7353">
        <v>501</v>
      </c>
      <c r="G7353" s="114">
        <f t="shared" si="5382"/>
        <v>5490</v>
      </c>
      <c r="H7353" s="114" t="s">
        <v>967</v>
      </c>
      <c r="I7353" s="114">
        <v>2</v>
      </c>
      <c r="J7353" s="131" t="s">
        <v>65</v>
      </c>
      <c r="K7353" t="str">
        <f t="shared" si="5383"/>
        <v>C648042</v>
      </c>
      <c r="L7353" s="114">
        <f t="shared" si="5401"/>
        <v>1974</v>
      </c>
    </row>
    <row r="7354" spans="1:12">
      <c r="A7354" s="113" t="str">
        <f t="shared" ref="A7354:C7354" si="5407">A7353</f>
        <v>04</v>
      </c>
      <c r="B7354" t="str">
        <f t="shared" si="5407"/>
        <v>4級地</v>
      </c>
      <c r="C7354" s="119">
        <f t="shared" si="5407"/>
        <v>10.96</v>
      </c>
      <c r="D7354" s="144" t="s">
        <v>1993</v>
      </c>
      <c r="E7354" s="133" t="s">
        <v>1994</v>
      </c>
      <c r="F7354">
        <v>358</v>
      </c>
      <c r="G7354" s="114">
        <f t="shared" si="5382"/>
        <v>3923</v>
      </c>
      <c r="H7354" s="114" t="s">
        <v>967</v>
      </c>
      <c r="I7354" s="114">
        <v>2</v>
      </c>
      <c r="J7354" s="131" t="s">
        <v>65</v>
      </c>
      <c r="K7354" t="str">
        <f t="shared" si="5383"/>
        <v>C649042</v>
      </c>
      <c r="L7354" s="114">
        <f t="shared" si="5401"/>
        <v>1974</v>
      </c>
    </row>
    <row r="7355" spans="1:12">
      <c r="A7355" s="113" t="str">
        <f t="shared" ref="A7355:C7355" si="5408">A7354</f>
        <v>04</v>
      </c>
      <c r="B7355" t="str">
        <f t="shared" si="5408"/>
        <v>4級地</v>
      </c>
      <c r="C7355" s="119">
        <f t="shared" si="5408"/>
        <v>10.96</v>
      </c>
      <c r="D7355" s="144" t="s">
        <v>1995</v>
      </c>
      <c r="E7355" s="133" t="s">
        <v>1996</v>
      </c>
      <c r="F7355">
        <v>710</v>
      </c>
      <c r="G7355" s="114">
        <f t="shared" si="5382"/>
        <v>7781</v>
      </c>
      <c r="H7355" s="114" t="s">
        <v>967</v>
      </c>
      <c r="I7355" s="114">
        <v>2</v>
      </c>
      <c r="J7355" s="131" t="s">
        <v>65</v>
      </c>
      <c r="K7355" t="str">
        <f t="shared" si="5383"/>
        <v>C650042</v>
      </c>
      <c r="L7355" s="114">
        <f t="shared" si="5401"/>
        <v>1974</v>
      </c>
    </row>
    <row r="7356" spans="1:12">
      <c r="A7356" s="113" t="str">
        <f t="shared" ref="A7356:C7356" si="5409">A7355</f>
        <v>04</v>
      </c>
      <c r="B7356" t="str">
        <f t="shared" si="5409"/>
        <v>4級地</v>
      </c>
      <c r="C7356" s="119">
        <f t="shared" si="5409"/>
        <v>10.96</v>
      </c>
      <c r="D7356" s="144" t="s">
        <v>1997</v>
      </c>
      <c r="E7356" s="133" t="s">
        <v>1998</v>
      </c>
      <c r="F7356">
        <v>496</v>
      </c>
      <c r="G7356" s="114">
        <f t="shared" si="5382"/>
        <v>5436</v>
      </c>
      <c r="H7356" s="114" t="s">
        <v>967</v>
      </c>
      <c r="I7356" s="114">
        <v>2</v>
      </c>
      <c r="J7356" s="131" t="s">
        <v>65</v>
      </c>
      <c r="K7356" t="str">
        <f t="shared" si="5383"/>
        <v>C651042</v>
      </c>
      <c r="L7356" s="114">
        <f t="shared" si="5401"/>
        <v>1974</v>
      </c>
    </row>
    <row r="7357" spans="1:12">
      <c r="A7357" s="113" t="str">
        <f t="shared" ref="A7357:C7357" si="5410">A7356</f>
        <v>04</v>
      </c>
      <c r="B7357" t="str">
        <f t="shared" si="5410"/>
        <v>4級地</v>
      </c>
      <c r="C7357" s="119">
        <f t="shared" si="5410"/>
        <v>10.96</v>
      </c>
      <c r="D7357" s="144" t="s">
        <v>1999</v>
      </c>
      <c r="E7357" s="133" t="s">
        <v>2000</v>
      </c>
      <c r="F7357">
        <v>353</v>
      </c>
      <c r="G7357" s="114">
        <f t="shared" si="5382"/>
        <v>3868</v>
      </c>
      <c r="H7357" s="114" t="s">
        <v>967</v>
      </c>
      <c r="I7357" s="114">
        <v>2</v>
      </c>
      <c r="J7357" s="131" t="s">
        <v>65</v>
      </c>
      <c r="K7357" t="str">
        <f t="shared" si="5383"/>
        <v>C652042</v>
      </c>
      <c r="L7357" s="114">
        <f t="shared" si="5401"/>
        <v>1974</v>
      </c>
    </row>
    <row r="7358" spans="1:12">
      <c r="A7358" s="113" t="str">
        <f t="shared" ref="A7358:C7358" si="5411">A7357</f>
        <v>04</v>
      </c>
      <c r="B7358" t="str">
        <f t="shared" si="5411"/>
        <v>4級地</v>
      </c>
      <c r="C7358" s="119">
        <f t="shared" si="5411"/>
        <v>10.96</v>
      </c>
      <c r="D7358" s="144" t="s">
        <v>2001</v>
      </c>
      <c r="E7358" s="133" t="s">
        <v>2002</v>
      </c>
      <c r="F7358">
        <v>731</v>
      </c>
      <c r="G7358" s="114">
        <f t="shared" si="5382"/>
        <v>8011</v>
      </c>
      <c r="H7358" s="114" t="s">
        <v>967</v>
      </c>
      <c r="I7358" s="114">
        <v>2</v>
      </c>
      <c r="J7358" s="131" t="s">
        <v>65</v>
      </c>
      <c r="K7358" t="str">
        <f t="shared" si="5383"/>
        <v>C653042</v>
      </c>
      <c r="L7358" s="114">
        <f t="shared" si="5401"/>
        <v>1974</v>
      </c>
    </row>
    <row r="7359" spans="1:12">
      <c r="A7359" s="113" t="str">
        <f t="shared" ref="A7359:C7359" si="5412">A7358</f>
        <v>04</v>
      </c>
      <c r="B7359" t="str">
        <f t="shared" si="5412"/>
        <v>4級地</v>
      </c>
      <c r="C7359" s="119">
        <f t="shared" si="5412"/>
        <v>10.96</v>
      </c>
      <c r="D7359" s="144" t="s">
        <v>2003</v>
      </c>
      <c r="E7359" s="133" t="s">
        <v>2004</v>
      </c>
      <c r="F7359">
        <v>512</v>
      </c>
      <c r="G7359" s="114">
        <f t="shared" si="5382"/>
        <v>5611</v>
      </c>
      <c r="H7359" s="114" t="s">
        <v>967</v>
      </c>
      <c r="I7359" s="114">
        <v>2</v>
      </c>
      <c r="J7359" s="131" t="s">
        <v>65</v>
      </c>
      <c r="K7359" t="str">
        <f t="shared" si="5383"/>
        <v>C654042</v>
      </c>
      <c r="L7359" s="114">
        <f t="shared" si="5401"/>
        <v>1974</v>
      </c>
    </row>
    <row r="7360" spans="1:12">
      <c r="A7360" s="113" t="str">
        <f t="shared" ref="A7360:C7360" si="5413">A7359</f>
        <v>04</v>
      </c>
      <c r="B7360" t="str">
        <f t="shared" si="5413"/>
        <v>4級地</v>
      </c>
      <c r="C7360" s="119">
        <f t="shared" si="5413"/>
        <v>10.96</v>
      </c>
      <c r="D7360" s="144" t="s">
        <v>2005</v>
      </c>
      <c r="E7360" s="133" t="s">
        <v>2006</v>
      </c>
      <c r="F7360">
        <v>366</v>
      </c>
      <c r="G7360" s="114">
        <f t="shared" si="5382"/>
        <v>4011</v>
      </c>
      <c r="H7360" s="114" t="s">
        <v>967</v>
      </c>
      <c r="I7360" s="114">
        <v>2</v>
      </c>
      <c r="J7360" s="131" t="s">
        <v>65</v>
      </c>
      <c r="K7360" t="str">
        <f t="shared" si="5383"/>
        <v>C655042</v>
      </c>
      <c r="L7360" s="114">
        <f t="shared" si="5401"/>
        <v>1974</v>
      </c>
    </row>
    <row r="7361" spans="1:12">
      <c r="A7361" s="113" t="str">
        <f t="shared" ref="A7361:C7361" si="5414">A7360</f>
        <v>04</v>
      </c>
      <c r="B7361" t="str">
        <f t="shared" si="5414"/>
        <v>4級地</v>
      </c>
      <c r="C7361" s="119">
        <f t="shared" si="5414"/>
        <v>10.96</v>
      </c>
      <c r="D7361" s="144" t="s">
        <v>2007</v>
      </c>
      <c r="E7361" s="133" t="s">
        <v>2008</v>
      </c>
      <c r="F7361">
        <v>726</v>
      </c>
      <c r="G7361" s="114">
        <f t="shared" si="5382"/>
        <v>7956</v>
      </c>
      <c r="H7361" s="114" t="s">
        <v>967</v>
      </c>
      <c r="I7361" s="114">
        <v>2</v>
      </c>
      <c r="J7361" s="131" t="s">
        <v>65</v>
      </c>
      <c r="K7361" t="str">
        <f t="shared" si="5383"/>
        <v>C656042</v>
      </c>
      <c r="L7361" s="114">
        <f t="shared" si="5401"/>
        <v>1974</v>
      </c>
    </row>
    <row r="7362" spans="1:12">
      <c r="A7362" s="113" t="str">
        <f t="shared" ref="A7362:C7362" si="5415">A7361</f>
        <v>04</v>
      </c>
      <c r="B7362" t="str">
        <f t="shared" si="5415"/>
        <v>4級地</v>
      </c>
      <c r="C7362" s="119">
        <f t="shared" si="5415"/>
        <v>10.96</v>
      </c>
      <c r="D7362" s="144" t="s">
        <v>2009</v>
      </c>
      <c r="E7362" s="133" t="s">
        <v>2010</v>
      </c>
      <c r="F7362">
        <v>507</v>
      </c>
      <c r="G7362" s="114">
        <f t="shared" si="5382"/>
        <v>5556</v>
      </c>
      <c r="H7362" s="114" t="s">
        <v>967</v>
      </c>
      <c r="I7362" s="114">
        <v>2</v>
      </c>
      <c r="J7362" s="131" t="s">
        <v>65</v>
      </c>
      <c r="K7362" t="str">
        <f t="shared" si="5383"/>
        <v>C657042</v>
      </c>
      <c r="L7362" s="114">
        <f t="shared" si="5401"/>
        <v>1974</v>
      </c>
    </row>
    <row r="7363" spans="1:12">
      <c r="A7363" s="113" t="str">
        <f t="shared" ref="A7363:C7363" si="5416">A7362</f>
        <v>04</v>
      </c>
      <c r="B7363" t="str">
        <f t="shared" si="5416"/>
        <v>4級地</v>
      </c>
      <c r="C7363" s="119">
        <f t="shared" si="5416"/>
        <v>10.96</v>
      </c>
      <c r="D7363" s="144" t="s">
        <v>2011</v>
      </c>
      <c r="E7363" s="133" t="s">
        <v>2012</v>
      </c>
      <c r="F7363">
        <v>361</v>
      </c>
      <c r="G7363" s="114">
        <f t="shared" si="5382"/>
        <v>3956</v>
      </c>
      <c r="H7363" s="114" t="s">
        <v>967</v>
      </c>
      <c r="I7363" s="114">
        <v>2</v>
      </c>
      <c r="J7363" s="131" t="s">
        <v>65</v>
      </c>
      <c r="K7363" t="str">
        <f t="shared" si="5383"/>
        <v>C658042</v>
      </c>
      <c r="L7363" s="114">
        <f t="shared" si="5401"/>
        <v>1974</v>
      </c>
    </row>
    <row r="7364" spans="1:12">
      <c r="A7364" s="113" t="str">
        <f t="shared" ref="A7364:C7364" si="5417">A7363</f>
        <v>04</v>
      </c>
      <c r="B7364" t="str">
        <f t="shared" si="5417"/>
        <v>4級地</v>
      </c>
      <c r="C7364" s="119">
        <f t="shared" si="5417"/>
        <v>10.96</v>
      </c>
      <c r="D7364" s="144" t="s">
        <v>2013</v>
      </c>
      <c r="E7364" s="133" t="s">
        <v>2014</v>
      </c>
      <c r="F7364">
        <v>652</v>
      </c>
      <c r="G7364" s="114">
        <f t="shared" si="5382"/>
        <v>7145</v>
      </c>
      <c r="H7364" s="114" t="s">
        <v>967</v>
      </c>
      <c r="I7364" s="114">
        <v>2</v>
      </c>
      <c r="J7364" s="131" t="s">
        <v>65</v>
      </c>
      <c r="K7364" t="str">
        <f t="shared" si="5383"/>
        <v>C661042</v>
      </c>
      <c r="L7364" s="130">
        <f>L7004</f>
        <v>1624</v>
      </c>
    </row>
    <row r="7365" spans="1:12">
      <c r="A7365" s="113" t="str">
        <f t="shared" ref="A7365:C7365" si="5418">A7364</f>
        <v>04</v>
      </c>
      <c r="B7365" t="str">
        <f t="shared" si="5418"/>
        <v>4級地</v>
      </c>
      <c r="C7365" s="119">
        <f t="shared" si="5418"/>
        <v>10.96</v>
      </c>
      <c r="D7365" s="144" t="s">
        <v>2015</v>
      </c>
      <c r="E7365" s="133" t="s">
        <v>2016</v>
      </c>
      <c r="F7365">
        <v>456</v>
      </c>
      <c r="G7365" s="114">
        <f t="shared" si="5382"/>
        <v>4997</v>
      </c>
      <c r="H7365" s="114" t="s">
        <v>967</v>
      </c>
      <c r="I7365" s="114">
        <v>2</v>
      </c>
      <c r="J7365" s="131" t="s">
        <v>65</v>
      </c>
      <c r="K7365" t="str">
        <f t="shared" si="5383"/>
        <v>C662042</v>
      </c>
      <c r="L7365" s="114">
        <f>L7364</f>
        <v>1624</v>
      </c>
    </row>
    <row r="7366" spans="1:12">
      <c r="A7366" s="113" t="str">
        <f t="shared" ref="A7366:C7366" si="5419">A7365</f>
        <v>04</v>
      </c>
      <c r="B7366" t="str">
        <f t="shared" si="5419"/>
        <v>4級地</v>
      </c>
      <c r="C7366" s="119">
        <f t="shared" si="5419"/>
        <v>10.96</v>
      </c>
      <c r="D7366" s="144" t="s">
        <v>2017</v>
      </c>
      <c r="E7366" s="133" t="s">
        <v>2018</v>
      </c>
      <c r="F7366">
        <v>326</v>
      </c>
      <c r="G7366" s="114">
        <f t="shared" si="5382"/>
        <v>3572</v>
      </c>
      <c r="H7366" s="114" t="s">
        <v>967</v>
      </c>
      <c r="I7366" s="114">
        <v>2</v>
      </c>
      <c r="J7366" s="131" t="s">
        <v>65</v>
      </c>
      <c r="K7366" t="str">
        <f t="shared" si="5383"/>
        <v>C663042</v>
      </c>
      <c r="L7366" s="114">
        <f t="shared" ref="L7366:L7381" si="5420">L7365</f>
        <v>1624</v>
      </c>
    </row>
    <row r="7367" spans="1:12">
      <c r="A7367" s="113" t="str">
        <f t="shared" ref="A7367:C7367" si="5421">A7366</f>
        <v>04</v>
      </c>
      <c r="B7367" t="str">
        <f t="shared" si="5421"/>
        <v>4級地</v>
      </c>
      <c r="C7367" s="119">
        <f t="shared" si="5421"/>
        <v>10.96</v>
      </c>
      <c r="D7367" s="144" t="s">
        <v>2019</v>
      </c>
      <c r="E7367" s="133" t="s">
        <v>2020</v>
      </c>
      <c r="F7367">
        <v>647</v>
      </c>
      <c r="G7367" s="114">
        <f t="shared" si="5382"/>
        <v>7091</v>
      </c>
      <c r="H7367" s="114" t="s">
        <v>967</v>
      </c>
      <c r="I7367" s="114">
        <v>2</v>
      </c>
      <c r="J7367" s="131" t="s">
        <v>65</v>
      </c>
      <c r="K7367" t="str">
        <f t="shared" si="5383"/>
        <v>C664042</v>
      </c>
      <c r="L7367" s="114">
        <f t="shared" si="5420"/>
        <v>1624</v>
      </c>
    </row>
    <row r="7368" spans="1:12">
      <c r="A7368" s="113" t="str">
        <f t="shared" ref="A7368:C7368" si="5422">A7367</f>
        <v>04</v>
      </c>
      <c r="B7368" t="str">
        <f t="shared" si="5422"/>
        <v>4級地</v>
      </c>
      <c r="C7368" s="119">
        <f t="shared" si="5422"/>
        <v>10.96</v>
      </c>
      <c r="D7368" s="144" t="s">
        <v>2021</v>
      </c>
      <c r="E7368" s="133" t="s">
        <v>2022</v>
      </c>
      <c r="F7368">
        <v>451</v>
      </c>
      <c r="G7368" s="114">
        <f t="shared" si="5382"/>
        <v>4942</v>
      </c>
      <c r="H7368" s="114" t="s">
        <v>967</v>
      </c>
      <c r="I7368" s="114">
        <v>2</v>
      </c>
      <c r="J7368" s="131" t="s">
        <v>65</v>
      </c>
      <c r="K7368" t="str">
        <f t="shared" si="5383"/>
        <v>C665042</v>
      </c>
      <c r="L7368" s="114">
        <f t="shared" si="5420"/>
        <v>1624</v>
      </c>
    </row>
    <row r="7369" spans="1:12">
      <c r="A7369" s="113" t="str">
        <f t="shared" ref="A7369:C7369" si="5423">A7368</f>
        <v>04</v>
      </c>
      <c r="B7369" t="str">
        <f t="shared" si="5423"/>
        <v>4級地</v>
      </c>
      <c r="C7369" s="119">
        <f t="shared" si="5423"/>
        <v>10.96</v>
      </c>
      <c r="D7369" s="144" t="s">
        <v>2023</v>
      </c>
      <c r="E7369" s="133" t="s">
        <v>2024</v>
      </c>
      <c r="F7369">
        <v>321</v>
      </c>
      <c r="G7369" s="114">
        <f t="shared" si="5382"/>
        <v>3518</v>
      </c>
      <c r="H7369" s="114" t="s">
        <v>967</v>
      </c>
      <c r="I7369" s="114">
        <v>2</v>
      </c>
      <c r="J7369" s="131" t="s">
        <v>65</v>
      </c>
      <c r="K7369" t="str">
        <f t="shared" si="5383"/>
        <v>C666042</v>
      </c>
      <c r="L7369" s="114">
        <f t="shared" si="5420"/>
        <v>1624</v>
      </c>
    </row>
    <row r="7370" spans="1:12">
      <c r="A7370" s="113" t="str">
        <f t="shared" ref="A7370:C7370" si="5424">A7369</f>
        <v>04</v>
      </c>
      <c r="B7370" t="str">
        <f t="shared" si="5424"/>
        <v>4級地</v>
      </c>
      <c r="C7370" s="119">
        <f t="shared" si="5424"/>
        <v>10.96</v>
      </c>
      <c r="D7370" s="144" t="s">
        <v>2025</v>
      </c>
      <c r="E7370" s="133" t="s">
        <v>2026</v>
      </c>
      <c r="F7370">
        <v>606</v>
      </c>
      <c r="G7370" s="114">
        <f t="shared" si="5382"/>
        <v>6641</v>
      </c>
      <c r="H7370" s="114" t="s">
        <v>967</v>
      </c>
      <c r="I7370" s="114">
        <v>2</v>
      </c>
      <c r="J7370" s="131" t="s">
        <v>65</v>
      </c>
      <c r="K7370" t="str">
        <f t="shared" si="5383"/>
        <v>C667042</v>
      </c>
      <c r="L7370" s="114">
        <f t="shared" si="5420"/>
        <v>1624</v>
      </c>
    </row>
    <row r="7371" spans="1:12">
      <c r="A7371" s="113" t="str">
        <f t="shared" ref="A7371:C7371" si="5425">A7370</f>
        <v>04</v>
      </c>
      <c r="B7371" t="str">
        <f t="shared" si="5425"/>
        <v>4級地</v>
      </c>
      <c r="C7371" s="119">
        <f t="shared" si="5425"/>
        <v>10.96</v>
      </c>
      <c r="D7371" s="144" t="s">
        <v>2027</v>
      </c>
      <c r="E7371" s="133" t="s">
        <v>2028</v>
      </c>
      <c r="F7371">
        <v>424</v>
      </c>
      <c r="G7371" s="114">
        <f t="shared" si="5382"/>
        <v>4647</v>
      </c>
      <c r="H7371" s="114" t="s">
        <v>967</v>
      </c>
      <c r="I7371" s="114">
        <v>2</v>
      </c>
      <c r="J7371" s="131" t="s">
        <v>65</v>
      </c>
      <c r="K7371" t="str">
        <f t="shared" si="5383"/>
        <v>C668042</v>
      </c>
      <c r="L7371" s="114">
        <f t="shared" si="5420"/>
        <v>1624</v>
      </c>
    </row>
    <row r="7372" spans="1:12">
      <c r="A7372" s="113" t="str">
        <f t="shared" ref="A7372:C7372" si="5426">A7371</f>
        <v>04</v>
      </c>
      <c r="B7372" t="str">
        <f t="shared" si="5426"/>
        <v>4級地</v>
      </c>
      <c r="C7372" s="119">
        <f t="shared" si="5426"/>
        <v>10.96</v>
      </c>
      <c r="D7372" s="144" t="s">
        <v>2029</v>
      </c>
      <c r="E7372" s="133" t="s">
        <v>2030</v>
      </c>
      <c r="F7372">
        <v>303</v>
      </c>
      <c r="G7372" s="114">
        <f t="shared" si="5382"/>
        <v>3320</v>
      </c>
      <c r="H7372" s="114" t="s">
        <v>967</v>
      </c>
      <c r="I7372" s="114">
        <v>2</v>
      </c>
      <c r="J7372" s="131" t="s">
        <v>65</v>
      </c>
      <c r="K7372" t="str">
        <f t="shared" si="5383"/>
        <v>C669042</v>
      </c>
      <c r="L7372" s="114">
        <f t="shared" si="5420"/>
        <v>1624</v>
      </c>
    </row>
    <row r="7373" spans="1:12">
      <c r="A7373" s="113" t="str">
        <f t="shared" ref="A7373:C7373" si="5427">A7372</f>
        <v>04</v>
      </c>
      <c r="B7373" t="str">
        <f t="shared" si="5427"/>
        <v>4級地</v>
      </c>
      <c r="C7373" s="119">
        <f t="shared" si="5427"/>
        <v>10.96</v>
      </c>
      <c r="D7373" s="144" t="s">
        <v>2031</v>
      </c>
      <c r="E7373" s="133" t="s">
        <v>2032</v>
      </c>
      <c r="F7373">
        <v>601</v>
      </c>
      <c r="G7373" s="114">
        <f t="shared" si="5382"/>
        <v>6586</v>
      </c>
      <c r="H7373" s="114" t="s">
        <v>967</v>
      </c>
      <c r="I7373" s="114">
        <v>2</v>
      </c>
      <c r="J7373" s="131" t="s">
        <v>65</v>
      </c>
      <c r="K7373" t="str">
        <f t="shared" si="5383"/>
        <v>C670042</v>
      </c>
      <c r="L7373" s="114">
        <f t="shared" si="5420"/>
        <v>1624</v>
      </c>
    </row>
    <row r="7374" spans="1:12">
      <c r="A7374" s="113" t="str">
        <f t="shared" ref="A7374:C7374" si="5428">A7373</f>
        <v>04</v>
      </c>
      <c r="B7374" t="str">
        <f t="shared" si="5428"/>
        <v>4級地</v>
      </c>
      <c r="C7374" s="119">
        <f t="shared" si="5428"/>
        <v>10.96</v>
      </c>
      <c r="D7374" s="144" t="s">
        <v>2033</v>
      </c>
      <c r="E7374" s="133" t="s">
        <v>2034</v>
      </c>
      <c r="F7374">
        <v>419</v>
      </c>
      <c r="G7374" s="114">
        <f t="shared" si="5382"/>
        <v>4592</v>
      </c>
      <c r="H7374" s="114" t="s">
        <v>967</v>
      </c>
      <c r="I7374" s="114">
        <v>2</v>
      </c>
      <c r="J7374" s="131" t="s">
        <v>65</v>
      </c>
      <c r="K7374" t="str">
        <f t="shared" si="5383"/>
        <v>C671042</v>
      </c>
      <c r="L7374" s="114">
        <f t="shared" si="5420"/>
        <v>1624</v>
      </c>
    </row>
    <row r="7375" spans="1:12">
      <c r="A7375" s="113" t="str">
        <f t="shared" ref="A7375:C7375" si="5429">A7374</f>
        <v>04</v>
      </c>
      <c r="B7375" t="str">
        <f t="shared" si="5429"/>
        <v>4級地</v>
      </c>
      <c r="C7375" s="119">
        <f t="shared" si="5429"/>
        <v>10.96</v>
      </c>
      <c r="D7375" s="144" t="s">
        <v>2035</v>
      </c>
      <c r="E7375" s="133" t="s">
        <v>2036</v>
      </c>
      <c r="F7375">
        <v>298</v>
      </c>
      <c r="G7375" s="114">
        <f t="shared" si="5382"/>
        <v>3266</v>
      </c>
      <c r="H7375" s="114" t="s">
        <v>967</v>
      </c>
      <c r="I7375" s="114">
        <v>2</v>
      </c>
      <c r="J7375" s="131" t="s">
        <v>65</v>
      </c>
      <c r="K7375" t="str">
        <f t="shared" si="5383"/>
        <v>C672042</v>
      </c>
      <c r="L7375" s="114">
        <f t="shared" si="5420"/>
        <v>1624</v>
      </c>
    </row>
    <row r="7376" spans="1:12">
      <c r="A7376" s="113" t="str">
        <f t="shared" ref="A7376:C7376" si="5430">A7375</f>
        <v>04</v>
      </c>
      <c r="B7376" t="str">
        <f t="shared" si="5430"/>
        <v>4級地</v>
      </c>
      <c r="C7376" s="119">
        <f t="shared" si="5430"/>
        <v>10.96</v>
      </c>
      <c r="D7376" s="144" t="s">
        <v>2037</v>
      </c>
      <c r="E7376" s="133" t="s">
        <v>2038</v>
      </c>
      <c r="F7376">
        <v>619</v>
      </c>
      <c r="G7376" s="114">
        <f t="shared" si="5382"/>
        <v>6784</v>
      </c>
      <c r="H7376" s="114" t="s">
        <v>967</v>
      </c>
      <c r="I7376" s="114">
        <v>2</v>
      </c>
      <c r="J7376" s="131" t="s">
        <v>65</v>
      </c>
      <c r="K7376" t="str">
        <f t="shared" si="5383"/>
        <v>C673042</v>
      </c>
      <c r="L7376" s="114">
        <f t="shared" si="5420"/>
        <v>1624</v>
      </c>
    </row>
    <row r="7377" spans="1:12">
      <c r="A7377" s="113" t="str">
        <f t="shared" ref="A7377:C7377" si="5431">A7376</f>
        <v>04</v>
      </c>
      <c r="B7377" t="str">
        <f t="shared" si="5431"/>
        <v>4級地</v>
      </c>
      <c r="C7377" s="119">
        <f t="shared" si="5431"/>
        <v>10.96</v>
      </c>
      <c r="D7377" s="144" t="s">
        <v>2039</v>
      </c>
      <c r="E7377" s="133" t="s">
        <v>2040</v>
      </c>
      <c r="F7377">
        <v>433</v>
      </c>
      <c r="G7377" s="114">
        <f t="shared" si="5382"/>
        <v>4745</v>
      </c>
      <c r="H7377" s="114" t="s">
        <v>967</v>
      </c>
      <c r="I7377" s="114">
        <v>2</v>
      </c>
      <c r="J7377" s="131" t="s">
        <v>65</v>
      </c>
      <c r="K7377" t="str">
        <f t="shared" si="5383"/>
        <v>C674042</v>
      </c>
      <c r="L7377" s="114">
        <f t="shared" si="5420"/>
        <v>1624</v>
      </c>
    </row>
    <row r="7378" spans="1:12">
      <c r="A7378" s="113" t="str">
        <f t="shared" ref="A7378:C7378" si="5432">A7377</f>
        <v>04</v>
      </c>
      <c r="B7378" t="str">
        <f t="shared" si="5432"/>
        <v>4級地</v>
      </c>
      <c r="C7378" s="119">
        <f t="shared" si="5432"/>
        <v>10.96</v>
      </c>
      <c r="D7378" s="144" t="s">
        <v>2041</v>
      </c>
      <c r="E7378" s="133" t="s">
        <v>2042</v>
      </c>
      <c r="F7378">
        <v>310</v>
      </c>
      <c r="G7378" s="114">
        <f t="shared" si="5382"/>
        <v>3397</v>
      </c>
      <c r="H7378" s="114" t="s">
        <v>967</v>
      </c>
      <c r="I7378" s="114">
        <v>2</v>
      </c>
      <c r="J7378" s="131" t="s">
        <v>65</v>
      </c>
      <c r="K7378" t="str">
        <f t="shared" si="5383"/>
        <v>C675042</v>
      </c>
      <c r="L7378" s="114">
        <f t="shared" si="5420"/>
        <v>1624</v>
      </c>
    </row>
    <row r="7379" spans="1:12">
      <c r="A7379" s="113" t="str">
        <f t="shared" ref="A7379:C7379" si="5433">A7378</f>
        <v>04</v>
      </c>
      <c r="B7379" t="str">
        <f t="shared" si="5433"/>
        <v>4級地</v>
      </c>
      <c r="C7379" s="119">
        <f t="shared" si="5433"/>
        <v>10.96</v>
      </c>
      <c r="D7379" s="144" t="s">
        <v>2043</v>
      </c>
      <c r="E7379" s="133" t="s">
        <v>2044</v>
      </c>
      <c r="F7379">
        <v>614</v>
      </c>
      <c r="G7379" s="114">
        <f t="shared" si="5382"/>
        <v>6729</v>
      </c>
      <c r="H7379" s="114" t="s">
        <v>967</v>
      </c>
      <c r="I7379" s="114">
        <v>2</v>
      </c>
      <c r="J7379" s="131" t="s">
        <v>65</v>
      </c>
      <c r="K7379" t="str">
        <f t="shared" si="5383"/>
        <v>C676042</v>
      </c>
      <c r="L7379" s="114">
        <f t="shared" si="5420"/>
        <v>1624</v>
      </c>
    </row>
    <row r="7380" spans="1:12">
      <c r="A7380" s="113" t="str">
        <f t="shared" ref="A7380:C7380" si="5434">A7379</f>
        <v>04</v>
      </c>
      <c r="B7380" t="str">
        <f t="shared" si="5434"/>
        <v>4級地</v>
      </c>
      <c r="C7380" s="119">
        <f t="shared" si="5434"/>
        <v>10.96</v>
      </c>
      <c r="D7380" s="144" t="s">
        <v>2045</v>
      </c>
      <c r="E7380" s="133" t="s">
        <v>2046</v>
      </c>
      <c r="F7380">
        <v>428</v>
      </c>
      <c r="G7380" s="114">
        <f t="shared" si="5382"/>
        <v>4690</v>
      </c>
      <c r="H7380" s="114" t="s">
        <v>967</v>
      </c>
      <c r="I7380" s="114">
        <v>2</v>
      </c>
      <c r="J7380" s="131" t="s">
        <v>65</v>
      </c>
      <c r="K7380" t="str">
        <f t="shared" si="5383"/>
        <v>C677042</v>
      </c>
      <c r="L7380" s="114">
        <f t="shared" si="5420"/>
        <v>1624</v>
      </c>
    </row>
    <row r="7381" spans="1:12">
      <c r="A7381" s="113" t="str">
        <f t="shared" ref="A7381:C7381" si="5435">A7380</f>
        <v>04</v>
      </c>
      <c r="B7381" t="str">
        <f t="shared" si="5435"/>
        <v>4級地</v>
      </c>
      <c r="C7381" s="119">
        <f t="shared" si="5435"/>
        <v>10.96</v>
      </c>
      <c r="D7381" s="144" t="s">
        <v>2047</v>
      </c>
      <c r="E7381" s="133" t="s">
        <v>2048</v>
      </c>
      <c r="F7381">
        <v>305</v>
      </c>
      <c r="G7381" s="114">
        <f t="shared" si="5382"/>
        <v>3342</v>
      </c>
      <c r="H7381" s="114" t="s">
        <v>967</v>
      </c>
      <c r="I7381" s="114">
        <v>2</v>
      </c>
      <c r="J7381" s="131" t="s">
        <v>65</v>
      </c>
      <c r="K7381" t="str">
        <f t="shared" si="5383"/>
        <v>C678042</v>
      </c>
      <c r="L7381" s="114">
        <f t="shared" si="5420"/>
        <v>1624</v>
      </c>
    </row>
    <row r="7382" spans="1:12">
      <c r="A7382" s="113" t="str">
        <f t="shared" ref="A7382:C7382" si="5436">A7381</f>
        <v>04</v>
      </c>
      <c r="B7382" t="str">
        <f t="shared" si="5436"/>
        <v>4級地</v>
      </c>
      <c r="C7382" s="119">
        <f t="shared" si="5436"/>
        <v>10.96</v>
      </c>
      <c r="D7382" s="144" t="s">
        <v>2049</v>
      </c>
      <c r="E7382" s="133" t="s">
        <v>2050</v>
      </c>
      <c r="F7382">
        <v>571</v>
      </c>
      <c r="G7382" s="114">
        <f t="shared" si="5382"/>
        <v>6258</v>
      </c>
      <c r="H7382" s="114" t="s">
        <v>967</v>
      </c>
      <c r="I7382" s="114">
        <v>2</v>
      </c>
      <c r="J7382" s="131" t="s">
        <v>65</v>
      </c>
      <c r="K7382" t="str">
        <f t="shared" si="5383"/>
        <v>C681042</v>
      </c>
      <c r="L7382" s="130">
        <f>L7022</f>
        <v>1360</v>
      </c>
    </row>
    <row r="7383" spans="1:12">
      <c r="A7383" s="113" t="str">
        <f t="shared" ref="A7383:C7383" si="5437">A7382</f>
        <v>04</v>
      </c>
      <c r="B7383" t="str">
        <f t="shared" si="5437"/>
        <v>4級地</v>
      </c>
      <c r="C7383" s="119">
        <f t="shared" si="5437"/>
        <v>10.96</v>
      </c>
      <c r="D7383" s="144" t="s">
        <v>2051</v>
      </c>
      <c r="E7383" s="133" t="s">
        <v>2052</v>
      </c>
      <c r="F7383">
        <v>400</v>
      </c>
      <c r="G7383" s="114">
        <f t="shared" si="5382"/>
        <v>4384</v>
      </c>
      <c r="H7383" s="114" t="s">
        <v>967</v>
      </c>
      <c r="I7383" s="114">
        <v>2</v>
      </c>
      <c r="J7383" s="131" t="s">
        <v>65</v>
      </c>
      <c r="K7383" t="str">
        <f t="shared" si="5383"/>
        <v>C682042</v>
      </c>
      <c r="L7383" s="114">
        <f>L7382</f>
        <v>1360</v>
      </c>
    </row>
    <row r="7384" spans="1:12">
      <c r="A7384" s="113" t="str">
        <f t="shared" ref="A7384:C7384" si="5438">A7383</f>
        <v>04</v>
      </c>
      <c r="B7384" t="str">
        <f t="shared" si="5438"/>
        <v>4級地</v>
      </c>
      <c r="C7384" s="119">
        <f t="shared" si="5438"/>
        <v>10.96</v>
      </c>
      <c r="D7384" s="144" t="s">
        <v>2053</v>
      </c>
      <c r="E7384" s="133" t="s">
        <v>2054</v>
      </c>
      <c r="F7384">
        <v>286</v>
      </c>
      <c r="G7384" s="114">
        <f t="shared" si="5382"/>
        <v>3134</v>
      </c>
      <c r="H7384" s="114" t="s">
        <v>967</v>
      </c>
      <c r="I7384" s="114">
        <v>2</v>
      </c>
      <c r="J7384" s="131" t="s">
        <v>65</v>
      </c>
      <c r="K7384" t="str">
        <f t="shared" si="5383"/>
        <v>C683042</v>
      </c>
      <c r="L7384" s="114">
        <f t="shared" ref="L7384:L7399" si="5439">L7383</f>
        <v>1360</v>
      </c>
    </row>
    <row r="7385" spans="1:12">
      <c r="A7385" s="113" t="str">
        <f t="shared" ref="A7385:C7385" si="5440">A7384</f>
        <v>04</v>
      </c>
      <c r="B7385" t="str">
        <f t="shared" si="5440"/>
        <v>4級地</v>
      </c>
      <c r="C7385" s="119">
        <f t="shared" si="5440"/>
        <v>10.96</v>
      </c>
      <c r="D7385" s="144" t="s">
        <v>2055</v>
      </c>
      <c r="E7385" s="133" t="s">
        <v>2056</v>
      </c>
      <c r="F7385">
        <v>566</v>
      </c>
      <c r="G7385" s="114">
        <f t="shared" si="5382"/>
        <v>6203</v>
      </c>
      <c r="H7385" s="114" t="s">
        <v>967</v>
      </c>
      <c r="I7385" s="114">
        <v>2</v>
      </c>
      <c r="J7385" s="131" t="s">
        <v>65</v>
      </c>
      <c r="K7385" t="str">
        <f t="shared" si="5383"/>
        <v>C684042</v>
      </c>
      <c r="L7385" s="114">
        <f t="shared" si="5439"/>
        <v>1360</v>
      </c>
    </row>
    <row r="7386" spans="1:12">
      <c r="A7386" s="113" t="str">
        <f t="shared" ref="A7386:C7386" si="5441">A7385</f>
        <v>04</v>
      </c>
      <c r="B7386" t="str">
        <f t="shared" si="5441"/>
        <v>4級地</v>
      </c>
      <c r="C7386" s="119">
        <f t="shared" si="5441"/>
        <v>10.96</v>
      </c>
      <c r="D7386" s="144" t="s">
        <v>2057</v>
      </c>
      <c r="E7386" s="133" t="s">
        <v>2058</v>
      </c>
      <c r="F7386">
        <v>395</v>
      </c>
      <c r="G7386" s="114">
        <f t="shared" si="5382"/>
        <v>4329</v>
      </c>
      <c r="H7386" s="114" t="s">
        <v>967</v>
      </c>
      <c r="I7386" s="114">
        <v>2</v>
      </c>
      <c r="J7386" s="131" t="s">
        <v>65</v>
      </c>
      <c r="K7386" t="str">
        <f t="shared" si="5383"/>
        <v>C685042</v>
      </c>
      <c r="L7386" s="114">
        <f t="shared" si="5439"/>
        <v>1360</v>
      </c>
    </row>
    <row r="7387" spans="1:12">
      <c r="A7387" s="113" t="str">
        <f t="shared" ref="A7387:C7387" si="5442">A7386</f>
        <v>04</v>
      </c>
      <c r="B7387" t="str">
        <f t="shared" si="5442"/>
        <v>4級地</v>
      </c>
      <c r="C7387" s="119">
        <f t="shared" si="5442"/>
        <v>10.96</v>
      </c>
      <c r="D7387" s="144" t="s">
        <v>2059</v>
      </c>
      <c r="E7387" s="133" t="s">
        <v>2060</v>
      </c>
      <c r="F7387">
        <v>281</v>
      </c>
      <c r="G7387" s="114">
        <f t="shared" si="5382"/>
        <v>3079</v>
      </c>
      <c r="H7387" s="114" t="s">
        <v>967</v>
      </c>
      <c r="I7387" s="114">
        <v>2</v>
      </c>
      <c r="J7387" s="131" t="s">
        <v>65</v>
      </c>
      <c r="K7387" t="str">
        <f t="shared" si="5383"/>
        <v>C686042</v>
      </c>
      <c r="L7387" s="114">
        <f t="shared" si="5439"/>
        <v>1360</v>
      </c>
    </row>
    <row r="7388" spans="1:12">
      <c r="A7388" s="113" t="str">
        <f t="shared" ref="A7388:C7388" si="5443">A7387</f>
        <v>04</v>
      </c>
      <c r="B7388" t="str">
        <f t="shared" si="5443"/>
        <v>4級地</v>
      </c>
      <c r="C7388" s="119">
        <f t="shared" si="5443"/>
        <v>10.96</v>
      </c>
      <c r="D7388" s="144" t="s">
        <v>2061</v>
      </c>
      <c r="E7388" s="133" t="s">
        <v>2062</v>
      </c>
      <c r="F7388">
        <v>531</v>
      </c>
      <c r="G7388" s="114">
        <f t="shared" si="5382"/>
        <v>5819</v>
      </c>
      <c r="H7388" s="114" t="s">
        <v>967</v>
      </c>
      <c r="I7388" s="114">
        <v>2</v>
      </c>
      <c r="J7388" s="131" t="s">
        <v>65</v>
      </c>
      <c r="K7388" t="str">
        <f t="shared" si="5383"/>
        <v>C687042</v>
      </c>
      <c r="L7388" s="114">
        <f t="shared" si="5439"/>
        <v>1360</v>
      </c>
    </row>
    <row r="7389" spans="1:12">
      <c r="A7389" s="113" t="str">
        <f t="shared" ref="A7389:C7389" si="5444">A7388</f>
        <v>04</v>
      </c>
      <c r="B7389" t="str">
        <f t="shared" si="5444"/>
        <v>4級地</v>
      </c>
      <c r="C7389" s="119">
        <f t="shared" si="5444"/>
        <v>10.96</v>
      </c>
      <c r="D7389" s="144" t="s">
        <v>2063</v>
      </c>
      <c r="E7389" s="133" t="s">
        <v>2064</v>
      </c>
      <c r="F7389">
        <v>372</v>
      </c>
      <c r="G7389" s="114">
        <f t="shared" si="5382"/>
        <v>4077</v>
      </c>
      <c r="H7389" s="114" t="s">
        <v>967</v>
      </c>
      <c r="I7389" s="114">
        <v>2</v>
      </c>
      <c r="J7389" s="131" t="s">
        <v>65</v>
      </c>
      <c r="K7389" t="str">
        <f t="shared" si="5383"/>
        <v>C688042</v>
      </c>
      <c r="L7389" s="114">
        <f t="shared" si="5439"/>
        <v>1360</v>
      </c>
    </row>
    <row r="7390" spans="1:12">
      <c r="A7390" s="113" t="str">
        <f t="shared" ref="A7390:C7390" si="5445">A7389</f>
        <v>04</v>
      </c>
      <c r="B7390" t="str">
        <f t="shared" si="5445"/>
        <v>4級地</v>
      </c>
      <c r="C7390" s="119">
        <f t="shared" si="5445"/>
        <v>10.96</v>
      </c>
      <c r="D7390" s="144" t="s">
        <v>2065</v>
      </c>
      <c r="E7390" s="133" t="s">
        <v>2066</v>
      </c>
      <c r="F7390">
        <v>266</v>
      </c>
      <c r="G7390" s="114">
        <f t="shared" si="5382"/>
        <v>2915</v>
      </c>
      <c r="H7390" s="114" t="s">
        <v>967</v>
      </c>
      <c r="I7390" s="114">
        <v>2</v>
      </c>
      <c r="J7390" s="131" t="s">
        <v>65</v>
      </c>
      <c r="K7390" t="str">
        <f t="shared" si="5383"/>
        <v>C689042</v>
      </c>
      <c r="L7390" s="114">
        <f t="shared" si="5439"/>
        <v>1360</v>
      </c>
    </row>
    <row r="7391" spans="1:12">
      <c r="A7391" s="113" t="str">
        <f t="shared" ref="A7391:C7391" si="5446">A7390</f>
        <v>04</v>
      </c>
      <c r="B7391" t="str">
        <f t="shared" si="5446"/>
        <v>4級地</v>
      </c>
      <c r="C7391" s="119">
        <f t="shared" si="5446"/>
        <v>10.96</v>
      </c>
      <c r="D7391" s="144" t="s">
        <v>2067</v>
      </c>
      <c r="E7391" s="133" t="s">
        <v>2068</v>
      </c>
      <c r="F7391">
        <v>526</v>
      </c>
      <c r="G7391" s="114">
        <f t="shared" si="5382"/>
        <v>5764</v>
      </c>
      <c r="H7391" s="114" t="s">
        <v>967</v>
      </c>
      <c r="I7391" s="114">
        <v>2</v>
      </c>
      <c r="J7391" s="131" t="s">
        <v>65</v>
      </c>
      <c r="K7391" t="str">
        <f t="shared" si="5383"/>
        <v>C690042</v>
      </c>
      <c r="L7391" s="114">
        <f t="shared" si="5439"/>
        <v>1360</v>
      </c>
    </row>
    <row r="7392" spans="1:12">
      <c r="A7392" s="113" t="str">
        <f t="shared" ref="A7392:C7392" si="5447">A7391</f>
        <v>04</v>
      </c>
      <c r="B7392" t="str">
        <f t="shared" si="5447"/>
        <v>4級地</v>
      </c>
      <c r="C7392" s="119">
        <f t="shared" si="5447"/>
        <v>10.96</v>
      </c>
      <c r="D7392" s="144" t="s">
        <v>2069</v>
      </c>
      <c r="E7392" s="133" t="s">
        <v>2070</v>
      </c>
      <c r="F7392">
        <v>367</v>
      </c>
      <c r="G7392" s="114">
        <f t="shared" si="5382"/>
        <v>4022</v>
      </c>
      <c r="H7392" s="114" t="s">
        <v>967</v>
      </c>
      <c r="I7392" s="114">
        <v>2</v>
      </c>
      <c r="J7392" s="131" t="s">
        <v>65</v>
      </c>
      <c r="K7392" t="str">
        <f t="shared" si="5383"/>
        <v>C691042</v>
      </c>
      <c r="L7392" s="114">
        <f t="shared" si="5439"/>
        <v>1360</v>
      </c>
    </row>
    <row r="7393" spans="1:12">
      <c r="A7393" s="113" t="str">
        <f t="shared" ref="A7393:C7393" si="5448">A7392</f>
        <v>04</v>
      </c>
      <c r="B7393" t="str">
        <f t="shared" si="5448"/>
        <v>4級地</v>
      </c>
      <c r="C7393" s="119">
        <f t="shared" si="5448"/>
        <v>10.96</v>
      </c>
      <c r="D7393" s="144" t="s">
        <v>2071</v>
      </c>
      <c r="E7393" s="133" t="s">
        <v>2072</v>
      </c>
      <c r="F7393">
        <v>261</v>
      </c>
      <c r="G7393" s="114">
        <f t="shared" si="5382"/>
        <v>2860</v>
      </c>
      <c r="H7393" s="114" t="s">
        <v>967</v>
      </c>
      <c r="I7393" s="114">
        <v>2</v>
      </c>
      <c r="J7393" s="131" t="s">
        <v>65</v>
      </c>
      <c r="K7393" t="str">
        <f t="shared" si="5383"/>
        <v>C692042</v>
      </c>
      <c r="L7393" s="114">
        <f t="shared" si="5439"/>
        <v>1360</v>
      </c>
    </row>
    <row r="7394" spans="1:12">
      <c r="A7394" s="113" t="str">
        <f t="shared" ref="A7394:C7394" si="5449">A7393</f>
        <v>04</v>
      </c>
      <c r="B7394" t="str">
        <f t="shared" si="5449"/>
        <v>4級地</v>
      </c>
      <c r="C7394" s="119">
        <f t="shared" si="5449"/>
        <v>10.96</v>
      </c>
      <c r="D7394" s="144" t="s">
        <v>2073</v>
      </c>
      <c r="E7394" s="133" t="s">
        <v>2074</v>
      </c>
      <c r="F7394">
        <v>542</v>
      </c>
      <c r="G7394" s="114">
        <f t="shared" si="5382"/>
        <v>5940</v>
      </c>
      <c r="H7394" s="114" t="s">
        <v>967</v>
      </c>
      <c r="I7394" s="114">
        <v>2</v>
      </c>
      <c r="J7394" s="131" t="s">
        <v>65</v>
      </c>
      <c r="K7394" t="str">
        <f t="shared" si="5383"/>
        <v>C693042</v>
      </c>
      <c r="L7394" s="114">
        <f t="shared" si="5439"/>
        <v>1360</v>
      </c>
    </row>
    <row r="7395" spans="1:12">
      <c r="A7395" s="113" t="str">
        <f t="shared" ref="A7395:C7395" si="5450">A7394</f>
        <v>04</v>
      </c>
      <c r="B7395" t="str">
        <f t="shared" si="5450"/>
        <v>4級地</v>
      </c>
      <c r="C7395" s="119">
        <f t="shared" si="5450"/>
        <v>10.96</v>
      </c>
      <c r="D7395" s="144" t="s">
        <v>2075</v>
      </c>
      <c r="E7395" s="133" t="s">
        <v>2076</v>
      </c>
      <c r="F7395">
        <v>379</v>
      </c>
      <c r="G7395" s="114">
        <f t="shared" ref="G7395:G7458" si="5451">ROUNDDOWN(F7395*C7395,0)</f>
        <v>4153</v>
      </c>
      <c r="H7395" s="114" t="s">
        <v>967</v>
      </c>
      <c r="I7395" s="114">
        <v>2</v>
      </c>
      <c r="J7395" s="131" t="s">
        <v>65</v>
      </c>
      <c r="K7395" t="str">
        <f t="shared" ref="K7395:K7458" si="5452">D7395&amp;A7395&amp;I7395</f>
        <v>C694042</v>
      </c>
      <c r="L7395" s="114">
        <f t="shared" si="5439"/>
        <v>1360</v>
      </c>
    </row>
    <row r="7396" spans="1:12">
      <c r="A7396" s="113" t="str">
        <f t="shared" ref="A7396:C7396" si="5453">A7395</f>
        <v>04</v>
      </c>
      <c r="B7396" t="str">
        <f t="shared" si="5453"/>
        <v>4級地</v>
      </c>
      <c r="C7396" s="119">
        <f t="shared" si="5453"/>
        <v>10.96</v>
      </c>
      <c r="D7396" s="144" t="s">
        <v>2077</v>
      </c>
      <c r="E7396" s="133" t="s">
        <v>2078</v>
      </c>
      <c r="F7396">
        <v>271</v>
      </c>
      <c r="G7396" s="114">
        <f t="shared" si="5451"/>
        <v>2970</v>
      </c>
      <c r="H7396" s="114" t="s">
        <v>967</v>
      </c>
      <c r="I7396" s="114">
        <v>2</v>
      </c>
      <c r="J7396" s="131" t="s">
        <v>65</v>
      </c>
      <c r="K7396" t="str">
        <f t="shared" si="5452"/>
        <v>C695042</v>
      </c>
      <c r="L7396" s="114">
        <f t="shared" si="5439"/>
        <v>1360</v>
      </c>
    </row>
    <row r="7397" spans="1:12">
      <c r="A7397" s="113" t="str">
        <f t="shared" ref="A7397:C7397" si="5454">A7396</f>
        <v>04</v>
      </c>
      <c r="B7397" t="str">
        <f t="shared" si="5454"/>
        <v>4級地</v>
      </c>
      <c r="C7397" s="119">
        <f t="shared" si="5454"/>
        <v>10.96</v>
      </c>
      <c r="D7397" s="144" t="s">
        <v>2079</v>
      </c>
      <c r="E7397" s="133" t="s">
        <v>2080</v>
      </c>
      <c r="F7397">
        <v>537</v>
      </c>
      <c r="G7397" s="114">
        <f t="shared" si="5451"/>
        <v>5885</v>
      </c>
      <c r="H7397" s="114" t="s">
        <v>967</v>
      </c>
      <c r="I7397" s="114">
        <v>2</v>
      </c>
      <c r="J7397" s="131" t="s">
        <v>65</v>
      </c>
      <c r="K7397" t="str">
        <f t="shared" si="5452"/>
        <v>C696042</v>
      </c>
      <c r="L7397" s="114">
        <f t="shared" si="5439"/>
        <v>1360</v>
      </c>
    </row>
    <row r="7398" spans="1:12">
      <c r="A7398" s="113" t="str">
        <f t="shared" ref="A7398:C7398" si="5455">A7397</f>
        <v>04</v>
      </c>
      <c r="B7398" t="str">
        <f t="shared" si="5455"/>
        <v>4級地</v>
      </c>
      <c r="C7398" s="119">
        <f t="shared" si="5455"/>
        <v>10.96</v>
      </c>
      <c r="D7398" s="144" t="s">
        <v>2081</v>
      </c>
      <c r="E7398" s="133" t="s">
        <v>2082</v>
      </c>
      <c r="F7398">
        <v>374</v>
      </c>
      <c r="G7398" s="114">
        <f t="shared" si="5451"/>
        <v>4099</v>
      </c>
      <c r="H7398" s="114" t="s">
        <v>967</v>
      </c>
      <c r="I7398" s="114">
        <v>2</v>
      </c>
      <c r="J7398" s="131" t="s">
        <v>65</v>
      </c>
      <c r="K7398" t="str">
        <f t="shared" si="5452"/>
        <v>C697042</v>
      </c>
      <c r="L7398" s="114">
        <f t="shared" si="5439"/>
        <v>1360</v>
      </c>
    </row>
    <row r="7399" spans="1:12">
      <c r="A7399" s="113" t="str">
        <f t="shared" ref="A7399:C7399" si="5456">A7398</f>
        <v>04</v>
      </c>
      <c r="B7399" t="str">
        <f t="shared" si="5456"/>
        <v>4級地</v>
      </c>
      <c r="C7399" s="119">
        <f t="shared" si="5456"/>
        <v>10.96</v>
      </c>
      <c r="D7399" s="144" t="s">
        <v>2083</v>
      </c>
      <c r="E7399" s="133" t="s">
        <v>2084</v>
      </c>
      <c r="F7399">
        <v>266</v>
      </c>
      <c r="G7399" s="114">
        <f t="shared" si="5451"/>
        <v>2915</v>
      </c>
      <c r="H7399" s="114" t="s">
        <v>967</v>
      </c>
      <c r="I7399" s="114">
        <v>2</v>
      </c>
      <c r="J7399" s="131" t="s">
        <v>65</v>
      </c>
      <c r="K7399" t="str">
        <f t="shared" si="5452"/>
        <v>C698042</v>
      </c>
      <c r="L7399" s="114">
        <f t="shared" si="5439"/>
        <v>1360</v>
      </c>
    </row>
    <row r="7400" spans="1:12">
      <c r="A7400" s="113" t="str">
        <f t="shared" ref="A7400:C7400" si="5457">A7399</f>
        <v>04</v>
      </c>
      <c r="B7400" t="str">
        <f t="shared" si="5457"/>
        <v>4級地</v>
      </c>
      <c r="C7400" s="119">
        <f t="shared" si="5457"/>
        <v>10.96</v>
      </c>
      <c r="D7400" s="144" t="s">
        <v>2085</v>
      </c>
      <c r="E7400" s="133" t="s">
        <v>2086</v>
      </c>
      <c r="F7400">
        <v>485</v>
      </c>
      <c r="G7400" s="114">
        <f t="shared" si="5451"/>
        <v>5315</v>
      </c>
      <c r="H7400" s="114" t="s">
        <v>967</v>
      </c>
      <c r="I7400" s="114">
        <v>2</v>
      </c>
      <c r="J7400" s="131" t="s">
        <v>65</v>
      </c>
      <c r="K7400" t="str">
        <f t="shared" si="5452"/>
        <v>C701042</v>
      </c>
      <c r="L7400" s="130">
        <f>L7040</f>
        <v>1113</v>
      </c>
    </row>
    <row r="7401" spans="1:12">
      <c r="A7401" s="113" t="str">
        <f t="shared" ref="A7401:C7401" si="5458">A7400</f>
        <v>04</v>
      </c>
      <c r="B7401" t="str">
        <f t="shared" si="5458"/>
        <v>4級地</v>
      </c>
      <c r="C7401" s="119">
        <f t="shared" si="5458"/>
        <v>10.96</v>
      </c>
      <c r="D7401" s="144" t="s">
        <v>2087</v>
      </c>
      <c r="E7401" s="133" t="s">
        <v>2088</v>
      </c>
      <c r="F7401">
        <v>340</v>
      </c>
      <c r="G7401" s="114">
        <f t="shared" si="5451"/>
        <v>3726</v>
      </c>
      <c r="H7401" s="114" t="s">
        <v>967</v>
      </c>
      <c r="I7401" s="114">
        <v>2</v>
      </c>
      <c r="J7401" s="131" t="s">
        <v>65</v>
      </c>
      <c r="K7401" t="str">
        <f t="shared" si="5452"/>
        <v>C702042</v>
      </c>
      <c r="L7401" s="114">
        <f>L7400</f>
        <v>1113</v>
      </c>
    </row>
    <row r="7402" spans="1:12">
      <c r="A7402" s="113" t="str">
        <f t="shared" ref="A7402:C7402" si="5459">A7401</f>
        <v>04</v>
      </c>
      <c r="B7402" t="str">
        <f t="shared" si="5459"/>
        <v>4級地</v>
      </c>
      <c r="C7402" s="119">
        <f t="shared" si="5459"/>
        <v>10.96</v>
      </c>
      <c r="D7402" s="144" t="s">
        <v>2089</v>
      </c>
      <c r="E7402" s="133" t="s">
        <v>2090</v>
      </c>
      <c r="F7402">
        <v>243</v>
      </c>
      <c r="G7402" s="114">
        <f t="shared" si="5451"/>
        <v>2663</v>
      </c>
      <c r="H7402" s="114" t="s">
        <v>967</v>
      </c>
      <c r="I7402" s="114">
        <v>2</v>
      </c>
      <c r="J7402" s="131" t="s">
        <v>65</v>
      </c>
      <c r="K7402" t="str">
        <f t="shared" si="5452"/>
        <v>C703042</v>
      </c>
      <c r="L7402" s="114">
        <f t="shared" ref="L7402:L7417" si="5460">L7401</f>
        <v>1113</v>
      </c>
    </row>
    <row r="7403" spans="1:12">
      <c r="A7403" s="113" t="str">
        <f t="shared" ref="A7403:C7403" si="5461">A7402</f>
        <v>04</v>
      </c>
      <c r="B7403" t="str">
        <f t="shared" si="5461"/>
        <v>4級地</v>
      </c>
      <c r="C7403" s="119">
        <f t="shared" si="5461"/>
        <v>10.96</v>
      </c>
      <c r="D7403" s="144" t="s">
        <v>2091</v>
      </c>
      <c r="E7403" s="133" t="s">
        <v>2092</v>
      </c>
      <c r="F7403">
        <v>480</v>
      </c>
      <c r="G7403" s="114">
        <f t="shared" si="5451"/>
        <v>5260</v>
      </c>
      <c r="H7403" s="114" t="s">
        <v>967</v>
      </c>
      <c r="I7403" s="114">
        <v>2</v>
      </c>
      <c r="J7403" s="131" t="s">
        <v>65</v>
      </c>
      <c r="K7403" t="str">
        <f t="shared" si="5452"/>
        <v>C704042</v>
      </c>
      <c r="L7403" s="114">
        <f t="shared" si="5460"/>
        <v>1113</v>
      </c>
    </row>
    <row r="7404" spans="1:12">
      <c r="A7404" s="113" t="str">
        <f t="shared" ref="A7404:C7404" si="5462">A7403</f>
        <v>04</v>
      </c>
      <c r="B7404" t="str">
        <f t="shared" si="5462"/>
        <v>4級地</v>
      </c>
      <c r="C7404" s="119">
        <f t="shared" si="5462"/>
        <v>10.96</v>
      </c>
      <c r="D7404" s="144" t="s">
        <v>2093</v>
      </c>
      <c r="E7404" s="133" t="s">
        <v>2094</v>
      </c>
      <c r="F7404">
        <v>335</v>
      </c>
      <c r="G7404" s="114">
        <f t="shared" si="5451"/>
        <v>3671</v>
      </c>
      <c r="H7404" s="114" t="s">
        <v>967</v>
      </c>
      <c r="I7404" s="114">
        <v>2</v>
      </c>
      <c r="J7404" s="131" t="s">
        <v>65</v>
      </c>
      <c r="K7404" t="str">
        <f t="shared" si="5452"/>
        <v>C705042</v>
      </c>
      <c r="L7404" s="114">
        <f t="shared" si="5460"/>
        <v>1113</v>
      </c>
    </row>
    <row r="7405" spans="1:12">
      <c r="A7405" s="113" t="str">
        <f t="shared" ref="A7405:C7405" si="5463">A7404</f>
        <v>04</v>
      </c>
      <c r="B7405" t="str">
        <f t="shared" si="5463"/>
        <v>4級地</v>
      </c>
      <c r="C7405" s="119">
        <f t="shared" si="5463"/>
        <v>10.96</v>
      </c>
      <c r="D7405" s="144" t="s">
        <v>2095</v>
      </c>
      <c r="E7405" s="133" t="s">
        <v>2096</v>
      </c>
      <c r="F7405">
        <v>238</v>
      </c>
      <c r="G7405" s="114">
        <f t="shared" si="5451"/>
        <v>2608</v>
      </c>
      <c r="H7405" s="114" t="s">
        <v>967</v>
      </c>
      <c r="I7405" s="114">
        <v>2</v>
      </c>
      <c r="J7405" s="131" t="s">
        <v>65</v>
      </c>
      <c r="K7405" t="str">
        <f t="shared" si="5452"/>
        <v>C706042</v>
      </c>
      <c r="L7405" s="114">
        <f t="shared" si="5460"/>
        <v>1113</v>
      </c>
    </row>
    <row r="7406" spans="1:12">
      <c r="A7406" s="113" t="str">
        <f t="shared" ref="A7406:C7406" si="5464">A7405</f>
        <v>04</v>
      </c>
      <c r="B7406" t="str">
        <f t="shared" si="5464"/>
        <v>4級地</v>
      </c>
      <c r="C7406" s="119">
        <f t="shared" si="5464"/>
        <v>10.96</v>
      </c>
      <c r="D7406" s="144" t="s">
        <v>2097</v>
      </c>
      <c r="E7406" s="133" t="s">
        <v>2098</v>
      </c>
      <c r="F7406">
        <v>451</v>
      </c>
      <c r="G7406" s="114">
        <f t="shared" si="5451"/>
        <v>4942</v>
      </c>
      <c r="H7406" s="114" t="s">
        <v>967</v>
      </c>
      <c r="I7406" s="114">
        <v>2</v>
      </c>
      <c r="J7406" s="131" t="s">
        <v>65</v>
      </c>
      <c r="K7406" t="str">
        <f t="shared" si="5452"/>
        <v>C707042</v>
      </c>
      <c r="L7406" s="114">
        <f t="shared" si="5460"/>
        <v>1113</v>
      </c>
    </row>
    <row r="7407" spans="1:12">
      <c r="A7407" s="113" t="str">
        <f t="shared" ref="A7407:C7407" si="5465">A7406</f>
        <v>04</v>
      </c>
      <c r="B7407" t="str">
        <f t="shared" si="5465"/>
        <v>4級地</v>
      </c>
      <c r="C7407" s="119">
        <f t="shared" si="5465"/>
        <v>10.96</v>
      </c>
      <c r="D7407" s="144" t="s">
        <v>2099</v>
      </c>
      <c r="E7407" s="133" t="s">
        <v>2100</v>
      </c>
      <c r="F7407">
        <v>316</v>
      </c>
      <c r="G7407" s="114">
        <f t="shared" si="5451"/>
        <v>3463</v>
      </c>
      <c r="H7407" s="114" t="s">
        <v>967</v>
      </c>
      <c r="I7407" s="114">
        <v>2</v>
      </c>
      <c r="J7407" s="131" t="s">
        <v>65</v>
      </c>
      <c r="K7407" t="str">
        <f t="shared" si="5452"/>
        <v>C708042</v>
      </c>
      <c r="L7407" s="114">
        <f t="shared" si="5460"/>
        <v>1113</v>
      </c>
    </row>
    <row r="7408" spans="1:12">
      <c r="A7408" s="113" t="str">
        <f t="shared" ref="A7408:C7408" si="5466">A7407</f>
        <v>04</v>
      </c>
      <c r="B7408" t="str">
        <f t="shared" si="5466"/>
        <v>4級地</v>
      </c>
      <c r="C7408" s="119">
        <f t="shared" si="5466"/>
        <v>10.96</v>
      </c>
      <c r="D7408" s="144" t="s">
        <v>2101</v>
      </c>
      <c r="E7408" s="133" t="s">
        <v>2102</v>
      </c>
      <c r="F7408">
        <v>226</v>
      </c>
      <c r="G7408" s="114">
        <f t="shared" si="5451"/>
        <v>2476</v>
      </c>
      <c r="H7408" s="114" t="s">
        <v>967</v>
      </c>
      <c r="I7408" s="114">
        <v>2</v>
      </c>
      <c r="J7408" s="131" t="s">
        <v>65</v>
      </c>
      <c r="K7408" t="str">
        <f t="shared" si="5452"/>
        <v>C709042</v>
      </c>
      <c r="L7408" s="114">
        <f t="shared" si="5460"/>
        <v>1113</v>
      </c>
    </row>
    <row r="7409" spans="1:12">
      <c r="A7409" s="113" t="str">
        <f t="shared" ref="A7409:C7409" si="5467">A7408</f>
        <v>04</v>
      </c>
      <c r="B7409" t="str">
        <f t="shared" si="5467"/>
        <v>4級地</v>
      </c>
      <c r="C7409" s="119">
        <f t="shared" si="5467"/>
        <v>10.96</v>
      </c>
      <c r="D7409" s="144" t="s">
        <v>2103</v>
      </c>
      <c r="E7409" s="133" t="s">
        <v>2104</v>
      </c>
      <c r="F7409">
        <v>446</v>
      </c>
      <c r="G7409" s="114">
        <f t="shared" si="5451"/>
        <v>4888</v>
      </c>
      <c r="H7409" s="114" t="s">
        <v>967</v>
      </c>
      <c r="I7409" s="114">
        <v>2</v>
      </c>
      <c r="J7409" s="131" t="s">
        <v>65</v>
      </c>
      <c r="K7409" t="str">
        <f t="shared" si="5452"/>
        <v>C710042</v>
      </c>
      <c r="L7409" s="114">
        <f t="shared" si="5460"/>
        <v>1113</v>
      </c>
    </row>
    <row r="7410" spans="1:12">
      <c r="A7410" s="113" t="str">
        <f t="shared" ref="A7410:C7410" si="5468">A7409</f>
        <v>04</v>
      </c>
      <c r="B7410" t="str">
        <f t="shared" si="5468"/>
        <v>4級地</v>
      </c>
      <c r="C7410" s="119">
        <f t="shared" si="5468"/>
        <v>10.96</v>
      </c>
      <c r="D7410" s="144" t="s">
        <v>2105</v>
      </c>
      <c r="E7410" s="133" t="s">
        <v>2106</v>
      </c>
      <c r="F7410">
        <v>311</v>
      </c>
      <c r="G7410" s="114">
        <f t="shared" si="5451"/>
        <v>3408</v>
      </c>
      <c r="H7410" s="114" t="s">
        <v>967</v>
      </c>
      <c r="I7410" s="114">
        <v>2</v>
      </c>
      <c r="J7410" s="131" t="s">
        <v>65</v>
      </c>
      <c r="K7410" t="str">
        <f t="shared" si="5452"/>
        <v>C711042</v>
      </c>
      <c r="L7410" s="114">
        <f t="shared" si="5460"/>
        <v>1113</v>
      </c>
    </row>
    <row r="7411" spans="1:12">
      <c r="A7411" s="113" t="str">
        <f t="shared" ref="A7411:C7411" si="5469">A7410</f>
        <v>04</v>
      </c>
      <c r="B7411" t="str">
        <f t="shared" si="5469"/>
        <v>4級地</v>
      </c>
      <c r="C7411" s="119">
        <f t="shared" si="5469"/>
        <v>10.96</v>
      </c>
      <c r="D7411" s="144" t="s">
        <v>2107</v>
      </c>
      <c r="E7411" s="133" t="s">
        <v>2108</v>
      </c>
      <c r="F7411">
        <v>221</v>
      </c>
      <c r="G7411" s="114">
        <f t="shared" si="5451"/>
        <v>2422</v>
      </c>
      <c r="H7411" s="114" t="s">
        <v>967</v>
      </c>
      <c r="I7411" s="114">
        <v>2</v>
      </c>
      <c r="J7411" s="131" t="s">
        <v>65</v>
      </c>
      <c r="K7411" t="str">
        <f t="shared" si="5452"/>
        <v>C712042</v>
      </c>
      <c r="L7411" s="114">
        <f t="shared" si="5460"/>
        <v>1113</v>
      </c>
    </row>
    <row r="7412" spans="1:12">
      <c r="A7412" s="113" t="str">
        <f t="shared" ref="A7412:C7412" si="5470">A7411</f>
        <v>04</v>
      </c>
      <c r="B7412" t="str">
        <f t="shared" si="5470"/>
        <v>4級地</v>
      </c>
      <c r="C7412" s="119">
        <f t="shared" si="5470"/>
        <v>10.96</v>
      </c>
      <c r="D7412" s="144" t="s">
        <v>2109</v>
      </c>
      <c r="E7412" s="133" t="s">
        <v>2110</v>
      </c>
      <c r="F7412">
        <v>461</v>
      </c>
      <c r="G7412" s="114">
        <f t="shared" si="5451"/>
        <v>5052</v>
      </c>
      <c r="H7412" s="114" t="s">
        <v>967</v>
      </c>
      <c r="I7412" s="114">
        <v>2</v>
      </c>
      <c r="J7412" s="131" t="s">
        <v>65</v>
      </c>
      <c r="K7412" t="str">
        <f t="shared" si="5452"/>
        <v>C713042</v>
      </c>
      <c r="L7412" s="114">
        <f t="shared" si="5460"/>
        <v>1113</v>
      </c>
    </row>
    <row r="7413" spans="1:12">
      <c r="A7413" s="113" t="str">
        <f t="shared" ref="A7413:C7413" si="5471">A7412</f>
        <v>04</v>
      </c>
      <c r="B7413" t="str">
        <f t="shared" si="5471"/>
        <v>4級地</v>
      </c>
      <c r="C7413" s="119">
        <f t="shared" si="5471"/>
        <v>10.96</v>
      </c>
      <c r="D7413" s="144" t="s">
        <v>2111</v>
      </c>
      <c r="E7413" s="133" t="s">
        <v>2112</v>
      </c>
      <c r="F7413">
        <v>323</v>
      </c>
      <c r="G7413" s="114">
        <f t="shared" si="5451"/>
        <v>3540</v>
      </c>
      <c r="H7413" s="114" t="s">
        <v>967</v>
      </c>
      <c r="I7413" s="114">
        <v>2</v>
      </c>
      <c r="J7413" s="131" t="s">
        <v>65</v>
      </c>
      <c r="K7413" t="str">
        <f t="shared" si="5452"/>
        <v>C714042</v>
      </c>
      <c r="L7413" s="114">
        <f t="shared" si="5460"/>
        <v>1113</v>
      </c>
    </row>
    <row r="7414" spans="1:12">
      <c r="A7414" s="113" t="str">
        <f t="shared" ref="A7414:C7414" si="5472">A7413</f>
        <v>04</v>
      </c>
      <c r="B7414" t="str">
        <f t="shared" si="5472"/>
        <v>4級地</v>
      </c>
      <c r="C7414" s="119">
        <f t="shared" si="5472"/>
        <v>10.96</v>
      </c>
      <c r="D7414" s="144" t="s">
        <v>2113</v>
      </c>
      <c r="E7414" s="133" t="s">
        <v>2114</v>
      </c>
      <c r="F7414">
        <v>231</v>
      </c>
      <c r="G7414" s="114">
        <f t="shared" si="5451"/>
        <v>2531</v>
      </c>
      <c r="H7414" s="114" t="s">
        <v>967</v>
      </c>
      <c r="I7414" s="114">
        <v>2</v>
      </c>
      <c r="J7414" s="131" t="s">
        <v>65</v>
      </c>
      <c r="K7414" t="str">
        <f t="shared" si="5452"/>
        <v>C715042</v>
      </c>
      <c r="L7414" s="114">
        <f t="shared" si="5460"/>
        <v>1113</v>
      </c>
    </row>
    <row r="7415" spans="1:12">
      <c r="A7415" s="113" t="str">
        <f t="shared" ref="A7415:C7415" si="5473">A7414</f>
        <v>04</v>
      </c>
      <c r="B7415" t="str">
        <f t="shared" si="5473"/>
        <v>4級地</v>
      </c>
      <c r="C7415" s="119">
        <f t="shared" si="5473"/>
        <v>10.96</v>
      </c>
      <c r="D7415" s="144" t="s">
        <v>2115</v>
      </c>
      <c r="E7415" s="133" t="s">
        <v>2116</v>
      </c>
      <c r="F7415">
        <v>456</v>
      </c>
      <c r="G7415" s="114">
        <f t="shared" si="5451"/>
        <v>4997</v>
      </c>
      <c r="H7415" s="114" t="s">
        <v>967</v>
      </c>
      <c r="I7415" s="114">
        <v>2</v>
      </c>
      <c r="J7415" s="131" t="s">
        <v>65</v>
      </c>
      <c r="K7415" t="str">
        <f t="shared" si="5452"/>
        <v>C716042</v>
      </c>
      <c r="L7415" s="114">
        <f t="shared" si="5460"/>
        <v>1113</v>
      </c>
    </row>
    <row r="7416" spans="1:12">
      <c r="A7416" s="113" t="str">
        <f t="shared" ref="A7416:C7416" si="5474">A7415</f>
        <v>04</v>
      </c>
      <c r="B7416" t="str">
        <f t="shared" si="5474"/>
        <v>4級地</v>
      </c>
      <c r="C7416" s="119">
        <f t="shared" si="5474"/>
        <v>10.96</v>
      </c>
      <c r="D7416" s="144" t="s">
        <v>2117</v>
      </c>
      <c r="E7416" s="133" t="s">
        <v>2118</v>
      </c>
      <c r="F7416">
        <v>318</v>
      </c>
      <c r="G7416" s="114">
        <f t="shared" si="5451"/>
        <v>3485</v>
      </c>
      <c r="H7416" s="114" t="s">
        <v>967</v>
      </c>
      <c r="I7416" s="114">
        <v>2</v>
      </c>
      <c r="J7416" s="131" t="s">
        <v>65</v>
      </c>
      <c r="K7416" t="str">
        <f t="shared" si="5452"/>
        <v>C717042</v>
      </c>
      <c r="L7416" s="114">
        <f t="shared" si="5460"/>
        <v>1113</v>
      </c>
    </row>
    <row r="7417" spans="1:12">
      <c r="A7417" s="113" t="str">
        <f t="shared" ref="A7417:C7417" si="5475">A7416</f>
        <v>04</v>
      </c>
      <c r="B7417" t="str">
        <f t="shared" si="5475"/>
        <v>4級地</v>
      </c>
      <c r="C7417" s="119">
        <f t="shared" si="5475"/>
        <v>10.96</v>
      </c>
      <c r="D7417" s="144" t="s">
        <v>2119</v>
      </c>
      <c r="E7417" s="133" t="s">
        <v>2120</v>
      </c>
      <c r="F7417">
        <v>226</v>
      </c>
      <c r="G7417" s="114">
        <f t="shared" si="5451"/>
        <v>2476</v>
      </c>
      <c r="H7417" s="114" t="s">
        <v>967</v>
      </c>
      <c r="I7417" s="114">
        <v>2</v>
      </c>
      <c r="J7417" s="131" t="s">
        <v>65</v>
      </c>
      <c r="K7417" t="str">
        <f t="shared" si="5452"/>
        <v>C718042</v>
      </c>
      <c r="L7417" s="114">
        <f t="shared" si="5460"/>
        <v>1113</v>
      </c>
    </row>
    <row r="7418" spans="1:12">
      <c r="A7418" s="113" t="str">
        <f t="shared" ref="A7418:C7418" si="5476">A7417</f>
        <v>04</v>
      </c>
      <c r="B7418" t="str">
        <f t="shared" si="5476"/>
        <v>4級地</v>
      </c>
      <c r="C7418" s="119">
        <f t="shared" si="5476"/>
        <v>10.96</v>
      </c>
      <c r="D7418" s="144" t="s">
        <v>2121</v>
      </c>
      <c r="E7418" s="133" t="s">
        <v>2122</v>
      </c>
      <c r="F7418">
        <v>321</v>
      </c>
      <c r="G7418" s="114">
        <f t="shared" si="5451"/>
        <v>3518</v>
      </c>
      <c r="H7418" s="114" t="s">
        <v>967</v>
      </c>
      <c r="I7418" s="114">
        <v>2</v>
      </c>
      <c r="J7418" s="131" t="s">
        <v>65</v>
      </c>
      <c r="K7418" t="str">
        <f t="shared" si="5452"/>
        <v>C721042</v>
      </c>
      <c r="L7418" s="130">
        <f>L6290</f>
        <v>828</v>
      </c>
    </row>
    <row r="7419" spans="1:12">
      <c r="A7419" s="113" t="str">
        <f t="shared" ref="A7419:C7419" si="5477">A7418</f>
        <v>04</v>
      </c>
      <c r="B7419" t="str">
        <f t="shared" si="5477"/>
        <v>4級地</v>
      </c>
      <c r="C7419" s="119">
        <f t="shared" si="5477"/>
        <v>10.96</v>
      </c>
      <c r="D7419" s="144" t="s">
        <v>2123</v>
      </c>
      <c r="E7419" s="133" t="s">
        <v>2124</v>
      </c>
      <c r="F7419">
        <v>225</v>
      </c>
      <c r="G7419" s="114">
        <f t="shared" si="5451"/>
        <v>2466</v>
      </c>
      <c r="H7419" s="114" t="s">
        <v>967</v>
      </c>
      <c r="I7419" s="114">
        <v>2</v>
      </c>
      <c r="J7419" s="131" t="s">
        <v>65</v>
      </c>
      <c r="K7419" t="str">
        <f t="shared" si="5452"/>
        <v>C722042</v>
      </c>
      <c r="L7419" s="114">
        <f>L7418</f>
        <v>828</v>
      </c>
    </row>
    <row r="7420" spans="1:12">
      <c r="A7420" s="113" t="str">
        <f t="shared" ref="A7420:C7420" si="5478">A7419</f>
        <v>04</v>
      </c>
      <c r="B7420" t="str">
        <f t="shared" si="5478"/>
        <v>4級地</v>
      </c>
      <c r="C7420" s="119">
        <f t="shared" si="5478"/>
        <v>10.96</v>
      </c>
      <c r="D7420" s="144" t="s">
        <v>2125</v>
      </c>
      <c r="E7420" s="133" t="s">
        <v>2126</v>
      </c>
      <c r="F7420">
        <v>161</v>
      </c>
      <c r="G7420" s="114">
        <f t="shared" si="5451"/>
        <v>1764</v>
      </c>
      <c r="H7420" s="114" t="s">
        <v>967</v>
      </c>
      <c r="I7420" s="114">
        <v>2</v>
      </c>
      <c r="J7420" s="131" t="s">
        <v>65</v>
      </c>
      <c r="K7420" t="str">
        <f t="shared" si="5452"/>
        <v>C723042</v>
      </c>
      <c r="L7420" s="114">
        <f t="shared" ref="L7420:L7435" si="5479">L7419</f>
        <v>828</v>
      </c>
    </row>
    <row r="7421" spans="1:12">
      <c r="A7421" s="113" t="str">
        <f t="shared" ref="A7421:C7421" si="5480">A7420</f>
        <v>04</v>
      </c>
      <c r="B7421" t="str">
        <f t="shared" si="5480"/>
        <v>4級地</v>
      </c>
      <c r="C7421" s="119">
        <f t="shared" si="5480"/>
        <v>10.96</v>
      </c>
      <c r="D7421" s="144" t="s">
        <v>2127</v>
      </c>
      <c r="E7421" s="133" t="s">
        <v>2128</v>
      </c>
      <c r="F7421">
        <v>316</v>
      </c>
      <c r="G7421" s="114">
        <f t="shared" si="5451"/>
        <v>3463</v>
      </c>
      <c r="H7421" s="114" t="s">
        <v>967</v>
      </c>
      <c r="I7421" s="114">
        <v>2</v>
      </c>
      <c r="J7421" s="131" t="s">
        <v>65</v>
      </c>
      <c r="K7421" t="str">
        <f t="shared" si="5452"/>
        <v>C724042</v>
      </c>
      <c r="L7421" s="114">
        <f t="shared" si="5479"/>
        <v>828</v>
      </c>
    </row>
    <row r="7422" spans="1:12">
      <c r="A7422" s="113" t="str">
        <f t="shared" ref="A7422:C7422" si="5481">A7421</f>
        <v>04</v>
      </c>
      <c r="B7422" t="str">
        <f t="shared" si="5481"/>
        <v>4級地</v>
      </c>
      <c r="C7422" s="119">
        <f t="shared" si="5481"/>
        <v>10.96</v>
      </c>
      <c r="D7422" s="144" t="s">
        <v>2129</v>
      </c>
      <c r="E7422" s="133" t="s">
        <v>2130</v>
      </c>
      <c r="F7422">
        <v>220</v>
      </c>
      <c r="G7422" s="114">
        <f t="shared" si="5451"/>
        <v>2411</v>
      </c>
      <c r="H7422" s="114" t="s">
        <v>967</v>
      </c>
      <c r="I7422" s="114">
        <v>2</v>
      </c>
      <c r="J7422" s="131" t="s">
        <v>65</v>
      </c>
      <c r="K7422" t="str">
        <f t="shared" si="5452"/>
        <v>C725042</v>
      </c>
      <c r="L7422" s="114">
        <f t="shared" si="5479"/>
        <v>828</v>
      </c>
    </row>
    <row r="7423" spans="1:12">
      <c r="A7423" s="113" t="str">
        <f t="shared" ref="A7423:C7423" si="5482">A7422</f>
        <v>04</v>
      </c>
      <c r="B7423" t="str">
        <f t="shared" si="5482"/>
        <v>4級地</v>
      </c>
      <c r="C7423" s="119">
        <f t="shared" si="5482"/>
        <v>10.96</v>
      </c>
      <c r="D7423" s="144" t="s">
        <v>2131</v>
      </c>
      <c r="E7423" s="133" t="s">
        <v>2132</v>
      </c>
      <c r="F7423">
        <v>156</v>
      </c>
      <c r="G7423" s="114">
        <f t="shared" si="5451"/>
        <v>1709</v>
      </c>
      <c r="H7423" s="114" t="s">
        <v>967</v>
      </c>
      <c r="I7423" s="114">
        <v>2</v>
      </c>
      <c r="J7423" s="131" t="s">
        <v>65</v>
      </c>
      <c r="K7423" t="str">
        <f t="shared" si="5452"/>
        <v>C726042</v>
      </c>
      <c r="L7423" s="114">
        <f t="shared" si="5479"/>
        <v>828</v>
      </c>
    </row>
    <row r="7424" spans="1:12">
      <c r="A7424" s="113" t="str">
        <f t="shared" ref="A7424:C7424" si="5483">A7423</f>
        <v>04</v>
      </c>
      <c r="B7424" t="str">
        <f t="shared" si="5483"/>
        <v>4級地</v>
      </c>
      <c r="C7424" s="119">
        <f t="shared" si="5483"/>
        <v>10.96</v>
      </c>
      <c r="D7424" s="144" t="s">
        <v>2133</v>
      </c>
      <c r="E7424" s="133" t="s">
        <v>2134</v>
      </c>
      <c r="F7424">
        <v>299</v>
      </c>
      <c r="G7424" s="114">
        <f t="shared" si="5451"/>
        <v>3277</v>
      </c>
      <c r="H7424" s="114" t="s">
        <v>967</v>
      </c>
      <c r="I7424" s="114">
        <v>2</v>
      </c>
      <c r="J7424" s="131" t="s">
        <v>65</v>
      </c>
      <c r="K7424" t="str">
        <f t="shared" si="5452"/>
        <v>C727042</v>
      </c>
      <c r="L7424" s="114">
        <f t="shared" si="5479"/>
        <v>828</v>
      </c>
    </row>
    <row r="7425" spans="1:12">
      <c r="A7425" s="113" t="str">
        <f t="shared" ref="A7425:C7425" si="5484">A7424</f>
        <v>04</v>
      </c>
      <c r="B7425" t="str">
        <f t="shared" si="5484"/>
        <v>4級地</v>
      </c>
      <c r="C7425" s="119">
        <f t="shared" si="5484"/>
        <v>10.96</v>
      </c>
      <c r="D7425" s="144" t="s">
        <v>2135</v>
      </c>
      <c r="E7425" s="133" t="s">
        <v>2136</v>
      </c>
      <c r="F7425">
        <v>209</v>
      </c>
      <c r="G7425" s="114">
        <f t="shared" si="5451"/>
        <v>2290</v>
      </c>
      <c r="H7425" s="114" t="s">
        <v>967</v>
      </c>
      <c r="I7425" s="114">
        <v>2</v>
      </c>
      <c r="J7425" s="131" t="s">
        <v>65</v>
      </c>
      <c r="K7425" t="str">
        <f t="shared" si="5452"/>
        <v>C728042</v>
      </c>
      <c r="L7425" s="114">
        <f t="shared" si="5479"/>
        <v>828</v>
      </c>
    </row>
    <row r="7426" spans="1:12">
      <c r="A7426" s="113" t="str">
        <f t="shared" ref="A7426:C7426" si="5485">A7425</f>
        <v>04</v>
      </c>
      <c r="B7426" t="str">
        <f t="shared" si="5485"/>
        <v>4級地</v>
      </c>
      <c r="C7426" s="119">
        <f t="shared" si="5485"/>
        <v>10.96</v>
      </c>
      <c r="D7426" s="144" t="s">
        <v>2137</v>
      </c>
      <c r="E7426" s="133" t="s">
        <v>2138</v>
      </c>
      <c r="F7426">
        <v>150</v>
      </c>
      <c r="G7426" s="114">
        <f t="shared" si="5451"/>
        <v>1644</v>
      </c>
      <c r="H7426" s="114" t="s">
        <v>967</v>
      </c>
      <c r="I7426" s="114">
        <v>2</v>
      </c>
      <c r="J7426" s="131" t="s">
        <v>65</v>
      </c>
      <c r="K7426" t="str">
        <f t="shared" si="5452"/>
        <v>C729042</v>
      </c>
      <c r="L7426" s="114">
        <f t="shared" si="5479"/>
        <v>828</v>
      </c>
    </row>
    <row r="7427" spans="1:12">
      <c r="A7427" s="113" t="str">
        <f t="shared" ref="A7427:C7427" si="5486">A7426</f>
        <v>04</v>
      </c>
      <c r="B7427" t="str">
        <f t="shared" si="5486"/>
        <v>4級地</v>
      </c>
      <c r="C7427" s="119">
        <f t="shared" si="5486"/>
        <v>10.96</v>
      </c>
      <c r="D7427" s="144" t="s">
        <v>2139</v>
      </c>
      <c r="E7427" s="133" t="s">
        <v>2140</v>
      </c>
      <c r="F7427">
        <v>294</v>
      </c>
      <c r="G7427" s="114">
        <f t="shared" si="5451"/>
        <v>3222</v>
      </c>
      <c r="H7427" s="114" t="s">
        <v>967</v>
      </c>
      <c r="I7427" s="114">
        <v>2</v>
      </c>
      <c r="J7427" s="131" t="s">
        <v>65</v>
      </c>
      <c r="K7427" t="str">
        <f t="shared" si="5452"/>
        <v>C730042</v>
      </c>
      <c r="L7427" s="114">
        <f t="shared" si="5479"/>
        <v>828</v>
      </c>
    </row>
    <row r="7428" spans="1:12">
      <c r="A7428" s="113" t="str">
        <f t="shared" ref="A7428:C7428" si="5487">A7427</f>
        <v>04</v>
      </c>
      <c r="B7428" t="str">
        <f t="shared" si="5487"/>
        <v>4級地</v>
      </c>
      <c r="C7428" s="119">
        <f t="shared" si="5487"/>
        <v>10.96</v>
      </c>
      <c r="D7428" s="144" t="s">
        <v>2141</v>
      </c>
      <c r="E7428" s="133" t="s">
        <v>2142</v>
      </c>
      <c r="F7428">
        <v>204</v>
      </c>
      <c r="G7428" s="114">
        <f t="shared" si="5451"/>
        <v>2235</v>
      </c>
      <c r="H7428" s="114" t="s">
        <v>967</v>
      </c>
      <c r="I7428" s="114">
        <v>2</v>
      </c>
      <c r="J7428" s="131" t="s">
        <v>65</v>
      </c>
      <c r="K7428" t="str">
        <f t="shared" si="5452"/>
        <v>C731042</v>
      </c>
      <c r="L7428" s="114">
        <f t="shared" si="5479"/>
        <v>828</v>
      </c>
    </row>
    <row r="7429" spans="1:12">
      <c r="A7429" s="113" t="str">
        <f t="shared" ref="A7429:C7429" si="5488">A7428</f>
        <v>04</v>
      </c>
      <c r="B7429" t="str">
        <f t="shared" si="5488"/>
        <v>4級地</v>
      </c>
      <c r="C7429" s="119">
        <f t="shared" si="5488"/>
        <v>10.96</v>
      </c>
      <c r="D7429" s="144" t="s">
        <v>2143</v>
      </c>
      <c r="E7429" s="133" t="s">
        <v>2144</v>
      </c>
      <c r="F7429">
        <v>145</v>
      </c>
      <c r="G7429" s="114">
        <f t="shared" si="5451"/>
        <v>1589</v>
      </c>
      <c r="H7429" s="114" t="s">
        <v>967</v>
      </c>
      <c r="I7429" s="114">
        <v>2</v>
      </c>
      <c r="J7429" s="131" t="s">
        <v>65</v>
      </c>
      <c r="K7429" t="str">
        <f t="shared" si="5452"/>
        <v>C732042</v>
      </c>
      <c r="L7429" s="114">
        <f t="shared" si="5479"/>
        <v>828</v>
      </c>
    </row>
    <row r="7430" spans="1:12">
      <c r="A7430" s="113" t="str">
        <f t="shared" ref="A7430:C7430" si="5489">A7429</f>
        <v>04</v>
      </c>
      <c r="B7430" t="str">
        <f t="shared" si="5489"/>
        <v>4級地</v>
      </c>
      <c r="C7430" s="119">
        <f t="shared" si="5489"/>
        <v>10.96</v>
      </c>
      <c r="D7430" s="144" t="s">
        <v>2145</v>
      </c>
      <c r="E7430" s="133" t="s">
        <v>2146</v>
      </c>
      <c r="F7430">
        <v>305</v>
      </c>
      <c r="G7430" s="114">
        <f t="shared" si="5451"/>
        <v>3342</v>
      </c>
      <c r="H7430" s="114" t="s">
        <v>967</v>
      </c>
      <c r="I7430" s="114">
        <v>2</v>
      </c>
      <c r="J7430" s="131" t="s">
        <v>65</v>
      </c>
      <c r="K7430" t="str">
        <f t="shared" si="5452"/>
        <v>C733042</v>
      </c>
      <c r="L7430" s="114">
        <f t="shared" si="5479"/>
        <v>828</v>
      </c>
    </row>
    <row r="7431" spans="1:12">
      <c r="A7431" s="113" t="str">
        <f t="shared" ref="A7431:C7431" si="5490">A7430</f>
        <v>04</v>
      </c>
      <c r="B7431" t="str">
        <f t="shared" si="5490"/>
        <v>4級地</v>
      </c>
      <c r="C7431" s="119">
        <f t="shared" si="5490"/>
        <v>10.96</v>
      </c>
      <c r="D7431" s="144" t="s">
        <v>2147</v>
      </c>
      <c r="E7431" s="133" t="s">
        <v>2148</v>
      </c>
      <c r="F7431">
        <v>214</v>
      </c>
      <c r="G7431" s="114">
        <f t="shared" si="5451"/>
        <v>2345</v>
      </c>
      <c r="H7431" s="114" t="s">
        <v>967</v>
      </c>
      <c r="I7431" s="114">
        <v>2</v>
      </c>
      <c r="J7431" s="131" t="s">
        <v>65</v>
      </c>
      <c r="K7431" t="str">
        <f t="shared" si="5452"/>
        <v>C734042</v>
      </c>
      <c r="L7431" s="114">
        <f t="shared" si="5479"/>
        <v>828</v>
      </c>
    </row>
    <row r="7432" spans="1:12">
      <c r="A7432" s="113" t="str">
        <f t="shared" ref="A7432:C7432" si="5491">A7431</f>
        <v>04</v>
      </c>
      <c r="B7432" t="str">
        <f t="shared" si="5491"/>
        <v>4級地</v>
      </c>
      <c r="C7432" s="119">
        <f t="shared" si="5491"/>
        <v>10.96</v>
      </c>
      <c r="D7432" s="144" t="s">
        <v>2149</v>
      </c>
      <c r="E7432" s="133" t="s">
        <v>2150</v>
      </c>
      <c r="F7432">
        <v>153</v>
      </c>
      <c r="G7432" s="114">
        <f t="shared" si="5451"/>
        <v>1676</v>
      </c>
      <c r="H7432" s="114" t="s">
        <v>967</v>
      </c>
      <c r="I7432" s="114">
        <v>2</v>
      </c>
      <c r="J7432" s="131" t="s">
        <v>65</v>
      </c>
      <c r="K7432" t="str">
        <f t="shared" si="5452"/>
        <v>C735042</v>
      </c>
      <c r="L7432" s="114">
        <f t="shared" si="5479"/>
        <v>828</v>
      </c>
    </row>
    <row r="7433" spans="1:12">
      <c r="A7433" s="113" t="str">
        <f t="shared" ref="A7433:C7433" si="5492">A7432</f>
        <v>04</v>
      </c>
      <c r="B7433" t="str">
        <f t="shared" si="5492"/>
        <v>4級地</v>
      </c>
      <c r="C7433" s="119">
        <f t="shared" si="5492"/>
        <v>10.96</v>
      </c>
      <c r="D7433" s="144" t="s">
        <v>2151</v>
      </c>
      <c r="E7433" s="133" t="s">
        <v>2152</v>
      </c>
      <c r="F7433">
        <v>300</v>
      </c>
      <c r="G7433" s="114">
        <f t="shared" si="5451"/>
        <v>3288</v>
      </c>
      <c r="H7433" s="114" t="s">
        <v>967</v>
      </c>
      <c r="I7433" s="114">
        <v>2</v>
      </c>
      <c r="J7433" s="131" t="s">
        <v>65</v>
      </c>
      <c r="K7433" t="str">
        <f t="shared" si="5452"/>
        <v>C736042</v>
      </c>
      <c r="L7433" s="114">
        <f t="shared" si="5479"/>
        <v>828</v>
      </c>
    </row>
    <row r="7434" spans="1:12">
      <c r="A7434" s="113" t="str">
        <f t="shared" ref="A7434:C7434" si="5493">A7433</f>
        <v>04</v>
      </c>
      <c r="B7434" t="str">
        <f t="shared" si="5493"/>
        <v>4級地</v>
      </c>
      <c r="C7434" s="119">
        <f t="shared" si="5493"/>
        <v>10.96</v>
      </c>
      <c r="D7434" s="144" t="s">
        <v>2153</v>
      </c>
      <c r="E7434" s="133" t="s">
        <v>2154</v>
      </c>
      <c r="F7434">
        <v>209</v>
      </c>
      <c r="G7434" s="114">
        <f t="shared" si="5451"/>
        <v>2290</v>
      </c>
      <c r="H7434" s="114" t="s">
        <v>967</v>
      </c>
      <c r="I7434" s="114">
        <v>2</v>
      </c>
      <c r="J7434" s="131" t="s">
        <v>65</v>
      </c>
      <c r="K7434" t="str">
        <f t="shared" si="5452"/>
        <v>C737042</v>
      </c>
      <c r="L7434" s="114">
        <f t="shared" si="5479"/>
        <v>828</v>
      </c>
    </row>
    <row r="7435" spans="1:12">
      <c r="A7435" s="113" t="str">
        <f t="shared" ref="A7435:C7435" si="5494">A7434</f>
        <v>04</v>
      </c>
      <c r="B7435" t="str">
        <f t="shared" si="5494"/>
        <v>4級地</v>
      </c>
      <c r="C7435" s="119">
        <f t="shared" si="5494"/>
        <v>10.96</v>
      </c>
      <c r="D7435" s="144" t="s">
        <v>2155</v>
      </c>
      <c r="E7435" s="133" t="s">
        <v>2156</v>
      </c>
      <c r="F7435">
        <v>148</v>
      </c>
      <c r="G7435" s="114">
        <f t="shared" si="5451"/>
        <v>1622</v>
      </c>
      <c r="H7435" s="114" t="s">
        <v>967</v>
      </c>
      <c r="I7435" s="114">
        <v>2</v>
      </c>
      <c r="J7435" s="131" t="s">
        <v>65</v>
      </c>
      <c r="K7435" t="str">
        <f t="shared" si="5452"/>
        <v>C738042</v>
      </c>
      <c r="L7435" s="114">
        <f t="shared" si="5479"/>
        <v>828</v>
      </c>
    </row>
    <row r="7436" spans="1:12">
      <c r="A7436" s="113" t="str">
        <f t="shared" ref="A7436:C7436" si="5495">A7435</f>
        <v>04</v>
      </c>
      <c r="B7436" t="str">
        <f t="shared" si="5495"/>
        <v>4級地</v>
      </c>
      <c r="C7436" s="119">
        <f t="shared" si="5495"/>
        <v>10.96</v>
      </c>
      <c r="D7436" s="144" t="s">
        <v>2157</v>
      </c>
      <c r="E7436" s="133" t="s">
        <v>2158</v>
      </c>
      <c r="F7436">
        <v>277</v>
      </c>
      <c r="G7436" s="114">
        <f t="shared" si="5451"/>
        <v>3035</v>
      </c>
      <c r="H7436" s="114" t="s">
        <v>968</v>
      </c>
      <c r="I7436" s="114">
        <v>1</v>
      </c>
      <c r="J7436" s="131" t="s">
        <v>65</v>
      </c>
      <c r="K7436" t="str">
        <f t="shared" si="5452"/>
        <v>C741041</v>
      </c>
      <c r="L7436" s="130">
        <f>L6314</f>
        <v>360</v>
      </c>
    </row>
    <row r="7437" spans="1:12">
      <c r="A7437" s="113" t="str">
        <f t="shared" ref="A7437:C7437" si="5496">A7436</f>
        <v>04</v>
      </c>
      <c r="B7437" t="str">
        <f t="shared" si="5496"/>
        <v>4級地</v>
      </c>
      <c r="C7437" s="119">
        <f t="shared" si="5496"/>
        <v>10.96</v>
      </c>
      <c r="D7437" s="144" t="s">
        <v>2159</v>
      </c>
      <c r="E7437" s="133" t="s">
        <v>2160</v>
      </c>
      <c r="F7437">
        <v>194</v>
      </c>
      <c r="G7437" s="114">
        <f t="shared" si="5451"/>
        <v>2126</v>
      </c>
      <c r="H7437" s="114" t="s">
        <v>968</v>
      </c>
      <c r="I7437" s="114">
        <v>1</v>
      </c>
      <c r="J7437" s="131" t="s">
        <v>65</v>
      </c>
      <c r="K7437" t="str">
        <f t="shared" si="5452"/>
        <v>C742041</v>
      </c>
      <c r="L7437" s="114">
        <f>L7436</f>
        <v>360</v>
      </c>
    </row>
    <row r="7438" spans="1:12">
      <c r="A7438" s="113" t="str">
        <f t="shared" ref="A7438:C7438" si="5497">A7437</f>
        <v>04</v>
      </c>
      <c r="B7438" t="str">
        <f t="shared" si="5497"/>
        <v>4級地</v>
      </c>
      <c r="C7438" s="119">
        <f t="shared" si="5497"/>
        <v>10.96</v>
      </c>
      <c r="D7438" s="144" t="s">
        <v>2161</v>
      </c>
      <c r="E7438" s="133" t="s">
        <v>2162</v>
      </c>
      <c r="F7438">
        <v>139</v>
      </c>
      <c r="G7438" s="114">
        <f t="shared" si="5451"/>
        <v>1523</v>
      </c>
      <c r="H7438" s="114" t="s">
        <v>968</v>
      </c>
      <c r="I7438" s="114">
        <v>1</v>
      </c>
      <c r="J7438" s="131" t="s">
        <v>65</v>
      </c>
      <c r="K7438" t="str">
        <f t="shared" si="5452"/>
        <v>C743041</v>
      </c>
      <c r="L7438" s="114">
        <f t="shared" ref="L7438:L7453" si="5498">L7437</f>
        <v>360</v>
      </c>
    </row>
    <row r="7439" spans="1:12">
      <c r="A7439" s="113" t="str">
        <f t="shared" ref="A7439:C7439" si="5499">A7438</f>
        <v>04</v>
      </c>
      <c r="B7439" t="str">
        <f t="shared" si="5499"/>
        <v>4級地</v>
      </c>
      <c r="C7439" s="119">
        <f t="shared" si="5499"/>
        <v>10.96</v>
      </c>
      <c r="D7439" s="144" t="s">
        <v>2163</v>
      </c>
      <c r="E7439" s="133" t="s">
        <v>2164</v>
      </c>
      <c r="F7439">
        <v>272</v>
      </c>
      <c r="G7439" s="114">
        <f t="shared" si="5451"/>
        <v>2981</v>
      </c>
      <c r="H7439" s="114" t="s">
        <v>968</v>
      </c>
      <c r="I7439" s="114">
        <v>1</v>
      </c>
      <c r="J7439" s="131" t="s">
        <v>65</v>
      </c>
      <c r="K7439" t="str">
        <f t="shared" si="5452"/>
        <v>C744041</v>
      </c>
      <c r="L7439" s="114">
        <f t="shared" si="5498"/>
        <v>360</v>
      </c>
    </row>
    <row r="7440" spans="1:12">
      <c r="A7440" s="113" t="str">
        <f t="shared" ref="A7440:C7440" si="5500">A7439</f>
        <v>04</v>
      </c>
      <c r="B7440" t="str">
        <f t="shared" si="5500"/>
        <v>4級地</v>
      </c>
      <c r="C7440" s="119">
        <f t="shared" si="5500"/>
        <v>10.96</v>
      </c>
      <c r="D7440" s="144" t="s">
        <v>2165</v>
      </c>
      <c r="E7440" s="133" t="s">
        <v>2166</v>
      </c>
      <c r="F7440">
        <v>189</v>
      </c>
      <c r="G7440" s="114">
        <f t="shared" si="5451"/>
        <v>2071</v>
      </c>
      <c r="H7440" s="114" t="s">
        <v>968</v>
      </c>
      <c r="I7440" s="114">
        <v>1</v>
      </c>
      <c r="J7440" s="131" t="s">
        <v>65</v>
      </c>
      <c r="K7440" t="str">
        <f t="shared" si="5452"/>
        <v>C745041</v>
      </c>
      <c r="L7440" s="114">
        <f t="shared" si="5498"/>
        <v>360</v>
      </c>
    </row>
    <row r="7441" spans="1:12">
      <c r="A7441" s="113" t="str">
        <f t="shared" ref="A7441:C7441" si="5501">A7440</f>
        <v>04</v>
      </c>
      <c r="B7441" t="str">
        <f t="shared" si="5501"/>
        <v>4級地</v>
      </c>
      <c r="C7441" s="119">
        <f t="shared" si="5501"/>
        <v>10.96</v>
      </c>
      <c r="D7441" s="144" t="s">
        <v>2167</v>
      </c>
      <c r="E7441" s="133" t="s">
        <v>2168</v>
      </c>
      <c r="F7441">
        <v>134</v>
      </c>
      <c r="G7441" s="114">
        <f t="shared" si="5451"/>
        <v>1468</v>
      </c>
      <c r="H7441" s="114" t="s">
        <v>968</v>
      </c>
      <c r="I7441" s="114">
        <v>1</v>
      </c>
      <c r="J7441" s="131" t="s">
        <v>65</v>
      </c>
      <c r="K7441" t="str">
        <f t="shared" si="5452"/>
        <v>C746041</v>
      </c>
      <c r="L7441" s="114">
        <f t="shared" si="5498"/>
        <v>360</v>
      </c>
    </row>
    <row r="7442" spans="1:12">
      <c r="A7442" s="113" t="str">
        <f t="shared" ref="A7442:C7442" si="5502">A7441</f>
        <v>04</v>
      </c>
      <c r="B7442" t="str">
        <f t="shared" si="5502"/>
        <v>4級地</v>
      </c>
      <c r="C7442" s="119">
        <f t="shared" si="5502"/>
        <v>10.96</v>
      </c>
      <c r="D7442" s="144" t="s">
        <v>2169</v>
      </c>
      <c r="E7442" s="133" t="s">
        <v>2170</v>
      </c>
      <c r="F7442">
        <v>258</v>
      </c>
      <c r="G7442" s="114">
        <f t="shared" si="5451"/>
        <v>2827</v>
      </c>
      <c r="H7442" s="114" t="s">
        <v>968</v>
      </c>
      <c r="I7442" s="114">
        <v>1</v>
      </c>
      <c r="J7442" s="131" t="s">
        <v>65</v>
      </c>
      <c r="K7442" t="str">
        <f t="shared" si="5452"/>
        <v>C747041</v>
      </c>
      <c r="L7442" s="114">
        <f t="shared" si="5498"/>
        <v>360</v>
      </c>
    </row>
    <row r="7443" spans="1:12">
      <c r="A7443" s="113" t="str">
        <f t="shared" ref="A7443:C7443" si="5503">A7442</f>
        <v>04</v>
      </c>
      <c r="B7443" t="str">
        <f t="shared" si="5503"/>
        <v>4級地</v>
      </c>
      <c r="C7443" s="119">
        <f t="shared" si="5503"/>
        <v>10.96</v>
      </c>
      <c r="D7443" s="144" t="s">
        <v>2171</v>
      </c>
      <c r="E7443" s="133" t="s">
        <v>2172</v>
      </c>
      <c r="F7443">
        <v>181</v>
      </c>
      <c r="G7443" s="114">
        <f t="shared" si="5451"/>
        <v>1983</v>
      </c>
      <c r="H7443" s="114" t="s">
        <v>968</v>
      </c>
      <c r="I7443" s="114">
        <v>1</v>
      </c>
      <c r="J7443" s="131" t="s">
        <v>65</v>
      </c>
      <c r="K7443" t="str">
        <f t="shared" si="5452"/>
        <v>C748041</v>
      </c>
      <c r="L7443" s="114">
        <f t="shared" si="5498"/>
        <v>360</v>
      </c>
    </row>
    <row r="7444" spans="1:12">
      <c r="A7444" s="113" t="str">
        <f t="shared" ref="A7444:C7444" si="5504">A7443</f>
        <v>04</v>
      </c>
      <c r="B7444" t="str">
        <f t="shared" si="5504"/>
        <v>4級地</v>
      </c>
      <c r="C7444" s="119">
        <f t="shared" si="5504"/>
        <v>10.96</v>
      </c>
      <c r="D7444" s="144" t="s">
        <v>2173</v>
      </c>
      <c r="E7444" s="133" t="s">
        <v>2174</v>
      </c>
      <c r="F7444">
        <v>129</v>
      </c>
      <c r="G7444" s="114">
        <f t="shared" si="5451"/>
        <v>1413</v>
      </c>
      <c r="H7444" s="114" t="s">
        <v>968</v>
      </c>
      <c r="I7444" s="114">
        <v>1</v>
      </c>
      <c r="J7444" s="131" t="s">
        <v>65</v>
      </c>
      <c r="K7444" t="str">
        <f t="shared" si="5452"/>
        <v>C749041</v>
      </c>
      <c r="L7444" s="114">
        <f t="shared" si="5498"/>
        <v>360</v>
      </c>
    </row>
    <row r="7445" spans="1:12">
      <c r="A7445" s="113" t="str">
        <f t="shared" ref="A7445:C7445" si="5505">A7444</f>
        <v>04</v>
      </c>
      <c r="B7445" t="str">
        <f t="shared" si="5505"/>
        <v>4級地</v>
      </c>
      <c r="C7445" s="119">
        <f t="shared" si="5505"/>
        <v>10.96</v>
      </c>
      <c r="D7445" s="144" t="s">
        <v>2175</v>
      </c>
      <c r="E7445" s="133" t="s">
        <v>2176</v>
      </c>
      <c r="F7445">
        <v>253</v>
      </c>
      <c r="G7445" s="114">
        <f t="shared" si="5451"/>
        <v>2772</v>
      </c>
      <c r="H7445" s="114" t="s">
        <v>968</v>
      </c>
      <c r="I7445" s="114">
        <v>1</v>
      </c>
      <c r="J7445" s="131" t="s">
        <v>65</v>
      </c>
      <c r="K7445" t="str">
        <f t="shared" si="5452"/>
        <v>C750041</v>
      </c>
      <c r="L7445" s="114">
        <f t="shared" si="5498"/>
        <v>360</v>
      </c>
    </row>
    <row r="7446" spans="1:12">
      <c r="A7446" s="113" t="str">
        <f t="shared" ref="A7446:C7446" si="5506">A7445</f>
        <v>04</v>
      </c>
      <c r="B7446" t="str">
        <f t="shared" si="5506"/>
        <v>4級地</v>
      </c>
      <c r="C7446" s="119">
        <f t="shared" si="5506"/>
        <v>10.96</v>
      </c>
      <c r="D7446" s="144" t="s">
        <v>2177</v>
      </c>
      <c r="E7446" s="133" t="s">
        <v>2178</v>
      </c>
      <c r="F7446">
        <v>176</v>
      </c>
      <c r="G7446" s="114">
        <f t="shared" si="5451"/>
        <v>1928</v>
      </c>
      <c r="H7446" s="114" t="s">
        <v>968</v>
      </c>
      <c r="I7446" s="114">
        <v>1</v>
      </c>
      <c r="J7446" s="131" t="s">
        <v>65</v>
      </c>
      <c r="K7446" t="str">
        <f t="shared" si="5452"/>
        <v>C751041</v>
      </c>
      <c r="L7446" s="114">
        <f t="shared" si="5498"/>
        <v>360</v>
      </c>
    </row>
    <row r="7447" spans="1:12">
      <c r="A7447" s="113" t="str">
        <f t="shared" ref="A7447:C7447" si="5507">A7446</f>
        <v>04</v>
      </c>
      <c r="B7447" t="str">
        <f t="shared" si="5507"/>
        <v>4級地</v>
      </c>
      <c r="C7447" s="119">
        <f t="shared" si="5507"/>
        <v>10.96</v>
      </c>
      <c r="D7447" s="144" t="s">
        <v>2179</v>
      </c>
      <c r="E7447" s="133" t="s">
        <v>2180</v>
      </c>
      <c r="F7447">
        <v>124</v>
      </c>
      <c r="G7447" s="114">
        <f t="shared" si="5451"/>
        <v>1359</v>
      </c>
      <c r="H7447" s="114" t="s">
        <v>968</v>
      </c>
      <c r="I7447" s="114">
        <v>1</v>
      </c>
      <c r="J7447" s="131" t="s">
        <v>65</v>
      </c>
      <c r="K7447" t="str">
        <f t="shared" si="5452"/>
        <v>C752041</v>
      </c>
      <c r="L7447" s="114">
        <f t="shared" si="5498"/>
        <v>360</v>
      </c>
    </row>
    <row r="7448" spans="1:12">
      <c r="A7448" s="113" t="str">
        <f t="shared" ref="A7448:C7448" si="5508">A7447</f>
        <v>04</v>
      </c>
      <c r="B7448" t="str">
        <f t="shared" si="5508"/>
        <v>4級地</v>
      </c>
      <c r="C7448" s="119">
        <f t="shared" si="5508"/>
        <v>10.96</v>
      </c>
      <c r="D7448" s="144" t="s">
        <v>2181</v>
      </c>
      <c r="E7448" s="133" t="s">
        <v>2182</v>
      </c>
      <c r="F7448">
        <v>263</v>
      </c>
      <c r="G7448" s="114">
        <f t="shared" si="5451"/>
        <v>2882</v>
      </c>
      <c r="H7448" s="114" t="s">
        <v>968</v>
      </c>
      <c r="I7448" s="114">
        <v>1</v>
      </c>
      <c r="J7448" s="131" t="s">
        <v>65</v>
      </c>
      <c r="K7448" t="str">
        <f t="shared" si="5452"/>
        <v>C753041</v>
      </c>
      <c r="L7448" s="114">
        <f t="shared" si="5498"/>
        <v>360</v>
      </c>
    </row>
    <row r="7449" spans="1:12">
      <c r="A7449" s="113" t="str">
        <f t="shared" ref="A7449:C7449" si="5509">A7448</f>
        <v>04</v>
      </c>
      <c r="B7449" t="str">
        <f t="shared" si="5509"/>
        <v>4級地</v>
      </c>
      <c r="C7449" s="119">
        <f t="shared" si="5509"/>
        <v>10.96</v>
      </c>
      <c r="D7449" s="144" t="s">
        <v>2183</v>
      </c>
      <c r="E7449" s="133" t="s">
        <v>2184</v>
      </c>
      <c r="F7449">
        <v>184</v>
      </c>
      <c r="G7449" s="114">
        <f t="shared" si="5451"/>
        <v>2016</v>
      </c>
      <c r="H7449" s="114" t="s">
        <v>968</v>
      </c>
      <c r="I7449" s="114">
        <v>1</v>
      </c>
      <c r="J7449" s="131" t="s">
        <v>65</v>
      </c>
      <c r="K7449" t="str">
        <f t="shared" si="5452"/>
        <v>C754041</v>
      </c>
      <c r="L7449" s="114">
        <f t="shared" si="5498"/>
        <v>360</v>
      </c>
    </row>
    <row r="7450" spans="1:12">
      <c r="A7450" s="113" t="str">
        <f t="shared" ref="A7450:C7450" si="5510">A7449</f>
        <v>04</v>
      </c>
      <c r="B7450" t="str">
        <f t="shared" si="5510"/>
        <v>4級地</v>
      </c>
      <c r="C7450" s="119">
        <f t="shared" si="5510"/>
        <v>10.96</v>
      </c>
      <c r="D7450" s="144" t="s">
        <v>2185</v>
      </c>
      <c r="E7450" s="133" t="s">
        <v>2186</v>
      </c>
      <c r="F7450">
        <v>132</v>
      </c>
      <c r="G7450" s="114">
        <f t="shared" si="5451"/>
        <v>1446</v>
      </c>
      <c r="H7450" s="114" t="s">
        <v>968</v>
      </c>
      <c r="I7450" s="114">
        <v>1</v>
      </c>
      <c r="J7450" s="131" t="s">
        <v>65</v>
      </c>
      <c r="K7450" t="str">
        <f t="shared" si="5452"/>
        <v>C755041</v>
      </c>
      <c r="L7450" s="114">
        <f t="shared" si="5498"/>
        <v>360</v>
      </c>
    </row>
    <row r="7451" spans="1:12">
      <c r="A7451" s="113" t="str">
        <f t="shared" ref="A7451:C7451" si="5511">A7450</f>
        <v>04</v>
      </c>
      <c r="B7451" t="str">
        <f t="shared" si="5511"/>
        <v>4級地</v>
      </c>
      <c r="C7451" s="119">
        <f t="shared" si="5511"/>
        <v>10.96</v>
      </c>
      <c r="D7451" s="144" t="s">
        <v>2187</v>
      </c>
      <c r="E7451" s="133" t="s">
        <v>2188</v>
      </c>
      <c r="F7451">
        <v>258</v>
      </c>
      <c r="G7451" s="114">
        <f t="shared" si="5451"/>
        <v>2827</v>
      </c>
      <c r="H7451" s="114" t="s">
        <v>968</v>
      </c>
      <c r="I7451" s="114">
        <v>1</v>
      </c>
      <c r="J7451" s="131" t="s">
        <v>65</v>
      </c>
      <c r="K7451" t="str">
        <f t="shared" si="5452"/>
        <v>C756041</v>
      </c>
      <c r="L7451" s="114">
        <f t="shared" si="5498"/>
        <v>360</v>
      </c>
    </row>
    <row r="7452" spans="1:12">
      <c r="A7452" s="113" t="str">
        <f t="shared" ref="A7452:C7452" si="5512">A7451</f>
        <v>04</v>
      </c>
      <c r="B7452" t="str">
        <f t="shared" si="5512"/>
        <v>4級地</v>
      </c>
      <c r="C7452" s="119">
        <f t="shared" si="5512"/>
        <v>10.96</v>
      </c>
      <c r="D7452" s="144" t="s">
        <v>2189</v>
      </c>
      <c r="E7452" s="133" t="s">
        <v>2190</v>
      </c>
      <c r="F7452">
        <v>179</v>
      </c>
      <c r="G7452" s="114">
        <f t="shared" si="5451"/>
        <v>1961</v>
      </c>
      <c r="H7452" s="114" t="s">
        <v>968</v>
      </c>
      <c r="I7452" s="114">
        <v>1</v>
      </c>
      <c r="J7452" s="131" t="s">
        <v>65</v>
      </c>
      <c r="K7452" t="str">
        <f t="shared" si="5452"/>
        <v>C757041</v>
      </c>
      <c r="L7452" s="114">
        <f t="shared" si="5498"/>
        <v>360</v>
      </c>
    </row>
    <row r="7453" spans="1:12">
      <c r="A7453" s="113" t="str">
        <f t="shared" ref="A7453:C7453" si="5513">A7452</f>
        <v>04</v>
      </c>
      <c r="B7453" t="str">
        <f t="shared" si="5513"/>
        <v>4級地</v>
      </c>
      <c r="C7453" s="119">
        <f t="shared" si="5513"/>
        <v>10.96</v>
      </c>
      <c r="D7453" s="144" t="s">
        <v>2191</v>
      </c>
      <c r="E7453" s="133" t="s">
        <v>2192</v>
      </c>
      <c r="F7453">
        <v>127</v>
      </c>
      <c r="G7453" s="114">
        <f t="shared" si="5451"/>
        <v>1391</v>
      </c>
      <c r="H7453" s="114" t="s">
        <v>968</v>
      </c>
      <c r="I7453" s="114">
        <v>1</v>
      </c>
      <c r="J7453" s="131" t="s">
        <v>65</v>
      </c>
      <c r="K7453" t="str">
        <f t="shared" si="5452"/>
        <v>C758041</v>
      </c>
      <c r="L7453" s="114">
        <f t="shared" si="5498"/>
        <v>360</v>
      </c>
    </row>
    <row r="7454" spans="1:12">
      <c r="A7454" s="113" t="str">
        <f t="shared" ref="A7454:C7454" si="5514">A7453</f>
        <v>04</v>
      </c>
      <c r="B7454" t="str">
        <f t="shared" si="5514"/>
        <v>4級地</v>
      </c>
      <c r="C7454" s="119">
        <f t="shared" si="5514"/>
        <v>10.96</v>
      </c>
      <c r="D7454" s="144" t="s">
        <v>2193</v>
      </c>
      <c r="E7454" s="133" t="s">
        <v>2194</v>
      </c>
      <c r="F7454">
        <v>934</v>
      </c>
      <c r="G7454" s="114">
        <f t="shared" si="5451"/>
        <v>10236</v>
      </c>
      <c r="H7454" s="114" t="s">
        <v>967</v>
      </c>
      <c r="I7454" s="114">
        <v>2</v>
      </c>
      <c r="J7454" s="131" t="s">
        <v>65</v>
      </c>
      <c r="K7454" t="str">
        <f t="shared" si="5452"/>
        <v>C761042</v>
      </c>
      <c r="L7454" s="130">
        <f>L7130</f>
        <v>2326</v>
      </c>
    </row>
    <row r="7455" spans="1:12">
      <c r="A7455" s="113" t="str">
        <f t="shared" ref="A7455:C7455" si="5515">A7454</f>
        <v>04</v>
      </c>
      <c r="B7455" t="str">
        <f t="shared" si="5515"/>
        <v>4級地</v>
      </c>
      <c r="C7455" s="119">
        <f t="shared" si="5515"/>
        <v>10.96</v>
      </c>
      <c r="D7455" s="144" t="s">
        <v>2195</v>
      </c>
      <c r="E7455" s="133" t="s">
        <v>2196</v>
      </c>
      <c r="F7455">
        <v>654</v>
      </c>
      <c r="G7455" s="114">
        <f t="shared" si="5451"/>
        <v>7167</v>
      </c>
      <c r="H7455" s="114" t="s">
        <v>967</v>
      </c>
      <c r="I7455" s="114">
        <v>2</v>
      </c>
      <c r="J7455" s="131" t="s">
        <v>65</v>
      </c>
      <c r="K7455" t="str">
        <f t="shared" si="5452"/>
        <v>C762042</v>
      </c>
      <c r="L7455" s="114">
        <f>L7454</f>
        <v>2326</v>
      </c>
    </row>
    <row r="7456" spans="1:12">
      <c r="A7456" s="113" t="str">
        <f t="shared" ref="A7456:C7456" si="5516">A7455</f>
        <v>04</v>
      </c>
      <c r="B7456" t="str">
        <f t="shared" si="5516"/>
        <v>4級地</v>
      </c>
      <c r="C7456" s="119">
        <f t="shared" si="5516"/>
        <v>10.96</v>
      </c>
      <c r="D7456" s="144" t="s">
        <v>2197</v>
      </c>
      <c r="E7456" s="133" t="s">
        <v>2198</v>
      </c>
      <c r="F7456">
        <v>467</v>
      </c>
      <c r="G7456" s="114">
        <f t="shared" si="5451"/>
        <v>5118</v>
      </c>
      <c r="H7456" s="114" t="s">
        <v>967</v>
      </c>
      <c r="I7456" s="114">
        <v>2</v>
      </c>
      <c r="J7456" s="131" t="s">
        <v>65</v>
      </c>
      <c r="K7456" t="str">
        <f t="shared" si="5452"/>
        <v>C763042</v>
      </c>
      <c r="L7456" s="114">
        <f t="shared" ref="L7456:L7471" si="5517">L7455</f>
        <v>2326</v>
      </c>
    </row>
    <row r="7457" spans="1:12">
      <c r="A7457" s="113" t="str">
        <f t="shared" ref="A7457:C7457" si="5518">A7456</f>
        <v>04</v>
      </c>
      <c r="B7457" t="str">
        <f t="shared" si="5518"/>
        <v>4級地</v>
      </c>
      <c r="C7457" s="119">
        <f t="shared" si="5518"/>
        <v>10.96</v>
      </c>
      <c r="D7457" s="144" t="s">
        <v>2199</v>
      </c>
      <c r="E7457" s="133" t="s">
        <v>2200</v>
      </c>
      <c r="F7457">
        <v>929</v>
      </c>
      <c r="G7457" s="114">
        <f t="shared" si="5451"/>
        <v>10181</v>
      </c>
      <c r="H7457" s="114" t="s">
        <v>967</v>
      </c>
      <c r="I7457" s="114">
        <v>2</v>
      </c>
      <c r="J7457" s="131" t="s">
        <v>65</v>
      </c>
      <c r="K7457" t="str">
        <f t="shared" si="5452"/>
        <v>C764042</v>
      </c>
      <c r="L7457" s="114">
        <f t="shared" si="5517"/>
        <v>2326</v>
      </c>
    </row>
    <row r="7458" spans="1:12">
      <c r="A7458" s="113" t="str">
        <f t="shared" ref="A7458:C7458" si="5519">A7457</f>
        <v>04</v>
      </c>
      <c r="B7458" t="str">
        <f t="shared" si="5519"/>
        <v>4級地</v>
      </c>
      <c r="C7458" s="119">
        <f t="shared" si="5519"/>
        <v>10.96</v>
      </c>
      <c r="D7458" s="144" t="s">
        <v>2201</v>
      </c>
      <c r="E7458" s="133" t="s">
        <v>2202</v>
      </c>
      <c r="F7458">
        <v>649</v>
      </c>
      <c r="G7458" s="114">
        <f t="shared" si="5451"/>
        <v>7113</v>
      </c>
      <c r="H7458" s="114" t="s">
        <v>967</v>
      </c>
      <c r="I7458" s="114">
        <v>2</v>
      </c>
      <c r="J7458" s="131" t="s">
        <v>65</v>
      </c>
      <c r="K7458" t="str">
        <f t="shared" si="5452"/>
        <v>C765042</v>
      </c>
      <c r="L7458" s="114">
        <f t="shared" si="5517"/>
        <v>2326</v>
      </c>
    </row>
    <row r="7459" spans="1:12">
      <c r="A7459" s="113" t="str">
        <f t="shared" ref="A7459:C7459" si="5520">A7458</f>
        <v>04</v>
      </c>
      <c r="B7459" t="str">
        <f t="shared" si="5520"/>
        <v>4級地</v>
      </c>
      <c r="C7459" s="119">
        <f t="shared" si="5520"/>
        <v>10.96</v>
      </c>
      <c r="D7459" s="144" t="s">
        <v>2203</v>
      </c>
      <c r="E7459" s="133" t="s">
        <v>2204</v>
      </c>
      <c r="F7459">
        <v>462</v>
      </c>
      <c r="G7459" s="114">
        <f t="shared" ref="G7459:G7522" si="5521">ROUNDDOWN(F7459*C7459,0)</f>
        <v>5063</v>
      </c>
      <c r="H7459" s="114" t="s">
        <v>967</v>
      </c>
      <c r="I7459" s="114">
        <v>2</v>
      </c>
      <c r="J7459" s="131" t="s">
        <v>65</v>
      </c>
      <c r="K7459" t="str">
        <f t="shared" ref="K7459:K7522" si="5522">D7459&amp;A7459&amp;I7459</f>
        <v>C766042</v>
      </c>
      <c r="L7459" s="114">
        <f t="shared" si="5517"/>
        <v>2326</v>
      </c>
    </row>
    <row r="7460" spans="1:12">
      <c r="A7460" s="113" t="str">
        <f t="shared" ref="A7460:C7460" si="5523">A7459</f>
        <v>04</v>
      </c>
      <c r="B7460" t="str">
        <f t="shared" si="5523"/>
        <v>4級地</v>
      </c>
      <c r="C7460" s="119">
        <f t="shared" si="5523"/>
        <v>10.96</v>
      </c>
      <c r="D7460" s="144" t="s">
        <v>2205</v>
      </c>
      <c r="E7460" s="133" t="s">
        <v>2206</v>
      </c>
      <c r="F7460">
        <v>869</v>
      </c>
      <c r="G7460" s="114">
        <f t="shared" si="5521"/>
        <v>9524</v>
      </c>
      <c r="H7460" s="114" t="s">
        <v>967</v>
      </c>
      <c r="I7460" s="114">
        <v>2</v>
      </c>
      <c r="J7460" s="131" t="s">
        <v>65</v>
      </c>
      <c r="K7460" t="str">
        <f t="shared" si="5522"/>
        <v>C767042</v>
      </c>
      <c r="L7460" s="114">
        <f t="shared" si="5517"/>
        <v>2326</v>
      </c>
    </row>
    <row r="7461" spans="1:12">
      <c r="A7461" s="113" t="str">
        <f t="shared" ref="A7461:C7461" si="5524">A7460</f>
        <v>04</v>
      </c>
      <c r="B7461" t="str">
        <f t="shared" si="5524"/>
        <v>4級地</v>
      </c>
      <c r="C7461" s="119">
        <f t="shared" si="5524"/>
        <v>10.96</v>
      </c>
      <c r="D7461" s="144" t="s">
        <v>2207</v>
      </c>
      <c r="E7461" s="133" t="s">
        <v>2208</v>
      </c>
      <c r="F7461">
        <v>608</v>
      </c>
      <c r="G7461" s="114">
        <f t="shared" si="5521"/>
        <v>6663</v>
      </c>
      <c r="H7461" s="114" t="s">
        <v>967</v>
      </c>
      <c r="I7461" s="114">
        <v>2</v>
      </c>
      <c r="J7461" s="131" t="s">
        <v>65</v>
      </c>
      <c r="K7461" t="str">
        <f t="shared" si="5522"/>
        <v>C768042</v>
      </c>
      <c r="L7461" s="114">
        <f t="shared" si="5517"/>
        <v>2326</v>
      </c>
    </row>
    <row r="7462" spans="1:12">
      <c r="A7462" s="113" t="str">
        <f t="shared" ref="A7462:C7462" si="5525">A7461</f>
        <v>04</v>
      </c>
      <c r="B7462" t="str">
        <f t="shared" si="5525"/>
        <v>4級地</v>
      </c>
      <c r="C7462" s="119">
        <f t="shared" si="5525"/>
        <v>10.96</v>
      </c>
      <c r="D7462" s="144" t="s">
        <v>2209</v>
      </c>
      <c r="E7462" s="133" t="s">
        <v>2210</v>
      </c>
      <c r="F7462">
        <v>435</v>
      </c>
      <c r="G7462" s="114">
        <f t="shared" si="5521"/>
        <v>4767</v>
      </c>
      <c r="H7462" s="114" t="s">
        <v>967</v>
      </c>
      <c r="I7462" s="114">
        <v>2</v>
      </c>
      <c r="J7462" s="131" t="s">
        <v>65</v>
      </c>
      <c r="K7462" t="str">
        <f t="shared" si="5522"/>
        <v>C769042</v>
      </c>
      <c r="L7462" s="114">
        <f t="shared" si="5517"/>
        <v>2326</v>
      </c>
    </row>
    <row r="7463" spans="1:12">
      <c r="A7463" s="113" t="str">
        <f t="shared" ref="A7463:C7463" si="5526">A7462</f>
        <v>04</v>
      </c>
      <c r="B7463" t="str">
        <f t="shared" si="5526"/>
        <v>4級地</v>
      </c>
      <c r="C7463" s="119">
        <f t="shared" si="5526"/>
        <v>10.96</v>
      </c>
      <c r="D7463" s="144" t="s">
        <v>2211</v>
      </c>
      <c r="E7463" s="133" t="s">
        <v>2212</v>
      </c>
      <c r="F7463">
        <v>864</v>
      </c>
      <c r="G7463" s="114">
        <f t="shared" si="5521"/>
        <v>9469</v>
      </c>
      <c r="H7463" s="114" t="s">
        <v>967</v>
      </c>
      <c r="I7463" s="114">
        <v>2</v>
      </c>
      <c r="J7463" s="131" t="s">
        <v>65</v>
      </c>
      <c r="K7463" t="str">
        <f t="shared" si="5522"/>
        <v>C770042</v>
      </c>
      <c r="L7463" s="114">
        <f t="shared" si="5517"/>
        <v>2326</v>
      </c>
    </row>
    <row r="7464" spans="1:12">
      <c r="A7464" s="113" t="str">
        <f t="shared" ref="A7464:C7464" si="5527">A7463</f>
        <v>04</v>
      </c>
      <c r="B7464" t="str">
        <f t="shared" si="5527"/>
        <v>4級地</v>
      </c>
      <c r="C7464" s="119">
        <f t="shared" si="5527"/>
        <v>10.96</v>
      </c>
      <c r="D7464" s="144" t="s">
        <v>2213</v>
      </c>
      <c r="E7464" s="133" t="s">
        <v>2214</v>
      </c>
      <c r="F7464">
        <v>603</v>
      </c>
      <c r="G7464" s="114">
        <f t="shared" si="5521"/>
        <v>6608</v>
      </c>
      <c r="H7464" s="114" t="s">
        <v>967</v>
      </c>
      <c r="I7464" s="114">
        <v>2</v>
      </c>
      <c r="J7464" s="131" t="s">
        <v>65</v>
      </c>
      <c r="K7464" t="str">
        <f t="shared" si="5522"/>
        <v>C771042</v>
      </c>
      <c r="L7464" s="114">
        <f t="shared" si="5517"/>
        <v>2326</v>
      </c>
    </row>
    <row r="7465" spans="1:12">
      <c r="A7465" s="113" t="str">
        <f t="shared" ref="A7465:C7465" si="5528">A7464</f>
        <v>04</v>
      </c>
      <c r="B7465" t="str">
        <f t="shared" si="5528"/>
        <v>4級地</v>
      </c>
      <c r="C7465" s="119">
        <f t="shared" si="5528"/>
        <v>10.96</v>
      </c>
      <c r="D7465" s="144" t="s">
        <v>2215</v>
      </c>
      <c r="E7465" s="133" t="s">
        <v>2216</v>
      </c>
      <c r="F7465">
        <v>430</v>
      </c>
      <c r="G7465" s="114">
        <f t="shared" si="5521"/>
        <v>4712</v>
      </c>
      <c r="H7465" s="114" t="s">
        <v>967</v>
      </c>
      <c r="I7465" s="114">
        <v>2</v>
      </c>
      <c r="J7465" s="131" t="s">
        <v>65</v>
      </c>
      <c r="K7465" t="str">
        <f t="shared" si="5522"/>
        <v>C772042</v>
      </c>
      <c r="L7465" s="114">
        <f t="shared" si="5517"/>
        <v>2326</v>
      </c>
    </row>
    <row r="7466" spans="1:12">
      <c r="A7466" s="113" t="str">
        <f t="shared" ref="A7466:C7466" si="5529">A7465</f>
        <v>04</v>
      </c>
      <c r="B7466" t="str">
        <f t="shared" si="5529"/>
        <v>4級地</v>
      </c>
      <c r="C7466" s="119">
        <f t="shared" si="5529"/>
        <v>10.96</v>
      </c>
      <c r="D7466" s="144" t="s">
        <v>2217</v>
      </c>
      <c r="E7466" s="133" t="s">
        <v>2218</v>
      </c>
      <c r="F7466">
        <v>887</v>
      </c>
      <c r="G7466" s="114">
        <f t="shared" si="5521"/>
        <v>9721</v>
      </c>
      <c r="H7466" s="114" t="s">
        <v>967</v>
      </c>
      <c r="I7466" s="114">
        <v>2</v>
      </c>
      <c r="J7466" s="131" t="s">
        <v>65</v>
      </c>
      <c r="K7466" t="str">
        <f t="shared" si="5522"/>
        <v>C773042</v>
      </c>
      <c r="L7466" s="114">
        <f t="shared" si="5517"/>
        <v>2326</v>
      </c>
    </row>
    <row r="7467" spans="1:12">
      <c r="A7467" s="113" t="str">
        <f t="shared" ref="A7467:C7467" si="5530">A7466</f>
        <v>04</v>
      </c>
      <c r="B7467" t="str">
        <f t="shared" si="5530"/>
        <v>4級地</v>
      </c>
      <c r="C7467" s="119">
        <f t="shared" si="5530"/>
        <v>10.96</v>
      </c>
      <c r="D7467" s="144" t="s">
        <v>2219</v>
      </c>
      <c r="E7467" s="133" t="s">
        <v>2220</v>
      </c>
      <c r="F7467">
        <v>621</v>
      </c>
      <c r="G7467" s="114">
        <f t="shared" si="5521"/>
        <v>6806</v>
      </c>
      <c r="H7467" s="114" t="s">
        <v>967</v>
      </c>
      <c r="I7467" s="114">
        <v>2</v>
      </c>
      <c r="J7467" s="131" t="s">
        <v>65</v>
      </c>
      <c r="K7467" t="str">
        <f t="shared" si="5522"/>
        <v>C774042</v>
      </c>
      <c r="L7467" s="114">
        <f t="shared" si="5517"/>
        <v>2326</v>
      </c>
    </row>
    <row r="7468" spans="1:12">
      <c r="A7468" s="113" t="str">
        <f t="shared" ref="A7468:C7468" si="5531">A7467</f>
        <v>04</v>
      </c>
      <c r="B7468" t="str">
        <f t="shared" si="5531"/>
        <v>4級地</v>
      </c>
      <c r="C7468" s="119">
        <f t="shared" si="5531"/>
        <v>10.96</v>
      </c>
      <c r="D7468" s="144" t="s">
        <v>2221</v>
      </c>
      <c r="E7468" s="133" t="s">
        <v>2222</v>
      </c>
      <c r="F7468">
        <v>444</v>
      </c>
      <c r="G7468" s="114">
        <f t="shared" si="5521"/>
        <v>4866</v>
      </c>
      <c r="H7468" s="114" t="s">
        <v>967</v>
      </c>
      <c r="I7468" s="114">
        <v>2</v>
      </c>
      <c r="J7468" s="131" t="s">
        <v>65</v>
      </c>
      <c r="K7468" t="str">
        <f t="shared" si="5522"/>
        <v>C775042</v>
      </c>
      <c r="L7468" s="114">
        <f t="shared" si="5517"/>
        <v>2326</v>
      </c>
    </row>
    <row r="7469" spans="1:12">
      <c r="A7469" s="113" t="str">
        <f t="shared" ref="A7469:C7469" si="5532">A7468</f>
        <v>04</v>
      </c>
      <c r="B7469" t="str">
        <f t="shared" si="5532"/>
        <v>4級地</v>
      </c>
      <c r="C7469" s="119">
        <f t="shared" si="5532"/>
        <v>10.96</v>
      </c>
      <c r="D7469" s="144" t="s">
        <v>2223</v>
      </c>
      <c r="E7469" s="133" t="s">
        <v>2224</v>
      </c>
      <c r="F7469">
        <v>882</v>
      </c>
      <c r="G7469" s="114">
        <f t="shared" si="5521"/>
        <v>9666</v>
      </c>
      <c r="H7469" s="114" t="s">
        <v>967</v>
      </c>
      <c r="I7469" s="114">
        <v>2</v>
      </c>
      <c r="J7469" s="131" t="s">
        <v>65</v>
      </c>
      <c r="K7469" t="str">
        <f t="shared" si="5522"/>
        <v>C776042</v>
      </c>
      <c r="L7469" s="114">
        <f t="shared" si="5517"/>
        <v>2326</v>
      </c>
    </row>
    <row r="7470" spans="1:12">
      <c r="A7470" s="113" t="str">
        <f t="shared" ref="A7470:C7470" si="5533">A7469</f>
        <v>04</v>
      </c>
      <c r="B7470" t="str">
        <f t="shared" si="5533"/>
        <v>4級地</v>
      </c>
      <c r="C7470" s="119">
        <f t="shared" si="5533"/>
        <v>10.96</v>
      </c>
      <c r="D7470" s="144" t="s">
        <v>2225</v>
      </c>
      <c r="E7470" s="133" t="s">
        <v>2226</v>
      </c>
      <c r="F7470">
        <v>616</v>
      </c>
      <c r="G7470" s="114">
        <f t="shared" si="5521"/>
        <v>6751</v>
      </c>
      <c r="H7470" s="114" t="s">
        <v>967</v>
      </c>
      <c r="I7470" s="114">
        <v>2</v>
      </c>
      <c r="J7470" s="131" t="s">
        <v>65</v>
      </c>
      <c r="K7470" t="str">
        <f t="shared" si="5522"/>
        <v>C777042</v>
      </c>
      <c r="L7470" s="114">
        <f t="shared" si="5517"/>
        <v>2326</v>
      </c>
    </row>
    <row r="7471" spans="1:12">
      <c r="A7471" s="113" t="str">
        <f t="shared" ref="A7471:C7471" si="5534">A7470</f>
        <v>04</v>
      </c>
      <c r="B7471" t="str">
        <f t="shared" si="5534"/>
        <v>4級地</v>
      </c>
      <c r="C7471" s="119">
        <f t="shared" si="5534"/>
        <v>10.96</v>
      </c>
      <c r="D7471" s="144" t="s">
        <v>2227</v>
      </c>
      <c r="E7471" s="133" t="s">
        <v>2228</v>
      </c>
      <c r="F7471">
        <v>439</v>
      </c>
      <c r="G7471" s="114">
        <f t="shared" si="5521"/>
        <v>4811</v>
      </c>
      <c r="H7471" s="114" t="s">
        <v>967</v>
      </c>
      <c r="I7471" s="114">
        <v>2</v>
      </c>
      <c r="J7471" s="131" t="s">
        <v>65</v>
      </c>
      <c r="K7471" t="str">
        <f t="shared" si="5522"/>
        <v>C778042</v>
      </c>
      <c r="L7471" s="114">
        <f t="shared" si="5517"/>
        <v>2326</v>
      </c>
    </row>
    <row r="7472" spans="1:12">
      <c r="A7472" s="113" t="str">
        <f t="shared" ref="A7472:C7472" si="5535">A7471</f>
        <v>04</v>
      </c>
      <c r="B7472" t="str">
        <f t="shared" si="5535"/>
        <v>4級地</v>
      </c>
      <c r="C7472" s="119">
        <f t="shared" si="5535"/>
        <v>10.96</v>
      </c>
      <c r="D7472" s="144" t="s">
        <v>2229</v>
      </c>
      <c r="E7472" s="133" t="s">
        <v>2230</v>
      </c>
      <c r="F7472">
        <v>818</v>
      </c>
      <c r="G7472" s="114">
        <f t="shared" si="5521"/>
        <v>8965</v>
      </c>
      <c r="H7472" s="114" t="s">
        <v>967</v>
      </c>
      <c r="I7472" s="114">
        <v>2</v>
      </c>
      <c r="J7472" s="131" t="s">
        <v>65</v>
      </c>
      <c r="K7472" t="str">
        <f t="shared" si="5522"/>
        <v>C781042</v>
      </c>
      <c r="L7472" s="130">
        <f>L7148</f>
        <v>1775</v>
      </c>
    </row>
    <row r="7473" spans="1:12">
      <c r="A7473" s="113" t="str">
        <f t="shared" ref="A7473:C7473" si="5536">A7472</f>
        <v>04</v>
      </c>
      <c r="B7473" t="str">
        <f t="shared" si="5536"/>
        <v>4級地</v>
      </c>
      <c r="C7473" s="119">
        <f t="shared" si="5536"/>
        <v>10.96</v>
      </c>
      <c r="D7473" s="144" t="s">
        <v>2231</v>
      </c>
      <c r="E7473" s="133" t="s">
        <v>2232</v>
      </c>
      <c r="F7473">
        <v>573</v>
      </c>
      <c r="G7473" s="114">
        <f t="shared" si="5521"/>
        <v>6280</v>
      </c>
      <c r="H7473" s="114" t="s">
        <v>967</v>
      </c>
      <c r="I7473" s="114">
        <v>2</v>
      </c>
      <c r="J7473" s="131" t="s">
        <v>65</v>
      </c>
      <c r="K7473" t="str">
        <f t="shared" si="5522"/>
        <v>C782042</v>
      </c>
      <c r="L7473" s="114">
        <f>L7472</f>
        <v>1775</v>
      </c>
    </row>
    <row r="7474" spans="1:12">
      <c r="A7474" s="113" t="str">
        <f t="shared" ref="A7474:C7474" si="5537">A7473</f>
        <v>04</v>
      </c>
      <c r="B7474" t="str">
        <f t="shared" si="5537"/>
        <v>4級地</v>
      </c>
      <c r="C7474" s="119">
        <f t="shared" si="5537"/>
        <v>10.96</v>
      </c>
      <c r="D7474" s="144" t="s">
        <v>2233</v>
      </c>
      <c r="E7474" s="133" t="s">
        <v>2234</v>
      </c>
      <c r="F7474">
        <v>409</v>
      </c>
      <c r="G7474" s="114">
        <f t="shared" si="5521"/>
        <v>4482</v>
      </c>
      <c r="H7474" s="114" t="s">
        <v>967</v>
      </c>
      <c r="I7474" s="114">
        <v>2</v>
      </c>
      <c r="J7474" s="131" t="s">
        <v>65</v>
      </c>
      <c r="K7474" t="str">
        <f t="shared" si="5522"/>
        <v>C783042</v>
      </c>
      <c r="L7474" s="114">
        <f t="shared" ref="L7474:L7489" si="5538">L7473</f>
        <v>1775</v>
      </c>
    </row>
    <row r="7475" spans="1:12">
      <c r="A7475" s="113" t="str">
        <f t="shared" ref="A7475:C7475" si="5539">A7474</f>
        <v>04</v>
      </c>
      <c r="B7475" t="str">
        <f t="shared" si="5539"/>
        <v>4級地</v>
      </c>
      <c r="C7475" s="119">
        <f t="shared" si="5539"/>
        <v>10.96</v>
      </c>
      <c r="D7475" s="144" t="s">
        <v>2235</v>
      </c>
      <c r="E7475" s="133" t="s">
        <v>2236</v>
      </c>
      <c r="F7475">
        <v>813</v>
      </c>
      <c r="G7475" s="114">
        <f t="shared" si="5521"/>
        <v>8910</v>
      </c>
      <c r="H7475" s="114" t="s">
        <v>967</v>
      </c>
      <c r="I7475" s="114">
        <v>2</v>
      </c>
      <c r="J7475" s="131" t="s">
        <v>65</v>
      </c>
      <c r="K7475" t="str">
        <f t="shared" si="5522"/>
        <v>C784042</v>
      </c>
      <c r="L7475" s="114">
        <f t="shared" si="5538"/>
        <v>1775</v>
      </c>
    </row>
    <row r="7476" spans="1:12">
      <c r="A7476" s="113" t="str">
        <f t="shared" ref="A7476:C7476" si="5540">A7475</f>
        <v>04</v>
      </c>
      <c r="B7476" t="str">
        <f t="shared" si="5540"/>
        <v>4級地</v>
      </c>
      <c r="C7476" s="119">
        <f t="shared" si="5540"/>
        <v>10.96</v>
      </c>
      <c r="D7476" s="144" t="s">
        <v>2237</v>
      </c>
      <c r="E7476" s="133" t="s">
        <v>2238</v>
      </c>
      <c r="F7476">
        <v>568</v>
      </c>
      <c r="G7476" s="114">
        <f t="shared" si="5521"/>
        <v>6225</v>
      </c>
      <c r="H7476" s="114" t="s">
        <v>967</v>
      </c>
      <c r="I7476" s="114">
        <v>2</v>
      </c>
      <c r="J7476" s="131" t="s">
        <v>65</v>
      </c>
      <c r="K7476" t="str">
        <f t="shared" si="5522"/>
        <v>C785042</v>
      </c>
      <c r="L7476" s="114">
        <f t="shared" si="5538"/>
        <v>1775</v>
      </c>
    </row>
    <row r="7477" spans="1:12">
      <c r="A7477" s="113" t="str">
        <f t="shared" ref="A7477:C7477" si="5541">A7476</f>
        <v>04</v>
      </c>
      <c r="B7477" t="str">
        <f t="shared" si="5541"/>
        <v>4級地</v>
      </c>
      <c r="C7477" s="119">
        <f t="shared" si="5541"/>
        <v>10.96</v>
      </c>
      <c r="D7477" s="144" t="s">
        <v>2239</v>
      </c>
      <c r="E7477" s="133" t="s">
        <v>2240</v>
      </c>
      <c r="F7477">
        <v>404</v>
      </c>
      <c r="G7477" s="114">
        <f t="shared" si="5521"/>
        <v>4427</v>
      </c>
      <c r="H7477" s="114" t="s">
        <v>967</v>
      </c>
      <c r="I7477" s="114">
        <v>2</v>
      </c>
      <c r="J7477" s="131" t="s">
        <v>65</v>
      </c>
      <c r="K7477" t="str">
        <f t="shared" si="5522"/>
        <v>C786042</v>
      </c>
      <c r="L7477" s="114">
        <f t="shared" si="5538"/>
        <v>1775</v>
      </c>
    </row>
    <row r="7478" spans="1:12">
      <c r="A7478" s="113" t="str">
        <f t="shared" ref="A7478:C7478" si="5542">A7477</f>
        <v>04</v>
      </c>
      <c r="B7478" t="str">
        <f t="shared" si="5542"/>
        <v>4級地</v>
      </c>
      <c r="C7478" s="119">
        <f t="shared" si="5542"/>
        <v>10.96</v>
      </c>
      <c r="D7478" s="144" t="s">
        <v>2241</v>
      </c>
      <c r="E7478" s="133" t="s">
        <v>2242</v>
      </c>
      <c r="F7478">
        <v>761</v>
      </c>
      <c r="G7478" s="114">
        <f t="shared" si="5521"/>
        <v>8340</v>
      </c>
      <c r="H7478" s="114" t="s">
        <v>967</v>
      </c>
      <c r="I7478" s="114">
        <v>2</v>
      </c>
      <c r="J7478" s="131" t="s">
        <v>65</v>
      </c>
      <c r="K7478" t="str">
        <f t="shared" si="5522"/>
        <v>C787042</v>
      </c>
      <c r="L7478" s="114">
        <f t="shared" si="5538"/>
        <v>1775</v>
      </c>
    </row>
    <row r="7479" spans="1:12">
      <c r="A7479" s="113" t="str">
        <f t="shared" ref="A7479:C7479" si="5543">A7478</f>
        <v>04</v>
      </c>
      <c r="B7479" t="str">
        <f t="shared" si="5543"/>
        <v>4級地</v>
      </c>
      <c r="C7479" s="119">
        <f t="shared" si="5543"/>
        <v>10.96</v>
      </c>
      <c r="D7479" s="144" t="s">
        <v>2243</v>
      </c>
      <c r="E7479" s="133" t="s">
        <v>2244</v>
      </c>
      <c r="F7479">
        <v>533</v>
      </c>
      <c r="G7479" s="114">
        <f t="shared" si="5521"/>
        <v>5841</v>
      </c>
      <c r="H7479" s="114" t="s">
        <v>967</v>
      </c>
      <c r="I7479" s="114">
        <v>2</v>
      </c>
      <c r="J7479" s="131" t="s">
        <v>65</v>
      </c>
      <c r="K7479" t="str">
        <f t="shared" si="5522"/>
        <v>C788042</v>
      </c>
      <c r="L7479" s="114">
        <f t="shared" si="5538"/>
        <v>1775</v>
      </c>
    </row>
    <row r="7480" spans="1:12">
      <c r="A7480" s="113" t="str">
        <f t="shared" ref="A7480:C7480" si="5544">A7479</f>
        <v>04</v>
      </c>
      <c r="B7480" t="str">
        <f t="shared" si="5544"/>
        <v>4級地</v>
      </c>
      <c r="C7480" s="119">
        <f t="shared" si="5544"/>
        <v>10.96</v>
      </c>
      <c r="D7480" s="144" t="s">
        <v>2245</v>
      </c>
      <c r="E7480" s="133" t="s">
        <v>2246</v>
      </c>
      <c r="F7480">
        <v>381</v>
      </c>
      <c r="G7480" s="114">
        <f t="shared" si="5521"/>
        <v>4175</v>
      </c>
      <c r="H7480" s="114" t="s">
        <v>967</v>
      </c>
      <c r="I7480" s="114">
        <v>2</v>
      </c>
      <c r="J7480" s="131" t="s">
        <v>65</v>
      </c>
      <c r="K7480" t="str">
        <f t="shared" si="5522"/>
        <v>C789042</v>
      </c>
      <c r="L7480" s="114">
        <f t="shared" si="5538"/>
        <v>1775</v>
      </c>
    </row>
    <row r="7481" spans="1:12">
      <c r="A7481" s="113" t="str">
        <f t="shared" ref="A7481:C7481" si="5545">A7480</f>
        <v>04</v>
      </c>
      <c r="B7481" t="str">
        <f t="shared" si="5545"/>
        <v>4級地</v>
      </c>
      <c r="C7481" s="119">
        <f t="shared" si="5545"/>
        <v>10.96</v>
      </c>
      <c r="D7481" s="144" t="s">
        <v>2247</v>
      </c>
      <c r="E7481" s="133" t="s">
        <v>2248</v>
      </c>
      <c r="F7481">
        <v>756</v>
      </c>
      <c r="G7481" s="114">
        <f t="shared" si="5521"/>
        <v>8285</v>
      </c>
      <c r="H7481" s="114" t="s">
        <v>967</v>
      </c>
      <c r="I7481" s="114">
        <v>2</v>
      </c>
      <c r="J7481" s="131" t="s">
        <v>65</v>
      </c>
      <c r="K7481" t="str">
        <f t="shared" si="5522"/>
        <v>C790042</v>
      </c>
      <c r="L7481" s="114">
        <f t="shared" si="5538"/>
        <v>1775</v>
      </c>
    </row>
    <row r="7482" spans="1:12">
      <c r="A7482" s="113" t="str">
        <f t="shared" ref="A7482:C7482" si="5546">A7481</f>
        <v>04</v>
      </c>
      <c r="B7482" t="str">
        <f t="shared" si="5546"/>
        <v>4級地</v>
      </c>
      <c r="C7482" s="119">
        <f t="shared" si="5546"/>
        <v>10.96</v>
      </c>
      <c r="D7482" s="144" t="s">
        <v>2249</v>
      </c>
      <c r="E7482" s="133" t="s">
        <v>2250</v>
      </c>
      <c r="F7482">
        <v>528</v>
      </c>
      <c r="G7482" s="114">
        <f t="shared" si="5521"/>
        <v>5786</v>
      </c>
      <c r="H7482" s="114" t="s">
        <v>967</v>
      </c>
      <c r="I7482" s="114">
        <v>2</v>
      </c>
      <c r="J7482" s="131" t="s">
        <v>65</v>
      </c>
      <c r="K7482" t="str">
        <f t="shared" si="5522"/>
        <v>C791042</v>
      </c>
      <c r="L7482" s="114">
        <f t="shared" si="5538"/>
        <v>1775</v>
      </c>
    </row>
    <row r="7483" spans="1:12">
      <c r="A7483" s="113" t="str">
        <f t="shared" ref="A7483:C7483" si="5547">A7482</f>
        <v>04</v>
      </c>
      <c r="B7483" t="str">
        <f t="shared" si="5547"/>
        <v>4級地</v>
      </c>
      <c r="C7483" s="119">
        <f t="shared" si="5547"/>
        <v>10.96</v>
      </c>
      <c r="D7483" s="144" t="s">
        <v>2251</v>
      </c>
      <c r="E7483" s="133" t="s">
        <v>2252</v>
      </c>
      <c r="F7483">
        <v>376</v>
      </c>
      <c r="G7483" s="114">
        <f t="shared" si="5521"/>
        <v>4120</v>
      </c>
      <c r="H7483" s="114" t="s">
        <v>967</v>
      </c>
      <c r="I7483" s="114">
        <v>2</v>
      </c>
      <c r="J7483" s="131" t="s">
        <v>65</v>
      </c>
      <c r="K7483" t="str">
        <f t="shared" si="5522"/>
        <v>C792042</v>
      </c>
      <c r="L7483" s="114">
        <f t="shared" si="5538"/>
        <v>1775</v>
      </c>
    </row>
    <row r="7484" spans="1:12">
      <c r="A7484" s="113" t="str">
        <f t="shared" ref="A7484:C7484" si="5548">A7483</f>
        <v>04</v>
      </c>
      <c r="B7484" t="str">
        <f t="shared" si="5548"/>
        <v>4級地</v>
      </c>
      <c r="C7484" s="119">
        <f t="shared" si="5548"/>
        <v>10.96</v>
      </c>
      <c r="D7484" s="144" t="s">
        <v>2253</v>
      </c>
      <c r="E7484" s="133" t="s">
        <v>2254</v>
      </c>
      <c r="F7484">
        <v>777</v>
      </c>
      <c r="G7484" s="114">
        <f t="shared" si="5521"/>
        <v>8515</v>
      </c>
      <c r="H7484" s="114" t="s">
        <v>967</v>
      </c>
      <c r="I7484" s="114">
        <v>2</v>
      </c>
      <c r="J7484" s="131" t="s">
        <v>65</v>
      </c>
      <c r="K7484" t="str">
        <f t="shared" si="5522"/>
        <v>C793042</v>
      </c>
      <c r="L7484" s="114">
        <f t="shared" si="5538"/>
        <v>1775</v>
      </c>
    </row>
    <row r="7485" spans="1:12">
      <c r="A7485" s="113" t="str">
        <f t="shared" ref="A7485:C7485" si="5549">A7484</f>
        <v>04</v>
      </c>
      <c r="B7485" t="str">
        <f t="shared" si="5549"/>
        <v>4級地</v>
      </c>
      <c r="C7485" s="119">
        <f t="shared" si="5549"/>
        <v>10.96</v>
      </c>
      <c r="D7485" s="144" t="s">
        <v>2255</v>
      </c>
      <c r="E7485" s="133" t="s">
        <v>2256</v>
      </c>
      <c r="F7485">
        <v>544</v>
      </c>
      <c r="G7485" s="114">
        <f t="shared" si="5521"/>
        <v>5962</v>
      </c>
      <c r="H7485" s="114" t="s">
        <v>967</v>
      </c>
      <c r="I7485" s="114">
        <v>2</v>
      </c>
      <c r="J7485" s="131" t="s">
        <v>65</v>
      </c>
      <c r="K7485" t="str">
        <f t="shared" si="5522"/>
        <v>C794042</v>
      </c>
      <c r="L7485" s="114">
        <f t="shared" si="5538"/>
        <v>1775</v>
      </c>
    </row>
    <row r="7486" spans="1:12">
      <c r="A7486" s="113" t="str">
        <f t="shared" ref="A7486:C7486" si="5550">A7485</f>
        <v>04</v>
      </c>
      <c r="B7486" t="str">
        <f t="shared" si="5550"/>
        <v>4級地</v>
      </c>
      <c r="C7486" s="119">
        <f t="shared" si="5550"/>
        <v>10.96</v>
      </c>
      <c r="D7486" s="144" t="s">
        <v>2257</v>
      </c>
      <c r="E7486" s="133" t="s">
        <v>2258</v>
      </c>
      <c r="F7486">
        <v>389</v>
      </c>
      <c r="G7486" s="114">
        <f t="shared" si="5521"/>
        <v>4263</v>
      </c>
      <c r="H7486" s="114" t="s">
        <v>967</v>
      </c>
      <c r="I7486" s="114">
        <v>2</v>
      </c>
      <c r="J7486" s="131" t="s">
        <v>65</v>
      </c>
      <c r="K7486" t="str">
        <f t="shared" si="5522"/>
        <v>C795042</v>
      </c>
      <c r="L7486" s="114">
        <f t="shared" si="5538"/>
        <v>1775</v>
      </c>
    </row>
    <row r="7487" spans="1:12">
      <c r="A7487" s="113" t="str">
        <f t="shared" ref="A7487:C7487" si="5551">A7486</f>
        <v>04</v>
      </c>
      <c r="B7487" t="str">
        <f t="shared" si="5551"/>
        <v>4級地</v>
      </c>
      <c r="C7487" s="119">
        <f t="shared" si="5551"/>
        <v>10.96</v>
      </c>
      <c r="D7487" s="144" t="s">
        <v>2259</v>
      </c>
      <c r="E7487" s="133" t="s">
        <v>2260</v>
      </c>
      <c r="F7487">
        <v>772</v>
      </c>
      <c r="G7487" s="114">
        <f t="shared" si="5521"/>
        <v>8461</v>
      </c>
      <c r="H7487" s="114" t="s">
        <v>967</v>
      </c>
      <c r="I7487" s="114">
        <v>2</v>
      </c>
      <c r="J7487" s="131" t="s">
        <v>65</v>
      </c>
      <c r="K7487" t="str">
        <f t="shared" si="5522"/>
        <v>C796042</v>
      </c>
      <c r="L7487" s="114">
        <f t="shared" si="5538"/>
        <v>1775</v>
      </c>
    </row>
    <row r="7488" spans="1:12">
      <c r="A7488" s="113" t="str">
        <f t="shared" ref="A7488:C7488" si="5552">A7487</f>
        <v>04</v>
      </c>
      <c r="B7488" t="str">
        <f t="shared" si="5552"/>
        <v>4級地</v>
      </c>
      <c r="C7488" s="119">
        <f t="shared" si="5552"/>
        <v>10.96</v>
      </c>
      <c r="D7488" s="144" t="s">
        <v>2261</v>
      </c>
      <c r="E7488" s="133" t="s">
        <v>2262</v>
      </c>
      <c r="F7488">
        <v>539</v>
      </c>
      <c r="G7488" s="114">
        <f t="shared" si="5521"/>
        <v>5907</v>
      </c>
      <c r="H7488" s="114" t="s">
        <v>967</v>
      </c>
      <c r="I7488" s="114">
        <v>2</v>
      </c>
      <c r="J7488" s="131" t="s">
        <v>65</v>
      </c>
      <c r="K7488" t="str">
        <f t="shared" si="5522"/>
        <v>C797042</v>
      </c>
      <c r="L7488" s="114">
        <f t="shared" si="5538"/>
        <v>1775</v>
      </c>
    </row>
    <row r="7489" spans="1:12">
      <c r="A7489" s="113" t="str">
        <f t="shared" ref="A7489:C7489" si="5553">A7488</f>
        <v>04</v>
      </c>
      <c r="B7489" t="str">
        <f t="shared" si="5553"/>
        <v>4級地</v>
      </c>
      <c r="C7489" s="119">
        <f t="shared" si="5553"/>
        <v>10.96</v>
      </c>
      <c r="D7489" s="144" t="s">
        <v>2263</v>
      </c>
      <c r="E7489" s="133" t="s">
        <v>2264</v>
      </c>
      <c r="F7489">
        <v>384</v>
      </c>
      <c r="G7489" s="114">
        <f t="shared" si="5521"/>
        <v>4208</v>
      </c>
      <c r="H7489" s="114" t="s">
        <v>967</v>
      </c>
      <c r="I7489" s="114">
        <v>2</v>
      </c>
      <c r="J7489" s="131" t="s">
        <v>65</v>
      </c>
      <c r="K7489" t="str">
        <f t="shared" si="5522"/>
        <v>C798042</v>
      </c>
      <c r="L7489" s="114">
        <f t="shared" si="5538"/>
        <v>1775</v>
      </c>
    </row>
    <row r="7490" spans="1:12">
      <c r="A7490" s="113" t="str">
        <f t="shared" ref="A7490:C7490" si="5554">A7489</f>
        <v>04</v>
      </c>
      <c r="B7490" t="str">
        <f t="shared" si="5554"/>
        <v>4級地</v>
      </c>
      <c r="C7490" s="119">
        <f t="shared" si="5554"/>
        <v>10.96</v>
      </c>
      <c r="D7490" s="144" t="s">
        <v>2265</v>
      </c>
      <c r="E7490" s="133" t="s">
        <v>2266</v>
      </c>
      <c r="F7490">
        <v>737</v>
      </c>
      <c r="G7490" s="114">
        <f t="shared" si="5521"/>
        <v>8077</v>
      </c>
      <c r="H7490" s="114" t="s">
        <v>967</v>
      </c>
      <c r="I7490" s="114">
        <v>2</v>
      </c>
      <c r="J7490" s="131" t="s">
        <v>65</v>
      </c>
      <c r="K7490" t="str">
        <f t="shared" si="5522"/>
        <v>C801042</v>
      </c>
      <c r="L7490" s="130">
        <f>L7166</f>
        <v>1522</v>
      </c>
    </row>
    <row r="7491" spans="1:12">
      <c r="A7491" s="113" t="str">
        <f t="shared" ref="A7491:C7491" si="5555">A7490</f>
        <v>04</v>
      </c>
      <c r="B7491" t="str">
        <f t="shared" si="5555"/>
        <v>4級地</v>
      </c>
      <c r="C7491" s="119">
        <f t="shared" si="5555"/>
        <v>10.96</v>
      </c>
      <c r="D7491" s="144" t="s">
        <v>2267</v>
      </c>
      <c r="E7491" s="133" t="s">
        <v>2268</v>
      </c>
      <c r="F7491">
        <v>516</v>
      </c>
      <c r="G7491" s="114">
        <f t="shared" si="5521"/>
        <v>5655</v>
      </c>
      <c r="H7491" s="114" t="s">
        <v>967</v>
      </c>
      <c r="I7491" s="114">
        <v>2</v>
      </c>
      <c r="J7491" s="131" t="s">
        <v>65</v>
      </c>
      <c r="K7491" t="str">
        <f t="shared" si="5522"/>
        <v>C802042</v>
      </c>
      <c r="L7491" s="114">
        <f>L7490</f>
        <v>1522</v>
      </c>
    </row>
    <row r="7492" spans="1:12">
      <c r="A7492" s="113" t="str">
        <f t="shared" ref="A7492:C7492" si="5556">A7491</f>
        <v>04</v>
      </c>
      <c r="B7492" t="str">
        <f t="shared" si="5556"/>
        <v>4級地</v>
      </c>
      <c r="C7492" s="119">
        <f t="shared" si="5556"/>
        <v>10.96</v>
      </c>
      <c r="D7492" s="144" t="s">
        <v>2269</v>
      </c>
      <c r="E7492" s="133" t="s">
        <v>2270</v>
      </c>
      <c r="F7492">
        <v>369</v>
      </c>
      <c r="G7492" s="114">
        <f t="shared" si="5521"/>
        <v>4044</v>
      </c>
      <c r="H7492" s="114" t="s">
        <v>967</v>
      </c>
      <c r="I7492" s="114">
        <v>2</v>
      </c>
      <c r="J7492" s="131" t="s">
        <v>65</v>
      </c>
      <c r="K7492" t="str">
        <f t="shared" si="5522"/>
        <v>C803042</v>
      </c>
      <c r="L7492" s="114">
        <f t="shared" ref="L7492:L7507" si="5557">L7491</f>
        <v>1522</v>
      </c>
    </row>
    <row r="7493" spans="1:12">
      <c r="A7493" s="113" t="str">
        <f t="shared" ref="A7493:C7493" si="5558">A7492</f>
        <v>04</v>
      </c>
      <c r="B7493" t="str">
        <f t="shared" si="5558"/>
        <v>4級地</v>
      </c>
      <c r="C7493" s="119">
        <f t="shared" si="5558"/>
        <v>10.96</v>
      </c>
      <c r="D7493" s="144" t="s">
        <v>2271</v>
      </c>
      <c r="E7493" s="133" t="s">
        <v>2272</v>
      </c>
      <c r="F7493">
        <v>732</v>
      </c>
      <c r="G7493" s="114">
        <f t="shared" si="5521"/>
        <v>8022</v>
      </c>
      <c r="H7493" s="114" t="s">
        <v>967</v>
      </c>
      <c r="I7493" s="114">
        <v>2</v>
      </c>
      <c r="J7493" s="131" t="s">
        <v>65</v>
      </c>
      <c r="K7493" t="str">
        <f t="shared" si="5522"/>
        <v>C804042</v>
      </c>
      <c r="L7493" s="114">
        <f t="shared" si="5557"/>
        <v>1522</v>
      </c>
    </row>
    <row r="7494" spans="1:12">
      <c r="A7494" s="113" t="str">
        <f t="shared" ref="A7494:C7494" si="5559">A7493</f>
        <v>04</v>
      </c>
      <c r="B7494" t="str">
        <f t="shared" si="5559"/>
        <v>4級地</v>
      </c>
      <c r="C7494" s="119">
        <f t="shared" si="5559"/>
        <v>10.96</v>
      </c>
      <c r="D7494" s="144" t="s">
        <v>2273</v>
      </c>
      <c r="E7494" s="133" t="s">
        <v>2274</v>
      </c>
      <c r="F7494">
        <v>511</v>
      </c>
      <c r="G7494" s="114">
        <f t="shared" si="5521"/>
        <v>5600</v>
      </c>
      <c r="H7494" s="114" t="s">
        <v>967</v>
      </c>
      <c r="I7494" s="114">
        <v>2</v>
      </c>
      <c r="J7494" s="131" t="s">
        <v>65</v>
      </c>
      <c r="K7494" t="str">
        <f t="shared" si="5522"/>
        <v>C805042</v>
      </c>
      <c r="L7494" s="114">
        <f t="shared" si="5557"/>
        <v>1522</v>
      </c>
    </row>
    <row r="7495" spans="1:12">
      <c r="A7495" s="113" t="str">
        <f t="shared" ref="A7495:C7495" si="5560">A7494</f>
        <v>04</v>
      </c>
      <c r="B7495" t="str">
        <f t="shared" si="5560"/>
        <v>4級地</v>
      </c>
      <c r="C7495" s="119">
        <f t="shared" si="5560"/>
        <v>10.96</v>
      </c>
      <c r="D7495" s="144" t="s">
        <v>2275</v>
      </c>
      <c r="E7495" s="133" t="s">
        <v>2276</v>
      </c>
      <c r="F7495">
        <v>364</v>
      </c>
      <c r="G7495" s="114">
        <f t="shared" si="5521"/>
        <v>3989</v>
      </c>
      <c r="H7495" s="114" t="s">
        <v>967</v>
      </c>
      <c r="I7495" s="114">
        <v>2</v>
      </c>
      <c r="J7495" s="131" t="s">
        <v>65</v>
      </c>
      <c r="K7495" t="str">
        <f t="shared" si="5522"/>
        <v>C806042</v>
      </c>
      <c r="L7495" s="114">
        <f t="shared" si="5557"/>
        <v>1522</v>
      </c>
    </row>
    <row r="7496" spans="1:12">
      <c r="A7496" s="113" t="str">
        <f t="shared" ref="A7496:C7496" si="5561">A7495</f>
        <v>04</v>
      </c>
      <c r="B7496" t="str">
        <f t="shared" si="5561"/>
        <v>4級地</v>
      </c>
      <c r="C7496" s="119">
        <f t="shared" si="5561"/>
        <v>10.96</v>
      </c>
      <c r="D7496" s="144" t="s">
        <v>2277</v>
      </c>
      <c r="E7496" s="133" t="s">
        <v>2278</v>
      </c>
      <c r="F7496">
        <v>685</v>
      </c>
      <c r="G7496" s="114">
        <f t="shared" si="5521"/>
        <v>7507</v>
      </c>
      <c r="H7496" s="114" t="s">
        <v>967</v>
      </c>
      <c r="I7496" s="114">
        <v>2</v>
      </c>
      <c r="J7496" s="131" t="s">
        <v>65</v>
      </c>
      <c r="K7496" t="str">
        <f t="shared" si="5522"/>
        <v>C807042</v>
      </c>
      <c r="L7496" s="114">
        <f t="shared" si="5557"/>
        <v>1522</v>
      </c>
    </row>
    <row r="7497" spans="1:12">
      <c r="A7497" s="113" t="str">
        <f t="shared" ref="A7497:C7497" si="5562">A7496</f>
        <v>04</v>
      </c>
      <c r="B7497" t="str">
        <f t="shared" si="5562"/>
        <v>4級地</v>
      </c>
      <c r="C7497" s="119">
        <f t="shared" si="5562"/>
        <v>10.96</v>
      </c>
      <c r="D7497" s="144" t="s">
        <v>2279</v>
      </c>
      <c r="E7497" s="133" t="s">
        <v>2280</v>
      </c>
      <c r="F7497">
        <v>480</v>
      </c>
      <c r="G7497" s="114">
        <f t="shared" si="5521"/>
        <v>5260</v>
      </c>
      <c r="H7497" s="114" t="s">
        <v>967</v>
      </c>
      <c r="I7497" s="114">
        <v>2</v>
      </c>
      <c r="J7497" s="131" t="s">
        <v>65</v>
      </c>
      <c r="K7497" t="str">
        <f t="shared" si="5522"/>
        <v>C808042</v>
      </c>
      <c r="L7497" s="114">
        <f t="shared" si="5557"/>
        <v>1522</v>
      </c>
    </row>
    <row r="7498" spans="1:12">
      <c r="A7498" s="113" t="str">
        <f t="shared" ref="A7498:C7498" si="5563">A7497</f>
        <v>04</v>
      </c>
      <c r="B7498" t="str">
        <f t="shared" si="5563"/>
        <v>4級地</v>
      </c>
      <c r="C7498" s="119">
        <f t="shared" si="5563"/>
        <v>10.96</v>
      </c>
      <c r="D7498" s="144" t="s">
        <v>2281</v>
      </c>
      <c r="E7498" s="133" t="s">
        <v>2282</v>
      </c>
      <c r="F7498">
        <v>343</v>
      </c>
      <c r="G7498" s="114">
        <f t="shared" si="5521"/>
        <v>3759</v>
      </c>
      <c r="H7498" s="114" t="s">
        <v>967</v>
      </c>
      <c r="I7498" s="114">
        <v>2</v>
      </c>
      <c r="J7498" s="131" t="s">
        <v>65</v>
      </c>
      <c r="K7498" t="str">
        <f t="shared" si="5522"/>
        <v>C809042</v>
      </c>
      <c r="L7498" s="114">
        <f t="shared" si="5557"/>
        <v>1522</v>
      </c>
    </row>
    <row r="7499" spans="1:12">
      <c r="A7499" s="113" t="str">
        <f t="shared" ref="A7499:C7499" si="5564">A7498</f>
        <v>04</v>
      </c>
      <c r="B7499" t="str">
        <f t="shared" si="5564"/>
        <v>4級地</v>
      </c>
      <c r="C7499" s="119">
        <f t="shared" si="5564"/>
        <v>10.96</v>
      </c>
      <c r="D7499" s="144" t="s">
        <v>2283</v>
      </c>
      <c r="E7499" s="133" t="s">
        <v>2284</v>
      </c>
      <c r="F7499">
        <v>680</v>
      </c>
      <c r="G7499" s="114">
        <f t="shared" si="5521"/>
        <v>7452</v>
      </c>
      <c r="H7499" s="114" t="s">
        <v>967</v>
      </c>
      <c r="I7499" s="114">
        <v>2</v>
      </c>
      <c r="J7499" s="131" t="s">
        <v>65</v>
      </c>
      <c r="K7499" t="str">
        <f t="shared" si="5522"/>
        <v>C810042</v>
      </c>
      <c r="L7499" s="114">
        <f t="shared" si="5557"/>
        <v>1522</v>
      </c>
    </row>
    <row r="7500" spans="1:12">
      <c r="A7500" s="113" t="str">
        <f t="shared" ref="A7500:C7500" si="5565">A7499</f>
        <v>04</v>
      </c>
      <c r="B7500" t="str">
        <f t="shared" si="5565"/>
        <v>4級地</v>
      </c>
      <c r="C7500" s="119">
        <f t="shared" si="5565"/>
        <v>10.96</v>
      </c>
      <c r="D7500" s="144" t="s">
        <v>2285</v>
      </c>
      <c r="E7500" s="133" t="s">
        <v>2286</v>
      </c>
      <c r="F7500">
        <v>475</v>
      </c>
      <c r="G7500" s="114">
        <f t="shared" si="5521"/>
        <v>5206</v>
      </c>
      <c r="H7500" s="114" t="s">
        <v>967</v>
      </c>
      <c r="I7500" s="114">
        <v>2</v>
      </c>
      <c r="J7500" s="131" t="s">
        <v>65</v>
      </c>
      <c r="K7500" t="str">
        <f t="shared" si="5522"/>
        <v>C811042</v>
      </c>
      <c r="L7500" s="114">
        <f t="shared" si="5557"/>
        <v>1522</v>
      </c>
    </row>
    <row r="7501" spans="1:12">
      <c r="A7501" s="113" t="str">
        <f t="shared" ref="A7501:C7501" si="5566">A7500</f>
        <v>04</v>
      </c>
      <c r="B7501" t="str">
        <f t="shared" si="5566"/>
        <v>4級地</v>
      </c>
      <c r="C7501" s="119">
        <f t="shared" si="5566"/>
        <v>10.96</v>
      </c>
      <c r="D7501" s="144" t="s">
        <v>2287</v>
      </c>
      <c r="E7501" s="133" t="s">
        <v>2288</v>
      </c>
      <c r="F7501">
        <v>338</v>
      </c>
      <c r="G7501" s="114">
        <f t="shared" si="5521"/>
        <v>3704</v>
      </c>
      <c r="H7501" s="114" t="s">
        <v>967</v>
      </c>
      <c r="I7501" s="114">
        <v>2</v>
      </c>
      <c r="J7501" s="131" t="s">
        <v>65</v>
      </c>
      <c r="K7501" t="str">
        <f t="shared" si="5522"/>
        <v>C812042</v>
      </c>
      <c r="L7501" s="114">
        <f t="shared" si="5557"/>
        <v>1522</v>
      </c>
    </row>
    <row r="7502" spans="1:12">
      <c r="A7502" s="113" t="str">
        <f t="shared" ref="A7502:C7502" si="5567">A7501</f>
        <v>04</v>
      </c>
      <c r="B7502" t="str">
        <f t="shared" si="5567"/>
        <v>4級地</v>
      </c>
      <c r="C7502" s="119">
        <f t="shared" si="5567"/>
        <v>10.96</v>
      </c>
      <c r="D7502" s="144" t="s">
        <v>2289</v>
      </c>
      <c r="E7502" s="133" t="s">
        <v>2290</v>
      </c>
      <c r="F7502">
        <v>700</v>
      </c>
      <c r="G7502" s="114">
        <f t="shared" si="5521"/>
        <v>7672</v>
      </c>
      <c r="H7502" s="114" t="s">
        <v>967</v>
      </c>
      <c r="I7502" s="114">
        <v>2</v>
      </c>
      <c r="J7502" s="131" t="s">
        <v>65</v>
      </c>
      <c r="K7502" t="str">
        <f t="shared" si="5522"/>
        <v>C813042</v>
      </c>
      <c r="L7502" s="114">
        <f t="shared" si="5557"/>
        <v>1522</v>
      </c>
    </row>
    <row r="7503" spans="1:12">
      <c r="A7503" s="113" t="str">
        <f t="shared" ref="A7503:C7503" si="5568">A7502</f>
        <v>04</v>
      </c>
      <c r="B7503" t="str">
        <f t="shared" si="5568"/>
        <v>4級地</v>
      </c>
      <c r="C7503" s="119">
        <f t="shared" si="5568"/>
        <v>10.96</v>
      </c>
      <c r="D7503" s="144" t="s">
        <v>2291</v>
      </c>
      <c r="E7503" s="133" t="s">
        <v>2292</v>
      </c>
      <c r="F7503">
        <v>490</v>
      </c>
      <c r="G7503" s="114">
        <f t="shared" si="5521"/>
        <v>5370</v>
      </c>
      <c r="H7503" s="114" t="s">
        <v>967</v>
      </c>
      <c r="I7503" s="114">
        <v>2</v>
      </c>
      <c r="J7503" s="131" t="s">
        <v>65</v>
      </c>
      <c r="K7503" t="str">
        <f t="shared" si="5522"/>
        <v>C814042</v>
      </c>
      <c r="L7503" s="114">
        <f t="shared" si="5557"/>
        <v>1522</v>
      </c>
    </row>
    <row r="7504" spans="1:12">
      <c r="A7504" s="113" t="str">
        <f t="shared" ref="A7504:C7504" si="5569">A7503</f>
        <v>04</v>
      </c>
      <c r="B7504" t="str">
        <f t="shared" si="5569"/>
        <v>4級地</v>
      </c>
      <c r="C7504" s="119">
        <f t="shared" si="5569"/>
        <v>10.96</v>
      </c>
      <c r="D7504" s="144" t="s">
        <v>2293</v>
      </c>
      <c r="E7504" s="133" t="s">
        <v>2294</v>
      </c>
      <c r="F7504">
        <v>350</v>
      </c>
      <c r="G7504" s="114">
        <f t="shared" si="5521"/>
        <v>3836</v>
      </c>
      <c r="H7504" s="114" t="s">
        <v>967</v>
      </c>
      <c r="I7504" s="114">
        <v>2</v>
      </c>
      <c r="J7504" s="131" t="s">
        <v>65</v>
      </c>
      <c r="K7504" t="str">
        <f t="shared" si="5522"/>
        <v>C815042</v>
      </c>
      <c r="L7504" s="114">
        <f t="shared" si="5557"/>
        <v>1522</v>
      </c>
    </row>
    <row r="7505" spans="1:12">
      <c r="A7505" s="113" t="str">
        <f t="shared" ref="A7505:C7505" si="5570">A7504</f>
        <v>04</v>
      </c>
      <c r="B7505" t="str">
        <f t="shared" si="5570"/>
        <v>4級地</v>
      </c>
      <c r="C7505" s="119">
        <f t="shared" si="5570"/>
        <v>10.96</v>
      </c>
      <c r="D7505" s="144" t="s">
        <v>2295</v>
      </c>
      <c r="E7505" s="133" t="s">
        <v>2296</v>
      </c>
      <c r="F7505">
        <v>695</v>
      </c>
      <c r="G7505" s="114">
        <f t="shared" si="5521"/>
        <v>7617</v>
      </c>
      <c r="H7505" s="114" t="s">
        <v>967</v>
      </c>
      <c r="I7505" s="114">
        <v>2</v>
      </c>
      <c r="J7505" s="131" t="s">
        <v>65</v>
      </c>
      <c r="K7505" t="str">
        <f t="shared" si="5522"/>
        <v>C816042</v>
      </c>
      <c r="L7505" s="114">
        <f t="shared" si="5557"/>
        <v>1522</v>
      </c>
    </row>
    <row r="7506" spans="1:12">
      <c r="A7506" s="113" t="str">
        <f t="shared" ref="A7506:C7506" si="5571">A7505</f>
        <v>04</v>
      </c>
      <c r="B7506" t="str">
        <f t="shared" si="5571"/>
        <v>4級地</v>
      </c>
      <c r="C7506" s="119">
        <f t="shared" si="5571"/>
        <v>10.96</v>
      </c>
      <c r="D7506" s="144" t="s">
        <v>2297</v>
      </c>
      <c r="E7506" s="133" t="s">
        <v>2298</v>
      </c>
      <c r="F7506">
        <v>485</v>
      </c>
      <c r="G7506" s="114">
        <f t="shared" si="5521"/>
        <v>5315</v>
      </c>
      <c r="H7506" s="114" t="s">
        <v>967</v>
      </c>
      <c r="I7506" s="114">
        <v>2</v>
      </c>
      <c r="J7506" s="131" t="s">
        <v>65</v>
      </c>
      <c r="K7506" t="str">
        <f t="shared" si="5522"/>
        <v>C817042</v>
      </c>
      <c r="L7506" s="114">
        <f t="shared" si="5557"/>
        <v>1522</v>
      </c>
    </row>
    <row r="7507" spans="1:12">
      <c r="A7507" s="113" t="str">
        <f t="shared" ref="A7507:C7507" si="5572">A7506</f>
        <v>04</v>
      </c>
      <c r="B7507" t="str">
        <f t="shared" si="5572"/>
        <v>4級地</v>
      </c>
      <c r="C7507" s="119">
        <f t="shared" si="5572"/>
        <v>10.96</v>
      </c>
      <c r="D7507" s="144" t="s">
        <v>2299</v>
      </c>
      <c r="E7507" s="133" t="s">
        <v>2300</v>
      </c>
      <c r="F7507">
        <v>345</v>
      </c>
      <c r="G7507" s="114">
        <f t="shared" si="5521"/>
        <v>3781</v>
      </c>
      <c r="H7507" s="114" t="s">
        <v>967</v>
      </c>
      <c r="I7507" s="114">
        <v>2</v>
      </c>
      <c r="J7507" s="131" t="s">
        <v>65</v>
      </c>
      <c r="K7507" t="str">
        <f t="shared" si="5522"/>
        <v>C818042</v>
      </c>
      <c r="L7507" s="114">
        <f t="shared" si="5557"/>
        <v>1522</v>
      </c>
    </row>
    <row r="7508" spans="1:12">
      <c r="A7508" s="113" t="str">
        <f t="shared" ref="A7508:C7508" si="5573">A7507</f>
        <v>04</v>
      </c>
      <c r="B7508" t="str">
        <f t="shared" si="5573"/>
        <v>4級地</v>
      </c>
      <c r="C7508" s="119">
        <f t="shared" si="5573"/>
        <v>10.96</v>
      </c>
      <c r="D7508" s="144" t="s">
        <v>2301</v>
      </c>
      <c r="E7508" s="133" t="s">
        <v>2302</v>
      </c>
      <c r="F7508">
        <v>650</v>
      </c>
      <c r="G7508" s="114">
        <f t="shared" si="5521"/>
        <v>7124</v>
      </c>
      <c r="H7508" s="114" t="s">
        <v>967</v>
      </c>
      <c r="I7508" s="114">
        <v>2</v>
      </c>
      <c r="J7508" s="131" t="s">
        <v>65</v>
      </c>
      <c r="K7508" t="str">
        <f t="shared" si="5522"/>
        <v>C821042</v>
      </c>
      <c r="L7508" s="130">
        <f>L7184</f>
        <v>1275</v>
      </c>
    </row>
    <row r="7509" spans="1:12">
      <c r="A7509" s="113" t="str">
        <f t="shared" ref="A7509:C7509" si="5574">A7508</f>
        <v>04</v>
      </c>
      <c r="B7509" t="str">
        <f t="shared" si="5574"/>
        <v>4級地</v>
      </c>
      <c r="C7509" s="119">
        <f t="shared" si="5574"/>
        <v>10.96</v>
      </c>
      <c r="D7509" s="144" t="s">
        <v>2303</v>
      </c>
      <c r="E7509" s="133" t="s">
        <v>2304</v>
      </c>
      <c r="F7509">
        <v>455</v>
      </c>
      <c r="G7509" s="114">
        <f t="shared" si="5521"/>
        <v>4986</v>
      </c>
      <c r="H7509" s="114" t="s">
        <v>967</v>
      </c>
      <c r="I7509" s="114">
        <v>2</v>
      </c>
      <c r="J7509" s="131" t="s">
        <v>65</v>
      </c>
      <c r="K7509" t="str">
        <f t="shared" si="5522"/>
        <v>C822042</v>
      </c>
      <c r="L7509" s="114">
        <f>L7508</f>
        <v>1275</v>
      </c>
    </row>
    <row r="7510" spans="1:12">
      <c r="A7510" s="113" t="str">
        <f t="shared" ref="A7510:C7510" si="5575">A7509</f>
        <v>04</v>
      </c>
      <c r="B7510" t="str">
        <f t="shared" si="5575"/>
        <v>4級地</v>
      </c>
      <c r="C7510" s="119">
        <f t="shared" si="5575"/>
        <v>10.96</v>
      </c>
      <c r="D7510" s="144" t="s">
        <v>2305</v>
      </c>
      <c r="E7510" s="133" t="s">
        <v>2306</v>
      </c>
      <c r="F7510">
        <v>325</v>
      </c>
      <c r="G7510" s="114">
        <f t="shared" si="5521"/>
        <v>3562</v>
      </c>
      <c r="H7510" s="114" t="s">
        <v>967</v>
      </c>
      <c r="I7510" s="114">
        <v>2</v>
      </c>
      <c r="J7510" s="131" t="s">
        <v>65</v>
      </c>
      <c r="K7510" t="str">
        <f t="shared" si="5522"/>
        <v>C823042</v>
      </c>
      <c r="L7510" s="114">
        <f t="shared" ref="L7510:L7525" si="5576">L7509</f>
        <v>1275</v>
      </c>
    </row>
    <row r="7511" spans="1:12">
      <c r="A7511" s="113" t="str">
        <f t="shared" ref="A7511:C7511" si="5577">A7510</f>
        <v>04</v>
      </c>
      <c r="B7511" t="str">
        <f t="shared" si="5577"/>
        <v>4級地</v>
      </c>
      <c r="C7511" s="119">
        <f t="shared" si="5577"/>
        <v>10.96</v>
      </c>
      <c r="D7511" s="144" t="s">
        <v>2307</v>
      </c>
      <c r="E7511" s="133" t="s">
        <v>2308</v>
      </c>
      <c r="F7511">
        <v>645</v>
      </c>
      <c r="G7511" s="114">
        <f t="shared" si="5521"/>
        <v>7069</v>
      </c>
      <c r="H7511" s="114" t="s">
        <v>967</v>
      </c>
      <c r="I7511" s="114">
        <v>2</v>
      </c>
      <c r="J7511" s="131" t="s">
        <v>65</v>
      </c>
      <c r="K7511" t="str">
        <f t="shared" si="5522"/>
        <v>C824042</v>
      </c>
      <c r="L7511" s="114">
        <f t="shared" si="5576"/>
        <v>1275</v>
      </c>
    </row>
    <row r="7512" spans="1:12">
      <c r="A7512" s="113" t="str">
        <f t="shared" ref="A7512:C7512" si="5578">A7511</f>
        <v>04</v>
      </c>
      <c r="B7512" t="str">
        <f t="shared" si="5578"/>
        <v>4級地</v>
      </c>
      <c r="C7512" s="119">
        <f t="shared" si="5578"/>
        <v>10.96</v>
      </c>
      <c r="D7512" s="144" t="s">
        <v>2309</v>
      </c>
      <c r="E7512" s="133" t="s">
        <v>2310</v>
      </c>
      <c r="F7512">
        <v>450</v>
      </c>
      <c r="G7512" s="114">
        <f t="shared" si="5521"/>
        <v>4932</v>
      </c>
      <c r="H7512" s="114" t="s">
        <v>967</v>
      </c>
      <c r="I7512" s="114">
        <v>2</v>
      </c>
      <c r="J7512" s="131" t="s">
        <v>65</v>
      </c>
      <c r="K7512" t="str">
        <f t="shared" si="5522"/>
        <v>C825042</v>
      </c>
      <c r="L7512" s="114">
        <f t="shared" si="5576"/>
        <v>1275</v>
      </c>
    </row>
    <row r="7513" spans="1:12">
      <c r="A7513" s="113" t="str">
        <f t="shared" ref="A7513:C7513" si="5579">A7512</f>
        <v>04</v>
      </c>
      <c r="B7513" t="str">
        <f t="shared" si="5579"/>
        <v>4級地</v>
      </c>
      <c r="C7513" s="119">
        <f t="shared" si="5579"/>
        <v>10.96</v>
      </c>
      <c r="D7513" s="144" t="s">
        <v>2311</v>
      </c>
      <c r="E7513" s="133" t="s">
        <v>2312</v>
      </c>
      <c r="F7513">
        <v>320</v>
      </c>
      <c r="G7513" s="114">
        <f t="shared" si="5521"/>
        <v>3507</v>
      </c>
      <c r="H7513" s="114" t="s">
        <v>967</v>
      </c>
      <c r="I7513" s="114">
        <v>2</v>
      </c>
      <c r="J7513" s="131" t="s">
        <v>65</v>
      </c>
      <c r="K7513" t="str">
        <f t="shared" si="5522"/>
        <v>C826042</v>
      </c>
      <c r="L7513" s="114">
        <f t="shared" si="5576"/>
        <v>1275</v>
      </c>
    </row>
    <row r="7514" spans="1:12">
      <c r="A7514" s="113" t="str">
        <f t="shared" ref="A7514:C7514" si="5580">A7513</f>
        <v>04</v>
      </c>
      <c r="B7514" t="str">
        <f t="shared" si="5580"/>
        <v>4級地</v>
      </c>
      <c r="C7514" s="119">
        <f t="shared" si="5580"/>
        <v>10.96</v>
      </c>
      <c r="D7514" s="144" t="s">
        <v>2313</v>
      </c>
      <c r="E7514" s="133" t="s">
        <v>2314</v>
      </c>
      <c r="F7514">
        <v>605</v>
      </c>
      <c r="G7514" s="114">
        <f t="shared" si="5521"/>
        <v>6630</v>
      </c>
      <c r="H7514" s="114" t="s">
        <v>967</v>
      </c>
      <c r="I7514" s="114">
        <v>2</v>
      </c>
      <c r="J7514" s="131" t="s">
        <v>65</v>
      </c>
      <c r="K7514" t="str">
        <f t="shared" si="5522"/>
        <v>C827042</v>
      </c>
      <c r="L7514" s="114">
        <f t="shared" si="5576"/>
        <v>1275</v>
      </c>
    </row>
    <row r="7515" spans="1:12">
      <c r="A7515" s="113" t="str">
        <f t="shared" ref="A7515:C7515" si="5581">A7514</f>
        <v>04</v>
      </c>
      <c r="B7515" t="str">
        <f t="shared" si="5581"/>
        <v>4級地</v>
      </c>
      <c r="C7515" s="119">
        <f t="shared" si="5581"/>
        <v>10.96</v>
      </c>
      <c r="D7515" s="144" t="s">
        <v>2315</v>
      </c>
      <c r="E7515" s="133" t="s">
        <v>2316</v>
      </c>
      <c r="F7515">
        <v>424</v>
      </c>
      <c r="G7515" s="114">
        <f t="shared" si="5521"/>
        <v>4647</v>
      </c>
      <c r="H7515" s="114" t="s">
        <v>967</v>
      </c>
      <c r="I7515" s="114">
        <v>2</v>
      </c>
      <c r="J7515" s="131" t="s">
        <v>65</v>
      </c>
      <c r="K7515" t="str">
        <f t="shared" si="5522"/>
        <v>C828042</v>
      </c>
      <c r="L7515" s="114">
        <f t="shared" si="5576"/>
        <v>1275</v>
      </c>
    </row>
    <row r="7516" spans="1:12">
      <c r="A7516" s="113" t="str">
        <f t="shared" ref="A7516:C7516" si="5582">A7515</f>
        <v>04</v>
      </c>
      <c r="B7516" t="str">
        <f t="shared" si="5582"/>
        <v>4級地</v>
      </c>
      <c r="C7516" s="119">
        <f t="shared" si="5582"/>
        <v>10.96</v>
      </c>
      <c r="D7516" s="144" t="s">
        <v>2317</v>
      </c>
      <c r="E7516" s="133" t="s">
        <v>2318</v>
      </c>
      <c r="F7516">
        <v>303</v>
      </c>
      <c r="G7516" s="114">
        <f t="shared" si="5521"/>
        <v>3320</v>
      </c>
      <c r="H7516" s="114" t="s">
        <v>967</v>
      </c>
      <c r="I7516" s="114">
        <v>2</v>
      </c>
      <c r="J7516" s="131" t="s">
        <v>65</v>
      </c>
      <c r="K7516" t="str">
        <f t="shared" si="5522"/>
        <v>C829042</v>
      </c>
      <c r="L7516" s="114">
        <f t="shared" si="5576"/>
        <v>1275</v>
      </c>
    </row>
    <row r="7517" spans="1:12">
      <c r="A7517" s="113" t="str">
        <f t="shared" ref="A7517:C7517" si="5583">A7516</f>
        <v>04</v>
      </c>
      <c r="B7517" t="str">
        <f t="shared" si="5583"/>
        <v>4級地</v>
      </c>
      <c r="C7517" s="119">
        <f t="shared" si="5583"/>
        <v>10.96</v>
      </c>
      <c r="D7517" s="144" t="s">
        <v>2319</v>
      </c>
      <c r="E7517" s="133" t="s">
        <v>2320</v>
      </c>
      <c r="F7517">
        <v>600</v>
      </c>
      <c r="G7517" s="114">
        <f t="shared" si="5521"/>
        <v>6576</v>
      </c>
      <c r="H7517" s="114" t="s">
        <v>967</v>
      </c>
      <c r="I7517" s="114">
        <v>2</v>
      </c>
      <c r="J7517" s="131" t="s">
        <v>65</v>
      </c>
      <c r="K7517" t="str">
        <f t="shared" si="5522"/>
        <v>C830042</v>
      </c>
      <c r="L7517" s="114">
        <f t="shared" si="5576"/>
        <v>1275</v>
      </c>
    </row>
    <row r="7518" spans="1:12">
      <c r="A7518" s="113" t="str">
        <f t="shared" ref="A7518:C7518" si="5584">A7517</f>
        <v>04</v>
      </c>
      <c r="B7518" t="str">
        <f t="shared" si="5584"/>
        <v>4級地</v>
      </c>
      <c r="C7518" s="119">
        <f t="shared" si="5584"/>
        <v>10.96</v>
      </c>
      <c r="D7518" s="144" t="s">
        <v>2321</v>
      </c>
      <c r="E7518" s="133" t="s">
        <v>2322</v>
      </c>
      <c r="F7518">
        <v>419</v>
      </c>
      <c r="G7518" s="114">
        <f t="shared" si="5521"/>
        <v>4592</v>
      </c>
      <c r="H7518" s="114" t="s">
        <v>967</v>
      </c>
      <c r="I7518" s="114">
        <v>2</v>
      </c>
      <c r="J7518" s="131" t="s">
        <v>65</v>
      </c>
      <c r="K7518" t="str">
        <f t="shared" si="5522"/>
        <v>C831042</v>
      </c>
      <c r="L7518" s="114">
        <f t="shared" si="5576"/>
        <v>1275</v>
      </c>
    </row>
    <row r="7519" spans="1:12">
      <c r="A7519" s="113" t="str">
        <f t="shared" ref="A7519:C7519" si="5585">A7518</f>
        <v>04</v>
      </c>
      <c r="B7519" t="str">
        <f t="shared" si="5585"/>
        <v>4級地</v>
      </c>
      <c r="C7519" s="119">
        <f t="shared" si="5585"/>
        <v>10.96</v>
      </c>
      <c r="D7519" s="144" t="s">
        <v>2323</v>
      </c>
      <c r="E7519" s="133" t="s">
        <v>2324</v>
      </c>
      <c r="F7519">
        <v>298</v>
      </c>
      <c r="G7519" s="114">
        <f t="shared" si="5521"/>
        <v>3266</v>
      </c>
      <c r="H7519" s="114" t="s">
        <v>967</v>
      </c>
      <c r="I7519" s="114">
        <v>2</v>
      </c>
      <c r="J7519" s="131" t="s">
        <v>65</v>
      </c>
      <c r="K7519" t="str">
        <f t="shared" si="5522"/>
        <v>C832042</v>
      </c>
      <c r="L7519" s="114">
        <f t="shared" si="5576"/>
        <v>1275</v>
      </c>
    </row>
    <row r="7520" spans="1:12">
      <c r="A7520" s="113" t="str">
        <f t="shared" ref="A7520:C7520" si="5586">A7519</f>
        <v>04</v>
      </c>
      <c r="B7520" t="str">
        <f t="shared" si="5586"/>
        <v>4級地</v>
      </c>
      <c r="C7520" s="119">
        <f t="shared" si="5586"/>
        <v>10.96</v>
      </c>
      <c r="D7520" s="144" t="s">
        <v>2325</v>
      </c>
      <c r="E7520" s="133" t="s">
        <v>2326</v>
      </c>
      <c r="F7520">
        <v>618</v>
      </c>
      <c r="G7520" s="114">
        <f t="shared" si="5521"/>
        <v>6773</v>
      </c>
      <c r="H7520" s="114" t="s">
        <v>967</v>
      </c>
      <c r="I7520" s="114">
        <v>2</v>
      </c>
      <c r="J7520" s="131" t="s">
        <v>65</v>
      </c>
      <c r="K7520" t="str">
        <f t="shared" si="5522"/>
        <v>C833042</v>
      </c>
      <c r="L7520" s="114">
        <f t="shared" si="5576"/>
        <v>1275</v>
      </c>
    </row>
    <row r="7521" spans="1:12">
      <c r="A7521" s="113" t="str">
        <f t="shared" ref="A7521:C7521" si="5587">A7520</f>
        <v>04</v>
      </c>
      <c r="B7521" t="str">
        <f t="shared" si="5587"/>
        <v>4級地</v>
      </c>
      <c r="C7521" s="119">
        <f t="shared" si="5587"/>
        <v>10.96</v>
      </c>
      <c r="D7521" s="144" t="s">
        <v>2327</v>
      </c>
      <c r="E7521" s="133" t="s">
        <v>2328</v>
      </c>
      <c r="F7521">
        <v>433</v>
      </c>
      <c r="G7521" s="114">
        <f t="shared" si="5521"/>
        <v>4745</v>
      </c>
      <c r="H7521" s="114" t="s">
        <v>967</v>
      </c>
      <c r="I7521" s="114">
        <v>2</v>
      </c>
      <c r="J7521" s="131" t="s">
        <v>65</v>
      </c>
      <c r="K7521" t="str">
        <f t="shared" si="5522"/>
        <v>C834042</v>
      </c>
      <c r="L7521" s="114">
        <f t="shared" si="5576"/>
        <v>1275</v>
      </c>
    </row>
    <row r="7522" spans="1:12">
      <c r="A7522" s="113" t="str">
        <f t="shared" ref="A7522:C7522" si="5588">A7521</f>
        <v>04</v>
      </c>
      <c r="B7522" t="str">
        <f t="shared" si="5588"/>
        <v>4級地</v>
      </c>
      <c r="C7522" s="119">
        <f t="shared" si="5588"/>
        <v>10.96</v>
      </c>
      <c r="D7522" s="144" t="s">
        <v>2329</v>
      </c>
      <c r="E7522" s="133" t="s">
        <v>2330</v>
      </c>
      <c r="F7522">
        <v>309</v>
      </c>
      <c r="G7522" s="114">
        <f t="shared" si="5521"/>
        <v>3386</v>
      </c>
      <c r="H7522" s="114" t="s">
        <v>967</v>
      </c>
      <c r="I7522" s="114">
        <v>2</v>
      </c>
      <c r="J7522" s="131" t="s">
        <v>65</v>
      </c>
      <c r="K7522" t="str">
        <f t="shared" si="5522"/>
        <v>C835042</v>
      </c>
      <c r="L7522" s="114">
        <f t="shared" si="5576"/>
        <v>1275</v>
      </c>
    </row>
    <row r="7523" spans="1:12">
      <c r="A7523" s="113" t="str">
        <f t="shared" ref="A7523:C7523" si="5589">A7522</f>
        <v>04</v>
      </c>
      <c r="B7523" t="str">
        <f t="shared" si="5589"/>
        <v>4級地</v>
      </c>
      <c r="C7523" s="119">
        <f t="shared" si="5589"/>
        <v>10.96</v>
      </c>
      <c r="D7523" s="144" t="s">
        <v>2331</v>
      </c>
      <c r="E7523" s="133" t="s">
        <v>2332</v>
      </c>
      <c r="F7523">
        <v>613</v>
      </c>
      <c r="G7523" s="114">
        <f t="shared" ref="G7523:G7586" si="5590">ROUNDDOWN(F7523*C7523,0)</f>
        <v>6718</v>
      </c>
      <c r="H7523" s="114" t="s">
        <v>967</v>
      </c>
      <c r="I7523" s="114">
        <v>2</v>
      </c>
      <c r="J7523" s="131" t="s">
        <v>65</v>
      </c>
      <c r="K7523" t="str">
        <f t="shared" ref="K7523:K7586" si="5591">D7523&amp;A7523&amp;I7523</f>
        <v>C836042</v>
      </c>
      <c r="L7523" s="114">
        <f t="shared" si="5576"/>
        <v>1275</v>
      </c>
    </row>
    <row r="7524" spans="1:12">
      <c r="A7524" s="113" t="str">
        <f t="shared" ref="A7524:C7524" si="5592">A7523</f>
        <v>04</v>
      </c>
      <c r="B7524" t="str">
        <f t="shared" si="5592"/>
        <v>4級地</v>
      </c>
      <c r="C7524" s="119">
        <f t="shared" si="5592"/>
        <v>10.96</v>
      </c>
      <c r="D7524" s="144" t="s">
        <v>2333</v>
      </c>
      <c r="E7524" s="133" t="s">
        <v>2334</v>
      </c>
      <c r="F7524">
        <v>428</v>
      </c>
      <c r="G7524" s="114">
        <f t="shared" si="5590"/>
        <v>4690</v>
      </c>
      <c r="H7524" s="114" t="s">
        <v>967</v>
      </c>
      <c r="I7524" s="114">
        <v>2</v>
      </c>
      <c r="J7524" s="131" t="s">
        <v>65</v>
      </c>
      <c r="K7524" t="str">
        <f t="shared" si="5591"/>
        <v>C837042</v>
      </c>
      <c r="L7524" s="114">
        <f t="shared" si="5576"/>
        <v>1275</v>
      </c>
    </row>
    <row r="7525" spans="1:12">
      <c r="A7525" s="113" t="str">
        <f t="shared" ref="A7525:C7525" si="5593">A7524</f>
        <v>04</v>
      </c>
      <c r="B7525" t="str">
        <f t="shared" si="5593"/>
        <v>4級地</v>
      </c>
      <c r="C7525" s="119">
        <f t="shared" si="5593"/>
        <v>10.96</v>
      </c>
      <c r="D7525" s="144" t="s">
        <v>2335</v>
      </c>
      <c r="E7525" s="133" t="s">
        <v>2336</v>
      </c>
      <c r="F7525">
        <v>304</v>
      </c>
      <c r="G7525" s="114">
        <f t="shared" si="5590"/>
        <v>3331</v>
      </c>
      <c r="H7525" s="114" t="s">
        <v>967</v>
      </c>
      <c r="I7525" s="114">
        <v>2</v>
      </c>
      <c r="J7525" s="131" t="s">
        <v>65</v>
      </c>
      <c r="K7525" t="str">
        <f t="shared" si="5591"/>
        <v>C838042</v>
      </c>
      <c r="L7525" s="114">
        <f t="shared" si="5576"/>
        <v>1275</v>
      </c>
    </row>
    <row r="7526" spans="1:12">
      <c r="A7526" s="113" t="str">
        <f t="shared" ref="A7526:C7526" si="5594">A7525</f>
        <v>04</v>
      </c>
      <c r="B7526" t="str">
        <f t="shared" si="5594"/>
        <v>4級地</v>
      </c>
      <c r="C7526" s="119">
        <f t="shared" si="5594"/>
        <v>10.96</v>
      </c>
      <c r="D7526" s="144" t="s">
        <v>2337</v>
      </c>
      <c r="E7526" s="133" t="s">
        <v>2338</v>
      </c>
      <c r="F7526">
        <v>486</v>
      </c>
      <c r="G7526" s="114">
        <f t="shared" si="5590"/>
        <v>5326</v>
      </c>
      <c r="H7526" s="114" t="s">
        <v>967</v>
      </c>
      <c r="I7526" s="114">
        <v>2</v>
      </c>
      <c r="J7526" s="131" t="s">
        <v>65</v>
      </c>
      <c r="K7526" t="str">
        <f t="shared" si="5591"/>
        <v>C841042</v>
      </c>
      <c r="L7526" s="130">
        <f>L7202</f>
        <v>990</v>
      </c>
    </row>
    <row r="7527" spans="1:12">
      <c r="A7527" s="113" t="str">
        <f t="shared" ref="A7527:C7527" si="5595">A7526</f>
        <v>04</v>
      </c>
      <c r="B7527" t="str">
        <f t="shared" si="5595"/>
        <v>4級地</v>
      </c>
      <c r="C7527" s="119">
        <f t="shared" si="5595"/>
        <v>10.96</v>
      </c>
      <c r="D7527" s="144" t="s">
        <v>2339</v>
      </c>
      <c r="E7527" s="133" t="s">
        <v>2340</v>
      </c>
      <c r="F7527">
        <v>340</v>
      </c>
      <c r="G7527" s="114">
        <f t="shared" si="5590"/>
        <v>3726</v>
      </c>
      <c r="H7527" s="114" t="s">
        <v>967</v>
      </c>
      <c r="I7527" s="114">
        <v>2</v>
      </c>
      <c r="J7527" s="131" t="s">
        <v>65</v>
      </c>
      <c r="K7527" t="str">
        <f t="shared" si="5591"/>
        <v>C842042</v>
      </c>
      <c r="L7527" s="114">
        <f>L7526</f>
        <v>990</v>
      </c>
    </row>
    <row r="7528" spans="1:12">
      <c r="A7528" s="113" t="str">
        <f t="shared" ref="A7528:C7528" si="5596">A7527</f>
        <v>04</v>
      </c>
      <c r="B7528" t="str">
        <f t="shared" si="5596"/>
        <v>4級地</v>
      </c>
      <c r="C7528" s="119">
        <f t="shared" si="5596"/>
        <v>10.96</v>
      </c>
      <c r="D7528" s="144" t="s">
        <v>2341</v>
      </c>
      <c r="E7528" s="133" t="s">
        <v>2342</v>
      </c>
      <c r="F7528">
        <v>243</v>
      </c>
      <c r="G7528" s="114">
        <f t="shared" si="5590"/>
        <v>2663</v>
      </c>
      <c r="H7528" s="114" t="s">
        <v>967</v>
      </c>
      <c r="I7528" s="114">
        <v>2</v>
      </c>
      <c r="J7528" s="131" t="s">
        <v>65</v>
      </c>
      <c r="K7528" t="str">
        <f t="shared" si="5591"/>
        <v>C843042</v>
      </c>
      <c r="L7528" s="114">
        <f t="shared" ref="L7528:L7543" si="5597">L7527</f>
        <v>990</v>
      </c>
    </row>
    <row r="7529" spans="1:12">
      <c r="A7529" s="113" t="str">
        <f t="shared" ref="A7529:C7529" si="5598">A7528</f>
        <v>04</v>
      </c>
      <c r="B7529" t="str">
        <f t="shared" si="5598"/>
        <v>4級地</v>
      </c>
      <c r="C7529" s="119">
        <f t="shared" si="5598"/>
        <v>10.96</v>
      </c>
      <c r="D7529" s="144" t="s">
        <v>2343</v>
      </c>
      <c r="E7529" s="133" t="s">
        <v>2344</v>
      </c>
      <c r="F7529">
        <v>481</v>
      </c>
      <c r="G7529" s="114">
        <f t="shared" si="5590"/>
        <v>5271</v>
      </c>
      <c r="H7529" s="114" t="s">
        <v>967</v>
      </c>
      <c r="I7529" s="114">
        <v>2</v>
      </c>
      <c r="J7529" s="131" t="s">
        <v>65</v>
      </c>
      <c r="K7529" t="str">
        <f t="shared" si="5591"/>
        <v>C844042</v>
      </c>
      <c r="L7529" s="114">
        <f t="shared" si="5597"/>
        <v>990</v>
      </c>
    </row>
    <row r="7530" spans="1:12">
      <c r="A7530" s="113" t="str">
        <f t="shared" ref="A7530:C7530" si="5599">A7529</f>
        <v>04</v>
      </c>
      <c r="B7530" t="str">
        <f t="shared" si="5599"/>
        <v>4級地</v>
      </c>
      <c r="C7530" s="119">
        <f t="shared" si="5599"/>
        <v>10.96</v>
      </c>
      <c r="D7530" s="144" t="s">
        <v>2345</v>
      </c>
      <c r="E7530" s="133" t="s">
        <v>2346</v>
      </c>
      <c r="F7530">
        <v>335</v>
      </c>
      <c r="G7530" s="114">
        <f t="shared" si="5590"/>
        <v>3671</v>
      </c>
      <c r="H7530" s="114" t="s">
        <v>967</v>
      </c>
      <c r="I7530" s="114">
        <v>2</v>
      </c>
      <c r="J7530" s="131" t="s">
        <v>65</v>
      </c>
      <c r="K7530" t="str">
        <f t="shared" si="5591"/>
        <v>C845042</v>
      </c>
      <c r="L7530" s="114">
        <f t="shared" si="5597"/>
        <v>990</v>
      </c>
    </row>
    <row r="7531" spans="1:12">
      <c r="A7531" s="113" t="str">
        <f t="shared" ref="A7531:C7531" si="5600">A7530</f>
        <v>04</v>
      </c>
      <c r="B7531" t="str">
        <f t="shared" si="5600"/>
        <v>4級地</v>
      </c>
      <c r="C7531" s="119">
        <f t="shared" si="5600"/>
        <v>10.96</v>
      </c>
      <c r="D7531" s="144" t="s">
        <v>2347</v>
      </c>
      <c r="E7531" s="133" t="s">
        <v>2348</v>
      </c>
      <c r="F7531">
        <v>238</v>
      </c>
      <c r="G7531" s="114">
        <f t="shared" si="5590"/>
        <v>2608</v>
      </c>
      <c r="H7531" s="114" t="s">
        <v>967</v>
      </c>
      <c r="I7531" s="114">
        <v>2</v>
      </c>
      <c r="J7531" s="131" t="s">
        <v>65</v>
      </c>
      <c r="K7531" t="str">
        <f t="shared" si="5591"/>
        <v>C846042</v>
      </c>
      <c r="L7531" s="114">
        <f t="shared" si="5597"/>
        <v>990</v>
      </c>
    </row>
    <row r="7532" spans="1:12">
      <c r="A7532" s="113" t="str">
        <f t="shared" ref="A7532:C7532" si="5601">A7531</f>
        <v>04</v>
      </c>
      <c r="B7532" t="str">
        <f t="shared" si="5601"/>
        <v>4級地</v>
      </c>
      <c r="C7532" s="119">
        <f t="shared" si="5601"/>
        <v>10.96</v>
      </c>
      <c r="D7532" s="144" t="s">
        <v>2349</v>
      </c>
      <c r="E7532" s="133" t="s">
        <v>2350</v>
      </c>
      <c r="F7532">
        <v>452</v>
      </c>
      <c r="G7532" s="114">
        <f t="shared" si="5590"/>
        <v>4953</v>
      </c>
      <c r="H7532" s="114" t="s">
        <v>967</v>
      </c>
      <c r="I7532" s="114">
        <v>2</v>
      </c>
      <c r="J7532" s="131" t="s">
        <v>65</v>
      </c>
      <c r="K7532" t="str">
        <f t="shared" si="5591"/>
        <v>C847042</v>
      </c>
      <c r="L7532" s="114">
        <f t="shared" si="5597"/>
        <v>990</v>
      </c>
    </row>
    <row r="7533" spans="1:12">
      <c r="A7533" s="113" t="str">
        <f t="shared" ref="A7533:C7533" si="5602">A7532</f>
        <v>04</v>
      </c>
      <c r="B7533" t="str">
        <f t="shared" si="5602"/>
        <v>4級地</v>
      </c>
      <c r="C7533" s="119">
        <f t="shared" si="5602"/>
        <v>10.96</v>
      </c>
      <c r="D7533" s="144" t="s">
        <v>2351</v>
      </c>
      <c r="E7533" s="133" t="s">
        <v>2352</v>
      </c>
      <c r="F7533">
        <v>316</v>
      </c>
      <c r="G7533" s="114">
        <f t="shared" si="5590"/>
        <v>3463</v>
      </c>
      <c r="H7533" s="114" t="s">
        <v>967</v>
      </c>
      <c r="I7533" s="114">
        <v>2</v>
      </c>
      <c r="J7533" s="131" t="s">
        <v>65</v>
      </c>
      <c r="K7533" t="str">
        <f t="shared" si="5591"/>
        <v>C848042</v>
      </c>
      <c r="L7533" s="114">
        <f t="shared" si="5597"/>
        <v>990</v>
      </c>
    </row>
    <row r="7534" spans="1:12">
      <c r="A7534" s="113" t="str">
        <f t="shared" ref="A7534:C7534" si="5603">A7533</f>
        <v>04</v>
      </c>
      <c r="B7534" t="str">
        <f t="shared" si="5603"/>
        <v>4級地</v>
      </c>
      <c r="C7534" s="119">
        <f t="shared" si="5603"/>
        <v>10.96</v>
      </c>
      <c r="D7534" s="144" t="s">
        <v>2353</v>
      </c>
      <c r="E7534" s="133" t="s">
        <v>2354</v>
      </c>
      <c r="F7534">
        <v>226</v>
      </c>
      <c r="G7534" s="114">
        <f t="shared" si="5590"/>
        <v>2476</v>
      </c>
      <c r="H7534" s="114" t="s">
        <v>967</v>
      </c>
      <c r="I7534" s="114">
        <v>2</v>
      </c>
      <c r="J7534" s="131" t="s">
        <v>65</v>
      </c>
      <c r="K7534" t="str">
        <f t="shared" si="5591"/>
        <v>C849042</v>
      </c>
      <c r="L7534" s="114">
        <f t="shared" si="5597"/>
        <v>990</v>
      </c>
    </row>
    <row r="7535" spans="1:12">
      <c r="A7535" s="113" t="str">
        <f t="shared" ref="A7535:C7535" si="5604">A7534</f>
        <v>04</v>
      </c>
      <c r="B7535" t="str">
        <f t="shared" si="5604"/>
        <v>4級地</v>
      </c>
      <c r="C7535" s="119">
        <f t="shared" si="5604"/>
        <v>10.96</v>
      </c>
      <c r="D7535" s="144" t="s">
        <v>2355</v>
      </c>
      <c r="E7535" s="133" t="s">
        <v>2356</v>
      </c>
      <c r="F7535">
        <v>447</v>
      </c>
      <c r="G7535" s="114">
        <f t="shared" si="5590"/>
        <v>4899</v>
      </c>
      <c r="H7535" s="114" t="s">
        <v>967</v>
      </c>
      <c r="I7535" s="114">
        <v>2</v>
      </c>
      <c r="J7535" s="131" t="s">
        <v>65</v>
      </c>
      <c r="K7535" t="str">
        <f t="shared" si="5591"/>
        <v>C850042</v>
      </c>
      <c r="L7535" s="114">
        <f t="shared" si="5597"/>
        <v>990</v>
      </c>
    </row>
    <row r="7536" spans="1:12">
      <c r="A7536" s="113" t="str">
        <f t="shared" ref="A7536:C7536" si="5605">A7535</f>
        <v>04</v>
      </c>
      <c r="B7536" t="str">
        <f t="shared" si="5605"/>
        <v>4級地</v>
      </c>
      <c r="C7536" s="119">
        <f t="shared" si="5605"/>
        <v>10.96</v>
      </c>
      <c r="D7536" s="144" t="s">
        <v>2357</v>
      </c>
      <c r="E7536" s="133" t="s">
        <v>2358</v>
      </c>
      <c r="F7536">
        <v>311</v>
      </c>
      <c r="G7536" s="114">
        <f t="shared" si="5590"/>
        <v>3408</v>
      </c>
      <c r="H7536" s="114" t="s">
        <v>967</v>
      </c>
      <c r="I7536" s="114">
        <v>2</v>
      </c>
      <c r="J7536" s="131" t="s">
        <v>65</v>
      </c>
      <c r="K7536" t="str">
        <f t="shared" si="5591"/>
        <v>C851042</v>
      </c>
      <c r="L7536" s="114">
        <f t="shared" si="5597"/>
        <v>990</v>
      </c>
    </row>
    <row r="7537" spans="1:12">
      <c r="A7537" s="113" t="str">
        <f t="shared" ref="A7537:C7537" si="5606">A7536</f>
        <v>04</v>
      </c>
      <c r="B7537" t="str">
        <f t="shared" si="5606"/>
        <v>4級地</v>
      </c>
      <c r="C7537" s="119">
        <f t="shared" si="5606"/>
        <v>10.96</v>
      </c>
      <c r="D7537" s="144" t="s">
        <v>2359</v>
      </c>
      <c r="E7537" s="133" t="s">
        <v>2360</v>
      </c>
      <c r="F7537">
        <v>221</v>
      </c>
      <c r="G7537" s="114">
        <f t="shared" si="5590"/>
        <v>2422</v>
      </c>
      <c r="H7537" s="114" t="s">
        <v>967</v>
      </c>
      <c r="I7537" s="114">
        <v>2</v>
      </c>
      <c r="J7537" s="131" t="s">
        <v>65</v>
      </c>
      <c r="K7537" t="str">
        <f t="shared" si="5591"/>
        <v>C852042</v>
      </c>
      <c r="L7537" s="114">
        <f t="shared" si="5597"/>
        <v>990</v>
      </c>
    </row>
    <row r="7538" spans="1:12">
      <c r="A7538" s="113" t="str">
        <f t="shared" ref="A7538:C7538" si="5607">A7537</f>
        <v>04</v>
      </c>
      <c r="B7538" t="str">
        <f t="shared" si="5607"/>
        <v>4級地</v>
      </c>
      <c r="C7538" s="119">
        <f t="shared" si="5607"/>
        <v>10.96</v>
      </c>
      <c r="D7538" s="144" t="s">
        <v>2361</v>
      </c>
      <c r="E7538" s="133" t="s">
        <v>2362</v>
      </c>
      <c r="F7538">
        <v>462</v>
      </c>
      <c r="G7538" s="114">
        <f t="shared" si="5590"/>
        <v>5063</v>
      </c>
      <c r="H7538" s="114" t="s">
        <v>967</v>
      </c>
      <c r="I7538" s="114">
        <v>2</v>
      </c>
      <c r="J7538" s="131" t="s">
        <v>65</v>
      </c>
      <c r="K7538" t="str">
        <f t="shared" si="5591"/>
        <v>C853042</v>
      </c>
      <c r="L7538" s="114">
        <f t="shared" si="5597"/>
        <v>990</v>
      </c>
    </row>
    <row r="7539" spans="1:12">
      <c r="A7539" s="113" t="str">
        <f t="shared" ref="A7539:C7539" si="5608">A7538</f>
        <v>04</v>
      </c>
      <c r="B7539" t="str">
        <f t="shared" si="5608"/>
        <v>4級地</v>
      </c>
      <c r="C7539" s="119">
        <f t="shared" si="5608"/>
        <v>10.96</v>
      </c>
      <c r="D7539" s="144" t="s">
        <v>2363</v>
      </c>
      <c r="E7539" s="133" t="s">
        <v>2364</v>
      </c>
      <c r="F7539">
        <v>323</v>
      </c>
      <c r="G7539" s="114">
        <f t="shared" si="5590"/>
        <v>3540</v>
      </c>
      <c r="H7539" s="114" t="s">
        <v>967</v>
      </c>
      <c r="I7539" s="114">
        <v>2</v>
      </c>
      <c r="J7539" s="131" t="s">
        <v>65</v>
      </c>
      <c r="K7539" t="str">
        <f t="shared" si="5591"/>
        <v>C854042</v>
      </c>
      <c r="L7539" s="114">
        <f t="shared" si="5597"/>
        <v>990</v>
      </c>
    </row>
    <row r="7540" spans="1:12">
      <c r="A7540" s="113" t="str">
        <f t="shared" ref="A7540:C7540" si="5609">A7539</f>
        <v>04</v>
      </c>
      <c r="B7540" t="str">
        <f t="shared" si="5609"/>
        <v>4級地</v>
      </c>
      <c r="C7540" s="119">
        <f t="shared" si="5609"/>
        <v>10.96</v>
      </c>
      <c r="D7540" s="144" t="s">
        <v>2365</v>
      </c>
      <c r="E7540" s="133" t="s">
        <v>2366</v>
      </c>
      <c r="F7540">
        <v>231</v>
      </c>
      <c r="G7540" s="114">
        <f t="shared" si="5590"/>
        <v>2531</v>
      </c>
      <c r="H7540" s="114" t="s">
        <v>967</v>
      </c>
      <c r="I7540" s="114">
        <v>2</v>
      </c>
      <c r="J7540" s="131" t="s">
        <v>65</v>
      </c>
      <c r="K7540" t="str">
        <f t="shared" si="5591"/>
        <v>C855042</v>
      </c>
      <c r="L7540" s="114">
        <f t="shared" si="5597"/>
        <v>990</v>
      </c>
    </row>
    <row r="7541" spans="1:12">
      <c r="A7541" s="113" t="str">
        <f t="shared" ref="A7541:C7541" si="5610">A7540</f>
        <v>04</v>
      </c>
      <c r="B7541" t="str">
        <f t="shared" si="5610"/>
        <v>4級地</v>
      </c>
      <c r="C7541" s="119">
        <f t="shared" si="5610"/>
        <v>10.96</v>
      </c>
      <c r="D7541" s="144" t="s">
        <v>2367</v>
      </c>
      <c r="E7541" s="133" t="s">
        <v>2368</v>
      </c>
      <c r="F7541">
        <v>457</v>
      </c>
      <c r="G7541" s="114">
        <f t="shared" si="5590"/>
        <v>5008</v>
      </c>
      <c r="H7541" s="114" t="s">
        <v>967</v>
      </c>
      <c r="I7541" s="114">
        <v>2</v>
      </c>
      <c r="J7541" s="131" t="s">
        <v>65</v>
      </c>
      <c r="K7541" t="str">
        <f t="shared" si="5591"/>
        <v>C856042</v>
      </c>
      <c r="L7541" s="114">
        <f t="shared" si="5597"/>
        <v>990</v>
      </c>
    </row>
    <row r="7542" spans="1:12">
      <c r="A7542" s="113" t="str">
        <f t="shared" ref="A7542:C7542" si="5611">A7541</f>
        <v>04</v>
      </c>
      <c r="B7542" t="str">
        <f t="shared" si="5611"/>
        <v>4級地</v>
      </c>
      <c r="C7542" s="119">
        <f t="shared" si="5611"/>
        <v>10.96</v>
      </c>
      <c r="D7542" s="144" t="s">
        <v>2369</v>
      </c>
      <c r="E7542" s="133" t="s">
        <v>2370</v>
      </c>
      <c r="F7542">
        <v>318</v>
      </c>
      <c r="G7542" s="114">
        <f t="shared" si="5590"/>
        <v>3485</v>
      </c>
      <c r="H7542" s="114" t="s">
        <v>967</v>
      </c>
      <c r="I7542" s="114">
        <v>2</v>
      </c>
      <c r="J7542" s="131" t="s">
        <v>65</v>
      </c>
      <c r="K7542" t="str">
        <f t="shared" si="5591"/>
        <v>C857042</v>
      </c>
      <c r="L7542" s="114">
        <f t="shared" si="5597"/>
        <v>990</v>
      </c>
    </row>
    <row r="7543" spans="1:12">
      <c r="A7543" s="113" t="str">
        <f t="shared" ref="A7543:C7543" si="5612">A7542</f>
        <v>04</v>
      </c>
      <c r="B7543" t="str">
        <f t="shared" si="5612"/>
        <v>4級地</v>
      </c>
      <c r="C7543" s="119">
        <f t="shared" si="5612"/>
        <v>10.96</v>
      </c>
      <c r="D7543" s="144" t="s">
        <v>2371</v>
      </c>
      <c r="E7543" s="133" t="s">
        <v>2372</v>
      </c>
      <c r="F7543">
        <v>226</v>
      </c>
      <c r="G7543" s="114">
        <f t="shared" si="5590"/>
        <v>2476</v>
      </c>
      <c r="H7543" s="114" t="s">
        <v>967</v>
      </c>
      <c r="I7543" s="114">
        <v>2</v>
      </c>
      <c r="J7543" s="131" t="s">
        <v>65</v>
      </c>
      <c r="K7543" t="str">
        <f t="shared" si="5591"/>
        <v>C858042</v>
      </c>
      <c r="L7543" s="114">
        <f t="shared" si="5597"/>
        <v>990</v>
      </c>
    </row>
    <row r="7544" spans="1:12">
      <c r="A7544" s="113" t="str">
        <f t="shared" ref="A7544:C7544" si="5613">A7543</f>
        <v>04</v>
      </c>
      <c r="B7544" t="str">
        <f t="shared" si="5613"/>
        <v>4級地</v>
      </c>
      <c r="C7544" s="119">
        <f t="shared" si="5613"/>
        <v>10.96</v>
      </c>
      <c r="D7544" s="144" t="s">
        <v>2373</v>
      </c>
      <c r="E7544" s="133" t="s">
        <v>2374</v>
      </c>
      <c r="F7544">
        <v>427</v>
      </c>
      <c r="G7544" s="114">
        <f t="shared" si="5590"/>
        <v>4679</v>
      </c>
      <c r="H7544" s="114" t="s">
        <v>968</v>
      </c>
      <c r="I7544" s="114">
        <v>1</v>
      </c>
      <c r="J7544" s="131" t="s">
        <v>65</v>
      </c>
      <c r="K7544" t="str">
        <f t="shared" si="5591"/>
        <v>C861041</v>
      </c>
      <c r="L7544" s="130">
        <f>L7220</f>
        <v>388</v>
      </c>
    </row>
    <row r="7545" spans="1:12">
      <c r="A7545" s="113" t="str">
        <f t="shared" ref="A7545:C7545" si="5614">A7544</f>
        <v>04</v>
      </c>
      <c r="B7545" t="str">
        <f t="shared" si="5614"/>
        <v>4級地</v>
      </c>
      <c r="C7545" s="119">
        <f t="shared" si="5614"/>
        <v>10.96</v>
      </c>
      <c r="D7545" s="144" t="s">
        <v>2375</v>
      </c>
      <c r="E7545" s="133" t="s">
        <v>2376</v>
      </c>
      <c r="F7545">
        <v>299</v>
      </c>
      <c r="G7545" s="114">
        <f t="shared" si="5590"/>
        <v>3277</v>
      </c>
      <c r="H7545" s="114" t="s">
        <v>968</v>
      </c>
      <c r="I7545" s="114">
        <v>1</v>
      </c>
      <c r="J7545" s="131" t="s">
        <v>65</v>
      </c>
      <c r="K7545" t="str">
        <f t="shared" si="5591"/>
        <v>C862041</v>
      </c>
      <c r="L7545" s="114">
        <f>L7544</f>
        <v>388</v>
      </c>
    </row>
    <row r="7546" spans="1:12">
      <c r="A7546" s="113" t="str">
        <f t="shared" ref="A7546:C7546" si="5615">A7545</f>
        <v>04</v>
      </c>
      <c r="B7546" t="str">
        <f t="shared" si="5615"/>
        <v>4級地</v>
      </c>
      <c r="C7546" s="119">
        <f t="shared" si="5615"/>
        <v>10.96</v>
      </c>
      <c r="D7546" s="144" t="s">
        <v>2377</v>
      </c>
      <c r="E7546" s="133" t="s">
        <v>2378</v>
      </c>
      <c r="F7546">
        <v>214</v>
      </c>
      <c r="G7546" s="114">
        <f t="shared" si="5590"/>
        <v>2345</v>
      </c>
      <c r="H7546" s="114" t="s">
        <v>968</v>
      </c>
      <c r="I7546" s="114">
        <v>1</v>
      </c>
      <c r="J7546" s="131" t="s">
        <v>65</v>
      </c>
      <c r="K7546" t="str">
        <f t="shared" si="5591"/>
        <v>C863041</v>
      </c>
      <c r="L7546" s="114">
        <f t="shared" ref="L7546:L7561" si="5616">L7545</f>
        <v>388</v>
      </c>
    </row>
    <row r="7547" spans="1:12">
      <c r="A7547" s="113" t="str">
        <f t="shared" ref="A7547:C7547" si="5617">A7546</f>
        <v>04</v>
      </c>
      <c r="B7547" t="str">
        <f t="shared" si="5617"/>
        <v>4級地</v>
      </c>
      <c r="C7547" s="119">
        <f t="shared" si="5617"/>
        <v>10.96</v>
      </c>
      <c r="D7547" s="144" t="s">
        <v>2379</v>
      </c>
      <c r="E7547" s="133" t="s">
        <v>2380</v>
      </c>
      <c r="F7547">
        <v>422</v>
      </c>
      <c r="G7547" s="114">
        <f t="shared" si="5590"/>
        <v>4625</v>
      </c>
      <c r="H7547" s="114" t="s">
        <v>968</v>
      </c>
      <c r="I7547" s="114">
        <v>1</v>
      </c>
      <c r="J7547" s="131" t="s">
        <v>65</v>
      </c>
      <c r="K7547" t="str">
        <f t="shared" si="5591"/>
        <v>C864041</v>
      </c>
      <c r="L7547" s="114">
        <f t="shared" si="5616"/>
        <v>388</v>
      </c>
    </row>
    <row r="7548" spans="1:12">
      <c r="A7548" s="113" t="str">
        <f t="shared" ref="A7548:C7548" si="5618">A7547</f>
        <v>04</v>
      </c>
      <c r="B7548" t="str">
        <f t="shared" si="5618"/>
        <v>4級地</v>
      </c>
      <c r="C7548" s="119">
        <f t="shared" si="5618"/>
        <v>10.96</v>
      </c>
      <c r="D7548" s="144" t="s">
        <v>2381</v>
      </c>
      <c r="E7548" s="133" t="s">
        <v>2382</v>
      </c>
      <c r="F7548">
        <v>294</v>
      </c>
      <c r="G7548" s="114">
        <f t="shared" si="5590"/>
        <v>3222</v>
      </c>
      <c r="H7548" s="114" t="s">
        <v>968</v>
      </c>
      <c r="I7548" s="114">
        <v>1</v>
      </c>
      <c r="J7548" s="131" t="s">
        <v>65</v>
      </c>
      <c r="K7548" t="str">
        <f t="shared" si="5591"/>
        <v>C865041</v>
      </c>
      <c r="L7548" s="114">
        <f t="shared" si="5616"/>
        <v>388</v>
      </c>
    </row>
    <row r="7549" spans="1:12">
      <c r="A7549" s="113" t="str">
        <f t="shared" ref="A7549:C7549" si="5619">A7548</f>
        <v>04</v>
      </c>
      <c r="B7549" t="str">
        <f t="shared" si="5619"/>
        <v>4級地</v>
      </c>
      <c r="C7549" s="119">
        <f t="shared" si="5619"/>
        <v>10.96</v>
      </c>
      <c r="D7549" s="144" t="s">
        <v>2383</v>
      </c>
      <c r="E7549" s="133" t="s">
        <v>2384</v>
      </c>
      <c r="F7549">
        <v>209</v>
      </c>
      <c r="G7549" s="114">
        <f t="shared" si="5590"/>
        <v>2290</v>
      </c>
      <c r="H7549" s="114" t="s">
        <v>968</v>
      </c>
      <c r="I7549" s="114">
        <v>1</v>
      </c>
      <c r="J7549" s="131" t="s">
        <v>65</v>
      </c>
      <c r="K7549" t="str">
        <f t="shared" si="5591"/>
        <v>C866041</v>
      </c>
      <c r="L7549" s="114">
        <f t="shared" si="5616"/>
        <v>388</v>
      </c>
    </row>
    <row r="7550" spans="1:12">
      <c r="A7550" s="113" t="str">
        <f t="shared" ref="A7550:C7550" si="5620">A7549</f>
        <v>04</v>
      </c>
      <c r="B7550" t="str">
        <f t="shared" si="5620"/>
        <v>4級地</v>
      </c>
      <c r="C7550" s="119">
        <f t="shared" si="5620"/>
        <v>10.96</v>
      </c>
      <c r="D7550" s="144" t="s">
        <v>2385</v>
      </c>
      <c r="E7550" s="133" t="s">
        <v>2386</v>
      </c>
      <c r="F7550">
        <v>397</v>
      </c>
      <c r="G7550" s="114">
        <f t="shared" si="5590"/>
        <v>4351</v>
      </c>
      <c r="H7550" s="114" t="s">
        <v>968</v>
      </c>
      <c r="I7550" s="114">
        <v>1</v>
      </c>
      <c r="J7550" s="131" t="s">
        <v>65</v>
      </c>
      <c r="K7550" t="str">
        <f t="shared" si="5591"/>
        <v>C867041</v>
      </c>
      <c r="L7550" s="114">
        <f t="shared" si="5616"/>
        <v>388</v>
      </c>
    </row>
    <row r="7551" spans="1:12">
      <c r="A7551" s="113" t="str">
        <f t="shared" ref="A7551:C7551" si="5621">A7550</f>
        <v>04</v>
      </c>
      <c r="B7551" t="str">
        <f t="shared" si="5621"/>
        <v>4級地</v>
      </c>
      <c r="C7551" s="119">
        <f t="shared" si="5621"/>
        <v>10.96</v>
      </c>
      <c r="D7551" s="144" t="s">
        <v>2387</v>
      </c>
      <c r="E7551" s="133" t="s">
        <v>2388</v>
      </c>
      <c r="F7551">
        <v>278</v>
      </c>
      <c r="G7551" s="114">
        <f t="shared" si="5590"/>
        <v>3046</v>
      </c>
      <c r="H7551" s="114" t="s">
        <v>968</v>
      </c>
      <c r="I7551" s="114">
        <v>1</v>
      </c>
      <c r="J7551" s="131" t="s">
        <v>65</v>
      </c>
      <c r="K7551" t="str">
        <f t="shared" si="5591"/>
        <v>C868041</v>
      </c>
      <c r="L7551" s="114">
        <f t="shared" si="5616"/>
        <v>388</v>
      </c>
    </row>
    <row r="7552" spans="1:12">
      <c r="A7552" s="113" t="str">
        <f t="shared" ref="A7552:C7552" si="5622">A7551</f>
        <v>04</v>
      </c>
      <c r="B7552" t="str">
        <f t="shared" si="5622"/>
        <v>4級地</v>
      </c>
      <c r="C7552" s="119">
        <f t="shared" si="5622"/>
        <v>10.96</v>
      </c>
      <c r="D7552" s="144" t="s">
        <v>2389</v>
      </c>
      <c r="E7552" s="133" t="s">
        <v>2390</v>
      </c>
      <c r="F7552">
        <v>199</v>
      </c>
      <c r="G7552" s="114">
        <f t="shared" si="5590"/>
        <v>2181</v>
      </c>
      <c r="H7552" s="114" t="s">
        <v>968</v>
      </c>
      <c r="I7552" s="114">
        <v>1</v>
      </c>
      <c r="J7552" s="131" t="s">
        <v>65</v>
      </c>
      <c r="K7552" t="str">
        <f t="shared" si="5591"/>
        <v>C869041</v>
      </c>
      <c r="L7552" s="114">
        <f t="shared" si="5616"/>
        <v>388</v>
      </c>
    </row>
    <row r="7553" spans="1:12">
      <c r="A7553" s="113" t="str">
        <f t="shared" ref="A7553:C7553" si="5623">A7552</f>
        <v>04</v>
      </c>
      <c r="B7553" t="str">
        <f t="shared" si="5623"/>
        <v>4級地</v>
      </c>
      <c r="C7553" s="119">
        <f t="shared" si="5623"/>
        <v>10.96</v>
      </c>
      <c r="D7553" s="144" t="s">
        <v>2391</v>
      </c>
      <c r="E7553" s="133" t="s">
        <v>2392</v>
      </c>
      <c r="F7553">
        <v>392</v>
      </c>
      <c r="G7553" s="114">
        <f t="shared" si="5590"/>
        <v>4296</v>
      </c>
      <c r="H7553" s="114" t="s">
        <v>968</v>
      </c>
      <c r="I7553" s="114">
        <v>1</v>
      </c>
      <c r="J7553" s="131" t="s">
        <v>65</v>
      </c>
      <c r="K7553" t="str">
        <f t="shared" si="5591"/>
        <v>C870041</v>
      </c>
      <c r="L7553" s="114">
        <f t="shared" si="5616"/>
        <v>388</v>
      </c>
    </row>
    <row r="7554" spans="1:12">
      <c r="A7554" s="113" t="str">
        <f t="shared" ref="A7554:C7554" si="5624">A7553</f>
        <v>04</v>
      </c>
      <c r="B7554" t="str">
        <f t="shared" si="5624"/>
        <v>4級地</v>
      </c>
      <c r="C7554" s="119">
        <f t="shared" si="5624"/>
        <v>10.96</v>
      </c>
      <c r="D7554" s="144" t="s">
        <v>2393</v>
      </c>
      <c r="E7554" s="133" t="s">
        <v>2394</v>
      </c>
      <c r="F7554">
        <v>273</v>
      </c>
      <c r="G7554" s="114">
        <f t="shared" si="5590"/>
        <v>2992</v>
      </c>
      <c r="H7554" s="114" t="s">
        <v>968</v>
      </c>
      <c r="I7554" s="114">
        <v>1</v>
      </c>
      <c r="J7554" s="131" t="s">
        <v>65</v>
      </c>
      <c r="K7554" t="str">
        <f t="shared" si="5591"/>
        <v>C871041</v>
      </c>
      <c r="L7554" s="114">
        <f t="shared" si="5616"/>
        <v>388</v>
      </c>
    </row>
    <row r="7555" spans="1:12">
      <c r="A7555" s="113" t="str">
        <f t="shared" ref="A7555:C7555" si="5625">A7554</f>
        <v>04</v>
      </c>
      <c r="B7555" t="str">
        <f t="shared" si="5625"/>
        <v>4級地</v>
      </c>
      <c r="C7555" s="119">
        <f t="shared" si="5625"/>
        <v>10.96</v>
      </c>
      <c r="D7555" s="144" t="s">
        <v>2395</v>
      </c>
      <c r="E7555" s="133" t="s">
        <v>2396</v>
      </c>
      <c r="F7555">
        <v>194</v>
      </c>
      <c r="G7555" s="114">
        <f t="shared" si="5590"/>
        <v>2126</v>
      </c>
      <c r="H7555" s="114" t="s">
        <v>968</v>
      </c>
      <c r="I7555" s="114">
        <v>1</v>
      </c>
      <c r="J7555" s="131" t="s">
        <v>65</v>
      </c>
      <c r="K7555" t="str">
        <f t="shared" si="5591"/>
        <v>C872041</v>
      </c>
      <c r="L7555" s="114">
        <f t="shared" si="5616"/>
        <v>388</v>
      </c>
    </row>
    <row r="7556" spans="1:12">
      <c r="A7556" s="113" t="str">
        <f t="shared" ref="A7556:C7556" si="5626">A7555</f>
        <v>04</v>
      </c>
      <c r="B7556" t="str">
        <f t="shared" si="5626"/>
        <v>4級地</v>
      </c>
      <c r="C7556" s="119">
        <f t="shared" si="5626"/>
        <v>10.96</v>
      </c>
      <c r="D7556" s="144" t="s">
        <v>2397</v>
      </c>
      <c r="E7556" s="133" t="s">
        <v>2398</v>
      </c>
      <c r="F7556">
        <v>406</v>
      </c>
      <c r="G7556" s="114">
        <f t="shared" si="5590"/>
        <v>4449</v>
      </c>
      <c r="H7556" s="114" t="s">
        <v>968</v>
      </c>
      <c r="I7556" s="114">
        <v>1</v>
      </c>
      <c r="J7556" s="131" t="s">
        <v>65</v>
      </c>
      <c r="K7556" t="str">
        <f t="shared" si="5591"/>
        <v>C873041</v>
      </c>
      <c r="L7556" s="114">
        <f t="shared" si="5616"/>
        <v>388</v>
      </c>
    </row>
    <row r="7557" spans="1:12">
      <c r="A7557" s="113" t="str">
        <f t="shared" ref="A7557:C7557" si="5627">A7556</f>
        <v>04</v>
      </c>
      <c r="B7557" t="str">
        <f t="shared" si="5627"/>
        <v>4級地</v>
      </c>
      <c r="C7557" s="119">
        <f t="shared" si="5627"/>
        <v>10.96</v>
      </c>
      <c r="D7557" s="144" t="s">
        <v>2399</v>
      </c>
      <c r="E7557" s="133" t="s">
        <v>2400</v>
      </c>
      <c r="F7557">
        <v>284</v>
      </c>
      <c r="G7557" s="114">
        <f t="shared" si="5590"/>
        <v>3112</v>
      </c>
      <c r="H7557" s="114" t="s">
        <v>968</v>
      </c>
      <c r="I7557" s="114">
        <v>1</v>
      </c>
      <c r="J7557" s="131" t="s">
        <v>65</v>
      </c>
      <c r="K7557" t="str">
        <f t="shared" si="5591"/>
        <v>C874041</v>
      </c>
      <c r="L7557" s="114">
        <f t="shared" si="5616"/>
        <v>388</v>
      </c>
    </row>
    <row r="7558" spans="1:12">
      <c r="A7558" s="113" t="str">
        <f t="shared" ref="A7558:C7558" si="5628">A7557</f>
        <v>04</v>
      </c>
      <c r="B7558" t="str">
        <f t="shared" si="5628"/>
        <v>4級地</v>
      </c>
      <c r="C7558" s="119">
        <f t="shared" si="5628"/>
        <v>10.96</v>
      </c>
      <c r="D7558" s="144" t="s">
        <v>2401</v>
      </c>
      <c r="E7558" s="133" t="s">
        <v>2402</v>
      </c>
      <c r="F7558">
        <v>203</v>
      </c>
      <c r="G7558" s="114">
        <f t="shared" si="5590"/>
        <v>2224</v>
      </c>
      <c r="H7558" s="114" t="s">
        <v>968</v>
      </c>
      <c r="I7558" s="114">
        <v>1</v>
      </c>
      <c r="J7558" s="131" t="s">
        <v>65</v>
      </c>
      <c r="K7558" t="str">
        <f t="shared" si="5591"/>
        <v>C875041</v>
      </c>
      <c r="L7558" s="114">
        <f t="shared" si="5616"/>
        <v>388</v>
      </c>
    </row>
    <row r="7559" spans="1:12">
      <c r="A7559" s="113" t="str">
        <f t="shared" ref="A7559:C7559" si="5629">A7558</f>
        <v>04</v>
      </c>
      <c r="B7559" t="str">
        <f t="shared" si="5629"/>
        <v>4級地</v>
      </c>
      <c r="C7559" s="119">
        <f t="shared" si="5629"/>
        <v>10.96</v>
      </c>
      <c r="D7559" s="144" t="s">
        <v>2403</v>
      </c>
      <c r="E7559" s="133" t="s">
        <v>2404</v>
      </c>
      <c r="F7559">
        <v>401</v>
      </c>
      <c r="G7559" s="114">
        <f t="shared" si="5590"/>
        <v>4394</v>
      </c>
      <c r="H7559" s="114" t="s">
        <v>968</v>
      </c>
      <c r="I7559" s="114">
        <v>1</v>
      </c>
      <c r="J7559" s="131" t="s">
        <v>65</v>
      </c>
      <c r="K7559" t="str">
        <f t="shared" si="5591"/>
        <v>C876041</v>
      </c>
      <c r="L7559" s="114">
        <f t="shared" si="5616"/>
        <v>388</v>
      </c>
    </row>
    <row r="7560" spans="1:12">
      <c r="A7560" s="113" t="str">
        <f t="shared" ref="A7560:C7560" si="5630">A7559</f>
        <v>04</v>
      </c>
      <c r="B7560" t="str">
        <f t="shared" si="5630"/>
        <v>4級地</v>
      </c>
      <c r="C7560" s="119">
        <f t="shared" si="5630"/>
        <v>10.96</v>
      </c>
      <c r="D7560" s="144" t="s">
        <v>2405</v>
      </c>
      <c r="E7560" s="133" t="s">
        <v>2406</v>
      </c>
      <c r="F7560">
        <v>279</v>
      </c>
      <c r="G7560" s="114">
        <f t="shared" si="5590"/>
        <v>3057</v>
      </c>
      <c r="H7560" s="114" t="s">
        <v>968</v>
      </c>
      <c r="I7560" s="114">
        <v>1</v>
      </c>
      <c r="J7560" s="131" t="s">
        <v>65</v>
      </c>
      <c r="K7560" t="str">
        <f t="shared" si="5591"/>
        <v>C877041</v>
      </c>
      <c r="L7560" s="114">
        <f t="shared" si="5616"/>
        <v>388</v>
      </c>
    </row>
    <row r="7561" spans="1:12">
      <c r="A7561" s="113" t="str">
        <f t="shared" ref="A7561:C7561" si="5631">A7560</f>
        <v>04</v>
      </c>
      <c r="B7561" t="str">
        <f t="shared" si="5631"/>
        <v>4級地</v>
      </c>
      <c r="C7561" s="119">
        <f t="shared" si="5631"/>
        <v>10.96</v>
      </c>
      <c r="D7561" s="144" t="s">
        <v>2407</v>
      </c>
      <c r="E7561" s="133" t="s">
        <v>2408</v>
      </c>
      <c r="F7561">
        <v>198</v>
      </c>
      <c r="G7561" s="114">
        <f t="shared" si="5590"/>
        <v>2170</v>
      </c>
      <c r="H7561" s="114" t="s">
        <v>968</v>
      </c>
      <c r="I7561" s="114">
        <v>1</v>
      </c>
      <c r="J7561" s="131" t="s">
        <v>65</v>
      </c>
      <c r="K7561" t="str">
        <f t="shared" si="5591"/>
        <v>C878041</v>
      </c>
      <c r="L7561" s="114">
        <f t="shared" si="5616"/>
        <v>388</v>
      </c>
    </row>
    <row r="7562" spans="1:12">
      <c r="A7562" s="113" t="str">
        <f t="shared" ref="A7562:C7562" si="5632">A7561</f>
        <v>04</v>
      </c>
      <c r="B7562" t="str">
        <f t="shared" si="5632"/>
        <v>4級地</v>
      </c>
      <c r="C7562" s="119">
        <f t="shared" si="5632"/>
        <v>10.96</v>
      </c>
      <c r="D7562" s="144" t="s">
        <v>2409</v>
      </c>
      <c r="E7562" s="133" t="s">
        <v>2410</v>
      </c>
      <c r="F7562">
        <v>693</v>
      </c>
      <c r="G7562" s="114">
        <f t="shared" si="5590"/>
        <v>7595</v>
      </c>
      <c r="H7562" s="114" t="s">
        <v>967</v>
      </c>
      <c r="I7562" s="114">
        <v>2</v>
      </c>
      <c r="J7562" s="131" t="s">
        <v>65</v>
      </c>
      <c r="K7562" t="str">
        <f t="shared" si="5591"/>
        <v>C901042</v>
      </c>
      <c r="L7562" s="130">
        <f>L6626</f>
        <v>0</v>
      </c>
    </row>
    <row r="7563" spans="1:12">
      <c r="A7563" s="113" t="str">
        <f t="shared" ref="A7563:C7563" si="5633">A7562</f>
        <v>04</v>
      </c>
      <c r="B7563" t="str">
        <f t="shared" si="5633"/>
        <v>4級地</v>
      </c>
      <c r="C7563" s="119">
        <f t="shared" si="5633"/>
        <v>10.96</v>
      </c>
      <c r="D7563" s="144" t="s">
        <v>2411</v>
      </c>
      <c r="E7563" s="133" t="s">
        <v>2412</v>
      </c>
      <c r="F7563">
        <v>485</v>
      </c>
      <c r="G7563" s="114">
        <f t="shared" si="5590"/>
        <v>5315</v>
      </c>
      <c r="H7563" s="114" t="s">
        <v>967</v>
      </c>
      <c r="I7563" s="114">
        <v>2</v>
      </c>
      <c r="J7563" s="131" t="s">
        <v>65</v>
      </c>
      <c r="K7563" t="str">
        <f t="shared" si="5591"/>
        <v>C902042</v>
      </c>
      <c r="L7563" s="114">
        <f>L7562</f>
        <v>0</v>
      </c>
    </row>
    <row r="7564" spans="1:12">
      <c r="A7564" s="113" t="str">
        <f t="shared" ref="A7564:C7564" si="5634">A7563</f>
        <v>04</v>
      </c>
      <c r="B7564" t="str">
        <f t="shared" si="5634"/>
        <v>4級地</v>
      </c>
      <c r="C7564" s="119">
        <f t="shared" si="5634"/>
        <v>10.96</v>
      </c>
      <c r="D7564" s="144" t="s">
        <v>2413</v>
      </c>
      <c r="E7564" s="133" t="s">
        <v>2414</v>
      </c>
      <c r="F7564">
        <v>347</v>
      </c>
      <c r="G7564" s="114">
        <f t="shared" si="5590"/>
        <v>3803</v>
      </c>
      <c r="H7564" s="114" t="s">
        <v>967</v>
      </c>
      <c r="I7564" s="114">
        <v>2</v>
      </c>
      <c r="J7564" s="131" t="s">
        <v>65</v>
      </c>
      <c r="K7564" t="str">
        <f t="shared" si="5591"/>
        <v>C903042</v>
      </c>
      <c r="L7564" s="114">
        <f t="shared" ref="L7564:L7579" si="5635">L7563</f>
        <v>0</v>
      </c>
    </row>
    <row r="7565" spans="1:12">
      <c r="A7565" s="113" t="str">
        <f t="shared" ref="A7565:C7565" si="5636">A7564</f>
        <v>04</v>
      </c>
      <c r="B7565" t="str">
        <f t="shared" si="5636"/>
        <v>4級地</v>
      </c>
      <c r="C7565" s="119">
        <f t="shared" si="5636"/>
        <v>10.96</v>
      </c>
      <c r="D7565" s="144" t="s">
        <v>2415</v>
      </c>
      <c r="E7565" s="133" t="s">
        <v>2416</v>
      </c>
      <c r="F7565">
        <v>688</v>
      </c>
      <c r="G7565" s="114">
        <f t="shared" si="5590"/>
        <v>7540</v>
      </c>
      <c r="H7565" s="114" t="s">
        <v>967</v>
      </c>
      <c r="I7565" s="114">
        <v>2</v>
      </c>
      <c r="J7565" s="131" t="s">
        <v>65</v>
      </c>
      <c r="K7565" t="str">
        <f t="shared" si="5591"/>
        <v>C904042</v>
      </c>
      <c r="L7565" s="114">
        <f t="shared" si="5635"/>
        <v>0</v>
      </c>
    </row>
    <row r="7566" spans="1:12">
      <c r="A7566" s="113" t="str">
        <f t="shared" ref="A7566:C7566" si="5637">A7565</f>
        <v>04</v>
      </c>
      <c r="B7566" t="str">
        <f t="shared" si="5637"/>
        <v>4級地</v>
      </c>
      <c r="C7566" s="119">
        <f t="shared" si="5637"/>
        <v>10.96</v>
      </c>
      <c r="D7566" s="144" t="s">
        <v>2417</v>
      </c>
      <c r="E7566" s="133" t="s">
        <v>2418</v>
      </c>
      <c r="F7566">
        <v>480</v>
      </c>
      <c r="G7566" s="114">
        <f t="shared" si="5590"/>
        <v>5260</v>
      </c>
      <c r="H7566" s="114" t="s">
        <v>967</v>
      </c>
      <c r="I7566" s="114">
        <v>2</v>
      </c>
      <c r="J7566" s="131" t="s">
        <v>65</v>
      </c>
      <c r="K7566" t="str">
        <f t="shared" si="5591"/>
        <v>C905042</v>
      </c>
      <c r="L7566" s="114">
        <f t="shared" si="5635"/>
        <v>0</v>
      </c>
    </row>
    <row r="7567" spans="1:12">
      <c r="A7567" s="113" t="str">
        <f t="shared" ref="A7567:C7567" si="5638">A7566</f>
        <v>04</v>
      </c>
      <c r="B7567" t="str">
        <f t="shared" si="5638"/>
        <v>4級地</v>
      </c>
      <c r="C7567" s="119">
        <f t="shared" si="5638"/>
        <v>10.96</v>
      </c>
      <c r="D7567" s="144" t="s">
        <v>2419</v>
      </c>
      <c r="E7567" s="133" t="s">
        <v>2420</v>
      </c>
      <c r="F7567">
        <v>342</v>
      </c>
      <c r="G7567" s="114">
        <f t="shared" si="5590"/>
        <v>3748</v>
      </c>
      <c r="H7567" s="114" t="s">
        <v>967</v>
      </c>
      <c r="I7567" s="114">
        <v>2</v>
      </c>
      <c r="J7567" s="131" t="s">
        <v>65</v>
      </c>
      <c r="K7567" t="str">
        <f t="shared" si="5591"/>
        <v>C906042</v>
      </c>
      <c r="L7567" s="114">
        <f t="shared" si="5635"/>
        <v>0</v>
      </c>
    </row>
    <row r="7568" spans="1:12">
      <c r="A7568" s="113" t="str">
        <f t="shared" ref="A7568:C7568" si="5639">A7567</f>
        <v>04</v>
      </c>
      <c r="B7568" t="str">
        <f t="shared" si="5639"/>
        <v>4級地</v>
      </c>
      <c r="C7568" s="119">
        <f t="shared" si="5639"/>
        <v>10.96</v>
      </c>
      <c r="D7568" s="144" t="s">
        <v>2421</v>
      </c>
      <c r="E7568" s="133" t="s">
        <v>2422</v>
      </c>
      <c r="F7568">
        <v>644</v>
      </c>
      <c r="G7568" s="114">
        <f t="shared" si="5590"/>
        <v>7058</v>
      </c>
      <c r="H7568" s="114" t="s">
        <v>967</v>
      </c>
      <c r="I7568" s="114">
        <v>2</v>
      </c>
      <c r="J7568" s="131" t="s">
        <v>65</v>
      </c>
      <c r="K7568" t="str">
        <f t="shared" si="5591"/>
        <v>C907042</v>
      </c>
      <c r="L7568" s="114">
        <f t="shared" si="5635"/>
        <v>0</v>
      </c>
    </row>
    <row r="7569" spans="1:12">
      <c r="A7569" s="113" t="str">
        <f t="shared" ref="A7569:C7569" si="5640">A7568</f>
        <v>04</v>
      </c>
      <c r="B7569" t="str">
        <f t="shared" si="5640"/>
        <v>4級地</v>
      </c>
      <c r="C7569" s="119">
        <f t="shared" si="5640"/>
        <v>10.96</v>
      </c>
      <c r="D7569" s="144" t="s">
        <v>2423</v>
      </c>
      <c r="E7569" s="133" t="s">
        <v>2424</v>
      </c>
      <c r="F7569">
        <v>451</v>
      </c>
      <c r="G7569" s="114">
        <f t="shared" si="5590"/>
        <v>4942</v>
      </c>
      <c r="H7569" s="114" t="s">
        <v>967</v>
      </c>
      <c r="I7569" s="114">
        <v>2</v>
      </c>
      <c r="J7569" s="131" t="s">
        <v>65</v>
      </c>
      <c r="K7569" t="str">
        <f t="shared" si="5591"/>
        <v>C908042</v>
      </c>
      <c r="L7569" s="114">
        <f t="shared" si="5635"/>
        <v>0</v>
      </c>
    </row>
    <row r="7570" spans="1:12">
      <c r="A7570" s="113" t="str">
        <f t="shared" ref="A7570:C7570" si="5641">A7569</f>
        <v>04</v>
      </c>
      <c r="B7570" t="str">
        <f t="shared" si="5641"/>
        <v>4級地</v>
      </c>
      <c r="C7570" s="119">
        <f t="shared" si="5641"/>
        <v>10.96</v>
      </c>
      <c r="D7570" s="144" t="s">
        <v>2425</v>
      </c>
      <c r="E7570" s="133" t="s">
        <v>2426</v>
      </c>
      <c r="F7570">
        <v>322</v>
      </c>
      <c r="G7570" s="114">
        <f t="shared" si="5590"/>
        <v>3529</v>
      </c>
      <c r="H7570" s="114" t="s">
        <v>967</v>
      </c>
      <c r="I7570" s="114">
        <v>2</v>
      </c>
      <c r="J7570" s="131" t="s">
        <v>65</v>
      </c>
      <c r="K7570" t="str">
        <f t="shared" si="5591"/>
        <v>C909042</v>
      </c>
      <c r="L7570" s="114">
        <f t="shared" si="5635"/>
        <v>0</v>
      </c>
    </row>
    <row r="7571" spans="1:12">
      <c r="A7571" s="113" t="str">
        <f t="shared" ref="A7571:C7571" si="5642">A7570</f>
        <v>04</v>
      </c>
      <c r="B7571" t="str">
        <f t="shared" si="5642"/>
        <v>4級地</v>
      </c>
      <c r="C7571" s="119">
        <f t="shared" si="5642"/>
        <v>10.96</v>
      </c>
      <c r="D7571" s="144" t="s">
        <v>2427</v>
      </c>
      <c r="E7571" s="133" t="s">
        <v>2428</v>
      </c>
      <c r="F7571">
        <v>639</v>
      </c>
      <c r="G7571" s="114">
        <f t="shared" si="5590"/>
        <v>7003</v>
      </c>
      <c r="H7571" s="114" t="s">
        <v>967</v>
      </c>
      <c r="I7571" s="114">
        <v>2</v>
      </c>
      <c r="J7571" s="131" t="s">
        <v>65</v>
      </c>
      <c r="K7571" t="str">
        <f t="shared" si="5591"/>
        <v>C910042</v>
      </c>
      <c r="L7571" s="114">
        <f t="shared" si="5635"/>
        <v>0</v>
      </c>
    </row>
    <row r="7572" spans="1:12">
      <c r="A7572" s="113" t="str">
        <f t="shared" ref="A7572:C7572" si="5643">A7571</f>
        <v>04</v>
      </c>
      <c r="B7572" t="str">
        <f t="shared" si="5643"/>
        <v>4級地</v>
      </c>
      <c r="C7572" s="119">
        <f t="shared" si="5643"/>
        <v>10.96</v>
      </c>
      <c r="D7572" s="144" t="s">
        <v>2429</v>
      </c>
      <c r="E7572" s="133" t="s">
        <v>2430</v>
      </c>
      <c r="F7572">
        <v>446</v>
      </c>
      <c r="G7572" s="114">
        <f t="shared" si="5590"/>
        <v>4888</v>
      </c>
      <c r="H7572" s="114" t="s">
        <v>967</v>
      </c>
      <c r="I7572" s="114">
        <v>2</v>
      </c>
      <c r="J7572" s="131" t="s">
        <v>65</v>
      </c>
      <c r="K7572" t="str">
        <f t="shared" si="5591"/>
        <v>C911042</v>
      </c>
      <c r="L7572" s="114">
        <f t="shared" si="5635"/>
        <v>0</v>
      </c>
    </row>
    <row r="7573" spans="1:12">
      <c r="A7573" s="113" t="str">
        <f t="shared" ref="A7573:C7573" si="5644">A7572</f>
        <v>04</v>
      </c>
      <c r="B7573" t="str">
        <f t="shared" si="5644"/>
        <v>4級地</v>
      </c>
      <c r="C7573" s="119">
        <f t="shared" si="5644"/>
        <v>10.96</v>
      </c>
      <c r="D7573" s="144" t="s">
        <v>2431</v>
      </c>
      <c r="E7573" s="133" t="s">
        <v>2432</v>
      </c>
      <c r="F7573">
        <v>317</v>
      </c>
      <c r="G7573" s="114">
        <f t="shared" si="5590"/>
        <v>3474</v>
      </c>
      <c r="H7573" s="114" t="s">
        <v>967</v>
      </c>
      <c r="I7573" s="114">
        <v>2</v>
      </c>
      <c r="J7573" s="131" t="s">
        <v>65</v>
      </c>
      <c r="K7573" t="str">
        <f t="shared" si="5591"/>
        <v>C912042</v>
      </c>
      <c r="L7573" s="114">
        <f t="shared" si="5635"/>
        <v>0</v>
      </c>
    </row>
    <row r="7574" spans="1:12">
      <c r="A7574" s="113" t="str">
        <f t="shared" ref="A7574:C7574" si="5645">A7573</f>
        <v>04</v>
      </c>
      <c r="B7574" t="str">
        <f t="shared" si="5645"/>
        <v>4級地</v>
      </c>
      <c r="C7574" s="119">
        <f t="shared" si="5645"/>
        <v>10.96</v>
      </c>
      <c r="D7574" s="144" t="s">
        <v>2433</v>
      </c>
      <c r="E7574" s="133" t="s">
        <v>2434</v>
      </c>
      <c r="F7574">
        <v>658</v>
      </c>
      <c r="G7574" s="114">
        <f t="shared" si="5590"/>
        <v>7211</v>
      </c>
      <c r="H7574" s="114" t="s">
        <v>967</v>
      </c>
      <c r="I7574" s="114">
        <v>2</v>
      </c>
      <c r="J7574" s="131" t="s">
        <v>65</v>
      </c>
      <c r="K7574" t="str">
        <f t="shared" si="5591"/>
        <v>C913042</v>
      </c>
      <c r="L7574" s="114">
        <f t="shared" si="5635"/>
        <v>0</v>
      </c>
    </row>
    <row r="7575" spans="1:12">
      <c r="A7575" s="113" t="str">
        <f t="shared" ref="A7575:C7575" si="5646">A7574</f>
        <v>04</v>
      </c>
      <c r="B7575" t="str">
        <f t="shared" si="5646"/>
        <v>4級地</v>
      </c>
      <c r="C7575" s="119">
        <f t="shared" si="5646"/>
        <v>10.96</v>
      </c>
      <c r="D7575" s="144" t="s">
        <v>2435</v>
      </c>
      <c r="E7575" s="133" t="s">
        <v>2436</v>
      </c>
      <c r="F7575">
        <v>461</v>
      </c>
      <c r="G7575" s="114">
        <f t="shared" si="5590"/>
        <v>5052</v>
      </c>
      <c r="H7575" s="114" t="s">
        <v>967</v>
      </c>
      <c r="I7575" s="114">
        <v>2</v>
      </c>
      <c r="J7575" s="131" t="s">
        <v>65</v>
      </c>
      <c r="K7575" t="str">
        <f t="shared" si="5591"/>
        <v>C914042</v>
      </c>
      <c r="L7575" s="114">
        <f t="shared" si="5635"/>
        <v>0</v>
      </c>
    </row>
    <row r="7576" spans="1:12">
      <c r="A7576" s="113" t="str">
        <f t="shared" ref="A7576:C7576" si="5647">A7575</f>
        <v>04</v>
      </c>
      <c r="B7576" t="str">
        <f t="shared" si="5647"/>
        <v>4級地</v>
      </c>
      <c r="C7576" s="119">
        <f t="shared" si="5647"/>
        <v>10.96</v>
      </c>
      <c r="D7576" s="144" t="s">
        <v>2437</v>
      </c>
      <c r="E7576" s="133" t="s">
        <v>2438</v>
      </c>
      <c r="F7576">
        <v>329</v>
      </c>
      <c r="G7576" s="114">
        <f t="shared" si="5590"/>
        <v>3605</v>
      </c>
      <c r="H7576" s="114" t="s">
        <v>967</v>
      </c>
      <c r="I7576" s="114">
        <v>2</v>
      </c>
      <c r="J7576" s="131" t="s">
        <v>65</v>
      </c>
      <c r="K7576" t="str">
        <f t="shared" si="5591"/>
        <v>C915042</v>
      </c>
      <c r="L7576" s="114">
        <f t="shared" si="5635"/>
        <v>0</v>
      </c>
    </row>
    <row r="7577" spans="1:12">
      <c r="A7577" s="113" t="str">
        <f t="shared" ref="A7577:C7577" si="5648">A7576</f>
        <v>04</v>
      </c>
      <c r="B7577" t="str">
        <f t="shared" si="5648"/>
        <v>4級地</v>
      </c>
      <c r="C7577" s="119">
        <f t="shared" si="5648"/>
        <v>10.96</v>
      </c>
      <c r="D7577" s="144" t="s">
        <v>2439</v>
      </c>
      <c r="E7577" s="133" t="s">
        <v>2440</v>
      </c>
      <c r="F7577">
        <v>653</v>
      </c>
      <c r="G7577" s="114">
        <f t="shared" si="5590"/>
        <v>7156</v>
      </c>
      <c r="H7577" s="114" t="s">
        <v>967</v>
      </c>
      <c r="I7577" s="114">
        <v>2</v>
      </c>
      <c r="J7577" s="131" t="s">
        <v>65</v>
      </c>
      <c r="K7577" t="str">
        <f t="shared" si="5591"/>
        <v>C916042</v>
      </c>
      <c r="L7577" s="114">
        <f t="shared" si="5635"/>
        <v>0</v>
      </c>
    </row>
    <row r="7578" spans="1:12">
      <c r="A7578" s="113" t="str">
        <f t="shared" ref="A7578:C7578" si="5649">A7577</f>
        <v>04</v>
      </c>
      <c r="B7578" t="str">
        <f t="shared" si="5649"/>
        <v>4級地</v>
      </c>
      <c r="C7578" s="119">
        <f t="shared" si="5649"/>
        <v>10.96</v>
      </c>
      <c r="D7578" s="144" t="s">
        <v>2441</v>
      </c>
      <c r="E7578" s="133" t="s">
        <v>2442</v>
      </c>
      <c r="F7578">
        <v>456</v>
      </c>
      <c r="G7578" s="114">
        <f t="shared" si="5590"/>
        <v>4997</v>
      </c>
      <c r="H7578" s="114" t="s">
        <v>967</v>
      </c>
      <c r="I7578" s="114">
        <v>2</v>
      </c>
      <c r="J7578" s="131" t="s">
        <v>65</v>
      </c>
      <c r="K7578" t="str">
        <f t="shared" si="5591"/>
        <v>C917042</v>
      </c>
      <c r="L7578" s="114">
        <f t="shared" si="5635"/>
        <v>0</v>
      </c>
    </row>
    <row r="7579" spans="1:12">
      <c r="A7579" s="113" t="str">
        <f t="shared" ref="A7579:C7579" si="5650">A7578</f>
        <v>04</v>
      </c>
      <c r="B7579" t="str">
        <f t="shared" si="5650"/>
        <v>4級地</v>
      </c>
      <c r="C7579" s="119">
        <f t="shared" si="5650"/>
        <v>10.96</v>
      </c>
      <c r="D7579" s="144" t="s">
        <v>2443</v>
      </c>
      <c r="E7579" s="133" t="s">
        <v>2444</v>
      </c>
      <c r="F7579">
        <v>324</v>
      </c>
      <c r="G7579" s="114">
        <f t="shared" si="5590"/>
        <v>3551</v>
      </c>
      <c r="H7579" s="114" t="s">
        <v>967</v>
      </c>
      <c r="I7579" s="114">
        <v>2</v>
      </c>
      <c r="J7579" s="131" t="s">
        <v>65</v>
      </c>
      <c r="K7579" t="str">
        <f t="shared" si="5591"/>
        <v>C918042</v>
      </c>
      <c r="L7579" s="114">
        <f t="shared" si="5635"/>
        <v>0</v>
      </c>
    </row>
    <row r="7580" spans="1:12">
      <c r="A7580" s="113" t="str">
        <f t="shared" ref="A7580:C7580" si="5651">A7579</f>
        <v>04</v>
      </c>
      <c r="B7580" t="str">
        <f t="shared" si="5651"/>
        <v>4級地</v>
      </c>
      <c r="C7580" s="119">
        <f t="shared" si="5651"/>
        <v>10.96</v>
      </c>
      <c r="D7580" s="144" t="s">
        <v>2445</v>
      </c>
      <c r="E7580" s="133" t="s">
        <v>2446</v>
      </c>
      <c r="F7580">
        <v>646</v>
      </c>
      <c r="G7580" s="114">
        <f t="shared" si="5590"/>
        <v>7080</v>
      </c>
      <c r="H7580" s="114" t="s">
        <v>967</v>
      </c>
      <c r="I7580" s="114">
        <v>2</v>
      </c>
      <c r="J7580" s="131" t="s">
        <v>65</v>
      </c>
      <c r="K7580" t="str">
        <f t="shared" si="5591"/>
        <v>C921042</v>
      </c>
      <c r="L7580" s="130">
        <f>L6650</f>
        <v>0</v>
      </c>
    </row>
    <row r="7581" spans="1:12">
      <c r="A7581" s="113" t="str">
        <f t="shared" ref="A7581:C7581" si="5652">A7580</f>
        <v>04</v>
      </c>
      <c r="B7581" t="str">
        <f t="shared" si="5652"/>
        <v>4級地</v>
      </c>
      <c r="C7581" s="119">
        <f t="shared" si="5652"/>
        <v>10.96</v>
      </c>
      <c r="D7581" s="144" t="s">
        <v>2447</v>
      </c>
      <c r="E7581" s="133" t="s">
        <v>2448</v>
      </c>
      <c r="F7581">
        <v>452</v>
      </c>
      <c r="G7581" s="114">
        <f t="shared" si="5590"/>
        <v>4953</v>
      </c>
      <c r="H7581" s="114" t="s">
        <v>967</v>
      </c>
      <c r="I7581" s="114">
        <v>2</v>
      </c>
      <c r="J7581" s="131" t="s">
        <v>65</v>
      </c>
      <c r="K7581" t="str">
        <f t="shared" si="5591"/>
        <v>C922042</v>
      </c>
      <c r="L7581" s="114">
        <f>L7580</f>
        <v>0</v>
      </c>
    </row>
    <row r="7582" spans="1:12">
      <c r="A7582" s="113" t="str">
        <f t="shared" ref="A7582:C7582" si="5653">A7581</f>
        <v>04</v>
      </c>
      <c r="B7582" t="str">
        <f t="shared" si="5653"/>
        <v>4級地</v>
      </c>
      <c r="C7582" s="119">
        <f t="shared" si="5653"/>
        <v>10.96</v>
      </c>
      <c r="D7582" s="144" t="s">
        <v>2449</v>
      </c>
      <c r="E7582" s="133" t="s">
        <v>2450</v>
      </c>
      <c r="F7582">
        <v>323</v>
      </c>
      <c r="G7582" s="114">
        <f t="shared" si="5590"/>
        <v>3540</v>
      </c>
      <c r="H7582" s="114" t="s">
        <v>967</v>
      </c>
      <c r="I7582" s="114">
        <v>2</v>
      </c>
      <c r="J7582" s="131" t="s">
        <v>65</v>
      </c>
      <c r="K7582" t="str">
        <f t="shared" si="5591"/>
        <v>C923042</v>
      </c>
      <c r="L7582" s="114">
        <f t="shared" ref="L7582:L7597" si="5654">L7581</f>
        <v>0</v>
      </c>
    </row>
    <row r="7583" spans="1:12">
      <c r="A7583" s="113" t="str">
        <f t="shared" ref="A7583:C7583" si="5655">A7582</f>
        <v>04</v>
      </c>
      <c r="B7583" t="str">
        <f t="shared" si="5655"/>
        <v>4級地</v>
      </c>
      <c r="C7583" s="119">
        <f t="shared" si="5655"/>
        <v>10.96</v>
      </c>
      <c r="D7583" s="144" t="s">
        <v>2451</v>
      </c>
      <c r="E7583" s="133" t="s">
        <v>2452</v>
      </c>
      <c r="F7583">
        <v>641</v>
      </c>
      <c r="G7583" s="114">
        <f t="shared" si="5590"/>
        <v>7025</v>
      </c>
      <c r="H7583" s="114" t="s">
        <v>967</v>
      </c>
      <c r="I7583" s="114">
        <v>2</v>
      </c>
      <c r="J7583" s="131" t="s">
        <v>65</v>
      </c>
      <c r="K7583" t="str">
        <f t="shared" si="5591"/>
        <v>C924042</v>
      </c>
      <c r="L7583" s="114">
        <f t="shared" si="5654"/>
        <v>0</v>
      </c>
    </row>
    <row r="7584" spans="1:12">
      <c r="A7584" s="113" t="str">
        <f t="shared" ref="A7584:C7584" si="5656">A7583</f>
        <v>04</v>
      </c>
      <c r="B7584" t="str">
        <f t="shared" si="5656"/>
        <v>4級地</v>
      </c>
      <c r="C7584" s="119">
        <f t="shared" si="5656"/>
        <v>10.96</v>
      </c>
      <c r="D7584" s="144" t="s">
        <v>2453</v>
      </c>
      <c r="E7584" s="133" t="s">
        <v>2454</v>
      </c>
      <c r="F7584">
        <v>447</v>
      </c>
      <c r="G7584" s="114">
        <f t="shared" si="5590"/>
        <v>4899</v>
      </c>
      <c r="H7584" s="114" t="s">
        <v>967</v>
      </c>
      <c r="I7584" s="114">
        <v>2</v>
      </c>
      <c r="J7584" s="131" t="s">
        <v>65</v>
      </c>
      <c r="K7584" t="str">
        <f t="shared" si="5591"/>
        <v>C925042</v>
      </c>
      <c r="L7584" s="114">
        <f t="shared" si="5654"/>
        <v>0</v>
      </c>
    </row>
    <row r="7585" spans="1:12">
      <c r="A7585" s="113" t="str">
        <f t="shared" ref="A7585:C7585" si="5657">A7584</f>
        <v>04</v>
      </c>
      <c r="B7585" t="str">
        <f t="shared" si="5657"/>
        <v>4級地</v>
      </c>
      <c r="C7585" s="119">
        <f t="shared" si="5657"/>
        <v>10.96</v>
      </c>
      <c r="D7585" s="144" t="s">
        <v>2455</v>
      </c>
      <c r="E7585" s="133" t="s">
        <v>2456</v>
      </c>
      <c r="F7585">
        <v>318</v>
      </c>
      <c r="G7585" s="114">
        <f t="shared" si="5590"/>
        <v>3485</v>
      </c>
      <c r="H7585" s="114" t="s">
        <v>967</v>
      </c>
      <c r="I7585" s="114">
        <v>2</v>
      </c>
      <c r="J7585" s="131" t="s">
        <v>65</v>
      </c>
      <c r="K7585" t="str">
        <f t="shared" si="5591"/>
        <v>C926042</v>
      </c>
      <c r="L7585" s="114">
        <f t="shared" si="5654"/>
        <v>0</v>
      </c>
    </row>
    <row r="7586" spans="1:12">
      <c r="A7586" s="113" t="str">
        <f t="shared" ref="A7586:C7586" si="5658">A7585</f>
        <v>04</v>
      </c>
      <c r="B7586" t="str">
        <f t="shared" si="5658"/>
        <v>4級地</v>
      </c>
      <c r="C7586" s="119">
        <f t="shared" si="5658"/>
        <v>10.96</v>
      </c>
      <c r="D7586" s="144" t="s">
        <v>2457</v>
      </c>
      <c r="E7586" s="133" t="s">
        <v>2458</v>
      </c>
      <c r="F7586">
        <v>601</v>
      </c>
      <c r="G7586" s="114">
        <f t="shared" si="5590"/>
        <v>6586</v>
      </c>
      <c r="H7586" s="114" t="s">
        <v>967</v>
      </c>
      <c r="I7586" s="114">
        <v>2</v>
      </c>
      <c r="J7586" s="131" t="s">
        <v>65</v>
      </c>
      <c r="K7586" t="str">
        <f t="shared" si="5591"/>
        <v>C927042</v>
      </c>
      <c r="L7586" s="114">
        <f t="shared" si="5654"/>
        <v>0</v>
      </c>
    </row>
    <row r="7587" spans="1:12">
      <c r="A7587" s="113" t="str">
        <f t="shared" ref="A7587:C7587" si="5659">A7586</f>
        <v>04</v>
      </c>
      <c r="B7587" t="str">
        <f t="shared" si="5659"/>
        <v>4級地</v>
      </c>
      <c r="C7587" s="119">
        <f t="shared" si="5659"/>
        <v>10.96</v>
      </c>
      <c r="D7587" s="144" t="s">
        <v>2459</v>
      </c>
      <c r="E7587" s="133" t="s">
        <v>2460</v>
      </c>
      <c r="F7587">
        <v>421</v>
      </c>
      <c r="G7587" s="114">
        <f t="shared" ref="G7587:G7650" si="5660">ROUNDDOWN(F7587*C7587,0)</f>
        <v>4614</v>
      </c>
      <c r="H7587" s="114" t="s">
        <v>967</v>
      </c>
      <c r="I7587" s="114">
        <v>2</v>
      </c>
      <c r="J7587" s="131" t="s">
        <v>65</v>
      </c>
      <c r="K7587" t="str">
        <f t="shared" ref="K7587:K7650" si="5661">D7587&amp;A7587&amp;I7587</f>
        <v>C928042</v>
      </c>
      <c r="L7587" s="114">
        <f t="shared" si="5654"/>
        <v>0</v>
      </c>
    </row>
    <row r="7588" spans="1:12">
      <c r="A7588" s="113" t="str">
        <f t="shared" ref="A7588:C7588" si="5662">A7587</f>
        <v>04</v>
      </c>
      <c r="B7588" t="str">
        <f t="shared" si="5662"/>
        <v>4級地</v>
      </c>
      <c r="C7588" s="119">
        <f t="shared" si="5662"/>
        <v>10.96</v>
      </c>
      <c r="D7588" s="144" t="s">
        <v>2461</v>
      </c>
      <c r="E7588" s="133" t="s">
        <v>2462</v>
      </c>
      <c r="F7588">
        <v>301</v>
      </c>
      <c r="G7588" s="114">
        <f t="shared" si="5660"/>
        <v>3298</v>
      </c>
      <c r="H7588" s="114" t="s">
        <v>967</v>
      </c>
      <c r="I7588" s="114">
        <v>2</v>
      </c>
      <c r="J7588" s="131" t="s">
        <v>65</v>
      </c>
      <c r="K7588" t="str">
        <f t="shared" si="5661"/>
        <v>C929042</v>
      </c>
      <c r="L7588" s="114">
        <f t="shared" si="5654"/>
        <v>0</v>
      </c>
    </row>
    <row r="7589" spans="1:12">
      <c r="A7589" s="113" t="str">
        <f t="shared" ref="A7589:C7589" si="5663">A7588</f>
        <v>04</v>
      </c>
      <c r="B7589" t="str">
        <f t="shared" si="5663"/>
        <v>4級地</v>
      </c>
      <c r="C7589" s="119">
        <f t="shared" si="5663"/>
        <v>10.96</v>
      </c>
      <c r="D7589" s="144" t="s">
        <v>2463</v>
      </c>
      <c r="E7589" s="133" t="s">
        <v>2464</v>
      </c>
      <c r="F7589">
        <v>596</v>
      </c>
      <c r="G7589" s="114">
        <f t="shared" si="5660"/>
        <v>6532</v>
      </c>
      <c r="H7589" s="114" t="s">
        <v>967</v>
      </c>
      <c r="I7589" s="114">
        <v>2</v>
      </c>
      <c r="J7589" s="131" t="s">
        <v>65</v>
      </c>
      <c r="K7589" t="str">
        <f t="shared" si="5661"/>
        <v>C930042</v>
      </c>
      <c r="L7589" s="114">
        <f t="shared" si="5654"/>
        <v>0</v>
      </c>
    </row>
    <row r="7590" spans="1:12">
      <c r="A7590" s="113" t="str">
        <f t="shared" ref="A7590:C7590" si="5664">A7589</f>
        <v>04</v>
      </c>
      <c r="B7590" t="str">
        <f t="shared" si="5664"/>
        <v>4級地</v>
      </c>
      <c r="C7590" s="119">
        <f t="shared" si="5664"/>
        <v>10.96</v>
      </c>
      <c r="D7590" s="144" t="s">
        <v>2465</v>
      </c>
      <c r="E7590" s="133" t="s">
        <v>2466</v>
      </c>
      <c r="F7590">
        <v>416</v>
      </c>
      <c r="G7590" s="114">
        <f t="shared" si="5660"/>
        <v>4559</v>
      </c>
      <c r="H7590" s="114" t="s">
        <v>967</v>
      </c>
      <c r="I7590" s="114">
        <v>2</v>
      </c>
      <c r="J7590" s="131" t="s">
        <v>65</v>
      </c>
      <c r="K7590" t="str">
        <f t="shared" si="5661"/>
        <v>C931042</v>
      </c>
      <c r="L7590" s="114">
        <f t="shared" si="5654"/>
        <v>0</v>
      </c>
    </row>
    <row r="7591" spans="1:12">
      <c r="A7591" s="113" t="str">
        <f t="shared" ref="A7591:C7591" si="5665">A7590</f>
        <v>04</v>
      </c>
      <c r="B7591" t="str">
        <f t="shared" si="5665"/>
        <v>4級地</v>
      </c>
      <c r="C7591" s="119">
        <f t="shared" si="5665"/>
        <v>10.96</v>
      </c>
      <c r="D7591" s="144" t="s">
        <v>2467</v>
      </c>
      <c r="E7591" s="133" t="s">
        <v>2468</v>
      </c>
      <c r="F7591">
        <v>296</v>
      </c>
      <c r="G7591" s="114">
        <f t="shared" si="5660"/>
        <v>3244</v>
      </c>
      <c r="H7591" s="114" t="s">
        <v>967</v>
      </c>
      <c r="I7591" s="114">
        <v>2</v>
      </c>
      <c r="J7591" s="131" t="s">
        <v>65</v>
      </c>
      <c r="K7591" t="str">
        <f t="shared" si="5661"/>
        <v>C932042</v>
      </c>
      <c r="L7591" s="114">
        <f t="shared" si="5654"/>
        <v>0</v>
      </c>
    </row>
    <row r="7592" spans="1:12">
      <c r="A7592" s="113" t="str">
        <f t="shared" ref="A7592:C7592" si="5666">A7591</f>
        <v>04</v>
      </c>
      <c r="B7592" t="str">
        <f t="shared" si="5666"/>
        <v>4級地</v>
      </c>
      <c r="C7592" s="119">
        <f t="shared" si="5666"/>
        <v>10.96</v>
      </c>
      <c r="D7592" s="144" t="s">
        <v>2469</v>
      </c>
      <c r="E7592" s="133" t="s">
        <v>2470</v>
      </c>
      <c r="F7592">
        <v>614</v>
      </c>
      <c r="G7592" s="114">
        <f t="shared" si="5660"/>
        <v>6729</v>
      </c>
      <c r="H7592" s="114" t="s">
        <v>967</v>
      </c>
      <c r="I7592" s="114">
        <v>2</v>
      </c>
      <c r="J7592" s="131" t="s">
        <v>65</v>
      </c>
      <c r="K7592" t="str">
        <f t="shared" si="5661"/>
        <v>C933042</v>
      </c>
      <c r="L7592" s="114">
        <f t="shared" si="5654"/>
        <v>0</v>
      </c>
    </row>
    <row r="7593" spans="1:12">
      <c r="A7593" s="113" t="str">
        <f t="shared" ref="A7593:C7593" si="5667">A7592</f>
        <v>04</v>
      </c>
      <c r="B7593" t="str">
        <f t="shared" si="5667"/>
        <v>4級地</v>
      </c>
      <c r="C7593" s="119">
        <f t="shared" si="5667"/>
        <v>10.96</v>
      </c>
      <c r="D7593" s="144" t="s">
        <v>2471</v>
      </c>
      <c r="E7593" s="133" t="s">
        <v>2472</v>
      </c>
      <c r="F7593">
        <v>430</v>
      </c>
      <c r="G7593" s="114">
        <f t="shared" si="5660"/>
        <v>4712</v>
      </c>
      <c r="H7593" s="114" t="s">
        <v>967</v>
      </c>
      <c r="I7593" s="114">
        <v>2</v>
      </c>
      <c r="J7593" s="131" t="s">
        <v>65</v>
      </c>
      <c r="K7593" t="str">
        <f t="shared" si="5661"/>
        <v>C934042</v>
      </c>
      <c r="L7593" s="114">
        <f t="shared" si="5654"/>
        <v>0</v>
      </c>
    </row>
    <row r="7594" spans="1:12">
      <c r="A7594" s="113" t="str">
        <f t="shared" ref="A7594:C7594" si="5668">A7593</f>
        <v>04</v>
      </c>
      <c r="B7594" t="str">
        <f t="shared" si="5668"/>
        <v>4級地</v>
      </c>
      <c r="C7594" s="119">
        <f t="shared" si="5668"/>
        <v>10.96</v>
      </c>
      <c r="D7594" s="144" t="s">
        <v>2473</v>
      </c>
      <c r="E7594" s="133" t="s">
        <v>2474</v>
      </c>
      <c r="F7594">
        <v>307</v>
      </c>
      <c r="G7594" s="114">
        <f t="shared" si="5660"/>
        <v>3364</v>
      </c>
      <c r="H7594" s="114" t="s">
        <v>967</v>
      </c>
      <c r="I7594" s="114">
        <v>2</v>
      </c>
      <c r="J7594" s="131" t="s">
        <v>65</v>
      </c>
      <c r="K7594" t="str">
        <f t="shared" si="5661"/>
        <v>C935042</v>
      </c>
      <c r="L7594" s="114">
        <f t="shared" si="5654"/>
        <v>0</v>
      </c>
    </row>
    <row r="7595" spans="1:12">
      <c r="A7595" s="113" t="str">
        <f t="shared" ref="A7595:C7595" si="5669">A7594</f>
        <v>04</v>
      </c>
      <c r="B7595" t="str">
        <f t="shared" si="5669"/>
        <v>4級地</v>
      </c>
      <c r="C7595" s="119">
        <f t="shared" si="5669"/>
        <v>10.96</v>
      </c>
      <c r="D7595" s="144" t="s">
        <v>2475</v>
      </c>
      <c r="E7595" s="133" t="s">
        <v>2476</v>
      </c>
      <c r="F7595">
        <v>609</v>
      </c>
      <c r="G7595" s="114">
        <f t="shared" si="5660"/>
        <v>6674</v>
      </c>
      <c r="H7595" s="114" t="s">
        <v>967</v>
      </c>
      <c r="I7595" s="114">
        <v>2</v>
      </c>
      <c r="J7595" s="131" t="s">
        <v>65</v>
      </c>
      <c r="K7595" t="str">
        <f t="shared" si="5661"/>
        <v>C936042</v>
      </c>
      <c r="L7595" s="114">
        <f t="shared" si="5654"/>
        <v>0</v>
      </c>
    </row>
    <row r="7596" spans="1:12">
      <c r="A7596" s="113" t="str">
        <f t="shared" ref="A7596:C7596" si="5670">A7595</f>
        <v>04</v>
      </c>
      <c r="B7596" t="str">
        <f t="shared" si="5670"/>
        <v>4級地</v>
      </c>
      <c r="C7596" s="119">
        <f t="shared" si="5670"/>
        <v>10.96</v>
      </c>
      <c r="D7596" s="144" t="s">
        <v>2477</v>
      </c>
      <c r="E7596" s="133" t="s">
        <v>2478</v>
      </c>
      <c r="F7596">
        <v>425</v>
      </c>
      <c r="G7596" s="114">
        <f t="shared" si="5660"/>
        <v>4658</v>
      </c>
      <c r="H7596" s="114" t="s">
        <v>967</v>
      </c>
      <c r="I7596" s="114">
        <v>2</v>
      </c>
      <c r="J7596" s="131" t="s">
        <v>65</v>
      </c>
      <c r="K7596" t="str">
        <f t="shared" si="5661"/>
        <v>C937042</v>
      </c>
      <c r="L7596" s="114">
        <f t="shared" si="5654"/>
        <v>0</v>
      </c>
    </row>
    <row r="7597" spans="1:12">
      <c r="A7597" s="113" t="str">
        <f t="shared" ref="A7597:C7597" si="5671">A7596</f>
        <v>04</v>
      </c>
      <c r="B7597" t="str">
        <f t="shared" si="5671"/>
        <v>4級地</v>
      </c>
      <c r="C7597" s="119">
        <f t="shared" si="5671"/>
        <v>10.96</v>
      </c>
      <c r="D7597" s="144" t="s">
        <v>2479</v>
      </c>
      <c r="E7597" s="133" t="s">
        <v>2480</v>
      </c>
      <c r="F7597">
        <v>302</v>
      </c>
      <c r="G7597" s="114">
        <f t="shared" si="5660"/>
        <v>3309</v>
      </c>
      <c r="H7597" s="114" t="s">
        <v>967</v>
      </c>
      <c r="I7597" s="114">
        <v>2</v>
      </c>
      <c r="J7597" s="131" t="s">
        <v>65</v>
      </c>
      <c r="K7597" t="str">
        <f t="shared" si="5661"/>
        <v>C938042</v>
      </c>
      <c r="L7597" s="114">
        <f t="shared" si="5654"/>
        <v>0</v>
      </c>
    </row>
    <row r="7598" spans="1:12">
      <c r="A7598" s="113" t="str">
        <f t="shared" ref="A7598:C7598" si="5672">A7597</f>
        <v>04</v>
      </c>
      <c r="B7598" t="str">
        <f t="shared" si="5672"/>
        <v>4級地</v>
      </c>
      <c r="C7598" s="119">
        <f t="shared" si="5672"/>
        <v>10.96</v>
      </c>
      <c r="D7598" s="144" t="s">
        <v>2481</v>
      </c>
      <c r="E7598" s="133" t="s">
        <v>2482</v>
      </c>
      <c r="F7598">
        <v>613</v>
      </c>
      <c r="G7598" s="114">
        <f t="shared" si="5660"/>
        <v>6718</v>
      </c>
      <c r="H7598" s="114" t="s">
        <v>967</v>
      </c>
      <c r="I7598" s="114">
        <v>2</v>
      </c>
      <c r="J7598" s="131" t="s">
        <v>65</v>
      </c>
      <c r="K7598" t="str">
        <f t="shared" si="5661"/>
        <v>C941042</v>
      </c>
      <c r="L7598" s="130">
        <f>L6674</f>
        <v>234</v>
      </c>
    </row>
    <row r="7599" spans="1:12">
      <c r="A7599" s="113" t="str">
        <f t="shared" ref="A7599:C7599" si="5673">A7598</f>
        <v>04</v>
      </c>
      <c r="B7599" t="str">
        <f t="shared" si="5673"/>
        <v>4級地</v>
      </c>
      <c r="C7599" s="119">
        <f t="shared" si="5673"/>
        <v>10.96</v>
      </c>
      <c r="D7599" s="144" t="s">
        <v>2483</v>
      </c>
      <c r="E7599" s="133" t="s">
        <v>2484</v>
      </c>
      <c r="F7599">
        <v>429</v>
      </c>
      <c r="G7599" s="114">
        <f t="shared" si="5660"/>
        <v>4701</v>
      </c>
      <c r="H7599" s="114" t="s">
        <v>967</v>
      </c>
      <c r="I7599" s="114">
        <v>2</v>
      </c>
      <c r="J7599" s="131" t="s">
        <v>65</v>
      </c>
      <c r="K7599" t="str">
        <f t="shared" si="5661"/>
        <v>C942042</v>
      </c>
      <c r="L7599" s="114">
        <f>L7598</f>
        <v>234</v>
      </c>
    </row>
    <row r="7600" spans="1:12">
      <c r="A7600" s="113" t="str">
        <f t="shared" ref="A7600:C7600" si="5674">A7599</f>
        <v>04</v>
      </c>
      <c r="B7600" t="str">
        <f t="shared" si="5674"/>
        <v>4級地</v>
      </c>
      <c r="C7600" s="119">
        <f t="shared" si="5674"/>
        <v>10.96</v>
      </c>
      <c r="D7600" s="144" t="s">
        <v>2485</v>
      </c>
      <c r="E7600" s="133" t="s">
        <v>2486</v>
      </c>
      <c r="F7600">
        <v>307</v>
      </c>
      <c r="G7600" s="114">
        <f t="shared" si="5660"/>
        <v>3364</v>
      </c>
      <c r="H7600" s="114" t="s">
        <v>967</v>
      </c>
      <c r="I7600" s="114">
        <v>2</v>
      </c>
      <c r="J7600" s="131" t="s">
        <v>65</v>
      </c>
      <c r="K7600" t="str">
        <f t="shared" si="5661"/>
        <v>C943042</v>
      </c>
      <c r="L7600" s="114">
        <f t="shared" ref="L7600:L7615" si="5675">L7599</f>
        <v>234</v>
      </c>
    </row>
    <row r="7601" spans="1:12">
      <c r="A7601" s="113" t="str">
        <f t="shared" ref="A7601:C7601" si="5676">A7600</f>
        <v>04</v>
      </c>
      <c r="B7601" t="str">
        <f t="shared" si="5676"/>
        <v>4級地</v>
      </c>
      <c r="C7601" s="119">
        <f t="shared" si="5676"/>
        <v>10.96</v>
      </c>
      <c r="D7601" s="144" t="s">
        <v>2487</v>
      </c>
      <c r="E7601" s="133" t="s">
        <v>2488</v>
      </c>
      <c r="F7601">
        <v>608</v>
      </c>
      <c r="G7601" s="114">
        <f t="shared" si="5660"/>
        <v>6663</v>
      </c>
      <c r="H7601" s="114" t="s">
        <v>967</v>
      </c>
      <c r="I7601" s="114">
        <v>2</v>
      </c>
      <c r="J7601" s="131" t="s">
        <v>65</v>
      </c>
      <c r="K7601" t="str">
        <f t="shared" si="5661"/>
        <v>C944042</v>
      </c>
      <c r="L7601" s="114">
        <f t="shared" si="5675"/>
        <v>234</v>
      </c>
    </row>
    <row r="7602" spans="1:12">
      <c r="A7602" s="113" t="str">
        <f t="shared" ref="A7602:C7602" si="5677">A7601</f>
        <v>04</v>
      </c>
      <c r="B7602" t="str">
        <f t="shared" si="5677"/>
        <v>4級地</v>
      </c>
      <c r="C7602" s="119">
        <f t="shared" si="5677"/>
        <v>10.96</v>
      </c>
      <c r="D7602" s="144" t="s">
        <v>2489</v>
      </c>
      <c r="E7602" s="133" t="s">
        <v>2490</v>
      </c>
      <c r="F7602">
        <v>424</v>
      </c>
      <c r="G7602" s="114">
        <f t="shared" si="5660"/>
        <v>4647</v>
      </c>
      <c r="H7602" s="114" t="s">
        <v>967</v>
      </c>
      <c r="I7602" s="114">
        <v>2</v>
      </c>
      <c r="J7602" s="131" t="s">
        <v>65</v>
      </c>
      <c r="K7602" t="str">
        <f t="shared" si="5661"/>
        <v>C945042</v>
      </c>
      <c r="L7602" s="114">
        <f t="shared" si="5675"/>
        <v>234</v>
      </c>
    </row>
    <row r="7603" spans="1:12">
      <c r="A7603" s="113" t="str">
        <f t="shared" ref="A7603:C7603" si="5678">A7602</f>
        <v>04</v>
      </c>
      <c r="B7603" t="str">
        <f t="shared" si="5678"/>
        <v>4級地</v>
      </c>
      <c r="C7603" s="119">
        <f t="shared" si="5678"/>
        <v>10.96</v>
      </c>
      <c r="D7603" s="144" t="s">
        <v>2491</v>
      </c>
      <c r="E7603" s="133" t="s">
        <v>2492</v>
      </c>
      <c r="F7603">
        <v>302</v>
      </c>
      <c r="G7603" s="114">
        <f t="shared" si="5660"/>
        <v>3309</v>
      </c>
      <c r="H7603" s="114" t="s">
        <v>967</v>
      </c>
      <c r="I7603" s="114">
        <v>2</v>
      </c>
      <c r="J7603" s="131" t="s">
        <v>65</v>
      </c>
      <c r="K7603" t="str">
        <f t="shared" si="5661"/>
        <v>C946042</v>
      </c>
      <c r="L7603" s="114">
        <f t="shared" si="5675"/>
        <v>234</v>
      </c>
    </row>
    <row r="7604" spans="1:12">
      <c r="A7604" s="113" t="str">
        <f t="shared" ref="A7604:C7604" si="5679">A7603</f>
        <v>04</v>
      </c>
      <c r="B7604" t="str">
        <f t="shared" si="5679"/>
        <v>4級地</v>
      </c>
      <c r="C7604" s="119">
        <f t="shared" si="5679"/>
        <v>10.96</v>
      </c>
      <c r="D7604" s="144" t="s">
        <v>2493</v>
      </c>
      <c r="E7604" s="133" t="s">
        <v>2494</v>
      </c>
      <c r="F7604">
        <v>570</v>
      </c>
      <c r="G7604" s="114">
        <f t="shared" si="5660"/>
        <v>6247</v>
      </c>
      <c r="H7604" s="114" t="s">
        <v>967</v>
      </c>
      <c r="I7604" s="114">
        <v>2</v>
      </c>
      <c r="J7604" s="131" t="s">
        <v>65</v>
      </c>
      <c r="K7604" t="str">
        <f t="shared" si="5661"/>
        <v>C947042</v>
      </c>
      <c r="L7604" s="114">
        <f t="shared" si="5675"/>
        <v>234</v>
      </c>
    </row>
    <row r="7605" spans="1:12">
      <c r="A7605" s="113" t="str">
        <f t="shared" ref="A7605:C7605" si="5680">A7604</f>
        <v>04</v>
      </c>
      <c r="B7605" t="str">
        <f t="shared" si="5680"/>
        <v>4級地</v>
      </c>
      <c r="C7605" s="119">
        <f t="shared" si="5680"/>
        <v>10.96</v>
      </c>
      <c r="D7605" s="144" t="s">
        <v>2495</v>
      </c>
      <c r="E7605" s="133" t="s">
        <v>2496</v>
      </c>
      <c r="F7605">
        <v>399</v>
      </c>
      <c r="G7605" s="114">
        <f t="shared" si="5660"/>
        <v>4373</v>
      </c>
      <c r="H7605" s="114" t="s">
        <v>967</v>
      </c>
      <c r="I7605" s="114">
        <v>2</v>
      </c>
      <c r="J7605" s="131" t="s">
        <v>65</v>
      </c>
      <c r="K7605" t="str">
        <f t="shared" si="5661"/>
        <v>C948042</v>
      </c>
      <c r="L7605" s="114">
        <f t="shared" si="5675"/>
        <v>234</v>
      </c>
    </row>
    <row r="7606" spans="1:12">
      <c r="A7606" s="113" t="str">
        <f t="shared" ref="A7606:C7606" si="5681">A7605</f>
        <v>04</v>
      </c>
      <c r="B7606" t="str">
        <f t="shared" si="5681"/>
        <v>4級地</v>
      </c>
      <c r="C7606" s="119">
        <f t="shared" si="5681"/>
        <v>10.96</v>
      </c>
      <c r="D7606" s="144" t="s">
        <v>2497</v>
      </c>
      <c r="E7606" s="133" t="s">
        <v>2498</v>
      </c>
      <c r="F7606">
        <v>285</v>
      </c>
      <c r="G7606" s="114">
        <f t="shared" si="5660"/>
        <v>3123</v>
      </c>
      <c r="H7606" s="114" t="s">
        <v>967</v>
      </c>
      <c r="I7606" s="114">
        <v>2</v>
      </c>
      <c r="J7606" s="131" t="s">
        <v>65</v>
      </c>
      <c r="K7606" t="str">
        <f t="shared" si="5661"/>
        <v>C949042</v>
      </c>
      <c r="L7606" s="114">
        <f t="shared" si="5675"/>
        <v>234</v>
      </c>
    </row>
    <row r="7607" spans="1:12">
      <c r="A7607" s="113" t="str">
        <f t="shared" ref="A7607:C7607" si="5682">A7606</f>
        <v>04</v>
      </c>
      <c r="B7607" t="str">
        <f t="shared" si="5682"/>
        <v>4級地</v>
      </c>
      <c r="C7607" s="119">
        <f t="shared" si="5682"/>
        <v>10.96</v>
      </c>
      <c r="D7607" s="144" t="s">
        <v>2499</v>
      </c>
      <c r="E7607" s="133" t="s">
        <v>2500</v>
      </c>
      <c r="F7607">
        <v>565</v>
      </c>
      <c r="G7607" s="114">
        <f t="shared" si="5660"/>
        <v>6192</v>
      </c>
      <c r="H7607" s="114" t="s">
        <v>967</v>
      </c>
      <c r="I7607" s="114">
        <v>2</v>
      </c>
      <c r="J7607" s="131" t="s">
        <v>65</v>
      </c>
      <c r="K7607" t="str">
        <f t="shared" si="5661"/>
        <v>C950042</v>
      </c>
      <c r="L7607" s="114">
        <f t="shared" si="5675"/>
        <v>234</v>
      </c>
    </row>
    <row r="7608" spans="1:12">
      <c r="A7608" s="113" t="str">
        <f t="shared" ref="A7608:C7608" si="5683">A7607</f>
        <v>04</v>
      </c>
      <c r="B7608" t="str">
        <f t="shared" si="5683"/>
        <v>4級地</v>
      </c>
      <c r="C7608" s="119">
        <f t="shared" si="5683"/>
        <v>10.96</v>
      </c>
      <c r="D7608" s="144" t="s">
        <v>2501</v>
      </c>
      <c r="E7608" s="133" t="s">
        <v>2502</v>
      </c>
      <c r="F7608">
        <v>394</v>
      </c>
      <c r="G7608" s="114">
        <f t="shared" si="5660"/>
        <v>4318</v>
      </c>
      <c r="H7608" s="114" t="s">
        <v>967</v>
      </c>
      <c r="I7608" s="114">
        <v>2</v>
      </c>
      <c r="J7608" s="131" t="s">
        <v>65</v>
      </c>
      <c r="K7608" t="str">
        <f t="shared" si="5661"/>
        <v>C951042</v>
      </c>
      <c r="L7608" s="114">
        <f t="shared" si="5675"/>
        <v>234</v>
      </c>
    </row>
    <row r="7609" spans="1:12">
      <c r="A7609" s="113" t="str">
        <f t="shared" ref="A7609:C7609" si="5684">A7608</f>
        <v>04</v>
      </c>
      <c r="B7609" t="str">
        <f t="shared" si="5684"/>
        <v>4級地</v>
      </c>
      <c r="C7609" s="119">
        <f t="shared" si="5684"/>
        <v>10.96</v>
      </c>
      <c r="D7609" s="144" t="s">
        <v>2503</v>
      </c>
      <c r="E7609" s="133" t="s">
        <v>2504</v>
      </c>
      <c r="F7609">
        <v>280</v>
      </c>
      <c r="G7609" s="114">
        <f t="shared" si="5660"/>
        <v>3068</v>
      </c>
      <c r="H7609" s="114" t="s">
        <v>967</v>
      </c>
      <c r="I7609" s="114">
        <v>2</v>
      </c>
      <c r="J7609" s="131" t="s">
        <v>65</v>
      </c>
      <c r="K7609" t="str">
        <f t="shared" si="5661"/>
        <v>C952042</v>
      </c>
      <c r="L7609" s="114">
        <f t="shared" si="5675"/>
        <v>234</v>
      </c>
    </row>
    <row r="7610" spans="1:12">
      <c r="A7610" s="113" t="str">
        <f t="shared" ref="A7610:C7610" si="5685">A7609</f>
        <v>04</v>
      </c>
      <c r="B7610" t="str">
        <f t="shared" si="5685"/>
        <v>4級地</v>
      </c>
      <c r="C7610" s="119">
        <f t="shared" si="5685"/>
        <v>10.96</v>
      </c>
      <c r="D7610" s="144" t="s">
        <v>2505</v>
      </c>
      <c r="E7610" s="133" t="s">
        <v>2506</v>
      </c>
      <c r="F7610">
        <v>582</v>
      </c>
      <c r="G7610" s="114">
        <f t="shared" si="5660"/>
        <v>6378</v>
      </c>
      <c r="H7610" s="114" t="s">
        <v>967</v>
      </c>
      <c r="I7610" s="114">
        <v>2</v>
      </c>
      <c r="J7610" s="131" t="s">
        <v>65</v>
      </c>
      <c r="K7610" t="str">
        <f t="shared" si="5661"/>
        <v>C953042</v>
      </c>
      <c r="L7610" s="114">
        <f t="shared" si="5675"/>
        <v>234</v>
      </c>
    </row>
    <row r="7611" spans="1:12">
      <c r="A7611" s="113" t="str">
        <f t="shared" ref="A7611:C7611" si="5686">A7610</f>
        <v>04</v>
      </c>
      <c r="B7611" t="str">
        <f t="shared" si="5686"/>
        <v>4級地</v>
      </c>
      <c r="C7611" s="119">
        <f t="shared" si="5686"/>
        <v>10.96</v>
      </c>
      <c r="D7611" s="144" t="s">
        <v>2507</v>
      </c>
      <c r="E7611" s="133" t="s">
        <v>2508</v>
      </c>
      <c r="F7611">
        <v>407</v>
      </c>
      <c r="G7611" s="114">
        <f t="shared" si="5660"/>
        <v>4460</v>
      </c>
      <c r="H7611" s="114" t="s">
        <v>967</v>
      </c>
      <c r="I7611" s="114">
        <v>2</v>
      </c>
      <c r="J7611" s="131" t="s">
        <v>65</v>
      </c>
      <c r="K7611" t="str">
        <f t="shared" si="5661"/>
        <v>C954042</v>
      </c>
      <c r="L7611" s="114">
        <f t="shared" si="5675"/>
        <v>234</v>
      </c>
    </row>
    <row r="7612" spans="1:12">
      <c r="A7612" s="113" t="str">
        <f t="shared" ref="A7612:C7612" si="5687">A7611</f>
        <v>04</v>
      </c>
      <c r="B7612" t="str">
        <f t="shared" si="5687"/>
        <v>4級地</v>
      </c>
      <c r="C7612" s="119">
        <f t="shared" si="5687"/>
        <v>10.96</v>
      </c>
      <c r="D7612" s="144" t="s">
        <v>2509</v>
      </c>
      <c r="E7612" s="133" t="s">
        <v>2510</v>
      </c>
      <c r="F7612">
        <v>291</v>
      </c>
      <c r="G7612" s="114">
        <f t="shared" si="5660"/>
        <v>3189</v>
      </c>
      <c r="H7612" s="114" t="s">
        <v>967</v>
      </c>
      <c r="I7612" s="114">
        <v>2</v>
      </c>
      <c r="J7612" s="131" t="s">
        <v>65</v>
      </c>
      <c r="K7612" t="str">
        <f t="shared" si="5661"/>
        <v>C955042</v>
      </c>
      <c r="L7612" s="114">
        <f t="shared" si="5675"/>
        <v>234</v>
      </c>
    </row>
    <row r="7613" spans="1:12">
      <c r="A7613" s="113" t="str">
        <f t="shared" ref="A7613:C7613" si="5688">A7612</f>
        <v>04</v>
      </c>
      <c r="B7613" t="str">
        <f t="shared" si="5688"/>
        <v>4級地</v>
      </c>
      <c r="C7613" s="119">
        <f t="shared" si="5688"/>
        <v>10.96</v>
      </c>
      <c r="D7613" s="144" t="s">
        <v>2511</v>
      </c>
      <c r="E7613" s="133" t="s">
        <v>2512</v>
      </c>
      <c r="F7613">
        <v>577</v>
      </c>
      <c r="G7613" s="114">
        <f t="shared" si="5660"/>
        <v>6323</v>
      </c>
      <c r="H7613" s="114" t="s">
        <v>967</v>
      </c>
      <c r="I7613" s="114">
        <v>2</v>
      </c>
      <c r="J7613" s="131" t="s">
        <v>65</v>
      </c>
      <c r="K7613" t="str">
        <f t="shared" si="5661"/>
        <v>C956042</v>
      </c>
      <c r="L7613" s="114">
        <f t="shared" si="5675"/>
        <v>234</v>
      </c>
    </row>
    <row r="7614" spans="1:12">
      <c r="A7614" s="113" t="str">
        <f t="shared" ref="A7614:C7614" si="5689">A7613</f>
        <v>04</v>
      </c>
      <c r="B7614" t="str">
        <f t="shared" si="5689"/>
        <v>4級地</v>
      </c>
      <c r="C7614" s="119">
        <f t="shared" si="5689"/>
        <v>10.96</v>
      </c>
      <c r="D7614" s="144" t="s">
        <v>2513</v>
      </c>
      <c r="E7614" s="133" t="s">
        <v>2514</v>
      </c>
      <c r="F7614">
        <v>402</v>
      </c>
      <c r="G7614" s="114">
        <f t="shared" si="5660"/>
        <v>4405</v>
      </c>
      <c r="H7614" s="114" t="s">
        <v>967</v>
      </c>
      <c r="I7614" s="114">
        <v>2</v>
      </c>
      <c r="J7614" s="131" t="s">
        <v>65</v>
      </c>
      <c r="K7614" t="str">
        <f t="shared" si="5661"/>
        <v>C957042</v>
      </c>
      <c r="L7614" s="114">
        <f t="shared" si="5675"/>
        <v>234</v>
      </c>
    </row>
    <row r="7615" spans="1:12">
      <c r="A7615" s="113" t="str">
        <f t="shared" ref="A7615:C7615" si="5690">A7614</f>
        <v>04</v>
      </c>
      <c r="B7615" t="str">
        <f t="shared" si="5690"/>
        <v>4級地</v>
      </c>
      <c r="C7615" s="119">
        <f t="shared" si="5690"/>
        <v>10.96</v>
      </c>
      <c r="D7615" s="144" t="s">
        <v>2515</v>
      </c>
      <c r="E7615" s="133" t="s">
        <v>2516</v>
      </c>
      <c r="F7615">
        <v>286</v>
      </c>
      <c r="G7615" s="114">
        <f t="shared" si="5660"/>
        <v>3134</v>
      </c>
      <c r="H7615" s="114" t="s">
        <v>967</v>
      </c>
      <c r="I7615" s="114">
        <v>2</v>
      </c>
      <c r="J7615" s="131" t="s">
        <v>65</v>
      </c>
      <c r="K7615" t="str">
        <f t="shared" si="5661"/>
        <v>C958042</v>
      </c>
      <c r="L7615" s="114">
        <f t="shared" si="5675"/>
        <v>234</v>
      </c>
    </row>
    <row r="7616" spans="1:12">
      <c r="A7616" s="113" t="str">
        <f t="shared" ref="A7616:C7616" si="5691">A7615</f>
        <v>04</v>
      </c>
      <c r="B7616" t="str">
        <f t="shared" si="5691"/>
        <v>4級地</v>
      </c>
      <c r="C7616" s="119">
        <f t="shared" si="5691"/>
        <v>10.96</v>
      </c>
      <c r="D7616" s="144" t="s">
        <v>2517</v>
      </c>
      <c r="E7616" s="133" t="s">
        <v>2518</v>
      </c>
      <c r="F7616">
        <v>608</v>
      </c>
      <c r="G7616" s="114">
        <f t="shared" si="5660"/>
        <v>6663</v>
      </c>
      <c r="H7616" s="114" t="s">
        <v>967</v>
      </c>
      <c r="I7616" s="114">
        <v>2</v>
      </c>
      <c r="J7616" s="131" t="s">
        <v>65</v>
      </c>
      <c r="K7616" t="str">
        <f t="shared" si="5661"/>
        <v>C961042</v>
      </c>
      <c r="L7616" s="130">
        <f>L7562</f>
        <v>0</v>
      </c>
    </row>
    <row r="7617" spans="1:12">
      <c r="A7617" s="113" t="str">
        <f t="shared" ref="A7617:C7617" si="5692">A7616</f>
        <v>04</v>
      </c>
      <c r="B7617" t="str">
        <f t="shared" si="5692"/>
        <v>4級地</v>
      </c>
      <c r="C7617" s="119">
        <f t="shared" si="5692"/>
        <v>10.96</v>
      </c>
      <c r="D7617" s="144" t="s">
        <v>2519</v>
      </c>
      <c r="E7617" s="133" t="s">
        <v>2520</v>
      </c>
      <c r="F7617">
        <v>426</v>
      </c>
      <c r="G7617" s="114">
        <f t="shared" si="5660"/>
        <v>4668</v>
      </c>
      <c r="H7617" s="114" t="s">
        <v>967</v>
      </c>
      <c r="I7617" s="114">
        <v>2</v>
      </c>
      <c r="J7617" s="131" t="s">
        <v>65</v>
      </c>
      <c r="K7617" t="str">
        <f t="shared" si="5661"/>
        <v>C962042</v>
      </c>
      <c r="L7617" s="114">
        <f>L7616</f>
        <v>0</v>
      </c>
    </row>
    <row r="7618" spans="1:12">
      <c r="A7618" s="113" t="str">
        <f t="shared" ref="A7618:C7618" si="5693">A7617</f>
        <v>04</v>
      </c>
      <c r="B7618" t="str">
        <f t="shared" si="5693"/>
        <v>4級地</v>
      </c>
      <c r="C7618" s="119">
        <f t="shared" si="5693"/>
        <v>10.96</v>
      </c>
      <c r="D7618" s="144" t="s">
        <v>2521</v>
      </c>
      <c r="E7618" s="133" t="s">
        <v>2522</v>
      </c>
      <c r="F7618">
        <v>304</v>
      </c>
      <c r="G7618" s="114">
        <f t="shared" si="5660"/>
        <v>3331</v>
      </c>
      <c r="H7618" s="114" t="s">
        <v>967</v>
      </c>
      <c r="I7618" s="114">
        <v>2</v>
      </c>
      <c r="J7618" s="131" t="s">
        <v>65</v>
      </c>
      <c r="K7618" t="str">
        <f t="shared" si="5661"/>
        <v>C963042</v>
      </c>
      <c r="L7618" s="114">
        <f t="shared" ref="L7618:L7633" si="5694">L7617</f>
        <v>0</v>
      </c>
    </row>
    <row r="7619" spans="1:12">
      <c r="A7619" s="113" t="str">
        <f t="shared" ref="A7619:C7619" si="5695">A7618</f>
        <v>04</v>
      </c>
      <c r="B7619" t="str">
        <f t="shared" si="5695"/>
        <v>4級地</v>
      </c>
      <c r="C7619" s="119">
        <f t="shared" si="5695"/>
        <v>10.96</v>
      </c>
      <c r="D7619" s="144" t="s">
        <v>2523</v>
      </c>
      <c r="E7619" s="133" t="s">
        <v>2524</v>
      </c>
      <c r="F7619">
        <v>603</v>
      </c>
      <c r="G7619" s="114">
        <f t="shared" si="5660"/>
        <v>6608</v>
      </c>
      <c r="H7619" s="114" t="s">
        <v>967</v>
      </c>
      <c r="I7619" s="114">
        <v>2</v>
      </c>
      <c r="J7619" s="131" t="s">
        <v>65</v>
      </c>
      <c r="K7619" t="str">
        <f t="shared" si="5661"/>
        <v>C964042</v>
      </c>
      <c r="L7619" s="114">
        <f t="shared" si="5694"/>
        <v>0</v>
      </c>
    </row>
    <row r="7620" spans="1:12">
      <c r="A7620" s="113" t="str">
        <f t="shared" ref="A7620:C7620" si="5696">A7619</f>
        <v>04</v>
      </c>
      <c r="B7620" t="str">
        <f t="shared" si="5696"/>
        <v>4級地</v>
      </c>
      <c r="C7620" s="119">
        <f t="shared" si="5696"/>
        <v>10.96</v>
      </c>
      <c r="D7620" s="144" t="s">
        <v>2525</v>
      </c>
      <c r="E7620" s="133" t="s">
        <v>2526</v>
      </c>
      <c r="F7620">
        <v>421</v>
      </c>
      <c r="G7620" s="114">
        <f t="shared" si="5660"/>
        <v>4614</v>
      </c>
      <c r="H7620" s="114" t="s">
        <v>967</v>
      </c>
      <c r="I7620" s="114">
        <v>2</v>
      </c>
      <c r="J7620" s="131" t="s">
        <v>65</v>
      </c>
      <c r="K7620" t="str">
        <f t="shared" si="5661"/>
        <v>C965042</v>
      </c>
      <c r="L7620" s="114">
        <f t="shared" si="5694"/>
        <v>0</v>
      </c>
    </row>
    <row r="7621" spans="1:12">
      <c r="A7621" s="113" t="str">
        <f t="shared" ref="A7621:C7621" si="5697">A7620</f>
        <v>04</v>
      </c>
      <c r="B7621" t="str">
        <f t="shared" si="5697"/>
        <v>4級地</v>
      </c>
      <c r="C7621" s="119">
        <f t="shared" si="5697"/>
        <v>10.96</v>
      </c>
      <c r="D7621" s="144" t="s">
        <v>2527</v>
      </c>
      <c r="E7621" s="133" t="s">
        <v>2528</v>
      </c>
      <c r="F7621">
        <v>299</v>
      </c>
      <c r="G7621" s="114">
        <f t="shared" si="5660"/>
        <v>3277</v>
      </c>
      <c r="H7621" s="114" t="s">
        <v>967</v>
      </c>
      <c r="I7621" s="114">
        <v>2</v>
      </c>
      <c r="J7621" s="131" t="s">
        <v>65</v>
      </c>
      <c r="K7621" t="str">
        <f t="shared" si="5661"/>
        <v>C966042</v>
      </c>
      <c r="L7621" s="114">
        <f t="shared" si="5694"/>
        <v>0</v>
      </c>
    </row>
    <row r="7622" spans="1:12">
      <c r="A7622" s="113" t="str">
        <f t="shared" ref="A7622:C7622" si="5698">A7621</f>
        <v>04</v>
      </c>
      <c r="B7622" t="str">
        <f t="shared" si="5698"/>
        <v>4級地</v>
      </c>
      <c r="C7622" s="119">
        <f t="shared" si="5698"/>
        <v>10.96</v>
      </c>
      <c r="D7622" s="144" t="s">
        <v>2529</v>
      </c>
      <c r="E7622" s="133" t="s">
        <v>2530</v>
      </c>
      <c r="F7622">
        <v>565</v>
      </c>
      <c r="G7622" s="114">
        <f t="shared" si="5660"/>
        <v>6192</v>
      </c>
      <c r="H7622" s="114" t="s">
        <v>967</v>
      </c>
      <c r="I7622" s="114">
        <v>2</v>
      </c>
      <c r="J7622" s="131" t="s">
        <v>65</v>
      </c>
      <c r="K7622" t="str">
        <f t="shared" si="5661"/>
        <v>C967042</v>
      </c>
      <c r="L7622" s="114">
        <f t="shared" si="5694"/>
        <v>0</v>
      </c>
    </row>
    <row r="7623" spans="1:12">
      <c r="A7623" s="113" t="str">
        <f t="shared" ref="A7623:C7623" si="5699">A7622</f>
        <v>04</v>
      </c>
      <c r="B7623" t="str">
        <f t="shared" si="5699"/>
        <v>4級地</v>
      </c>
      <c r="C7623" s="119">
        <f t="shared" si="5699"/>
        <v>10.96</v>
      </c>
      <c r="D7623" s="144" t="s">
        <v>2531</v>
      </c>
      <c r="E7623" s="133" t="s">
        <v>2532</v>
      </c>
      <c r="F7623">
        <v>396</v>
      </c>
      <c r="G7623" s="114">
        <f t="shared" si="5660"/>
        <v>4340</v>
      </c>
      <c r="H7623" s="114" t="s">
        <v>967</v>
      </c>
      <c r="I7623" s="114">
        <v>2</v>
      </c>
      <c r="J7623" s="131" t="s">
        <v>65</v>
      </c>
      <c r="K7623" t="str">
        <f t="shared" si="5661"/>
        <v>C968042</v>
      </c>
      <c r="L7623" s="114">
        <f t="shared" si="5694"/>
        <v>0</v>
      </c>
    </row>
    <row r="7624" spans="1:12">
      <c r="A7624" s="113" t="str">
        <f t="shared" ref="A7624:C7624" si="5700">A7623</f>
        <v>04</v>
      </c>
      <c r="B7624" t="str">
        <f t="shared" si="5700"/>
        <v>4級地</v>
      </c>
      <c r="C7624" s="119">
        <f t="shared" si="5700"/>
        <v>10.96</v>
      </c>
      <c r="D7624" s="144" t="s">
        <v>2533</v>
      </c>
      <c r="E7624" s="133" t="s">
        <v>2534</v>
      </c>
      <c r="F7624">
        <v>283</v>
      </c>
      <c r="G7624" s="114">
        <f t="shared" si="5660"/>
        <v>3101</v>
      </c>
      <c r="H7624" s="114" t="s">
        <v>967</v>
      </c>
      <c r="I7624" s="114">
        <v>2</v>
      </c>
      <c r="J7624" s="131" t="s">
        <v>65</v>
      </c>
      <c r="K7624" t="str">
        <f t="shared" si="5661"/>
        <v>C969042</v>
      </c>
      <c r="L7624" s="114">
        <f t="shared" si="5694"/>
        <v>0</v>
      </c>
    </row>
    <row r="7625" spans="1:12">
      <c r="A7625" s="113" t="str">
        <f t="shared" ref="A7625:C7625" si="5701">A7624</f>
        <v>04</v>
      </c>
      <c r="B7625" t="str">
        <f t="shared" si="5701"/>
        <v>4級地</v>
      </c>
      <c r="C7625" s="119">
        <f t="shared" si="5701"/>
        <v>10.96</v>
      </c>
      <c r="D7625" s="144" t="s">
        <v>2535</v>
      </c>
      <c r="E7625" s="133" t="s">
        <v>2536</v>
      </c>
      <c r="F7625">
        <v>560</v>
      </c>
      <c r="G7625" s="114">
        <f t="shared" si="5660"/>
        <v>6137</v>
      </c>
      <c r="H7625" s="114" t="s">
        <v>967</v>
      </c>
      <c r="I7625" s="114">
        <v>2</v>
      </c>
      <c r="J7625" s="131" t="s">
        <v>65</v>
      </c>
      <c r="K7625" t="str">
        <f t="shared" si="5661"/>
        <v>C970042</v>
      </c>
      <c r="L7625" s="114">
        <f t="shared" si="5694"/>
        <v>0</v>
      </c>
    </row>
    <row r="7626" spans="1:12">
      <c r="A7626" s="113" t="str">
        <f t="shared" ref="A7626:C7626" si="5702">A7625</f>
        <v>04</v>
      </c>
      <c r="B7626" t="str">
        <f t="shared" si="5702"/>
        <v>4級地</v>
      </c>
      <c r="C7626" s="119">
        <f t="shared" si="5702"/>
        <v>10.96</v>
      </c>
      <c r="D7626" s="144" t="s">
        <v>2537</v>
      </c>
      <c r="E7626" s="133" t="s">
        <v>2538</v>
      </c>
      <c r="F7626">
        <v>391</v>
      </c>
      <c r="G7626" s="114">
        <f t="shared" si="5660"/>
        <v>4285</v>
      </c>
      <c r="H7626" s="114" t="s">
        <v>967</v>
      </c>
      <c r="I7626" s="114">
        <v>2</v>
      </c>
      <c r="J7626" s="131" t="s">
        <v>65</v>
      </c>
      <c r="K7626" t="str">
        <f t="shared" si="5661"/>
        <v>C971042</v>
      </c>
      <c r="L7626" s="114">
        <f t="shared" si="5694"/>
        <v>0</v>
      </c>
    </row>
    <row r="7627" spans="1:12">
      <c r="A7627" s="113" t="str">
        <f t="shared" ref="A7627:C7627" si="5703">A7626</f>
        <v>04</v>
      </c>
      <c r="B7627" t="str">
        <f t="shared" si="5703"/>
        <v>4級地</v>
      </c>
      <c r="C7627" s="119">
        <f t="shared" si="5703"/>
        <v>10.96</v>
      </c>
      <c r="D7627" s="144" t="s">
        <v>2539</v>
      </c>
      <c r="E7627" s="133" t="s">
        <v>2540</v>
      </c>
      <c r="F7627">
        <v>278</v>
      </c>
      <c r="G7627" s="114">
        <f t="shared" si="5660"/>
        <v>3046</v>
      </c>
      <c r="H7627" s="114" t="s">
        <v>967</v>
      </c>
      <c r="I7627" s="114">
        <v>2</v>
      </c>
      <c r="J7627" s="131" t="s">
        <v>65</v>
      </c>
      <c r="K7627" t="str">
        <f t="shared" si="5661"/>
        <v>C972042</v>
      </c>
      <c r="L7627" s="114">
        <f t="shared" si="5694"/>
        <v>0</v>
      </c>
    </row>
    <row r="7628" spans="1:12">
      <c r="A7628" s="113" t="str">
        <f t="shared" ref="A7628:C7628" si="5704">A7627</f>
        <v>04</v>
      </c>
      <c r="B7628" t="str">
        <f t="shared" si="5704"/>
        <v>4級地</v>
      </c>
      <c r="C7628" s="119">
        <f t="shared" si="5704"/>
        <v>10.96</v>
      </c>
      <c r="D7628" s="144" t="s">
        <v>2541</v>
      </c>
      <c r="E7628" s="133" t="s">
        <v>2542</v>
      </c>
      <c r="F7628">
        <v>578</v>
      </c>
      <c r="G7628" s="114">
        <f t="shared" si="5660"/>
        <v>6334</v>
      </c>
      <c r="H7628" s="114" t="s">
        <v>967</v>
      </c>
      <c r="I7628" s="114">
        <v>2</v>
      </c>
      <c r="J7628" s="131" t="s">
        <v>65</v>
      </c>
      <c r="K7628" t="str">
        <f t="shared" si="5661"/>
        <v>C973042</v>
      </c>
      <c r="L7628" s="114">
        <f t="shared" si="5694"/>
        <v>0</v>
      </c>
    </row>
    <row r="7629" spans="1:12">
      <c r="A7629" s="113" t="str">
        <f t="shared" ref="A7629:C7629" si="5705">A7628</f>
        <v>04</v>
      </c>
      <c r="B7629" t="str">
        <f t="shared" si="5705"/>
        <v>4級地</v>
      </c>
      <c r="C7629" s="119">
        <f t="shared" si="5705"/>
        <v>10.96</v>
      </c>
      <c r="D7629" s="144" t="s">
        <v>2543</v>
      </c>
      <c r="E7629" s="133" t="s">
        <v>2544</v>
      </c>
      <c r="F7629">
        <v>405</v>
      </c>
      <c r="G7629" s="114">
        <f t="shared" si="5660"/>
        <v>4438</v>
      </c>
      <c r="H7629" s="114" t="s">
        <v>967</v>
      </c>
      <c r="I7629" s="114">
        <v>2</v>
      </c>
      <c r="J7629" s="131" t="s">
        <v>65</v>
      </c>
      <c r="K7629" t="str">
        <f t="shared" si="5661"/>
        <v>C974042</v>
      </c>
      <c r="L7629" s="114">
        <f t="shared" si="5694"/>
        <v>0</v>
      </c>
    </row>
    <row r="7630" spans="1:12">
      <c r="A7630" s="113" t="str">
        <f t="shared" ref="A7630:C7630" si="5706">A7629</f>
        <v>04</v>
      </c>
      <c r="B7630" t="str">
        <f t="shared" si="5706"/>
        <v>4級地</v>
      </c>
      <c r="C7630" s="119">
        <f t="shared" si="5706"/>
        <v>10.96</v>
      </c>
      <c r="D7630" s="144" t="s">
        <v>2545</v>
      </c>
      <c r="E7630" s="133" t="s">
        <v>2546</v>
      </c>
      <c r="F7630">
        <v>289</v>
      </c>
      <c r="G7630" s="114">
        <f t="shared" si="5660"/>
        <v>3167</v>
      </c>
      <c r="H7630" s="114" t="s">
        <v>967</v>
      </c>
      <c r="I7630" s="114">
        <v>2</v>
      </c>
      <c r="J7630" s="131" t="s">
        <v>65</v>
      </c>
      <c r="K7630" t="str">
        <f t="shared" si="5661"/>
        <v>C975042</v>
      </c>
      <c r="L7630" s="114">
        <f t="shared" si="5694"/>
        <v>0</v>
      </c>
    </row>
    <row r="7631" spans="1:12">
      <c r="A7631" s="113" t="str">
        <f t="shared" ref="A7631:C7631" si="5707">A7630</f>
        <v>04</v>
      </c>
      <c r="B7631" t="str">
        <f t="shared" si="5707"/>
        <v>4級地</v>
      </c>
      <c r="C7631" s="119">
        <f t="shared" si="5707"/>
        <v>10.96</v>
      </c>
      <c r="D7631" s="144" t="s">
        <v>2547</v>
      </c>
      <c r="E7631" s="133" t="s">
        <v>2548</v>
      </c>
      <c r="F7631">
        <v>573</v>
      </c>
      <c r="G7631" s="114">
        <f t="shared" si="5660"/>
        <v>6280</v>
      </c>
      <c r="H7631" s="114" t="s">
        <v>967</v>
      </c>
      <c r="I7631" s="114">
        <v>2</v>
      </c>
      <c r="J7631" s="131" t="s">
        <v>65</v>
      </c>
      <c r="K7631" t="str">
        <f t="shared" si="5661"/>
        <v>C976042</v>
      </c>
      <c r="L7631" s="114">
        <f t="shared" si="5694"/>
        <v>0</v>
      </c>
    </row>
    <row r="7632" spans="1:12">
      <c r="A7632" s="113" t="str">
        <f t="shared" ref="A7632:C7632" si="5708">A7631</f>
        <v>04</v>
      </c>
      <c r="B7632" t="str">
        <f t="shared" si="5708"/>
        <v>4級地</v>
      </c>
      <c r="C7632" s="119">
        <f t="shared" si="5708"/>
        <v>10.96</v>
      </c>
      <c r="D7632" s="144" t="s">
        <v>2549</v>
      </c>
      <c r="E7632" s="133" t="s">
        <v>2550</v>
      </c>
      <c r="F7632">
        <v>400</v>
      </c>
      <c r="G7632" s="114">
        <f t="shared" si="5660"/>
        <v>4384</v>
      </c>
      <c r="H7632" s="114" t="s">
        <v>967</v>
      </c>
      <c r="I7632" s="114">
        <v>2</v>
      </c>
      <c r="J7632" s="131" t="s">
        <v>65</v>
      </c>
      <c r="K7632" t="str">
        <f t="shared" si="5661"/>
        <v>C977042</v>
      </c>
      <c r="L7632" s="114">
        <f t="shared" si="5694"/>
        <v>0</v>
      </c>
    </row>
    <row r="7633" spans="1:12">
      <c r="A7633" s="113" t="str">
        <f t="shared" ref="A7633:C7633" si="5709">A7632</f>
        <v>04</v>
      </c>
      <c r="B7633" t="str">
        <f t="shared" si="5709"/>
        <v>4級地</v>
      </c>
      <c r="C7633" s="119">
        <f t="shared" si="5709"/>
        <v>10.96</v>
      </c>
      <c r="D7633" s="144" t="s">
        <v>2551</v>
      </c>
      <c r="E7633" s="133" t="s">
        <v>2552</v>
      </c>
      <c r="F7633">
        <v>284</v>
      </c>
      <c r="G7633" s="114">
        <f t="shared" si="5660"/>
        <v>3112</v>
      </c>
      <c r="H7633" s="114" t="s">
        <v>967</v>
      </c>
      <c r="I7633" s="114">
        <v>2</v>
      </c>
      <c r="J7633" s="131" t="s">
        <v>65</v>
      </c>
      <c r="K7633" t="str">
        <f t="shared" si="5661"/>
        <v>C978042</v>
      </c>
      <c r="L7633" s="114">
        <f t="shared" si="5694"/>
        <v>0</v>
      </c>
    </row>
    <row r="7634" spans="1:12">
      <c r="A7634" s="113" t="str">
        <f t="shared" ref="A7634:C7634" si="5710">A7633</f>
        <v>04</v>
      </c>
      <c r="B7634" t="str">
        <f t="shared" si="5710"/>
        <v>4級地</v>
      </c>
      <c r="C7634" s="119">
        <f t="shared" si="5710"/>
        <v>10.96</v>
      </c>
      <c r="D7634" s="144" t="s">
        <v>2553</v>
      </c>
      <c r="E7634" s="133" t="s">
        <v>2554</v>
      </c>
      <c r="F7634">
        <v>562</v>
      </c>
      <c r="G7634" s="114">
        <f t="shared" si="5660"/>
        <v>6159</v>
      </c>
      <c r="H7634" s="114" t="s">
        <v>967</v>
      </c>
      <c r="I7634" s="114">
        <v>2</v>
      </c>
      <c r="J7634" s="131" t="s">
        <v>65</v>
      </c>
      <c r="K7634" t="str">
        <f t="shared" si="5661"/>
        <v>C981042</v>
      </c>
      <c r="L7634" s="130">
        <f>L7580</f>
        <v>0</v>
      </c>
    </row>
    <row r="7635" spans="1:12">
      <c r="A7635" s="113" t="str">
        <f t="shared" ref="A7635:C7635" si="5711">A7634</f>
        <v>04</v>
      </c>
      <c r="B7635" t="str">
        <f t="shared" si="5711"/>
        <v>4級地</v>
      </c>
      <c r="C7635" s="119">
        <f t="shared" si="5711"/>
        <v>10.96</v>
      </c>
      <c r="D7635" s="144" t="s">
        <v>2555</v>
      </c>
      <c r="E7635" s="133" t="s">
        <v>2556</v>
      </c>
      <c r="F7635">
        <v>393</v>
      </c>
      <c r="G7635" s="114">
        <f t="shared" si="5660"/>
        <v>4307</v>
      </c>
      <c r="H7635" s="114" t="s">
        <v>967</v>
      </c>
      <c r="I7635" s="114">
        <v>2</v>
      </c>
      <c r="J7635" s="131" t="s">
        <v>65</v>
      </c>
      <c r="K7635" t="str">
        <f t="shared" si="5661"/>
        <v>C982042</v>
      </c>
      <c r="L7635" s="114">
        <f>L7634</f>
        <v>0</v>
      </c>
    </row>
    <row r="7636" spans="1:12">
      <c r="A7636" s="113" t="str">
        <f t="shared" ref="A7636:C7636" si="5712">A7635</f>
        <v>04</v>
      </c>
      <c r="B7636" t="str">
        <f t="shared" si="5712"/>
        <v>4級地</v>
      </c>
      <c r="C7636" s="119">
        <f t="shared" si="5712"/>
        <v>10.96</v>
      </c>
      <c r="D7636" s="144" t="s">
        <v>2557</v>
      </c>
      <c r="E7636" s="133" t="s">
        <v>2558</v>
      </c>
      <c r="F7636">
        <v>281</v>
      </c>
      <c r="G7636" s="114">
        <f t="shared" si="5660"/>
        <v>3079</v>
      </c>
      <c r="H7636" s="114" t="s">
        <v>967</v>
      </c>
      <c r="I7636" s="114">
        <v>2</v>
      </c>
      <c r="J7636" s="131" t="s">
        <v>65</v>
      </c>
      <c r="K7636" t="str">
        <f t="shared" si="5661"/>
        <v>C983042</v>
      </c>
      <c r="L7636" s="114">
        <f t="shared" ref="L7636:L7651" si="5713">L7635</f>
        <v>0</v>
      </c>
    </row>
    <row r="7637" spans="1:12">
      <c r="A7637" s="113" t="str">
        <f t="shared" ref="A7637:C7637" si="5714">A7636</f>
        <v>04</v>
      </c>
      <c r="B7637" t="str">
        <f t="shared" si="5714"/>
        <v>4級地</v>
      </c>
      <c r="C7637" s="119">
        <f t="shared" si="5714"/>
        <v>10.96</v>
      </c>
      <c r="D7637" s="144" t="s">
        <v>2559</v>
      </c>
      <c r="E7637" s="133" t="s">
        <v>2560</v>
      </c>
      <c r="F7637">
        <v>557</v>
      </c>
      <c r="G7637" s="114">
        <f t="shared" si="5660"/>
        <v>6104</v>
      </c>
      <c r="H7637" s="114" t="s">
        <v>967</v>
      </c>
      <c r="I7637" s="114">
        <v>2</v>
      </c>
      <c r="J7637" s="131" t="s">
        <v>65</v>
      </c>
      <c r="K7637" t="str">
        <f t="shared" si="5661"/>
        <v>C984042</v>
      </c>
      <c r="L7637" s="114">
        <f t="shared" si="5713"/>
        <v>0</v>
      </c>
    </row>
    <row r="7638" spans="1:12">
      <c r="A7638" s="113" t="str">
        <f t="shared" ref="A7638:C7638" si="5715">A7637</f>
        <v>04</v>
      </c>
      <c r="B7638" t="str">
        <f t="shared" si="5715"/>
        <v>4級地</v>
      </c>
      <c r="C7638" s="119">
        <f t="shared" si="5715"/>
        <v>10.96</v>
      </c>
      <c r="D7638" s="144" t="s">
        <v>2561</v>
      </c>
      <c r="E7638" s="133" t="s">
        <v>2562</v>
      </c>
      <c r="F7638">
        <v>388</v>
      </c>
      <c r="G7638" s="114">
        <f t="shared" si="5660"/>
        <v>4252</v>
      </c>
      <c r="H7638" s="114" t="s">
        <v>967</v>
      </c>
      <c r="I7638" s="114">
        <v>2</v>
      </c>
      <c r="J7638" s="131" t="s">
        <v>65</v>
      </c>
      <c r="K7638" t="str">
        <f t="shared" si="5661"/>
        <v>C985042</v>
      </c>
      <c r="L7638" s="114">
        <f t="shared" si="5713"/>
        <v>0</v>
      </c>
    </row>
    <row r="7639" spans="1:12">
      <c r="A7639" s="113" t="str">
        <f t="shared" ref="A7639:C7639" si="5716">A7638</f>
        <v>04</v>
      </c>
      <c r="B7639" t="str">
        <f t="shared" si="5716"/>
        <v>4級地</v>
      </c>
      <c r="C7639" s="119">
        <f t="shared" si="5716"/>
        <v>10.96</v>
      </c>
      <c r="D7639" s="144" t="s">
        <v>2563</v>
      </c>
      <c r="E7639" s="133" t="s">
        <v>2564</v>
      </c>
      <c r="F7639">
        <v>276</v>
      </c>
      <c r="G7639" s="114">
        <f t="shared" si="5660"/>
        <v>3024</v>
      </c>
      <c r="H7639" s="114" t="s">
        <v>967</v>
      </c>
      <c r="I7639" s="114">
        <v>2</v>
      </c>
      <c r="J7639" s="131" t="s">
        <v>65</v>
      </c>
      <c r="K7639" t="str">
        <f t="shared" si="5661"/>
        <v>C986042</v>
      </c>
      <c r="L7639" s="114">
        <f t="shared" si="5713"/>
        <v>0</v>
      </c>
    </row>
    <row r="7640" spans="1:12">
      <c r="A7640" s="113" t="str">
        <f t="shared" ref="A7640:C7640" si="5717">A7639</f>
        <v>04</v>
      </c>
      <c r="B7640" t="str">
        <f t="shared" si="5717"/>
        <v>4級地</v>
      </c>
      <c r="C7640" s="119">
        <f t="shared" si="5717"/>
        <v>10.96</v>
      </c>
      <c r="D7640" s="144" t="s">
        <v>2565</v>
      </c>
      <c r="E7640" s="133" t="s">
        <v>2566</v>
      </c>
      <c r="F7640">
        <v>523</v>
      </c>
      <c r="G7640" s="114">
        <f t="shared" si="5660"/>
        <v>5732</v>
      </c>
      <c r="H7640" s="114" t="s">
        <v>967</v>
      </c>
      <c r="I7640" s="114">
        <v>2</v>
      </c>
      <c r="J7640" s="131" t="s">
        <v>65</v>
      </c>
      <c r="K7640" t="str">
        <f t="shared" si="5661"/>
        <v>C987042</v>
      </c>
      <c r="L7640" s="114">
        <f t="shared" si="5713"/>
        <v>0</v>
      </c>
    </row>
    <row r="7641" spans="1:12">
      <c r="A7641" s="113" t="str">
        <f t="shared" ref="A7641:C7641" si="5718">A7640</f>
        <v>04</v>
      </c>
      <c r="B7641" t="str">
        <f t="shared" si="5718"/>
        <v>4級地</v>
      </c>
      <c r="C7641" s="119">
        <f t="shared" si="5718"/>
        <v>10.96</v>
      </c>
      <c r="D7641" s="144" t="s">
        <v>2567</v>
      </c>
      <c r="E7641" s="133" t="s">
        <v>2568</v>
      </c>
      <c r="F7641">
        <v>366</v>
      </c>
      <c r="G7641" s="114">
        <f t="shared" si="5660"/>
        <v>4011</v>
      </c>
      <c r="H7641" s="114" t="s">
        <v>967</v>
      </c>
      <c r="I7641" s="114">
        <v>2</v>
      </c>
      <c r="J7641" s="131" t="s">
        <v>65</v>
      </c>
      <c r="K7641" t="str">
        <f t="shared" si="5661"/>
        <v>C988042</v>
      </c>
      <c r="L7641" s="114">
        <f t="shared" si="5713"/>
        <v>0</v>
      </c>
    </row>
    <row r="7642" spans="1:12">
      <c r="A7642" s="113" t="str">
        <f t="shared" ref="A7642:C7642" si="5719">A7641</f>
        <v>04</v>
      </c>
      <c r="B7642" t="str">
        <f t="shared" si="5719"/>
        <v>4級地</v>
      </c>
      <c r="C7642" s="119">
        <f t="shared" si="5719"/>
        <v>10.96</v>
      </c>
      <c r="D7642" s="144" t="s">
        <v>2569</v>
      </c>
      <c r="E7642" s="133" t="s">
        <v>2570</v>
      </c>
      <c r="F7642">
        <v>262</v>
      </c>
      <c r="G7642" s="114">
        <f t="shared" si="5660"/>
        <v>2871</v>
      </c>
      <c r="H7642" s="114" t="s">
        <v>967</v>
      </c>
      <c r="I7642" s="114">
        <v>2</v>
      </c>
      <c r="J7642" s="131" t="s">
        <v>65</v>
      </c>
      <c r="K7642" t="str">
        <f t="shared" si="5661"/>
        <v>C989042</v>
      </c>
      <c r="L7642" s="114">
        <f t="shared" si="5713"/>
        <v>0</v>
      </c>
    </row>
    <row r="7643" spans="1:12">
      <c r="A7643" s="113" t="str">
        <f t="shared" ref="A7643:C7643" si="5720">A7642</f>
        <v>04</v>
      </c>
      <c r="B7643" t="str">
        <f t="shared" si="5720"/>
        <v>4級地</v>
      </c>
      <c r="C7643" s="119">
        <f t="shared" si="5720"/>
        <v>10.96</v>
      </c>
      <c r="D7643" s="144" t="s">
        <v>2571</v>
      </c>
      <c r="E7643" s="133" t="s">
        <v>2572</v>
      </c>
      <c r="F7643">
        <v>518</v>
      </c>
      <c r="G7643" s="114">
        <f t="shared" si="5660"/>
        <v>5677</v>
      </c>
      <c r="H7643" s="114" t="s">
        <v>967</v>
      </c>
      <c r="I7643" s="114">
        <v>2</v>
      </c>
      <c r="J7643" s="131" t="s">
        <v>65</v>
      </c>
      <c r="K7643" t="str">
        <f t="shared" si="5661"/>
        <v>C990042</v>
      </c>
      <c r="L7643" s="114">
        <f t="shared" si="5713"/>
        <v>0</v>
      </c>
    </row>
    <row r="7644" spans="1:12">
      <c r="A7644" s="113" t="str">
        <f t="shared" ref="A7644:C7644" si="5721">A7643</f>
        <v>04</v>
      </c>
      <c r="B7644" t="str">
        <f t="shared" si="5721"/>
        <v>4級地</v>
      </c>
      <c r="C7644" s="119">
        <f t="shared" si="5721"/>
        <v>10.96</v>
      </c>
      <c r="D7644" s="144" t="s">
        <v>2573</v>
      </c>
      <c r="E7644" s="133" t="s">
        <v>2574</v>
      </c>
      <c r="F7644">
        <v>361</v>
      </c>
      <c r="G7644" s="114">
        <f t="shared" si="5660"/>
        <v>3956</v>
      </c>
      <c r="H7644" s="114" t="s">
        <v>967</v>
      </c>
      <c r="I7644" s="114">
        <v>2</v>
      </c>
      <c r="J7644" s="131" t="s">
        <v>65</v>
      </c>
      <c r="K7644" t="str">
        <f t="shared" si="5661"/>
        <v>C991042</v>
      </c>
      <c r="L7644" s="114">
        <f t="shared" si="5713"/>
        <v>0</v>
      </c>
    </row>
    <row r="7645" spans="1:12">
      <c r="A7645" s="113" t="str">
        <f t="shared" ref="A7645:C7645" si="5722">A7644</f>
        <v>04</v>
      </c>
      <c r="B7645" t="str">
        <f t="shared" si="5722"/>
        <v>4級地</v>
      </c>
      <c r="C7645" s="119">
        <f t="shared" si="5722"/>
        <v>10.96</v>
      </c>
      <c r="D7645" s="144" t="s">
        <v>2575</v>
      </c>
      <c r="E7645" s="133" t="s">
        <v>2576</v>
      </c>
      <c r="F7645">
        <v>257</v>
      </c>
      <c r="G7645" s="114">
        <f t="shared" si="5660"/>
        <v>2816</v>
      </c>
      <c r="H7645" s="114" t="s">
        <v>967</v>
      </c>
      <c r="I7645" s="114">
        <v>2</v>
      </c>
      <c r="J7645" s="131" t="s">
        <v>65</v>
      </c>
      <c r="K7645" t="str">
        <f t="shared" si="5661"/>
        <v>C992042</v>
      </c>
      <c r="L7645" s="114">
        <f t="shared" si="5713"/>
        <v>0</v>
      </c>
    </row>
    <row r="7646" spans="1:12">
      <c r="A7646" s="113" t="str">
        <f t="shared" ref="A7646:C7646" si="5723">A7645</f>
        <v>04</v>
      </c>
      <c r="B7646" t="str">
        <f t="shared" si="5723"/>
        <v>4級地</v>
      </c>
      <c r="C7646" s="119">
        <f t="shared" si="5723"/>
        <v>10.96</v>
      </c>
      <c r="D7646" s="144" t="s">
        <v>2577</v>
      </c>
      <c r="E7646" s="133" t="s">
        <v>2578</v>
      </c>
      <c r="F7646">
        <v>534</v>
      </c>
      <c r="G7646" s="114">
        <f t="shared" si="5660"/>
        <v>5852</v>
      </c>
      <c r="H7646" s="114" t="s">
        <v>967</v>
      </c>
      <c r="I7646" s="114">
        <v>2</v>
      </c>
      <c r="J7646" s="131" t="s">
        <v>65</v>
      </c>
      <c r="K7646" t="str">
        <f t="shared" si="5661"/>
        <v>C993042</v>
      </c>
      <c r="L7646" s="114">
        <f t="shared" si="5713"/>
        <v>0</v>
      </c>
    </row>
    <row r="7647" spans="1:12">
      <c r="A7647" s="113" t="str">
        <f t="shared" ref="A7647:C7647" si="5724">A7646</f>
        <v>04</v>
      </c>
      <c r="B7647" t="str">
        <f t="shared" si="5724"/>
        <v>4級地</v>
      </c>
      <c r="C7647" s="119">
        <f t="shared" si="5724"/>
        <v>10.96</v>
      </c>
      <c r="D7647" s="144" t="s">
        <v>2579</v>
      </c>
      <c r="E7647" s="133" t="s">
        <v>2580</v>
      </c>
      <c r="F7647">
        <v>374</v>
      </c>
      <c r="G7647" s="114">
        <f t="shared" si="5660"/>
        <v>4099</v>
      </c>
      <c r="H7647" s="114" t="s">
        <v>967</v>
      </c>
      <c r="I7647" s="114">
        <v>2</v>
      </c>
      <c r="J7647" s="131" t="s">
        <v>65</v>
      </c>
      <c r="K7647" t="str">
        <f t="shared" si="5661"/>
        <v>C994042</v>
      </c>
      <c r="L7647" s="114">
        <f t="shared" si="5713"/>
        <v>0</v>
      </c>
    </row>
    <row r="7648" spans="1:12">
      <c r="A7648" s="113" t="str">
        <f t="shared" ref="A7648:C7648" si="5725">A7647</f>
        <v>04</v>
      </c>
      <c r="B7648" t="str">
        <f t="shared" si="5725"/>
        <v>4級地</v>
      </c>
      <c r="C7648" s="119">
        <f t="shared" si="5725"/>
        <v>10.96</v>
      </c>
      <c r="D7648" s="144" t="s">
        <v>2581</v>
      </c>
      <c r="E7648" s="133" t="s">
        <v>2582</v>
      </c>
      <c r="F7648">
        <v>267</v>
      </c>
      <c r="G7648" s="114">
        <f t="shared" si="5660"/>
        <v>2926</v>
      </c>
      <c r="H7648" s="114" t="s">
        <v>967</v>
      </c>
      <c r="I7648" s="114">
        <v>2</v>
      </c>
      <c r="J7648" s="131" t="s">
        <v>65</v>
      </c>
      <c r="K7648" t="str">
        <f t="shared" si="5661"/>
        <v>C995042</v>
      </c>
      <c r="L7648" s="114">
        <f t="shared" si="5713"/>
        <v>0</v>
      </c>
    </row>
    <row r="7649" spans="1:12">
      <c r="A7649" s="113" t="str">
        <f t="shared" ref="A7649:C7649" si="5726">A7648</f>
        <v>04</v>
      </c>
      <c r="B7649" t="str">
        <f t="shared" si="5726"/>
        <v>4級地</v>
      </c>
      <c r="C7649" s="119">
        <f t="shared" si="5726"/>
        <v>10.96</v>
      </c>
      <c r="D7649" s="144" t="s">
        <v>2583</v>
      </c>
      <c r="E7649" s="133" t="s">
        <v>2584</v>
      </c>
      <c r="F7649">
        <v>529</v>
      </c>
      <c r="G7649" s="114">
        <f t="shared" si="5660"/>
        <v>5797</v>
      </c>
      <c r="H7649" s="114" t="s">
        <v>967</v>
      </c>
      <c r="I7649" s="114">
        <v>2</v>
      </c>
      <c r="J7649" s="131" t="s">
        <v>65</v>
      </c>
      <c r="K7649" t="str">
        <f t="shared" si="5661"/>
        <v>C996042</v>
      </c>
      <c r="L7649" s="114">
        <f t="shared" si="5713"/>
        <v>0</v>
      </c>
    </row>
    <row r="7650" spans="1:12">
      <c r="A7650" s="113" t="str">
        <f t="shared" ref="A7650:C7650" si="5727">A7649</f>
        <v>04</v>
      </c>
      <c r="B7650" t="str">
        <f t="shared" si="5727"/>
        <v>4級地</v>
      </c>
      <c r="C7650" s="119">
        <f t="shared" si="5727"/>
        <v>10.96</v>
      </c>
      <c r="D7650" s="144" t="s">
        <v>2585</v>
      </c>
      <c r="E7650" s="133" t="s">
        <v>2586</v>
      </c>
      <c r="F7650">
        <v>369</v>
      </c>
      <c r="G7650" s="114">
        <f t="shared" si="5660"/>
        <v>4044</v>
      </c>
      <c r="H7650" s="114" t="s">
        <v>967</v>
      </c>
      <c r="I7650" s="114">
        <v>2</v>
      </c>
      <c r="J7650" s="131" t="s">
        <v>65</v>
      </c>
      <c r="K7650" t="str">
        <f t="shared" si="5661"/>
        <v>C997042</v>
      </c>
      <c r="L7650" s="114">
        <f t="shared" si="5713"/>
        <v>0</v>
      </c>
    </row>
    <row r="7651" spans="1:12">
      <c r="A7651" s="113" t="str">
        <f t="shared" ref="A7651:C7651" si="5728">A7650</f>
        <v>04</v>
      </c>
      <c r="B7651" t="str">
        <f t="shared" si="5728"/>
        <v>4級地</v>
      </c>
      <c r="C7651" s="119">
        <f t="shared" si="5728"/>
        <v>10.96</v>
      </c>
      <c r="D7651" s="144" t="s">
        <v>2587</v>
      </c>
      <c r="E7651" s="133" t="s">
        <v>2588</v>
      </c>
      <c r="F7651">
        <v>262</v>
      </c>
      <c r="G7651" s="114">
        <f t="shared" ref="G7651:G7714" si="5729">ROUNDDOWN(F7651*C7651,0)</f>
        <v>2871</v>
      </c>
      <c r="H7651" s="114" t="s">
        <v>967</v>
      </c>
      <c r="I7651" s="114">
        <v>2</v>
      </c>
      <c r="J7651" s="131" t="s">
        <v>65</v>
      </c>
      <c r="K7651" t="str">
        <f t="shared" ref="K7651:K7714" si="5730">D7651&amp;A7651&amp;I7651</f>
        <v>C998042</v>
      </c>
      <c r="L7651" s="114">
        <f t="shared" si="5713"/>
        <v>0</v>
      </c>
    </row>
    <row r="7652" spans="1:12">
      <c r="A7652" s="113" t="str">
        <f t="shared" ref="A7652:C7652" si="5731">A7651</f>
        <v>04</v>
      </c>
      <c r="B7652" t="str">
        <f t="shared" si="5731"/>
        <v>4級地</v>
      </c>
      <c r="C7652" s="119">
        <f t="shared" si="5731"/>
        <v>10.96</v>
      </c>
      <c r="D7652" s="144" t="s">
        <v>2589</v>
      </c>
      <c r="E7652" s="133" t="s">
        <v>2590</v>
      </c>
      <c r="F7652">
        <v>529</v>
      </c>
      <c r="G7652" s="114">
        <f t="shared" si="5729"/>
        <v>5797</v>
      </c>
      <c r="H7652" s="114" t="s">
        <v>967</v>
      </c>
      <c r="I7652" s="114">
        <v>2</v>
      </c>
      <c r="J7652" s="131" t="s">
        <v>65</v>
      </c>
      <c r="K7652" t="str">
        <f t="shared" si="5730"/>
        <v>CA01042</v>
      </c>
      <c r="L7652" s="130">
        <f>L7598</f>
        <v>234</v>
      </c>
    </row>
    <row r="7653" spans="1:12">
      <c r="A7653" s="113" t="str">
        <f t="shared" ref="A7653:C7653" si="5732">A7652</f>
        <v>04</v>
      </c>
      <c r="B7653" t="str">
        <f t="shared" si="5732"/>
        <v>4級地</v>
      </c>
      <c r="C7653" s="119">
        <f t="shared" si="5732"/>
        <v>10.96</v>
      </c>
      <c r="D7653" s="144" t="s">
        <v>2591</v>
      </c>
      <c r="E7653" s="133" t="s">
        <v>2592</v>
      </c>
      <c r="F7653">
        <v>370</v>
      </c>
      <c r="G7653" s="114">
        <f t="shared" si="5729"/>
        <v>4055</v>
      </c>
      <c r="H7653" s="114" t="s">
        <v>967</v>
      </c>
      <c r="I7653" s="114">
        <v>2</v>
      </c>
      <c r="J7653" s="131" t="s">
        <v>65</v>
      </c>
      <c r="K7653" t="str">
        <f t="shared" si="5730"/>
        <v>CA02042</v>
      </c>
      <c r="L7653" s="114">
        <f>L7652</f>
        <v>234</v>
      </c>
    </row>
    <row r="7654" spans="1:12">
      <c r="A7654" s="113" t="str">
        <f t="shared" ref="A7654:C7654" si="5733">A7653</f>
        <v>04</v>
      </c>
      <c r="B7654" t="str">
        <f t="shared" si="5733"/>
        <v>4級地</v>
      </c>
      <c r="C7654" s="119">
        <f t="shared" si="5733"/>
        <v>10.96</v>
      </c>
      <c r="D7654" s="144" t="s">
        <v>2593</v>
      </c>
      <c r="E7654" s="133" t="s">
        <v>2594</v>
      </c>
      <c r="F7654">
        <v>265</v>
      </c>
      <c r="G7654" s="114">
        <f t="shared" si="5729"/>
        <v>2904</v>
      </c>
      <c r="H7654" s="114" t="s">
        <v>967</v>
      </c>
      <c r="I7654" s="114">
        <v>2</v>
      </c>
      <c r="J7654" s="131" t="s">
        <v>65</v>
      </c>
      <c r="K7654" t="str">
        <f t="shared" si="5730"/>
        <v>CA03042</v>
      </c>
      <c r="L7654" s="114">
        <f t="shared" ref="L7654:L7669" si="5734">L7653</f>
        <v>234</v>
      </c>
    </row>
    <row r="7655" spans="1:12">
      <c r="A7655" s="113" t="str">
        <f t="shared" ref="A7655:C7655" si="5735">A7654</f>
        <v>04</v>
      </c>
      <c r="B7655" t="str">
        <f t="shared" si="5735"/>
        <v>4級地</v>
      </c>
      <c r="C7655" s="119">
        <f t="shared" si="5735"/>
        <v>10.96</v>
      </c>
      <c r="D7655" s="144" t="s">
        <v>2595</v>
      </c>
      <c r="E7655" s="133" t="s">
        <v>2596</v>
      </c>
      <c r="F7655">
        <v>524</v>
      </c>
      <c r="G7655" s="114">
        <f t="shared" si="5729"/>
        <v>5743</v>
      </c>
      <c r="H7655" s="114" t="s">
        <v>967</v>
      </c>
      <c r="I7655" s="114">
        <v>2</v>
      </c>
      <c r="J7655" s="131" t="s">
        <v>65</v>
      </c>
      <c r="K7655" t="str">
        <f t="shared" si="5730"/>
        <v>CA04042</v>
      </c>
      <c r="L7655" s="114">
        <f t="shared" si="5734"/>
        <v>234</v>
      </c>
    </row>
    <row r="7656" spans="1:12">
      <c r="A7656" s="113" t="str">
        <f t="shared" ref="A7656:C7656" si="5736">A7655</f>
        <v>04</v>
      </c>
      <c r="B7656" t="str">
        <f t="shared" si="5736"/>
        <v>4級地</v>
      </c>
      <c r="C7656" s="119">
        <f t="shared" si="5736"/>
        <v>10.96</v>
      </c>
      <c r="D7656" s="144" t="s">
        <v>2597</v>
      </c>
      <c r="E7656" s="133" t="s">
        <v>2598</v>
      </c>
      <c r="F7656">
        <v>365</v>
      </c>
      <c r="G7656" s="114">
        <f t="shared" si="5729"/>
        <v>4000</v>
      </c>
      <c r="H7656" s="114" t="s">
        <v>967</v>
      </c>
      <c r="I7656" s="114">
        <v>2</v>
      </c>
      <c r="J7656" s="131" t="s">
        <v>65</v>
      </c>
      <c r="K7656" t="str">
        <f t="shared" si="5730"/>
        <v>CA05042</v>
      </c>
      <c r="L7656" s="114">
        <f t="shared" si="5734"/>
        <v>234</v>
      </c>
    </row>
    <row r="7657" spans="1:12">
      <c r="A7657" s="113" t="str">
        <f t="shared" ref="A7657:C7657" si="5737">A7656</f>
        <v>04</v>
      </c>
      <c r="B7657" t="str">
        <f t="shared" si="5737"/>
        <v>4級地</v>
      </c>
      <c r="C7657" s="119">
        <f t="shared" si="5737"/>
        <v>10.96</v>
      </c>
      <c r="D7657" s="144" t="s">
        <v>2599</v>
      </c>
      <c r="E7657" s="133" t="s">
        <v>2600</v>
      </c>
      <c r="F7657">
        <v>260</v>
      </c>
      <c r="G7657" s="114">
        <f t="shared" si="5729"/>
        <v>2849</v>
      </c>
      <c r="H7657" s="114" t="s">
        <v>967</v>
      </c>
      <c r="I7657" s="114">
        <v>2</v>
      </c>
      <c r="J7657" s="131" t="s">
        <v>65</v>
      </c>
      <c r="K7657" t="str">
        <f t="shared" si="5730"/>
        <v>CA06042</v>
      </c>
      <c r="L7657" s="114">
        <f t="shared" si="5734"/>
        <v>234</v>
      </c>
    </row>
    <row r="7658" spans="1:12">
      <c r="A7658" s="113" t="str">
        <f t="shared" ref="A7658:C7658" si="5738">A7657</f>
        <v>04</v>
      </c>
      <c r="B7658" t="str">
        <f t="shared" si="5738"/>
        <v>4級地</v>
      </c>
      <c r="C7658" s="119">
        <f t="shared" si="5738"/>
        <v>10.96</v>
      </c>
      <c r="D7658" s="144" t="s">
        <v>2601</v>
      </c>
      <c r="E7658" s="133" t="s">
        <v>2602</v>
      </c>
      <c r="F7658">
        <v>492</v>
      </c>
      <c r="G7658" s="114">
        <f t="shared" si="5729"/>
        <v>5392</v>
      </c>
      <c r="H7658" s="114" t="s">
        <v>967</v>
      </c>
      <c r="I7658" s="114">
        <v>2</v>
      </c>
      <c r="J7658" s="131" t="s">
        <v>65</v>
      </c>
      <c r="K7658" t="str">
        <f t="shared" si="5730"/>
        <v>CA07042</v>
      </c>
      <c r="L7658" s="114">
        <f t="shared" si="5734"/>
        <v>234</v>
      </c>
    </row>
    <row r="7659" spans="1:12">
      <c r="A7659" s="113" t="str">
        <f t="shared" ref="A7659:C7659" si="5739">A7658</f>
        <v>04</v>
      </c>
      <c r="B7659" t="str">
        <f t="shared" si="5739"/>
        <v>4級地</v>
      </c>
      <c r="C7659" s="119">
        <f t="shared" si="5739"/>
        <v>10.96</v>
      </c>
      <c r="D7659" s="144" t="s">
        <v>2603</v>
      </c>
      <c r="E7659" s="133" t="s">
        <v>2604</v>
      </c>
      <c r="F7659">
        <v>344</v>
      </c>
      <c r="G7659" s="114">
        <f t="shared" si="5729"/>
        <v>3770</v>
      </c>
      <c r="H7659" s="114" t="s">
        <v>967</v>
      </c>
      <c r="I7659" s="114">
        <v>2</v>
      </c>
      <c r="J7659" s="131" t="s">
        <v>65</v>
      </c>
      <c r="K7659" t="str">
        <f t="shared" si="5730"/>
        <v>CA08042</v>
      </c>
      <c r="L7659" s="114">
        <f t="shared" si="5734"/>
        <v>234</v>
      </c>
    </row>
    <row r="7660" spans="1:12">
      <c r="A7660" s="113" t="str">
        <f t="shared" ref="A7660:C7660" si="5740">A7659</f>
        <v>04</v>
      </c>
      <c r="B7660" t="str">
        <f t="shared" si="5740"/>
        <v>4級地</v>
      </c>
      <c r="C7660" s="119">
        <f t="shared" si="5740"/>
        <v>10.96</v>
      </c>
      <c r="D7660" s="144" t="s">
        <v>2605</v>
      </c>
      <c r="E7660" s="133" t="s">
        <v>2606</v>
      </c>
      <c r="F7660">
        <v>246</v>
      </c>
      <c r="G7660" s="114">
        <f t="shared" si="5729"/>
        <v>2696</v>
      </c>
      <c r="H7660" s="114" t="s">
        <v>967</v>
      </c>
      <c r="I7660" s="114">
        <v>2</v>
      </c>
      <c r="J7660" s="131" t="s">
        <v>65</v>
      </c>
      <c r="K7660" t="str">
        <f t="shared" si="5730"/>
        <v>CA09042</v>
      </c>
      <c r="L7660" s="114">
        <f t="shared" si="5734"/>
        <v>234</v>
      </c>
    </row>
    <row r="7661" spans="1:12">
      <c r="A7661" s="113" t="str">
        <f t="shared" ref="A7661:C7661" si="5741">A7660</f>
        <v>04</v>
      </c>
      <c r="B7661" t="str">
        <f t="shared" si="5741"/>
        <v>4級地</v>
      </c>
      <c r="C7661" s="119">
        <f t="shared" si="5741"/>
        <v>10.96</v>
      </c>
      <c r="D7661" s="144" t="s">
        <v>2607</v>
      </c>
      <c r="E7661" s="133" t="s">
        <v>2608</v>
      </c>
      <c r="F7661">
        <v>487</v>
      </c>
      <c r="G7661" s="114">
        <f t="shared" si="5729"/>
        <v>5337</v>
      </c>
      <c r="H7661" s="114" t="s">
        <v>967</v>
      </c>
      <c r="I7661" s="114">
        <v>2</v>
      </c>
      <c r="J7661" s="131" t="s">
        <v>65</v>
      </c>
      <c r="K7661" t="str">
        <f t="shared" si="5730"/>
        <v>CA10042</v>
      </c>
      <c r="L7661" s="114">
        <f t="shared" si="5734"/>
        <v>234</v>
      </c>
    </row>
    <row r="7662" spans="1:12">
      <c r="A7662" s="113" t="str">
        <f t="shared" ref="A7662:C7662" si="5742">A7661</f>
        <v>04</v>
      </c>
      <c r="B7662" t="str">
        <f t="shared" si="5742"/>
        <v>4級地</v>
      </c>
      <c r="C7662" s="119">
        <f t="shared" si="5742"/>
        <v>10.96</v>
      </c>
      <c r="D7662" s="144" t="s">
        <v>2609</v>
      </c>
      <c r="E7662" s="133" t="s">
        <v>2610</v>
      </c>
      <c r="F7662">
        <v>339</v>
      </c>
      <c r="G7662" s="114">
        <f t="shared" si="5729"/>
        <v>3715</v>
      </c>
      <c r="H7662" s="114" t="s">
        <v>967</v>
      </c>
      <c r="I7662" s="114">
        <v>2</v>
      </c>
      <c r="J7662" s="131" t="s">
        <v>65</v>
      </c>
      <c r="K7662" t="str">
        <f t="shared" si="5730"/>
        <v>CA11042</v>
      </c>
      <c r="L7662" s="114">
        <f t="shared" si="5734"/>
        <v>234</v>
      </c>
    </row>
    <row r="7663" spans="1:12">
      <c r="A7663" s="113" t="str">
        <f t="shared" ref="A7663:C7663" si="5743">A7662</f>
        <v>04</v>
      </c>
      <c r="B7663" t="str">
        <f t="shared" si="5743"/>
        <v>4級地</v>
      </c>
      <c r="C7663" s="119">
        <f t="shared" si="5743"/>
        <v>10.96</v>
      </c>
      <c r="D7663" s="144" t="s">
        <v>2611</v>
      </c>
      <c r="E7663" s="133" t="s">
        <v>2612</v>
      </c>
      <c r="F7663">
        <v>241</v>
      </c>
      <c r="G7663" s="114">
        <f t="shared" si="5729"/>
        <v>2641</v>
      </c>
      <c r="H7663" s="114" t="s">
        <v>967</v>
      </c>
      <c r="I7663" s="114">
        <v>2</v>
      </c>
      <c r="J7663" s="131" t="s">
        <v>65</v>
      </c>
      <c r="K7663" t="str">
        <f t="shared" si="5730"/>
        <v>CA12042</v>
      </c>
      <c r="L7663" s="114">
        <f t="shared" si="5734"/>
        <v>234</v>
      </c>
    </row>
    <row r="7664" spans="1:12">
      <c r="A7664" s="113" t="str">
        <f t="shared" ref="A7664:C7664" si="5744">A7663</f>
        <v>04</v>
      </c>
      <c r="B7664" t="str">
        <f t="shared" si="5744"/>
        <v>4級地</v>
      </c>
      <c r="C7664" s="119">
        <f t="shared" si="5744"/>
        <v>10.96</v>
      </c>
      <c r="D7664" s="144" t="s">
        <v>2613</v>
      </c>
      <c r="E7664" s="133" t="s">
        <v>2614</v>
      </c>
      <c r="F7664">
        <v>503</v>
      </c>
      <c r="G7664" s="114">
        <f t="shared" si="5729"/>
        <v>5512</v>
      </c>
      <c r="H7664" s="114" t="s">
        <v>967</v>
      </c>
      <c r="I7664" s="114">
        <v>2</v>
      </c>
      <c r="J7664" s="131" t="s">
        <v>65</v>
      </c>
      <c r="K7664" t="str">
        <f t="shared" si="5730"/>
        <v>CA13042</v>
      </c>
      <c r="L7664" s="114">
        <f t="shared" si="5734"/>
        <v>234</v>
      </c>
    </row>
    <row r="7665" spans="1:12">
      <c r="A7665" s="113" t="str">
        <f t="shared" ref="A7665:C7665" si="5745">A7664</f>
        <v>04</v>
      </c>
      <c r="B7665" t="str">
        <f t="shared" si="5745"/>
        <v>4級地</v>
      </c>
      <c r="C7665" s="119">
        <f t="shared" si="5745"/>
        <v>10.96</v>
      </c>
      <c r="D7665" s="144" t="s">
        <v>2615</v>
      </c>
      <c r="E7665" s="133" t="s">
        <v>2616</v>
      </c>
      <c r="F7665">
        <v>352</v>
      </c>
      <c r="G7665" s="114">
        <f t="shared" si="5729"/>
        <v>3857</v>
      </c>
      <c r="H7665" s="114" t="s">
        <v>967</v>
      </c>
      <c r="I7665" s="114">
        <v>2</v>
      </c>
      <c r="J7665" s="131" t="s">
        <v>65</v>
      </c>
      <c r="K7665" t="str">
        <f t="shared" si="5730"/>
        <v>CA14042</v>
      </c>
      <c r="L7665" s="114">
        <f t="shared" si="5734"/>
        <v>234</v>
      </c>
    </row>
    <row r="7666" spans="1:12">
      <c r="A7666" s="113" t="str">
        <f t="shared" ref="A7666:C7666" si="5746">A7665</f>
        <v>04</v>
      </c>
      <c r="B7666" t="str">
        <f t="shared" si="5746"/>
        <v>4級地</v>
      </c>
      <c r="C7666" s="119">
        <f t="shared" si="5746"/>
        <v>10.96</v>
      </c>
      <c r="D7666" s="144" t="s">
        <v>2617</v>
      </c>
      <c r="E7666" s="133" t="s">
        <v>2618</v>
      </c>
      <c r="F7666">
        <v>252</v>
      </c>
      <c r="G7666" s="114">
        <f t="shared" si="5729"/>
        <v>2761</v>
      </c>
      <c r="H7666" s="114" t="s">
        <v>967</v>
      </c>
      <c r="I7666" s="114">
        <v>2</v>
      </c>
      <c r="J7666" s="131" t="s">
        <v>65</v>
      </c>
      <c r="K7666" t="str">
        <f t="shared" si="5730"/>
        <v>CA15042</v>
      </c>
      <c r="L7666" s="114">
        <f t="shared" si="5734"/>
        <v>234</v>
      </c>
    </row>
    <row r="7667" spans="1:12">
      <c r="A7667" s="113" t="str">
        <f t="shared" ref="A7667:C7667" si="5747">A7666</f>
        <v>04</v>
      </c>
      <c r="B7667" t="str">
        <f t="shared" si="5747"/>
        <v>4級地</v>
      </c>
      <c r="C7667" s="119">
        <f t="shared" si="5747"/>
        <v>10.96</v>
      </c>
      <c r="D7667" s="144" t="s">
        <v>2619</v>
      </c>
      <c r="E7667" s="133" t="s">
        <v>2620</v>
      </c>
      <c r="F7667">
        <v>498</v>
      </c>
      <c r="G7667" s="114">
        <f t="shared" si="5729"/>
        <v>5458</v>
      </c>
      <c r="H7667" s="114" t="s">
        <v>967</v>
      </c>
      <c r="I7667" s="114">
        <v>2</v>
      </c>
      <c r="J7667" s="131" t="s">
        <v>65</v>
      </c>
      <c r="K7667" t="str">
        <f t="shared" si="5730"/>
        <v>CA16042</v>
      </c>
      <c r="L7667" s="114">
        <f t="shared" si="5734"/>
        <v>234</v>
      </c>
    </row>
    <row r="7668" spans="1:12">
      <c r="A7668" s="113" t="str">
        <f t="shared" ref="A7668:C7668" si="5748">A7667</f>
        <v>04</v>
      </c>
      <c r="B7668" t="str">
        <f t="shared" si="5748"/>
        <v>4級地</v>
      </c>
      <c r="C7668" s="119">
        <f t="shared" si="5748"/>
        <v>10.96</v>
      </c>
      <c r="D7668" s="144" t="s">
        <v>2621</v>
      </c>
      <c r="E7668" s="133" t="s">
        <v>2622</v>
      </c>
      <c r="F7668">
        <v>347</v>
      </c>
      <c r="G7668" s="114">
        <f t="shared" si="5729"/>
        <v>3803</v>
      </c>
      <c r="H7668" s="114" t="s">
        <v>967</v>
      </c>
      <c r="I7668" s="114">
        <v>2</v>
      </c>
      <c r="J7668" s="131" t="s">
        <v>65</v>
      </c>
      <c r="K7668" t="str">
        <f t="shared" si="5730"/>
        <v>CA17042</v>
      </c>
      <c r="L7668" s="114">
        <f t="shared" si="5734"/>
        <v>234</v>
      </c>
    </row>
    <row r="7669" spans="1:12">
      <c r="A7669" s="113" t="str">
        <f t="shared" ref="A7669:C7669" si="5749">A7668</f>
        <v>04</v>
      </c>
      <c r="B7669" t="str">
        <f t="shared" si="5749"/>
        <v>4級地</v>
      </c>
      <c r="C7669" s="119">
        <f t="shared" si="5749"/>
        <v>10.96</v>
      </c>
      <c r="D7669" s="144" t="s">
        <v>2623</v>
      </c>
      <c r="E7669" s="133" t="s">
        <v>2624</v>
      </c>
      <c r="F7669">
        <v>247</v>
      </c>
      <c r="G7669" s="114">
        <f t="shared" si="5729"/>
        <v>2707</v>
      </c>
      <c r="H7669" s="114" t="s">
        <v>967</v>
      </c>
      <c r="I7669" s="114">
        <v>2</v>
      </c>
      <c r="J7669" s="131" t="s">
        <v>65</v>
      </c>
      <c r="K7669" t="str">
        <f t="shared" si="5730"/>
        <v>CA18042</v>
      </c>
      <c r="L7669" s="114">
        <f t="shared" si="5734"/>
        <v>234</v>
      </c>
    </row>
    <row r="7670" spans="1:12">
      <c r="A7670" s="113" t="str">
        <f t="shared" ref="A7670:C7670" si="5750">A7669</f>
        <v>04</v>
      </c>
      <c r="B7670" t="str">
        <f t="shared" si="5750"/>
        <v>4級地</v>
      </c>
      <c r="C7670" s="119">
        <f t="shared" si="5750"/>
        <v>10.96</v>
      </c>
      <c r="D7670" s="144" t="s">
        <v>2625</v>
      </c>
      <c r="E7670" s="133" t="s">
        <v>2626</v>
      </c>
      <c r="F7670">
        <v>557</v>
      </c>
      <c r="G7670" s="114">
        <f t="shared" si="5729"/>
        <v>6104</v>
      </c>
      <c r="H7670" s="114" t="s">
        <v>967</v>
      </c>
      <c r="I7670" s="114">
        <v>2</v>
      </c>
      <c r="J7670" s="131" t="s">
        <v>65</v>
      </c>
      <c r="K7670" t="str">
        <f t="shared" si="5730"/>
        <v>CA21042</v>
      </c>
      <c r="L7670" s="130">
        <f>L6698</f>
        <v>0</v>
      </c>
    </row>
    <row r="7671" spans="1:12">
      <c r="A7671" s="113" t="str">
        <f t="shared" ref="A7671:C7671" si="5751">A7670</f>
        <v>04</v>
      </c>
      <c r="B7671" t="str">
        <f t="shared" si="5751"/>
        <v>4級地</v>
      </c>
      <c r="C7671" s="119">
        <f t="shared" si="5751"/>
        <v>10.96</v>
      </c>
      <c r="D7671" s="144" t="s">
        <v>2627</v>
      </c>
      <c r="E7671" s="133" t="s">
        <v>2628</v>
      </c>
      <c r="F7671">
        <v>390</v>
      </c>
      <c r="G7671" s="114">
        <f t="shared" si="5729"/>
        <v>4274</v>
      </c>
      <c r="H7671" s="114" t="s">
        <v>967</v>
      </c>
      <c r="I7671" s="114">
        <v>2</v>
      </c>
      <c r="J7671" s="131" t="s">
        <v>65</v>
      </c>
      <c r="K7671" t="str">
        <f t="shared" si="5730"/>
        <v>CA22042</v>
      </c>
      <c r="L7671" s="114">
        <f>L7670</f>
        <v>0</v>
      </c>
    </row>
    <row r="7672" spans="1:12">
      <c r="A7672" s="113" t="str">
        <f t="shared" ref="A7672:C7672" si="5752">A7671</f>
        <v>04</v>
      </c>
      <c r="B7672" t="str">
        <f t="shared" si="5752"/>
        <v>4級地</v>
      </c>
      <c r="C7672" s="119">
        <f t="shared" si="5752"/>
        <v>10.96</v>
      </c>
      <c r="D7672" s="144" t="s">
        <v>2629</v>
      </c>
      <c r="E7672" s="133" t="s">
        <v>2630</v>
      </c>
      <c r="F7672">
        <v>279</v>
      </c>
      <c r="G7672" s="114">
        <f t="shared" si="5729"/>
        <v>3057</v>
      </c>
      <c r="H7672" s="114" t="s">
        <v>967</v>
      </c>
      <c r="I7672" s="114">
        <v>2</v>
      </c>
      <c r="J7672" s="131" t="s">
        <v>65</v>
      </c>
      <c r="K7672" t="str">
        <f t="shared" si="5730"/>
        <v>CA23042</v>
      </c>
      <c r="L7672" s="114">
        <f t="shared" ref="L7672:L7687" si="5753">L7671</f>
        <v>0</v>
      </c>
    </row>
    <row r="7673" spans="1:12">
      <c r="A7673" s="113" t="str">
        <f t="shared" ref="A7673:C7673" si="5754">A7672</f>
        <v>04</v>
      </c>
      <c r="B7673" t="str">
        <f t="shared" si="5754"/>
        <v>4級地</v>
      </c>
      <c r="C7673" s="119">
        <f t="shared" si="5754"/>
        <v>10.96</v>
      </c>
      <c r="D7673" s="144" t="s">
        <v>2631</v>
      </c>
      <c r="E7673" s="133" t="s">
        <v>2632</v>
      </c>
      <c r="F7673">
        <v>552</v>
      </c>
      <c r="G7673" s="114">
        <f t="shared" si="5729"/>
        <v>6049</v>
      </c>
      <c r="H7673" s="114" t="s">
        <v>967</v>
      </c>
      <c r="I7673" s="114">
        <v>2</v>
      </c>
      <c r="J7673" s="131" t="s">
        <v>65</v>
      </c>
      <c r="K7673" t="str">
        <f t="shared" si="5730"/>
        <v>CA24042</v>
      </c>
      <c r="L7673" s="114">
        <f t="shared" si="5753"/>
        <v>0</v>
      </c>
    </row>
    <row r="7674" spans="1:12">
      <c r="A7674" s="113" t="str">
        <f t="shared" ref="A7674:C7674" si="5755">A7673</f>
        <v>04</v>
      </c>
      <c r="B7674" t="str">
        <f t="shared" si="5755"/>
        <v>4級地</v>
      </c>
      <c r="C7674" s="119">
        <f t="shared" si="5755"/>
        <v>10.96</v>
      </c>
      <c r="D7674" s="144" t="s">
        <v>2633</v>
      </c>
      <c r="E7674" s="133" t="s">
        <v>2634</v>
      </c>
      <c r="F7674">
        <v>385</v>
      </c>
      <c r="G7674" s="114">
        <f t="shared" si="5729"/>
        <v>4219</v>
      </c>
      <c r="H7674" s="114" t="s">
        <v>967</v>
      </c>
      <c r="I7674" s="114">
        <v>2</v>
      </c>
      <c r="J7674" s="131" t="s">
        <v>65</v>
      </c>
      <c r="K7674" t="str">
        <f t="shared" si="5730"/>
        <v>CA25042</v>
      </c>
      <c r="L7674" s="114">
        <f t="shared" si="5753"/>
        <v>0</v>
      </c>
    </row>
    <row r="7675" spans="1:12">
      <c r="A7675" s="113" t="str">
        <f t="shared" ref="A7675:C7675" si="5756">A7674</f>
        <v>04</v>
      </c>
      <c r="B7675" t="str">
        <f t="shared" si="5756"/>
        <v>4級地</v>
      </c>
      <c r="C7675" s="119">
        <f t="shared" si="5756"/>
        <v>10.96</v>
      </c>
      <c r="D7675" s="144" t="s">
        <v>2635</v>
      </c>
      <c r="E7675" s="133" t="s">
        <v>2636</v>
      </c>
      <c r="F7675">
        <v>274</v>
      </c>
      <c r="G7675" s="114">
        <f t="shared" si="5729"/>
        <v>3003</v>
      </c>
      <c r="H7675" s="114" t="s">
        <v>967</v>
      </c>
      <c r="I7675" s="114">
        <v>2</v>
      </c>
      <c r="J7675" s="131" t="s">
        <v>65</v>
      </c>
      <c r="K7675" t="str">
        <f t="shared" si="5730"/>
        <v>CA26042</v>
      </c>
      <c r="L7675" s="114">
        <f t="shared" si="5753"/>
        <v>0</v>
      </c>
    </row>
    <row r="7676" spans="1:12">
      <c r="A7676" s="113" t="str">
        <f t="shared" ref="A7676:C7676" si="5757">A7675</f>
        <v>04</v>
      </c>
      <c r="B7676" t="str">
        <f t="shared" si="5757"/>
        <v>4級地</v>
      </c>
      <c r="C7676" s="119">
        <f t="shared" si="5757"/>
        <v>10.96</v>
      </c>
      <c r="D7676" s="144" t="s">
        <v>2637</v>
      </c>
      <c r="E7676" s="133" t="s">
        <v>2638</v>
      </c>
      <c r="F7676">
        <v>518</v>
      </c>
      <c r="G7676" s="114">
        <f t="shared" si="5729"/>
        <v>5677</v>
      </c>
      <c r="H7676" s="114" t="s">
        <v>967</v>
      </c>
      <c r="I7676" s="114">
        <v>2</v>
      </c>
      <c r="J7676" s="131" t="s">
        <v>65</v>
      </c>
      <c r="K7676" t="str">
        <f t="shared" si="5730"/>
        <v>CA27042</v>
      </c>
      <c r="L7676" s="114">
        <f t="shared" si="5753"/>
        <v>0</v>
      </c>
    </row>
    <row r="7677" spans="1:12">
      <c r="A7677" s="113" t="str">
        <f t="shared" ref="A7677:C7677" si="5758">A7676</f>
        <v>04</v>
      </c>
      <c r="B7677" t="str">
        <f t="shared" si="5758"/>
        <v>4級地</v>
      </c>
      <c r="C7677" s="119">
        <f t="shared" si="5758"/>
        <v>10.96</v>
      </c>
      <c r="D7677" s="144" t="s">
        <v>2639</v>
      </c>
      <c r="E7677" s="133" t="s">
        <v>2640</v>
      </c>
      <c r="F7677">
        <v>363</v>
      </c>
      <c r="G7677" s="114">
        <f t="shared" si="5729"/>
        <v>3978</v>
      </c>
      <c r="H7677" s="114" t="s">
        <v>967</v>
      </c>
      <c r="I7677" s="114">
        <v>2</v>
      </c>
      <c r="J7677" s="131" t="s">
        <v>65</v>
      </c>
      <c r="K7677" t="str">
        <f t="shared" si="5730"/>
        <v>CA28042</v>
      </c>
      <c r="L7677" s="114">
        <f t="shared" si="5753"/>
        <v>0</v>
      </c>
    </row>
    <row r="7678" spans="1:12">
      <c r="A7678" s="113" t="str">
        <f t="shared" ref="A7678:C7678" si="5759">A7677</f>
        <v>04</v>
      </c>
      <c r="B7678" t="str">
        <f t="shared" si="5759"/>
        <v>4級地</v>
      </c>
      <c r="C7678" s="119">
        <f t="shared" si="5759"/>
        <v>10.96</v>
      </c>
      <c r="D7678" s="144" t="s">
        <v>2641</v>
      </c>
      <c r="E7678" s="133" t="s">
        <v>2642</v>
      </c>
      <c r="F7678">
        <v>259</v>
      </c>
      <c r="G7678" s="114">
        <f t="shared" si="5729"/>
        <v>2838</v>
      </c>
      <c r="H7678" s="114" t="s">
        <v>967</v>
      </c>
      <c r="I7678" s="114">
        <v>2</v>
      </c>
      <c r="J7678" s="131" t="s">
        <v>65</v>
      </c>
      <c r="K7678" t="str">
        <f t="shared" si="5730"/>
        <v>CA29042</v>
      </c>
      <c r="L7678" s="114">
        <f t="shared" si="5753"/>
        <v>0</v>
      </c>
    </row>
    <row r="7679" spans="1:12">
      <c r="A7679" s="113" t="str">
        <f t="shared" ref="A7679:C7679" si="5760">A7678</f>
        <v>04</v>
      </c>
      <c r="B7679" t="str">
        <f t="shared" si="5760"/>
        <v>4級地</v>
      </c>
      <c r="C7679" s="119">
        <f t="shared" si="5760"/>
        <v>10.96</v>
      </c>
      <c r="D7679" s="144" t="s">
        <v>2643</v>
      </c>
      <c r="E7679" s="133" t="s">
        <v>2644</v>
      </c>
      <c r="F7679">
        <v>513</v>
      </c>
      <c r="G7679" s="114">
        <f t="shared" si="5729"/>
        <v>5622</v>
      </c>
      <c r="H7679" s="114" t="s">
        <v>967</v>
      </c>
      <c r="I7679" s="114">
        <v>2</v>
      </c>
      <c r="J7679" s="131" t="s">
        <v>65</v>
      </c>
      <c r="K7679" t="str">
        <f t="shared" si="5730"/>
        <v>CA30042</v>
      </c>
      <c r="L7679" s="114">
        <f t="shared" si="5753"/>
        <v>0</v>
      </c>
    </row>
    <row r="7680" spans="1:12">
      <c r="A7680" s="113" t="str">
        <f t="shared" ref="A7680:C7680" si="5761">A7679</f>
        <v>04</v>
      </c>
      <c r="B7680" t="str">
        <f t="shared" si="5761"/>
        <v>4級地</v>
      </c>
      <c r="C7680" s="119">
        <f t="shared" si="5761"/>
        <v>10.96</v>
      </c>
      <c r="D7680" s="144" t="s">
        <v>2645</v>
      </c>
      <c r="E7680" s="133" t="s">
        <v>2646</v>
      </c>
      <c r="F7680">
        <v>358</v>
      </c>
      <c r="G7680" s="114">
        <f t="shared" si="5729"/>
        <v>3923</v>
      </c>
      <c r="H7680" s="114" t="s">
        <v>967</v>
      </c>
      <c r="I7680" s="114">
        <v>2</v>
      </c>
      <c r="J7680" s="131" t="s">
        <v>65</v>
      </c>
      <c r="K7680" t="str">
        <f t="shared" si="5730"/>
        <v>CA31042</v>
      </c>
      <c r="L7680" s="114">
        <f t="shared" si="5753"/>
        <v>0</v>
      </c>
    </row>
    <row r="7681" spans="1:12">
      <c r="A7681" s="113" t="str">
        <f t="shared" ref="A7681:C7681" si="5762">A7680</f>
        <v>04</v>
      </c>
      <c r="B7681" t="str">
        <f t="shared" si="5762"/>
        <v>4級地</v>
      </c>
      <c r="C7681" s="119">
        <f t="shared" si="5762"/>
        <v>10.96</v>
      </c>
      <c r="D7681" s="144" t="s">
        <v>2647</v>
      </c>
      <c r="E7681" s="133" t="s">
        <v>2648</v>
      </c>
      <c r="F7681">
        <v>254</v>
      </c>
      <c r="G7681" s="114">
        <f t="shared" si="5729"/>
        <v>2783</v>
      </c>
      <c r="H7681" s="114" t="s">
        <v>967</v>
      </c>
      <c r="I7681" s="114">
        <v>2</v>
      </c>
      <c r="J7681" s="131" t="s">
        <v>65</v>
      </c>
      <c r="K7681" t="str">
        <f t="shared" si="5730"/>
        <v>CA32042</v>
      </c>
      <c r="L7681" s="114">
        <f t="shared" si="5753"/>
        <v>0</v>
      </c>
    </row>
    <row r="7682" spans="1:12">
      <c r="A7682" s="113" t="str">
        <f t="shared" ref="A7682:C7682" si="5763">A7681</f>
        <v>04</v>
      </c>
      <c r="B7682" t="str">
        <f t="shared" si="5763"/>
        <v>4級地</v>
      </c>
      <c r="C7682" s="119">
        <f t="shared" si="5763"/>
        <v>10.96</v>
      </c>
      <c r="D7682" s="144" t="s">
        <v>2649</v>
      </c>
      <c r="E7682" s="133" t="s">
        <v>2650</v>
      </c>
      <c r="F7682">
        <v>529</v>
      </c>
      <c r="G7682" s="114">
        <f t="shared" si="5729"/>
        <v>5797</v>
      </c>
      <c r="H7682" s="114" t="s">
        <v>967</v>
      </c>
      <c r="I7682" s="114">
        <v>2</v>
      </c>
      <c r="J7682" s="131" t="s">
        <v>65</v>
      </c>
      <c r="K7682" t="str">
        <f t="shared" si="5730"/>
        <v>CA33042</v>
      </c>
      <c r="L7682" s="114">
        <f t="shared" si="5753"/>
        <v>0</v>
      </c>
    </row>
    <row r="7683" spans="1:12">
      <c r="A7683" s="113" t="str">
        <f t="shared" ref="A7683:C7683" si="5764">A7682</f>
        <v>04</v>
      </c>
      <c r="B7683" t="str">
        <f t="shared" si="5764"/>
        <v>4級地</v>
      </c>
      <c r="C7683" s="119">
        <f t="shared" si="5764"/>
        <v>10.96</v>
      </c>
      <c r="D7683" s="144" t="s">
        <v>2651</v>
      </c>
      <c r="E7683" s="133" t="s">
        <v>2652</v>
      </c>
      <c r="F7683">
        <v>370</v>
      </c>
      <c r="G7683" s="114">
        <f t="shared" si="5729"/>
        <v>4055</v>
      </c>
      <c r="H7683" s="114" t="s">
        <v>967</v>
      </c>
      <c r="I7683" s="114">
        <v>2</v>
      </c>
      <c r="J7683" s="131" t="s">
        <v>65</v>
      </c>
      <c r="K7683" t="str">
        <f t="shared" si="5730"/>
        <v>CA34042</v>
      </c>
      <c r="L7683" s="114">
        <f t="shared" si="5753"/>
        <v>0</v>
      </c>
    </row>
    <row r="7684" spans="1:12">
      <c r="A7684" s="113" t="str">
        <f t="shared" ref="A7684:C7684" si="5765">A7683</f>
        <v>04</v>
      </c>
      <c r="B7684" t="str">
        <f t="shared" si="5765"/>
        <v>4級地</v>
      </c>
      <c r="C7684" s="119">
        <f t="shared" si="5765"/>
        <v>10.96</v>
      </c>
      <c r="D7684" s="144" t="s">
        <v>2653</v>
      </c>
      <c r="E7684" s="133" t="s">
        <v>2654</v>
      </c>
      <c r="F7684">
        <v>265</v>
      </c>
      <c r="G7684" s="114">
        <f t="shared" si="5729"/>
        <v>2904</v>
      </c>
      <c r="H7684" s="114" t="s">
        <v>967</v>
      </c>
      <c r="I7684" s="114">
        <v>2</v>
      </c>
      <c r="J7684" s="131" t="s">
        <v>65</v>
      </c>
      <c r="K7684" t="str">
        <f t="shared" si="5730"/>
        <v>CA35042</v>
      </c>
      <c r="L7684" s="114">
        <f t="shared" si="5753"/>
        <v>0</v>
      </c>
    </row>
    <row r="7685" spans="1:12">
      <c r="A7685" s="113" t="str">
        <f t="shared" ref="A7685:C7685" si="5766">A7684</f>
        <v>04</v>
      </c>
      <c r="B7685" t="str">
        <f t="shared" si="5766"/>
        <v>4級地</v>
      </c>
      <c r="C7685" s="119">
        <f t="shared" si="5766"/>
        <v>10.96</v>
      </c>
      <c r="D7685" s="144" t="s">
        <v>2655</v>
      </c>
      <c r="E7685" s="133" t="s">
        <v>2656</v>
      </c>
      <c r="F7685">
        <v>524</v>
      </c>
      <c r="G7685" s="114">
        <f t="shared" si="5729"/>
        <v>5743</v>
      </c>
      <c r="H7685" s="114" t="s">
        <v>967</v>
      </c>
      <c r="I7685" s="114">
        <v>2</v>
      </c>
      <c r="J7685" s="131" t="s">
        <v>65</v>
      </c>
      <c r="K7685" t="str">
        <f t="shared" si="5730"/>
        <v>CA36042</v>
      </c>
      <c r="L7685" s="114">
        <f t="shared" si="5753"/>
        <v>0</v>
      </c>
    </row>
    <row r="7686" spans="1:12">
      <c r="A7686" s="113" t="str">
        <f t="shared" ref="A7686:C7686" si="5767">A7685</f>
        <v>04</v>
      </c>
      <c r="B7686" t="str">
        <f t="shared" si="5767"/>
        <v>4級地</v>
      </c>
      <c r="C7686" s="119">
        <f t="shared" si="5767"/>
        <v>10.96</v>
      </c>
      <c r="D7686" s="144" t="s">
        <v>2657</v>
      </c>
      <c r="E7686" s="133" t="s">
        <v>2658</v>
      </c>
      <c r="F7686">
        <v>365</v>
      </c>
      <c r="G7686" s="114">
        <f t="shared" si="5729"/>
        <v>4000</v>
      </c>
      <c r="H7686" s="114" t="s">
        <v>967</v>
      </c>
      <c r="I7686" s="114">
        <v>2</v>
      </c>
      <c r="J7686" s="131" t="s">
        <v>65</v>
      </c>
      <c r="K7686" t="str">
        <f t="shared" si="5730"/>
        <v>CA37042</v>
      </c>
      <c r="L7686" s="114">
        <f t="shared" si="5753"/>
        <v>0</v>
      </c>
    </row>
    <row r="7687" spans="1:12">
      <c r="A7687" s="113" t="str">
        <f t="shared" ref="A7687:C7687" si="5768">A7686</f>
        <v>04</v>
      </c>
      <c r="B7687" t="str">
        <f t="shared" si="5768"/>
        <v>4級地</v>
      </c>
      <c r="C7687" s="119">
        <f t="shared" si="5768"/>
        <v>10.96</v>
      </c>
      <c r="D7687" s="144" t="s">
        <v>2659</v>
      </c>
      <c r="E7687" s="133" t="s">
        <v>2660</v>
      </c>
      <c r="F7687">
        <v>260</v>
      </c>
      <c r="G7687" s="114">
        <f t="shared" si="5729"/>
        <v>2849</v>
      </c>
      <c r="H7687" s="114" t="s">
        <v>967</v>
      </c>
      <c r="I7687" s="114">
        <v>2</v>
      </c>
      <c r="J7687" s="131" t="s">
        <v>65</v>
      </c>
      <c r="K7687" t="str">
        <f t="shared" si="5730"/>
        <v>CA38042</v>
      </c>
      <c r="L7687" s="114">
        <f t="shared" si="5753"/>
        <v>0</v>
      </c>
    </row>
    <row r="7688" spans="1:12">
      <c r="A7688" s="113" t="str">
        <f t="shared" ref="A7688:C7688" si="5769">A7687</f>
        <v>04</v>
      </c>
      <c r="B7688" t="str">
        <f t="shared" si="5769"/>
        <v>4級地</v>
      </c>
      <c r="C7688" s="119">
        <f t="shared" si="5769"/>
        <v>10.96</v>
      </c>
      <c r="D7688" s="144" t="s">
        <v>2661</v>
      </c>
      <c r="E7688" s="133" t="s">
        <v>2662</v>
      </c>
      <c r="F7688">
        <v>511</v>
      </c>
      <c r="G7688" s="114">
        <f t="shared" si="5729"/>
        <v>5600</v>
      </c>
      <c r="H7688" s="114" t="s">
        <v>967</v>
      </c>
      <c r="I7688" s="114">
        <v>2</v>
      </c>
      <c r="J7688" s="131" t="s">
        <v>65</v>
      </c>
      <c r="K7688" t="str">
        <f t="shared" si="5730"/>
        <v>CA41042</v>
      </c>
      <c r="L7688" s="130">
        <f>L6722</f>
        <v>0</v>
      </c>
    </row>
    <row r="7689" spans="1:12">
      <c r="A7689" s="113" t="str">
        <f t="shared" ref="A7689:C7689" si="5770">A7688</f>
        <v>04</v>
      </c>
      <c r="B7689" t="str">
        <f t="shared" si="5770"/>
        <v>4級地</v>
      </c>
      <c r="C7689" s="119">
        <f t="shared" si="5770"/>
        <v>10.96</v>
      </c>
      <c r="D7689" s="144" t="s">
        <v>2663</v>
      </c>
      <c r="E7689" s="133" t="s">
        <v>2664</v>
      </c>
      <c r="F7689">
        <v>358</v>
      </c>
      <c r="G7689" s="114">
        <f t="shared" si="5729"/>
        <v>3923</v>
      </c>
      <c r="H7689" s="114" t="s">
        <v>967</v>
      </c>
      <c r="I7689" s="114">
        <v>2</v>
      </c>
      <c r="J7689" s="131" t="s">
        <v>65</v>
      </c>
      <c r="K7689" t="str">
        <f t="shared" si="5730"/>
        <v>CA42042</v>
      </c>
      <c r="L7689" s="114">
        <f>L7688</f>
        <v>0</v>
      </c>
    </row>
    <row r="7690" spans="1:12">
      <c r="A7690" s="113" t="str">
        <f t="shared" ref="A7690:C7690" si="5771">A7689</f>
        <v>04</v>
      </c>
      <c r="B7690" t="str">
        <f t="shared" si="5771"/>
        <v>4級地</v>
      </c>
      <c r="C7690" s="119">
        <f t="shared" si="5771"/>
        <v>10.96</v>
      </c>
      <c r="D7690" s="144" t="s">
        <v>2665</v>
      </c>
      <c r="E7690" s="133" t="s">
        <v>2666</v>
      </c>
      <c r="F7690">
        <v>256</v>
      </c>
      <c r="G7690" s="114">
        <f t="shared" si="5729"/>
        <v>2805</v>
      </c>
      <c r="H7690" s="114" t="s">
        <v>967</v>
      </c>
      <c r="I7690" s="114">
        <v>2</v>
      </c>
      <c r="J7690" s="131" t="s">
        <v>65</v>
      </c>
      <c r="K7690" t="str">
        <f t="shared" si="5730"/>
        <v>CA43042</v>
      </c>
      <c r="L7690" s="114">
        <f t="shared" ref="L7690:L7705" si="5772">L7689</f>
        <v>0</v>
      </c>
    </row>
    <row r="7691" spans="1:12">
      <c r="A7691" s="113" t="str">
        <f t="shared" ref="A7691:C7691" si="5773">A7690</f>
        <v>04</v>
      </c>
      <c r="B7691" t="str">
        <f t="shared" si="5773"/>
        <v>4級地</v>
      </c>
      <c r="C7691" s="119">
        <f t="shared" si="5773"/>
        <v>10.96</v>
      </c>
      <c r="D7691" s="144" t="s">
        <v>2667</v>
      </c>
      <c r="E7691" s="133" t="s">
        <v>2668</v>
      </c>
      <c r="F7691">
        <v>506</v>
      </c>
      <c r="G7691" s="114">
        <f t="shared" si="5729"/>
        <v>5545</v>
      </c>
      <c r="H7691" s="114" t="s">
        <v>967</v>
      </c>
      <c r="I7691" s="114">
        <v>2</v>
      </c>
      <c r="J7691" s="131" t="s">
        <v>65</v>
      </c>
      <c r="K7691" t="str">
        <f t="shared" si="5730"/>
        <v>CA44042</v>
      </c>
      <c r="L7691" s="114">
        <f t="shared" si="5772"/>
        <v>0</v>
      </c>
    </row>
    <row r="7692" spans="1:12">
      <c r="A7692" s="113" t="str">
        <f t="shared" ref="A7692:C7692" si="5774">A7691</f>
        <v>04</v>
      </c>
      <c r="B7692" t="str">
        <f t="shared" si="5774"/>
        <v>4級地</v>
      </c>
      <c r="C7692" s="119">
        <f t="shared" si="5774"/>
        <v>10.96</v>
      </c>
      <c r="D7692" s="144" t="s">
        <v>2669</v>
      </c>
      <c r="E7692" s="133" t="s">
        <v>2670</v>
      </c>
      <c r="F7692">
        <v>353</v>
      </c>
      <c r="G7692" s="114">
        <f t="shared" si="5729"/>
        <v>3868</v>
      </c>
      <c r="H7692" s="114" t="s">
        <v>967</v>
      </c>
      <c r="I7692" s="114">
        <v>2</v>
      </c>
      <c r="J7692" s="131" t="s">
        <v>65</v>
      </c>
      <c r="K7692" t="str">
        <f t="shared" si="5730"/>
        <v>CA45042</v>
      </c>
      <c r="L7692" s="114">
        <f t="shared" si="5772"/>
        <v>0</v>
      </c>
    </row>
    <row r="7693" spans="1:12">
      <c r="A7693" s="113" t="str">
        <f t="shared" ref="A7693:C7693" si="5775">A7692</f>
        <v>04</v>
      </c>
      <c r="B7693" t="str">
        <f t="shared" si="5775"/>
        <v>4級地</v>
      </c>
      <c r="C7693" s="119">
        <f t="shared" si="5775"/>
        <v>10.96</v>
      </c>
      <c r="D7693" s="144" t="s">
        <v>2671</v>
      </c>
      <c r="E7693" s="133" t="s">
        <v>2672</v>
      </c>
      <c r="F7693">
        <v>251</v>
      </c>
      <c r="G7693" s="114">
        <f t="shared" si="5729"/>
        <v>2750</v>
      </c>
      <c r="H7693" s="114" t="s">
        <v>967</v>
      </c>
      <c r="I7693" s="114">
        <v>2</v>
      </c>
      <c r="J7693" s="131" t="s">
        <v>65</v>
      </c>
      <c r="K7693" t="str">
        <f t="shared" si="5730"/>
        <v>CA46042</v>
      </c>
      <c r="L7693" s="114">
        <f t="shared" si="5772"/>
        <v>0</v>
      </c>
    </row>
    <row r="7694" spans="1:12">
      <c r="A7694" s="113" t="str">
        <f t="shared" ref="A7694:C7694" si="5776">A7693</f>
        <v>04</v>
      </c>
      <c r="B7694" t="str">
        <f t="shared" si="5776"/>
        <v>4級地</v>
      </c>
      <c r="C7694" s="119">
        <f t="shared" si="5776"/>
        <v>10.96</v>
      </c>
      <c r="D7694" s="144" t="s">
        <v>2673</v>
      </c>
      <c r="E7694" s="133" t="s">
        <v>2674</v>
      </c>
      <c r="F7694">
        <v>475</v>
      </c>
      <c r="G7694" s="114">
        <f t="shared" si="5729"/>
        <v>5206</v>
      </c>
      <c r="H7694" s="114" t="s">
        <v>967</v>
      </c>
      <c r="I7694" s="114">
        <v>2</v>
      </c>
      <c r="J7694" s="131" t="s">
        <v>65</v>
      </c>
      <c r="K7694" t="str">
        <f t="shared" si="5730"/>
        <v>CA47042</v>
      </c>
      <c r="L7694" s="114">
        <f t="shared" si="5772"/>
        <v>0</v>
      </c>
    </row>
    <row r="7695" spans="1:12">
      <c r="A7695" s="113" t="str">
        <f t="shared" ref="A7695:C7695" si="5777">A7694</f>
        <v>04</v>
      </c>
      <c r="B7695" t="str">
        <f t="shared" si="5777"/>
        <v>4級地</v>
      </c>
      <c r="C7695" s="119">
        <f t="shared" si="5777"/>
        <v>10.96</v>
      </c>
      <c r="D7695" s="144" t="s">
        <v>2675</v>
      </c>
      <c r="E7695" s="133" t="s">
        <v>2676</v>
      </c>
      <c r="F7695">
        <v>333</v>
      </c>
      <c r="G7695" s="114">
        <f t="shared" si="5729"/>
        <v>3649</v>
      </c>
      <c r="H7695" s="114" t="s">
        <v>967</v>
      </c>
      <c r="I7695" s="114">
        <v>2</v>
      </c>
      <c r="J7695" s="131" t="s">
        <v>65</v>
      </c>
      <c r="K7695" t="str">
        <f t="shared" si="5730"/>
        <v>CA48042</v>
      </c>
      <c r="L7695" s="114">
        <f t="shared" si="5772"/>
        <v>0</v>
      </c>
    </row>
    <row r="7696" spans="1:12">
      <c r="A7696" s="113" t="str">
        <f t="shared" ref="A7696:C7696" si="5778">A7695</f>
        <v>04</v>
      </c>
      <c r="B7696" t="str">
        <f t="shared" si="5778"/>
        <v>4級地</v>
      </c>
      <c r="C7696" s="119">
        <f t="shared" si="5778"/>
        <v>10.96</v>
      </c>
      <c r="D7696" s="144" t="s">
        <v>2677</v>
      </c>
      <c r="E7696" s="133" t="s">
        <v>2678</v>
      </c>
      <c r="F7696">
        <v>238</v>
      </c>
      <c r="G7696" s="114">
        <f t="shared" si="5729"/>
        <v>2608</v>
      </c>
      <c r="H7696" s="114" t="s">
        <v>967</v>
      </c>
      <c r="I7696" s="114">
        <v>2</v>
      </c>
      <c r="J7696" s="131" t="s">
        <v>65</v>
      </c>
      <c r="K7696" t="str">
        <f t="shared" si="5730"/>
        <v>CA49042</v>
      </c>
      <c r="L7696" s="114">
        <f t="shared" si="5772"/>
        <v>0</v>
      </c>
    </row>
    <row r="7697" spans="1:12">
      <c r="A7697" s="113" t="str">
        <f t="shared" ref="A7697:C7697" si="5779">A7696</f>
        <v>04</v>
      </c>
      <c r="B7697" t="str">
        <f t="shared" si="5779"/>
        <v>4級地</v>
      </c>
      <c r="C7697" s="119">
        <f t="shared" si="5779"/>
        <v>10.96</v>
      </c>
      <c r="D7697" s="144" t="s">
        <v>2679</v>
      </c>
      <c r="E7697" s="133" t="s">
        <v>2680</v>
      </c>
      <c r="F7697">
        <v>470</v>
      </c>
      <c r="G7697" s="114">
        <f t="shared" si="5729"/>
        <v>5151</v>
      </c>
      <c r="H7697" s="114" t="s">
        <v>967</v>
      </c>
      <c r="I7697" s="114">
        <v>2</v>
      </c>
      <c r="J7697" s="131" t="s">
        <v>65</v>
      </c>
      <c r="K7697" t="str">
        <f t="shared" si="5730"/>
        <v>CA50042</v>
      </c>
      <c r="L7697" s="114">
        <f t="shared" si="5772"/>
        <v>0</v>
      </c>
    </row>
    <row r="7698" spans="1:12">
      <c r="A7698" s="113" t="str">
        <f t="shared" ref="A7698:C7698" si="5780">A7697</f>
        <v>04</v>
      </c>
      <c r="B7698" t="str">
        <f t="shared" si="5780"/>
        <v>4級地</v>
      </c>
      <c r="C7698" s="119">
        <f t="shared" si="5780"/>
        <v>10.96</v>
      </c>
      <c r="D7698" s="144" t="s">
        <v>2681</v>
      </c>
      <c r="E7698" s="133" t="s">
        <v>2682</v>
      </c>
      <c r="F7698">
        <v>328</v>
      </c>
      <c r="G7698" s="114">
        <f t="shared" si="5729"/>
        <v>3594</v>
      </c>
      <c r="H7698" s="114" t="s">
        <v>967</v>
      </c>
      <c r="I7698" s="114">
        <v>2</v>
      </c>
      <c r="J7698" s="131" t="s">
        <v>65</v>
      </c>
      <c r="K7698" t="str">
        <f t="shared" si="5730"/>
        <v>CA51042</v>
      </c>
      <c r="L7698" s="114">
        <f t="shared" si="5772"/>
        <v>0</v>
      </c>
    </row>
    <row r="7699" spans="1:12">
      <c r="A7699" s="113" t="str">
        <f t="shared" ref="A7699:C7699" si="5781">A7698</f>
        <v>04</v>
      </c>
      <c r="B7699" t="str">
        <f t="shared" si="5781"/>
        <v>4級地</v>
      </c>
      <c r="C7699" s="119">
        <f t="shared" si="5781"/>
        <v>10.96</v>
      </c>
      <c r="D7699" s="144" t="s">
        <v>2683</v>
      </c>
      <c r="E7699" s="133" t="s">
        <v>2684</v>
      </c>
      <c r="F7699">
        <v>233</v>
      </c>
      <c r="G7699" s="114">
        <f t="shared" si="5729"/>
        <v>2553</v>
      </c>
      <c r="H7699" s="114" t="s">
        <v>967</v>
      </c>
      <c r="I7699" s="114">
        <v>2</v>
      </c>
      <c r="J7699" s="131" t="s">
        <v>65</v>
      </c>
      <c r="K7699" t="str">
        <f t="shared" si="5730"/>
        <v>CA52042</v>
      </c>
      <c r="L7699" s="114">
        <f t="shared" si="5772"/>
        <v>0</v>
      </c>
    </row>
    <row r="7700" spans="1:12">
      <c r="A7700" s="113" t="str">
        <f t="shared" ref="A7700:C7700" si="5782">A7699</f>
        <v>04</v>
      </c>
      <c r="B7700" t="str">
        <f t="shared" si="5782"/>
        <v>4級地</v>
      </c>
      <c r="C7700" s="119">
        <f t="shared" si="5782"/>
        <v>10.96</v>
      </c>
      <c r="D7700" s="144" t="s">
        <v>2685</v>
      </c>
      <c r="E7700" s="133" t="s">
        <v>2686</v>
      </c>
      <c r="F7700">
        <v>485</v>
      </c>
      <c r="G7700" s="114">
        <f t="shared" si="5729"/>
        <v>5315</v>
      </c>
      <c r="H7700" s="114" t="s">
        <v>967</v>
      </c>
      <c r="I7700" s="114">
        <v>2</v>
      </c>
      <c r="J7700" s="131" t="s">
        <v>65</v>
      </c>
      <c r="K7700" t="str">
        <f t="shared" si="5730"/>
        <v>CA53042</v>
      </c>
      <c r="L7700" s="114">
        <f t="shared" si="5772"/>
        <v>0</v>
      </c>
    </row>
    <row r="7701" spans="1:12">
      <c r="A7701" s="113" t="str">
        <f t="shared" ref="A7701:C7701" si="5783">A7700</f>
        <v>04</v>
      </c>
      <c r="B7701" t="str">
        <f t="shared" si="5783"/>
        <v>4級地</v>
      </c>
      <c r="C7701" s="119">
        <f t="shared" si="5783"/>
        <v>10.96</v>
      </c>
      <c r="D7701" s="144" t="s">
        <v>2687</v>
      </c>
      <c r="E7701" s="133" t="s">
        <v>2688</v>
      </c>
      <c r="F7701">
        <v>340</v>
      </c>
      <c r="G7701" s="114">
        <f t="shared" si="5729"/>
        <v>3726</v>
      </c>
      <c r="H7701" s="114" t="s">
        <v>967</v>
      </c>
      <c r="I7701" s="114">
        <v>2</v>
      </c>
      <c r="J7701" s="131" t="s">
        <v>65</v>
      </c>
      <c r="K7701" t="str">
        <f t="shared" si="5730"/>
        <v>CA54042</v>
      </c>
      <c r="L7701" s="114">
        <f t="shared" si="5772"/>
        <v>0</v>
      </c>
    </row>
    <row r="7702" spans="1:12">
      <c r="A7702" s="113" t="str">
        <f t="shared" ref="A7702:C7702" si="5784">A7701</f>
        <v>04</v>
      </c>
      <c r="B7702" t="str">
        <f t="shared" si="5784"/>
        <v>4級地</v>
      </c>
      <c r="C7702" s="119">
        <f t="shared" si="5784"/>
        <v>10.96</v>
      </c>
      <c r="D7702" s="144" t="s">
        <v>2689</v>
      </c>
      <c r="E7702" s="133" t="s">
        <v>2690</v>
      </c>
      <c r="F7702">
        <v>243</v>
      </c>
      <c r="G7702" s="114">
        <f t="shared" si="5729"/>
        <v>2663</v>
      </c>
      <c r="H7702" s="114" t="s">
        <v>967</v>
      </c>
      <c r="I7702" s="114">
        <v>2</v>
      </c>
      <c r="J7702" s="131" t="s">
        <v>65</v>
      </c>
      <c r="K7702" t="str">
        <f t="shared" si="5730"/>
        <v>CA55042</v>
      </c>
      <c r="L7702" s="114">
        <f t="shared" si="5772"/>
        <v>0</v>
      </c>
    </row>
    <row r="7703" spans="1:12">
      <c r="A7703" s="113" t="str">
        <f t="shared" ref="A7703:C7703" si="5785">A7702</f>
        <v>04</v>
      </c>
      <c r="B7703" t="str">
        <f t="shared" si="5785"/>
        <v>4級地</v>
      </c>
      <c r="C7703" s="119">
        <f t="shared" si="5785"/>
        <v>10.96</v>
      </c>
      <c r="D7703" s="144" t="s">
        <v>2691</v>
      </c>
      <c r="E7703" s="133" t="s">
        <v>2692</v>
      </c>
      <c r="F7703">
        <v>480</v>
      </c>
      <c r="G7703" s="114">
        <f t="shared" si="5729"/>
        <v>5260</v>
      </c>
      <c r="H7703" s="114" t="s">
        <v>967</v>
      </c>
      <c r="I7703" s="114">
        <v>2</v>
      </c>
      <c r="J7703" s="131" t="s">
        <v>65</v>
      </c>
      <c r="K7703" t="str">
        <f t="shared" si="5730"/>
        <v>CA56042</v>
      </c>
      <c r="L7703" s="114">
        <f t="shared" si="5772"/>
        <v>0</v>
      </c>
    </row>
    <row r="7704" spans="1:12">
      <c r="A7704" s="113" t="str">
        <f t="shared" ref="A7704:C7704" si="5786">A7703</f>
        <v>04</v>
      </c>
      <c r="B7704" t="str">
        <f t="shared" si="5786"/>
        <v>4級地</v>
      </c>
      <c r="C7704" s="119">
        <f t="shared" si="5786"/>
        <v>10.96</v>
      </c>
      <c r="D7704" s="144" t="s">
        <v>2693</v>
      </c>
      <c r="E7704" s="133" t="s">
        <v>2694</v>
      </c>
      <c r="F7704">
        <v>335</v>
      </c>
      <c r="G7704" s="114">
        <f t="shared" si="5729"/>
        <v>3671</v>
      </c>
      <c r="H7704" s="114" t="s">
        <v>967</v>
      </c>
      <c r="I7704" s="114">
        <v>2</v>
      </c>
      <c r="J7704" s="131" t="s">
        <v>65</v>
      </c>
      <c r="K7704" t="str">
        <f t="shared" si="5730"/>
        <v>CA57042</v>
      </c>
      <c r="L7704" s="114">
        <f t="shared" si="5772"/>
        <v>0</v>
      </c>
    </row>
    <row r="7705" spans="1:12">
      <c r="A7705" s="113" t="str">
        <f t="shared" ref="A7705:C7705" si="5787">A7704</f>
        <v>04</v>
      </c>
      <c r="B7705" t="str">
        <f t="shared" si="5787"/>
        <v>4級地</v>
      </c>
      <c r="C7705" s="119">
        <f t="shared" si="5787"/>
        <v>10.96</v>
      </c>
      <c r="D7705" s="144" t="s">
        <v>2695</v>
      </c>
      <c r="E7705" s="133" t="s">
        <v>2696</v>
      </c>
      <c r="F7705">
        <v>238</v>
      </c>
      <c r="G7705" s="114">
        <f t="shared" si="5729"/>
        <v>2608</v>
      </c>
      <c r="H7705" s="114" t="s">
        <v>967</v>
      </c>
      <c r="I7705" s="114">
        <v>2</v>
      </c>
      <c r="J7705" s="131" t="s">
        <v>65</v>
      </c>
      <c r="K7705" t="str">
        <f t="shared" si="5730"/>
        <v>CA58042</v>
      </c>
      <c r="L7705" s="114">
        <f t="shared" si="5772"/>
        <v>0</v>
      </c>
    </row>
    <row r="7706" spans="1:12">
      <c r="A7706" s="113" t="str">
        <f t="shared" ref="A7706:C7706" si="5788">A7705</f>
        <v>04</v>
      </c>
      <c r="B7706" t="str">
        <f t="shared" si="5788"/>
        <v>4級地</v>
      </c>
      <c r="C7706" s="119">
        <f t="shared" si="5788"/>
        <v>10.96</v>
      </c>
      <c r="D7706" s="144" t="s">
        <v>2697</v>
      </c>
      <c r="E7706" s="133" t="s">
        <v>2698</v>
      </c>
      <c r="F7706">
        <v>478</v>
      </c>
      <c r="G7706" s="114">
        <f t="shared" si="5729"/>
        <v>5238</v>
      </c>
      <c r="H7706" s="114" t="s">
        <v>967</v>
      </c>
      <c r="I7706" s="114">
        <v>2</v>
      </c>
      <c r="J7706" s="131" t="s">
        <v>65</v>
      </c>
      <c r="K7706" t="str">
        <f t="shared" si="5730"/>
        <v>CA61042</v>
      </c>
      <c r="L7706" s="130">
        <f>L6746</f>
        <v>72</v>
      </c>
    </row>
    <row r="7707" spans="1:12">
      <c r="A7707" s="113" t="str">
        <f t="shared" ref="A7707:C7707" si="5789">A7706</f>
        <v>04</v>
      </c>
      <c r="B7707" t="str">
        <f t="shared" si="5789"/>
        <v>4級地</v>
      </c>
      <c r="C7707" s="119">
        <f t="shared" si="5789"/>
        <v>10.96</v>
      </c>
      <c r="D7707" s="144" t="s">
        <v>2699</v>
      </c>
      <c r="E7707" s="133" t="s">
        <v>2700</v>
      </c>
      <c r="F7707">
        <v>335</v>
      </c>
      <c r="G7707" s="114">
        <f t="shared" si="5729"/>
        <v>3671</v>
      </c>
      <c r="H7707" s="114" t="s">
        <v>967</v>
      </c>
      <c r="I7707" s="114">
        <v>2</v>
      </c>
      <c r="J7707" s="131" t="s">
        <v>65</v>
      </c>
      <c r="K7707" t="str">
        <f t="shared" si="5730"/>
        <v>CA62042</v>
      </c>
      <c r="L7707" s="114">
        <f>L7706</f>
        <v>72</v>
      </c>
    </row>
    <row r="7708" spans="1:12">
      <c r="A7708" s="113" t="str">
        <f t="shared" ref="A7708:C7708" si="5790">A7707</f>
        <v>04</v>
      </c>
      <c r="B7708" t="str">
        <f t="shared" si="5790"/>
        <v>4級地</v>
      </c>
      <c r="C7708" s="119">
        <f t="shared" si="5790"/>
        <v>10.96</v>
      </c>
      <c r="D7708" s="144" t="s">
        <v>2701</v>
      </c>
      <c r="E7708" s="133" t="s">
        <v>2702</v>
      </c>
      <c r="F7708">
        <v>239</v>
      </c>
      <c r="G7708" s="114">
        <f t="shared" si="5729"/>
        <v>2619</v>
      </c>
      <c r="H7708" s="114" t="s">
        <v>967</v>
      </c>
      <c r="I7708" s="114">
        <v>2</v>
      </c>
      <c r="J7708" s="131" t="s">
        <v>65</v>
      </c>
      <c r="K7708" t="str">
        <f t="shared" si="5730"/>
        <v>CA63042</v>
      </c>
      <c r="L7708" s="114">
        <f t="shared" ref="L7708:L7723" si="5791">L7707</f>
        <v>72</v>
      </c>
    </row>
    <row r="7709" spans="1:12">
      <c r="A7709" s="113" t="str">
        <f t="shared" ref="A7709:C7709" si="5792">A7708</f>
        <v>04</v>
      </c>
      <c r="B7709" t="str">
        <f t="shared" si="5792"/>
        <v>4級地</v>
      </c>
      <c r="C7709" s="119">
        <f t="shared" si="5792"/>
        <v>10.96</v>
      </c>
      <c r="D7709" s="144" t="s">
        <v>2703</v>
      </c>
      <c r="E7709" s="133" t="s">
        <v>2704</v>
      </c>
      <c r="F7709">
        <v>473</v>
      </c>
      <c r="G7709" s="114">
        <f t="shared" si="5729"/>
        <v>5184</v>
      </c>
      <c r="H7709" s="114" t="s">
        <v>967</v>
      </c>
      <c r="I7709" s="114">
        <v>2</v>
      </c>
      <c r="J7709" s="131" t="s">
        <v>65</v>
      </c>
      <c r="K7709" t="str">
        <f t="shared" si="5730"/>
        <v>CA64042</v>
      </c>
      <c r="L7709" s="114">
        <f t="shared" si="5791"/>
        <v>72</v>
      </c>
    </row>
    <row r="7710" spans="1:12">
      <c r="A7710" s="113" t="str">
        <f t="shared" ref="A7710:C7710" si="5793">A7709</f>
        <v>04</v>
      </c>
      <c r="B7710" t="str">
        <f t="shared" si="5793"/>
        <v>4級地</v>
      </c>
      <c r="C7710" s="119">
        <f t="shared" si="5793"/>
        <v>10.96</v>
      </c>
      <c r="D7710" s="144" t="s">
        <v>2705</v>
      </c>
      <c r="E7710" s="133" t="s">
        <v>2706</v>
      </c>
      <c r="F7710">
        <v>330</v>
      </c>
      <c r="G7710" s="114">
        <f t="shared" si="5729"/>
        <v>3616</v>
      </c>
      <c r="H7710" s="114" t="s">
        <v>967</v>
      </c>
      <c r="I7710" s="114">
        <v>2</v>
      </c>
      <c r="J7710" s="131" t="s">
        <v>65</v>
      </c>
      <c r="K7710" t="str">
        <f t="shared" si="5730"/>
        <v>CA65042</v>
      </c>
      <c r="L7710" s="114">
        <f t="shared" si="5791"/>
        <v>72</v>
      </c>
    </row>
    <row r="7711" spans="1:12">
      <c r="A7711" s="113" t="str">
        <f t="shared" ref="A7711:C7711" si="5794">A7710</f>
        <v>04</v>
      </c>
      <c r="B7711" t="str">
        <f t="shared" si="5794"/>
        <v>4級地</v>
      </c>
      <c r="C7711" s="119">
        <f t="shared" si="5794"/>
        <v>10.96</v>
      </c>
      <c r="D7711" s="144" t="s">
        <v>2707</v>
      </c>
      <c r="E7711" s="133" t="s">
        <v>2708</v>
      </c>
      <c r="F7711">
        <v>234</v>
      </c>
      <c r="G7711" s="114">
        <f t="shared" si="5729"/>
        <v>2564</v>
      </c>
      <c r="H7711" s="114" t="s">
        <v>967</v>
      </c>
      <c r="I7711" s="114">
        <v>2</v>
      </c>
      <c r="J7711" s="131" t="s">
        <v>65</v>
      </c>
      <c r="K7711" t="str">
        <f t="shared" si="5730"/>
        <v>CA66042</v>
      </c>
      <c r="L7711" s="114">
        <f t="shared" si="5791"/>
        <v>72</v>
      </c>
    </row>
    <row r="7712" spans="1:12">
      <c r="A7712" s="113" t="str">
        <f t="shared" ref="A7712:C7712" si="5795">A7711</f>
        <v>04</v>
      </c>
      <c r="B7712" t="str">
        <f t="shared" si="5795"/>
        <v>4級地</v>
      </c>
      <c r="C7712" s="119">
        <f t="shared" si="5795"/>
        <v>10.96</v>
      </c>
      <c r="D7712" s="144" t="s">
        <v>2709</v>
      </c>
      <c r="E7712" s="133" t="s">
        <v>2710</v>
      </c>
      <c r="F7712">
        <v>445</v>
      </c>
      <c r="G7712" s="114">
        <f t="shared" si="5729"/>
        <v>4877</v>
      </c>
      <c r="H7712" s="114" t="s">
        <v>967</v>
      </c>
      <c r="I7712" s="114">
        <v>2</v>
      </c>
      <c r="J7712" s="131" t="s">
        <v>65</v>
      </c>
      <c r="K7712" t="str">
        <f t="shared" si="5730"/>
        <v>CA67042</v>
      </c>
      <c r="L7712" s="114">
        <f t="shared" si="5791"/>
        <v>72</v>
      </c>
    </row>
    <row r="7713" spans="1:12">
      <c r="A7713" s="113" t="str">
        <f t="shared" ref="A7713:C7713" si="5796">A7712</f>
        <v>04</v>
      </c>
      <c r="B7713" t="str">
        <f t="shared" si="5796"/>
        <v>4級地</v>
      </c>
      <c r="C7713" s="119">
        <f t="shared" si="5796"/>
        <v>10.96</v>
      </c>
      <c r="D7713" s="144" t="s">
        <v>2711</v>
      </c>
      <c r="E7713" s="133" t="s">
        <v>2712</v>
      </c>
      <c r="F7713">
        <v>312</v>
      </c>
      <c r="G7713" s="114">
        <f t="shared" si="5729"/>
        <v>3419</v>
      </c>
      <c r="H7713" s="114" t="s">
        <v>967</v>
      </c>
      <c r="I7713" s="114">
        <v>2</v>
      </c>
      <c r="J7713" s="131" t="s">
        <v>65</v>
      </c>
      <c r="K7713" t="str">
        <f t="shared" si="5730"/>
        <v>CA68042</v>
      </c>
      <c r="L7713" s="114">
        <f t="shared" si="5791"/>
        <v>72</v>
      </c>
    </row>
    <row r="7714" spans="1:12">
      <c r="A7714" s="113" t="str">
        <f t="shared" ref="A7714:C7714" si="5797">A7713</f>
        <v>04</v>
      </c>
      <c r="B7714" t="str">
        <f t="shared" si="5797"/>
        <v>4級地</v>
      </c>
      <c r="C7714" s="119">
        <f t="shared" si="5797"/>
        <v>10.96</v>
      </c>
      <c r="D7714" s="144" t="s">
        <v>2713</v>
      </c>
      <c r="E7714" s="133" t="s">
        <v>2714</v>
      </c>
      <c r="F7714">
        <v>223</v>
      </c>
      <c r="G7714" s="114">
        <f t="shared" si="5729"/>
        <v>2444</v>
      </c>
      <c r="H7714" s="114" t="s">
        <v>967</v>
      </c>
      <c r="I7714" s="114">
        <v>2</v>
      </c>
      <c r="J7714" s="131" t="s">
        <v>65</v>
      </c>
      <c r="K7714" t="str">
        <f t="shared" si="5730"/>
        <v>CA69042</v>
      </c>
      <c r="L7714" s="114">
        <f t="shared" si="5791"/>
        <v>72</v>
      </c>
    </row>
    <row r="7715" spans="1:12">
      <c r="A7715" s="113" t="str">
        <f t="shared" ref="A7715:C7715" si="5798">A7714</f>
        <v>04</v>
      </c>
      <c r="B7715" t="str">
        <f t="shared" si="5798"/>
        <v>4級地</v>
      </c>
      <c r="C7715" s="119">
        <f t="shared" si="5798"/>
        <v>10.96</v>
      </c>
      <c r="D7715" s="144" t="s">
        <v>2715</v>
      </c>
      <c r="E7715" s="133" t="s">
        <v>2716</v>
      </c>
      <c r="F7715">
        <v>440</v>
      </c>
      <c r="G7715" s="114">
        <f t="shared" ref="G7715:G7778" si="5799">ROUNDDOWN(F7715*C7715,0)</f>
        <v>4822</v>
      </c>
      <c r="H7715" s="114" t="s">
        <v>967</v>
      </c>
      <c r="I7715" s="114">
        <v>2</v>
      </c>
      <c r="J7715" s="131" t="s">
        <v>65</v>
      </c>
      <c r="K7715" t="str">
        <f t="shared" ref="K7715:K7778" si="5800">D7715&amp;A7715&amp;I7715</f>
        <v>CA70042</v>
      </c>
      <c r="L7715" s="114">
        <f t="shared" si="5791"/>
        <v>72</v>
      </c>
    </row>
    <row r="7716" spans="1:12">
      <c r="A7716" s="113" t="str">
        <f t="shared" ref="A7716:C7716" si="5801">A7715</f>
        <v>04</v>
      </c>
      <c r="B7716" t="str">
        <f t="shared" si="5801"/>
        <v>4級地</v>
      </c>
      <c r="C7716" s="119">
        <f t="shared" si="5801"/>
        <v>10.96</v>
      </c>
      <c r="D7716" s="144" t="s">
        <v>2717</v>
      </c>
      <c r="E7716" s="133" t="s">
        <v>2718</v>
      </c>
      <c r="F7716">
        <v>307</v>
      </c>
      <c r="G7716" s="114">
        <f t="shared" si="5799"/>
        <v>3364</v>
      </c>
      <c r="H7716" s="114" t="s">
        <v>967</v>
      </c>
      <c r="I7716" s="114">
        <v>2</v>
      </c>
      <c r="J7716" s="131" t="s">
        <v>65</v>
      </c>
      <c r="K7716" t="str">
        <f t="shared" si="5800"/>
        <v>CA71042</v>
      </c>
      <c r="L7716" s="114">
        <f t="shared" si="5791"/>
        <v>72</v>
      </c>
    </row>
    <row r="7717" spans="1:12">
      <c r="A7717" s="113" t="str">
        <f t="shared" ref="A7717:C7717" si="5802">A7716</f>
        <v>04</v>
      </c>
      <c r="B7717" t="str">
        <f t="shared" si="5802"/>
        <v>4級地</v>
      </c>
      <c r="C7717" s="119">
        <f t="shared" si="5802"/>
        <v>10.96</v>
      </c>
      <c r="D7717" s="144" t="s">
        <v>2719</v>
      </c>
      <c r="E7717" s="133" t="s">
        <v>2720</v>
      </c>
      <c r="F7717">
        <v>218</v>
      </c>
      <c r="G7717" s="114">
        <f t="shared" si="5799"/>
        <v>2389</v>
      </c>
      <c r="H7717" s="114" t="s">
        <v>967</v>
      </c>
      <c r="I7717" s="114">
        <v>2</v>
      </c>
      <c r="J7717" s="131" t="s">
        <v>65</v>
      </c>
      <c r="K7717" t="str">
        <f t="shared" si="5800"/>
        <v>CA72042</v>
      </c>
      <c r="L7717" s="114">
        <f t="shared" si="5791"/>
        <v>72</v>
      </c>
    </row>
    <row r="7718" spans="1:12">
      <c r="A7718" s="113" t="str">
        <f t="shared" ref="A7718:C7718" si="5803">A7717</f>
        <v>04</v>
      </c>
      <c r="B7718" t="str">
        <f t="shared" si="5803"/>
        <v>4級地</v>
      </c>
      <c r="C7718" s="119">
        <f t="shared" si="5803"/>
        <v>10.96</v>
      </c>
      <c r="D7718" s="144" t="s">
        <v>2721</v>
      </c>
      <c r="E7718" s="133" t="s">
        <v>2722</v>
      </c>
      <c r="F7718">
        <v>454</v>
      </c>
      <c r="G7718" s="114">
        <f t="shared" si="5799"/>
        <v>4975</v>
      </c>
      <c r="H7718" s="114" t="s">
        <v>967</v>
      </c>
      <c r="I7718" s="114">
        <v>2</v>
      </c>
      <c r="J7718" s="131" t="s">
        <v>65</v>
      </c>
      <c r="K7718" t="str">
        <f t="shared" si="5800"/>
        <v>CA73042</v>
      </c>
      <c r="L7718" s="114">
        <f t="shared" si="5791"/>
        <v>72</v>
      </c>
    </row>
    <row r="7719" spans="1:12">
      <c r="A7719" s="113" t="str">
        <f t="shared" ref="A7719:C7719" si="5804">A7718</f>
        <v>04</v>
      </c>
      <c r="B7719" t="str">
        <f t="shared" si="5804"/>
        <v>4級地</v>
      </c>
      <c r="C7719" s="119">
        <f t="shared" si="5804"/>
        <v>10.96</v>
      </c>
      <c r="D7719" s="144" t="s">
        <v>2723</v>
      </c>
      <c r="E7719" s="133" t="s">
        <v>2724</v>
      </c>
      <c r="F7719">
        <v>318</v>
      </c>
      <c r="G7719" s="114">
        <f t="shared" si="5799"/>
        <v>3485</v>
      </c>
      <c r="H7719" s="114" t="s">
        <v>967</v>
      </c>
      <c r="I7719" s="114">
        <v>2</v>
      </c>
      <c r="J7719" s="131" t="s">
        <v>65</v>
      </c>
      <c r="K7719" t="str">
        <f t="shared" si="5800"/>
        <v>CA74042</v>
      </c>
      <c r="L7719" s="114">
        <f t="shared" si="5791"/>
        <v>72</v>
      </c>
    </row>
    <row r="7720" spans="1:12">
      <c r="A7720" s="113" t="str">
        <f t="shared" ref="A7720:C7720" si="5805">A7719</f>
        <v>04</v>
      </c>
      <c r="B7720" t="str">
        <f t="shared" si="5805"/>
        <v>4級地</v>
      </c>
      <c r="C7720" s="119">
        <f t="shared" si="5805"/>
        <v>10.96</v>
      </c>
      <c r="D7720" s="144" t="s">
        <v>2725</v>
      </c>
      <c r="E7720" s="133" t="s">
        <v>2726</v>
      </c>
      <c r="F7720">
        <v>227</v>
      </c>
      <c r="G7720" s="114">
        <f t="shared" si="5799"/>
        <v>2487</v>
      </c>
      <c r="H7720" s="114" t="s">
        <v>967</v>
      </c>
      <c r="I7720" s="114">
        <v>2</v>
      </c>
      <c r="J7720" s="131" t="s">
        <v>65</v>
      </c>
      <c r="K7720" t="str">
        <f t="shared" si="5800"/>
        <v>CA75042</v>
      </c>
      <c r="L7720" s="114">
        <f t="shared" si="5791"/>
        <v>72</v>
      </c>
    </row>
    <row r="7721" spans="1:12">
      <c r="A7721" s="113" t="str">
        <f t="shared" ref="A7721:C7721" si="5806">A7720</f>
        <v>04</v>
      </c>
      <c r="B7721" t="str">
        <f t="shared" si="5806"/>
        <v>4級地</v>
      </c>
      <c r="C7721" s="119">
        <f t="shared" si="5806"/>
        <v>10.96</v>
      </c>
      <c r="D7721" s="144" t="s">
        <v>2727</v>
      </c>
      <c r="E7721" s="133" t="s">
        <v>2728</v>
      </c>
      <c r="F7721">
        <v>449</v>
      </c>
      <c r="G7721" s="114">
        <f t="shared" si="5799"/>
        <v>4921</v>
      </c>
      <c r="H7721" s="114" t="s">
        <v>967</v>
      </c>
      <c r="I7721" s="114">
        <v>2</v>
      </c>
      <c r="J7721" s="131" t="s">
        <v>65</v>
      </c>
      <c r="K7721" t="str">
        <f t="shared" si="5800"/>
        <v>CA76042</v>
      </c>
      <c r="L7721" s="114">
        <f t="shared" si="5791"/>
        <v>72</v>
      </c>
    </row>
    <row r="7722" spans="1:12">
      <c r="A7722" s="113" t="str">
        <f t="shared" ref="A7722:C7722" si="5807">A7721</f>
        <v>04</v>
      </c>
      <c r="B7722" t="str">
        <f t="shared" si="5807"/>
        <v>4級地</v>
      </c>
      <c r="C7722" s="119">
        <f t="shared" si="5807"/>
        <v>10.96</v>
      </c>
      <c r="D7722" s="144" t="s">
        <v>2729</v>
      </c>
      <c r="E7722" s="133" t="s">
        <v>2730</v>
      </c>
      <c r="F7722">
        <v>313</v>
      </c>
      <c r="G7722" s="114">
        <f t="shared" si="5799"/>
        <v>3430</v>
      </c>
      <c r="H7722" s="114" t="s">
        <v>967</v>
      </c>
      <c r="I7722" s="114">
        <v>2</v>
      </c>
      <c r="J7722" s="131" t="s">
        <v>65</v>
      </c>
      <c r="K7722" t="str">
        <f t="shared" si="5800"/>
        <v>CA77042</v>
      </c>
      <c r="L7722" s="114">
        <f t="shared" si="5791"/>
        <v>72</v>
      </c>
    </row>
    <row r="7723" spans="1:12">
      <c r="A7723" s="113" t="str">
        <f t="shared" ref="A7723:C7723" si="5808">A7722</f>
        <v>04</v>
      </c>
      <c r="B7723" t="str">
        <f t="shared" si="5808"/>
        <v>4級地</v>
      </c>
      <c r="C7723" s="119">
        <f t="shared" si="5808"/>
        <v>10.96</v>
      </c>
      <c r="D7723" s="144" t="s">
        <v>2731</v>
      </c>
      <c r="E7723" s="133" t="s">
        <v>2732</v>
      </c>
      <c r="F7723">
        <v>222</v>
      </c>
      <c r="G7723" s="114">
        <f t="shared" si="5799"/>
        <v>2433</v>
      </c>
      <c r="H7723" s="114" t="s">
        <v>967</v>
      </c>
      <c r="I7723" s="114">
        <v>2</v>
      </c>
      <c r="J7723" s="131" t="s">
        <v>65</v>
      </c>
      <c r="K7723" t="str">
        <f t="shared" si="5800"/>
        <v>CA78042</v>
      </c>
      <c r="L7723" s="114">
        <f t="shared" si="5791"/>
        <v>72</v>
      </c>
    </row>
    <row r="7724" spans="1:12">
      <c r="A7724" s="113" t="str">
        <f t="shared" ref="A7724:C7724" si="5809">A7723</f>
        <v>04</v>
      </c>
      <c r="B7724" t="str">
        <f t="shared" si="5809"/>
        <v>4級地</v>
      </c>
      <c r="C7724" s="119">
        <f t="shared" si="5809"/>
        <v>10.96</v>
      </c>
      <c r="D7724" s="144" t="s">
        <v>2733</v>
      </c>
      <c r="E7724" s="133" t="s">
        <v>2734</v>
      </c>
      <c r="F7724">
        <v>601</v>
      </c>
      <c r="G7724" s="114">
        <f t="shared" si="5799"/>
        <v>6586</v>
      </c>
      <c r="H7724" s="114" t="s">
        <v>967</v>
      </c>
      <c r="I7724" s="114">
        <v>2</v>
      </c>
      <c r="J7724" s="131" t="s">
        <v>65</v>
      </c>
      <c r="K7724" t="str">
        <f t="shared" si="5800"/>
        <v>CA81042</v>
      </c>
      <c r="L7724" s="130">
        <f>L7562</f>
        <v>0</v>
      </c>
    </row>
    <row r="7725" spans="1:12">
      <c r="A7725" s="113" t="str">
        <f t="shared" ref="A7725:C7725" si="5810">A7724</f>
        <v>04</v>
      </c>
      <c r="B7725" t="str">
        <f t="shared" si="5810"/>
        <v>4級地</v>
      </c>
      <c r="C7725" s="119">
        <f t="shared" si="5810"/>
        <v>10.96</v>
      </c>
      <c r="D7725" s="144" t="s">
        <v>2735</v>
      </c>
      <c r="E7725" s="133" t="s">
        <v>2736</v>
      </c>
      <c r="F7725">
        <v>421</v>
      </c>
      <c r="G7725" s="114">
        <f t="shared" si="5799"/>
        <v>4614</v>
      </c>
      <c r="H7725" s="114" t="s">
        <v>967</v>
      </c>
      <c r="I7725" s="114">
        <v>2</v>
      </c>
      <c r="J7725" s="131" t="s">
        <v>65</v>
      </c>
      <c r="K7725" t="str">
        <f t="shared" si="5800"/>
        <v>CA82042</v>
      </c>
      <c r="L7725" s="114">
        <f>L7724</f>
        <v>0</v>
      </c>
    </row>
    <row r="7726" spans="1:12">
      <c r="A7726" s="113" t="str">
        <f t="shared" ref="A7726:C7726" si="5811">A7725</f>
        <v>04</v>
      </c>
      <c r="B7726" t="str">
        <f t="shared" si="5811"/>
        <v>4級地</v>
      </c>
      <c r="C7726" s="119">
        <f t="shared" si="5811"/>
        <v>10.96</v>
      </c>
      <c r="D7726" s="144" t="s">
        <v>2737</v>
      </c>
      <c r="E7726" s="133" t="s">
        <v>2738</v>
      </c>
      <c r="F7726">
        <v>301</v>
      </c>
      <c r="G7726" s="114">
        <f t="shared" si="5799"/>
        <v>3298</v>
      </c>
      <c r="H7726" s="114" t="s">
        <v>967</v>
      </c>
      <c r="I7726" s="114">
        <v>2</v>
      </c>
      <c r="J7726" s="131" t="s">
        <v>65</v>
      </c>
      <c r="K7726" t="str">
        <f t="shared" si="5800"/>
        <v>CA83042</v>
      </c>
      <c r="L7726" s="114">
        <f t="shared" ref="L7726:L7741" si="5812">L7725</f>
        <v>0</v>
      </c>
    </row>
    <row r="7727" spans="1:12">
      <c r="A7727" s="113" t="str">
        <f t="shared" ref="A7727:C7727" si="5813">A7726</f>
        <v>04</v>
      </c>
      <c r="B7727" t="str">
        <f t="shared" si="5813"/>
        <v>4級地</v>
      </c>
      <c r="C7727" s="119">
        <f t="shared" si="5813"/>
        <v>10.96</v>
      </c>
      <c r="D7727" s="144" t="s">
        <v>2739</v>
      </c>
      <c r="E7727" s="133" t="s">
        <v>2740</v>
      </c>
      <c r="F7727">
        <v>596</v>
      </c>
      <c r="G7727" s="114">
        <f t="shared" si="5799"/>
        <v>6532</v>
      </c>
      <c r="H7727" s="114" t="s">
        <v>967</v>
      </c>
      <c r="I7727" s="114">
        <v>2</v>
      </c>
      <c r="J7727" s="131" t="s">
        <v>65</v>
      </c>
      <c r="K7727" t="str">
        <f t="shared" si="5800"/>
        <v>CA84042</v>
      </c>
      <c r="L7727" s="114">
        <f t="shared" si="5812"/>
        <v>0</v>
      </c>
    </row>
    <row r="7728" spans="1:12">
      <c r="A7728" s="113" t="str">
        <f t="shared" ref="A7728:C7728" si="5814">A7727</f>
        <v>04</v>
      </c>
      <c r="B7728" t="str">
        <f t="shared" si="5814"/>
        <v>4級地</v>
      </c>
      <c r="C7728" s="119">
        <f t="shared" si="5814"/>
        <v>10.96</v>
      </c>
      <c r="D7728" s="144" t="s">
        <v>2741</v>
      </c>
      <c r="E7728" s="133" t="s">
        <v>2742</v>
      </c>
      <c r="F7728">
        <v>416</v>
      </c>
      <c r="G7728" s="114">
        <f t="shared" si="5799"/>
        <v>4559</v>
      </c>
      <c r="H7728" s="114" t="s">
        <v>967</v>
      </c>
      <c r="I7728" s="114">
        <v>2</v>
      </c>
      <c r="J7728" s="131" t="s">
        <v>65</v>
      </c>
      <c r="K7728" t="str">
        <f t="shared" si="5800"/>
        <v>CA85042</v>
      </c>
      <c r="L7728" s="114">
        <f t="shared" si="5812"/>
        <v>0</v>
      </c>
    </row>
    <row r="7729" spans="1:12">
      <c r="A7729" s="113" t="str">
        <f t="shared" ref="A7729:C7729" si="5815">A7728</f>
        <v>04</v>
      </c>
      <c r="B7729" t="str">
        <f t="shared" si="5815"/>
        <v>4級地</v>
      </c>
      <c r="C7729" s="119">
        <f t="shared" si="5815"/>
        <v>10.96</v>
      </c>
      <c r="D7729" s="144" t="s">
        <v>2743</v>
      </c>
      <c r="E7729" s="133" t="s">
        <v>2744</v>
      </c>
      <c r="F7729">
        <v>296</v>
      </c>
      <c r="G7729" s="114">
        <f t="shared" si="5799"/>
        <v>3244</v>
      </c>
      <c r="H7729" s="114" t="s">
        <v>967</v>
      </c>
      <c r="I7729" s="114">
        <v>2</v>
      </c>
      <c r="J7729" s="131" t="s">
        <v>65</v>
      </c>
      <c r="K7729" t="str">
        <f t="shared" si="5800"/>
        <v>CA86042</v>
      </c>
      <c r="L7729" s="114">
        <f t="shared" si="5812"/>
        <v>0</v>
      </c>
    </row>
    <row r="7730" spans="1:12">
      <c r="A7730" s="113" t="str">
        <f t="shared" ref="A7730:C7730" si="5816">A7729</f>
        <v>04</v>
      </c>
      <c r="B7730" t="str">
        <f t="shared" si="5816"/>
        <v>4級地</v>
      </c>
      <c r="C7730" s="119">
        <f t="shared" si="5816"/>
        <v>10.96</v>
      </c>
      <c r="D7730" s="144" t="s">
        <v>2745</v>
      </c>
      <c r="E7730" s="133" t="s">
        <v>2746</v>
      </c>
      <c r="F7730">
        <v>559</v>
      </c>
      <c r="G7730" s="114">
        <f t="shared" si="5799"/>
        <v>6126</v>
      </c>
      <c r="H7730" s="114" t="s">
        <v>967</v>
      </c>
      <c r="I7730" s="114">
        <v>2</v>
      </c>
      <c r="J7730" s="131" t="s">
        <v>65</v>
      </c>
      <c r="K7730" t="str">
        <f t="shared" si="5800"/>
        <v>CA87042</v>
      </c>
      <c r="L7730" s="114">
        <f t="shared" si="5812"/>
        <v>0</v>
      </c>
    </row>
    <row r="7731" spans="1:12">
      <c r="A7731" s="113" t="str">
        <f t="shared" ref="A7731:C7731" si="5817">A7730</f>
        <v>04</v>
      </c>
      <c r="B7731" t="str">
        <f t="shared" si="5817"/>
        <v>4級地</v>
      </c>
      <c r="C7731" s="119">
        <f t="shared" si="5817"/>
        <v>10.96</v>
      </c>
      <c r="D7731" s="144" t="s">
        <v>2747</v>
      </c>
      <c r="E7731" s="133" t="s">
        <v>2748</v>
      </c>
      <c r="F7731">
        <v>391</v>
      </c>
      <c r="G7731" s="114">
        <f t="shared" si="5799"/>
        <v>4285</v>
      </c>
      <c r="H7731" s="114" t="s">
        <v>967</v>
      </c>
      <c r="I7731" s="114">
        <v>2</v>
      </c>
      <c r="J7731" s="131" t="s">
        <v>65</v>
      </c>
      <c r="K7731" t="str">
        <f t="shared" si="5800"/>
        <v>CA88042</v>
      </c>
      <c r="L7731" s="114">
        <f t="shared" si="5812"/>
        <v>0</v>
      </c>
    </row>
    <row r="7732" spans="1:12">
      <c r="A7732" s="113" t="str">
        <f t="shared" ref="A7732:C7732" si="5818">A7731</f>
        <v>04</v>
      </c>
      <c r="B7732" t="str">
        <f t="shared" si="5818"/>
        <v>4級地</v>
      </c>
      <c r="C7732" s="119">
        <f t="shared" si="5818"/>
        <v>10.96</v>
      </c>
      <c r="D7732" s="144" t="s">
        <v>2749</v>
      </c>
      <c r="E7732" s="133" t="s">
        <v>2750</v>
      </c>
      <c r="F7732">
        <v>280</v>
      </c>
      <c r="G7732" s="114">
        <f t="shared" si="5799"/>
        <v>3068</v>
      </c>
      <c r="H7732" s="114" t="s">
        <v>967</v>
      </c>
      <c r="I7732" s="114">
        <v>2</v>
      </c>
      <c r="J7732" s="131" t="s">
        <v>65</v>
      </c>
      <c r="K7732" t="str">
        <f t="shared" si="5800"/>
        <v>CA89042</v>
      </c>
      <c r="L7732" s="114">
        <f t="shared" si="5812"/>
        <v>0</v>
      </c>
    </row>
    <row r="7733" spans="1:12">
      <c r="A7733" s="113" t="str">
        <f t="shared" ref="A7733:C7733" si="5819">A7732</f>
        <v>04</v>
      </c>
      <c r="B7733" t="str">
        <f t="shared" si="5819"/>
        <v>4級地</v>
      </c>
      <c r="C7733" s="119">
        <f t="shared" si="5819"/>
        <v>10.96</v>
      </c>
      <c r="D7733" s="144" t="s">
        <v>2751</v>
      </c>
      <c r="E7733" s="133" t="s">
        <v>2752</v>
      </c>
      <c r="F7733">
        <v>554</v>
      </c>
      <c r="G7733" s="114">
        <f t="shared" si="5799"/>
        <v>6071</v>
      </c>
      <c r="H7733" s="114" t="s">
        <v>967</v>
      </c>
      <c r="I7733" s="114">
        <v>2</v>
      </c>
      <c r="J7733" s="131" t="s">
        <v>65</v>
      </c>
      <c r="K7733" t="str">
        <f t="shared" si="5800"/>
        <v>CA90042</v>
      </c>
      <c r="L7733" s="114">
        <f t="shared" si="5812"/>
        <v>0</v>
      </c>
    </row>
    <row r="7734" spans="1:12">
      <c r="A7734" s="113" t="str">
        <f t="shared" ref="A7734:C7734" si="5820">A7733</f>
        <v>04</v>
      </c>
      <c r="B7734" t="str">
        <f t="shared" si="5820"/>
        <v>4級地</v>
      </c>
      <c r="C7734" s="119">
        <f t="shared" si="5820"/>
        <v>10.96</v>
      </c>
      <c r="D7734" s="144" t="s">
        <v>2753</v>
      </c>
      <c r="E7734" s="133" t="s">
        <v>2754</v>
      </c>
      <c r="F7734">
        <v>386</v>
      </c>
      <c r="G7734" s="114">
        <f t="shared" si="5799"/>
        <v>4230</v>
      </c>
      <c r="H7734" s="114" t="s">
        <v>967</v>
      </c>
      <c r="I7734" s="114">
        <v>2</v>
      </c>
      <c r="J7734" s="131" t="s">
        <v>65</v>
      </c>
      <c r="K7734" t="str">
        <f t="shared" si="5800"/>
        <v>CA91042</v>
      </c>
      <c r="L7734" s="114">
        <f t="shared" si="5812"/>
        <v>0</v>
      </c>
    </row>
    <row r="7735" spans="1:12">
      <c r="A7735" s="113" t="str">
        <f t="shared" ref="A7735:C7735" si="5821">A7734</f>
        <v>04</v>
      </c>
      <c r="B7735" t="str">
        <f t="shared" si="5821"/>
        <v>4級地</v>
      </c>
      <c r="C7735" s="119">
        <f t="shared" si="5821"/>
        <v>10.96</v>
      </c>
      <c r="D7735" s="144" t="s">
        <v>2755</v>
      </c>
      <c r="E7735" s="133" t="s">
        <v>2756</v>
      </c>
      <c r="F7735">
        <v>275</v>
      </c>
      <c r="G7735" s="114">
        <f t="shared" si="5799"/>
        <v>3014</v>
      </c>
      <c r="H7735" s="114" t="s">
        <v>967</v>
      </c>
      <c r="I7735" s="114">
        <v>2</v>
      </c>
      <c r="J7735" s="131" t="s">
        <v>65</v>
      </c>
      <c r="K7735" t="str">
        <f t="shared" si="5800"/>
        <v>CA92042</v>
      </c>
      <c r="L7735" s="114">
        <f t="shared" si="5812"/>
        <v>0</v>
      </c>
    </row>
    <row r="7736" spans="1:12">
      <c r="A7736" s="113" t="str">
        <f t="shared" ref="A7736:C7736" si="5822">A7735</f>
        <v>04</v>
      </c>
      <c r="B7736" t="str">
        <f t="shared" si="5822"/>
        <v>4級地</v>
      </c>
      <c r="C7736" s="119">
        <f t="shared" si="5822"/>
        <v>10.96</v>
      </c>
      <c r="D7736" s="144" t="s">
        <v>2757</v>
      </c>
      <c r="E7736" s="133" t="s">
        <v>2758</v>
      </c>
      <c r="F7736">
        <v>571</v>
      </c>
      <c r="G7736" s="114">
        <f t="shared" si="5799"/>
        <v>6258</v>
      </c>
      <c r="H7736" s="114" t="s">
        <v>967</v>
      </c>
      <c r="I7736" s="114">
        <v>2</v>
      </c>
      <c r="J7736" s="131" t="s">
        <v>65</v>
      </c>
      <c r="K7736" t="str">
        <f t="shared" si="5800"/>
        <v>CA93042</v>
      </c>
      <c r="L7736" s="114">
        <f t="shared" si="5812"/>
        <v>0</v>
      </c>
    </row>
    <row r="7737" spans="1:12">
      <c r="A7737" s="113" t="str">
        <f t="shared" ref="A7737:C7737" si="5823">A7736</f>
        <v>04</v>
      </c>
      <c r="B7737" t="str">
        <f t="shared" si="5823"/>
        <v>4級地</v>
      </c>
      <c r="C7737" s="119">
        <f t="shared" si="5823"/>
        <v>10.96</v>
      </c>
      <c r="D7737" s="144" t="s">
        <v>2759</v>
      </c>
      <c r="E7737" s="133" t="s">
        <v>2760</v>
      </c>
      <c r="F7737">
        <v>400</v>
      </c>
      <c r="G7737" s="114">
        <f t="shared" si="5799"/>
        <v>4384</v>
      </c>
      <c r="H7737" s="114" t="s">
        <v>967</v>
      </c>
      <c r="I7737" s="114">
        <v>2</v>
      </c>
      <c r="J7737" s="131" t="s">
        <v>65</v>
      </c>
      <c r="K7737" t="str">
        <f t="shared" si="5800"/>
        <v>CA94042</v>
      </c>
      <c r="L7737" s="114">
        <f t="shared" si="5812"/>
        <v>0</v>
      </c>
    </row>
    <row r="7738" spans="1:12">
      <c r="A7738" s="113" t="str">
        <f t="shared" ref="A7738:C7738" si="5824">A7737</f>
        <v>04</v>
      </c>
      <c r="B7738" t="str">
        <f t="shared" si="5824"/>
        <v>4級地</v>
      </c>
      <c r="C7738" s="119">
        <f t="shared" si="5824"/>
        <v>10.96</v>
      </c>
      <c r="D7738" s="144" t="s">
        <v>2761</v>
      </c>
      <c r="E7738" s="133" t="s">
        <v>2762</v>
      </c>
      <c r="F7738">
        <v>286</v>
      </c>
      <c r="G7738" s="114">
        <f t="shared" si="5799"/>
        <v>3134</v>
      </c>
      <c r="H7738" s="114" t="s">
        <v>967</v>
      </c>
      <c r="I7738" s="114">
        <v>2</v>
      </c>
      <c r="J7738" s="131" t="s">
        <v>65</v>
      </c>
      <c r="K7738" t="str">
        <f t="shared" si="5800"/>
        <v>CA95042</v>
      </c>
      <c r="L7738" s="114">
        <f t="shared" si="5812"/>
        <v>0</v>
      </c>
    </row>
    <row r="7739" spans="1:12">
      <c r="A7739" s="113" t="str">
        <f t="shared" ref="A7739:C7739" si="5825">A7738</f>
        <v>04</v>
      </c>
      <c r="B7739" t="str">
        <f t="shared" si="5825"/>
        <v>4級地</v>
      </c>
      <c r="C7739" s="119">
        <f t="shared" si="5825"/>
        <v>10.96</v>
      </c>
      <c r="D7739" s="144" t="s">
        <v>2763</v>
      </c>
      <c r="E7739" s="133" t="s">
        <v>2764</v>
      </c>
      <c r="F7739">
        <v>566</v>
      </c>
      <c r="G7739" s="114">
        <f t="shared" si="5799"/>
        <v>6203</v>
      </c>
      <c r="H7739" s="114" t="s">
        <v>967</v>
      </c>
      <c r="I7739" s="114">
        <v>2</v>
      </c>
      <c r="J7739" s="131" t="s">
        <v>65</v>
      </c>
      <c r="K7739" t="str">
        <f t="shared" si="5800"/>
        <v>CA96042</v>
      </c>
      <c r="L7739" s="114">
        <f t="shared" si="5812"/>
        <v>0</v>
      </c>
    </row>
    <row r="7740" spans="1:12">
      <c r="A7740" s="113" t="str">
        <f t="shared" ref="A7740:C7740" si="5826">A7739</f>
        <v>04</v>
      </c>
      <c r="B7740" t="str">
        <f t="shared" si="5826"/>
        <v>4級地</v>
      </c>
      <c r="C7740" s="119">
        <f t="shared" si="5826"/>
        <v>10.96</v>
      </c>
      <c r="D7740" s="144" t="s">
        <v>2765</v>
      </c>
      <c r="E7740" s="133" t="s">
        <v>2766</v>
      </c>
      <c r="F7740">
        <v>395</v>
      </c>
      <c r="G7740" s="114">
        <f t="shared" si="5799"/>
        <v>4329</v>
      </c>
      <c r="H7740" s="114" t="s">
        <v>967</v>
      </c>
      <c r="I7740" s="114">
        <v>2</v>
      </c>
      <c r="J7740" s="131" t="s">
        <v>65</v>
      </c>
      <c r="K7740" t="str">
        <f t="shared" si="5800"/>
        <v>CA97042</v>
      </c>
      <c r="L7740" s="114">
        <f t="shared" si="5812"/>
        <v>0</v>
      </c>
    </row>
    <row r="7741" spans="1:12">
      <c r="A7741" s="113" t="str">
        <f t="shared" ref="A7741:C7741" si="5827">A7740</f>
        <v>04</v>
      </c>
      <c r="B7741" t="str">
        <f t="shared" si="5827"/>
        <v>4級地</v>
      </c>
      <c r="C7741" s="119">
        <f t="shared" si="5827"/>
        <v>10.96</v>
      </c>
      <c r="D7741" s="144" t="s">
        <v>2767</v>
      </c>
      <c r="E7741" s="133" t="s">
        <v>2768</v>
      </c>
      <c r="F7741">
        <v>281</v>
      </c>
      <c r="G7741" s="114">
        <f t="shared" si="5799"/>
        <v>3079</v>
      </c>
      <c r="H7741" s="114" t="s">
        <v>967</v>
      </c>
      <c r="I7741" s="114">
        <v>2</v>
      </c>
      <c r="J7741" s="131" t="s">
        <v>65</v>
      </c>
      <c r="K7741" t="str">
        <f t="shared" si="5800"/>
        <v>CA98042</v>
      </c>
      <c r="L7741" s="114">
        <f t="shared" si="5812"/>
        <v>0</v>
      </c>
    </row>
    <row r="7742" spans="1:12">
      <c r="A7742" s="113" t="str">
        <f t="shared" ref="A7742:C7742" si="5828">A7741</f>
        <v>04</v>
      </c>
      <c r="B7742" t="str">
        <f t="shared" si="5828"/>
        <v>4級地</v>
      </c>
      <c r="C7742" s="119">
        <f t="shared" si="5828"/>
        <v>10.96</v>
      </c>
      <c r="D7742" s="144" t="s">
        <v>2769</v>
      </c>
      <c r="E7742" s="133" t="s">
        <v>2770</v>
      </c>
      <c r="F7742">
        <v>554</v>
      </c>
      <c r="G7742" s="114">
        <f t="shared" si="5799"/>
        <v>6071</v>
      </c>
      <c r="H7742" s="114" t="s">
        <v>967</v>
      </c>
      <c r="I7742" s="114">
        <v>2</v>
      </c>
      <c r="J7742" s="131" t="s">
        <v>65</v>
      </c>
      <c r="K7742" t="str">
        <f t="shared" si="5800"/>
        <v>CB01042</v>
      </c>
      <c r="L7742" s="130">
        <f>L7580</f>
        <v>0</v>
      </c>
    </row>
    <row r="7743" spans="1:12">
      <c r="A7743" s="113" t="str">
        <f t="shared" ref="A7743:C7743" si="5829">A7742</f>
        <v>04</v>
      </c>
      <c r="B7743" t="str">
        <f t="shared" si="5829"/>
        <v>4級地</v>
      </c>
      <c r="C7743" s="119">
        <f t="shared" si="5829"/>
        <v>10.96</v>
      </c>
      <c r="D7743" s="144" t="s">
        <v>2771</v>
      </c>
      <c r="E7743" s="133" t="s">
        <v>2772</v>
      </c>
      <c r="F7743">
        <v>388</v>
      </c>
      <c r="G7743" s="114">
        <f t="shared" si="5799"/>
        <v>4252</v>
      </c>
      <c r="H7743" s="114" t="s">
        <v>967</v>
      </c>
      <c r="I7743" s="114">
        <v>2</v>
      </c>
      <c r="J7743" s="131" t="s">
        <v>65</v>
      </c>
      <c r="K7743" t="str">
        <f t="shared" si="5800"/>
        <v>CB02042</v>
      </c>
      <c r="L7743" s="114">
        <f>L7742</f>
        <v>0</v>
      </c>
    </row>
    <row r="7744" spans="1:12">
      <c r="A7744" s="113" t="str">
        <f t="shared" ref="A7744:C7744" si="5830">A7743</f>
        <v>04</v>
      </c>
      <c r="B7744" t="str">
        <f t="shared" si="5830"/>
        <v>4級地</v>
      </c>
      <c r="C7744" s="119">
        <f t="shared" si="5830"/>
        <v>10.96</v>
      </c>
      <c r="D7744" s="144" t="s">
        <v>2773</v>
      </c>
      <c r="E7744" s="133" t="s">
        <v>2774</v>
      </c>
      <c r="F7744">
        <v>277</v>
      </c>
      <c r="G7744" s="114">
        <f t="shared" si="5799"/>
        <v>3035</v>
      </c>
      <c r="H7744" s="114" t="s">
        <v>967</v>
      </c>
      <c r="I7744" s="114">
        <v>2</v>
      </c>
      <c r="J7744" s="131" t="s">
        <v>65</v>
      </c>
      <c r="K7744" t="str">
        <f t="shared" si="5800"/>
        <v>CB03042</v>
      </c>
      <c r="L7744" s="114">
        <f t="shared" ref="L7744:L7759" si="5831">L7743</f>
        <v>0</v>
      </c>
    </row>
    <row r="7745" spans="1:12">
      <c r="A7745" s="113" t="str">
        <f t="shared" ref="A7745:C7745" si="5832">A7744</f>
        <v>04</v>
      </c>
      <c r="B7745" t="str">
        <f t="shared" si="5832"/>
        <v>4級地</v>
      </c>
      <c r="C7745" s="119">
        <f t="shared" si="5832"/>
        <v>10.96</v>
      </c>
      <c r="D7745" s="144" t="s">
        <v>2775</v>
      </c>
      <c r="E7745" s="133" t="s">
        <v>2776</v>
      </c>
      <c r="F7745">
        <v>549</v>
      </c>
      <c r="G7745" s="114">
        <f t="shared" si="5799"/>
        <v>6017</v>
      </c>
      <c r="H7745" s="114" t="s">
        <v>967</v>
      </c>
      <c r="I7745" s="114">
        <v>2</v>
      </c>
      <c r="J7745" s="131" t="s">
        <v>65</v>
      </c>
      <c r="K7745" t="str">
        <f t="shared" si="5800"/>
        <v>CB04042</v>
      </c>
      <c r="L7745" s="114">
        <f t="shared" si="5831"/>
        <v>0</v>
      </c>
    </row>
    <row r="7746" spans="1:12">
      <c r="A7746" s="113" t="str">
        <f t="shared" ref="A7746:C7746" si="5833">A7745</f>
        <v>04</v>
      </c>
      <c r="B7746" t="str">
        <f t="shared" si="5833"/>
        <v>4級地</v>
      </c>
      <c r="C7746" s="119">
        <f t="shared" si="5833"/>
        <v>10.96</v>
      </c>
      <c r="D7746" s="144" t="s">
        <v>2777</v>
      </c>
      <c r="E7746" s="133" t="s">
        <v>2778</v>
      </c>
      <c r="F7746">
        <v>383</v>
      </c>
      <c r="G7746" s="114">
        <f t="shared" si="5799"/>
        <v>4197</v>
      </c>
      <c r="H7746" s="114" t="s">
        <v>967</v>
      </c>
      <c r="I7746" s="114">
        <v>2</v>
      </c>
      <c r="J7746" s="131" t="s">
        <v>65</v>
      </c>
      <c r="K7746" t="str">
        <f t="shared" si="5800"/>
        <v>CB05042</v>
      </c>
      <c r="L7746" s="114">
        <f t="shared" si="5831"/>
        <v>0</v>
      </c>
    </row>
    <row r="7747" spans="1:12">
      <c r="A7747" s="113" t="str">
        <f t="shared" ref="A7747:C7747" si="5834">A7746</f>
        <v>04</v>
      </c>
      <c r="B7747" t="str">
        <f t="shared" si="5834"/>
        <v>4級地</v>
      </c>
      <c r="C7747" s="119">
        <f t="shared" si="5834"/>
        <v>10.96</v>
      </c>
      <c r="D7747" s="144" t="s">
        <v>2779</v>
      </c>
      <c r="E7747" s="133" t="s">
        <v>2780</v>
      </c>
      <c r="F7747">
        <v>272</v>
      </c>
      <c r="G7747" s="114">
        <f t="shared" si="5799"/>
        <v>2981</v>
      </c>
      <c r="H7747" s="114" t="s">
        <v>967</v>
      </c>
      <c r="I7747" s="114">
        <v>2</v>
      </c>
      <c r="J7747" s="131" t="s">
        <v>65</v>
      </c>
      <c r="K7747" t="str">
        <f t="shared" si="5800"/>
        <v>CB06042</v>
      </c>
      <c r="L7747" s="114">
        <f t="shared" si="5831"/>
        <v>0</v>
      </c>
    </row>
    <row r="7748" spans="1:12">
      <c r="A7748" s="113" t="str">
        <f t="shared" ref="A7748:C7748" si="5835">A7747</f>
        <v>04</v>
      </c>
      <c r="B7748" t="str">
        <f t="shared" si="5835"/>
        <v>4級地</v>
      </c>
      <c r="C7748" s="119">
        <f t="shared" si="5835"/>
        <v>10.96</v>
      </c>
      <c r="D7748" s="144" t="s">
        <v>2781</v>
      </c>
      <c r="E7748" s="133" t="s">
        <v>2782</v>
      </c>
      <c r="F7748">
        <v>515</v>
      </c>
      <c r="G7748" s="114">
        <f t="shared" si="5799"/>
        <v>5644</v>
      </c>
      <c r="H7748" s="114" t="s">
        <v>967</v>
      </c>
      <c r="I7748" s="114">
        <v>2</v>
      </c>
      <c r="J7748" s="131" t="s">
        <v>65</v>
      </c>
      <c r="K7748" t="str">
        <f t="shared" si="5800"/>
        <v>CB07042</v>
      </c>
      <c r="L7748" s="114">
        <f t="shared" si="5831"/>
        <v>0</v>
      </c>
    </row>
    <row r="7749" spans="1:12">
      <c r="A7749" s="113" t="str">
        <f t="shared" ref="A7749:C7749" si="5836">A7748</f>
        <v>04</v>
      </c>
      <c r="B7749" t="str">
        <f t="shared" si="5836"/>
        <v>4級地</v>
      </c>
      <c r="C7749" s="119">
        <f t="shared" si="5836"/>
        <v>10.96</v>
      </c>
      <c r="D7749" s="144" t="s">
        <v>2783</v>
      </c>
      <c r="E7749" s="133" t="s">
        <v>2784</v>
      </c>
      <c r="F7749">
        <v>361</v>
      </c>
      <c r="G7749" s="114">
        <f t="shared" si="5799"/>
        <v>3956</v>
      </c>
      <c r="H7749" s="114" t="s">
        <v>967</v>
      </c>
      <c r="I7749" s="114">
        <v>2</v>
      </c>
      <c r="J7749" s="131" t="s">
        <v>65</v>
      </c>
      <c r="K7749" t="str">
        <f t="shared" si="5800"/>
        <v>CB08042</v>
      </c>
      <c r="L7749" s="114">
        <f t="shared" si="5831"/>
        <v>0</v>
      </c>
    </row>
    <row r="7750" spans="1:12">
      <c r="A7750" s="113" t="str">
        <f t="shared" ref="A7750:C7750" si="5837">A7749</f>
        <v>04</v>
      </c>
      <c r="B7750" t="str">
        <f t="shared" si="5837"/>
        <v>4級地</v>
      </c>
      <c r="C7750" s="119">
        <f t="shared" si="5837"/>
        <v>10.96</v>
      </c>
      <c r="D7750" s="144" t="s">
        <v>2785</v>
      </c>
      <c r="E7750" s="133" t="s">
        <v>2786</v>
      </c>
      <c r="F7750">
        <v>258</v>
      </c>
      <c r="G7750" s="114">
        <f t="shared" si="5799"/>
        <v>2827</v>
      </c>
      <c r="H7750" s="114" t="s">
        <v>967</v>
      </c>
      <c r="I7750" s="114">
        <v>2</v>
      </c>
      <c r="J7750" s="131" t="s">
        <v>65</v>
      </c>
      <c r="K7750" t="str">
        <f t="shared" si="5800"/>
        <v>CB09042</v>
      </c>
      <c r="L7750" s="114">
        <f t="shared" si="5831"/>
        <v>0</v>
      </c>
    </row>
    <row r="7751" spans="1:12">
      <c r="A7751" s="113" t="str">
        <f t="shared" ref="A7751:C7751" si="5838">A7750</f>
        <v>04</v>
      </c>
      <c r="B7751" t="str">
        <f t="shared" si="5838"/>
        <v>4級地</v>
      </c>
      <c r="C7751" s="119">
        <f t="shared" si="5838"/>
        <v>10.96</v>
      </c>
      <c r="D7751" s="144" t="s">
        <v>2787</v>
      </c>
      <c r="E7751" s="133" t="s">
        <v>2788</v>
      </c>
      <c r="F7751">
        <v>510</v>
      </c>
      <c r="G7751" s="114">
        <f t="shared" si="5799"/>
        <v>5589</v>
      </c>
      <c r="H7751" s="114" t="s">
        <v>967</v>
      </c>
      <c r="I7751" s="114">
        <v>2</v>
      </c>
      <c r="J7751" s="131" t="s">
        <v>65</v>
      </c>
      <c r="K7751" t="str">
        <f t="shared" si="5800"/>
        <v>CB10042</v>
      </c>
      <c r="L7751" s="114">
        <f t="shared" si="5831"/>
        <v>0</v>
      </c>
    </row>
    <row r="7752" spans="1:12">
      <c r="A7752" s="113" t="str">
        <f t="shared" ref="A7752:C7752" si="5839">A7751</f>
        <v>04</v>
      </c>
      <c r="B7752" t="str">
        <f t="shared" si="5839"/>
        <v>4級地</v>
      </c>
      <c r="C7752" s="119">
        <f t="shared" si="5839"/>
        <v>10.96</v>
      </c>
      <c r="D7752" s="144" t="s">
        <v>2789</v>
      </c>
      <c r="E7752" s="133" t="s">
        <v>2790</v>
      </c>
      <c r="F7752">
        <v>356</v>
      </c>
      <c r="G7752" s="114">
        <f t="shared" si="5799"/>
        <v>3901</v>
      </c>
      <c r="H7752" s="114" t="s">
        <v>967</v>
      </c>
      <c r="I7752" s="114">
        <v>2</v>
      </c>
      <c r="J7752" s="131" t="s">
        <v>65</v>
      </c>
      <c r="K7752" t="str">
        <f t="shared" si="5800"/>
        <v>CB11042</v>
      </c>
      <c r="L7752" s="114">
        <f t="shared" si="5831"/>
        <v>0</v>
      </c>
    </row>
    <row r="7753" spans="1:12">
      <c r="A7753" s="113" t="str">
        <f t="shared" ref="A7753:C7753" si="5840">A7752</f>
        <v>04</v>
      </c>
      <c r="B7753" t="str">
        <f t="shared" si="5840"/>
        <v>4級地</v>
      </c>
      <c r="C7753" s="119">
        <f t="shared" si="5840"/>
        <v>10.96</v>
      </c>
      <c r="D7753" s="144" t="s">
        <v>2791</v>
      </c>
      <c r="E7753" s="133" t="s">
        <v>2792</v>
      </c>
      <c r="F7753">
        <v>253</v>
      </c>
      <c r="G7753" s="114">
        <f t="shared" si="5799"/>
        <v>2772</v>
      </c>
      <c r="H7753" s="114" t="s">
        <v>967</v>
      </c>
      <c r="I7753" s="114">
        <v>2</v>
      </c>
      <c r="J7753" s="131" t="s">
        <v>65</v>
      </c>
      <c r="K7753" t="str">
        <f t="shared" si="5800"/>
        <v>CB12042</v>
      </c>
      <c r="L7753" s="114">
        <f t="shared" si="5831"/>
        <v>0</v>
      </c>
    </row>
    <row r="7754" spans="1:12">
      <c r="A7754" s="113" t="str">
        <f t="shared" ref="A7754:C7754" si="5841">A7753</f>
        <v>04</v>
      </c>
      <c r="B7754" t="str">
        <f t="shared" si="5841"/>
        <v>4級地</v>
      </c>
      <c r="C7754" s="119">
        <f t="shared" si="5841"/>
        <v>10.96</v>
      </c>
      <c r="D7754" s="144" t="s">
        <v>2793</v>
      </c>
      <c r="E7754" s="133" t="s">
        <v>2794</v>
      </c>
      <c r="F7754">
        <v>526</v>
      </c>
      <c r="G7754" s="114">
        <f t="shared" si="5799"/>
        <v>5764</v>
      </c>
      <c r="H7754" s="114" t="s">
        <v>967</v>
      </c>
      <c r="I7754" s="114">
        <v>2</v>
      </c>
      <c r="J7754" s="131" t="s">
        <v>65</v>
      </c>
      <c r="K7754" t="str">
        <f t="shared" si="5800"/>
        <v>CB13042</v>
      </c>
      <c r="L7754" s="114">
        <f t="shared" si="5831"/>
        <v>0</v>
      </c>
    </row>
    <row r="7755" spans="1:12">
      <c r="A7755" s="113" t="str">
        <f t="shared" ref="A7755:C7755" si="5842">A7754</f>
        <v>04</v>
      </c>
      <c r="B7755" t="str">
        <f t="shared" si="5842"/>
        <v>4級地</v>
      </c>
      <c r="C7755" s="119">
        <f t="shared" si="5842"/>
        <v>10.96</v>
      </c>
      <c r="D7755" s="144" t="s">
        <v>2795</v>
      </c>
      <c r="E7755" s="133" t="s">
        <v>2796</v>
      </c>
      <c r="F7755">
        <v>368</v>
      </c>
      <c r="G7755" s="114">
        <f t="shared" si="5799"/>
        <v>4033</v>
      </c>
      <c r="H7755" s="114" t="s">
        <v>967</v>
      </c>
      <c r="I7755" s="114">
        <v>2</v>
      </c>
      <c r="J7755" s="131" t="s">
        <v>65</v>
      </c>
      <c r="K7755" t="str">
        <f t="shared" si="5800"/>
        <v>CB14042</v>
      </c>
      <c r="L7755" s="114">
        <f t="shared" si="5831"/>
        <v>0</v>
      </c>
    </row>
    <row r="7756" spans="1:12">
      <c r="A7756" s="113" t="str">
        <f t="shared" ref="A7756:C7756" si="5843">A7755</f>
        <v>04</v>
      </c>
      <c r="B7756" t="str">
        <f t="shared" si="5843"/>
        <v>4級地</v>
      </c>
      <c r="C7756" s="119">
        <f t="shared" si="5843"/>
        <v>10.96</v>
      </c>
      <c r="D7756" s="144" t="s">
        <v>2797</v>
      </c>
      <c r="E7756" s="133" t="s">
        <v>2798</v>
      </c>
      <c r="F7756">
        <v>263</v>
      </c>
      <c r="G7756" s="114">
        <f t="shared" si="5799"/>
        <v>2882</v>
      </c>
      <c r="H7756" s="114" t="s">
        <v>967</v>
      </c>
      <c r="I7756" s="114">
        <v>2</v>
      </c>
      <c r="J7756" s="131" t="s">
        <v>65</v>
      </c>
      <c r="K7756" t="str">
        <f t="shared" si="5800"/>
        <v>CB15042</v>
      </c>
      <c r="L7756" s="114">
        <f t="shared" si="5831"/>
        <v>0</v>
      </c>
    </row>
    <row r="7757" spans="1:12">
      <c r="A7757" s="113" t="str">
        <f t="shared" ref="A7757:C7757" si="5844">A7756</f>
        <v>04</v>
      </c>
      <c r="B7757" t="str">
        <f t="shared" si="5844"/>
        <v>4級地</v>
      </c>
      <c r="C7757" s="119">
        <f t="shared" si="5844"/>
        <v>10.96</v>
      </c>
      <c r="D7757" s="144" t="s">
        <v>2799</v>
      </c>
      <c r="E7757" s="133" t="s">
        <v>2800</v>
      </c>
      <c r="F7757">
        <v>521</v>
      </c>
      <c r="G7757" s="114">
        <f t="shared" si="5799"/>
        <v>5710</v>
      </c>
      <c r="H7757" s="114" t="s">
        <v>967</v>
      </c>
      <c r="I7757" s="114">
        <v>2</v>
      </c>
      <c r="J7757" s="131" t="s">
        <v>65</v>
      </c>
      <c r="K7757" t="str">
        <f t="shared" si="5800"/>
        <v>CB16042</v>
      </c>
      <c r="L7757" s="114">
        <f t="shared" si="5831"/>
        <v>0</v>
      </c>
    </row>
    <row r="7758" spans="1:12">
      <c r="A7758" s="113" t="str">
        <f t="shared" ref="A7758:C7758" si="5845">A7757</f>
        <v>04</v>
      </c>
      <c r="B7758" t="str">
        <f t="shared" si="5845"/>
        <v>4級地</v>
      </c>
      <c r="C7758" s="119">
        <f t="shared" si="5845"/>
        <v>10.96</v>
      </c>
      <c r="D7758" s="144" t="s">
        <v>2801</v>
      </c>
      <c r="E7758" s="133" t="s">
        <v>2802</v>
      </c>
      <c r="F7758">
        <v>363</v>
      </c>
      <c r="G7758" s="114">
        <f t="shared" si="5799"/>
        <v>3978</v>
      </c>
      <c r="H7758" s="114" t="s">
        <v>967</v>
      </c>
      <c r="I7758" s="114">
        <v>2</v>
      </c>
      <c r="J7758" s="131" t="s">
        <v>65</v>
      </c>
      <c r="K7758" t="str">
        <f t="shared" si="5800"/>
        <v>CB17042</v>
      </c>
      <c r="L7758" s="114">
        <f t="shared" si="5831"/>
        <v>0</v>
      </c>
    </row>
    <row r="7759" spans="1:12">
      <c r="A7759" s="113" t="str">
        <f t="shared" ref="A7759:C7759" si="5846">A7758</f>
        <v>04</v>
      </c>
      <c r="B7759" t="str">
        <f t="shared" si="5846"/>
        <v>4級地</v>
      </c>
      <c r="C7759" s="119">
        <f t="shared" si="5846"/>
        <v>10.96</v>
      </c>
      <c r="D7759" s="144" t="s">
        <v>2803</v>
      </c>
      <c r="E7759" s="133" t="s">
        <v>2804</v>
      </c>
      <c r="F7759">
        <v>258</v>
      </c>
      <c r="G7759" s="114">
        <f t="shared" si="5799"/>
        <v>2827</v>
      </c>
      <c r="H7759" s="114" t="s">
        <v>967</v>
      </c>
      <c r="I7759" s="114">
        <v>2</v>
      </c>
      <c r="J7759" s="131" t="s">
        <v>65</v>
      </c>
      <c r="K7759" t="str">
        <f t="shared" si="5800"/>
        <v>CB18042</v>
      </c>
      <c r="L7759" s="114">
        <f t="shared" si="5831"/>
        <v>0</v>
      </c>
    </row>
    <row r="7760" spans="1:12">
      <c r="A7760" s="113" t="str">
        <f t="shared" ref="A7760:C7760" si="5847">A7759</f>
        <v>04</v>
      </c>
      <c r="B7760" t="str">
        <f t="shared" si="5847"/>
        <v>4級地</v>
      </c>
      <c r="C7760" s="119">
        <f t="shared" si="5847"/>
        <v>10.96</v>
      </c>
      <c r="D7760" s="144" t="s">
        <v>2805</v>
      </c>
      <c r="E7760" s="133" t="s">
        <v>2806</v>
      </c>
      <c r="F7760">
        <v>521</v>
      </c>
      <c r="G7760" s="114">
        <f t="shared" si="5799"/>
        <v>5710</v>
      </c>
      <c r="H7760" s="114" t="s">
        <v>967</v>
      </c>
      <c r="I7760" s="114">
        <v>2</v>
      </c>
      <c r="J7760" s="131" t="s">
        <v>65</v>
      </c>
      <c r="K7760" t="str">
        <f t="shared" si="5800"/>
        <v>CB21042</v>
      </c>
      <c r="L7760" s="130">
        <f>L7598</f>
        <v>234</v>
      </c>
    </row>
    <row r="7761" spans="1:12">
      <c r="A7761" s="113" t="str">
        <f t="shared" ref="A7761:C7761" si="5848">A7760</f>
        <v>04</v>
      </c>
      <c r="B7761" t="str">
        <f t="shared" si="5848"/>
        <v>4級地</v>
      </c>
      <c r="C7761" s="119">
        <f t="shared" si="5848"/>
        <v>10.96</v>
      </c>
      <c r="D7761" s="144" t="s">
        <v>2807</v>
      </c>
      <c r="E7761" s="133" t="s">
        <v>2808</v>
      </c>
      <c r="F7761">
        <v>365</v>
      </c>
      <c r="G7761" s="114">
        <f t="shared" si="5799"/>
        <v>4000</v>
      </c>
      <c r="H7761" s="114" t="s">
        <v>967</v>
      </c>
      <c r="I7761" s="114">
        <v>2</v>
      </c>
      <c r="J7761" s="131" t="s">
        <v>65</v>
      </c>
      <c r="K7761" t="str">
        <f t="shared" si="5800"/>
        <v>CB22042</v>
      </c>
      <c r="L7761" s="114">
        <f>L7760</f>
        <v>234</v>
      </c>
    </row>
    <row r="7762" spans="1:12">
      <c r="A7762" s="113" t="str">
        <f t="shared" ref="A7762:C7762" si="5849">A7761</f>
        <v>04</v>
      </c>
      <c r="B7762" t="str">
        <f t="shared" si="5849"/>
        <v>4級地</v>
      </c>
      <c r="C7762" s="119">
        <f t="shared" si="5849"/>
        <v>10.96</v>
      </c>
      <c r="D7762" s="144" t="s">
        <v>2809</v>
      </c>
      <c r="E7762" s="133" t="s">
        <v>2810</v>
      </c>
      <c r="F7762">
        <v>261</v>
      </c>
      <c r="G7762" s="114">
        <f t="shared" si="5799"/>
        <v>2860</v>
      </c>
      <c r="H7762" s="114" t="s">
        <v>967</v>
      </c>
      <c r="I7762" s="114">
        <v>2</v>
      </c>
      <c r="J7762" s="131" t="s">
        <v>65</v>
      </c>
      <c r="K7762" t="str">
        <f t="shared" si="5800"/>
        <v>CB23042</v>
      </c>
      <c r="L7762" s="114">
        <f t="shared" ref="L7762:L7777" si="5850">L7761</f>
        <v>234</v>
      </c>
    </row>
    <row r="7763" spans="1:12">
      <c r="A7763" s="113" t="str">
        <f t="shared" ref="A7763:C7763" si="5851">A7762</f>
        <v>04</v>
      </c>
      <c r="B7763" t="str">
        <f t="shared" si="5851"/>
        <v>4級地</v>
      </c>
      <c r="C7763" s="119">
        <f t="shared" si="5851"/>
        <v>10.96</v>
      </c>
      <c r="D7763" s="144" t="s">
        <v>2811</v>
      </c>
      <c r="E7763" s="133" t="s">
        <v>2812</v>
      </c>
      <c r="F7763">
        <v>516</v>
      </c>
      <c r="G7763" s="114">
        <f t="shared" si="5799"/>
        <v>5655</v>
      </c>
      <c r="H7763" s="114" t="s">
        <v>967</v>
      </c>
      <c r="I7763" s="114">
        <v>2</v>
      </c>
      <c r="J7763" s="131" t="s">
        <v>65</v>
      </c>
      <c r="K7763" t="str">
        <f t="shared" si="5800"/>
        <v>CB24042</v>
      </c>
      <c r="L7763" s="114">
        <f t="shared" si="5850"/>
        <v>234</v>
      </c>
    </row>
    <row r="7764" spans="1:12">
      <c r="A7764" s="113" t="str">
        <f t="shared" ref="A7764:C7764" si="5852">A7763</f>
        <v>04</v>
      </c>
      <c r="B7764" t="str">
        <f t="shared" si="5852"/>
        <v>4級地</v>
      </c>
      <c r="C7764" s="119">
        <f t="shared" si="5852"/>
        <v>10.96</v>
      </c>
      <c r="D7764" s="144" t="s">
        <v>2813</v>
      </c>
      <c r="E7764" s="133" t="s">
        <v>2814</v>
      </c>
      <c r="F7764">
        <v>360</v>
      </c>
      <c r="G7764" s="114">
        <f t="shared" si="5799"/>
        <v>3945</v>
      </c>
      <c r="H7764" s="114" t="s">
        <v>967</v>
      </c>
      <c r="I7764" s="114">
        <v>2</v>
      </c>
      <c r="J7764" s="131" t="s">
        <v>65</v>
      </c>
      <c r="K7764" t="str">
        <f t="shared" si="5800"/>
        <v>CB25042</v>
      </c>
      <c r="L7764" s="114">
        <f t="shared" si="5850"/>
        <v>234</v>
      </c>
    </row>
    <row r="7765" spans="1:12">
      <c r="A7765" s="113" t="str">
        <f t="shared" ref="A7765:C7765" si="5853">A7764</f>
        <v>04</v>
      </c>
      <c r="B7765" t="str">
        <f t="shared" si="5853"/>
        <v>4級地</v>
      </c>
      <c r="C7765" s="119">
        <f t="shared" si="5853"/>
        <v>10.96</v>
      </c>
      <c r="D7765" s="144" t="s">
        <v>2815</v>
      </c>
      <c r="E7765" s="133" t="s">
        <v>2816</v>
      </c>
      <c r="F7765">
        <v>256</v>
      </c>
      <c r="G7765" s="114">
        <f t="shared" si="5799"/>
        <v>2805</v>
      </c>
      <c r="H7765" s="114" t="s">
        <v>967</v>
      </c>
      <c r="I7765" s="114">
        <v>2</v>
      </c>
      <c r="J7765" s="131" t="s">
        <v>65</v>
      </c>
      <c r="K7765" t="str">
        <f t="shared" si="5800"/>
        <v>CB26042</v>
      </c>
      <c r="L7765" s="114">
        <f t="shared" si="5850"/>
        <v>234</v>
      </c>
    </row>
    <row r="7766" spans="1:12">
      <c r="A7766" s="113" t="str">
        <f t="shared" ref="A7766:C7766" si="5854">A7765</f>
        <v>04</v>
      </c>
      <c r="B7766" t="str">
        <f t="shared" si="5854"/>
        <v>4級地</v>
      </c>
      <c r="C7766" s="119">
        <f t="shared" si="5854"/>
        <v>10.96</v>
      </c>
      <c r="D7766" s="144" t="s">
        <v>2817</v>
      </c>
      <c r="E7766" s="133" t="s">
        <v>2818</v>
      </c>
      <c r="F7766">
        <v>485</v>
      </c>
      <c r="G7766" s="114">
        <f t="shared" si="5799"/>
        <v>5315</v>
      </c>
      <c r="H7766" s="114" t="s">
        <v>967</v>
      </c>
      <c r="I7766" s="114">
        <v>2</v>
      </c>
      <c r="J7766" s="131" t="s">
        <v>65</v>
      </c>
      <c r="K7766" t="str">
        <f t="shared" si="5800"/>
        <v>CB27042</v>
      </c>
      <c r="L7766" s="114">
        <f t="shared" si="5850"/>
        <v>234</v>
      </c>
    </row>
    <row r="7767" spans="1:12">
      <c r="A7767" s="113" t="str">
        <f t="shared" ref="A7767:C7767" si="5855">A7766</f>
        <v>04</v>
      </c>
      <c r="B7767" t="str">
        <f t="shared" si="5855"/>
        <v>4級地</v>
      </c>
      <c r="C7767" s="119">
        <f t="shared" si="5855"/>
        <v>10.96</v>
      </c>
      <c r="D7767" s="144" t="s">
        <v>2819</v>
      </c>
      <c r="E7767" s="133" t="s">
        <v>2820</v>
      </c>
      <c r="F7767">
        <v>340</v>
      </c>
      <c r="G7767" s="114">
        <f t="shared" si="5799"/>
        <v>3726</v>
      </c>
      <c r="H7767" s="114" t="s">
        <v>967</v>
      </c>
      <c r="I7767" s="114">
        <v>2</v>
      </c>
      <c r="J7767" s="131" t="s">
        <v>65</v>
      </c>
      <c r="K7767" t="str">
        <f t="shared" si="5800"/>
        <v>CB28042</v>
      </c>
      <c r="L7767" s="114">
        <f t="shared" si="5850"/>
        <v>234</v>
      </c>
    </row>
    <row r="7768" spans="1:12">
      <c r="A7768" s="113" t="str">
        <f t="shared" ref="A7768:C7768" si="5856">A7767</f>
        <v>04</v>
      </c>
      <c r="B7768" t="str">
        <f t="shared" si="5856"/>
        <v>4級地</v>
      </c>
      <c r="C7768" s="119">
        <f t="shared" si="5856"/>
        <v>10.96</v>
      </c>
      <c r="D7768" s="144" t="s">
        <v>2821</v>
      </c>
      <c r="E7768" s="133" t="s">
        <v>2822</v>
      </c>
      <c r="F7768">
        <v>243</v>
      </c>
      <c r="G7768" s="114">
        <f t="shared" si="5799"/>
        <v>2663</v>
      </c>
      <c r="H7768" s="114" t="s">
        <v>967</v>
      </c>
      <c r="I7768" s="114">
        <v>2</v>
      </c>
      <c r="J7768" s="131" t="s">
        <v>65</v>
      </c>
      <c r="K7768" t="str">
        <f t="shared" si="5800"/>
        <v>CB29042</v>
      </c>
      <c r="L7768" s="114">
        <f t="shared" si="5850"/>
        <v>234</v>
      </c>
    </row>
    <row r="7769" spans="1:12">
      <c r="A7769" s="113" t="str">
        <f t="shared" ref="A7769:C7769" si="5857">A7768</f>
        <v>04</v>
      </c>
      <c r="B7769" t="str">
        <f t="shared" si="5857"/>
        <v>4級地</v>
      </c>
      <c r="C7769" s="119">
        <f t="shared" si="5857"/>
        <v>10.96</v>
      </c>
      <c r="D7769" s="144" t="s">
        <v>2823</v>
      </c>
      <c r="E7769" s="133" t="s">
        <v>2824</v>
      </c>
      <c r="F7769">
        <v>480</v>
      </c>
      <c r="G7769" s="114">
        <f t="shared" si="5799"/>
        <v>5260</v>
      </c>
      <c r="H7769" s="114" t="s">
        <v>967</v>
      </c>
      <c r="I7769" s="114">
        <v>2</v>
      </c>
      <c r="J7769" s="131" t="s">
        <v>65</v>
      </c>
      <c r="K7769" t="str">
        <f t="shared" si="5800"/>
        <v>CB30042</v>
      </c>
      <c r="L7769" s="114">
        <f t="shared" si="5850"/>
        <v>234</v>
      </c>
    </row>
    <row r="7770" spans="1:12">
      <c r="A7770" s="113" t="str">
        <f t="shared" ref="A7770:C7770" si="5858">A7769</f>
        <v>04</v>
      </c>
      <c r="B7770" t="str">
        <f t="shared" si="5858"/>
        <v>4級地</v>
      </c>
      <c r="C7770" s="119">
        <f t="shared" si="5858"/>
        <v>10.96</v>
      </c>
      <c r="D7770" s="144" t="s">
        <v>2825</v>
      </c>
      <c r="E7770" s="133" t="s">
        <v>2826</v>
      </c>
      <c r="F7770">
        <v>335</v>
      </c>
      <c r="G7770" s="114">
        <f t="shared" si="5799"/>
        <v>3671</v>
      </c>
      <c r="H7770" s="114" t="s">
        <v>967</v>
      </c>
      <c r="I7770" s="114">
        <v>2</v>
      </c>
      <c r="J7770" s="131" t="s">
        <v>65</v>
      </c>
      <c r="K7770" t="str">
        <f t="shared" si="5800"/>
        <v>CB31042</v>
      </c>
      <c r="L7770" s="114">
        <f t="shared" si="5850"/>
        <v>234</v>
      </c>
    </row>
    <row r="7771" spans="1:12">
      <c r="A7771" s="113" t="str">
        <f t="shared" ref="A7771:C7771" si="5859">A7770</f>
        <v>04</v>
      </c>
      <c r="B7771" t="str">
        <f t="shared" si="5859"/>
        <v>4級地</v>
      </c>
      <c r="C7771" s="119">
        <f t="shared" si="5859"/>
        <v>10.96</v>
      </c>
      <c r="D7771" s="144" t="s">
        <v>2827</v>
      </c>
      <c r="E7771" s="133" t="s">
        <v>2828</v>
      </c>
      <c r="F7771">
        <v>238</v>
      </c>
      <c r="G7771" s="114">
        <f t="shared" si="5799"/>
        <v>2608</v>
      </c>
      <c r="H7771" s="114" t="s">
        <v>967</v>
      </c>
      <c r="I7771" s="114">
        <v>2</v>
      </c>
      <c r="J7771" s="131" t="s">
        <v>65</v>
      </c>
      <c r="K7771" t="str">
        <f t="shared" si="5800"/>
        <v>CB32042</v>
      </c>
      <c r="L7771" s="114">
        <f t="shared" si="5850"/>
        <v>234</v>
      </c>
    </row>
    <row r="7772" spans="1:12">
      <c r="A7772" s="113" t="str">
        <f t="shared" ref="A7772:C7772" si="5860">A7771</f>
        <v>04</v>
      </c>
      <c r="B7772" t="str">
        <f t="shared" si="5860"/>
        <v>4級地</v>
      </c>
      <c r="C7772" s="119">
        <f t="shared" si="5860"/>
        <v>10.96</v>
      </c>
      <c r="D7772" s="144" t="s">
        <v>2829</v>
      </c>
      <c r="E7772" s="133" t="s">
        <v>2830</v>
      </c>
      <c r="F7772">
        <v>495</v>
      </c>
      <c r="G7772" s="114">
        <f t="shared" si="5799"/>
        <v>5425</v>
      </c>
      <c r="H7772" s="114" t="s">
        <v>967</v>
      </c>
      <c r="I7772" s="114">
        <v>2</v>
      </c>
      <c r="J7772" s="131" t="s">
        <v>65</v>
      </c>
      <c r="K7772" t="str">
        <f t="shared" si="5800"/>
        <v>CB33042</v>
      </c>
      <c r="L7772" s="114">
        <f t="shared" si="5850"/>
        <v>234</v>
      </c>
    </row>
    <row r="7773" spans="1:12">
      <c r="A7773" s="113" t="str">
        <f t="shared" ref="A7773:C7773" si="5861">A7772</f>
        <v>04</v>
      </c>
      <c r="B7773" t="str">
        <f t="shared" si="5861"/>
        <v>4級地</v>
      </c>
      <c r="C7773" s="119">
        <f t="shared" si="5861"/>
        <v>10.96</v>
      </c>
      <c r="D7773" s="144" t="s">
        <v>2831</v>
      </c>
      <c r="E7773" s="133" t="s">
        <v>2832</v>
      </c>
      <c r="F7773">
        <v>347</v>
      </c>
      <c r="G7773" s="114">
        <f t="shared" si="5799"/>
        <v>3803</v>
      </c>
      <c r="H7773" s="114" t="s">
        <v>967</v>
      </c>
      <c r="I7773" s="114">
        <v>2</v>
      </c>
      <c r="J7773" s="131" t="s">
        <v>65</v>
      </c>
      <c r="K7773" t="str">
        <f t="shared" si="5800"/>
        <v>CB34042</v>
      </c>
      <c r="L7773" s="114">
        <f t="shared" si="5850"/>
        <v>234</v>
      </c>
    </row>
    <row r="7774" spans="1:12">
      <c r="A7774" s="113" t="str">
        <f t="shared" ref="A7774:C7774" si="5862">A7773</f>
        <v>04</v>
      </c>
      <c r="B7774" t="str">
        <f t="shared" si="5862"/>
        <v>4級地</v>
      </c>
      <c r="C7774" s="119">
        <f t="shared" si="5862"/>
        <v>10.96</v>
      </c>
      <c r="D7774" s="144" t="s">
        <v>2833</v>
      </c>
      <c r="E7774" s="133" t="s">
        <v>2834</v>
      </c>
      <c r="F7774">
        <v>248</v>
      </c>
      <c r="G7774" s="114">
        <f t="shared" si="5799"/>
        <v>2718</v>
      </c>
      <c r="H7774" s="114" t="s">
        <v>967</v>
      </c>
      <c r="I7774" s="114">
        <v>2</v>
      </c>
      <c r="J7774" s="131" t="s">
        <v>65</v>
      </c>
      <c r="K7774" t="str">
        <f t="shared" si="5800"/>
        <v>CB35042</v>
      </c>
      <c r="L7774" s="114">
        <f t="shared" si="5850"/>
        <v>234</v>
      </c>
    </row>
    <row r="7775" spans="1:12">
      <c r="A7775" s="113" t="str">
        <f t="shared" ref="A7775:C7775" si="5863">A7774</f>
        <v>04</v>
      </c>
      <c r="B7775" t="str">
        <f t="shared" si="5863"/>
        <v>4級地</v>
      </c>
      <c r="C7775" s="119">
        <f t="shared" si="5863"/>
        <v>10.96</v>
      </c>
      <c r="D7775" s="144" t="s">
        <v>2835</v>
      </c>
      <c r="E7775" s="133" t="s">
        <v>2836</v>
      </c>
      <c r="F7775">
        <v>490</v>
      </c>
      <c r="G7775" s="114">
        <f t="shared" si="5799"/>
        <v>5370</v>
      </c>
      <c r="H7775" s="114" t="s">
        <v>967</v>
      </c>
      <c r="I7775" s="114">
        <v>2</v>
      </c>
      <c r="J7775" s="131" t="s">
        <v>65</v>
      </c>
      <c r="K7775" t="str">
        <f t="shared" si="5800"/>
        <v>CB36042</v>
      </c>
      <c r="L7775" s="114">
        <f t="shared" si="5850"/>
        <v>234</v>
      </c>
    </row>
    <row r="7776" spans="1:12">
      <c r="A7776" s="113" t="str">
        <f t="shared" ref="A7776:C7776" si="5864">A7775</f>
        <v>04</v>
      </c>
      <c r="B7776" t="str">
        <f t="shared" si="5864"/>
        <v>4級地</v>
      </c>
      <c r="C7776" s="119">
        <f t="shared" si="5864"/>
        <v>10.96</v>
      </c>
      <c r="D7776" s="144" t="s">
        <v>2837</v>
      </c>
      <c r="E7776" s="133" t="s">
        <v>2838</v>
      </c>
      <c r="F7776">
        <v>342</v>
      </c>
      <c r="G7776" s="114">
        <f t="shared" si="5799"/>
        <v>3748</v>
      </c>
      <c r="H7776" s="114" t="s">
        <v>967</v>
      </c>
      <c r="I7776" s="114">
        <v>2</v>
      </c>
      <c r="J7776" s="131" t="s">
        <v>65</v>
      </c>
      <c r="K7776" t="str">
        <f t="shared" si="5800"/>
        <v>CB37042</v>
      </c>
      <c r="L7776" s="114">
        <f t="shared" si="5850"/>
        <v>234</v>
      </c>
    </row>
    <row r="7777" spans="1:12">
      <c r="A7777" s="113" t="str">
        <f t="shared" ref="A7777:C7777" si="5865">A7776</f>
        <v>04</v>
      </c>
      <c r="B7777" t="str">
        <f t="shared" si="5865"/>
        <v>4級地</v>
      </c>
      <c r="C7777" s="119">
        <f t="shared" si="5865"/>
        <v>10.96</v>
      </c>
      <c r="D7777" s="144" t="s">
        <v>2839</v>
      </c>
      <c r="E7777" s="133" t="s">
        <v>2840</v>
      </c>
      <c r="F7777">
        <v>243</v>
      </c>
      <c r="G7777" s="114">
        <f t="shared" si="5799"/>
        <v>2663</v>
      </c>
      <c r="H7777" s="114" t="s">
        <v>967</v>
      </c>
      <c r="I7777" s="114">
        <v>2</v>
      </c>
      <c r="J7777" s="131" t="s">
        <v>65</v>
      </c>
      <c r="K7777" t="str">
        <f t="shared" si="5800"/>
        <v>CB38042</v>
      </c>
      <c r="L7777" s="114">
        <f t="shared" si="5850"/>
        <v>234</v>
      </c>
    </row>
    <row r="7778" spans="1:12">
      <c r="A7778" s="113" t="str">
        <f t="shared" ref="A7778:C7778" si="5866">A7777</f>
        <v>04</v>
      </c>
      <c r="B7778" t="str">
        <f t="shared" si="5866"/>
        <v>4級地</v>
      </c>
      <c r="C7778" s="119">
        <f t="shared" si="5866"/>
        <v>10.96</v>
      </c>
      <c r="D7778" s="144" t="s">
        <v>2841</v>
      </c>
      <c r="E7778" s="133" t="s">
        <v>2842</v>
      </c>
      <c r="F7778">
        <v>516</v>
      </c>
      <c r="G7778" s="114">
        <f t="shared" si="5799"/>
        <v>5655</v>
      </c>
      <c r="H7778" s="114" t="s">
        <v>967</v>
      </c>
      <c r="I7778" s="114">
        <v>2</v>
      </c>
      <c r="J7778" s="131" t="s">
        <v>65</v>
      </c>
      <c r="K7778" t="str">
        <f t="shared" si="5800"/>
        <v>CB41042</v>
      </c>
      <c r="L7778" s="130">
        <f>L7616</f>
        <v>0</v>
      </c>
    </row>
    <row r="7779" spans="1:12">
      <c r="A7779" s="113" t="str">
        <f t="shared" ref="A7779:C7779" si="5867">A7778</f>
        <v>04</v>
      </c>
      <c r="B7779" t="str">
        <f t="shared" si="5867"/>
        <v>4級地</v>
      </c>
      <c r="C7779" s="119">
        <f t="shared" si="5867"/>
        <v>10.96</v>
      </c>
      <c r="D7779" s="144" t="s">
        <v>2843</v>
      </c>
      <c r="E7779" s="133" t="s">
        <v>2844</v>
      </c>
      <c r="F7779">
        <v>361</v>
      </c>
      <c r="G7779" s="114">
        <f t="shared" ref="G7779:G7842" si="5868">ROUNDDOWN(F7779*C7779,0)</f>
        <v>3956</v>
      </c>
      <c r="H7779" s="114" t="s">
        <v>967</v>
      </c>
      <c r="I7779" s="114">
        <v>2</v>
      </c>
      <c r="J7779" s="131" t="s">
        <v>65</v>
      </c>
      <c r="K7779" t="str">
        <f t="shared" ref="K7779:K7842" si="5869">D7779&amp;A7779&amp;I7779</f>
        <v>CB42042</v>
      </c>
      <c r="L7779" s="114">
        <f>L7778</f>
        <v>0</v>
      </c>
    </row>
    <row r="7780" spans="1:12">
      <c r="A7780" s="113" t="str">
        <f t="shared" ref="A7780:C7780" si="5870">A7779</f>
        <v>04</v>
      </c>
      <c r="B7780" t="str">
        <f t="shared" si="5870"/>
        <v>4級地</v>
      </c>
      <c r="C7780" s="119">
        <f t="shared" si="5870"/>
        <v>10.96</v>
      </c>
      <c r="D7780" s="144" t="s">
        <v>2845</v>
      </c>
      <c r="E7780" s="133" t="s">
        <v>2846</v>
      </c>
      <c r="F7780">
        <v>258</v>
      </c>
      <c r="G7780" s="114">
        <f t="shared" si="5868"/>
        <v>2827</v>
      </c>
      <c r="H7780" s="114" t="s">
        <v>967</v>
      </c>
      <c r="I7780" s="114">
        <v>2</v>
      </c>
      <c r="J7780" s="131" t="s">
        <v>65</v>
      </c>
      <c r="K7780" t="str">
        <f t="shared" si="5869"/>
        <v>CB43042</v>
      </c>
      <c r="L7780" s="114">
        <f t="shared" ref="L7780:L7795" si="5871">L7779</f>
        <v>0</v>
      </c>
    </row>
    <row r="7781" spans="1:12">
      <c r="A7781" s="113" t="str">
        <f t="shared" ref="A7781:C7781" si="5872">A7780</f>
        <v>04</v>
      </c>
      <c r="B7781" t="str">
        <f t="shared" si="5872"/>
        <v>4級地</v>
      </c>
      <c r="C7781" s="119">
        <f t="shared" si="5872"/>
        <v>10.96</v>
      </c>
      <c r="D7781" s="144" t="s">
        <v>2847</v>
      </c>
      <c r="E7781" s="133" t="s">
        <v>2848</v>
      </c>
      <c r="F7781">
        <v>511</v>
      </c>
      <c r="G7781" s="114">
        <f t="shared" si="5868"/>
        <v>5600</v>
      </c>
      <c r="H7781" s="114" t="s">
        <v>967</v>
      </c>
      <c r="I7781" s="114">
        <v>2</v>
      </c>
      <c r="J7781" s="131" t="s">
        <v>65</v>
      </c>
      <c r="K7781" t="str">
        <f t="shared" si="5869"/>
        <v>CB44042</v>
      </c>
      <c r="L7781" s="114">
        <f t="shared" si="5871"/>
        <v>0</v>
      </c>
    </row>
    <row r="7782" spans="1:12">
      <c r="A7782" s="113" t="str">
        <f t="shared" ref="A7782:C7782" si="5873">A7781</f>
        <v>04</v>
      </c>
      <c r="B7782" t="str">
        <f t="shared" si="5873"/>
        <v>4級地</v>
      </c>
      <c r="C7782" s="119">
        <f t="shared" si="5873"/>
        <v>10.96</v>
      </c>
      <c r="D7782" s="144" t="s">
        <v>2849</v>
      </c>
      <c r="E7782" s="133" t="s">
        <v>2850</v>
      </c>
      <c r="F7782">
        <v>356</v>
      </c>
      <c r="G7782" s="114">
        <f t="shared" si="5868"/>
        <v>3901</v>
      </c>
      <c r="H7782" s="114" t="s">
        <v>967</v>
      </c>
      <c r="I7782" s="114">
        <v>2</v>
      </c>
      <c r="J7782" s="131" t="s">
        <v>65</v>
      </c>
      <c r="K7782" t="str">
        <f t="shared" si="5869"/>
        <v>CB45042</v>
      </c>
      <c r="L7782" s="114">
        <f t="shared" si="5871"/>
        <v>0</v>
      </c>
    </row>
    <row r="7783" spans="1:12">
      <c r="A7783" s="113" t="str">
        <f t="shared" ref="A7783:C7783" si="5874">A7782</f>
        <v>04</v>
      </c>
      <c r="B7783" t="str">
        <f t="shared" si="5874"/>
        <v>4級地</v>
      </c>
      <c r="C7783" s="119">
        <f t="shared" si="5874"/>
        <v>10.96</v>
      </c>
      <c r="D7783" s="144" t="s">
        <v>2851</v>
      </c>
      <c r="E7783" s="133" t="s">
        <v>2852</v>
      </c>
      <c r="F7783">
        <v>253</v>
      </c>
      <c r="G7783" s="114">
        <f t="shared" si="5868"/>
        <v>2772</v>
      </c>
      <c r="H7783" s="114" t="s">
        <v>967</v>
      </c>
      <c r="I7783" s="114">
        <v>2</v>
      </c>
      <c r="J7783" s="131" t="s">
        <v>65</v>
      </c>
      <c r="K7783" t="str">
        <f t="shared" si="5869"/>
        <v>CB46042</v>
      </c>
      <c r="L7783" s="114">
        <f t="shared" si="5871"/>
        <v>0</v>
      </c>
    </row>
    <row r="7784" spans="1:12">
      <c r="A7784" s="113" t="str">
        <f t="shared" ref="A7784:C7784" si="5875">A7783</f>
        <v>04</v>
      </c>
      <c r="B7784" t="str">
        <f t="shared" si="5875"/>
        <v>4級地</v>
      </c>
      <c r="C7784" s="119">
        <f t="shared" si="5875"/>
        <v>10.96</v>
      </c>
      <c r="D7784" s="144" t="s">
        <v>2853</v>
      </c>
      <c r="E7784" s="133" t="s">
        <v>2854</v>
      </c>
      <c r="F7784">
        <v>480</v>
      </c>
      <c r="G7784" s="114">
        <f t="shared" si="5868"/>
        <v>5260</v>
      </c>
      <c r="H7784" s="114" t="s">
        <v>967</v>
      </c>
      <c r="I7784" s="114">
        <v>2</v>
      </c>
      <c r="J7784" s="131" t="s">
        <v>65</v>
      </c>
      <c r="K7784" t="str">
        <f t="shared" si="5869"/>
        <v>CB47042</v>
      </c>
      <c r="L7784" s="114">
        <f t="shared" si="5871"/>
        <v>0</v>
      </c>
    </row>
    <row r="7785" spans="1:12">
      <c r="A7785" s="113" t="str">
        <f t="shared" ref="A7785:C7785" si="5876">A7784</f>
        <v>04</v>
      </c>
      <c r="B7785" t="str">
        <f t="shared" si="5876"/>
        <v>4級地</v>
      </c>
      <c r="C7785" s="119">
        <f t="shared" si="5876"/>
        <v>10.96</v>
      </c>
      <c r="D7785" s="144" t="s">
        <v>2855</v>
      </c>
      <c r="E7785" s="133" t="s">
        <v>2856</v>
      </c>
      <c r="F7785">
        <v>336</v>
      </c>
      <c r="G7785" s="114">
        <f t="shared" si="5868"/>
        <v>3682</v>
      </c>
      <c r="H7785" s="114" t="s">
        <v>967</v>
      </c>
      <c r="I7785" s="114">
        <v>2</v>
      </c>
      <c r="J7785" s="131" t="s">
        <v>65</v>
      </c>
      <c r="K7785" t="str">
        <f t="shared" si="5869"/>
        <v>CB48042</v>
      </c>
      <c r="L7785" s="114">
        <f t="shared" si="5871"/>
        <v>0</v>
      </c>
    </row>
    <row r="7786" spans="1:12">
      <c r="A7786" s="113" t="str">
        <f t="shared" ref="A7786:C7786" si="5877">A7785</f>
        <v>04</v>
      </c>
      <c r="B7786" t="str">
        <f t="shared" si="5877"/>
        <v>4級地</v>
      </c>
      <c r="C7786" s="119">
        <f t="shared" si="5877"/>
        <v>10.96</v>
      </c>
      <c r="D7786" s="144" t="s">
        <v>2857</v>
      </c>
      <c r="E7786" s="133" t="s">
        <v>2858</v>
      </c>
      <c r="F7786">
        <v>240</v>
      </c>
      <c r="G7786" s="114">
        <f t="shared" si="5868"/>
        <v>2630</v>
      </c>
      <c r="H7786" s="114" t="s">
        <v>967</v>
      </c>
      <c r="I7786" s="114">
        <v>2</v>
      </c>
      <c r="J7786" s="131" t="s">
        <v>65</v>
      </c>
      <c r="K7786" t="str">
        <f t="shared" si="5869"/>
        <v>CB49042</v>
      </c>
      <c r="L7786" s="114">
        <f t="shared" si="5871"/>
        <v>0</v>
      </c>
    </row>
    <row r="7787" spans="1:12">
      <c r="A7787" s="113" t="str">
        <f t="shared" ref="A7787:C7787" si="5878">A7786</f>
        <v>04</v>
      </c>
      <c r="B7787" t="str">
        <f t="shared" si="5878"/>
        <v>4級地</v>
      </c>
      <c r="C7787" s="119">
        <f t="shared" si="5878"/>
        <v>10.96</v>
      </c>
      <c r="D7787" s="144" t="s">
        <v>2859</v>
      </c>
      <c r="E7787" s="133" t="s">
        <v>2860</v>
      </c>
      <c r="F7787">
        <v>475</v>
      </c>
      <c r="G7787" s="114">
        <f t="shared" si="5868"/>
        <v>5206</v>
      </c>
      <c r="H7787" s="114" t="s">
        <v>967</v>
      </c>
      <c r="I7787" s="114">
        <v>2</v>
      </c>
      <c r="J7787" s="131" t="s">
        <v>65</v>
      </c>
      <c r="K7787" t="str">
        <f t="shared" si="5869"/>
        <v>CB50042</v>
      </c>
      <c r="L7787" s="114">
        <f t="shared" si="5871"/>
        <v>0</v>
      </c>
    </row>
    <row r="7788" spans="1:12">
      <c r="A7788" s="113" t="str">
        <f t="shared" ref="A7788:C7788" si="5879">A7787</f>
        <v>04</v>
      </c>
      <c r="B7788" t="str">
        <f t="shared" si="5879"/>
        <v>4級地</v>
      </c>
      <c r="C7788" s="119">
        <f t="shared" si="5879"/>
        <v>10.96</v>
      </c>
      <c r="D7788" s="144" t="s">
        <v>2861</v>
      </c>
      <c r="E7788" s="133" t="s">
        <v>2862</v>
      </c>
      <c r="F7788">
        <v>331</v>
      </c>
      <c r="G7788" s="114">
        <f t="shared" si="5868"/>
        <v>3627</v>
      </c>
      <c r="H7788" s="114" t="s">
        <v>967</v>
      </c>
      <c r="I7788" s="114">
        <v>2</v>
      </c>
      <c r="J7788" s="131" t="s">
        <v>65</v>
      </c>
      <c r="K7788" t="str">
        <f t="shared" si="5869"/>
        <v>CB51042</v>
      </c>
      <c r="L7788" s="114">
        <f t="shared" si="5871"/>
        <v>0</v>
      </c>
    </row>
    <row r="7789" spans="1:12">
      <c r="A7789" s="113" t="str">
        <f t="shared" ref="A7789:C7789" si="5880">A7788</f>
        <v>04</v>
      </c>
      <c r="B7789" t="str">
        <f t="shared" si="5880"/>
        <v>4級地</v>
      </c>
      <c r="C7789" s="119">
        <f t="shared" si="5880"/>
        <v>10.96</v>
      </c>
      <c r="D7789" s="144" t="s">
        <v>2863</v>
      </c>
      <c r="E7789" s="133" t="s">
        <v>2864</v>
      </c>
      <c r="F7789">
        <v>235</v>
      </c>
      <c r="G7789" s="114">
        <f t="shared" si="5868"/>
        <v>2575</v>
      </c>
      <c r="H7789" s="114" t="s">
        <v>967</v>
      </c>
      <c r="I7789" s="114">
        <v>2</v>
      </c>
      <c r="J7789" s="131" t="s">
        <v>65</v>
      </c>
      <c r="K7789" t="str">
        <f t="shared" si="5869"/>
        <v>CB52042</v>
      </c>
      <c r="L7789" s="114">
        <f t="shared" si="5871"/>
        <v>0</v>
      </c>
    </row>
    <row r="7790" spans="1:12">
      <c r="A7790" s="113" t="str">
        <f t="shared" ref="A7790:C7790" si="5881">A7789</f>
        <v>04</v>
      </c>
      <c r="B7790" t="str">
        <f t="shared" si="5881"/>
        <v>4級地</v>
      </c>
      <c r="C7790" s="119">
        <f t="shared" si="5881"/>
        <v>10.96</v>
      </c>
      <c r="D7790" s="144" t="s">
        <v>2865</v>
      </c>
      <c r="E7790" s="133" t="s">
        <v>2866</v>
      </c>
      <c r="F7790">
        <v>490</v>
      </c>
      <c r="G7790" s="114">
        <f t="shared" si="5868"/>
        <v>5370</v>
      </c>
      <c r="H7790" s="114" t="s">
        <v>967</v>
      </c>
      <c r="I7790" s="114">
        <v>2</v>
      </c>
      <c r="J7790" s="131" t="s">
        <v>65</v>
      </c>
      <c r="K7790" t="str">
        <f t="shared" si="5869"/>
        <v>CB53042</v>
      </c>
      <c r="L7790" s="114">
        <f t="shared" si="5871"/>
        <v>0</v>
      </c>
    </row>
    <row r="7791" spans="1:12">
      <c r="A7791" s="113" t="str">
        <f t="shared" ref="A7791:C7791" si="5882">A7790</f>
        <v>04</v>
      </c>
      <c r="B7791" t="str">
        <f t="shared" si="5882"/>
        <v>4級地</v>
      </c>
      <c r="C7791" s="119">
        <f t="shared" si="5882"/>
        <v>10.96</v>
      </c>
      <c r="D7791" s="144" t="s">
        <v>2867</v>
      </c>
      <c r="E7791" s="133" t="s">
        <v>2868</v>
      </c>
      <c r="F7791">
        <v>343</v>
      </c>
      <c r="G7791" s="114">
        <f t="shared" si="5868"/>
        <v>3759</v>
      </c>
      <c r="H7791" s="114" t="s">
        <v>967</v>
      </c>
      <c r="I7791" s="114">
        <v>2</v>
      </c>
      <c r="J7791" s="131" t="s">
        <v>65</v>
      </c>
      <c r="K7791" t="str">
        <f t="shared" si="5869"/>
        <v>CB54042</v>
      </c>
      <c r="L7791" s="114">
        <f t="shared" si="5871"/>
        <v>0</v>
      </c>
    </row>
    <row r="7792" spans="1:12">
      <c r="A7792" s="113" t="str">
        <f t="shared" ref="A7792:C7792" si="5883">A7791</f>
        <v>04</v>
      </c>
      <c r="B7792" t="str">
        <f t="shared" si="5883"/>
        <v>4級地</v>
      </c>
      <c r="C7792" s="119">
        <f t="shared" si="5883"/>
        <v>10.96</v>
      </c>
      <c r="D7792" s="144" t="s">
        <v>2869</v>
      </c>
      <c r="E7792" s="133" t="s">
        <v>2870</v>
      </c>
      <c r="F7792">
        <v>245</v>
      </c>
      <c r="G7792" s="114">
        <f t="shared" si="5868"/>
        <v>2685</v>
      </c>
      <c r="H7792" s="114" t="s">
        <v>967</v>
      </c>
      <c r="I7792" s="114">
        <v>2</v>
      </c>
      <c r="J7792" s="131" t="s">
        <v>65</v>
      </c>
      <c r="K7792" t="str">
        <f t="shared" si="5869"/>
        <v>CB55042</v>
      </c>
      <c r="L7792" s="114">
        <f t="shared" si="5871"/>
        <v>0</v>
      </c>
    </row>
    <row r="7793" spans="1:12">
      <c r="A7793" s="113" t="str">
        <f t="shared" ref="A7793:C7793" si="5884">A7792</f>
        <v>04</v>
      </c>
      <c r="B7793" t="str">
        <f t="shared" si="5884"/>
        <v>4級地</v>
      </c>
      <c r="C7793" s="119">
        <f t="shared" si="5884"/>
        <v>10.96</v>
      </c>
      <c r="D7793" s="144" t="s">
        <v>2871</v>
      </c>
      <c r="E7793" s="133" t="s">
        <v>2872</v>
      </c>
      <c r="F7793">
        <v>485</v>
      </c>
      <c r="G7793" s="114">
        <f t="shared" si="5868"/>
        <v>5315</v>
      </c>
      <c r="H7793" s="114" t="s">
        <v>967</v>
      </c>
      <c r="I7793" s="114">
        <v>2</v>
      </c>
      <c r="J7793" s="131" t="s">
        <v>65</v>
      </c>
      <c r="K7793" t="str">
        <f t="shared" si="5869"/>
        <v>CB56042</v>
      </c>
      <c r="L7793" s="114">
        <f t="shared" si="5871"/>
        <v>0</v>
      </c>
    </row>
    <row r="7794" spans="1:12">
      <c r="A7794" s="113" t="str">
        <f t="shared" ref="A7794:C7794" si="5885">A7793</f>
        <v>04</v>
      </c>
      <c r="B7794" t="str">
        <f t="shared" si="5885"/>
        <v>4級地</v>
      </c>
      <c r="C7794" s="119">
        <f t="shared" si="5885"/>
        <v>10.96</v>
      </c>
      <c r="D7794" s="144" t="s">
        <v>2873</v>
      </c>
      <c r="E7794" s="133" t="s">
        <v>2874</v>
      </c>
      <c r="F7794">
        <v>338</v>
      </c>
      <c r="G7794" s="114">
        <f t="shared" si="5868"/>
        <v>3704</v>
      </c>
      <c r="H7794" s="114" t="s">
        <v>967</v>
      </c>
      <c r="I7794" s="114">
        <v>2</v>
      </c>
      <c r="J7794" s="131" t="s">
        <v>65</v>
      </c>
      <c r="K7794" t="str">
        <f t="shared" si="5869"/>
        <v>CB57042</v>
      </c>
      <c r="L7794" s="114">
        <f t="shared" si="5871"/>
        <v>0</v>
      </c>
    </row>
    <row r="7795" spans="1:12">
      <c r="A7795" s="113" t="str">
        <f t="shared" ref="A7795:C7795" si="5886">A7794</f>
        <v>04</v>
      </c>
      <c r="B7795" t="str">
        <f t="shared" si="5886"/>
        <v>4級地</v>
      </c>
      <c r="C7795" s="119">
        <f t="shared" si="5886"/>
        <v>10.96</v>
      </c>
      <c r="D7795" s="144" t="s">
        <v>2875</v>
      </c>
      <c r="E7795" s="133" t="s">
        <v>2876</v>
      </c>
      <c r="F7795">
        <v>240</v>
      </c>
      <c r="G7795" s="114">
        <f t="shared" si="5868"/>
        <v>2630</v>
      </c>
      <c r="H7795" s="114" t="s">
        <v>967</v>
      </c>
      <c r="I7795" s="114">
        <v>2</v>
      </c>
      <c r="J7795" s="131" t="s">
        <v>65</v>
      </c>
      <c r="K7795" t="str">
        <f t="shared" si="5869"/>
        <v>CB58042</v>
      </c>
      <c r="L7795" s="114">
        <f t="shared" si="5871"/>
        <v>0</v>
      </c>
    </row>
    <row r="7796" spans="1:12">
      <c r="A7796" s="113" t="str">
        <f t="shared" ref="A7796:C7796" si="5887">A7795</f>
        <v>04</v>
      </c>
      <c r="B7796" t="str">
        <f t="shared" si="5887"/>
        <v>4級地</v>
      </c>
      <c r="C7796" s="119">
        <f t="shared" si="5887"/>
        <v>10.96</v>
      </c>
      <c r="D7796" s="144" t="s">
        <v>2877</v>
      </c>
      <c r="E7796" s="133" t="s">
        <v>2878</v>
      </c>
      <c r="F7796">
        <v>470</v>
      </c>
      <c r="G7796" s="114">
        <f t="shared" si="5868"/>
        <v>5151</v>
      </c>
      <c r="H7796" s="114" t="s">
        <v>967</v>
      </c>
      <c r="I7796" s="114">
        <v>2</v>
      </c>
      <c r="J7796" s="131" t="s">
        <v>65</v>
      </c>
      <c r="K7796" t="str">
        <f t="shared" si="5869"/>
        <v>CB61042</v>
      </c>
      <c r="L7796" s="130">
        <f>L7634</f>
        <v>0</v>
      </c>
    </row>
    <row r="7797" spans="1:12">
      <c r="A7797" s="113" t="str">
        <f t="shared" ref="A7797:C7797" si="5888">A7796</f>
        <v>04</v>
      </c>
      <c r="B7797" t="str">
        <f t="shared" si="5888"/>
        <v>4級地</v>
      </c>
      <c r="C7797" s="119">
        <f t="shared" si="5888"/>
        <v>10.96</v>
      </c>
      <c r="D7797" s="144" t="s">
        <v>2879</v>
      </c>
      <c r="E7797" s="133" t="s">
        <v>2880</v>
      </c>
      <c r="F7797">
        <v>329</v>
      </c>
      <c r="G7797" s="114">
        <f t="shared" si="5868"/>
        <v>3605</v>
      </c>
      <c r="H7797" s="114" t="s">
        <v>967</v>
      </c>
      <c r="I7797" s="114">
        <v>2</v>
      </c>
      <c r="J7797" s="131" t="s">
        <v>65</v>
      </c>
      <c r="K7797" t="str">
        <f t="shared" si="5869"/>
        <v>CB62042</v>
      </c>
      <c r="L7797" s="114">
        <f>L7796</f>
        <v>0</v>
      </c>
    </row>
    <row r="7798" spans="1:12">
      <c r="A7798" s="113" t="str">
        <f t="shared" ref="A7798:C7798" si="5889">A7797</f>
        <v>04</v>
      </c>
      <c r="B7798" t="str">
        <f t="shared" si="5889"/>
        <v>4級地</v>
      </c>
      <c r="C7798" s="119">
        <f t="shared" si="5889"/>
        <v>10.96</v>
      </c>
      <c r="D7798" s="144" t="s">
        <v>2881</v>
      </c>
      <c r="E7798" s="133" t="s">
        <v>2882</v>
      </c>
      <c r="F7798">
        <v>235</v>
      </c>
      <c r="G7798" s="114">
        <f t="shared" si="5868"/>
        <v>2575</v>
      </c>
      <c r="H7798" s="114" t="s">
        <v>967</v>
      </c>
      <c r="I7798" s="114">
        <v>2</v>
      </c>
      <c r="J7798" s="131" t="s">
        <v>65</v>
      </c>
      <c r="K7798" t="str">
        <f t="shared" si="5869"/>
        <v>CB63042</v>
      </c>
      <c r="L7798" s="114">
        <f t="shared" ref="L7798:L7813" si="5890">L7797</f>
        <v>0</v>
      </c>
    </row>
    <row r="7799" spans="1:12">
      <c r="A7799" s="113" t="str">
        <f t="shared" ref="A7799:C7799" si="5891">A7798</f>
        <v>04</v>
      </c>
      <c r="B7799" t="str">
        <f t="shared" si="5891"/>
        <v>4級地</v>
      </c>
      <c r="C7799" s="119">
        <f t="shared" si="5891"/>
        <v>10.96</v>
      </c>
      <c r="D7799" s="144" t="s">
        <v>2883</v>
      </c>
      <c r="E7799" s="133" t="s">
        <v>2884</v>
      </c>
      <c r="F7799">
        <v>465</v>
      </c>
      <c r="G7799" s="114">
        <f t="shared" si="5868"/>
        <v>5096</v>
      </c>
      <c r="H7799" s="114" t="s">
        <v>967</v>
      </c>
      <c r="I7799" s="114">
        <v>2</v>
      </c>
      <c r="J7799" s="131" t="s">
        <v>65</v>
      </c>
      <c r="K7799" t="str">
        <f t="shared" si="5869"/>
        <v>CB64042</v>
      </c>
      <c r="L7799" s="114">
        <f t="shared" si="5890"/>
        <v>0</v>
      </c>
    </row>
    <row r="7800" spans="1:12">
      <c r="A7800" s="113" t="str">
        <f t="shared" ref="A7800:C7800" si="5892">A7799</f>
        <v>04</v>
      </c>
      <c r="B7800" t="str">
        <f t="shared" si="5892"/>
        <v>4級地</v>
      </c>
      <c r="C7800" s="119">
        <f t="shared" si="5892"/>
        <v>10.96</v>
      </c>
      <c r="D7800" s="144" t="s">
        <v>2885</v>
      </c>
      <c r="E7800" s="133" t="s">
        <v>2886</v>
      </c>
      <c r="F7800">
        <v>324</v>
      </c>
      <c r="G7800" s="114">
        <f t="shared" si="5868"/>
        <v>3551</v>
      </c>
      <c r="H7800" s="114" t="s">
        <v>967</v>
      </c>
      <c r="I7800" s="114">
        <v>2</v>
      </c>
      <c r="J7800" s="131" t="s">
        <v>65</v>
      </c>
      <c r="K7800" t="str">
        <f t="shared" si="5869"/>
        <v>CB65042</v>
      </c>
      <c r="L7800" s="114">
        <f t="shared" si="5890"/>
        <v>0</v>
      </c>
    </row>
    <row r="7801" spans="1:12">
      <c r="A7801" s="113" t="str">
        <f t="shared" ref="A7801:C7801" si="5893">A7800</f>
        <v>04</v>
      </c>
      <c r="B7801" t="str">
        <f t="shared" si="5893"/>
        <v>4級地</v>
      </c>
      <c r="C7801" s="119">
        <f t="shared" si="5893"/>
        <v>10.96</v>
      </c>
      <c r="D7801" s="144" t="s">
        <v>2887</v>
      </c>
      <c r="E7801" s="133" t="s">
        <v>2888</v>
      </c>
      <c r="F7801">
        <v>230</v>
      </c>
      <c r="G7801" s="114">
        <f t="shared" si="5868"/>
        <v>2520</v>
      </c>
      <c r="H7801" s="114" t="s">
        <v>967</v>
      </c>
      <c r="I7801" s="114">
        <v>2</v>
      </c>
      <c r="J7801" s="131" t="s">
        <v>65</v>
      </c>
      <c r="K7801" t="str">
        <f t="shared" si="5869"/>
        <v>CB66042</v>
      </c>
      <c r="L7801" s="114">
        <f t="shared" si="5890"/>
        <v>0</v>
      </c>
    </row>
    <row r="7802" spans="1:12">
      <c r="A7802" s="113" t="str">
        <f t="shared" ref="A7802:C7802" si="5894">A7801</f>
        <v>04</v>
      </c>
      <c r="B7802" t="str">
        <f t="shared" si="5894"/>
        <v>4級地</v>
      </c>
      <c r="C7802" s="119">
        <f t="shared" si="5894"/>
        <v>10.96</v>
      </c>
      <c r="D7802" s="144" t="s">
        <v>2889</v>
      </c>
      <c r="E7802" s="133" t="s">
        <v>2890</v>
      </c>
      <c r="F7802">
        <v>437</v>
      </c>
      <c r="G7802" s="114">
        <f t="shared" si="5868"/>
        <v>4789</v>
      </c>
      <c r="H7802" s="114" t="s">
        <v>967</v>
      </c>
      <c r="I7802" s="114">
        <v>2</v>
      </c>
      <c r="J7802" s="131" t="s">
        <v>65</v>
      </c>
      <c r="K7802" t="str">
        <f t="shared" si="5869"/>
        <v>CB67042</v>
      </c>
      <c r="L7802" s="114">
        <f t="shared" si="5890"/>
        <v>0</v>
      </c>
    </row>
    <row r="7803" spans="1:12">
      <c r="A7803" s="113" t="str">
        <f t="shared" ref="A7803:C7803" si="5895">A7802</f>
        <v>04</v>
      </c>
      <c r="B7803" t="str">
        <f t="shared" si="5895"/>
        <v>4級地</v>
      </c>
      <c r="C7803" s="119">
        <f t="shared" si="5895"/>
        <v>10.96</v>
      </c>
      <c r="D7803" s="144" t="s">
        <v>2891</v>
      </c>
      <c r="E7803" s="133" t="s">
        <v>2892</v>
      </c>
      <c r="F7803">
        <v>306</v>
      </c>
      <c r="G7803" s="114">
        <f t="shared" si="5868"/>
        <v>3353</v>
      </c>
      <c r="H7803" s="114" t="s">
        <v>967</v>
      </c>
      <c r="I7803" s="114">
        <v>2</v>
      </c>
      <c r="J7803" s="131" t="s">
        <v>65</v>
      </c>
      <c r="K7803" t="str">
        <f t="shared" si="5869"/>
        <v>CB68042</v>
      </c>
      <c r="L7803" s="114">
        <f t="shared" si="5890"/>
        <v>0</v>
      </c>
    </row>
    <row r="7804" spans="1:12">
      <c r="A7804" s="113" t="str">
        <f t="shared" ref="A7804:C7804" si="5896">A7803</f>
        <v>04</v>
      </c>
      <c r="B7804" t="str">
        <f t="shared" si="5896"/>
        <v>4級地</v>
      </c>
      <c r="C7804" s="119">
        <f t="shared" si="5896"/>
        <v>10.96</v>
      </c>
      <c r="D7804" s="144" t="s">
        <v>2893</v>
      </c>
      <c r="E7804" s="133" t="s">
        <v>2894</v>
      </c>
      <c r="F7804">
        <v>219</v>
      </c>
      <c r="G7804" s="114">
        <f t="shared" si="5868"/>
        <v>2400</v>
      </c>
      <c r="H7804" s="114" t="s">
        <v>967</v>
      </c>
      <c r="I7804" s="114">
        <v>2</v>
      </c>
      <c r="J7804" s="131" t="s">
        <v>65</v>
      </c>
      <c r="K7804" t="str">
        <f t="shared" si="5869"/>
        <v>CB69042</v>
      </c>
      <c r="L7804" s="114">
        <f t="shared" si="5890"/>
        <v>0</v>
      </c>
    </row>
    <row r="7805" spans="1:12">
      <c r="A7805" s="113" t="str">
        <f t="shared" ref="A7805:C7805" si="5897">A7804</f>
        <v>04</v>
      </c>
      <c r="B7805" t="str">
        <f t="shared" si="5897"/>
        <v>4級地</v>
      </c>
      <c r="C7805" s="119">
        <f t="shared" si="5897"/>
        <v>10.96</v>
      </c>
      <c r="D7805" s="144" t="s">
        <v>2895</v>
      </c>
      <c r="E7805" s="133" t="s">
        <v>2896</v>
      </c>
      <c r="F7805">
        <v>432</v>
      </c>
      <c r="G7805" s="114">
        <f t="shared" si="5868"/>
        <v>4734</v>
      </c>
      <c r="H7805" s="114" t="s">
        <v>967</v>
      </c>
      <c r="I7805" s="114">
        <v>2</v>
      </c>
      <c r="J7805" s="131" t="s">
        <v>65</v>
      </c>
      <c r="K7805" t="str">
        <f t="shared" si="5869"/>
        <v>CB70042</v>
      </c>
      <c r="L7805" s="114">
        <f t="shared" si="5890"/>
        <v>0</v>
      </c>
    </row>
    <row r="7806" spans="1:12">
      <c r="A7806" s="113" t="str">
        <f t="shared" ref="A7806:C7806" si="5898">A7805</f>
        <v>04</v>
      </c>
      <c r="B7806" t="str">
        <f t="shared" si="5898"/>
        <v>4級地</v>
      </c>
      <c r="C7806" s="119">
        <f t="shared" si="5898"/>
        <v>10.96</v>
      </c>
      <c r="D7806" s="144" t="s">
        <v>2897</v>
      </c>
      <c r="E7806" s="133" t="s">
        <v>2898</v>
      </c>
      <c r="F7806">
        <v>301</v>
      </c>
      <c r="G7806" s="114">
        <f t="shared" si="5868"/>
        <v>3298</v>
      </c>
      <c r="H7806" s="114" t="s">
        <v>967</v>
      </c>
      <c r="I7806" s="114">
        <v>2</v>
      </c>
      <c r="J7806" s="131" t="s">
        <v>65</v>
      </c>
      <c r="K7806" t="str">
        <f t="shared" si="5869"/>
        <v>CB71042</v>
      </c>
      <c r="L7806" s="114">
        <f t="shared" si="5890"/>
        <v>0</v>
      </c>
    </row>
    <row r="7807" spans="1:12">
      <c r="A7807" s="113" t="str">
        <f t="shared" ref="A7807:C7807" si="5899">A7806</f>
        <v>04</v>
      </c>
      <c r="B7807" t="str">
        <f t="shared" si="5899"/>
        <v>4級地</v>
      </c>
      <c r="C7807" s="119">
        <f t="shared" si="5899"/>
        <v>10.96</v>
      </c>
      <c r="D7807" s="144" t="s">
        <v>2899</v>
      </c>
      <c r="E7807" s="133" t="s">
        <v>2900</v>
      </c>
      <c r="F7807">
        <v>214</v>
      </c>
      <c r="G7807" s="114">
        <f t="shared" si="5868"/>
        <v>2345</v>
      </c>
      <c r="H7807" s="114" t="s">
        <v>967</v>
      </c>
      <c r="I7807" s="114">
        <v>2</v>
      </c>
      <c r="J7807" s="131" t="s">
        <v>65</v>
      </c>
      <c r="K7807" t="str">
        <f t="shared" si="5869"/>
        <v>CB72042</v>
      </c>
      <c r="L7807" s="114">
        <f t="shared" si="5890"/>
        <v>0</v>
      </c>
    </row>
    <row r="7808" spans="1:12">
      <c r="A7808" s="113" t="str">
        <f t="shared" ref="A7808:C7808" si="5900">A7807</f>
        <v>04</v>
      </c>
      <c r="B7808" t="str">
        <f t="shared" si="5900"/>
        <v>4級地</v>
      </c>
      <c r="C7808" s="119">
        <f t="shared" si="5900"/>
        <v>10.96</v>
      </c>
      <c r="D7808" s="144" t="s">
        <v>2901</v>
      </c>
      <c r="E7808" s="133" t="s">
        <v>2902</v>
      </c>
      <c r="F7808">
        <v>447</v>
      </c>
      <c r="G7808" s="114">
        <f t="shared" si="5868"/>
        <v>4899</v>
      </c>
      <c r="H7808" s="114" t="s">
        <v>967</v>
      </c>
      <c r="I7808" s="114">
        <v>2</v>
      </c>
      <c r="J7808" s="131" t="s">
        <v>65</v>
      </c>
      <c r="K7808" t="str">
        <f t="shared" si="5869"/>
        <v>CB73042</v>
      </c>
      <c r="L7808" s="114">
        <f t="shared" si="5890"/>
        <v>0</v>
      </c>
    </row>
    <row r="7809" spans="1:12">
      <c r="A7809" s="113" t="str">
        <f t="shared" ref="A7809:C7809" si="5901">A7808</f>
        <v>04</v>
      </c>
      <c r="B7809" t="str">
        <f t="shared" si="5901"/>
        <v>4級地</v>
      </c>
      <c r="C7809" s="119">
        <f t="shared" si="5901"/>
        <v>10.96</v>
      </c>
      <c r="D7809" s="144" t="s">
        <v>2903</v>
      </c>
      <c r="E7809" s="133" t="s">
        <v>2904</v>
      </c>
      <c r="F7809">
        <v>313</v>
      </c>
      <c r="G7809" s="114">
        <f t="shared" si="5868"/>
        <v>3430</v>
      </c>
      <c r="H7809" s="114" t="s">
        <v>967</v>
      </c>
      <c r="I7809" s="114">
        <v>2</v>
      </c>
      <c r="J7809" s="131" t="s">
        <v>65</v>
      </c>
      <c r="K7809" t="str">
        <f t="shared" si="5869"/>
        <v>CB74042</v>
      </c>
      <c r="L7809" s="114">
        <f t="shared" si="5890"/>
        <v>0</v>
      </c>
    </row>
    <row r="7810" spans="1:12">
      <c r="A7810" s="113" t="str">
        <f t="shared" ref="A7810:C7810" si="5902">A7809</f>
        <v>04</v>
      </c>
      <c r="B7810" t="str">
        <f t="shared" si="5902"/>
        <v>4級地</v>
      </c>
      <c r="C7810" s="119">
        <f t="shared" si="5902"/>
        <v>10.96</v>
      </c>
      <c r="D7810" s="144" t="s">
        <v>2905</v>
      </c>
      <c r="E7810" s="133" t="s">
        <v>2906</v>
      </c>
      <c r="F7810">
        <v>224</v>
      </c>
      <c r="G7810" s="114">
        <f t="shared" si="5868"/>
        <v>2455</v>
      </c>
      <c r="H7810" s="114" t="s">
        <v>967</v>
      </c>
      <c r="I7810" s="114">
        <v>2</v>
      </c>
      <c r="J7810" s="131" t="s">
        <v>65</v>
      </c>
      <c r="K7810" t="str">
        <f t="shared" si="5869"/>
        <v>CB75042</v>
      </c>
      <c r="L7810" s="114">
        <f t="shared" si="5890"/>
        <v>0</v>
      </c>
    </row>
    <row r="7811" spans="1:12">
      <c r="A7811" s="113" t="str">
        <f t="shared" ref="A7811:C7811" si="5903">A7810</f>
        <v>04</v>
      </c>
      <c r="B7811" t="str">
        <f t="shared" si="5903"/>
        <v>4級地</v>
      </c>
      <c r="C7811" s="119">
        <f t="shared" si="5903"/>
        <v>10.96</v>
      </c>
      <c r="D7811" s="144" t="s">
        <v>2907</v>
      </c>
      <c r="E7811" s="133" t="s">
        <v>2908</v>
      </c>
      <c r="F7811">
        <v>442</v>
      </c>
      <c r="G7811" s="114">
        <f t="shared" si="5868"/>
        <v>4844</v>
      </c>
      <c r="H7811" s="114" t="s">
        <v>967</v>
      </c>
      <c r="I7811" s="114">
        <v>2</v>
      </c>
      <c r="J7811" s="131" t="s">
        <v>65</v>
      </c>
      <c r="K7811" t="str">
        <f t="shared" si="5869"/>
        <v>CB76042</v>
      </c>
      <c r="L7811" s="114">
        <f t="shared" si="5890"/>
        <v>0</v>
      </c>
    </row>
    <row r="7812" spans="1:12">
      <c r="A7812" s="113" t="str">
        <f t="shared" ref="A7812:C7812" si="5904">A7811</f>
        <v>04</v>
      </c>
      <c r="B7812" t="str">
        <f t="shared" si="5904"/>
        <v>4級地</v>
      </c>
      <c r="C7812" s="119">
        <f t="shared" si="5904"/>
        <v>10.96</v>
      </c>
      <c r="D7812" s="144" t="s">
        <v>2909</v>
      </c>
      <c r="E7812" s="133" t="s">
        <v>2910</v>
      </c>
      <c r="F7812">
        <v>308</v>
      </c>
      <c r="G7812" s="114">
        <f t="shared" si="5868"/>
        <v>3375</v>
      </c>
      <c r="H7812" s="114" t="s">
        <v>967</v>
      </c>
      <c r="I7812" s="114">
        <v>2</v>
      </c>
      <c r="J7812" s="131" t="s">
        <v>65</v>
      </c>
      <c r="K7812" t="str">
        <f t="shared" si="5869"/>
        <v>CB77042</v>
      </c>
      <c r="L7812" s="114">
        <f t="shared" si="5890"/>
        <v>0</v>
      </c>
    </row>
    <row r="7813" spans="1:12">
      <c r="A7813" s="113" t="str">
        <f t="shared" ref="A7813:C7813" si="5905">A7812</f>
        <v>04</v>
      </c>
      <c r="B7813" t="str">
        <f t="shared" si="5905"/>
        <v>4級地</v>
      </c>
      <c r="C7813" s="119">
        <f t="shared" si="5905"/>
        <v>10.96</v>
      </c>
      <c r="D7813" s="144" t="s">
        <v>2911</v>
      </c>
      <c r="E7813" s="133" t="s">
        <v>2912</v>
      </c>
      <c r="F7813">
        <v>219</v>
      </c>
      <c r="G7813" s="114">
        <f t="shared" si="5868"/>
        <v>2400</v>
      </c>
      <c r="H7813" s="114" t="s">
        <v>967</v>
      </c>
      <c r="I7813" s="114">
        <v>2</v>
      </c>
      <c r="J7813" s="131" t="s">
        <v>65</v>
      </c>
      <c r="K7813" t="str">
        <f t="shared" si="5869"/>
        <v>CB78042</v>
      </c>
      <c r="L7813" s="114">
        <f t="shared" si="5890"/>
        <v>0</v>
      </c>
    </row>
    <row r="7814" spans="1:12">
      <c r="A7814" s="113" t="str">
        <f t="shared" ref="A7814:C7814" si="5906">A7813</f>
        <v>04</v>
      </c>
      <c r="B7814" t="str">
        <f t="shared" si="5906"/>
        <v>4級地</v>
      </c>
      <c r="C7814" s="119">
        <f t="shared" si="5906"/>
        <v>10.96</v>
      </c>
      <c r="D7814" s="144" t="s">
        <v>2913</v>
      </c>
      <c r="E7814" s="133" t="s">
        <v>2914</v>
      </c>
      <c r="F7814">
        <v>437</v>
      </c>
      <c r="G7814" s="114">
        <f t="shared" si="5868"/>
        <v>4789</v>
      </c>
      <c r="H7814" s="114" t="s">
        <v>967</v>
      </c>
      <c r="I7814" s="114">
        <v>2</v>
      </c>
      <c r="J7814" s="131" t="s">
        <v>65</v>
      </c>
      <c r="K7814" t="str">
        <f t="shared" si="5869"/>
        <v>CB81042</v>
      </c>
      <c r="L7814" s="130">
        <f>L7652</f>
        <v>234</v>
      </c>
    </row>
    <row r="7815" spans="1:12">
      <c r="A7815" s="113" t="str">
        <f t="shared" ref="A7815:C7815" si="5907">A7814</f>
        <v>04</v>
      </c>
      <c r="B7815" t="str">
        <f t="shared" si="5907"/>
        <v>4級地</v>
      </c>
      <c r="C7815" s="119">
        <f t="shared" si="5907"/>
        <v>10.96</v>
      </c>
      <c r="D7815" s="144" t="s">
        <v>2915</v>
      </c>
      <c r="E7815" s="133" t="s">
        <v>2916</v>
      </c>
      <c r="F7815">
        <v>306</v>
      </c>
      <c r="G7815" s="114">
        <f t="shared" si="5868"/>
        <v>3353</v>
      </c>
      <c r="H7815" s="114" t="s">
        <v>967</v>
      </c>
      <c r="I7815" s="114">
        <v>2</v>
      </c>
      <c r="J7815" s="131" t="s">
        <v>65</v>
      </c>
      <c r="K7815" t="str">
        <f t="shared" si="5869"/>
        <v>CB82042</v>
      </c>
      <c r="L7815" s="114">
        <f>L7814</f>
        <v>234</v>
      </c>
    </row>
    <row r="7816" spans="1:12">
      <c r="A7816" s="113" t="str">
        <f t="shared" ref="A7816:C7816" si="5908">A7815</f>
        <v>04</v>
      </c>
      <c r="B7816" t="str">
        <f t="shared" si="5908"/>
        <v>4級地</v>
      </c>
      <c r="C7816" s="119">
        <f t="shared" si="5908"/>
        <v>10.96</v>
      </c>
      <c r="D7816" s="144" t="s">
        <v>2917</v>
      </c>
      <c r="E7816" s="133" t="s">
        <v>2918</v>
      </c>
      <c r="F7816">
        <v>219</v>
      </c>
      <c r="G7816" s="114">
        <f t="shared" si="5868"/>
        <v>2400</v>
      </c>
      <c r="H7816" s="114" t="s">
        <v>967</v>
      </c>
      <c r="I7816" s="114">
        <v>2</v>
      </c>
      <c r="J7816" s="131" t="s">
        <v>65</v>
      </c>
      <c r="K7816" t="str">
        <f t="shared" si="5869"/>
        <v>CB83042</v>
      </c>
      <c r="L7816" s="114">
        <f t="shared" ref="L7816:L7831" si="5909">L7815</f>
        <v>234</v>
      </c>
    </row>
    <row r="7817" spans="1:12">
      <c r="A7817" s="113" t="str">
        <f t="shared" ref="A7817:C7817" si="5910">A7816</f>
        <v>04</v>
      </c>
      <c r="B7817" t="str">
        <f t="shared" si="5910"/>
        <v>4級地</v>
      </c>
      <c r="C7817" s="119">
        <f t="shared" si="5910"/>
        <v>10.96</v>
      </c>
      <c r="D7817" s="144" t="s">
        <v>2919</v>
      </c>
      <c r="E7817" s="133" t="s">
        <v>2920</v>
      </c>
      <c r="F7817">
        <v>432</v>
      </c>
      <c r="G7817" s="114">
        <f t="shared" si="5868"/>
        <v>4734</v>
      </c>
      <c r="H7817" s="114" t="s">
        <v>967</v>
      </c>
      <c r="I7817" s="114">
        <v>2</v>
      </c>
      <c r="J7817" s="131" t="s">
        <v>65</v>
      </c>
      <c r="K7817" t="str">
        <f t="shared" si="5869"/>
        <v>CB84042</v>
      </c>
      <c r="L7817" s="114">
        <f t="shared" si="5909"/>
        <v>234</v>
      </c>
    </row>
    <row r="7818" spans="1:12">
      <c r="A7818" s="113" t="str">
        <f t="shared" ref="A7818:C7818" si="5911">A7817</f>
        <v>04</v>
      </c>
      <c r="B7818" t="str">
        <f t="shared" si="5911"/>
        <v>4級地</v>
      </c>
      <c r="C7818" s="119">
        <f t="shared" si="5911"/>
        <v>10.96</v>
      </c>
      <c r="D7818" s="144" t="s">
        <v>2921</v>
      </c>
      <c r="E7818" s="133" t="s">
        <v>2922</v>
      </c>
      <c r="F7818">
        <v>301</v>
      </c>
      <c r="G7818" s="114">
        <f t="shared" si="5868"/>
        <v>3298</v>
      </c>
      <c r="H7818" s="114" t="s">
        <v>967</v>
      </c>
      <c r="I7818" s="114">
        <v>2</v>
      </c>
      <c r="J7818" s="131" t="s">
        <v>65</v>
      </c>
      <c r="K7818" t="str">
        <f t="shared" si="5869"/>
        <v>CB85042</v>
      </c>
      <c r="L7818" s="114">
        <f t="shared" si="5909"/>
        <v>234</v>
      </c>
    </row>
    <row r="7819" spans="1:12">
      <c r="A7819" s="113" t="str">
        <f t="shared" ref="A7819:C7819" si="5912">A7818</f>
        <v>04</v>
      </c>
      <c r="B7819" t="str">
        <f t="shared" si="5912"/>
        <v>4級地</v>
      </c>
      <c r="C7819" s="119">
        <f t="shared" si="5912"/>
        <v>10.96</v>
      </c>
      <c r="D7819" s="144" t="s">
        <v>2923</v>
      </c>
      <c r="E7819" s="133" t="s">
        <v>2924</v>
      </c>
      <c r="F7819">
        <v>214</v>
      </c>
      <c r="G7819" s="114">
        <f t="shared" si="5868"/>
        <v>2345</v>
      </c>
      <c r="H7819" s="114" t="s">
        <v>967</v>
      </c>
      <c r="I7819" s="114">
        <v>2</v>
      </c>
      <c r="J7819" s="131" t="s">
        <v>65</v>
      </c>
      <c r="K7819" t="str">
        <f t="shared" si="5869"/>
        <v>CB86042</v>
      </c>
      <c r="L7819" s="114">
        <f t="shared" si="5909"/>
        <v>234</v>
      </c>
    </row>
    <row r="7820" spans="1:12">
      <c r="A7820" s="113" t="str">
        <f t="shared" ref="A7820:C7820" si="5913">A7819</f>
        <v>04</v>
      </c>
      <c r="B7820" t="str">
        <f t="shared" si="5913"/>
        <v>4級地</v>
      </c>
      <c r="C7820" s="119">
        <f t="shared" si="5913"/>
        <v>10.96</v>
      </c>
      <c r="D7820" s="144" t="s">
        <v>2925</v>
      </c>
      <c r="E7820" s="133" t="s">
        <v>2926</v>
      </c>
      <c r="F7820">
        <v>406</v>
      </c>
      <c r="G7820" s="114">
        <f t="shared" si="5868"/>
        <v>4449</v>
      </c>
      <c r="H7820" s="114" t="s">
        <v>967</v>
      </c>
      <c r="I7820" s="114">
        <v>2</v>
      </c>
      <c r="J7820" s="131" t="s">
        <v>65</v>
      </c>
      <c r="K7820" t="str">
        <f t="shared" si="5869"/>
        <v>CB87042</v>
      </c>
      <c r="L7820" s="114">
        <f t="shared" si="5909"/>
        <v>234</v>
      </c>
    </row>
    <row r="7821" spans="1:12">
      <c r="A7821" s="113" t="str">
        <f t="shared" ref="A7821:C7821" si="5914">A7820</f>
        <v>04</v>
      </c>
      <c r="B7821" t="str">
        <f t="shared" si="5914"/>
        <v>4級地</v>
      </c>
      <c r="C7821" s="119">
        <f t="shared" si="5914"/>
        <v>10.96</v>
      </c>
      <c r="D7821" s="144" t="s">
        <v>2927</v>
      </c>
      <c r="E7821" s="133" t="s">
        <v>2928</v>
      </c>
      <c r="F7821">
        <v>284</v>
      </c>
      <c r="G7821" s="114">
        <f t="shared" si="5868"/>
        <v>3112</v>
      </c>
      <c r="H7821" s="114" t="s">
        <v>967</v>
      </c>
      <c r="I7821" s="114">
        <v>2</v>
      </c>
      <c r="J7821" s="131" t="s">
        <v>65</v>
      </c>
      <c r="K7821" t="str">
        <f t="shared" si="5869"/>
        <v>CB88042</v>
      </c>
      <c r="L7821" s="114">
        <f t="shared" si="5909"/>
        <v>234</v>
      </c>
    </row>
    <row r="7822" spans="1:12">
      <c r="A7822" s="113" t="str">
        <f t="shared" ref="A7822:C7822" si="5915">A7821</f>
        <v>04</v>
      </c>
      <c r="B7822" t="str">
        <f t="shared" si="5915"/>
        <v>4級地</v>
      </c>
      <c r="C7822" s="119">
        <f t="shared" si="5915"/>
        <v>10.96</v>
      </c>
      <c r="D7822" s="144" t="s">
        <v>2929</v>
      </c>
      <c r="E7822" s="133" t="s">
        <v>2930</v>
      </c>
      <c r="F7822">
        <v>203</v>
      </c>
      <c r="G7822" s="114">
        <f t="shared" si="5868"/>
        <v>2224</v>
      </c>
      <c r="H7822" s="114" t="s">
        <v>967</v>
      </c>
      <c r="I7822" s="114">
        <v>2</v>
      </c>
      <c r="J7822" s="131" t="s">
        <v>65</v>
      </c>
      <c r="K7822" t="str">
        <f t="shared" si="5869"/>
        <v>CB89042</v>
      </c>
      <c r="L7822" s="114">
        <f t="shared" si="5909"/>
        <v>234</v>
      </c>
    </row>
    <row r="7823" spans="1:12">
      <c r="A7823" s="113" t="str">
        <f t="shared" ref="A7823:C7823" si="5916">A7822</f>
        <v>04</v>
      </c>
      <c r="B7823" t="str">
        <f t="shared" si="5916"/>
        <v>4級地</v>
      </c>
      <c r="C7823" s="119">
        <f t="shared" si="5916"/>
        <v>10.96</v>
      </c>
      <c r="D7823" s="144" t="s">
        <v>2931</v>
      </c>
      <c r="E7823" s="133" t="s">
        <v>2932</v>
      </c>
      <c r="F7823">
        <v>401</v>
      </c>
      <c r="G7823" s="114">
        <f t="shared" si="5868"/>
        <v>4394</v>
      </c>
      <c r="H7823" s="114" t="s">
        <v>967</v>
      </c>
      <c r="I7823" s="114">
        <v>2</v>
      </c>
      <c r="J7823" s="131" t="s">
        <v>65</v>
      </c>
      <c r="K7823" t="str">
        <f t="shared" si="5869"/>
        <v>CB90042</v>
      </c>
      <c r="L7823" s="114">
        <f t="shared" si="5909"/>
        <v>234</v>
      </c>
    </row>
    <row r="7824" spans="1:12">
      <c r="A7824" s="113" t="str">
        <f t="shared" ref="A7824:C7824" si="5917">A7823</f>
        <v>04</v>
      </c>
      <c r="B7824" t="str">
        <f t="shared" si="5917"/>
        <v>4級地</v>
      </c>
      <c r="C7824" s="119">
        <f t="shared" si="5917"/>
        <v>10.96</v>
      </c>
      <c r="D7824" s="144" t="s">
        <v>2933</v>
      </c>
      <c r="E7824" s="133" t="s">
        <v>2934</v>
      </c>
      <c r="F7824">
        <v>279</v>
      </c>
      <c r="G7824" s="114">
        <f t="shared" si="5868"/>
        <v>3057</v>
      </c>
      <c r="H7824" s="114" t="s">
        <v>967</v>
      </c>
      <c r="I7824" s="114">
        <v>2</v>
      </c>
      <c r="J7824" s="131" t="s">
        <v>65</v>
      </c>
      <c r="K7824" t="str">
        <f t="shared" si="5869"/>
        <v>CB91042</v>
      </c>
      <c r="L7824" s="114">
        <f t="shared" si="5909"/>
        <v>234</v>
      </c>
    </row>
    <row r="7825" spans="1:12">
      <c r="A7825" s="113" t="str">
        <f t="shared" ref="A7825:C7825" si="5918">A7824</f>
        <v>04</v>
      </c>
      <c r="B7825" t="str">
        <f t="shared" si="5918"/>
        <v>4級地</v>
      </c>
      <c r="C7825" s="119">
        <f t="shared" si="5918"/>
        <v>10.96</v>
      </c>
      <c r="D7825" s="144" t="s">
        <v>2935</v>
      </c>
      <c r="E7825" s="133" t="s">
        <v>2936</v>
      </c>
      <c r="F7825">
        <v>198</v>
      </c>
      <c r="G7825" s="114">
        <f t="shared" si="5868"/>
        <v>2170</v>
      </c>
      <c r="H7825" s="114" t="s">
        <v>967</v>
      </c>
      <c r="I7825" s="114">
        <v>2</v>
      </c>
      <c r="J7825" s="131" t="s">
        <v>65</v>
      </c>
      <c r="K7825" t="str">
        <f t="shared" si="5869"/>
        <v>CB92042</v>
      </c>
      <c r="L7825" s="114">
        <f t="shared" si="5909"/>
        <v>234</v>
      </c>
    </row>
    <row r="7826" spans="1:12">
      <c r="A7826" s="113" t="str">
        <f t="shared" ref="A7826:C7826" si="5919">A7825</f>
        <v>04</v>
      </c>
      <c r="B7826" t="str">
        <f t="shared" si="5919"/>
        <v>4級地</v>
      </c>
      <c r="C7826" s="119">
        <f t="shared" si="5919"/>
        <v>10.96</v>
      </c>
      <c r="D7826" s="144" t="s">
        <v>2937</v>
      </c>
      <c r="E7826" s="133" t="s">
        <v>2938</v>
      </c>
      <c r="F7826">
        <v>415</v>
      </c>
      <c r="G7826" s="114">
        <f t="shared" si="5868"/>
        <v>4548</v>
      </c>
      <c r="H7826" s="114" t="s">
        <v>967</v>
      </c>
      <c r="I7826" s="114">
        <v>2</v>
      </c>
      <c r="J7826" s="131" t="s">
        <v>65</v>
      </c>
      <c r="K7826" t="str">
        <f t="shared" si="5869"/>
        <v>CB93042</v>
      </c>
      <c r="L7826" s="114">
        <f t="shared" si="5909"/>
        <v>234</v>
      </c>
    </row>
    <row r="7827" spans="1:12">
      <c r="A7827" s="113" t="str">
        <f t="shared" ref="A7827:C7827" si="5920">A7826</f>
        <v>04</v>
      </c>
      <c r="B7827" t="str">
        <f t="shared" si="5920"/>
        <v>4級地</v>
      </c>
      <c r="C7827" s="119">
        <f t="shared" si="5920"/>
        <v>10.96</v>
      </c>
      <c r="D7827" s="144" t="s">
        <v>2939</v>
      </c>
      <c r="E7827" s="133" t="s">
        <v>2940</v>
      </c>
      <c r="F7827">
        <v>291</v>
      </c>
      <c r="G7827" s="114">
        <f t="shared" si="5868"/>
        <v>3189</v>
      </c>
      <c r="H7827" s="114" t="s">
        <v>967</v>
      </c>
      <c r="I7827" s="114">
        <v>2</v>
      </c>
      <c r="J7827" s="131" t="s">
        <v>65</v>
      </c>
      <c r="K7827" t="str">
        <f t="shared" si="5869"/>
        <v>CB94042</v>
      </c>
      <c r="L7827" s="114">
        <f t="shared" si="5909"/>
        <v>234</v>
      </c>
    </row>
    <row r="7828" spans="1:12">
      <c r="A7828" s="113" t="str">
        <f t="shared" ref="A7828:C7828" si="5921">A7827</f>
        <v>04</v>
      </c>
      <c r="B7828" t="str">
        <f t="shared" si="5921"/>
        <v>4級地</v>
      </c>
      <c r="C7828" s="119">
        <f t="shared" si="5921"/>
        <v>10.96</v>
      </c>
      <c r="D7828" s="144" t="s">
        <v>2941</v>
      </c>
      <c r="E7828" s="133" t="s">
        <v>2942</v>
      </c>
      <c r="F7828">
        <v>208</v>
      </c>
      <c r="G7828" s="114">
        <f t="shared" si="5868"/>
        <v>2279</v>
      </c>
      <c r="H7828" s="114" t="s">
        <v>967</v>
      </c>
      <c r="I7828" s="114">
        <v>2</v>
      </c>
      <c r="J7828" s="131" t="s">
        <v>65</v>
      </c>
      <c r="K7828" t="str">
        <f t="shared" si="5869"/>
        <v>CB95042</v>
      </c>
      <c r="L7828" s="114">
        <f t="shared" si="5909"/>
        <v>234</v>
      </c>
    </row>
    <row r="7829" spans="1:12">
      <c r="A7829" s="113" t="str">
        <f t="shared" ref="A7829:C7829" si="5922">A7828</f>
        <v>04</v>
      </c>
      <c r="B7829" t="str">
        <f t="shared" si="5922"/>
        <v>4級地</v>
      </c>
      <c r="C7829" s="119">
        <f t="shared" si="5922"/>
        <v>10.96</v>
      </c>
      <c r="D7829" s="144" t="s">
        <v>2943</v>
      </c>
      <c r="E7829" s="133" t="s">
        <v>2944</v>
      </c>
      <c r="F7829">
        <v>410</v>
      </c>
      <c r="G7829" s="114">
        <f t="shared" si="5868"/>
        <v>4493</v>
      </c>
      <c r="H7829" s="114" t="s">
        <v>967</v>
      </c>
      <c r="I7829" s="114">
        <v>2</v>
      </c>
      <c r="J7829" s="131" t="s">
        <v>65</v>
      </c>
      <c r="K7829" t="str">
        <f t="shared" si="5869"/>
        <v>CB96042</v>
      </c>
      <c r="L7829" s="114">
        <f t="shared" si="5909"/>
        <v>234</v>
      </c>
    </row>
    <row r="7830" spans="1:12">
      <c r="A7830" s="113" t="str">
        <f t="shared" ref="A7830:C7830" si="5923">A7829</f>
        <v>04</v>
      </c>
      <c r="B7830" t="str">
        <f t="shared" si="5923"/>
        <v>4級地</v>
      </c>
      <c r="C7830" s="119">
        <f t="shared" si="5923"/>
        <v>10.96</v>
      </c>
      <c r="D7830" s="144" t="s">
        <v>2945</v>
      </c>
      <c r="E7830" s="133" t="s">
        <v>2946</v>
      </c>
      <c r="F7830">
        <v>286</v>
      </c>
      <c r="G7830" s="114">
        <f t="shared" si="5868"/>
        <v>3134</v>
      </c>
      <c r="H7830" s="114" t="s">
        <v>967</v>
      </c>
      <c r="I7830" s="114">
        <v>2</v>
      </c>
      <c r="J7830" s="131" t="s">
        <v>65</v>
      </c>
      <c r="K7830" t="str">
        <f t="shared" si="5869"/>
        <v>CB97042</v>
      </c>
      <c r="L7830" s="114">
        <f t="shared" si="5909"/>
        <v>234</v>
      </c>
    </row>
    <row r="7831" spans="1:12">
      <c r="A7831" s="113" t="str">
        <f t="shared" ref="A7831:C7831" si="5924">A7830</f>
        <v>04</v>
      </c>
      <c r="B7831" t="str">
        <f t="shared" si="5924"/>
        <v>4級地</v>
      </c>
      <c r="C7831" s="119">
        <f t="shared" si="5924"/>
        <v>10.96</v>
      </c>
      <c r="D7831" s="144" t="s">
        <v>2947</v>
      </c>
      <c r="E7831" s="133" t="s">
        <v>2948</v>
      </c>
      <c r="F7831">
        <v>203</v>
      </c>
      <c r="G7831" s="114">
        <f t="shared" si="5868"/>
        <v>2224</v>
      </c>
      <c r="H7831" s="114" t="s">
        <v>967</v>
      </c>
      <c r="I7831" s="114">
        <v>2</v>
      </c>
      <c r="J7831" s="131" t="s">
        <v>65</v>
      </c>
      <c r="K7831" t="str">
        <f t="shared" si="5869"/>
        <v>CB98042</v>
      </c>
      <c r="L7831" s="114">
        <f t="shared" si="5909"/>
        <v>234</v>
      </c>
    </row>
    <row r="7832" spans="1:12">
      <c r="A7832" s="113" t="str">
        <f t="shared" ref="A7832:C7832" si="5925">A7831</f>
        <v>04</v>
      </c>
      <c r="B7832" t="str">
        <f t="shared" si="5925"/>
        <v>4級地</v>
      </c>
      <c r="C7832" s="119">
        <f t="shared" si="5925"/>
        <v>10.96</v>
      </c>
      <c r="D7832" s="144" t="s">
        <v>2949</v>
      </c>
      <c r="E7832" s="133" t="s">
        <v>2950</v>
      </c>
      <c r="F7832">
        <v>465</v>
      </c>
      <c r="G7832" s="114">
        <f t="shared" si="5868"/>
        <v>5096</v>
      </c>
      <c r="H7832" s="114" t="s">
        <v>967</v>
      </c>
      <c r="I7832" s="114">
        <v>2</v>
      </c>
      <c r="J7832" s="131" t="s">
        <v>65</v>
      </c>
      <c r="K7832" t="str">
        <f t="shared" si="5869"/>
        <v>CC01042</v>
      </c>
      <c r="L7832" s="130">
        <f>L7670</f>
        <v>0</v>
      </c>
    </row>
    <row r="7833" spans="1:12">
      <c r="A7833" s="113" t="str">
        <f t="shared" ref="A7833:C7833" si="5926">A7832</f>
        <v>04</v>
      </c>
      <c r="B7833" t="str">
        <f t="shared" si="5926"/>
        <v>4級地</v>
      </c>
      <c r="C7833" s="119">
        <f t="shared" si="5926"/>
        <v>10.96</v>
      </c>
      <c r="D7833" s="144" t="s">
        <v>2951</v>
      </c>
      <c r="E7833" s="133" t="s">
        <v>2952</v>
      </c>
      <c r="F7833">
        <v>326</v>
      </c>
      <c r="G7833" s="114">
        <f t="shared" si="5868"/>
        <v>3572</v>
      </c>
      <c r="H7833" s="114" t="s">
        <v>967</v>
      </c>
      <c r="I7833" s="114">
        <v>2</v>
      </c>
      <c r="J7833" s="131" t="s">
        <v>65</v>
      </c>
      <c r="K7833" t="str">
        <f t="shared" si="5869"/>
        <v>CC02042</v>
      </c>
      <c r="L7833" s="114">
        <f>L7832</f>
        <v>0</v>
      </c>
    </row>
    <row r="7834" spans="1:12">
      <c r="A7834" s="113" t="str">
        <f t="shared" ref="A7834:C7834" si="5927">A7833</f>
        <v>04</v>
      </c>
      <c r="B7834" t="str">
        <f t="shared" si="5927"/>
        <v>4級地</v>
      </c>
      <c r="C7834" s="119">
        <f t="shared" si="5927"/>
        <v>10.96</v>
      </c>
      <c r="D7834" s="144" t="s">
        <v>2953</v>
      </c>
      <c r="E7834" s="133" t="s">
        <v>2954</v>
      </c>
      <c r="F7834">
        <v>233</v>
      </c>
      <c r="G7834" s="114">
        <f t="shared" si="5868"/>
        <v>2553</v>
      </c>
      <c r="H7834" s="114" t="s">
        <v>967</v>
      </c>
      <c r="I7834" s="114">
        <v>2</v>
      </c>
      <c r="J7834" s="131" t="s">
        <v>65</v>
      </c>
      <c r="K7834" t="str">
        <f t="shared" si="5869"/>
        <v>CC03042</v>
      </c>
      <c r="L7834" s="114">
        <f t="shared" ref="L7834:L7849" si="5928">L7833</f>
        <v>0</v>
      </c>
    </row>
    <row r="7835" spans="1:12">
      <c r="A7835" s="113" t="str">
        <f t="shared" ref="A7835:C7835" si="5929">A7834</f>
        <v>04</v>
      </c>
      <c r="B7835" t="str">
        <f t="shared" si="5929"/>
        <v>4級地</v>
      </c>
      <c r="C7835" s="119">
        <f t="shared" si="5929"/>
        <v>10.96</v>
      </c>
      <c r="D7835" s="144" t="s">
        <v>2955</v>
      </c>
      <c r="E7835" s="133" t="s">
        <v>2956</v>
      </c>
      <c r="F7835">
        <v>460</v>
      </c>
      <c r="G7835" s="114">
        <f t="shared" si="5868"/>
        <v>5041</v>
      </c>
      <c r="H7835" s="114" t="s">
        <v>967</v>
      </c>
      <c r="I7835" s="114">
        <v>2</v>
      </c>
      <c r="J7835" s="131" t="s">
        <v>65</v>
      </c>
      <c r="K7835" t="str">
        <f t="shared" si="5869"/>
        <v>CC04042</v>
      </c>
      <c r="L7835" s="114">
        <f t="shared" si="5928"/>
        <v>0</v>
      </c>
    </row>
    <row r="7836" spans="1:12">
      <c r="A7836" s="113" t="str">
        <f t="shared" ref="A7836:C7836" si="5930">A7835</f>
        <v>04</v>
      </c>
      <c r="B7836" t="str">
        <f t="shared" si="5930"/>
        <v>4級地</v>
      </c>
      <c r="C7836" s="119">
        <f t="shared" si="5930"/>
        <v>10.96</v>
      </c>
      <c r="D7836" s="144" t="s">
        <v>2957</v>
      </c>
      <c r="E7836" s="133" t="s">
        <v>2958</v>
      </c>
      <c r="F7836">
        <v>321</v>
      </c>
      <c r="G7836" s="114">
        <f t="shared" si="5868"/>
        <v>3518</v>
      </c>
      <c r="H7836" s="114" t="s">
        <v>967</v>
      </c>
      <c r="I7836" s="114">
        <v>2</v>
      </c>
      <c r="J7836" s="131" t="s">
        <v>65</v>
      </c>
      <c r="K7836" t="str">
        <f t="shared" si="5869"/>
        <v>CC05042</v>
      </c>
      <c r="L7836" s="114">
        <f t="shared" si="5928"/>
        <v>0</v>
      </c>
    </row>
    <row r="7837" spans="1:12">
      <c r="A7837" s="113" t="str">
        <f t="shared" ref="A7837:C7837" si="5931">A7836</f>
        <v>04</v>
      </c>
      <c r="B7837" t="str">
        <f t="shared" si="5931"/>
        <v>4級地</v>
      </c>
      <c r="C7837" s="119">
        <f t="shared" si="5931"/>
        <v>10.96</v>
      </c>
      <c r="D7837" s="144" t="s">
        <v>2959</v>
      </c>
      <c r="E7837" s="133" t="s">
        <v>2960</v>
      </c>
      <c r="F7837">
        <v>228</v>
      </c>
      <c r="G7837" s="114">
        <f t="shared" si="5868"/>
        <v>2498</v>
      </c>
      <c r="H7837" s="114" t="s">
        <v>967</v>
      </c>
      <c r="I7837" s="114">
        <v>2</v>
      </c>
      <c r="J7837" s="131" t="s">
        <v>65</v>
      </c>
      <c r="K7837" t="str">
        <f t="shared" si="5869"/>
        <v>CC06042</v>
      </c>
      <c r="L7837" s="114">
        <f t="shared" si="5928"/>
        <v>0</v>
      </c>
    </row>
    <row r="7838" spans="1:12">
      <c r="A7838" s="113" t="str">
        <f t="shared" ref="A7838:C7838" si="5932">A7837</f>
        <v>04</v>
      </c>
      <c r="B7838" t="str">
        <f t="shared" si="5932"/>
        <v>4級地</v>
      </c>
      <c r="C7838" s="119">
        <f t="shared" si="5932"/>
        <v>10.96</v>
      </c>
      <c r="D7838" s="144" t="s">
        <v>2961</v>
      </c>
      <c r="E7838" s="133" t="s">
        <v>2962</v>
      </c>
      <c r="F7838">
        <v>432</v>
      </c>
      <c r="G7838" s="114">
        <f t="shared" si="5868"/>
        <v>4734</v>
      </c>
      <c r="H7838" s="114" t="s">
        <v>967</v>
      </c>
      <c r="I7838" s="114">
        <v>2</v>
      </c>
      <c r="J7838" s="131" t="s">
        <v>65</v>
      </c>
      <c r="K7838" t="str">
        <f t="shared" si="5869"/>
        <v>CC07042</v>
      </c>
      <c r="L7838" s="114">
        <f t="shared" si="5928"/>
        <v>0</v>
      </c>
    </row>
    <row r="7839" spans="1:12">
      <c r="A7839" s="113" t="str">
        <f t="shared" ref="A7839:C7839" si="5933">A7838</f>
        <v>04</v>
      </c>
      <c r="B7839" t="str">
        <f t="shared" si="5933"/>
        <v>4級地</v>
      </c>
      <c r="C7839" s="119">
        <f t="shared" si="5933"/>
        <v>10.96</v>
      </c>
      <c r="D7839" s="144" t="s">
        <v>2963</v>
      </c>
      <c r="E7839" s="133" t="s">
        <v>2964</v>
      </c>
      <c r="F7839">
        <v>302</v>
      </c>
      <c r="G7839" s="114">
        <f t="shared" si="5868"/>
        <v>3309</v>
      </c>
      <c r="H7839" s="114" t="s">
        <v>967</v>
      </c>
      <c r="I7839" s="114">
        <v>2</v>
      </c>
      <c r="J7839" s="131" t="s">
        <v>65</v>
      </c>
      <c r="K7839" t="str">
        <f t="shared" si="5869"/>
        <v>CC08042</v>
      </c>
      <c r="L7839" s="114">
        <f t="shared" si="5928"/>
        <v>0</v>
      </c>
    </row>
    <row r="7840" spans="1:12">
      <c r="A7840" s="113" t="str">
        <f t="shared" ref="A7840:C7840" si="5934">A7839</f>
        <v>04</v>
      </c>
      <c r="B7840" t="str">
        <f t="shared" si="5934"/>
        <v>4級地</v>
      </c>
      <c r="C7840" s="119">
        <f t="shared" si="5934"/>
        <v>10.96</v>
      </c>
      <c r="D7840" s="144" t="s">
        <v>2965</v>
      </c>
      <c r="E7840" s="133" t="s">
        <v>2966</v>
      </c>
      <c r="F7840">
        <v>216</v>
      </c>
      <c r="G7840" s="114">
        <f t="shared" si="5868"/>
        <v>2367</v>
      </c>
      <c r="H7840" s="114" t="s">
        <v>967</v>
      </c>
      <c r="I7840" s="114">
        <v>2</v>
      </c>
      <c r="J7840" s="131" t="s">
        <v>65</v>
      </c>
      <c r="K7840" t="str">
        <f t="shared" si="5869"/>
        <v>CC09042</v>
      </c>
      <c r="L7840" s="114">
        <f t="shared" si="5928"/>
        <v>0</v>
      </c>
    </row>
    <row r="7841" spans="1:12">
      <c r="A7841" s="113" t="str">
        <f t="shared" ref="A7841:C7841" si="5935">A7840</f>
        <v>04</v>
      </c>
      <c r="B7841" t="str">
        <f t="shared" si="5935"/>
        <v>4級地</v>
      </c>
      <c r="C7841" s="119">
        <f t="shared" si="5935"/>
        <v>10.96</v>
      </c>
      <c r="D7841" s="144" t="s">
        <v>2967</v>
      </c>
      <c r="E7841" s="133" t="s">
        <v>2968</v>
      </c>
      <c r="F7841">
        <v>427</v>
      </c>
      <c r="G7841" s="114">
        <f t="shared" si="5868"/>
        <v>4679</v>
      </c>
      <c r="H7841" s="114" t="s">
        <v>967</v>
      </c>
      <c r="I7841" s="114">
        <v>2</v>
      </c>
      <c r="J7841" s="131" t="s">
        <v>65</v>
      </c>
      <c r="K7841" t="str">
        <f t="shared" si="5869"/>
        <v>CC10042</v>
      </c>
      <c r="L7841" s="114">
        <f t="shared" si="5928"/>
        <v>0</v>
      </c>
    </row>
    <row r="7842" spans="1:12">
      <c r="A7842" s="113" t="str">
        <f t="shared" ref="A7842:C7842" si="5936">A7841</f>
        <v>04</v>
      </c>
      <c r="B7842" t="str">
        <f t="shared" si="5936"/>
        <v>4級地</v>
      </c>
      <c r="C7842" s="119">
        <f t="shared" si="5936"/>
        <v>10.96</v>
      </c>
      <c r="D7842" s="144" t="s">
        <v>2969</v>
      </c>
      <c r="E7842" s="133" t="s">
        <v>2970</v>
      </c>
      <c r="F7842">
        <v>297</v>
      </c>
      <c r="G7842" s="114">
        <f t="shared" si="5868"/>
        <v>3255</v>
      </c>
      <c r="H7842" s="114" t="s">
        <v>967</v>
      </c>
      <c r="I7842" s="114">
        <v>2</v>
      </c>
      <c r="J7842" s="131" t="s">
        <v>65</v>
      </c>
      <c r="K7842" t="str">
        <f t="shared" si="5869"/>
        <v>CC11042</v>
      </c>
      <c r="L7842" s="114">
        <f t="shared" si="5928"/>
        <v>0</v>
      </c>
    </row>
    <row r="7843" spans="1:12">
      <c r="A7843" s="113" t="str">
        <f t="shared" ref="A7843:C7843" si="5937">A7842</f>
        <v>04</v>
      </c>
      <c r="B7843" t="str">
        <f t="shared" si="5937"/>
        <v>4級地</v>
      </c>
      <c r="C7843" s="119">
        <f t="shared" si="5937"/>
        <v>10.96</v>
      </c>
      <c r="D7843" s="144" t="s">
        <v>2971</v>
      </c>
      <c r="E7843" s="133" t="s">
        <v>2972</v>
      </c>
      <c r="F7843">
        <v>211</v>
      </c>
      <c r="G7843" s="114">
        <f t="shared" ref="G7843:G7906" si="5938">ROUNDDOWN(F7843*C7843,0)</f>
        <v>2312</v>
      </c>
      <c r="H7843" s="114" t="s">
        <v>967</v>
      </c>
      <c r="I7843" s="114">
        <v>2</v>
      </c>
      <c r="J7843" s="131" t="s">
        <v>65</v>
      </c>
      <c r="K7843" t="str">
        <f t="shared" ref="K7843:K7906" si="5939">D7843&amp;A7843&amp;I7843</f>
        <v>CC12042</v>
      </c>
      <c r="L7843" s="114">
        <f t="shared" si="5928"/>
        <v>0</v>
      </c>
    </row>
    <row r="7844" spans="1:12">
      <c r="A7844" s="113" t="str">
        <f t="shared" ref="A7844:C7844" si="5940">A7843</f>
        <v>04</v>
      </c>
      <c r="B7844" t="str">
        <f t="shared" si="5940"/>
        <v>4級地</v>
      </c>
      <c r="C7844" s="119">
        <f t="shared" si="5940"/>
        <v>10.96</v>
      </c>
      <c r="D7844" s="144" t="s">
        <v>2973</v>
      </c>
      <c r="E7844" s="133" t="s">
        <v>2974</v>
      </c>
      <c r="F7844">
        <v>442</v>
      </c>
      <c r="G7844" s="114">
        <f t="shared" si="5938"/>
        <v>4844</v>
      </c>
      <c r="H7844" s="114" t="s">
        <v>967</v>
      </c>
      <c r="I7844" s="114">
        <v>2</v>
      </c>
      <c r="J7844" s="131" t="s">
        <v>65</v>
      </c>
      <c r="K7844" t="str">
        <f t="shared" si="5939"/>
        <v>CC13042</v>
      </c>
      <c r="L7844" s="114">
        <f t="shared" si="5928"/>
        <v>0</v>
      </c>
    </row>
    <row r="7845" spans="1:12">
      <c r="A7845" s="113" t="str">
        <f t="shared" ref="A7845:C7845" si="5941">A7844</f>
        <v>04</v>
      </c>
      <c r="B7845" t="str">
        <f t="shared" si="5941"/>
        <v>4級地</v>
      </c>
      <c r="C7845" s="119">
        <f t="shared" si="5941"/>
        <v>10.96</v>
      </c>
      <c r="D7845" s="144" t="s">
        <v>2975</v>
      </c>
      <c r="E7845" s="133" t="s">
        <v>2976</v>
      </c>
      <c r="F7845">
        <v>309</v>
      </c>
      <c r="G7845" s="114">
        <f t="shared" si="5938"/>
        <v>3386</v>
      </c>
      <c r="H7845" s="114" t="s">
        <v>967</v>
      </c>
      <c r="I7845" s="114">
        <v>2</v>
      </c>
      <c r="J7845" s="131" t="s">
        <v>65</v>
      </c>
      <c r="K7845" t="str">
        <f t="shared" si="5939"/>
        <v>CC14042</v>
      </c>
      <c r="L7845" s="114">
        <f t="shared" si="5928"/>
        <v>0</v>
      </c>
    </row>
    <row r="7846" spans="1:12">
      <c r="A7846" s="113" t="str">
        <f t="shared" ref="A7846:C7846" si="5942">A7845</f>
        <v>04</v>
      </c>
      <c r="B7846" t="str">
        <f t="shared" si="5942"/>
        <v>4級地</v>
      </c>
      <c r="C7846" s="119">
        <f t="shared" si="5942"/>
        <v>10.96</v>
      </c>
      <c r="D7846" s="144" t="s">
        <v>2977</v>
      </c>
      <c r="E7846" s="133" t="s">
        <v>2978</v>
      </c>
      <c r="F7846">
        <v>221</v>
      </c>
      <c r="G7846" s="114">
        <f t="shared" si="5938"/>
        <v>2422</v>
      </c>
      <c r="H7846" s="114" t="s">
        <v>967</v>
      </c>
      <c r="I7846" s="114">
        <v>2</v>
      </c>
      <c r="J7846" s="131" t="s">
        <v>65</v>
      </c>
      <c r="K7846" t="str">
        <f t="shared" si="5939"/>
        <v>CC15042</v>
      </c>
      <c r="L7846" s="114">
        <f t="shared" si="5928"/>
        <v>0</v>
      </c>
    </row>
    <row r="7847" spans="1:12">
      <c r="A7847" s="113" t="str">
        <f t="shared" ref="A7847:C7847" si="5943">A7846</f>
        <v>04</v>
      </c>
      <c r="B7847" t="str">
        <f t="shared" si="5943"/>
        <v>4級地</v>
      </c>
      <c r="C7847" s="119">
        <f t="shared" si="5943"/>
        <v>10.96</v>
      </c>
      <c r="D7847" s="144" t="s">
        <v>2979</v>
      </c>
      <c r="E7847" s="133" t="s">
        <v>2980</v>
      </c>
      <c r="F7847">
        <v>437</v>
      </c>
      <c r="G7847" s="114">
        <f t="shared" si="5938"/>
        <v>4789</v>
      </c>
      <c r="H7847" s="114" t="s">
        <v>967</v>
      </c>
      <c r="I7847" s="114">
        <v>2</v>
      </c>
      <c r="J7847" s="131" t="s">
        <v>65</v>
      </c>
      <c r="K7847" t="str">
        <f t="shared" si="5939"/>
        <v>CC16042</v>
      </c>
      <c r="L7847" s="114">
        <f t="shared" si="5928"/>
        <v>0</v>
      </c>
    </row>
    <row r="7848" spans="1:12">
      <c r="A7848" s="113" t="str">
        <f t="shared" ref="A7848:C7848" si="5944">A7847</f>
        <v>04</v>
      </c>
      <c r="B7848" t="str">
        <f t="shared" si="5944"/>
        <v>4級地</v>
      </c>
      <c r="C7848" s="119">
        <f t="shared" si="5944"/>
        <v>10.96</v>
      </c>
      <c r="D7848" s="144" t="s">
        <v>2981</v>
      </c>
      <c r="E7848" s="133" t="s">
        <v>2982</v>
      </c>
      <c r="F7848">
        <v>304</v>
      </c>
      <c r="G7848" s="114">
        <f t="shared" si="5938"/>
        <v>3331</v>
      </c>
      <c r="H7848" s="114" t="s">
        <v>967</v>
      </c>
      <c r="I7848" s="114">
        <v>2</v>
      </c>
      <c r="J7848" s="131" t="s">
        <v>65</v>
      </c>
      <c r="K7848" t="str">
        <f t="shared" si="5939"/>
        <v>CC17042</v>
      </c>
      <c r="L7848" s="114">
        <f t="shared" si="5928"/>
        <v>0</v>
      </c>
    </row>
    <row r="7849" spans="1:12">
      <c r="A7849" s="113" t="str">
        <f t="shared" ref="A7849:C7849" si="5945">A7848</f>
        <v>04</v>
      </c>
      <c r="B7849" t="str">
        <f t="shared" si="5945"/>
        <v>4級地</v>
      </c>
      <c r="C7849" s="119">
        <f t="shared" si="5945"/>
        <v>10.96</v>
      </c>
      <c r="D7849" s="144" t="s">
        <v>2983</v>
      </c>
      <c r="E7849" s="133" t="s">
        <v>2984</v>
      </c>
      <c r="F7849">
        <v>216</v>
      </c>
      <c r="G7849" s="114">
        <f t="shared" si="5938"/>
        <v>2367</v>
      </c>
      <c r="H7849" s="114" t="s">
        <v>967</v>
      </c>
      <c r="I7849" s="114">
        <v>2</v>
      </c>
      <c r="J7849" s="131" t="s">
        <v>65</v>
      </c>
      <c r="K7849" t="str">
        <f t="shared" si="5939"/>
        <v>CC18042</v>
      </c>
      <c r="L7849" s="114">
        <f t="shared" si="5928"/>
        <v>0</v>
      </c>
    </row>
    <row r="7850" spans="1:12">
      <c r="A7850" s="113" t="str">
        <f t="shared" ref="A7850:C7850" si="5946">A7849</f>
        <v>04</v>
      </c>
      <c r="B7850" t="str">
        <f t="shared" si="5946"/>
        <v>4級地</v>
      </c>
      <c r="C7850" s="119">
        <f t="shared" si="5946"/>
        <v>10.96</v>
      </c>
      <c r="D7850" s="144" t="s">
        <v>2985</v>
      </c>
      <c r="E7850" s="133" t="s">
        <v>2986</v>
      </c>
      <c r="F7850">
        <v>419</v>
      </c>
      <c r="G7850" s="114">
        <f t="shared" si="5938"/>
        <v>4592</v>
      </c>
      <c r="H7850" s="114" t="s">
        <v>967</v>
      </c>
      <c r="I7850" s="114">
        <v>2</v>
      </c>
      <c r="J7850" s="131" t="s">
        <v>65</v>
      </c>
      <c r="K7850" t="str">
        <f t="shared" si="5939"/>
        <v>CC21042</v>
      </c>
      <c r="L7850" s="130">
        <f>L7688</f>
        <v>0</v>
      </c>
    </row>
    <row r="7851" spans="1:12">
      <c r="A7851" s="113" t="str">
        <f t="shared" ref="A7851:C7851" si="5947">A7850</f>
        <v>04</v>
      </c>
      <c r="B7851" t="str">
        <f t="shared" si="5947"/>
        <v>4級地</v>
      </c>
      <c r="C7851" s="119">
        <f t="shared" si="5947"/>
        <v>10.96</v>
      </c>
      <c r="D7851" s="144" t="s">
        <v>2987</v>
      </c>
      <c r="E7851" s="133" t="s">
        <v>2988</v>
      </c>
      <c r="F7851">
        <v>293</v>
      </c>
      <c r="G7851" s="114">
        <f t="shared" si="5938"/>
        <v>3211</v>
      </c>
      <c r="H7851" s="114" t="s">
        <v>967</v>
      </c>
      <c r="I7851" s="114">
        <v>2</v>
      </c>
      <c r="J7851" s="131" t="s">
        <v>65</v>
      </c>
      <c r="K7851" t="str">
        <f t="shared" si="5939"/>
        <v>CC22042</v>
      </c>
      <c r="L7851" s="114">
        <f>L7850</f>
        <v>0</v>
      </c>
    </row>
    <row r="7852" spans="1:12">
      <c r="A7852" s="113" t="str">
        <f t="shared" ref="A7852:C7852" si="5948">A7851</f>
        <v>04</v>
      </c>
      <c r="B7852" t="str">
        <f t="shared" si="5948"/>
        <v>4級地</v>
      </c>
      <c r="C7852" s="119">
        <f t="shared" si="5948"/>
        <v>10.96</v>
      </c>
      <c r="D7852" s="144" t="s">
        <v>2989</v>
      </c>
      <c r="E7852" s="133" t="s">
        <v>2990</v>
      </c>
      <c r="F7852">
        <v>210</v>
      </c>
      <c r="G7852" s="114">
        <f t="shared" si="5938"/>
        <v>2301</v>
      </c>
      <c r="H7852" s="114" t="s">
        <v>967</v>
      </c>
      <c r="I7852" s="114">
        <v>2</v>
      </c>
      <c r="J7852" s="131" t="s">
        <v>65</v>
      </c>
      <c r="K7852" t="str">
        <f t="shared" si="5939"/>
        <v>CC23042</v>
      </c>
      <c r="L7852" s="114">
        <f t="shared" ref="L7852:L7867" si="5949">L7851</f>
        <v>0</v>
      </c>
    </row>
    <row r="7853" spans="1:12">
      <c r="A7853" s="113" t="str">
        <f t="shared" ref="A7853:C7853" si="5950">A7852</f>
        <v>04</v>
      </c>
      <c r="B7853" t="str">
        <f t="shared" si="5950"/>
        <v>4級地</v>
      </c>
      <c r="C7853" s="119">
        <f t="shared" si="5950"/>
        <v>10.96</v>
      </c>
      <c r="D7853" s="144" t="s">
        <v>2991</v>
      </c>
      <c r="E7853" s="133" t="s">
        <v>2992</v>
      </c>
      <c r="F7853">
        <v>414</v>
      </c>
      <c r="G7853" s="114">
        <f t="shared" si="5938"/>
        <v>4537</v>
      </c>
      <c r="H7853" s="114" t="s">
        <v>967</v>
      </c>
      <c r="I7853" s="114">
        <v>2</v>
      </c>
      <c r="J7853" s="131" t="s">
        <v>65</v>
      </c>
      <c r="K7853" t="str">
        <f t="shared" si="5939"/>
        <v>CC24042</v>
      </c>
      <c r="L7853" s="114">
        <f t="shared" si="5949"/>
        <v>0</v>
      </c>
    </row>
    <row r="7854" spans="1:12">
      <c r="A7854" s="113" t="str">
        <f t="shared" ref="A7854:C7854" si="5951">A7853</f>
        <v>04</v>
      </c>
      <c r="B7854" t="str">
        <f t="shared" si="5951"/>
        <v>4級地</v>
      </c>
      <c r="C7854" s="119">
        <f t="shared" si="5951"/>
        <v>10.96</v>
      </c>
      <c r="D7854" s="144" t="s">
        <v>2993</v>
      </c>
      <c r="E7854" s="133" t="s">
        <v>2994</v>
      </c>
      <c r="F7854">
        <v>288</v>
      </c>
      <c r="G7854" s="114">
        <f t="shared" si="5938"/>
        <v>3156</v>
      </c>
      <c r="H7854" s="114" t="s">
        <v>967</v>
      </c>
      <c r="I7854" s="114">
        <v>2</v>
      </c>
      <c r="J7854" s="131" t="s">
        <v>65</v>
      </c>
      <c r="K7854" t="str">
        <f t="shared" si="5939"/>
        <v>CC25042</v>
      </c>
      <c r="L7854" s="114">
        <f t="shared" si="5949"/>
        <v>0</v>
      </c>
    </row>
    <row r="7855" spans="1:12">
      <c r="A7855" s="113" t="str">
        <f t="shared" ref="A7855:C7855" si="5952">A7854</f>
        <v>04</v>
      </c>
      <c r="B7855" t="str">
        <f t="shared" si="5952"/>
        <v>4級地</v>
      </c>
      <c r="C7855" s="119">
        <f t="shared" si="5952"/>
        <v>10.96</v>
      </c>
      <c r="D7855" s="144" t="s">
        <v>2995</v>
      </c>
      <c r="E7855" s="133" t="s">
        <v>2996</v>
      </c>
      <c r="F7855">
        <v>205</v>
      </c>
      <c r="G7855" s="114">
        <f t="shared" si="5938"/>
        <v>2246</v>
      </c>
      <c r="H7855" s="114" t="s">
        <v>967</v>
      </c>
      <c r="I7855" s="114">
        <v>2</v>
      </c>
      <c r="J7855" s="131" t="s">
        <v>65</v>
      </c>
      <c r="K7855" t="str">
        <f t="shared" si="5939"/>
        <v>CC26042</v>
      </c>
      <c r="L7855" s="114">
        <f t="shared" si="5949"/>
        <v>0</v>
      </c>
    </row>
    <row r="7856" spans="1:12">
      <c r="A7856" s="113" t="str">
        <f t="shared" ref="A7856:C7856" si="5953">A7855</f>
        <v>04</v>
      </c>
      <c r="B7856" t="str">
        <f t="shared" si="5953"/>
        <v>4級地</v>
      </c>
      <c r="C7856" s="119">
        <f t="shared" si="5953"/>
        <v>10.96</v>
      </c>
      <c r="D7856" s="144" t="s">
        <v>2997</v>
      </c>
      <c r="E7856" s="133" t="s">
        <v>2998</v>
      </c>
      <c r="F7856">
        <v>390</v>
      </c>
      <c r="G7856" s="114">
        <f t="shared" si="5938"/>
        <v>4274</v>
      </c>
      <c r="H7856" s="114" t="s">
        <v>967</v>
      </c>
      <c r="I7856" s="114">
        <v>2</v>
      </c>
      <c r="J7856" s="131" t="s">
        <v>65</v>
      </c>
      <c r="K7856" t="str">
        <f t="shared" si="5939"/>
        <v>CC27042</v>
      </c>
      <c r="L7856" s="114">
        <f t="shared" si="5949"/>
        <v>0</v>
      </c>
    </row>
    <row r="7857" spans="1:12">
      <c r="A7857" s="113" t="str">
        <f t="shared" ref="A7857:C7857" si="5954">A7856</f>
        <v>04</v>
      </c>
      <c r="B7857" t="str">
        <f t="shared" si="5954"/>
        <v>4級地</v>
      </c>
      <c r="C7857" s="119">
        <f t="shared" si="5954"/>
        <v>10.96</v>
      </c>
      <c r="D7857" s="144" t="s">
        <v>2999</v>
      </c>
      <c r="E7857" s="133" t="s">
        <v>3000</v>
      </c>
      <c r="F7857">
        <v>273</v>
      </c>
      <c r="G7857" s="114">
        <f t="shared" si="5938"/>
        <v>2992</v>
      </c>
      <c r="H7857" s="114" t="s">
        <v>967</v>
      </c>
      <c r="I7857" s="114">
        <v>2</v>
      </c>
      <c r="J7857" s="131" t="s">
        <v>65</v>
      </c>
      <c r="K7857" t="str">
        <f t="shared" si="5939"/>
        <v>CC28042</v>
      </c>
      <c r="L7857" s="114">
        <f t="shared" si="5949"/>
        <v>0</v>
      </c>
    </row>
    <row r="7858" spans="1:12">
      <c r="A7858" s="113" t="str">
        <f t="shared" ref="A7858:C7858" si="5955">A7857</f>
        <v>04</v>
      </c>
      <c r="B7858" t="str">
        <f t="shared" si="5955"/>
        <v>4級地</v>
      </c>
      <c r="C7858" s="119">
        <f t="shared" si="5955"/>
        <v>10.96</v>
      </c>
      <c r="D7858" s="144" t="s">
        <v>3001</v>
      </c>
      <c r="E7858" s="133" t="s">
        <v>3002</v>
      </c>
      <c r="F7858">
        <v>195</v>
      </c>
      <c r="G7858" s="114">
        <f t="shared" si="5938"/>
        <v>2137</v>
      </c>
      <c r="H7858" s="114" t="s">
        <v>967</v>
      </c>
      <c r="I7858" s="114">
        <v>2</v>
      </c>
      <c r="J7858" s="131" t="s">
        <v>65</v>
      </c>
      <c r="K7858" t="str">
        <f t="shared" si="5939"/>
        <v>CC29042</v>
      </c>
      <c r="L7858" s="114">
        <f t="shared" si="5949"/>
        <v>0</v>
      </c>
    </row>
    <row r="7859" spans="1:12">
      <c r="A7859" s="113" t="str">
        <f t="shared" ref="A7859:C7859" si="5956">A7858</f>
        <v>04</v>
      </c>
      <c r="B7859" t="str">
        <f t="shared" si="5956"/>
        <v>4級地</v>
      </c>
      <c r="C7859" s="119">
        <f t="shared" si="5956"/>
        <v>10.96</v>
      </c>
      <c r="D7859" s="144" t="s">
        <v>3003</v>
      </c>
      <c r="E7859" s="133" t="s">
        <v>3004</v>
      </c>
      <c r="F7859">
        <v>385</v>
      </c>
      <c r="G7859" s="114">
        <f t="shared" si="5938"/>
        <v>4219</v>
      </c>
      <c r="H7859" s="114" t="s">
        <v>967</v>
      </c>
      <c r="I7859" s="114">
        <v>2</v>
      </c>
      <c r="J7859" s="131" t="s">
        <v>65</v>
      </c>
      <c r="K7859" t="str">
        <f t="shared" si="5939"/>
        <v>CC30042</v>
      </c>
      <c r="L7859" s="114">
        <f t="shared" si="5949"/>
        <v>0</v>
      </c>
    </row>
    <row r="7860" spans="1:12">
      <c r="A7860" s="113" t="str">
        <f t="shared" ref="A7860:C7860" si="5957">A7859</f>
        <v>04</v>
      </c>
      <c r="B7860" t="str">
        <f t="shared" si="5957"/>
        <v>4級地</v>
      </c>
      <c r="C7860" s="119">
        <f t="shared" si="5957"/>
        <v>10.96</v>
      </c>
      <c r="D7860" s="144" t="s">
        <v>3005</v>
      </c>
      <c r="E7860" s="133" t="s">
        <v>3006</v>
      </c>
      <c r="F7860">
        <v>268</v>
      </c>
      <c r="G7860" s="114">
        <f t="shared" si="5938"/>
        <v>2937</v>
      </c>
      <c r="H7860" s="114" t="s">
        <v>967</v>
      </c>
      <c r="I7860" s="114">
        <v>2</v>
      </c>
      <c r="J7860" s="131" t="s">
        <v>65</v>
      </c>
      <c r="K7860" t="str">
        <f t="shared" si="5939"/>
        <v>CC31042</v>
      </c>
      <c r="L7860" s="114">
        <f t="shared" si="5949"/>
        <v>0</v>
      </c>
    </row>
    <row r="7861" spans="1:12">
      <c r="A7861" s="113" t="str">
        <f t="shared" ref="A7861:C7861" si="5958">A7860</f>
        <v>04</v>
      </c>
      <c r="B7861" t="str">
        <f t="shared" si="5958"/>
        <v>4級地</v>
      </c>
      <c r="C7861" s="119">
        <f t="shared" si="5958"/>
        <v>10.96</v>
      </c>
      <c r="D7861" s="144" t="s">
        <v>3007</v>
      </c>
      <c r="E7861" s="133" t="s">
        <v>3008</v>
      </c>
      <c r="F7861">
        <v>190</v>
      </c>
      <c r="G7861" s="114">
        <f t="shared" si="5938"/>
        <v>2082</v>
      </c>
      <c r="H7861" s="114" t="s">
        <v>967</v>
      </c>
      <c r="I7861" s="114">
        <v>2</v>
      </c>
      <c r="J7861" s="131" t="s">
        <v>65</v>
      </c>
      <c r="K7861" t="str">
        <f t="shared" si="5939"/>
        <v>CC32042</v>
      </c>
      <c r="L7861" s="114">
        <f t="shared" si="5949"/>
        <v>0</v>
      </c>
    </row>
    <row r="7862" spans="1:12">
      <c r="A7862" s="113" t="str">
        <f t="shared" ref="A7862:C7862" si="5959">A7861</f>
        <v>04</v>
      </c>
      <c r="B7862" t="str">
        <f t="shared" si="5959"/>
        <v>4級地</v>
      </c>
      <c r="C7862" s="119">
        <f t="shared" si="5959"/>
        <v>10.96</v>
      </c>
      <c r="D7862" s="144" t="s">
        <v>3009</v>
      </c>
      <c r="E7862" s="133" t="s">
        <v>3010</v>
      </c>
      <c r="F7862">
        <v>398</v>
      </c>
      <c r="G7862" s="114">
        <f t="shared" si="5938"/>
        <v>4362</v>
      </c>
      <c r="H7862" s="114" t="s">
        <v>967</v>
      </c>
      <c r="I7862" s="114">
        <v>2</v>
      </c>
      <c r="J7862" s="131" t="s">
        <v>65</v>
      </c>
      <c r="K7862" t="str">
        <f t="shared" si="5939"/>
        <v>CC33042</v>
      </c>
      <c r="L7862" s="114">
        <f t="shared" si="5949"/>
        <v>0</v>
      </c>
    </row>
    <row r="7863" spans="1:12">
      <c r="A7863" s="113" t="str">
        <f t="shared" ref="A7863:C7863" si="5960">A7862</f>
        <v>04</v>
      </c>
      <c r="B7863" t="str">
        <f t="shared" si="5960"/>
        <v>4級地</v>
      </c>
      <c r="C7863" s="119">
        <f t="shared" si="5960"/>
        <v>10.96</v>
      </c>
      <c r="D7863" s="144" t="s">
        <v>3011</v>
      </c>
      <c r="E7863" s="133" t="s">
        <v>3012</v>
      </c>
      <c r="F7863">
        <v>279</v>
      </c>
      <c r="G7863" s="114">
        <f t="shared" si="5938"/>
        <v>3057</v>
      </c>
      <c r="H7863" s="114" t="s">
        <v>967</v>
      </c>
      <c r="I7863" s="114">
        <v>2</v>
      </c>
      <c r="J7863" s="131" t="s">
        <v>65</v>
      </c>
      <c r="K7863" t="str">
        <f t="shared" si="5939"/>
        <v>CC34042</v>
      </c>
      <c r="L7863" s="114">
        <f t="shared" si="5949"/>
        <v>0</v>
      </c>
    </row>
    <row r="7864" spans="1:12">
      <c r="A7864" s="113" t="str">
        <f t="shared" ref="A7864:C7864" si="5961">A7863</f>
        <v>04</v>
      </c>
      <c r="B7864" t="str">
        <f t="shared" si="5961"/>
        <v>4級地</v>
      </c>
      <c r="C7864" s="119">
        <f t="shared" si="5961"/>
        <v>10.96</v>
      </c>
      <c r="D7864" s="144" t="s">
        <v>3013</v>
      </c>
      <c r="E7864" s="133" t="s">
        <v>3014</v>
      </c>
      <c r="F7864">
        <v>199</v>
      </c>
      <c r="G7864" s="114">
        <f t="shared" si="5938"/>
        <v>2181</v>
      </c>
      <c r="H7864" s="114" t="s">
        <v>967</v>
      </c>
      <c r="I7864" s="114">
        <v>2</v>
      </c>
      <c r="J7864" s="131" t="s">
        <v>65</v>
      </c>
      <c r="K7864" t="str">
        <f t="shared" si="5939"/>
        <v>CC35042</v>
      </c>
      <c r="L7864" s="114">
        <f t="shared" si="5949"/>
        <v>0</v>
      </c>
    </row>
    <row r="7865" spans="1:12">
      <c r="A7865" s="113" t="str">
        <f t="shared" ref="A7865:C7865" si="5962">A7864</f>
        <v>04</v>
      </c>
      <c r="B7865" t="str">
        <f t="shared" si="5962"/>
        <v>4級地</v>
      </c>
      <c r="C7865" s="119">
        <f t="shared" si="5962"/>
        <v>10.96</v>
      </c>
      <c r="D7865" s="144" t="s">
        <v>3015</v>
      </c>
      <c r="E7865" s="133" t="s">
        <v>3016</v>
      </c>
      <c r="F7865">
        <v>393</v>
      </c>
      <c r="G7865" s="114">
        <f t="shared" si="5938"/>
        <v>4307</v>
      </c>
      <c r="H7865" s="114" t="s">
        <v>967</v>
      </c>
      <c r="I7865" s="114">
        <v>2</v>
      </c>
      <c r="J7865" s="131" t="s">
        <v>65</v>
      </c>
      <c r="K7865" t="str">
        <f t="shared" si="5939"/>
        <v>CC36042</v>
      </c>
      <c r="L7865" s="114">
        <f t="shared" si="5949"/>
        <v>0</v>
      </c>
    </row>
    <row r="7866" spans="1:12">
      <c r="A7866" s="113" t="str">
        <f t="shared" ref="A7866:C7866" si="5963">A7865</f>
        <v>04</v>
      </c>
      <c r="B7866" t="str">
        <f t="shared" si="5963"/>
        <v>4級地</v>
      </c>
      <c r="C7866" s="119">
        <f t="shared" si="5963"/>
        <v>10.96</v>
      </c>
      <c r="D7866" s="144" t="s">
        <v>3017</v>
      </c>
      <c r="E7866" s="133" t="s">
        <v>3018</v>
      </c>
      <c r="F7866">
        <v>274</v>
      </c>
      <c r="G7866" s="114">
        <f t="shared" si="5938"/>
        <v>3003</v>
      </c>
      <c r="H7866" s="114" t="s">
        <v>967</v>
      </c>
      <c r="I7866" s="114">
        <v>2</v>
      </c>
      <c r="J7866" s="131" t="s">
        <v>65</v>
      </c>
      <c r="K7866" t="str">
        <f t="shared" si="5939"/>
        <v>CC37042</v>
      </c>
      <c r="L7866" s="114">
        <f t="shared" si="5949"/>
        <v>0</v>
      </c>
    </row>
    <row r="7867" spans="1:12">
      <c r="A7867" s="113" t="str">
        <f t="shared" ref="A7867:C7867" si="5964">A7866</f>
        <v>04</v>
      </c>
      <c r="B7867" t="str">
        <f t="shared" si="5964"/>
        <v>4級地</v>
      </c>
      <c r="C7867" s="119">
        <f t="shared" si="5964"/>
        <v>10.96</v>
      </c>
      <c r="D7867" s="144" t="s">
        <v>3019</v>
      </c>
      <c r="E7867" s="133" t="s">
        <v>3020</v>
      </c>
      <c r="F7867">
        <v>194</v>
      </c>
      <c r="G7867" s="114">
        <f t="shared" si="5938"/>
        <v>2126</v>
      </c>
      <c r="H7867" s="114" t="s">
        <v>967</v>
      </c>
      <c r="I7867" s="114">
        <v>2</v>
      </c>
      <c r="J7867" s="131" t="s">
        <v>65</v>
      </c>
      <c r="K7867" t="str">
        <f t="shared" si="5939"/>
        <v>CC38042</v>
      </c>
      <c r="L7867" s="114">
        <f t="shared" si="5949"/>
        <v>0</v>
      </c>
    </row>
    <row r="7868" spans="1:12">
      <c r="A7868" s="113" t="str">
        <f t="shared" ref="A7868:C7868" si="5965">A7867</f>
        <v>04</v>
      </c>
      <c r="B7868" t="str">
        <f t="shared" si="5965"/>
        <v>4級地</v>
      </c>
      <c r="C7868" s="119">
        <f t="shared" si="5965"/>
        <v>10.96</v>
      </c>
      <c r="D7868" s="144" t="s">
        <v>3021</v>
      </c>
      <c r="E7868" s="133" t="s">
        <v>3022</v>
      </c>
      <c r="F7868">
        <v>386</v>
      </c>
      <c r="G7868" s="114">
        <f t="shared" si="5938"/>
        <v>4230</v>
      </c>
      <c r="H7868" s="114" t="s">
        <v>967</v>
      </c>
      <c r="I7868" s="114">
        <v>2</v>
      </c>
      <c r="J7868" s="131" t="s">
        <v>65</v>
      </c>
      <c r="K7868" t="str">
        <f t="shared" si="5939"/>
        <v>CC41042</v>
      </c>
      <c r="L7868" s="130">
        <f>L7706</f>
        <v>72</v>
      </c>
    </row>
    <row r="7869" spans="1:12">
      <c r="A7869" s="113" t="str">
        <f t="shared" ref="A7869:C7869" si="5966">A7868</f>
        <v>04</v>
      </c>
      <c r="B7869" t="str">
        <f t="shared" si="5966"/>
        <v>4級地</v>
      </c>
      <c r="C7869" s="119">
        <f t="shared" si="5966"/>
        <v>10.96</v>
      </c>
      <c r="D7869" s="144" t="s">
        <v>3023</v>
      </c>
      <c r="E7869" s="133" t="s">
        <v>3024</v>
      </c>
      <c r="F7869">
        <v>270</v>
      </c>
      <c r="G7869" s="114">
        <f t="shared" si="5938"/>
        <v>2959</v>
      </c>
      <c r="H7869" s="114" t="s">
        <v>967</v>
      </c>
      <c r="I7869" s="114">
        <v>2</v>
      </c>
      <c r="J7869" s="131" t="s">
        <v>65</v>
      </c>
      <c r="K7869" t="str">
        <f t="shared" si="5939"/>
        <v>CC42042</v>
      </c>
      <c r="L7869" s="114">
        <f>L7868</f>
        <v>72</v>
      </c>
    </row>
    <row r="7870" spans="1:12">
      <c r="A7870" s="113" t="str">
        <f t="shared" ref="A7870:C7870" si="5967">A7869</f>
        <v>04</v>
      </c>
      <c r="B7870" t="str">
        <f t="shared" si="5967"/>
        <v>4級地</v>
      </c>
      <c r="C7870" s="119">
        <f t="shared" si="5967"/>
        <v>10.96</v>
      </c>
      <c r="D7870" s="144" t="s">
        <v>3025</v>
      </c>
      <c r="E7870" s="133" t="s">
        <v>3026</v>
      </c>
      <c r="F7870">
        <v>193</v>
      </c>
      <c r="G7870" s="114">
        <f t="shared" si="5938"/>
        <v>2115</v>
      </c>
      <c r="H7870" s="114" t="s">
        <v>967</v>
      </c>
      <c r="I7870" s="114">
        <v>2</v>
      </c>
      <c r="J7870" s="131" t="s">
        <v>65</v>
      </c>
      <c r="K7870" t="str">
        <f t="shared" si="5939"/>
        <v>CC43042</v>
      </c>
      <c r="L7870" s="114">
        <f t="shared" ref="L7870:L7885" si="5968">L7869</f>
        <v>72</v>
      </c>
    </row>
    <row r="7871" spans="1:12">
      <c r="A7871" s="113" t="str">
        <f t="shared" ref="A7871:C7871" si="5969">A7870</f>
        <v>04</v>
      </c>
      <c r="B7871" t="str">
        <f t="shared" si="5969"/>
        <v>4級地</v>
      </c>
      <c r="C7871" s="119">
        <f t="shared" si="5969"/>
        <v>10.96</v>
      </c>
      <c r="D7871" s="144" t="s">
        <v>3027</v>
      </c>
      <c r="E7871" s="133" t="s">
        <v>3028</v>
      </c>
      <c r="F7871">
        <v>381</v>
      </c>
      <c r="G7871" s="114">
        <f t="shared" si="5938"/>
        <v>4175</v>
      </c>
      <c r="H7871" s="114" t="s">
        <v>967</v>
      </c>
      <c r="I7871" s="114">
        <v>2</v>
      </c>
      <c r="J7871" s="131" t="s">
        <v>65</v>
      </c>
      <c r="K7871" t="str">
        <f t="shared" si="5939"/>
        <v>CC44042</v>
      </c>
      <c r="L7871" s="114">
        <f t="shared" si="5968"/>
        <v>72</v>
      </c>
    </row>
    <row r="7872" spans="1:12">
      <c r="A7872" s="113" t="str">
        <f t="shared" ref="A7872:C7872" si="5970">A7871</f>
        <v>04</v>
      </c>
      <c r="B7872" t="str">
        <f t="shared" si="5970"/>
        <v>4級地</v>
      </c>
      <c r="C7872" s="119">
        <f t="shared" si="5970"/>
        <v>10.96</v>
      </c>
      <c r="D7872" s="144" t="s">
        <v>3029</v>
      </c>
      <c r="E7872" s="133" t="s">
        <v>3030</v>
      </c>
      <c r="F7872">
        <v>265</v>
      </c>
      <c r="G7872" s="114">
        <f t="shared" si="5938"/>
        <v>2904</v>
      </c>
      <c r="H7872" s="114" t="s">
        <v>967</v>
      </c>
      <c r="I7872" s="114">
        <v>2</v>
      </c>
      <c r="J7872" s="131" t="s">
        <v>65</v>
      </c>
      <c r="K7872" t="str">
        <f t="shared" si="5939"/>
        <v>CC45042</v>
      </c>
      <c r="L7872" s="114">
        <f t="shared" si="5968"/>
        <v>72</v>
      </c>
    </row>
    <row r="7873" spans="1:12">
      <c r="A7873" s="113" t="str">
        <f t="shared" ref="A7873:C7873" si="5971">A7872</f>
        <v>04</v>
      </c>
      <c r="B7873" t="str">
        <f t="shared" si="5971"/>
        <v>4級地</v>
      </c>
      <c r="C7873" s="119">
        <f t="shared" si="5971"/>
        <v>10.96</v>
      </c>
      <c r="D7873" s="144" t="s">
        <v>3031</v>
      </c>
      <c r="E7873" s="133" t="s">
        <v>3032</v>
      </c>
      <c r="F7873">
        <v>188</v>
      </c>
      <c r="G7873" s="114">
        <f t="shared" si="5938"/>
        <v>2060</v>
      </c>
      <c r="H7873" s="114" t="s">
        <v>967</v>
      </c>
      <c r="I7873" s="114">
        <v>2</v>
      </c>
      <c r="J7873" s="131" t="s">
        <v>65</v>
      </c>
      <c r="K7873" t="str">
        <f t="shared" si="5939"/>
        <v>CC46042</v>
      </c>
      <c r="L7873" s="114">
        <f t="shared" si="5968"/>
        <v>72</v>
      </c>
    </row>
    <row r="7874" spans="1:12">
      <c r="A7874" s="113" t="str">
        <f t="shared" ref="A7874:C7874" si="5972">A7873</f>
        <v>04</v>
      </c>
      <c r="B7874" t="str">
        <f t="shared" si="5972"/>
        <v>4級地</v>
      </c>
      <c r="C7874" s="119">
        <f t="shared" si="5972"/>
        <v>10.96</v>
      </c>
      <c r="D7874" s="144" t="s">
        <v>3033</v>
      </c>
      <c r="E7874" s="133" t="s">
        <v>3034</v>
      </c>
      <c r="F7874">
        <v>359</v>
      </c>
      <c r="G7874" s="114">
        <f t="shared" si="5938"/>
        <v>3934</v>
      </c>
      <c r="H7874" s="114" t="s">
        <v>967</v>
      </c>
      <c r="I7874" s="114">
        <v>2</v>
      </c>
      <c r="J7874" s="131" t="s">
        <v>65</v>
      </c>
      <c r="K7874" t="str">
        <f t="shared" si="5939"/>
        <v>CC47042</v>
      </c>
      <c r="L7874" s="114">
        <f t="shared" si="5968"/>
        <v>72</v>
      </c>
    </row>
    <row r="7875" spans="1:12">
      <c r="A7875" s="113" t="str">
        <f t="shared" ref="A7875:C7875" si="5973">A7874</f>
        <v>04</v>
      </c>
      <c r="B7875" t="str">
        <f t="shared" si="5973"/>
        <v>4級地</v>
      </c>
      <c r="C7875" s="119">
        <f t="shared" si="5973"/>
        <v>10.96</v>
      </c>
      <c r="D7875" s="144" t="s">
        <v>3035</v>
      </c>
      <c r="E7875" s="133" t="s">
        <v>3036</v>
      </c>
      <c r="F7875">
        <v>251</v>
      </c>
      <c r="G7875" s="114">
        <f t="shared" si="5938"/>
        <v>2750</v>
      </c>
      <c r="H7875" s="114" t="s">
        <v>967</v>
      </c>
      <c r="I7875" s="114">
        <v>2</v>
      </c>
      <c r="J7875" s="131" t="s">
        <v>65</v>
      </c>
      <c r="K7875" t="str">
        <f t="shared" si="5939"/>
        <v>CC48042</v>
      </c>
      <c r="L7875" s="114">
        <f t="shared" si="5968"/>
        <v>72</v>
      </c>
    </row>
    <row r="7876" spans="1:12">
      <c r="A7876" s="113" t="str">
        <f t="shared" ref="A7876:C7876" si="5974">A7875</f>
        <v>04</v>
      </c>
      <c r="B7876" t="str">
        <f t="shared" si="5974"/>
        <v>4級地</v>
      </c>
      <c r="C7876" s="119">
        <f t="shared" si="5974"/>
        <v>10.96</v>
      </c>
      <c r="D7876" s="144" t="s">
        <v>3037</v>
      </c>
      <c r="E7876" s="133" t="s">
        <v>3038</v>
      </c>
      <c r="F7876">
        <v>180</v>
      </c>
      <c r="G7876" s="114">
        <f t="shared" si="5938"/>
        <v>1972</v>
      </c>
      <c r="H7876" s="114" t="s">
        <v>967</v>
      </c>
      <c r="I7876" s="114">
        <v>2</v>
      </c>
      <c r="J7876" s="131" t="s">
        <v>65</v>
      </c>
      <c r="K7876" t="str">
        <f t="shared" si="5939"/>
        <v>CC49042</v>
      </c>
      <c r="L7876" s="114">
        <f t="shared" si="5968"/>
        <v>72</v>
      </c>
    </row>
    <row r="7877" spans="1:12">
      <c r="A7877" s="113" t="str">
        <f t="shared" ref="A7877:C7877" si="5975">A7876</f>
        <v>04</v>
      </c>
      <c r="B7877" t="str">
        <f t="shared" si="5975"/>
        <v>4級地</v>
      </c>
      <c r="C7877" s="119">
        <f t="shared" si="5975"/>
        <v>10.96</v>
      </c>
      <c r="D7877" s="144" t="s">
        <v>3039</v>
      </c>
      <c r="E7877" s="133" t="s">
        <v>3040</v>
      </c>
      <c r="F7877">
        <v>354</v>
      </c>
      <c r="G7877" s="114">
        <f t="shared" si="5938"/>
        <v>3879</v>
      </c>
      <c r="H7877" s="114" t="s">
        <v>967</v>
      </c>
      <c r="I7877" s="114">
        <v>2</v>
      </c>
      <c r="J7877" s="131" t="s">
        <v>65</v>
      </c>
      <c r="K7877" t="str">
        <f t="shared" si="5939"/>
        <v>CC50042</v>
      </c>
      <c r="L7877" s="114">
        <f t="shared" si="5968"/>
        <v>72</v>
      </c>
    </row>
    <row r="7878" spans="1:12">
      <c r="A7878" s="113" t="str">
        <f t="shared" ref="A7878:C7878" si="5976">A7877</f>
        <v>04</v>
      </c>
      <c r="B7878" t="str">
        <f t="shared" si="5976"/>
        <v>4級地</v>
      </c>
      <c r="C7878" s="119">
        <f t="shared" si="5976"/>
        <v>10.96</v>
      </c>
      <c r="D7878" s="144" t="s">
        <v>3041</v>
      </c>
      <c r="E7878" s="133" t="s">
        <v>3042</v>
      </c>
      <c r="F7878">
        <v>246</v>
      </c>
      <c r="G7878" s="114">
        <f t="shared" si="5938"/>
        <v>2696</v>
      </c>
      <c r="H7878" s="114" t="s">
        <v>967</v>
      </c>
      <c r="I7878" s="114">
        <v>2</v>
      </c>
      <c r="J7878" s="131" t="s">
        <v>65</v>
      </c>
      <c r="K7878" t="str">
        <f t="shared" si="5939"/>
        <v>CC51042</v>
      </c>
      <c r="L7878" s="114">
        <f t="shared" si="5968"/>
        <v>72</v>
      </c>
    </row>
    <row r="7879" spans="1:12">
      <c r="A7879" s="113" t="str">
        <f t="shared" ref="A7879:C7879" si="5977">A7878</f>
        <v>04</v>
      </c>
      <c r="B7879" t="str">
        <f t="shared" si="5977"/>
        <v>4級地</v>
      </c>
      <c r="C7879" s="119">
        <f t="shared" si="5977"/>
        <v>10.96</v>
      </c>
      <c r="D7879" s="144" t="s">
        <v>3043</v>
      </c>
      <c r="E7879" s="133" t="s">
        <v>3044</v>
      </c>
      <c r="F7879">
        <v>175</v>
      </c>
      <c r="G7879" s="114">
        <f t="shared" si="5938"/>
        <v>1918</v>
      </c>
      <c r="H7879" s="114" t="s">
        <v>967</v>
      </c>
      <c r="I7879" s="114">
        <v>2</v>
      </c>
      <c r="J7879" s="131" t="s">
        <v>65</v>
      </c>
      <c r="K7879" t="str">
        <f t="shared" si="5939"/>
        <v>CC52042</v>
      </c>
      <c r="L7879" s="114">
        <f t="shared" si="5968"/>
        <v>72</v>
      </c>
    </row>
    <row r="7880" spans="1:12">
      <c r="A7880" s="113" t="str">
        <f t="shared" ref="A7880:C7880" si="5978">A7879</f>
        <v>04</v>
      </c>
      <c r="B7880" t="str">
        <f t="shared" si="5978"/>
        <v>4級地</v>
      </c>
      <c r="C7880" s="119">
        <f t="shared" si="5978"/>
        <v>10.96</v>
      </c>
      <c r="D7880" s="144" t="s">
        <v>3045</v>
      </c>
      <c r="E7880" s="133" t="s">
        <v>3046</v>
      </c>
      <c r="F7880">
        <v>367</v>
      </c>
      <c r="G7880" s="114">
        <f t="shared" si="5938"/>
        <v>4022</v>
      </c>
      <c r="H7880" s="114" t="s">
        <v>967</v>
      </c>
      <c r="I7880" s="114">
        <v>2</v>
      </c>
      <c r="J7880" s="131" t="s">
        <v>65</v>
      </c>
      <c r="K7880" t="str">
        <f t="shared" si="5939"/>
        <v>CC53042</v>
      </c>
      <c r="L7880" s="114">
        <f t="shared" si="5968"/>
        <v>72</v>
      </c>
    </row>
    <row r="7881" spans="1:12">
      <c r="A7881" s="113" t="str">
        <f t="shared" ref="A7881:C7881" si="5979">A7880</f>
        <v>04</v>
      </c>
      <c r="B7881" t="str">
        <f t="shared" si="5979"/>
        <v>4級地</v>
      </c>
      <c r="C7881" s="119">
        <f t="shared" si="5979"/>
        <v>10.96</v>
      </c>
      <c r="D7881" s="144" t="s">
        <v>3047</v>
      </c>
      <c r="E7881" s="133" t="s">
        <v>3048</v>
      </c>
      <c r="F7881">
        <v>257</v>
      </c>
      <c r="G7881" s="114">
        <f t="shared" si="5938"/>
        <v>2816</v>
      </c>
      <c r="H7881" s="114" t="s">
        <v>967</v>
      </c>
      <c r="I7881" s="114">
        <v>2</v>
      </c>
      <c r="J7881" s="131" t="s">
        <v>65</v>
      </c>
      <c r="K7881" t="str">
        <f t="shared" si="5939"/>
        <v>CC54042</v>
      </c>
      <c r="L7881" s="114">
        <f t="shared" si="5968"/>
        <v>72</v>
      </c>
    </row>
    <row r="7882" spans="1:12">
      <c r="A7882" s="113" t="str">
        <f t="shared" ref="A7882:C7882" si="5980">A7881</f>
        <v>04</v>
      </c>
      <c r="B7882" t="str">
        <f t="shared" si="5980"/>
        <v>4級地</v>
      </c>
      <c r="C7882" s="119">
        <f t="shared" si="5980"/>
        <v>10.96</v>
      </c>
      <c r="D7882" s="144" t="s">
        <v>3049</v>
      </c>
      <c r="E7882" s="133" t="s">
        <v>3050</v>
      </c>
      <c r="F7882">
        <v>184</v>
      </c>
      <c r="G7882" s="114">
        <f t="shared" si="5938"/>
        <v>2016</v>
      </c>
      <c r="H7882" s="114" t="s">
        <v>967</v>
      </c>
      <c r="I7882" s="114">
        <v>2</v>
      </c>
      <c r="J7882" s="131" t="s">
        <v>65</v>
      </c>
      <c r="K7882" t="str">
        <f t="shared" si="5939"/>
        <v>CC55042</v>
      </c>
      <c r="L7882" s="114">
        <f t="shared" si="5968"/>
        <v>72</v>
      </c>
    </row>
    <row r="7883" spans="1:12">
      <c r="A7883" s="113" t="str">
        <f t="shared" ref="A7883:C7883" si="5981">A7882</f>
        <v>04</v>
      </c>
      <c r="B7883" t="str">
        <f t="shared" si="5981"/>
        <v>4級地</v>
      </c>
      <c r="C7883" s="119">
        <f t="shared" si="5981"/>
        <v>10.96</v>
      </c>
      <c r="D7883" s="144" t="s">
        <v>3051</v>
      </c>
      <c r="E7883" s="133" t="s">
        <v>3052</v>
      </c>
      <c r="F7883">
        <v>362</v>
      </c>
      <c r="G7883" s="114">
        <f t="shared" si="5938"/>
        <v>3967</v>
      </c>
      <c r="H7883" s="114" t="s">
        <v>967</v>
      </c>
      <c r="I7883" s="114">
        <v>2</v>
      </c>
      <c r="J7883" s="131" t="s">
        <v>65</v>
      </c>
      <c r="K7883" t="str">
        <f t="shared" si="5939"/>
        <v>CC56042</v>
      </c>
      <c r="L7883" s="114">
        <f t="shared" si="5968"/>
        <v>72</v>
      </c>
    </row>
    <row r="7884" spans="1:12">
      <c r="A7884" s="113" t="str">
        <f t="shared" ref="A7884:C7884" si="5982">A7883</f>
        <v>04</v>
      </c>
      <c r="B7884" t="str">
        <f t="shared" si="5982"/>
        <v>4級地</v>
      </c>
      <c r="C7884" s="119">
        <f t="shared" si="5982"/>
        <v>10.96</v>
      </c>
      <c r="D7884" s="144" t="s">
        <v>3053</v>
      </c>
      <c r="E7884" s="133" t="s">
        <v>3054</v>
      </c>
      <c r="F7884">
        <v>252</v>
      </c>
      <c r="G7884" s="114">
        <f t="shared" si="5938"/>
        <v>2761</v>
      </c>
      <c r="H7884" s="114" t="s">
        <v>967</v>
      </c>
      <c r="I7884" s="114">
        <v>2</v>
      </c>
      <c r="J7884" s="131" t="s">
        <v>65</v>
      </c>
      <c r="K7884" t="str">
        <f t="shared" si="5939"/>
        <v>CC57042</v>
      </c>
      <c r="L7884" s="114">
        <f t="shared" si="5968"/>
        <v>72</v>
      </c>
    </row>
    <row r="7885" spans="1:12">
      <c r="A7885" s="113" t="str">
        <f t="shared" ref="A7885:C7885" si="5983">A7884</f>
        <v>04</v>
      </c>
      <c r="B7885" t="str">
        <f t="shared" si="5983"/>
        <v>4級地</v>
      </c>
      <c r="C7885" s="119">
        <f t="shared" si="5983"/>
        <v>10.96</v>
      </c>
      <c r="D7885" s="144" t="s">
        <v>3055</v>
      </c>
      <c r="E7885" s="133" t="s">
        <v>3056</v>
      </c>
      <c r="F7885">
        <v>179</v>
      </c>
      <c r="G7885" s="114">
        <f t="shared" si="5938"/>
        <v>1961</v>
      </c>
      <c r="H7885" s="114" t="s">
        <v>967</v>
      </c>
      <c r="I7885" s="114">
        <v>2</v>
      </c>
      <c r="J7885" s="131" t="s">
        <v>65</v>
      </c>
      <c r="K7885" t="str">
        <f t="shared" si="5939"/>
        <v>CC58042</v>
      </c>
      <c r="L7885" s="114">
        <f t="shared" si="5968"/>
        <v>72</v>
      </c>
    </row>
    <row r="7886" spans="1:12">
      <c r="A7886" s="113" t="str">
        <f t="shared" ref="A7886:C7886" si="5984">A7885</f>
        <v>04</v>
      </c>
      <c r="B7886" t="str">
        <f t="shared" si="5984"/>
        <v>4級地</v>
      </c>
      <c r="C7886" s="119">
        <f t="shared" si="5984"/>
        <v>10.96</v>
      </c>
      <c r="D7886" s="144" t="s">
        <v>4027</v>
      </c>
      <c r="E7886" s="133" t="s">
        <v>3058</v>
      </c>
      <c r="F7886">
        <v>242</v>
      </c>
      <c r="G7886" s="114">
        <f t="shared" si="5938"/>
        <v>2652</v>
      </c>
      <c r="H7886" s="114" t="s">
        <v>967</v>
      </c>
      <c r="I7886" s="114">
        <v>2</v>
      </c>
      <c r="J7886" s="130">
        <f>J6146</f>
        <v>4190</v>
      </c>
      <c r="K7886" t="str">
        <f t="shared" si="5939"/>
        <v>1111042</v>
      </c>
      <c r="L7886" s="130">
        <f>IF(J7886-G7886&gt;0,J7886-G7886,0)</f>
        <v>1538</v>
      </c>
    </row>
    <row r="7887" spans="1:12">
      <c r="A7887" s="113" t="str">
        <f t="shared" ref="A7887:C7887" si="5985">A7886</f>
        <v>04</v>
      </c>
      <c r="B7887" t="str">
        <f t="shared" si="5985"/>
        <v>4級地</v>
      </c>
      <c r="C7887" s="119">
        <f t="shared" si="5985"/>
        <v>10.96</v>
      </c>
      <c r="D7887" s="144" t="s">
        <v>4028</v>
      </c>
      <c r="E7887" s="133" t="s">
        <v>3059</v>
      </c>
      <c r="F7887">
        <v>169</v>
      </c>
      <c r="G7887" s="114">
        <f t="shared" si="5938"/>
        <v>1852</v>
      </c>
      <c r="H7887" s="114" t="s">
        <v>967</v>
      </c>
      <c r="I7887" s="114">
        <v>2</v>
      </c>
      <c r="J7887" s="131" t="s">
        <v>65</v>
      </c>
      <c r="K7887" t="str">
        <f t="shared" si="5939"/>
        <v>1112042</v>
      </c>
      <c r="L7887" s="114">
        <f>L7886</f>
        <v>1538</v>
      </c>
    </row>
    <row r="7888" spans="1:12">
      <c r="A7888" s="113" t="str">
        <f t="shared" ref="A7888:C7888" si="5986">A7887</f>
        <v>04</v>
      </c>
      <c r="B7888" t="str">
        <f t="shared" si="5986"/>
        <v>4級地</v>
      </c>
      <c r="C7888" s="119">
        <f t="shared" si="5986"/>
        <v>10.96</v>
      </c>
      <c r="D7888" s="144" t="s">
        <v>3060</v>
      </c>
      <c r="E7888" s="133" t="s">
        <v>3061</v>
      </c>
      <c r="F7888">
        <v>121</v>
      </c>
      <c r="G7888" s="114">
        <f t="shared" si="5938"/>
        <v>1326</v>
      </c>
      <c r="H7888" s="114" t="s">
        <v>967</v>
      </c>
      <c r="I7888" s="114">
        <v>2</v>
      </c>
      <c r="J7888" s="131" t="s">
        <v>65</v>
      </c>
      <c r="K7888" t="str">
        <f t="shared" si="5939"/>
        <v>B001042</v>
      </c>
      <c r="L7888" s="114">
        <f t="shared" ref="L7888:L7951" si="5987">L7887</f>
        <v>1538</v>
      </c>
    </row>
    <row r="7889" spans="1:12">
      <c r="A7889" s="113" t="str">
        <f t="shared" ref="A7889:C7889" si="5988">A7888</f>
        <v>04</v>
      </c>
      <c r="B7889" t="str">
        <f t="shared" si="5988"/>
        <v>4級地</v>
      </c>
      <c r="C7889" s="119">
        <f t="shared" si="5988"/>
        <v>10.96</v>
      </c>
      <c r="D7889" s="144" t="s">
        <v>3062</v>
      </c>
      <c r="E7889" s="133" t="s">
        <v>3063</v>
      </c>
      <c r="F7889">
        <v>237</v>
      </c>
      <c r="G7889" s="114">
        <f t="shared" si="5938"/>
        <v>2597</v>
      </c>
      <c r="H7889" s="114" t="s">
        <v>967</v>
      </c>
      <c r="I7889" s="114">
        <v>2</v>
      </c>
      <c r="J7889" s="131" t="s">
        <v>65</v>
      </c>
      <c r="K7889" t="str">
        <f t="shared" si="5939"/>
        <v>B002042</v>
      </c>
      <c r="L7889" s="114">
        <f t="shared" si="5987"/>
        <v>1538</v>
      </c>
    </row>
    <row r="7890" spans="1:12">
      <c r="A7890" s="113" t="str">
        <f t="shared" ref="A7890:C7890" si="5989">A7889</f>
        <v>04</v>
      </c>
      <c r="B7890" t="str">
        <f t="shared" si="5989"/>
        <v>4級地</v>
      </c>
      <c r="C7890" s="119">
        <f t="shared" si="5989"/>
        <v>10.96</v>
      </c>
      <c r="D7890" s="144" t="s">
        <v>3064</v>
      </c>
      <c r="E7890" s="133" t="s">
        <v>3065</v>
      </c>
      <c r="F7890">
        <v>164</v>
      </c>
      <c r="G7890" s="114">
        <f t="shared" si="5938"/>
        <v>1797</v>
      </c>
      <c r="H7890" s="114" t="s">
        <v>967</v>
      </c>
      <c r="I7890" s="114">
        <v>2</v>
      </c>
      <c r="J7890" s="131" t="s">
        <v>65</v>
      </c>
      <c r="K7890" t="str">
        <f t="shared" si="5939"/>
        <v>B003042</v>
      </c>
      <c r="L7890" s="114">
        <f t="shared" si="5987"/>
        <v>1538</v>
      </c>
    </row>
    <row r="7891" spans="1:12">
      <c r="A7891" s="113" t="str">
        <f t="shared" ref="A7891:C7891" si="5990">A7890</f>
        <v>04</v>
      </c>
      <c r="B7891" t="str">
        <f t="shared" si="5990"/>
        <v>4級地</v>
      </c>
      <c r="C7891" s="119">
        <f t="shared" si="5990"/>
        <v>10.96</v>
      </c>
      <c r="D7891" s="144" t="s">
        <v>3066</v>
      </c>
      <c r="E7891" s="133" t="s">
        <v>3067</v>
      </c>
      <c r="F7891">
        <v>116</v>
      </c>
      <c r="G7891" s="114">
        <f t="shared" si="5938"/>
        <v>1271</v>
      </c>
      <c r="H7891" s="114" t="s">
        <v>967</v>
      </c>
      <c r="I7891" s="114">
        <v>2</v>
      </c>
      <c r="J7891" s="131" t="s">
        <v>65</v>
      </c>
      <c r="K7891" t="str">
        <f t="shared" si="5939"/>
        <v>B004042</v>
      </c>
      <c r="L7891" s="114">
        <f t="shared" si="5987"/>
        <v>1538</v>
      </c>
    </row>
    <row r="7892" spans="1:12">
      <c r="A7892" s="113" t="str">
        <f t="shared" ref="A7892:C7892" si="5991">A7891</f>
        <v>04</v>
      </c>
      <c r="B7892" t="str">
        <f t="shared" si="5991"/>
        <v>4級地</v>
      </c>
      <c r="C7892" s="119">
        <f t="shared" si="5991"/>
        <v>10.96</v>
      </c>
      <c r="D7892" s="144" t="s">
        <v>4029</v>
      </c>
      <c r="E7892" s="133" t="s">
        <v>3068</v>
      </c>
      <c r="F7892">
        <v>218</v>
      </c>
      <c r="G7892" s="114">
        <f t="shared" si="5938"/>
        <v>2389</v>
      </c>
      <c r="H7892" s="114" t="s">
        <v>967</v>
      </c>
      <c r="I7892" s="114">
        <v>2</v>
      </c>
      <c r="J7892" s="131" t="s">
        <v>65</v>
      </c>
      <c r="K7892" t="str">
        <f t="shared" si="5939"/>
        <v>1113042</v>
      </c>
      <c r="L7892" s="114">
        <f t="shared" si="5987"/>
        <v>1538</v>
      </c>
    </row>
    <row r="7893" spans="1:12">
      <c r="A7893" s="113" t="str">
        <f t="shared" ref="A7893:C7893" si="5992">A7892</f>
        <v>04</v>
      </c>
      <c r="B7893" t="str">
        <f t="shared" si="5992"/>
        <v>4級地</v>
      </c>
      <c r="C7893" s="119">
        <f t="shared" si="5992"/>
        <v>10.96</v>
      </c>
      <c r="D7893" s="144" t="s">
        <v>4030</v>
      </c>
      <c r="E7893" s="133" t="s">
        <v>3069</v>
      </c>
      <c r="F7893">
        <v>153</v>
      </c>
      <c r="G7893" s="114">
        <f t="shared" si="5938"/>
        <v>1676</v>
      </c>
      <c r="H7893" s="114" t="s">
        <v>967</v>
      </c>
      <c r="I7893" s="114">
        <v>2</v>
      </c>
      <c r="J7893" s="131" t="s">
        <v>65</v>
      </c>
      <c r="K7893" t="str">
        <f t="shared" si="5939"/>
        <v>1114042</v>
      </c>
      <c r="L7893" s="114">
        <f t="shared" si="5987"/>
        <v>1538</v>
      </c>
    </row>
    <row r="7894" spans="1:12">
      <c r="A7894" s="113" t="str">
        <f t="shared" ref="A7894:C7894" si="5993">A7893</f>
        <v>04</v>
      </c>
      <c r="B7894" t="str">
        <f t="shared" si="5993"/>
        <v>4級地</v>
      </c>
      <c r="C7894" s="119">
        <f t="shared" si="5993"/>
        <v>10.96</v>
      </c>
      <c r="D7894" s="144" t="s">
        <v>3070</v>
      </c>
      <c r="E7894" s="133" t="s">
        <v>3071</v>
      </c>
      <c r="F7894">
        <v>109</v>
      </c>
      <c r="G7894" s="114">
        <f t="shared" si="5938"/>
        <v>1194</v>
      </c>
      <c r="H7894" s="114" t="s">
        <v>967</v>
      </c>
      <c r="I7894" s="114">
        <v>2</v>
      </c>
      <c r="J7894" s="131" t="s">
        <v>65</v>
      </c>
      <c r="K7894" t="str">
        <f t="shared" si="5939"/>
        <v>B005042</v>
      </c>
      <c r="L7894" s="114">
        <f t="shared" si="5987"/>
        <v>1538</v>
      </c>
    </row>
    <row r="7895" spans="1:12">
      <c r="A7895" s="113" t="str">
        <f t="shared" ref="A7895:C7895" si="5994">A7894</f>
        <v>04</v>
      </c>
      <c r="B7895" t="str">
        <f t="shared" si="5994"/>
        <v>4級地</v>
      </c>
      <c r="C7895" s="119">
        <f t="shared" si="5994"/>
        <v>10.96</v>
      </c>
      <c r="D7895" s="144" t="s">
        <v>3072</v>
      </c>
      <c r="E7895" s="133" t="s">
        <v>3073</v>
      </c>
      <c r="F7895">
        <v>213</v>
      </c>
      <c r="G7895" s="114">
        <f t="shared" si="5938"/>
        <v>2334</v>
      </c>
      <c r="H7895" s="114" t="s">
        <v>967</v>
      </c>
      <c r="I7895" s="114">
        <v>2</v>
      </c>
      <c r="J7895" s="131" t="s">
        <v>65</v>
      </c>
      <c r="K7895" t="str">
        <f t="shared" si="5939"/>
        <v>B006042</v>
      </c>
      <c r="L7895" s="114">
        <f t="shared" si="5987"/>
        <v>1538</v>
      </c>
    </row>
    <row r="7896" spans="1:12">
      <c r="A7896" s="113" t="str">
        <f t="shared" ref="A7896:C7896" si="5995">A7895</f>
        <v>04</v>
      </c>
      <c r="B7896" t="str">
        <f t="shared" si="5995"/>
        <v>4級地</v>
      </c>
      <c r="C7896" s="119">
        <f t="shared" si="5995"/>
        <v>10.96</v>
      </c>
      <c r="D7896" s="144" t="s">
        <v>3074</v>
      </c>
      <c r="E7896" s="133" t="s">
        <v>3075</v>
      </c>
      <c r="F7896">
        <v>148</v>
      </c>
      <c r="G7896" s="114">
        <f t="shared" si="5938"/>
        <v>1622</v>
      </c>
      <c r="H7896" s="114" t="s">
        <v>967</v>
      </c>
      <c r="I7896" s="114">
        <v>2</v>
      </c>
      <c r="J7896" s="131" t="s">
        <v>65</v>
      </c>
      <c r="K7896" t="str">
        <f t="shared" si="5939"/>
        <v>B007042</v>
      </c>
      <c r="L7896" s="114">
        <f t="shared" si="5987"/>
        <v>1538</v>
      </c>
    </row>
    <row r="7897" spans="1:12">
      <c r="A7897" s="113" t="str">
        <f t="shared" ref="A7897:C7897" si="5996">A7896</f>
        <v>04</v>
      </c>
      <c r="B7897" t="str">
        <f t="shared" si="5996"/>
        <v>4級地</v>
      </c>
      <c r="C7897" s="119">
        <f t="shared" si="5996"/>
        <v>10.96</v>
      </c>
      <c r="D7897" s="144" t="s">
        <v>3076</v>
      </c>
      <c r="E7897" s="133" t="s">
        <v>3077</v>
      </c>
      <c r="F7897">
        <v>104</v>
      </c>
      <c r="G7897" s="114">
        <f t="shared" si="5938"/>
        <v>1139</v>
      </c>
      <c r="H7897" s="114" t="s">
        <v>967</v>
      </c>
      <c r="I7897" s="114">
        <v>2</v>
      </c>
      <c r="J7897" s="131" t="s">
        <v>65</v>
      </c>
      <c r="K7897" t="str">
        <f t="shared" si="5939"/>
        <v>B008042</v>
      </c>
      <c r="L7897" s="114">
        <f t="shared" si="5987"/>
        <v>1538</v>
      </c>
    </row>
    <row r="7898" spans="1:12">
      <c r="A7898" s="113" t="str">
        <f t="shared" ref="A7898:C7898" si="5997">A7897</f>
        <v>04</v>
      </c>
      <c r="B7898" t="str">
        <f t="shared" si="5997"/>
        <v>4級地</v>
      </c>
      <c r="C7898" s="119">
        <f t="shared" si="5997"/>
        <v>10.96</v>
      </c>
      <c r="D7898" s="144" t="s">
        <v>4031</v>
      </c>
      <c r="E7898" s="133" t="s">
        <v>3078</v>
      </c>
      <c r="F7898">
        <v>211</v>
      </c>
      <c r="G7898" s="114">
        <f t="shared" si="5938"/>
        <v>2312</v>
      </c>
      <c r="H7898" s="114" t="s">
        <v>967</v>
      </c>
      <c r="I7898" s="114">
        <v>2</v>
      </c>
      <c r="J7898" s="131" t="s">
        <v>65</v>
      </c>
      <c r="K7898" t="str">
        <f t="shared" si="5939"/>
        <v>1115042</v>
      </c>
      <c r="L7898" s="114">
        <f t="shared" si="5987"/>
        <v>1538</v>
      </c>
    </row>
    <row r="7899" spans="1:12">
      <c r="A7899" s="113" t="str">
        <f t="shared" ref="A7899:C7899" si="5998">A7898</f>
        <v>04</v>
      </c>
      <c r="B7899" t="str">
        <f t="shared" si="5998"/>
        <v>4級地</v>
      </c>
      <c r="C7899" s="119">
        <f t="shared" si="5998"/>
        <v>10.96</v>
      </c>
      <c r="D7899" s="144" t="s">
        <v>4032</v>
      </c>
      <c r="E7899" s="133" t="s">
        <v>3079</v>
      </c>
      <c r="F7899">
        <v>148</v>
      </c>
      <c r="G7899" s="114">
        <f t="shared" si="5938"/>
        <v>1622</v>
      </c>
      <c r="H7899" s="114" t="s">
        <v>967</v>
      </c>
      <c r="I7899" s="114">
        <v>2</v>
      </c>
      <c r="J7899" s="131" t="s">
        <v>65</v>
      </c>
      <c r="K7899" t="str">
        <f t="shared" si="5939"/>
        <v>1116042</v>
      </c>
      <c r="L7899" s="114">
        <f t="shared" si="5987"/>
        <v>1538</v>
      </c>
    </row>
    <row r="7900" spans="1:12">
      <c r="A7900" s="113" t="str">
        <f t="shared" ref="A7900:C7900" si="5999">A7899</f>
        <v>04</v>
      </c>
      <c r="B7900" t="str">
        <f t="shared" si="5999"/>
        <v>4級地</v>
      </c>
      <c r="C7900" s="119">
        <f t="shared" si="5999"/>
        <v>10.96</v>
      </c>
      <c r="D7900" s="144" t="s">
        <v>3080</v>
      </c>
      <c r="E7900" s="133" t="s">
        <v>3081</v>
      </c>
      <c r="F7900">
        <v>106</v>
      </c>
      <c r="G7900" s="114">
        <f t="shared" si="5938"/>
        <v>1161</v>
      </c>
      <c r="H7900" s="114" t="s">
        <v>967</v>
      </c>
      <c r="I7900" s="114">
        <v>2</v>
      </c>
      <c r="J7900" s="131" t="s">
        <v>65</v>
      </c>
      <c r="K7900" t="str">
        <f t="shared" si="5939"/>
        <v>B009042</v>
      </c>
      <c r="L7900" s="114">
        <f t="shared" si="5987"/>
        <v>1538</v>
      </c>
    </row>
    <row r="7901" spans="1:12">
      <c r="A7901" s="113" t="str">
        <f t="shared" ref="A7901:C7901" si="6000">A7900</f>
        <v>04</v>
      </c>
      <c r="B7901" t="str">
        <f t="shared" si="6000"/>
        <v>4級地</v>
      </c>
      <c r="C7901" s="119">
        <f t="shared" si="6000"/>
        <v>10.96</v>
      </c>
      <c r="D7901" s="144" t="s">
        <v>3082</v>
      </c>
      <c r="E7901" s="133" t="s">
        <v>3083</v>
      </c>
      <c r="F7901">
        <v>206</v>
      </c>
      <c r="G7901" s="114">
        <f t="shared" si="5938"/>
        <v>2257</v>
      </c>
      <c r="H7901" s="114" t="s">
        <v>967</v>
      </c>
      <c r="I7901" s="114">
        <v>2</v>
      </c>
      <c r="J7901" s="131" t="s">
        <v>65</v>
      </c>
      <c r="K7901" t="str">
        <f t="shared" si="5939"/>
        <v>B010042</v>
      </c>
      <c r="L7901" s="114">
        <f t="shared" si="5987"/>
        <v>1538</v>
      </c>
    </row>
    <row r="7902" spans="1:12">
      <c r="A7902" s="113" t="str">
        <f t="shared" ref="A7902:C7902" si="6001">A7901</f>
        <v>04</v>
      </c>
      <c r="B7902" t="str">
        <f t="shared" si="6001"/>
        <v>4級地</v>
      </c>
      <c r="C7902" s="119">
        <f t="shared" si="6001"/>
        <v>10.96</v>
      </c>
      <c r="D7902" s="144" t="s">
        <v>3084</v>
      </c>
      <c r="E7902" s="133" t="s">
        <v>3085</v>
      </c>
      <c r="F7902">
        <v>143</v>
      </c>
      <c r="G7902" s="114">
        <f t="shared" si="5938"/>
        <v>1567</v>
      </c>
      <c r="H7902" s="114" t="s">
        <v>967</v>
      </c>
      <c r="I7902" s="114">
        <v>2</v>
      </c>
      <c r="J7902" s="131" t="s">
        <v>65</v>
      </c>
      <c r="K7902" t="str">
        <f t="shared" si="5939"/>
        <v>B011042</v>
      </c>
      <c r="L7902" s="114">
        <f t="shared" si="5987"/>
        <v>1538</v>
      </c>
    </row>
    <row r="7903" spans="1:12">
      <c r="A7903" s="113" t="str">
        <f t="shared" ref="A7903:C7903" si="6002">A7902</f>
        <v>04</v>
      </c>
      <c r="B7903" t="str">
        <f t="shared" si="6002"/>
        <v>4級地</v>
      </c>
      <c r="C7903" s="119">
        <f t="shared" si="6002"/>
        <v>10.96</v>
      </c>
      <c r="D7903" s="144" t="s">
        <v>3086</v>
      </c>
      <c r="E7903" s="133" t="s">
        <v>3087</v>
      </c>
      <c r="F7903">
        <v>101</v>
      </c>
      <c r="G7903" s="114">
        <f t="shared" si="5938"/>
        <v>1106</v>
      </c>
      <c r="H7903" s="114" t="s">
        <v>967</v>
      </c>
      <c r="I7903" s="114">
        <v>2</v>
      </c>
      <c r="J7903" s="131" t="s">
        <v>65</v>
      </c>
      <c r="K7903" t="str">
        <f t="shared" si="5939"/>
        <v>B012042</v>
      </c>
      <c r="L7903" s="114">
        <f t="shared" si="5987"/>
        <v>1538</v>
      </c>
    </row>
    <row r="7904" spans="1:12">
      <c r="A7904" s="113" t="str">
        <f t="shared" ref="A7904:C7904" si="6003">A7903</f>
        <v>04</v>
      </c>
      <c r="B7904" t="str">
        <f t="shared" si="6003"/>
        <v>4級地</v>
      </c>
      <c r="C7904" s="119">
        <f t="shared" si="6003"/>
        <v>10.96</v>
      </c>
      <c r="D7904" s="144" t="s">
        <v>4033</v>
      </c>
      <c r="E7904" s="133" t="s">
        <v>3088</v>
      </c>
      <c r="F7904">
        <v>198</v>
      </c>
      <c r="G7904" s="114">
        <f t="shared" si="5938"/>
        <v>2170</v>
      </c>
      <c r="H7904" s="114" t="s">
        <v>967</v>
      </c>
      <c r="I7904" s="114">
        <v>2</v>
      </c>
      <c r="J7904" s="130">
        <f>J6290</f>
        <v>3480</v>
      </c>
      <c r="K7904" t="str">
        <f t="shared" si="5939"/>
        <v>1211042</v>
      </c>
      <c r="L7904" s="130">
        <f>IF(J7904-G7904&gt;0,J7904-G7904,0)</f>
        <v>1310</v>
      </c>
    </row>
    <row r="7905" spans="1:12">
      <c r="A7905" s="113" t="str">
        <f t="shared" ref="A7905:C7905" si="6004">A7904</f>
        <v>04</v>
      </c>
      <c r="B7905" t="str">
        <f t="shared" si="6004"/>
        <v>4級地</v>
      </c>
      <c r="C7905" s="119">
        <f t="shared" si="6004"/>
        <v>10.96</v>
      </c>
      <c r="D7905" s="144" t="s">
        <v>4034</v>
      </c>
      <c r="E7905" s="133" t="s">
        <v>3089</v>
      </c>
      <c r="F7905">
        <v>139</v>
      </c>
      <c r="G7905" s="114">
        <f t="shared" si="5938"/>
        <v>1523</v>
      </c>
      <c r="H7905" s="114" t="s">
        <v>967</v>
      </c>
      <c r="I7905" s="114">
        <v>2</v>
      </c>
      <c r="J7905" s="131" t="s">
        <v>65</v>
      </c>
      <c r="K7905" t="str">
        <f t="shared" si="5939"/>
        <v>1212042</v>
      </c>
      <c r="L7905" s="114">
        <f t="shared" si="5987"/>
        <v>1310</v>
      </c>
    </row>
    <row r="7906" spans="1:12">
      <c r="A7906" s="113" t="str">
        <f t="shared" ref="A7906:C7906" si="6005">A7905</f>
        <v>04</v>
      </c>
      <c r="B7906" t="str">
        <f t="shared" si="6005"/>
        <v>4級地</v>
      </c>
      <c r="C7906" s="119">
        <f t="shared" si="6005"/>
        <v>10.96</v>
      </c>
      <c r="D7906" s="144" t="s">
        <v>3090</v>
      </c>
      <c r="E7906" s="133" t="s">
        <v>3091</v>
      </c>
      <c r="F7906">
        <v>99</v>
      </c>
      <c r="G7906" s="114">
        <f t="shared" si="5938"/>
        <v>1085</v>
      </c>
      <c r="H7906" s="114" t="s">
        <v>967</v>
      </c>
      <c r="I7906" s="114">
        <v>2</v>
      </c>
      <c r="J7906" s="131" t="s">
        <v>65</v>
      </c>
      <c r="K7906" t="str">
        <f t="shared" si="5939"/>
        <v>B021042</v>
      </c>
      <c r="L7906" s="114">
        <f t="shared" si="5987"/>
        <v>1310</v>
      </c>
    </row>
    <row r="7907" spans="1:12">
      <c r="A7907" s="113" t="str">
        <f t="shared" ref="A7907:C7907" si="6006">A7906</f>
        <v>04</v>
      </c>
      <c r="B7907" t="str">
        <f t="shared" si="6006"/>
        <v>4級地</v>
      </c>
      <c r="C7907" s="119">
        <f t="shared" si="6006"/>
        <v>10.96</v>
      </c>
      <c r="D7907" s="144" t="s">
        <v>3092</v>
      </c>
      <c r="E7907" s="133" t="s">
        <v>3093</v>
      </c>
      <c r="F7907">
        <v>193</v>
      </c>
      <c r="G7907" s="114">
        <f t="shared" ref="G7907:G7970" si="6007">ROUNDDOWN(F7907*C7907,0)</f>
        <v>2115</v>
      </c>
      <c r="H7907" s="114" t="s">
        <v>967</v>
      </c>
      <c r="I7907" s="114">
        <v>2</v>
      </c>
      <c r="J7907" s="131" t="s">
        <v>65</v>
      </c>
      <c r="K7907" t="str">
        <f t="shared" ref="K7907:K7970" si="6008">D7907&amp;A7907&amp;I7907</f>
        <v>B022042</v>
      </c>
      <c r="L7907" s="114">
        <f t="shared" si="5987"/>
        <v>1310</v>
      </c>
    </row>
    <row r="7908" spans="1:12">
      <c r="A7908" s="113" t="str">
        <f t="shared" ref="A7908:C7908" si="6009">A7907</f>
        <v>04</v>
      </c>
      <c r="B7908" t="str">
        <f t="shared" si="6009"/>
        <v>4級地</v>
      </c>
      <c r="C7908" s="119">
        <f t="shared" si="6009"/>
        <v>10.96</v>
      </c>
      <c r="D7908" s="144" t="s">
        <v>3094</v>
      </c>
      <c r="E7908" s="133" t="s">
        <v>3095</v>
      </c>
      <c r="F7908">
        <v>134</v>
      </c>
      <c r="G7908" s="114">
        <f t="shared" si="6007"/>
        <v>1468</v>
      </c>
      <c r="H7908" s="114" t="s">
        <v>967</v>
      </c>
      <c r="I7908" s="114">
        <v>2</v>
      </c>
      <c r="J7908" s="131" t="s">
        <v>65</v>
      </c>
      <c r="K7908" t="str">
        <f t="shared" si="6008"/>
        <v>B023042</v>
      </c>
      <c r="L7908" s="114">
        <f t="shared" si="5987"/>
        <v>1310</v>
      </c>
    </row>
    <row r="7909" spans="1:12">
      <c r="A7909" s="113" t="str">
        <f t="shared" ref="A7909:C7909" si="6010">A7908</f>
        <v>04</v>
      </c>
      <c r="B7909" t="str">
        <f t="shared" si="6010"/>
        <v>4級地</v>
      </c>
      <c r="C7909" s="119">
        <f t="shared" si="6010"/>
        <v>10.96</v>
      </c>
      <c r="D7909" s="144" t="s">
        <v>3096</v>
      </c>
      <c r="E7909" s="133" t="s">
        <v>3097</v>
      </c>
      <c r="F7909">
        <v>94</v>
      </c>
      <c r="G7909" s="114">
        <f t="shared" si="6007"/>
        <v>1030</v>
      </c>
      <c r="H7909" s="114" t="s">
        <v>967</v>
      </c>
      <c r="I7909" s="114">
        <v>2</v>
      </c>
      <c r="J7909" s="131" t="s">
        <v>65</v>
      </c>
      <c r="K7909" t="str">
        <f t="shared" si="6008"/>
        <v>B024042</v>
      </c>
      <c r="L7909" s="114">
        <f t="shared" si="5987"/>
        <v>1310</v>
      </c>
    </row>
    <row r="7910" spans="1:12">
      <c r="A7910" s="113" t="str">
        <f t="shared" ref="A7910:C7910" si="6011">A7909</f>
        <v>04</v>
      </c>
      <c r="B7910" t="str">
        <f t="shared" si="6011"/>
        <v>4級地</v>
      </c>
      <c r="C7910" s="119">
        <f t="shared" si="6011"/>
        <v>10.96</v>
      </c>
      <c r="D7910" s="144" t="s">
        <v>4035</v>
      </c>
      <c r="E7910" s="133" t="s">
        <v>3098</v>
      </c>
      <c r="F7910">
        <v>178</v>
      </c>
      <c r="G7910" s="114">
        <f t="shared" si="6007"/>
        <v>1950</v>
      </c>
      <c r="H7910" s="114" t="s">
        <v>967</v>
      </c>
      <c r="I7910" s="114">
        <v>2</v>
      </c>
      <c r="J7910" s="131" t="s">
        <v>65</v>
      </c>
      <c r="K7910" t="str">
        <f t="shared" si="6008"/>
        <v>1213042</v>
      </c>
      <c r="L7910" s="114">
        <f t="shared" si="5987"/>
        <v>1310</v>
      </c>
    </row>
    <row r="7911" spans="1:12">
      <c r="A7911" s="113" t="str">
        <f t="shared" ref="A7911:C7911" si="6012">A7910</f>
        <v>04</v>
      </c>
      <c r="B7911" t="str">
        <f t="shared" si="6012"/>
        <v>4級地</v>
      </c>
      <c r="C7911" s="119">
        <f t="shared" si="6012"/>
        <v>10.96</v>
      </c>
      <c r="D7911" s="144" t="s">
        <v>4036</v>
      </c>
      <c r="E7911" s="133" t="s">
        <v>3099</v>
      </c>
      <c r="F7911">
        <v>125</v>
      </c>
      <c r="G7911" s="114">
        <f t="shared" si="6007"/>
        <v>1370</v>
      </c>
      <c r="H7911" s="114" t="s">
        <v>967</v>
      </c>
      <c r="I7911" s="114">
        <v>2</v>
      </c>
      <c r="J7911" s="131" t="s">
        <v>65</v>
      </c>
      <c r="K7911" t="str">
        <f t="shared" si="6008"/>
        <v>1214042</v>
      </c>
      <c r="L7911" s="114">
        <f t="shared" si="5987"/>
        <v>1310</v>
      </c>
    </row>
    <row r="7912" spans="1:12">
      <c r="A7912" s="113" t="str">
        <f t="shared" ref="A7912:C7912" si="6013">A7911</f>
        <v>04</v>
      </c>
      <c r="B7912" t="str">
        <f t="shared" si="6013"/>
        <v>4級地</v>
      </c>
      <c r="C7912" s="119">
        <f t="shared" si="6013"/>
        <v>10.96</v>
      </c>
      <c r="D7912" s="144" t="s">
        <v>3100</v>
      </c>
      <c r="E7912" s="133" t="s">
        <v>3101</v>
      </c>
      <c r="F7912">
        <v>89</v>
      </c>
      <c r="G7912" s="114">
        <f t="shared" si="6007"/>
        <v>975</v>
      </c>
      <c r="H7912" s="114" t="s">
        <v>967</v>
      </c>
      <c r="I7912" s="114">
        <v>2</v>
      </c>
      <c r="J7912" s="131" t="s">
        <v>65</v>
      </c>
      <c r="K7912" t="str">
        <f t="shared" si="6008"/>
        <v>B025042</v>
      </c>
      <c r="L7912" s="114">
        <f t="shared" si="5987"/>
        <v>1310</v>
      </c>
    </row>
    <row r="7913" spans="1:12">
      <c r="A7913" s="113" t="str">
        <f t="shared" ref="A7913:C7913" si="6014">A7912</f>
        <v>04</v>
      </c>
      <c r="B7913" t="str">
        <f t="shared" si="6014"/>
        <v>4級地</v>
      </c>
      <c r="C7913" s="119">
        <f t="shared" si="6014"/>
        <v>10.96</v>
      </c>
      <c r="D7913" s="144" t="s">
        <v>3102</v>
      </c>
      <c r="E7913" s="133" t="s">
        <v>3103</v>
      </c>
      <c r="F7913">
        <v>173</v>
      </c>
      <c r="G7913" s="114">
        <f t="shared" si="6007"/>
        <v>1896</v>
      </c>
      <c r="H7913" s="114" t="s">
        <v>967</v>
      </c>
      <c r="I7913" s="114">
        <v>2</v>
      </c>
      <c r="J7913" s="131" t="s">
        <v>65</v>
      </c>
      <c r="K7913" t="str">
        <f t="shared" si="6008"/>
        <v>B026042</v>
      </c>
      <c r="L7913" s="114">
        <f t="shared" si="5987"/>
        <v>1310</v>
      </c>
    </row>
    <row r="7914" spans="1:12">
      <c r="A7914" s="113" t="str">
        <f t="shared" ref="A7914:C7914" si="6015">A7913</f>
        <v>04</v>
      </c>
      <c r="B7914" t="str">
        <f t="shared" si="6015"/>
        <v>4級地</v>
      </c>
      <c r="C7914" s="119">
        <f t="shared" si="6015"/>
        <v>10.96</v>
      </c>
      <c r="D7914" s="144" t="s">
        <v>3104</v>
      </c>
      <c r="E7914" s="133" t="s">
        <v>3105</v>
      </c>
      <c r="F7914">
        <v>120</v>
      </c>
      <c r="G7914" s="114">
        <f t="shared" si="6007"/>
        <v>1315</v>
      </c>
      <c r="H7914" s="114" t="s">
        <v>967</v>
      </c>
      <c r="I7914" s="114">
        <v>2</v>
      </c>
      <c r="J7914" s="131" t="s">
        <v>65</v>
      </c>
      <c r="K7914" t="str">
        <f t="shared" si="6008"/>
        <v>B027042</v>
      </c>
      <c r="L7914" s="114">
        <f t="shared" si="5987"/>
        <v>1310</v>
      </c>
    </row>
    <row r="7915" spans="1:12">
      <c r="A7915" s="113" t="str">
        <f t="shared" ref="A7915:C7915" si="6016">A7914</f>
        <v>04</v>
      </c>
      <c r="B7915" t="str">
        <f t="shared" si="6016"/>
        <v>4級地</v>
      </c>
      <c r="C7915" s="119">
        <f t="shared" si="6016"/>
        <v>10.96</v>
      </c>
      <c r="D7915" s="144" t="s">
        <v>3106</v>
      </c>
      <c r="E7915" s="133" t="s">
        <v>3107</v>
      </c>
      <c r="F7915">
        <v>84</v>
      </c>
      <c r="G7915" s="114">
        <f t="shared" si="6007"/>
        <v>920</v>
      </c>
      <c r="H7915" s="114" t="s">
        <v>967</v>
      </c>
      <c r="I7915" s="114">
        <v>2</v>
      </c>
      <c r="J7915" s="131" t="s">
        <v>65</v>
      </c>
      <c r="K7915" t="str">
        <f t="shared" si="6008"/>
        <v>B028042</v>
      </c>
      <c r="L7915" s="114">
        <f t="shared" si="5987"/>
        <v>1310</v>
      </c>
    </row>
    <row r="7916" spans="1:12">
      <c r="A7916" s="113" t="str">
        <f t="shared" ref="A7916:C7916" si="6017">A7915</f>
        <v>04</v>
      </c>
      <c r="B7916" t="str">
        <f t="shared" si="6017"/>
        <v>4級地</v>
      </c>
      <c r="C7916" s="119">
        <f t="shared" si="6017"/>
        <v>10.96</v>
      </c>
      <c r="D7916" s="144" t="s">
        <v>4037</v>
      </c>
      <c r="E7916" s="133" t="s">
        <v>3108</v>
      </c>
      <c r="F7916">
        <v>172</v>
      </c>
      <c r="G7916" s="114">
        <f t="shared" si="6007"/>
        <v>1885</v>
      </c>
      <c r="H7916" s="114" t="s">
        <v>967</v>
      </c>
      <c r="I7916" s="114">
        <v>2</v>
      </c>
      <c r="J7916" s="131" t="s">
        <v>65</v>
      </c>
      <c r="K7916" t="str">
        <f t="shared" si="6008"/>
        <v>1215042</v>
      </c>
      <c r="L7916" s="114">
        <f t="shared" si="5987"/>
        <v>1310</v>
      </c>
    </row>
    <row r="7917" spans="1:12">
      <c r="A7917" s="113" t="str">
        <f t="shared" ref="A7917:C7917" si="6018">A7916</f>
        <v>04</v>
      </c>
      <c r="B7917" t="str">
        <f t="shared" si="6018"/>
        <v>4級地</v>
      </c>
      <c r="C7917" s="119">
        <f t="shared" si="6018"/>
        <v>10.96</v>
      </c>
      <c r="D7917" s="144" t="s">
        <v>4038</v>
      </c>
      <c r="E7917" s="133" t="s">
        <v>3109</v>
      </c>
      <c r="F7917">
        <v>120</v>
      </c>
      <c r="G7917" s="114">
        <f t="shared" si="6007"/>
        <v>1315</v>
      </c>
      <c r="H7917" s="114" t="s">
        <v>967</v>
      </c>
      <c r="I7917" s="114">
        <v>2</v>
      </c>
      <c r="J7917" s="131" t="s">
        <v>65</v>
      </c>
      <c r="K7917" t="str">
        <f t="shared" si="6008"/>
        <v>1216042</v>
      </c>
      <c r="L7917" s="114">
        <f t="shared" si="5987"/>
        <v>1310</v>
      </c>
    </row>
    <row r="7918" spans="1:12">
      <c r="A7918" s="113" t="str">
        <f t="shared" ref="A7918:C7918" si="6019">A7917</f>
        <v>04</v>
      </c>
      <c r="B7918" t="str">
        <f t="shared" si="6019"/>
        <v>4級地</v>
      </c>
      <c r="C7918" s="119">
        <f t="shared" si="6019"/>
        <v>10.96</v>
      </c>
      <c r="D7918" s="144" t="s">
        <v>3110</v>
      </c>
      <c r="E7918" s="133" t="s">
        <v>3111</v>
      </c>
      <c r="F7918">
        <v>86</v>
      </c>
      <c r="G7918" s="114">
        <f t="shared" si="6007"/>
        <v>942</v>
      </c>
      <c r="H7918" s="114" t="s">
        <v>967</v>
      </c>
      <c r="I7918" s="114">
        <v>2</v>
      </c>
      <c r="J7918" s="131" t="s">
        <v>65</v>
      </c>
      <c r="K7918" t="str">
        <f t="shared" si="6008"/>
        <v>B029042</v>
      </c>
      <c r="L7918" s="114">
        <f t="shared" si="5987"/>
        <v>1310</v>
      </c>
    </row>
    <row r="7919" spans="1:12">
      <c r="A7919" s="113" t="str">
        <f t="shared" ref="A7919:C7919" si="6020">A7918</f>
        <v>04</v>
      </c>
      <c r="B7919" t="str">
        <f t="shared" si="6020"/>
        <v>4級地</v>
      </c>
      <c r="C7919" s="119">
        <f t="shared" si="6020"/>
        <v>10.96</v>
      </c>
      <c r="D7919" s="144" t="s">
        <v>3112</v>
      </c>
      <c r="E7919" s="133" t="s">
        <v>3113</v>
      </c>
      <c r="F7919">
        <v>167</v>
      </c>
      <c r="G7919" s="114">
        <f t="shared" si="6007"/>
        <v>1830</v>
      </c>
      <c r="H7919" s="114" t="s">
        <v>967</v>
      </c>
      <c r="I7919" s="114">
        <v>2</v>
      </c>
      <c r="J7919" s="131" t="s">
        <v>65</v>
      </c>
      <c r="K7919" t="str">
        <f t="shared" si="6008"/>
        <v>B030042</v>
      </c>
      <c r="L7919" s="114">
        <f t="shared" si="5987"/>
        <v>1310</v>
      </c>
    </row>
    <row r="7920" spans="1:12">
      <c r="A7920" s="113" t="str">
        <f t="shared" ref="A7920:C7920" si="6021">A7919</f>
        <v>04</v>
      </c>
      <c r="B7920" t="str">
        <f t="shared" si="6021"/>
        <v>4級地</v>
      </c>
      <c r="C7920" s="119">
        <f t="shared" si="6021"/>
        <v>10.96</v>
      </c>
      <c r="D7920" s="144" t="s">
        <v>3114</v>
      </c>
      <c r="E7920" s="133" t="s">
        <v>3115</v>
      </c>
      <c r="F7920">
        <v>115</v>
      </c>
      <c r="G7920" s="114">
        <f t="shared" si="6007"/>
        <v>1260</v>
      </c>
      <c r="H7920" s="114" t="s">
        <v>967</v>
      </c>
      <c r="I7920" s="114">
        <v>2</v>
      </c>
      <c r="J7920" s="131" t="s">
        <v>65</v>
      </c>
      <c r="K7920" t="str">
        <f t="shared" si="6008"/>
        <v>B031042</v>
      </c>
      <c r="L7920" s="114">
        <f t="shared" si="5987"/>
        <v>1310</v>
      </c>
    </row>
    <row r="7921" spans="1:12">
      <c r="A7921" s="113" t="str">
        <f t="shared" ref="A7921:C7921" si="6022">A7920</f>
        <v>04</v>
      </c>
      <c r="B7921" t="str">
        <f t="shared" si="6022"/>
        <v>4級地</v>
      </c>
      <c r="C7921" s="119">
        <f t="shared" si="6022"/>
        <v>10.96</v>
      </c>
      <c r="D7921" s="144" t="s">
        <v>3116</v>
      </c>
      <c r="E7921" s="133" t="s">
        <v>3117</v>
      </c>
      <c r="F7921">
        <v>81</v>
      </c>
      <c r="G7921" s="114">
        <f t="shared" si="6007"/>
        <v>887</v>
      </c>
      <c r="H7921" s="114" t="s">
        <v>967</v>
      </c>
      <c r="I7921" s="114">
        <v>2</v>
      </c>
      <c r="J7921" s="131" t="s">
        <v>65</v>
      </c>
      <c r="K7921" t="str">
        <f t="shared" si="6008"/>
        <v>B032042</v>
      </c>
      <c r="L7921" s="114">
        <f t="shared" si="5987"/>
        <v>1310</v>
      </c>
    </row>
    <row r="7922" spans="1:12">
      <c r="A7922" s="113" t="str">
        <f t="shared" ref="A7922:C7922" si="6023">A7921</f>
        <v>04</v>
      </c>
      <c r="B7922" t="str">
        <f t="shared" si="6023"/>
        <v>4級地</v>
      </c>
      <c r="C7922" s="119">
        <f t="shared" si="6023"/>
        <v>10.96</v>
      </c>
      <c r="D7922" s="144" t="s">
        <v>4039</v>
      </c>
      <c r="E7922" s="133" t="s">
        <v>3118</v>
      </c>
      <c r="F7922">
        <v>170</v>
      </c>
      <c r="G7922" s="114">
        <f t="shared" si="6007"/>
        <v>1863</v>
      </c>
      <c r="H7922" s="114" t="s">
        <v>967</v>
      </c>
      <c r="I7922" s="114">
        <v>2</v>
      </c>
      <c r="J7922" s="130">
        <f>J6290</f>
        <v>3480</v>
      </c>
      <c r="K7922" t="str">
        <f t="shared" si="6008"/>
        <v>1411042</v>
      </c>
      <c r="L7922" s="130">
        <f>IF(J7922-G7922&gt;0,J7922-G7922,0)</f>
        <v>1617</v>
      </c>
    </row>
    <row r="7923" spans="1:12">
      <c r="A7923" s="113" t="str">
        <f t="shared" ref="A7923:C7923" si="6024">A7922</f>
        <v>04</v>
      </c>
      <c r="B7923" t="str">
        <f t="shared" si="6024"/>
        <v>4級地</v>
      </c>
      <c r="C7923" s="119">
        <f t="shared" si="6024"/>
        <v>10.96</v>
      </c>
      <c r="D7923" s="144" t="s">
        <v>4040</v>
      </c>
      <c r="E7923" s="133" t="s">
        <v>3119</v>
      </c>
      <c r="F7923">
        <v>119</v>
      </c>
      <c r="G7923" s="114">
        <f t="shared" si="6007"/>
        <v>1304</v>
      </c>
      <c r="H7923" s="114" t="s">
        <v>967</v>
      </c>
      <c r="I7923" s="114">
        <v>2</v>
      </c>
      <c r="J7923" s="131" t="s">
        <v>65</v>
      </c>
      <c r="K7923" t="str">
        <f t="shared" si="6008"/>
        <v>1412042</v>
      </c>
      <c r="L7923" s="114">
        <f t="shared" si="5987"/>
        <v>1617</v>
      </c>
    </row>
    <row r="7924" spans="1:12">
      <c r="A7924" s="113" t="str">
        <f t="shared" ref="A7924:C7924" si="6025">A7923</f>
        <v>04</v>
      </c>
      <c r="B7924" t="str">
        <f t="shared" si="6025"/>
        <v>4級地</v>
      </c>
      <c r="C7924" s="119">
        <f t="shared" si="6025"/>
        <v>10.96</v>
      </c>
      <c r="D7924" s="144" t="s">
        <v>3120</v>
      </c>
      <c r="E7924" s="133" t="s">
        <v>3121</v>
      </c>
      <c r="F7924">
        <v>85</v>
      </c>
      <c r="G7924" s="114">
        <f t="shared" si="6007"/>
        <v>931</v>
      </c>
      <c r="H7924" s="114" t="s">
        <v>967</v>
      </c>
      <c r="I7924" s="114">
        <v>2</v>
      </c>
      <c r="J7924" s="131" t="s">
        <v>65</v>
      </c>
      <c r="K7924" t="str">
        <f t="shared" si="6008"/>
        <v>B041042</v>
      </c>
      <c r="L7924" s="114">
        <f t="shared" si="5987"/>
        <v>1617</v>
      </c>
    </row>
    <row r="7925" spans="1:12">
      <c r="A7925" s="113" t="str">
        <f t="shared" ref="A7925:C7925" si="6026">A7924</f>
        <v>04</v>
      </c>
      <c r="B7925" t="str">
        <f t="shared" si="6026"/>
        <v>4級地</v>
      </c>
      <c r="C7925" s="119">
        <f t="shared" si="6026"/>
        <v>10.96</v>
      </c>
      <c r="D7925" s="144" t="s">
        <v>3122</v>
      </c>
      <c r="E7925" s="133" t="s">
        <v>3123</v>
      </c>
      <c r="F7925">
        <v>165</v>
      </c>
      <c r="G7925" s="114">
        <f t="shared" si="6007"/>
        <v>1808</v>
      </c>
      <c r="H7925" s="114" t="s">
        <v>967</v>
      </c>
      <c r="I7925" s="114">
        <v>2</v>
      </c>
      <c r="J7925" s="131" t="s">
        <v>65</v>
      </c>
      <c r="K7925" t="str">
        <f t="shared" si="6008"/>
        <v>B042042</v>
      </c>
      <c r="L7925" s="114">
        <f t="shared" si="5987"/>
        <v>1617</v>
      </c>
    </row>
    <row r="7926" spans="1:12">
      <c r="A7926" s="113" t="str">
        <f t="shared" ref="A7926:C7926" si="6027">A7925</f>
        <v>04</v>
      </c>
      <c r="B7926" t="str">
        <f t="shared" si="6027"/>
        <v>4級地</v>
      </c>
      <c r="C7926" s="119">
        <f t="shared" si="6027"/>
        <v>10.96</v>
      </c>
      <c r="D7926" s="144" t="s">
        <v>3124</v>
      </c>
      <c r="E7926" s="133" t="s">
        <v>3125</v>
      </c>
      <c r="F7926">
        <v>114</v>
      </c>
      <c r="G7926" s="114">
        <f t="shared" si="6007"/>
        <v>1249</v>
      </c>
      <c r="H7926" s="114" t="s">
        <v>967</v>
      </c>
      <c r="I7926" s="114">
        <v>2</v>
      </c>
      <c r="J7926" s="131" t="s">
        <v>65</v>
      </c>
      <c r="K7926" t="str">
        <f t="shared" si="6008"/>
        <v>B043042</v>
      </c>
      <c r="L7926" s="114">
        <f t="shared" si="5987"/>
        <v>1617</v>
      </c>
    </row>
    <row r="7927" spans="1:12">
      <c r="A7927" s="113" t="str">
        <f t="shared" ref="A7927:C7927" si="6028">A7926</f>
        <v>04</v>
      </c>
      <c r="B7927" t="str">
        <f t="shared" si="6028"/>
        <v>4級地</v>
      </c>
      <c r="C7927" s="119">
        <f t="shared" si="6028"/>
        <v>10.96</v>
      </c>
      <c r="D7927" s="144" t="s">
        <v>3126</v>
      </c>
      <c r="E7927" s="133" t="s">
        <v>3127</v>
      </c>
      <c r="F7927">
        <v>80</v>
      </c>
      <c r="G7927" s="114">
        <f t="shared" si="6007"/>
        <v>876</v>
      </c>
      <c r="H7927" s="114" t="s">
        <v>967</v>
      </c>
      <c r="I7927" s="114">
        <v>2</v>
      </c>
      <c r="J7927" s="131" t="s">
        <v>65</v>
      </c>
      <c r="K7927" t="str">
        <f t="shared" si="6008"/>
        <v>B044042</v>
      </c>
      <c r="L7927" s="114">
        <f t="shared" si="5987"/>
        <v>1617</v>
      </c>
    </row>
    <row r="7928" spans="1:12">
      <c r="A7928" s="113" t="str">
        <f t="shared" ref="A7928:C7928" si="6029">A7927</f>
        <v>04</v>
      </c>
      <c r="B7928" t="str">
        <f t="shared" si="6029"/>
        <v>4級地</v>
      </c>
      <c r="C7928" s="119">
        <f t="shared" si="6029"/>
        <v>10.96</v>
      </c>
      <c r="D7928" s="144" t="s">
        <v>4041</v>
      </c>
      <c r="E7928" s="133" t="s">
        <v>3128</v>
      </c>
      <c r="F7928">
        <v>153</v>
      </c>
      <c r="G7928" s="114">
        <f t="shared" si="6007"/>
        <v>1676</v>
      </c>
      <c r="H7928" s="114" t="s">
        <v>967</v>
      </c>
      <c r="I7928" s="114">
        <v>2</v>
      </c>
      <c r="J7928" s="131" t="s">
        <v>65</v>
      </c>
      <c r="K7928" t="str">
        <f t="shared" si="6008"/>
        <v>1413042</v>
      </c>
      <c r="L7928" s="114">
        <f t="shared" si="5987"/>
        <v>1617</v>
      </c>
    </row>
    <row r="7929" spans="1:12">
      <c r="A7929" s="113" t="str">
        <f t="shared" ref="A7929:C7929" si="6030">A7928</f>
        <v>04</v>
      </c>
      <c r="B7929" t="str">
        <f t="shared" si="6030"/>
        <v>4級地</v>
      </c>
      <c r="C7929" s="119">
        <f t="shared" si="6030"/>
        <v>10.96</v>
      </c>
      <c r="D7929" s="144" t="s">
        <v>4042</v>
      </c>
      <c r="E7929" s="133" t="s">
        <v>3129</v>
      </c>
      <c r="F7929">
        <v>107</v>
      </c>
      <c r="G7929" s="114">
        <f t="shared" si="6007"/>
        <v>1172</v>
      </c>
      <c r="H7929" s="114" t="s">
        <v>967</v>
      </c>
      <c r="I7929" s="114">
        <v>2</v>
      </c>
      <c r="J7929" s="131" t="s">
        <v>65</v>
      </c>
      <c r="K7929" t="str">
        <f t="shared" si="6008"/>
        <v>1414042</v>
      </c>
      <c r="L7929" s="114">
        <f t="shared" si="5987"/>
        <v>1617</v>
      </c>
    </row>
    <row r="7930" spans="1:12">
      <c r="A7930" s="113" t="str">
        <f t="shared" ref="A7930:C7930" si="6031">A7929</f>
        <v>04</v>
      </c>
      <c r="B7930" t="str">
        <f t="shared" si="6031"/>
        <v>4級地</v>
      </c>
      <c r="C7930" s="119">
        <f t="shared" si="6031"/>
        <v>10.96</v>
      </c>
      <c r="D7930" s="144" t="s">
        <v>3130</v>
      </c>
      <c r="E7930" s="133" t="s">
        <v>3131</v>
      </c>
      <c r="F7930">
        <v>77</v>
      </c>
      <c r="G7930" s="114">
        <f t="shared" si="6007"/>
        <v>843</v>
      </c>
      <c r="H7930" s="114" t="s">
        <v>967</v>
      </c>
      <c r="I7930" s="114">
        <v>2</v>
      </c>
      <c r="J7930" s="131" t="s">
        <v>65</v>
      </c>
      <c r="K7930" t="str">
        <f t="shared" si="6008"/>
        <v>B045042</v>
      </c>
      <c r="L7930" s="114">
        <f t="shared" si="5987"/>
        <v>1617</v>
      </c>
    </row>
    <row r="7931" spans="1:12">
      <c r="A7931" s="113" t="str">
        <f t="shared" ref="A7931:C7931" si="6032">A7930</f>
        <v>04</v>
      </c>
      <c r="B7931" t="str">
        <f t="shared" si="6032"/>
        <v>4級地</v>
      </c>
      <c r="C7931" s="119">
        <f t="shared" si="6032"/>
        <v>10.96</v>
      </c>
      <c r="D7931" s="144" t="s">
        <v>3132</v>
      </c>
      <c r="E7931" s="133" t="s">
        <v>3133</v>
      </c>
      <c r="F7931">
        <v>148</v>
      </c>
      <c r="G7931" s="114">
        <f t="shared" si="6007"/>
        <v>1622</v>
      </c>
      <c r="H7931" s="114" t="s">
        <v>967</v>
      </c>
      <c r="I7931" s="114">
        <v>2</v>
      </c>
      <c r="J7931" s="131" t="s">
        <v>65</v>
      </c>
      <c r="K7931" t="str">
        <f t="shared" si="6008"/>
        <v>B046042</v>
      </c>
      <c r="L7931" s="114">
        <f t="shared" si="5987"/>
        <v>1617</v>
      </c>
    </row>
    <row r="7932" spans="1:12">
      <c r="A7932" s="113" t="str">
        <f t="shared" ref="A7932:C7932" si="6033">A7931</f>
        <v>04</v>
      </c>
      <c r="B7932" t="str">
        <f t="shared" si="6033"/>
        <v>4級地</v>
      </c>
      <c r="C7932" s="119">
        <f t="shared" si="6033"/>
        <v>10.96</v>
      </c>
      <c r="D7932" s="144" t="s">
        <v>3134</v>
      </c>
      <c r="E7932" s="133" t="s">
        <v>3135</v>
      </c>
      <c r="F7932">
        <v>102</v>
      </c>
      <c r="G7932" s="114">
        <f t="shared" si="6007"/>
        <v>1117</v>
      </c>
      <c r="H7932" s="114" t="s">
        <v>967</v>
      </c>
      <c r="I7932" s="114">
        <v>2</v>
      </c>
      <c r="J7932" s="131" t="s">
        <v>65</v>
      </c>
      <c r="K7932" t="str">
        <f t="shared" si="6008"/>
        <v>B047042</v>
      </c>
      <c r="L7932" s="114">
        <f t="shared" si="5987"/>
        <v>1617</v>
      </c>
    </row>
    <row r="7933" spans="1:12">
      <c r="A7933" s="113" t="str">
        <f t="shared" ref="A7933:C7933" si="6034">A7932</f>
        <v>04</v>
      </c>
      <c r="B7933" t="str">
        <f t="shared" si="6034"/>
        <v>4級地</v>
      </c>
      <c r="C7933" s="119">
        <f t="shared" si="6034"/>
        <v>10.96</v>
      </c>
      <c r="D7933" s="144" t="s">
        <v>3136</v>
      </c>
      <c r="E7933" s="133" t="s">
        <v>3137</v>
      </c>
      <c r="F7933">
        <v>72</v>
      </c>
      <c r="G7933" s="114">
        <f t="shared" si="6007"/>
        <v>789</v>
      </c>
      <c r="H7933" s="114" t="s">
        <v>967</v>
      </c>
      <c r="I7933" s="114">
        <v>2</v>
      </c>
      <c r="J7933" s="131" t="s">
        <v>65</v>
      </c>
      <c r="K7933" t="str">
        <f t="shared" si="6008"/>
        <v>B048042</v>
      </c>
      <c r="L7933" s="114">
        <f t="shared" si="5987"/>
        <v>1617</v>
      </c>
    </row>
    <row r="7934" spans="1:12">
      <c r="A7934" s="113" t="str">
        <f t="shared" ref="A7934:C7934" si="6035">A7933</f>
        <v>04</v>
      </c>
      <c r="B7934" t="str">
        <f t="shared" si="6035"/>
        <v>4級地</v>
      </c>
      <c r="C7934" s="119">
        <f t="shared" si="6035"/>
        <v>10.96</v>
      </c>
      <c r="D7934" s="144" t="s">
        <v>4043</v>
      </c>
      <c r="E7934" s="133" t="s">
        <v>3138</v>
      </c>
      <c r="F7934">
        <v>148</v>
      </c>
      <c r="G7934" s="114">
        <f t="shared" si="6007"/>
        <v>1622</v>
      </c>
      <c r="H7934" s="114" t="s">
        <v>967</v>
      </c>
      <c r="I7934" s="114">
        <v>2</v>
      </c>
      <c r="J7934" s="131" t="s">
        <v>65</v>
      </c>
      <c r="K7934" t="str">
        <f t="shared" si="6008"/>
        <v>1415042</v>
      </c>
      <c r="L7934" s="114">
        <f t="shared" si="5987"/>
        <v>1617</v>
      </c>
    </row>
    <row r="7935" spans="1:12">
      <c r="A7935" s="113" t="str">
        <f t="shared" ref="A7935:C7935" si="6036">A7934</f>
        <v>04</v>
      </c>
      <c r="B7935" t="str">
        <f t="shared" si="6036"/>
        <v>4級地</v>
      </c>
      <c r="C7935" s="119">
        <f t="shared" si="6036"/>
        <v>10.96</v>
      </c>
      <c r="D7935" s="144" t="s">
        <v>4044</v>
      </c>
      <c r="E7935" s="133" t="s">
        <v>3139</v>
      </c>
      <c r="F7935">
        <v>104</v>
      </c>
      <c r="G7935" s="114">
        <f t="shared" si="6007"/>
        <v>1139</v>
      </c>
      <c r="H7935" s="114" t="s">
        <v>967</v>
      </c>
      <c r="I7935" s="114">
        <v>2</v>
      </c>
      <c r="J7935" s="131" t="s">
        <v>65</v>
      </c>
      <c r="K7935" t="str">
        <f t="shared" si="6008"/>
        <v>1416042</v>
      </c>
      <c r="L7935" s="114">
        <f t="shared" si="5987"/>
        <v>1617</v>
      </c>
    </row>
    <row r="7936" spans="1:12">
      <c r="A7936" s="113" t="str">
        <f t="shared" ref="A7936:C7936" si="6037">A7935</f>
        <v>04</v>
      </c>
      <c r="B7936" t="str">
        <f t="shared" si="6037"/>
        <v>4級地</v>
      </c>
      <c r="C7936" s="119">
        <f t="shared" si="6037"/>
        <v>10.96</v>
      </c>
      <c r="D7936" s="144" t="s">
        <v>3140</v>
      </c>
      <c r="E7936" s="133" t="s">
        <v>3141</v>
      </c>
      <c r="F7936">
        <v>74</v>
      </c>
      <c r="G7936" s="114">
        <f t="shared" si="6007"/>
        <v>811</v>
      </c>
      <c r="H7936" s="114" t="s">
        <v>967</v>
      </c>
      <c r="I7936" s="114">
        <v>2</v>
      </c>
      <c r="J7936" s="131" t="s">
        <v>65</v>
      </c>
      <c r="K7936" t="str">
        <f t="shared" si="6008"/>
        <v>B049042</v>
      </c>
      <c r="L7936" s="114">
        <f t="shared" si="5987"/>
        <v>1617</v>
      </c>
    </row>
    <row r="7937" spans="1:12">
      <c r="A7937" s="113" t="str">
        <f t="shared" ref="A7937:C7937" si="6038">A7936</f>
        <v>04</v>
      </c>
      <c r="B7937" t="str">
        <f t="shared" si="6038"/>
        <v>4級地</v>
      </c>
      <c r="C7937" s="119">
        <f t="shared" si="6038"/>
        <v>10.96</v>
      </c>
      <c r="D7937" s="144" t="s">
        <v>3142</v>
      </c>
      <c r="E7937" s="133" t="s">
        <v>3143</v>
      </c>
      <c r="F7937">
        <v>143</v>
      </c>
      <c r="G7937" s="114">
        <f t="shared" si="6007"/>
        <v>1567</v>
      </c>
      <c r="H7937" s="114" t="s">
        <v>967</v>
      </c>
      <c r="I7937" s="114">
        <v>2</v>
      </c>
      <c r="J7937" s="131" t="s">
        <v>65</v>
      </c>
      <c r="K7937" t="str">
        <f t="shared" si="6008"/>
        <v>B050042</v>
      </c>
      <c r="L7937" s="114">
        <f t="shared" si="5987"/>
        <v>1617</v>
      </c>
    </row>
    <row r="7938" spans="1:12">
      <c r="A7938" s="113" t="str">
        <f t="shared" ref="A7938:C7938" si="6039">A7937</f>
        <v>04</v>
      </c>
      <c r="B7938" t="str">
        <f t="shared" si="6039"/>
        <v>4級地</v>
      </c>
      <c r="C7938" s="119">
        <f t="shared" si="6039"/>
        <v>10.96</v>
      </c>
      <c r="D7938" s="144" t="s">
        <v>3144</v>
      </c>
      <c r="E7938" s="133" t="s">
        <v>3145</v>
      </c>
      <c r="F7938">
        <v>99</v>
      </c>
      <c r="G7938" s="114">
        <f t="shared" si="6007"/>
        <v>1085</v>
      </c>
      <c r="H7938" s="114" t="s">
        <v>967</v>
      </c>
      <c r="I7938" s="114">
        <v>2</v>
      </c>
      <c r="J7938" s="131" t="s">
        <v>65</v>
      </c>
      <c r="K7938" t="str">
        <f t="shared" si="6008"/>
        <v>B051042</v>
      </c>
      <c r="L7938" s="114">
        <f t="shared" si="5987"/>
        <v>1617</v>
      </c>
    </row>
    <row r="7939" spans="1:12">
      <c r="A7939" s="113" t="str">
        <f t="shared" ref="A7939:C7939" si="6040">A7938</f>
        <v>04</v>
      </c>
      <c r="B7939" t="str">
        <f t="shared" si="6040"/>
        <v>4級地</v>
      </c>
      <c r="C7939" s="119">
        <f t="shared" si="6040"/>
        <v>10.96</v>
      </c>
      <c r="D7939" s="144" t="s">
        <v>3146</v>
      </c>
      <c r="E7939" s="133" t="s">
        <v>3147</v>
      </c>
      <c r="F7939">
        <v>69</v>
      </c>
      <c r="G7939" s="114">
        <f t="shared" si="6007"/>
        <v>756</v>
      </c>
      <c r="H7939" s="114" t="s">
        <v>967</v>
      </c>
      <c r="I7939" s="114">
        <v>2</v>
      </c>
      <c r="J7939" s="131" t="s">
        <v>65</v>
      </c>
      <c r="K7939" t="str">
        <f t="shared" si="6008"/>
        <v>B052042</v>
      </c>
      <c r="L7939" s="114">
        <f t="shared" si="5987"/>
        <v>1617</v>
      </c>
    </row>
    <row r="7940" spans="1:12">
      <c r="A7940" s="113" t="str">
        <f t="shared" ref="A7940:C7940" si="6041">A7939</f>
        <v>04</v>
      </c>
      <c r="B7940" t="str">
        <f t="shared" si="6041"/>
        <v>4級地</v>
      </c>
      <c r="C7940" s="119">
        <f t="shared" si="6041"/>
        <v>10.96</v>
      </c>
      <c r="D7940" s="144" t="s">
        <v>4045</v>
      </c>
      <c r="E7940" s="133" t="s">
        <v>3148</v>
      </c>
      <c r="F7940">
        <v>113</v>
      </c>
      <c r="G7940" s="114">
        <f t="shared" si="6007"/>
        <v>1238</v>
      </c>
      <c r="H7940" s="114" t="s">
        <v>967</v>
      </c>
      <c r="I7940" s="114">
        <v>2</v>
      </c>
      <c r="J7940" s="130">
        <v>1720</v>
      </c>
      <c r="K7940" t="str">
        <f t="shared" si="6008"/>
        <v>1511042</v>
      </c>
      <c r="L7940" s="130">
        <f>IF(J7940-G7940&gt;0,J7940-G7940,0)</f>
        <v>482</v>
      </c>
    </row>
    <row r="7941" spans="1:12">
      <c r="A7941" s="113" t="str">
        <f t="shared" ref="A7941:C7941" si="6042">A7940</f>
        <v>04</v>
      </c>
      <c r="B7941" t="str">
        <f t="shared" si="6042"/>
        <v>4級地</v>
      </c>
      <c r="C7941" s="119">
        <f t="shared" si="6042"/>
        <v>10.96</v>
      </c>
      <c r="D7941" s="144" t="s">
        <v>4046</v>
      </c>
      <c r="E7941" s="133" t="s">
        <v>3149</v>
      </c>
      <c r="F7941">
        <v>79</v>
      </c>
      <c r="G7941" s="114">
        <f t="shared" si="6007"/>
        <v>865</v>
      </c>
      <c r="H7941" s="114" t="s">
        <v>967</v>
      </c>
      <c r="I7941" s="114">
        <v>2</v>
      </c>
      <c r="J7941" s="131" t="s">
        <v>65</v>
      </c>
      <c r="K7941" t="str">
        <f t="shared" si="6008"/>
        <v>1512042</v>
      </c>
      <c r="L7941" s="114">
        <f t="shared" si="5987"/>
        <v>482</v>
      </c>
    </row>
    <row r="7942" spans="1:12">
      <c r="A7942" s="113" t="str">
        <f t="shared" ref="A7942:C7942" si="6043">A7941</f>
        <v>04</v>
      </c>
      <c r="B7942" t="str">
        <f t="shared" si="6043"/>
        <v>4級地</v>
      </c>
      <c r="C7942" s="119">
        <f t="shared" si="6043"/>
        <v>10.96</v>
      </c>
      <c r="D7942" s="144" t="s">
        <v>3150</v>
      </c>
      <c r="E7942" s="133" t="s">
        <v>3151</v>
      </c>
      <c r="F7942">
        <v>57</v>
      </c>
      <c r="G7942" s="114">
        <f t="shared" si="6007"/>
        <v>624</v>
      </c>
      <c r="H7942" s="114" t="s">
        <v>967</v>
      </c>
      <c r="I7942" s="114">
        <v>2</v>
      </c>
      <c r="J7942" s="131" t="s">
        <v>65</v>
      </c>
      <c r="K7942" t="str">
        <f t="shared" si="6008"/>
        <v>B061042</v>
      </c>
      <c r="L7942" s="114">
        <f t="shared" si="5987"/>
        <v>482</v>
      </c>
    </row>
    <row r="7943" spans="1:12">
      <c r="A7943" s="113" t="str">
        <f t="shared" ref="A7943:C7943" si="6044">A7942</f>
        <v>04</v>
      </c>
      <c r="B7943" t="str">
        <f t="shared" si="6044"/>
        <v>4級地</v>
      </c>
      <c r="C7943" s="119">
        <f t="shared" si="6044"/>
        <v>10.96</v>
      </c>
      <c r="D7943" s="144" t="s">
        <v>3152</v>
      </c>
      <c r="E7943" s="133" t="s">
        <v>3153</v>
      </c>
      <c r="F7943">
        <v>108</v>
      </c>
      <c r="G7943" s="114">
        <f t="shared" si="6007"/>
        <v>1183</v>
      </c>
      <c r="H7943" s="114" t="s">
        <v>967</v>
      </c>
      <c r="I7943" s="114">
        <v>2</v>
      </c>
      <c r="J7943" s="131" t="s">
        <v>65</v>
      </c>
      <c r="K7943" t="str">
        <f t="shared" si="6008"/>
        <v>B062042</v>
      </c>
      <c r="L7943" s="114">
        <f t="shared" si="5987"/>
        <v>482</v>
      </c>
    </row>
    <row r="7944" spans="1:12">
      <c r="A7944" s="113" t="str">
        <f t="shared" ref="A7944:C7944" si="6045">A7943</f>
        <v>04</v>
      </c>
      <c r="B7944" t="str">
        <f t="shared" si="6045"/>
        <v>4級地</v>
      </c>
      <c r="C7944" s="119">
        <f t="shared" si="6045"/>
        <v>10.96</v>
      </c>
      <c r="D7944" s="144" t="s">
        <v>3154</v>
      </c>
      <c r="E7944" s="133" t="s">
        <v>3155</v>
      </c>
      <c r="F7944">
        <v>74</v>
      </c>
      <c r="G7944" s="114">
        <f t="shared" si="6007"/>
        <v>811</v>
      </c>
      <c r="H7944" s="114" t="s">
        <v>967</v>
      </c>
      <c r="I7944" s="114">
        <v>2</v>
      </c>
      <c r="J7944" s="131" t="s">
        <v>65</v>
      </c>
      <c r="K7944" t="str">
        <f t="shared" si="6008"/>
        <v>B063042</v>
      </c>
      <c r="L7944" s="114">
        <f t="shared" si="5987"/>
        <v>482</v>
      </c>
    </row>
    <row r="7945" spans="1:12">
      <c r="A7945" s="113" t="str">
        <f t="shared" ref="A7945:C7945" si="6046">A7944</f>
        <v>04</v>
      </c>
      <c r="B7945" t="str">
        <f t="shared" si="6046"/>
        <v>4級地</v>
      </c>
      <c r="C7945" s="119">
        <f t="shared" si="6046"/>
        <v>10.96</v>
      </c>
      <c r="D7945" s="144" t="s">
        <v>3156</v>
      </c>
      <c r="E7945" s="133" t="s">
        <v>3157</v>
      </c>
      <c r="F7945">
        <v>52</v>
      </c>
      <c r="G7945" s="114">
        <f t="shared" si="6007"/>
        <v>569</v>
      </c>
      <c r="H7945" s="114" t="s">
        <v>967</v>
      </c>
      <c r="I7945" s="114">
        <v>2</v>
      </c>
      <c r="J7945" s="131" t="s">
        <v>65</v>
      </c>
      <c r="K7945" t="str">
        <f t="shared" si="6008"/>
        <v>B064042</v>
      </c>
      <c r="L7945" s="114">
        <f t="shared" si="5987"/>
        <v>482</v>
      </c>
    </row>
    <row r="7946" spans="1:12">
      <c r="A7946" s="113" t="str">
        <f t="shared" ref="A7946:C7946" si="6047">A7945</f>
        <v>04</v>
      </c>
      <c r="B7946" t="str">
        <f t="shared" si="6047"/>
        <v>4級地</v>
      </c>
      <c r="C7946" s="119">
        <f t="shared" si="6047"/>
        <v>10.96</v>
      </c>
      <c r="D7946" s="144" t="s">
        <v>4047</v>
      </c>
      <c r="E7946" s="133" t="s">
        <v>3158</v>
      </c>
      <c r="F7946">
        <v>102</v>
      </c>
      <c r="G7946" s="114">
        <f t="shared" si="6007"/>
        <v>1117</v>
      </c>
      <c r="H7946" s="114" t="s">
        <v>967</v>
      </c>
      <c r="I7946" s="114">
        <v>2</v>
      </c>
      <c r="J7946" s="131" t="s">
        <v>65</v>
      </c>
      <c r="K7946" t="str">
        <f t="shared" si="6008"/>
        <v>1513042</v>
      </c>
      <c r="L7946" s="114">
        <f t="shared" si="5987"/>
        <v>482</v>
      </c>
    </row>
    <row r="7947" spans="1:12">
      <c r="A7947" s="113" t="str">
        <f t="shared" ref="A7947:C7947" si="6048">A7946</f>
        <v>04</v>
      </c>
      <c r="B7947" t="str">
        <f t="shared" si="6048"/>
        <v>4級地</v>
      </c>
      <c r="C7947" s="119">
        <f t="shared" si="6048"/>
        <v>10.96</v>
      </c>
      <c r="D7947" s="144" t="s">
        <v>4048</v>
      </c>
      <c r="E7947" s="133" t="s">
        <v>3159</v>
      </c>
      <c r="F7947">
        <v>71</v>
      </c>
      <c r="G7947" s="114">
        <f t="shared" si="6007"/>
        <v>778</v>
      </c>
      <c r="H7947" s="114" t="s">
        <v>967</v>
      </c>
      <c r="I7947" s="114">
        <v>2</v>
      </c>
      <c r="J7947" s="131" t="s">
        <v>65</v>
      </c>
      <c r="K7947" t="str">
        <f t="shared" si="6008"/>
        <v>1514042</v>
      </c>
      <c r="L7947" s="114">
        <f t="shared" si="5987"/>
        <v>482</v>
      </c>
    </row>
    <row r="7948" spans="1:12">
      <c r="A7948" s="113" t="str">
        <f t="shared" ref="A7948:C7948" si="6049">A7947</f>
        <v>04</v>
      </c>
      <c r="B7948" t="str">
        <f t="shared" si="6049"/>
        <v>4級地</v>
      </c>
      <c r="C7948" s="119">
        <f t="shared" si="6049"/>
        <v>10.96</v>
      </c>
      <c r="D7948" s="144" t="s">
        <v>3160</v>
      </c>
      <c r="E7948" s="133" t="s">
        <v>3161</v>
      </c>
      <c r="F7948">
        <v>51</v>
      </c>
      <c r="G7948" s="114">
        <f t="shared" si="6007"/>
        <v>558</v>
      </c>
      <c r="H7948" s="114" t="s">
        <v>967</v>
      </c>
      <c r="I7948" s="114">
        <v>2</v>
      </c>
      <c r="J7948" s="131" t="s">
        <v>65</v>
      </c>
      <c r="K7948" t="str">
        <f t="shared" si="6008"/>
        <v>B065042</v>
      </c>
      <c r="L7948" s="114">
        <f t="shared" si="5987"/>
        <v>482</v>
      </c>
    </row>
    <row r="7949" spans="1:12">
      <c r="A7949" s="113" t="str">
        <f t="shared" ref="A7949:C7949" si="6050">A7948</f>
        <v>04</v>
      </c>
      <c r="B7949" t="str">
        <f t="shared" si="6050"/>
        <v>4級地</v>
      </c>
      <c r="C7949" s="119">
        <f t="shared" si="6050"/>
        <v>10.96</v>
      </c>
      <c r="D7949" s="144" t="s">
        <v>3162</v>
      </c>
      <c r="E7949" s="133" t="s">
        <v>3163</v>
      </c>
      <c r="F7949">
        <v>97</v>
      </c>
      <c r="G7949" s="114">
        <f t="shared" si="6007"/>
        <v>1063</v>
      </c>
      <c r="H7949" s="114" t="s">
        <v>967</v>
      </c>
      <c r="I7949" s="114">
        <v>2</v>
      </c>
      <c r="J7949" s="131" t="s">
        <v>65</v>
      </c>
      <c r="K7949" t="str">
        <f t="shared" si="6008"/>
        <v>B066042</v>
      </c>
      <c r="L7949" s="114">
        <f t="shared" si="5987"/>
        <v>482</v>
      </c>
    </row>
    <row r="7950" spans="1:12">
      <c r="A7950" s="113" t="str">
        <f t="shared" ref="A7950:C7950" si="6051">A7949</f>
        <v>04</v>
      </c>
      <c r="B7950" t="str">
        <f t="shared" si="6051"/>
        <v>4級地</v>
      </c>
      <c r="C7950" s="119">
        <f t="shared" si="6051"/>
        <v>10.96</v>
      </c>
      <c r="D7950" s="144" t="s">
        <v>3164</v>
      </c>
      <c r="E7950" s="133" t="s">
        <v>3165</v>
      </c>
      <c r="F7950">
        <v>66</v>
      </c>
      <c r="G7950" s="114">
        <f t="shared" si="6007"/>
        <v>723</v>
      </c>
      <c r="H7950" s="114" t="s">
        <v>967</v>
      </c>
      <c r="I7950" s="114">
        <v>2</v>
      </c>
      <c r="J7950" s="131" t="s">
        <v>65</v>
      </c>
      <c r="K7950" t="str">
        <f t="shared" si="6008"/>
        <v>B067042</v>
      </c>
      <c r="L7950" s="114">
        <f t="shared" si="5987"/>
        <v>482</v>
      </c>
    </row>
    <row r="7951" spans="1:12">
      <c r="A7951" s="113" t="str">
        <f t="shared" ref="A7951:C7951" si="6052">A7950</f>
        <v>04</v>
      </c>
      <c r="B7951" t="str">
        <f t="shared" si="6052"/>
        <v>4級地</v>
      </c>
      <c r="C7951" s="119">
        <f t="shared" si="6052"/>
        <v>10.96</v>
      </c>
      <c r="D7951" s="144" t="s">
        <v>3166</v>
      </c>
      <c r="E7951" s="133" t="s">
        <v>3167</v>
      </c>
      <c r="F7951">
        <v>46</v>
      </c>
      <c r="G7951" s="114">
        <f t="shared" si="6007"/>
        <v>504</v>
      </c>
      <c r="H7951" s="114" t="s">
        <v>967</v>
      </c>
      <c r="I7951" s="114">
        <v>2</v>
      </c>
      <c r="J7951" s="131" t="s">
        <v>65</v>
      </c>
      <c r="K7951" t="str">
        <f t="shared" si="6008"/>
        <v>B068042</v>
      </c>
      <c r="L7951" s="114">
        <f t="shared" si="5987"/>
        <v>482</v>
      </c>
    </row>
    <row r="7952" spans="1:12">
      <c r="A7952" s="113" t="str">
        <f t="shared" ref="A7952:C7952" si="6053">A7951</f>
        <v>04</v>
      </c>
      <c r="B7952" t="str">
        <f t="shared" si="6053"/>
        <v>4級地</v>
      </c>
      <c r="C7952" s="119">
        <f t="shared" si="6053"/>
        <v>10.96</v>
      </c>
      <c r="D7952" s="144" t="s">
        <v>4049</v>
      </c>
      <c r="E7952" s="133" t="s">
        <v>3168</v>
      </c>
      <c r="F7952">
        <v>98</v>
      </c>
      <c r="G7952" s="114">
        <f t="shared" si="6007"/>
        <v>1074</v>
      </c>
      <c r="H7952" s="114" t="s">
        <v>967</v>
      </c>
      <c r="I7952" s="114">
        <v>2</v>
      </c>
      <c r="J7952" s="131" t="s">
        <v>65</v>
      </c>
      <c r="K7952" t="str">
        <f t="shared" si="6008"/>
        <v>1515042</v>
      </c>
      <c r="L7952" s="114">
        <f t="shared" ref="L7952:L8015" si="6054">L7951</f>
        <v>482</v>
      </c>
    </row>
    <row r="7953" spans="1:12">
      <c r="A7953" s="113" t="str">
        <f t="shared" ref="A7953:C7953" si="6055">A7952</f>
        <v>04</v>
      </c>
      <c r="B7953" t="str">
        <f t="shared" si="6055"/>
        <v>4級地</v>
      </c>
      <c r="C7953" s="119">
        <f t="shared" si="6055"/>
        <v>10.96</v>
      </c>
      <c r="D7953" s="144" t="s">
        <v>4050</v>
      </c>
      <c r="E7953" s="133" t="s">
        <v>3169</v>
      </c>
      <c r="F7953">
        <v>69</v>
      </c>
      <c r="G7953" s="114">
        <f t="shared" si="6007"/>
        <v>756</v>
      </c>
      <c r="H7953" s="114" t="s">
        <v>967</v>
      </c>
      <c r="I7953" s="114">
        <v>2</v>
      </c>
      <c r="J7953" s="131" t="s">
        <v>65</v>
      </c>
      <c r="K7953" t="str">
        <f t="shared" si="6008"/>
        <v>1516042</v>
      </c>
      <c r="L7953" s="114">
        <f t="shared" si="6054"/>
        <v>482</v>
      </c>
    </row>
    <row r="7954" spans="1:12">
      <c r="A7954" s="113" t="str">
        <f t="shared" ref="A7954:C7954" si="6056">A7953</f>
        <v>04</v>
      </c>
      <c r="B7954" t="str">
        <f t="shared" si="6056"/>
        <v>4級地</v>
      </c>
      <c r="C7954" s="119">
        <f t="shared" si="6056"/>
        <v>10.96</v>
      </c>
      <c r="D7954" s="144" t="s">
        <v>3170</v>
      </c>
      <c r="E7954" s="133" t="s">
        <v>3171</v>
      </c>
      <c r="F7954">
        <v>49</v>
      </c>
      <c r="G7954" s="114">
        <f t="shared" si="6007"/>
        <v>537</v>
      </c>
      <c r="H7954" s="114" t="s">
        <v>967</v>
      </c>
      <c r="I7954" s="114">
        <v>2</v>
      </c>
      <c r="J7954" s="131" t="s">
        <v>65</v>
      </c>
      <c r="K7954" t="str">
        <f t="shared" si="6008"/>
        <v>B069042</v>
      </c>
      <c r="L7954" s="114">
        <f t="shared" si="6054"/>
        <v>482</v>
      </c>
    </row>
    <row r="7955" spans="1:12">
      <c r="A7955" s="113" t="str">
        <f t="shared" ref="A7955:C7955" si="6057">A7954</f>
        <v>04</v>
      </c>
      <c r="B7955" t="str">
        <f t="shared" si="6057"/>
        <v>4級地</v>
      </c>
      <c r="C7955" s="119">
        <f t="shared" si="6057"/>
        <v>10.96</v>
      </c>
      <c r="D7955" s="144" t="s">
        <v>3172</v>
      </c>
      <c r="E7955" s="133" t="s">
        <v>3173</v>
      </c>
      <c r="F7955">
        <v>93</v>
      </c>
      <c r="G7955" s="114">
        <f t="shared" si="6007"/>
        <v>1019</v>
      </c>
      <c r="H7955" s="114" t="s">
        <v>967</v>
      </c>
      <c r="I7955" s="114">
        <v>2</v>
      </c>
      <c r="J7955" s="131" t="s">
        <v>65</v>
      </c>
      <c r="K7955" t="str">
        <f t="shared" si="6008"/>
        <v>B070042</v>
      </c>
      <c r="L7955" s="114">
        <f t="shared" si="6054"/>
        <v>482</v>
      </c>
    </row>
    <row r="7956" spans="1:12">
      <c r="A7956" s="113" t="str">
        <f t="shared" ref="A7956:C7956" si="6058">A7955</f>
        <v>04</v>
      </c>
      <c r="B7956" t="str">
        <f t="shared" si="6058"/>
        <v>4級地</v>
      </c>
      <c r="C7956" s="119">
        <f t="shared" si="6058"/>
        <v>10.96</v>
      </c>
      <c r="D7956" s="144" t="s">
        <v>3174</v>
      </c>
      <c r="E7956" s="133" t="s">
        <v>3175</v>
      </c>
      <c r="F7956">
        <v>64</v>
      </c>
      <c r="G7956" s="114">
        <f t="shared" si="6007"/>
        <v>701</v>
      </c>
      <c r="H7956" s="114" t="s">
        <v>967</v>
      </c>
      <c r="I7956" s="114">
        <v>2</v>
      </c>
      <c r="J7956" s="131" t="s">
        <v>65</v>
      </c>
      <c r="K7956" t="str">
        <f t="shared" si="6008"/>
        <v>B071042</v>
      </c>
      <c r="L7956" s="114">
        <f t="shared" si="6054"/>
        <v>482</v>
      </c>
    </row>
    <row r="7957" spans="1:12">
      <c r="A7957" s="113" t="str">
        <f t="shared" ref="A7957:C7957" si="6059">A7956</f>
        <v>04</v>
      </c>
      <c r="B7957" t="str">
        <f t="shared" si="6059"/>
        <v>4級地</v>
      </c>
      <c r="C7957" s="119">
        <f t="shared" si="6059"/>
        <v>10.96</v>
      </c>
      <c r="D7957" s="144" t="s">
        <v>3176</v>
      </c>
      <c r="E7957" s="133" t="s">
        <v>3177</v>
      </c>
      <c r="F7957">
        <v>44</v>
      </c>
      <c r="G7957" s="114">
        <f t="shared" si="6007"/>
        <v>482</v>
      </c>
      <c r="H7957" s="114" t="s">
        <v>967</v>
      </c>
      <c r="I7957" s="114">
        <v>2</v>
      </c>
      <c r="J7957" s="131" t="s">
        <v>65</v>
      </c>
      <c r="K7957" t="str">
        <f t="shared" si="6008"/>
        <v>B072042</v>
      </c>
      <c r="L7957" s="114">
        <f t="shared" si="6054"/>
        <v>482</v>
      </c>
    </row>
    <row r="7958" spans="1:12">
      <c r="A7958" s="113" t="str">
        <f t="shared" ref="A7958:C7958" si="6060">A7957</f>
        <v>04</v>
      </c>
      <c r="B7958" t="str">
        <f t="shared" si="6060"/>
        <v>4級地</v>
      </c>
      <c r="C7958" s="119">
        <f t="shared" si="6060"/>
        <v>10.96</v>
      </c>
      <c r="D7958" s="144" t="s">
        <v>4051</v>
      </c>
      <c r="E7958" s="133" t="s">
        <v>3178</v>
      </c>
      <c r="F7958">
        <v>272</v>
      </c>
      <c r="G7958" s="114">
        <f t="shared" si="6007"/>
        <v>2981</v>
      </c>
      <c r="H7958" s="114" t="s">
        <v>967</v>
      </c>
      <c r="I7958" s="114">
        <v>2</v>
      </c>
      <c r="J7958" s="130">
        <f>J6146</f>
        <v>4190</v>
      </c>
      <c r="K7958" t="str">
        <f t="shared" si="6008"/>
        <v>1611042</v>
      </c>
      <c r="L7958" s="130">
        <f>IF(J7958-G7958&gt;0,J7958-G7958,0)</f>
        <v>1209</v>
      </c>
    </row>
    <row r="7959" spans="1:12">
      <c r="A7959" s="113" t="str">
        <f t="shared" ref="A7959:C7959" si="6061">A7958</f>
        <v>04</v>
      </c>
      <c r="B7959" t="str">
        <f t="shared" si="6061"/>
        <v>4級地</v>
      </c>
      <c r="C7959" s="119">
        <f t="shared" si="6061"/>
        <v>10.96</v>
      </c>
      <c r="D7959" s="144" t="s">
        <v>4052</v>
      </c>
      <c r="E7959" s="133" t="s">
        <v>3179</v>
      </c>
      <c r="F7959">
        <v>190</v>
      </c>
      <c r="G7959" s="114">
        <f t="shared" si="6007"/>
        <v>2082</v>
      </c>
      <c r="H7959" s="114" t="s">
        <v>967</v>
      </c>
      <c r="I7959" s="114">
        <v>2</v>
      </c>
      <c r="J7959" s="131" t="s">
        <v>65</v>
      </c>
      <c r="K7959" t="str">
        <f t="shared" si="6008"/>
        <v>1612042</v>
      </c>
      <c r="L7959" s="114">
        <f t="shared" si="6054"/>
        <v>1209</v>
      </c>
    </row>
    <row r="7960" spans="1:12">
      <c r="A7960" s="113" t="str">
        <f t="shared" ref="A7960:C7960" si="6062">A7959</f>
        <v>04</v>
      </c>
      <c r="B7960" t="str">
        <f t="shared" si="6062"/>
        <v>4級地</v>
      </c>
      <c r="C7960" s="119">
        <f t="shared" si="6062"/>
        <v>10.96</v>
      </c>
      <c r="D7960" s="144" t="s">
        <v>3180</v>
      </c>
      <c r="E7960" s="133" t="s">
        <v>3181</v>
      </c>
      <c r="F7960">
        <v>136</v>
      </c>
      <c r="G7960" s="114">
        <f t="shared" si="6007"/>
        <v>1490</v>
      </c>
      <c r="H7960" s="114" t="s">
        <v>967</v>
      </c>
      <c r="I7960" s="114">
        <v>2</v>
      </c>
      <c r="J7960" s="131" t="s">
        <v>65</v>
      </c>
      <c r="K7960" t="str">
        <f t="shared" si="6008"/>
        <v>B081042</v>
      </c>
      <c r="L7960" s="114">
        <f t="shared" si="6054"/>
        <v>1209</v>
      </c>
    </row>
    <row r="7961" spans="1:12">
      <c r="A7961" s="113" t="str">
        <f t="shared" ref="A7961:C7961" si="6063">A7960</f>
        <v>04</v>
      </c>
      <c r="B7961" t="str">
        <f t="shared" si="6063"/>
        <v>4級地</v>
      </c>
      <c r="C7961" s="119">
        <f t="shared" si="6063"/>
        <v>10.96</v>
      </c>
      <c r="D7961" s="144" t="s">
        <v>3182</v>
      </c>
      <c r="E7961" s="133" t="s">
        <v>3183</v>
      </c>
      <c r="F7961">
        <v>267</v>
      </c>
      <c r="G7961" s="114">
        <f t="shared" si="6007"/>
        <v>2926</v>
      </c>
      <c r="H7961" s="114" t="s">
        <v>967</v>
      </c>
      <c r="I7961" s="114">
        <v>2</v>
      </c>
      <c r="J7961" s="131" t="s">
        <v>65</v>
      </c>
      <c r="K7961" t="str">
        <f t="shared" si="6008"/>
        <v>B082042</v>
      </c>
      <c r="L7961" s="114">
        <f t="shared" si="6054"/>
        <v>1209</v>
      </c>
    </row>
    <row r="7962" spans="1:12">
      <c r="A7962" s="113" t="str">
        <f t="shared" ref="A7962:C7962" si="6064">A7961</f>
        <v>04</v>
      </c>
      <c r="B7962" t="str">
        <f t="shared" si="6064"/>
        <v>4級地</v>
      </c>
      <c r="C7962" s="119">
        <f t="shared" si="6064"/>
        <v>10.96</v>
      </c>
      <c r="D7962" s="144" t="s">
        <v>3184</v>
      </c>
      <c r="E7962" s="133" t="s">
        <v>3185</v>
      </c>
      <c r="F7962">
        <v>185</v>
      </c>
      <c r="G7962" s="114">
        <f t="shared" si="6007"/>
        <v>2027</v>
      </c>
      <c r="H7962" s="114" t="s">
        <v>967</v>
      </c>
      <c r="I7962" s="114">
        <v>2</v>
      </c>
      <c r="J7962" s="131" t="s">
        <v>65</v>
      </c>
      <c r="K7962" t="str">
        <f t="shared" si="6008"/>
        <v>B083042</v>
      </c>
      <c r="L7962" s="114">
        <f t="shared" si="6054"/>
        <v>1209</v>
      </c>
    </row>
    <row r="7963" spans="1:12">
      <c r="A7963" s="113" t="str">
        <f t="shared" ref="A7963:C7963" si="6065">A7962</f>
        <v>04</v>
      </c>
      <c r="B7963" t="str">
        <f t="shared" si="6065"/>
        <v>4級地</v>
      </c>
      <c r="C7963" s="119">
        <f t="shared" si="6065"/>
        <v>10.96</v>
      </c>
      <c r="D7963" s="144" t="s">
        <v>3186</v>
      </c>
      <c r="E7963" s="133" t="s">
        <v>3187</v>
      </c>
      <c r="F7963">
        <v>131</v>
      </c>
      <c r="G7963" s="114">
        <f t="shared" si="6007"/>
        <v>1435</v>
      </c>
      <c r="H7963" s="114" t="s">
        <v>967</v>
      </c>
      <c r="I7963" s="114">
        <v>2</v>
      </c>
      <c r="J7963" s="131" t="s">
        <v>65</v>
      </c>
      <c r="K7963" t="str">
        <f t="shared" si="6008"/>
        <v>B084042</v>
      </c>
      <c r="L7963" s="114">
        <f t="shared" si="6054"/>
        <v>1209</v>
      </c>
    </row>
    <row r="7964" spans="1:12">
      <c r="A7964" s="113" t="str">
        <f t="shared" ref="A7964:C7964" si="6066">A7963</f>
        <v>04</v>
      </c>
      <c r="B7964" t="str">
        <f t="shared" si="6066"/>
        <v>4級地</v>
      </c>
      <c r="C7964" s="119">
        <f t="shared" si="6066"/>
        <v>10.96</v>
      </c>
      <c r="D7964" s="144" t="s">
        <v>4053</v>
      </c>
      <c r="E7964" s="133" t="s">
        <v>3188</v>
      </c>
      <c r="F7964">
        <v>245</v>
      </c>
      <c r="G7964" s="114">
        <f t="shared" si="6007"/>
        <v>2685</v>
      </c>
      <c r="H7964" s="114" t="s">
        <v>967</v>
      </c>
      <c r="I7964" s="114">
        <v>2</v>
      </c>
      <c r="J7964" s="131" t="s">
        <v>65</v>
      </c>
      <c r="K7964" t="str">
        <f t="shared" si="6008"/>
        <v>1613042</v>
      </c>
      <c r="L7964" s="114">
        <f t="shared" si="6054"/>
        <v>1209</v>
      </c>
    </row>
    <row r="7965" spans="1:12">
      <c r="A7965" s="113" t="str">
        <f t="shared" ref="A7965:C7965" si="6067">A7964</f>
        <v>04</v>
      </c>
      <c r="B7965" t="str">
        <f t="shared" si="6067"/>
        <v>4級地</v>
      </c>
      <c r="C7965" s="119">
        <f t="shared" si="6067"/>
        <v>10.96</v>
      </c>
      <c r="D7965" s="144" t="s">
        <v>4054</v>
      </c>
      <c r="E7965" s="133" t="s">
        <v>3189</v>
      </c>
      <c r="F7965">
        <v>172</v>
      </c>
      <c r="G7965" s="114">
        <f t="shared" si="6007"/>
        <v>1885</v>
      </c>
      <c r="H7965" s="114" t="s">
        <v>967</v>
      </c>
      <c r="I7965" s="114">
        <v>2</v>
      </c>
      <c r="J7965" s="131" t="s">
        <v>65</v>
      </c>
      <c r="K7965" t="str">
        <f t="shared" si="6008"/>
        <v>1614042</v>
      </c>
      <c r="L7965" s="114">
        <f t="shared" si="6054"/>
        <v>1209</v>
      </c>
    </row>
    <row r="7966" spans="1:12">
      <c r="A7966" s="113" t="str">
        <f t="shared" ref="A7966:C7966" si="6068">A7965</f>
        <v>04</v>
      </c>
      <c r="B7966" t="str">
        <f t="shared" si="6068"/>
        <v>4級地</v>
      </c>
      <c r="C7966" s="119">
        <f t="shared" si="6068"/>
        <v>10.96</v>
      </c>
      <c r="D7966" s="144" t="s">
        <v>3190</v>
      </c>
      <c r="E7966" s="133" t="s">
        <v>3191</v>
      </c>
      <c r="F7966">
        <v>123</v>
      </c>
      <c r="G7966" s="114">
        <f t="shared" si="6007"/>
        <v>1348</v>
      </c>
      <c r="H7966" s="114" t="s">
        <v>967</v>
      </c>
      <c r="I7966" s="114">
        <v>2</v>
      </c>
      <c r="J7966" s="131" t="s">
        <v>65</v>
      </c>
      <c r="K7966" t="str">
        <f t="shared" si="6008"/>
        <v>B085042</v>
      </c>
      <c r="L7966" s="114">
        <f t="shared" si="6054"/>
        <v>1209</v>
      </c>
    </row>
    <row r="7967" spans="1:12">
      <c r="A7967" s="113" t="str">
        <f t="shared" ref="A7967:C7967" si="6069">A7966</f>
        <v>04</v>
      </c>
      <c r="B7967" t="str">
        <f t="shared" si="6069"/>
        <v>4級地</v>
      </c>
      <c r="C7967" s="119">
        <f t="shared" si="6069"/>
        <v>10.96</v>
      </c>
      <c r="D7967" s="144" t="s">
        <v>3192</v>
      </c>
      <c r="E7967" s="133" t="s">
        <v>3193</v>
      </c>
      <c r="F7967">
        <v>240</v>
      </c>
      <c r="G7967" s="114">
        <f t="shared" si="6007"/>
        <v>2630</v>
      </c>
      <c r="H7967" s="114" t="s">
        <v>967</v>
      </c>
      <c r="I7967" s="114">
        <v>2</v>
      </c>
      <c r="J7967" s="131" t="s">
        <v>65</v>
      </c>
      <c r="K7967" t="str">
        <f t="shared" si="6008"/>
        <v>B086042</v>
      </c>
      <c r="L7967" s="114">
        <f t="shared" si="6054"/>
        <v>1209</v>
      </c>
    </row>
    <row r="7968" spans="1:12">
      <c r="A7968" s="113" t="str">
        <f t="shared" ref="A7968:C7968" si="6070">A7967</f>
        <v>04</v>
      </c>
      <c r="B7968" t="str">
        <f t="shared" si="6070"/>
        <v>4級地</v>
      </c>
      <c r="C7968" s="119">
        <f t="shared" si="6070"/>
        <v>10.96</v>
      </c>
      <c r="D7968" s="144" t="s">
        <v>3194</v>
      </c>
      <c r="E7968" s="133" t="s">
        <v>3195</v>
      </c>
      <c r="F7968">
        <v>167</v>
      </c>
      <c r="G7968" s="114">
        <f t="shared" si="6007"/>
        <v>1830</v>
      </c>
      <c r="H7968" s="114" t="s">
        <v>967</v>
      </c>
      <c r="I7968" s="114">
        <v>2</v>
      </c>
      <c r="J7968" s="131" t="s">
        <v>65</v>
      </c>
      <c r="K7968" t="str">
        <f t="shared" si="6008"/>
        <v>B087042</v>
      </c>
      <c r="L7968" s="114">
        <f t="shared" si="6054"/>
        <v>1209</v>
      </c>
    </row>
    <row r="7969" spans="1:12">
      <c r="A7969" s="113" t="str">
        <f t="shared" ref="A7969:C7969" si="6071">A7968</f>
        <v>04</v>
      </c>
      <c r="B7969" t="str">
        <f t="shared" si="6071"/>
        <v>4級地</v>
      </c>
      <c r="C7969" s="119">
        <f t="shared" si="6071"/>
        <v>10.96</v>
      </c>
      <c r="D7969" s="144" t="s">
        <v>3196</v>
      </c>
      <c r="E7969" s="133" t="s">
        <v>3197</v>
      </c>
      <c r="F7969">
        <v>118</v>
      </c>
      <c r="G7969" s="114">
        <f t="shared" si="6007"/>
        <v>1293</v>
      </c>
      <c r="H7969" s="114" t="s">
        <v>967</v>
      </c>
      <c r="I7969" s="114">
        <v>2</v>
      </c>
      <c r="J7969" s="131" t="s">
        <v>65</v>
      </c>
      <c r="K7969" t="str">
        <f t="shared" si="6008"/>
        <v>B088042</v>
      </c>
      <c r="L7969" s="114">
        <f t="shared" si="6054"/>
        <v>1209</v>
      </c>
    </row>
    <row r="7970" spans="1:12">
      <c r="A7970" s="113" t="str">
        <f t="shared" ref="A7970:C7970" si="6072">A7969</f>
        <v>04</v>
      </c>
      <c r="B7970" t="str">
        <f t="shared" si="6072"/>
        <v>4級地</v>
      </c>
      <c r="C7970" s="119">
        <f t="shared" si="6072"/>
        <v>10.96</v>
      </c>
      <c r="D7970" s="144" t="s">
        <v>4055</v>
      </c>
      <c r="E7970" s="133" t="s">
        <v>3198</v>
      </c>
      <c r="F7970">
        <v>237</v>
      </c>
      <c r="G7970" s="114">
        <f t="shared" si="6007"/>
        <v>2597</v>
      </c>
      <c r="H7970" s="114" t="s">
        <v>967</v>
      </c>
      <c r="I7970" s="114">
        <v>2</v>
      </c>
      <c r="J7970" s="131" t="s">
        <v>65</v>
      </c>
      <c r="K7970" t="str">
        <f t="shared" si="6008"/>
        <v>1615042</v>
      </c>
      <c r="L7970" s="114">
        <f t="shared" si="6054"/>
        <v>1209</v>
      </c>
    </row>
    <row r="7971" spans="1:12">
      <c r="A7971" s="113" t="str">
        <f t="shared" ref="A7971:C7971" si="6073">A7970</f>
        <v>04</v>
      </c>
      <c r="B7971" t="str">
        <f t="shared" si="6073"/>
        <v>4級地</v>
      </c>
      <c r="C7971" s="119">
        <f t="shared" si="6073"/>
        <v>10.96</v>
      </c>
      <c r="D7971" s="144" t="s">
        <v>3270</v>
      </c>
      <c r="E7971" s="133" t="s">
        <v>3199</v>
      </c>
      <c r="F7971">
        <v>166</v>
      </c>
      <c r="G7971" s="114">
        <f t="shared" ref="G7971:G8034" si="6074">ROUNDDOWN(F7971*C7971,0)</f>
        <v>1819</v>
      </c>
      <c r="H7971" s="114" t="s">
        <v>967</v>
      </c>
      <c r="I7971" s="114">
        <v>2</v>
      </c>
      <c r="J7971" s="131" t="s">
        <v>65</v>
      </c>
      <c r="K7971" t="str">
        <f t="shared" ref="K7971:K8034" si="6075">D7971&amp;A7971&amp;I7971</f>
        <v>1616042</v>
      </c>
      <c r="L7971" s="114">
        <f t="shared" si="6054"/>
        <v>1209</v>
      </c>
    </row>
    <row r="7972" spans="1:12">
      <c r="A7972" s="113" t="str">
        <f t="shared" ref="A7972:C7972" si="6076">A7971</f>
        <v>04</v>
      </c>
      <c r="B7972" t="str">
        <f t="shared" si="6076"/>
        <v>4級地</v>
      </c>
      <c r="C7972" s="119">
        <f t="shared" si="6076"/>
        <v>10.96</v>
      </c>
      <c r="D7972" s="144" t="s">
        <v>3200</v>
      </c>
      <c r="E7972" s="133" t="s">
        <v>3201</v>
      </c>
      <c r="F7972">
        <v>119</v>
      </c>
      <c r="G7972" s="114">
        <f t="shared" si="6074"/>
        <v>1304</v>
      </c>
      <c r="H7972" s="114" t="s">
        <v>967</v>
      </c>
      <c r="I7972" s="114">
        <v>2</v>
      </c>
      <c r="J7972" s="131" t="s">
        <v>65</v>
      </c>
      <c r="K7972" t="str">
        <f t="shared" si="6075"/>
        <v>B089042</v>
      </c>
      <c r="L7972" s="114">
        <f t="shared" si="6054"/>
        <v>1209</v>
      </c>
    </row>
    <row r="7973" spans="1:12">
      <c r="A7973" s="113" t="str">
        <f t="shared" ref="A7973:C7973" si="6077">A7972</f>
        <v>04</v>
      </c>
      <c r="B7973" t="str">
        <f t="shared" si="6077"/>
        <v>4級地</v>
      </c>
      <c r="C7973" s="119">
        <f t="shared" si="6077"/>
        <v>10.96</v>
      </c>
      <c r="D7973" s="144" t="s">
        <v>3202</v>
      </c>
      <c r="E7973" s="133" t="s">
        <v>3203</v>
      </c>
      <c r="F7973">
        <v>232</v>
      </c>
      <c r="G7973" s="114">
        <f t="shared" si="6074"/>
        <v>2542</v>
      </c>
      <c r="H7973" s="114" t="s">
        <v>967</v>
      </c>
      <c r="I7973" s="114">
        <v>2</v>
      </c>
      <c r="J7973" s="131" t="s">
        <v>65</v>
      </c>
      <c r="K7973" t="str">
        <f t="shared" si="6075"/>
        <v>B090042</v>
      </c>
      <c r="L7973" s="114">
        <f t="shared" si="6054"/>
        <v>1209</v>
      </c>
    </row>
    <row r="7974" spans="1:12">
      <c r="A7974" s="113" t="str">
        <f t="shared" ref="A7974:C7974" si="6078">A7973</f>
        <v>04</v>
      </c>
      <c r="B7974" t="str">
        <f t="shared" si="6078"/>
        <v>4級地</v>
      </c>
      <c r="C7974" s="119">
        <f t="shared" si="6078"/>
        <v>10.96</v>
      </c>
      <c r="D7974" s="144" t="s">
        <v>3204</v>
      </c>
      <c r="E7974" s="133" t="s">
        <v>3205</v>
      </c>
      <c r="F7974">
        <v>161</v>
      </c>
      <c r="G7974" s="114">
        <f t="shared" si="6074"/>
        <v>1764</v>
      </c>
      <c r="H7974" s="114" t="s">
        <v>967</v>
      </c>
      <c r="I7974" s="114">
        <v>2</v>
      </c>
      <c r="J7974" s="131" t="s">
        <v>65</v>
      </c>
      <c r="K7974" t="str">
        <f t="shared" si="6075"/>
        <v>B091042</v>
      </c>
      <c r="L7974" s="114">
        <f t="shared" si="6054"/>
        <v>1209</v>
      </c>
    </row>
    <row r="7975" spans="1:12">
      <c r="A7975" s="113" t="str">
        <f t="shared" ref="A7975:C7975" si="6079">A7974</f>
        <v>04</v>
      </c>
      <c r="B7975" t="str">
        <f t="shared" si="6079"/>
        <v>4級地</v>
      </c>
      <c r="C7975" s="119">
        <f t="shared" si="6079"/>
        <v>10.96</v>
      </c>
      <c r="D7975" s="144" t="s">
        <v>3206</v>
      </c>
      <c r="E7975" s="133" t="s">
        <v>3207</v>
      </c>
      <c r="F7975">
        <v>114</v>
      </c>
      <c r="G7975" s="114">
        <f t="shared" si="6074"/>
        <v>1249</v>
      </c>
      <c r="H7975" s="114" t="s">
        <v>967</v>
      </c>
      <c r="I7975" s="114">
        <v>2</v>
      </c>
      <c r="J7975" s="131" t="s">
        <v>65</v>
      </c>
      <c r="K7975" t="str">
        <f t="shared" si="6075"/>
        <v>B092042</v>
      </c>
      <c r="L7975" s="114">
        <f t="shared" si="6054"/>
        <v>1209</v>
      </c>
    </row>
    <row r="7976" spans="1:12">
      <c r="A7976" s="113" t="str">
        <f t="shared" ref="A7976:C7976" si="6080">A7975</f>
        <v>04</v>
      </c>
      <c r="B7976" t="str">
        <f t="shared" si="6080"/>
        <v>4級地</v>
      </c>
      <c r="C7976" s="119">
        <f t="shared" si="6080"/>
        <v>10.96</v>
      </c>
      <c r="D7976" s="144" t="s">
        <v>4056</v>
      </c>
      <c r="E7976" s="133" t="s">
        <v>3058</v>
      </c>
      <c r="F7976">
        <v>242</v>
      </c>
      <c r="G7976" s="114">
        <f t="shared" si="6074"/>
        <v>2652</v>
      </c>
      <c r="H7976" s="114" t="s">
        <v>968</v>
      </c>
      <c r="I7976" s="114">
        <v>1</v>
      </c>
      <c r="J7976" s="130">
        <f>J6170</f>
        <v>3040</v>
      </c>
      <c r="K7976" t="str">
        <f t="shared" si="6075"/>
        <v>1111041</v>
      </c>
      <c r="L7976" s="130">
        <f>IF(J7976-G7976&gt;0,J7976-G7976,0)</f>
        <v>388</v>
      </c>
    </row>
    <row r="7977" spans="1:12">
      <c r="A7977" s="113" t="str">
        <f t="shared" ref="A7977:C7977" si="6081">A7976</f>
        <v>04</v>
      </c>
      <c r="B7977" t="str">
        <f t="shared" si="6081"/>
        <v>4級地</v>
      </c>
      <c r="C7977" s="119">
        <f t="shared" si="6081"/>
        <v>10.96</v>
      </c>
      <c r="D7977" s="144">
        <v>1112</v>
      </c>
      <c r="E7977" s="133" t="s">
        <v>3059</v>
      </c>
      <c r="F7977">
        <v>169</v>
      </c>
      <c r="G7977" s="114">
        <f t="shared" si="6074"/>
        <v>1852</v>
      </c>
      <c r="H7977" s="114" t="s">
        <v>968</v>
      </c>
      <c r="I7977" s="114">
        <v>1</v>
      </c>
      <c r="J7977" s="131" t="s">
        <v>65</v>
      </c>
      <c r="K7977" t="str">
        <f t="shared" si="6075"/>
        <v>1112041</v>
      </c>
      <c r="L7977" s="114">
        <f t="shared" si="6054"/>
        <v>388</v>
      </c>
    </row>
    <row r="7978" spans="1:12">
      <c r="A7978" s="113" t="str">
        <f t="shared" ref="A7978:C7978" si="6082">A7977</f>
        <v>04</v>
      </c>
      <c r="B7978" t="str">
        <f t="shared" si="6082"/>
        <v>4級地</v>
      </c>
      <c r="C7978" s="119">
        <f t="shared" si="6082"/>
        <v>10.96</v>
      </c>
      <c r="D7978" s="144" t="s">
        <v>3060</v>
      </c>
      <c r="E7978" s="133" t="s">
        <v>3061</v>
      </c>
      <c r="F7978">
        <v>121</v>
      </c>
      <c r="G7978" s="114">
        <f t="shared" si="6074"/>
        <v>1326</v>
      </c>
      <c r="H7978" s="114" t="s">
        <v>968</v>
      </c>
      <c r="I7978" s="114">
        <v>1</v>
      </c>
      <c r="J7978" s="131" t="s">
        <v>65</v>
      </c>
      <c r="K7978" t="str">
        <f t="shared" si="6075"/>
        <v>B001041</v>
      </c>
      <c r="L7978" s="114">
        <f t="shared" si="6054"/>
        <v>388</v>
      </c>
    </row>
    <row r="7979" spans="1:12">
      <c r="A7979" s="113" t="str">
        <f t="shared" ref="A7979:C7979" si="6083">A7978</f>
        <v>04</v>
      </c>
      <c r="B7979" t="str">
        <f t="shared" si="6083"/>
        <v>4級地</v>
      </c>
      <c r="C7979" s="119">
        <f t="shared" si="6083"/>
        <v>10.96</v>
      </c>
      <c r="D7979" s="144" t="s">
        <v>3062</v>
      </c>
      <c r="E7979" s="133" t="s">
        <v>3063</v>
      </c>
      <c r="F7979">
        <v>237</v>
      </c>
      <c r="G7979" s="114">
        <f t="shared" si="6074"/>
        <v>2597</v>
      </c>
      <c r="H7979" s="114" t="s">
        <v>968</v>
      </c>
      <c r="I7979" s="114">
        <v>1</v>
      </c>
      <c r="J7979" s="131" t="s">
        <v>65</v>
      </c>
      <c r="K7979" t="str">
        <f t="shared" si="6075"/>
        <v>B002041</v>
      </c>
      <c r="L7979" s="114">
        <f t="shared" si="6054"/>
        <v>388</v>
      </c>
    </row>
    <row r="7980" spans="1:12">
      <c r="A7980" s="113" t="str">
        <f t="shared" ref="A7980:C7980" si="6084">A7979</f>
        <v>04</v>
      </c>
      <c r="B7980" t="str">
        <f t="shared" si="6084"/>
        <v>4級地</v>
      </c>
      <c r="C7980" s="119">
        <f t="shared" si="6084"/>
        <v>10.96</v>
      </c>
      <c r="D7980" s="144" t="s">
        <v>3064</v>
      </c>
      <c r="E7980" s="133" t="s">
        <v>3065</v>
      </c>
      <c r="F7980">
        <v>164</v>
      </c>
      <c r="G7980" s="114">
        <f t="shared" si="6074"/>
        <v>1797</v>
      </c>
      <c r="H7980" s="114" t="s">
        <v>968</v>
      </c>
      <c r="I7980" s="114">
        <v>1</v>
      </c>
      <c r="J7980" s="131" t="s">
        <v>65</v>
      </c>
      <c r="K7980" t="str">
        <f t="shared" si="6075"/>
        <v>B003041</v>
      </c>
      <c r="L7980" s="114">
        <f t="shared" si="6054"/>
        <v>388</v>
      </c>
    </row>
    <row r="7981" spans="1:12">
      <c r="A7981" s="113" t="str">
        <f t="shared" ref="A7981:C7981" si="6085">A7980</f>
        <v>04</v>
      </c>
      <c r="B7981" t="str">
        <f t="shared" si="6085"/>
        <v>4級地</v>
      </c>
      <c r="C7981" s="119">
        <f t="shared" si="6085"/>
        <v>10.96</v>
      </c>
      <c r="D7981" s="144" t="s">
        <v>3066</v>
      </c>
      <c r="E7981" s="133" t="s">
        <v>3067</v>
      </c>
      <c r="F7981">
        <v>116</v>
      </c>
      <c r="G7981" s="114">
        <f t="shared" si="6074"/>
        <v>1271</v>
      </c>
      <c r="H7981" s="114" t="s">
        <v>968</v>
      </c>
      <c r="I7981" s="114">
        <v>1</v>
      </c>
      <c r="J7981" s="131" t="s">
        <v>65</v>
      </c>
      <c r="K7981" t="str">
        <f t="shared" si="6075"/>
        <v>B004041</v>
      </c>
      <c r="L7981" s="114">
        <f t="shared" si="6054"/>
        <v>388</v>
      </c>
    </row>
    <row r="7982" spans="1:12">
      <c r="A7982" s="113" t="str">
        <f t="shared" ref="A7982:C7982" si="6086">A7981</f>
        <v>04</v>
      </c>
      <c r="B7982" t="str">
        <f t="shared" si="6086"/>
        <v>4級地</v>
      </c>
      <c r="C7982" s="119">
        <f t="shared" si="6086"/>
        <v>10.96</v>
      </c>
      <c r="D7982" s="144" t="s">
        <v>4057</v>
      </c>
      <c r="E7982" s="133" t="s">
        <v>3068</v>
      </c>
      <c r="F7982">
        <v>218</v>
      </c>
      <c r="G7982" s="114">
        <f t="shared" si="6074"/>
        <v>2389</v>
      </c>
      <c r="H7982" s="114" t="s">
        <v>968</v>
      </c>
      <c r="I7982" s="114">
        <v>1</v>
      </c>
      <c r="J7982" s="131" t="s">
        <v>65</v>
      </c>
      <c r="K7982" t="str">
        <f t="shared" si="6075"/>
        <v>1113041</v>
      </c>
      <c r="L7982" s="114">
        <f t="shared" si="6054"/>
        <v>388</v>
      </c>
    </row>
    <row r="7983" spans="1:12">
      <c r="A7983" s="113" t="str">
        <f t="shared" ref="A7983:C7983" si="6087">A7982</f>
        <v>04</v>
      </c>
      <c r="B7983" t="str">
        <f t="shared" si="6087"/>
        <v>4級地</v>
      </c>
      <c r="C7983" s="119">
        <f t="shared" si="6087"/>
        <v>10.96</v>
      </c>
      <c r="D7983" s="144" t="s">
        <v>4058</v>
      </c>
      <c r="E7983" s="133" t="s">
        <v>3069</v>
      </c>
      <c r="F7983">
        <v>153</v>
      </c>
      <c r="G7983" s="114">
        <f t="shared" si="6074"/>
        <v>1676</v>
      </c>
      <c r="H7983" s="114" t="s">
        <v>968</v>
      </c>
      <c r="I7983" s="114">
        <v>1</v>
      </c>
      <c r="J7983" s="131" t="s">
        <v>65</v>
      </c>
      <c r="K7983" t="str">
        <f t="shared" si="6075"/>
        <v>1114041</v>
      </c>
      <c r="L7983" s="114">
        <f t="shared" si="6054"/>
        <v>388</v>
      </c>
    </row>
    <row r="7984" spans="1:12">
      <c r="A7984" s="113" t="str">
        <f t="shared" ref="A7984:C7984" si="6088">A7983</f>
        <v>04</v>
      </c>
      <c r="B7984" t="str">
        <f t="shared" si="6088"/>
        <v>4級地</v>
      </c>
      <c r="C7984" s="119">
        <f t="shared" si="6088"/>
        <v>10.96</v>
      </c>
      <c r="D7984" s="144" t="s">
        <v>3070</v>
      </c>
      <c r="E7984" s="133" t="s">
        <v>3071</v>
      </c>
      <c r="F7984">
        <v>109</v>
      </c>
      <c r="G7984" s="114">
        <f t="shared" si="6074"/>
        <v>1194</v>
      </c>
      <c r="H7984" s="114" t="s">
        <v>968</v>
      </c>
      <c r="I7984" s="114">
        <v>1</v>
      </c>
      <c r="J7984" s="131" t="s">
        <v>65</v>
      </c>
      <c r="K7984" t="str">
        <f t="shared" si="6075"/>
        <v>B005041</v>
      </c>
      <c r="L7984" s="114">
        <f t="shared" si="6054"/>
        <v>388</v>
      </c>
    </row>
    <row r="7985" spans="1:12">
      <c r="A7985" s="113" t="str">
        <f t="shared" ref="A7985:C7985" si="6089">A7984</f>
        <v>04</v>
      </c>
      <c r="B7985" t="str">
        <f t="shared" si="6089"/>
        <v>4級地</v>
      </c>
      <c r="C7985" s="119">
        <f t="shared" si="6089"/>
        <v>10.96</v>
      </c>
      <c r="D7985" s="144" t="s">
        <v>3072</v>
      </c>
      <c r="E7985" s="133" t="s">
        <v>3073</v>
      </c>
      <c r="F7985">
        <v>213</v>
      </c>
      <c r="G7985" s="114">
        <f t="shared" si="6074"/>
        <v>2334</v>
      </c>
      <c r="H7985" s="114" t="s">
        <v>968</v>
      </c>
      <c r="I7985" s="114">
        <v>1</v>
      </c>
      <c r="J7985" s="131" t="s">
        <v>65</v>
      </c>
      <c r="K7985" t="str">
        <f t="shared" si="6075"/>
        <v>B006041</v>
      </c>
      <c r="L7985" s="114">
        <f t="shared" si="6054"/>
        <v>388</v>
      </c>
    </row>
    <row r="7986" spans="1:12">
      <c r="A7986" s="113" t="str">
        <f t="shared" ref="A7986:C7986" si="6090">A7985</f>
        <v>04</v>
      </c>
      <c r="B7986" t="str">
        <f t="shared" si="6090"/>
        <v>4級地</v>
      </c>
      <c r="C7986" s="119">
        <f t="shared" si="6090"/>
        <v>10.96</v>
      </c>
      <c r="D7986" s="144" t="s">
        <v>3074</v>
      </c>
      <c r="E7986" s="133" t="s">
        <v>3075</v>
      </c>
      <c r="F7986">
        <v>148</v>
      </c>
      <c r="G7986" s="114">
        <f t="shared" si="6074"/>
        <v>1622</v>
      </c>
      <c r="H7986" s="114" t="s">
        <v>968</v>
      </c>
      <c r="I7986" s="114">
        <v>1</v>
      </c>
      <c r="J7986" s="131" t="s">
        <v>65</v>
      </c>
      <c r="K7986" t="str">
        <f t="shared" si="6075"/>
        <v>B007041</v>
      </c>
      <c r="L7986" s="114">
        <f t="shared" si="6054"/>
        <v>388</v>
      </c>
    </row>
    <row r="7987" spans="1:12">
      <c r="A7987" s="113" t="str">
        <f t="shared" ref="A7987:C7987" si="6091">A7986</f>
        <v>04</v>
      </c>
      <c r="B7987" t="str">
        <f t="shared" si="6091"/>
        <v>4級地</v>
      </c>
      <c r="C7987" s="119">
        <f t="shared" si="6091"/>
        <v>10.96</v>
      </c>
      <c r="D7987" s="144" t="s">
        <v>3076</v>
      </c>
      <c r="E7987" s="133" t="s">
        <v>3077</v>
      </c>
      <c r="F7987">
        <v>104</v>
      </c>
      <c r="G7987" s="114">
        <f t="shared" si="6074"/>
        <v>1139</v>
      </c>
      <c r="H7987" s="114" t="s">
        <v>968</v>
      </c>
      <c r="I7987" s="114">
        <v>1</v>
      </c>
      <c r="J7987" s="131" t="s">
        <v>65</v>
      </c>
      <c r="K7987" t="str">
        <f t="shared" si="6075"/>
        <v>B008041</v>
      </c>
      <c r="L7987" s="114">
        <f t="shared" si="6054"/>
        <v>388</v>
      </c>
    </row>
    <row r="7988" spans="1:12">
      <c r="A7988" s="113" t="str">
        <f t="shared" ref="A7988:C7988" si="6092">A7987</f>
        <v>04</v>
      </c>
      <c r="B7988" t="str">
        <f t="shared" si="6092"/>
        <v>4級地</v>
      </c>
      <c r="C7988" s="119">
        <f t="shared" si="6092"/>
        <v>10.96</v>
      </c>
      <c r="D7988" s="144" t="s">
        <v>4059</v>
      </c>
      <c r="E7988" s="133" t="s">
        <v>3078</v>
      </c>
      <c r="F7988">
        <v>211</v>
      </c>
      <c r="G7988" s="114">
        <f t="shared" si="6074"/>
        <v>2312</v>
      </c>
      <c r="H7988" s="114" t="s">
        <v>968</v>
      </c>
      <c r="I7988" s="114">
        <v>1</v>
      </c>
      <c r="J7988" s="131" t="s">
        <v>65</v>
      </c>
      <c r="K7988" t="str">
        <f t="shared" si="6075"/>
        <v>1115041</v>
      </c>
      <c r="L7988" s="114">
        <f t="shared" si="6054"/>
        <v>388</v>
      </c>
    </row>
    <row r="7989" spans="1:12">
      <c r="A7989" s="113" t="str">
        <f t="shared" ref="A7989:C7989" si="6093">A7988</f>
        <v>04</v>
      </c>
      <c r="B7989" t="str">
        <f t="shared" si="6093"/>
        <v>4級地</v>
      </c>
      <c r="C7989" s="119">
        <f t="shared" si="6093"/>
        <v>10.96</v>
      </c>
      <c r="D7989" s="144" t="s">
        <v>4060</v>
      </c>
      <c r="E7989" s="133" t="s">
        <v>3079</v>
      </c>
      <c r="F7989">
        <v>148</v>
      </c>
      <c r="G7989" s="114">
        <f t="shared" si="6074"/>
        <v>1622</v>
      </c>
      <c r="H7989" s="114" t="s">
        <v>968</v>
      </c>
      <c r="I7989" s="114">
        <v>1</v>
      </c>
      <c r="J7989" s="131" t="s">
        <v>65</v>
      </c>
      <c r="K7989" t="str">
        <f t="shared" si="6075"/>
        <v>1116041</v>
      </c>
      <c r="L7989" s="114">
        <f t="shared" si="6054"/>
        <v>388</v>
      </c>
    </row>
    <row r="7990" spans="1:12">
      <c r="A7990" s="113" t="str">
        <f t="shared" ref="A7990:C7990" si="6094">A7989</f>
        <v>04</v>
      </c>
      <c r="B7990" t="str">
        <f t="shared" si="6094"/>
        <v>4級地</v>
      </c>
      <c r="C7990" s="119">
        <f t="shared" si="6094"/>
        <v>10.96</v>
      </c>
      <c r="D7990" s="144" t="s">
        <v>3080</v>
      </c>
      <c r="E7990" s="133" t="s">
        <v>3081</v>
      </c>
      <c r="F7990">
        <v>106</v>
      </c>
      <c r="G7990" s="114">
        <f t="shared" si="6074"/>
        <v>1161</v>
      </c>
      <c r="H7990" s="114" t="s">
        <v>968</v>
      </c>
      <c r="I7990" s="114">
        <v>1</v>
      </c>
      <c r="J7990" s="131" t="s">
        <v>65</v>
      </c>
      <c r="K7990" t="str">
        <f t="shared" si="6075"/>
        <v>B009041</v>
      </c>
      <c r="L7990" s="114">
        <f t="shared" si="6054"/>
        <v>388</v>
      </c>
    </row>
    <row r="7991" spans="1:12">
      <c r="A7991" s="113" t="str">
        <f t="shared" ref="A7991:C7991" si="6095">A7990</f>
        <v>04</v>
      </c>
      <c r="B7991" t="str">
        <f t="shared" si="6095"/>
        <v>4級地</v>
      </c>
      <c r="C7991" s="119">
        <f t="shared" si="6095"/>
        <v>10.96</v>
      </c>
      <c r="D7991" s="144" t="s">
        <v>3082</v>
      </c>
      <c r="E7991" s="133" t="s">
        <v>3083</v>
      </c>
      <c r="F7991">
        <v>206</v>
      </c>
      <c r="G7991" s="114">
        <f t="shared" si="6074"/>
        <v>2257</v>
      </c>
      <c r="H7991" s="114" t="s">
        <v>968</v>
      </c>
      <c r="I7991" s="114">
        <v>1</v>
      </c>
      <c r="J7991" s="131" t="s">
        <v>65</v>
      </c>
      <c r="K7991" t="str">
        <f t="shared" si="6075"/>
        <v>B010041</v>
      </c>
      <c r="L7991" s="114">
        <f t="shared" si="6054"/>
        <v>388</v>
      </c>
    </row>
    <row r="7992" spans="1:12">
      <c r="A7992" s="113" t="str">
        <f t="shared" ref="A7992:C7992" si="6096">A7991</f>
        <v>04</v>
      </c>
      <c r="B7992" t="str">
        <f t="shared" si="6096"/>
        <v>4級地</v>
      </c>
      <c r="C7992" s="119">
        <f t="shared" si="6096"/>
        <v>10.96</v>
      </c>
      <c r="D7992" s="144" t="s">
        <v>3084</v>
      </c>
      <c r="E7992" s="133" t="s">
        <v>3085</v>
      </c>
      <c r="F7992">
        <v>143</v>
      </c>
      <c r="G7992" s="114">
        <f t="shared" si="6074"/>
        <v>1567</v>
      </c>
      <c r="H7992" s="114" t="s">
        <v>968</v>
      </c>
      <c r="I7992" s="114">
        <v>1</v>
      </c>
      <c r="J7992" s="131" t="s">
        <v>65</v>
      </c>
      <c r="K7992" t="str">
        <f t="shared" si="6075"/>
        <v>B011041</v>
      </c>
      <c r="L7992" s="114">
        <f t="shared" si="6054"/>
        <v>388</v>
      </c>
    </row>
    <row r="7993" spans="1:12">
      <c r="A7993" s="113" t="str">
        <f t="shared" ref="A7993:C7993" si="6097">A7992</f>
        <v>04</v>
      </c>
      <c r="B7993" t="str">
        <f t="shared" si="6097"/>
        <v>4級地</v>
      </c>
      <c r="C7993" s="119">
        <f t="shared" si="6097"/>
        <v>10.96</v>
      </c>
      <c r="D7993" s="144" t="s">
        <v>3086</v>
      </c>
      <c r="E7993" s="133" t="s">
        <v>3087</v>
      </c>
      <c r="F7993">
        <v>101</v>
      </c>
      <c r="G7993" s="114">
        <f t="shared" si="6074"/>
        <v>1106</v>
      </c>
      <c r="H7993" s="114" t="s">
        <v>968</v>
      </c>
      <c r="I7993" s="114">
        <v>1</v>
      </c>
      <c r="J7993" s="131" t="s">
        <v>65</v>
      </c>
      <c r="K7993" t="str">
        <f t="shared" si="6075"/>
        <v>B012041</v>
      </c>
      <c r="L7993" s="114">
        <f t="shared" si="6054"/>
        <v>388</v>
      </c>
    </row>
    <row r="7994" spans="1:12">
      <c r="A7994" s="113" t="str">
        <f t="shared" ref="A7994:C7994" si="6098">A7993</f>
        <v>04</v>
      </c>
      <c r="B7994" t="str">
        <f t="shared" si="6098"/>
        <v>4級地</v>
      </c>
      <c r="C7994" s="119">
        <f t="shared" si="6098"/>
        <v>10.96</v>
      </c>
      <c r="D7994" s="144" t="s">
        <v>4061</v>
      </c>
      <c r="E7994" s="133" t="s">
        <v>3088</v>
      </c>
      <c r="F7994">
        <v>198</v>
      </c>
      <c r="G7994" s="114">
        <f t="shared" si="6074"/>
        <v>2170</v>
      </c>
      <c r="H7994" s="114" t="s">
        <v>968</v>
      </c>
      <c r="I7994" s="114">
        <v>1</v>
      </c>
      <c r="J7994" s="130">
        <f>J6314</f>
        <v>2530</v>
      </c>
      <c r="K7994" t="str">
        <f t="shared" si="6075"/>
        <v>1211041</v>
      </c>
      <c r="L7994" s="130">
        <f>IF(J7994-G7994&gt;0,J7994-G7994,0)</f>
        <v>360</v>
      </c>
    </row>
    <row r="7995" spans="1:12">
      <c r="A7995" s="113" t="str">
        <f t="shared" ref="A7995:C7995" si="6099">A7994</f>
        <v>04</v>
      </c>
      <c r="B7995" t="str">
        <f t="shared" si="6099"/>
        <v>4級地</v>
      </c>
      <c r="C7995" s="119">
        <f t="shared" si="6099"/>
        <v>10.96</v>
      </c>
      <c r="D7995" s="144" t="s">
        <v>4062</v>
      </c>
      <c r="E7995" s="133" t="s">
        <v>3089</v>
      </c>
      <c r="F7995">
        <v>139</v>
      </c>
      <c r="G7995" s="114">
        <f t="shared" si="6074"/>
        <v>1523</v>
      </c>
      <c r="H7995" s="114" t="s">
        <v>968</v>
      </c>
      <c r="I7995" s="114">
        <v>1</v>
      </c>
      <c r="J7995" s="131" t="s">
        <v>65</v>
      </c>
      <c r="K7995" t="str">
        <f t="shared" si="6075"/>
        <v>1212041</v>
      </c>
      <c r="L7995" s="114">
        <f t="shared" si="6054"/>
        <v>360</v>
      </c>
    </row>
    <row r="7996" spans="1:12">
      <c r="A7996" s="113" t="str">
        <f t="shared" ref="A7996:C7996" si="6100">A7995</f>
        <v>04</v>
      </c>
      <c r="B7996" t="str">
        <f t="shared" si="6100"/>
        <v>4級地</v>
      </c>
      <c r="C7996" s="119">
        <f t="shared" si="6100"/>
        <v>10.96</v>
      </c>
      <c r="D7996" s="144" t="s">
        <v>3090</v>
      </c>
      <c r="E7996" s="133" t="s">
        <v>3091</v>
      </c>
      <c r="F7996">
        <v>99</v>
      </c>
      <c r="G7996" s="114">
        <f t="shared" si="6074"/>
        <v>1085</v>
      </c>
      <c r="H7996" s="114" t="s">
        <v>968</v>
      </c>
      <c r="I7996" s="114">
        <v>1</v>
      </c>
      <c r="J7996" s="131" t="s">
        <v>65</v>
      </c>
      <c r="K7996" t="str">
        <f t="shared" si="6075"/>
        <v>B021041</v>
      </c>
      <c r="L7996" s="114">
        <f t="shared" si="6054"/>
        <v>360</v>
      </c>
    </row>
    <row r="7997" spans="1:12">
      <c r="A7997" s="113" t="str">
        <f t="shared" ref="A7997:C7997" si="6101">A7996</f>
        <v>04</v>
      </c>
      <c r="B7997" t="str">
        <f t="shared" si="6101"/>
        <v>4級地</v>
      </c>
      <c r="C7997" s="119">
        <f t="shared" si="6101"/>
        <v>10.96</v>
      </c>
      <c r="D7997" s="144" t="s">
        <v>3092</v>
      </c>
      <c r="E7997" s="133" t="s">
        <v>3093</v>
      </c>
      <c r="F7997">
        <v>193</v>
      </c>
      <c r="G7997" s="114">
        <f t="shared" si="6074"/>
        <v>2115</v>
      </c>
      <c r="H7997" s="114" t="s">
        <v>968</v>
      </c>
      <c r="I7997" s="114">
        <v>1</v>
      </c>
      <c r="J7997" s="131" t="s">
        <v>65</v>
      </c>
      <c r="K7997" t="str">
        <f t="shared" si="6075"/>
        <v>B022041</v>
      </c>
      <c r="L7997" s="114">
        <f t="shared" si="6054"/>
        <v>360</v>
      </c>
    </row>
    <row r="7998" spans="1:12">
      <c r="A7998" s="113" t="str">
        <f t="shared" ref="A7998:C7998" si="6102">A7997</f>
        <v>04</v>
      </c>
      <c r="B7998" t="str">
        <f t="shared" si="6102"/>
        <v>4級地</v>
      </c>
      <c r="C7998" s="119">
        <f t="shared" si="6102"/>
        <v>10.96</v>
      </c>
      <c r="D7998" s="144" t="s">
        <v>3094</v>
      </c>
      <c r="E7998" s="133" t="s">
        <v>3095</v>
      </c>
      <c r="F7998">
        <v>134</v>
      </c>
      <c r="G7998" s="114">
        <f t="shared" si="6074"/>
        <v>1468</v>
      </c>
      <c r="H7998" s="114" t="s">
        <v>968</v>
      </c>
      <c r="I7998" s="114">
        <v>1</v>
      </c>
      <c r="J7998" s="131" t="s">
        <v>65</v>
      </c>
      <c r="K7998" t="str">
        <f t="shared" si="6075"/>
        <v>B023041</v>
      </c>
      <c r="L7998" s="114">
        <f t="shared" si="6054"/>
        <v>360</v>
      </c>
    </row>
    <row r="7999" spans="1:12">
      <c r="A7999" s="113" t="str">
        <f t="shared" ref="A7999:C7999" si="6103">A7998</f>
        <v>04</v>
      </c>
      <c r="B7999" t="str">
        <f t="shared" si="6103"/>
        <v>4級地</v>
      </c>
      <c r="C7999" s="119">
        <f t="shared" si="6103"/>
        <v>10.96</v>
      </c>
      <c r="D7999" s="144" t="s">
        <v>3096</v>
      </c>
      <c r="E7999" s="133" t="s">
        <v>3097</v>
      </c>
      <c r="F7999">
        <v>94</v>
      </c>
      <c r="G7999" s="114">
        <f t="shared" si="6074"/>
        <v>1030</v>
      </c>
      <c r="H7999" s="114" t="s">
        <v>968</v>
      </c>
      <c r="I7999" s="114">
        <v>1</v>
      </c>
      <c r="J7999" s="131" t="s">
        <v>65</v>
      </c>
      <c r="K7999" t="str">
        <f t="shared" si="6075"/>
        <v>B024041</v>
      </c>
      <c r="L7999" s="114">
        <f t="shared" si="6054"/>
        <v>360</v>
      </c>
    </row>
    <row r="8000" spans="1:12">
      <c r="A8000" s="113" t="str">
        <f t="shared" ref="A8000:C8000" si="6104">A7999</f>
        <v>04</v>
      </c>
      <c r="B8000" t="str">
        <f t="shared" si="6104"/>
        <v>4級地</v>
      </c>
      <c r="C8000" s="119">
        <f t="shared" si="6104"/>
        <v>10.96</v>
      </c>
      <c r="D8000" s="144" t="s">
        <v>4063</v>
      </c>
      <c r="E8000" s="133" t="s">
        <v>3098</v>
      </c>
      <c r="F8000">
        <v>178</v>
      </c>
      <c r="G8000" s="114">
        <f t="shared" si="6074"/>
        <v>1950</v>
      </c>
      <c r="H8000" s="114" t="s">
        <v>968</v>
      </c>
      <c r="I8000" s="114">
        <v>1</v>
      </c>
      <c r="J8000" s="131" t="s">
        <v>65</v>
      </c>
      <c r="K8000" t="str">
        <f t="shared" si="6075"/>
        <v>1213041</v>
      </c>
      <c r="L8000" s="114">
        <f t="shared" si="6054"/>
        <v>360</v>
      </c>
    </row>
    <row r="8001" spans="1:12">
      <c r="A8001" s="113" t="str">
        <f t="shared" ref="A8001:C8001" si="6105">A8000</f>
        <v>04</v>
      </c>
      <c r="B8001" t="str">
        <f t="shared" si="6105"/>
        <v>4級地</v>
      </c>
      <c r="C8001" s="119">
        <f t="shared" si="6105"/>
        <v>10.96</v>
      </c>
      <c r="D8001" s="144" t="s">
        <v>4036</v>
      </c>
      <c r="E8001" s="133" t="s">
        <v>3099</v>
      </c>
      <c r="F8001">
        <v>125</v>
      </c>
      <c r="G8001" s="114">
        <f t="shared" si="6074"/>
        <v>1370</v>
      </c>
      <c r="H8001" s="114" t="s">
        <v>968</v>
      </c>
      <c r="I8001" s="114">
        <v>1</v>
      </c>
      <c r="J8001" s="131" t="s">
        <v>65</v>
      </c>
      <c r="K8001" t="str">
        <f t="shared" si="6075"/>
        <v>1214041</v>
      </c>
      <c r="L8001" s="114">
        <f t="shared" si="6054"/>
        <v>360</v>
      </c>
    </row>
    <row r="8002" spans="1:12">
      <c r="A8002" s="113" t="str">
        <f t="shared" ref="A8002:C8002" si="6106">A8001</f>
        <v>04</v>
      </c>
      <c r="B8002" t="str">
        <f t="shared" si="6106"/>
        <v>4級地</v>
      </c>
      <c r="C8002" s="119">
        <f t="shared" si="6106"/>
        <v>10.96</v>
      </c>
      <c r="D8002" s="144" t="s">
        <v>3100</v>
      </c>
      <c r="E8002" s="133" t="s">
        <v>3101</v>
      </c>
      <c r="F8002">
        <v>89</v>
      </c>
      <c r="G8002" s="114">
        <f t="shared" si="6074"/>
        <v>975</v>
      </c>
      <c r="H8002" s="114" t="s">
        <v>968</v>
      </c>
      <c r="I8002" s="114">
        <v>1</v>
      </c>
      <c r="J8002" s="131" t="s">
        <v>65</v>
      </c>
      <c r="K8002" t="str">
        <f t="shared" si="6075"/>
        <v>B025041</v>
      </c>
      <c r="L8002" s="114">
        <f t="shared" si="6054"/>
        <v>360</v>
      </c>
    </row>
    <row r="8003" spans="1:12">
      <c r="A8003" s="113" t="str">
        <f t="shared" ref="A8003:C8003" si="6107">A8002</f>
        <v>04</v>
      </c>
      <c r="B8003" t="str">
        <f t="shared" si="6107"/>
        <v>4級地</v>
      </c>
      <c r="C8003" s="119">
        <f t="shared" si="6107"/>
        <v>10.96</v>
      </c>
      <c r="D8003" s="144" t="s">
        <v>3102</v>
      </c>
      <c r="E8003" s="133" t="s">
        <v>3103</v>
      </c>
      <c r="F8003">
        <v>173</v>
      </c>
      <c r="G8003" s="114">
        <f t="shared" si="6074"/>
        <v>1896</v>
      </c>
      <c r="H8003" s="114" t="s">
        <v>968</v>
      </c>
      <c r="I8003" s="114">
        <v>1</v>
      </c>
      <c r="J8003" s="131" t="s">
        <v>65</v>
      </c>
      <c r="K8003" t="str">
        <f t="shared" si="6075"/>
        <v>B026041</v>
      </c>
      <c r="L8003" s="114">
        <f t="shared" si="6054"/>
        <v>360</v>
      </c>
    </row>
    <row r="8004" spans="1:12">
      <c r="A8004" s="113" t="str">
        <f t="shared" ref="A8004:C8004" si="6108">A8003</f>
        <v>04</v>
      </c>
      <c r="B8004" t="str">
        <f t="shared" si="6108"/>
        <v>4級地</v>
      </c>
      <c r="C8004" s="119">
        <f t="shared" si="6108"/>
        <v>10.96</v>
      </c>
      <c r="D8004" s="144" t="s">
        <v>3104</v>
      </c>
      <c r="E8004" s="133" t="s">
        <v>3105</v>
      </c>
      <c r="F8004">
        <v>120</v>
      </c>
      <c r="G8004" s="114">
        <f t="shared" si="6074"/>
        <v>1315</v>
      </c>
      <c r="H8004" s="114" t="s">
        <v>968</v>
      </c>
      <c r="I8004" s="114">
        <v>1</v>
      </c>
      <c r="J8004" s="131" t="s">
        <v>65</v>
      </c>
      <c r="K8004" t="str">
        <f t="shared" si="6075"/>
        <v>B027041</v>
      </c>
      <c r="L8004" s="114">
        <f t="shared" si="6054"/>
        <v>360</v>
      </c>
    </row>
    <row r="8005" spans="1:12">
      <c r="A8005" s="113" t="str">
        <f t="shared" ref="A8005:C8005" si="6109">A8004</f>
        <v>04</v>
      </c>
      <c r="B8005" t="str">
        <f t="shared" si="6109"/>
        <v>4級地</v>
      </c>
      <c r="C8005" s="119">
        <f t="shared" si="6109"/>
        <v>10.96</v>
      </c>
      <c r="D8005" s="144" t="s">
        <v>3106</v>
      </c>
      <c r="E8005" s="133" t="s">
        <v>3107</v>
      </c>
      <c r="F8005">
        <v>84</v>
      </c>
      <c r="G8005" s="114">
        <f t="shared" si="6074"/>
        <v>920</v>
      </c>
      <c r="H8005" s="114" t="s">
        <v>968</v>
      </c>
      <c r="I8005" s="114">
        <v>1</v>
      </c>
      <c r="J8005" s="131" t="s">
        <v>65</v>
      </c>
      <c r="K8005" t="str">
        <f t="shared" si="6075"/>
        <v>B028041</v>
      </c>
      <c r="L8005" s="114">
        <f t="shared" si="6054"/>
        <v>360</v>
      </c>
    </row>
    <row r="8006" spans="1:12">
      <c r="A8006" s="113" t="str">
        <f t="shared" ref="A8006:C8006" si="6110">A8005</f>
        <v>04</v>
      </c>
      <c r="B8006" t="str">
        <f t="shared" si="6110"/>
        <v>4級地</v>
      </c>
      <c r="C8006" s="119">
        <f t="shared" si="6110"/>
        <v>10.96</v>
      </c>
      <c r="D8006" s="144" t="s">
        <v>4037</v>
      </c>
      <c r="E8006" s="133" t="s">
        <v>3108</v>
      </c>
      <c r="F8006">
        <v>172</v>
      </c>
      <c r="G8006" s="114">
        <f t="shared" si="6074"/>
        <v>1885</v>
      </c>
      <c r="H8006" s="114" t="s">
        <v>968</v>
      </c>
      <c r="I8006" s="114">
        <v>1</v>
      </c>
      <c r="J8006" s="131" t="s">
        <v>65</v>
      </c>
      <c r="K8006" t="str">
        <f t="shared" si="6075"/>
        <v>1215041</v>
      </c>
      <c r="L8006" s="114">
        <f t="shared" si="6054"/>
        <v>360</v>
      </c>
    </row>
    <row r="8007" spans="1:12">
      <c r="A8007" s="113" t="str">
        <f t="shared" ref="A8007:C8007" si="6111">A8006</f>
        <v>04</v>
      </c>
      <c r="B8007" t="str">
        <f t="shared" si="6111"/>
        <v>4級地</v>
      </c>
      <c r="C8007" s="119">
        <f t="shared" si="6111"/>
        <v>10.96</v>
      </c>
      <c r="D8007" s="144" t="s">
        <v>4038</v>
      </c>
      <c r="E8007" s="133" t="s">
        <v>3109</v>
      </c>
      <c r="F8007">
        <v>120</v>
      </c>
      <c r="G8007" s="114">
        <f t="shared" si="6074"/>
        <v>1315</v>
      </c>
      <c r="H8007" s="114" t="s">
        <v>968</v>
      </c>
      <c r="I8007" s="114">
        <v>1</v>
      </c>
      <c r="J8007" s="131" t="s">
        <v>65</v>
      </c>
      <c r="K8007" t="str">
        <f t="shared" si="6075"/>
        <v>1216041</v>
      </c>
      <c r="L8007" s="114">
        <f t="shared" si="6054"/>
        <v>360</v>
      </c>
    </row>
    <row r="8008" spans="1:12">
      <c r="A8008" s="113" t="str">
        <f t="shared" ref="A8008:C8008" si="6112">A8007</f>
        <v>04</v>
      </c>
      <c r="B8008" t="str">
        <f t="shared" si="6112"/>
        <v>4級地</v>
      </c>
      <c r="C8008" s="119">
        <f t="shared" si="6112"/>
        <v>10.96</v>
      </c>
      <c r="D8008" s="144" t="s">
        <v>3110</v>
      </c>
      <c r="E8008" s="133" t="s">
        <v>3111</v>
      </c>
      <c r="F8008">
        <v>86</v>
      </c>
      <c r="G8008" s="114">
        <f t="shared" si="6074"/>
        <v>942</v>
      </c>
      <c r="H8008" s="114" t="s">
        <v>968</v>
      </c>
      <c r="I8008" s="114">
        <v>1</v>
      </c>
      <c r="J8008" s="131" t="s">
        <v>65</v>
      </c>
      <c r="K8008" t="str">
        <f t="shared" si="6075"/>
        <v>B029041</v>
      </c>
      <c r="L8008" s="114">
        <f t="shared" si="6054"/>
        <v>360</v>
      </c>
    </row>
    <row r="8009" spans="1:12">
      <c r="A8009" s="113" t="str">
        <f t="shared" ref="A8009:C8009" si="6113">A8008</f>
        <v>04</v>
      </c>
      <c r="B8009" t="str">
        <f t="shared" si="6113"/>
        <v>4級地</v>
      </c>
      <c r="C8009" s="119">
        <f t="shared" si="6113"/>
        <v>10.96</v>
      </c>
      <c r="D8009" s="144" t="s">
        <v>3112</v>
      </c>
      <c r="E8009" s="133" t="s">
        <v>3113</v>
      </c>
      <c r="F8009">
        <v>167</v>
      </c>
      <c r="G8009" s="114">
        <f t="shared" si="6074"/>
        <v>1830</v>
      </c>
      <c r="H8009" s="114" t="s">
        <v>968</v>
      </c>
      <c r="I8009" s="114">
        <v>1</v>
      </c>
      <c r="J8009" s="131" t="s">
        <v>65</v>
      </c>
      <c r="K8009" t="str">
        <f t="shared" si="6075"/>
        <v>B030041</v>
      </c>
      <c r="L8009" s="114">
        <f t="shared" si="6054"/>
        <v>360</v>
      </c>
    </row>
    <row r="8010" spans="1:12">
      <c r="A8010" s="113" t="str">
        <f t="shared" ref="A8010:C8010" si="6114">A8009</f>
        <v>04</v>
      </c>
      <c r="B8010" t="str">
        <f t="shared" si="6114"/>
        <v>4級地</v>
      </c>
      <c r="C8010" s="119">
        <f t="shared" si="6114"/>
        <v>10.96</v>
      </c>
      <c r="D8010" s="144" t="s">
        <v>3114</v>
      </c>
      <c r="E8010" s="133" t="s">
        <v>3115</v>
      </c>
      <c r="F8010">
        <v>115</v>
      </c>
      <c r="G8010" s="114">
        <f t="shared" si="6074"/>
        <v>1260</v>
      </c>
      <c r="H8010" s="114" t="s">
        <v>968</v>
      </c>
      <c r="I8010" s="114">
        <v>1</v>
      </c>
      <c r="J8010" s="131" t="s">
        <v>65</v>
      </c>
      <c r="K8010" t="str">
        <f t="shared" si="6075"/>
        <v>B031041</v>
      </c>
      <c r="L8010" s="114">
        <f t="shared" si="6054"/>
        <v>360</v>
      </c>
    </row>
    <row r="8011" spans="1:12">
      <c r="A8011" s="113" t="str">
        <f t="shared" ref="A8011:C8011" si="6115">A8010</f>
        <v>04</v>
      </c>
      <c r="B8011" t="str">
        <f t="shared" si="6115"/>
        <v>4級地</v>
      </c>
      <c r="C8011" s="119">
        <f t="shared" si="6115"/>
        <v>10.96</v>
      </c>
      <c r="D8011" s="144" t="s">
        <v>3116</v>
      </c>
      <c r="E8011" s="133" t="s">
        <v>3117</v>
      </c>
      <c r="F8011">
        <v>81</v>
      </c>
      <c r="G8011" s="114">
        <f t="shared" si="6074"/>
        <v>887</v>
      </c>
      <c r="H8011" s="114" t="s">
        <v>968</v>
      </c>
      <c r="I8011" s="114">
        <v>1</v>
      </c>
      <c r="J8011" s="131" t="s">
        <v>65</v>
      </c>
      <c r="K8011" t="str">
        <f t="shared" si="6075"/>
        <v>B032041</v>
      </c>
      <c r="L8011" s="114">
        <f t="shared" si="6054"/>
        <v>360</v>
      </c>
    </row>
    <row r="8012" spans="1:12">
      <c r="A8012" s="113" t="str">
        <f t="shared" ref="A8012:C8012" si="6116">A8011</f>
        <v>04</v>
      </c>
      <c r="B8012" t="str">
        <f t="shared" si="6116"/>
        <v>4級地</v>
      </c>
      <c r="C8012" s="119">
        <f t="shared" si="6116"/>
        <v>10.96</v>
      </c>
      <c r="D8012" s="144" t="s">
        <v>4064</v>
      </c>
      <c r="E8012" s="133" t="s">
        <v>3118</v>
      </c>
      <c r="F8012">
        <v>170</v>
      </c>
      <c r="G8012" s="114">
        <f t="shared" si="6074"/>
        <v>1863</v>
      </c>
      <c r="H8012" s="114" t="s">
        <v>968</v>
      </c>
      <c r="I8012" s="114">
        <v>1</v>
      </c>
      <c r="J8012" s="130">
        <f>J6314</f>
        <v>2530</v>
      </c>
      <c r="K8012" t="str">
        <f t="shared" si="6075"/>
        <v>1411041</v>
      </c>
      <c r="L8012" s="130">
        <f>IF(J8012-G8012&gt;0,J8012-G8012,0)</f>
        <v>667</v>
      </c>
    </row>
    <row r="8013" spans="1:12">
      <c r="A8013" s="113" t="str">
        <f t="shared" ref="A8013:C8013" si="6117">A8012</f>
        <v>04</v>
      </c>
      <c r="B8013" t="str">
        <f t="shared" si="6117"/>
        <v>4級地</v>
      </c>
      <c r="C8013" s="119">
        <f t="shared" si="6117"/>
        <v>10.96</v>
      </c>
      <c r="D8013" s="144" t="s">
        <v>4065</v>
      </c>
      <c r="E8013" s="133" t="s">
        <v>3119</v>
      </c>
      <c r="F8013">
        <v>119</v>
      </c>
      <c r="G8013" s="114">
        <f t="shared" si="6074"/>
        <v>1304</v>
      </c>
      <c r="H8013" s="114" t="s">
        <v>968</v>
      </c>
      <c r="I8013" s="114">
        <v>1</v>
      </c>
      <c r="J8013" s="131" t="s">
        <v>65</v>
      </c>
      <c r="K8013" t="str">
        <f t="shared" si="6075"/>
        <v>1412041</v>
      </c>
      <c r="L8013" s="114">
        <f t="shared" si="6054"/>
        <v>667</v>
      </c>
    </row>
    <row r="8014" spans="1:12">
      <c r="A8014" s="113" t="str">
        <f t="shared" ref="A8014:C8014" si="6118">A8013</f>
        <v>04</v>
      </c>
      <c r="B8014" t="str">
        <f t="shared" si="6118"/>
        <v>4級地</v>
      </c>
      <c r="C8014" s="119">
        <f t="shared" si="6118"/>
        <v>10.96</v>
      </c>
      <c r="D8014" s="144" t="s">
        <v>3120</v>
      </c>
      <c r="E8014" s="133" t="s">
        <v>3121</v>
      </c>
      <c r="F8014">
        <v>85</v>
      </c>
      <c r="G8014" s="114">
        <f t="shared" si="6074"/>
        <v>931</v>
      </c>
      <c r="H8014" s="114" t="s">
        <v>968</v>
      </c>
      <c r="I8014" s="114">
        <v>1</v>
      </c>
      <c r="J8014" s="131" t="s">
        <v>65</v>
      </c>
      <c r="K8014" t="str">
        <f t="shared" si="6075"/>
        <v>B041041</v>
      </c>
      <c r="L8014" s="114">
        <f t="shared" si="6054"/>
        <v>667</v>
      </c>
    </row>
    <row r="8015" spans="1:12">
      <c r="A8015" s="113" t="str">
        <f t="shared" ref="A8015:C8015" si="6119">A8014</f>
        <v>04</v>
      </c>
      <c r="B8015" t="str">
        <f t="shared" si="6119"/>
        <v>4級地</v>
      </c>
      <c r="C8015" s="119">
        <f t="shared" si="6119"/>
        <v>10.96</v>
      </c>
      <c r="D8015" s="144" t="s">
        <v>3122</v>
      </c>
      <c r="E8015" s="133" t="s">
        <v>3123</v>
      </c>
      <c r="F8015">
        <v>165</v>
      </c>
      <c r="G8015" s="114">
        <f t="shared" si="6074"/>
        <v>1808</v>
      </c>
      <c r="H8015" s="114" t="s">
        <v>968</v>
      </c>
      <c r="I8015" s="114">
        <v>1</v>
      </c>
      <c r="J8015" s="131" t="s">
        <v>65</v>
      </c>
      <c r="K8015" t="str">
        <f t="shared" si="6075"/>
        <v>B042041</v>
      </c>
      <c r="L8015" s="114">
        <f t="shared" si="6054"/>
        <v>667</v>
      </c>
    </row>
    <row r="8016" spans="1:12">
      <c r="A8016" s="113" t="str">
        <f t="shared" ref="A8016:C8016" si="6120">A8015</f>
        <v>04</v>
      </c>
      <c r="B8016" t="str">
        <f t="shared" si="6120"/>
        <v>4級地</v>
      </c>
      <c r="C8016" s="119">
        <f t="shared" si="6120"/>
        <v>10.96</v>
      </c>
      <c r="D8016" s="144" t="s">
        <v>3124</v>
      </c>
      <c r="E8016" s="133" t="s">
        <v>3125</v>
      </c>
      <c r="F8016">
        <v>114</v>
      </c>
      <c r="G8016" s="114">
        <f t="shared" si="6074"/>
        <v>1249</v>
      </c>
      <c r="H8016" s="114" t="s">
        <v>968</v>
      </c>
      <c r="I8016" s="114">
        <v>1</v>
      </c>
      <c r="J8016" s="131" t="s">
        <v>65</v>
      </c>
      <c r="K8016" t="str">
        <f t="shared" si="6075"/>
        <v>B043041</v>
      </c>
      <c r="L8016" s="114">
        <f t="shared" ref="L8016:L8065" si="6121">L8015</f>
        <v>667</v>
      </c>
    </row>
    <row r="8017" spans="1:12">
      <c r="A8017" s="113" t="str">
        <f t="shared" ref="A8017:C8017" si="6122">A8016</f>
        <v>04</v>
      </c>
      <c r="B8017" t="str">
        <f t="shared" si="6122"/>
        <v>4級地</v>
      </c>
      <c r="C8017" s="119">
        <f t="shared" si="6122"/>
        <v>10.96</v>
      </c>
      <c r="D8017" s="144" t="s">
        <v>3126</v>
      </c>
      <c r="E8017" s="133" t="s">
        <v>3127</v>
      </c>
      <c r="F8017">
        <v>80</v>
      </c>
      <c r="G8017" s="114">
        <f t="shared" si="6074"/>
        <v>876</v>
      </c>
      <c r="H8017" s="114" t="s">
        <v>968</v>
      </c>
      <c r="I8017" s="114">
        <v>1</v>
      </c>
      <c r="J8017" s="131" t="s">
        <v>65</v>
      </c>
      <c r="K8017" t="str">
        <f t="shared" si="6075"/>
        <v>B044041</v>
      </c>
      <c r="L8017" s="114">
        <f t="shared" si="6121"/>
        <v>667</v>
      </c>
    </row>
    <row r="8018" spans="1:12">
      <c r="A8018" s="113" t="str">
        <f t="shared" ref="A8018:C8018" si="6123">A8017</f>
        <v>04</v>
      </c>
      <c r="B8018" t="str">
        <f t="shared" si="6123"/>
        <v>4級地</v>
      </c>
      <c r="C8018" s="119">
        <f t="shared" si="6123"/>
        <v>10.96</v>
      </c>
      <c r="D8018" s="144" t="s">
        <v>4041</v>
      </c>
      <c r="E8018" s="133" t="s">
        <v>3128</v>
      </c>
      <c r="F8018">
        <v>153</v>
      </c>
      <c r="G8018" s="114">
        <f t="shared" si="6074"/>
        <v>1676</v>
      </c>
      <c r="H8018" s="114" t="s">
        <v>968</v>
      </c>
      <c r="I8018" s="114">
        <v>1</v>
      </c>
      <c r="J8018" s="131" t="s">
        <v>65</v>
      </c>
      <c r="K8018" t="str">
        <f t="shared" si="6075"/>
        <v>1413041</v>
      </c>
      <c r="L8018" s="114">
        <f t="shared" si="6121"/>
        <v>667</v>
      </c>
    </row>
    <row r="8019" spans="1:12">
      <c r="A8019" s="113" t="str">
        <f t="shared" ref="A8019:C8019" si="6124">A8018</f>
        <v>04</v>
      </c>
      <c r="B8019" t="str">
        <f t="shared" si="6124"/>
        <v>4級地</v>
      </c>
      <c r="C8019" s="119">
        <f t="shared" si="6124"/>
        <v>10.96</v>
      </c>
      <c r="D8019" s="144" t="s">
        <v>4042</v>
      </c>
      <c r="E8019" s="133" t="s">
        <v>3129</v>
      </c>
      <c r="F8019">
        <v>107</v>
      </c>
      <c r="G8019" s="114">
        <f t="shared" si="6074"/>
        <v>1172</v>
      </c>
      <c r="H8019" s="114" t="s">
        <v>968</v>
      </c>
      <c r="I8019" s="114">
        <v>1</v>
      </c>
      <c r="J8019" s="131" t="s">
        <v>65</v>
      </c>
      <c r="K8019" t="str">
        <f t="shared" si="6075"/>
        <v>1414041</v>
      </c>
      <c r="L8019" s="114">
        <f t="shared" si="6121"/>
        <v>667</v>
      </c>
    </row>
    <row r="8020" spans="1:12">
      <c r="A8020" s="113" t="str">
        <f t="shared" ref="A8020:C8020" si="6125">A8019</f>
        <v>04</v>
      </c>
      <c r="B8020" t="str">
        <f t="shared" si="6125"/>
        <v>4級地</v>
      </c>
      <c r="C8020" s="119">
        <f t="shared" si="6125"/>
        <v>10.96</v>
      </c>
      <c r="D8020" s="144" t="s">
        <v>3130</v>
      </c>
      <c r="E8020" s="133" t="s">
        <v>3131</v>
      </c>
      <c r="F8020">
        <v>77</v>
      </c>
      <c r="G8020" s="114">
        <f t="shared" si="6074"/>
        <v>843</v>
      </c>
      <c r="H8020" s="114" t="s">
        <v>968</v>
      </c>
      <c r="I8020" s="114">
        <v>1</v>
      </c>
      <c r="J8020" s="131" t="s">
        <v>65</v>
      </c>
      <c r="K8020" t="str">
        <f t="shared" si="6075"/>
        <v>B045041</v>
      </c>
      <c r="L8020" s="114">
        <f t="shared" si="6121"/>
        <v>667</v>
      </c>
    </row>
    <row r="8021" spans="1:12">
      <c r="A8021" s="113" t="str">
        <f t="shared" ref="A8021:C8021" si="6126">A8020</f>
        <v>04</v>
      </c>
      <c r="B8021" t="str">
        <f t="shared" si="6126"/>
        <v>4級地</v>
      </c>
      <c r="C8021" s="119">
        <f t="shared" si="6126"/>
        <v>10.96</v>
      </c>
      <c r="D8021" s="144" t="s">
        <v>3132</v>
      </c>
      <c r="E8021" s="133" t="s">
        <v>3133</v>
      </c>
      <c r="F8021">
        <v>148</v>
      </c>
      <c r="G8021" s="114">
        <f t="shared" si="6074"/>
        <v>1622</v>
      </c>
      <c r="H8021" s="114" t="s">
        <v>968</v>
      </c>
      <c r="I8021" s="114">
        <v>1</v>
      </c>
      <c r="J8021" s="131" t="s">
        <v>65</v>
      </c>
      <c r="K8021" t="str">
        <f t="shared" si="6075"/>
        <v>B046041</v>
      </c>
      <c r="L8021" s="114">
        <f t="shared" si="6121"/>
        <v>667</v>
      </c>
    </row>
    <row r="8022" spans="1:12">
      <c r="A8022" s="113" t="str">
        <f t="shared" ref="A8022:C8022" si="6127">A8021</f>
        <v>04</v>
      </c>
      <c r="B8022" t="str">
        <f t="shared" si="6127"/>
        <v>4級地</v>
      </c>
      <c r="C8022" s="119">
        <f t="shared" si="6127"/>
        <v>10.96</v>
      </c>
      <c r="D8022" s="144" t="s">
        <v>3134</v>
      </c>
      <c r="E8022" s="133" t="s">
        <v>3135</v>
      </c>
      <c r="F8022">
        <v>102</v>
      </c>
      <c r="G8022" s="114">
        <f t="shared" si="6074"/>
        <v>1117</v>
      </c>
      <c r="H8022" s="114" t="s">
        <v>968</v>
      </c>
      <c r="I8022" s="114">
        <v>1</v>
      </c>
      <c r="J8022" s="131" t="s">
        <v>65</v>
      </c>
      <c r="K8022" t="str">
        <f t="shared" si="6075"/>
        <v>B047041</v>
      </c>
      <c r="L8022" s="114">
        <f t="shared" si="6121"/>
        <v>667</v>
      </c>
    </row>
    <row r="8023" spans="1:12">
      <c r="A8023" s="113" t="str">
        <f t="shared" ref="A8023:C8023" si="6128">A8022</f>
        <v>04</v>
      </c>
      <c r="B8023" t="str">
        <f t="shared" si="6128"/>
        <v>4級地</v>
      </c>
      <c r="C8023" s="119">
        <f t="shared" si="6128"/>
        <v>10.96</v>
      </c>
      <c r="D8023" s="144" t="s">
        <v>3136</v>
      </c>
      <c r="E8023" s="133" t="s">
        <v>3137</v>
      </c>
      <c r="F8023">
        <v>72</v>
      </c>
      <c r="G8023" s="114">
        <f t="shared" si="6074"/>
        <v>789</v>
      </c>
      <c r="H8023" s="114" t="s">
        <v>968</v>
      </c>
      <c r="I8023" s="114">
        <v>1</v>
      </c>
      <c r="J8023" s="131" t="s">
        <v>65</v>
      </c>
      <c r="K8023" t="str">
        <f t="shared" si="6075"/>
        <v>B048041</v>
      </c>
      <c r="L8023" s="114">
        <f t="shared" si="6121"/>
        <v>667</v>
      </c>
    </row>
    <row r="8024" spans="1:12">
      <c r="A8024" s="113" t="str">
        <f t="shared" ref="A8024:C8024" si="6129">A8023</f>
        <v>04</v>
      </c>
      <c r="B8024" t="str">
        <f t="shared" si="6129"/>
        <v>4級地</v>
      </c>
      <c r="C8024" s="119">
        <f t="shared" si="6129"/>
        <v>10.96</v>
      </c>
      <c r="D8024" s="144" t="s">
        <v>4066</v>
      </c>
      <c r="E8024" s="133" t="s">
        <v>3138</v>
      </c>
      <c r="F8024">
        <v>148</v>
      </c>
      <c r="G8024" s="114">
        <f t="shared" si="6074"/>
        <v>1622</v>
      </c>
      <c r="H8024" s="114" t="s">
        <v>968</v>
      </c>
      <c r="I8024" s="114">
        <v>1</v>
      </c>
      <c r="J8024" s="131" t="s">
        <v>65</v>
      </c>
      <c r="K8024" t="str">
        <f t="shared" si="6075"/>
        <v>1415041</v>
      </c>
      <c r="L8024" s="114">
        <f t="shared" si="6121"/>
        <v>667</v>
      </c>
    </row>
    <row r="8025" spans="1:12">
      <c r="A8025" s="113" t="str">
        <f t="shared" ref="A8025:C8025" si="6130">A8024</f>
        <v>04</v>
      </c>
      <c r="B8025" t="str">
        <f t="shared" si="6130"/>
        <v>4級地</v>
      </c>
      <c r="C8025" s="119">
        <f t="shared" si="6130"/>
        <v>10.96</v>
      </c>
      <c r="D8025" s="144" t="s">
        <v>4067</v>
      </c>
      <c r="E8025" s="133" t="s">
        <v>3139</v>
      </c>
      <c r="F8025">
        <v>104</v>
      </c>
      <c r="G8025" s="114">
        <f t="shared" si="6074"/>
        <v>1139</v>
      </c>
      <c r="H8025" s="114" t="s">
        <v>968</v>
      </c>
      <c r="I8025" s="114">
        <v>1</v>
      </c>
      <c r="J8025" s="131" t="s">
        <v>65</v>
      </c>
      <c r="K8025" t="str">
        <f t="shared" si="6075"/>
        <v>1416041</v>
      </c>
      <c r="L8025" s="114">
        <f t="shared" si="6121"/>
        <v>667</v>
      </c>
    </row>
    <row r="8026" spans="1:12">
      <c r="A8026" s="113" t="str">
        <f t="shared" ref="A8026:C8026" si="6131">A8025</f>
        <v>04</v>
      </c>
      <c r="B8026" t="str">
        <f t="shared" si="6131"/>
        <v>4級地</v>
      </c>
      <c r="C8026" s="119">
        <f t="shared" si="6131"/>
        <v>10.96</v>
      </c>
      <c r="D8026" s="144" t="s">
        <v>3140</v>
      </c>
      <c r="E8026" s="133" t="s">
        <v>3141</v>
      </c>
      <c r="F8026">
        <v>74</v>
      </c>
      <c r="G8026" s="114">
        <f t="shared" si="6074"/>
        <v>811</v>
      </c>
      <c r="H8026" s="114" t="s">
        <v>968</v>
      </c>
      <c r="I8026" s="114">
        <v>1</v>
      </c>
      <c r="J8026" s="131" t="s">
        <v>65</v>
      </c>
      <c r="K8026" t="str">
        <f t="shared" si="6075"/>
        <v>B049041</v>
      </c>
      <c r="L8026" s="114">
        <f t="shared" si="6121"/>
        <v>667</v>
      </c>
    </row>
    <row r="8027" spans="1:12">
      <c r="A8027" s="113" t="str">
        <f t="shared" ref="A8027:C8027" si="6132">A8026</f>
        <v>04</v>
      </c>
      <c r="B8027" t="str">
        <f t="shared" si="6132"/>
        <v>4級地</v>
      </c>
      <c r="C8027" s="119">
        <f t="shared" si="6132"/>
        <v>10.96</v>
      </c>
      <c r="D8027" s="144" t="s">
        <v>3142</v>
      </c>
      <c r="E8027" s="133" t="s">
        <v>3143</v>
      </c>
      <c r="F8027">
        <v>143</v>
      </c>
      <c r="G8027" s="114">
        <f t="shared" si="6074"/>
        <v>1567</v>
      </c>
      <c r="H8027" s="114" t="s">
        <v>968</v>
      </c>
      <c r="I8027" s="114">
        <v>1</v>
      </c>
      <c r="J8027" s="131" t="s">
        <v>65</v>
      </c>
      <c r="K8027" t="str">
        <f t="shared" si="6075"/>
        <v>B050041</v>
      </c>
      <c r="L8027" s="114">
        <f t="shared" si="6121"/>
        <v>667</v>
      </c>
    </row>
    <row r="8028" spans="1:12">
      <c r="A8028" s="113" t="str">
        <f t="shared" ref="A8028:C8028" si="6133">A8027</f>
        <v>04</v>
      </c>
      <c r="B8028" t="str">
        <f t="shared" si="6133"/>
        <v>4級地</v>
      </c>
      <c r="C8028" s="119">
        <f t="shared" si="6133"/>
        <v>10.96</v>
      </c>
      <c r="D8028" s="144" t="s">
        <v>3144</v>
      </c>
      <c r="E8028" s="133" t="s">
        <v>3145</v>
      </c>
      <c r="F8028">
        <v>99</v>
      </c>
      <c r="G8028" s="114">
        <f t="shared" si="6074"/>
        <v>1085</v>
      </c>
      <c r="H8028" s="114" t="s">
        <v>968</v>
      </c>
      <c r="I8028" s="114">
        <v>1</v>
      </c>
      <c r="J8028" s="131" t="s">
        <v>65</v>
      </c>
      <c r="K8028" t="str">
        <f t="shared" si="6075"/>
        <v>B051041</v>
      </c>
      <c r="L8028" s="114">
        <f t="shared" si="6121"/>
        <v>667</v>
      </c>
    </row>
    <row r="8029" spans="1:12">
      <c r="A8029" s="113" t="str">
        <f t="shared" ref="A8029:C8029" si="6134">A8028</f>
        <v>04</v>
      </c>
      <c r="B8029" t="str">
        <f t="shared" si="6134"/>
        <v>4級地</v>
      </c>
      <c r="C8029" s="119">
        <f t="shared" si="6134"/>
        <v>10.96</v>
      </c>
      <c r="D8029" s="144" t="s">
        <v>3146</v>
      </c>
      <c r="E8029" s="133" t="s">
        <v>3147</v>
      </c>
      <c r="F8029">
        <v>69</v>
      </c>
      <c r="G8029" s="114">
        <f t="shared" si="6074"/>
        <v>756</v>
      </c>
      <c r="H8029" s="114" t="s">
        <v>968</v>
      </c>
      <c r="I8029" s="114">
        <v>1</v>
      </c>
      <c r="J8029" s="131" t="s">
        <v>65</v>
      </c>
      <c r="K8029" t="str">
        <f t="shared" si="6075"/>
        <v>B052041</v>
      </c>
      <c r="L8029" s="114">
        <f t="shared" si="6121"/>
        <v>667</v>
      </c>
    </row>
    <row r="8030" spans="1:12">
      <c r="A8030" s="113" t="str">
        <f t="shared" ref="A8030:C8030" si="6135">A8029</f>
        <v>04</v>
      </c>
      <c r="B8030" t="str">
        <f t="shared" si="6135"/>
        <v>4級地</v>
      </c>
      <c r="C8030" s="119">
        <f t="shared" si="6135"/>
        <v>10.96</v>
      </c>
      <c r="D8030" s="144" t="s">
        <v>4068</v>
      </c>
      <c r="E8030" s="133" t="s">
        <v>3148</v>
      </c>
      <c r="F8030">
        <v>113</v>
      </c>
      <c r="G8030" s="114">
        <f t="shared" si="6074"/>
        <v>1238</v>
      </c>
      <c r="H8030" s="114" t="s">
        <v>968</v>
      </c>
      <c r="I8030" s="114">
        <v>1</v>
      </c>
      <c r="J8030" s="130">
        <v>1720</v>
      </c>
      <c r="K8030" t="str">
        <f t="shared" si="6075"/>
        <v>1511041</v>
      </c>
      <c r="L8030" s="130">
        <f>IF(J8030-G8030&gt;0,J8030-G8030,0)</f>
        <v>482</v>
      </c>
    </row>
    <row r="8031" spans="1:12">
      <c r="A8031" s="113" t="str">
        <f t="shared" ref="A8031:C8031" si="6136">A8030</f>
        <v>04</v>
      </c>
      <c r="B8031" t="str">
        <f t="shared" si="6136"/>
        <v>4級地</v>
      </c>
      <c r="C8031" s="119">
        <f t="shared" si="6136"/>
        <v>10.96</v>
      </c>
      <c r="D8031" s="144" t="s">
        <v>4069</v>
      </c>
      <c r="E8031" s="133" t="s">
        <v>3149</v>
      </c>
      <c r="F8031">
        <v>79</v>
      </c>
      <c r="G8031" s="114">
        <f t="shared" si="6074"/>
        <v>865</v>
      </c>
      <c r="H8031" s="114" t="s">
        <v>968</v>
      </c>
      <c r="I8031" s="114">
        <v>1</v>
      </c>
      <c r="J8031" s="131" t="s">
        <v>65</v>
      </c>
      <c r="K8031" t="str">
        <f t="shared" si="6075"/>
        <v>1512041</v>
      </c>
      <c r="L8031" s="114">
        <f t="shared" si="6121"/>
        <v>482</v>
      </c>
    </row>
    <row r="8032" spans="1:12">
      <c r="A8032" s="113" t="str">
        <f t="shared" ref="A8032:C8032" si="6137">A8031</f>
        <v>04</v>
      </c>
      <c r="B8032" t="str">
        <f t="shared" si="6137"/>
        <v>4級地</v>
      </c>
      <c r="C8032" s="119">
        <f t="shared" si="6137"/>
        <v>10.96</v>
      </c>
      <c r="D8032" s="144" t="s">
        <v>3150</v>
      </c>
      <c r="E8032" s="133" t="s">
        <v>3151</v>
      </c>
      <c r="F8032">
        <v>57</v>
      </c>
      <c r="G8032" s="114">
        <f t="shared" si="6074"/>
        <v>624</v>
      </c>
      <c r="H8032" s="114" t="s">
        <v>968</v>
      </c>
      <c r="I8032" s="114">
        <v>1</v>
      </c>
      <c r="J8032" s="131" t="s">
        <v>65</v>
      </c>
      <c r="K8032" t="str">
        <f t="shared" si="6075"/>
        <v>B061041</v>
      </c>
      <c r="L8032" s="114">
        <f t="shared" si="6121"/>
        <v>482</v>
      </c>
    </row>
    <row r="8033" spans="1:12">
      <c r="A8033" s="113" t="str">
        <f t="shared" ref="A8033:C8033" si="6138">A8032</f>
        <v>04</v>
      </c>
      <c r="B8033" t="str">
        <f t="shared" si="6138"/>
        <v>4級地</v>
      </c>
      <c r="C8033" s="119">
        <f t="shared" si="6138"/>
        <v>10.96</v>
      </c>
      <c r="D8033" s="144" t="s">
        <v>3152</v>
      </c>
      <c r="E8033" s="133" t="s">
        <v>3153</v>
      </c>
      <c r="F8033">
        <v>108</v>
      </c>
      <c r="G8033" s="114">
        <f t="shared" si="6074"/>
        <v>1183</v>
      </c>
      <c r="H8033" s="114" t="s">
        <v>968</v>
      </c>
      <c r="I8033" s="114">
        <v>1</v>
      </c>
      <c r="J8033" s="131" t="s">
        <v>65</v>
      </c>
      <c r="K8033" t="str">
        <f t="shared" si="6075"/>
        <v>B062041</v>
      </c>
      <c r="L8033" s="114">
        <f t="shared" si="6121"/>
        <v>482</v>
      </c>
    </row>
    <row r="8034" spans="1:12">
      <c r="A8034" s="113" t="str">
        <f t="shared" ref="A8034:C8034" si="6139">A8033</f>
        <v>04</v>
      </c>
      <c r="B8034" t="str">
        <f t="shared" si="6139"/>
        <v>4級地</v>
      </c>
      <c r="C8034" s="119">
        <f t="shared" si="6139"/>
        <v>10.96</v>
      </c>
      <c r="D8034" s="144" t="s">
        <v>3154</v>
      </c>
      <c r="E8034" s="133" t="s">
        <v>3155</v>
      </c>
      <c r="F8034">
        <v>74</v>
      </c>
      <c r="G8034" s="114">
        <f t="shared" si="6074"/>
        <v>811</v>
      </c>
      <c r="H8034" s="114" t="s">
        <v>968</v>
      </c>
      <c r="I8034" s="114">
        <v>1</v>
      </c>
      <c r="J8034" s="131" t="s">
        <v>65</v>
      </c>
      <c r="K8034" t="str">
        <f t="shared" si="6075"/>
        <v>B063041</v>
      </c>
      <c r="L8034" s="114">
        <f t="shared" si="6121"/>
        <v>482</v>
      </c>
    </row>
    <row r="8035" spans="1:12">
      <c r="A8035" s="113" t="str">
        <f t="shared" ref="A8035:C8035" si="6140">A8034</f>
        <v>04</v>
      </c>
      <c r="B8035" t="str">
        <f t="shared" si="6140"/>
        <v>4級地</v>
      </c>
      <c r="C8035" s="119">
        <f t="shared" si="6140"/>
        <v>10.96</v>
      </c>
      <c r="D8035" s="144" t="s">
        <v>3156</v>
      </c>
      <c r="E8035" s="133" t="s">
        <v>3157</v>
      </c>
      <c r="F8035">
        <v>52</v>
      </c>
      <c r="G8035" s="114">
        <f t="shared" ref="G8035:G8065" si="6141">ROUNDDOWN(F8035*C8035,0)</f>
        <v>569</v>
      </c>
      <c r="H8035" s="114" t="s">
        <v>968</v>
      </c>
      <c r="I8035" s="114">
        <v>1</v>
      </c>
      <c r="J8035" s="131" t="s">
        <v>65</v>
      </c>
      <c r="K8035" t="str">
        <f t="shared" ref="K8035:K8065" si="6142">D8035&amp;A8035&amp;I8035</f>
        <v>B064041</v>
      </c>
      <c r="L8035" s="114">
        <f t="shared" si="6121"/>
        <v>482</v>
      </c>
    </row>
    <row r="8036" spans="1:12">
      <c r="A8036" s="113" t="str">
        <f t="shared" ref="A8036:C8036" si="6143">A8035</f>
        <v>04</v>
      </c>
      <c r="B8036" t="str">
        <f t="shared" si="6143"/>
        <v>4級地</v>
      </c>
      <c r="C8036" s="119">
        <f t="shared" si="6143"/>
        <v>10.96</v>
      </c>
      <c r="D8036" s="144" t="s">
        <v>4070</v>
      </c>
      <c r="E8036" s="133" t="s">
        <v>3158</v>
      </c>
      <c r="F8036">
        <v>102</v>
      </c>
      <c r="G8036" s="114">
        <f t="shared" si="6141"/>
        <v>1117</v>
      </c>
      <c r="H8036" s="114" t="s">
        <v>968</v>
      </c>
      <c r="I8036" s="114">
        <v>1</v>
      </c>
      <c r="J8036" s="131" t="s">
        <v>65</v>
      </c>
      <c r="K8036" t="str">
        <f t="shared" si="6142"/>
        <v>1513041</v>
      </c>
      <c r="L8036" s="114">
        <f t="shared" si="6121"/>
        <v>482</v>
      </c>
    </row>
    <row r="8037" spans="1:12">
      <c r="A8037" s="113" t="str">
        <f t="shared" ref="A8037:C8037" si="6144">A8036</f>
        <v>04</v>
      </c>
      <c r="B8037" t="str">
        <f t="shared" si="6144"/>
        <v>4級地</v>
      </c>
      <c r="C8037" s="119">
        <f t="shared" si="6144"/>
        <v>10.96</v>
      </c>
      <c r="D8037" s="144" t="s">
        <v>4071</v>
      </c>
      <c r="E8037" s="133" t="s">
        <v>3159</v>
      </c>
      <c r="F8037">
        <v>71</v>
      </c>
      <c r="G8037" s="114">
        <f t="shared" si="6141"/>
        <v>778</v>
      </c>
      <c r="H8037" s="114" t="s">
        <v>968</v>
      </c>
      <c r="I8037" s="114">
        <v>1</v>
      </c>
      <c r="J8037" s="131" t="s">
        <v>65</v>
      </c>
      <c r="K8037" t="str">
        <f t="shared" si="6142"/>
        <v>1514041</v>
      </c>
      <c r="L8037" s="114">
        <f t="shared" si="6121"/>
        <v>482</v>
      </c>
    </row>
    <row r="8038" spans="1:12">
      <c r="A8038" s="113" t="str">
        <f t="shared" ref="A8038:C8038" si="6145">A8037</f>
        <v>04</v>
      </c>
      <c r="B8038" t="str">
        <f t="shared" si="6145"/>
        <v>4級地</v>
      </c>
      <c r="C8038" s="119">
        <f t="shared" si="6145"/>
        <v>10.96</v>
      </c>
      <c r="D8038" s="144" t="s">
        <v>3160</v>
      </c>
      <c r="E8038" s="133" t="s">
        <v>3161</v>
      </c>
      <c r="F8038">
        <v>51</v>
      </c>
      <c r="G8038" s="114">
        <f t="shared" si="6141"/>
        <v>558</v>
      </c>
      <c r="H8038" s="114" t="s">
        <v>968</v>
      </c>
      <c r="I8038" s="114">
        <v>1</v>
      </c>
      <c r="J8038" s="131" t="s">
        <v>65</v>
      </c>
      <c r="K8038" t="str">
        <f t="shared" si="6142"/>
        <v>B065041</v>
      </c>
      <c r="L8038" s="114">
        <f t="shared" si="6121"/>
        <v>482</v>
      </c>
    </row>
    <row r="8039" spans="1:12">
      <c r="A8039" s="113" t="str">
        <f t="shared" ref="A8039:C8039" si="6146">A8038</f>
        <v>04</v>
      </c>
      <c r="B8039" t="str">
        <f t="shared" si="6146"/>
        <v>4級地</v>
      </c>
      <c r="C8039" s="119">
        <f t="shared" si="6146"/>
        <v>10.96</v>
      </c>
      <c r="D8039" s="144" t="s">
        <v>3162</v>
      </c>
      <c r="E8039" s="133" t="s">
        <v>3163</v>
      </c>
      <c r="F8039">
        <v>97</v>
      </c>
      <c r="G8039" s="114">
        <f t="shared" si="6141"/>
        <v>1063</v>
      </c>
      <c r="H8039" s="114" t="s">
        <v>968</v>
      </c>
      <c r="I8039" s="114">
        <v>1</v>
      </c>
      <c r="J8039" s="131" t="s">
        <v>65</v>
      </c>
      <c r="K8039" t="str">
        <f t="shared" si="6142"/>
        <v>B066041</v>
      </c>
      <c r="L8039" s="114">
        <f t="shared" si="6121"/>
        <v>482</v>
      </c>
    </row>
    <row r="8040" spans="1:12">
      <c r="A8040" s="113" t="str">
        <f t="shared" ref="A8040:C8040" si="6147">A8039</f>
        <v>04</v>
      </c>
      <c r="B8040" t="str">
        <f t="shared" si="6147"/>
        <v>4級地</v>
      </c>
      <c r="C8040" s="119">
        <f t="shared" si="6147"/>
        <v>10.96</v>
      </c>
      <c r="D8040" s="144" t="s">
        <v>3164</v>
      </c>
      <c r="E8040" s="133" t="s">
        <v>3165</v>
      </c>
      <c r="F8040">
        <v>66</v>
      </c>
      <c r="G8040" s="114">
        <f t="shared" si="6141"/>
        <v>723</v>
      </c>
      <c r="H8040" s="114" t="s">
        <v>968</v>
      </c>
      <c r="I8040" s="114">
        <v>1</v>
      </c>
      <c r="J8040" s="131" t="s">
        <v>65</v>
      </c>
      <c r="K8040" t="str">
        <f t="shared" si="6142"/>
        <v>B067041</v>
      </c>
      <c r="L8040" s="114">
        <f t="shared" si="6121"/>
        <v>482</v>
      </c>
    </row>
    <row r="8041" spans="1:12">
      <c r="A8041" s="113" t="str">
        <f t="shared" ref="A8041:C8041" si="6148">A8040</f>
        <v>04</v>
      </c>
      <c r="B8041" t="str">
        <f t="shared" si="6148"/>
        <v>4級地</v>
      </c>
      <c r="C8041" s="119">
        <f t="shared" si="6148"/>
        <v>10.96</v>
      </c>
      <c r="D8041" s="144" t="s">
        <v>3166</v>
      </c>
      <c r="E8041" s="133" t="s">
        <v>3167</v>
      </c>
      <c r="F8041">
        <v>46</v>
      </c>
      <c r="G8041" s="114">
        <f t="shared" si="6141"/>
        <v>504</v>
      </c>
      <c r="H8041" s="114" t="s">
        <v>968</v>
      </c>
      <c r="I8041" s="114">
        <v>1</v>
      </c>
      <c r="J8041" s="131" t="s">
        <v>65</v>
      </c>
      <c r="K8041" t="str">
        <f t="shared" si="6142"/>
        <v>B068041</v>
      </c>
      <c r="L8041" s="114">
        <f t="shared" si="6121"/>
        <v>482</v>
      </c>
    </row>
    <row r="8042" spans="1:12">
      <c r="A8042" s="113" t="str">
        <f t="shared" ref="A8042:C8042" si="6149">A8041</f>
        <v>04</v>
      </c>
      <c r="B8042" t="str">
        <f t="shared" si="6149"/>
        <v>4級地</v>
      </c>
      <c r="C8042" s="119">
        <f t="shared" si="6149"/>
        <v>10.96</v>
      </c>
      <c r="D8042" s="144" t="s">
        <v>4049</v>
      </c>
      <c r="E8042" s="133" t="s">
        <v>3168</v>
      </c>
      <c r="F8042">
        <v>98</v>
      </c>
      <c r="G8042" s="114">
        <f t="shared" si="6141"/>
        <v>1074</v>
      </c>
      <c r="H8042" s="114" t="s">
        <v>968</v>
      </c>
      <c r="I8042" s="114">
        <v>1</v>
      </c>
      <c r="J8042" s="131" t="s">
        <v>65</v>
      </c>
      <c r="K8042" t="str">
        <f t="shared" si="6142"/>
        <v>1515041</v>
      </c>
      <c r="L8042" s="114">
        <f t="shared" si="6121"/>
        <v>482</v>
      </c>
    </row>
    <row r="8043" spans="1:12">
      <c r="A8043" s="113" t="str">
        <f t="shared" ref="A8043:C8043" si="6150">A8042</f>
        <v>04</v>
      </c>
      <c r="B8043" t="str">
        <f t="shared" si="6150"/>
        <v>4級地</v>
      </c>
      <c r="C8043" s="119">
        <f t="shared" si="6150"/>
        <v>10.96</v>
      </c>
      <c r="D8043" s="144" t="s">
        <v>4072</v>
      </c>
      <c r="E8043" s="133" t="s">
        <v>3169</v>
      </c>
      <c r="F8043">
        <v>69</v>
      </c>
      <c r="G8043" s="114">
        <f t="shared" si="6141"/>
        <v>756</v>
      </c>
      <c r="H8043" s="114" t="s">
        <v>968</v>
      </c>
      <c r="I8043" s="114">
        <v>1</v>
      </c>
      <c r="J8043" s="131" t="s">
        <v>65</v>
      </c>
      <c r="K8043" t="str">
        <f t="shared" si="6142"/>
        <v>1516041</v>
      </c>
      <c r="L8043" s="114">
        <f t="shared" si="6121"/>
        <v>482</v>
      </c>
    </row>
    <row r="8044" spans="1:12">
      <c r="A8044" s="113" t="str">
        <f t="shared" ref="A8044:C8044" si="6151">A8043</f>
        <v>04</v>
      </c>
      <c r="B8044" t="str">
        <f t="shared" si="6151"/>
        <v>4級地</v>
      </c>
      <c r="C8044" s="119">
        <f t="shared" si="6151"/>
        <v>10.96</v>
      </c>
      <c r="D8044" s="144" t="s">
        <v>3170</v>
      </c>
      <c r="E8044" s="133" t="s">
        <v>3171</v>
      </c>
      <c r="F8044">
        <v>49</v>
      </c>
      <c r="G8044" s="114">
        <f t="shared" si="6141"/>
        <v>537</v>
      </c>
      <c r="H8044" s="114" t="s">
        <v>968</v>
      </c>
      <c r="I8044" s="114">
        <v>1</v>
      </c>
      <c r="J8044" s="131" t="s">
        <v>65</v>
      </c>
      <c r="K8044" t="str">
        <f t="shared" si="6142"/>
        <v>B069041</v>
      </c>
      <c r="L8044" s="114">
        <f t="shared" si="6121"/>
        <v>482</v>
      </c>
    </row>
    <row r="8045" spans="1:12">
      <c r="A8045" s="113" t="str">
        <f t="shared" ref="A8045:C8045" si="6152">A8044</f>
        <v>04</v>
      </c>
      <c r="B8045" t="str">
        <f t="shared" si="6152"/>
        <v>4級地</v>
      </c>
      <c r="C8045" s="119">
        <f t="shared" si="6152"/>
        <v>10.96</v>
      </c>
      <c r="D8045" s="144" t="s">
        <v>3172</v>
      </c>
      <c r="E8045" s="133" t="s">
        <v>3173</v>
      </c>
      <c r="F8045">
        <v>93</v>
      </c>
      <c r="G8045" s="114">
        <f t="shared" si="6141"/>
        <v>1019</v>
      </c>
      <c r="H8045" s="114" t="s">
        <v>968</v>
      </c>
      <c r="I8045" s="114">
        <v>1</v>
      </c>
      <c r="J8045" s="131" t="s">
        <v>65</v>
      </c>
      <c r="K8045" t="str">
        <f t="shared" si="6142"/>
        <v>B070041</v>
      </c>
      <c r="L8045" s="114">
        <f t="shared" si="6121"/>
        <v>482</v>
      </c>
    </row>
    <row r="8046" spans="1:12">
      <c r="A8046" s="113" t="str">
        <f t="shared" ref="A8046:C8046" si="6153">A8045</f>
        <v>04</v>
      </c>
      <c r="B8046" t="str">
        <f t="shared" si="6153"/>
        <v>4級地</v>
      </c>
      <c r="C8046" s="119">
        <f t="shared" si="6153"/>
        <v>10.96</v>
      </c>
      <c r="D8046" s="144" t="s">
        <v>3174</v>
      </c>
      <c r="E8046" s="133" t="s">
        <v>3175</v>
      </c>
      <c r="F8046">
        <v>64</v>
      </c>
      <c r="G8046" s="114">
        <f t="shared" si="6141"/>
        <v>701</v>
      </c>
      <c r="H8046" s="114" t="s">
        <v>968</v>
      </c>
      <c r="I8046" s="114">
        <v>1</v>
      </c>
      <c r="J8046" s="131" t="s">
        <v>65</v>
      </c>
      <c r="K8046" t="str">
        <f t="shared" si="6142"/>
        <v>B071041</v>
      </c>
      <c r="L8046" s="114">
        <f t="shared" si="6121"/>
        <v>482</v>
      </c>
    </row>
    <row r="8047" spans="1:12">
      <c r="A8047" s="113" t="str">
        <f t="shared" ref="A8047:C8047" si="6154">A8046</f>
        <v>04</v>
      </c>
      <c r="B8047" t="str">
        <f t="shared" si="6154"/>
        <v>4級地</v>
      </c>
      <c r="C8047" s="119">
        <f t="shared" si="6154"/>
        <v>10.96</v>
      </c>
      <c r="D8047" s="144" t="s">
        <v>3176</v>
      </c>
      <c r="E8047" s="133" t="s">
        <v>3177</v>
      </c>
      <c r="F8047">
        <v>44</v>
      </c>
      <c r="G8047" s="114">
        <f t="shared" si="6141"/>
        <v>482</v>
      </c>
      <c r="H8047" s="114" t="s">
        <v>968</v>
      </c>
      <c r="I8047" s="114">
        <v>1</v>
      </c>
      <c r="J8047" s="131" t="s">
        <v>65</v>
      </c>
      <c r="K8047" t="str">
        <f t="shared" si="6142"/>
        <v>B072041</v>
      </c>
      <c r="L8047" s="114">
        <f t="shared" si="6121"/>
        <v>482</v>
      </c>
    </row>
    <row r="8048" spans="1:12">
      <c r="A8048" s="113" t="str">
        <f t="shared" ref="A8048:C8048" si="6155">A8047</f>
        <v>04</v>
      </c>
      <c r="B8048" t="str">
        <f t="shared" si="6155"/>
        <v>4級地</v>
      </c>
      <c r="C8048" s="119">
        <f t="shared" si="6155"/>
        <v>10.96</v>
      </c>
      <c r="D8048" s="144" t="s">
        <v>4073</v>
      </c>
      <c r="E8048" s="133" t="s">
        <v>3178</v>
      </c>
      <c r="F8048">
        <v>272</v>
      </c>
      <c r="G8048" s="114">
        <f t="shared" si="6141"/>
        <v>2981</v>
      </c>
      <c r="H8048" s="114" t="s">
        <v>968</v>
      </c>
      <c r="I8048" s="114">
        <v>1</v>
      </c>
      <c r="J8048" s="130">
        <f>J6170</f>
        <v>3040</v>
      </c>
      <c r="K8048" t="str">
        <f t="shared" si="6142"/>
        <v>1611041</v>
      </c>
      <c r="L8048" s="130">
        <f>IF(J8048-G8048&gt;0,J8048-G8048,0)</f>
        <v>59</v>
      </c>
    </row>
    <row r="8049" spans="1:12">
      <c r="A8049" s="113" t="str">
        <f t="shared" ref="A8049:C8049" si="6156">A8048</f>
        <v>04</v>
      </c>
      <c r="B8049" t="str">
        <f t="shared" si="6156"/>
        <v>4級地</v>
      </c>
      <c r="C8049" s="119">
        <f t="shared" si="6156"/>
        <v>10.96</v>
      </c>
      <c r="D8049" s="144" t="s">
        <v>4074</v>
      </c>
      <c r="E8049" s="133" t="s">
        <v>3179</v>
      </c>
      <c r="F8049">
        <v>190</v>
      </c>
      <c r="G8049" s="114">
        <f t="shared" si="6141"/>
        <v>2082</v>
      </c>
      <c r="H8049" s="114" t="s">
        <v>968</v>
      </c>
      <c r="I8049" s="114">
        <v>1</v>
      </c>
      <c r="J8049" s="131" t="s">
        <v>65</v>
      </c>
      <c r="K8049" t="str">
        <f t="shared" si="6142"/>
        <v>1612041</v>
      </c>
      <c r="L8049" s="114">
        <f t="shared" si="6121"/>
        <v>59</v>
      </c>
    </row>
    <row r="8050" spans="1:12">
      <c r="A8050" s="113" t="str">
        <f t="shared" ref="A8050:C8050" si="6157">A8049</f>
        <v>04</v>
      </c>
      <c r="B8050" t="str">
        <f t="shared" si="6157"/>
        <v>4級地</v>
      </c>
      <c r="C8050" s="119">
        <f t="shared" si="6157"/>
        <v>10.96</v>
      </c>
      <c r="D8050" s="144" t="s">
        <v>3180</v>
      </c>
      <c r="E8050" s="133" t="s">
        <v>3181</v>
      </c>
      <c r="F8050">
        <v>136</v>
      </c>
      <c r="G8050" s="114">
        <f t="shared" si="6141"/>
        <v>1490</v>
      </c>
      <c r="H8050" s="114" t="s">
        <v>968</v>
      </c>
      <c r="I8050" s="114">
        <v>1</v>
      </c>
      <c r="J8050" s="131" t="s">
        <v>65</v>
      </c>
      <c r="K8050" t="str">
        <f t="shared" si="6142"/>
        <v>B081041</v>
      </c>
      <c r="L8050" s="114">
        <f t="shared" si="6121"/>
        <v>59</v>
      </c>
    </row>
    <row r="8051" spans="1:12">
      <c r="A8051" s="113" t="str">
        <f t="shared" ref="A8051:C8051" si="6158">A8050</f>
        <v>04</v>
      </c>
      <c r="B8051" t="str">
        <f t="shared" si="6158"/>
        <v>4級地</v>
      </c>
      <c r="C8051" s="119">
        <f t="shared" si="6158"/>
        <v>10.96</v>
      </c>
      <c r="D8051" s="144" t="s">
        <v>3182</v>
      </c>
      <c r="E8051" s="133" t="s">
        <v>3183</v>
      </c>
      <c r="F8051">
        <v>267</v>
      </c>
      <c r="G8051" s="114">
        <f t="shared" si="6141"/>
        <v>2926</v>
      </c>
      <c r="H8051" s="114" t="s">
        <v>968</v>
      </c>
      <c r="I8051" s="114">
        <v>1</v>
      </c>
      <c r="J8051" s="131" t="s">
        <v>65</v>
      </c>
      <c r="K8051" t="str">
        <f t="shared" si="6142"/>
        <v>B082041</v>
      </c>
      <c r="L8051" s="114">
        <f t="shared" si="6121"/>
        <v>59</v>
      </c>
    </row>
    <row r="8052" spans="1:12">
      <c r="A8052" s="113" t="str">
        <f t="shared" ref="A8052:C8052" si="6159">A8051</f>
        <v>04</v>
      </c>
      <c r="B8052" t="str">
        <f t="shared" si="6159"/>
        <v>4級地</v>
      </c>
      <c r="C8052" s="119">
        <f t="shared" si="6159"/>
        <v>10.96</v>
      </c>
      <c r="D8052" s="144" t="s">
        <v>3184</v>
      </c>
      <c r="E8052" s="133" t="s">
        <v>3185</v>
      </c>
      <c r="F8052">
        <v>185</v>
      </c>
      <c r="G8052" s="114">
        <f t="shared" si="6141"/>
        <v>2027</v>
      </c>
      <c r="H8052" s="114" t="s">
        <v>968</v>
      </c>
      <c r="I8052" s="114">
        <v>1</v>
      </c>
      <c r="J8052" s="131" t="s">
        <v>65</v>
      </c>
      <c r="K8052" t="str">
        <f t="shared" si="6142"/>
        <v>B083041</v>
      </c>
      <c r="L8052" s="114">
        <f t="shared" si="6121"/>
        <v>59</v>
      </c>
    </row>
    <row r="8053" spans="1:12">
      <c r="A8053" s="113" t="str">
        <f t="shared" ref="A8053:C8053" si="6160">A8052</f>
        <v>04</v>
      </c>
      <c r="B8053" t="str">
        <f t="shared" si="6160"/>
        <v>4級地</v>
      </c>
      <c r="C8053" s="119">
        <f t="shared" si="6160"/>
        <v>10.96</v>
      </c>
      <c r="D8053" s="144" t="s">
        <v>3186</v>
      </c>
      <c r="E8053" s="133" t="s">
        <v>3187</v>
      </c>
      <c r="F8053">
        <v>131</v>
      </c>
      <c r="G8053" s="114">
        <f t="shared" si="6141"/>
        <v>1435</v>
      </c>
      <c r="H8053" s="114" t="s">
        <v>968</v>
      </c>
      <c r="I8053" s="114">
        <v>1</v>
      </c>
      <c r="J8053" s="131" t="s">
        <v>65</v>
      </c>
      <c r="K8053" t="str">
        <f t="shared" si="6142"/>
        <v>B084041</v>
      </c>
      <c r="L8053" s="114">
        <f t="shared" si="6121"/>
        <v>59</v>
      </c>
    </row>
    <row r="8054" spans="1:12">
      <c r="A8054" s="113" t="str">
        <f t="shared" ref="A8054:C8054" si="6161">A8053</f>
        <v>04</v>
      </c>
      <c r="B8054" t="str">
        <f t="shared" si="6161"/>
        <v>4級地</v>
      </c>
      <c r="C8054" s="119">
        <f t="shared" si="6161"/>
        <v>10.96</v>
      </c>
      <c r="D8054" s="144" t="s">
        <v>4075</v>
      </c>
      <c r="E8054" s="133" t="s">
        <v>3188</v>
      </c>
      <c r="F8054">
        <v>245</v>
      </c>
      <c r="G8054" s="114">
        <f t="shared" si="6141"/>
        <v>2685</v>
      </c>
      <c r="H8054" s="114" t="s">
        <v>968</v>
      </c>
      <c r="I8054" s="114">
        <v>1</v>
      </c>
      <c r="J8054" s="131" t="s">
        <v>65</v>
      </c>
      <c r="K8054" t="str">
        <f t="shared" si="6142"/>
        <v>1613041</v>
      </c>
      <c r="L8054" s="114">
        <f t="shared" si="6121"/>
        <v>59</v>
      </c>
    </row>
    <row r="8055" spans="1:12">
      <c r="A8055" s="113" t="str">
        <f t="shared" ref="A8055:C8055" si="6162">A8054</f>
        <v>04</v>
      </c>
      <c r="B8055" t="str">
        <f t="shared" si="6162"/>
        <v>4級地</v>
      </c>
      <c r="C8055" s="119">
        <f t="shared" si="6162"/>
        <v>10.96</v>
      </c>
      <c r="D8055" s="144" t="s">
        <v>4076</v>
      </c>
      <c r="E8055" s="133" t="s">
        <v>3189</v>
      </c>
      <c r="F8055">
        <v>172</v>
      </c>
      <c r="G8055" s="114">
        <f t="shared" si="6141"/>
        <v>1885</v>
      </c>
      <c r="H8055" s="114" t="s">
        <v>968</v>
      </c>
      <c r="I8055" s="114">
        <v>1</v>
      </c>
      <c r="J8055" s="131" t="s">
        <v>65</v>
      </c>
      <c r="K8055" t="str">
        <f t="shared" si="6142"/>
        <v>1614041</v>
      </c>
      <c r="L8055" s="114">
        <f t="shared" si="6121"/>
        <v>59</v>
      </c>
    </row>
    <row r="8056" spans="1:12">
      <c r="A8056" s="113" t="str">
        <f t="shared" ref="A8056:C8056" si="6163">A8055</f>
        <v>04</v>
      </c>
      <c r="B8056" t="str">
        <f t="shared" si="6163"/>
        <v>4級地</v>
      </c>
      <c r="C8056" s="119">
        <f t="shared" si="6163"/>
        <v>10.96</v>
      </c>
      <c r="D8056" s="144" t="s">
        <v>3190</v>
      </c>
      <c r="E8056" s="133" t="s">
        <v>3191</v>
      </c>
      <c r="F8056">
        <v>123</v>
      </c>
      <c r="G8056" s="114">
        <f t="shared" si="6141"/>
        <v>1348</v>
      </c>
      <c r="H8056" s="114" t="s">
        <v>968</v>
      </c>
      <c r="I8056" s="114">
        <v>1</v>
      </c>
      <c r="J8056" s="131" t="s">
        <v>65</v>
      </c>
      <c r="K8056" t="str">
        <f t="shared" si="6142"/>
        <v>B085041</v>
      </c>
      <c r="L8056" s="114">
        <f t="shared" si="6121"/>
        <v>59</v>
      </c>
    </row>
    <row r="8057" spans="1:12">
      <c r="A8057" s="113" t="str">
        <f t="shared" ref="A8057:C8057" si="6164">A8056</f>
        <v>04</v>
      </c>
      <c r="B8057" t="str">
        <f t="shared" si="6164"/>
        <v>4級地</v>
      </c>
      <c r="C8057" s="119">
        <f t="shared" si="6164"/>
        <v>10.96</v>
      </c>
      <c r="D8057" s="144" t="s">
        <v>3192</v>
      </c>
      <c r="E8057" s="133" t="s">
        <v>3193</v>
      </c>
      <c r="F8057">
        <v>240</v>
      </c>
      <c r="G8057" s="114">
        <f t="shared" si="6141"/>
        <v>2630</v>
      </c>
      <c r="H8057" s="114" t="s">
        <v>968</v>
      </c>
      <c r="I8057" s="114">
        <v>1</v>
      </c>
      <c r="J8057" s="131" t="s">
        <v>65</v>
      </c>
      <c r="K8057" t="str">
        <f t="shared" si="6142"/>
        <v>B086041</v>
      </c>
      <c r="L8057" s="114">
        <f t="shared" si="6121"/>
        <v>59</v>
      </c>
    </row>
    <row r="8058" spans="1:12">
      <c r="A8058" s="113" t="str">
        <f t="shared" ref="A8058:C8058" si="6165">A8057</f>
        <v>04</v>
      </c>
      <c r="B8058" t="str">
        <f t="shared" si="6165"/>
        <v>4級地</v>
      </c>
      <c r="C8058" s="119">
        <f t="shared" si="6165"/>
        <v>10.96</v>
      </c>
      <c r="D8058" s="144" t="s">
        <v>3194</v>
      </c>
      <c r="E8058" s="133" t="s">
        <v>3195</v>
      </c>
      <c r="F8058">
        <v>167</v>
      </c>
      <c r="G8058" s="114">
        <f t="shared" si="6141"/>
        <v>1830</v>
      </c>
      <c r="H8058" s="114" t="s">
        <v>968</v>
      </c>
      <c r="I8058" s="114">
        <v>1</v>
      </c>
      <c r="J8058" s="131" t="s">
        <v>65</v>
      </c>
      <c r="K8058" t="str">
        <f t="shared" si="6142"/>
        <v>B087041</v>
      </c>
      <c r="L8058" s="114">
        <f t="shared" si="6121"/>
        <v>59</v>
      </c>
    </row>
    <row r="8059" spans="1:12">
      <c r="A8059" s="113" t="str">
        <f t="shared" ref="A8059:C8059" si="6166">A8058</f>
        <v>04</v>
      </c>
      <c r="B8059" t="str">
        <f t="shared" si="6166"/>
        <v>4級地</v>
      </c>
      <c r="C8059" s="119">
        <f t="shared" si="6166"/>
        <v>10.96</v>
      </c>
      <c r="D8059" s="144" t="s">
        <v>3196</v>
      </c>
      <c r="E8059" s="133" t="s">
        <v>3197</v>
      </c>
      <c r="F8059">
        <v>118</v>
      </c>
      <c r="G8059" s="114">
        <f t="shared" si="6141"/>
        <v>1293</v>
      </c>
      <c r="H8059" s="114" t="s">
        <v>968</v>
      </c>
      <c r="I8059" s="114">
        <v>1</v>
      </c>
      <c r="J8059" s="131" t="s">
        <v>65</v>
      </c>
      <c r="K8059" t="str">
        <f t="shared" si="6142"/>
        <v>B088041</v>
      </c>
      <c r="L8059" s="114">
        <f t="shared" si="6121"/>
        <v>59</v>
      </c>
    </row>
    <row r="8060" spans="1:12">
      <c r="A8060" s="113" t="str">
        <f t="shared" ref="A8060:C8060" si="6167">A8059</f>
        <v>04</v>
      </c>
      <c r="B8060" t="str">
        <f t="shared" si="6167"/>
        <v>4級地</v>
      </c>
      <c r="C8060" s="119">
        <f t="shared" si="6167"/>
        <v>10.96</v>
      </c>
      <c r="D8060" s="144" t="s">
        <v>4077</v>
      </c>
      <c r="E8060" s="133" t="s">
        <v>3198</v>
      </c>
      <c r="F8060">
        <v>237</v>
      </c>
      <c r="G8060" s="114">
        <f t="shared" si="6141"/>
        <v>2597</v>
      </c>
      <c r="H8060" s="114" t="s">
        <v>968</v>
      </c>
      <c r="I8060" s="114">
        <v>1</v>
      </c>
      <c r="J8060" s="131" t="s">
        <v>65</v>
      </c>
      <c r="K8060" t="str">
        <f t="shared" si="6142"/>
        <v>1615041</v>
      </c>
      <c r="L8060" s="114">
        <f t="shared" si="6121"/>
        <v>59</v>
      </c>
    </row>
    <row r="8061" spans="1:12">
      <c r="A8061" s="113" t="str">
        <f t="shared" ref="A8061:C8061" si="6168">A8060</f>
        <v>04</v>
      </c>
      <c r="B8061" t="str">
        <f t="shared" si="6168"/>
        <v>4級地</v>
      </c>
      <c r="C8061" s="119">
        <f t="shared" si="6168"/>
        <v>10.96</v>
      </c>
      <c r="D8061" s="144" t="s">
        <v>4078</v>
      </c>
      <c r="E8061" s="133" t="s">
        <v>3199</v>
      </c>
      <c r="F8061">
        <v>166</v>
      </c>
      <c r="G8061" s="114">
        <f t="shared" si="6141"/>
        <v>1819</v>
      </c>
      <c r="H8061" s="114" t="s">
        <v>968</v>
      </c>
      <c r="I8061" s="114">
        <v>1</v>
      </c>
      <c r="J8061" s="131" t="s">
        <v>65</v>
      </c>
      <c r="K8061" t="str">
        <f t="shared" si="6142"/>
        <v>1616041</v>
      </c>
      <c r="L8061" s="114">
        <f t="shared" si="6121"/>
        <v>59</v>
      </c>
    </row>
    <row r="8062" spans="1:12">
      <c r="A8062" s="113" t="str">
        <f t="shared" ref="A8062:C8062" si="6169">A8061</f>
        <v>04</v>
      </c>
      <c r="B8062" t="str">
        <f t="shared" si="6169"/>
        <v>4級地</v>
      </c>
      <c r="C8062" s="119">
        <f t="shared" si="6169"/>
        <v>10.96</v>
      </c>
      <c r="D8062" s="144" t="s">
        <v>3200</v>
      </c>
      <c r="E8062" s="133" t="s">
        <v>3201</v>
      </c>
      <c r="F8062">
        <v>119</v>
      </c>
      <c r="G8062" s="114">
        <f t="shared" si="6141"/>
        <v>1304</v>
      </c>
      <c r="H8062" s="114" t="s">
        <v>968</v>
      </c>
      <c r="I8062" s="114">
        <v>1</v>
      </c>
      <c r="J8062" s="131" t="s">
        <v>65</v>
      </c>
      <c r="K8062" t="str">
        <f t="shared" si="6142"/>
        <v>B089041</v>
      </c>
      <c r="L8062" s="114">
        <f t="shared" si="6121"/>
        <v>59</v>
      </c>
    </row>
    <row r="8063" spans="1:12">
      <c r="A8063" s="113" t="str">
        <f t="shared" ref="A8063:C8063" si="6170">A8062</f>
        <v>04</v>
      </c>
      <c r="B8063" t="str">
        <f t="shared" si="6170"/>
        <v>4級地</v>
      </c>
      <c r="C8063" s="119">
        <f t="shared" si="6170"/>
        <v>10.96</v>
      </c>
      <c r="D8063" s="144" t="s">
        <v>3202</v>
      </c>
      <c r="E8063" s="133" t="s">
        <v>3203</v>
      </c>
      <c r="F8063">
        <v>232</v>
      </c>
      <c r="G8063" s="114">
        <f t="shared" si="6141"/>
        <v>2542</v>
      </c>
      <c r="H8063" s="114" t="s">
        <v>968</v>
      </c>
      <c r="I8063" s="114">
        <v>1</v>
      </c>
      <c r="J8063" s="131" t="s">
        <v>65</v>
      </c>
      <c r="K8063" t="str">
        <f t="shared" si="6142"/>
        <v>B090041</v>
      </c>
      <c r="L8063" s="114">
        <f t="shared" si="6121"/>
        <v>59</v>
      </c>
    </row>
    <row r="8064" spans="1:12">
      <c r="A8064" s="113" t="str">
        <f t="shared" ref="A8064:C8064" si="6171">A8063</f>
        <v>04</v>
      </c>
      <c r="B8064" t="str">
        <f t="shared" si="6171"/>
        <v>4級地</v>
      </c>
      <c r="C8064" s="119">
        <f t="shared" si="6171"/>
        <v>10.96</v>
      </c>
      <c r="D8064" s="144" t="s">
        <v>3204</v>
      </c>
      <c r="E8064" s="133" t="s">
        <v>3205</v>
      </c>
      <c r="F8064">
        <v>161</v>
      </c>
      <c r="G8064" s="114">
        <f t="shared" si="6141"/>
        <v>1764</v>
      </c>
      <c r="H8064" s="114" t="s">
        <v>968</v>
      </c>
      <c r="I8064" s="114">
        <v>1</v>
      </c>
      <c r="J8064" s="131" t="s">
        <v>65</v>
      </c>
      <c r="K8064" t="str">
        <f t="shared" si="6142"/>
        <v>B091041</v>
      </c>
      <c r="L8064" s="114">
        <f t="shared" si="6121"/>
        <v>59</v>
      </c>
    </row>
    <row r="8065" spans="1:12">
      <c r="A8065" s="113" t="str">
        <f t="shared" ref="A8065:C8065" si="6172">A8064</f>
        <v>04</v>
      </c>
      <c r="B8065" t="str">
        <f t="shared" si="6172"/>
        <v>4級地</v>
      </c>
      <c r="C8065" s="119">
        <f t="shared" si="6172"/>
        <v>10.96</v>
      </c>
      <c r="D8065" s="144" t="s">
        <v>3206</v>
      </c>
      <c r="E8065" s="133" t="s">
        <v>3207</v>
      </c>
      <c r="F8065">
        <v>114</v>
      </c>
      <c r="G8065" s="114">
        <f t="shared" si="6141"/>
        <v>1249</v>
      </c>
      <c r="H8065" s="114" t="s">
        <v>968</v>
      </c>
      <c r="I8065" s="114">
        <v>1</v>
      </c>
      <c r="J8065" s="131" t="s">
        <v>65</v>
      </c>
      <c r="K8065" t="str">
        <f t="shared" si="6142"/>
        <v>B092041</v>
      </c>
      <c r="L8065" s="114">
        <f t="shared" si="6121"/>
        <v>59</v>
      </c>
    </row>
    <row r="8066" spans="1:12">
      <c r="A8066" s="116" t="s">
        <v>3214</v>
      </c>
      <c r="B8066" s="112" t="s">
        <v>3215</v>
      </c>
      <c r="C8066" s="118">
        <v>10.8</v>
      </c>
      <c r="D8066" s="141" t="s">
        <v>3234</v>
      </c>
      <c r="E8066" s="127" t="s">
        <v>135</v>
      </c>
      <c r="F8066">
        <v>661</v>
      </c>
      <c r="G8066" s="114">
        <f>ROUNDDOWN(F8066*C8066,0)</f>
        <v>7138</v>
      </c>
      <c r="H8066" s="114" t="s">
        <v>967</v>
      </c>
      <c r="I8066" s="114">
        <v>2</v>
      </c>
      <c r="J8066" s="130">
        <v>9570</v>
      </c>
      <c r="K8066" t="str">
        <f>D8066&amp;A8066&amp;I8066</f>
        <v>1121052</v>
      </c>
      <c r="L8066" s="130">
        <f>IF(J8066-G8066&gt;0,J8066-G8066,0)</f>
        <v>2432</v>
      </c>
    </row>
    <row r="8067" spans="1:12">
      <c r="A8067" s="113" t="str">
        <f>A8066</f>
        <v>05</v>
      </c>
      <c r="B8067" t="str">
        <f>B8066</f>
        <v>5級地</v>
      </c>
      <c r="C8067" s="119">
        <f>C8066</f>
        <v>10.8</v>
      </c>
      <c r="D8067" s="141" t="s">
        <v>3235</v>
      </c>
      <c r="E8067" s="127" t="s">
        <v>333</v>
      </c>
      <c r="F8067">
        <v>463</v>
      </c>
      <c r="G8067" s="114">
        <f t="shared" ref="G8067:G8130" si="6173">ROUNDDOWN(F8067*C8067,0)</f>
        <v>5000</v>
      </c>
      <c r="H8067" s="114" t="s">
        <v>967</v>
      </c>
      <c r="I8067" s="114">
        <v>2</v>
      </c>
      <c r="J8067" s="131" t="s">
        <v>65</v>
      </c>
      <c r="K8067" t="str">
        <f t="shared" ref="K8067:K8130" si="6174">D8067&amp;A8067&amp;I8067</f>
        <v>1122052</v>
      </c>
      <c r="L8067" s="114">
        <f>L8066</f>
        <v>2432</v>
      </c>
    </row>
    <row r="8068" spans="1:12">
      <c r="A8068" s="113" t="str">
        <f t="shared" ref="A8068:C8068" si="6175">A8067</f>
        <v>05</v>
      </c>
      <c r="B8068" t="str">
        <f t="shared" si="6175"/>
        <v>5級地</v>
      </c>
      <c r="C8068" s="119">
        <f t="shared" si="6175"/>
        <v>10.8</v>
      </c>
      <c r="D8068" s="141" t="s">
        <v>3236</v>
      </c>
      <c r="E8068" s="127" t="s">
        <v>334</v>
      </c>
      <c r="F8068">
        <v>331</v>
      </c>
      <c r="G8068" s="114">
        <f t="shared" si="6173"/>
        <v>3574</v>
      </c>
      <c r="H8068" s="114" t="s">
        <v>967</v>
      </c>
      <c r="I8068" s="114">
        <v>2</v>
      </c>
      <c r="J8068" s="131" t="s">
        <v>65</v>
      </c>
      <c r="K8068" t="str">
        <f t="shared" si="6174"/>
        <v>3001052</v>
      </c>
      <c r="L8068" s="114">
        <f t="shared" ref="L8068:L8089" si="6176">L8067</f>
        <v>2432</v>
      </c>
    </row>
    <row r="8069" spans="1:12">
      <c r="A8069" s="113" t="str">
        <f t="shared" ref="A8069:C8069" si="6177">A8068</f>
        <v>05</v>
      </c>
      <c r="B8069" t="str">
        <f t="shared" si="6177"/>
        <v>5級地</v>
      </c>
      <c r="C8069" s="119">
        <f t="shared" si="6177"/>
        <v>10.8</v>
      </c>
      <c r="D8069" s="141" t="s">
        <v>3237</v>
      </c>
      <c r="E8069" s="127" t="s">
        <v>335</v>
      </c>
      <c r="F8069">
        <v>656</v>
      </c>
      <c r="G8069" s="114">
        <f t="shared" si="6173"/>
        <v>7084</v>
      </c>
      <c r="H8069" s="114" t="s">
        <v>967</v>
      </c>
      <c r="I8069" s="114">
        <v>2</v>
      </c>
      <c r="J8069" s="131" t="s">
        <v>65</v>
      </c>
      <c r="K8069" t="str">
        <f t="shared" si="6174"/>
        <v>3002052</v>
      </c>
      <c r="L8069" s="114">
        <f t="shared" si="6176"/>
        <v>2432</v>
      </c>
    </row>
    <row r="8070" spans="1:12">
      <c r="A8070" s="113" t="str">
        <f t="shared" ref="A8070:C8070" si="6178">A8069</f>
        <v>05</v>
      </c>
      <c r="B8070" t="str">
        <f t="shared" si="6178"/>
        <v>5級地</v>
      </c>
      <c r="C8070" s="119">
        <f t="shared" si="6178"/>
        <v>10.8</v>
      </c>
      <c r="D8070" s="141" t="s">
        <v>3238</v>
      </c>
      <c r="E8070" s="127" t="s">
        <v>336</v>
      </c>
      <c r="F8070">
        <v>458</v>
      </c>
      <c r="G8070" s="114">
        <f t="shared" si="6173"/>
        <v>4946</v>
      </c>
      <c r="H8070" s="114" t="s">
        <v>967</v>
      </c>
      <c r="I8070" s="114">
        <v>2</v>
      </c>
      <c r="J8070" s="131" t="s">
        <v>65</v>
      </c>
      <c r="K8070" t="str">
        <f t="shared" si="6174"/>
        <v>3003052</v>
      </c>
      <c r="L8070" s="114">
        <f t="shared" si="6176"/>
        <v>2432</v>
      </c>
    </row>
    <row r="8071" spans="1:12">
      <c r="A8071" s="113" t="str">
        <f t="shared" ref="A8071:C8071" si="6179">A8070</f>
        <v>05</v>
      </c>
      <c r="B8071" t="str">
        <f t="shared" si="6179"/>
        <v>5級地</v>
      </c>
      <c r="C8071" s="119">
        <f t="shared" si="6179"/>
        <v>10.8</v>
      </c>
      <c r="D8071" s="141" t="s">
        <v>3239</v>
      </c>
      <c r="E8071" s="127" t="s">
        <v>337</v>
      </c>
      <c r="F8071">
        <v>326</v>
      </c>
      <c r="G8071" s="114">
        <f t="shared" si="6173"/>
        <v>3520</v>
      </c>
      <c r="H8071" s="114" t="s">
        <v>967</v>
      </c>
      <c r="I8071" s="114">
        <v>2</v>
      </c>
      <c r="J8071" s="131" t="s">
        <v>65</v>
      </c>
      <c r="K8071" t="str">
        <f t="shared" si="6174"/>
        <v>3004052</v>
      </c>
      <c r="L8071" s="114">
        <f t="shared" si="6176"/>
        <v>2432</v>
      </c>
    </row>
    <row r="8072" spans="1:12">
      <c r="A8072" s="113" t="str">
        <f t="shared" ref="A8072:C8072" si="6180">A8071</f>
        <v>05</v>
      </c>
      <c r="B8072" t="str">
        <f t="shared" si="6180"/>
        <v>5級地</v>
      </c>
      <c r="C8072" s="119">
        <f t="shared" si="6180"/>
        <v>10.8</v>
      </c>
      <c r="D8072" s="141" t="s">
        <v>3240</v>
      </c>
      <c r="E8072" s="127" t="s">
        <v>136</v>
      </c>
      <c r="F8072">
        <v>628</v>
      </c>
      <c r="G8072" s="114">
        <f t="shared" si="6173"/>
        <v>6782</v>
      </c>
      <c r="H8072" s="114" t="s">
        <v>967</v>
      </c>
      <c r="I8072" s="114">
        <v>2</v>
      </c>
      <c r="J8072" s="131" t="s">
        <v>65</v>
      </c>
      <c r="K8072" t="str">
        <f t="shared" si="6174"/>
        <v>1123052</v>
      </c>
      <c r="L8072" s="114">
        <f t="shared" si="6176"/>
        <v>2432</v>
      </c>
    </row>
    <row r="8073" spans="1:12">
      <c r="A8073" s="113" t="str">
        <f t="shared" ref="A8073:C8073" si="6181">A8072</f>
        <v>05</v>
      </c>
      <c r="B8073" t="str">
        <f t="shared" si="6181"/>
        <v>5級地</v>
      </c>
      <c r="C8073" s="119">
        <f t="shared" si="6181"/>
        <v>10.8</v>
      </c>
      <c r="D8073" s="141" t="s">
        <v>3241</v>
      </c>
      <c r="E8073" s="127" t="s">
        <v>338</v>
      </c>
      <c r="F8073">
        <v>440</v>
      </c>
      <c r="G8073" s="114">
        <f t="shared" si="6173"/>
        <v>4752</v>
      </c>
      <c r="H8073" s="114" t="s">
        <v>967</v>
      </c>
      <c r="I8073" s="114">
        <v>2</v>
      </c>
      <c r="J8073" s="131" t="s">
        <v>65</v>
      </c>
      <c r="K8073" t="str">
        <f t="shared" si="6174"/>
        <v>1124052</v>
      </c>
      <c r="L8073" s="114">
        <f t="shared" si="6176"/>
        <v>2432</v>
      </c>
    </row>
    <row r="8074" spans="1:12">
      <c r="A8074" s="113" t="str">
        <f t="shared" ref="A8074:C8074" si="6182">A8073</f>
        <v>05</v>
      </c>
      <c r="B8074" t="str">
        <f t="shared" si="6182"/>
        <v>5級地</v>
      </c>
      <c r="C8074" s="119">
        <f t="shared" si="6182"/>
        <v>10.8</v>
      </c>
      <c r="D8074" s="141" t="s">
        <v>3242</v>
      </c>
      <c r="E8074" s="127" t="s">
        <v>339</v>
      </c>
      <c r="F8074">
        <v>314</v>
      </c>
      <c r="G8074" s="114">
        <f t="shared" si="6173"/>
        <v>3391</v>
      </c>
      <c r="H8074" s="114" t="s">
        <v>967</v>
      </c>
      <c r="I8074" s="114">
        <v>2</v>
      </c>
      <c r="J8074" s="131" t="s">
        <v>65</v>
      </c>
      <c r="K8074" t="str">
        <f t="shared" si="6174"/>
        <v>3005052</v>
      </c>
      <c r="L8074" s="114">
        <f t="shared" si="6176"/>
        <v>2432</v>
      </c>
    </row>
    <row r="8075" spans="1:12">
      <c r="A8075" s="113" t="str">
        <f t="shared" ref="A8075:C8075" si="6183">A8074</f>
        <v>05</v>
      </c>
      <c r="B8075" t="str">
        <f t="shared" si="6183"/>
        <v>5級地</v>
      </c>
      <c r="C8075" s="119">
        <f t="shared" si="6183"/>
        <v>10.8</v>
      </c>
      <c r="D8075" s="141" t="s">
        <v>3243</v>
      </c>
      <c r="E8075" s="127" t="s">
        <v>340</v>
      </c>
      <c r="F8075">
        <v>623</v>
      </c>
      <c r="G8075" s="114">
        <f t="shared" si="6173"/>
        <v>6728</v>
      </c>
      <c r="H8075" s="114" t="s">
        <v>967</v>
      </c>
      <c r="I8075" s="114">
        <v>2</v>
      </c>
      <c r="J8075" s="131" t="s">
        <v>65</v>
      </c>
      <c r="K8075" t="str">
        <f t="shared" si="6174"/>
        <v>3006052</v>
      </c>
      <c r="L8075" s="114">
        <f t="shared" si="6176"/>
        <v>2432</v>
      </c>
    </row>
    <row r="8076" spans="1:12">
      <c r="A8076" s="113" t="str">
        <f t="shared" ref="A8076:C8076" si="6184">A8075</f>
        <v>05</v>
      </c>
      <c r="B8076" t="str">
        <f t="shared" si="6184"/>
        <v>5級地</v>
      </c>
      <c r="C8076" s="119">
        <f t="shared" si="6184"/>
        <v>10.8</v>
      </c>
      <c r="D8076" s="141" t="s">
        <v>3244</v>
      </c>
      <c r="E8076" s="127" t="s">
        <v>341</v>
      </c>
      <c r="F8076">
        <v>435</v>
      </c>
      <c r="G8076" s="114">
        <f t="shared" si="6173"/>
        <v>4698</v>
      </c>
      <c r="H8076" s="114" t="s">
        <v>967</v>
      </c>
      <c r="I8076" s="114">
        <v>2</v>
      </c>
      <c r="J8076" s="131" t="s">
        <v>65</v>
      </c>
      <c r="K8076" t="str">
        <f t="shared" si="6174"/>
        <v>3007052</v>
      </c>
      <c r="L8076" s="114">
        <f t="shared" si="6176"/>
        <v>2432</v>
      </c>
    </row>
    <row r="8077" spans="1:12">
      <c r="A8077" s="113" t="str">
        <f t="shared" ref="A8077:C8077" si="6185">A8076</f>
        <v>05</v>
      </c>
      <c r="B8077" t="str">
        <f t="shared" si="6185"/>
        <v>5級地</v>
      </c>
      <c r="C8077" s="119">
        <f t="shared" si="6185"/>
        <v>10.8</v>
      </c>
      <c r="D8077" s="141" t="s">
        <v>3245</v>
      </c>
      <c r="E8077" s="127" t="s">
        <v>342</v>
      </c>
      <c r="F8077">
        <v>309</v>
      </c>
      <c r="G8077" s="114">
        <f t="shared" si="6173"/>
        <v>3337</v>
      </c>
      <c r="H8077" s="114" t="s">
        <v>967</v>
      </c>
      <c r="I8077" s="114">
        <v>2</v>
      </c>
      <c r="J8077" s="131" t="s">
        <v>65</v>
      </c>
      <c r="K8077" t="str">
        <f t="shared" si="6174"/>
        <v>3008052</v>
      </c>
      <c r="L8077" s="114">
        <f t="shared" si="6176"/>
        <v>2432</v>
      </c>
    </row>
    <row r="8078" spans="1:12">
      <c r="A8078" s="113" t="str">
        <f t="shared" ref="A8078:C8078" si="6186">A8077</f>
        <v>05</v>
      </c>
      <c r="B8078" t="str">
        <f t="shared" si="6186"/>
        <v>5級地</v>
      </c>
      <c r="C8078" s="119">
        <f t="shared" si="6186"/>
        <v>10.8</v>
      </c>
      <c r="D8078" s="141" t="s">
        <v>3246</v>
      </c>
      <c r="E8078" s="127" t="s">
        <v>137</v>
      </c>
      <c r="F8078">
        <v>615</v>
      </c>
      <c r="G8078" s="114">
        <f t="shared" si="6173"/>
        <v>6642</v>
      </c>
      <c r="H8078" s="114" t="s">
        <v>967</v>
      </c>
      <c r="I8078" s="114">
        <v>2</v>
      </c>
      <c r="J8078" s="131" t="s">
        <v>65</v>
      </c>
      <c r="K8078" t="str">
        <f t="shared" si="6174"/>
        <v>1125052</v>
      </c>
      <c r="L8078" s="114">
        <f t="shared" si="6176"/>
        <v>2432</v>
      </c>
    </row>
    <row r="8079" spans="1:12">
      <c r="A8079" s="113" t="str">
        <f t="shared" ref="A8079:C8079" si="6187">A8078</f>
        <v>05</v>
      </c>
      <c r="B8079" t="str">
        <f t="shared" si="6187"/>
        <v>5級地</v>
      </c>
      <c r="C8079" s="119">
        <f t="shared" si="6187"/>
        <v>10.8</v>
      </c>
      <c r="D8079" s="141" t="s">
        <v>3247</v>
      </c>
      <c r="E8079" s="127" t="s">
        <v>343</v>
      </c>
      <c r="F8079">
        <v>431</v>
      </c>
      <c r="G8079" s="114">
        <f t="shared" si="6173"/>
        <v>4654</v>
      </c>
      <c r="H8079" s="114" t="s">
        <v>967</v>
      </c>
      <c r="I8079" s="114">
        <v>2</v>
      </c>
      <c r="J8079" s="131" t="s">
        <v>65</v>
      </c>
      <c r="K8079" t="str">
        <f t="shared" si="6174"/>
        <v>1126052</v>
      </c>
      <c r="L8079" s="114">
        <f t="shared" si="6176"/>
        <v>2432</v>
      </c>
    </row>
    <row r="8080" spans="1:12">
      <c r="A8080" s="113" t="str">
        <f t="shared" ref="A8080:C8080" si="6188">A8079</f>
        <v>05</v>
      </c>
      <c r="B8080" t="str">
        <f t="shared" si="6188"/>
        <v>5級地</v>
      </c>
      <c r="C8080" s="119">
        <f t="shared" si="6188"/>
        <v>10.8</v>
      </c>
      <c r="D8080" s="141" t="s">
        <v>3248</v>
      </c>
      <c r="E8080" s="127" t="s">
        <v>344</v>
      </c>
      <c r="F8080">
        <v>308</v>
      </c>
      <c r="G8080" s="114">
        <f t="shared" si="6173"/>
        <v>3326</v>
      </c>
      <c r="H8080" s="114" t="s">
        <v>967</v>
      </c>
      <c r="I8080" s="114">
        <v>2</v>
      </c>
      <c r="J8080" s="131" t="s">
        <v>65</v>
      </c>
      <c r="K8080" t="str">
        <f t="shared" si="6174"/>
        <v>3009052</v>
      </c>
      <c r="L8080" s="114">
        <f t="shared" si="6176"/>
        <v>2432</v>
      </c>
    </row>
    <row r="8081" spans="1:12">
      <c r="A8081" s="113" t="str">
        <f t="shared" ref="A8081:C8081" si="6189">A8080</f>
        <v>05</v>
      </c>
      <c r="B8081" t="str">
        <f t="shared" si="6189"/>
        <v>5級地</v>
      </c>
      <c r="C8081" s="119">
        <f t="shared" si="6189"/>
        <v>10.8</v>
      </c>
      <c r="D8081" s="141" t="s">
        <v>3249</v>
      </c>
      <c r="E8081" s="127" t="s">
        <v>345</v>
      </c>
      <c r="F8081">
        <v>610</v>
      </c>
      <c r="G8081" s="114">
        <f t="shared" si="6173"/>
        <v>6588</v>
      </c>
      <c r="H8081" s="114" t="s">
        <v>967</v>
      </c>
      <c r="I8081" s="114">
        <v>2</v>
      </c>
      <c r="J8081" s="131" t="s">
        <v>65</v>
      </c>
      <c r="K8081" t="str">
        <f t="shared" si="6174"/>
        <v>3010052</v>
      </c>
      <c r="L8081" s="114">
        <f t="shared" si="6176"/>
        <v>2432</v>
      </c>
    </row>
    <row r="8082" spans="1:12">
      <c r="A8082" s="113" t="str">
        <f t="shared" ref="A8082:C8082" si="6190">A8081</f>
        <v>05</v>
      </c>
      <c r="B8082" t="str">
        <f t="shared" si="6190"/>
        <v>5級地</v>
      </c>
      <c r="C8082" s="119">
        <f t="shared" si="6190"/>
        <v>10.8</v>
      </c>
      <c r="D8082" s="141" t="s">
        <v>3250</v>
      </c>
      <c r="E8082" s="127" t="s">
        <v>346</v>
      </c>
      <c r="F8082">
        <v>426</v>
      </c>
      <c r="G8082" s="114">
        <f t="shared" si="6173"/>
        <v>4600</v>
      </c>
      <c r="H8082" s="114" t="s">
        <v>967</v>
      </c>
      <c r="I8082" s="114">
        <v>2</v>
      </c>
      <c r="J8082" s="131" t="s">
        <v>65</v>
      </c>
      <c r="K8082" t="str">
        <f t="shared" si="6174"/>
        <v>3011052</v>
      </c>
      <c r="L8082" s="114">
        <f t="shared" si="6176"/>
        <v>2432</v>
      </c>
    </row>
    <row r="8083" spans="1:12">
      <c r="A8083" s="113" t="str">
        <f t="shared" ref="A8083:C8083" si="6191">A8082</f>
        <v>05</v>
      </c>
      <c r="B8083" t="str">
        <f t="shared" si="6191"/>
        <v>5級地</v>
      </c>
      <c r="C8083" s="119">
        <f t="shared" si="6191"/>
        <v>10.8</v>
      </c>
      <c r="D8083" s="141" t="s">
        <v>3251</v>
      </c>
      <c r="E8083" s="127" t="s">
        <v>347</v>
      </c>
      <c r="F8083">
        <v>303</v>
      </c>
      <c r="G8083" s="114">
        <f t="shared" si="6173"/>
        <v>3272</v>
      </c>
      <c r="H8083" s="114" t="s">
        <v>967</v>
      </c>
      <c r="I8083" s="114">
        <v>2</v>
      </c>
      <c r="J8083" s="131" t="s">
        <v>65</v>
      </c>
      <c r="K8083" t="str">
        <f t="shared" si="6174"/>
        <v>3012052</v>
      </c>
      <c r="L8083" s="114">
        <f t="shared" si="6176"/>
        <v>2432</v>
      </c>
    </row>
    <row r="8084" spans="1:12">
      <c r="A8084" s="113" t="str">
        <f t="shared" ref="A8084:C8084" si="6192">A8083</f>
        <v>05</v>
      </c>
      <c r="B8084" t="str">
        <f t="shared" si="6192"/>
        <v>5級地</v>
      </c>
      <c r="C8084" s="119">
        <f t="shared" si="6192"/>
        <v>10.8</v>
      </c>
      <c r="D8084" s="141" t="s">
        <v>3252</v>
      </c>
      <c r="E8084" s="127" t="s">
        <v>138</v>
      </c>
      <c r="F8084">
        <v>628</v>
      </c>
      <c r="G8084" s="114">
        <f t="shared" si="6173"/>
        <v>6782</v>
      </c>
      <c r="H8084" s="114" t="s">
        <v>967</v>
      </c>
      <c r="I8084" s="114">
        <v>2</v>
      </c>
      <c r="J8084" s="131" t="s">
        <v>65</v>
      </c>
      <c r="K8084" t="str">
        <f t="shared" si="6174"/>
        <v>1127052</v>
      </c>
      <c r="L8084" s="114">
        <f t="shared" si="6176"/>
        <v>2432</v>
      </c>
    </row>
    <row r="8085" spans="1:12">
      <c r="A8085" s="113" t="str">
        <f t="shared" ref="A8085:C8085" si="6193">A8084</f>
        <v>05</v>
      </c>
      <c r="B8085" t="str">
        <f t="shared" si="6193"/>
        <v>5級地</v>
      </c>
      <c r="C8085" s="119">
        <f t="shared" si="6193"/>
        <v>10.8</v>
      </c>
      <c r="D8085" s="141" t="s">
        <v>3253</v>
      </c>
      <c r="E8085" s="127" t="s">
        <v>348</v>
      </c>
      <c r="F8085">
        <v>440</v>
      </c>
      <c r="G8085" s="114">
        <f t="shared" si="6173"/>
        <v>4752</v>
      </c>
      <c r="H8085" s="114" t="s">
        <v>967</v>
      </c>
      <c r="I8085" s="114">
        <v>2</v>
      </c>
      <c r="J8085" s="131" t="s">
        <v>65</v>
      </c>
      <c r="K8085" t="str">
        <f t="shared" si="6174"/>
        <v>1128052</v>
      </c>
      <c r="L8085" s="114">
        <f t="shared" si="6176"/>
        <v>2432</v>
      </c>
    </row>
    <row r="8086" spans="1:12">
      <c r="A8086" s="113" t="str">
        <f t="shared" ref="A8086:C8086" si="6194">A8085</f>
        <v>05</v>
      </c>
      <c r="B8086" t="str">
        <f t="shared" si="6194"/>
        <v>5級地</v>
      </c>
      <c r="C8086" s="119">
        <f t="shared" si="6194"/>
        <v>10.8</v>
      </c>
      <c r="D8086" s="141" t="s">
        <v>3254</v>
      </c>
      <c r="E8086" s="127" t="s">
        <v>349</v>
      </c>
      <c r="F8086">
        <v>314</v>
      </c>
      <c r="G8086" s="114">
        <f t="shared" si="6173"/>
        <v>3391</v>
      </c>
      <c r="H8086" s="114" t="s">
        <v>967</v>
      </c>
      <c r="I8086" s="114">
        <v>2</v>
      </c>
      <c r="J8086" s="131" t="s">
        <v>65</v>
      </c>
      <c r="K8086" t="str">
        <f t="shared" si="6174"/>
        <v>3013052</v>
      </c>
      <c r="L8086" s="114">
        <f t="shared" si="6176"/>
        <v>2432</v>
      </c>
    </row>
    <row r="8087" spans="1:12">
      <c r="A8087" s="113" t="str">
        <f t="shared" ref="A8087:C8087" si="6195">A8086</f>
        <v>05</v>
      </c>
      <c r="B8087" t="str">
        <f t="shared" si="6195"/>
        <v>5級地</v>
      </c>
      <c r="C8087" s="119">
        <f t="shared" si="6195"/>
        <v>10.8</v>
      </c>
      <c r="D8087" s="141" t="s">
        <v>3255</v>
      </c>
      <c r="E8087" s="127" t="s">
        <v>350</v>
      </c>
      <c r="F8087">
        <v>623</v>
      </c>
      <c r="G8087" s="114">
        <f t="shared" si="6173"/>
        <v>6728</v>
      </c>
      <c r="H8087" s="114" t="s">
        <v>967</v>
      </c>
      <c r="I8087" s="114">
        <v>2</v>
      </c>
      <c r="J8087" s="131" t="s">
        <v>65</v>
      </c>
      <c r="K8087" t="str">
        <f t="shared" si="6174"/>
        <v>3014052</v>
      </c>
      <c r="L8087" s="114">
        <f t="shared" si="6176"/>
        <v>2432</v>
      </c>
    </row>
    <row r="8088" spans="1:12">
      <c r="A8088" s="113" t="str">
        <f t="shared" ref="A8088:C8088" si="6196">A8087</f>
        <v>05</v>
      </c>
      <c r="B8088" t="str">
        <f t="shared" si="6196"/>
        <v>5級地</v>
      </c>
      <c r="C8088" s="119">
        <f t="shared" si="6196"/>
        <v>10.8</v>
      </c>
      <c r="D8088" s="141" t="s">
        <v>3256</v>
      </c>
      <c r="E8088" s="127" t="s">
        <v>351</v>
      </c>
      <c r="F8088">
        <v>435</v>
      </c>
      <c r="G8088" s="114">
        <f t="shared" si="6173"/>
        <v>4698</v>
      </c>
      <c r="H8088" s="114" t="s">
        <v>967</v>
      </c>
      <c r="I8088" s="114">
        <v>2</v>
      </c>
      <c r="J8088" s="131" t="s">
        <v>65</v>
      </c>
      <c r="K8088" t="str">
        <f t="shared" si="6174"/>
        <v>3015052</v>
      </c>
      <c r="L8088" s="114">
        <f t="shared" si="6176"/>
        <v>2432</v>
      </c>
    </row>
    <row r="8089" spans="1:12">
      <c r="A8089" s="113" t="str">
        <f t="shared" ref="A8089:C8089" si="6197">A8088</f>
        <v>05</v>
      </c>
      <c r="B8089" t="str">
        <f t="shared" si="6197"/>
        <v>5級地</v>
      </c>
      <c r="C8089" s="119">
        <f t="shared" si="6197"/>
        <v>10.8</v>
      </c>
      <c r="D8089" s="141" t="s">
        <v>3257</v>
      </c>
      <c r="E8089" s="127" t="s">
        <v>352</v>
      </c>
      <c r="F8089">
        <v>309</v>
      </c>
      <c r="G8089" s="114">
        <f t="shared" si="6173"/>
        <v>3337</v>
      </c>
      <c r="H8089" s="114" t="s">
        <v>967</v>
      </c>
      <c r="I8089" s="114">
        <v>2</v>
      </c>
      <c r="J8089" s="131" t="s">
        <v>65</v>
      </c>
      <c r="K8089" t="str">
        <f t="shared" si="6174"/>
        <v>3016052</v>
      </c>
      <c r="L8089" s="114">
        <f t="shared" si="6176"/>
        <v>2432</v>
      </c>
    </row>
    <row r="8090" spans="1:12">
      <c r="A8090" s="113" t="str">
        <f t="shared" ref="A8090:C8090" si="6198">A8089</f>
        <v>05</v>
      </c>
      <c r="B8090" t="str">
        <f t="shared" si="6198"/>
        <v>5級地</v>
      </c>
      <c r="C8090" s="119">
        <f t="shared" si="6198"/>
        <v>10.8</v>
      </c>
      <c r="D8090" s="141" t="s">
        <v>3258</v>
      </c>
      <c r="E8090" s="127" t="s">
        <v>139</v>
      </c>
      <c r="F8090">
        <v>547</v>
      </c>
      <c r="G8090" s="114">
        <f t="shared" si="6173"/>
        <v>5907</v>
      </c>
      <c r="H8090" s="114" t="s">
        <v>967</v>
      </c>
      <c r="I8090" s="114">
        <v>2</v>
      </c>
      <c r="J8090" s="130">
        <v>7770</v>
      </c>
      <c r="K8090" t="str">
        <f t="shared" si="6174"/>
        <v>1131052</v>
      </c>
      <c r="L8090" s="130">
        <f>IF(J8090-G8090&gt;0,J8090-G8090,0)</f>
        <v>1863</v>
      </c>
    </row>
    <row r="8091" spans="1:12">
      <c r="A8091" s="113" t="str">
        <f t="shared" ref="A8091:C8091" si="6199">A8090</f>
        <v>05</v>
      </c>
      <c r="B8091" t="str">
        <f t="shared" si="6199"/>
        <v>5級地</v>
      </c>
      <c r="C8091" s="119">
        <f t="shared" si="6199"/>
        <v>10.8</v>
      </c>
      <c r="D8091" s="141" t="s">
        <v>3259</v>
      </c>
      <c r="E8091" s="127" t="s">
        <v>353</v>
      </c>
      <c r="F8091">
        <v>383</v>
      </c>
      <c r="G8091" s="114">
        <f t="shared" si="6173"/>
        <v>4136</v>
      </c>
      <c r="H8091" s="114" t="s">
        <v>967</v>
      </c>
      <c r="I8091" s="114">
        <v>2</v>
      </c>
      <c r="J8091" s="131" t="s">
        <v>65</v>
      </c>
      <c r="K8091" t="str">
        <f t="shared" si="6174"/>
        <v>1132052</v>
      </c>
      <c r="L8091" s="114">
        <f>L8090</f>
        <v>1863</v>
      </c>
    </row>
    <row r="8092" spans="1:12">
      <c r="A8092" s="113" t="str">
        <f t="shared" ref="A8092:C8092" si="6200">A8091</f>
        <v>05</v>
      </c>
      <c r="B8092" t="str">
        <f t="shared" si="6200"/>
        <v>5級地</v>
      </c>
      <c r="C8092" s="119">
        <f t="shared" si="6200"/>
        <v>10.8</v>
      </c>
      <c r="D8092" s="141" t="s">
        <v>3260</v>
      </c>
      <c r="E8092" s="127" t="s">
        <v>354</v>
      </c>
      <c r="F8092">
        <v>274</v>
      </c>
      <c r="G8092" s="114">
        <f t="shared" si="6173"/>
        <v>2959</v>
      </c>
      <c r="H8092" s="114" t="s">
        <v>967</v>
      </c>
      <c r="I8092" s="114">
        <v>2</v>
      </c>
      <c r="J8092" s="131" t="s">
        <v>65</v>
      </c>
      <c r="K8092" t="str">
        <f t="shared" si="6174"/>
        <v>3021052</v>
      </c>
      <c r="L8092" s="114">
        <f t="shared" ref="L8092:L8113" si="6201">L8091</f>
        <v>1863</v>
      </c>
    </row>
    <row r="8093" spans="1:12">
      <c r="A8093" s="113" t="str">
        <f t="shared" ref="A8093:C8093" si="6202">A8092</f>
        <v>05</v>
      </c>
      <c r="B8093" t="str">
        <f t="shared" si="6202"/>
        <v>5級地</v>
      </c>
      <c r="C8093" s="119">
        <f t="shared" si="6202"/>
        <v>10.8</v>
      </c>
      <c r="D8093" s="141" t="s">
        <v>3261</v>
      </c>
      <c r="E8093" s="127" t="s">
        <v>355</v>
      </c>
      <c r="F8093">
        <v>542</v>
      </c>
      <c r="G8093" s="114">
        <f t="shared" si="6173"/>
        <v>5853</v>
      </c>
      <c r="H8093" s="114" t="s">
        <v>967</v>
      </c>
      <c r="I8093" s="114">
        <v>2</v>
      </c>
      <c r="J8093" s="131" t="s">
        <v>65</v>
      </c>
      <c r="K8093" t="str">
        <f t="shared" si="6174"/>
        <v>3022052</v>
      </c>
      <c r="L8093" s="114">
        <f t="shared" si="6201"/>
        <v>1863</v>
      </c>
    </row>
    <row r="8094" spans="1:12">
      <c r="A8094" s="113" t="str">
        <f t="shared" ref="A8094:C8094" si="6203">A8093</f>
        <v>05</v>
      </c>
      <c r="B8094" t="str">
        <f t="shared" si="6203"/>
        <v>5級地</v>
      </c>
      <c r="C8094" s="119">
        <f t="shared" si="6203"/>
        <v>10.8</v>
      </c>
      <c r="D8094" s="141" t="s">
        <v>3262</v>
      </c>
      <c r="E8094" s="127" t="s">
        <v>356</v>
      </c>
      <c r="F8094">
        <v>378</v>
      </c>
      <c r="G8094" s="114">
        <f t="shared" si="6173"/>
        <v>4082</v>
      </c>
      <c r="H8094" s="114" t="s">
        <v>967</v>
      </c>
      <c r="I8094" s="114">
        <v>2</v>
      </c>
      <c r="J8094" s="131" t="s">
        <v>65</v>
      </c>
      <c r="K8094" t="str">
        <f t="shared" si="6174"/>
        <v>3023052</v>
      </c>
      <c r="L8094" s="114">
        <f t="shared" si="6201"/>
        <v>1863</v>
      </c>
    </row>
    <row r="8095" spans="1:12">
      <c r="A8095" s="113" t="str">
        <f t="shared" ref="A8095:C8095" si="6204">A8094</f>
        <v>05</v>
      </c>
      <c r="B8095" t="str">
        <f t="shared" si="6204"/>
        <v>5級地</v>
      </c>
      <c r="C8095" s="119">
        <f t="shared" si="6204"/>
        <v>10.8</v>
      </c>
      <c r="D8095" s="141" t="s">
        <v>3263</v>
      </c>
      <c r="E8095" s="127" t="s">
        <v>357</v>
      </c>
      <c r="F8095">
        <v>269</v>
      </c>
      <c r="G8095" s="114">
        <f t="shared" si="6173"/>
        <v>2905</v>
      </c>
      <c r="H8095" s="114" t="s">
        <v>967</v>
      </c>
      <c r="I8095" s="114">
        <v>2</v>
      </c>
      <c r="J8095" s="131" t="s">
        <v>65</v>
      </c>
      <c r="K8095" t="str">
        <f t="shared" si="6174"/>
        <v>3024052</v>
      </c>
      <c r="L8095" s="114">
        <f t="shared" si="6201"/>
        <v>1863</v>
      </c>
    </row>
    <row r="8096" spans="1:12">
      <c r="A8096" s="113" t="str">
        <f t="shared" ref="A8096:C8096" si="6205">A8095</f>
        <v>05</v>
      </c>
      <c r="B8096" t="str">
        <f t="shared" si="6205"/>
        <v>5級地</v>
      </c>
      <c r="C8096" s="119">
        <f t="shared" si="6205"/>
        <v>10.8</v>
      </c>
      <c r="D8096" s="141" t="s">
        <v>3264</v>
      </c>
      <c r="E8096" s="127" t="s">
        <v>140</v>
      </c>
      <c r="F8096">
        <v>520</v>
      </c>
      <c r="G8096" s="114">
        <f t="shared" si="6173"/>
        <v>5616</v>
      </c>
      <c r="H8096" s="114" t="s">
        <v>967</v>
      </c>
      <c r="I8096" s="114">
        <v>2</v>
      </c>
      <c r="J8096" s="131" t="s">
        <v>65</v>
      </c>
      <c r="K8096" t="str">
        <f t="shared" si="6174"/>
        <v>1133052</v>
      </c>
      <c r="L8096" s="114">
        <f t="shared" si="6201"/>
        <v>1863</v>
      </c>
    </row>
    <row r="8097" spans="1:12">
      <c r="A8097" s="113" t="str">
        <f t="shared" ref="A8097:C8097" si="6206">A8096</f>
        <v>05</v>
      </c>
      <c r="B8097" t="str">
        <f t="shared" si="6206"/>
        <v>5級地</v>
      </c>
      <c r="C8097" s="119">
        <f t="shared" si="6206"/>
        <v>10.8</v>
      </c>
      <c r="D8097" s="141" t="s">
        <v>3265</v>
      </c>
      <c r="E8097" s="127" t="s">
        <v>358</v>
      </c>
      <c r="F8097">
        <v>364</v>
      </c>
      <c r="G8097" s="114">
        <f t="shared" si="6173"/>
        <v>3931</v>
      </c>
      <c r="H8097" s="114" t="s">
        <v>967</v>
      </c>
      <c r="I8097" s="114">
        <v>2</v>
      </c>
      <c r="J8097" s="131" t="s">
        <v>65</v>
      </c>
      <c r="K8097" t="str">
        <f t="shared" si="6174"/>
        <v>1134052</v>
      </c>
      <c r="L8097" s="114">
        <f t="shared" si="6201"/>
        <v>1863</v>
      </c>
    </row>
    <row r="8098" spans="1:12">
      <c r="A8098" s="113" t="str">
        <f t="shared" ref="A8098:C8098" si="6207">A8097</f>
        <v>05</v>
      </c>
      <c r="B8098" t="str">
        <f t="shared" si="6207"/>
        <v>5級地</v>
      </c>
      <c r="C8098" s="119">
        <f t="shared" si="6207"/>
        <v>10.8</v>
      </c>
      <c r="D8098" s="141" t="s">
        <v>3266</v>
      </c>
      <c r="E8098" s="127" t="s">
        <v>359</v>
      </c>
      <c r="F8098">
        <v>260</v>
      </c>
      <c r="G8098" s="114">
        <f t="shared" si="6173"/>
        <v>2808</v>
      </c>
      <c r="H8098" s="114" t="s">
        <v>967</v>
      </c>
      <c r="I8098" s="114">
        <v>2</v>
      </c>
      <c r="J8098" s="131" t="s">
        <v>65</v>
      </c>
      <c r="K8098" t="str">
        <f t="shared" si="6174"/>
        <v>3025052</v>
      </c>
      <c r="L8098" s="114">
        <f t="shared" si="6201"/>
        <v>1863</v>
      </c>
    </row>
    <row r="8099" spans="1:12">
      <c r="A8099" s="113" t="str">
        <f t="shared" ref="A8099:C8099" si="6208">A8098</f>
        <v>05</v>
      </c>
      <c r="B8099" t="str">
        <f t="shared" si="6208"/>
        <v>5級地</v>
      </c>
      <c r="C8099" s="119">
        <f t="shared" si="6208"/>
        <v>10.8</v>
      </c>
      <c r="D8099" s="141" t="s">
        <v>3267</v>
      </c>
      <c r="E8099" s="127" t="s">
        <v>360</v>
      </c>
      <c r="F8099">
        <v>515</v>
      </c>
      <c r="G8099" s="114">
        <f t="shared" si="6173"/>
        <v>5562</v>
      </c>
      <c r="H8099" s="114" t="s">
        <v>967</v>
      </c>
      <c r="I8099" s="114">
        <v>2</v>
      </c>
      <c r="J8099" s="131" t="s">
        <v>65</v>
      </c>
      <c r="K8099" t="str">
        <f t="shared" si="6174"/>
        <v>3026052</v>
      </c>
      <c r="L8099" s="114">
        <f t="shared" si="6201"/>
        <v>1863</v>
      </c>
    </row>
    <row r="8100" spans="1:12">
      <c r="A8100" s="113" t="str">
        <f t="shared" ref="A8100:C8100" si="6209">A8099</f>
        <v>05</v>
      </c>
      <c r="B8100" t="str">
        <f t="shared" si="6209"/>
        <v>5級地</v>
      </c>
      <c r="C8100" s="119">
        <f t="shared" si="6209"/>
        <v>10.8</v>
      </c>
      <c r="D8100" s="141" t="s">
        <v>3268</v>
      </c>
      <c r="E8100" s="127" t="s">
        <v>361</v>
      </c>
      <c r="F8100">
        <v>359</v>
      </c>
      <c r="G8100" s="114">
        <f t="shared" si="6173"/>
        <v>3877</v>
      </c>
      <c r="H8100" s="114" t="s">
        <v>967</v>
      </c>
      <c r="I8100" s="114">
        <v>2</v>
      </c>
      <c r="J8100" s="131" t="s">
        <v>65</v>
      </c>
      <c r="K8100" t="str">
        <f t="shared" si="6174"/>
        <v>3027052</v>
      </c>
      <c r="L8100" s="114">
        <f t="shared" si="6201"/>
        <v>1863</v>
      </c>
    </row>
    <row r="8101" spans="1:12">
      <c r="A8101" s="113" t="str">
        <f t="shared" ref="A8101:C8101" si="6210">A8100</f>
        <v>05</v>
      </c>
      <c r="B8101" t="str">
        <f t="shared" si="6210"/>
        <v>5級地</v>
      </c>
      <c r="C8101" s="119">
        <f t="shared" si="6210"/>
        <v>10.8</v>
      </c>
      <c r="D8101" s="141" t="s">
        <v>3269</v>
      </c>
      <c r="E8101" s="127" t="s">
        <v>362</v>
      </c>
      <c r="F8101">
        <v>255</v>
      </c>
      <c r="G8101" s="114">
        <f t="shared" si="6173"/>
        <v>2754</v>
      </c>
      <c r="H8101" s="114" t="s">
        <v>967</v>
      </c>
      <c r="I8101" s="114">
        <v>2</v>
      </c>
      <c r="J8101" s="131" t="s">
        <v>65</v>
      </c>
      <c r="K8101" t="str">
        <f t="shared" si="6174"/>
        <v>3028052</v>
      </c>
      <c r="L8101" s="114">
        <f t="shared" si="6201"/>
        <v>1863</v>
      </c>
    </row>
    <row r="8102" spans="1:12">
      <c r="A8102" s="113" t="str">
        <f t="shared" ref="A8102:C8102" si="6211">A8101</f>
        <v>05</v>
      </c>
      <c r="B8102" t="str">
        <f t="shared" si="6211"/>
        <v>5級地</v>
      </c>
      <c r="C8102" s="119">
        <f t="shared" si="6211"/>
        <v>10.8</v>
      </c>
      <c r="D8102" s="141" t="s">
        <v>3271</v>
      </c>
      <c r="E8102" s="127" t="s">
        <v>141</v>
      </c>
      <c r="F8102">
        <v>509</v>
      </c>
      <c r="G8102" s="114">
        <f t="shared" si="6173"/>
        <v>5497</v>
      </c>
      <c r="H8102" s="114" t="s">
        <v>967</v>
      </c>
      <c r="I8102" s="114">
        <v>2</v>
      </c>
      <c r="J8102" s="131" t="s">
        <v>65</v>
      </c>
      <c r="K8102" t="str">
        <f t="shared" si="6174"/>
        <v>1135052</v>
      </c>
      <c r="L8102" s="114">
        <f t="shared" si="6201"/>
        <v>1863</v>
      </c>
    </row>
    <row r="8103" spans="1:12">
      <c r="A8103" s="113" t="str">
        <f t="shared" ref="A8103:C8103" si="6212">A8102</f>
        <v>05</v>
      </c>
      <c r="B8103" t="str">
        <f t="shared" si="6212"/>
        <v>5級地</v>
      </c>
      <c r="C8103" s="119">
        <f t="shared" si="6212"/>
        <v>10.8</v>
      </c>
      <c r="D8103" s="141" t="s">
        <v>3272</v>
      </c>
      <c r="E8103" s="127" t="s">
        <v>363</v>
      </c>
      <c r="F8103">
        <v>356</v>
      </c>
      <c r="G8103" s="114">
        <f t="shared" si="6173"/>
        <v>3844</v>
      </c>
      <c r="H8103" s="114" t="s">
        <v>967</v>
      </c>
      <c r="I8103" s="114">
        <v>2</v>
      </c>
      <c r="J8103" s="131" t="s">
        <v>65</v>
      </c>
      <c r="K8103" t="str">
        <f t="shared" si="6174"/>
        <v>1136052</v>
      </c>
      <c r="L8103" s="114">
        <f t="shared" si="6201"/>
        <v>1863</v>
      </c>
    </row>
    <row r="8104" spans="1:12">
      <c r="A8104" s="113" t="str">
        <f t="shared" ref="A8104:C8104" si="6213">A8103</f>
        <v>05</v>
      </c>
      <c r="B8104" t="str">
        <f t="shared" si="6213"/>
        <v>5級地</v>
      </c>
      <c r="C8104" s="119">
        <f t="shared" si="6213"/>
        <v>10.8</v>
      </c>
      <c r="D8104" s="141" t="s">
        <v>3273</v>
      </c>
      <c r="E8104" s="127" t="s">
        <v>364</v>
      </c>
      <c r="F8104">
        <v>255</v>
      </c>
      <c r="G8104" s="114">
        <f t="shared" si="6173"/>
        <v>2754</v>
      </c>
      <c r="H8104" s="114" t="s">
        <v>967</v>
      </c>
      <c r="I8104" s="114">
        <v>2</v>
      </c>
      <c r="J8104" s="131" t="s">
        <v>65</v>
      </c>
      <c r="K8104" t="str">
        <f t="shared" si="6174"/>
        <v>3029052</v>
      </c>
      <c r="L8104" s="114">
        <f t="shared" si="6201"/>
        <v>1863</v>
      </c>
    </row>
    <row r="8105" spans="1:12">
      <c r="A8105" s="113" t="str">
        <f t="shared" ref="A8105:C8105" si="6214">A8104</f>
        <v>05</v>
      </c>
      <c r="B8105" t="str">
        <f t="shared" si="6214"/>
        <v>5級地</v>
      </c>
      <c r="C8105" s="119">
        <f t="shared" si="6214"/>
        <v>10.8</v>
      </c>
      <c r="D8105" s="141" t="s">
        <v>3274</v>
      </c>
      <c r="E8105" s="127" t="s">
        <v>365</v>
      </c>
      <c r="F8105">
        <v>504</v>
      </c>
      <c r="G8105" s="114">
        <f t="shared" si="6173"/>
        <v>5443</v>
      </c>
      <c r="H8105" s="114" t="s">
        <v>967</v>
      </c>
      <c r="I8105" s="114">
        <v>2</v>
      </c>
      <c r="J8105" s="131" t="s">
        <v>65</v>
      </c>
      <c r="K8105" t="str">
        <f t="shared" si="6174"/>
        <v>3030052</v>
      </c>
      <c r="L8105" s="114">
        <f t="shared" si="6201"/>
        <v>1863</v>
      </c>
    </row>
    <row r="8106" spans="1:12">
      <c r="A8106" s="113" t="str">
        <f t="shared" ref="A8106:C8106" si="6215">A8105</f>
        <v>05</v>
      </c>
      <c r="B8106" t="str">
        <f t="shared" si="6215"/>
        <v>5級地</v>
      </c>
      <c r="C8106" s="119">
        <f t="shared" si="6215"/>
        <v>10.8</v>
      </c>
      <c r="D8106" s="141" t="s">
        <v>3275</v>
      </c>
      <c r="E8106" s="127" t="s">
        <v>366</v>
      </c>
      <c r="F8106">
        <v>351</v>
      </c>
      <c r="G8106" s="114">
        <f t="shared" si="6173"/>
        <v>3790</v>
      </c>
      <c r="H8106" s="114" t="s">
        <v>967</v>
      </c>
      <c r="I8106" s="114">
        <v>2</v>
      </c>
      <c r="J8106" s="131" t="s">
        <v>65</v>
      </c>
      <c r="K8106" t="str">
        <f t="shared" si="6174"/>
        <v>3031052</v>
      </c>
      <c r="L8106" s="114">
        <f t="shared" si="6201"/>
        <v>1863</v>
      </c>
    </row>
    <row r="8107" spans="1:12">
      <c r="A8107" s="113" t="str">
        <f t="shared" ref="A8107:C8107" si="6216">A8106</f>
        <v>05</v>
      </c>
      <c r="B8107" t="str">
        <f t="shared" si="6216"/>
        <v>5級地</v>
      </c>
      <c r="C8107" s="119">
        <f t="shared" si="6216"/>
        <v>10.8</v>
      </c>
      <c r="D8107" s="141" t="s">
        <v>3276</v>
      </c>
      <c r="E8107" s="127" t="s">
        <v>367</v>
      </c>
      <c r="F8107">
        <v>250</v>
      </c>
      <c r="G8107" s="114">
        <f t="shared" si="6173"/>
        <v>2700</v>
      </c>
      <c r="H8107" s="114" t="s">
        <v>967</v>
      </c>
      <c r="I8107" s="114">
        <v>2</v>
      </c>
      <c r="J8107" s="131" t="s">
        <v>65</v>
      </c>
      <c r="K8107" t="str">
        <f t="shared" si="6174"/>
        <v>3032052</v>
      </c>
      <c r="L8107" s="114">
        <f t="shared" si="6201"/>
        <v>1863</v>
      </c>
    </row>
    <row r="8108" spans="1:12">
      <c r="A8108" s="113" t="str">
        <f t="shared" ref="A8108:C8108" si="6217">A8107</f>
        <v>05</v>
      </c>
      <c r="B8108" t="str">
        <f t="shared" si="6217"/>
        <v>5級地</v>
      </c>
      <c r="C8108" s="119">
        <f t="shared" si="6217"/>
        <v>10.8</v>
      </c>
      <c r="D8108" s="141" t="s">
        <v>3277</v>
      </c>
      <c r="E8108" s="127" t="s">
        <v>142</v>
      </c>
      <c r="F8108">
        <v>520</v>
      </c>
      <c r="G8108" s="114">
        <f t="shared" si="6173"/>
        <v>5616</v>
      </c>
      <c r="H8108" s="114" t="s">
        <v>967</v>
      </c>
      <c r="I8108" s="114">
        <v>2</v>
      </c>
      <c r="J8108" s="131" t="s">
        <v>65</v>
      </c>
      <c r="K8108" t="str">
        <f t="shared" si="6174"/>
        <v>1137052</v>
      </c>
      <c r="L8108" s="114">
        <f t="shared" si="6201"/>
        <v>1863</v>
      </c>
    </row>
    <row r="8109" spans="1:12">
      <c r="A8109" s="113" t="str">
        <f t="shared" ref="A8109:C8109" si="6218">A8108</f>
        <v>05</v>
      </c>
      <c r="B8109" t="str">
        <f t="shared" si="6218"/>
        <v>5級地</v>
      </c>
      <c r="C8109" s="119">
        <f t="shared" si="6218"/>
        <v>10.8</v>
      </c>
      <c r="D8109" s="141" t="s">
        <v>3278</v>
      </c>
      <c r="E8109" s="127" t="s">
        <v>368</v>
      </c>
      <c r="F8109">
        <v>364</v>
      </c>
      <c r="G8109" s="114">
        <f t="shared" si="6173"/>
        <v>3931</v>
      </c>
      <c r="H8109" s="114" t="s">
        <v>967</v>
      </c>
      <c r="I8109" s="114">
        <v>2</v>
      </c>
      <c r="J8109" s="131" t="s">
        <v>65</v>
      </c>
      <c r="K8109" t="str">
        <f t="shared" si="6174"/>
        <v>1138052</v>
      </c>
      <c r="L8109" s="114">
        <f t="shared" si="6201"/>
        <v>1863</v>
      </c>
    </row>
    <row r="8110" spans="1:12">
      <c r="A8110" s="113" t="str">
        <f t="shared" ref="A8110:C8110" si="6219">A8109</f>
        <v>05</v>
      </c>
      <c r="B8110" t="str">
        <f t="shared" si="6219"/>
        <v>5級地</v>
      </c>
      <c r="C8110" s="119">
        <f t="shared" si="6219"/>
        <v>10.8</v>
      </c>
      <c r="D8110" s="141" t="s">
        <v>3279</v>
      </c>
      <c r="E8110" s="127" t="s">
        <v>369</v>
      </c>
      <c r="F8110">
        <v>260</v>
      </c>
      <c r="G8110" s="114">
        <f t="shared" si="6173"/>
        <v>2808</v>
      </c>
      <c r="H8110" s="114" t="s">
        <v>967</v>
      </c>
      <c r="I8110" s="114">
        <v>2</v>
      </c>
      <c r="J8110" s="131" t="s">
        <v>65</v>
      </c>
      <c r="K8110" t="str">
        <f t="shared" si="6174"/>
        <v>3033052</v>
      </c>
      <c r="L8110" s="114">
        <f t="shared" si="6201"/>
        <v>1863</v>
      </c>
    </row>
    <row r="8111" spans="1:12">
      <c r="A8111" s="113" t="str">
        <f t="shared" ref="A8111:C8111" si="6220">A8110</f>
        <v>05</v>
      </c>
      <c r="B8111" t="str">
        <f t="shared" si="6220"/>
        <v>5級地</v>
      </c>
      <c r="C8111" s="119">
        <f t="shared" si="6220"/>
        <v>10.8</v>
      </c>
      <c r="D8111" s="141" t="s">
        <v>3280</v>
      </c>
      <c r="E8111" s="127" t="s">
        <v>370</v>
      </c>
      <c r="F8111">
        <v>515</v>
      </c>
      <c r="G8111" s="114">
        <f t="shared" si="6173"/>
        <v>5562</v>
      </c>
      <c r="H8111" s="114" t="s">
        <v>967</v>
      </c>
      <c r="I8111" s="114">
        <v>2</v>
      </c>
      <c r="J8111" s="131" t="s">
        <v>65</v>
      </c>
      <c r="K8111" t="str">
        <f t="shared" si="6174"/>
        <v>3034052</v>
      </c>
      <c r="L8111" s="114">
        <f t="shared" si="6201"/>
        <v>1863</v>
      </c>
    </row>
    <row r="8112" spans="1:12">
      <c r="A8112" s="113" t="str">
        <f t="shared" ref="A8112:C8112" si="6221">A8111</f>
        <v>05</v>
      </c>
      <c r="B8112" t="str">
        <f t="shared" si="6221"/>
        <v>5級地</v>
      </c>
      <c r="C8112" s="119">
        <f t="shared" si="6221"/>
        <v>10.8</v>
      </c>
      <c r="D8112" s="141" t="s">
        <v>3281</v>
      </c>
      <c r="E8112" s="127" t="s">
        <v>371</v>
      </c>
      <c r="F8112">
        <v>359</v>
      </c>
      <c r="G8112" s="114">
        <f t="shared" si="6173"/>
        <v>3877</v>
      </c>
      <c r="H8112" s="114" t="s">
        <v>967</v>
      </c>
      <c r="I8112" s="114">
        <v>2</v>
      </c>
      <c r="J8112" s="131" t="s">
        <v>65</v>
      </c>
      <c r="K8112" t="str">
        <f t="shared" si="6174"/>
        <v>3035052</v>
      </c>
      <c r="L8112" s="114">
        <f t="shared" si="6201"/>
        <v>1863</v>
      </c>
    </row>
    <row r="8113" spans="1:12">
      <c r="A8113" s="113" t="str">
        <f t="shared" ref="A8113:C8113" si="6222">A8112</f>
        <v>05</v>
      </c>
      <c r="B8113" t="str">
        <f t="shared" si="6222"/>
        <v>5級地</v>
      </c>
      <c r="C8113" s="119">
        <f t="shared" si="6222"/>
        <v>10.8</v>
      </c>
      <c r="D8113" s="141" t="s">
        <v>3282</v>
      </c>
      <c r="E8113" s="127" t="s">
        <v>372</v>
      </c>
      <c r="F8113">
        <v>255</v>
      </c>
      <c r="G8113" s="114">
        <f t="shared" si="6173"/>
        <v>2754</v>
      </c>
      <c r="H8113" s="114" t="s">
        <v>967</v>
      </c>
      <c r="I8113" s="114">
        <v>2</v>
      </c>
      <c r="J8113" s="131" t="s">
        <v>65</v>
      </c>
      <c r="K8113" t="str">
        <f t="shared" si="6174"/>
        <v>3036052</v>
      </c>
      <c r="L8113" s="114">
        <f t="shared" si="6201"/>
        <v>1863</v>
      </c>
    </row>
    <row r="8114" spans="1:12">
      <c r="A8114" s="113" t="str">
        <f t="shared" ref="A8114:C8114" si="6223">A8113</f>
        <v>05</v>
      </c>
      <c r="B8114" t="str">
        <f t="shared" si="6223"/>
        <v>5級地</v>
      </c>
      <c r="C8114" s="119">
        <f t="shared" si="6223"/>
        <v>10.8</v>
      </c>
      <c r="D8114" s="141" t="s">
        <v>3283</v>
      </c>
      <c r="E8114" s="127" t="s">
        <v>143</v>
      </c>
      <c r="F8114">
        <v>467</v>
      </c>
      <c r="G8114" s="114">
        <f t="shared" si="6173"/>
        <v>5043</v>
      </c>
      <c r="H8114" s="114" t="s">
        <v>967</v>
      </c>
      <c r="I8114" s="114">
        <v>2</v>
      </c>
      <c r="J8114" s="130">
        <v>6640</v>
      </c>
      <c r="K8114" t="str">
        <f t="shared" si="6174"/>
        <v>1141052</v>
      </c>
      <c r="L8114" s="130">
        <f>IF(J8114-G8114&gt;0,J8114-G8114,0)</f>
        <v>1597</v>
      </c>
    </row>
    <row r="8115" spans="1:12">
      <c r="A8115" s="113" t="str">
        <f t="shared" ref="A8115:C8115" si="6224">A8114</f>
        <v>05</v>
      </c>
      <c r="B8115" t="str">
        <f t="shared" si="6224"/>
        <v>5級地</v>
      </c>
      <c r="C8115" s="119">
        <f t="shared" si="6224"/>
        <v>10.8</v>
      </c>
      <c r="D8115" s="141" t="s">
        <v>3284</v>
      </c>
      <c r="E8115" s="127" t="s">
        <v>373</v>
      </c>
      <c r="F8115">
        <v>327</v>
      </c>
      <c r="G8115" s="114">
        <f t="shared" si="6173"/>
        <v>3531</v>
      </c>
      <c r="H8115" s="114" t="s">
        <v>967</v>
      </c>
      <c r="I8115" s="114">
        <v>2</v>
      </c>
      <c r="J8115" s="131" t="s">
        <v>65</v>
      </c>
      <c r="K8115" t="str">
        <f t="shared" si="6174"/>
        <v>1142052</v>
      </c>
      <c r="L8115" s="114">
        <f>L8114</f>
        <v>1597</v>
      </c>
    </row>
    <row r="8116" spans="1:12">
      <c r="A8116" s="113" t="str">
        <f t="shared" ref="A8116:C8116" si="6225">A8115</f>
        <v>05</v>
      </c>
      <c r="B8116" t="str">
        <f t="shared" si="6225"/>
        <v>5級地</v>
      </c>
      <c r="C8116" s="119">
        <f t="shared" si="6225"/>
        <v>10.8</v>
      </c>
      <c r="D8116" s="141" t="s">
        <v>3285</v>
      </c>
      <c r="E8116" s="127" t="s">
        <v>374</v>
      </c>
      <c r="F8116">
        <v>234</v>
      </c>
      <c r="G8116" s="114">
        <f t="shared" si="6173"/>
        <v>2527</v>
      </c>
      <c r="H8116" s="114" t="s">
        <v>967</v>
      </c>
      <c r="I8116" s="114">
        <v>2</v>
      </c>
      <c r="J8116" s="131" t="s">
        <v>65</v>
      </c>
      <c r="K8116" t="str">
        <f t="shared" si="6174"/>
        <v>3041052</v>
      </c>
      <c r="L8116" s="114">
        <f t="shared" ref="L8116:L8137" si="6226">L8115</f>
        <v>1597</v>
      </c>
    </row>
    <row r="8117" spans="1:12">
      <c r="A8117" s="113" t="str">
        <f t="shared" ref="A8117:C8117" si="6227">A8116</f>
        <v>05</v>
      </c>
      <c r="B8117" t="str">
        <f t="shared" si="6227"/>
        <v>5級地</v>
      </c>
      <c r="C8117" s="119">
        <f t="shared" si="6227"/>
        <v>10.8</v>
      </c>
      <c r="D8117" s="141" t="s">
        <v>3286</v>
      </c>
      <c r="E8117" s="127" t="s">
        <v>375</v>
      </c>
      <c r="F8117">
        <v>462</v>
      </c>
      <c r="G8117" s="114">
        <f t="shared" si="6173"/>
        <v>4989</v>
      </c>
      <c r="H8117" s="114" t="s">
        <v>967</v>
      </c>
      <c r="I8117" s="114">
        <v>2</v>
      </c>
      <c r="J8117" s="131" t="s">
        <v>65</v>
      </c>
      <c r="K8117" t="str">
        <f t="shared" si="6174"/>
        <v>3042052</v>
      </c>
      <c r="L8117" s="114">
        <f t="shared" si="6226"/>
        <v>1597</v>
      </c>
    </row>
    <row r="8118" spans="1:12">
      <c r="A8118" s="113" t="str">
        <f t="shared" ref="A8118:C8118" si="6228">A8117</f>
        <v>05</v>
      </c>
      <c r="B8118" t="str">
        <f t="shared" si="6228"/>
        <v>5級地</v>
      </c>
      <c r="C8118" s="119">
        <f t="shared" si="6228"/>
        <v>10.8</v>
      </c>
      <c r="D8118" s="141" t="s">
        <v>3287</v>
      </c>
      <c r="E8118" s="127" t="s">
        <v>376</v>
      </c>
      <c r="F8118">
        <v>322</v>
      </c>
      <c r="G8118" s="114">
        <f t="shared" si="6173"/>
        <v>3477</v>
      </c>
      <c r="H8118" s="114" t="s">
        <v>967</v>
      </c>
      <c r="I8118" s="114">
        <v>2</v>
      </c>
      <c r="J8118" s="131" t="s">
        <v>65</v>
      </c>
      <c r="K8118" t="str">
        <f t="shared" si="6174"/>
        <v>3043052</v>
      </c>
      <c r="L8118" s="114">
        <f t="shared" si="6226"/>
        <v>1597</v>
      </c>
    </row>
    <row r="8119" spans="1:12">
      <c r="A8119" s="113" t="str">
        <f t="shared" ref="A8119:C8119" si="6229">A8118</f>
        <v>05</v>
      </c>
      <c r="B8119" t="str">
        <f t="shared" si="6229"/>
        <v>5級地</v>
      </c>
      <c r="C8119" s="119">
        <f t="shared" si="6229"/>
        <v>10.8</v>
      </c>
      <c r="D8119" s="141" t="s">
        <v>3288</v>
      </c>
      <c r="E8119" s="127" t="s">
        <v>377</v>
      </c>
      <c r="F8119">
        <v>229</v>
      </c>
      <c r="G8119" s="114">
        <f t="shared" si="6173"/>
        <v>2473</v>
      </c>
      <c r="H8119" s="114" t="s">
        <v>967</v>
      </c>
      <c r="I8119" s="114">
        <v>2</v>
      </c>
      <c r="J8119" s="131" t="s">
        <v>65</v>
      </c>
      <c r="K8119" t="str">
        <f t="shared" si="6174"/>
        <v>3044052</v>
      </c>
      <c r="L8119" s="114">
        <f t="shared" si="6226"/>
        <v>1597</v>
      </c>
    </row>
    <row r="8120" spans="1:12">
      <c r="A8120" s="113" t="str">
        <f t="shared" ref="A8120:C8120" si="6230">A8119</f>
        <v>05</v>
      </c>
      <c r="B8120" t="str">
        <f t="shared" si="6230"/>
        <v>5級地</v>
      </c>
      <c r="C8120" s="119">
        <f t="shared" si="6230"/>
        <v>10.8</v>
      </c>
      <c r="D8120" s="141" t="s">
        <v>3289</v>
      </c>
      <c r="E8120" s="127" t="s">
        <v>144</v>
      </c>
      <c r="F8120">
        <v>444</v>
      </c>
      <c r="G8120" s="114">
        <f t="shared" si="6173"/>
        <v>4795</v>
      </c>
      <c r="H8120" s="114" t="s">
        <v>967</v>
      </c>
      <c r="I8120" s="114">
        <v>2</v>
      </c>
      <c r="J8120" s="131" t="s">
        <v>65</v>
      </c>
      <c r="K8120" t="str">
        <f t="shared" si="6174"/>
        <v>1143052</v>
      </c>
      <c r="L8120" s="114">
        <f t="shared" si="6226"/>
        <v>1597</v>
      </c>
    </row>
    <row r="8121" spans="1:12">
      <c r="A8121" s="113" t="str">
        <f t="shared" ref="A8121:C8121" si="6231">A8120</f>
        <v>05</v>
      </c>
      <c r="B8121" t="str">
        <f t="shared" si="6231"/>
        <v>5級地</v>
      </c>
      <c r="C8121" s="119">
        <f t="shared" si="6231"/>
        <v>10.8</v>
      </c>
      <c r="D8121" s="141" t="s">
        <v>3290</v>
      </c>
      <c r="E8121" s="127" t="s">
        <v>378</v>
      </c>
      <c r="F8121">
        <v>311</v>
      </c>
      <c r="G8121" s="114">
        <f t="shared" si="6173"/>
        <v>3358</v>
      </c>
      <c r="H8121" s="114" t="s">
        <v>967</v>
      </c>
      <c r="I8121" s="114">
        <v>2</v>
      </c>
      <c r="J8121" s="131" t="s">
        <v>65</v>
      </c>
      <c r="K8121" t="str">
        <f t="shared" si="6174"/>
        <v>1144052</v>
      </c>
      <c r="L8121" s="114">
        <f t="shared" si="6226"/>
        <v>1597</v>
      </c>
    </row>
    <row r="8122" spans="1:12">
      <c r="A8122" s="113" t="str">
        <f t="shared" ref="A8122:C8122" si="6232">A8121</f>
        <v>05</v>
      </c>
      <c r="B8122" t="str">
        <f t="shared" si="6232"/>
        <v>5級地</v>
      </c>
      <c r="C8122" s="119">
        <f t="shared" si="6232"/>
        <v>10.8</v>
      </c>
      <c r="D8122" s="141" t="s">
        <v>3291</v>
      </c>
      <c r="E8122" s="127" t="s">
        <v>379</v>
      </c>
      <c r="F8122">
        <v>222</v>
      </c>
      <c r="G8122" s="114">
        <f t="shared" si="6173"/>
        <v>2397</v>
      </c>
      <c r="H8122" s="114" t="s">
        <v>967</v>
      </c>
      <c r="I8122" s="114">
        <v>2</v>
      </c>
      <c r="J8122" s="131" t="s">
        <v>65</v>
      </c>
      <c r="K8122" t="str">
        <f t="shared" si="6174"/>
        <v>3045052</v>
      </c>
      <c r="L8122" s="114">
        <f t="shared" si="6226"/>
        <v>1597</v>
      </c>
    </row>
    <row r="8123" spans="1:12">
      <c r="A8123" s="113" t="str">
        <f t="shared" ref="A8123:C8123" si="6233">A8122</f>
        <v>05</v>
      </c>
      <c r="B8123" t="str">
        <f t="shared" si="6233"/>
        <v>5級地</v>
      </c>
      <c r="C8123" s="119">
        <f t="shared" si="6233"/>
        <v>10.8</v>
      </c>
      <c r="D8123" s="141" t="s">
        <v>3292</v>
      </c>
      <c r="E8123" s="127" t="s">
        <v>380</v>
      </c>
      <c r="F8123">
        <v>439</v>
      </c>
      <c r="G8123" s="114">
        <f t="shared" si="6173"/>
        <v>4741</v>
      </c>
      <c r="H8123" s="114" t="s">
        <v>967</v>
      </c>
      <c r="I8123" s="114">
        <v>2</v>
      </c>
      <c r="J8123" s="131" t="s">
        <v>65</v>
      </c>
      <c r="K8123" t="str">
        <f t="shared" si="6174"/>
        <v>3046052</v>
      </c>
      <c r="L8123" s="114">
        <f t="shared" si="6226"/>
        <v>1597</v>
      </c>
    </row>
    <row r="8124" spans="1:12">
      <c r="A8124" s="113" t="str">
        <f t="shared" ref="A8124:C8124" si="6234">A8123</f>
        <v>05</v>
      </c>
      <c r="B8124" t="str">
        <f t="shared" si="6234"/>
        <v>5級地</v>
      </c>
      <c r="C8124" s="119">
        <f t="shared" si="6234"/>
        <v>10.8</v>
      </c>
      <c r="D8124" s="141" t="s">
        <v>3293</v>
      </c>
      <c r="E8124" s="127" t="s">
        <v>381</v>
      </c>
      <c r="F8124">
        <v>306</v>
      </c>
      <c r="G8124" s="114">
        <f t="shared" si="6173"/>
        <v>3304</v>
      </c>
      <c r="H8124" s="114" t="s">
        <v>967</v>
      </c>
      <c r="I8124" s="114">
        <v>2</v>
      </c>
      <c r="J8124" s="131" t="s">
        <v>65</v>
      </c>
      <c r="K8124" t="str">
        <f t="shared" si="6174"/>
        <v>3047052</v>
      </c>
      <c r="L8124" s="114">
        <f t="shared" si="6226"/>
        <v>1597</v>
      </c>
    </row>
    <row r="8125" spans="1:12">
      <c r="A8125" s="113" t="str">
        <f t="shared" ref="A8125:C8125" si="6235">A8124</f>
        <v>05</v>
      </c>
      <c r="B8125" t="str">
        <f t="shared" si="6235"/>
        <v>5級地</v>
      </c>
      <c r="C8125" s="119">
        <f t="shared" si="6235"/>
        <v>10.8</v>
      </c>
      <c r="D8125" s="141" t="s">
        <v>3294</v>
      </c>
      <c r="E8125" s="127" t="s">
        <v>382</v>
      </c>
      <c r="F8125">
        <v>217</v>
      </c>
      <c r="G8125" s="114">
        <f t="shared" si="6173"/>
        <v>2343</v>
      </c>
      <c r="H8125" s="114" t="s">
        <v>967</v>
      </c>
      <c r="I8125" s="114">
        <v>2</v>
      </c>
      <c r="J8125" s="131" t="s">
        <v>65</v>
      </c>
      <c r="K8125" t="str">
        <f t="shared" si="6174"/>
        <v>3048052</v>
      </c>
      <c r="L8125" s="114">
        <f t="shared" si="6226"/>
        <v>1597</v>
      </c>
    </row>
    <row r="8126" spans="1:12">
      <c r="A8126" s="113" t="str">
        <f t="shared" ref="A8126:C8126" si="6236">A8125</f>
        <v>05</v>
      </c>
      <c r="B8126" t="str">
        <f t="shared" si="6236"/>
        <v>5級地</v>
      </c>
      <c r="C8126" s="119">
        <f t="shared" si="6236"/>
        <v>10.8</v>
      </c>
      <c r="D8126" s="141" t="s">
        <v>3295</v>
      </c>
      <c r="E8126" s="127" t="s">
        <v>145</v>
      </c>
      <c r="F8126">
        <v>434</v>
      </c>
      <c r="G8126" s="114">
        <f t="shared" si="6173"/>
        <v>4687</v>
      </c>
      <c r="H8126" s="114" t="s">
        <v>967</v>
      </c>
      <c r="I8126" s="114">
        <v>2</v>
      </c>
      <c r="J8126" s="131" t="s">
        <v>65</v>
      </c>
      <c r="K8126" t="str">
        <f t="shared" si="6174"/>
        <v>1145052</v>
      </c>
      <c r="L8126" s="114">
        <f t="shared" si="6226"/>
        <v>1597</v>
      </c>
    </row>
    <row r="8127" spans="1:12">
      <c r="A8127" s="113" t="str">
        <f t="shared" ref="A8127:C8127" si="6237">A8126</f>
        <v>05</v>
      </c>
      <c r="B8127" t="str">
        <f t="shared" si="6237"/>
        <v>5級地</v>
      </c>
      <c r="C8127" s="119">
        <f t="shared" si="6237"/>
        <v>10.8</v>
      </c>
      <c r="D8127" s="141" t="s">
        <v>3296</v>
      </c>
      <c r="E8127" s="127" t="s">
        <v>383</v>
      </c>
      <c r="F8127">
        <v>304</v>
      </c>
      <c r="G8127" s="114">
        <f t="shared" si="6173"/>
        <v>3283</v>
      </c>
      <c r="H8127" s="114" t="s">
        <v>967</v>
      </c>
      <c r="I8127" s="114">
        <v>2</v>
      </c>
      <c r="J8127" s="131" t="s">
        <v>65</v>
      </c>
      <c r="K8127" t="str">
        <f t="shared" si="6174"/>
        <v>1146052</v>
      </c>
      <c r="L8127" s="114">
        <f t="shared" si="6226"/>
        <v>1597</v>
      </c>
    </row>
    <row r="8128" spans="1:12">
      <c r="A8128" s="113" t="str">
        <f t="shared" ref="A8128:C8128" si="6238">A8127</f>
        <v>05</v>
      </c>
      <c r="B8128" t="str">
        <f t="shared" si="6238"/>
        <v>5級地</v>
      </c>
      <c r="C8128" s="119">
        <f t="shared" si="6238"/>
        <v>10.8</v>
      </c>
      <c r="D8128" s="141" t="s">
        <v>3297</v>
      </c>
      <c r="E8128" s="127" t="s">
        <v>384</v>
      </c>
      <c r="F8128">
        <v>217</v>
      </c>
      <c r="G8128" s="114">
        <f t="shared" si="6173"/>
        <v>2343</v>
      </c>
      <c r="H8128" s="114" t="s">
        <v>967</v>
      </c>
      <c r="I8128" s="114">
        <v>2</v>
      </c>
      <c r="J8128" s="131" t="s">
        <v>65</v>
      </c>
      <c r="K8128" t="str">
        <f t="shared" si="6174"/>
        <v>3049052</v>
      </c>
      <c r="L8128" s="114">
        <f t="shared" si="6226"/>
        <v>1597</v>
      </c>
    </row>
    <row r="8129" spans="1:12">
      <c r="A8129" s="113" t="str">
        <f t="shared" ref="A8129:C8129" si="6239">A8128</f>
        <v>05</v>
      </c>
      <c r="B8129" t="str">
        <f t="shared" si="6239"/>
        <v>5級地</v>
      </c>
      <c r="C8129" s="119">
        <f t="shared" si="6239"/>
        <v>10.8</v>
      </c>
      <c r="D8129" s="141" t="s">
        <v>3298</v>
      </c>
      <c r="E8129" s="127" t="s">
        <v>385</v>
      </c>
      <c r="F8129">
        <v>429</v>
      </c>
      <c r="G8129" s="114">
        <f t="shared" si="6173"/>
        <v>4633</v>
      </c>
      <c r="H8129" s="114" t="s">
        <v>967</v>
      </c>
      <c r="I8129" s="114">
        <v>2</v>
      </c>
      <c r="J8129" s="131" t="s">
        <v>65</v>
      </c>
      <c r="K8129" t="str">
        <f t="shared" si="6174"/>
        <v>3050052</v>
      </c>
      <c r="L8129" s="114">
        <f t="shared" si="6226"/>
        <v>1597</v>
      </c>
    </row>
    <row r="8130" spans="1:12">
      <c r="A8130" s="113" t="str">
        <f t="shared" ref="A8130:C8130" si="6240">A8129</f>
        <v>05</v>
      </c>
      <c r="B8130" t="str">
        <f t="shared" si="6240"/>
        <v>5級地</v>
      </c>
      <c r="C8130" s="119">
        <f t="shared" si="6240"/>
        <v>10.8</v>
      </c>
      <c r="D8130" s="141" t="s">
        <v>3299</v>
      </c>
      <c r="E8130" s="127" t="s">
        <v>386</v>
      </c>
      <c r="F8130">
        <v>299</v>
      </c>
      <c r="G8130" s="114">
        <f t="shared" si="6173"/>
        <v>3229</v>
      </c>
      <c r="H8130" s="114" t="s">
        <v>967</v>
      </c>
      <c r="I8130" s="114">
        <v>2</v>
      </c>
      <c r="J8130" s="131" t="s">
        <v>65</v>
      </c>
      <c r="K8130" t="str">
        <f t="shared" si="6174"/>
        <v>3051052</v>
      </c>
      <c r="L8130" s="114">
        <f t="shared" si="6226"/>
        <v>1597</v>
      </c>
    </row>
    <row r="8131" spans="1:12">
      <c r="A8131" s="113" t="str">
        <f t="shared" ref="A8131:C8131" si="6241">A8130</f>
        <v>05</v>
      </c>
      <c r="B8131" t="str">
        <f t="shared" si="6241"/>
        <v>5級地</v>
      </c>
      <c r="C8131" s="119">
        <f t="shared" si="6241"/>
        <v>10.8</v>
      </c>
      <c r="D8131" s="141" t="s">
        <v>3300</v>
      </c>
      <c r="E8131" s="127" t="s">
        <v>387</v>
      </c>
      <c r="F8131">
        <v>212</v>
      </c>
      <c r="G8131" s="114">
        <f t="shared" ref="G8131:G8194" si="6242">ROUNDDOWN(F8131*C8131,0)</f>
        <v>2289</v>
      </c>
      <c r="H8131" s="114" t="s">
        <v>967</v>
      </c>
      <c r="I8131" s="114">
        <v>2</v>
      </c>
      <c r="J8131" s="131" t="s">
        <v>65</v>
      </c>
      <c r="K8131" t="str">
        <f t="shared" ref="K8131:K8194" si="6243">D8131&amp;A8131&amp;I8131</f>
        <v>3052052</v>
      </c>
      <c r="L8131" s="114">
        <f t="shared" si="6226"/>
        <v>1597</v>
      </c>
    </row>
    <row r="8132" spans="1:12">
      <c r="A8132" s="113" t="str">
        <f t="shared" ref="A8132:C8132" si="6244">A8131</f>
        <v>05</v>
      </c>
      <c r="B8132" t="str">
        <f t="shared" si="6244"/>
        <v>5級地</v>
      </c>
      <c r="C8132" s="119">
        <f t="shared" si="6244"/>
        <v>10.8</v>
      </c>
      <c r="D8132" s="141" t="s">
        <v>3301</v>
      </c>
      <c r="E8132" s="127" t="s">
        <v>146</v>
      </c>
      <c r="F8132">
        <v>444</v>
      </c>
      <c r="G8132" s="114">
        <f t="shared" si="6242"/>
        <v>4795</v>
      </c>
      <c r="H8132" s="114" t="s">
        <v>967</v>
      </c>
      <c r="I8132" s="114">
        <v>2</v>
      </c>
      <c r="J8132" s="131" t="s">
        <v>65</v>
      </c>
      <c r="K8132" t="str">
        <f t="shared" si="6243"/>
        <v>1147052</v>
      </c>
      <c r="L8132" s="114">
        <f t="shared" si="6226"/>
        <v>1597</v>
      </c>
    </row>
    <row r="8133" spans="1:12">
      <c r="A8133" s="113" t="str">
        <f t="shared" ref="A8133:C8133" si="6245">A8132</f>
        <v>05</v>
      </c>
      <c r="B8133" t="str">
        <f t="shared" si="6245"/>
        <v>5級地</v>
      </c>
      <c r="C8133" s="119">
        <f t="shared" si="6245"/>
        <v>10.8</v>
      </c>
      <c r="D8133" s="141" t="s">
        <v>3302</v>
      </c>
      <c r="E8133" s="127" t="s">
        <v>388</v>
      </c>
      <c r="F8133">
        <v>311</v>
      </c>
      <c r="G8133" s="114">
        <f t="shared" si="6242"/>
        <v>3358</v>
      </c>
      <c r="H8133" s="114" t="s">
        <v>967</v>
      </c>
      <c r="I8133" s="114">
        <v>2</v>
      </c>
      <c r="J8133" s="131" t="s">
        <v>65</v>
      </c>
      <c r="K8133" t="str">
        <f t="shared" si="6243"/>
        <v>1148052</v>
      </c>
      <c r="L8133" s="114">
        <f t="shared" si="6226"/>
        <v>1597</v>
      </c>
    </row>
    <row r="8134" spans="1:12">
      <c r="A8134" s="113" t="str">
        <f t="shared" ref="A8134:C8134" si="6246">A8133</f>
        <v>05</v>
      </c>
      <c r="B8134" t="str">
        <f t="shared" si="6246"/>
        <v>5級地</v>
      </c>
      <c r="C8134" s="119">
        <f t="shared" si="6246"/>
        <v>10.8</v>
      </c>
      <c r="D8134" s="141" t="s">
        <v>3303</v>
      </c>
      <c r="E8134" s="127" t="s">
        <v>389</v>
      </c>
      <c r="F8134">
        <v>222</v>
      </c>
      <c r="G8134" s="114">
        <f t="shared" si="6242"/>
        <v>2397</v>
      </c>
      <c r="H8134" s="114" t="s">
        <v>967</v>
      </c>
      <c r="I8134" s="114">
        <v>2</v>
      </c>
      <c r="J8134" s="131" t="s">
        <v>65</v>
      </c>
      <c r="K8134" t="str">
        <f t="shared" si="6243"/>
        <v>3053052</v>
      </c>
      <c r="L8134" s="114">
        <f t="shared" si="6226"/>
        <v>1597</v>
      </c>
    </row>
    <row r="8135" spans="1:12">
      <c r="A8135" s="113" t="str">
        <f t="shared" ref="A8135:C8135" si="6247">A8134</f>
        <v>05</v>
      </c>
      <c r="B8135" t="str">
        <f t="shared" si="6247"/>
        <v>5級地</v>
      </c>
      <c r="C8135" s="119">
        <f t="shared" si="6247"/>
        <v>10.8</v>
      </c>
      <c r="D8135" s="141" t="s">
        <v>3304</v>
      </c>
      <c r="E8135" s="127" t="s">
        <v>390</v>
      </c>
      <c r="F8135">
        <v>439</v>
      </c>
      <c r="G8135" s="114">
        <f t="shared" si="6242"/>
        <v>4741</v>
      </c>
      <c r="H8135" s="114" t="s">
        <v>967</v>
      </c>
      <c r="I8135" s="114">
        <v>2</v>
      </c>
      <c r="J8135" s="131" t="s">
        <v>65</v>
      </c>
      <c r="K8135" t="str">
        <f t="shared" si="6243"/>
        <v>3054052</v>
      </c>
      <c r="L8135" s="114">
        <f t="shared" si="6226"/>
        <v>1597</v>
      </c>
    </row>
    <row r="8136" spans="1:12">
      <c r="A8136" s="113" t="str">
        <f t="shared" ref="A8136:C8136" si="6248">A8135</f>
        <v>05</v>
      </c>
      <c r="B8136" t="str">
        <f t="shared" si="6248"/>
        <v>5級地</v>
      </c>
      <c r="C8136" s="119">
        <f t="shared" si="6248"/>
        <v>10.8</v>
      </c>
      <c r="D8136" s="141" t="s">
        <v>3305</v>
      </c>
      <c r="E8136" s="127" t="s">
        <v>391</v>
      </c>
      <c r="F8136">
        <v>306</v>
      </c>
      <c r="G8136" s="114">
        <f t="shared" si="6242"/>
        <v>3304</v>
      </c>
      <c r="H8136" s="114" t="s">
        <v>967</v>
      </c>
      <c r="I8136" s="114">
        <v>2</v>
      </c>
      <c r="J8136" s="131" t="s">
        <v>65</v>
      </c>
      <c r="K8136" t="str">
        <f t="shared" si="6243"/>
        <v>3055052</v>
      </c>
      <c r="L8136" s="114">
        <f t="shared" si="6226"/>
        <v>1597</v>
      </c>
    </row>
    <row r="8137" spans="1:12">
      <c r="A8137" s="113" t="str">
        <f t="shared" ref="A8137:C8137" si="6249">A8136</f>
        <v>05</v>
      </c>
      <c r="B8137" t="str">
        <f t="shared" si="6249"/>
        <v>5級地</v>
      </c>
      <c r="C8137" s="119">
        <f t="shared" si="6249"/>
        <v>10.8</v>
      </c>
      <c r="D8137" s="141" t="s">
        <v>3306</v>
      </c>
      <c r="E8137" s="127" t="s">
        <v>392</v>
      </c>
      <c r="F8137">
        <v>217</v>
      </c>
      <c r="G8137" s="114">
        <f t="shared" si="6242"/>
        <v>2343</v>
      </c>
      <c r="H8137" s="114" t="s">
        <v>967</v>
      </c>
      <c r="I8137" s="114">
        <v>2</v>
      </c>
      <c r="J8137" s="131" t="s">
        <v>65</v>
      </c>
      <c r="K8137" t="str">
        <f t="shared" si="6243"/>
        <v>3056052</v>
      </c>
      <c r="L8137" s="114">
        <f t="shared" si="6226"/>
        <v>1597</v>
      </c>
    </row>
    <row r="8138" spans="1:12">
      <c r="A8138" s="113" t="str">
        <f t="shared" ref="A8138:C8138" si="6250">A8137</f>
        <v>05</v>
      </c>
      <c r="B8138" t="str">
        <f t="shared" si="6250"/>
        <v>5級地</v>
      </c>
      <c r="C8138" s="119">
        <f t="shared" si="6250"/>
        <v>10.8</v>
      </c>
      <c r="D8138" s="141" t="s">
        <v>3307</v>
      </c>
      <c r="E8138" s="127" t="s">
        <v>147</v>
      </c>
      <c r="F8138">
        <v>381</v>
      </c>
      <c r="G8138" s="114">
        <f t="shared" si="6242"/>
        <v>4114</v>
      </c>
      <c r="H8138" s="114" t="s">
        <v>967</v>
      </c>
      <c r="I8138" s="114">
        <v>2</v>
      </c>
      <c r="J8138" s="130">
        <v>5450</v>
      </c>
      <c r="K8138" t="str">
        <f t="shared" si="6243"/>
        <v>1151052</v>
      </c>
      <c r="L8138" s="130">
        <f>IF(J8138-G8138&gt;0,J8138-G8138,0)</f>
        <v>1336</v>
      </c>
    </row>
    <row r="8139" spans="1:12">
      <c r="A8139" s="113" t="str">
        <f t="shared" ref="A8139:C8139" si="6251">A8138</f>
        <v>05</v>
      </c>
      <c r="B8139" t="str">
        <f t="shared" si="6251"/>
        <v>5級地</v>
      </c>
      <c r="C8139" s="119">
        <f t="shared" si="6251"/>
        <v>10.8</v>
      </c>
      <c r="D8139" s="141" t="s">
        <v>3308</v>
      </c>
      <c r="E8139" s="127" t="s">
        <v>393</v>
      </c>
      <c r="F8139">
        <v>267</v>
      </c>
      <c r="G8139" s="114">
        <f t="shared" si="6242"/>
        <v>2883</v>
      </c>
      <c r="H8139" s="114" t="s">
        <v>967</v>
      </c>
      <c r="I8139" s="114">
        <v>2</v>
      </c>
      <c r="J8139" s="131" t="s">
        <v>65</v>
      </c>
      <c r="K8139" t="str">
        <f t="shared" si="6243"/>
        <v>1152052</v>
      </c>
      <c r="L8139" s="114">
        <f>L8138</f>
        <v>1336</v>
      </c>
    </row>
    <row r="8140" spans="1:12">
      <c r="A8140" s="113" t="str">
        <f t="shared" ref="A8140:C8140" si="6252">A8139</f>
        <v>05</v>
      </c>
      <c r="B8140" t="str">
        <f t="shared" si="6252"/>
        <v>5級地</v>
      </c>
      <c r="C8140" s="119">
        <f t="shared" si="6252"/>
        <v>10.8</v>
      </c>
      <c r="D8140" s="141" t="s">
        <v>3309</v>
      </c>
      <c r="E8140" s="127" t="s">
        <v>394</v>
      </c>
      <c r="F8140">
        <v>191</v>
      </c>
      <c r="G8140" s="114">
        <f t="shared" si="6242"/>
        <v>2062</v>
      </c>
      <c r="H8140" s="114" t="s">
        <v>967</v>
      </c>
      <c r="I8140" s="114">
        <v>2</v>
      </c>
      <c r="J8140" s="131" t="s">
        <v>65</v>
      </c>
      <c r="K8140" t="str">
        <f t="shared" si="6243"/>
        <v>3061052</v>
      </c>
      <c r="L8140" s="114">
        <f t="shared" ref="L8140:L8161" si="6253">L8139</f>
        <v>1336</v>
      </c>
    </row>
    <row r="8141" spans="1:12">
      <c r="A8141" s="113" t="str">
        <f t="shared" ref="A8141:C8141" si="6254">A8140</f>
        <v>05</v>
      </c>
      <c r="B8141" t="str">
        <f t="shared" si="6254"/>
        <v>5級地</v>
      </c>
      <c r="C8141" s="119">
        <f t="shared" si="6254"/>
        <v>10.8</v>
      </c>
      <c r="D8141" s="141" t="s">
        <v>3310</v>
      </c>
      <c r="E8141" s="127" t="s">
        <v>395</v>
      </c>
      <c r="F8141">
        <v>376</v>
      </c>
      <c r="G8141" s="114">
        <f t="shared" si="6242"/>
        <v>4060</v>
      </c>
      <c r="H8141" s="114" t="s">
        <v>967</v>
      </c>
      <c r="I8141" s="114">
        <v>2</v>
      </c>
      <c r="J8141" s="131" t="s">
        <v>65</v>
      </c>
      <c r="K8141" t="str">
        <f t="shared" si="6243"/>
        <v>3062052</v>
      </c>
      <c r="L8141" s="114">
        <f t="shared" si="6253"/>
        <v>1336</v>
      </c>
    </row>
    <row r="8142" spans="1:12">
      <c r="A8142" s="113" t="str">
        <f t="shared" ref="A8142:C8142" si="6255">A8141</f>
        <v>05</v>
      </c>
      <c r="B8142" t="str">
        <f t="shared" si="6255"/>
        <v>5級地</v>
      </c>
      <c r="C8142" s="119">
        <f t="shared" si="6255"/>
        <v>10.8</v>
      </c>
      <c r="D8142" s="141" t="s">
        <v>3311</v>
      </c>
      <c r="E8142" s="127" t="s">
        <v>396</v>
      </c>
      <c r="F8142">
        <v>262</v>
      </c>
      <c r="G8142" s="114">
        <f t="shared" si="6242"/>
        <v>2829</v>
      </c>
      <c r="H8142" s="114" t="s">
        <v>967</v>
      </c>
      <c r="I8142" s="114">
        <v>2</v>
      </c>
      <c r="J8142" s="131" t="s">
        <v>65</v>
      </c>
      <c r="K8142" t="str">
        <f t="shared" si="6243"/>
        <v>3063052</v>
      </c>
      <c r="L8142" s="114">
        <f t="shared" si="6253"/>
        <v>1336</v>
      </c>
    </row>
    <row r="8143" spans="1:12">
      <c r="A8143" s="113" t="str">
        <f t="shared" ref="A8143:C8143" si="6256">A8142</f>
        <v>05</v>
      </c>
      <c r="B8143" t="str">
        <f t="shared" si="6256"/>
        <v>5級地</v>
      </c>
      <c r="C8143" s="119">
        <f t="shared" si="6256"/>
        <v>10.8</v>
      </c>
      <c r="D8143" s="141" t="s">
        <v>3312</v>
      </c>
      <c r="E8143" s="127" t="s">
        <v>397</v>
      </c>
      <c r="F8143">
        <v>186</v>
      </c>
      <c r="G8143" s="114">
        <f t="shared" si="6242"/>
        <v>2008</v>
      </c>
      <c r="H8143" s="114" t="s">
        <v>967</v>
      </c>
      <c r="I8143" s="114">
        <v>2</v>
      </c>
      <c r="J8143" s="131" t="s">
        <v>65</v>
      </c>
      <c r="K8143" t="str">
        <f t="shared" si="6243"/>
        <v>3064052</v>
      </c>
      <c r="L8143" s="114">
        <f t="shared" si="6253"/>
        <v>1336</v>
      </c>
    </row>
    <row r="8144" spans="1:12">
      <c r="A8144" s="113" t="str">
        <f t="shared" ref="A8144:C8144" si="6257">A8143</f>
        <v>05</v>
      </c>
      <c r="B8144" t="str">
        <f t="shared" si="6257"/>
        <v>5級地</v>
      </c>
      <c r="C8144" s="119">
        <f t="shared" si="6257"/>
        <v>10.8</v>
      </c>
      <c r="D8144" s="141" t="s">
        <v>3313</v>
      </c>
      <c r="E8144" s="127" t="s">
        <v>148</v>
      </c>
      <c r="F8144">
        <v>362</v>
      </c>
      <c r="G8144" s="114">
        <f t="shared" si="6242"/>
        <v>3909</v>
      </c>
      <c r="H8144" s="114" t="s">
        <v>967</v>
      </c>
      <c r="I8144" s="114">
        <v>2</v>
      </c>
      <c r="J8144" s="131" t="s">
        <v>65</v>
      </c>
      <c r="K8144" t="str">
        <f t="shared" si="6243"/>
        <v>1153052</v>
      </c>
      <c r="L8144" s="114">
        <f t="shared" si="6253"/>
        <v>1336</v>
      </c>
    </row>
    <row r="8145" spans="1:12">
      <c r="A8145" s="113" t="str">
        <f t="shared" ref="A8145:C8145" si="6258">A8144</f>
        <v>05</v>
      </c>
      <c r="B8145" t="str">
        <f t="shared" si="6258"/>
        <v>5級地</v>
      </c>
      <c r="C8145" s="119">
        <f t="shared" si="6258"/>
        <v>10.8</v>
      </c>
      <c r="D8145" s="141" t="s">
        <v>3314</v>
      </c>
      <c r="E8145" s="127" t="s">
        <v>398</v>
      </c>
      <c r="F8145">
        <v>253</v>
      </c>
      <c r="G8145" s="114">
        <f t="shared" si="6242"/>
        <v>2732</v>
      </c>
      <c r="H8145" s="114" t="s">
        <v>967</v>
      </c>
      <c r="I8145" s="114">
        <v>2</v>
      </c>
      <c r="J8145" s="131" t="s">
        <v>65</v>
      </c>
      <c r="K8145" t="str">
        <f t="shared" si="6243"/>
        <v>1154052</v>
      </c>
      <c r="L8145" s="114">
        <f t="shared" si="6253"/>
        <v>1336</v>
      </c>
    </row>
    <row r="8146" spans="1:12">
      <c r="A8146" s="113" t="str">
        <f t="shared" ref="A8146:C8146" si="6259">A8145</f>
        <v>05</v>
      </c>
      <c r="B8146" t="str">
        <f t="shared" si="6259"/>
        <v>5級地</v>
      </c>
      <c r="C8146" s="119">
        <f t="shared" si="6259"/>
        <v>10.8</v>
      </c>
      <c r="D8146" s="141" t="s">
        <v>3315</v>
      </c>
      <c r="E8146" s="127" t="s">
        <v>399</v>
      </c>
      <c r="F8146">
        <v>181</v>
      </c>
      <c r="G8146" s="114">
        <f t="shared" si="6242"/>
        <v>1954</v>
      </c>
      <c r="H8146" s="114" t="s">
        <v>967</v>
      </c>
      <c r="I8146" s="114">
        <v>2</v>
      </c>
      <c r="J8146" s="131" t="s">
        <v>65</v>
      </c>
      <c r="K8146" t="str">
        <f t="shared" si="6243"/>
        <v>3065052</v>
      </c>
      <c r="L8146" s="114">
        <f t="shared" si="6253"/>
        <v>1336</v>
      </c>
    </row>
    <row r="8147" spans="1:12">
      <c r="A8147" s="113" t="str">
        <f t="shared" ref="A8147:C8147" si="6260">A8146</f>
        <v>05</v>
      </c>
      <c r="B8147" t="str">
        <f t="shared" si="6260"/>
        <v>5級地</v>
      </c>
      <c r="C8147" s="119">
        <f t="shared" si="6260"/>
        <v>10.8</v>
      </c>
      <c r="D8147" s="141" t="s">
        <v>3316</v>
      </c>
      <c r="E8147" s="127" t="s">
        <v>400</v>
      </c>
      <c r="F8147">
        <v>357</v>
      </c>
      <c r="G8147" s="114">
        <f t="shared" si="6242"/>
        <v>3855</v>
      </c>
      <c r="H8147" s="114" t="s">
        <v>967</v>
      </c>
      <c r="I8147" s="114">
        <v>2</v>
      </c>
      <c r="J8147" s="131" t="s">
        <v>65</v>
      </c>
      <c r="K8147" t="str">
        <f t="shared" si="6243"/>
        <v>3066052</v>
      </c>
      <c r="L8147" s="114">
        <f t="shared" si="6253"/>
        <v>1336</v>
      </c>
    </row>
    <row r="8148" spans="1:12">
      <c r="A8148" s="113" t="str">
        <f t="shared" ref="A8148:C8148" si="6261">A8147</f>
        <v>05</v>
      </c>
      <c r="B8148" t="str">
        <f t="shared" si="6261"/>
        <v>5級地</v>
      </c>
      <c r="C8148" s="119">
        <f t="shared" si="6261"/>
        <v>10.8</v>
      </c>
      <c r="D8148" s="141" t="s">
        <v>3317</v>
      </c>
      <c r="E8148" s="127" t="s">
        <v>401</v>
      </c>
      <c r="F8148">
        <v>248</v>
      </c>
      <c r="G8148" s="114">
        <f t="shared" si="6242"/>
        <v>2678</v>
      </c>
      <c r="H8148" s="114" t="s">
        <v>967</v>
      </c>
      <c r="I8148" s="114">
        <v>2</v>
      </c>
      <c r="J8148" s="131" t="s">
        <v>65</v>
      </c>
      <c r="K8148" t="str">
        <f t="shared" si="6243"/>
        <v>3067052</v>
      </c>
      <c r="L8148" s="114">
        <f t="shared" si="6253"/>
        <v>1336</v>
      </c>
    </row>
    <row r="8149" spans="1:12">
      <c r="A8149" s="113" t="str">
        <f t="shared" ref="A8149:C8149" si="6262">A8148</f>
        <v>05</v>
      </c>
      <c r="B8149" t="str">
        <f t="shared" si="6262"/>
        <v>5級地</v>
      </c>
      <c r="C8149" s="119">
        <f t="shared" si="6262"/>
        <v>10.8</v>
      </c>
      <c r="D8149" s="141" t="s">
        <v>3318</v>
      </c>
      <c r="E8149" s="127" t="s">
        <v>402</v>
      </c>
      <c r="F8149">
        <v>176</v>
      </c>
      <c r="G8149" s="114">
        <f t="shared" si="6242"/>
        <v>1900</v>
      </c>
      <c r="H8149" s="114" t="s">
        <v>967</v>
      </c>
      <c r="I8149" s="114">
        <v>2</v>
      </c>
      <c r="J8149" s="131" t="s">
        <v>65</v>
      </c>
      <c r="K8149" t="str">
        <f t="shared" si="6243"/>
        <v>3068052</v>
      </c>
      <c r="L8149" s="114">
        <f t="shared" si="6253"/>
        <v>1336</v>
      </c>
    </row>
    <row r="8150" spans="1:12">
      <c r="A8150" s="113" t="str">
        <f t="shared" ref="A8150:C8150" si="6263">A8149</f>
        <v>05</v>
      </c>
      <c r="B8150" t="str">
        <f t="shared" si="6263"/>
        <v>5級地</v>
      </c>
      <c r="C8150" s="119">
        <f t="shared" si="6263"/>
        <v>10.8</v>
      </c>
      <c r="D8150" s="141" t="s">
        <v>3319</v>
      </c>
      <c r="E8150" s="127" t="s">
        <v>149</v>
      </c>
      <c r="F8150">
        <v>354</v>
      </c>
      <c r="G8150" s="114">
        <f t="shared" si="6242"/>
        <v>3823</v>
      </c>
      <c r="H8150" s="114" t="s">
        <v>967</v>
      </c>
      <c r="I8150" s="114">
        <v>2</v>
      </c>
      <c r="J8150" s="131" t="s">
        <v>65</v>
      </c>
      <c r="K8150" t="str">
        <f t="shared" si="6243"/>
        <v>1155052</v>
      </c>
      <c r="L8150" s="114">
        <f t="shared" si="6253"/>
        <v>1336</v>
      </c>
    </row>
    <row r="8151" spans="1:12">
      <c r="A8151" s="113" t="str">
        <f t="shared" ref="A8151:C8151" si="6264">A8150</f>
        <v>05</v>
      </c>
      <c r="B8151" t="str">
        <f t="shared" si="6264"/>
        <v>5級地</v>
      </c>
      <c r="C8151" s="119">
        <f t="shared" si="6264"/>
        <v>10.8</v>
      </c>
      <c r="D8151" s="141" t="s">
        <v>3320</v>
      </c>
      <c r="E8151" s="127" t="s">
        <v>403</v>
      </c>
      <c r="F8151">
        <v>248</v>
      </c>
      <c r="G8151" s="114">
        <f t="shared" si="6242"/>
        <v>2678</v>
      </c>
      <c r="H8151" s="114" t="s">
        <v>967</v>
      </c>
      <c r="I8151" s="114">
        <v>2</v>
      </c>
      <c r="J8151" s="131" t="s">
        <v>65</v>
      </c>
      <c r="K8151" t="str">
        <f t="shared" si="6243"/>
        <v>1156052</v>
      </c>
      <c r="L8151" s="114">
        <f t="shared" si="6253"/>
        <v>1336</v>
      </c>
    </row>
    <row r="8152" spans="1:12">
      <c r="A8152" s="113" t="str">
        <f t="shared" ref="A8152:C8152" si="6265">A8151</f>
        <v>05</v>
      </c>
      <c r="B8152" t="str">
        <f t="shared" si="6265"/>
        <v>5級地</v>
      </c>
      <c r="C8152" s="119">
        <f t="shared" si="6265"/>
        <v>10.8</v>
      </c>
      <c r="D8152" s="141" t="s">
        <v>3321</v>
      </c>
      <c r="E8152" s="127" t="s">
        <v>404</v>
      </c>
      <c r="F8152">
        <v>177</v>
      </c>
      <c r="G8152" s="114">
        <f t="shared" si="6242"/>
        <v>1911</v>
      </c>
      <c r="H8152" s="114" t="s">
        <v>967</v>
      </c>
      <c r="I8152" s="114">
        <v>2</v>
      </c>
      <c r="J8152" s="131" t="s">
        <v>65</v>
      </c>
      <c r="K8152" t="str">
        <f t="shared" si="6243"/>
        <v>3069052</v>
      </c>
      <c r="L8152" s="114">
        <f t="shared" si="6253"/>
        <v>1336</v>
      </c>
    </row>
    <row r="8153" spans="1:12">
      <c r="A8153" s="113" t="str">
        <f t="shared" ref="A8153:C8153" si="6266">A8152</f>
        <v>05</v>
      </c>
      <c r="B8153" t="str">
        <f t="shared" si="6266"/>
        <v>5級地</v>
      </c>
      <c r="C8153" s="119">
        <f t="shared" si="6266"/>
        <v>10.8</v>
      </c>
      <c r="D8153" s="141" t="s">
        <v>3322</v>
      </c>
      <c r="E8153" s="127" t="s">
        <v>405</v>
      </c>
      <c r="F8153">
        <v>349</v>
      </c>
      <c r="G8153" s="114">
        <f t="shared" si="6242"/>
        <v>3769</v>
      </c>
      <c r="H8153" s="114" t="s">
        <v>967</v>
      </c>
      <c r="I8153" s="114">
        <v>2</v>
      </c>
      <c r="J8153" s="131" t="s">
        <v>65</v>
      </c>
      <c r="K8153" t="str">
        <f t="shared" si="6243"/>
        <v>3070052</v>
      </c>
      <c r="L8153" s="114">
        <f t="shared" si="6253"/>
        <v>1336</v>
      </c>
    </row>
    <row r="8154" spans="1:12">
      <c r="A8154" s="113" t="str">
        <f t="shared" ref="A8154:C8154" si="6267">A8153</f>
        <v>05</v>
      </c>
      <c r="B8154" t="str">
        <f t="shared" si="6267"/>
        <v>5級地</v>
      </c>
      <c r="C8154" s="119">
        <f t="shared" si="6267"/>
        <v>10.8</v>
      </c>
      <c r="D8154" s="141" t="s">
        <v>3323</v>
      </c>
      <c r="E8154" s="127" t="s">
        <v>406</v>
      </c>
      <c r="F8154">
        <v>243</v>
      </c>
      <c r="G8154" s="114">
        <f t="shared" si="6242"/>
        <v>2624</v>
      </c>
      <c r="H8154" s="114" t="s">
        <v>967</v>
      </c>
      <c r="I8154" s="114">
        <v>2</v>
      </c>
      <c r="J8154" s="131" t="s">
        <v>65</v>
      </c>
      <c r="K8154" t="str">
        <f t="shared" si="6243"/>
        <v>3071052</v>
      </c>
      <c r="L8154" s="114">
        <f t="shared" si="6253"/>
        <v>1336</v>
      </c>
    </row>
    <row r="8155" spans="1:12">
      <c r="A8155" s="113" t="str">
        <f t="shared" ref="A8155:C8155" si="6268">A8154</f>
        <v>05</v>
      </c>
      <c r="B8155" t="str">
        <f t="shared" si="6268"/>
        <v>5級地</v>
      </c>
      <c r="C8155" s="119">
        <f t="shared" si="6268"/>
        <v>10.8</v>
      </c>
      <c r="D8155" s="141" t="s">
        <v>3324</v>
      </c>
      <c r="E8155" s="127" t="s">
        <v>407</v>
      </c>
      <c r="F8155">
        <v>172</v>
      </c>
      <c r="G8155" s="114">
        <f t="shared" si="6242"/>
        <v>1857</v>
      </c>
      <c r="H8155" s="114" t="s">
        <v>967</v>
      </c>
      <c r="I8155" s="114">
        <v>2</v>
      </c>
      <c r="J8155" s="131" t="s">
        <v>65</v>
      </c>
      <c r="K8155" t="str">
        <f t="shared" si="6243"/>
        <v>3072052</v>
      </c>
      <c r="L8155" s="114">
        <f t="shared" si="6253"/>
        <v>1336</v>
      </c>
    </row>
    <row r="8156" spans="1:12">
      <c r="A8156" s="113" t="str">
        <f t="shared" ref="A8156:C8156" si="6269">A8155</f>
        <v>05</v>
      </c>
      <c r="B8156" t="str">
        <f t="shared" si="6269"/>
        <v>5級地</v>
      </c>
      <c r="C8156" s="119">
        <f t="shared" si="6269"/>
        <v>10.8</v>
      </c>
      <c r="D8156" s="141" t="s">
        <v>3325</v>
      </c>
      <c r="E8156" s="127" t="s">
        <v>150</v>
      </c>
      <c r="F8156">
        <v>362</v>
      </c>
      <c r="G8156" s="114">
        <f t="shared" si="6242"/>
        <v>3909</v>
      </c>
      <c r="H8156" s="114" t="s">
        <v>967</v>
      </c>
      <c r="I8156" s="114">
        <v>2</v>
      </c>
      <c r="J8156" s="131" t="s">
        <v>65</v>
      </c>
      <c r="K8156" t="str">
        <f t="shared" si="6243"/>
        <v>1157052</v>
      </c>
      <c r="L8156" s="114">
        <f t="shared" si="6253"/>
        <v>1336</v>
      </c>
    </row>
    <row r="8157" spans="1:12">
      <c r="A8157" s="113" t="str">
        <f t="shared" ref="A8157:C8157" si="6270">A8156</f>
        <v>05</v>
      </c>
      <c r="B8157" t="str">
        <f t="shared" si="6270"/>
        <v>5級地</v>
      </c>
      <c r="C8157" s="119">
        <f t="shared" si="6270"/>
        <v>10.8</v>
      </c>
      <c r="D8157" s="141" t="s">
        <v>3326</v>
      </c>
      <c r="E8157" s="127" t="s">
        <v>408</v>
      </c>
      <c r="F8157">
        <v>253</v>
      </c>
      <c r="G8157" s="114">
        <f t="shared" si="6242"/>
        <v>2732</v>
      </c>
      <c r="H8157" s="114" t="s">
        <v>967</v>
      </c>
      <c r="I8157" s="114">
        <v>2</v>
      </c>
      <c r="J8157" s="131" t="s">
        <v>65</v>
      </c>
      <c r="K8157" t="str">
        <f t="shared" si="6243"/>
        <v>1158052</v>
      </c>
      <c r="L8157" s="114">
        <f t="shared" si="6253"/>
        <v>1336</v>
      </c>
    </row>
    <row r="8158" spans="1:12">
      <c r="A8158" s="113" t="str">
        <f t="shared" ref="A8158:C8158" si="6271">A8157</f>
        <v>05</v>
      </c>
      <c r="B8158" t="str">
        <f t="shared" si="6271"/>
        <v>5級地</v>
      </c>
      <c r="C8158" s="119">
        <f t="shared" si="6271"/>
        <v>10.8</v>
      </c>
      <c r="D8158" s="141" t="s">
        <v>3327</v>
      </c>
      <c r="E8158" s="127" t="s">
        <v>409</v>
      </c>
      <c r="F8158">
        <v>181</v>
      </c>
      <c r="G8158" s="114">
        <f t="shared" si="6242"/>
        <v>1954</v>
      </c>
      <c r="H8158" s="114" t="s">
        <v>967</v>
      </c>
      <c r="I8158" s="114">
        <v>2</v>
      </c>
      <c r="J8158" s="131" t="s">
        <v>65</v>
      </c>
      <c r="K8158" t="str">
        <f t="shared" si="6243"/>
        <v>3073052</v>
      </c>
      <c r="L8158" s="114">
        <f t="shared" si="6253"/>
        <v>1336</v>
      </c>
    </row>
    <row r="8159" spans="1:12">
      <c r="A8159" s="113" t="str">
        <f t="shared" ref="A8159:C8159" si="6272">A8158</f>
        <v>05</v>
      </c>
      <c r="B8159" t="str">
        <f t="shared" si="6272"/>
        <v>5級地</v>
      </c>
      <c r="C8159" s="119">
        <f t="shared" si="6272"/>
        <v>10.8</v>
      </c>
      <c r="D8159" s="141" t="s">
        <v>3328</v>
      </c>
      <c r="E8159" s="127" t="s">
        <v>410</v>
      </c>
      <c r="F8159">
        <v>357</v>
      </c>
      <c r="G8159" s="114">
        <f t="shared" si="6242"/>
        <v>3855</v>
      </c>
      <c r="H8159" s="114" t="s">
        <v>967</v>
      </c>
      <c r="I8159" s="114">
        <v>2</v>
      </c>
      <c r="J8159" s="131" t="s">
        <v>65</v>
      </c>
      <c r="K8159" t="str">
        <f t="shared" si="6243"/>
        <v>3074052</v>
      </c>
      <c r="L8159" s="114">
        <f t="shared" si="6253"/>
        <v>1336</v>
      </c>
    </row>
    <row r="8160" spans="1:12">
      <c r="A8160" s="113" t="str">
        <f t="shared" ref="A8160:C8160" si="6273">A8159</f>
        <v>05</v>
      </c>
      <c r="B8160" t="str">
        <f t="shared" si="6273"/>
        <v>5級地</v>
      </c>
      <c r="C8160" s="119">
        <f t="shared" si="6273"/>
        <v>10.8</v>
      </c>
      <c r="D8160" s="141" t="s">
        <v>3329</v>
      </c>
      <c r="E8160" s="127" t="s">
        <v>411</v>
      </c>
      <c r="F8160">
        <v>248</v>
      </c>
      <c r="G8160" s="114">
        <f t="shared" si="6242"/>
        <v>2678</v>
      </c>
      <c r="H8160" s="114" t="s">
        <v>967</v>
      </c>
      <c r="I8160" s="114">
        <v>2</v>
      </c>
      <c r="J8160" s="131" t="s">
        <v>65</v>
      </c>
      <c r="K8160" t="str">
        <f t="shared" si="6243"/>
        <v>3075052</v>
      </c>
      <c r="L8160" s="114">
        <f t="shared" si="6253"/>
        <v>1336</v>
      </c>
    </row>
    <row r="8161" spans="1:12">
      <c r="A8161" s="113" t="str">
        <f t="shared" ref="A8161:C8161" si="6274">A8160</f>
        <v>05</v>
      </c>
      <c r="B8161" t="str">
        <f t="shared" si="6274"/>
        <v>5級地</v>
      </c>
      <c r="C8161" s="119">
        <f t="shared" si="6274"/>
        <v>10.8</v>
      </c>
      <c r="D8161" s="141" t="s">
        <v>3330</v>
      </c>
      <c r="E8161" s="127" t="s">
        <v>412</v>
      </c>
      <c r="F8161">
        <v>176</v>
      </c>
      <c r="G8161" s="114">
        <f t="shared" si="6242"/>
        <v>1900</v>
      </c>
      <c r="H8161" s="114" t="s">
        <v>967</v>
      </c>
      <c r="I8161" s="114">
        <v>2</v>
      </c>
      <c r="J8161" s="131" t="s">
        <v>65</v>
      </c>
      <c r="K8161" t="str">
        <f t="shared" si="6243"/>
        <v>3076052</v>
      </c>
      <c r="L8161" s="114">
        <f t="shared" si="6253"/>
        <v>1336</v>
      </c>
    </row>
    <row r="8162" spans="1:12">
      <c r="A8162" s="113" t="str">
        <f t="shared" ref="A8162:C8162" si="6275">A8161</f>
        <v>05</v>
      </c>
      <c r="B8162" t="str">
        <f t="shared" si="6275"/>
        <v>5級地</v>
      </c>
      <c r="C8162" s="119">
        <f t="shared" si="6275"/>
        <v>10.8</v>
      </c>
      <c r="D8162" s="141" t="s">
        <v>3331</v>
      </c>
      <c r="E8162" s="127" t="s">
        <v>151</v>
      </c>
      <c r="F8162">
        <v>292</v>
      </c>
      <c r="G8162" s="114">
        <f t="shared" si="6242"/>
        <v>3153</v>
      </c>
      <c r="H8162" s="114" t="s">
        <v>967</v>
      </c>
      <c r="I8162" s="114">
        <v>2</v>
      </c>
      <c r="J8162" s="130">
        <v>4190</v>
      </c>
      <c r="K8162" t="str">
        <f t="shared" si="6243"/>
        <v>1161052</v>
      </c>
      <c r="L8162" s="130">
        <f>IF(J8162-G8162&gt;0,J8162-G8162,0)</f>
        <v>1037</v>
      </c>
    </row>
    <row r="8163" spans="1:12">
      <c r="A8163" s="113" t="str">
        <f t="shared" ref="A8163:C8163" si="6276">A8162</f>
        <v>05</v>
      </c>
      <c r="B8163" t="str">
        <f t="shared" si="6276"/>
        <v>5級地</v>
      </c>
      <c r="C8163" s="119">
        <f t="shared" si="6276"/>
        <v>10.8</v>
      </c>
      <c r="D8163" s="141" t="s">
        <v>3332</v>
      </c>
      <c r="E8163" s="127" t="s">
        <v>413</v>
      </c>
      <c r="F8163">
        <v>204</v>
      </c>
      <c r="G8163" s="114">
        <f t="shared" si="6242"/>
        <v>2203</v>
      </c>
      <c r="H8163" s="114" t="s">
        <v>967</v>
      </c>
      <c r="I8163" s="114">
        <v>2</v>
      </c>
      <c r="J8163" s="131" t="s">
        <v>65</v>
      </c>
      <c r="K8163" t="str">
        <f t="shared" si="6243"/>
        <v>1162052</v>
      </c>
      <c r="L8163" s="114">
        <f>L8162</f>
        <v>1037</v>
      </c>
    </row>
    <row r="8164" spans="1:12">
      <c r="A8164" s="113" t="str">
        <f t="shared" ref="A8164:C8164" si="6277">A8163</f>
        <v>05</v>
      </c>
      <c r="B8164" t="str">
        <f t="shared" si="6277"/>
        <v>5級地</v>
      </c>
      <c r="C8164" s="119">
        <f t="shared" si="6277"/>
        <v>10.8</v>
      </c>
      <c r="D8164" s="141" t="s">
        <v>3333</v>
      </c>
      <c r="E8164" s="127" t="s">
        <v>414</v>
      </c>
      <c r="F8164">
        <v>146</v>
      </c>
      <c r="G8164" s="114">
        <f t="shared" si="6242"/>
        <v>1576</v>
      </c>
      <c r="H8164" s="114" t="s">
        <v>967</v>
      </c>
      <c r="I8164" s="114">
        <v>2</v>
      </c>
      <c r="J8164" s="131" t="s">
        <v>65</v>
      </c>
      <c r="K8164" t="str">
        <f t="shared" si="6243"/>
        <v>3081052</v>
      </c>
      <c r="L8164" s="114">
        <f t="shared" ref="L8164:L8185" si="6278">L8163</f>
        <v>1037</v>
      </c>
    </row>
    <row r="8165" spans="1:12">
      <c r="A8165" s="113" t="str">
        <f t="shared" ref="A8165:C8165" si="6279">A8164</f>
        <v>05</v>
      </c>
      <c r="B8165" t="str">
        <f t="shared" si="6279"/>
        <v>5級地</v>
      </c>
      <c r="C8165" s="119">
        <f t="shared" si="6279"/>
        <v>10.8</v>
      </c>
      <c r="D8165" s="141" t="s">
        <v>3334</v>
      </c>
      <c r="E8165" s="127" t="s">
        <v>415</v>
      </c>
      <c r="F8165">
        <v>287</v>
      </c>
      <c r="G8165" s="114">
        <f t="shared" si="6242"/>
        <v>3099</v>
      </c>
      <c r="H8165" s="114" t="s">
        <v>967</v>
      </c>
      <c r="I8165" s="114">
        <v>2</v>
      </c>
      <c r="J8165" s="131" t="s">
        <v>65</v>
      </c>
      <c r="K8165" t="str">
        <f t="shared" si="6243"/>
        <v>3082052</v>
      </c>
      <c r="L8165" s="114">
        <f t="shared" si="6278"/>
        <v>1037</v>
      </c>
    </row>
    <row r="8166" spans="1:12">
      <c r="A8166" s="113" t="str">
        <f t="shared" ref="A8166:C8166" si="6280">A8165</f>
        <v>05</v>
      </c>
      <c r="B8166" t="str">
        <f t="shared" si="6280"/>
        <v>5級地</v>
      </c>
      <c r="C8166" s="119">
        <f t="shared" si="6280"/>
        <v>10.8</v>
      </c>
      <c r="D8166" s="141" t="s">
        <v>3335</v>
      </c>
      <c r="E8166" s="127" t="s">
        <v>416</v>
      </c>
      <c r="F8166">
        <v>199</v>
      </c>
      <c r="G8166" s="114">
        <f t="shared" si="6242"/>
        <v>2149</v>
      </c>
      <c r="H8166" s="114" t="s">
        <v>967</v>
      </c>
      <c r="I8166" s="114">
        <v>2</v>
      </c>
      <c r="J8166" s="131" t="s">
        <v>65</v>
      </c>
      <c r="K8166" t="str">
        <f t="shared" si="6243"/>
        <v>3083052</v>
      </c>
      <c r="L8166" s="114">
        <f t="shared" si="6278"/>
        <v>1037</v>
      </c>
    </row>
    <row r="8167" spans="1:12">
      <c r="A8167" s="113" t="str">
        <f t="shared" ref="A8167:C8167" si="6281">A8166</f>
        <v>05</v>
      </c>
      <c r="B8167" t="str">
        <f t="shared" si="6281"/>
        <v>5級地</v>
      </c>
      <c r="C8167" s="119">
        <f t="shared" si="6281"/>
        <v>10.8</v>
      </c>
      <c r="D8167" s="141" t="s">
        <v>3336</v>
      </c>
      <c r="E8167" s="127" t="s">
        <v>417</v>
      </c>
      <c r="F8167">
        <v>141</v>
      </c>
      <c r="G8167" s="114">
        <f t="shared" si="6242"/>
        <v>1522</v>
      </c>
      <c r="H8167" s="114" t="s">
        <v>967</v>
      </c>
      <c r="I8167" s="114">
        <v>2</v>
      </c>
      <c r="J8167" s="131" t="s">
        <v>65</v>
      </c>
      <c r="K8167" t="str">
        <f t="shared" si="6243"/>
        <v>3084052</v>
      </c>
      <c r="L8167" s="114">
        <f t="shared" si="6278"/>
        <v>1037</v>
      </c>
    </row>
    <row r="8168" spans="1:12">
      <c r="A8168" s="113" t="str">
        <f t="shared" ref="A8168:C8168" si="6282">A8167</f>
        <v>05</v>
      </c>
      <c r="B8168" t="str">
        <f t="shared" si="6282"/>
        <v>5級地</v>
      </c>
      <c r="C8168" s="119">
        <f t="shared" si="6282"/>
        <v>10.8</v>
      </c>
      <c r="D8168" s="141" t="s">
        <v>3337</v>
      </c>
      <c r="E8168" s="127" t="s">
        <v>152</v>
      </c>
      <c r="F8168">
        <v>277</v>
      </c>
      <c r="G8168" s="114">
        <f t="shared" si="6242"/>
        <v>2991</v>
      </c>
      <c r="H8168" s="114" t="s">
        <v>967</v>
      </c>
      <c r="I8168" s="114">
        <v>2</v>
      </c>
      <c r="J8168" s="131" t="s">
        <v>65</v>
      </c>
      <c r="K8168" t="str">
        <f t="shared" si="6243"/>
        <v>1163052</v>
      </c>
      <c r="L8168" s="114">
        <f t="shared" si="6278"/>
        <v>1037</v>
      </c>
    </row>
    <row r="8169" spans="1:12">
      <c r="A8169" s="113" t="str">
        <f t="shared" ref="A8169:C8169" si="6283">A8168</f>
        <v>05</v>
      </c>
      <c r="B8169" t="str">
        <f t="shared" si="6283"/>
        <v>5級地</v>
      </c>
      <c r="C8169" s="119">
        <f t="shared" si="6283"/>
        <v>10.8</v>
      </c>
      <c r="D8169" s="141" t="s">
        <v>3338</v>
      </c>
      <c r="E8169" s="127" t="s">
        <v>418</v>
      </c>
      <c r="F8169">
        <v>194</v>
      </c>
      <c r="G8169" s="114">
        <f t="shared" si="6242"/>
        <v>2095</v>
      </c>
      <c r="H8169" s="114" t="s">
        <v>967</v>
      </c>
      <c r="I8169" s="114">
        <v>2</v>
      </c>
      <c r="J8169" s="131" t="s">
        <v>65</v>
      </c>
      <c r="K8169" t="str">
        <f t="shared" si="6243"/>
        <v>1164052</v>
      </c>
      <c r="L8169" s="114">
        <f t="shared" si="6278"/>
        <v>1037</v>
      </c>
    </row>
    <row r="8170" spans="1:12">
      <c r="A8170" s="113" t="str">
        <f t="shared" ref="A8170:C8170" si="6284">A8169</f>
        <v>05</v>
      </c>
      <c r="B8170" t="str">
        <f t="shared" si="6284"/>
        <v>5級地</v>
      </c>
      <c r="C8170" s="119">
        <f t="shared" si="6284"/>
        <v>10.8</v>
      </c>
      <c r="D8170" s="141" t="s">
        <v>3339</v>
      </c>
      <c r="E8170" s="127" t="s">
        <v>419</v>
      </c>
      <c r="F8170">
        <v>139</v>
      </c>
      <c r="G8170" s="114">
        <f t="shared" si="6242"/>
        <v>1501</v>
      </c>
      <c r="H8170" s="114" t="s">
        <v>967</v>
      </c>
      <c r="I8170" s="114">
        <v>2</v>
      </c>
      <c r="J8170" s="131" t="s">
        <v>65</v>
      </c>
      <c r="K8170" t="str">
        <f t="shared" si="6243"/>
        <v>3085052</v>
      </c>
      <c r="L8170" s="114">
        <f t="shared" si="6278"/>
        <v>1037</v>
      </c>
    </row>
    <row r="8171" spans="1:12">
      <c r="A8171" s="113" t="str">
        <f t="shared" ref="A8171:C8171" si="6285">A8170</f>
        <v>05</v>
      </c>
      <c r="B8171" t="str">
        <f t="shared" si="6285"/>
        <v>5級地</v>
      </c>
      <c r="C8171" s="119">
        <f t="shared" si="6285"/>
        <v>10.8</v>
      </c>
      <c r="D8171" s="141" t="s">
        <v>3340</v>
      </c>
      <c r="E8171" s="127" t="s">
        <v>420</v>
      </c>
      <c r="F8171">
        <v>272</v>
      </c>
      <c r="G8171" s="114">
        <f t="shared" si="6242"/>
        <v>2937</v>
      </c>
      <c r="H8171" s="114" t="s">
        <v>967</v>
      </c>
      <c r="I8171" s="114">
        <v>2</v>
      </c>
      <c r="J8171" s="131" t="s">
        <v>65</v>
      </c>
      <c r="K8171" t="str">
        <f t="shared" si="6243"/>
        <v>3086052</v>
      </c>
      <c r="L8171" s="114">
        <f t="shared" si="6278"/>
        <v>1037</v>
      </c>
    </row>
    <row r="8172" spans="1:12">
      <c r="A8172" s="113" t="str">
        <f t="shared" ref="A8172:C8172" si="6286">A8171</f>
        <v>05</v>
      </c>
      <c r="B8172" t="str">
        <f t="shared" si="6286"/>
        <v>5級地</v>
      </c>
      <c r="C8172" s="119">
        <f t="shared" si="6286"/>
        <v>10.8</v>
      </c>
      <c r="D8172" s="141" t="s">
        <v>3341</v>
      </c>
      <c r="E8172" s="127" t="s">
        <v>421</v>
      </c>
      <c r="F8172">
        <v>189</v>
      </c>
      <c r="G8172" s="114">
        <f t="shared" si="6242"/>
        <v>2041</v>
      </c>
      <c r="H8172" s="114" t="s">
        <v>967</v>
      </c>
      <c r="I8172" s="114">
        <v>2</v>
      </c>
      <c r="J8172" s="131" t="s">
        <v>65</v>
      </c>
      <c r="K8172" t="str">
        <f t="shared" si="6243"/>
        <v>3087052</v>
      </c>
      <c r="L8172" s="114">
        <f t="shared" si="6278"/>
        <v>1037</v>
      </c>
    </row>
    <row r="8173" spans="1:12">
      <c r="A8173" s="113" t="str">
        <f t="shared" ref="A8173:C8173" si="6287">A8172</f>
        <v>05</v>
      </c>
      <c r="B8173" t="str">
        <f t="shared" si="6287"/>
        <v>5級地</v>
      </c>
      <c r="C8173" s="119">
        <f t="shared" si="6287"/>
        <v>10.8</v>
      </c>
      <c r="D8173" s="141" t="s">
        <v>3342</v>
      </c>
      <c r="E8173" s="127" t="s">
        <v>422</v>
      </c>
      <c r="F8173">
        <v>134</v>
      </c>
      <c r="G8173" s="114">
        <f t="shared" si="6242"/>
        <v>1447</v>
      </c>
      <c r="H8173" s="114" t="s">
        <v>967</v>
      </c>
      <c r="I8173" s="114">
        <v>2</v>
      </c>
      <c r="J8173" s="131" t="s">
        <v>65</v>
      </c>
      <c r="K8173" t="str">
        <f t="shared" si="6243"/>
        <v>3088052</v>
      </c>
      <c r="L8173" s="114">
        <f t="shared" si="6278"/>
        <v>1037</v>
      </c>
    </row>
    <row r="8174" spans="1:12">
      <c r="A8174" s="113" t="str">
        <f t="shared" ref="A8174:C8174" si="6288">A8173</f>
        <v>05</v>
      </c>
      <c r="B8174" t="str">
        <f t="shared" si="6288"/>
        <v>5級地</v>
      </c>
      <c r="C8174" s="119">
        <f t="shared" si="6288"/>
        <v>10.8</v>
      </c>
      <c r="D8174" s="141" t="s">
        <v>3343</v>
      </c>
      <c r="E8174" s="127" t="s">
        <v>153</v>
      </c>
      <c r="F8174">
        <v>272</v>
      </c>
      <c r="G8174" s="114">
        <f t="shared" si="6242"/>
        <v>2937</v>
      </c>
      <c r="H8174" s="114" t="s">
        <v>967</v>
      </c>
      <c r="I8174" s="114">
        <v>2</v>
      </c>
      <c r="J8174" s="131" t="s">
        <v>65</v>
      </c>
      <c r="K8174" t="str">
        <f t="shared" si="6243"/>
        <v>1165052</v>
      </c>
      <c r="L8174" s="114">
        <f t="shared" si="6278"/>
        <v>1037</v>
      </c>
    </row>
    <row r="8175" spans="1:12">
      <c r="A8175" s="113" t="str">
        <f t="shared" ref="A8175:C8175" si="6289">A8174</f>
        <v>05</v>
      </c>
      <c r="B8175" t="str">
        <f t="shared" si="6289"/>
        <v>5級地</v>
      </c>
      <c r="C8175" s="119">
        <f t="shared" si="6289"/>
        <v>10.8</v>
      </c>
      <c r="D8175" s="141" t="s">
        <v>3344</v>
      </c>
      <c r="E8175" s="127" t="s">
        <v>423</v>
      </c>
      <c r="F8175">
        <v>190</v>
      </c>
      <c r="G8175" s="114">
        <f t="shared" si="6242"/>
        <v>2052</v>
      </c>
      <c r="H8175" s="114" t="s">
        <v>967</v>
      </c>
      <c r="I8175" s="114">
        <v>2</v>
      </c>
      <c r="J8175" s="131" t="s">
        <v>65</v>
      </c>
      <c r="K8175" t="str">
        <f t="shared" si="6243"/>
        <v>1166052</v>
      </c>
      <c r="L8175" s="114">
        <f t="shared" si="6278"/>
        <v>1037</v>
      </c>
    </row>
    <row r="8176" spans="1:12">
      <c r="A8176" s="113" t="str">
        <f t="shared" ref="A8176:C8176" si="6290">A8175</f>
        <v>05</v>
      </c>
      <c r="B8176" t="str">
        <f t="shared" si="6290"/>
        <v>5級地</v>
      </c>
      <c r="C8176" s="119">
        <f t="shared" si="6290"/>
        <v>10.8</v>
      </c>
      <c r="D8176" s="141" t="s">
        <v>3345</v>
      </c>
      <c r="E8176" s="127" t="s">
        <v>424</v>
      </c>
      <c r="F8176">
        <v>136</v>
      </c>
      <c r="G8176" s="114">
        <f t="shared" si="6242"/>
        <v>1468</v>
      </c>
      <c r="H8176" s="114" t="s">
        <v>967</v>
      </c>
      <c r="I8176" s="114">
        <v>2</v>
      </c>
      <c r="J8176" s="131" t="s">
        <v>65</v>
      </c>
      <c r="K8176" t="str">
        <f t="shared" si="6243"/>
        <v>3089052</v>
      </c>
      <c r="L8176" s="114">
        <f t="shared" si="6278"/>
        <v>1037</v>
      </c>
    </row>
    <row r="8177" spans="1:12">
      <c r="A8177" s="113" t="str">
        <f t="shared" ref="A8177:C8177" si="6291">A8176</f>
        <v>05</v>
      </c>
      <c r="B8177" t="str">
        <f t="shared" si="6291"/>
        <v>5級地</v>
      </c>
      <c r="C8177" s="119">
        <f t="shared" si="6291"/>
        <v>10.8</v>
      </c>
      <c r="D8177" s="141" t="s">
        <v>3346</v>
      </c>
      <c r="E8177" s="127" t="s">
        <v>425</v>
      </c>
      <c r="F8177">
        <v>267</v>
      </c>
      <c r="G8177" s="114">
        <f t="shared" si="6242"/>
        <v>2883</v>
      </c>
      <c r="H8177" s="114" t="s">
        <v>967</v>
      </c>
      <c r="I8177" s="114">
        <v>2</v>
      </c>
      <c r="J8177" s="131" t="s">
        <v>65</v>
      </c>
      <c r="K8177" t="str">
        <f t="shared" si="6243"/>
        <v>3090052</v>
      </c>
      <c r="L8177" s="114">
        <f t="shared" si="6278"/>
        <v>1037</v>
      </c>
    </row>
    <row r="8178" spans="1:12">
      <c r="A8178" s="113" t="str">
        <f t="shared" ref="A8178:C8178" si="6292">A8177</f>
        <v>05</v>
      </c>
      <c r="B8178" t="str">
        <f t="shared" si="6292"/>
        <v>5級地</v>
      </c>
      <c r="C8178" s="119">
        <f t="shared" si="6292"/>
        <v>10.8</v>
      </c>
      <c r="D8178" s="141" t="s">
        <v>3347</v>
      </c>
      <c r="E8178" s="127" t="s">
        <v>426</v>
      </c>
      <c r="F8178">
        <v>185</v>
      </c>
      <c r="G8178" s="114">
        <f t="shared" si="6242"/>
        <v>1998</v>
      </c>
      <c r="H8178" s="114" t="s">
        <v>967</v>
      </c>
      <c r="I8178" s="114">
        <v>2</v>
      </c>
      <c r="J8178" s="131" t="s">
        <v>65</v>
      </c>
      <c r="K8178" t="str">
        <f t="shared" si="6243"/>
        <v>3091052</v>
      </c>
      <c r="L8178" s="114">
        <f t="shared" si="6278"/>
        <v>1037</v>
      </c>
    </row>
    <row r="8179" spans="1:12">
      <c r="A8179" s="113" t="str">
        <f t="shared" ref="A8179:C8179" si="6293">A8178</f>
        <v>05</v>
      </c>
      <c r="B8179" t="str">
        <f t="shared" si="6293"/>
        <v>5級地</v>
      </c>
      <c r="C8179" s="119">
        <f t="shared" si="6293"/>
        <v>10.8</v>
      </c>
      <c r="D8179" s="141" t="s">
        <v>3348</v>
      </c>
      <c r="E8179" s="127" t="s">
        <v>427</v>
      </c>
      <c r="F8179">
        <v>131</v>
      </c>
      <c r="G8179" s="114">
        <f t="shared" si="6242"/>
        <v>1414</v>
      </c>
      <c r="H8179" s="114" t="s">
        <v>967</v>
      </c>
      <c r="I8179" s="114">
        <v>2</v>
      </c>
      <c r="J8179" s="131" t="s">
        <v>65</v>
      </c>
      <c r="K8179" t="str">
        <f t="shared" si="6243"/>
        <v>3092052</v>
      </c>
      <c r="L8179" s="114">
        <f t="shared" si="6278"/>
        <v>1037</v>
      </c>
    </row>
    <row r="8180" spans="1:12">
      <c r="A8180" s="113" t="str">
        <f t="shared" ref="A8180:C8180" si="6294">A8179</f>
        <v>05</v>
      </c>
      <c r="B8180" t="str">
        <f t="shared" si="6294"/>
        <v>5級地</v>
      </c>
      <c r="C8180" s="119">
        <f t="shared" si="6294"/>
        <v>10.8</v>
      </c>
      <c r="D8180" s="141" t="s">
        <v>3349</v>
      </c>
      <c r="E8180" s="127" t="s">
        <v>154</v>
      </c>
      <c r="F8180">
        <v>277</v>
      </c>
      <c r="G8180" s="114">
        <f t="shared" si="6242"/>
        <v>2991</v>
      </c>
      <c r="H8180" s="114" t="s">
        <v>967</v>
      </c>
      <c r="I8180" s="114">
        <v>2</v>
      </c>
      <c r="J8180" s="131" t="s">
        <v>65</v>
      </c>
      <c r="K8180" t="str">
        <f t="shared" si="6243"/>
        <v>1167052</v>
      </c>
      <c r="L8180" s="114">
        <f t="shared" si="6278"/>
        <v>1037</v>
      </c>
    </row>
    <row r="8181" spans="1:12">
      <c r="A8181" s="113" t="str">
        <f t="shared" ref="A8181:C8181" si="6295">A8180</f>
        <v>05</v>
      </c>
      <c r="B8181" t="str">
        <f t="shared" si="6295"/>
        <v>5級地</v>
      </c>
      <c r="C8181" s="119">
        <f t="shared" si="6295"/>
        <v>10.8</v>
      </c>
      <c r="D8181" s="141" t="s">
        <v>3350</v>
      </c>
      <c r="E8181" s="127" t="s">
        <v>428</v>
      </c>
      <c r="F8181">
        <v>194</v>
      </c>
      <c r="G8181" s="114">
        <f t="shared" si="6242"/>
        <v>2095</v>
      </c>
      <c r="H8181" s="114" t="s">
        <v>967</v>
      </c>
      <c r="I8181" s="114">
        <v>2</v>
      </c>
      <c r="J8181" s="131" t="s">
        <v>65</v>
      </c>
      <c r="K8181" t="str">
        <f t="shared" si="6243"/>
        <v>1168052</v>
      </c>
      <c r="L8181" s="114">
        <f t="shared" si="6278"/>
        <v>1037</v>
      </c>
    </row>
    <row r="8182" spans="1:12">
      <c r="A8182" s="113" t="str">
        <f t="shared" ref="A8182:C8182" si="6296">A8181</f>
        <v>05</v>
      </c>
      <c r="B8182" t="str">
        <f t="shared" si="6296"/>
        <v>5級地</v>
      </c>
      <c r="C8182" s="119">
        <f t="shared" si="6296"/>
        <v>10.8</v>
      </c>
      <c r="D8182" s="141" t="s">
        <v>3351</v>
      </c>
      <c r="E8182" s="127" t="s">
        <v>429</v>
      </c>
      <c r="F8182">
        <v>139</v>
      </c>
      <c r="G8182" s="114">
        <f t="shared" si="6242"/>
        <v>1501</v>
      </c>
      <c r="H8182" s="114" t="s">
        <v>967</v>
      </c>
      <c r="I8182" s="114">
        <v>2</v>
      </c>
      <c r="J8182" s="131" t="s">
        <v>65</v>
      </c>
      <c r="K8182" t="str">
        <f t="shared" si="6243"/>
        <v>3093052</v>
      </c>
      <c r="L8182" s="114">
        <f t="shared" si="6278"/>
        <v>1037</v>
      </c>
    </row>
    <row r="8183" spans="1:12">
      <c r="A8183" s="113" t="str">
        <f t="shared" ref="A8183:C8183" si="6297">A8182</f>
        <v>05</v>
      </c>
      <c r="B8183" t="str">
        <f t="shared" si="6297"/>
        <v>5級地</v>
      </c>
      <c r="C8183" s="119">
        <f t="shared" si="6297"/>
        <v>10.8</v>
      </c>
      <c r="D8183" s="141" t="s">
        <v>3352</v>
      </c>
      <c r="E8183" s="127" t="s">
        <v>430</v>
      </c>
      <c r="F8183">
        <v>272</v>
      </c>
      <c r="G8183" s="114">
        <f t="shared" si="6242"/>
        <v>2937</v>
      </c>
      <c r="H8183" s="114" t="s">
        <v>967</v>
      </c>
      <c r="I8183" s="114">
        <v>2</v>
      </c>
      <c r="J8183" s="131" t="s">
        <v>65</v>
      </c>
      <c r="K8183" t="str">
        <f t="shared" si="6243"/>
        <v>3094052</v>
      </c>
      <c r="L8183" s="114">
        <f t="shared" si="6278"/>
        <v>1037</v>
      </c>
    </row>
    <row r="8184" spans="1:12">
      <c r="A8184" s="113" t="str">
        <f t="shared" ref="A8184:C8184" si="6298">A8183</f>
        <v>05</v>
      </c>
      <c r="B8184" t="str">
        <f t="shared" si="6298"/>
        <v>5級地</v>
      </c>
      <c r="C8184" s="119">
        <f t="shared" si="6298"/>
        <v>10.8</v>
      </c>
      <c r="D8184" s="141" t="s">
        <v>3353</v>
      </c>
      <c r="E8184" s="127" t="s">
        <v>431</v>
      </c>
      <c r="F8184">
        <v>189</v>
      </c>
      <c r="G8184" s="114">
        <f t="shared" si="6242"/>
        <v>2041</v>
      </c>
      <c r="H8184" s="114" t="s">
        <v>967</v>
      </c>
      <c r="I8184" s="114">
        <v>2</v>
      </c>
      <c r="J8184" s="131" t="s">
        <v>65</v>
      </c>
      <c r="K8184" t="str">
        <f t="shared" si="6243"/>
        <v>3095052</v>
      </c>
      <c r="L8184" s="114">
        <f t="shared" si="6278"/>
        <v>1037</v>
      </c>
    </row>
    <row r="8185" spans="1:12">
      <c r="A8185" s="113" t="str">
        <f t="shared" ref="A8185:C8185" si="6299">A8184</f>
        <v>05</v>
      </c>
      <c r="B8185" t="str">
        <f t="shared" si="6299"/>
        <v>5級地</v>
      </c>
      <c r="C8185" s="119">
        <f t="shared" si="6299"/>
        <v>10.8</v>
      </c>
      <c r="D8185" s="141" t="s">
        <v>3354</v>
      </c>
      <c r="E8185" s="127" t="s">
        <v>432</v>
      </c>
      <c r="F8185">
        <v>134</v>
      </c>
      <c r="G8185" s="114">
        <f t="shared" si="6242"/>
        <v>1447</v>
      </c>
      <c r="H8185" s="114" t="s">
        <v>967</v>
      </c>
      <c r="I8185" s="114">
        <v>2</v>
      </c>
      <c r="J8185" s="131" t="s">
        <v>65</v>
      </c>
      <c r="K8185" t="str">
        <f t="shared" si="6243"/>
        <v>3096052</v>
      </c>
      <c r="L8185" s="114">
        <f t="shared" si="6278"/>
        <v>1037</v>
      </c>
    </row>
    <row r="8186" spans="1:12">
      <c r="A8186" s="113" t="str">
        <f t="shared" ref="A8186:C8186" si="6300">A8185</f>
        <v>05</v>
      </c>
      <c r="B8186" t="str">
        <f t="shared" si="6300"/>
        <v>5級地</v>
      </c>
      <c r="C8186" s="119">
        <f t="shared" si="6300"/>
        <v>10.8</v>
      </c>
      <c r="D8186" s="141" t="s">
        <v>3355</v>
      </c>
      <c r="E8186" s="127" t="s">
        <v>155</v>
      </c>
      <c r="F8186">
        <v>242</v>
      </c>
      <c r="G8186" s="114">
        <f t="shared" si="6242"/>
        <v>2613</v>
      </c>
      <c r="H8186" s="114" t="s">
        <v>968</v>
      </c>
      <c r="I8186" s="114">
        <v>1</v>
      </c>
      <c r="J8186" s="130">
        <v>3040</v>
      </c>
      <c r="K8186" t="str">
        <f t="shared" si="6243"/>
        <v>1171051</v>
      </c>
      <c r="L8186" s="130">
        <f>IF(J8186-G8186&gt;0,J8186-G8186,0)</f>
        <v>427</v>
      </c>
    </row>
    <row r="8187" spans="1:12">
      <c r="A8187" s="113" t="str">
        <f t="shared" ref="A8187:C8187" si="6301">A8186</f>
        <v>05</v>
      </c>
      <c r="B8187" t="str">
        <f t="shared" si="6301"/>
        <v>5級地</v>
      </c>
      <c r="C8187" s="119">
        <f t="shared" si="6301"/>
        <v>10.8</v>
      </c>
      <c r="D8187" s="141" t="s">
        <v>3356</v>
      </c>
      <c r="E8187" s="127" t="s">
        <v>433</v>
      </c>
      <c r="F8187">
        <v>169</v>
      </c>
      <c r="G8187" s="114">
        <f t="shared" si="6242"/>
        <v>1825</v>
      </c>
      <c r="H8187" s="114" t="s">
        <v>968</v>
      </c>
      <c r="I8187" s="114">
        <v>1</v>
      </c>
      <c r="J8187" s="131" t="s">
        <v>65</v>
      </c>
      <c r="K8187" t="str">
        <f t="shared" si="6243"/>
        <v>1172051</v>
      </c>
      <c r="L8187" s="114">
        <f>L8186</f>
        <v>427</v>
      </c>
    </row>
    <row r="8188" spans="1:12">
      <c r="A8188" s="113" t="str">
        <f t="shared" ref="A8188:C8188" si="6302">A8187</f>
        <v>05</v>
      </c>
      <c r="B8188" t="str">
        <f t="shared" si="6302"/>
        <v>5級地</v>
      </c>
      <c r="C8188" s="119">
        <f t="shared" si="6302"/>
        <v>10.8</v>
      </c>
      <c r="D8188" s="141" t="s">
        <v>3357</v>
      </c>
      <c r="E8188" s="127" t="s">
        <v>434</v>
      </c>
      <c r="F8188">
        <v>121</v>
      </c>
      <c r="G8188" s="114">
        <f t="shared" si="6242"/>
        <v>1306</v>
      </c>
      <c r="H8188" s="114" t="s">
        <v>968</v>
      </c>
      <c r="I8188" s="114">
        <v>1</v>
      </c>
      <c r="J8188" s="131" t="s">
        <v>65</v>
      </c>
      <c r="K8188" t="str">
        <f t="shared" si="6243"/>
        <v>3101051</v>
      </c>
      <c r="L8188" s="114">
        <f t="shared" ref="L8188:L8209" si="6303">L8187</f>
        <v>427</v>
      </c>
    </row>
    <row r="8189" spans="1:12">
      <c r="A8189" s="113" t="str">
        <f t="shared" ref="A8189:C8189" si="6304">A8188</f>
        <v>05</v>
      </c>
      <c r="B8189" t="str">
        <f t="shared" si="6304"/>
        <v>5級地</v>
      </c>
      <c r="C8189" s="119">
        <f t="shared" si="6304"/>
        <v>10.8</v>
      </c>
      <c r="D8189" s="141" t="s">
        <v>3358</v>
      </c>
      <c r="E8189" s="127" t="s">
        <v>435</v>
      </c>
      <c r="F8189">
        <v>237</v>
      </c>
      <c r="G8189" s="114">
        <f t="shared" si="6242"/>
        <v>2559</v>
      </c>
      <c r="H8189" s="114" t="s">
        <v>968</v>
      </c>
      <c r="I8189" s="114">
        <v>1</v>
      </c>
      <c r="J8189" s="131" t="s">
        <v>65</v>
      </c>
      <c r="K8189" t="str">
        <f t="shared" si="6243"/>
        <v>3102051</v>
      </c>
      <c r="L8189" s="114">
        <f t="shared" si="6303"/>
        <v>427</v>
      </c>
    </row>
    <row r="8190" spans="1:12">
      <c r="A8190" s="113" t="str">
        <f t="shared" ref="A8190:C8190" si="6305">A8189</f>
        <v>05</v>
      </c>
      <c r="B8190" t="str">
        <f t="shared" si="6305"/>
        <v>5級地</v>
      </c>
      <c r="C8190" s="119">
        <f t="shared" si="6305"/>
        <v>10.8</v>
      </c>
      <c r="D8190" s="141" t="s">
        <v>3359</v>
      </c>
      <c r="E8190" s="127" t="s">
        <v>436</v>
      </c>
      <c r="F8190">
        <v>164</v>
      </c>
      <c r="G8190" s="114">
        <f t="shared" si="6242"/>
        <v>1771</v>
      </c>
      <c r="H8190" s="114" t="s">
        <v>968</v>
      </c>
      <c r="I8190" s="114">
        <v>1</v>
      </c>
      <c r="J8190" s="131" t="s">
        <v>65</v>
      </c>
      <c r="K8190" t="str">
        <f t="shared" si="6243"/>
        <v>3103051</v>
      </c>
      <c r="L8190" s="114">
        <f t="shared" si="6303"/>
        <v>427</v>
      </c>
    </row>
    <row r="8191" spans="1:12">
      <c r="A8191" s="113" t="str">
        <f t="shared" ref="A8191:C8191" si="6306">A8190</f>
        <v>05</v>
      </c>
      <c r="B8191" t="str">
        <f t="shared" si="6306"/>
        <v>5級地</v>
      </c>
      <c r="C8191" s="119">
        <f t="shared" si="6306"/>
        <v>10.8</v>
      </c>
      <c r="D8191" s="141" t="s">
        <v>3360</v>
      </c>
      <c r="E8191" s="127" t="s">
        <v>437</v>
      </c>
      <c r="F8191">
        <v>116</v>
      </c>
      <c r="G8191" s="114">
        <f t="shared" si="6242"/>
        <v>1252</v>
      </c>
      <c r="H8191" s="114" t="s">
        <v>968</v>
      </c>
      <c r="I8191" s="114">
        <v>1</v>
      </c>
      <c r="J8191" s="131" t="s">
        <v>65</v>
      </c>
      <c r="K8191" t="str">
        <f t="shared" si="6243"/>
        <v>3104051</v>
      </c>
      <c r="L8191" s="114">
        <f t="shared" si="6303"/>
        <v>427</v>
      </c>
    </row>
    <row r="8192" spans="1:12">
      <c r="A8192" s="113" t="str">
        <f t="shared" ref="A8192:C8192" si="6307">A8191</f>
        <v>05</v>
      </c>
      <c r="B8192" t="str">
        <f t="shared" si="6307"/>
        <v>5級地</v>
      </c>
      <c r="C8192" s="119">
        <f t="shared" si="6307"/>
        <v>10.8</v>
      </c>
      <c r="D8192" s="141" t="s">
        <v>3361</v>
      </c>
      <c r="E8192" s="127" t="s">
        <v>156</v>
      </c>
      <c r="F8192">
        <v>230</v>
      </c>
      <c r="G8192" s="114">
        <f t="shared" si="6242"/>
        <v>2484</v>
      </c>
      <c r="H8192" s="114" t="s">
        <v>968</v>
      </c>
      <c r="I8192" s="114">
        <v>1</v>
      </c>
      <c r="J8192" s="131" t="s">
        <v>65</v>
      </c>
      <c r="K8192" t="str">
        <f t="shared" si="6243"/>
        <v>1173051</v>
      </c>
      <c r="L8192" s="114">
        <f t="shared" si="6303"/>
        <v>427</v>
      </c>
    </row>
    <row r="8193" spans="1:12">
      <c r="A8193" s="113" t="str">
        <f t="shared" ref="A8193:C8193" si="6308">A8192</f>
        <v>05</v>
      </c>
      <c r="B8193" t="str">
        <f t="shared" si="6308"/>
        <v>5級地</v>
      </c>
      <c r="C8193" s="119">
        <f t="shared" si="6308"/>
        <v>10.8</v>
      </c>
      <c r="D8193" s="141" t="s">
        <v>3362</v>
      </c>
      <c r="E8193" s="127" t="s">
        <v>438</v>
      </c>
      <c r="F8193">
        <v>161</v>
      </c>
      <c r="G8193" s="114">
        <f t="shared" si="6242"/>
        <v>1738</v>
      </c>
      <c r="H8193" s="114" t="s">
        <v>968</v>
      </c>
      <c r="I8193" s="114">
        <v>1</v>
      </c>
      <c r="J8193" s="131" t="s">
        <v>65</v>
      </c>
      <c r="K8193" t="str">
        <f t="shared" si="6243"/>
        <v>1174051</v>
      </c>
      <c r="L8193" s="114">
        <f t="shared" si="6303"/>
        <v>427</v>
      </c>
    </row>
    <row r="8194" spans="1:12">
      <c r="A8194" s="113" t="str">
        <f t="shared" ref="A8194:C8194" si="6309">A8193</f>
        <v>05</v>
      </c>
      <c r="B8194" t="str">
        <f t="shared" si="6309"/>
        <v>5級地</v>
      </c>
      <c r="C8194" s="119">
        <f t="shared" si="6309"/>
        <v>10.8</v>
      </c>
      <c r="D8194" s="141" t="s">
        <v>3363</v>
      </c>
      <c r="E8194" s="127" t="s">
        <v>439</v>
      </c>
      <c r="F8194">
        <v>115</v>
      </c>
      <c r="G8194" s="114">
        <f t="shared" si="6242"/>
        <v>1242</v>
      </c>
      <c r="H8194" s="114" t="s">
        <v>968</v>
      </c>
      <c r="I8194" s="114">
        <v>1</v>
      </c>
      <c r="J8194" s="131" t="s">
        <v>65</v>
      </c>
      <c r="K8194" t="str">
        <f t="shared" si="6243"/>
        <v>3105051</v>
      </c>
      <c r="L8194" s="114">
        <f t="shared" si="6303"/>
        <v>427</v>
      </c>
    </row>
    <row r="8195" spans="1:12">
      <c r="A8195" s="113" t="str">
        <f t="shared" ref="A8195:C8195" si="6310">A8194</f>
        <v>05</v>
      </c>
      <c r="B8195" t="str">
        <f t="shared" si="6310"/>
        <v>5級地</v>
      </c>
      <c r="C8195" s="119">
        <f t="shared" si="6310"/>
        <v>10.8</v>
      </c>
      <c r="D8195" s="141" t="s">
        <v>3364</v>
      </c>
      <c r="E8195" s="127" t="s">
        <v>440</v>
      </c>
      <c r="F8195">
        <v>225</v>
      </c>
      <c r="G8195" s="114">
        <f t="shared" ref="G8195:G8258" si="6311">ROUNDDOWN(F8195*C8195,0)</f>
        <v>2430</v>
      </c>
      <c r="H8195" s="114" t="s">
        <v>968</v>
      </c>
      <c r="I8195" s="114">
        <v>1</v>
      </c>
      <c r="J8195" s="131" t="s">
        <v>65</v>
      </c>
      <c r="K8195" t="str">
        <f t="shared" ref="K8195:K8258" si="6312">D8195&amp;A8195&amp;I8195</f>
        <v>3106051</v>
      </c>
      <c r="L8195" s="114">
        <f t="shared" si="6303"/>
        <v>427</v>
      </c>
    </row>
    <row r="8196" spans="1:12">
      <c r="A8196" s="113" t="str">
        <f t="shared" ref="A8196:C8196" si="6313">A8195</f>
        <v>05</v>
      </c>
      <c r="B8196" t="str">
        <f t="shared" si="6313"/>
        <v>5級地</v>
      </c>
      <c r="C8196" s="119">
        <f t="shared" si="6313"/>
        <v>10.8</v>
      </c>
      <c r="D8196" s="141" t="s">
        <v>3365</v>
      </c>
      <c r="E8196" s="127" t="s">
        <v>441</v>
      </c>
      <c r="F8196">
        <v>156</v>
      </c>
      <c r="G8196" s="114">
        <f t="shared" si="6311"/>
        <v>1684</v>
      </c>
      <c r="H8196" s="114" t="s">
        <v>968</v>
      </c>
      <c r="I8196" s="114">
        <v>1</v>
      </c>
      <c r="J8196" s="131" t="s">
        <v>65</v>
      </c>
      <c r="K8196" t="str">
        <f t="shared" si="6312"/>
        <v>3107051</v>
      </c>
      <c r="L8196" s="114">
        <f t="shared" si="6303"/>
        <v>427</v>
      </c>
    </row>
    <row r="8197" spans="1:12">
      <c r="A8197" s="113" t="str">
        <f t="shared" ref="A8197:C8197" si="6314">A8196</f>
        <v>05</v>
      </c>
      <c r="B8197" t="str">
        <f t="shared" si="6314"/>
        <v>5級地</v>
      </c>
      <c r="C8197" s="119">
        <f t="shared" si="6314"/>
        <v>10.8</v>
      </c>
      <c r="D8197" s="141" t="s">
        <v>3366</v>
      </c>
      <c r="E8197" s="127" t="s">
        <v>442</v>
      </c>
      <c r="F8197">
        <v>110</v>
      </c>
      <c r="G8197" s="114">
        <f t="shared" si="6311"/>
        <v>1188</v>
      </c>
      <c r="H8197" s="114" t="s">
        <v>968</v>
      </c>
      <c r="I8197" s="114">
        <v>1</v>
      </c>
      <c r="J8197" s="131" t="s">
        <v>65</v>
      </c>
      <c r="K8197" t="str">
        <f t="shared" si="6312"/>
        <v>3108051</v>
      </c>
      <c r="L8197" s="114">
        <f t="shared" si="6303"/>
        <v>427</v>
      </c>
    </row>
    <row r="8198" spans="1:12">
      <c r="A8198" s="113" t="str">
        <f t="shared" ref="A8198:C8198" si="6315">A8197</f>
        <v>05</v>
      </c>
      <c r="B8198" t="str">
        <f t="shared" si="6315"/>
        <v>5級地</v>
      </c>
      <c r="C8198" s="119">
        <f t="shared" si="6315"/>
        <v>10.8</v>
      </c>
      <c r="D8198" s="141" t="s">
        <v>3367</v>
      </c>
      <c r="E8198" s="127" t="s">
        <v>157</v>
      </c>
      <c r="F8198">
        <v>225</v>
      </c>
      <c r="G8198" s="114">
        <f t="shared" si="6311"/>
        <v>2430</v>
      </c>
      <c r="H8198" s="114" t="s">
        <v>968</v>
      </c>
      <c r="I8198" s="114">
        <v>1</v>
      </c>
      <c r="J8198" s="131" t="s">
        <v>65</v>
      </c>
      <c r="K8198" t="str">
        <f t="shared" si="6312"/>
        <v>1175051</v>
      </c>
      <c r="L8198" s="114">
        <f t="shared" si="6303"/>
        <v>427</v>
      </c>
    </row>
    <row r="8199" spans="1:12">
      <c r="A8199" s="113" t="str">
        <f t="shared" ref="A8199:C8199" si="6316">A8198</f>
        <v>05</v>
      </c>
      <c r="B8199" t="str">
        <f t="shared" si="6316"/>
        <v>5級地</v>
      </c>
      <c r="C8199" s="119">
        <f t="shared" si="6316"/>
        <v>10.8</v>
      </c>
      <c r="D8199" s="141" t="s">
        <v>3368</v>
      </c>
      <c r="E8199" s="127" t="s">
        <v>443</v>
      </c>
      <c r="F8199">
        <v>158</v>
      </c>
      <c r="G8199" s="114">
        <f t="shared" si="6311"/>
        <v>1706</v>
      </c>
      <c r="H8199" s="114" t="s">
        <v>968</v>
      </c>
      <c r="I8199" s="114">
        <v>1</v>
      </c>
      <c r="J8199" s="131" t="s">
        <v>65</v>
      </c>
      <c r="K8199" t="str">
        <f t="shared" si="6312"/>
        <v>1176051</v>
      </c>
      <c r="L8199" s="114">
        <f t="shared" si="6303"/>
        <v>427</v>
      </c>
    </row>
    <row r="8200" spans="1:12">
      <c r="A8200" s="113" t="str">
        <f t="shared" ref="A8200:C8200" si="6317">A8199</f>
        <v>05</v>
      </c>
      <c r="B8200" t="str">
        <f t="shared" si="6317"/>
        <v>5級地</v>
      </c>
      <c r="C8200" s="119">
        <f t="shared" si="6317"/>
        <v>10.8</v>
      </c>
      <c r="D8200" s="141" t="s">
        <v>3369</v>
      </c>
      <c r="E8200" s="127" t="s">
        <v>444</v>
      </c>
      <c r="F8200">
        <v>113</v>
      </c>
      <c r="G8200" s="114">
        <f t="shared" si="6311"/>
        <v>1220</v>
      </c>
      <c r="H8200" s="114" t="s">
        <v>968</v>
      </c>
      <c r="I8200" s="114">
        <v>1</v>
      </c>
      <c r="J8200" s="131" t="s">
        <v>65</v>
      </c>
      <c r="K8200" t="str">
        <f t="shared" si="6312"/>
        <v>3109051</v>
      </c>
      <c r="L8200" s="114">
        <f t="shared" si="6303"/>
        <v>427</v>
      </c>
    </row>
    <row r="8201" spans="1:12">
      <c r="A8201" s="113" t="str">
        <f t="shared" ref="A8201:C8201" si="6318">A8200</f>
        <v>05</v>
      </c>
      <c r="B8201" t="str">
        <f t="shared" si="6318"/>
        <v>5級地</v>
      </c>
      <c r="C8201" s="119">
        <f t="shared" si="6318"/>
        <v>10.8</v>
      </c>
      <c r="D8201" s="141" t="s">
        <v>3370</v>
      </c>
      <c r="E8201" s="127" t="s">
        <v>445</v>
      </c>
      <c r="F8201">
        <v>220</v>
      </c>
      <c r="G8201" s="114">
        <f t="shared" si="6311"/>
        <v>2376</v>
      </c>
      <c r="H8201" s="114" t="s">
        <v>968</v>
      </c>
      <c r="I8201" s="114">
        <v>1</v>
      </c>
      <c r="J8201" s="131" t="s">
        <v>65</v>
      </c>
      <c r="K8201" t="str">
        <f t="shared" si="6312"/>
        <v>3110051</v>
      </c>
      <c r="L8201" s="114">
        <f t="shared" si="6303"/>
        <v>427</v>
      </c>
    </row>
    <row r="8202" spans="1:12">
      <c r="A8202" s="113" t="str">
        <f t="shared" ref="A8202:C8202" si="6319">A8201</f>
        <v>05</v>
      </c>
      <c r="B8202" t="str">
        <f t="shared" si="6319"/>
        <v>5級地</v>
      </c>
      <c r="C8202" s="119">
        <f t="shared" si="6319"/>
        <v>10.8</v>
      </c>
      <c r="D8202" s="141" t="s">
        <v>3371</v>
      </c>
      <c r="E8202" s="127" t="s">
        <v>446</v>
      </c>
      <c r="F8202">
        <v>153</v>
      </c>
      <c r="G8202" s="114">
        <f t="shared" si="6311"/>
        <v>1652</v>
      </c>
      <c r="H8202" s="114" t="s">
        <v>968</v>
      </c>
      <c r="I8202" s="114">
        <v>1</v>
      </c>
      <c r="J8202" s="131" t="s">
        <v>65</v>
      </c>
      <c r="K8202" t="str">
        <f t="shared" si="6312"/>
        <v>3111051</v>
      </c>
      <c r="L8202" s="114">
        <f t="shared" si="6303"/>
        <v>427</v>
      </c>
    </row>
    <row r="8203" spans="1:12">
      <c r="A8203" s="113" t="str">
        <f t="shared" ref="A8203:C8203" si="6320">A8202</f>
        <v>05</v>
      </c>
      <c r="B8203" t="str">
        <f t="shared" si="6320"/>
        <v>5級地</v>
      </c>
      <c r="C8203" s="119">
        <f t="shared" si="6320"/>
        <v>10.8</v>
      </c>
      <c r="D8203" s="141" t="s">
        <v>3372</v>
      </c>
      <c r="E8203" s="127" t="s">
        <v>447</v>
      </c>
      <c r="F8203">
        <v>108</v>
      </c>
      <c r="G8203" s="114">
        <f t="shared" si="6311"/>
        <v>1166</v>
      </c>
      <c r="H8203" s="114" t="s">
        <v>968</v>
      </c>
      <c r="I8203" s="114">
        <v>1</v>
      </c>
      <c r="J8203" s="131" t="s">
        <v>65</v>
      </c>
      <c r="K8203" t="str">
        <f t="shared" si="6312"/>
        <v>3112051</v>
      </c>
      <c r="L8203" s="114">
        <f t="shared" si="6303"/>
        <v>427</v>
      </c>
    </row>
    <row r="8204" spans="1:12">
      <c r="A8204" s="113" t="str">
        <f t="shared" ref="A8204:C8204" si="6321">A8203</f>
        <v>05</v>
      </c>
      <c r="B8204" t="str">
        <f t="shared" si="6321"/>
        <v>5級地</v>
      </c>
      <c r="C8204" s="119">
        <f t="shared" si="6321"/>
        <v>10.8</v>
      </c>
      <c r="D8204" s="141" t="s">
        <v>3373</v>
      </c>
      <c r="E8204" s="127" t="s">
        <v>158</v>
      </c>
      <c r="F8204">
        <v>230</v>
      </c>
      <c r="G8204" s="114">
        <f t="shared" si="6311"/>
        <v>2484</v>
      </c>
      <c r="H8204" s="114" t="s">
        <v>968</v>
      </c>
      <c r="I8204" s="114">
        <v>1</v>
      </c>
      <c r="J8204" s="131" t="s">
        <v>65</v>
      </c>
      <c r="K8204" t="str">
        <f t="shared" si="6312"/>
        <v>1177051</v>
      </c>
      <c r="L8204" s="114">
        <f t="shared" si="6303"/>
        <v>427</v>
      </c>
    </row>
    <row r="8205" spans="1:12">
      <c r="A8205" s="113" t="str">
        <f t="shared" ref="A8205:C8205" si="6322">A8204</f>
        <v>05</v>
      </c>
      <c r="B8205" t="str">
        <f t="shared" si="6322"/>
        <v>5級地</v>
      </c>
      <c r="C8205" s="119">
        <f t="shared" si="6322"/>
        <v>10.8</v>
      </c>
      <c r="D8205" s="141" t="s">
        <v>3374</v>
      </c>
      <c r="E8205" s="127" t="s">
        <v>448</v>
      </c>
      <c r="F8205">
        <v>161</v>
      </c>
      <c r="G8205" s="114">
        <f t="shared" si="6311"/>
        <v>1738</v>
      </c>
      <c r="H8205" s="114" t="s">
        <v>968</v>
      </c>
      <c r="I8205" s="114">
        <v>1</v>
      </c>
      <c r="J8205" s="131" t="s">
        <v>65</v>
      </c>
      <c r="K8205" t="str">
        <f t="shared" si="6312"/>
        <v>1178051</v>
      </c>
      <c r="L8205" s="114">
        <f t="shared" si="6303"/>
        <v>427</v>
      </c>
    </row>
    <row r="8206" spans="1:12">
      <c r="A8206" s="113" t="str">
        <f t="shared" ref="A8206:C8206" si="6323">A8205</f>
        <v>05</v>
      </c>
      <c r="B8206" t="str">
        <f t="shared" si="6323"/>
        <v>5級地</v>
      </c>
      <c r="C8206" s="119">
        <f t="shared" si="6323"/>
        <v>10.8</v>
      </c>
      <c r="D8206" s="141" t="s">
        <v>3375</v>
      </c>
      <c r="E8206" s="127" t="s">
        <v>449</v>
      </c>
      <c r="F8206">
        <v>115</v>
      </c>
      <c r="G8206" s="114">
        <f t="shared" si="6311"/>
        <v>1242</v>
      </c>
      <c r="H8206" s="114" t="s">
        <v>968</v>
      </c>
      <c r="I8206" s="114">
        <v>1</v>
      </c>
      <c r="J8206" s="131" t="s">
        <v>65</v>
      </c>
      <c r="K8206" t="str">
        <f t="shared" si="6312"/>
        <v>3113051</v>
      </c>
      <c r="L8206" s="114">
        <f t="shared" si="6303"/>
        <v>427</v>
      </c>
    </row>
    <row r="8207" spans="1:12">
      <c r="A8207" s="113" t="str">
        <f t="shared" ref="A8207:C8207" si="6324">A8206</f>
        <v>05</v>
      </c>
      <c r="B8207" t="str">
        <f t="shared" si="6324"/>
        <v>5級地</v>
      </c>
      <c r="C8207" s="119">
        <f t="shared" si="6324"/>
        <v>10.8</v>
      </c>
      <c r="D8207" s="141" t="s">
        <v>3376</v>
      </c>
      <c r="E8207" s="127" t="s">
        <v>450</v>
      </c>
      <c r="F8207">
        <v>225</v>
      </c>
      <c r="G8207" s="114">
        <f t="shared" si="6311"/>
        <v>2430</v>
      </c>
      <c r="H8207" s="114" t="s">
        <v>968</v>
      </c>
      <c r="I8207" s="114">
        <v>1</v>
      </c>
      <c r="J8207" s="131" t="s">
        <v>65</v>
      </c>
      <c r="K8207" t="str">
        <f t="shared" si="6312"/>
        <v>3114051</v>
      </c>
      <c r="L8207" s="114">
        <f t="shared" si="6303"/>
        <v>427</v>
      </c>
    </row>
    <row r="8208" spans="1:12">
      <c r="A8208" s="113" t="str">
        <f t="shared" ref="A8208:C8208" si="6325">A8207</f>
        <v>05</v>
      </c>
      <c r="B8208" t="str">
        <f t="shared" si="6325"/>
        <v>5級地</v>
      </c>
      <c r="C8208" s="119">
        <f t="shared" si="6325"/>
        <v>10.8</v>
      </c>
      <c r="D8208" s="141" t="s">
        <v>3377</v>
      </c>
      <c r="E8208" s="127" t="s">
        <v>451</v>
      </c>
      <c r="F8208">
        <v>156</v>
      </c>
      <c r="G8208" s="114">
        <f t="shared" si="6311"/>
        <v>1684</v>
      </c>
      <c r="H8208" s="114" t="s">
        <v>968</v>
      </c>
      <c r="I8208" s="114">
        <v>1</v>
      </c>
      <c r="J8208" s="131" t="s">
        <v>65</v>
      </c>
      <c r="K8208" t="str">
        <f t="shared" si="6312"/>
        <v>3115051</v>
      </c>
      <c r="L8208" s="114">
        <f t="shared" si="6303"/>
        <v>427</v>
      </c>
    </row>
    <row r="8209" spans="1:12">
      <c r="A8209" s="113" t="str">
        <f t="shared" ref="A8209:C8209" si="6326">A8208</f>
        <v>05</v>
      </c>
      <c r="B8209" t="str">
        <f t="shared" si="6326"/>
        <v>5級地</v>
      </c>
      <c r="C8209" s="119">
        <f t="shared" si="6326"/>
        <v>10.8</v>
      </c>
      <c r="D8209" s="141" t="s">
        <v>3378</v>
      </c>
      <c r="E8209" s="127" t="s">
        <v>452</v>
      </c>
      <c r="F8209">
        <v>110</v>
      </c>
      <c r="G8209" s="114">
        <f t="shared" si="6311"/>
        <v>1188</v>
      </c>
      <c r="H8209" s="114" t="s">
        <v>968</v>
      </c>
      <c r="I8209" s="114">
        <v>1</v>
      </c>
      <c r="J8209" s="131" t="s">
        <v>65</v>
      </c>
      <c r="K8209" t="str">
        <f t="shared" si="6312"/>
        <v>3116051</v>
      </c>
      <c r="L8209" s="114">
        <f t="shared" si="6303"/>
        <v>427</v>
      </c>
    </row>
    <row r="8210" spans="1:12">
      <c r="A8210" s="113" t="str">
        <f t="shared" ref="A8210:C8210" si="6327">A8209</f>
        <v>05</v>
      </c>
      <c r="B8210" t="str">
        <f t="shared" si="6327"/>
        <v>5級地</v>
      </c>
      <c r="C8210" s="119">
        <f t="shared" si="6327"/>
        <v>10.8</v>
      </c>
      <c r="D8210" s="141" t="s">
        <v>3379</v>
      </c>
      <c r="E8210" s="127" t="s">
        <v>159</v>
      </c>
      <c r="F8210">
        <v>611</v>
      </c>
      <c r="G8210" s="114">
        <f t="shared" si="6311"/>
        <v>6598</v>
      </c>
      <c r="H8210" s="114" t="s">
        <v>967</v>
      </c>
      <c r="I8210" s="114">
        <v>2</v>
      </c>
      <c r="J8210" s="130">
        <v>8670</v>
      </c>
      <c r="K8210" t="str">
        <f t="shared" si="6312"/>
        <v>1221052</v>
      </c>
      <c r="L8210" s="130">
        <f>IF(J8210-G8210&gt;0,J8210-G8210,0)</f>
        <v>2072</v>
      </c>
    </row>
    <row r="8211" spans="1:12">
      <c r="A8211" s="113" t="str">
        <f t="shared" ref="A8211:C8211" si="6328">A8210</f>
        <v>05</v>
      </c>
      <c r="B8211" t="str">
        <f t="shared" si="6328"/>
        <v>5級地</v>
      </c>
      <c r="C8211" s="119">
        <f t="shared" si="6328"/>
        <v>10.8</v>
      </c>
      <c r="D8211" s="141" t="s">
        <v>3380</v>
      </c>
      <c r="E8211" s="127" t="s">
        <v>453</v>
      </c>
      <c r="F8211">
        <v>428</v>
      </c>
      <c r="G8211" s="114">
        <f t="shared" si="6311"/>
        <v>4622</v>
      </c>
      <c r="H8211" s="114" t="s">
        <v>967</v>
      </c>
      <c r="I8211" s="114">
        <v>2</v>
      </c>
      <c r="J8211" s="131" t="s">
        <v>65</v>
      </c>
      <c r="K8211" t="str">
        <f t="shared" si="6312"/>
        <v>1222052</v>
      </c>
      <c r="L8211" s="114">
        <f>L8210</f>
        <v>2072</v>
      </c>
    </row>
    <row r="8212" spans="1:12">
      <c r="A8212" s="113" t="str">
        <f t="shared" ref="A8212:C8212" si="6329">A8211</f>
        <v>05</v>
      </c>
      <c r="B8212" t="str">
        <f t="shared" si="6329"/>
        <v>5級地</v>
      </c>
      <c r="C8212" s="119">
        <f t="shared" si="6329"/>
        <v>10.8</v>
      </c>
      <c r="D8212" s="141" t="s">
        <v>3381</v>
      </c>
      <c r="E8212" s="127" t="s">
        <v>454</v>
      </c>
      <c r="F8212">
        <v>306</v>
      </c>
      <c r="G8212" s="114">
        <f t="shared" si="6311"/>
        <v>3304</v>
      </c>
      <c r="H8212" s="114" t="s">
        <v>967</v>
      </c>
      <c r="I8212" s="114">
        <v>2</v>
      </c>
      <c r="J8212" s="131" t="s">
        <v>65</v>
      </c>
      <c r="K8212" t="str">
        <f t="shared" si="6312"/>
        <v>3121052</v>
      </c>
      <c r="L8212" s="114">
        <f t="shared" ref="L8212:L8233" si="6330">L8211</f>
        <v>2072</v>
      </c>
    </row>
    <row r="8213" spans="1:12">
      <c r="A8213" s="113" t="str">
        <f t="shared" ref="A8213:C8213" si="6331">A8212</f>
        <v>05</v>
      </c>
      <c r="B8213" t="str">
        <f t="shared" si="6331"/>
        <v>5級地</v>
      </c>
      <c r="C8213" s="119">
        <f t="shared" si="6331"/>
        <v>10.8</v>
      </c>
      <c r="D8213" s="141" t="s">
        <v>3384</v>
      </c>
      <c r="E8213" s="127" t="s">
        <v>455</v>
      </c>
      <c r="F8213">
        <v>606</v>
      </c>
      <c r="G8213" s="114">
        <f t="shared" si="6311"/>
        <v>6544</v>
      </c>
      <c r="H8213" s="114" t="s">
        <v>967</v>
      </c>
      <c r="I8213" s="114">
        <v>2</v>
      </c>
      <c r="J8213" s="131" t="s">
        <v>65</v>
      </c>
      <c r="K8213" t="str">
        <f t="shared" si="6312"/>
        <v>3122052</v>
      </c>
      <c r="L8213" s="114">
        <f t="shared" si="6330"/>
        <v>2072</v>
      </c>
    </row>
    <row r="8214" spans="1:12">
      <c r="A8214" s="113" t="str">
        <f t="shared" ref="A8214:C8214" si="6332">A8213</f>
        <v>05</v>
      </c>
      <c r="B8214" t="str">
        <f t="shared" si="6332"/>
        <v>5級地</v>
      </c>
      <c r="C8214" s="119">
        <f t="shared" si="6332"/>
        <v>10.8</v>
      </c>
      <c r="D8214" s="141" t="s">
        <v>3382</v>
      </c>
      <c r="E8214" s="127" t="s">
        <v>456</v>
      </c>
      <c r="F8214">
        <v>423</v>
      </c>
      <c r="G8214" s="114">
        <f t="shared" si="6311"/>
        <v>4568</v>
      </c>
      <c r="H8214" s="114" t="s">
        <v>967</v>
      </c>
      <c r="I8214" s="114">
        <v>2</v>
      </c>
      <c r="J8214" s="131" t="s">
        <v>65</v>
      </c>
      <c r="K8214" t="str">
        <f t="shared" si="6312"/>
        <v>3123052</v>
      </c>
      <c r="L8214" s="114">
        <f t="shared" si="6330"/>
        <v>2072</v>
      </c>
    </row>
    <row r="8215" spans="1:12">
      <c r="A8215" s="113" t="str">
        <f t="shared" ref="A8215:C8215" si="6333">A8214</f>
        <v>05</v>
      </c>
      <c r="B8215" t="str">
        <f t="shared" si="6333"/>
        <v>5級地</v>
      </c>
      <c r="C8215" s="119">
        <f t="shared" si="6333"/>
        <v>10.8</v>
      </c>
      <c r="D8215" s="141" t="s">
        <v>3383</v>
      </c>
      <c r="E8215" s="127" t="s">
        <v>457</v>
      </c>
      <c r="F8215">
        <v>301</v>
      </c>
      <c r="G8215" s="114">
        <f t="shared" si="6311"/>
        <v>3250</v>
      </c>
      <c r="H8215" s="114" t="s">
        <v>967</v>
      </c>
      <c r="I8215" s="114">
        <v>2</v>
      </c>
      <c r="J8215" s="131" t="s">
        <v>65</v>
      </c>
      <c r="K8215" t="str">
        <f t="shared" si="6312"/>
        <v>3124052</v>
      </c>
      <c r="L8215" s="114">
        <f t="shared" si="6330"/>
        <v>2072</v>
      </c>
    </row>
    <row r="8216" spans="1:12">
      <c r="A8216" s="113" t="str">
        <f t="shared" ref="A8216:C8216" si="6334">A8215</f>
        <v>05</v>
      </c>
      <c r="B8216" t="str">
        <f t="shared" si="6334"/>
        <v>5級地</v>
      </c>
      <c r="C8216" s="119">
        <f t="shared" si="6334"/>
        <v>10.8</v>
      </c>
      <c r="D8216" s="141" t="s">
        <v>3385</v>
      </c>
      <c r="E8216" s="127" t="s">
        <v>160</v>
      </c>
      <c r="F8216">
        <v>580</v>
      </c>
      <c r="G8216" s="114">
        <f t="shared" si="6311"/>
        <v>6264</v>
      </c>
      <c r="H8216" s="114" t="s">
        <v>967</v>
      </c>
      <c r="I8216" s="114">
        <v>2</v>
      </c>
      <c r="J8216" s="131" t="s">
        <v>65</v>
      </c>
      <c r="K8216" t="str">
        <f t="shared" si="6312"/>
        <v>1223052</v>
      </c>
      <c r="L8216" s="114">
        <f t="shared" si="6330"/>
        <v>2072</v>
      </c>
    </row>
    <row r="8217" spans="1:12">
      <c r="A8217" s="113" t="str">
        <f t="shared" ref="A8217:C8217" si="6335">A8216</f>
        <v>05</v>
      </c>
      <c r="B8217" t="str">
        <f t="shared" si="6335"/>
        <v>5級地</v>
      </c>
      <c r="C8217" s="119">
        <f t="shared" si="6335"/>
        <v>10.8</v>
      </c>
      <c r="D8217" s="141" t="s">
        <v>3386</v>
      </c>
      <c r="E8217" s="127" t="s">
        <v>458</v>
      </c>
      <c r="F8217">
        <v>406</v>
      </c>
      <c r="G8217" s="114">
        <f t="shared" si="6311"/>
        <v>4384</v>
      </c>
      <c r="H8217" s="114" t="s">
        <v>967</v>
      </c>
      <c r="I8217" s="114">
        <v>2</v>
      </c>
      <c r="J8217" s="131" t="s">
        <v>65</v>
      </c>
      <c r="K8217" t="str">
        <f t="shared" si="6312"/>
        <v>1224052</v>
      </c>
      <c r="L8217" s="114">
        <f t="shared" si="6330"/>
        <v>2072</v>
      </c>
    </row>
    <row r="8218" spans="1:12">
      <c r="A8218" s="113" t="str">
        <f t="shared" ref="A8218:C8218" si="6336">A8217</f>
        <v>05</v>
      </c>
      <c r="B8218" t="str">
        <f t="shared" si="6336"/>
        <v>5級地</v>
      </c>
      <c r="C8218" s="119">
        <f t="shared" si="6336"/>
        <v>10.8</v>
      </c>
      <c r="D8218" s="141" t="s">
        <v>3387</v>
      </c>
      <c r="E8218" s="127" t="s">
        <v>459</v>
      </c>
      <c r="F8218">
        <v>290</v>
      </c>
      <c r="G8218" s="114">
        <f t="shared" si="6311"/>
        <v>3132</v>
      </c>
      <c r="H8218" s="114" t="s">
        <v>967</v>
      </c>
      <c r="I8218" s="114">
        <v>2</v>
      </c>
      <c r="J8218" s="131" t="s">
        <v>65</v>
      </c>
      <c r="K8218" t="str">
        <f t="shared" si="6312"/>
        <v>3125052</v>
      </c>
      <c r="L8218" s="114">
        <f t="shared" si="6330"/>
        <v>2072</v>
      </c>
    </row>
    <row r="8219" spans="1:12">
      <c r="A8219" s="113" t="str">
        <f t="shared" ref="A8219:C8219" si="6337">A8218</f>
        <v>05</v>
      </c>
      <c r="B8219" t="str">
        <f t="shared" si="6337"/>
        <v>5級地</v>
      </c>
      <c r="C8219" s="119">
        <f t="shared" si="6337"/>
        <v>10.8</v>
      </c>
      <c r="D8219" s="141" t="s">
        <v>3388</v>
      </c>
      <c r="E8219" s="127" t="s">
        <v>460</v>
      </c>
      <c r="F8219">
        <v>575</v>
      </c>
      <c r="G8219" s="114">
        <f t="shared" si="6311"/>
        <v>6210</v>
      </c>
      <c r="H8219" s="114" t="s">
        <v>967</v>
      </c>
      <c r="I8219" s="114">
        <v>2</v>
      </c>
      <c r="J8219" s="131" t="s">
        <v>65</v>
      </c>
      <c r="K8219" t="str">
        <f t="shared" si="6312"/>
        <v>3126052</v>
      </c>
      <c r="L8219" s="114">
        <f t="shared" si="6330"/>
        <v>2072</v>
      </c>
    </row>
    <row r="8220" spans="1:12">
      <c r="A8220" s="113" t="str">
        <f t="shared" ref="A8220:C8220" si="6338">A8219</f>
        <v>05</v>
      </c>
      <c r="B8220" t="str">
        <f t="shared" si="6338"/>
        <v>5級地</v>
      </c>
      <c r="C8220" s="119">
        <f t="shared" si="6338"/>
        <v>10.8</v>
      </c>
      <c r="D8220" s="141" t="s">
        <v>3389</v>
      </c>
      <c r="E8220" s="127" t="s">
        <v>461</v>
      </c>
      <c r="F8220">
        <v>401</v>
      </c>
      <c r="G8220" s="114">
        <f t="shared" si="6311"/>
        <v>4330</v>
      </c>
      <c r="H8220" s="114" t="s">
        <v>967</v>
      </c>
      <c r="I8220" s="114">
        <v>2</v>
      </c>
      <c r="J8220" s="131" t="s">
        <v>65</v>
      </c>
      <c r="K8220" t="str">
        <f t="shared" si="6312"/>
        <v>3127052</v>
      </c>
      <c r="L8220" s="114">
        <f t="shared" si="6330"/>
        <v>2072</v>
      </c>
    </row>
    <row r="8221" spans="1:12">
      <c r="A8221" s="113" t="str">
        <f t="shared" ref="A8221:C8221" si="6339">A8220</f>
        <v>05</v>
      </c>
      <c r="B8221" t="str">
        <f t="shared" si="6339"/>
        <v>5級地</v>
      </c>
      <c r="C8221" s="119">
        <f t="shared" si="6339"/>
        <v>10.8</v>
      </c>
      <c r="D8221" s="141" t="s">
        <v>3390</v>
      </c>
      <c r="E8221" s="127" t="s">
        <v>462</v>
      </c>
      <c r="F8221">
        <v>285</v>
      </c>
      <c r="G8221" s="114">
        <f t="shared" si="6311"/>
        <v>3078</v>
      </c>
      <c r="H8221" s="114" t="s">
        <v>967</v>
      </c>
      <c r="I8221" s="114">
        <v>2</v>
      </c>
      <c r="J8221" s="131" t="s">
        <v>65</v>
      </c>
      <c r="K8221" t="str">
        <f t="shared" si="6312"/>
        <v>3128052</v>
      </c>
      <c r="L8221" s="114">
        <f t="shared" si="6330"/>
        <v>2072</v>
      </c>
    </row>
    <row r="8222" spans="1:12">
      <c r="A8222" s="113" t="str">
        <f t="shared" ref="A8222:C8222" si="6340">A8221</f>
        <v>05</v>
      </c>
      <c r="B8222" t="str">
        <f t="shared" si="6340"/>
        <v>5級地</v>
      </c>
      <c r="C8222" s="119">
        <f t="shared" si="6340"/>
        <v>10.8</v>
      </c>
      <c r="D8222" s="141" t="s">
        <v>3391</v>
      </c>
      <c r="E8222" s="127" t="s">
        <v>161</v>
      </c>
      <c r="F8222">
        <v>568</v>
      </c>
      <c r="G8222" s="114">
        <f t="shared" si="6311"/>
        <v>6134</v>
      </c>
      <c r="H8222" s="114" t="s">
        <v>967</v>
      </c>
      <c r="I8222" s="114">
        <v>2</v>
      </c>
      <c r="J8222" s="131" t="s">
        <v>65</v>
      </c>
      <c r="K8222" t="str">
        <f t="shared" si="6312"/>
        <v>1225052</v>
      </c>
      <c r="L8222" s="114">
        <f t="shared" si="6330"/>
        <v>2072</v>
      </c>
    </row>
    <row r="8223" spans="1:12">
      <c r="A8223" s="113" t="str">
        <f t="shared" ref="A8223:C8223" si="6341">A8222</f>
        <v>05</v>
      </c>
      <c r="B8223" t="str">
        <f t="shared" si="6341"/>
        <v>5級地</v>
      </c>
      <c r="C8223" s="119">
        <f t="shared" si="6341"/>
        <v>10.8</v>
      </c>
      <c r="D8223" s="141" t="s">
        <v>3392</v>
      </c>
      <c r="E8223" s="127" t="s">
        <v>463</v>
      </c>
      <c r="F8223">
        <v>398</v>
      </c>
      <c r="G8223" s="114">
        <f t="shared" si="6311"/>
        <v>4298</v>
      </c>
      <c r="H8223" s="114" t="s">
        <v>967</v>
      </c>
      <c r="I8223" s="114">
        <v>2</v>
      </c>
      <c r="J8223" s="131" t="s">
        <v>65</v>
      </c>
      <c r="K8223" t="str">
        <f t="shared" si="6312"/>
        <v>1226052</v>
      </c>
      <c r="L8223" s="114">
        <f t="shared" si="6330"/>
        <v>2072</v>
      </c>
    </row>
    <row r="8224" spans="1:12">
      <c r="A8224" s="113" t="str">
        <f t="shared" ref="A8224:C8224" si="6342">A8223</f>
        <v>05</v>
      </c>
      <c r="B8224" t="str">
        <f t="shared" si="6342"/>
        <v>5級地</v>
      </c>
      <c r="C8224" s="119">
        <f t="shared" si="6342"/>
        <v>10.8</v>
      </c>
      <c r="D8224" s="141" t="s">
        <v>3393</v>
      </c>
      <c r="E8224" s="127" t="s">
        <v>464</v>
      </c>
      <c r="F8224">
        <v>284</v>
      </c>
      <c r="G8224" s="114">
        <f t="shared" si="6311"/>
        <v>3067</v>
      </c>
      <c r="H8224" s="114" t="s">
        <v>967</v>
      </c>
      <c r="I8224" s="114">
        <v>2</v>
      </c>
      <c r="J8224" s="131" t="s">
        <v>65</v>
      </c>
      <c r="K8224" t="str">
        <f t="shared" si="6312"/>
        <v>3129052</v>
      </c>
      <c r="L8224" s="114">
        <f t="shared" si="6330"/>
        <v>2072</v>
      </c>
    </row>
    <row r="8225" spans="1:12">
      <c r="A8225" s="113" t="str">
        <f t="shared" ref="A8225:C8225" si="6343">A8224</f>
        <v>05</v>
      </c>
      <c r="B8225" t="str">
        <f t="shared" si="6343"/>
        <v>5級地</v>
      </c>
      <c r="C8225" s="119">
        <f t="shared" si="6343"/>
        <v>10.8</v>
      </c>
      <c r="D8225" s="141" t="s">
        <v>3394</v>
      </c>
      <c r="E8225" s="127" t="s">
        <v>465</v>
      </c>
      <c r="F8225">
        <v>563</v>
      </c>
      <c r="G8225" s="114">
        <f t="shared" si="6311"/>
        <v>6080</v>
      </c>
      <c r="H8225" s="114" t="s">
        <v>967</v>
      </c>
      <c r="I8225" s="114">
        <v>2</v>
      </c>
      <c r="J8225" s="131" t="s">
        <v>65</v>
      </c>
      <c r="K8225" t="str">
        <f t="shared" si="6312"/>
        <v>3130052</v>
      </c>
      <c r="L8225" s="114">
        <f t="shared" si="6330"/>
        <v>2072</v>
      </c>
    </row>
    <row r="8226" spans="1:12">
      <c r="A8226" s="113" t="str">
        <f t="shared" ref="A8226:C8226" si="6344">A8225</f>
        <v>05</v>
      </c>
      <c r="B8226" t="str">
        <f t="shared" si="6344"/>
        <v>5級地</v>
      </c>
      <c r="C8226" s="119">
        <f t="shared" si="6344"/>
        <v>10.8</v>
      </c>
      <c r="D8226" s="141" t="s">
        <v>3395</v>
      </c>
      <c r="E8226" s="127" t="s">
        <v>466</v>
      </c>
      <c r="F8226">
        <v>393</v>
      </c>
      <c r="G8226" s="114">
        <f t="shared" si="6311"/>
        <v>4244</v>
      </c>
      <c r="H8226" s="114" t="s">
        <v>967</v>
      </c>
      <c r="I8226" s="114">
        <v>2</v>
      </c>
      <c r="J8226" s="131" t="s">
        <v>65</v>
      </c>
      <c r="K8226" t="str">
        <f t="shared" si="6312"/>
        <v>3131052</v>
      </c>
      <c r="L8226" s="114">
        <f t="shared" si="6330"/>
        <v>2072</v>
      </c>
    </row>
    <row r="8227" spans="1:12">
      <c r="A8227" s="113" t="str">
        <f t="shared" ref="A8227:C8227" si="6345">A8226</f>
        <v>05</v>
      </c>
      <c r="B8227" t="str">
        <f t="shared" si="6345"/>
        <v>5級地</v>
      </c>
      <c r="C8227" s="119">
        <f t="shared" si="6345"/>
        <v>10.8</v>
      </c>
      <c r="D8227" s="141" t="s">
        <v>3396</v>
      </c>
      <c r="E8227" s="127" t="s">
        <v>467</v>
      </c>
      <c r="F8227">
        <v>279</v>
      </c>
      <c r="G8227" s="114">
        <f t="shared" si="6311"/>
        <v>3013</v>
      </c>
      <c r="H8227" s="114" t="s">
        <v>967</v>
      </c>
      <c r="I8227" s="114">
        <v>2</v>
      </c>
      <c r="J8227" s="131" t="s">
        <v>65</v>
      </c>
      <c r="K8227" t="str">
        <f t="shared" si="6312"/>
        <v>3132052</v>
      </c>
      <c r="L8227" s="114">
        <f t="shared" si="6330"/>
        <v>2072</v>
      </c>
    </row>
    <row r="8228" spans="1:12">
      <c r="A8228" s="113" t="str">
        <f t="shared" ref="A8228:C8228" si="6346">A8227</f>
        <v>05</v>
      </c>
      <c r="B8228" t="str">
        <f t="shared" si="6346"/>
        <v>5級地</v>
      </c>
      <c r="C8228" s="119">
        <f t="shared" si="6346"/>
        <v>10.8</v>
      </c>
      <c r="D8228" s="141" t="s">
        <v>3397</v>
      </c>
      <c r="E8228" s="127" t="s">
        <v>162</v>
      </c>
      <c r="F8228">
        <v>580</v>
      </c>
      <c r="G8228" s="114">
        <f t="shared" si="6311"/>
        <v>6264</v>
      </c>
      <c r="H8228" s="114" t="s">
        <v>967</v>
      </c>
      <c r="I8228" s="114">
        <v>2</v>
      </c>
      <c r="J8228" s="131" t="s">
        <v>65</v>
      </c>
      <c r="K8228" t="str">
        <f t="shared" si="6312"/>
        <v>1227052</v>
      </c>
      <c r="L8228" s="114">
        <f t="shared" si="6330"/>
        <v>2072</v>
      </c>
    </row>
    <row r="8229" spans="1:12">
      <c r="A8229" s="113" t="str">
        <f t="shared" ref="A8229:C8229" si="6347">A8228</f>
        <v>05</v>
      </c>
      <c r="B8229" t="str">
        <f t="shared" si="6347"/>
        <v>5級地</v>
      </c>
      <c r="C8229" s="119">
        <f t="shared" si="6347"/>
        <v>10.8</v>
      </c>
      <c r="D8229" s="141" t="s">
        <v>3398</v>
      </c>
      <c r="E8229" s="127" t="s">
        <v>468</v>
      </c>
      <c r="F8229">
        <v>406</v>
      </c>
      <c r="G8229" s="114">
        <f t="shared" si="6311"/>
        <v>4384</v>
      </c>
      <c r="H8229" s="114" t="s">
        <v>967</v>
      </c>
      <c r="I8229" s="114">
        <v>2</v>
      </c>
      <c r="J8229" s="131" t="s">
        <v>65</v>
      </c>
      <c r="K8229" t="str">
        <f t="shared" si="6312"/>
        <v>1228052</v>
      </c>
      <c r="L8229" s="114">
        <f t="shared" si="6330"/>
        <v>2072</v>
      </c>
    </row>
    <row r="8230" spans="1:12">
      <c r="A8230" s="113" t="str">
        <f t="shared" ref="A8230:C8230" si="6348">A8229</f>
        <v>05</v>
      </c>
      <c r="B8230" t="str">
        <f t="shared" si="6348"/>
        <v>5級地</v>
      </c>
      <c r="C8230" s="119">
        <f t="shared" si="6348"/>
        <v>10.8</v>
      </c>
      <c r="D8230" s="141" t="s">
        <v>3399</v>
      </c>
      <c r="E8230" s="127" t="s">
        <v>469</v>
      </c>
      <c r="F8230">
        <v>290</v>
      </c>
      <c r="G8230" s="114">
        <f t="shared" si="6311"/>
        <v>3132</v>
      </c>
      <c r="H8230" s="114" t="s">
        <v>967</v>
      </c>
      <c r="I8230" s="114">
        <v>2</v>
      </c>
      <c r="J8230" s="131" t="s">
        <v>65</v>
      </c>
      <c r="K8230" t="str">
        <f t="shared" si="6312"/>
        <v>3133052</v>
      </c>
      <c r="L8230" s="114">
        <f t="shared" si="6330"/>
        <v>2072</v>
      </c>
    </row>
    <row r="8231" spans="1:12">
      <c r="A8231" s="113" t="str">
        <f t="shared" ref="A8231:C8231" si="6349">A8230</f>
        <v>05</v>
      </c>
      <c r="B8231" t="str">
        <f t="shared" si="6349"/>
        <v>5級地</v>
      </c>
      <c r="C8231" s="119">
        <f t="shared" si="6349"/>
        <v>10.8</v>
      </c>
      <c r="D8231" s="141" t="s">
        <v>3400</v>
      </c>
      <c r="E8231" s="127" t="s">
        <v>470</v>
      </c>
      <c r="F8231">
        <v>575</v>
      </c>
      <c r="G8231" s="114">
        <f t="shared" si="6311"/>
        <v>6210</v>
      </c>
      <c r="H8231" s="114" t="s">
        <v>967</v>
      </c>
      <c r="I8231" s="114">
        <v>2</v>
      </c>
      <c r="J8231" s="131" t="s">
        <v>65</v>
      </c>
      <c r="K8231" t="str">
        <f t="shared" si="6312"/>
        <v>3134052</v>
      </c>
      <c r="L8231" s="114">
        <f t="shared" si="6330"/>
        <v>2072</v>
      </c>
    </row>
    <row r="8232" spans="1:12">
      <c r="A8232" s="113" t="str">
        <f t="shared" ref="A8232:C8232" si="6350">A8231</f>
        <v>05</v>
      </c>
      <c r="B8232" t="str">
        <f t="shared" si="6350"/>
        <v>5級地</v>
      </c>
      <c r="C8232" s="119">
        <f t="shared" si="6350"/>
        <v>10.8</v>
      </c>
      <c r="D8232" s="141" t="s">
        <v>3401</v>
      </c>
      <c r="E8232" s="127" t="s">
        <v>471</v>
      </c>
      <c r="F8232">
        <v>401</v>
      </c>
      <c r="G8232" s="114">
        <f t="shared" si="6311"/>
        <v>4330</v>
      </c>
      <c r="H8232" s="114" t="s">
        <v>967</v>
      </c>
      <c r="I8232" s="114">
        <v>2</v>
      </c>
      <c r="J8232" s="131" t="s">
        <v>65</v>
      </c>
      <c r="K8232" t="str">
        <f t="shared" si="6312"/>
        <v>3135052</v>
      </c>
      <c r="L8232" s="114">
        <f t="shared" si="6330"/>
        <v>2072</v>
      </c>
    </row>
    <row r="8233" spans="1:12">
      <c r="A8233" s="113" t="str">
        <f t="shared" ref="A8233:C8233" si="6351">A8232</f>
        <v>05</v>
      </c>
      <c r="B8233" t="str">
        <f t="shared" si="6351"/>
        <v>5級地</v>
      </c>
      <c r="C8233" s="119">
        <f t="shared" si="6351"/>
        <v>10.8</v>
      </c>
      <c r="D8233" s="141" t="s">
        <v>3402</v>
      </c>
      <c r="E8233" s="127" t="s">
        <v>472</v>
      </c>
      <c r="F8233">
        <v>285</v>
      </c>
      <c r="G8233" s="114">
        <f t="shared" si="6311"/>
        <v>3078</v>
      </c>
      <c r="H8233" s="114" t="s">
        <v>967</v>
      </c>
      <c r="I8233" s="114">
        <v>2</v>
      </c>
      <c r="J8233" s="131" t="s">
        <v>65</v>
      </c>
      <c r="K8233" t="str">
        <f t="shared" si="6312"/>
        <v>3136052</v>
      </c>
      <c r="L8233" s="114">
        <f t="shared" si="6330"/>
        <v>2072</v>
      </c>
    </row>
    <row r="8234" spans="1:12">
      <c r="A8234" s="113" t="str">
        <f t="shared" ref="A8234:C8234" si="6352">A8233</f>
        <v>05</v>
      </c>
      <c r="B8234" t="str">
        <f t="shared" si="6352"/>
        <v>5級地</v>
      </c>
      <c r="C8234" s="119">
        <f t="shared" si="6352"/>
        <v>10.8</v>
      </c>
      <c r="D8234" s="141" t="s">
        <v>3403</v>
      </c>
      <c r="E8234" s="127" t="s">
        <v>163</v>
      </c>
      <c r="F8234">
        <v>496</v>
      </c>
      <c r="G8234" s="114">
        <f t="shared" si="6311"/>
        <v>5356</v>
      </c>
      <c r="H8234" s="114" t="s">
        <v>967</v>
      </c>
      <c r="I8234" s="114">
        <v>2</v>
      </c>
      <c r="J8234" s="130">
        <v>7060</v>
      </c>
      <c r="K8234" t="str">
        <f t="shared" si="6312"/>
        <v>1231052</v>
      </c>
      <c r="L8234" s="130">
        <f>IF(J8234-G8234&gt;0,J8234-G8234,0)</f>
        <v>1704</v>
      </c>
    </row>
    <row r="8235" spans="1:12">
      <c r="A8235" s="113" t="str">
        <f t="shared" ref="A8235:C8235" si="6353">A8234</f>
        <v>05</v>
      </c>
      <c r="B8235" t="str">
        <f t="shared" si="6353"/>
        <v>5級地</v>
      </c>
      <c r="C8235" s="119">
        <f t="shared" si="6353"/>
        <v>10.8</v>
      </c>
      <c r="D8235" s="141" t="s">
        <v>3404</v>
      </c>
      <c r="E8235" s="127" t="s">
        <v>473</v>
      </c>
      <c r="F8235">
        <v>347</v>
      </c>
      <c r="G8235" s="114">
        <f t="shared" si="6311"/>
        <v>3747</v>
      </c>
      <c r="H8235" s="114" t="s">
        <v>967</v>
      </c>
      <c r="I8235" s="114">
        <v>2</v>
      </c>
      <c r="J8235" s="131" t="s">
        <v>65</v>
      </c>
      <c r="K8235" t="str">
        <f t="shared" si="6312"/>
        <v>1232052</v>
      </c>
      <c r="L8235" s="114">
        <f>L8234</f>
        <v>1704</v>
      </c>
    </row>
    <row r="8236" spans="1:12">
      <c r="A8236" s="113" t="str">
        <f t="shared" ref="A8236:C8236" si="6354">A8235</f>
        <v>05</v>
      </c>
      <c r="B8236" t="str">
        <f t="shared" si="6354"/>
        <v>5級地</v>
      </c>
      <c r="C8236" s="119">
        <f t="shared" si="6354"/>
        <v>10.8</v>
      </c>
      <c r="D8236" s="141" t="s">
        <v>3405</v>
      </c>
      <c r="E8236" s="127" t="s">
        <v>474</v>
      </c>
      <c r="F8236">
        <v>248</v>
      </c>
      <c r="G8236" s="114">
        <f t="shared" si="6311"/>
        <v>2678</v>
      </c>
      <c r="H8236" s="114" t="s">
        <v>967</v>
      </c>
      <c r="I8236" s="114">
        <v>2</v>
      </c>
      <c r="J8236" s="131" t="s">
        <v>65</v>
      </c>
      <c r="K8236" t="str">
        <f t="shared" si="6312"/>
        <v>3141052</v>
      </c>
      <c r="L8236" s="114">
        <f t="shared" ref="L8236:L8257" si="6355">L8235</f>
        <v>1704</v>
      </c>
    </row>
    <row r="8237" spans="1:12">
      <c r="A8237" s="113" t="str">
        <f t="shared" ref="A8237:C8237" si="6356">A8236</f>
        <v>05</v>
      </c>
      <c r="B8237" t="str">
        <f t="shared" si="6356"/>
        <v>5級地</v>
      </c>
      <c r="C8237" s="119">
        <f t="shared" si="6356"/>
        <v>10.8</v>
      </c>
      <c r="D8237" s="141" t="s">
        <v>3406</v>
      </c>
      <c r="E8237" s="127" t="s">
        <v>475</v>
      </c>
      <c r="F8237">
        <v>491</v>
      </c>
      <c r="G8237" s="114">
        <f t="shared" si="6311"/>
        <v>5302</v>
      </c>
      <c r="H8237" s="114" t="s">
        <v>967</v>
      </c>
      <c r="I8237" s="114">
        <v>2</v>
      </c>
      <c r="J8237" s="131" t="s">
        <v>65</v>
      </c>
      <c r="K8237" t="str">
        <f t="shared" si="6312"/>
        <v>3142052</v>
      </c>
      <c r="L8237" s="114">
        <f t="shared" si="6355"/>
        <v>1704</v>
      </c>
    </row>
    <row r="8238" spans="1:12">
      <c r="A8238" s="113" t="str">
        <f t="shared" ref="A8238:C8238" si="6357">A8237</f>
        <v>05</v>
      </c>
      <c r="B8238" t="str">
        <f t="shared" si="6357"/>
        <v>5級地</v>
      </c>
      <c r="C8238" s="119">
        <f t="shared" si="6357"/>
        <v>10.8</v>
      </c>
      <c r="D8238" s="141" t="s">
        <v>3407</v>
      </c>
      <c r="E8238" s="127" t="s">
        <v>476</v>
      </c>
      <c r="F8238">
        <v>342</v>
      </c>
      <c r="G8238" s="114">
        <f t="shared" si="6311"/>
        <v>3693</v>
      </c>
      <c r="H8238" s="114" t="s">
        <v>967</v>
      </c>
      <c r="I8238" s="114">
        <v>2</v>
      </c>
      <c r="J8238" s="131" t="s">
        <v>65</v>
      </c>
      <c r="K8238" t="str">
        <f t="shared" si="6312"/>
        <v>3143052</v>
      </c>
      <c r="L8238" s="114">
        <f t="shared" si="6355"/>
        <v>1704</v>
      </c>
    </row>
    <row r="8239" spans="1:12">
      <c r="A8239" s="113" t="str">
        <f t="shared" ref="A8239:C8239" si="6358">A8238</f>
        <v>05</v>
      </c>
      <c r="B8239" t="str">
        <f t="shared" si="6358"/>
        <v>5級地</v>
      </c>
      <c r="C8239" s="119">
        <f t="shared" si="6358"/>
        <v>10.8</v>
      </c>
      <c r="D8239" s="141" t="s">
        <v>3408</v>
      </c>
      <c r="E8239" s="127" t="s">
        <v>477</v>
      </c>
      <c r="F8239">
        <v>243</v>
      </c>
      <c r="G8239" s="114">
        <f t="shared" si="6311"/>
        <v>2624</v>
      </c>
      <c r="H8239" s="114" t="s">
        <v>967</v>
      </c>
      <c r="I8239" s="114">
        <v>2</v>
      </c>
      <c r="J8239" s="131" t="s">
        <v>65</v>
      </c>
      <c r="K8239" t="str">
        <f t="shared" si="6312"/>
        <v>3144052</v>
      </c>
      <c r="L8239" s="114">
        <f t="shared" si="6355"/>
        <v>1704</v>
      </c>
    </row>
    <row r="8240" spans="1:12">
      <c r="A8240" s="113" t="str">
        <f t="shared" ref="A8240:C8240" si="6359">A8239</f>
        <v>05</v>
      </c>
      <c r="B8240" t="str">
        <f t="shared" si="6359"/>
        <v>5級地</v>
      </c>
      <c r="C8240" s="119">
        <f t="shared" si="6359"/>
        <v>10.8</v>
      </c>
      <c r="D8240" s="141" t="s">
        <v>3409</v>
      </c>
      <c r="E8240" s="127" t="s">
        <v>164</v>
      </c>
      <c r="F8240">
        <v>471</v>
      </c>
      <c r="G8240" s="114">
        <f t="shared" si="6311"/>
        <v>5086</v>
      </c>
      <c r="H8240" s="114" t="s">
        <v>967</v>
      </c>
      <c r="I8240" s="114">
        <v>2</v>
      </c>
      <c r="J8240" s="131" t="s">
        <v>65</v>
      </c>
      <c r="K8240" t="str">
        <f t="shared" si="6312"/>
        <v>1233052</v>
      </c>
      <c r="L8240" s="114">
        <f t="shared" si="6355"/>
        <v>1704</v>
      </c>
    </row>
    <row r="8241" spans="1:12">
      <c r="A8241" s="113" t="str">
        <f t="shared" ref="A8241:C8241" si="6360">A8240</f>
        <v>05</v>
      </c>
      <c r="B8241" t="str">
        <f t="shared" si="6360"/>
        <v>5級地</v>
      </c>
      <c r="C8241" s="119">
        <f t="shared" si="6360"/>
        <v>10.8</v>
      </c>
      <c r="D8241" s="141" t="s">
        <v>3410</v>
      </c>
      <c r="E8241" s="127" t="s">
        <v>478</v>
      </c>
      <c r="F8241">
        <v>330</v>
      </c>
      <c r="G8241" s="114">
        <f t="shared" si="6311"/>
        <v>3564</v>
      </c>
      <c r="H8241" s="114" t="s">
        <v>967</v>
      </c>
      <c r="I8241" s="114">
        <v>2</v>
      </c>
      <c r="J8241" s="131" t="s">
        <v>65</v>
      </c>
      <c r="K8241" t="str">
        <f t="shared" si="6312"/>
        <v>1234052</v>
      </c>
      <c r="L8241" s="114">
        <f t="shared" si="6355"/>
        <v>1704</v>
      </c>
    </row>
    <row r="8242" spans="1:12">
      <c r="A8242" s="113" t="str">
        <f t="shared" ref="A8242:C8242" si="6361">A8241</f>
        <v>05</v>
      </c>
      <c r="B8242" t="str">
        <f t="shared" si="6361"/>
        <v>5級地</v>
      </c>
      <c r="C8242" s="119">
        <f t="shared" si="6361"/>
        <v>10.8</v>
      </c>
      <c r="D8242" s="141" t="s">
        <v>3411</v>
      </c>
      <c r="E8242" s="127" t="s">
        <v>479</v>
      </c>
      <c r="F8242">
        <v>236</v>
      </c>
      <c r="G8242" s="114">
        <f t="shared" si="6311"/>
        <v>2548</v>
      </c>
      <c r="H8242" s="114" t="s">
        <v>967</v>
      </c>
      <c r="I8242" s="114">
        <v>2</v>
      </c>
      <c r="J8242" s="131" t="s">
        <v>65</v>
      </c>
      <c r="K8242" t="str">
        <f t="shared" si="6312"/>
        <v>3145052</v>
      </c>
      <c r="L8242" s="114">
        <f t="shared" si="6355"/>
        <v>1704</v>
      </c>
    </row>
    <row r="8243" spans="1:12">
      <c r="A8243" s="113" t="str">
        <f t="shared" ref="A8243:C8243" si="6362">A8242</f>
        <v>05</v>
      </c>
      <c r="B8243" t="str">
        <f t="shared" si="6362"/>
        <v>5級地</v>
      </c>
      <c r="C8243" s="119">
        <f t="shared" si="6362"/>
        <v>10.8</v>
      </c>
      <c r="D8243" s="141" t="s">
        <v>3413</v>
      </c>
      <c r="E8243" s="127" t="s">
        <v>480</v>
      </c>
      <c r="F8243">
        <v>466</v>
      </c>
      <c r="G8243" s="114">
        <f t="shared" si="6311"/>
        <v>5032</v>
      </c>
      <c r="H8243" s="114" t="s">
        <v>967</v>
      </c>
      <c r="I8243" s="114">
        <v>2</v>
      </c>
      <c r="J8243" s="131" t="s">
        <v>65</v>
      </c>
      <c r="K8243" t="str">
        <f t="shared" si="6312"/>
        <v>3146052</v>
      </c>
      <c r="L8243" s="114">
        <f t="shared" si="6355"/>
        <v>1704</v>
      </c>
    </row>
    <row r="8244" spans="1:12">
      <c r="A8244" s="113" t="str">
        <f t="shared" ref="A8244:C8244" si="6363">A8243</f>
        <v>05</v>
      </c>
      <c r="B8244" t="str">
        <f t="shared" si="6363"/>
        <v>5級地</v>
      </c>
      <c r="C8244" s="119">
        <f t="shared" si="6363"/>
        <v>10.8</v>
      </c>
      <c r="D8244" s="141" t="s">
        <v>3412</v>
      </c>
      <c r="E8244" s="127" t="s">
        <v>481</v>
      </c>
      <c r="F8244">
        <v>325</v>
      </c>
      <c r="G8244" s="114">
        <f t="shared" si="6311"/>
        <v>3510</v>
      </c>
      <c r="H8244" s="114" t="s">
        <v>967</v>
      </c>
      <c r="I8244" s="114">
        <v>2</v>
      </c>
      <c r="J8244" s="131" t="s">
        <v>65</v>
      </c>
      <c r="K8244" t="str">
        <f t="shared" si="6312"/>
        <v>3147052</v>
      </c>
      <c r="L8244" s="114">
        <f t="shared" si="6355"/>
        <v>1704</v>
      </c>
    </row>
    <row r="8245" spans="1:12">
      <c r="A8245" s="113" t="str">
        <f t="shared" ref="A8245:C8245" si="6364">A8244</f>
        <v>05</v>
      </c>
      <c r="B8245" t="str">
        <f t="shared" si="6364"/>
        <v>5級地</v>
      </c>
      <c r="C8245" s="119">
        <f t="shared" si="6364"/>
        <v>10.8</v>
      </c>
      <c r="D8245" s="141" t="s">
        <v>3414</v>
      </c>
      <c r="E8245" s="127" t="s">
        <v>482</v>
      </c>
      <c r="F8245">
        <v>231</v>
      </c>
      <c r="G8245" s="114">
        <f t="shared" si="6311"/>
        <v>2494</v>
      </c>
      <c r="H8245" s="114" t="s">
        <v>967</v>
      </c>
      <c r="I8245" s="114">
        <v>2</v>
      </c>
      <c r="J8245" s="131" t="s">
        <v>65</v>
      </c>
      <c r="K8245" t="str">
        <f t="shared" si="6312"/>
        <v>3148052</v>
      </c>
      <c r="L8245" s="114">
        <f t="shared" si="6355"/>
        <v>1704</v>
      </c>
    </row>
    <row r="8246" spans="1:12">
      <c r="A8246" s="113" t="str">
        <f t="shared" ref="A8246:C8246" si="6365">A8245</f>
        <v>05</v>
      </c>
      <c r="B8246" t="str">
        <f t="shared" si="6365"/>
        <v>5級地</v>
      </c>
      <c r="C8246" s="119">
        <f t="shared" si="6365"/>
        <v>10.8</v>
      </c>
      <c r="D8246" s="141" t="s">
        <v>3415</v>
      </c>
      <c r="E8246" s="127" t="s">
        <v>165</v>
      </c>
      <c r="F8246">
        <v>461</v>
      </c>
      <c r="G8246" s="114">
        <f t="shared" si="6311"/>
        <v>4978</v>
      </c>
      <c r="H8246" s="114" t="s">
        <v>967</v>
      </c>
      <c r="I8246" s="114">
        <v>2</v>
      </c>
      <c r="J8246" s="131" t="s">
        <v>65</v>
      </c>
      <c r="K8246" t="str">
        <f t="shared" si="6312"/>
        <v>1235052</v>
      </c>
      <c r="L8246" s="114">
        <f t="shared" si="6355"/>
        <v>1704</v>
      </c>
    </row>
    <row r="8247" spans="1:12">
      <c r="A8247" s="113" t="str">
        <f t="shared" ref="A8247:C8247" si="6366">A8246</f>
        <v>05</v>
      </c>
      <c r="B8247" t="str">
        <f t="shared" si="6366"/>
        <v>5級地</v>
      </c>
      <c r="C8247" s="119">
        <f t="shared" si="6366"/>
        <v>10.8</v>
      </c>
      <c r="D8247" s="141" t="s">
        <v>3416</v>
      </c>
      <c r="E8247" s="127" t="s">
        <v>483</v>
      </c>
      <c r="F8247">
        <v>323</v>
      </c>
      <c r="G8247" s="114">
        <f t="shared" si="6311"/>
        <v>3488</v>
      </c>
      <c r="H8247" s="114" t="s">
        <v>967</v>
      </c>
      <c r="I8247" s="114">
        <v>2</v>
      </c>
      <c r="J8247" s="131" t="s">
        <v>65</v>
      </c>
      <c r="K8247" t="str">
        <f t="shared" si="6312"/>
        <v>1236052</v>
      </c>
      <c r="L8247" s="114">
        <f t="shared" si="6355"/>
        <v>1704</v>
      </c>
    </row>
    <row r="8248" spans="1:12">
      <c r="A8248" s="113" t="str">
        <f t="shared" ref="A8248:C8248" si="6367">A8247</f>
        <v>05</v>
      </c>
      <c r="B8248" t="str">
        <f t="shared" si="6367"/>
        <v>5級地</v>
      </c>
      <c r="C8248" s="119">
        <f t="shared" si="6367"/>
        <v>10.8</v>
      </c>
      <c r="D8248" s="141" t="s">
        <v>3417</v>
      </c>
      <c r="E8248" s="127" t="s">
        <v>484</v>
      </c>
      <c r="F8248">
        <v>231</v>
      </c>
      <c r="G8248" s="114">
        <f t="shared" si="6311"/>
        <v>2494</v>
      </c>
      <c r="H8248" s="114" t="s">
        <v>967</v>
      </c>
      <c r="I8248" s="114">
        <v>2</v>
      </c>
      <c r="J8248" s="131" t="s">
        <v>65</v>
      </c>
      <c r="K8248" t="str">
        <f t="shared" si="6312"/>
        <v>3149052</v>
      </c>
      <c r="L8248" s="114">
        <f t="shared" si="6355"/>
        <v>1704</v>
      </c>
    </row>
    <row r="8249" spans="1:12">
      <c r="A8249" s="113" t="str">
        <f t="shared" ref="A8249:C8249" si="6368">A8248</f>
        <v>05</v>
      </c>
      <c r="B8249" t="str">
        <f t="shared" si="6368"/>
        <v>5級地</v>
      </c>
      <c r="C8249" s="119">
        <f t="shared" si="6368"/>
        <v>10.8</v>
      </c>
      <c r="D8249" s="141" t="s">
        <v>3418</v>
      </c>
      <c r="E8249" s="127" t="s">
        <v>485</v>
      </c>
      <c r="F8249">
        <v>456</v>
      </c>
      <c r="G8249" s="114">
        <f t="shared" si="6311"/>
        <v>4924</v>
      </c>
      <c r="H8249" s="114" t="s">
        <v>967</v>
      </c>
      <c r="I8249" s="114">
        <v>2</v>
      </c>
      <c r="J8249" s="131" t="s">
        <v>65</v>
      </c>
      <c r="K8249" t="str">
        <f t="shared" si="6312"/>
        <v>3150052</v>
      </c>
      <c r="L8249" s="114">
        <f t="shared" si="6355"/>
        <v>1704</v>
      </c>
    </row>
    <row r="8250" spans="1:12">
      <c r="A8250" s="113" t="str">
        <f t="shared" ref="A8250:C8250" si="6369">A8249</f>
        <v>05</v>
      </c>
      <c r="B8250" t="str">
        <f t="shared" si="6369"/>
        <v>5級地</v>
      </c>
      <c r="C8250" s="119">
        <f t="shared" si="6369"/>
        <v>10.8</v>
      </c>
      <c r="D8250" s="141" t="s">
        <v>3419</v>
      </c>
      <c r="E8250" s="127" t="s">
        <v>486</v>
      </c>
      <c r="F8250">
        <v>318</v>
      </c>
      <c r="G8250" s="114">
        <f t="shared" si="6311"/>
        <v>3434</v>
      </c>
      <c r="H8250" s="114" t="s">
        <v>967</v>
      </c>
      <c r="I8250" s="114">
        <v>2</v>
      </c>
      <c r="J8250" s="131" t="s">
        <v>65</v>
      </c>
      <c r="K8250" t="str">
        <f t="shared" si="6312"/>
        <v>3151052</v>
      </c>
      <c r="L8250" s="114">
        <f t="shared" si="6355"/>
        <v>1704</v>
      </c>
    </row>
    <row r="8251" spans="1:12">
      <c r="A8251" s="113" t="str">
        <f t="shared" ref="A8251:C8251" si="6370">A8250</f>
        <v>05</v>
      </c>
      <c r="B8251" t="str">
        <f t="shared" si="6370"/>
        <v>5級地</v>
      </c>
      <c r="C8251" s="119">
        <f t="shared" si="6370"/>
        <v>10.8</v>
      </c>
      <c r="D8251" s="141" t="s">
        <v>3420</v>
      </c>
      <c r="E8251" s="127" t="s">
        <v>487</v>
      </c>
      <c r="F8251">
        <v>226</v>
      </c>
      <c r="G8251" s="114">
        <f t="shared" si="6311"/>
        <v>2440</v>
      </c>
      <c r="H8251" s="114" t="s">
        <v>967</v>
      </c>
      <c r="I8251" s="114">
        <v>2</v>
      </c>
      <c r="J8251" s="131" t="s">
        <v>65</v>
      </c>
      <c r="K8251" t="str">
        <f t="shared" si="6312"/>
        <v>3152052</v>
      </c>
      <c r="L8251" s="114">
        <f t="shared" si="6355"/>
        <v>1704</v>
      </c>
    </row>
    <row r="8252" spans="1:12">
      <c r="A8252" s="113" t="str">
        <f t="shared" ref="A8252:C8252" si="6371">A8251</f>
        <v>05</v>
      </c>
      <c r="B8252" t="str">
        <f t="shared" si="6371"/>
        <v>5級地</v>
      </c>
      <c r="C8252" s="119">
        <f t="shared" si="6371"/>
        <v>10.8</v>
      </c>
      <c r="D8252" s="141" t="s">
        <v>3421</v>
      </c>
      <c r="E8252" s="127" t="s">
        <v>166</v>
      </c>
      <c r="F8252">
        <v>471</v>
      </c>
      <c r="G8252" s="114">
        <f t="shared" si="6311"/>
        <v>5086</v>
      </c>
      <c r="H8252" s="114" t="s">
        <v>967</v>
      </c>
      <c r="I8252" s="114">
        <v>2</v>
      </c>
      <c r="J8252" s="131" t="s">
        <v>65</v>
      </c>
      <c r="K8252" t="str">
        <f t="shared" si="6312"/>
        <v>1237052</v>
      </c>
      <c r="L8252" s="114">
        <f t="shared" si="6355"/>
        <v>1704</v>
      </c>
    </row>
    <row r="8253" spans="1:12">
      <c r="A8253" s="113" t="str">
        <f t="shared" ref="A8253:C8253" si="6372">A8252</f>
        <v>05</v>
      </c>
      <c r="B8253" t="str">
        <f t="shared" si="6372"/>
        <v>5級地</v>
      </c>
      <c r="C8253" s="119">
        <f t="shared" si="6372"/>
        <v>10.8</v>
      </c>
      <c r="D8253" s="141" t="s">
        <v>3422</v>
      </c>
      <c r="E8253" s="127" t="s">
        <v>488</v>
      </c>
      <c r="F8253">
        <v>330</v>
      </c>
      <c r="G8253" s="114">
        <f t="shared" si="6311"/>
        <v>3564</v>
      </c>
      <c r="H8253" s="114" t="s">
        <v>967</v>
      </c>
      <c r="I8253" s="114">
        <v>2</v>
      </c>
      <c r="J8253" s="131" t="s">
        <v>65</v>
      </c>
      <c r="K8253" t="str">
        <f t="shared" si="6312"/>
        <v>1238052</v>
      </c>
      <c r="L8253" s="114">
        <f t="shared" si="6355"/>
        <v>1704</v>
      </c>
    </row>
    <row r="8254" spans="1:12">
      <c r="A8254" s="113" t="str">
        <f t="shared" ref="A8254:C8254" si="6373">A8253</f>
        <v>05</v>
      </c>
      <c r="B8254" t="str">
        <f t="shared" si="6373"/>
        <v>5級地</v>
      </c>
      <c r="C8254" s="119">
        <f t="shared" si="6373"/>
        <v>10.8</v>
      </c>
      <c r="D8254" s="141" t="s">
        <v>3423</v>
      </c>
      <c r="E8254" s="127" t="s">
        <v>489</v>
      </c>
      <c r="F8254">
        <v>236</v>
      </c>
      <c r="G8254" s="114">
        <f t="shared" si="6311"/>
        <v>2548</v>
      </c>
      <c r="H8254" s="114" t="s">
        <v>967</v>
      </c>
      <c r="I8254" s="114">
        <v>2</v>
      </c>
      <c r="J8254" s="131" t="s">
        <v>65</v>
      </c>
      <c r="K8254" t="str">
        <f t="shared" si="6312"/>
        <v>3153052</v>
      </c>
      <c r="L8254" s="114">
        <f t="shared" si="6355"/>
        <v>1704</v>
      </c>
    </row>
    <row r="8255" spans="1:12">
      <c r="A8255" s="113" t="str">
        <f t="shared" ref="A8255:C8255" si="6374">A8254</f>
        <v>05</v>
      </c>
      <c r="B8255" t="str">
        <f t="shared" si="6374"/>
        <v>5級地</v>
      </c>
      <c r="C8255" s="119">
        <f t="shared" si="6374"/>
        <v>10.8</v>
      </c>
      <c r="D8255" s="141" t="s">
        <v>3424</v>
      </c>
      <c r="E8255" s="127" t="s">
        <v>490</v>
      </c>
      <c r="F8255">
        <v>466</v>
      </c>
      <c r="G8255" s="114">
        <f t="shared" si="6311"/>
        <v>5032</v>
      </c>
      <c r="H8255" s="114" t="s">
        <v>967</v>
      </c>
      <c r="I8255" s="114">
        <v>2</v>
      </c>
      <c r="J8255" s="131" t="s">
        <v>65</v>
      </c>
      <c r="K8255" t="str">
        <f t="shared" si="6312"/>
        <v>3154052</v>
      </c>
      <c r="L8255" s="114">
        <f t="shared" si="6355"/>
        <v>1704</v>
      </c>
    </row>
    <row r="8256" spans="1:12">
      <c r="A8256" s="113" t="str">
        <f t="shared" ref="A8256:C8256" si="6375">A8255</f>
        <v>05</v>
      </c>
      <c r="B8256" t="str">
        <f t="shared" si="6375"/>
        <v>5級地</v>
      </c>
      <c r="C8256" s="119">
        <f t="shared" si="6375"/>
        <v>10.8</v>
      </c>
      <c r="D8256" s="141" t="s">
        <v>3425</v>
      </c>
      <c r="E8256" s="127" t="s">
        <v>491</v>
      </c>
      <c r="F8256">
        <v>325</v>
      </c>
      <c r="G8256" s="114">
        <f t="shared" si="6311"/>
        <v>3510</v>
      </c>
      <c r="H8256" s="114" t="s">
        <v>967</v>
      </c>
      <c r="I8256" s="114">
        <v>2</v>
      </c>
      <c r="J8256" s="131" t="s">
        <v>65</v>
      </c>
      <c r="K8256" t="str">
        <f t="shared" si="6312"/>
        <v>3155052</v>
      </c>
      <c r="L8256" s="114">
        <f t="shared" si="6355"/>
        <v>1704</v>
      </c>
    </row>
    <row r="8257" spans="1:12">
      <c r="A8257" s="113" t="str">
        <f t="shared" ref="A8257:C8257" si="6376">A8256</f>
        <v>05</v>
      </c>
      <c r="B8257" t="str">
        <f t="shared" si="6376"/>
        <v>5級地</v>
      </c>
      <c r="C8257" s="119">
        <f t="shared" si="6376"/>
        <v>10.8</v>
      </c>
      <c r="D8257" s="141" t="s">
        <v>3426</v>
      </c>
      <c r="E8257" s="127" t="s">
        <v>492</v>
      </c>
      <c r="F8257">
        <v>231</v>
      </c>
      <c r="G8257" s="114">
        <f t="shared" si="6311"/>
        <v>2494</v>
      </c>
      <c r="H8257" s="114" t="s">
        <v>967</v>
      </c>
      <c r="I8257" s="114">
        <v>2</v>
      </c>
      <c r="J8257" s="131" t="s">
        <v>65</v>
      </c>
      <c r="K8257" t="str">
        <f t="shared" si="6312"/>
        <v>3156052</v>
      </c>
      <c r="L8257" s="114">
        <f t="shared" si="6355"/>
        <v>1704</v>
      </c>
    </row>
    <row r="8258" spans="1:12">
      <c r="A8258" s="113" t="str">
        <f t="shared" ref="A8258:C8258" si="6377">A8257</f>
        <v>05</v>
      </c>
      <c r="B8258" t="str">
        <f t="shared" si="6377"/>
        <v>5級地</v>
      </c>
      <c r="C8258" s="119">
        <f t="shared" si="6377"/>
        <v>10.8</v>
      </c>
      <c r="D8258" s="141" t="s">
        <v>3427</v>
      </c>
      <c r="E8258" s="127" t="s">
        <v>167</v>
      </c>
      <c r="F8258">
        <v>417</v>
      </c>
      <c r="G8258" s="114">
        <f t="shared" si="6311"/>
        <v>4503</v>
      </c>
      <c r="H8258" s="114" t="s">
        <v>967</v>
      </c>
      <c r="I8258" s="114">
        <v>2</v>
      </c>
      <c r="J8258" s="130">
        <v>5930</v>
      </c>
      <c r="K8258" t="str">
        <f t="shared" si="6312"/>
        <v>1241052</v>
      </c>
      <c r="L8258" s="130">
        <f>IF(J8258-G8258&gt;0,J8258-G8258,0)</f>
        <v>1427</v>
      </c>
    </row>
    <row r="8259" spans="1:12">
      <c r="A8259" s="113" t="str">
        <f t="shared" ref="A8259:C8259" si="6378">A8258</f>
        <v>05</v>
      </c>
      <c r="B8259" t="str">
        <f t="shared" si="6378"/>
        <v>5級地</v>
      </c>
      <c r="C8259" s="119">
        <f t="shared" si="6378"/>
        <v>10.8</v>
      </c>
      <c r="D8259" s="141" t="s">
        <v>3428</v>
      </c>
      <c r="E8259" s="127" t="s">
        <v>493</v>
      </c>
      <c r="F8259">
        <v>292</v>
      </c>
      <c r="G8259" s="114">
        <f t="shared" ref="G8259:G8322" si="6379">ROUNDDOWN(F8259*C8259,0)</f>
        <v>3153</v>
      </c>
      <c r="H8259" s="114" t="s">
        <v>967</v>
      </c>
      <c r="I8259" s="114">
        <v>2</v>
      </c>
      <c r="J8259" s="131" t="s">
        <v>65</v>
      </c>
      <c r="K8259" t="str">
        <f t="shared" ref="K8259:K8322" si="6380">D8259&amp;A8259&amp;I8259</f>
        <v>1242052</v>
      </c>
      <c r="L8259" s="114">
        <f>L8258</f>
        <v>1427</v>
      </c>
    </row>
    <row r="8260" spans="1:12">
      <c r="A8260" s="113" t="str">
        <f t="shared" ref="A8260:C8260" si="6381">A8259</f>
        <v>05</v>
      </c>
      <c r="B8260" t="str">
        <f t="shared" si="6381"/>
        <v>5級地</v>
      </c>
      <c r="C8260" s="119">
        <f t="shared" si="6381"/>
        <v>10.8</v>
      </c>
      <c r="D8260" s="141" t="s">
        <v>3429</v>
      </c>
      <c r="E8260" s="127" t="s">
        <v>494</v>
      </c>
      <c r="F8260">
        <v>209</v>
      </c>
      <c r="G8260" s="114">
        <f t="shared" si="6379"/>
        <v>2257</v>
      </c>
      <c r="H8260" s="114" t="s">
        <v>967</v>
      </c>
      <c r="I8260" s="114">
        <v>2</v>
      </c>
      <c r="J8260" s="131" t="s">
        <v>65</v>
      </c>
      <c r="K8260" t="str">
        <f t="shared" si="6380"/>
        <v>3161052</v>
      </c>
      <c r="L8260" s="114">
        <f t="shared" ref="L8260:L8281" si="6382">L8259</f>
        <v>1427</v>
      </c>
    </row>
    <row r="8261" spans="1:12">
      <c r="A8261" s="113" t="str">
        <f t="shared" ref="A8261:C8261" si="6383">A8260</f>
        <v>05</v>
      </c>
      <c r="B8261" t="str">
        <f t="shared" si="6383"/>
        <v>5級地</v>
      </c>
      <c r="C8261" s="119">
        <f t="shared" si="6383"/>
        <v>10.8</v>
      </c>
      <c r="D8261" s="141" t="s">
        <v>3430</v>
      </c>
      <c r="E8261" s="127" t="s">
        <v>495</v>
      </c>
      <c r="F8261">
        <v>412</v>
      </c>
      <c r="G8261" s="114">
        <f t="shared" si="6379"/>
        <v>4449</v>
      </c>
      <c r="H8261" s="114" t="s">
        <v>967</v>
      </c>
      <c r="I8261" s="114">
        <v>2</v>
      </c>
      <c r="J8261" s="131" t="s">
        <v>65</v>
      </c>
      <c r="K8261" t="str">
        <f t="shared" si="6380"/>
        <v>3162052</v>
      </c>
      <c r="L8261" s="114">
        <f t="shared" si="6382"/>
        <v>1427</v>
      </c>
    </row>
    <row r="8262" spans="1:12">
      <c r="A8262" s="113" t="str">
        <f t="shared" ref="A8262:C8262" si="6384">A8261</f>
        <v>05</v>
      </c>
      <c r="B8262" t="str">
        <f t="shared" si="6384"/>
        <v>5級地</v>
      </c>
      <c r="C8262" s="119">
        <f t="shared" si="6384"/>
        <v>10.8</v>
      </c>
      <c r="D8262" s="141" t="s">
        <v>3431</v>
      </c>
      <c r="E8262" s="127" t="s">
        <v>496</v>
      </c>
      <c r="F8262">
        <v>287</v>
      </c>
      <c r="G8262" s="114">
        <f t="shared" si="6379"/>
        <v>3099</v>
      </c>
      <c r="H8262" s="114" t="s">
        <v>967</v>
      </c>
      <c r="I8262" s="114">
        <v>2</v>
      </c>
      <c r="J8262" s="131" t="s">
        <v>65</v>
      </c>
      <c r="K8262" t="str">
        <f t="shared" si="6380"/>
        <v>3163052</v>
      </c>
      <c r="L8262" s="114">
        <f t="shared" si="6382"/>
        <v>1427</v>
      </c>
    </row>
    <row r="8263" spans="1:12">
      <c r="A8263" s="113" t="str">
        <f t="shared" ref="A8263:C8263" si="6385">A8262</f>
        <v>05</v>
      </c>
      <c r="B8263" t="str">
        <f t="shared" si="6385"/>
        <v>5級地</v>
      </c>
      <c r="C8263" s="119">
        <f t="shared" si="6385"/>
        <v>10.8</v>
      </c>
      <c r="D8263" s="141" t="s">
        <v>3432</v>
      </c>
      <c r="E8263" s="127" t="s">
        <v>497</v>
      </c>
      <c r="F8263">
        <v>204</v>
      </c>
      <c r="G8263" s="114">
        <f t="shared" si="6379"/>
        <v>2203</v>
      </c>
      <c r="H8263" s="114" t="s">
        <v>967</v>
      </c>
      <c r="I8263" s="114">
        <v>2</v>
      </c>
      <c r="J8263" s="131" t="s">
        <v>65</v>
      </c>
      <c r="K8263" t="str">
        <f t="shared" si="6380"/>
        <v>3164052</v>
      </c>
      <c r="L8263" s="114">
        <f t="shared" si="6382"/>
        <v>1427</v>
      </c>
    </row>
    <row r="8264" spans="1:12">
      <c r="A8264" s="113" t="str">
        <f t="shared" ref="A8264:C8264" si="6386">A8263</f>
        <v>05</v>
      </c>
      <c r="B8264" t="str">
        <f t="shared" si="6386"/>
        <v>5級地</v>
      </c>
      <c r="C8264" s="119">
        <f t="shared" si="6386"/>
        <v>10.8</v>
      </c>
      <c r="D8264" s="141" t="s">
        <v>3433</v>
      </c>
      <c r="E8264" s="127" t="s">
        <v>168</v>
      </c>
      <c r="F8264">
        <v>396</v>
      </c>
      <c r="G8264" s="114">
        <f t="shared" si="6379"/>
        <v>4276</v>
      </c>
      <c r="H8264" s="114" t="s">
        <v>967</v>
      </c>
      <c r="I8264" s="114">
        <v>2</v>
      </c>
      <c r="J8264" s="131" t="s">
        <v>65</v>
      </c>
      <c r="K8264" t="str">
        <f t="shared" si="6380"/>
        <v>1243052</v>
      </c>
      <c r="L8264" s="114">
        <f t="shared" si="6382"/>
        <v>1427</v>
      </c>
    </row>
    <row r="8265" spans="1:12">
      <c r="A8265" s="113" t="str">
        <f t="shared" ref="A8265:C8265" si="6387">A8264</f>
        <v>05</v>
      </c>
      <c r="B8265" t="str">
        <f t="shared" si="6387"/>
        <v>5級地</v>
      </c>
      <c r="C8265" s="119">
        <f t="shared" si="6387"/>
        <v>10.8</v>
      </c>
      <c r="D8265" s="141" t="s">
        <v>3434</v>
      </c>
      <c r="E8265" s="127" t="s">
        <v>498</v>
      </c>
      <c r="F8265">
        <v>277</v>
      </c>
      <c r="G8265" s="114">
        <f t="shared" si="6379"/>
        <v>2991</v>
      </c>
      <c r="H8265" s="114" t="s">
        <v>967</v>
      </c>
      <c r="I8265" s="114">
        <v>2</v>
      </c>
      <c r="J8265" s="131" t="s">
        <v>65</v>
      </c>
      <c r="K8265" t="str">
        <f t="shared" si="6380"/>
        <v>1244052</v>
      </c>
      <c r="L8265" s="114">
        <f t="shared" si="6382"/>
        <v>1427</v>
      </c>
    </row>
    <row r="8266" spans="1:12">
      <c r="A8266" s="113" t="str">
        <f t="shared" ref="A8266:C8266" si="6388">A8265</f>
        <v>05</v>
      </c>
      <c r="B8266" t="str">
        <f t="shared" si="6388"/>
        <v>5級地</v>
      </c>
      <c r="C8266" s="119">
        <f t="shared" si="6388"/>
        <v>10.8</v>
      </c>
      <c r="D8266" s="141" t="s">
        <v>3435</v>
      </c>
      <c r="E8266" s="127" t="s">
        <v>499</v>
      </c>
      <c r="F8266">
        <v>198</v>
      </c>
      <c r="G8266" s="114">
        <f t="shared" si="6379"/>
        <v>2138</v>
      </c>
      <c r="H8266" s="114" t="s">
        <v>967</v>
      </c>
      <c r="I8266" s="114">
        <v>2</v>
      </c>
      <c r="J8266" s="131" t="s">
        <v>65</v>
      </c>
      <c r="K8266" t="str">
        <f t="shared" si="6380"/>
        <v>3165052</v>
      </c>
      <c r="L8266" s="114">
        <f t="shared" si="6382"/>
        <v>1427</v>
      </c>
    </row>
    <row r="8267" spans="1:12">
      <c r="A8267" s="113" t="str">
        <f t="shared" ref="A8267:C8267" si="6389">A8266</f>
        <v>05</v>
      </c>
      <c r="B8267" t="str">
        <f t="shared" si="6389"/>
        <v>5級地</v>
      </c>
      <c r="C8267" s="119">
        <f t="shared" si="6389"/>
        <v>10.8</v>
      </c>
      <c r="D8267" s="141" t="s">
        <v>3436</v>
      </c>
      <c r="E8267" s="127" t="s">
        <v>500</v>
      </c>
      <c r="F8267">
        <v>391</v>
      </c>
      <c r="G8267" s="114">
        <f t="shared" si="6379"/>
        <v>4222</v>
      </c>
      <c r="H8267" s="114" t="s">
        <v>967</v>
      </c>
      <c r="I8267" s="114">
        <v>2</v>
      </c>
      <c r="J8267" s="131" t="s">
        <v>65</v>
      </c>
      <c r="K8267" t="str">
        <f t="shared" si="6380"/>
        <v>3166052</v>
      </c>
      <c r="L8267" s="114">
        <f t="shared" si="6382"/>
        <v>1427</v>
      </c>
    </row>
    <row r="8268" spans="1:12">
      <c r="A8268" s="113" t="str">
        <f t="shared" ref="A8268:C8268" si="6390">A8267</f>
        <v>05</v>
      </c>
      <c r="B8268" t="str">
        <f t="shared" si="6390"/>
        <v>5級地</v>
      </c>
      <c r="C8268" s="119">
        <f t="shared" si="6390"/>
        <v>10.8</v>
      </c>
      <c r="D8268" s="141" t="s">
        <v>3437</v>
      </c>
      <c r="E8268" s="127" t="s">
        <v>501</v>
      </c>
      <c r="F8268">
        <v>272</v>
      </c>
      <c r="G8268" s="114">
        <f t="shared" si="6379"/>
        <v>2937</v>
      </c>
      <c r="H8268" s="114" t="s">
        <v>967</v>
      </c>
      <c r="I8268" s="114">
        <v>2</v>
      </c>
      <c r="J8268" s="131" t="s">
        <v>65</v>
      </c>
      <c r="K8268" t="str">
        <f t="shared" si="6380"/>
        <v>3167052</v>
      </c>
      <c r="L8268" s="114">
        <f t="shared" si="6382"/>
        <v>1427</v>
      </c>
    </row>
    <row r="8269" spans="1:12">
      <c r="A8269" s="113" t="str">
        <f t="shared" ref="A8269:C8269" si="6391">A8268</f>
        <v>05</v>
      </c>
      <c r="B8269" t="str">
        <f t="shared" si="6391"/>
        <v>5級地</v>
      </c>
      <c r="C8269" s="119">
        <f t="shared" si="6391"/>
        <v>10.8</v>
      </c>
      <c r="D8269" s="141" t="s">
        <v>3438</v>
      </c>
      <c r="E8269" s="127" t="s">
        <v>502</v>
      </c>
      <c r="F8269">
        <v>193</v>
      </c>
      <c r="G8269" s="114">
        <f t="shared" si="6379"/>
        <v>2084</v>
      </c>
      <c r="H8269" s="114" t="s">
        <v>967</v>
      </c>
      <c r="I8269" s="114">
        <v>2</v>
      </c>
      <c r="J8269" s="131" t="s">
        <v>65</v>
      </c>
      <c r="K8269" t="str">
        <f t="shared" si="6380"/>
        <v>3168052</v>
      </c>
      <c r="L8269" s="114">
        <f t="shared" si="6382"/>
        <v>1427</v>
      </c>
    </row>
    <row r="8270" spans="1:12">
      <c r="A8270" s="113" t="str">
        <f t="shared" ref="A8270:C8270" si="6392">A8269</f>
        <v>05</v>
      </c>
      <c r="B8270" t="str">
        <f t="shared" si="6392"/>
        <v>5級地</v>
      </c>
      <c r="C8270" s="119">
        <f t="shared" si="6392"/>
        <v>10.8</v>
      </c>
      <c r="D8270" s="141" t="s">
        <v>3439</v>
      </c>
      <c r="E8270" s="127" t="s">
        <v>169</v>
      </c>
      <c r="F8270">
        <v>388</v>
      </c>
      <c r="G8270" s="114">
        <f t="shared" si="6379"/>
        <v>4190</v>
      </c>
      <c r="H8270" s="114" t="s">
        <v>967</v>
      </c>
      <c r="I8270" s="114">
        <v>2</v>
      </c>
      <c r="J8270" s="131" t="s">
        <v>65</v>
      </c>
      <c r="K8270" t="str">
        <f t="shared" si="6380"/>
        <v>1245052</v>
      </c>
      <c r="L8270" s="114">
        <f t="shared" si="6382"/>
        <v>1427</v>
      </c>
    </row>
    <row r="8271" spans="1:12">
      <c r="A8271" s="113" t="str">
        <f t="shared" ref="A8271:C8271" si="6393">A8270</f>
        <v>05</v>
      </c>
      <c r="B8271" t="str">
        <f t="shared" si="6393"/>
        <v>5級地</v>
      </c>
      <c r="C8271" s="119">
        <f t="shared" si="6393"/>
        <v>10.8</v>
      </c>
      <c r="D8271" s="141" t="s">
        <v>3440</v>
      </c>
      <c r="E8271" s="127" t="s">
        <v>503</v>
      </c>
      <c r="F8271">
        <v>272</v>
      </c>
      <c r="G8271" s="114">
        <f t="shared" si="6379"/>
        <v>2937</v>
      </c>
      <c r="H8271" s="114" t="s">
        <v>967</v>
      </c>
      <c r="I8271" s="114">
        <v>2</v>
      </c>
      <c r="J8271" s="131" t="s">
        <v>65</v>
      </c>
      <c r="K8271" t="str">
        <f t="shared" si="6380"/>
        <v>1246052</v>
      </c>
      <c r="L8271" s="114">
        <f t="shared" si="6382"/>
        <v>1427</v>
      </c>
    </row>
    <row r="8272" spans="1:12">
      <c r="A8272" s="113" t="str">
        <f t="shared" ref="A8272:C8272" si="6394">A8271</f>
        <v>05</v>
      </c>
      <c r="B8272" t="str">
        <f t="shared" si="6394"/>
        <v>5級地</v>
      </c>
      <c r="C8272" s="119">
        <f t="shared" si="6394"/>
        <v>10.8</v>
      </c>
      <c r="D8272" s="141" t="s">
        <v>3441</v>
      </c>
      <c r="E8272" s="127" t="s">
        <v>504</v>
      </c>
      <c r="F8272">
        <v>194</v>
      </c>
      <c r="G8272" s="114">
        <f t="shared" si="6379"/>
        <v>2095</v>
      </c>
      <c r="H8272" s="114" t="s">
        <v>967</v>
      </c>
      <c r="I8272" s="114">
        <v>2</v>
      </c>
      <c r="J8272" s="131" t="s">
        <v>65</v>
      </c>
      <c r="K8272" t="str">
        <f t="shared" si="6380"/>
        <v>3169052</v>
      </c>
      <c r="L8272" s="114">
        <f t="shared" si="6382"/>
        <v>1427</v>
      </c>
    </row>
    <row r="8273" spans="1:12">
      <c r="A8273" s="113" t="str">
        <f t="shared" ref="A8273:C8273" si="6395">A8272</f>
        <v>05</v>
      </c>
      <c r="B8273" t="str">
        <f t="shared" si="6395"/>
        <v>5級地</v>
      </c>
      <c r="C8273" s="119">
        <f t="shared" si="6395"/>
        <v>10.8</v>
      </c>
      <c r="D8273" s="141" t="s">
        <v>3442</v>
      </c>
      <c r="E8273" s="127" t="s">
        <v>505</v>
      </c>
      <c r="F8273">
        <v>383</v>
      </c>
      <c r="G8273" s="114">
        <f t="shared" si="6379"/>
        <v>4136</v>
      </c>
      <c r="H8273" s="114" t="s">
        <v>967</v>
      </c>
      <c r="I8273" s="114">
        <v>2</v>
      </c>
      <c r="J8273" s="131" t="s">
        <v>65</v>
      </c>
      <c r="K8273" t="str">
        <f t="shared" si="6380"/>
        <v>3170052</v>
      </c>
      <c r="L8273" s="114">
        <f t="shared" si="6382"/>
        <v>1427</v>
      </c>
    </row>
    <row r="8274" spans="1:12">
      <c r="A8274" s="113" t="str">
        <f t="shared" ref="A8274:C8274" si="6396">A8273</f>
        <v>05</v>
      </c>
      <c r="B8274" t="str">
        <f t="shared" si="6396"/>
        <v>5級地</v>
      </c>
      <c r="C8274" s="119">
        <f t="shared" si="6396"/>
        <v>10.8</v>
      </c>
      <c r="D8274" s="141" t="s">
        <v>3443</v>
      </c>
      <c r="E8274" s="127" t="s">
        <v>506</v>
      </c>
      <c r="F8274">
        <v>267</v>
      </c>
      <c r="G8274" s="114">
        <f t="shared" si="6379"/>
        <v>2883</v>
      </c>
      <c r="H8274" s="114" t="s">
        <v>967</v>
      </c>
      <c r="I8274" s="114">
        <v>2</v>
      </c>
      <c r="J8274" s="131" t="s">
        <v>65</v>
      </c>
      <c r="K8274" t="str">
        <f t="shared" si="6380"/>
        <v>3171052</v>
      </c>
      <c r="L8274" s="114">
        <f t="shared" si="6382"/>
        <v>1427</v>
      </c>
    </row>
    <row r="8275" spans="1:12">
      <c r="A8275" s="113" t="str">
        <f t="shared" ref="A8275:C8275" si="6397">A8274</f>
        <v>05</v>
      </c>
      <c r="B8275" t="str">
        <f t="shared" si="6397"/>
        <v>5級地</v>
      </c>
      <c r="C8275" s="119">
        <f t="shared" si="6397"/>
        <v>10.8</v>
      </c>
      <c r="D8275" s="141" t="s">
        <v>3444</v>
      </c>
      <c r="E8275" s="127" t="s">
        <v>507</v>
      </c>
      <c r="F8275">
        <v>189</v>
      </c>
      <c r="G8275" s="114">
        <f t="shared" si="6379"/>
        <v>2041</v>
      </c>
      <c r="H8275" s="114" t="s">
        <v>967</v>
      </c>
      <c r="I8275" s="114">
        <v>2</v>
      </c>
      <c r="J8275" s="131" t="s">
        <v>65</v>
      </c>
      <c r="K8275" t="str">
        <f t="shared" si="6380"/>
        <v>3172052</v>
      </c>
      <c r="L8275" s="114">
        <f t="shared" si="6382"/>
        <v>1427</v>
      </c>
    </row>
    <row r="8276" spans="1:12">
      <c r="A8276" s="113" t="str">
        <f t="shared" ref="A8276:C8276" si="6398">A8275</f>
        <v>05</v>
      </c>
      <c r="B8276" t="str">
        <f t="shared" si="6398"/>
        <v>5級地</v>
      </c>
      <c r="C8276" s="119">
        <f t="shared" si="6398"/>
        <v>10.8</v>
      </c>
      <c r="D8276" s="141" t="s">
        <v>3445</v>
      </c>
      <c r="E8276" s="127" t="s">
        <v>170</v>
      </c>
      <c r="F8276">
        <v>396</v>
      </c>
      <c r="G8276" s="114">
        <f t="shared" si="6379"/>
        <v>4276</v>
      </c>
      <c r="H8276" s="114" t="s">
        <v>967</v>
      </c>
      <c r="I8276" s="114">
        <v>2</v>
      </c>
      <c r="J8276" s="131" t="s">
        <v>65</v>
      </c>
      <c r="K8276" t="str">
        <f t="shared" si="6380"/>
        <v>1247052</v>
      </c>
      <c r="L8276" s="114">
        <f t="shared" si="6382"/>
        <v>1427</v>
      </c>
    </row>
    <row r="8277" spans="1:12">
      <c r="A8277" s="113" t="str">
        <f t="shared" ref="A8277:C8277" si="6399">A8276</f>
        <v>05</v>
      </c>
      <c r="B8277" t="str">
        <f t="shared" si="6399"/>
        <v>5級地</v>
      </c>
      <c r="C8277" s="119">
        <f t="shared" si="6399"/>
        <v>10.8</v>
      </c>
      <c r="D8277" s="141" t="s">
        <v>3446</v>
      </c>
      <c r="E8277" s="127" t="s">
        <v>508</v>
      </c>
      <c r="F8277">
        <v>277</v>
      </c>
      <c r="G8277" s="114">
        <f t="shared" si="6379"/>
        <v>2991</v>
      </c>
      <c r="H8277" s="114" t="s">
        <v>967</v>
      </c>
      <c r="I8277" s="114">
        <v>2</v>
      </c>
      <c r="J8277" s="131" t="s">
        <v>65</v>
      </c>
      <c r="K8277" t="str">
        <f t="shared" si="6380"/>
        <v>1248052</v>
      </c>
      <c r="L8277" s="114">
        <f t="shared" si="6382"/>
        <v>1427</v>
      </c>
    </row>
    <row r="8278" spans="1:12">
      <c r="A8278" s="113" t="str">
        <f t="shared" ref="A8278:C8278" si="6400">A8277</f>
        <v>05</v>
      </c>
      <c r="B8278" t="str">
        <f t="shared" si="6400"/>
        <v>5級地</v>
      </c>
      <c r="C8278" s="119">
        <f t="shared" si="6400"/>
        <v>10.8</v>
      </c>
      <c r="D8278" s="141" t="s">
        <v>3447</v>
      </c>
      <c r="E8278" s="127" t="s">
        <v>509</v>
      </c>
      <c r="F8278">
        <v>198</v>
      </c>
      <c r="G8278" s="114">
        <f t="shared" si="6379"/>
        <v>2138</v>
      </c>
      <c r="H8278" s="114" t="s">
        <v>967</v>
      </c>
      <c r="I8278" s="114">
        <v>2</v>
      </c>
      <c r="J8278" s="131" t="s">
        <v>65</v>
      </c>
      <c r="K8278" t="str">
        <f t="shared" si="6380"/>
        <v>3173052</v>
      </c>
      <c r="L8278" s="114">
        <f t="shared" si="6382"/>
        <v>1427</v>
      </c>
    </row>
    <row r="8279" spans="1:12">
      <c r="A8279" s="113" t="str">
        <f t="shared" ref="A8279:C8279" si="6401">A8278</f>
        <v>05</v>
      </c>
      <c r="B8279" t="str">
        <f t="shared" si="6401"/>
        <v>5級地</v>
      </c>
      <c r="C8279" s="119">
        <f t="shared" si="6401"/>
        <v>10.8</v>
      </c>
      <c r="D8279" s="141" t="s">
        <v>3448</v>
      </c>
      <c r="E8279" s="127" t="s">
        <v>510</v>
      </c>
      <c r="F8279">
        <v>391</v>
      </c>
      <c r="G8279" s="114">
        <f t="shared" si="6379"/>
        <v>4222</v>
      </c>
      <c r="H8279" s="114" t="s">
        <v>967</v>
      </c>
      <c r="I8279" s="114">
        <v>2</v>
      </c>
      <c r="J8279" s="131" t="s">
        <v>65</v>
      </c>
      <c r="K8279" t="str">
        <f t="shared" si="6380"/>
        <v>3174052</v>
      </c>
      <c r="L8279" s="114">
        <f t="shared" si="6382"/>
        <v>1427</v>
      </c>
    </row>
    <row r="8280" spans="1:12">
      <c r="A8280" s="113" t="str">
        <f t="shared" ref="A8280:C8280" si="6402">A8279</f>
        <v>05</v>
      </c>
      <c r="B8280" t="str">
        <f t="shared" si="6402"/>
        <v>5級地</v>
      </c>
      <c r="C8280" s="119">
        <f t="shared" si="6402"/>
        <v>10.8</v>
      </c>
      <c r="D8280" s="141" t="s">
        <v>3449</v>
      </c>
      <c r="E8280" s="127" t="s">
        <v>511</v>
      </c>
      <c r="F8280">
        <v>272</v>
      </c>
      <c r="G8280" s="114">
        <f t="shared" si="6379"/>
        <v>2937</v>
      </c>
      <c r="H8280" s="114" t="s">
        <v>967</v>
      </c>
      <c r="I8280" s="114">
        <v>2</v>
      </c>
      <c r="J8280" s="131" t="s">
        <v>65</v>
      </c>
      <c r="K8280" t="str">
        <f t="shared" si="6380"/>
        <v>3175052</v>
      </c>
      <c r="L8280" s="114">
        <f t="shared" si="6382"/>
        <v>1427</v>
      </c>
    </row>
    <row r="8281" spans="1:12">
      <c r="A8281" s="113" t="str">
        <f t="shared" ref="A8281:C8281" si="6403">A8280</f>
        <v>05</v>
      </c>
      <c r="B8281" t="str">
        <f t="shared" si="6403"/>
        <v>5級地</v>
      </c>
      <c r="C8281" s="119">
        <f t="shared" si="6403"/>
        <v>10.8</v>
      </c>
      <c r="D8281" s="141" t="s">
        <v>3450</v>
      </c>
      <c r="E8281" s="127" t="s">
        <v>512</v>
      </c>
      <c r="F8281">
        <v>193</v>
      </c>
      <c r="G8281" s="114">
        <f t="shared" si="6379"/>
        <v>2084</v>
      </c>
      <c r="H8281" s="114" t="s">
        <v>967</v>
      </c>
      <c r="I8281" s="114">
        <v>2</v>
      </c>
      <c r="J8281" s="131" t="s">
        <v>65</v>
      </c>
      <c r="K8281" t="str">
        <f t="shared" si="6380"/>
        <v>3176052</v>
      </c>
      <c r="L8281" s="114">
        <f t="shared" si="6382"/>
        <v>1427</v>
      </c>
    </row>
    <row r="8282" spans="1:12">
      <c r="A8282" s="113" t="str">
        <f t="shared" ref="A8282:C8282" si="6404">A8281</f>
        <v>05</v>
      </c>
      <c r="B8282" t="str">
        <f t="shared" si="6404"/>
        <v>5級地</v>
      </c>
      <c r="C8282" s="119">
        <f t="shared" si="6404"/>
        <v>10.8</v>
      </c>
      <c r="D8282" s="141" t="s">
        <v>3451</v>
      </c>
      <c r="E8282" s="127" t="s">
        <v>171</v>
      </c>
      <c r="F8282">
        <v>331</v>
      </c>
      <c r="G8282" s="114">
        <f t="shared" si="6379"/>
        <v>3574</v>
      </c>
      <c r="H8282" s="114" t="s">
        <v>967</v>
      </c>
      <c r="I8282" s="114">
        <v>2</v>
      </c>
      <c r="J8282" s="130">
        <v>4740</v>
      </c>
      <c r="K8282" t="str">
        <f t="shared" si="6380"/>
        <v>1251052</v>
      </c>
      <c r="L8282" s="130">
        <f>IF(J8282-G8282&gt;0,J8282-G8282,0)</f>
        <v>1166</v>
      </c>
    </row>
    <row r="8283" spans="1:12">
      <c r="A8283" s="113" t="str">
        <f t="shared" ref="A8283:C8283" si="6405">A8282</f>
        <v>05</v>
      </c>
      <c r="B8283" t="str">
        <f t="shared" si="6405"/>
        <v>5級地</v>
      </c>
      <c r="C8283" s="119">
        <f t="shared" si="6405"/>
        <v>10.8</v>
      </c>
      <c r="D8283" s="141" t="s">
        <v>3452</v>
      </c>
      <c r="E8283" s="127" t="s">
        <v>513</v>
      </c>
      <c r="F8283">
        <v>232</v>
      </c>
      <c r="G8283" s="114">
        <f t="shared" si="6379"/>
        <v>2505</v>
      </c>
      <c r="H8283" s="114" t="s">
        <v>967</v>
      </c>
      <c r="I8283" s="114">
        <v>2</v>
      </c>
      <c r="J8283" s="131" t="s">
        <v>65</v>
      </c>
      <c r="K8283" t="str">
        <f t="shared" si="6380"/>
        <v>1252052</v>
      </c>
      <c r="L8283" s="114">
        <f>L8282</f>
        <v>1166</v>
      </c>
    </row>
    <row r="8284" spans="1:12">
      <c r="A8284" s="113" t="str">
        <f t="shared" ref="A8284:C8284" si="6406">A8283</f>
        <v>05</v>
      </c>
      <c r="B8284" t="str">
        <f t="shared" si="6406"/>
        <v>5級地</v>
      </c>
      <c r="C8284" s="119">
        <f t="shared" si="6406"/>
        <v>10.8</v>
      </c>
      <c r="D8284" s="141" t="s">
        <v>3453</v>
      </c>
      <c r="E8284" s="127" t="s">
        <v>514</v>
      </c>
      <c r="F8284">
        <v>166</v>
      </c>
      <c r="G8284" s="114">
        <f t="shared" si="6379"/>
        <v>1792</v>
      </c>
      <c r="H8284" s="114" t="s">
        <v>967</v>
      </c>
      <c r="I8284" s="114">
        <v>2</v>
      </c>
      <c r="J8284" s="131" t="s">
        <v>65</v>
      </c>
      <c r="K8284" t="str">
        <f t="shared" si="6380"/>
        <v>3181052</v>
      </c>
      <c r="L8284" s="114">
        <f t="shared" ref="L8284:L8305" si="6407">L8283</f>
        <v>1166</v>
      </c>
    </row>
    <row r="8285" spans="1:12">
      <c r="A8285" s="113" t="str">
        <f t="shared" ref="A8285:C8285" si="6408">A8284</f>
        <v>05</v>
      </c>
      <c r="B8285" t="str">
        <f t="shared" si="6408"/>
        <v>5級地</v>
      </c>
      <c r="C8285" s="119">
        <f t="shared" si="6408"/>
        <v>10.8</v>
      </c>
      <c r="D8285" s="141" t="s">
        <v>3455</v>
      </c>
      <c r="E8285" s="127" t="s">
        <v>515</v>
      </c>
      <c r="F8285">
        <v>326</v>
      </c>
      <c r="G8285" s="114">
        <f t="shared" si="6379"/>
        <v>3520</v>
      </c>
      <c r="H8285" s="114" t="s">
        <v>967</v>
      </c>
      <c r="I8285" s="114">
        <v>2</v>
      </c>
      <c r="J8285" s="131" t="s">
        <v>65</v>
      </c>
      <c r="K8285" t="str">
        <f t="shared" si="6380"/>
        <v>3182052</v>
      </c>
      <c r="L8285" s="114">
        <f t="shared" si="6407"/>
        <v>1166</v>
      </c>
    </row>
    <row r="8286" spans="1:12">
      <c r="A8286" s="113" t="str">
        <f t="shared" ref="A8286:C8286" si="6409">A8285</f>
        <v>05</v>
      </c>
      <c r="B8286" t="str">
        <f t="shared" si="6409"/>
        <v>5級地</v>
      </c>
      <c r="C8286" s="119">
        <f t="shared" si="6409"/>
        <v>10.8</v>
      </c>
      <c r="D8286" s="141" t="s">
        <v>3454</v>
      </c>
      <c r="E8286" s="127" t="s">
        <v>516</v>
      </c>
      <c r="F8286">
        <v>227</v>
      </c>
      <c r="G8286" s="114">
        <f t="shared" si="6379"/>
        <v>2451</v>
      </c>
      <c r="H8286" s="114" t="s">
        <v>967</v>
      </c>
      <c r="I8286" s="114">
        <v>2</v>
      </c>
      <c r="J8286" s="131" t="s">
        <v>65</v>
      </c>
      <c r="K8286" t="str">
        <f t="shared" si="6380"/>
        <v>3183052</v>
      </c>
      <c r="L8286" s="114">
        <f t="shared" si="6407"/>
        <v>1166</v>
      </c>
    </row>
    <row r="8287" spans="1:12">
      <c r="A8287" s="113" t="str">
        <f t="shared" ref="A8287:C8287" si="6410">A8286</f>
        <v>05</v>
      </c>
      <c r="B8287" t="str">
        <f t="shared" si="6410"/>
        <v>5級地</v>
      </c>
      <c r="C8287" s="119">
        <f t="shared" si="6410"/>
        <v>10.8</v>
      </c>
      <c r="D8287" s="141" t="s">
        <v>3456</v>
      </c>
      <c r="E8287" s="127" t="s">
        <v>517</v>
      </c>
      <c r="F8287">
        <v>161</v>
      </c>
      <c r="G8287" s="114">
        <f t="shared" si="6379"/>
        <v>1738</v>
      </c>
      <c r="H8287" s="114" t="s">
        <v>967</v>
      </c>
      <c r="I8287" s="114">
        <v>2</v>
      </c>
      <c r="J8287" s="131" t="s">
        <v>65</v>
      </c>
      <c r="K8287" t="str">
        <f t="shared" si="6380"/>
        <v>3184052</v>
      </c>
      <c r="L8287" s="114">
        <f t="shared" si="6407"/>
        <v>1166</v>
      </c>
    </row>
    <row r="8288" spans="1:12">
      <c r="A8288" s="113" t="str">
        <f t="shared" ref="A8288:C8288" si="6411">A8287</f>
        <v>05</v>
      </c>
      <c r="B8288" t="str">
        <f t="shared" si="6411"/>
        <v>5級地</v>
      </c>
      <c r="C8288" s="119">
        <f t="shared" si="6411"/>
        <v>10.8</v>
      </c>
      <c r="D8288" s="141" t="s">
        <v>3457</v>
      </c>
      <c r="E8288" s="127" t="s">
        <v>172</v>
      </c>
      <c r="F8288">
        <v>314</v>
      </c>
      <c r="G8288" s="114">
        <f t="shared" si="6379"/>
        <v>3391</v>
      </c>
      <c r="H8288" s="114" t="s">
        <v>967</v>
      </c>
      <c r="I8288" s="114">
        <v>2</v>
      </c>
      <c r="J8288" s="131" t="s">
        <v>65</v>
      </c>
      <c r="K8288" t="str">
        <f t="shared" si="6380"/>
        <v>1253052</v>
      </c>
      <c r="L8288" s="114">
        <f t="shared" si="6407"/>
        <v>1166</v>
      </c>
    </row>
    <row r="8289" spans="1:12">
      <c r="A8289" s="113" t="str">
        <f t="shared" ref="A8289:C8289" si="6412">A8288</f>
        <v>05</v>
      </c>
      <c r="B8289" t="str">
        <f t="shared" si="6412"/>
        <v>5級地</v>
      </c>
      <c r="C8289" s="119">
        <f t="shared" si="6412"/>
        <v>10.8</v>
      </c>
      <c r="D8289" s="141" t="s">
        <v>3458</v>
      </c>
      <c r="E8289" s="127" t="s">
        <v>518</v>
      </c>
      <c r="F8289">
        <v>220</v>
      </c>
      <c r="G8289" s="114">
        <f t="shared" si="6379"/>
        <v>2376</v>
      </c>
      <c r="H8289" s="114" t="s">
        <v>967</v>
      </c>
      <c r="I8289" s="114">
        <v>2</v>
      </c>
      <c r="J8289" s="131" t="s">
        <v>65</v>
      </c>
      <c r="K8289" t="str">
        <f t="shared" si="6380"/>
        <v>1254052</v>
      </c>
      <c r="L8289" s="114">
        <f t="shared" si="6407"/>
        <v>1166</v>
      </c>
    </row>
    <row r="8290" spans="1:12">
      <c r="A8290" s="113" t="str">
        <f t="shared" ref="A8290:C8290" si="6413">A8289</f>
        <v>05</v>
      </c>
      <c r="B8290" t="str">
        <f t="shared" si="6413"/>
        <v>5級地</v>
      </c>
      <c r="C8290" s="119">
        <f t="shared" si="6413"/>
        <v>10.8</v>
      </c>
      <c r="D8290" s="141" t="s">
        <v>3459</v>
      </c>
      <c r="E8290" s="127" t="s">
        <v>519</v>
      </c>
      <c r="F8290">
        <v>157</v>
      </c>
      <c r="G8290" s="114">
        <f t="shared" si="6379"/>
        <v>1695</v>
      </c>
      <c r="H8290" s="114" t="s">
        <v>967</v>
      </c>
      <c r="I8290" s="114">
        <v>2</v>
      </c>
      <c r="J8290" s="131" t="s">
        <v>65</v>
      </c>
      <c r="K8290" t="str">
        <f t="shared" si="6380"/>
        <v>3185052</v>
      </c>
      <c r="L8290" s="114">
        <f t="shared" si="6407"/>
        <v>1166</v>
      </c>
    </row>
    <row r="8291" spans="1:12">
      <c r="A8291" s="113" t="str">
        <f t="shared" ref="A8291:C8291" si="6414">A8290</f>
        <v>05</v>
      </c>
      <c r="B8291" t="str">
        <f t="shared" si="6414"/>
        <v>5級地</v>
      </c>
      <c r="C8291" s="119">
        <f t="shared" si="6414"/>
        <v>10.8</v>
      </c>
      <c r="D8291" s="141" t="s">
        <v>3460</v>
      </c>
      <c r="E8291" s="127" t="s">
        <v>520</v>
      </c>
      <c r="F8291">
        <v>309</v>
      </c>
      <c r="G8291" s="114">
        <f t="shared" si="6379"/>
        <v>3337</v>
      </c>
      <c r="H8291" s="114" t="s">
        <v>967</v>
      </c>
      <c r="I8291" s="114">
        <v>2</v>
      </c>
      <c r="J8291" s="131" t="s">
        <v>65</v>
      </c>
      <c r="K8291" t="str">
        <f t="shared" si="6380"/>
        <v>3186052</v>
      </c>
      <c r="L8291" s="114">
        <f t="shared" si="6407"/>
        <v>1166</v>
      </c>
    </row>
    <row r="8292" spans="1:12">
      <c r="A8292" s="113" t="str">
        <f t="shared" ref="A8292:C8292" si="6415">A8291</f>
        <v>05</v>
      </c>
      <c r="B8292" t="str">
        <f t="shared" si="6415"/>
        <v>5級地</v>
      </c>
      <c r="C8292" s="119">
        <f t="shared" si="6415"/>
        <v>10.8</v>
      </c>
      <c r="D8292" s="141" t="s">
        <v>3461</v>
      </c>
      <c r="E8292" s="127" t="s">
        <v>521</v>
      </c>
      <c r="F8292">
        <v>215</v>
      </c>
      <c r="G8292" s="114">
        <f t="shared" si="6379"/>
        <v>2322</v>
      </c>
      <c r="H8292" s="114" t="s">
        <v>967</v>
      </c>
      <c r="I8292" s="114">
        <v>2</v>
      </c>
      <c r="J8292" s="131" t="s">
        <v>65</v>
      </c>
      <c r="K8292" t="str">
        <f t="shared" si="6380"/>
        <v>3187052</v>
      </c>
      <c r="L8292" s="114">
        <f t="shared" si="6407"/>
        <v>1166</v>
      </c>
    </row>
    <row r="8293" spans="1:12">
      <c r="A8293" s="113" t="str">
        <f t="shared" ref="A8293:C8293" si="6416">A8292</f>
        <v>05</v>
      </c>
      <c r="B8293" t="str">
        <f t="shared" si="6416"/>
        <v>5級地</v>
      </c>
      <c r="C8293" s="119">
        <f t="shared" si="6416"/>
        <v>10.8</v>
      </c>
      <c r="D8293" s="141" t="s">
        <v>3462</v>
      </c>
      <c r="E8293" s="127" t="s">
        <v>522</v>
      </c>
      <c r="F8293">
        <v>152</v>
      </c>
      <c r="G8293" s="114">
        <f t="shared" si="6379"/>
        <v>1641</v>
      </c>
      <c r="H8293" s="114" t="s">
        <v>967</v>
      </c>
      <c r="I8293" s="114">
        <v>2</v>
      </c>
      <c r="J8293" s="131" t="s">
        <v>65</v>
      </c>
      <c r="K8293" t="str">
        <f t="shared" si="6380"/>
        <v>3188052</v>
      </c>
      <c r="L8293" s="114">
        <f t="shared" si="6407"/>
        <v>1166</v>
      </c>
    </row>
    <row r="8294" spans="1:12">
      <c r="A8294" s="113" t="str">
        <f t="shared" ref="A8294:C8294" si="6417">A8293</f>
        <v>05</v>
      </c>
      <c r="B8294" t="str">
        <f t="shared" si="6417"/>
        <v>5級地</v>
      </c>
      <c r="C8294" s="119">
        <f t="shared" si="6417"/>
        <v>10.8</v>
      </c>
      <c r="D8294" s="141" t="s">
        <v>3463</v>
      </c>
      <c r="E8294" s="127" t="s">
        <v>173</v>
      </c>
      <c r="F8294">
        <v>308</v>
      </c>
      <c r="G8294" s="114">
        <f t="shared" si="6379"/>
        <v>3326</v>
      </c>
      <c r="H8294" s="114" t="s">
        <v>967</v>
      </c>
      <c r="I8294" s="114">
        <v>2</v>
      </c>
      <c r="J8294" s="131" t="s">
        <v>65</v>
      </c>
      <c r="K8294" t="str">
        <f t="shared" si="6380"/>
        <v>1255052</v>
      </c>
      <c r="L8294" s="114">
        <f t="shared" si="6407"/>
        <v>1166</v>
      </c>
    </row>
    <row r="8295" spans="1:12">
      <c r="A8295" s="113" t="str">
        <f t="shared" ref="A8295:C8295" si="6418">A8294</f>
        <v>05</v>
      </c>
      <c r="B8295" t="str">
        <f t="shared" si="6418"/>
        <v>5級地</v>
      </c>
      <c r="C8295" s="119">
        <f t="shared" si="6418"/>
        <v>10.8</v>
      </c>
      <c r="D8295" s="141" t="s">
        <v>3464</v>
      </c>
      <c r="E8295" s="127" t="s">
        <v>523</v>
      </c>
      <c r="F8295">
        <v>216</v>
      </c>
      <c r="G8295" s="114">
        <f t="shared" si="6379"/>
        <v>2332</v>
      </c>
      <c r="H8295" s="114" t="s">
        <v>967</v>
      </c>
      <c r="I8295" s="114">
        <v>2</v>
      </c>
      <c r="J8295" s="131" t="s">
        <v>65</v>
      </c>
      <c r="K8295" t="str">
        <f t="shared" si="6380"/>
        <v>1256052</v>
      </c>
      <c r="L8295" s="114">
        <f t="shared" si="6407"/>
        <v>1166</v>
      </c>
    </row>
    <row r="8296" spans="1:12">
      <c r="A8296" s="113" t="str">
        <f t="shared" ref="A8296:C8296" si="6419">A8295</f>
        <v>05</v>
      </c>
      <c r="B8296" t="str">
        <f t="shared" si="6419"/>
        <v>5級地</v>
      </c>
      <c r="C8296" s="119">
        <f t="shared" si="6419"/>
        <v>10.8</v>
      </c>
      <c r="D8296" s="141" t="s">
        <v>3465</v>
      </c>
      <c r="E8296" s="127" t="s">
        <v>524</v>
      </c>
      <c r="F8296">
        <v>154</v>
      </c>
      <c r="G8296" s="114">
        <f t="shared" si="6379"/>
        <v>1663</v>
      </c>
      <c r="H8296" s="114" t="s">
        <v>967</v>
      </c>
      <c r="I8296" s="114">
        <v>2</v>
      </c>
      <c r="J8296" s="131" t="s">
        <v>65</v>
      </c>
      <c r="K8296" t="str">
        <f t="shared" si="6380"/>
        <v>3189052</v>
      </c>
      <c r="L8296" s="114">
        <f t="shared" si="6407"/>
        <v>1166</v>
      </c>
    </row>
    <row r="8297" spans="1:12">
      <c r="A8297" s="113" t="str">
        <f t="shared" ref="A8297:C8297" si="6420">A8296</f>
        <v>05</v>
      </c>
      <c r="B8297" t="str">
        <f t="shared" si="6420"/>
        <v>5級地</v>
      </c>
      <c r="C8297" s="119">
        <f t="shared" si="6420"/>
        <v>10.8</v>
      </c>
      <c r="D8297" s="141" t="s">
        <v>3466</v>
      </c>
      <c r="E8297" s="127" t="s">
        <v>525</v>
      </c>
      <c r="F8297">
        <v>303</v>
      </c>
      <c r="G8297" s="114">
        <f t="shared" si="6379"/>
        <v>3272</v>
      </c>
      <c r="H8297" s="114" t="s">
        <v>967</v>
      </c>
      <c r="I8297" s="114">
        <v>2</v>
      </c>
      <c r="J8297" s="131" t="s">
        <v>65</v>
      </c>
      <c r="K8297" t="str">
        <f t="shared" si="6380"/>
        <v>3190052</v>
      </c>
      <c r="L8297" s="114">
        <f t="shared" si="6407"/>
        <v>1166</v>
      </c>
    </row>
    <row r="8298" spans="1:12">
      <c r="A8298" s="113" t="str">
        <f t="shared" ref="A8298:C8298" si="6421">A8297</f>
        <v>05</v>
      </c>
      <c r="B8298" t="str">
        <f t="shared" si="6421"/>
        <v>5級地</v>
      </c>
      <c r="C8298" s="119">
        <f t="shared" si="6421"/>
        <v>10.8</v>
      </c>
      <c r="D8298" s="141" t="s">
        <v>3467</v>
      </c>
      <c r="E8298" s="127" t="s">
        <v>526</v>
      </c>
      <c r="F8298">
        <v>211</v>
      </c>
      <c r="G8298" s="114">
        <f t="shared" si="6379"/>
        <v>2278</v>
      </c>
      <c r="H8298" s="114" t="s">
        <v>967</v>
      </c>
      <c r="I8298" s="114">
        <v>2</v>
      </c>
      <c r="J8298" s="131" t="s">
        <v>65</v>
      </c>
      <c r="K8298" t="str">
        <f t="shared" si="6380"/>
        <v>3191052</v>
      </c>
      <c r="L8298" s="114">
        <f t="shared" si="6407"/>
        <v>1166</v>
      </c>
    </row>
    <row r="8299" spans="1:12">
      <c r="A8299" s="113" t="str">
        <f t="shared" ref="A8299:C8299" si="6422">A8298</f>
        <v>05</v>
      </c>
      <c r="B8299" t="str">
        <f t="shared" si="6422"/>
        <v>5級地</v>
      </c>
      <c r="C8299" s="119">
        <f t="shared" si="6422"/>
        <v>10.8</v>
      </c>
      <c r="D8299" s="141" t="s">
        <v>3468</v>
      </c>
      <c r="E8299" s="127" t="s">
        <v>527</v>
      </c>
      <c r="F8299">
        <v>149</v>
      </c>
      <c r="G8299" s="114">
        <f t="shared" si="6379"/>
        <v>1609</v>
      </c>
      <c r="H8299" s="114" t="s">
        <v>967</v>
      </c>
      <c r="I8299" s="114">
        <v>2</v>
      </c>
      <c r="J8299" s="131" t="s">
        <v>65</v>
      </c>
      <c r="K8299" t="str">
        <f t="shared" si="6380"/>
        <v>3192052</v>
      </c>
      <c r="L8299" s="114">
        <f t="shared" si="6407"/>
        <v>1166</v>
      </c>
    </row>
    <row r="8300" spans="1:12">
      <c r="A8300" s="113" t="str">
        <f t="shared" ref="A8300:C8300" si="6423">A8299</f>
        <v>05</v>
      </c>
      <c r="B8300" t="str">
        <f t="shared" si="6423"/>
        <v>5級地</v>
      </c>
      <c r="C8300" s="119">
        <f t="shared" si="6423"/>
        <v>10.8</v>
      </c>
      <c r="D8300" s="141" t="s">
        <v>3469</v>
      </c>
      <c r="E8300" s="127" t="s">
        <v>174</v>
      </c>
      <c r="F8300">
        <v>314</v>
      </c>
      <c r="G8300" s="114">
        <f t="shared" si="6379"/>
        <v>3391</v>
      </c>
      <c r="H8300" s="114" t="s">
        <v>967</v>
      </c>
      <c r="I8300" s="114">
        <v>2</v>
      </c>
      <c r="J8300" s="131" t="s">
        <v>65</v>
      </c>
      <c r="K8300" t="str">
        <f t="shared" si="6380"/>
        <v>1257052</v>
      </c>
      <c r="L8300" s="114">
        <f t="shared" si="6407"/>
        <v>1166</v>
      </c>
    </row>
    <row r="8301" spans="1:12">
      <c r="A8301" s="113" t="str">
        <f t="shared" ref="A8301:C8301" si="6424">A8300</f>
        <v>05</v>
      </c>
      <c r="B8301" t="str">
        <f t="shared" si="6424"/>
        <v>5級地</v>
      </c>
      <c r="C8301" s="119">
        <f t="shared" si="6424"/>
        <v>10.8</v>
      </c>
      <c r="D8301" s="141" t="s">
        <v>3470</v>
      </c>
      <c r="E8301" s="127" t="s">
        <v>528</v>
      </c>
      <c r="F8301">
        <v>220</v>
      </c>
      <c r="G8301" s="114">
        <f t="shared" si="6379"/>
        <v>2376</v>
      </c>
      <c r="H8301" s="114" t="s">
        <v>967</v>
      </c>
      <c r="I8301" s="114">
        <v>2</v>
      </c>
      <c r="J8301" s="131" t="s">
        <v>65</v>
      </c>
      <c r="K8301" t="str">
        <f t="shared" si="6380"/>
        <v>1258052</v>
      </c>
      <c r="L8301" s="114">
        <f t="shared" si="6407"/>
        <v>1166</v>
      </c>
    </row>
    <row r="8302" spans="1:12">
      <c r="A8302" s="113" t="str">
        <f t="shared" ref="A8302:C8302" si="6425">A8301</f>
        <v>05</v>
      </c>
      <c r="B8302" t="str">
        <f t="shared" si="6425"/>
        <v>5級地</v>
      </c>
      <c r="C8302" s="119">
        <f t="shared" si="6425"/>
        <v>10.8</v>
      </c>
      <c r="D8302" s="141" t="s">
        <v>3471</v>
      </c>
      <c r="E8302" s="127" t="s">
        <v>529</v>
      </c>
      <c r="F8302">
        <v>157</v>
      </c>
      <c r="G8302" s="114">
        <f t="shared" si="6379"/>
        <v>1695</v>
      </c>
      <c r="H8302" s="114" t="s">
        <v>967</v>
      </c>
      <c r="I8302" s="114">
        <v>2</v>
      </c>
      <c r="J8302" s="131" t="s">
        <v>65</v>
      </c>
      <c r="K8302" t="str">
        <f t="shared" si="6380"/>
        <v>3193052</v>
      </c>
      <c r="L8302" s="114">
        <f t="shared" si="6407"/>
        <v>1166</v>
      </c>
    </row>
    <row r="8303" spans="1:12">
      <c r="A8303" s="113" t="str">
        <f t="shared" ref="A8303:C8303" si="6426">A8302</f>
        <v>05</v>
      </c>
      <c r="B8303" t="str">
        <f t="shared" si="6426"/>
        <v>5級地</v>
      </c>
      <c r="C8303" s="119">
        <f t="shared" si="6426"/>
        <v>10.8</v>
      </c>
      <c r="D8303" s="141" t="s">
        <v>3472</v>
      </c>
      <c r="E8303" s="127" t="s">
        <v>530</v>
      </c>
      <c r="F8303">
        <v>309</v>
      </c>
      <c r="G8303" s="114">
        <f t="shared" si="6379"/>
        <v>3337</v>
      </c>
      <c r="H8303" s="114" t="s">
        <v>967</v>
      </c>
      <c r="I8303" s="114">
        <v>2</v>
      </c>
      <c r="J8303" s="131" t="s">
        <v>65</v>
      </c>
      <c r="K8303" t="str">
        <f t="shared" si="6380"/>
        <v>3194052</v>
      </c>
      <c r="L8303" s="114">
        <f t="shared" si="6407"/>
        <v>1166</v>
      </c>
    </row>
    <row r="8304" spans="1:12">
      <c r="A8304" s="113" t="str">
        <f t="shared" ref="A8304:C8304" si="6427">A8303</f>
        <v>05</v>
      </c>
      <c r="B8304" t="str">
        <f t="shared" si="6427"/>
        <v>5級地</v>
      </c>
      <c r="C8304" s="119">
        <f t="shared" si="6427"/>
        <v>10.8</v>
      </c>
      <c r="D8304" s="141" t="s">
        <v>3473</v>
      </c>
      <c r="E8304" s="127" t="s">
        <v>531</v>
      </c>
      <c r="F8304">
        <v>215</v>
      </c>
      <c r="G8304" s="114">
        <f t="shared" si="6379"/>
        <v>2322</v>
      </c>
      <c r="H8304" s="114" t="s">
        <v>967</v>
      </c>
      <c r="I8304" s="114">
        <v>2</v>
      </c>
      <c r="J8304" s="131" t="s">
        <v>65</v>
      </c>
      <c r="K8304" t="str">
        <f t="shared" si="6380"/>
        <v>3195052</v>
      </c>
      <c r="L8304" s="114">
        <f t="shared" si="6407"/>
        <v>1166</v>
      </c>
    </row>
    <row r="8305" spans="1:12">
      <c r="A8305" s="113" t="str">
        <f t="shared" ref="A8305:C8305" si="6428">A8304</f>
        <v>05</v>
      </c>
      <c r="B8305" t="str">
        <f t="shared" si="6428"/>
        <v>5級地</v>
      </c>
      <c r="C8305" s="119">
        <f t="shared" si="6428"/>
        <v>10.8</v>
      </c>
      <c r="D8305" s="141" t="s">
        <v>3474</v>
      </c>
      <c r="E8305" s="127" t="s">
        <v>532</v>
      </c>
      <c r="F8305">
        <v>152</v>
      </c>
      <c r="G8305" s="114">
        <f t="shared" si="6379"/>
        <v>1641</v>
      </c>
      <c r="H8305" s="114" t="s">
        <v>967</v>
      </c>
      <c r="I8305" s="114">
        <v>2</v>
      </c>
      <c r="J8305" s="131" t="s">
        <v>65</v>
      </c>
      <c r="K8305" t="str">
        <f t="shared" si="6380"/>
        <v>3196052</v>
      </c>
      <c r="L8305" s="114">
        <f t="shared" si="6407"/>
        <v>1166</v>
      </c>
    </row>
    <row r="8306" spans="1:12">
      <c r="A8306" s="113" t="str">
        <f t="shared" ref="A8306:C8306" si="6429">A8305</f>
        <v>05</v>
      </c>
      <c r="B8306" t="str">
        <f t="shared" si="6429"/>
        <v>5級地</v>
      </c>
      <c r="C8306" s="119">
        <f t="shared" si="6429"/>
        <v>10.8</v>
      </c>
      <c r="D8306" s="141" t="s">
        <v>3475</v>
      </c>
      <c r="E8306" s="127" t="s">
        <v>175</v>
      </c>
      <c r="F8306">
        <v>242</v>
      </c>
      <c r="G8306" s="114">
        <f t="shared" si="6379"/>
        <v>2613</v>
      </c>
      <c r="H8306" s="114" t="s">
        <v>967</v>
      </c>
      <c r="I8306" s="114">
        <v>2</v>
      </c>
      <c r="J8306" s="130">
        <v>3480</v>
      </c>
      <c r="K8306" t="str">
        <f t="shared" si="6380"/>
        <v>1261052</v>
      </c>
      <c r="L8306" s="130">
        <f>IF(J8306-G8306&gt;0,J8306-G8306,0)</f>
        <v>867</v>
      </c>
    </row>
    <row r="8307" spans="1:12">
      <c r="A8307" s="113" t="str">
        <f t="shared" ref="A8307:C8307" si="6430">A8306</f>
        <v>05</v>
      </c>
      <c r="B8307" t="str">
        <f t="shared" si="6430"/>
        <v>5級地</v>
      </c>
      <c r="C8307" s="119">
        <f t="shared" si="6430"/>
        <v>10.8</v>
      </c>
      <c r="D8307" s="141" t="s">
        <v>3476</v>
      </c>
      <c r="E8307" s="127" t="s">
        <v>533</v>
      </c>
      <c r="F8307">
        <v>169</v>
      </c>
      <c r="G8307" s="114">
        <f t="shared" si="6379"/>
        <v>1825</v>
      </c>
      <c r="H8307" s="114" t="s">
        <v>967</v>
      </c>
      <c r="I8307" s="114">
        <v>2</v>
      </c>
      <c r="J8307" s="131" t="s">
        <v>65</v>
      </c>
      <c r="K8307" t="str">
        <f t="shared" si="6380"/>
        <v>1262052</v>
      </c>
      <c r="L8307" s="114">
        <f>L8306</f>
        <v>867</v>
      </c>
    </row>
    <row r="8308" spans="1:12">
      <c r="A8308" s="113" t="str">
        <f t="shared" ref="A8308:C8308" si="6431">A8307</f>
        <v>05</v>
      </c>
      <c r="B8308" t="str">
        <f t="shared" si="6431"/>
        <v>5級地</v>
      </c>
      <c r="C8308" s="119">
        <f t="shared" si="6431"/>
        <v>10.8</v>
      </c>
      <c r="D8308" s="141" t="s">
        <v>3478</v>
      </c>
      <c r="E8308" s="127" t="s">
        <v>534</v>
      </c>
      <c r="F8308">
        <v>121</v>
      </c>
      <c r="G8308" s="114">
        <f t="shared" si="6379"/>
        <v>1306</v>
      </c>
      <c r="H8308" s="114" t="s">
        <v>967</v>
      </c>
      <c r="I8308" s="114">
        <v>2</v>
      </c>
      <c r="J8308" s="131" t="s">
        <v>65</v>
      </c>
      <c r="K8308" t="str">
        <f t="shared" si="6380"/>
        <v>3201052</v>
      </c>
      <c r="L8308" s="114">
        <f t="shared" ref="L8308:L8329" si="6432">L8307</f>
        <v>867</v>
      </c>
    </row>
    <row r="8309" spans="1:12">
      <c r="A8309" s="113" t="str">
        <f t="shared" ref="A8309:C8309" si="6433">A8308</f>
        <v>05</v>
      </c>
      <c r="B8309" t="str">
        <f t="shared" si="6433"/>
        <v>5級地</v>
      </c>
      <c r="C8309" s="119">
        <f t="shared" si="6433"/>
        <v>10.8</v>
      </c>
      <c r="D8309" s="141" t="s">
        <v>3477</v>
      </c>
      <c r="E8309" s="127" t="s">
        <v>535</v>
      </c>
      <c r="F8309">
        <v>237</v>
      </c>
      <c r="G8309" s="114">
        <f t="shared" si="6379"/>
        <v>2559</v>
      </c>
      <c r="H8309" s="114" t="s">
        <v>967</v>
      </c>
      <c r="I8309" s="114">
        <v>2</v>
      </c>
      <c r="J8309" s="131" t="s">
        <v>65</v>
      </c>
      <c r="K8309" t="str">
        <f t="shared" si="6380"/>
        <v>3202052</v>
      </c>
      <c r="L8309" s="114">
        <f t="shared" si="6432"/>
        <v>867</v>
      </c>
    </row>
    <row r="8310" spans="1:12">
      <c r="A8310" s="113" t="str">
        <f t="shared" ref="A8310:C8310" si="6434">A8309</f>
        <v>05</v>
      </c>
      <c r="B8310" t="str">
        <f t="shared" si="6434"/>
        <v>5級地</v>
      </c>
      <c r="C8310" s="119">
        <f t="shared" si="6434"/>
        <v>10.8</v>
      </c>
      <c r="D8310" s="141" t="s">
        <v>3479</v>
      </c>
      <c r="E8310" s="127" t="s">
        <v>536</v>
      </c>
      <c r="F8310">
        <v>164</v>
      </c>
      <c r="G8310" s="114">
        <f t="shared" si="6379"/>
        <v>1771</v>
      </c>
      <c r="H8310" s="114" t="s">
        <v>967</v>
      </c>
      <c r="I8310" s="114">
        <v>2</v>
      </c>
      <c r="J8310" s="131" t="s">
        <v>65</v>
      </c>
      <c r="K8310" t="str">
        <f t="shared" si="6380"/>
        <v>3203052</v>
      </c>
      <c r="L8310" s="114">
        <f t="shared" si="6432"/>
        <v>867</v>
      </c>
    </row>
    <row r="8311" spans="1:12">
      <c r="A8311" s="113" t="str">
        <f t="shared" ref="A8311:C8311" si="6435">A8310</f>
        <v>05</v>
      </c>
      <c r="B8311" t="str">
        <f t="shared" si="6435"/>
        <v>5級地</v>
      </c>
      <c r="C8311" s="119">
        <f t="shared" si="6435"/>
        <v>10.8</v>
      </c>
      <c r="D8311" s="141" t="s">
        <v>3480</v>
      </c>
      <c r="E8311" s="127" t="s">
        <v>537</v>
      </c>
      <c r="F8311">
        <v>116</v>
      </c>
      <c r="G8311" s="114">
        <f t="shared" si="6379"/>
        <v>1252</v>
      </c>
      <c r="H8311" s="114" t="s">
        <v>967</v>
      </c>
      <c r="I8311" s="114">
        <v>2</v>
      </c>
      <c r="J8311" s="131" t="s">
        <v>65</v>
      </c>
      <c r="K8311" t="str">
        <f t="shared" si="6380"/>
        <v>3204052</v>
      </c>
      <c r="L8311" s="114">
        <f t="shared" si="6432"/>
        <v>867</v>
      </c>
    </row>
    <row r="8312" spans="1:12">
      <c r="A8312" s="113" t="str">
        <f t="shared" ref="A8312:C8312" si="6436">A8311</f>
        <v>05</v>
      </c>
      <c r="B8312" t="str">
        <f t="shared" si="6436"/>
        <v>5級地</v>
      </c>
      <c r="C8312" s="119">
        <f t="shared" si="6436"/>
        <v>10.8</v>
      </c>
      <c r="D8312" s="141" t="s">
        <v>3481</v>
      </c>
      <c r="E8312" s="127" t="s">
        <v>176</v>
      </c>
      <c r="F8312">
        <v>230</v>
      </c>
      <c r="G8312" s="114">
        <f t="shared" si="6379"/>
        <v>2484</v>
      </c>
      <c r="H8312" s="114" t="s">
        <v>967</v>
      </c>
      <c r="I8312" s="114">
        <v>2</v>
      </c>
      <c r="J8312" s="131" t="s">
        <v>65</v>
      </c>
      <c r="K8312" t="str">
        <f t="shared" si="6380"/>
        <v>1263052</v>
      </c>
      <c r="L8312" s="114">
        <f t="shared" si="6432"/>
        <v>867</v>
      </c>
    </row>
    <row r="8313" spans="1:12">
      <c r="A8313" s="113" t="str">
        <f t="shared" ref="A8313:C8313" si="6437">A8312</f>
        <v>05</v>
      </c>
      <c r="B8313" t="str">
        <f t="shared" si="6437"/>
        <v>5級地</v>
      </c>
      <c r="C8313" s="119">
        <f t="shared" si="6437"/>
        <v>10.8</v>
      </c>
      <c r="D8313" s="141" t="s">
        <v>3482</v>
      </c>
      <c r="E8313" s="127" t="s">
        <v>538</v>
      </c>
      <c r="F8313">
        <v>161</v>
      </c>
      <c r="G8313" s="114">
        <f t="shared" si="6379"/>
        <v>1738</v>
      </c>
      <c r="H8313" s="114" t="s">
        <v>967</v>
      </c>
      <c r="I8313" s="114">
        <v>2</v>
      </c>
      <c r="J8313" s="131" t="s">
        <v>65</v>
      </c>
      <c r="K8313" t="str">
        <f t="shared" si="6380"/>
        <v>1264052</v>
      </c>
      <c r="L8313" s="114">
        <f t="shared" si="6432"/>
        <v>867</v>
      </c>
    </row>
    <row r="8314" spans="1:12">
      <c r="A8314" s="113" t="str">
        <f t="shared" ref="A8314:C8314" si="6438">A8313</f>
        <v>05</v>
      </c>
      <c r="B8314" t="str">
        <f t="shared" si="6438"/>
        <v>5級地</v>
      </c>
      <c r="C8314" s="119">
        <f t="shared" si="6438"/>
        <v>10.8</v>
      </c>
      <c r="D8314" s="141" t="s">
        <v>3483</v>
      </c>
      <c r="E8314" s="127" t="s">
        <v>539</v>
      </c>
      <c r="F8314">
        <v>115</v>
      </c>
      <c r="G8314" s="114">
        <f t="shared" si="6379"/>
        <v>1242</v>
      </c>
      <c r="H8314" s="114" t="s">
        <v>967</v>
      </c>
      <c r="I8314" s="114">
        <v>2</v>
      </c>
      <c r="J8314" s="131" t="s">
        <v>65</v>
      </c>
      <c r="K8314" t="str">
        <f t="shared" si="6380"/>
        <v>3205052</v>
      </c>
      <c r="L8314" s="114">
        <f t="shared" si="6432"/>
        <v>867</v>
      </c>
    </row>
    <row r="8315" spans="1:12">
      <c r="A8315" s="113" t="str">
        <f t="shared" ref="A8315:C8315" si="6439">A8314</f>
        <v>05</v>
      </c>
      <c r="B8315" t="str">
        <f t="shared" si="6439"/>
        <v>5級地</v>
      </c>
      <c r="C8315" s="119">
        <f t="shared" si="6439"/>
        <v>10.8</v>
      </c>
      <c r="D8315" s="141" t="s">
        <v>3484</v>
      </c>
      <c r="E8315" s="127" t="s">
        <v>540</v>
      </c>
      <c r="F8315">
        <v>225</v>
      </c>
      <c r="G8315" s="114">
        <f t="shared" si="6379"/>
        <v>2430</v>
      </c>
      <c r="H8315" s="114" t="s">
        <v>967</v>
      </c>
      <c r="I8315" s="114">
        <v>2</v>
      </c>
      <c r="J8315" s="131" t="s">
        <v>65</v>
      </c>
      <c r="K8315" t="str">
        <f t="shared" si="6380"/>
        <v>3206052</v>
      </c>
      <c r="L8315" s="114">
        <f t="shared" si="6432"/>
        <v>867</v>
      </c>
    </row>
    <row r="8316" spans="1:12">
      <c r="A8316" s="113" t="str">
        <f t="shared" ref="A8316:C8316" si="6440">A8315</f>
        <v>05</v>
      </c>
      <c r="B8316" t="str">
        <f t="shared" si="6440"/>
        <v>5級地</v>
      </c>
      <c r="C8316" s="119">
        <f t="shared" si="6440"/>
        <v>10.8</v>
      </c>
      <c r="D8316" s="141" t="s">
        <v>3485</v>
      </c>
      <c r="E8316" s="127" t="s">
        <v>541</v>
      </c>
      <c r="F8316">
        <v>156</v>
      </c>
      <c r="G8316" s="114">
        <f t="shared" si="6379"/>
        <v>1684</v>
      </c>
      <c r="H8316" s="114" t="s">
        <v>967</v>
      </c>
      <c r="I8316" s="114">
        <v>2</v>
      </c>
      <c r="J8316" s="131" t="s">
        <v>65</v>
      </c>
      <c r="K8316" t="str">
        <f t="shared" si="6380"/>
        <v>3207052</v>
      </c>
      <c r="L8316" s="114">
        <f t="shared" si="6432"/>
        <v>867</v>
      </c>
    </row>
    <row r="8317" spans="1:12">
      <c r="A8317" s="113" t="str">
        <f t="shared" ref="A8317:C8317" si="6441">A8316</f>
        <v>05</v>
      </c>
      <c r="B8317" t="str">
        <f t="shared" si="6441"/>
        <v>5級地</v>
      </c>
      <c r="C8317" s="119">
        <f t="shared" si="6441"/>
        <v>10.8</v>
      </c>
      <c r="D8317" s="141" t="s">
        <v>3486</v>
      </c>
      <c r="E8317" s="127" t="s">
        <v>542</v>
      </c>
      <c r="F8317">
        <v>110</v>
      </c>
      <c r="G8317" s="114">
        <f t="shared" si="6379"/>
        <v>1188</v>
      </c>
      <c r="H8317" s="114" t="s">
        <v>967</v>
      </c>
      <c r="I8317" s="114">
        <v>2</v>
      </c>
      <c r="J8317" s="131" t="s">
        <v>65</v>
      </c>
      <c r="K8317" t="str">
        <f t="shared" si="6380"/>
        <v>3208052</v>
      </c>
      <c r="L8317" s="114">
        <f t="shared" si="6432"/>
        <v>867</v>
      </c>
    </row>
    <row r="8318" spans="1:12">
      <c r="A8318" s="113" t="str">
        <f t="shared" ref="A8318:C8318" si="6442">A8317</f>
        <v>05</v>
      </c>
      <c r="B8318" t="str">
        <f t="shared" si="6442"/>
        <v>5級地</v>
      </c>
      <c r="C8318" s="119">
        <f t="shared" si="6442"/>
        <v>10.8</v>
      </c>
      <c r="D8318" s="141" t="s">
        <v>3487</v>
      </c>
      <c r="E8318" s="127" t="s">
        <v>177</v>
      </c>
      <c r="F8318">
        <v>225</v>
      </c>
      <c r="G8318" s="114">
        <f t="shared" si="6379"/>
        <v>2430</v>
      </c>
      <c r="H8318" s="114" t="s">
        <v>967</v>
      </c>
      <c r="I8318" s="114">
        <v>2</v>
      </c>
      <c r="J8318" s="131" t="s">
        <v>65</v>
      </c>
      <c r="K8318" t="str">
        <f t="shared" si="6380"/>
        <v>1265052</v>
      </c>
      <c r="L8318" s="114">
        <f t="shared" si="6432"/>
        <v>867</v>
      </c>
    </row>
    <row r="8319" spans="1:12">
      <c r="A8319" s="113" t="str">
        <f t="shared" ref="A8319:C8319" si="6443">A8318</f>
        <v>05</v>
      </c>
      <c r="B8319" t="str">
        <f t="shared" si="6443"/>
        <v>5級地</v>
      </c>
      <c r="C8319" s="119">
        <f t="shared" si="6443"/>
        <v>10.8</v>
      </c>
      <c r="D8319" s="141" t="s">
        <v>3488</v>
      </c>
      <c r="E8319" s="127" t="s">
        <v>543</v>
      </c>
      <c r="F8319">
        <v>158</v>
      </c>
      <c r="G8319" s="114">
        <f t="shared" si="6379"/>
        <v>1706</v>
      </c>
      <c r="H8319" s="114" t="s">
        <v>967</v>
      </c>
      <c r="I8319" s="114">
        <v>2</v>
      </c>
      <c r="J8319" s="131" t="s">
        <v>65</v>
      </c>
      <c r="K8319" t="str">
        <f t="shared" si="6380"/>
        <v>1266052</v>
      </c>
      <c r="L8319" s="114">
        <f t="shared" si="6432"/>
        <v>867</v>
      </c>
    </row>
    <row r="8320" spans="1:12">
      <c r="A8320" s="113" t="str">
        <f t="shared" ref="A8320:C8320" si="6444">A8319</f>
        <v>05</v>
      </c>
      <c r="B8320" t="str">
        <f t="shared" si="6444"/>
        <v>5級地</v>
      </c>
      <c r="C8320" s="119">
        <f t="shared" si="6444"/>
        <v>10.8</v>
      </c>
      <c r="D8320" s="141" t="s">
        <v>3489</v>
      </c>
      <c r="E8320" s="127" t="s">
        <v>544</v>
      </c>
      <c r="F8320">
        <v>113</v>
      </c>
      <c r="G8320" s="114">
        <f t="shared" si="6379"/>
        <v>1220</v>
      </c>
      <c r="H8320" s="114" t="s">
        <v>967</v>
      </c>
      <c r="I8320" s="114">
        <v>2</v>
      </c>
      <c r="J8320" s="131" t="s">
        <v>65</v>
      </c>
      <c r="K8320" t="str">
        <f t="shared" si="6380"/>
        <v>3209052</v>
      </c>
      <c r="L8320" s="114">
        <f t="shared" si="6432"/>
        <v>867</v>
      </c>
    </row>
    <row r="8321" spans="1:12">
      <c r="A8321" s="113" t="str">
        <f t="shared" ref="A8321:C8321" si="6445">A8320</f>
        <v>05</v>
      </c>
      <c r="B8321" t="str">
        <f t="shared" si="6445"/>
        <v>5級地</v>
      </c>
      <c r="C8321" s="119">
        <f t="shared" si="6445"/>
        <v>10.8</v>
      </c>
      <c r="D8321" s="141" t="s">
        <v>3490</v>
      </c>
      <c r="E8321" s="127" t="s">
        <v>545</v>
      </c>
      <c r="F8321">
        <v>220</v>
      </c>
      <c r="G8321" s="114">
        <f t="shared" si="6379"/>
        <v>2376</v>
      </c>
      <c r="H8321" s="114" t="s">
        <v>967</v>
      </c>
      <c r="I8321" s="114">
        <v>2</v>
      </c>
      <c r="J8321" s="131" t="s">
        <v>65</v>
      </c>
      <c r="K8321" t="str">
        <f t="shared" si="6380"/>
        <v>3210052</v>
      </c>
      <c r="L8321" s="114">
        <f t="shared" si="6432"/>
        <v>867</v>
      </c>
    </row>
    <row r="8322" spans="1:12">
      <c r="A8322" s="113" t="str">
        <f t="shared" ref="A8322:C8322" si="6446">A8321</f>
        <v>05</v>
      </c>
      <c r="B8322" t="str">
        <f t="shared" si="6446"/>
        <v>5級地</v>
      </c>
      <c r="C8322" s="119">
        <f t="shared" si="6446"/>
        <v>10.8</v>
      </c>
      <c r="D8322" s="141" t="s">
        <v>3491</v>
      </c>
      <c r="E8322" s="127" t="s">
        <v>546</v>
      </c>
      <c r="F8322">
        <v>153</v>
      </c>
      <c r="G8322" s="114">
        <f t="shared" si="6379"/>
        <v>1652</v>
      </c>
      <c r="H8322" s="114" t="s">
        <v>967</v>
      </c>
      <c r="I8322" s="114">
        <v>2</v>
      </c>
      <c r="J8322" s="131" t="s">
        <v>65</v>
      </c>
      <c r="K8322" t="str">
        <f t="shared" si="6380"/>
        <v>3211052</v>
      </c>
      <c r="L8322" s="114">
        <f t="shared" si="6432"/>
        <v>867</v>
      </c>
    </row>
    <row r="8323" spans="1:12">
      <c r="A8323" s="113" t="str">
        <f t="shared" ref="A8323:C8323" si="6447">A8322</f>
        <v>05</v>
      </c>
      <c r="B8323" t="str">
        <f t="shared" si="6447"/>
        <v>5級地</v>
      </c>
      <c r="C8323" s="119">
        <f t="shared" si="6447"/>
        <v>10.8</v>
      </c>
      <c r="D8323" s="141" t="s">
        <v>3492</v>
      </c>
      <c r="E8323" s="127" t="s">
        <v>547</v>
      </c>
      <c r="F8323">
        <v>108</v>
      </c>
      <c r="G8323" s="114">
        <f t="shared" ref="G8323:G8386" si="6448">ROUNDDOWN(F8323*C8323,0)</f>
        <v>1166</v>
      </c>
      <c r="H8323" s="114" t="s">
        <v>967</v>
      </c>
      <c r="I8323" s="114">
        <v>2</v>
      </c>
      <c r="J8323" s="131" t="s">
        <v>65</v>
      </c>
      <c r="K8323" t="str">
        <f t="shared" ref="K8323:K8386" si="6449">D8323&amp;A8323&amp;I8323</f>
        <v>3212052</v>
      </c>
      <c r="L8323" s="114">
        <f t="shared" si="6432"/>
        <v>867</v>
      </c>
    </row>
    <row r="8324" spans="1:12">
      <c r="A8324" s="113" t="str">
        <f t="shared" ref="A8324:C8324" si="6450">A8323</f>
        <v>05</v>
      </c>
      <c r="B8324" t="str">
        <f t="shared" si="6450"/>
        <v>5級地</v>
      </c>
      <c r="C8324" s="119">
        <f t="shared" si="6450"/>
        <v>10.8</v>
      </c>
      <c r="D8324" s="141" t="s">
        <v>3493</v>
      </c>
      <c r="E8324" s="127" t="s">
        <v>178</v>
      </c>
      <c r="F8324">
        <v>230</v>
      </c>
      <c r="G8324" s="114">
        <f t="shared" si="6448"/>
        <v>2484</v>
      </c>
      <c r="H8324" s="114" t="s">
        <v>967</v>
      </c>
      <c r="I8324" s="114">
        <v>2</v>
      </c>
      <c r="J8324" s="131" t="s">
        <v>65</v>
      </c>
      <c r="K8324" t="str">
        <f t="shared" si="6449"/>
        <v>1267052</v>
      </c>
      <c r="L8324" s="114">
        <f t="shared" si="6432"/>
        <v>867</v>
      </c>
    </row>
    <row r="8325" spans="1:12">
      <c r="A8325" s="113" t="str">
        <f t="shared" ref="A8325:C8325" si="6451">A8324</f>
        <v>05</v>
      </c>
      <c r="B8325" t="str">
        <f t="shared" si="6451"/>
        <v>5級地</v>
      </c>
      <c r="C8325" s="119">
        <f t="shared" si="6451"/>
        <v>10.8</v>
      </c>
      <c r="D8325" s="141" t="s">
        <v>3494</v>
      </c>
      <c r="E8325" s="127" t="s">
        <v>548</v>
      </c>
      <c r="F8325">
        <v>161</v>
      </c>
      <c r="G8325" s="114">
        <f t="shared" si="6448"/>
        <v>1738</v>
      </c>
      <c r="H8325" s="114" t="s">
        <v>967</v>
      </c>
      <c r="I8325" s="114">
        <v>2</v>
      </c>
      <c r="J8325" s="131" t="s">
        <v>65</v>
      </c>
      <c r="K8325" t="str">
        <f t="shared" si="6449"/>
        <v>1268052</v>
      </c>
      <c r="L8325" s="114">
        <f t="shared" si="6432"/>
        <v>867</v>
      </c>
    </row>
    <row r="8326" spans="1:12">
      <c r="A8326" s="113" t="str">
        <f t="shared" ref="A8326:C8326" si="6452">A8325</f>
        <v>05</v>
      </c>
      <c r="B8326" t="str">
        <f t="shared" si="6452"/>
        <v>5級地</v>
      </c>
      <c r="C8326" s="119">
        <f t="shared" si="6452"/>
        <v>10.8</v>
      </c>
      <c r="D8326" s="141" t="s">
        <v>3495</v>
      </c>
      <c r="E8326" s="127" t="s">
        <v>549</v>
      </c>
      <c r="F8326">
        <v>115</v>
      </c>
      <c r="G8326" s="114">
        <f t="shared" si="6448"/>
        <v>1242</v>
      </c>
      <c r="H8326" s="114" t="s">
        <v>967</v>
      </c>
      <c r="I8326" s="114">
        <v>2</v>
      </c>
      <c r="J8326" s="131" t="s">
        <v>65</v>
      </c>
      <c r="K8326" t="str">
        <f t="shared" si="6449"/>
        <v>3213052</v>
      </c>
      <c r="L8326" s="114">
        <f t="shared" si="6432"/>
        <v>867</v>
      </c>
    </row>
    <row r="8327" spans="1:12">
      <c r="A8327" s="113" t="str">
        <f t="shared" ref="A8327:C8327" si="6453">A8326</f>
        <v>05</v>
      </c>
      <c r="B8327" t="str">
        <f t="shared" si="6453"/>
        <v>5級地</v>
      </c>
      <c r="C8327" s="119">
        <f t="shared" si="6453"/>
        <v>10.8</v>
      </c>
      <c r="D8327" s="141" t="s">
        <v>3496</v>
      </c>
      <c r="E8327" s="127" t="s">
        <v>550</v>
      </c>
      <c r="F8327">
        <v>225</v>
      </c>
      <c r="G8327" s="114">
        <f t="shared" si="6448"/>
        <v>2430</v>
      </c>
      <c r="H8327" s="114" t="s">
        <v>967</v>
      </c>
      <c r="I8327" s="114">
        <v>2</v>
      </c>
      <c r="J8327" s="131" t="s">
        <v>65</v>
      </c>
      <c r="K8327" t="str">
        <f t="shared" si="6449"/>
        <v>3214052</v>
      </c>
      <c r="L8327" s="114">
        <f t="shared" si="6432"/>
        <v>867</v>
      </c>
    </row>
    <row r="8328" spans="1:12">
      <c r="A8328" s="113" t="str">
        <f t="shared" ref="A8328:C8328" si="6454">A8327</f>
        <v>05</v>
      </c>
      <c r="B8328" t="str">
        <f t="shared" si="6454"/>
        <v>5級地</v>
      </c>
      <c r="C8328" s="119">
        <f t="shared" si="6454"/>
        <v>10.8</v>
      </c>
      <c r="D8328" s="141" t="s">
        <v>3497</v>
      </c>
      <c r="E8328" s="127" t="s">
        <v>551</v>
      </c>
      <c r="F8328">
        <v>156</v>
      </c>
      <c r="G8328" s="114">
        <f t="shared" si="6448"/>
        <v>1684</v>
      </c>
      <c r="H8328" s="114" t="s">
        <v>967</v>
      </c>
      <c r="I8328" s="114">
        <v>2</v>
      </c>
      <c r="J8328" s="131" t="s">
        <v>65</v>
      </c>
      <c r="K8328" t="str">
        <f t="shared" si="6449"/>
        <v>3215052</v>
      </c>
      <c r="L8328" s="114">
        <f t="shared" si="6432"/>
        <v>867</v>
      </c>
    </row>
    <row r="8329" spans="1:12">
      <c r="A8329" s="113" t="str">
        <f t="shared" ref="A8329:C8329" si="6455">A8328</f>
        <v>05</v>
      </c>
      <c r="B8329" t="str">
        <f t="shared" si="6455"/>
        <v>5級地</v>
      </c>
      <c r="C8329" s="119">
        <f t="shared" si="6455"/>
        <v>10.8</v>
      </c>
      <c r="D8329" s="141" t="s">
        <v>3498</v>
      </c>
      <c r="E8329" s="127" t="s">
        <v>552</v>
      </c>
      <c r="F8329">
        <v>110</v>
      </c>
      <c r="G8329" s="114">
        <f t="shared" si="6448"/>
        <v>1188</v>
      </c>
      <c r="H8329" s="114" t="s">
        <v>967</v>
      </c>
      <c r="I8329" s="114">
        <v>2</v>
      </c>
      <c r="J8329" s="131" t="s">
        <v>65</v>
      </c>
      <c r="K8329" t="str">
        <f t="shared" si="6449"/>
        <v>3216052</v>
      </c>
      <c r="L8329" s="114">
        <f t="shared" si="6432"/>
        <v>867</v>
      </c>
    </row>
    <row r="8330" spans="1:12">
      <c r="A8330" s="113" t="str">
        <f t="shared" ref="A8330:C8330" si="6456">A8329</f>
        <v>05</v>
      </c>
      <c r="B8330" t="str">
        <f t="shared" si="6456"/>
        <v>5級地</v>
      </c>
      <c r="C8330" s="119">
        <f t="shared" si="6456"/>
        <v>10.8</v>
      </c>
      <c r="D8330" s="141" t="s">
        <v>3499</v>
      </c>
      <c r="E8330" s="127" t="s">
        <v>179</v>
      </c>
      <c r="F8330">
        <v>198</v>
      </c>
      <c r="G8330" s="114">
        <f t="shared" si="6448"/>
        <v>2138</v>
      </c>
      <c r="H8330" s="114" t="s">
        <v>968</v>
      </c>
      <c r="I8330" s="114">
        <v>1</v>
      </c>
      <c r="J8330" s="130">
        <v>2530</v>
      </c>
      <c r="K8330" t="str">
        <f t="shared" si="6449"/>
        <v>1271051</v>
      </c>
      <c r="L8330" s="130">
        <f>IF(J8330-G8330&gt;0,J8330-G8330,0)</f>
        <v>392</v>
      </c>
    </row>
    <row r="8331" spans="1:12">
      <c r="A8331" s="113" t="str">
        <f t="shared" ref="A8331:C8331" si="6457">A8330</f>
        <v>05</v>
      </c>
      <c r="B8331" t="str">
        <f t="shared" si="6457"/>
        <v>5級地</v>
      </c>
      <c r="C8331" s="119">
        <f t="shared" si="6457"/>
        <v>10.8</v>
      </c>
      <c r="D8331" s="141" t="s">
        <v>3500</v>
      </c>
      <c r="E8331" s="127" t="s">
        <v>553</v>
      </c>
      <c r="F8331">
        <v>139</v>
      </c>
      <c r="G8331" s="114">
        <f t="shared" si="6448"/>
        <v>1501</v>
      </c>
      <c r="H8331" s="114" t="s">
        <v>968</v>
      </c>
      <c r="I8331" s="114">
        <v>1</v>
      </c>
      <c r="J8331" s="131" t="s">
        <v>65</v>
      </c>
      <c r="K8331" t="str">
        <f t="shared" si="6449"/>
        <v>1272051</v>
      </c>
      <c r="L8331" s="114">
        <f>L8330</f>
        <v>392</v>
      </c>
    </row>
    <row r="8332" spans="1:12">
      <c r="A8332" s="113" t="str">
        <f t="shared" ref="A8332:C8332" si="6458">A8331</f>
        <v>05</v>
      </c>
      <c r="B8332" t="str">
        <f t="shared" si="6458"/>
        <v>5級地</v>
      </c>
      <c r="C8332" s="119">
        <f t="shared" si="6458"/>
        <v>10.8</v>
      </c>
      <c r="D8332" s="141" t="s">
        <v>3501</v>
      </c>
      <c r="E8332" s="127" t="s">
        <v>554</v>
      </c>
      <c r="F8332">
        <v>99</v>
      </c>
      <c r="G8332" s="114">
        <f t="shared" si="6448"/>
        <v>1069</v>
      </c>
      <c r="H8332" s="114" t="s">
        <v>968</v>
      </c>
      <c r="I8332" s="114">
        <v>1</v>
      </c>
      <c r="J8332" s="131" t="s">
        <v>65</v>
      </c>
      <c r="K8332" t="str">
        <f t="shared" si="6449"/>
        <v>3221051</v>
      </c>
      <c r="L8332" s="114">
        <f t="shared" ref="L8332:L8353" si="6459">L8331</f>
        <v>392</v>
      </c>
    </row>
    <row r="8333" spans="1:12">
      <c r="A8333" s="113" t="str">
        <f t="shared" ref="A8333:C8333" si="6460">A8332</f>
        <v>05</v>
      </c>
      <c r="B8333" t="str">
        <f t="shared" si="6460"/>
        <v>5級地</v>
      </c>
      <c r="C8333" s="119">
        <f t="shared" si="6460"/>
        <v>10.8</v>
      </c>
      <c r="D8333" s="141" t="s">
        <v>3502</v>
      </c>
      <c r="E8333" s="127" t="s">
        <v>555</v>
      </c>
      <c r="F8333">
        <v>193</v>
      </c>
      <c r="G8333" s="114">
        <f t="shared" si="6448"/>
        <v>2084</v>
      </c>
      <c r="H8333" s="114" t="s">
        <v>968</v>
      </c>
      <c r="I8333" s="114">
        <v>1</v>
      </c>
      <c r="J8333" s="131" t="s">
        <v>65</v>
      </c>
      <c r="K8333" t="str">
        <f t="shared" si="6449"/>
        <v>3222051</v>
      </c>
      <c r="L8333" s="114">
        <f t="shared" si="6459"/>
        <v>392</v>
      </c>
    </row>
    <row r="8334" spans="1:12">
      <c r="A8334" s="113" t="str">
        <f t="shared" ref="A8334:C8334" si="6461">A8333</f>
        <v>05</v>
      </c>
      <c r="B8334" t="str">
        <f t="shared" si="6461"/>
        <v>5級地</v>
      </c>
      <c r="C8334" s="119">
        <f t="shared" si="6461"/>
        <v>10.8</v>
      </c>
      <c r="D8334" s="141" t="s">
        <v>3503</v>
      </c>
      <c r="E8334" s="127" t="s">
        <v>556</v>
      </c>
      <c r="F8334">
        <v>134</v>
      </c>
      <c r="G8334" s="114">
        <f t="shared" si="6448"/>
        <v>1447</v>
      </c>
      <c r="H8334" s="114" t="s">
        <v>968</v>
      </c>
      <c r="I8334" s="114">
        <v>1</v>
      </c>
      <c r="J8334" s="131" t="s">
        <v>65</v>
      </c>
      <c r="K8334" t="str">
        <f t="shared" si="6449"/>
        <v>3223051</v>
      </c>
      <c r="L8334" s="114">
        <f t="shared" si="6459"/>
        <v>392</v>
      </c>
    </row>
    <row r="8335" spans="1:12">
      <c r="A8335" s="113" t="str">
        <f t="shared" ref="A8335:C8335" si="6462">A8334</f>
        <v>05</v>
      </c>
      <c r="B8335" t="str">
        <f t="shared" si="6462"/>
        <v>5級地</v>
      </c>
      <c r="C8335" s="119">
        <f t="shared" si="6462"/>
        <v>10.8</v>
      </c>
      <c r="D8335" s="141" t="s">
        <v>3504</v>
      </c>
      <c r="E8335" s="127" t="s">
        <v>557</v>
      </c>
      <c r="F8335">
        <v>94</v>
      </c>
      <c r="G8335" s="114">
        <f t="shared" si="6448"/>
        <v>1015</v>
      </c>
      <c r="H8335" s="114" t="s">
        <v>968</v>
      </c>
      <c r="I8335" s="114">
        <v>1</v>
      </c>
      <c r="J8335" s="131" t="s">
        <v>65</v>
      </c>
      <c r="K8335" t="str">
        <f t="shared" si="6449"/>
        <v>3224051</v>
      </c>
      <c r="L8335" s="114">
        <f t="shared" si="6459"/>
        <v>392</v>
      </c>
    </row>
    <row r="8336" spans="1:12">
      <c r="A8336" s="113" t="str">
        <f t="shared" ref="A8336:C8336" si="6463">A8335</f>
        <v>05</v>
      </c>
      <c r="B8336" t="str">
        <f t="shared" si="6463"/>
        <v>5級地</v>
      </c>
      <c r="C8336" s="119">
        <f t="shared" si="6463"/>
        <v>10.8</v>
      </c>
      <c r="D8336" s="141" t="s">
        <v>3505</v>
      </c>
      <c r="E8336" s="127" t="s">
        <v>180</v>
      </c>
      <c r="F8336">
        <v>188</v>
      </c>
      <c r="G8336" s="114">
        <f t="shared" si="6448"/>
        <v>2030</v>
      </c>
      <c r="H8336" s="114" t="s">
        <v>968</v>
      </c>
      <c r="I8336" s="114">
        <v>1</v>
      </c>
      <c r="J8336" s="131" t="s">
        <v>65</v>
      </c>
      <c r="K8336" t="str">
        <f t="shared" si="6449"/>
        <v>1273051</v>
      </c>
      <c r="L8336" s="114">
        <f t="shared" si="6459"/>
        <v>392</v>
      </c>
    </row>
    <row r="8337" spans="1:12">
      <c r="A8337" s="113" t="str">
        <f t="shared" ref="A8337:C8337" si="6464">A8336</f>
        <v>05</v>
      </c>
      <c r="B8337" t="str">
        <f t="shared" si="6464"/>
        <v>5級地</v>
      </c>
      <c r="C8337" s="119">
        <f t="shared" si="6464"/>
        <v>10.8</v>
      </c>
      <c r="D8337" s="141" t="s">
        <v>3506</v>
      </c>
      <c r="E8337" s="127" t="s">
        <v>558</v>
      </c>
      <c r="F8337">
        <v>132</v>
      </c>
      <c r="G8337" s="114">
        <f t="shared" si="6448"/>
        <v>1425</v>
      </c>
      <c r="H8337" s="114" t="s">
        <v>968</v>
      </c>
      <c r="I8337" s="114">
        <v>1</v>
      </c>
      <c r="J8337" s="131" t="s">
        <v>65</v>
      </c>
      <c r="K8337" t="str">
        <f t="shared" si="6449"/>
        <v>1274051</v>
      </c>
      <c r="L8337" s="114">
        <f t="shared" si="6459"/>
        <v>392</v>
      </c>
    </row>
    <row r="8338" spans="1:12">
      <c r="A8338" s="113" t="str">
        <f t="shared" ref="A8338:C8338" si="6465">A8337</f>
        <v>05</v>
      </c>
      <c r="B8338" t="str">
        <f t="shared" si="6465"/>
        <v>5級地</v>
      </c>
      <c r="C8338" s="119">
        <f t="shared" si="6465"/>
        <v>10.8</v>
      </c>
      <c r="D8338" s="141" t="s">
        <v>3507</v>
      </c>
      <c r="E8338" s="127" t="s">
        <v>559</v>
      </c>
      <c r="F8338">
        <v>94</v>
      </c>
      <c r="G8338" s="114">
        <f t="shared" si="6448"/>
        <v>1015</v>
      </c>
      <c r="H8338" s="114" t="s">
        <v>968</v>
      </c>
      <c r="I8338" s="114">
        <v>1</v>
      </c>
      <c r="J8338" s="131" t="s">
        <v>65</v>
      </c>
      <c r="K8338" t="str">
        <f t="shared" si="6449"/>
        <v>3225051</v>
      </c>
      <c r="L8338" s="114">
        <f t="shared" si="6459"/>
        <v>392</v>
      </c>
    </row>
    <row r="8339" spans="1:12">
      <c r="A8339" s="113" t="str">
        <f t="shared" ref="A8339:C8339" si="6466">A8338</f>
        <v>05</v>
      </c>
      <c r="B8339" t="str">
        <f t="shared" si="6466"/>
        <v>5級地</v>
      </c>
      <c r="C8339" s="119">
        <f t="shared" si="6466"/>
        <v>10.8</v>
      </c>
      <c r="D8339" s="141" t="s">
        <v>3508</v>
      </c>
      <c r="E8339" s="127" t="s">
        <v>560</v>
      </c>
      <c r="F8339">
        <v>183</v>
      </c>
      <c r="G8339" s="114">
        <f t="shared" si="6448"/>
        <v>1976</v>
      </c>
      <c r="H8339" s="114" t="s">
        <v>968</v>
      </c>
      <c r="I8339" s="114">
        <v>1</v>
      </c>
      <c r="J8339" s="131" t="s">
        <v>65</v>
      </c>
      <c r="K8339" t="str">
        <f t="shared" si="6449"/>
        <v>3226051</v>
      </c>
      <c r="L8339" s="114">
        <f t="shared" si="6459"/>
        <v>392</v>
      </c>
    </row>
    <row r="8340" spans="1:12">
      <c r="A8340" s="113" t="str">
        <f t="shared" ref="A8340:C8340" si="6467">A8339</f>
        <v>05</v>
      </c>
      <c r="B8340" t="str">
        <f t="shared" si="6467"/>
        <v>5級地</v>
      </c>
      <c r="C8340" s="119">
        <f t="shared" si="6467"/>
        <v>10.8</v>
      </c>
      <c r="D8340" s="141" t="s">
        <v>3509</v>
      </c>
      <c r="E8340" s="127" t="s">
        <v>561</v>
      </c>
      <c r="F8340">
        <v>127</v>
      </c>
      <c r="G8340" s="114">
        <f t="shared" si="6448"/>
        <v>1371</v>
      </c>
      <c r="H8340" s="114" t="s">
        <v>968</v>
      </c>
      <c r="I8340" s="114">
        <v>1</v>
      </c>
      <c r="J8340" s="131" t="s">
        <v>65</v>
      </c>
      <c r="K8340" t="str">
        <f t="shared" si="6449"/>
        <v>3227051</v>
      </c>
      <c r="L8340" s="114">
        <f t="shared" si="6459"/>
        <v>392</v>
      </c>
    </row>
    <row r="8341" spans="1:12">
      <c r="A8341" s="113" t="str">
        <f t="shared" ref="A8341:C8341" si="6468">A8340</f>
        <v>05</v>
      </c>
      <c r="B8341" t="str">
        <f t="shared" si="6468"/>
        <v>5級地</v>
      </c>
      <c r="C8341" s="119">
        <f t="shared" si="6468"/>
        <v>10.8</v>
      </c>
      <c r="D8341" s="141" t="s">
        <v>3510</v>
      </c>
      <c r="E8341" s="127" t="s">
        <v>562</v>
      </c>
      <c r="F8341">
        <v>89</v>
      </c>
      <c r="G8341" s="114">
        <f t="shared" si="6448"/>
        <v>961</v>
      </c>
      <c r="H8341" s="114" t="s">
        <v>968</v>
      </c>
      <c r="I8341" s="114">
        <v>1</v>
      </c>
      <c r="J8341" s="131" t="s">
        <v>65</v>
      </c>
      <c r="K8341" t="str">
        <f t="shared" si="6449"/>
        <v>3228051</v>
      </c>
      <c r="L8341" s="114">
        <f t="shared" si="6459"/>
        <v>392</v>
      </c>
    </row>
    <row r="8342" spans="1:12">
      <c r="A8342" s="113" t="str">
        <f t="shared" ref="A8342:C8342" si="6469">A8341</f>
        <v>05</v>
      </c>
      <c r="B8342" t="str">
        <f t="shared" si="6469"/>
        <v>5級地</v>
      </c>
      <c r="C8342" s="119">
        <f t="shared" si="6469"/>
        <v>10.8</v>
      </c>
      <c r="D8342" s="141" t="s">
        <v>3511</v>
      </c>
      <c r="E8342" s="127" t="s">
        <v>181</v>
      </c>
      <c r="F8342">
        <v>184</v>
      </c>
      <c r="G8342" s="114">
        <f t="shared" si="6448"/>
        <v>1987</v>
      </c>
      <c r="H8342" s="114" t="s">
        <v>968</v>
      </c>
      <c r="I8342" s="114">
        <v>1</v>
      </c>
      <c r="J8342" s="131" t="s">
        <v>65</v>
      </c>
      <c r="K8342" t="str">
        <f t="shared" si="6449"/>
        <v>1275051</v>
      </c>
      <c r="L8342" s="114">
        <f t="shared" si="6459"/>
        <v>392</v>
      </c>
    </row>
    <row r="8343" spans="1:12">
      <c r="A8343" s="113" t="str">
        <f t="shared" ref="A8343:C8343" si="6470">A8342</f>
        <v>05</v>
      </c>
      <c r="B8343" t="str">
        <f t="shared" si="6470"/>
        <v>5級地</v>
      </c>
      <c r="C8343" s="119">
        <f t="shared" si="6470"/>
        <v>10.8</v>
      </c>
      <c r="D8343" s="141" t="s">
        <v>3512</v>
      </c>
      <c r="E8343" s="127" t="s">
        <v>563</v>
      </c>
      <c r="F8343">
        <v>129</v>
      </c>
      <c r="G8343" s="114">
        <f t="shared" si="6448"/>
        <v>1393</v>
      </c>
      <c r="H8343" s="114" t="s">
        <v>968</v>
      </c>
      <c r="I8343" s="114">
        <v>1</v>
      </c>
      <c r="J8343" s="131" t="s">
        <v>65</v>
      </c>
      <c r="K8343" t="str">
        <f t="shared" si="6449"/>
        <v>1276051</v>
      </c>
      <c r="L8343" s="114">
        <f t="shared" si="6459"/>
        <v>392</v>
      </c>
    </row>
    <row r="8344" spans="1:12">
      <c r="A8344" s="113" t="str">
        <f t="shared" ref="A8344:C8344" si="6471">A8343</f>
        <v>05</v>
      </c>
      <c r="B8344" t="str">
        <f t="shared" si="6471"/>
        <v>5級地</v>
      </c>
      <c r="C8344" s="119">
        <f t="shared" si="6471"/>
        <v>10.8</v>
      </c>
      <c r="D8344" s="141" t="s">
        <v>3513</v>
      </c>
      <c r="E8344" s="127" t="s">
        <v>564</v>
      </c>
      <c r="F8344">
        <v>92</v>
      </c>
      <c r="G8344" s="114">
        <f t="shared" si="6448"/>
        <v>993</v>
      </c>
      <c r="H8344" s="114" t="s">
        <v>968</v>
      </c>
      <c r="I8344" s="114">
        <v>1</v>
      </c>
      <c r="J8344" s="131" t="s">
        <v>65</v>
      </c>
      <c r="K8344" t="str">
        <f t="shared" si="6449"/>
        <v>3229051</v>
      </c>
      <c r="L8344" s="114">
        <f t="shared" si="6459"/>
        <v>392</v>
      </c>
    </row>
    <row r="8345" spans="1:12">
      <c r="A8345" s="113" t="str">
        <f t="shared" ref="A8345:C8345" si="6472">A8344</f>
        <v>05</v>
      </c>
      <c r="B8345" t="str">
        <f t="shared" si="6472"/>
        <v>5級地</v>
      </c>
      <c r="C8345" s="119">
        <f t="shared" si="6472"/>
        <v>10.8</v>
      </c>
      <c r="D8345" s="141" t="s">
        <v>3514</v>
      </c>
      <c r="E8345" s="127" t="s">
        <v>565</v>
      </c>
      <c r="F8345">
        <v>179</v>
      </c>
      <c r="G8345" s="114">
        <f t="shared" si="6448"/>
        <v>1933</v>
      </c>
      <c r="H8345" s="114" t="s">
        <v>968</v>
      </c>
      <c r="I8345" s="114">
        <v>1</v>
      </c>
      <c r="J8345" s="131" t="s">
        <v>65</v>
      </c>
      <c r="K8345" t="str">
        <f t="shared" si="6449"/>
        <v>3230051</v>
      </c>
      <c r="L8345" s="114">
        <f t="shared" si="6459"/>
        <v>392</v>
      </c>
    </row>
    <row r="8346" spans="1:12">
      <c r="A8346" s="113" t="str">
        <f t="shared" ref="A8346:C8346" si="6473">A8345</f>
        <v>05</v>
      </c>
      <c r="B8346" t="str">
        <f t="shared" si="6473"/>
        <v>5級地</v>
      </c>
      <c r="C8346" s="119">
        <f t="shared" si="6473"/>
        <v>10.8</v>
      </c>
      <c r="D8346" s="141" t="s">
        <v>3515</v>
      </c>
      <c r="E8346" s="127" t="s">
        <v>566</v>
      </c>
      <c r="F8346">
        <v>124</v>
      </c>
      <c r="G8346" s="114">
        <f t="shared" si="6448"/>
        <v>1339</v>
      </c>
      <c r="H8346" s="114" t="s">
        <v>968</v>
      </c>
      <c r="I8346" s="114">
        <v>1</v>
      </c>
      <c r="J8346" s="131" t="s">
        <v>65</v>
      </c>
      <c r="K8346" t="str">
        <f t="shared" si="6449"/>
        <v>3231051</v>
      </c>
      <c r="L8346" s="114">
        <f t="shared" si="6459"/>
        <v>392</v>
      </c>
    </row>
    <row r="8347" spans="1:12">
      <c r="A8347" s="113" t="str">
        <f t="shared" ref="A8347:C8347" si="6474">A8346</f>
        <v>05</v>
      </c>
      <c r="B8347" t="str">
        <f t="shared" si="6474"/>
        <v>5級地</v>
      </c>
      <c r="C8347" s="119">
        <f t="shared" si="6474"/>
        <v>10.8</v>
      </c>
      <c r="D8347" s="141" t="s">
        <v>3516</v>
      </c>
      <c r="E8347" s="127" t="s">
        <v>567</v>
      </c>
      <c r="F8347">
        <v>87</v>
      </c>
      <c r="G8347" s="114">
        <f t="shared" si="6448"/>
        <v>939</v>
      </c>
      <c r="H8347" s="114" t="s">
        <v>968</v>
      </c>
      <c r="I8347" s="114">
        <v>1</v>
      </c>
      <c r="J8347" s="131" t="s">
        <v>65</v>
      </c>
      <c r="K8347" t="str">
        <f t="shared" si="6449"/>
        <v>3232051</v>
      </c>
      <c r="L8347" s="114">
        <f t="shared" si="6459"/>
        <v>392</v>
      </c>
    </row>
    <row r="8348" spans="1:12">
      <c r="A8348" s="113" t="str">
        <f t="shared" ref="A8348:C8348" si="6475">A8347</f>
        <v>05</v>
      </c>
      <c r="B8348" t="str">
        <f t="shared" si="6475"/>
        <v>5級地</v>
      </c>
      <c r="C8348" s="119">
        <f t="shared" si="6475"/>
        <v>10.8</v>
      </c>
      <c r="D8348" s="141" t="s">
        <v>3517</v>
      </c>
      <c r="E8348" s="127" t="s">
        <v>182</v>
      </c>
      <c r="F8348">
        <v>188</v>
      </c>
      <c r="G8348" s="114">
        <f t="shared" si="6448"/>
        <v>2030</v>
      </c>
      <c r="H8348" s="114" t="s">
        <v>968</v>
      </c>
      <c r="I8348" s="114">
        <v>1</v>
      </c>
      <c r="J8348" s="131" t="s">
        <v>65</v>
      </c>
      <c r="K8348" t="str">
        <f t="shared" si="6449"/>
        <v>1277051</v>
      </c>
      <c r="L8348" s="114">
        <f t="shared" si="6459"/>
        <v>392</v>
      </c>
    </row>
    <row r="8349" spans="1:12">
      <c r="A8349" s="113" t="str">
        <f t="shared" ref="A8349:C8349" si="6476">A8348</f>
        <v>05</v>
      </c>
      <c r="B8349" t="str">
        <f t="shared" si="6476"/>
        <v>5級地</v>
      </c>
      <c r="C8349" s="119">
        <f t="shared" si="6476"/>
        <v>10.8</v>
      </c>
      <c r="D8349" s="141" t="s">
        <v>3518</v>
      </c>
      <c r="E8349" s="127" t="s">
        <v>568</v>
      </c>
      <c r="F8349">
        <v>132</v>
      </c>
      <c r="G8349" s="114">
        <f t="shared" si="6448"/>
        <v>1425</v>
      </c>
      <c r="H8349" s="114" t="s">
        <v>968</v>
      </c>
      <c r="I8349" s="114">
        <v>1</v>
      </c>
      <c r="J8349" s="131" t="s">
        <v>65</v>
      </c>
      <c r="K8349" t="str">
        <f t="shared" si="6449"/>
        <v>1278051</v>
      </c>
      <c r="L8349" s="114">
        <f t="shared" si="6459"/>
        <v>392</v>
      </c>
    </row>
    <row r="8350" spans="1:12">
      <c r="A8350" s="113" t="str">
        <f t="shared" ref="A8350:C8350" si="6477">A8349</f>
        <v>05</v>
      </c>
      <c r="B8350" t="str">
        <f t="shared" si="6477"/>
        <v>5級地</v>
      </c>
      <c r="C8350" s="119">
        <f t="shared" si="6477"/>
        <v>10.8</v>
      </c>
      <c r="D8350" s="141" t="s">
        <v>3519</v>
      </c>
      <c r="E8350" s="127" t="s">
        <v>569</v>
      </c>
      <c r="F8350">
        <v>94</v>
      </c>
      <c r="G8350" s="114">
        <f t="shared" si="6448"/>
        <v>1015</v>
      </c>
      <c r="H8350" s="114" t="s">
        <v>968</v>
      </c>
      <c r="I8350" s="114">
        <v>1</v>
      </c>
      <c r="J8350" s="131" t="s">
        <v>65</v>
      </c>
      <c r="K8350" t="str">
        <f t="shared" si="6449"/>
        <v>3233051</v>
      </c>
      <c r="L8350" s="114">
        <f t="shared" si="6459"/>
        <v>392</v>
      </c>
    </row>
    <row r="8351" spans="1:12">
      <c r="A8351" s="113" t="str">
        <f t="shared" ref="A8351:C8351" si="6478">A8350</f>
        <v>05</v>
      </c>
      <c r="B8351" t="str">
        <f t="shared" si="6478"/>
        <v>5級地</v>
      </c>
      <c r="C8351" s="119">
        <f t="shared" si="6478"/>
        <v>10.8</v>
      </c>
      <c r="D8351" s="141" t="s">
        <v>3520</v>
      </c>
      <c r="E8351" s="127" t="s">
        <v>570</v>
      </c>
      <c r="F8351">
        <v>183</v>
      </c>
      <c r="G8351" s="114">
        <f t="shared" si="6448"/>
        <v>1976</v>
      </c>
      <c r="H8351" s="114" t="s">
        <v>968</v>
      </c>
      <c r="I8351" s="114">
        <v>1</v>
      </c>
      <c r="J8351" s="131" t="s">
        <v>65</v>
      </c>
      <c r="K8351" t="str">
        <f t="shared" si="6449"/>
        <v>3234051</v>
      </c>
      <c r="L8351" s="114">
        <f t="shared" si="6459"/>
        <v>392</v>
      </c>
    </row>
    <row r="8352" spans="1:12">
      <c r="A8352" s="113" t="str">
        <f t="shared" ref="A8352:C8352" si="6479">A8351</f>
        <v>05</v>
      </c>
      <c r="B8352" t="str">
        <f t="shared" si="6479"/>
        <v>5級地</v>
      </c>
      <c r="C8352" s="119">
        <f t="shared" si="6479"/>
        <v>10.8</v>
      </c>
      <c r="D8352" s="141" t="s">
        <v>3521</v>
      </c>
      <c r="E8352" s="127" t="s">
        <v>571</v>
      </c>
      <c r="F8352">
        <v>127</v>
      </c>
      <c r="G8352" s="114">
        <f t="shared" si="6448"/>
        <v>1371</v>
      </c>
      <c r="H8352" s="114" t="s">
        <v>968</v>
      </c>
      <c r="I8352" s="114">
        <v>1</v>
      </c>
      <c r="J8352" s="131" t="s">
        <v>65</v>
      </c>
      <c r="K8352" t="str">
        <f t="shared" si="6449"/>
        <v>3235051</v>
      </c>
      <c r="L8352" s="114">
        <f t="shared" si="6459"/>
        <v>392</v>
      </c>
    </row>
    <row r="8353" spans="1:12">
      <c r="A8353" s="113" t="str">
        <f t="shared" ref="A8353:C8353" si="6480">A8352</f>
        <v>05</v>
      </c>
      <c r="B8353" t="str">
        <f t="shared" si="6480"/>
        <v>5級地</v>
      </c>
      <c r="C8353" s="119">
        <f t="shared" si="6480"/>
        <v>10.8</v>
      </c>
      <c r="D8353" s="141" t="s">
        <v>3522</v>
      </c>
      <c r="E8353" s="127" t="s">
        <v>572</v>
      </c>
      <c r="F8353">
        <v>89</v>
      </c>
      <c r="G8353" s="114">
        <f t="shared" si="6448"/>
        <v>961</v>
      </c>
      <c r="H8353" s="114" t="s">
        <v>968</v>
      </c>
      <c r="I8353" s="114">
        <v>1</v>
      </c>
      <c r="J8353" s="131" t="s">
        <v>65</v>
      </c>
      <c r="K8353" t="str">
        <f t="shared" si="6449"/>
        <v>3236051</v>
      </c>
      <c r="L8353" s="114">
        <f t="shared" si="6459"/>
        <v>392</v>
      </c>
    </row>
    <row r="8354" spans="1:12">
      <c r="A8354" s="113" t="str">
        <f t="shared" ref="A8354:C8354" si="6481">A8353</f>
        <v>05</v>
      </c>
      <c r="B8354" t="str">
        <f t="shared" si="6481"/>
        <v>5級地</v>
      </c>
      <c r="C8354" s="119">
        <f t="shared" si="6481"/>
        <v>10.8</v>
      </c>
      <c r="D8354" s="141" t="s">
        <v>3523</v>
      </c>
      <c r="E8354" s="127" t="s">
        <v>183</v>
      </c>
      <c r="F8354">
        <v>578</v>
      </c>
      <c r="G8354" s="114">
        <f t="shared" si="6448"/>
        <v>6242</v>
      </c>
      <c r="H8354" s="114" t="s">
        <v>967</v>
      </c>
      <c r="I8354" s="114">
        <v>2</v>
      </c>
      <c r="J8354" s="130">
        <f>J8210</f>
        <v>8670</v>
      </c>
      <c r="K8354" t="str">
        <f t="shared" si="6449"/>
        <v>1421052</v>
      </c>
      <c r="L8354" s="130">
        <f>IF(J8354-G8354&gt;0,J8354-G8354,0)</f>
        <v>2428</v>
      </c>
    </row>
    <row r="8355" spans="1:12">
      <c r="A8355" s="113" t="str">
        <f t="shared" ref="A8355:C8355" si="6482">A8354</f>
        <v>05</v>
      </c>
      <c r="B8355" t="str">
        <f t="shared" si="6482"/>
        <v>5級地</v>
      </c>
      <c r="C8355" s="119">
        <f t="shared" si="6482"/>
        <v>10.8</v>
      </c>
      <c r="D8355" s="141" t="s">
        <v>3524</v>
      </c>
      <c r="E8355" s="127" t="s">
        <v>573</v>
      </c>
      <c r="F8355">
        <v>405</v>
      </c>
      <c r="G8355" s="114">
        <f t="shared" si="6448"/>
        <v>4374</v>
      </c>
      <c r="H8355" s="114" t="s">
        <v>967</v>
      </c>
      <c r="I8355" s="114">
        <v>2</v>
      </c>
      <c r="J8355" s="131" t="s">
        <v>65</v>
      </c>
      <c r="K8355" t="str">
        <f t="shared" si="6449"/>
        <v>1422052</v>
      </c>
      <c r="L8355" s="114">
        <f>L8354</f>
        <v>2428</v>
      </c>
    </row>
    <row r="8356" spans="1:12">
      <c r="A8356" s="113" t="str">
        <f t="shared" ref="A8356:C8356" si="6483">A8355</f>
        <v>05</v>
      </c>
      <c r="B8356" t="str">
        <f t="shared" si="6483"/>
        <v>5級地</v>
      </c>
      <c r="C8356" s="119">
        <f t="shared" si="6483"/>
        <v>10.8</v>
      </c>
      <c r="D8356" s="141" t="s">
        <v>3525</v>
      </c>
      <c r="E8356" s="127" t="s">
        <v>574</v>
      </c>
      <c r="F8356">
        <v>289</v>
      </c>
      <c r="G8356" s="114">
        <f t="shared" si="6448"/>
        <v>3121</v>
      </c>
      <c r="H8356" s="114" t="s">
        <v>967</v>
      </c>
      <c r="I8356" s="114">
        <v>2</v>
      </c>
      <c r="J8356" s="131" t="s">
        <v>65</v>
      </c>
      <c r="K8356" t="str">
        <f t="shared" si="6449"/>
        <v>3241052</v>
      </c>
      <c r="L8356" s="114">
        <f t="shared" ref="L8356:L8377" si="6484">L8355</f>
        <v>2428</v>
      </c>
    </row>
    <row r="8357" spans="1:12">
      <c r="A8357" s="113" t="str">
        <f t="shared" ref="A8357:C8357" si="6485">A8356</f>
        <v>05</v>
      </c>
      <c r="B8357" t="str">
        <f t="shared" si="6485"/>
        <v>5級地</v>
      </c>
      <c r="C8357" s="119">
        <f t="shared" si="6485"/>
        <v>10.8</v>
      </c>
      <c r="D8357" s="141" t="s">
        <v>3526</v>
      </c>
      <c r="E8357" s="127" t="s">
        <v>575</v>
      </c>
      <c r="F8357">
        <v>573</v>
      </c>
      <c r="G8357" s="114">
        <f t="shared" si="6448"/>
        <v>6188</v>
      </c>
      <c r="H8357" s="114" t="s">
        <v>967</v>
      </c>
      <c r="I8357" s="114">
        <v>2</v>
      </c>
      <c r="J8357" s="131" t="s">
        <v>65</v>
      </c>
      <c r="K8357" t="str">
        <f t="shared" si="6449"/>
        <v>3242052</v>
      </c>
      <c r="L8357" s="114">
        <f t="shared" si="6484"/>
        <v>2428</v>
      </c>
    </row>
    <row r="8358" spans="1:12">
      <c r="A8358" s="113" t="str">
        <f t="shared" ref="A8358:C8358" si="6486">A8357</f>
        <v>05</v>
      </c>
      <c r="B8358" t="str">
        <f t="shared" si="6486"/>
        <v>5級地</v>
      </c>
      <c r="C8358" s="119">
        <f t="shared" si="6486"/>
        <v>10.8</v>
      </c>
      <c r="D8358" s="141" t="s">
        <v>3527</v>
      </c>
      <c r="E8358" s="127" t="s">
        <v>576</v>
      </c>
      <c r="F8358">
        <v>400</v>
      </c>
      <c r="G8358" s="114">
        <f t="shared" si="6448"/>
        <v>4320</v>
      </c>
      <c r="H8358" s="114" t="s">
        <v>967</v>
      </c>
      <c r="I8358" s="114">
        <v>2</v>
      </c>
      <c r="J8358" s="131" t="s">
        <v>65</v>
      </c>
      <c r="K8358" t="str">
        <f t="shared" si="6449"/>
        <v>3243052</v>
      </c>
      <c r="L8358" s="114">
        <f t="shared" si="6484"/>
        <v>2428</v>
      </c>
    </row>
    <row r="8359" spans="1:12">
      <c r="A8359" s="113" t="str">
        <f t="shared" ref="A8359:C8359" si="6487">A8358</f>
        <v>05</v>
      </c>
      <c r="B8359" t="str">
        <f t="shared" si="6487"/>
        <v>5級地</v>
      </c>
      <c r="C8359" s="119">
        <f t="shared" si="6487"/>
        <v>10.8</v>
      </c>
      <c r="D8359" s="141" t="s">
        <v>3528</v>
      </c>
      <c r="E8359" s="127" t="s">
        <v>577</v>
      </c>
      <c r="F8359">
        <v>284</v>
      </c>
      <c r="G8359" s="114">
        <f t="shared" si="6448"/>
        <v>3067</v>
      </c>
      <c r="H8359" s="114" t="s">
        <v>967</v>
      </c>
      <c r="I8359" s="114">
        <v>2</v>
      </c>
      <c r="J8359" s="131" t="s">
        <v>65</v>
      </c>
      <c r="K8359" t="str">
        <f t="shared" si="6449"/>
        <v>3244052</v>
      </c>
      <c r="L8359" s="114">
        <f t="shared" si="6484"/>
        <v>2428</v>
      </c>
    </row>
    <row r="8360" spans="1:12">
      <c r="A8360" s="113" t="str">
        <f t="shared" ref="A8360:C8360" si="6488">A8359</f>
        <v>05</v>
      </c>
      <c r="B8360" t="str">
        <f t="shared" si="6488"/>
        <v>5級地</v>
      </c>
      <c r="C8360" s="119">
        <f t="shared" si="6488"/>
        <v>10.8</v>
      </c>
      <c r="D8360" s="141" t="s">
        <v>3529</v>
      </c>
      <c r="E8360" s="127" t="s">
        <v>184</v>
      </c>
      <c r="F8360">
        <v>549</v>
      </c>
      <c r="G8360" s="114">
        <f t="shared" si="6448"/>
        <v>5929</v>
      </c>
      <c r="H8360" s="114" t="s">
        <v>967</v>
      </c>
      <c r="I8360" s="114">
        <v>2</v>
      </c>
      <c r="J8360" s="131" t="s">
        <v>65</v>
      </c>
      <c r="K8360" t="str">
        <f t="shared" si="6449"/>
        <v>1423052</v>
      </c>
      <c r="L8360" s="114">
        <f t="shared" si="6484"/>
        <v>2428</v>
      </c>
    </row>
    <row r="8361" spans="1:12">
      <c r="A8361" s="113" t="str">
        <f t="shared" ref="A8361:C8361" si="6489">A8360</f>
        <v>05</v>
      </c>
      <c r="B8361" t="str">
        <f t="shared" si="6489"/>
        <v>5級地</v>
      </c>
      <c r="C8361" s="119">
        <f t="shared" si="6489"/>
        <v>10.8</v>
      </c>
      <c r="D8361" s="141" t="s">
        <v>3530</v>
      </c>
      <c r="E8361" s="127" t="s">
        <v>578</v>
      </c>
      <c r="F8361">
        <v>384</v>
      </c>
      <c r="G8361" s="114">
        <f t="shared" si="6448"/>
        <v>4147</v>
      </c>
      <c r="H8361" s="114" t="s">
        <v>967</v>
      </c>
      <c r="I8361" s="114">
        <v>2</v>
      </c>
      <c r="J8361" s="131" t="s">
        <v>65</v>
      </c>
      <c r="K8361" t="str">
        <f t="shared" si="6449"/>
        <v>1424052</v>
      </c>
      <c r="L8361" s="114">
        <f t="shared" si="6484"/>
        <v>2428</v>
      </c>
    </row>
    <row r="8362" spans="1:12">
      <c r="A8362" s="113" t="str">
        <f t="shared" ref="A8362:C8362" si="6490">A8361</f>
        <v>05</v>
      </c>
      <c r="B8362" t="str">
        <f t="shared" si="6490"/>
        <v>5級地</v>
      </c>
      <c r="C8362" s="119">
        <f t="shared" si="6490"/>
        <v>10.8</v>
      </c>
      <c r="D8362" s="141" t="s">
        <v>3531</v>
      </c>
      <c r="E8362" s="127" t="s">
        <v>579</v>
      </c>
      <c r="F8362">
        <v>275</v>
      </c>
      <c r="G8362" s="114">
        <f t="shared" si="6448"/>
        <v>2970</v>
      </c>
      <c r="H8362" s="114" t="s">
        <v>967</v>
      </c>
      <c r="I8362" s="114">
        <v>2</v>
      </c>
      <c r="J8362" s="131" t="s">
        <v>65</v>
      </c>
      <c r="K8362" t="str">
        <f t="shared" si="6449"/>
        <v>3245052</v>
      </c>
      <c r="L8362" s="114">
        <f t="shared" si="6484"/>
        <v>2428</v>
      </c>
    </row>
    <row r="8363" spans="1:12">
      <c r="A8363" s="113" t="str">
        <f t="shared" ref="A8363:C8363" si="6491">A8362</f>
        <v>05</v>
      </c>
      <c r="B8363" t="str">
        <f t="shared" si="6491"/>
        <v>5級地</v>
      </c>
      <c r="C8363" s="119">
        <f t="shared" si="6491"/>
        <v>10.8</v>
      </c>
      <c r="D8363" s="141" t="s">
        <v>3532</v>
      </c>
      <c r="E8363" s="127" t="s">
        <v>580</v>
      </c>
      <c r="F8363">
        <v>544</v>
      </c>
      <c r="G8363" s="114">
        <f t="shared" si="6448"/>
        <v>5875</v>
      </c>
      <c r="H8363" s="114" t="s">
        <v>967</v>
      </c>
      <c r="I8363" s="114">
        <v>2</v>
      </c>
      <c r="J8363" s="131" t="s">
        <v>65</v>
      </c>
      <c r="K8363" t="str">
        <f t="shared" si="6449"/>
        <v>3246052</v>
      </c>
      <c r="L8363" s="114">
        <f t="shared" si="6484"/>
        <v>2428</v>
      </c>
    </row>
    <row r="8364" spans="1:12">
      <c r="A8364" s="113" t="str">
        <f t="shared" ref="A8364:C8364" si="6492">A8363</f>
        <v>05</v>
      </c>
      <c r="B8364" t="str">
        <f t="shared" si="6492"/>
        <v>5級地</v>
      </c>
      <c r="C8364" s="119">
        <f t="shared" si="6492"/>
        <v>10.8</v>
      </c>
      <c r="D8364" s="141" t="s">
        <v>3533</v>
      </c>
      <c r="E8364" s="127" t="s">
        <v>581</v>
      </c>
      <c r="F8364">
        <v>379</v>
      </c>
      <c r="G8364" s="114">
        <f t="shared" si="6448"/>
        <v>4093</v>
      </c>
      <c r="H8364" s="114" t="s">
        <v>967</v>
      </c>
      <c r="I8364" s="114">
        <v>2</v>
      </c>
      <c r="J8364" s="131" t="s">
        <v>65</v>
      </c>
      <c r="K8364" t="str">
        <f t="shared" si="6449"/>
        <v>3247052</v>
      </c>
      <c r="L8364" s="114">
        <f t="shared" si="6484"/>
        <v>2428</v>
      </c>
    </row>
    <row r="8365" spans="1:12">
      <c r="A8365" s="113" t="str">
        <f t="shared" ref="A8365:C8365" si="6493">A8364</f>
        <v>05</v>
      </c>
      <c r="B8365" t="str">
        <f t="shared" si="6493"/>
        <v>5級地</v>
      </c>
      <c r="C8365" s="119">
        <f t="shared" si="6493"/>
        <v>10.8</v>
      </c>
      <c r="D8365" s="141" t="s">
        <v>3534</v>
      </c>
      <c r="E8365" s="127" t="s">
        <v>582</v>
      </c>
      <c r="F8365">
        <v>270</v>
      </c>
      <c r="G8365" s="114">
        <f t="shared" si="6448"/>
        <v>2916</v>
      </c>
      <c r="H8365" s="114" t="s">
        <v>967</v>
      </c>
      <c r="I8365" s="114">
        <v>2</v>
      </c>
      <c r="J8365" s="131" t="s">
        <v>65</v>
      </c>
      <c r="K8365" t="str">
        <f t="shared" si="6449"/>
        <v>3248052</v>
      </c>
      <c r="L8365" s="114">
        <f t="shared" si="6484"/>
        <v>2428</v>
      </c>
    </row>
    <row r="8366" spans="1:12">
      <c r="A8366" s="113" t="str">
        <f t="shared" ref="A8366:C8366" si="6494">A8365</f>
        <v>05</v>
      </c>
      <c r="B8366" t="str">
        <f t="shared" si="6494"/>
        <v>5級地</v>
      </c>
      <c r="C8366" s="119">
        <f t="shared" si="6494"/>
        <v>10.8</v>
      </c>
      <c r="D8366" s="141" t="s">
        <v>3535</v>
      </c>
      <c r="E8366" s="127" t="s">
        <v>185</v>
      </c>
      <c r="F8366">
        <v>538</v>
      </c>
      <c r="G8366" s="114">
        <f t="shared" si="6448"/>
        <v>5810</v>
      </c>
      <c r="H8366" s="114" t="s">
        <v>967</v>
      </c>
      <c r="I8366" s="114">
        <v>2</v>
      </c>
      <c r="J8366" s="131" t="s">
        <v>65</v>
      </c>
      <c r="K8366" t="str">
        <f t="shared" si="6449"/>
        <v>1425052</v>
      </c>
      <c r="L8366" s="114">
        <f t="shared" si="6484"/>
        <v>2428</v>
      </c>
    </row>
    <row r="8367" spans="1:12">
      <c r="A8367" s="113" t="str">
        <f t="shared" ref="A8367:C8367" si="6495">A8366</f>
        <v>05</v>
      </c>
      <c r="B8367" t="str">
        <f t="shared" si="6495"/>
        <v>5級地</v>
      </c>
      <c r="C8367" s="119">
        <f t="shared" si="6495"/>
        <v>10.8</v>
      </c>
      <c r="D8367" s="141" t="s">
        <v>3536</v>
      </c>
      <c r="E8367" s="127" t="s">
        <v>583</v>
      </c>
      <c r="F8367">
        <v>377</v>
      </c>
      <c r="G8367" s="114">
        <f t="shared" si="6448"/>
        <v>4071</v>
      </c>
      <c r="H8367" s="114" t="s">
        <v>967</v>
      </c>
      <c r="I8367" s="114">
        <v>2</v>
      </c>
      <c r="J8367" s="131" t="s">
        <v>65</v>
      </c>
      <c r="K8367" t="str">
        <f t="shared" si="6449"/>
        <v>1426052</v>
      </c>
      <c r="L8367" s="114">
        <f t="shared" si="6484"/>
        <v>2428</v>
      </c>
    </row>
    <row r="8368" spans="1:12">
      <c r="A8368" s="113" t="str">
        <f t="shared" ref="A8368:C8368" si="6496">A8367</f>
        <v>05</v>
      </c>
      <c r="B8368" t="str">
        <f t="shared" si="6496"/>
        <v>5級地</v>
      </c>
      <c r="C8368" s="119">
        <f t="shared" si="6496"/>
        <v>10.8</v>
      </c>
      <c r="D8368" s="141" t="s">
        <v>3537</v>
      </c>
      <c r="E8368" s="127" t="s">
        <v>584</v>
      </c>
      <c r="F8368">
        <v>269</v>
      </c>
      <c r="G8368" s="114">
        <f t="shared" si="6448"/>
        <v>2905</v>
      </c>
      <c r="H8368" s="114" t="s">
        <v>967</v>
      </c>
      <c r="I8368" s="114">
        <v>2</v>
      </c>
      <c r="J8368" s="131" t="s">
        <v>65</v>
      </c>
      <c r="K8368" t="str">
        <f t="shared" si="6449"/>
        <v>3249052</v>
      </c>
      <c r="L8368" s="114">
        <f t="shared" si="6484"/>
        <v>2428</v>
      </c>
    </row>
    <row r="8369" spans="1:12">
      <c r="A8369" s="113" t="str">
        <f t="shared" ref="A8369:C8369" si="6497">A8368</f>
        <v>05</v>
      </c>
      <c r="B8369" t="str">
        <f t="shared" si="6497"/>
        <v>5級地</v>
      </c>
      <c r="C8369" s="119">
        <f t="shared" si="6497"/>
        <v>10.8</v>
      </c>
      <c r="D8369" s="141" t="s">
        <v>3538</v>
      </c>
      <c r="E8369" s="127" t="s">
        <v>585</v>
      </c>
      <c r="F8369">
        <v>533</v>
      </c>
      <c r="G8369" s="114">
        <f t="shared" si="6448"/>
        <v>5756</v>
      </c>
      <c r="H8369" s="114" t="s">
        <v>967</v>
      </c>
      <c r="I8369" s="114">
        <v>2</v>
      </c>
      <c r="J8369" s="131" t="s">
        <v>65</v>
      </c>
      <c r="K8369" t="str">
        <f t="shared" si="6449"/>
        <v>3250052</v>
      </c>
      <c r="L8369" s="114">
        <f t="shared" si="6484"/>
        <v>2428</v>
      </c>
    </row>
    <row r="8370" spans="1:12">
      <c r="A8370" s="113" t="str">
        <f t="shared" ref="A8370:C8370" si="6498">A8369</f>
        <v>05</v>
      </c>
      <c r="B8370" t="str">
        <f t="shared" si="6498"/>
        <v>5級地</v>
      </c>
      <c r="C8370" s="119">
        <f t="shared" si="6498"/>
        <v>10.8</v>
      </c>
      <c r="D8370" s="141" t="s">
        <v>3539</v>
      </c>
      <c r="E8370" s="127" t="s">
        <v>586</v>
      </c>
      <c r="F8370">
        <v>372</v>
      </c>
      <c r="G8370" s="114">
        <f t="shared" si="6448"/>
        <v>4017</v>
      </c>
      <c r="H8370" s="114" t="s">
        <v>967</v>
      </c>
      <c r="I8370" s="114">
        <v>2</v>
      </c>
      <c r="J8370" s="131" t="s">
        <v>65</v>
      </c>
      <c r="K8370" t="str">
        <f t="shared" si="6449"/>
        <v>3251052</v>
      </c>
      <c r="L8370" s="114">
        <f t="shared" si="6484"/>
        <v>2428</v>
      </c>
    </row>
    <row r="8371" spans="1:12">
      <c r="A8371" s="113" t="str">
        <f t="shared" ref="A8371:C8371" si="6499">A8370</f>
        <v>05</v>
      </c>
      <c r="B8371" t="str">
        <f t="shared" si="6499"/>
        <v>5級地</v>
      </c>
      <c r="C8371" s="119">
        <f t="shared" si="6499"/>
        <v>10.8</v>
      </c>
      <c r="D8371" s="141" t="s">
        <v>3540</v>
      </c>
      <c r="E8371" s="127" t="s">
        <v>587</v>
      </c>
      <c r="F8371">
        <v>264</v>
      </c>
      <c r="G8371" s="114">
        <f t="shared" si="6448"/>
        <v>2851</v>
      </c>
      <c r="H8371" s="114" t="s">
        <v>967</v>
      </c>
      <c r="I8371" s="114">
        <v>2</v>
      </c>
      <c r="J8371" s="131" t="s">
        <v>65</v>
      </c>
      <c r="K8371" t="str">
        <f t="shared" si="6449"/>
        <v>3252052</v>
      </c>
      <c r="L8371" s="114">
        <f t="shared" si="6484"/>
        <v>2428</v>
      </c>
    </row>
    <row r="8372" spans="1:12">
      <c r="A8372" s="113" t="str">
        <f t="shared" ref="A8372:C8372" si="6500">A8371</f>
        <v>05</v>
      </c>
      <c r="B8372" t="str">
        <f t="shared" si="6500"/>
        <v>5級地</v>
      </c>
      <c r="C8372" s="119">
        <f t="shared" si="6500"/>
        <v>10.8</v>
      </c>
      <c r="D8372" s="141" t="s">
        <v>3541</v>
      </c>
      <c r="E8372" s="127" t="s">
        <v>186</v>
      </c>
      <c r="F8372">
        <v>549</v>
      </c>
      <c r="G8372" s="114">
        <f t="shared" si="6448"/>
        <v>5929</v>
      </c>
      <c r="H8372" s="114" t="s">
        <v>967</v>
      </c>
      <c r="I8372" s="114">
        <v>2</v>
      </c>
      <c r="J8372" s="131" t="s">
        <v>65</v>
      </c>
      <c r="K8372" t="str">
        <f t="shared" si="6449"/>
        <v>1427052</v>
      </c>
      <c r="L8372" s="114">
        <f t="shared" si="6484"/>
        <v>2428</v>
      </c>
    </row>
    <row r="8373" spans="1:12">
      <c r="A8373" s="113" t="str">
        <f t="shared" ref="A8373:C8373" si="6501">A8372</f>
        <v>05</v>
      </c>
      <c r="B8373" t="str">
        <f t="shared" si="6501"/>
        <v>5級地</v>
      </c>
      <c r="C8373" s="119">
        <f t="shared" si="6501"/>
        <v>10.8</v>
      </c>
      <c r="D8373" s="141" t="s">
        <v>3542</v>
      </c>
      <c r="E8373" s="127" t="s">
        <v>588</v>
      </c>
      <c r="F8373">
        <v>384</v>
      </c>
      <c r="G8373" s="114">
        <f t="shared" si="6448"/>
        <v>4147</v>
      </c>
      <c r="H8373" s="114" t="s">
        <v>967</v>
      </c>
      <c r="I8373" s="114">
        <v>2</v>
      </c>
      <c r="J8373" s="131" t="s">
        <v>65</v>
      </c>
      <c r="K8373" t="str">
        <f t="shared" si="6449"/>
        <v>1428052</v>
      </c>
      <c r="L8373" s="114">
        <f t="shared" si="6484"/>
        <v>2428</v>
      </c>
    </row>
    <row r="8374" spans="1:12">
      <c r="A8374" s="113" t="str">
        <f t="shared" ref="A8374:C8374" si="6502">A8373</f>
        <v>05</v>
      </c>
      <c r="B8374" t="str">
        <f t="shared" si="6502"/>
        <v>5級地</v>
      </c>
      <c r="C8374" s="119">
        <f t="shared" si="6502"/>
        <v>10.8</v>
      </c>
      <c r="D8374" s="141" t="s">
        <v>3543</v>
      </c>
      <c r="E8374" s="127" t="s">
        <v>589</v>
      </c>
      <c r="F8374">
        <v>275</v>
      </c>
      <c r="G8374" s="114">
        <f t="shared" si="6448"/>
        <v>2970</v>
      </c>
      <c r="H8374" s="114" t="s">
        <v>967</v>
      </c>
      <c r="I8374" s="114">
        <v>2</v>
      </c>
      <c r="J8374" s="131" t="s">
        <v>65</v>
      </c>
      <c r="K8374" t="str">
        <f t="shared" si="6449"/>
        <v>3253052</v>
      </c>
      <c r="L8374" s="114">
        <f t="shared" si="6484"/>
        <v>2428</v>
      </c>
    </row>
    <row r="8375" spans="1:12">
      <c r="A8375" s="113" t="str">
        <f t="shared" ref="A8375:C8375" si="6503">A8374</f>
        <v>05</v>
      </c>
      <c r="B8375" t="str">
        <f t="shared" si="6503"/>
        <v>5級地</v>
      </c>
      <c r="C8375" s="119">
        <f t="shared" si="6503"/>
        <v>10.8</v>
      </c>
      <c r="D8375" s="141" t="s">
        <v>3544</v>
      </c>
      <c r="E8375" s="127" t="s">
        <v>590</v>
      </c>
      <c r="F8375">
        <v>544</v>
      </c>
      <c r="G8375" s="114">
        <f t="shared" si="6448"/>
        <v>5875</v>
      </c>
      <c r="H8375" s="114" t="s">
        <v>967</v>
      </c>
      <c r="I8375" s="114">
        <v>2</v>
      </c>
      <c r="J8375" s="131" t="s">
        <v>65</v>
      </c>
      <c r="K8375" t="str">
        <f t="shared" si="6449"/>
        <v>3254052</v>
      </c>
      <c r="L8375" s="114">
        <f t="shared" si="6484"/>
        <v>2428</v>
      </c>
    </row>
    <row r="8376" spans="1:12">
      <c r="A8376" s="113" t="str">
        <f t="shared" ref="A8376:C8376" si="6504">A8375</f>
        <v>05</v>
      </c>
      <c r="B8376" t="str">
        <f t="shared" si="6504"/>
        <v>5級地</v>
      </c>
      <c r="C8376" s="119">
        <f t="shared" si="6504"/>
        <v>10.8</v>
      </c>
      <c r="D8376" s="141" t="s">
        <v>3545</v>
      </c>
      <c r="E8376" s="127" t="s">
        <v>591</v>
      </c>
      <c r="F8376">
        <v>379</v>
      </c>
      <c r="G8376" s="114">
        <f t="shared" si="6448"/>
        <v>4093</v>
      </c>
      <c r="H8376" s="114" t="s">
        <v>967</v>
      </c>
      <c r="I8376" s="114">
        <v>2</v>
      </c>
      <c r="J8376" s="131" t="s">
        <v>65</v>
      </c>
      <c r="K8376" t="str">
        <f t="shared" si="6449"/>
        <v>3255052</v>
      </c>
      <c r="L8376" s="114">
        <f t="shared" si="6484"/>
        <v>2428</v>
      </c>
    </row>
    <row r="8377" spans="1:12">
      <c r="A8377" s="113" t="str">
        <f t="shared" ref="A8377:C8377" si="6505">A8376</f>
        <v>05</v>
      </c>
      <c r="B8377" t="str">
        <f t="shared" si="6505"/>
        <v>5級地</v>
      </c>
      <c r="C8377" s="119">
        <f t="shared" si="6505"/>
        <v>10.8</v>
      </c>
      <c r="D8377" s="141" t="s">
        <v>3546</v>
      </c>
      <c r="E8377" s="127" t="s">
        <v>592</v>
      </c>
      <c r="F8377">
        <v>270</v>
      </c>
      <c r="G8377" s="114">
        <f t="shared" si="6448"/>
        <v>2916</v>
      </c>
      <c r="H8377" s="114" t="s">
        <v>967</v>
      </c>
      <c r="I8377" s="114">
        <v>2</v>
      </c>
      <c r="J8377" s="131" t="s">
        <v>65</v>
      </c>
      <c r="K8377" t="str">
        <f t="shared" si="6449"/>
        <v>3256052</v>
      </c>
      <c r="L8377" s="114">
        <f t="shared" si="6484"/>
        <v>2428</v>
      </c>
    </row>
    <row r="8378" spans="1:12">
      <c r="A8378" s="113" t="str">
        <f t="shared" ref="A8378:C8378" si="6506">A8377</f>
        <v>05</v>
      </c>
      <c r="B8378" t="str">
        <f t="shared" si="6506"/>
        <v>5級地</v>
      </c>
      <c r="C8378" s="119">
        <f t="shared" si="6506"/>
        <v>10.8</v>
      </c>
      <c r="D8378" s="141" t="s">
        <v>3547</v>
      </c>
      <c r="E8378" s="127" t="s">
        <v>187</v>
      </c>
      <c r="F8378">
        <v>463</v>
      </c>
      <c r="G8378" s="114">
        <f t="shared" si="6448"/>
        <v>5000</v>
      </c>
      <c r="H8378" s="114" t="s">
        <v>967</v>
      </c>
      <c r="I8378" s="114">
        <v>2</v>
      </c>
      <c r="J8378" s="130">
        <f>J8234</f>
        <v>7060</v>
      </c>
      <c r="K8378" t="str">
        <f t="shared" si="6449"/>
        <v>1431052</v>
      </c>
      <c r="L8378" s="130">
        <f>IF(J8378-G8378&gt;0,J8378-G8378,0)</f>
        <v>2060</v>
      </c>
    </row>
    <row r="8379" spans="1:12">
      <c r="A8379" s="113" t="str">
        <f t="shared" ref="A8379:C8379" si="6507">A8378</f>
        <v>05</v>
      </c>
      <c r="B8379" t="str">
        <f t="shared" si="6507"/>
        <v>5級地</v>
      </c>
      <c r="C8379" s="119">
        <f t="shared" si="6507"/>
        <v>10.8</v>
      </c>
      <c r="D8379" s="141" t="s">
        <v>3548</v>
      </c>
      <c r="E8379" s="127" t="s">
        <v>593</v>
      </c>
      <c r="F8379">
        <v>324</v>
      </c>
      <c r="G8379" s="114">
        <f t="shared" si="6448"/>
        <v>3499</v>
      </c>
      <c r="H8379" s="114" t="s">
        <v>967</v>
      </c>
      <c r="I8379" s="114">
        <v>2</v>
      </c>
      <c r="J8379" s="131" t="s">
        <v>65</v>
      </c>
      <c r="K8379" t="str">
        <f t="shared" si="6449"/>
        <v>1432052</v>
      </c>
      <c r="L8379" s="114">
        <f>L8378</f>
        <v>2060</v>
      </c>
    </row>
    <row r="8380" spans="1:12">
      <c r="A8380" s="113" t="str">
        <f t="shared" ref="A8380:C8380" si="6508">A8379</f>
        <v>05</v>
      </c>
      <c r="B8380" t="str">
        <f t="shared" si="6508"/>
        <v>5級地</v>
      </c>
      <c r="C8380" s="119">
        <f t="shared" si="6508"/>
        <v>10.8</v>
      </c>
      <c r="D8380" s="141" t="s">
        <v>3549</v>
      </c>
      <c r="E8380" s="127" t="s">
        <v>594</v>
      </c>
      <c r="F8380">
        <v>232</v>
      </c>
      <c r="G8380" s="114">
        <f t="shared" si="6448"/>
        <v>2505</v>
      </c>
      <c r="H8380" s="114" t="s">
        <v>967</v>
      </c>
      <c r="I8380" s="114">
        <v>2</v>
      </c>
      <c r="J8380" s="131" t="s">
        <v>65</v>
      </c>
      <c r="K8380" t="str">
        <f t="shared" si="6449"/>
        <v>3261052</v>
      </c>
      <c r="L8380" s="114">
        <f t="shared" ref="L8380:L8401" si="6509">L8379</f>
        <v>2060</v>
      </c>
    </row>
    <row r="8381" spans="1:12">
      <c r="A8381" s="113" t="str">
        <f t="shared" ref="A8381:C8381" si="6510">A8380</f>
        <v>05</v>
      </c>
      <c r="B8381" t="str">
        <f t="shared" si="6510"/>
        <v>5級地</v>
      </c>
      <c r="C8381" s="119">
        <f t="shared" si="6510"/>
        <v>10.8</v>
      </c>
      <c r="D8381" s="141" t="s">
        <v>3550</v>
      </c>
      <c r="E8381" s="127" t="s">
        <v>595</v>
      </c>
      <c r="F8381">
        <v>458</v>
      </c>
      <c r="G8381" s="114">
        <f t="shared" si="6448"/>
        <v>4946</v>
      </c>
      <c r="H8381" s="114" t="s">
        <v>967</v>
      </c>
      <c r="I8381" s="114">
        <v>2</v>
      </c>
      <c r="J8381" s="131" t="s">
        <v>65</v>
      </c>
      <c r="K8381" t="str">
        <f t="shared" si="6449"/>
        <v>3262052</v>
      </c>
      <c r="L8381" s="114">
        <f t="shared" si="6509"/>
        <v>2060</v>
      </c>
    </row>
    <row r="8382" spans="1:12">
      <c r="A8382" s="113" t="str">
        <f t="shared" ref="A8382:C8382" si="6511">A8381</f>
        <v>05</v>
      </c>
      <c r="B8382" t="str">
        <f t="shared" si="6511"/>
        <v>5級地</v>
      </c>
      <c r="C8382" s="119">
        <f t="shared" si="6511"/>
        <v>10.8</v>
      </c>
      <c r="D8382" s="141" t="s">
        <v>3551</v>
      </c>
      <c r="E8382" s="127" t="s">
        <v>596</v>
      </c>
      <c r="F8382">
        <v>319</v>
      </c>
      <c r="G8382" s="114">
        <f t="shared" si="6448"/>
        <v>3445</v>
      </c>
      <c r="H8382" s="114" t="s">
        <v>967</v>
      </c>
      <c r="I8382" s="114">
        <v>2</v>
      </c>
      <c r="J8382" s="131" t="s">
        <v>65</v>
      </c>
      <c r="K8382" t="str">
        <f t="shared" si="6449"/>
        <v>3263052</v>
      </c>
      <c r="L8382" s="114">
        <f t="shared" si="6509"/>
        <v>2060</v>
      </c>
    </row>
    <row r="8383" spans="1:12">
      <c r="A8383" s="113" t="str">
        <f t="shared" ref="A8383:C8383" si="6512">A8382</f>
        <v>05</v>
      </c>
      <c r="B8383" t="str">
        <f t="shared" si="6512"/>
        <v>5級地</v>
      </c>
      <c r="C8383" s="119">
        <f t="shared" si="6512"/>
        <v>10.8</v>
      </c>
      <c r="D8383" s="141" t="s">
        <v>3552</v>
      </c>
      <c r="E8383" s="127" t="s">
        <v>597</v>
      </c>
      <c r="F8383">
        <v>227</v>
      </c>
      <c r="G8383" s="114">
        <f t="shared" si="6448"/>
        <v>2451</v>
      </c>
      <c r="H8383" s="114" t="s">
        <v>967</v>
      </c>
      <c r="I8383" s="114">
        <v>2</v>
      </c>
      <c r="J8383" s="131" t="s">
        <v>65</v>
      </c>
      <c r="K8383" t="str">
        <f t="shared" si="6449"/>
        <v>3264052</v>
      </c>
      <c r="L8383" s="114">
        <f t="shared" si="6509"/>
        <v>2060</v>
      </c>
    </row>
    <row r="8384" spans="1:12">
      <c r="A8384" s="113" t="str">
        <f t="shared" ref="A8384:C8384" si="6513">A8383</f>
        <v>05</v>
      </c>
      <c r="B8384" t="str">
        <f t="shared" si="6513"/>
        <v>5級地</v>
      </c>
      <c r="C8384" s="119">
        <f t="shared" si="6513"/>
        <v>10.8</v>
      </c>
      <c r="D8384" s="141" t="s">
        <v>3553</v>
      </c>
      <c r="E8384" s="127" t="s">
        <v>188</v>
      </c>
      <c r="F8384">
        <v>440</v>
      </c>
      <c r="G8384" s="114">
        <f t="shared" si="6448"/>
        <v>4752</v>
      </c>
      <c r="H8384" s="114" t="s">
        <v>967</v>
      </c>
      <c r="I8384" s="114">
        <v>2</v>
      </c>
      <c r="J8384" s="131" t="s">
        <v>65</v>
      </c>
      <c r="K8384" t="str">
        <f t="shared" si="6449"/>
        <v>1433052</v>
      </c>
      <c r="L8384" s="114">
        <f t="shared" si="6509"/>
        <v>2060</v>
      </c>
    </row>
    <row r="8385" spans="1:12">
      <c r="A8385" s="113" t="str">
        <f t="shared" ref="A8385:C8385" si="6514">A8384</f>
        <v>05</v>
      </c>
      <c r="B8385" t="str">
        <f t="shared" si="6514"/>
        <v>5級地</v>
      </c>
      <c r="C8385" s="119">
        <f t="shared" si="6514"/>
        <v>10.8</v>
      </c>
      <c r="D8385" s="141" t="s">
        <v>3554</v>
      </c>
      <c r="E8385" s="127" t="s">
        <v>598</v>
      </c>
      <c r="F8385">
        <v>308</v>
      </c>
      <c r="G8385" s="114">
        <f t="shared" si="6448"/>
        <v>3326</v>
      </c>
      <c r="H8385" s="114" t="s">
        <v>967</v>
      </c>
      <c r="I8385" s="114">
        <v>2</v>
      </c>
      <c r="J8385" s="131" t="s">
        <v>65</v>
      </c>
      <c r="K8385" t="str">
        <f t="shared" si="6449"/>
        <v>1434052</v>
      </c>
      <c r="L8385" s="114">
        <f t="shared" si="6509"/>
        <v>2060</v>
      </c>
    </row>
    <row r="8386" spans="1:12">
      <c r="A8386" s="113" t="str">
        <f t="shared" ref="A8386:C8386" si="6515">A8385</f>
        <v>05</v>
      </c>
      <c r="B8386" t="str">
        <f t="shared" si="6515"/>
        <v>5級地</v>
      </c>
      <c r="C8386" s="119">
        <f t="shared" si="6515"/>
        <v>10.8</v>
      </c>
      <c r="D8386" s="141" t="s">
        <v>3555</v>
      </c>
      <c r="E8386" s="127" t="s">
        <v>599</v>
      </c>
      <c r="F8386">
        <v>220</v>
      </c>
      <c r="G8386" s="114">
        <f t="shared" si="6448"/>
        <v>2376</v>
      </c>
      <c r="H8386" s="114" t="s">
        <v>967</v>
      </c>
      <c r="I8386" s="114">
        <v>2</v>
      </c>
      <c r="J8386" s="131" t="s">
        <v>65</v>
      </c>
      <c r="K8386" t="str">
        <f t="shared" si="6449"/>
        <v>3265052</v>
      </c>
      <c r="L8386" s="114">
        <f t="shared" si="6509"/>
        <v>2060</v>
      </c>
    </row>
    <row r="8387" spans="1:12">
      <c r="A8387" s="113" t="str">
        <f t="shared" ref="A8387:C8387" si="6516">A8386</f>
        <v>05</v>
      </c>
      <c r="B8387" t="str">
        <f t="shared" si="6516"/>
        <v>5級地</v>
      </c>
      <c r="C8387" s="119">
        <f t="shared" si="6516"/>
        <v>10.8</v>
      </c>
      <c r="D8387" s="141" t="s">
        <v>3556</v>
      </c>
      <c r="E8387" s="127" t="s">
        <v>600</v>
      </c>
      <c r="F8387">
        <v>435</v>
      </c>
      <c r="G8387" s="114">
        <f t="shared" ref="G8387:G8450" si="6517">ROUNDDOWN(F8387*C8387,0)</f>
        <v>4698</v>
      </c>
      <c r="H8387" s="114" t="s">
        <v>967</v>
      </c>
      <c r="I8387" s="114">
        <v>2</v>
      </c>
      <c r="J8387" s="131" t="s">
        <v>65</v>
      </c>
      <c r="K8387" t="str">
        <f t="shared" ref="K8387:K8450" si="6518">D8387&amp;A8387&amp;I8387</f>
        <v>3266052</v>
      </c>
      <c r="L8387" s="114">
        <f t="shared" si="6509"/>
        <v>2060</v>
      </c>
    </row>
    <row r="8388" spans="1:12">
      <c r="A8388" s="113" t="str">
        <f t="shared" ref="A8388:C8388" si="6519">A8387</f>
        <v>05</v>
      </c>
      <c r="B8388" t="str">
        <f t="shared" si="6519"/>
        <v>5級地</v>
      </c>
      <c r="C8388" s="119">
        <f t="shared" si="6519"/>
        <v>10.8</v>
      </c>
      <c r="D8388" s="141" t="s">
        <v>3557</v>
      </c>
      <c r="E8388" s="127" t="s">
        <v>601</v>
      </c>
      <c r="F8388">
        <v>303</v>
      </c>
      <c r="G8388" s="114">
        <f t="shared" si="6517"/>
        <v>3272</v>
      </c>
      <c r="H8388" s="114" t="s">
        <v>967</v>
      </c>
      <c r="I8388" s="114">
        <v>2</v>
      </c>
      <c r="J8388" s="131" t="s">
        <v>65</v>
      </c>
      <c r="K8388" t="str">
        <f t="shared" si="6518"/>
        <v>3267052</v>
      </c>
      <c r="L8388" s="114">
        <f t="shared" si="6509"/>
        <v>2060</v>
      </c>
    </row>
    <row r="8389" spans="1:12">
      <c r="A8389" s="113" t="str">
        <f t="shared" ref="A8389:C8389" si="6520">A8388</f>
        <v>05</v>
      </c>
      <c r="B8389" t="str">
        <f t="shared" si="6520"/>
        <v>5級地</v>
      </c>
      <c r="C8389" s="119">
        <f t="shared" si="6520"/>
        <v>10.8</v>
      </c>
      <c r="D8389" s="141" t="s">
        <v>3558</v>
      </c>
      <c r="E8389" s="127" t="s">
        <v>602</v>
      </c>
      <c r="F8389">
        <v>215</v>
      </c>
      <c r="G8389" s="114">
        <f t="shared" si="6517"/>
        <v>2322</v>
      </c>
      <c r="H8389" s="114" t="s">
        <v>967</v>
      </c>
      <c r="I8389" s="114">
        <v>2</v>
      </c>
      <c r="J8389" s="131" t="s">
        <v>65</v>
      </c>
      <c r="K8389" t="str">
        <f t="shared" si="6518"/>
        <v>3268052</v>
      </c>
      <c r="L8389" s="114">
        <f t="shared" si="6509"/>
        <v>2060</v>
      </c>
    </row>
    <row r="8390" spans="1:12">
      <c r="A8390" s="113" t="str">
        <f t="shared" ref="A8390:C8390" si="6521">A8389</f>
        <v>05</v>
      </c>
      <c r="B8390" t="str">
        <f t="shared" si="6521"/>
        <v>5級地</v>
      </c>
      <c r="C8390" s="119">
        <f t="shared" si="6521"/>
        <v>10.8</v>
      </c>
      <c r="D8390" s="141" t="s">
        <v>3559</v>
      </c>
      <c r="E8390" s="127" t="s">
        <v>189</v>
      </c>
      <c r="F8390">
        <v>431</v>
      </c>
      <c r="G8390" s="114">
        <f t="shared" si="6517"/>
        <v>4654</v>
      </c>
      <c r="H8390" s="114" t="s">
        <v>967</v>
      </c>
      <c r="I8390" s="114">
        <v>2</v>
      </c>
      <c r="J8390" s="131" t="s">
        <v>65</v>
      </c>
      <c r="K8390" t="str">
        <f t="shared" si="6518"/>
        <v>1435052</v>
      </c>
      <c r="L8390" s="114">
        <f t="shared" si="6509"/>
        <v>2060</v>
      </c>
    </row>
    <row r="8391" spans="1:12">
      <c r="A8391" s="113" t="str">
        <f t="shared" ref="A8391:C8391" si="6522">A8390</f>
        <v>05</v>
      </c>
      <c r="B8391" t="str">
        <f t="shared" si="6522"/>
        <v>5級地</v>
      </c>
      <c r="C8391" s="119">
        <f t="shared" si="6522"/>
        <v>10.8</v>
      </c>
      <c r="D8391" s="141" t="s">
        <v>3560</v>
      </c>
      <c r="E8391" s="127" t="s">
        <v>603</v>
      </c>
      <c r="F8391">
        <v>302</v>
      </c>
      <c r="G8391" s="114">
        <f t="shared" si="6517"/>
        <v>3261</v>
      </c>
      <c r="H8391" s="114" t="s">
        <v>967</v>
      </c>
      <c r="I8391" s="114">
        <v>2</v>
      </c>
      <c r="J8391" s="131" t="s">
        <v>65</v>
      </c>
      <c r="K8391" t="str">
        <f t="shared" si="6518"/>
        <v>1436052</v>
      </c>
      <c r="L8391" s="114">
        <f t="shared" si="6509"/>
        <v>2060</v>
      </c>
    </row>
    <row r="8392" spans="1:12">
      <c r="A8392" s="113" t="str">
        <f t="shared" ref="A8392:C8392" si="6523">A8391</f>
        <v>05</v>
      </c>
      <c r="B8392" t="str">
        <f t="shared" si="6523"/>
        <v>5級地</v>
      </c>
      <c r="C8392" s="119">
        <f t="shared" si="6523"/>
        <v>10.8</v>
      </c>
      <c r="D8392" s="141" t="s">
        <v>3561</v>
      </c>
      <c r="E8392" s="127" t="s">
        <v>604</v>
      </c>
      <c r="F8392">
        <v>216</v>
      </c>
      <c r="G8392" s="114">
        <f t="shared" si="6517"/>
        <v>2332</v>
      </c>
      <c r="H8392" s="114" t="s">
        <v>967</v>
      </c>
      <c r="I8392" s="114">
        <v>2</v>
      </c>
      <c r="J8392" s="131" t="s">
        <v>65</v>
      </c>
      <c r="K8392" t="str">
        <f t="shared" si="6518"/>
        <v>3269052</v>
      </c>
      <c r="L8392" s="114">
        <f t="shared" si="6509"/>
        <v>2060</v>
      </c>
    </row>
    <row r="8393" spans="1:12">
      <c r="A8393" s="113" t="str">
        <f t="shared" ref="A8393:C8393" si="6524">A8392</f>
        <v>05</v>
      </c>
      <c r="B8393" t="str">
        <f t="shared" si="6524"/>
        <v>5級地</v>
      </c>
      <c r="C8393" s="119">
        <f t="shared" si="6524"/>
        <v>10.8</v>
      </c>
      <c r="D8393" s="141" t="s">
        <v>3562</v>
      </c>
      <c r="E8393" s="127" t="s">
        <v>605</v>
      </c>
      <c r="F8393">
        <v>426</v>
      </c>
      <c r="G8393" s="114">
        <f t="shared" si="6517"/>
        <v>4600</v>
      </c>
      <c r="H8393" s="114" t="s">
        <v>967</v>
      </c>
      <c r="I8393" s="114">
        <v>2</v>
      </c>
      <c r="J8393" s="131" t="s">
        <v>65</v>
      </c>
      <c r="K8393" t="str">
        <f t="shared" si="6518"/>
        <v>3270052</v>
      </c>
      <c r="L8393" s="114">
        <f t="shared" si="6509"/>
        <v>2060</v>
      </c>
    </row>
    <row r="8394" spans="1:12">
      <c r="A8394" s="113" t="str">
        <f t="shared" ref="A8394:C8394" si="6525">A8393</f>
        <v>05</v>
      </c>
      <c r="B8394" t="str">
        <f t="shared" si="6525"/>
        <v>5級地</v>
      </c>
      <c r="C8394" s="119">
        <f t="shared" si="6525"/>
        <v>10.8</v>
      </c>
      <c r="D8394" s="141" t="s">
        <v>3563</v>
      </c>
      <c r="E8394" s="127" t="s">
        <v>606</v>
      </c>
      <c r="F8394">
        <v>297</v>
      </c>
      <c r="G8394" s="114">
        <f t="shared" si="6517"/>
        <v>3207</v>
      </c>
      <c r="H8394" s="114" t="s">
        <v>967</v>
      </c>
      <c r="I8394" s="114">
        <v>2</v>
      </c>
      <c r="J8394" s="131" t="s">
        <v>65</v>
      </c>
      <c r="K8394" t="str">
        <f t="shared" si="6518"/>
        <v>3271052</v>
      </c>
      <c r="L8394" s="114">
        <f t="shared" si="6509"/>
        <v>2060</v>
      </c>
    </row>
    <row r="8395" spans="1:12">
      <c r="A8395" s="113" t="str">
        <f t="shared" ref="A8395:C8395" si="6526">A8394</f>
        <v>05</v>
      </c>
      <c r="B8395" t="str">
        <f t="shared" si="6526"/>
        <v>5級地</v>
      </c>
      <c r="C8395" s="119">
        <f t="shared" si="6526"/>
        <v>10.8</v>
      </c>
      <c r="D8395" s="141" t="s">
        <v>3564</v>
      </c>
      <c r="E8395" s="127" t="s">
        <v>607</v>
      </c>
      <c r="F8395">
        <v>211</v>
      </c>
      <c r="G8395" s="114">
        <f t="shared" si="6517"/>
        <v>2278</v>
      </c>
      <c r="H8395" s="114" t="s">
        <v>967</v>
      </c>
      <c r="I8395" s="114">
        <v>2</v>
      </c>
      <c r="J8395" s="131" t="s">
        <v>65</v>
      </c>
      <c r="K8395" t="str">
        <f t="shared" si="6518"/>
        <v>3272052</v>
      </c>
      <c r="L8395" s="114">
        <f t="shared" si="6509"/>
        <v>2060</v>
      </c>
    </row>
    <row r="8396" spans="1:12">
      <c r="A8396" s="113" t="str">
        <f t="shared" ref="A8396:C8396" si="6527">A8395</f>
        <v>05</v>
      </c>
      <c r="B8396" t="str">
        <f t="shared" si="6527"/>
        <v>5級地</v>
      </c>
      <c r="C8396" s="119">
        <f t="shared" si="6527"/>
        <v>10.8</v>
      </c>
      <c r="D8396" s="141" t="s">
        <v>3565</v>
      </c>
      <c r="E8396" s="127" t="s">
        <v>190</v>
      </c>
      <c r="F8396">
        <v>440</v>
      </c>
      <c r="G8396" s="114">
        <f t="shared" si="6517"/>
        <v>4752</v>
      </c>
      <c r="H8396" s="114" t="s">
        <v>967</v>
      </c>
      <c r="I8396" s="114">
        <v>2</v>
      </c>
      <c r="J8396" s="131" t="s">
        <v>65</v>
      </c>
      <c r="K8396" t="str">
        <f t="shared" si="6518"/>
        <v>1437052</v>
      </c>
      <c r="L8396" s="114">
        <f t="shared" si="6509"/>
        <v>2060</v>
      </c>
    </row>
    <row r="8397" spans="1:12">
      <c r="A8397" s="113" t="str">
        <f t="shared" ref="A8397:C8397" si="6528">A8396</f>
        <v>05</v>
      </c>
      <c r="B8397" t="str">
        <f t="shared" si="6528"/>
        <v>5級地</v>
      </c>
      <c r="C8397" s="119">
        <f t="shared" si="6528"/>
        <v>10.8</v>
      </c>
      <c r="D8397" s="141" t="s">
        <v>3566</v>
      </c>
      <c r="E8397" s="127" t="s">
        <v>608</v>
      </c>
      <c r="F8397">
        <v>308</v>
      </c>
      <c r="G8397" s="114">
        <f t="shared" si="6517"/>
        <v>3326</v>
      </c>
      <c r="H8397" s="114" t="s">
        <v>967</v>
      </c>
      <c r="I8397" s="114">
        <v>2</v>
      </c>
      <c r="J8397" s="131" t="s">
        <v>65</v>
      </c>
      <c r="K8397" t="str">
        <f t="shared" si="6518"/>
        <v>1438052</v>
      </c>
      <c r="L8397" s="114">
        <f t="shared" si="6509"/>
        <v>2060</v>
      </c>
    </row>
    <row r="8398" spans="1:12">
      <c r="A8398" s="113" t="str">
        <f t="shared" ref="A8398:C8398" si="6529">A8397</f>
        <v>05</v>
      </c>
      <c r="B8398" t="str">
        <f t="shared" si="6529"/>
        <v>5級地</v>
      </c>
      <c r="C8398" s="119">
        <f t="shared" si="6529"/>
        <v>10.8</v>
      </c>
      <c r="D8398" s="141" t="s">
        <v>3567</v>
      </c>
      <c r="E8398" s="127" t="s">
        <v>609</v>
      </c>
      <c r="F8398">
        <v>220</v>
      </c>
      <c r="G8398" s="114">
        <f t="shared" si="6517"/>
        <v>2376</v>
      </c>
      <c r="H8398" s="114" t="s">
        <v>967</v>
      </c>
      <c r="I8398" s="114">
        <v>2</v>
      </c>
      <c r="J8398" s="131" t="s">
        <v>65</v>
      </c>
      <c r="K8398" t="str">
        <f t="shared" si="6518"/>
        <v>3273052</v>
      </c>
      <c r="L8398" s="114">
        <f t="shared" si="6509"/>
        <v>2060</v>
      </c>
    </row>
    <row r="8399" spans="1:12">
      <c r="A8399" s="113" t="str">
        <f t="shared" ref="A8399:C8399" si="6530">A8398</f>
        <v>05</v>
      </c>
      <c r="B8399" t="str">
        <f t="shared" si="6530"/>
        <v>5級地</v>
      </c>
      <c r="C8399" s="119">
        <f t="shared" si="6530"/>
        <v>10.8</v>
      </c>
      <c r="D8399" s="141" t="s">
        <v>3568</v>
      </c>
      <c r="E8399" s="127" t="s">
        <v>610</v>
      </c>
      <c r="F8399">
        <v>435</v>
      </c>
      <c r="G8399" s="114">
        <f t="shared" si="6517"/>
        <v>4698</v>
      </c>
      <c r="H8399" s="114" t="s">
        <v>967</v>
      </c>
      <c r="I8399" s="114">
        <v>2</v>
      </c>
      <c r="J8399" s="131" t="s">
        <v>65</v>
      </c>
      <c r="K8399" t="str">
        <f t="shared" si="6518"/>
        <v>3274052</v>
      </c>
      <c r="L8399" s="114">
        <f t="shared" si="6509"/>
        <v>2060</v>
      </c>
    </row>
    <row r="8400" spans="1:12">
      <c r="A8400" s="113" t="str">
        <f t="shared" ref="A8400:C8400" si="6531">A8399</f>
        <v>05</v>
      </c>
      <c r="B8400" t="str">
        <f t="shared" si="6531"/>
        <v>5級地</v>
      </c>
      <c r="C8400" s="119">
        <f t="shared" si="6531"/>
        <v>10.8</v>
      </c>
      <c r="D8400" s="141" t="s">
        <v>3569</v>
      </c>
      <c r="E8400" s="127" t="s">
        <v>611</v>
      </c>
      <c r="F8400">
        <v>303</v>
      </c>
      <c r="G8400" s="114">
        <f t="shared" si="6517"/>
        <v>3272</v>
      </c>
      <c r="H8400" s="114" t="s">
        <v>967</v>
      </c>
      <c r="I8400" s="114">
        <v>2</v>
      </c>
      <c r="J8400" s="131" t="s">
        <v>65</v>
      </c>
      <c r="K8400" t="str">
        <f t="shared" si="6518"/>
        <v>3275052</v>
      </c>
      <c r="L8400" s="114">
        <f t="shared" si="6509"/>
        <v>2060</v>
      </c>
    </row>
    <row r="8401" spans="1:12">
      <c r="A8401" s="113" t="str">
        <f t="shared" ref="A8401:C8401" si="6532">A8400</f>
        <v>05</v>
      </c>
      <c r="B8401" t="str">
        <f t="shared" si="6532"/>
        <v>5級地</v>
      </c>
      <c r="C8401" s="119">
        <f t="shared" si="6532"/>
        <v>10.8</v>
      </c>
      <c r="D8401" s="141" t="s">
        <v>3571</v>
      </c>
      <c r="E8401" s="127" t="s">
        <v>612</v>
      </c>
      <c r="F8401">
        <v>215</v>
      </c>
      <c r="G8401" s="114">
        <f t="shared" si="6517"/>
        <v>2322</v>
      </c>
      <c r="H8401" s="114" t="s">
        <v>967</v>
      </c>
      <c r="I8401" s="114">
        <v>2</v>
      </c>
      <c r="J8401" s="131" t="s">
        <v>65</v>
      </c>
      <c r="K8401" t="str">
        <f t="shared" si="6518"/>
        <v>3276052</v>
      </c>
      <c r="L8401" s="114">
        <f t="shared" si="6509"/>
        <v>2060</v>
      </c>
    </row>
    <row r="8402" spans="1:12">
      <c r="A8402" s="113" t="str">
        <f t="shared" ref="A8402:C8402" si="6533">A8401</f>
        <v>05</v>
      </c>
      <c r="B8402" t="str">
        <f t="shared" si="6533"/>
        <v>5級地</v>
      </c>
      <c r="C8402" s="119">
        <f t="shared" si="6533"/>
        <v>10.8</v>
      </c>
      <c r="D8402" s="141" t="s">
        <v>3570</v>
      </c>
      <c r="E8402" s="127" t="s">
        <v>191</v>
      </c>
      <c r="F8402">
        <v>383</v>
      </c>
      <c r="G8402" s="114">
        <f t="shared" si="6517"/>
        <v>4136</v>
      </c>
      <c r="H8402" s="114" t="s">
        <v>967</v>
      </c>
      <c r="I8402" s="114">
        <v>2</v>
      </c>
      <c r="J8402" s="130">
        <f>J8258</f>
        <v>5930</v>
      </c>
      <c r="K8402" t="str">
        <f t="shared" si="6518"/>
        <v>1441052</v>
      </c>
      <c r="L8402" s="130">
        <f>IF(J8402-G8402&gt;0,J8402-G8402,0)</f>
        <v>1794</v>
      </c>
    </row>
    <row r="8403" spans="1:12">
      <c r="A8403" s="113" t="str">
        <f t="shared" ref="A8403:C8403" si="6534">A8402</f>
        <v>05</v>
      </c>
      <c r="B8403" t="str">
        <f t="shared" si="6534"/>
        <v>5級地</v>
      </c>
      <c r="C8403" s="119">
        <f t="shared" si="6534"/>
        <v>10.8</v>
      </c>
      <c r="D8403" s="141" t="s">
        <v>3572</v>
      </c>
      <c r="E8403" s="127" t="s">
        <v>613</v>
      </c>
      <c r="F8403">
        <v>268</v>
      </c>
      <c r="G8403" s="114">
        <f t="shared" si="6517"/>
        <v>2894</v>
      </c>
      <c r="H8403" s="114" t="s">
        <v>967</v>
      </c>
      <c r="I8403" s="114">
        <v>2</v>
      </c>
      <c r="J8403" s="131" t="s">
        <v>65</v>
      </c>
      <c r="K8403" t="str">
        <f t="shared" si="6518"/>
        <v>1442052</v>
      </c>
      <c r="L8403" s="114">
        <f>L8402</f>
        <v>1794</v>
      </c>
    </row>
    <row r="8404" spans="1:12">
      <c r="A8404" s="113" t="str">
        <f t="shared" ref="A8404:C8404" si="6535">A8403</f>
        <v>05</v>
      </c>
      <c r="B8404" t="str">
        <f t="shared" si="6535"/>
        <v>5級地</v>
      </c>
      <c r="C8404" s="119">
        <f t="shared" si="6535"/>
        <v>10.8</v>
      </c>
      <c r="D8404" s="141" t="s">
        <v>3573</v>
      </c>
      <c r="E8404" s="127" t="s">
        <v>614</v>
      </c>
      <c r="F8404">
        <v>192</v>
      </c>
      <c r="G8404" s="114">
        <f t="shared" si="6517"/>
        <v>2073</v>
      </c>
      <c r="H8404" s="114" t="s">
        <v>967</v>
      </c>
      <c r="I8404" s="114">
        <v>2</v>
      </c>
      <c r="J8404" s="131" t="s">
        <v>65</v>
      </c>
      <c r="K8404" t="str">
        <f t="shared" si="6518"/>
        <v>3281052</v>
      </c>
      <c r="L8404" s="114">
        <f t="shared" ref="L8404:L8425" si="6536">L8403</f>
        <v>1794</v>
      </c>
    </row>
    <row r="8405" spans="1:12">
      <c r="A8405" s="113" t="str">
        <f t="shared" ref="A8405:C8405" si="6537">A8404</f>
        <v>05</v>
      </c>
      <c r="B8405" t="str">
        <f t="shared" si="6537"/>
        <v>5級地</v>
      </c>
      <c r="C8405" s="119">
        <f t="shared" si="6537"/>
        <v>10.8</v>
      </c>
      <c r="D8405" s="141" t="s">
        <v>3574</v>
      </c>
      <c r="E8405" s="127" t="s">
        <v>615</v>
      </c>
      <c r="F8405">
        <v>378</v>
      </c>
      <c r="G8405" s="114">
        <f t="shared" si="6517"/>
        <v>4082</v>
      </c>
      <c r="H8405" s="114" t="s">
        <v>967</v>
      </c>
      <c r="I8405" s="114">
        <v>2</v>
      </c>
      <c r="J8405" s="131" t="s">
        <v>65</v>
      </c>
      <c r="K8405" t="str">
        <f t="shared" si="6518"/>
        <v>3282052</v>
      </c>
      <c r="L8405" s="114">
        <f t="shared" si="6536"/>
        <v>1794</v>
      </c>
    </row>
    <row r="8406" spans="1:12">
      <c r="A8406" s="113" t="str">
        <f t="shared" ref="A8406:C8406" si="6538">A8405</f>
        <v>05</v>
      </c>
      <c r="B8406" t="str">
        <f t="shared" si="6538"/>
        <v>5級地</v>
      </c>
      <c r="C8406" s="119">
        <f t="shared" si="6538"/>
        <v>10.8</v>
      </c>
      <c r="D8406" s="141" t="s">
        <v>3575</v>
      </c>
      <c r="E8406" s="127" t="s">
        <v>616</v>
      </c>
      <c r="F8406">
        <v>263</v>
      </c>
      <c r="G8406" s="114">
        <f t="shared" si="6517"/>
        <v>2840</v>
      </c>
      <c r="H8406" s="114" t="s">
        <v>967</v>
      </c>
      <c r="I8406" s="114">
        <v>2</v>
      </c>
      <c r="J8406" s="131" t="s">
        <v>65</v>
      </c>
      <c r="K8406" t="str">
        <f t="shared" si="6518"/>
        <v>3283052</v>
      </c>
      <c r="L8406" s="114">
        <f t="shared" si="6536"/>
        <v>1794</v>
      </c>
    </row>
    <row r="8407" spans="1:12">
      <c r="A8407" s="113" t="str">
        <f t="shared" ref="A8407:C8407" si="6539">A8406</f>
        <v>05</v>
      </c>
      <c r="B8407" t="str">
        <f t="shared" si="6539"/>
        <v>5級地</v>
      </c>
      <c r="C8407" s="119">
        <f t="shared" si="6539"/>
        <v>10.8</v>
      </c>
      <c r="D8407" s="141" t="s">
        <v>3576</v>
      </c>
      <c r="E8407" s="127" t="s">
        <v>617</v>
      </c>
      <c r="F8407">
        <v>187</v>
      </c>
      <c r="G8407" s="114">
        <f t="shared" si="6517"/>
        <v>2019</v>
      </c>
      <c r="H8407" s="114" t="s">
        <v>967</v>
      </c>
      <c r="I8407" s="114">
        <v>2</v>
      </c>
      <c r="J8407" s="131" t="s">
        <v>65</v>
      </c>
      <c r="K8407" t="str">
        <f t="shared" si="6518"/>
        <v>3284052</v>
      </c>
      <c r="L8407" s="114">
        <f t="shared" si="6536"/>
        <v>1794</v>
      </c>
    </row>
    <row r="8408" spans="1:12">
      <c r="A8408" s="113" t="str">
        <f t="shared" ref="A8408:C8408" si="6540">A8407</f>
        <v>05</v>
      </c>
      <c r="B8408" t="str">
        <f t="shared" si="6540"/>
        <v>5級地</v>
      </c>
      <c r="C8408" s="119">
        <f t="shared" si="6540"/>
        <v>10.8</v>
      </c>
      <c r="D8408" s="141" t="s">
        <v>3577</v>
      </c>
      <c r="E8408" s="127" t="s">
        <v>192</v>
      </c>
      <c r="F8408">
        <v>364</v>
      </c>
      <c r="G8408" s="114">
        <f t="shared" si="6517"/>
        <v>3931</v>
      </c>
      <c r="H8408" s="114" t="s">
        <v>967</v>
      </c>
      <c r="I8408" s="114">
        <v>2</v>
      </c>
      <c r="J8408" s="131" t="s">
        <v>65</v>
      </c>
      <c r="K8408" t="str">
        <f t="shared" si="6518"/>
        <v>1443052</v>
      </c>
      <c r="L8408" s="114">
        <f t="shared" si="6536"/>
        <v>1794</v>
      </c>
    </row>
    <row r="8409" spans="1:12">
      <c r="A8409" s="113" t="str">
        <f t="shared" ref="A8409:C8409" si="6541">A8408</f>
        <v>05</v>
      </c>
      <c r="B8409" t="str">
        <f t="shared" si="6541"/>
        <v>5級地</v>
      </c>
      <c r="C8409" s="119">
        <f t="shared" si="6541"/>
        <v>10.8</v>
      </c>
      <c r="D8409" s="141" t="s">
        <v>3578</v>
      </c>
      <c r="E8409" s="127" t="s">
        <v>618</v>
      </c>
      <c r="F8409">
        <v>255</v>
      </c>
      <c r="G8409" s="114">
        <f t="shared" si="6517"/>
        <v>2754</v>
      </c>
      <c r="H8409" s="114" t="s">
        <v>967</v>
      </c>
      <c r="I8409" s="114">
        <v>2</v>
      </c>
      <c r="J8409" s="131" t="s">
        <v>65</v>
      </c>
      <c r="K8409" t="str">
        <f t="shared" si="6518"/>
        <v>1444052</v>
      </c>
      <c r="L8409" s="114">
        <f t="shared" si="6536"/>
        <v>1794</v>
      </c>
    </row>
    <row r="8410" spans="1:12">
      <c r="A8410" s="113" t="str">
        <f t="shared" ref="A8410:C8410" si="6542">A8409</f>
        <v>05</v>
      </c>
      <c r="B8410" t="str">
        <f t="shared" si="6542"/>
        <v>5級地</v>
      </c>
      <c r="C8410" s="119">
        <f t="shared" si="6542"/>
        <v>10.8</v>
      </c>
      <c r="D8410" s="141" t="s">
        <v>3579</v>
      </c>
      <c r="E8410" s="127" t="s">
        <v>619</v>
      </c>
      <c r="F8410">
        <v>182</v>
      </c>
      <c r="G8410" s="114">
        <f t="shared" si="6517"/>
        <v>1965</v>
      </c>
      <c r="H8410" s="114" t="s">
        <v>967</v>
      </c>
      <c r="I8410" s="114">
        <v>2</v>
      </c>
      <c r="J8410" s="131" t="s">
        <v>65</v>
      </c>
      <c r="K8410" t="str">
        <f t="shared" si="6518"/>
        <v>3285052</v>
      </c>
      <c r="L8410" s="114">
        <f t="shared" si="6536"/>
        <v>1794</v>
      </c>
    </row>
    <row r="8411" spans="1:12">
      <c r="A8411" s="113" t="str">
        <f t="shared" ref="A8411:C8411" si="6543">A8410</f>
        <v>05</v>
      </c>
      <c r="B8411" t="str">
        <f t="shared" si="6543"/>
        <v>5級地</v>
      </c>
      <c r="C8411" s="119">
        <f t="shared" si="6543"/>
        <v>10.8</v>
      </c>
      <c r="D8411" s="141" t="s">
        <v>3580</v>
      </c>
      <c r="E8411" s="127" t="s">
        <v>620</v>
      </c>
      <c r="F8411">
        <v>359</v>
      </c>
      <c r="G8411" s="114">
        <f t="shared" si="6517"/>
        <v>3877</v>
      </c>
      <c r="H8411" s="114" t="s">
        <v>967</v>
      </c>
      <c r="I8411" s="114">
        <v>2</v>
      </c>
      <c r="J8411" s="131" t="s">
        <v>65</v>
      </c>
      <c r="K8411" t="str">
        <f t="shared" si="6518"/>
        <v>3286052</v>
      </c>
      <c r="L8411" s="114">
        <f t="shared" si="6536"/>
        <v>1794</v>
      </c>
    </row>
    <row r="8412" spans="1:12">
      <c r="A8412" s="113" t="str">
        <f t="shared" ref="A8412:C8412" si="6544">A8411</f>
        <v>05</v>
      </c>
      <c r="B8412" t="str">
        <f t="shared" si="6544"/>
        <v>5級地</v>
      </c>
      <c r="C8412" s="119">
        <f t="shared" si="6544"/>
        <v>10.8</v>
      </c>
      <c r="D8412" s="141" t="s">
        <v>3581</v>
      </c>
      <c r="E8412" s="127" t="s">
        <v>621</v>
      </c>
      <c r="F8412">
        <v>250</v>
      </c>
      <c r="G8412" s="114">
        <f t="shared" si="6517"/>
        <v>2700</v>
      </c>
      <c r="H8412" s="114" t="s">
        <v>967</v>
      </c>
      <c r="I8412" s="114">
        <v>2</v>
      </c>
      <c r="J8412" s="131" t="s">
        <v>65</v>
      </c>
      <c r="K8412" t="str">
        <f t="shared" si="6518"/>
        <v>3287052</v>
      </c>
      <c r="L8412" s="114">
        <f t="shared" si="6536"/>
        <v>1794</v>
      </c>
    </row>
    <row r="8413" spans="1:12">
      <c r="A8413" s="113" t="str">
        <f t="shared" ref="A8413:C8413" si="6545">A8412</f>
        <v>05</v>
      </c>
      <c r="B8413" t="str">
        <f t="shared" si="6545"/>
        <v>5級地</v>
      </c>
      <c r="C8413" s="119">
        <f t="shared" si="6545"/>
        <v>10.8</v>
      </c>
      <c r="D8413" s="141" t="s">
        <v>3582</v>
      </c>
      <c r="E8413" s="127" t="s">
        <v>622</v>
      </c>
      <c r="F8413">
        <v>177</v>
      </c>
      <c r="G8413" s="114">
        <f t="shared" si="6517"/>
        <v>1911</v>
      </c>
      <c r="H8413" s="114" t="s">
        <v>967</v>
      </c>
      <c r="I8413" s="114">
        <v>2</v>
      </c>
      <c r="J8413" s="131" t="s">
        <v>65</v>
      </c>
      <c r="K8413" t="str">
        <f t="shared" si="6518"/>
        <v>3288052</v>
      </c>
      <c r="L8413" s="114">
        <f t="shared" si="6536"/>
        <v>1794</v>
      </c>
    </row>
    <row r="8414" spans="1:12">
      <c r="A8414" s="113" t="str">
        <f t="shared" ref="A8414:C8414" si="6546">A8413</f>
        <v>05</v>
      </c>
      <c r="B8414" t="str">
        <f t="shared" si="6546"/>
        <v>5級地</v>
      </c>
      <c r="C8414" s="119">
        <f t="shared" si="6546"/>
        <v>10.8</v>
      </c>
      <c r="D8414" s="141" t="s">
        <v>3583</v>
      </c>
      <c r="E8414" s="127" t="s">
        <v>193</v>
      </c>
      <c r="F8414">
        <v>356</v>
      </c>
      <c r="G8414" s="114">
        <f t="shared" si="6517"/>
        <v>3844</v>
      </c>
      <c r="H8414" s="114" t="s">
        <v>967</v>
      </c>
      <c r="I8414" s="114">
        <v>2</v>
      </c>
      <c r="J8414" s="131" t="s">
        <v>65</v>
      </c>
      <c r="K8414" t="str">
        <f t="shared" si="6518"/>
        <v>1445052</v>
      </c>
      <c r="L8414" s="114">
        <f t="shared" si="6536"/>
        <v>1794</v>
      </c>
    </row>
    <row r="8415" spans="1:12">
      <c r="A8415" s="113" t="str">
        <f t="shared" ref="A8415:C8415" si="6547">A8414</f>
        <v>05</v>
      </c>
      <c r="B8415" t="str">
        <f t="shared" si="6547"/>
        <v>5級地</v>
      </c>
      <c r="C8415" s="119">
        <f t="shared" si="6547"/>
        <v>10.8</v>
      </c>
      <c r="D8415" s="141" t="s">
        <v>3584</v>
      </c>
      <c r="E8415" s="127" t="s">
        <v>623</v>
      </c>
      <c r="F8415">
        <v>249</v>
      </c>
      <c r="G8415" s="114">
        <f t="shared" si="6517"/>
        <v>2689</v>
      </c>
      <c r="H8415" s="114" t="s">
        <v>967</v>
      </c>
      <c r="I8415" s="114">
        <v>2</v>
      </c>
      <c r="J8415" s="131" t="s">
        <v>65</v>
      </c>
      <c r="K8415" t="str">
        <f t="shared" si="6518"/>
        <v>1446052</v>
      </c>
      <c r="L8415" s="114">
        <f t="shared" si="6536"/>
        <v>1794</v>
      </c>
    </row>
    <row r="8416" spans="1:12">
      <c r="A8416" s="113" t="str">
        <f t="shared" ref="A8416:C8416" si="6548">A8415</f>
        <v>05</v>
      </c>
      <c r="B8416" t="str">
        <f t="shared" si="6548"/>
        <v>5級地</v>
      </c>
      <c r="C8416" s="119">
        <f t="shared" si="6548"/>
        <v>10.8</v>
      </c>
      <c r="D8416" s="141" t="s">
        <v>3585</v>
      </c>
      <c r="E8416" s="127" t="s">
        <v>624</v>
      </c>
      <c r="F8416">
        <v>178</v>
      </c>
      <c r="G8416" s="114">
        <f t="shared" si="6517"/>
        <v>1922</v>
      </c>
      <c r="H8416" s="114" t="s">
        <v>967</v>
      </c>
      <c r="I8416" s="114">
        <v>2</v>
      </c>
      <c r="J8416" s="131" t="s">
        <v>65</v>
      </c>
      <c r="K8416" t="str">
        <f t="shared" si="6518"/>
        <v>3289052</v>
      </c>
      <c r="L8416" s="114">
        <f t="shared" si="6536"/>
        <v>1794</v>
      </c>
    </row>
    <row r="8417" spans="1:12">
      <c r="A8417" s="113" t="str">
        <f t="shared" ref="A8417:C8417" si="6549">A8416</f>
        <v>05</v>
      </c>
      <c r="B8417" t="str">
        <f t="shared" si="6549"/>
        <v>5級地</v>
      </c>
      <c r="C8417" s="119">
        <f t="shared" si="6549"/>
        <v>10.8</v>
      </c>
      <c r="D8417" s="141" t="s">
        <v>3586</v>
      </c>
      <c r="E8417" s="127" t="s">
        <v>625</v>
      </c>
      <c r="F8417">
        <v>351</v>
      </c>
      <c r="G8417" s="114">
        <f t="shared" si="6517"/>
        <v>3790</v>
      </c>
      <c r="H8417" s="114" t="s">
        <v>967</v>
      </c>
      <c r="I8417" s="114">
        <v>2</v>
      </c>
      <c r="J8417" s="131" t="s">
        <v>65</v>
      </c>
      <c r="K8417" t="str">
        <f t="shared" si="6518"/>
        <v>3290052</v>
      </c>
      <c r="L8417" s="114">
        <f t="shared" si="6536"/>
        <v>1794</v>
      </c>
    </row>
    <row r="8418" spans="1:12">
      <c r="A8418" s="113" t="str">
        <f t="shared" ref="A8418:C8418" si="6550">A8417</f>
        <v>05</v>
      </c>
      <c r="B8418" t="str">
        <f t="shared" si="6550"/>
        <v>5級地</v>
      </c>
      <c r="C8418" s="119">
        <f t="shared" si="6550"/>
        <v>10.8</v>
      </c>
      <c r="D8418" s="141" t="s">
        <v>3587</v>
      </c>
      <c r="E8418" s="127" t="s">
        <v>626</v>
      </c>
      <c r="F8418">
        <v>244</v>
      </c>
      <c r="G8418" s="114">
        <f t="shared" si="6517"/>
        <v>2635</v>
      </c>
      <c r="H8418" s="114" t="s">
        <v>967</v>
      </c>
      <c r="I8418" s="114">
        <v>2</v>
      </c>
      <c r="J8418" s="131" t="s">
        <v>65</v>
      </c>
      <c r="K8418" t="str">
        <f t="shared" si="6518"/>
        <v>3291052</v>
      </c>
      <c r="L8418" s="114">
        <f t="shared" si="6536"/>
        <v>1794</v>
      </c>
    </row>
    <row r="8419" spans="1:12">
      <c r="A8419" s="113" t="str">
        <f t="shared" ref="A8419:C8419" si="6551">A8418</f>
        <v>05</v>
      </c>
      <c r="B8419" t="str">
        <f t="shared" si="6551"/>
        <v>5級地</v>
      </c>
      <c r="C8419" s="119">
        <f t="shared" si="6551"/>
        <v>10.8</v>
      </c>
      <c r="D8419" s="141" t="s">
        <v>3588</v>
      </c>
      <c r="E8419" s="127" t="s">
        <v>627</v>
      </c>
      <c r="F8419">
        <v>173</v>
      </c>
      <c r="G8419" s="114">
        <f t="shared" si="6517"/>
        <v>1868</v>
      </c>
      <c r="H8419" s="114" t="s">
        <v>967</v>
      </c>
      <c r="I8419" s="114">
        <v>2</v>
      </c>
      <c r="J8419" s="131" t="s">
        <v>65</v>
      </c>
      <c r="K8419" t="str">
        <f t="shared" si="6518"/>
        <v>3292052</v>
      </c>
      <c r="L8419" s="114">
        <f t="shared" si="6536"/>
        <v>1794</v>
      </c>
    </row>
    <row r="8420" spans="1:12">
      <c r="A8420" s="113" t="str">
        <f t="shared" ref="A8420:C8420" si="6552">A8419</f>
        <v>05</v>
      </c>
      <c r="B8420" t="str">
        <f t="shared" si="6552"/>
        <v>5級地</v>
      </c>
      <c r="C8420" s="119">
        <f t="shared" si="6552"/>
        <v>10.8</v>
      </c>
      <c r="D8420" s="141" t="s">
        <v>3589</v>
      </c>
      <c r="E8420" s="127" t="s">
        <v>194</v>
      </c>
      <c r="F8420">
        <v>364</v>
      </c>
      <c r="G8420" s="114">
        <f t="shared" si="6517"/>
        <v>3931</v>
      </c>
      <c r="H8420" s="114" t="s">
        <v>967</v>
      </c>
      <c r="I8420" s="114">
        <v>2</v>
      </c>
      <c r="J8420" s="131" t="s">
        <v>65</v>
      </c>
      <c r="K8420" t="str">
        <f t="shared" si="6518"/>
        <v>1447052</v>
      </c>
      <c r="L8420" s="114">
        <f t="shared" si="6536"/>
        <v>1794</v>
      </c>
    </row>
    <row r="8421" spans="1:12">
      <c r="A8421" s="113" t="str">
        <f t="shared" ref="A8421:C8421" si="6553">A8420</f>
        <v>05</v>
      </c>
      <c r="B8421" t="str">
        <f t="shared" si="6553"/>
        <v>5級地</v>
      </c>
      <c r="C8421" s="119">
        <f t="shared" si="6553"/>
        <v>10.8</v>
      </c>
      <c r="D8421" s="141" t="s">
        <v>3590</v>
      </c>
      <c r="E8421" s="127" t="s">
        <v>628</v>
      </c>
      <c r="F8421">
        <v>255</v>
      </c>
      <c r="G8421" s="114">
        <f t="shared" si="6517"/>
        <v>2754</v>
      </c>
      <c r="H8421" s="114" t="s">
        <v>967</v>
      </c>
      <c r="I8421" s="114">
        <v>2</v>
      </c>
      <c r="J8421" s="131" t="s">
        <v>65</v>
      </c>
      <c r="K8421" t="str">
        <f t="shared" si="6518"/>
        <v>1448052</v>
      </c>
      <c r="L8421" s="114">
        <f t="shared" si="6536"/>
        <v>1794</v>
      </c>
    </row>
    <row r="8422" spans="1:12">
      <c r="A8422" s="113" t="str">
        <f t="shared" ref="A8422:C8422" si="6554">A8421</f>
        <v>05</v>
      </c>
      <c r="B8422" t="str">
        <f t="shared" si="6554"/>
        <v>5級地</v>
      </c>
      <c r="C8422" s="119">
        <f t="shared" si="6554"/>
        <v>10.8</v>
      </c>
      <c r="D8422" s="141" t="s">
        <v>3591</v>
      </c>
      <c r="E8422" s="127" t="s">
        <v>629</v>
      </c>
      <c r="F8422">
        <v>182</v>
      </c>
      <c r="G8422" s="114">
        <f t="shared" si="6517"/>
        <v>1965</v>
      </c>
      <c r="H8422" s="114" t="s">
        <v>967</v>
      </c>
      <c r="I8422" s="114">
        <v>2</v>
      </c>
      <c r="J8422" s="131" t="s">
        <v>65</v>
      </c>
      <c r="K8422" t="str">
        <f t="shared" si="6518"/>
        <v>3293052</v>
      </c>
      <c r="L8422" s="114">
        <f t="shared" si="6536"/>
        <v>1794</v>
      </c>
    </row>
    <row r="8423" spans="1:12">
      <c r="A8423" s="113" t="str">
        <f t="shared" ref="A8423:C8423" si="6555">A8422</f>
        <v>05</v>
      </c>
      <c r="B8423" t="str">
        <f t="shared" si="6555"/>
        <v>5級地</v>
      </c>
      <c r="C8423" s="119">
        <f t="shared" si="6555"/>
        <v>10.8</v>
      </c>
      <c r="D8423" s="141" t="s">
        <v>3592</v>
      </c>
      <c r="E8423" s="127" t="s">
        <v>630</v>
      </c>
      <c r="F8423">
        <v>359</v>
      </c>
      <c r="G8423" s="114">
        <f t="shared" si="6517"/>
        <v>3877</v>
      </c>
      <c r="H8423" s="114" t="s">
        <v>967</v>
      </c>
      <c r="I8423" s="114">
        <v>2</v>
      </c>
      <c r="J8423" s="131" t="s">
        <v>65</v>
      </c>
      <c r="K8423" t="str">
        <f t="shared" si="6518"/>
        <v>3294052</v>
      </c>
      <c r="L8423" s="114">
        <f t="shared" si="6536"/>
        <v>1794</v>
      </c>
    </row>
    <row r="8424" spans="1:12">
      <c r="A8424" s="113" t="str">
        <f t="shared" ref="A8424:C8424" si="6556">A8423</f>
        <v>05</v>
      </c>
      <c r="B8424" t="str">
        <f t="shared" si="6556"/>
        <v>5級地</v>
      </c>
      <c r="C8424" s="119">
        <f t="shared" si="6556"/>
        <v>10.8</v>
      </c>
      <c r="D8424" s="141" t="s">
        <v>3593</v>
      </c>
      <c r="E8424" s="127" t="s">
        <v>631</v>
      </c>
      <c r="F8424">
        <v>250</v>
      </c>
      <c r="G8424" s="114">
        <f t="shared" si="6517"/>
        <v>2700</v>
      </c>
      <c r="H8424" s="114" t="s">
        <v>967</v>
      </c>
      <c r="I8424" s="114">
        <v>2</v>
      </c>
      <c r="J8424" s="131" t="s">
        <v>65</v>
      </c>
      <c r="K8424" t="str">
        <f t="shared" si="6518"/>
        <v>3295052</v>
      </c>
      <c r="L8424" s="114">
        <f t="shared" si="6536"/>
        <v>1794</v>
      </c>
    </row>
    <row r="8425" spans="1:12">
      <c r="A8425" s="113" t="str">
        <f t="shared" ref="A8425:C8425" si="6557">A8424</f>
        <v>05</v>
      </c>
      <c r="B8425" t="str">
        <f t="shared" si="6557"/>
        <v>5級地</v>
      </c>
      <c r="C8425" s="119">
        <f t="shared" si="6557"/>
        <v>10.8</v>
      </c>
      <c r="D8425" s="141" t="s">
        <v>3594</v>
      </c>
      <c r="E8425" s="127" t="s">
        <v>632</v>
      </c>
      <c r="F8425">
        <v>177</v>
      </c>
      <c r="G8425" s="114">
        <f t="shared" si="6517"/>
        <v>1911</v>
      </c>
      <c r="H8425" s="114" t="s">
        <v>967</v>
      </c>
      <c r="I8425" s="114">
        <v>2</v>
      </c>
      <c r="J8425" s="131" t="s">
        <v>65</v>
      </c>
      <c r="K8425" t="str">
        <f t="shared" si="6518"/>
        <v>3296052</v>
      </c>
      <c r="L8425" s="114">
        <f t="shared" si="6536"/>
        <v>1794</v>
      </c>
    </row>
    <row r="8426" spans="1:12">
      <c r="A8426" s="113" t="str">
        <f t="shared" ref="A8426:C8426" si="6558">A8425</f>
        <v>05</v>
      </c>
      <c r="B8426" t="str">
        <f t="shared" si="6558"/>
        <v>5級地</v>
      </c>
      <c r="C8426" s="119">
        <f t="shared" si="6558"/>
        <v>10.8</v>
      </c>
      <c r="D8426" s="141" t="s">
        <v>3595</v>
      </c>
      <c r="E8426" s="127" t="s">
        <v>195</v>
      </c>
      <c r="F8426">
        <v>298</v>
      </c>
      <c r="G8426" s="114">
        <f t="shared" si="6517"/>
        <v>3218</v>
      </c>
      <c r="H8426" s="114" t="s">
        <v>967</v>
      </c>
      <c r="I8426" s="114">
        <v>2</v>
      </c>
      <c r="J8426" s="130">
        <f>J8282</f>
        <v>4740</v>
      </c>
      <c r="K8426" t="str">
        <f t="shared" si="6518"/>
        <v>1451052</v>
      </c>
      <c r="L8426" s="130">
        <f>IF(J8426-G8426&gt;0,J8426-G8426,0)</f>
        <v>1522</v>
      </c>
    </row>
    <row r="8427" spans="1:12">
      <c r="A8427" s="113" t="str">
        <f t="shared" ref="A8427:C8427" si="6559">A8426</f>
        <v>05</v>
      </c>
      <c r="B8427" t="str">
        <f t="shared" si="6559"/>
        <v>5級地</v>
      </c>
      <c r="C8427" s="119">
        <f t="shared" si="6559"/>
        <v>10.8</v>
      </c>
      <c r="D8427" s="141" t="s">
        <v>3596</v>
      </c>
      <c r="E8427" s="127" t="s">
        <v>633</v>
      </c>
      <c r="F8427">
        <v>209</v>
      </c>
      <c r="G8427" s="114">
        <f t="shared" si="6517"/>
        <v>2257</v>
      </c>
      <c r="H8427" s="114" t="s">
        <v>967</v>
      </c>
      <c r="I8427" s="114">
        <v>2</v>
      </c>
      <c r="J8427" s="131" t="s">
        <v>65</v>
      </c>
      <c r="K8427" t="str">
        <f t="shared" si="6518"/>
        <v>1452052</v>
      </c>
      <c r="L8427" s="114">
        <f>L8426</f>
        <v>1522</v>
      </c>
    </row>
    <row r="8428" spans="1:12">
      <c r="A8428" s="113" t="str">
        <f t="shared" ref="A8428:C8428" si="6560">A8427</f>
        <v>05</v>
      </c>
      <c r="B8428" t="str">
        <f t="shared" si="6560"/>
        <v>5級地</v>
      </c>
      <c r="C8428" s="119">
        <f t="shared" si="6560"/>
        <v>10.8</v>
      </c>
      <c r="D8428" s="141" t="s">
        <v>3597</v>
      </c>
      <c r="E8428" s="127" t="s">
        <v>634</v>
      </c>
      <c r="F8428">
        <v>149</v>
      </c>
      <c r="G8428" s="114">
        <f t="shared" si="6517"/>
        <v>1609</v>
      </c>
      <c r="H8428" s="114" t="s">
        <v>967</v>
      </c>
      <c r="I8428" s="114">
        <v>2</v>
      </c>
      <c r="J8428" s="131" t="s">
        <v>65</v>
      </c>
      <c r="K8428" t="str">
        <f t="shared" si="6518"/>
        <v>3301052</v>
      </c>
      <c r="L8428" s="114">
        <f t="shared" ref="L8428:L8449" si="6561">L8427</f>
        <v>1522</v>
      </c>
    </row>
    <row r="8429" spans="1:12">
      <c r="A8429" s="113" t="str">
        <f t="shared" ref="A8429:C8429" si="6562">A8428</f>
        <v>05</v>
      </c>
      <c r="B8429" t="str">
        <f t="shared" si="6562"/>
        <v>5級地</v>
      </c>
      <c r="C8429" s="119">
        <f t="shared" si="6562"/>
        <v>10.8</v>
      </c>
      <c r="D8429" s="141" t="s">
        <v>3598</v>
      </c>
      <c r="E8429" s="127" t="s">
        <v>635</v>
      </c>
      <c r="F8429">
        <v>293</v>
      </c>
      <c r="G8429" s="114">
        <f t="shared" si="6517"/>
        <v>3164</v>
      </c>
      <c r="H8429" s="114" t="s">
        <v>967</v>
      </c>
      <c r="I8429" s="114">
        <v>2</v>
      </c>
      <c r="J8429" s="131" t="s">
        <v>65</v>
      </c>
      <c r="K8429" t="str">
        <f t="shared" si="6518"/>
        <v>3302052</v>
      </c>
      <c r="L8429" s="114">
        <f t="shared" si="6561"/>
        <v>1522</v>
      </c>
    </row>
    <row r="8430" spans="1:12">
      <c r="A8430" s="113" t="str">
        <f t="shared" ref="A8430:C8430" si="6563">A8429</f>
        <v>05</v>
      </c>
      <c r="B8430" t="str">
        <f t="shared" si="6563"/>
        <v>5級地</v>
      </c>
      <c r="C8430" s="119">
        <f t="shared" si="6563"/>
        <v>10.8</v>
      </c>
      <c r="D8430" s="141" t="s">
        <v>3600</v>
      </c>
      <c r="E8430" s="127" t="s">
        <v>636</v>
      </c>
      <c r="F8430">
        <v>204</v>
      </c>
      <c r="G8430" s="114">
        <f t="shared" si="6517"/>
        <v>2203</v>
      </c>
      <c r="H8430" s="114" t="s">
        <v>967</v>
      </c>
      <c r="I8430" s="114">
        <v>2</v>
      </c>
      <c r="J8430" s="131" t="s">
        <v>65</v>
      </c>
      <c r="K8430" t="str">
        <f t="shared" si="6518"/>
        <v>3303052</v>
      </c>
      <c r="L8430" s="114">
        <f t="shared" si="6561"/>
        <v>1522</v>
      </c>
    </row>
    <row r="8431" spans="1:12">
      <c r="A8431" s="113" t="str">
        <f t="shared" ref="A8431:C8431" si="6564">A8430</f>
        <v>05</v>
      </c>
      <c r="B8431" t="str">
        <f t="shared" si="6564"/>
        <v>5級地</v>
      </c>
      <c r="C8431" s="119">
        <f t="shared" si="6564"/>
        <v>10.8</v>
      </c>
      <c r="D8431" s="141" t="s">
        <v>3599</v>
      </c>
      <c r="E8431" s="127" t="s">
        <v>637</v>
      </c>
      <c r="F8431">
        <v>144</v>
      </c>
      <c r="G8431" s="114">
        <f t="shared" si="6517"/>
        <v>1555</v>
      </c>
      <c r="H8431" s="114" t="s">
        <v>967</v>
      </c>
      <c r="I8431" s="114">
        <v>2</v>
      </c>
      <c r="J8431" s="131" t="s">
        <v>65</v>
      </c>
      <c r="K8431" t="str">
        <f t="shared" si="6518"/>
        <v>3304052</v>
      </c>
      <c r="L8431" s="114">
        <f t="shared" si="6561"/>
        <v>1522</v>
      </c>
    </row>
    <row r="8432" spans="1:12">
      <c r="A8432" s="113" t="str">
        <f t="shared" ref="A8432:C8432" si="6565">A8431</f>
        <v>05</v>
      </c>
      <c r="B8432" t="str">
        <f t="shared" si="6565"/>
        <v>5級地</v>
      </c>
      <c r="C8432" s="119">
        <f t="shared" si="6565"/>
        <v>10.8</v>
      </c>
      <c r="D8432" s="141" t="s">
        <v>3601</v>
      </c>
      <c r="E8432" s="127" t="s">
        <v>196</v>
      </c>
      <c r="F8432">
        <v>283</v>
      </c>
      <c r="G8432" s="114">
        <f t="shared" si="6517"/>
        <v>3056</v>
      </c>
      <c r="H8432" s="114" t="s">
        <v>967</v>
      </c>
      <c r="I8432" s="114">
        <v>2</v>
      </c>
      <c r="J8432" s="131" t="s">
        <v>65</v>
      </c>
      <c r="K8432" t="str">
        <f t="shared" si="6518"/>
        <v>1453052</v>
      </c>
      <c r="L8432" s="114">
        <f t="shared" si="6561"/>
        <v>1522</v>
      </c>
    </row>
    <row r="8433" spans="1:12">
      <c r="A8433" s="113" t="str">
        <f t="shared" ref="A8433:C8433" si="6566">A8432</f>
        <v>05</v>
      </c>
      <c r="B8433" t="str">
        <f t="shared" si="6566"/>
        <v>5級地</v>
      </c>
      <c r="C8433" s="119">
        <f t="shared" si="6566"/>
        <v>10.8</v>
      </c>
      <c r="D8433" s="141" t="s">
        <v>3602</v>
      </c>
      <c r="E8433" s="127" t="s">
        <v>638</v>
      </c>
      <c r="F8433">
        <v>198</v>
      </c>
      <c r="G8433" s="114">
        <f t="shared" si="6517"/>
        <v>2138</v>
      </c>
      <c r="H8433" s="114" t="s">
        <v>967</v>
      </c>
      <c r="I8433" s="114">
        <v>2</v>
      </c>
      <c r="J8433" s="131" t="s">
        <v>65</v>
      </c>
      <c r="K8433" t="str">
        <f t="shared" si="6518"/>
        <v>1454052</v>
      </c>
      <c r="L8433" s="114">
        <f t="shared" si="6561"/>
        <v>1522</v>
      </c>
    </row>
    <row r="8434" spans="1:12">
      <c r="A8434" s="113" t="str">
        <f t="shared" ref="A8434:C8434" si="6567">A8433</f>
        <v>05</v>
      </c>
      <c r="B8434" t="str">
        <f t="shared" si="6567"/>
        <v>5級地</v>
      </c>
      <c r="C8434" s="119">
        <f t="shared" si="6567"/>
        <v>10.8</v>
      </c>
      <c r="D8434" s="141" t="s">
        <v>3603</v>
      </c>
      <c r="E8434" s="127" t="s">
        <v>639</v>
      </c>
      <c r="F8434">
        <v>142</v>
      </c>
      <c r="G8434" s="114">
        <f t="shared" si="6517"/>
        <v>1533</v>
      </c>
      <c r="H8434" s="114" t="s">
        <v>967</v>
      </c>
      <c r="I8434" s="114">
        <v>2</v>
      </c>
      <c r="J8434" s="131" t="s">
        <v>65</v>
      </c>
      <c r="K8434" t="str">
        <f t="shared" si="6518"/>
        <v>3305052</v>
      </c>
      <c r="L8434" s="114">
        <f t="shared" si="6561"/>
        <v>1522</v>
      </c>
    </row>
    <row r="8435" spans="1:12">
      <c r="A8435" s="113" t="str">
        <f t="shared" ref="A8435:C8435" si="6568">A8434</f>
        <v>05</v>
      </c>
      <c r="B8435" t="str">
        <f t="shared" si="6568"/>
        <v>5級地</v>
      </c>
      <c r="C8435" s="119">
        <f t="shared" si="6568"/>
        <v>10.8</v>
      </c>
      <c r="D8435" s="141" t="s">
        <v>3604</v>
      </c>
      <c r="E8435" s="127" t="s">
        <v>640</v>
      </c>
      <c r="F8435">
        <v>278</v>
      </c>
      <c r="G8435" s="114">
        <f t="shared" si="6517"/>
        <v>3002</v>
      </c>
      <c r="H8435" s="114" t="s">
        <v>967</v>
      </c>
      <c r="I8435" s="114">
        <v>2</v>
      </c>
      <c r="J8435" s="131" t="s">
        <v>65</v>
      </c>
      <c r="K8435" t="str">
        <f t="shared" si="6518"/>
        <v>3306052</v>
      </c>
      <c r="L8435" s="114">
        <f t="shared" si="6561"/>
        <v>1522</v>
      </c>
    </row>
    <row r="8436" spans="1:12">
      <c r="A8436" s="113" t="str">
        <f t="shared" ref="A8436:C8436" si="6569">A8435</f>
        <v>05</v>
      </c>
      <c r="B8436" t="str">
        <f t="shared" si="6569"/>
        <v>5級地</v>
      </c>
      <c r="C8436" s="119">
        <f t="shared" si="6569"/>
        <v>10.8</v>
      </c>
      <c r="D8436" s="141" t="s">
        <v>3605</v>
      </c>
      <c r="E8436" s="127" t="s">
        <v>641</v>
      </c>
      <c r="F8436">
        <v>193</v>
      </c>
      <c r="G8436" s="114">
        <f t="shared" si="6517"/>
        <v>2084</v>
      </c>
      <c r="H8436" s="114" t="s">
        <v>967</v>
      </c>
      <c r="I8436" s="114">
        <v>2</v>
      </c>
      <c r="J8436" s="131" t="s">
        <v>65</v>
      </c>
      <c r="K8436" t="str">
        <f t="shared" si="6518"/>
        <v>3307052</v>
      </c>
      <c r="L8436" s="114">
        <f t="shared" si="6561"/>
        <v>1522</v>
      </c>
    </row>
    <row r="8437" spans="1:12">
      <c r="A8437" s="113" t="str">
        <f t="shared" ref="A8437:C8437" si="6570">A8436</f>
        <v>05</v>
      </c>
      <c r="B8437" t="str">
        <f t="shared" si="6570"/>
        <v>5級地</v>
      </c>
      <c r="C8437" s="119">
        <f t="shared" si="6570"/>
        <v>10.8</v>
      </c>
      <c r="D8437" s="141" t="s">
        <v>3606</v>
      </c>
      <c r="E8437" s="127" t="s">
        <v>642</v>
      </c>
      <c r="F8437">
        <v>137</v>
      </c>
      <c r="G8437" s="114">
        <f t="shared" si="6517"/>
        <v>1479</v>
      </c>
      <c r="H8437" s="114" t="s">
        <v>967</v>
      </c>
      <c r="I8437" s="114">
        <v>2</v>
      </c>
      <c r="J8437" s="131" t="s">
        <v>65</v>
      </c>
      <c r="K8437" t="str">
        <f t="shared" si="6518"/>
        <v>3308052</v>
      </c>
      <c r="L8437" s="114">
        <f t="shared" si="6561"/>
        <v>1522</v>
      </c>
    </row>
    <row r="8438" spans="1:12">
      <c r="A8438" s="113" t="str">
        <f t="shared" ref="A8438:C8438" si="6571">A8437</f>
        <v>05</v>
      </c>
      <c r="B8438" t="str">
        <f t="shared" si="6571"/>
        <v>5級地</v>
      </c>
      <c r="C8438" s="119">
        <f t="shared" si="6571"/>
        <v>10.8</v>
      </c>
      <c r="D8438" s="141" t="s">
        <v>3607</v>
      </c>
      <c r="E8438" s="127" t="s">
        <v>197</v>
      </c>
      <c r="F8438">
        <v>277</v>
      </c>
      <c r="G8438" s="114">
        <f t="shared" si="6517"/>
        <v>2991</v>
      </c>
      <c r="H8438" s="114" t="s">
        <v>967</v>
      </c>
      <c r="I8438" s="114">
        <v>2</v>
      </c>
      <c r="J8438" s="131" t="s">
        <v>65</v>
      </c>
      <c r="K8438" t="str">
        <f t="shared" si="6518"/>
        <v>1455052</v>
      </c>
      <c r="L8438" s="114">
        <f t="shared" si="6561"/>
        <v>1522</v>
      </c>
    </row>
    <row r="8439" spans="1:12">
      <c r="A8439" s="113" t="str">
        <f t="shared" ref="A8439:C8439" si="6572">A8438</f>
        <v>05</v>
      </c>
      <c r="B8439" t="str">
        <f t="shared" si="6572"/>
        <v>5級地</v>
      </c>
      <c r="C8439" s="119">
        <f t="shared" si="6572"/>
        <v>10.8</v>
      </c>
      <c r="D8439" s="141" t="s">
        <v>3608</v>
      </c>
      <c r="E8439" s="127" t="s">
        <v>643</v>
      </c>
      <c r="F8439">
        <v>194</v>
      </c>
      <c r="G8439" s="114">
        <f t="shared" si="6517"/>
        <v>2095</v>
      </c>
      <c r="H8439" s="114" t="s">
        <v>967</v>
      </c>
      <c r="I8439" s="114">
        <v>2</v>
      </c>
      <c r="J8439" s="131" t="s">
        <v>65</v>
      </c>
      <c r="K8439" t="str">
        <f t="shared" si="6518"/>
        <v>1456052</v>
      </c>
      <c r="L8439" s="114">
        <f t="shared" si="6561"/>
        <v>1522</v>
      </c>
    </row>
    <row r="8440" spans="1:12">
      <c r="A8440" s="113" t="str">
        <f t="shared" ref="A8440:C8440" si="6573">A8439</f>
        <v>05</v>
      </c>
      <c r="B8440" t="str">
        <f t="shared" si="6573"/>
        <v>5級地</v>
      </c>
      <c r="C8440" s="119">
        <f t="shared" si="6573"/>
        <v>10.8</v>
      </c>
      <c r="D8440" s="141" t="s">
        <v>3609</v>
      </c>
      <c r="E8440" s="127" t="s">
        <v>644</v>
      </c>
      <c r="F8440">
        <v>139</v>
      </c>
      <c r="G8440" s="114">
        <f t="shared" si="6517"/>
        <v>1501</v>
      </c>
      <c r="H8440" s="114" t="s">
        <v>967</v>
      </c>
      <c r="I8440" s="114">
        <v>2</v>
      </c>
      <c r="J8440" s="131" t="s">
        <v>65</v>
      </c>
      <c r="K8440" t="str">
        <f t="shared" si="6518"/>
        <v>3309052</v>
      </c>
      <c r="L8440" s="114">
        <f t="shared" si="6561"/>
        <v>1522</v>
      </c>
    </row>
    <row r="8441" spans="1:12">
      <c r="A8441" s="113" t="str">
        <f t="shared" ref="A8441:C8441" si="6574">A8440</f>
        <v>05</v>
      </c>
      <c r="B8441" t="str">
        <f t="shared" si="6574"/>
        <v>5級地</v>
      </c>
      <c r="C8441" s="119">
        <f t="shared" si="6574"/>
        <v>10.8</v>
      </c>
      <c r="D8441" s="141" t="s">
        <v>3610</v>
      </c>
      <c r="E8441" s="127" t="s">
        <v>645</v>
      </c>
      <c r="F8441">
        <v>272</v>
      </c>
      <c r="G8441" s="114">
        <f t="shared" si="6517"/>
        <v>2937</v>
      </c>
      <c r="H8441" s="114" t="s">
        <v>967</v>
      </c>
      <c r="I8441" s="114">
        <v>2</v>
      </c>
      <c r="J8441" s="131" t="s">
        <v>65</v>
      </c>
      <c r="K8441" t="str">
        <f t="shared" si="6518"/>
        <v>3310052</v>
      </c>
      <c r="L8441" s="114">
        <f t="shared" si="6561"/>
        <v>1522</v>
      </c>
    </row>
    <row r="8442" spans="1:12">
      <c r="A8442" s="113" t="str">
        <f t="shared" ref="A8442:C8442" si="6575">A8441</f>
        <v>05</v>
      </c>
      <c r="B8442" t="str">
        <f t="shared" si="6575"/>
        <v>5級地</v>
      </c>
      <c r="C8442" s="119">
        <f t="shared" si="6575"/>
        <v>10.8</v>
      </c>
      <c r="D8442" s="141" t="s">
        <v>3611</v>
      </c>
      <c r="E8442" s="127" t="s">
        <v>646</v>
      </c>
      <c r="F8442">
        <v>189</v>
      </c>
      <c r="G8442" s="114">
        <f t="shared" si="6517"/>
        <v>2041</v>
      </c>
      <c r="H8442" s="114" t="s">
        <v>967</v>
      </c>
      <c r="I8442" s="114">
        <v>2</v>
      </c>
      <c r="J8442" s="131" t="s">
        <v>65</v>
      </c>
      <c r="K8442" t="str">
        <f t="shared" si="6518"/>
        <v>3311052</v>
      </c>
      <c r="L8442" s="114">
        <f t="shared" si="6561"/>
        <v>1522</v>
      </c>
    </row>
    <row r="8443" spans="1:12">
      <c r="A8443" s="113" t="str">
        <f t="shared" ref="A8443:C8443" si="6576">A8442</f>
        <v>05</v>
      </c>
      <c r="B8443" t="str">
        <f t="shared" si="6576"/>
        <v>5級地</v>
      </c>
      <c r="C8443" s="119">
        <f t="shared" si="6576"/>
        <v>10.8</v>
      </c>
      <c r="D8443" s="141" t="s">
        <v>3612</v>
      </c>
      <c r="E8443" s="127" t="s">
        <v>647</v>
      </c>
      <c r="F8443">
        <v>134</v>
      </c>
      <c r="G8443" s="114">
        <f t="shared" si="6517"/>
        <v>1447</v>
      </c>
      <c r="H8443" s="114" t="s">
        <v>967</v>
      </c>
      <c r="I8443" s="114">
        <v>2</v>
      </c>
      <c r="J8443" s="131" t="s">
        <v>65</v>
      </c>
      <c r="K8443" t="str">
        <f t="shared" si="6518"/>
        <v>3312052</v>
      </c>
      <c r="L8443" s="114">
        <f t="shared" si="6561"/>
        <v>1522</v>
      </c>
    </row>
    <row r="8444" spans="1:12">
      <c r="A8444" s="113" t="str">
        <f t="shared" ref="A8444:C8444" si="6577">A8443</f>
        <v>05</v>
      </c>
      <c r="B8444" t="str">
        <f t="shared" si="6577"/>
        <v>5級地</v>
      </c>
      <c r="C8444" s="119">
        <f t="shared" si="6577"/>
        <v>10.8</v>
      </c>
      <c r="D8444" s="141" t="s">
        <v>3613</v>
      </c>
      <c r="E8444" s="127" t="s">
        <v>198</v>
      </c>
      <c r="F8444">
        <v>283</v>
      </c>
      <c r="G8444" s="114">
        <f t="shared" si="6517"/>
        <v>3056</v>
      </c>
      <c r="H8444" s="114" t="s">
        <v>967</v>
      </c>
      <c r="I8444" s="114">
        <v>2</v>
      </c>
      <c r="J8444" s="131" t="s">
        <v>65</v>
      </c>
      <c r="K8444" t="str">
        <f t="shared" si="6518"/>
        <v>1457052</v>
      </c>
      <c r="L8444" s="114">
        <f t="shared" si="6561"/>
        <v>1522</v>
      </c>
    </row>
    <row r="8445" spans="1:12">
      <c r="A8445" s="113" t="str">
        <f t="shared" ref="A8445:C8445" si="6578">A8444</f>
        <v>05</v>
      </c>
      <c r="B8445" t="str">
        <f t="shared" si="6578"/>
        <v>5級地</v>
      </c>
      <c r="C8445" s="119">
        <f t="shared" si="6578"/>
        <v>10.8</v>
      </c>
      <c r="D8445" s="141" t="s">
        <v>3614</v>
      </c>
      <c r="E8445" s="127" t="s">
        <v>648</v>
      </c>
      <c r="F8445">
        <v>198</v>
      </c>
      <c r="G8445" s="114">
        <f t="shared" si="6517"/>
        <v>2138</v>
      </c>
      <c r="H8445" s="114" t="s">
        <v>967</v>
      </c>
      <c r="I8445" s="114">
        <v>2</v>
      </c>
      <c r="J8445" s="131" t="s">
        <v>65</v>
      </c>
      <c r="K8445" t="str">
        <f t="shared" si="6518"/>
        <v>1458052</v>
      </c>
      <c r="L8445" s="114">
        <f t="shared" si="6561"/>
        <v>1522</v>
      </c>
    </row>
    <row r="8446" spans="1:12">
      <c r="A8446" s="113" t="str">
        <f t="shared" ref="A8446:C8446" si="6579">A8445</f>
        <v>05</v>
      </c>
      <c r="B8446" t="str">
        <f t="shared" si="6579"/>
        <v>5級地</v>
      </c>
      <c r="C8446" s="119">
        <f t="shared" si="6579"/>
        <v>10.8</v>
      </c>
      <c r="D8446" s="141" t="s">
        <v>3615</v>
      </c>
      <c r="E8446" s="127" t="s">
        <v>649</v>
      </c>
      <c r="F8446">
        <v>142</v>
      </c>
      <c r="G8446" s="114">
        <f t="shared" si="6517"/>
        <v>1533</v>
      </c>
      <c r="H8446" s="114" t="s">
        <v>967</v>
      </c>
      <c r="I8446" s="114">
        <v>2</v>
      </c>
      <c r="J8446" s="131" t="s">
        <v>65</v>
      </c>
      <c r="K8446" t="str">
        <f t="shared" si="6518"/>
        <v>3313052</v>
      </c>
      <c r="L8446" s="114">
        <f t="shared" si="6561"/>
        <v>1522</v>
      </c>
    </row>
    <row r="8447" spans="1:12">
      <c r="A8447" s="113" t="str">
        <f t="shared" ref="A8447:C8447" si="6580">A8446</f>
        <v>05</v>
      </c>
      <c r="B8447" t="str">
        <f t="shared" si="6580"/>
        <v>5級地</v>
      </c>
      <c r="C8447" s="119">
        <f t="shared" si="6580"/>
        <v>10.8</v>
      </c>
      <c r="D8447" s="141" t="s">
        <v>3616</v>
      </c>
      <c r="E8447" s="127" t="s">
        <v>650</v>
      </c>
      <c r="F8447">
        <v>278</v>
      </c>
      <c r="G8447" s="114">
        <f t="shared" si="6517"/>
        <v>3002</v>
      </c>
      <c r="H8447" s="114" t="s">
        <v>967</v>
      </c>
      <c r="I8447" s="114">
        <v>2</v>
      </c>
      <c r="J8447" s="131" t="s">
        <v>65</v>
      </c>
      <c r="K8447" t="str">
        <f t="shared" si="6518"/>
        <v>3314052</v>
      </c>
      <c r="L8447" s="114">
        <f t="shared" si="6561"/>
        <v>1522</v>
      </c>
    </row>
    <row r="8448" spans="1:12">
      <c r="A8448" s="113" t="str">
        <f t="shared" ref="A8448:C8448" si="6581">A8447</f>
        <v>05</v>
      </c>
      <c r="B8448" t="str">
        <f t="shared" si="6581"/>
        <v>5級地</v>
      </c>
      <c r="C8448" s="119">
        <f t="shared" si="6581"/>
        <v>10.8</v>
      </c>
      <c r="D8448" s="141" t="s">
        <v>3617</v>
      </c>
      <c r="E8448" s="127" t="s">
        <v>651</v>
      </c>
      <c r="F8448">
        <v>193</v>
      </c>
      <c r="G8448" s="114">
        <f t="shared" si="6517"/>
        <v>2084</v>
      </c>
      <c r="H8448" s="114" t="s">
        <v>967</v>
      </c>
      <c r="I8448" s="114">
        <v>2</v>
      </c>
      <c r="J8448" s="131" t="s">
        <v>65</v>
      </c>
      <c r="K8448" t="str">
        <f t="shared" si="6518"/>
        <v>3315052</v>
      </c>
      <c r="L8448" s="114">
        <f t="shared" si="6561"/>
        <v>1522</v>
      </c>
    </row>
    <row r="8449" spans="1:12">
      <c r="A8449" s="113" t="str">
        <f t="shared" ref="A8449:C8449" si="6582">A8448</f>
        <v>05</v>
      </c>
      <c r="B8449" t="str">
        <f t="shared" si="6582"/>
        <v>5級地</v>
      </c>
      <c r="C8449" s="119">
        <f t="shared" si="6582"/>
        <v>10.8</v>
      </c>
      <c r="D8449" s="141" t="s">
        <v>3618</v>
      </c>
      <c r="E8449" s="127" t="s">
        <v>652</v>
      </c>
      <c r="F8449">
        <v>137</v>
      </c>
      <c r="G8449" s="114">
        <f t="shared" si="6517"/>
        <v>1479</v>
      </c>
      <c r="H8449" s="114" t="s">
        <v>967</v>
      </c>
      <c r="I8449" s="114">
        <v>2</v>
      </c>
      <c r="J8449" s="131" t="s">
        <v>65</v>
      </c>
      <c r="K8449" t="str">
        <f t="shared" si="6518"/>
        <v>3316052</v>
      </c>
      <c r="L8449" s="114">
        <f t="shared" si="6561"/>
        <v>1522</v>
      </c>
    </row>
    <row r="8450" spans="1:12">
      <c r="A8450" s="113" t="str">
        <f t="shared" ref="A8450:C8450" si="6583">A8449</f>
        <v>05</v>
      </c>
      <c r="B8450" t="str">
        <f t="shared" si="6583"/>
        <v>5級地</v>
      </c>
      <c r="C8450" s="119">
        <f t="shared" si="6583"/>
        <v>10.8</v>
      </c>
      <c r="D8450" s="141" t="s">
        <v>3619</v>
      </c>
      <c r="E8450" s="127" t="s">
        <v>199</v>
      </c>
      <c r="F8450">
        <v>209</v>
      </c>
      <c r="G8450" s="114">
        <f t="shared" si="6517"/>
        <v>2257</v>
      </c>
      <c r="H8450" s="114" t="s">
        <v>967</v>
      </c>
      <c r="I8450" s="114">
        <v>2</v>
      </c>
      <c r="J8450" s="130">
        <f>J8306</f>
        <v>3480</v>
      </c>
      <c r="K8450" t="str">
        <f t="shared" si="6518"/>
        <v>1461052</v>
      </c>
      <c r="L8450" s="130">
        <f>IF(J8450-G8450&gt;0,J8450-G8450,0)</f>
        <v>1223</v>
      </c>
    </row>
    <row r="8451" spans="1:12">
      <c r="A8451" s="113" t="str">
        <f t="shared" ref="A8451:C8451" si="6584">A8450</f>
        <v>05</v>
      </c>
      <c r="B8451" t="str">
        <f t="shared" si="6584"/>
        <v>5級地</v>
      </c>
      <c r="C8451" s="119">
        <f t="shared" si="6584"/>
        <v>10.8</v>
      </c>
      <c r="D8451" s="141" t="s">
        <v>3620</v>
      </c>
      <c r="E8451" s="127" t="s">
        <v>653</v>
      </c>
      <c r="F8451">
        <v>146</v>
      </c>
      <c r="G8451" s="114">
        <f t="shared" ref="G8451:G8514" si="6585">ROUNDDOWN(F8451*C8451,0)</f>
        <v>1576</v>
      </c>
      <c r="H8451" s="114" t="s">
        <v>967</v>
      </c>
      <c r="I8451" s="114">
        <v>2</v>
      </c>
      <c r="J8451" s="131" t="s">
        <v>65</v>
      </c>
      <c r="K8451" t="str">
        <f t="shared" ref="K8451:K8514" si="6586">D8451&amp;A8451&amp;I8451</f>
        <v>1462052</v>
      </c>
      <c r="L8451" s="114">
        <f>L8450</f>
        <v>1223</v>
      </c>
    </row>
    <row r="8452" spans="1:12">
      <c r="A8452" s="113" t="str">
        <f t="shared" ref="A8452:C8452" si="6587">A8451</f>
        <v>05</v>
      </c>
      <c r="B8452" t="str">
        <f t="shared" si="6587"/>
        <v>5級地</v>
      </c>
      <c r="C8452" s="119">
        <f t="shared" si="6587"/>
        <v>10.8</v>
      </c>
      <c r="D8452" s="141" t="s">
        <v>3621</v>
      </c>
      <c r="E8452" s="127" t="s">
        <v>654</v>
      </c>
      <c r="F8452">
        <v>105</v>
      </c>
      <c r="G8452" s="114">
        <f t="shared" si="6585"/>
        <v>1134</v>
      </c>
      <c r="H8452" s="114" t="s">
        <v>967</v>
      </c>
      <c r="I8452" s="114">
        <v>2</v>
      </c>
      <c r="J8452" s="131" t="s">
        <v>65</v>
      </c>
      <c r="K8452" t="str">
        <f t="shared" si="6586"/>
        <v>3321052</v>
      </c>
      <c r="L8452" s="114">
        <f t="shared" ref="L8452:L8473" si="6588">L8451</f>
        <v>1223</v>
      </c>
    </row>
    <row r="8453" spans="1:12">
      <c r="A8453" s="113" t="str">
        <f t="shared" ref="A8453:C8453" si="6589">A8452</f>
        <v>05</v>
      </c>
      <c r="B8453" t="str">
        <f t="shared" si="6589"/>
        <v>5級地</v>
      </c>
      <c r="C8453" s="119">
        <f t="shared" si="6589"/>
        <v>10.8</v>
      </c>
      <c r="D8453" s="141" t="s">
        <v>3622</v>
      </c>
      <c r="E8453" s="127" t="s">
        <v>655</v>
      </c>
      <c r="F8453">
        <v>204</v>
      </c>
      <c r="G8453" s="114">
        <f t="shared" si="6585"/>
        <v>2203</v>
      </c>
      <c r="H8453" s="114" t="s">
        <v>967</v>
      </c>
      <c r="I8453" s="114">
        <v>2</v>
      </c>
      <c r="J8453" s="131" t="s">
        <v>65</v>
      </c>
      <c r="K8453" t="str">
        <f t="shared" si="6586"/>
        <v>3322052</v>
      </c>
      <c r="L8453" s="114">
        <f t="shared" si="6588"/>
        <v>1223</v>
      </c>
    </row>
    <row r="8454" spans="1:12">
      <c r="A8454" s="113" t="str">
        <f t="shared" ref="A8454:C8454" si="6590">A8453</f>
        <v>05</v>
      </c>
      <c r="B8454" t="str">
        <f t="shared" si="6590"/>
        <v>5級地</v>
      </c>
      <c r="C8454" s="119">
        <f t="shared" si="6590"/>
        <v>10.8</v>
      </c>
      <c r="D8454" s="141" t="s">
        <v>3623</v>
      </c>
      <c r="E8454" s="127" t="s">
        <v>656</v>
      </c>
      <c r="F8454">
        <v>141</v>
      </c>
      <c r="G8454" s="114">
        <f t="shared" si="6585"/>
        <v>1522</v>
      </c>
      <c r="H8454" s="114" t="s">
        <v>967</v>
      </c>
      <c r="I8454" s="114">
        <v>2</v>
      </c>
      <c r="J8454" s="131" t="s">
        <v>65</v>
      </c>
      <c r="K8454" t="str">
        <f t="shared" si="6586"/>
        <v>3323052</v>
      </c>
      <c r="L8454" s="114">
        <f t="shared" si="6588"/>
        <v>1223</v>
      </c>
    </row>
    <row r="8455" spans="1:12">
      <c r="A8455" s="113" t="str">
        <f t="shared" ref="A8455:C8455" si="6591">A8454</f>
        <v>05</v>
      </c>
      <c r="B8455" t="str">
        <f t="shared" si="6591"/>
        <v>5級地</v>
      </c>
      <c r="C8455" s="119">
        <f t="shared" si="6591"/>
        <v>10.8</v>
      </c>
      <c r="D8455" s="141" t="s">
        <v>3624</v>
      </c>
      <c r="E8455" s="127" t="s">
        <v>657</v>
      </c>
      <c r="F8455">
        <v>100</v>
      </c>
      <c r="G8455" s="114">
        <f t="shared" si="6585"/>
        <v>1080</v>
      </c>
      <c r="H8455" s="114" t="s">
        <v>967</v>
      </c>
      <c r="I8455" s="114">
        <v>2</v>
      </c>
      <c r="J8455" s="131" t="s">
        <v>65</v>
      </c>
      <c r="K8455" t="str">
        <f t="shared" si="6586"/>
        <v>3324052</v>
      </c>
      <c r="L8455" s="114">
        <f t="shared" si="6588"/>
        <v>1223</v>
      </c>
    </row>
    <row r="8456" spans="1:12">
      <c r="A8456" s="113" t="str">
        <f t="shared" ref="A8456:C8456" si="6592">A8455</f>
        <v>05</v>
      </c>
      <c r="B8456" t="str">
        <f t="shared" si="6592"/>
        <v>5級地</v>
      </c>
      <c r="C8456" s="119">
        <f t="shared" si="6592"/>
        <v>10.8</v>
      </c>
      <c r="D8456" s="141" t="s">
        <v>3625</v>
      </c>
      <c r="E8456" s="127" t="s">
        <v>200</v>
      </c>
      <c r="F8456">
        <v>199</v>
      </c>
      <c r="G8456" s="114">
        <f t="shared" si="6585"/>
        <v>2149</v>
      </c>
      <c r="H8456" s="114" t="s">
        <v>967</v>
      </c>
      <c r="I8456" s="114">
        <v>2</v>
      </c>
      <c r="J8456" s="131" t="s">
        <v>65</v>
      </c>
      <c r="K8456" t="str">
        <f t="shared" si="6586"/>
        <v>1463052</v>
      </c>
      <c r="L8456" s="114">
        <f t="shared" si="6588"/>
        <v>1223</v>
      </c>
    </row>
    <row r="8457" spans="1:12">
      <c r="A8457" s="113" t="str">
        <f t="shared" ref="A8457:C8457" si="6593">A8456</f>
        <v>05</v>
      </c>
      <c r="B8457" t="str">
        <f t="shared" si="6593"/>
        <v>5級地</v>
      </c>
      <c r="C8457" s="119">
        <f t="shared" si="6593"/>
        <v>10.8</v>
      </c>
      <c r="D8457" s="141" t="s">
        <v>3626</v>
      </c>
      <c r="E8457" s="127" t="s">
        <v>658</v>
      </c>
      <c r="F8457">
        <v>139</v>
      </c>
      <c r="G8457" s="114">
        <f t="shared" si="6585"/>
        <v>1501</v>
      </c>
      <c r="H8457" s="114" t="s">
        <v>967</v>
      </c>
      <c r="I8457" s="114">
        <v>2</v>
      </c>
      <c r="J8457" s="131" t="s">
        <v>65</v>
      </c>
      <c r="K8457" t="str">
        <f t="shared" si="6586"/>
        <v>1464052</v>
      </c>
      <c r="L8457" s="114">
        <f t="shared" si="6588"/>
        <v>1223</v>
      </c>
    </row>
    <row r="8458" spans="1:12">
      <c r="A8458" s="113" t="str">
        <f t="shared" ref="A8458:C8458" si="6594">A8457</f>
        <v>05</v>
      </c>
      <c r="B8458" t="str">
        <f t="shared" si="6594"/>
        <v>5級地</v>
      </c>
      <c r="C8458" s="119">
        <f t="shared" si="6594"/>
        <v>10.8</v>
      </c>
      <c r="D8458" s="141" t="s">
        <v>3627</v>
      </c>
      <c r="E8458" s="127" t="s">
        <v>659</v>
      </c>
      <c r="F8458">
        <v>100</v>
      </c>
      <c r="G8458" s="114">
        <f t="shared" si="6585"/>
        <v>1080</v>
      </c>
      <c r="H8458" s="114" t="s">
        <v>967</v>
      </c>
      <c r="I8458" s="114">
        <v>2</v>
      </c>
      <c r="J8458" s="131" t="s">
        <v>65</v>
      </c>
      <c r="K8458" t="str">
        <f t="shared" si="6586"/>
        <v>3325052</v>
      </c>
      <c r="L8458" s="114">
        <f t="shared" si="6588"/>
        <v>1223</v>
      </c>
    </row>
    <row r="8459" spans="1:12">
      <c r="A8459" s="113" t="str">
        <f t="shared" ref="A8459:C8459" si="6595">A8458</f>
        <v>05</v>
      </c>
      <c r="B8459" t="str">
        <f t="shared" si="6595"/>
        <v>5級地</v>
      </c>
      <c r="C8459" s="119">
        <f t="shared" si="6595"/>
        <v>10.8</v>
      </c>
      <c r="D8459" s="141" t="s">
        <v>3628</v>
      </c>
      <c r="E8459" s="127" t="s">
        <v>660</v>
      </c>
      <c r="F8459">
        <v>194</v>
      </c>
      <c r="G8459" s="114">
        <f t="shared" si="6585"/>
        <v>2095</v>
      </c>
      <c r="H8459" s="114" t="s">
        <v>967</v>
      </c>
      <c r="I8459" s="114">
        <v>2</v>
      </c>
      <c r="J8459" s="131" t="s">
        <v>65</v>
      </c>
      <c r="K8459" t="str">
        <f t="shared" si="6586"/>
        <v>3326052</v>
      </c>
      <c r="L8459" s="114">
        <f t="shared" si="6588"/>
        <v>1223</v>
      </c>
    </row>
    <row r="8460" spans="1:12">
      <c r="A8460" s="113" t="str">
        <f t="shared" ref="A8460:C8460" si="6596">A8459</f>
        <v>05</v>
      </c>
      <c r="B8460" t="str">
        <f t="shared" si="6596"/>
        <v>5級地</v>
      </c>
      <c r="C8460" s="119">
        <f t="shared" si="6596"/>
        <v>10.8</v>
      </c>
      <c r="D8460" s="141" t="s">
        <v>3629</v>
      </c>
      <c r="E8460" s="127" t="s">
        <v>661</v>
      </c>
      <c r="F8460">
        <v>134</v>
      </c>
      <c r="G8460" s="114">
        <f t="shared" si="6585"/>
        <v>1447</v>
      </c>
      <c r="H8460" s="114" t="s">
        <v>967</v>
      </c>
      <c r="I8460" s="114">
        <v>2</v>
      </c>
      <c r="J8460" s="131" t="s">
        <v>65</v>
      </c>
      <c r="K8460" t="str">
        <f t="shared" si="6586"/>
        <v>3327052</v>
      </c>
      <c r="L8460" s="114">
        <f t="shared" si="6588"/>
        <v>1223</v>
      </c>
    </row>
    <row r="8461" spans="1:12">
      <c r="A8461" s="113" t="str">
        <f t="shared" ref="A8461:C8461" si="6597">A8460</f>
        <v>05</v>
      </c>
      <c r="B8461" t="str">
        <f t="shared" si="6597"/>
        <v>5級地</v>
      </c>
      <c r="C8461" s="119">
        <f t="shared" si="6597"/>
        <v>10.8</v>
      </c>
      <c r="D8461" s="141" t="s">
        <v>3630</v>
      </c>
      <c r="E8461" s="127" t="s">
        <v>662</v>
      </c>
      <c r="F8461">
        <v>95</v>
      </c>
      <c r="G8461" s="114">
        <f t="shared" si="6585"/>
        <v>1026</v>
      </c>
      <c r="H8461" s="114" t="s">
        <v>967</v>
      </c>
      <c r="I8461" s="114">
        <v>2</v>
      </c>
      <c r="J8461" s="131" t="s">
        <v>65</v>
      </c>
      <c r="K8461" t="str">
        <f t="shared" si="6586"/>
        <v>3328052</v>
      </c>
      <c r="L8461" s="114">
        <f t="shared" si="6588"/>
        <v>1223</v>
      </c>
    </row>
    <row r="8462" spans="1:12">
      <c r="A8462" s="113" t="str">
        <f t="shared" ref="A8462:C8462" si="6598">A8461</f>
        <v>05</v>
      </c>
      <c r="B8462" t="str">
        <f t="shared" si="6598"/>
        <v>5級地</v>
      </c>
      <c r="C8462" s="119">
        <f t="shared" si="6598"/>
        <v>10.8</v>
      </c>
      <c r="D8462" s="141" t="s">
        <v>3631</v>
      </c>
      <c r="E8462" s="127" t="s">
        <v>201</v>
      </c>
      <c r="F8462">
        <v>194</v>
      </c>
      <c r="G8462" s="114">
        <f t="shared" si="6585"/>
        <v>2095</v>
      </c>
      <c r="H8462" s="114" t="s">
        <v>967</v>
      </c>
      <c r="I8462" s="114">
        <v>2</v>
      </c>
      <c r="J8462" s="131" t="s">
        <v>65</v>
      </c>
      <c r="K8462" t="str">
        <f t="shared" si="6586"/>
        <v>1465052</v>
      </c>
      <c r="L8462" s="114">
        <f t="shared" si="6588"/>
        <v>1223</v>
      </c>
    </row>
    <row r="8463" spans="1:12">
      <c r="A8463" s="113" t="str">
        <f t="shared" ref="A8463:C8463" si="6599">A8462</f>
        <v>05</v>
      </c>
      <c r="B8463" t="str">
        <f t="shared" si="6599"/>
        <v>5級地</v>
      </c>
      <c r="C8463" s="119">
        <f t="shared" si="6599"/>
        <v>10.8</v>
      </c>
      <c r="D8463" s="141" t="s">
        <v>3632</v>
      </c>
      <c r="E8463" s="127" t="s">
        <v>663</v>
      </c>
      <c r="F8463">
        <v>136</v>
      </c>
      <c r="G8463" s="114">
        <f t="shared" si="6585"/>
        <v>1468</v>
      </c>
      <c r="H8463" s="114" t="s">
        <v>967</v>
      </c>
      <c r="I8463" s="114">
        <v>2</v>
      </c>
      <c r="J8463" s="131" t="s">
        <v>65</v>
      </c>
      <c r="K8463" t="str">
        <f t="shared" si="6586"/>
        <v>1466052</v>
      </c>
      <c r="L8463" s="114">
        <f t="shared" si="6588"/>
        <v>1223</v>
      </c>
    </row>
    <row r="8464" spans="1:12">
      <c r="A8464" s="113" t="str">
        <f t="shared" ref="A8464:C8464" si="6600">A8463</f>
        <v>05</v>
      </c>
      <c r="B8464" t="str">
        <f t="shared" si="6600"/>
        <v>5級地</v>
      </c>
      <c r="C8464" s="119">
        <f t="shared" si="6600"/>
        <v>10.8</v>
      </c>
      <c r="D8464" s="141" t="s">
        <v>3633</v>
      </c>
      <c r="E8464" s="127" t="s">
        <v>664</v>
      </c>
      <c r="F8464">
        <v>97</v>
      </c>
      <c r="G8464" s="114">
        <f t="shared" si="6585"/>
        <v>1047</v>
      </c>
      <c r="H8464" s="114" t="s">
        <v>967</v>
      </c>
      <c r="I8464" s="114">
        <v>2</v>
      </c>
      <c r="J8464" s="131" t="s">
        <v>65</v>
      </c>
      <c r="K8464" t="str">
        <f t="shared" si="6586"/>
        <v>3329052</v>
      </c>
      <c r="L8464" s="114">
        <f t="shared" si="6588"/>
        <v>1223</v>
      </c>
    </row>
    <row r="8465" spans="1:12">
      <c r="A8465" s="113" t="str">
        <f t="shared" ref="A8465:C8465" si="6601">A8464</f>
        <v>05</v>
      </c>
      <c r="B8465" t="str">
        <f t="shared" si="6601"/>
        <v>5級地</v>
      </c>
      <c r="C8465" s="119">
        <f t="shared" si="6601"/>
        <v>10.8</v>
      </c>
      <c r="D8465" s="141" t="s">
        <v>3634</v>
      </c>
      <c r="E8465" s="127" t="s">
        <v>665</v>
      </c>
      <c r="F8465">
        <v>189</v>
      </c>
      <c r="G8465" s="114">
        <f t="shared" si="6585"/>
        <v>2041</v>
      </c>
      <c r="H8465" s="114" t="s">
        <v>967</v>
      </c>
      <c r="I8465" s="114">
        <v>2</v>
      </c>
      <c r="J8465" s="131" t="s">
        <v>65</v>
      </c>
      <c r="K8465" t="str">
        <f t="shared" si="6586"/>
        <v>3330052</v>
      </c>
      <c r="L8465" s="114">
        <f t="shared" si="6588"/>
        <v>1223</v>
      </c>
    </row>
    <row r="8466" spans="1:12">
      <c r="A8466" s="113" t="str">
        <f t="shared" ref="A8466:C8466" si="6602">A8465</f>
        <v>05</v>
      </c>
      <c r="B8466" t="str">
        <f t="shared" si="6602"/>
        <v>5級地</v>
      </c>
      <c r="C8466" s="119">
        <f t="shared" si="6602"/>
        <v>10.8</v>
      </c>
      <c r="D8466" s="141" t="s">
        <v>3635</v>
      </c>
      <c r="E8466" s="127" t="s">
        <v>666</v>
      </c>
      <c r="F8466">
        <v>131</v>
      </c>
      <c r="G8466" s="114">
        <f t="shared" si="6585"/>
        <v>1414</v>
      </c>
      <c r="H8466" s="114" t="s">
        <v>967</v>
      </c>
      <c r="I8466" s="114">
        <v>2</v>
      </c>
      <c r="J8466" s="131" t="s">
        <v>65</v>
      </c>
      <c r="K8466" t="str">
        <f t="shared" si="6586"/>
        <v>3331052</v>
      </c>
      <c r="L8466" s="114">
        <f t="shared" si="6588"/>
        <v>1223</v>
      </c>
    </row>
    <row r="8467" spans="1:12">
      <c r="A8467" s="113" t="str">
        <f t="shared" ref="A8467:C8467" si="6603">A8466</f>
        <v>05</v>
      </c>
      <c r="B8467" t="str">
        <f t="shared" si="6603"/>
        <v>5級地</v>
      </c>
      <c r="C8467" s="119">
        <f t="shared" si="6603"/>
        <v>10.8</v>
      </c>
      <c r="D8467" s="141" t="s">
        <v>3636</v>
      </c>
      <c r="E8467" s="127" t="s">
        <v>667</v>
      </c>
      <c r="F8467">
        <v>92</v>
      </c>
      <c r="G8467" s="114">
        <f t="shared" si="6585"/>
        <v>993</v>
      </c>
      <c r="H8467" s="114" t="s">
        <v>967</v>
      </c>
      <c r="I8467" s="114">
        <v>2</v>
      </c>
      <c r="J8467" s="131" t="s">
        <v>65</v>
      </c>
      <c r="K8467" t="str">
        <f t="shared" si="6586"/>
        <v>3332052</v>
      </c>
      <c r="L8467" s="114">
        <f t="shared" si="6588"/>
        <v>1223</v>
      </c>
    </row>
    <row r="8468" spans="1:12">
      <c r="A8468" s="113" t="str">
        <f t="shared" ref="A8468:C8468" si="6604">A8467</f>
        <v>05</v>
      </c>
      <c r="B8468" t="str">
        <f t="shared" si="6604"/>
        <v>5級地</v>
      </c>
      <c r="C8468" s="119">
        <f t="shared" si="6604"/>
        <v>10.8</v>
      </c>
      <c r="D8468" s="141" t="s">
        <v>3637</v>
      </c>
      <c r="E8468" s="127" t="s">
        <v>202</v>
      </c>
      <c r="F8468">
        <v>199</v>
      </c>
      <c r="G8468" s="114">
        <f t="shared" si="6585"/>
        <v>2149</v>
      </c>
      <c r="H8468" s="114" t="s">
        <v>967</v>
      </c>
      <c r="I8468" s="114">
        <v>2</v>
      </c>
      <c r="J8468" s="131" t="s">
        <v>65</v>
      </c>
      <c r="K8468" t="str">
        <f t="shared" si="6586"/>
        <v>1467052</v>
      </c>
      <c r="L8468" s="114">
        <f t="shared" si="6588"/>
        <v>1223</v>
      </c>
    </row>
    <row r="8469" spans="1:12">
      <c r="A8469" s="113" t="str">
        <f t="shared" ref="A8469:C8469" si="6605">A8468</f>
        <v>05</v>
      </c>
      <c r="B8469" t="str">
        <f t="shared" si="6605"/>
        <v>5級地</v>
      </c>
      <c r="C8469" s="119">
        <f t="shared" si="6605"/>
        <v>10.8</v>
      </c>
      <c r="D8469" s="141" t="s">
        <v>3638</v>
      </c>
      <c r="E8469" s="127" t="s">
        <v>668</v>
      </c>
      <c r="F8469">
        <v>139</v>
      </c>
      <c r="G8469" s="114">
        <f t="shared" si="6585"/>
        <v>1501</v>
      </c>
      <c r="H8469" s="114" t="s">
        <v>967</v>
      </c>
      <c r="I8469" s="114">
        <v>2</v>
      </c>
      <c r="J8469" s="131" t="s">
        <v>65</v>
      </c>
      <c r="K8469" t="str">
        <f t="shared" si="6586"/>
        <v>1468052</v>
      </c>
      <c r="L8469" s="114">
        <f t="shared" si="6588"/>
        <v>1223</v>
      </c>
    </row>
    <row r="8470" spans="1:12">
      <c r="A8470" s="113" t="str">
        <f t="shared" ref="A8470:C8470" si="6606">A8469</f>
        <v>05</v>
      </c>
      <c r="B8470" t="str">
        <f t="shared" si="6606"/>
        <v>5級地</v>
      </c>
      <c r="C8470" s="119">
        <f t="shared" si="6606"/>
        <v>10.8</v>
      </c>
      <c r="D8470" s="141" t="s">
        <v>3639</v>
      </c>
      <c r="E8470" s="127" t="s">
        <v>669</v>
      </c>
      <c r="F8470">
        <v>100</v>
      </c>
      <c r="G8470" s="114">
        <f t="shared" si="6585"/>
        <v>1080</v>
      </c>
      <c r="H8470" s="114" t="s">
        <v>967</v>
      </c>
      <c r="I8470" s="114">
        <v>2</v>
      </c>
      <c r="J8470" s="131" t="s">
        <v>65</v>
      </c>
      <c r="K8470" t="str">
        <f t="shared" si="6586"/>
        <v>3333052</v>
      </c>
      <c r="L8470" s="114">
        <f t="shared" si="6588"/>
        <v>1223</v>
      </c>
    </row>
    <row r="8471" spans="1:12">
      <c r="A8471" s="113" t="str">
        <f t="shared" ref="A8471:C8471" si="6607">A8470</f>
        <v>05</v>
      </c>
      <c r="B8471" t="str">
        <f t="shared" si="6607"/>
        <v>5級地</v>
      </c>
      <c r="C8471" s="119">
        <f t="shared" si="6607"/>
        <v>10.8</v>
      </c>
      <c r="D8471" s="141" t="s">
        <v>3640</v>
      </c>
      <c r="E8471" s="127" t="s">
        <v>670</v>
      </c>
      <c r="F8471">
        <v>194</v>
      </c>
      <c r="G8471" s="114">
        <f t="shared" si="6585"/>
        <v>2095</v>
      </c>
      <c r="H8471" s="114" t="s">
        <v>967</v>
      </c>
      <c r="I8471" s="114">
        <v>2</v>
      </c>
      <c r="J8471" s="131" t="s">
        <v>65</v>
      </c>
      <c r="K8471" t="str">
        <f t="shared" si="6586"/>
        <v>3334052</v>
      </c>
      <c r="L8471" s="114">
        <f t="shared" si="6588"/>
        <v>1223</v>
      </c>
    </row>
    <row r="8472" spans="1:12">
      <c r="A8472" s="113" t="str">
        <f t="shared" ref="A8472:C8472" si="6608">A8471</f>
        <v>05</v>
      </c>
      <c r="B8472" t="str">
        <f t="shared" si="6608"/>
        <v>5級地</v>
      </c>
      <c r="C8472" s="119">
        <f t="shared" si="6608"/>
        <v>10.8</v>
      </c>
      <c r="D8472" s="141" t="s">
        <v>3641</v>
      </c>
      <c r="E8472" s="127" t="s">
        <v>671</v>
      </c>
      <c r="F8472">
        <v>134</v>
      </c>
      <c r="G8472" s="114">
        <f t="shared" si="6585"/>
        <v>1447</v>
      </c>
      <c r="H8472" s="114" t="s">
        <v>967</v>
      </c>
      <c r="I8472" s="114">
        <v>2</v>
      </c>
      <c r="J8472" s="131" t="s">
        <v>65</v>
      </c>
      <c r="K8472" t="str">
        <f t="shared" si="6586"/>
        <v>3335052</v>
      </c>
      <c r="L8472" s="114">
        <f t="shared" si="6588"/>
        <v>1223</v>
      </c>
    </row>
    <row r="8473" spans="1:12">
      <c r="A8473" s="113" t="str">
        <f t="shared" ref="A8473:C8473" si="6609">A8472</f>
        <v>05</v>
      </c>
      <c r="B8473" t="str">
        <f t="shared" si="6609"/>
        <v>5級地</v>
      </c>
      <c r="C8473" s="119">
        <f t="shared" si="6609"/>
        <v>10.8</v>
      </c>
      <c r="D8473" s="141" t="s">
        <v>3642</v>
      </c>
      <c r="E8473" s="127" t="s">
        <v>672</v>
      </c>
      <c r="F8473">
        <v>95</v>
      </c>
      <c r="G8473" s="114">
        <f t="shared" si="6585"/>
        <v>1026</v>
      </c>
      <c r="H8473" s="114" t="s">
        <v>967</v>
      </c>
      <c r="I8473" s="114">
        <v>2</v>
      </c>
      <c r="J8473" s="131" t="s">
        <v>65</v>
      </c>
      <c r="K8473" t="str">
        <f t="shared" si="6586"/>
        <v>3336052</v>
      </c>
      <c r="L8473" s="114">
        <f t="shared" si="6588"/>
        <v>1223</v>
      </c>
    </row>
    <row r="8474" spans="1:12">
      <c r="A8474" s="113" t="str">
        <f t="shared" ref="A8474:C8474" si="6610">A8473</f>
        <v>05</v>
      </c>
      <c r="B8474" t="str">
        <f t="shared" si="6610"/>
        <v>5級地</v>
      </c>
      <c r="C8474" s="119">
        <f t="shared" si="6610"/>
        <v>10.8</v>
      </c>
      <c r="D8474" s="141" t="s">
        <v>3643</v>
      </c>
      <c r="E8474" s="127" t="s">
        <v>203</v>
      </c>
      <c r="F8474">
        <v>170</v>
      </c>
      <c r="G8474" s="114">
        <f t="shared" si="6585"/>
        <v>1836</v>
      </c>
      <c r="H8474" s="114" t="s">
        <v>968</v>
      </c>
      <c r="I8474" s="114">
        <v>1</v>
      </c>
      <c r="J8474" s="130">
        <f>J8330</f>
        <v>2530</v>
      </c>
      <c r="K8474" t="str">
        <f t="shared" si="6586"/>
        <v>1471051</v>
      </c>
      <c r="L8474" s="130">
        <f>IF(J8474-G8474&gt;0,J8474-G8474,0)</f>
        <v>694</v>
      </c>
    </row>
    <row r="8475" spans="1:12">
      <c r="A8475" s="113" t="str">
        <f t="shared" ref="A8475:C8475" si="6611">A8474</f>
        <v>05</v>
      </c>
      <c r="B8475" t="str">
        <f t="shared" si="6611"/>
        <v>5級地</v>
      </c>
      <c r="C8475" s="119">
        <f t="shared" si="6611"/>
        <v>10.8</v>
      </c>
      <c r="D8475" s="141" t="s">
        <v>3644</v>
      </c>
      <c r="E8475" s="127" t="s">
        <v>673</v>
      </c>
      <c r="F8475">
        <v>119</v>
      </c>
      <c r="G8475" s="114">
        <f t="shared" si="6585"/>
        <v>1285</v>
      </c>
      <c r="H8475" s="114" t="s">
        <v>968</v>
      </c>
      <c r="I8475" s="114">
        <v>1</v>
      </c>
      <c r="J8475" s="131" t="s">
        <v>65</v>
      </c>
      <c r="K8475" t="str">
        <f t="shared" si="6586"/>
        <v>1472051</v>
      </c>
      <c r="L8475" s="114">
        <f>L8474</f>
        <v>694</v>
      </c>
    </row>
    <row r="8476" spans="1:12">
      <c r="A8476" s="113" t="str">
        <f t="shared" ref="A8476:C8476" si="6612">A8475</f>
        <v>05</v>
      </c>
      <c r="B8476" t="str">
        <f t="shared" si="6612"/>
        <v>5級地</v>
      </c>
      <c r="C8476" s="119">
        <f t="shared" si="6612"/>
        <v>10.8</v>
      </c>
      <c r="D8476" s="141" t="s">
        <v>3645</v>
      </c>
      <c r="E8476" s="127" t="s">
        <v>674</v>
      </c>
      <c r="F8476">
        <v>85</v>
      </c>
      <c r="G8476" s="114">
        <f t="shared" si="6585"/>
        <v>918</v>
      </c>
      <c r="H8476" s="114" t="s">
        <v>968</v>
      </c>
      <c r="I8476" s="114">
        <v>1</v>
      </c>
      <c r="J8476" s="131" t="s">
        <v>65</v>
      </c>
      <c r="K8476" t="str">
        <f t="shared" si="6586"/>
        <v>3341051</v>
      </c>
      <c r="L8476" s="114">
        <f t="shared" ref="L8476:L8497" si="6613">L8475</f>
        <v>694</v>
      </c>
    </row>
    <row r="8477" spans="1:12">
      <c r="A8477" s="113" t="str">
        <f t="shared" ref="A8477:C8477" si="6614">A8476</f>
        <v>05</v>
      </c>
      <c r="B8477" t="str">
        <f t="shared" si="6614"/>
        <v>5級地</v>
      </c>
      <c r="C8477" s="119">
        <f t="shared" si="6614"/>
        <v>10.8</v>
      </c>
      <c r="D8477" s="141" t="s">
        <v>3646</v>
      </c>
      <c r="E8477" s="127" t="s">
        <v>675</v>
      </c>
      <c r="F8477">
        <v>165</v>
      </c>
      <c r="G8477" s="114">
        <f t="shared" si="6585"/>
        <v>1782</v>
      </c>
      <c r="H8477" s="114" t="s">
        <v>968</v>
      </c>
      <c r="I8477" s="114">
        <v>1</v>
      </c>
      <c r="J8477" s="131" t="s">
        <v>65</v>
      </c>
      <c r="K8477" t="str">
        <f t="shared" si="6586"/>
        <v>3342051</v>
      </c>
      <c r="L8477" s="114">
        <f t="shared" si="6613"/>
        <v>694</v>
      </c>
    </row>
    <row r="8478" spans="1:12">
      <c r="A8478" s="113" t="str">
        <f t="shared" ref="A8478:C8478" si="6615">A8477</f>
        <v>05</v>
      </c>
      <c r="B8478" t="str">
        <f t="shared" si="6615"/>
        <v>5級地</v>
      </c>
      <c r="C8478" s="119">
        <f t="shared" si="6615"/>
        <v>10.8</v>
      </c>
      <c r="D8478" s="141" t="s">
        <v>3647</v>
      </c>
      <c r="E8478" s="127" t="s">
        <v>676</v>
      </c>
      <c r="F8478">
        <v>114</v>
      </c>
      <c r="G8478" s="114">
        <f t="shared" si="6585"/>
        <v>1231</v>
      </c>
      <c r="H8478" s="114" t="s">
        <v>968</v>
      </c>
      <c r="I8478" s="114">
        <v>1</v>
      </c>
      <c r="J8478" s="131" t="s">
        <v>65</v>
      </c>
      <c r="K8478" t="str">
        <f t="shared" si="6586"/>
        <v>3343051</v>
      </c>
      <c r="L8478" s="114">
        <f t="shared" si="6613"/>
        <v>694</v>
      </c>
    </row>
    <row r="8479" spans="1:12">
      <c r="A8479" s="113" t="str">
        <f t="shared" ref="A8479:C8479" si="6616">A8478</f>
        <v>05</v>
      </c>
      <c r="B8479" t="str">
        <f t="shared" si="6616"/>
        <v>5級地</v>
      </c>
      <c r="C8479" s="119">
        <f t="shared" si="6616"/>
        <v>10.8</v>
      </c>
      <c r="D8479" s="141" t="s">
        <v>3649</v>
      </c>
      <c r="E8479" s="127" t="s">
        <v>677</v>
      </c>
      <c r="F8479">
        <v>80</v>
      </c>
      <c r="G8479" s="114">
        <f t="shared" si="6585"/>
        <v>864</v>
      </c>
      <c r="H8479" s="114" t="s">
        <v>968</v>
      </c>
      <c r="I8479" s="114">
        <v>1</v>
      </c>
      <c r="J8479" s="131" t="s">
        <v>65</v>
      </c>
      <c r="K8479" t="str">
        <f t="shared" si="6586"/>
        <v>3344051</v>
      </c>
      <c r="L8479" s="114">
        <f t="shared" si="6613"/>
        <v>694</v>
      </c>
    </row>
    <row r="8480" spans="1:12">
      <c r="A8480" s="113" t="str">
        <f t="shared" ref="A8480:C8480" si="6617">A8479</f>
        <v>05</v>
      </c>
      <c r="B8480" t="str">
        <f t="shared" si="6617"/>
        <v>5級地</v>
      </c>
      <c r="C8480" s="119">
        <f t="shared" si="6617"/>
        <v>10.8</v>
      </c>
      <c r="D8480" s="141" t="s">
        <v>3648</v>
      </c>
      <c r="E8480" s="127" t="s">
        <v>204</v>
      </c>
      <c r="F8480">
        <v>162</v>
      </c>
      <c r="G8480" s="114">
        <f t="shared" si="6585"/>
        <v>1749</v>
      </c>
      <c r="H8480" s="114" t="s">
        <v>968</v>
      </c>
      <c r="I8480" s="114">
        <v>1</v>
      </c>
      <c r="J8480" s="131" t="s">
        <v>65</v>
      </c>
      <c r="K8480" t="str">
        <f t="shared" si="6586"/>
        <v>1473051</v>
      </c>
      <c r="L8480" s="114">
        <f t="shared" si="6613"/>
        <v>694</v>
      </c>
    </row>
    <row r="8481" spans="1:12">
      <c r="A8481" s="113" t="str">
        <f t="shared" ref="A8481:C8481" si="6618">A8480</f>
        <v>05</v>
      </c>
      <c r="B8481" t="str">
        <f t="shared" si="6618"/>
        <v>5級地</v>
      </c>
      <c r="C8481" s="119">
        <f t="shared" si="6618"/>
        <v>10.8</v>
      </c>
      <c r="D8481" s="141" t="s">
        <v>3650</v>
      </c>
      <c r="E8481" s="127" t="s">
        <v>678</v>
      </c>
      <c r="F8481">
        <v>113</v>
      </c>
      <c r="G8481" s="114">
        <f t="shared" si="6585"/>
        <v>1220</v>
      </c>
      <c r="H8481" s="114" t="s">
        <v>968</v>
      </c>
      <c r="I8481" s="114">
        <v>1</v>
      </c>
      <c r="J8481" s="131" t="s">
        <v>65</v>
      </c>
      <c r="K8481" t="str">
        <f t="shared" si="6586"/>
        <v>1474051</v>
      </c>
      <c r="L8481" s="114">
        <f t="shared" si="6613"/>
        <v>694</v>
      </c>
    </row>
    <row r="8482" spans="1:12">
      <c r="A8482" s="113" t="str">
        <f t="shared" ref="A8482:C8482" si="6619">A8481</f>
        <v>05</v>
      </c>
      <c r="B8482" t="str">
        <f t="shared" si="6619"/>
        <v>5級地</v>
      </c>
      <c r="C8482" s="119">
        <f t="shared" si="6619"/>
        <v>10.8</v>
      </c>
      <c r="D8482" s="141" t="s">
        <v>3651</v>
      </c>
      <c r="E8482" s="127" t="s">
        <v>679</v>
      </c>
      <c r="F8482">
        <v>81</v>
      </c>
      <c r="G8482" s="114">
        <f t="shared" si="6585"/>
        <v>874</v>
      </c>
      <c r="H8482" s="114" t="s">
        <v>968</v>
      </c>
      <c r="I8482" s="114">
        <v>1</v>
      </c>
      <c r="J8482" s="131" t="s">
        <v>65</v>
      </c>
      <c r="K8482" t="str">
        <f t="shared" si="6586"/>
        <v>3345051</v>
      </c>
      <c r="L8482" s="114">
        <f t="shared" si="6613"/>
        <v>694</v>
      </c>
    </row>
    <row r="8483" spans="1:12">
      <c r="A8483" s="113" t="str">
        <f t="shared" ref="A8483:C8483" si="6620">A8482</f>
        <v>05</v>
      </c>
      <c r="B8483" t="str">
        <f t="shared" si="6620"/>
        <v>5級地</v>
      </c>
      <c r="C8483" s="119">
        <f t="shared" si="6620"/>
        <v>10.8</v>
      </c>
      <c r="D8483" s="141" t="s">
        <v>3652</v>
      </c>
      <c r="E8483" s="127" t="s">
        <v>680</v>
      </c>
      <c r="F8483">
        <v>157</v>
      </c>
      <c r="G8483" s="114">
        <f t="shared" si="6585"/>
        <v>1695</v>
      </c>
      <c r="H8483" s="114" t="s">
        <v>968</v>
      </c>
      <c r="I8483" s="114">
        <v>1</v>
      </c>
      <c r="J8483" s="131" t="s">
        <v>65</v>
      </c>
      <c r="K8483" t="str">
        <f t="shared" si="6586"/>
        <v>3346051</v>
      </c>
      <c r="L8483" s="114">
        <f t="shared" si="6613"/>
        <v>694</v>
      </c>
    </row>
    <row r="8484" spans="1:12">
      <c r="A8484" s="113" t="str">
        <f t="shared" ref="A8484:C8484" si="6621">A8483</f>
        <v>05</v>
      </c>
      <c r="B8484" t="str">
        <f t="shared" si="6621"/>
        <v>5級地</v>
      </c>
      <c r="C8484" s="119">
        <f t="shared" si="6621"/>
        <v>10.8</v>
      </c>
      <c r="D8484" s="141" t="s">
        <v>3653</v>
      </c>
      <c r="E8484" s="127" t="s">
        <v>681</v>
      </c>
      <c r="F8484">
        <v>108</v>
      </c>
      <c r="G8484" s="114">
        <f t="shared" si="6585"/>
        <v>1166</v>
      </c>
      <c r="H8484" s="114" t="s">
        <v>968</v>
      </c>
      <c r="I8484" s="114">
        <v>1</v>
      </c>
      <c r="J8484" s="131" t="s">
        <v>65</v>
      </c>
      <c r="K8484" t="str">
        <f t="shared" si="6586"/>
        <v>3347051</v>
      </c>
      <c r="L8484" s="114">
        <f t="shared" si="6613"/>
        <v>694</v>
      </c>
    </row>
    <row r="8485" spans="1:12">
      <c r="A8485" s="113" t="str">
        <f t="shared" ref="A8485:C8485" si="6622">A8484</f>
        <v>05</v>
      </c>
      <c r="B8485" t="str">
        <f t="shared" si="6622"/>
        <v>5級地</v>
      </c>
      <c r="C8485" s="119">
        <f t="shared" si="6622"/>
        <v>10.8</v>
      </c>
      <c r="D8485" s="141" t="s">
        <v>3654</v>
      </c>
      <c r="E8485" s="127" t="s">
        <v>682</v>
      </c>
      <c r="F8485">
        <v>76</v>
      </c>
      <c r="G8485" s="114">
        <f t="shared" si="6585"/>
        <v>820</v>
      </c>
      <c r="H8485" s="114" t="s">
        <v>968</v>
      </c>
      <c r="I8485" s="114">
        <v>1</v>
      </c>
      <c r="J8485" s="131" t="s">
        <v>65</v>
      </c>
      <c r="K8485" t="str">
        <f t="shared" si="6586"/>
        <v>3348051</v>
      </c>
      <c r="L8485" s="114">
        <f t="shared" si="6613"/>
        <v>694</v>
      </c>
    </row>
    <row r="8486" spans="1:12">
      <c r="A8486" s="113" t="str">
        <f t="shared" ref="A8486:C8486" si="6623">A8485</f>
        <v>05</v>
      </c>
      <c r="B8486" t="str">
        <f t="shared" si="6623"/>
        <v>5級地</v>
      </c>
      <c r="C8486" s="119">
        <f t="shared" si="6623"/>
        <v>10.8</v>
      </c>
      <c r="D8486" s="141" t="s">
        <v>3655</v>
      </c>
      <c r="E8486" s="127" t="s">
        <v>205</v>
      </c>
      <c r="F8486">
        <v>158</v>
      </c>
      <c r="G8486" s="114">
        <f t="shared" si="6585"/>
        <v>1706</v>
      </c>
      <c r="H8486" s="114" t="s">
        <v>968</v>
      </c>
      <c r="I8486" s="114">
        <v>1</v>
      </c>
      <c r="J8486" s="131" t="s">
        <v>65</v>
      </c>
      <c r="K8486" t="str">
        <f t="shared" si="6586"/>
        <v>1475051</v>
      </c>
      <c r="L8486" s="114">
        <f t="shared" si="6613"/>
        <v>694</v>
      </c>
    </row>
    <row r="8487" spans="1:12">
      <c r="A8487" s="113" t="str">
        <f t="shared" ref="A8487:C8487" si="6624">A8486</f>
        <v>05</v>
      </c>
      <c r="B8487" t="str">
        <f t="shared" si="6624"/>
        <v>5級地</v>
      </c>
      <c r="C8487" s="119">
        <f t="shared" si="6624"/>
        <v>10.8</v>
      </c>
      <c r="D8487" s="141" t="s">
        <v>3656</v>
      </c>
      <c r="E8487" s="127" t="s">
        <v>683</v>
      </c>
      <c r="F8487">
        <v>111</v>
      </c>
      <c r="G8487" s="114">
        <f t="shared" si="6585"/>
        <v>1198</v>
      </c>
      <c r="H8487" s="114" t="s">
        <v>968</v>
      </c>
      <c r="I8487" s="114">
        <v>1</v>
      </c>
      <c r="J8487" s="131" t="s">
        <v>65</v>
      </c>
      <c r="K8487" t="str">
        <f t="shared" si="6586"/>
        <v>1476051</v>
      </c>
      <c r="L8487" s="114">
        <f t="shared" si="6613"/>
        <v>694</v>
      </c>
    </row>
    <row r="8488" spans="1:12">
      <c r="A8488" s="113" t="str">
        <f t="shared" ref="A8488:C8488" si="6625">A8487</f>
        <v>05</v>
      </c>
      <c r="B8488" t="str">
        <f t="shared" si="6625"/>
        <v>5級地</v>
      </c>
      <c r="C8488" s="119">
        <f t="shared" si="6625"/>
        <v>10.8</v>
      </c>
      <c r="D8488" s="141" t="s">
        <v>3657</v>
      </c>
      <c r="E8488" s="127" t="s">
        <v>684</v>
      </c>
      <c r="F8488">
        <v>79</v>
      </c>
      <c r="G8488" s="114">
        <f t="shared" si="6585"/>
        <v>853</v>
      </c>
      <c r="H8488" s="114" t="s">
        <v>968</v>
      </c>
      <c r="I8488" s="114">
        <v>1</v>
      </c>
      <c r="J8488" s="131" t="s">
        <v>65</v>
      </c>
      <c r="K8488" t="str">
        <f t="shared" si="6586"/>
        <v>3349051</v>
      </c>
      <c r="L8488" s="114">
        <f t="shared" si="6613"/>
        <v>694</v>
      </c>
    </row>
    <row r="8489" spans="1:12">
      <c r="A8489" s="113" t="str">
        <f t="shared" ref="A8489:C8489" si="6626">A8488</f>
        <v>05</v>
      </c>
      <c r="B8489" t="str">
        <f t="shared" si="6626"/>
        <v>5級地</v>
      </c>
      <c r="C8489" s="119">
        <f t="shared" si="6626"/>
        <v>10.8</v>
      </c>
      <c r="D8489" s="141" t="s">
        <v>3658</v>
      </c>
      <c r="E8489" s="127" t="s">
        <v>685</v>
      </c>
      <c r="F8489">
        <v>153</v>
      </c>
      <c r="G8489" s="114">
        <f t="shared" si="6585"/>
        <v>1652</v>
      </c>
      <c r="H8489" s="114" t="s">
        <v>968</v>
      </c>
      <c r="I8489" s="114">
        <v>1</v>
      </c>
      <c r="J8489" s="131" t="s">
        <v>65</v>
      </c>
      <c r="K8489" t="str">
        <f t="shared" si="6586"/>
        <v>3350051</v>
      </c>
      <c r="L8489" s="114">
        <f t="shared" si="6613"/>
        <v>694</v>
      </c>
    </row>
    <row r="8490" spans="1:12">
      <c r="A8490" s="113" t="str">
        <f t="shared" ref="A8490:C8490" si="6627">A8489</f>
        <v>05</v>
      </c>
      <c r="B8490" t="str">
        <f t="shared" si="6627"/>
        <v>5級地</v>
      </c>
      <c r="C8490" s="119">
        <f t="shared" si="6627"/>
        <v>10.8</v>
      </c>
      <c r="D8490" s="141" t="s">
        <v>3659</v>
      </c>
      <c r="E8490" s="127" t="s">
        <v>686</v>
      </c>
      <c r="F8490">
        <v>106</v>
      </c>
      <c r="G8490" s="114">
        <f t="shared" si="6585"/>
        <v>1144</v>
      </c>
      <c r="H8490" s="114" t="s">
        <v>968</v>
      </c>
      <c r="I8490" s="114">
        <v>1</v>
      </c>
      <c r="J8490" s="131" t="s">
        <v>65</v>
      </c>
      <c r="K8490" t="str">
        <f t="shared" si="6586"/>
        <v>3351051</v>
      </c>
      <c r="L8490" s="114">
        <f t="shared" si="6613"/>
        <v>694</v>
      </c>
    </row>
    <row r="8491" spans="1:12">
      <c r="A8491" s="113" t="str">
        <f t="shared" ref="A8491:C8491" si="6628">A8490</f>
        <v>05</v>
      </c>
      <c r="B8491" t="str">
        <f t="shared" si="6628"/>
        <v>5級地</v>
      </c>
      <c r="C8491" s="119">
        <f t="shared" si="6628"/>
        <v>10.8</v>
      </c>
      <c r="D8491" s="141" t="s">
        <v>3661</v>
      </c>
      <c r="E8491" s="127" t="s">
        <v>687</v>
      </c>
      <c r="F8491">
        <v>74</v>
      </c>
      <c r="G8491" s="114">
        <f t="shared" si="6585"/>
        <v>799</v>
      </c>
      <c r="H8491" s="114" t="s">
        <v>968</v>
      </c>
      <c r="I8491" s="114">
        <v>1</v>
      </c>
      <c r="J8491" s="131" t="s">
        <v>65</v>
      </c>
      <c r="K8491" t="str">
        <f t="shared" si="6586"/>
        <v>3352051</v>
      </c>
      <c r="L8491" s="114">
        <f t="shared" si="6613"/>
        <v>694</v>
      </c>
    </row>
    <row r="8492" spans="1:12">
      <c r="A8492" s="113" t="str">
        <f t="shared" ref="A8492:C8492" si="6629">A8491</f>
        <v>05</v>
      </c>
      <c r="B8492" t="str">
        <f t="shared" si="6629"/>
        <v>5級地</v>
      </c>
      <c r="C8492" s="119">
        <f t="shared" si="6629"/>
        <v>10.8</v>
      </c>
      <c r="D8492" s="141" t="s">
        <v>3660</v>
      </c>
      <c r="E8492" s="127" t="s">
        <v>206</v>
      </c>
      <c r="F8492">
        <v>162</v>
      </c>
      <c r="G8492" s="114">
        <f t="shared" si="6585"/>
        <v>1749</v>
      </c>
      <c r="H8492" s="114" t="s">
        <v>968</v>
      </c>
      <c r="I8492" s="114">
        <v>1</v>
      </c>
      <c r="J8492" s="131" t="s">
        <v>65</v>
      </c>
      <c r="K8492" t="str">
        <f t="shared" si="6586"/>
        <v>1477051</v>
      </c>
      <c r="L8492" s="114">
        <f t="shared" si="6613"/>
        <v>694</v>
      </c>
    </row>
    <row r="8493" spans="1:12">
      <c r="A8493" s="113" t="str">
        <f t="shared" ref="A8493:C8493" si="6630">A8492</f>
        <v>05</v>
      </c>
      <c r="B8493" t="str">
        <f t="shared" si="6630"/>
        <v>5級地</v>
      </c>
      <c r="C8493" s="119">
        <f t="shared" si="6630"/>
        <v>10.8</v>
      </c>
      <c r="D8493" s="141" t="s">
        <v>3662</v>
      </c>
      <c r="E8493" s="127" t="s">
        <v>688</v>
      </c>
      <c r="F8493">
        <v>113</v>
      </c>
      <c r="G8493" s="114">
        <f t="shared" si="6585"/>
        <v>1220</v>
      </c>
      <c r="H8493" s="114" t="s">
        <v>968</v>
      </c>
      <c r="I8493" s="114">
        <v>1</v>
      </c>
      <c r="J8493" s="131" t="s">
        <v>65</v>
      </c>
      <c r="K8493" t="str">
        <f t="shared" si="6586"/>
        <v>1478051</v>
      </c>
      <c r="L8493" s="114">
        <f t="shared" si="6613"/>
        <v>694</v>
      </c>
    </row>
    <row r="8494" spans="1:12">
      <c r="A8494" s="113" t="str">
        <f t="shared" ref="A8494:C8494" si="6631">A8493</f>
        <v>05</v>
      </c>
      <c r="B8494" t="str">
        <f t="shared" si="6631"/>
        <v>5級地</v>
      </c>
      <c r="C8494" s="119">
        <f t="shared" si="6631"/>
        <v>10.8</v>
      </c>
      <c r="D8494" s="141" t="s">
        <v>3663</v>
      </c>
      <c r="E8494" s="127" t="s">
        <v>689</v>
      </c>
      <c r="F8494">
        <v>81</v>
      </c>
      <c r="G8494" s="114">
        <f t="shared" si="6585"/>
        <v>874</v>
      </c>
      <c r="H8494" s="114" t="s">
        <v>968</v>
      </c>
      <c r="I8494" s="114">
        <v>1</v>
      </c>
      <c r="J8494" s="131" t="s">
        <v>65</v>
      </c>
      <c r="K8494" t="str">
        <f t="shared" si="6586"/>
        <v>3353051</v>
      </c>
      <c r="L8494" s="114">
        <f t="shared" si="6613"/>
        <v>694</v>
      </c>
    </row>
    <row r="8495" spans="1:12">
      <c r="A8495" s="113" t="str">
        <f t="shared" ref="A8495:C8495" si="6632">A8494</f>
        <v>05</v>
      </c>
      <c r="B8495" t="str">
        <f t="shared" si="6632"/>
        <v>5級地</v>
      </c>
      <c r="C8495" s="119">
        <f t="shared" si="6632"/>
        <v>10.8</v>
      </c>
      <c r="D8495" s="141" t="s">
        <v>3664</v>
      </c>
      <c r="E8495" s="127" t="s">
        <v>690</v>
      </c>
      <c r="F8495">
        <v>157</v>
      </c>
      <c r="G8495" s="114">
        <f t="shared" si="6585"/>
        <v>1695</v>
      </c>
      <c r="H8495" s="114" t="s">
        <v>968</v>
      </c>
      <c r="I8495" s="114">
        <v>1</v>
      </c>
      <c r="J8495" s="131" t="s">
        <v>65</v>
      </c>
      <c r="K8495" t="str">
        <f t="shared" si="6586"/>
        <v>3354051</v>
      </c>
      <c r="L8495" s="114">
        <f t="shared" si="6613"/>
        <v>694</v>
      </c>
    </row>
    <row r="8496" spans="1:12">
      <c r="A8496" s="113" t="str">
        <f t="shared" ref="A8496:C8496" si="6633">A8495</f>
        <v>05</v>
      </c>
      <c r="B8496" t="str">
        <f t="shared" si="6633"/>
        <v>5級地</v>
      </c>
      <c r="C8496" s="119">
        <f t="shared" si="6633"/>
        <v>10.8</v>
      </c>
      <c r="D8496" s="141" t="s">
        <v>3665</v>
      </c>
      <c r="E8496" s="127" t="s">
        <v>691</v>
      </c>
      <c r="F8496">
        <v>108</v>
      </c>
      <c r="G8496" s="114">
        <f t="shared" si="6585"/>
        <v>1166</v>
      </c>
      <c r="H8496" s="114" t="s">
        <v>968</v>
      </c>
      <c r="I8496" s="114">
        <v>1</v>
      </c>
      <c r="J8496" s="131" t="s">
        <v>65</v>
      </c>
      <c r="K8496" t="str">
        <f t="shared" si="6586"/>
        <v>3355051</v>
      </c>
      <c r="L8496" s="114">
        <f t="shared" si="6613"/>
        <v>694</v>
      </c>
    </row>
    <row r="8497" spans="1:12">
      <c r="A8497" s="113" t="str">
        <f t="shared" ref="A8497:C8497" si="6634">A8496</f>
        <v>05</v>
      </c>
      <c r="B8497" t="str">
        <f t="shared" si="6634"/>
        <v>5級地</v>
      </c>
      <c r="C8497" s="119">
        <f t="shared" si="6634"/>
        <v>10.8</v>
      </c>
      <c r="D8497" s="141" t="s">
        <v>3666</v>
      </c>
      <c r="E8497" s="127" t="s">
        <v>692</v>
      </c>
      <c r="F8497">
        <v>76</v>
      </c>
      <c r="G8497" s="114">
        <f t="shared" si="6585"/>
        <v>820</v>
      </c>
      <c r="H8497" s="114" t="s">
        <v>968</v>
      </c>
      <c r="I8497" s="114">
        <v>1</v>
      </c>
      <c r="J8497" s="131" t="s">
        <v>65</v>
      </c>
      <c r="K8497" t="str">
        <f t="shared" si="6586"/>
        <v>3356051</v>
      </c>
      <c r="L8497" s="114">
        <f t="shared" si="6613"/>
        <v>694</v>
      </c>
    </row>
    <row r="8498" spans="1:12">
      <c r="A8498" s="113" t="str">
        <f t="shared" ref="A8498:C8498" si="6635">A8497</f>
        <v>05</v>
      </c>
      <c r="B8498" t="str">
        <f t="shared" si="6635"/>
        <v>5級地</v>
      </c>
      <c r="C8498" s="119">
        <f t="shared" si="6635"/>
        <v>10.8</v>
      </c>
      <c r="D8498" s="141" t="s">
        <v>3667</v>
      </c>
      <c r="E8498" s="127" t="s">
        <v>207</v>
      </c>
      <c r="F8498">
        <v>691</v>
      </c>
      <c r="G8498" s="114">
        <f t="shared" si="6585"/>
        <v>7462</v>
      </c>
      <c r="H8498" s="114" t="s">
        <v>967</v>
      </c>
      <c r="I8498" s="114">
        <v>2</v>
      </c>
      <c r="J8498" s="130">
        <f>J8066</f>
        <v>9570</v>
      </c>
      <c r="K8498" t="str">
        <f t="shared" si="6586"/>
        <v>1521052</v>
      </c>
      <c r="L8498" s="130">
        <f>IF(J8498-G8498&gt;0,J8498-G8498,0)</f>
        <v>2108</v>
      </c>
    </row>
    <row r="8499" spans="1:12">
      <c r="A8499" s="113" t="str">
        <f t="shared" ref="A8499:C8499" si="6636">A8498</f>
        <v>05</v>
      </c>
      <c r="B8499" t="str">
        <f t="shared" si="6636"/>
        <v>5級地</v>
      </c>
      <c r="C8499" s="119">
        <f t="shared" si="6636"/>
        <v>10.8</v>
      </c>
      <c r="D8499" s="141" t="s">
        <v>3668</v>
      </c>
      <c r="E8499" s="127" t="s">
        <v>693</v>
      </c>
      <c r="F8499">
        <v>484</v>
      </c>
      <c r="G8499" s="114">
        <f t="shared" si="6585"/>
        <v>5227</v>
      </c>
      <c r="H8499" s="114" t="s">
        <v>967</v>
      </c>
      <c r="I8499" s="114">
        <v>2</v>
      </c>
      <c r="J8499" s="131" t="s">
        <v>65</v>
      </c>
      <c r="K8499" t="str">
        <f t="shared" si="6586"/>
        <v>1522052</v>
      </c>
      <c r="L8499" s="114">
        <f>L8498</f>
        <v>2108</v>
      </c>
    </row>
    <row r="8500" spans="1:12">
      <c r="A8500" s="113" t="str">
        <f t="shared" ref="A8500:C8500" si="6637">A8499</f>
        <v>05</v>
      </c>
      <c r="B8500" t="str">
        <f t="shared" si="6637"/>
        <v>5級地</v>
      </c>
      <c r="C8500" s="119">
        <f t="shared" si="6637"/>
        <v>10.8</v>
      </c>
      <c r="D8500" s="141" t="s">
        <v>3669</v>
      </c>
      <c r="E8500" s="127" t="s">
        <v>694</v>
      </c>
      <c r="F8500">
        <v>346</v>
      </c>
      <c r="G8500" s="114">
        <f t="shared" si="6585"/>
        <v>3736</v>
      </c>
      <c r="H8500" s="114" t="s">
        <v>967</v>
      </c>
      <c r="I8500" s="114">
        <v>2</v>
      </c>
      <c r="J8500" s="131" t="s">
        <v>65</v>
      </c>
      <c r="K8500" t="str">
        <f t="shared" si="6586"/>
        <v>3361052</v>
      </c>
      <c r="L8500" s="114">
        <f t="shared" ref="L8500:L8521" si="6638">L8499</f>
        <v>2108</v>
      </c>
    </row>
    <row r="8501" spans="1:12">
      <c r="A8501" s="113" t="str">
        <f t="shared" ref="A8501:C8501" si="6639">A8500</f>
        <v>05</v>
      </c>
      <c r="B8501" t="str">
        <f t="shared" si="6639"/>
        <v>5級地</v>
      </c>
      <c r="C8501" s="119">
        <f t="shared" si="6639"/>
        <v>10.8</v>
      </c>
      <c r="D8501" s="141" t="s">
        <v>3672</v>
      </c>
      <c r="E8501" s="127" t="s">
        <v>695</v>
      </c>
      <c r="F8501">
        <v>686</v>
      </c>
      <c r="G8501" s="114">
        <f t="shared" si="6585"/>
        <v>7408</v>
      </c>
      <c r="H8501" s="114" t="s">
        <v>967</v>
      </c>
      <c r="I8501" s="114">
        <v>2</v>
      </c>
      <c r="J8501" s="131" t="s">
        <v>65</v>
      </c>
      <c r="K8501" t="str">
        <f t="shared" si="6586"/>
        <v>3362052</v>
      </c>
      <c r="L8501" s="114">
        <f t="shared" si="6638"/>
        <v>2108</v>
      </c>
    </row>
    <row r="8502" spans="1:12">
      <c r="A8502" s="113" t="str">
        <f t="shared" ref="A8502:C8502" si="6640">A8501</f>
        <v>05</v>
      </c>
      <c r="B8502" t="str">
        <f t="shared" si="6640"/>
        <v>5級地</v>
      </c>
      <c r="C8502" s="119">
        <f t="shared" si="6640"/>
        <v>10.8</v>
      </c>
      <c r="D8502" s="141" t="s">
        <v>3670</v>
      </c>
      <c r="E8502" s="127" t="s">
        <v>696</v>
      </c>
      <c r="F8502">
        <v>479</v>
      </c>
      <c r="G8502" s="114">
        <f t="shared" si="6585"/>
        <v>5173</v>
      </c>
      <c r="H8502" s="114" t="s">
        <v>967</v>
      </c>
      <c r="I8502" s="114">
        <v>2</v>
      </c>
      <c r="J8502" s="131" t="s">
        <v>65</v>
      </c>
      <c r="K8502" t="str">
        <f t="shared" si="6586"/>
        <v>3363052</v>
      </c>
      <c r="L8502" s="114">
        <f t="shared" si="6638"/>
        <v>2108</v>
      </c>
    </row>
    <row r="8503" spans="1:12">
      <c r="A8503" s="113" t="str">
        <f t="shared" ref="A8503:C8503" si="6641">A8502</f>
        <v>05</v>
      </c>
      <c r="B8503" t="str">
        <f t="shared" si="6641"/>
        <v>5級地</v>
      </c>
      <c r="C8503" s="119">
        <f t="shared" si="6641"/>
        <v>10.8</v>
      </c>
      <c r="D8503" s="141" t="s">
        <v>3671</v>
      </c>
      <c r="E8503" s="127" t="s">
        <v>697</v>
      </c>
      <c r="F8503">
        <v>341</v>
      </c>
      <c r="G8503" s="114">
        <f t="shared" si="6585"/>
        <v>3682</v>
      </c>
      <c r="H8503" s="114" t="s">
        <v>967</v>
      </c>
      <c r="I8503" s="114">
        <v>2</v>
      </c>
      <c r="J8503" s="131" t="s">
        <v>65</v>
      </c>
      <c r="K8503" t="str">
        <f t="shared" si="6586"/>
        <v>3364052</v>
      </c>
      <c r="L8503" s="114">
        <f t="shared" si="6638"/>
        <v>2108</v>
      </c>
    </row>
    <row r="8504" spans="1:12">
      <c r="A8504" s="113" t="str">
        <f t="shared" ref="A8504:C8504" si="6642">A8503</f>
        <v>05</v>
      </c>
      <c r="B8504" t="str">
        <f t="shared" si="6642"/>
        <v>5級地</v>
      </c>
      <c r="C8504" s="119">
        <f t="shared" si="6642"/>
        <v>10.8</v>
      </c>
      <c r="D8504" s="141" t="s">
        <v>3673</v>
      </c>
      <c r="E8504" s="127" t="s">
        <v>208</v>
      </c>
      <c r="F8504">
        <v>656</v>
      </c>
      <c r="G8504" s="114">
        <f t="shared" si="6585"/>
        <v>7084</v>
      </c>
      <c r="H8504" s="114" t="s">
        <v>967</v>
      </c>
      <c r="I8504" s="114">
        <v>2</v>
      </c>
      <c r="J8504" s="131" t="s">
        <v>65</v>
      </c>
      <c r="K8504" t="str">
        <f t="shared" si="6586"/>
        <v>1523052</v>
      </c>
      <c r="L8504" s="114">
        <f t="shared" si="6638"/>
        <v>2108</v>
      </c>
    </row>
    <row r="8505" spans="1:12">
      <c r="A8505" s="113" t="str">
        <f t="shared" ref="A8505:C8505" si="6643">A8504</f>
        <v>05</v>
      </c>
      <c r="B8505" t="str">
        <f t="shared" si="6643"/>
        <v>5級地</v>
      </c>
      <c r="C8505" s="119">
        <f t="shared" si="6643"/>
        <v>10.8</v>
      </c>
      <c r="D8505" s="141" t="s">
        <v>3674</v>
      </c>
      <c r="E8505" s="127" t="s">
        <v>698</v>
      </c>
      <c r="F8505">
        <v>459</v>
      </c>
      <c r="G8505" s="114">
        <f t="shared" si="6585"/>
        <v>4957</v>
      </c>
      <c r="H8505" s="114" t="s">
        <v>967</v>
      </c>
      <c r="I8505" s="114">
        <v>2</v>
      </c>
      <c r="J8505" s="131" t="s">
        <v>65</v>
      </c>
      <c r="K8505" t="str">
        <f t="shared" si="6586"/>
        <v>1524052</v>
      </c>
      <c r="L8505" s="114">
        <f t="shared" si="6638"/>
        <v>2108</v>
      </c>
    </row>
    <row r="8506" spans="1:12">
      <c r="A8506" s="113" t="str">
        <f t="shared" ref="A8506:C8506" si="6644">A8505</f>
        <v>05</v>
      </c>
      <c r="B8506" t="str">
        <f t="shared" si="6644"/>
        <v>5級地</v>
      </c>
      <c r="C8506" s="119">
        <f t="shared" si="6644"/>
        <v>10.8</v>
      </c>
      <c r="D8506" s="141" t="s">
        <v>3675</v>
      </c>
      <c r="E8506" s="127" t="s">
        <v>699</v>
      </c>
      <c r="F8506">
        <v>328</v>
      </c>
      <c r="G8506" s="114">
        <f t="shared" si="6585"/>
        <v>3542</v>
      </c>
      <c r="H8506" s="114" t="s">
        <v>967</v>
      </c>
      <c r="I8506" s="114">
        <v>2</v>
      </c>
      <c r="J8506" s="131" t="s">
        <v>65</v>
      </c>
      <c r="K8506" t="str">
        <f t="shared" si="6586"/>
        <v>3365052</v>
      </c>
      <c r="L8506" s="114">
        <f t="shared" si="6638"/>
        <v>2108</v>
      </c>
    </row>
    <row r="8507" spans="1:12">
      <c r="A8507" s="113" t="str">
        <f t="shared" ref="A8507:C8507" si="6645">A8506</f>
        <v>05</v>
      </c>
      <c r="B8507" t="str">
        <f t="shared" si="6645"/>
        <v>5級地</v>
      </c>
      <c r="C8507" s="119">
        <f t="shared" si="6645"/>
        <v>10.8</v>
      </c>
      <c r="D8507" s="141" t="s">
        <v>3676</v>
      </c>
      <c r="E8507" s="127" t="s">
        <v>700</v>
      </c>
      <c r="F8507">
        <v>651</v>
      </c>
      <c r="G8507" s="114">
        <f t="shared" si="6585"/>
        <v>7030</v>
      </c>
      <c r="H8507" s="114" t="s">
        <v>967</v>
      </c>
      <c r="I8507" s="114">
        <v>2</v>
      </c>
      <c r="J8507" s="131" t="s">
        <v>65</v>
      </c>
      <c r="K8507" t="str">
        <f t="shared" si="6586"/>
        <v>3366052</v>
      </c>
      <c r="L8507" s="114">
        <f t="shared" si="6638"/>
        <v>2108</v>
      </c>
    </row>
    <row r="8508" spans="1:12">
      <c r="A8508" s="113" t="str">
        <f t="shared" ref="A8508:C8508" si="6646">A8507</f>
        <v>05</v>
      </c>
      <c r="B8508" t="str">
        <f t="shared" si="6646"/>
        <v>5級地</v>
      </c>
      <c r="C8508" s="119">
        <f t="shared" si="6646"/>
        <v>10.8</v>
      </c>
      <c r="D8508" s="141" t="s">
        <v>3677</v>
      </c>
      <c r="E8508" s="127" t="s">
        <v>701</v>
      </c>
      <c r="F8508">
        <v>454</v>
      </c>
      <c r="G8508" s="114">
        <f t="shared" si="6585"/>
        <v>4903</v>
      </c>
      <c r="H8508" s="114" t="s">
        <v>967</v>
      </c>
      <c r="I8508" s="114">
        <v>2</v>
      </c>
      <c r="J8508" s="131" t="s">
        <v>65</v>
      </c>
      <c r="K8508" t="str">
        <f t="shared" si="6586"/>
        <v>3367052</v>
      </c>
      <c r="L8508" s="114">
        <f t="shared" si="6638"/>
        <v>2108</v>
      </c>
    </row>
    <row r="8509" spans="1:12">
      <c r="A8509" s="113" t="str">
        <f t="shared" ref="A8509:C8509" si="6647">A8508</f>
        <v>05</v>
      </c>
      <c r="B8509" t="str">
        <f t="shared" si="6647"/>
        <v>5級地</v>
      </c>
      <c r="C8509" s="119">
        <f t="shared" si="6647"/>
        <v>10.8</v>
      </c>
      <c r="D8509" s="141" t="s">
        <v>3678</v>
      </c>
      <c r="E8509" s="127" t="s">
        <v>702</v>
      </c>
      <c r="F8509">
        <v>323</v>
      </c>
      <c r="G8509" s="114">
        <f t="shared" si="6585"/>
        <v>3488</v>
      </c>
      <c r="H8509" s="114" t="s">
        <v>967</v>
      </c>
      <c r="I8509" s="114">
        <v>2</v>
      </c>
      <c r="J8509" s="131" t="s">
        <v>65</v>
      </c>
      <c r="K8509" t="str">
        <f t="shared" si="6586"/>
        <v>3368052</v>
      </c>
      <c r="L8509" s="114">
        <f t="shared" si="6638"/>
        <v>2108</v>
      </c>
    </row>
    <row r="8510" spans="1:12">
      <c r="A8510" s="113" t="str">
        <f t="shared" ref="A8510:C8510" si="6648">A8509</f>
        <v>05</v>
      </c>
      <c r="B8510" t="str">
        <f t="shared" si="6648"/>
        <v>5級地</v>
      </c>
      <c r="C8510" s="119">
        <f t="shared" si="6648"/>
        <v>10.8</v>
      </c>
      <c r="D8510" s="141" t="s">
        <v>3679</v>
      </c>
      <c r="E8510" s="127" t="s">
        <v>209</v>
      </c>
      <c r="F8510">
        <v>643</v>
      </c>
      <c r="G8510" s="114">
        <f t="shared" si="6585"/>
        <v>6944</v>
      </c>
      <c r="H8510" s="114" t="s">
        <v>967</v>
      </c>
      <c r="I8510" s="114">
        <v>2</v>
      </c>
      <c r="J8510" s="131" t="s">
        <v>65</v>
      </c>
      <c r="K8510" t="str">
        <f t="shared" si="6586"/>
        <v>1525052</v>
      </c>
      <c r="L8510" s="114">
        <f t="shared" si="6638"/>
        <v>2108</v>
      </c>
    </row>
    <row r="8511" spans="1:12">
      <c r="A8511" s="113" t="str">
        <f t="shared" ref="A8511:C8511" si="6649">A8510</f>
        <v>05</v>
      </c>
      <c r="B8511" t="str">
        <f t="shared" si="6649"/>
        <v>5級地</v>
      </c>
      <c r="C8511" s="119">
        <f t="shared" si="6649"/>
        <v>10.8</v>
      </c>
      <c r="D8511" s="141" t="s">
        <v>3680</v>
      </c>
      <c r="E8511" s="127" t="s">
        <v>703</v>
      </c>
      <c r="F8511">
        <v>450</v>
      </c>
      <c r="G8511" s="114">
        <f t="shared" si="6585"/>
        <v>4860</v>
      </c>
      <c r="H8511" s="114" t="s">
        <v>967</v>
      </c>
      <c r="I8511" s="114">
        <v>2</v>
      </c>
      <c r="J8511" s="131" t="s">
        <v>65</v>
      </c>
      <c r="K8511" t="str">
        <f t="shared" si="6586"/>
        <v>1526052</v>
      </c>
      <c r="L8511" s="114">
        <f t="shared" si="6638"/>
        <v>2108</v>
      </c>
    </row>
    <row r="8512" spans="1:12">
      <c r="A8512" s="113" t="str">
        <f t="shared" ref="A8512:C8512" si="6650">A8511</f>
        <v>05</v>
      </c>
      <c r="B8512" t="str">
        <f t="shared" si="6650"/>
        <v>5級地</v>
      </c>
      <c r="C8512" s="119">
        <f t="shared" si="6650"/>
        <v>10.8</v>
      </c>
      <c r="D8512" s="141" t="s">
        <v>3681</v>
      </c>
      <c r="E8512" s="127" t="s">
        <v>704</v>
      </c>
      <c r="F8512">
        <v>322</v>
      </c>
      <c r="G8512" s="114">
        <f t="shared" si="6585"/>
        <v>3477</v>
      </c>
      <c r="H8512" s="114" t="s">
        <v>967</v>
      </c>
      <c r="I8512" s="114">
        <v>2</v>
      </c>
      <c r="J8512" s="131" t="s">
        <v>65</v>
      </c>
      <c r="K8512" t="str">
        <f t="shared" si="6586"/>
        <v>3369052</v>
      </c>
      <c r="L8512" s="114">
        <f t="shared" si="6638"/>
        <v>2108</v>
      </c>
    </row>
    <row r="8513" spans="1:12">
      <c r="A8513" s="113" t="str">
        <f t="shared" ref="A8513:C8513" si="6651">A8512</f>
        <v>05</v>
      </c>
      <c r="B8513" t="str">
        <f t="shared" si="6651"/>
        <v>5級地</v>
      </c>
      <c r="C8513" s="119">
        <f t="shared" si="6651"/>
        <v>10.8</v>
      </c>
      <c r="D8513" s="141" t="s">
        <v>3682</v>
      </c>
      <c r="E8513" s="127" t="s">
        <v>705</v>
      </c>
      <c r="F8513">
        <v>638</v>
      </c>
      <c r="G8513" s="114">
        <f t="shared" si="6585"/>
        <v>6890</v>
      </c>
      <c r="H8513" s="114" t="s">
        <v>967</v>
      </c>
      <c r="I8513" s="114">
        <v>2</v>
      </c>
      <c r="J8513" s="131" t="s">
        <v>65</v>
      </c>
      <c r="K8513" t="str">
        <f t="shared" si="6586"/>
        <v>3370052</v>
      </c>
      <c r="L8513" s="114">
        <f t="shared" si="6638"/>
        <v>2108</v>
      </c>
    </row>
    <row r="8514" spans="1:12">
      <c r="A8514" s="113" t="str">
        <f t="shared" ref="A8514:C8514" si="6652">A8513</f>
        <v>05</v>
      </c>
      <c r="B8514" t="str">
        <f t="shared" si="6652"/>
        <v>5級地</v>
      </c>
      <c r="C8514" s="119">
        <f t="shared" si="6652"/>
        <v>10.8</v>
      </c>
      <c r="D8514" s="141" t="s">
        <v>3683</v>
      </c>
      <c r="E8514" s="127" t="s">
        <v>706</v>
      </c>
      <c r="F8514">
        <v>445</v>
      </c>
      <c r="G8514" s="114">
        <f t="shared" si="6585"/>
        <v>4806</v>
      </c>
      <c r="H8514" s="114" t="s">
        <v>967</v>
      </c>
      <c r="I8514" s="114">
        <v>2</v>
      </c>
      <c r="J8514" s="131" t="s">
        <v>65</v>
      </c>
      <c r="K8514" t="str">
        <f t="shared" si="6586"/>
        <v>3371052</v>
      </c>
      <c r="L8514" s="114">
        <f t="shared" si="6638"/>
        <v>2108</v>
      </c>
    </row>
    <row r="8515" spans="1:12">
      <c r="A8515" s="113" t="str">
        <f t="shared" ref="A8515:C8515" si="6653">A8514</f>
        <v>05</v>
      </c>
      <c r="B8515" t="str">
        <f t="shared" si="6653"/>
        <v>5級地</v>
      </c>
      <c r="C8515" s="119">
        <f t="shared" si="6653"/>
        <v>10.8</v>
      </c>
      <c r="D8515" s="141" t="s">
        <v>3684</v>
      </c>
      <c r="E8515" s="127" t="s">
        <v>707</v>
      </c>
      <c r="F8515">
        <v>317</v>
      </c>
      <c r="G8515" s="114">
        <f t="shared" ref="G8515:G8578" si="6654">ROUNDDOWN(F8515*C8515,0)</f>
        <v>3423</v>
      </c>
      <c r="H8515" s="114" t="s">
        <v>967</v>
      </c>
      <c r="I8515" s="114">
        <v>2</v>
      </c>
      <c r="J8515" s="131" t="s">
        <v>65</v>
      </c>
      <c r="K8515" t="str">
        <f t="shared" ref="K8515:K8578" si="6655">D8515&amp;A8515&amp;I8515</f>
        <v>3372052</v>
      </c>
      <c r="L8515" s="114">
        <f t="shared" si="6638"/>
        <v>2108</v>
      </c>
    </row>
    <row r="8516" spans="1:12">
      <c r="A8516" s="113" t="str">
        <f t="shared" ref="A8516:C8516" si="6656">A8515</f>
        <v>05</v>
      </c>
      <c r="B8516" t="str">
        <f t="shared" si="6656"/>
        <v>5級地</v>
      </c>
      <c r="C8516" s="119">
        <f t="shared" si="6656"/>
        <v>10.8</v>
      </c>
      <c r="D8516" s="141" t="s">
        <v>3685</v>
      </c>
      <c r="E8516" s="127" t="s">
        <v>210</v>
      </c>
      <c r="F8516">
        <v>656</v>
      </c>
      <c r="G8516" s="114">
        <f t="shared" si="6654"/>
        <v>7084</v>
      </c>
      <c r="H8516" s="114" t="s">
        <v>967</v>
      </c>
      <c r="I8516" s="114">
        <v>2</v>
      </c>
      <c r="J8516" s="131" t="s">
        <v>65</v>
      </c>
      <c r="K8516" t="str">
        <f t="shared" si="6655"/>
        <v>1527052</v>
      </c>
      <c r="L8516" s="114">
        <f t="shared" si="6638"/>
        <v>2108</v>
      </c>
    </row>
    <row r="8517" spans="1:12">
      <c r="A8517" s="113" t="str">
        <f t="shared" ref="A8517:C8517" si="6657">A8516</f>
        <v>05</v>
      </c>
      <c r="B8517" t="str">
        <f t="shared" si="6657"/>
        <v>5級地</v>
      </c>
      <c r="C8517" s="119">
        <f t="shared" si="6657"/>
        <v>10.8</v>
      </c>
      <c r="D8517" s="141" t="s">
        <v>3686</v>
      </c>
      <c r="E8517" s="127" t="s">
        <v>708</v>
      </c>
      <c r="F8517">
        <v>459</v>
      </c>
      <c r="G8517" s="114">
        <f t="shared" si="6654"/>
        <v>4957</v>
      </c>
      <c r="H8517" s="114" t="s">
        <v>967</v>
      </c>
      <c r="I8517" s="114">
        <v>2</v>
      </c>
      <c r="J8517" s="131" t="s">
        <v>65</v>
      </c>
      <c r="K8517" t="str">
        <f t="shared" si="6655"/>
        <v>1528052</v>
      </c>
      <c r="L8517" s="114">
        <f t="shared" si="6638"/>
        <v>2108</v>
      </c>
    </row>
    <row r="8518" spans="1:12">
      <c r="A8518" s="113" t="str">
        <f t="shared" ref="A8518:C8518" si="6658">A8517</f>
        <v>05</v>
      </c>
      <c r="B8518" t="str">
        <f t="shared" si="6658"/>
        <v>5級地</v>
      </c>
      <c r="C8518" s="119">
        <f t="shared" si="6658"/>
        <v>10.8</v>
      </c>
      <c r="D8518" s="141" t="s">
        <v>3687</v>
      </c>
      <c r="E8518" s="127" t="s">
        <v>709</v>
      </c>
      <c r="F8518">
        <v>328</v>
      </c>
      <c r="G8518" s="114">
        <f t="shared" si="6654"/>
        <v>3542</v>
      </c>
      <c r="H8518" s="114" t="s">
        <v>967</v>
      </c>
      <c r="I8518" s="114">
        <v>2</v>
      </c>
      <c r="J8518" s="131" t="s">
        <v>65</v>
      </c>
      <c r="K8518" t="str">
        <f t="shared" si="6655"/>
        <v>3373052</v>
      </c>
      <c r="L8518" s="114">
        <f t="shared" si="6638"/>
        <v>2108</v>
      </c>
    </row>
    <row r="8519" spans="1:12">
      <c r="A8519" s="113" t="str">
        <f t="shared" ref="A8519:C8519" si="6659">A8518</f>
        <v>05</v>
      </c>
      <c r="B8519" t="str">
        <f t="shared" si="6659"/>
        <v>5級地</v>
      </c>
      <c r="C8519" s="119">
        <f t="shared" si="6659"/>
        <v>10.8</v>
      </c>
      <c r="D8519" s="141" t="s">
        <v>3688</v>
      </c>
      <c r="E8519" s="127" t="s">
        <v>710</v>
      </c>
      <c r="F8519">
        <v>651</v>
      </c>
      <c r="G8519" s="114">
        <f t="shared" si="6654"/>
        <v>7030</v>
      </c>
      <c r="H8519" s="114" t="s">
        <v>967</v>
      </c>
      <c r="I8519" s="114">
        <v>2</v>
      </c>
      <c r="J8519" s="131" t="s">
        <v>65</v>
      </c>
      <c r="K8519" t="str">
        <f t="shared" si="6655"/>
        <v>3374052</v>
      </c>
      <c r="L8519" s="114">
        <f t="shared" si="6638"/>
        <v>2108</v>
      </c>
    </row>
    <row r="8520" spans="1:12">
      <c r="A8520" s="113" t="str">
        <f t="shared" ref="A8520:C8520" si="6660">A8519</f>
        <v>05</v>
      </c>
      <c r="B8520" t="str">
        <f t="shared" si="6660"/>
        <v>5級地</v>
      </c>
      <c r="C8520" s="119">
        <f t="shared" si="6660"/>
        <v>10.8</v>
      </c>
      <c r="D8520" s="141" t="s">
        <v>3689</v>
      </c>
      <c r="E8520" s="127" t="s">
        <v>711</v>
      </c>
      <c r="F8520">
        <v>454</v>
      </c>
      <c r="G8520" s="114">
        <f t="shared" si="6654"/>
        <v>4903</v>
      </c>
      <c r="H8520" s="114" t="s">
        <v>967</v>
      </c>
      <c r="I8520" s="114">
        <v>2</v>
      </c>
      <c r="J8520" s="131" t="s">
        <v>65</v>
      </c>
      <c r="K8520" t="str">
        <f t="shared" si="6655"/>
        <v>3375052</v>
      </c>
      <c r="L8520" s="114">
        <f t="shared" si="6638"/>
        <v>2108</v>
      </c>
    </row>
    <row r="8521" spans="1:12">
      <c r="A8521" s="113" t="str">
        <f t="shared" ref="A8521:C8521" si="6661">A8520</f>
        <v>05</v>
      </c>
      <c r="B8521" t="str">
        <f t="shared" si="6661"/>
        <v>5級地</v>
      </c>
      <c r="C8521" s="119">
        <f t="shared" si="6661"/>
        <v>10.8</v>
      </c>
      <c r="D8521" s="141" t="s">
        <v>3690</v>
      </c>
      <c r="E8521" s="127" t="s">
        <v>712</v>
      </c>
      <c r="F8521">
        <v>323</v>
      </c>
      <c r="G8521" s="114">
        <f t="shared" si="6654"/>
        <v>3488</v>
      </c>
      <c r="H8521" s="114" t="s">
        <v>967</v>
      </c>
      <c r="I8521" s="114">
        <v>2</v>
      </c>
      <c r="J8521" s="131" t="s">
        <v>65</v>
      </c>
      <c r="K8521" t="str">
        <f t="shared" si="6655"/>
        <v>3376052</v>
      </c>
      <c r="L8521" s="114">
        <f t="shared" si="6638"/>
        <v>2108</v>
      </c>
    </row>
    <row r="8522" spans="1:12">
      <c r="A8522" s="113" t="str">
        <f t="shared" ref="A8522:C8522" si="6662">A8521</f>
        <v>05</v>
      </c>
      <c r="B8522" t="str">
        <f t="shared" si="6662"/>
        <v>5級地</v>
      </c>
      <c r="C8522" s="119">
        <f t="shared" si="6662"/>
        <v>10.8</v>
      </c>
      <c r="D8522" s="141" t="s">
        <v>3691</v>
      </c>
      <c r="E8522" s="127" t="s">
        <v>211</v>
      </c>
      <c r="F8522">
        <v>577</v>
      </c>
      <c r="G8522" s="114">
        <f t="shared" si="6654"/>
        <v>6231</v>
      </c>
      <c r="H8522" s="114" t="s">
        <v>967</v>
      </c>
      <c r="I8522" s="114">
        <v>2</v>
      </c>
      <c r="J8522" s="130">
        <f>J8090</f>
        <v>7770</v>
      </c>
      <c r="K8522" t="str">
        <f t="shared" si="6655"/>
        <v>1531052</v>
      </c>
      <c r="L8522" s="130">
        <f>IF(J8522-G8522&gt;0,J8522-G8522,0)</f>
        <v>1539</v>
      </c>
    </row>
    <row r="8523" spans="1:12">
      <c r="A8523" s="113" t="str">
        <f t="shared" ref="A8523:C8523" si="6663">A8522</f>
        <v>05</v>
      </c>
      <c r="B8523" t="str">
        <f t="shared" si="6663"/>
        <v>5級地</v>
      </c>
      <c r="C8523" s="119">
        <f t="shared" si="6663"/>
        <v>10.8</v>
      </c>
      <c r="D8523" s="141" t="s">
        <v>3692</v>
      </c>
      <c r="E8523" s="127" t="s">
        <v>713</v>
      </c>
      <c r="F8523">
        <v>404</v>
      </c>
      <c r="G8523" s="114">
        <f t="shared" si="6654"/>
        <v>4363</v>
      </c>
      <c r="H8523" s="114" t="s">
        <v>967</v>
      </c>
      <c r="I8523" s="114">
        <v>2</v>
      </c>
      <c r="J8523" s="131" t="s">
        <v>65</v>
      </c>
      <c r="K8523" t="str">
        <f t="shared" si="6655"/>
        <v>1532052</v>
      </c>
      <c r="L8523" s="114">
        <f>L8522</f>
        <v>1539</v>
      </c>
    </row>
    <row r="8524" spans="1:12">
      <c r="A8524" s="113" t="str">
        <f t="shared" ref="A8524:C8524" si="6664">A8523</f>
        <v>05</v>
      </c>
      <c r="B8524" t="str">
        <f t="shared" si="6664"/>
        <v>5級地</v>
      </c>
      <c r="C8524" s="119">
        <f t="shared" si="6664"/>
        <v>10.8</v>
      </c>
      <c r="D8524" s="141" t="s">
        <v>3693</v>
      </c>
      <c r="E8524" s="127" t="s">
        <v>714</v>
      </c>
      <c r="F8524">
        <v>289</v>
      </c>
      <c r="G8524" s="114">
        <f t="shared" si="6654"/>
        <v>3121</v>
      </c>
      <c r="H8524" s="114" t="s">
        <v>967</v>
      </c>
      <c r="I8524" s="114">
        <v>2</v>
      </c>
      <c r="J8524" s="131" t="s">
        <v>65</v>
      </c>
      <c r="K8524" t="str">
        <f t="shared" si="6655"/>
        <v>3381052</v>
      </c>
      <c r="L8524" s="114">
        <f t="shared" ref="L8524:L8545" si="6665">L8523</f>
        <v>1539</v>
      </c>
    </row>
    <row r="8525" spans="1:12">
      <c r="A8525" s="113" t="str">
        <f t="shared" ref="A8525:C8525" si="6666">A8524</f>
        <v>05</v>
      </c>
      <c r="B8525" t="str">
        <f t="shared" si="6666"/>
        <v>5級地</v>
      </c>
      <c r="C8525" s="119">
        <f t="shared" si="6666"/>
        <v>10.8</v>
      </c>
      <c r="D8525" s="141" t="s">
        <v>3694</v>
      </c>
      <c r="E8525" s="127" t="s">
        <v>715</v>
      </c>
      <c r="F8525">
        <v>572</v>
      </c>
      <c r="G8525" s="114">
        <f t="shared" si="6654"/>
        <v>6177</v>
      </c>
      <c r="H8525" s="114" t="s">
        <v>967</v>
      </c>
      <c r="I8525" s="114">
        <v>2</v>
      </c>
      <c r="J8525" s="131" t="s">
        <v>65</v>
      </c>
      <c r="K8525" t="str">
        <f t="shared" si="6655"/>
        <v>3382052</v>
      </c>
      <c r="L8525" s="114">
        <f t="shared" si="6665"/>
        <v>1539</v>
      </c>
    </row>
    <row r="8526" spans="1:12">
      <c r="A8526" s="113" t="str">
        <f t="shared" ref="A8526:C8526" si="6667">A8525</f>
        <v>05</v>
      </c>
      <c r="B8526" t="str">
        <f t="shared" si="6667"/>
        <v>5級地</v>
      </c>
      <c r="C8526" s="119">
        <f t="shared" si="6667"/>
        <v>10.8</v>
      </c>
      <c r="D8526" s="141" t="s">
        <v>3695</v>
      </c>
      <c r="E8526" s="127" t="s">
        <v>716</v>
      </c>
      <c r="F8526">
        <v>399</v>
      </c>
      <c r="G8526" s="114">
        <f t="shared" si="6654"/>
        <v>4309</v>
      </c>
      <c r="H8526" s="114" t="s">
        <v>967</v>
      </c>
      <c r="I8526" s="114">
        <v>2</v>
      </c>
      <c r="J8526" s="131" t="s">
        <v>65</v>
      </c>
      <c r="K8526" t="str">
        <f t="shared" si="6655"/>
        <v>3383052</v>
      </c>
      <c r="L8526" s="114">
        <f t="shared" si="6665"/>
        <v>1539</v>
      </c>
    </row>
    <row r="8527" spans="1:12">
      <c r="A8527" s="113" t="str">
        <f t="shared" ref="A8527:C8527" si="6668">A8526</f>
        <v>05</v>
      </c>
      <c r="B8527" t="str">
        <f t="shared" si="6668"/>
        <v>5級地</v>
      </c>
      <c r="C8527" s="119">
        <f t="shared" si="6668"/>
        <v>10.8</v>
      </c>
      <c r="D8527" s="141" t="s">
        <v>3696</v>
      </c>
      <c r="E8527" s="127" t="s">
        <v>717</v>
      </c>
      <c r="F8527">
        <v>284</v>
      </c>
      <c r="G8527" s="114">
        <f t="shared" si="6654"/>
        <v>3067</v>
      </c>
      <c r="H8527" s="114" t="s">
        <v>967</v>
      </c>
      <c r="I8527" s="114">
        <v>2</v>
      </c>
      <c r="J8527" s="131" t="s">
        <v>65</v>
      </c>
      <c r="K8527" t="str">
        <f t="shared" si="6655"/>
        <v>3384052</v>
      </c>
      <c r="L8527" s="114">
        <f t="shared" si="6665"/>
        <v>1539</v>
      </c>
    </row>
    <row r="8528" spans="1:12">
      <c r="A8528" s="113" t="str">
        <f t="shared" ref="A8528:C8528" si="6669">A8527</f>
        <v>05</v>
      </c>
      <c r="B8528" t="str">
        <f t="shared" si="6669"/>
        <v>5級地</v>
      </c>
      <c r="C8528" s="119">
        <f t="shared" si="6669"/>
        <v>10.8</v>
      </c>
      <c r="D8528" s="141" t="s">
        <v>3697</v>
      </c>
      <c r="E8528" s="127" t="s">
        <v>212</v>
      </c>
      <c r="F8528">
        <v>548</v>
      </c>
      <c r="G8528" s="114">
        <f t="shared" si="6654"/>
        <v>5918</v>
      </c>
      <c r="H8528" s="114" t="s">
        <v>967</v>
      </c>
      <c r="I8528" s="114">
        <v>2</v>
      </c>
      <c r="J8528" s="131" t="s">
        <v>65</v>
      </c>
      <c r="K8528" t="str">
        <f t="shared" si="6655"/>
        <v>1533052</v>
      </c>
      <c r="L8528" s="114">
        <f t="shared" si="6665"/>
        <v>1539</v>
      </c>
    </row>
    <row r="8529" spans="1:12">
      <c r="A8529" s="113" t="str">
        <f t="shared" ref="A8529:C8529" si="6670">A8528</f>
        <v>05</v>
      </c>
      <c r="B8529" t="str">
        <f t="shared" si="6670"/>
        <v>5級地</v>
      </c>
      <c r="C8529" s="119">
        <f t="shared" si="6670"/>
        <v>10.8</v>
      </c>
      <c r="D8529" s="141" t="s">
        <v>3698</v>
      </c>
      <c r="E8529" s="127" t="s">
        <v>718</v>
      </c>
      <c r="F8529">
        <v>384</v>
      </c>
      <c r="G8529" s="114">
        <f t="shared" si="6654"/>
        <v>4147</v>
      </c>
      <c r="H8529" s="114" t="s">
        <v>967</v>
      </c>
      <c r="I8529" s="114">
        <v>2</v>
      </c>
      <c r="J8529" s="131" t="s">
        <v>65</v>
      </c>
      <c r="K8529" t="str">
        <f t="shared" si="6655"/>
        <v>1534052</v>
      </c>
      <c r="L8529" s="114">
        <f t="shared" si="6665"/>
        <v>1539</v>
      </c>
    </row>
    <row r="8530" spans="1:12">
      <c r="A8530" s="113" t="str">
        <f t="shared" ref="A8530:C8530" si="6671">A8529</f>
        <v>05</v>
      </c>
      <c r="B8530" t="str">
        <f t="shared" si="6671"/>
        <v>5級地</v>
      </c>
      <c r="C8530" s="119">
        <f t="shared" si="6671"/>
        <v>10.8</v>
      </c>
      <c r="D8530" s="141" t="s">
        <v>3699</v>
      </c>
      <c r="E8530" s="127" t="s">
        <v>719</v>
      </c>
      <c r="F8530">
        <v>274</v>
      </c>
      <c r="G8530" s="114">
        <f t="shared" si="6654"/>
        <v>2959</v>
      </c>
      <c r="H8530" s="114" t="s">
        <v>967</v>
      </c>
      <c r="I8530" s="114">
        <v>2</v>
      </c>
      <c r="J8530" s="131" t="s">
        <v>65</v>
      </c>
      <c r="K8530" t="str">
        <f t="shared" si="6655"/>
        <v>3385052</v>
      </c>
      <c r="L8530" s="114">
        <f t="shared" si="6665"/>
        <v>1539</v>
      </c>
    </row>
    <row r="8531" spans="1:12">
      <c r="A8531" s="113" t="str">
        <f t="shared" ref="A8531:C8531" si="6672">A8530</f>
        <v>05</v>
      </c>
      <c r="B8531" t="str">
        <f t="shared" si="6672"/>
        <v>5級地</v>
      </c>
      <c r="C8531" s="119">
        <f t="shared" si="6672"/>
        <v>10.8</v>
      </c>
      <c r="D8531" s="141" t="s">
        <v>3700</v>
      </c>
      <c r="E8531" s="127" t="s">
        <v>720</v>
      </c>
      <c r="F8531">
        <v>543</v>
      </c>
      <c r="G8531" s="114">
        <f t="shared" si="6654"/>
        <v>5864</v>
      </c>
      <c r="H8531" s="114" t="s">
        <v>967</v>
      </c>
      <c r="I8531" s="114">
        <v>2</v>
      </c>
      <c r="J8531" s="131" t="s">
        <v>65</v>
      </c>
      <c r="K8531" t="str">
        <f t="shared" si="6655"/>
        <v>3386052</v>
      </c>
      <c r="L8531" s="114">
        <f t="shared" si="6665"/>
        <v>1539</v>
      </c>
    </row>
    <row r="8532" spans="1:12">
      <c r="A8532" s="113" t="str">
        <f t="shared" ref="A8532:C8532" si="6673">A8531</f>
        <v>05</v>
      </c>
      <c r="B8532" t="str">
        <f t="shared" si="6673"/>
        <v>5級地</v>
      </c>
      <c r="C8532" s="119">
        <f t="shared" si="6673"/>
        <v>10.8</v>
      </c>
      <c r="D8532" s="141" t="s">
        <v>3701</v>
      </c>
      <c r="E8532" s="127" t="s">
        <v>721</v>
      </c>
      <c r="F8532">
        <v>379</v>
      </c>
      <c r="G8532" s="114">
        <f t="shared" si="6654"/>
        <v>4093</v>
      </c>
      <c r="H8532" s="114" t="s">
        <v>967</v>
      </c>
      <c r="I8532" s="114">
        <v>2</v>
      </c>
      <c r="J8532" s="131" t="s">
        <v>65</v>
      </c>
      <c r="K8532" t="str">
        <f t="shared" si="6655"/>
        <v>3387052</v>
      </c>
      <c r="L8532" s="114">
        <f t="shared" si="6665"/>
        <v>1539</v>
      </c>
    </row>
    <row r="8533" spans="1:12">
      <c r="A8533" s="113" t="str">
        <f t="shared" ref="A8533:C8533" si="6674">A8532</f>
        <v>05</v>
      </c>
      <c r="B8533" t="str">
        <f t="shared" si="6674"/>
        <v>5級地</v>
      </c>
      <c r="C8533" s="119">
        <f t="shared" si="6674"/>
        <v>10.8</v>
      </c>
      <c r="D8533" s="141" t="s">
        <v>3702</v>
      </c>
      <c r="E8533" s="127" t="s">
        <v>722</v>
      </c>
      <c r="F8533">
        <v>269</v>
      </c>
      <c r="G8533" s="114">
        <f t="shared" si="6654"/>
        <v>2905</v>
      </c>
      <c r="H8533" s="114" t="s">
        <v>967</v>
      </c>
      <c r="I8533" s="114">
        <v>2</v>
      </c>
      <c r="J8533" s="131" t="s">
        <v>65</v>
      </c>
      <c r="K8533" t="str">
        <f t="shared" si="6655"/>
        <v>3388052</v>
      </c>
      <c r="L8533" s="114">
        <f t="shared" si="6665"/>
        <v>1539</v>
      </c>
    </row>
    <row r="8534" spans="1:12">
      <c r="A8534" s="113" t="str">
        <f t="shared" ref="A8534:C8534" si="6675">A8533</f>
        <v>05</v>
      </c>
      <c r="B8534" t="str">
        <f t="shared" si="6675"/>
        <v>5級地</v>
      </c>
      <c r="C8534" s="119">
        <f t="shared" si="6675"/>
        <v>10.8</v>
      </c>
      <c r="D8534" s="141" t="s">
        <v>3703</v>
      </c>
      <c r="E8534" s="127" t="s">
        <v>213</v>
      </c>
      <c r="F8534">
        <v>537</v>
      </c>
      <c r="G8534" s="114">
        <f t="shared" si="6654"/>
        <v>5799</v>
      </c>
      <c r="H8534" s="114" t="s">
        <v>967</v>
      </c>
      <c r="I8534" s="114">
        <v>2</v>
      </c>
      <c r="J8534" s="131" t="s">
        <v>65</v>
      </c>
      <c r="K8534" t="str">
        <f t="shared" si="6655"/>
        <v>1535052</v>
      </c>
      <c r="L8534" s="114">
        <f t="shared" si="6665"/>
        <v>1539</v>
      </c>
    </row>
    <row r="8535" spans="1:12">
      <c r="A8535" s="113" t="str">
        <f t="shared" ref="A8535:C8535" si="6676">A8534</f>
        <v>05</v>
      </c>
      <c r="B8535" t="str">
        <f t="shared" si="6676"/>
        <v>5級地</v>
      </c>
      <c r="C8535" s="119">
        <f t="shared" si="6676"/>
        <v>10.8</v>
      </c>
      <c r="D8535" s="141" t="s">
        <v>3704</v>
      </c>
      <c r="E8535" s="127" t="s">
        <v>723</v>
      </c>
      <c r="F8535">
        <v>376</v>
      </c>
      <c r="G8535" s="114">
        <f t="shared" si="6654"/>
        <v>4060</v>
      </c>
      <c r="H8535" s="114" t="s">
        <v>967</v>
      </c>
      <c r="I8535" s="114">
        <v>2</v>
      </c>
      <c r="J8535" s="131" t="s">
        <v>65</v>
      </c>
      <c r="K8535" t="str">
        <f t="shared" si="6655"/>
        <v>1536052</v>
      </c>
      <c r="L8535" s="114">
        <f t="shared" si="6665"/>
        <v>1539</v>
      </c>
    </row>
    <row r="8536" spans="1:12">
      <c r="A8536" s="113" t="str">
        <f t="shared" ref="A8536:C8536" si="6677">A8535</f>
        <v>05</v>
      </c>
      <c r="B8536" t="str">
        <f t="shared" si="6677"/>
        <v>5級地</v>
      </c>
      <c r="C8536" s="119">
        <f t="shared" si="6677"/>
        <v>10.8</v>
      </c>
      <c r="D8536" s="141" t="s">
        <v>3705</v>
      </c>
      <c r="E8536" s="127" t="s">
        <v>724</v>
      </c>
      <c r="F8536">
        <v>269</v>
      </c>
      <c r="G8536" s="114">
        <f t="shared" si="6654"/>
        <v>2905</v>
      </c>
      <c r="H8536" s="114" t="s">
        <v>967</v>
      </c>
      <c r="I8536" s="114">
        <v>2</v>
      </c>
      <c r="J8536" s="131" t="s">
        <v>65</v>
      </c>
      <c r="K8536" t="str">
        <f t="shared" si="6655"/>
        <v>3389052</v>
      </c>
      <c r="L8536" s="114">
        <f t="shared" si="6665"/>
        <v>1539</v>
      </c>
    </row>
    <row r="8537" spans="1:12">
      <c r="A8537" s="113" t="str">
        <f t="shared" ref="A8537:C8537" si="6678">A8536</f>
        <v>05</v>
      </c>
      <c r="B8537" t="str">
        <f t="shared" si="6678"/>
        <v>5級地</v>
      </c>
      <c r="C8537" s="119">
        <f t="shared" si="6678"/>
        <v>10.8</v>
      </c>
      <c r="D8537" s="141" t="s">
        <v>3706</v>
      </c>
      <c r="E8537" s="127" t="s">
        <v>725</v>
      </c>
      <c r="F8537">
        <v>532</v>
      </c>
      <c r="G8537" s="114">
        <f t="shared" si="6654"/>
        <v>5745</v>
      </c>
      <c r="H8537" s="114" t="s">
        <v>967</v>
      </c>
      <c r="I8537" s="114">
        <v>2</v>
      </c>
      <c r="J8537" s="131" t="s">
        <v>65</v>
      </c>
      <c r="K8537" t="str">
        <f t="shared" si="6655"/>
        <v>3390052</v>
      </c>
      <c r="L8537" s="114">
        <f t="shared" si="6665"/>
        <v>1539</v>
      </c>
    </row>
    <row r="8538" spans="1:12">
      <c r="A8538" s="113" t="str">
        <f t="shared" ref="A8538:C8538" si="6679">A8537</f>
        <v>05</v>
      </c>
      <c r="B8538" t="str">
        <f t="shared" si="6679"/>
        <v>5級地</v>
      </c>
      <c r="C8538" s="119">
        <f t="shared" si="6679"/>
        <v>10.8</v>
      </c>
      <c r="D8538" s="141" t="s">
        <v>3707</v>
      </c>
      <c r="E8538" s="127" t="s">
        <v>726</v>
      </c>
      <c r="F8538">
        <v>371</v>
      </c>
      <c r="G8538" s="114">
        <f t="shared" si="6654"/>
        <v>4006</v>
      </c>
      <c r="H8538" s="114" t="s">
        <v>967</v>
      </c>
      <c r="I8538" s="114">
        <v>2</v>
      </c>
      <c r="J8538" s="131" t="s">
        <v>65</v>
      </c>
      <c r="K8538" t="str">
        <f t="shared" si="6655"/>
        <v>3391052</v>
      </c>
      <c r="L8538" s="114">
        <f t="shared" si="6665"/>
        <v>1539</v>
      </c>
    </row>
    <row r="8539" spans="1:12">
      <c r="A8539" s="113" t="str">
        <f t="shared" ref="A8539:C8539" si="6680">A8538</f>
        <v>05</v>
      </c>
      <c r="B8539" t="str">
        <f t="shared" si="6680"/>
        <v>5級地</v>
      </c>
      <c r="C8539" s="119">
        <f t="shared" si="6680"/>
        <v>10.8</v>
      </c>
      <c r="D8539" s="141" t="s">
        <v>3708</v>
      </c>
      <c r="E8539" s="127" t="s">
        <v>727</v>
      </c>
      <c r="F8539">
        <v>264</v>
      </c>
      <c r="G8539" s="114">
        <f t="shared" si="6654"/>
        <v>2851</v>
      </c>
      <c r="H8539" s="114" t="s">
        <v>967</v>
      </c>
      <c r="I8539" s="114">
        <v>2</v>
      </c>
      <c r="J8539" s="131" t="s">
        <v>65</v>
      </c>
      <c r="K8539" t="str">
        <f t="shared" si="6655"/>
        <v>3392052</v>
      </c>
      <c r="L8539" s="114">
        <f t="shared" si="6665"/>
        <v>1539</v>
      </c>
    </row>
    <row r="8540" spans="1:12">
      <c r="A8540" s="113" t="str">
        <f t="shared" ref="A8540:C8540" si="6681">A8539</f>
        <v>05</v>
      </c>
      <c r="B8540" t="str">
        <f t="shared" si="6681"/>
        <v>5級地</v>
      </c>
      <c r="C8540" s="119">
        <f t="shared" si="6681"/>
        <v>10.8</v>
      </c>
      <c r="D8540" s="141" t="s">
        <v>3709</v>
      </c>
      <c r="E8540" s="127" t="s">
        <v>214</v>
      </c>
      <c r="F8540">
        <v>548</v>
      </c>
      <c r="G8540" s="114">
        <f t="shared" si="6654"/>
        <v>5918</v>
      </c>
      <c r="H8540" s="114" t="s">
        <v>967</v>
      </c>
      <c r="I8540" s="114">
        <v>2</v>
      </c>
      <c r="J8540" s="131" t="s">
        <v>65</v>
      </c>
      <c r="K8540" t="str">
        <f t="shared" si="6655"/>
        <v>1537052</v>
      </c>
      <c r="L8540" s="114">
        <f t="shared" si="6665"/>
        <v>1539</v>
      </c>
    </row>
    <row r="8541" spans="1:12">
      <c r="A8541" s="113" t="str">
        <f t="shared" ref="A8541:C8541" si="6682">A8540</f>
        <v>05</v>
      </c>
      <c r="B8541" t="str">
        <f t="shared" si="6682"/>
        <v>5級地</v>
      </c>
      <c r="C8541" s="119">
        <f t="shared" si="6682"/>
        <v>10.8</v>
      </c>
      <c r="D8541" s="141" t="s">
        <v>3711</v>
      </c>
      <c r="E8541" s="127" t="s">
        <v>728</v>
      </c>
      <c r="F8541">
        <v>384</v>
      </c>
      <c r="G8541" s="114">
        <f t="shared" si="6654"/>
        <v>4147</v>
      </c>
      <c r="H8541" s="114" t="s">
        <v>967</v>
      </c>
      <c r="I8541" s="114">
        <v>2</v>
      </c>
      <c r="J8541" s="131" t="s">
        <v>65</v>
      </c>
      <c r="K8541" t="str">
        <f t="shared" si="6655"/>
        <v>1538052</v>
      </c>
      <c r="L8541" s="114">
        <f t="shared" si="6665"/>
        <v>1539</v>
      </c>
    </row>
    <row r="8542" spans="1:12">
      <c r="A8542" s="113" t="str">
        <f t="shared" ref="A8542:C8542" si="6683">A8541</f>
        <v>05</v>
      </c>
      <c r="B8542" t="str">
        <f t="shared" si="6683"/>
        <v>5級地</v>
      </c>
      <c r="C8542" s="119">
        <f t="shared" si="6683"/>
        <v>10.8</v>
      </c>
      <c r="D8542" s="141" t="s">
        <v>3710</v>
      </c>
      <c r="E8542" s="127" t="s">
        <v>729</v>
      </c>
      <c r="F8542">
        <v>274</v>
      </c>
      <c r="G8542" s="114">
        <f t="shared" si="6654"/>
        <v>2959</v>
      </c>
      <c r="H8542" s="114" t="s">
        <v>967</v>
      </c>
      <c r="I8542" s="114">
        <v>2</v>
      </c>
      <c r="J8542" s="131" t="s">
        <v>65</v>
      </c>
      <c r="K8542" t="str">
        <f t="shared" si="6655"/>
        <v>3393052</v>
      </c>
      <c r="L8542" s="114">
        <f t="shared" si="6665"/>
        <v>1539</v>
      </c>
    </row>
    <row r="8543" spans="1:12">
      <c r="A8543" s="113" t="str">
        <f t="shared" ref="A8543:C8543" si="6684">A8542</f>
        <v>05</v>
      </c>
      <c r="B8543" t="str">
        <f t="shared" si="6684"/>
        <v>5級地</v>
      </c>
      <c r="C8543" s="119">
        <f t="shared" si="6684"/>
        <v>10.8</v>
      </c>
      <c r="D8543" s="141" t="s">
        <v>3712</v>
      </c>
      <c r="E8543" s="127" t="s">
        <v>730</v>
      </c>
      <c r="F8543">
        <v>543</v>
      </c>
      <c r="G8543" s="114">
        <f t="shared" si="6654"/>
        <v>5864</v>
      </c>
      <c r="H8543" s="114" t="s">
        <v>967</v>
      </c>
      <c r="I8543" s="114">
        <v>2</v>
      </c>
      <c r="J8543" s="131" t="s">
        <v>65</v>
      </c>
      <c r="K8543" t="str">
        <f t="shared" si="6655"/>
        <v>3394052</v>
      </c>
      <c r="L8543" s="114">
        <f t="shared" si="6665"/>
        <v>1539</v>
      </c>
    </row>
    <row r="8544" spans="1:12">
      <c r="A8544" s="113" t="str">
        <f t="shared" ref="A8544:C8544" si="6685">A8543</f>
        <v>05</v>
      </c>
      <c r="B8544" t="str">
        <f t="shared" si="6685"/>
        <v>5級地</v>
      </c>
      <c r="C8544" s="119">
        <f t="shared" si="6685"/>
        <v>10.8</v>
      </c>
      <c r="D8544" s="141" t="s">
        <v>3713</v>
      </c>
      <c r="E8544" s="127" t="s">
        <v>731</v>
      </c>
      <c r="F8544">
        <v>379</v>
      </c>
      <c r="G8544" s="114">
        <f t="shared" si="6654"/>
        <v>4093</v>
      </c>
      <c r="H8544" s="114" t="s">
        <v>967</v>
      </c>
      <c r="I8544" s="114">
        <v>2</v>
      </c>
      <c r="J8544" s="131" t="s">
        <v>65</v>
      </c>
      <c r="K8544" t="str">
        <f t="shared" si="6655"/>
        <v>3395052</v>
      </c>
      <c r="L8544" s="114">
        <f t="shared" si="6665"/>
        <v>1539</v>
      </c>
    </row>
    <row r="8545" spans="1:12">
      <c r="A8545" s="113" t="str">
        <f t="shared" ref="A8545:C8545" si="6686">A8544</f>
        <v>05</v>
      </c>
      <c r="B8545" t="str">
        <f t="shared" si="6686"/>
        <v>5級地</v>
      </c>
      <c r="C8545" s="119">
        <f t="shared" si="6686"/>
        <v>10.8</v>
      </c>
      <c r="D8545" s="141" t="s">
        <v>3714</v>
      </c>
      <c r="E8545" s="127" t="s">
        <v>732</v>
      </c>
      <c r="F8545">
        <v>269</v>
      </c>
      <c r="G8545" s="114">
        <f t="shared" si="6654"/>
        <v>2905</v>
      </c>
      <c r="H8545" s="114" t="s">
        <v>967</v>
      </c>
      <c r="I8545" s="114">
        <v>2</v>
      </c>
      <c r="J8545" s="131" t="s">
        <v>65</v>
      </c>
      <c r="K8545" t="str">
        <f t="shared" si="6655"/>
        <v>3396052</v>
      </c>
      <c r="L8545" s="114">
        <f t="shared" si="6665"/>
        <v>1539</v>
      </c>
    </row>
    <row r="8546" spans="1:12">
      <c r="A8546" s="113" t="str">
        <f t="shared" ref="A8546:C8546" si="6687">A8545</f>
        <v>05</v>
      </c>
      <c r="B8546" t="str">
        <f t="shared" si="6687"/>
        <v>5級地</v>
      </c>
      <c r="C8546" s="119">
        <f t="shared" si="6687"/>
        <v>10.8</v>
      </c>
      <c r="D8546" s="141" t="s">
        <v>3715</v>
      </c>
      <c r="E8546" s="127" t="s">
        <v>215</v>
      </c>
      <c r="F8546">
        <v>497</v>
      </c>
      <c r="G8546" s="114">
        <f t="shared" si="6654"/>
        <v>5367</v>
      </c>
      <c r="H8546" s="114" t="s">
        <v>967</v>
      </c>
      <c r="I8546" s="114">
        <v>2</v>
      </c>
      <c r="J8546" s="130">
        <f>J8114</f>
        <v>6640</v>
      </c>
      <c r="K8546" t="str">
        <f t="shared" si="6655"/>
        <v>1541052</v>
      </c>
      <c r="L8546" s="130">
        <f>IF(J8546-G8546&gt;0,J8546-G8546,0)</f>
        <v>1273</v>
      </c>
    </row>
    <row r="8547" spans="1:12">
      <c r="A8547" s="113" t="str">
        <f t="shared" ref="A8547:C8547" si="6688">A8546</f>
        <v>05</v>
      </c>
      <c r="B8547" t="str">
        <f t="shared" si="6688"/>
        <v>5級地</v>
      </c>
      <c r="C8547" s="119">
        <f t="shared" si="6688"/>
        <v>10.8</v>
      </c>
      <c r="D8547" s="141" t="s">
        <v>3716</v>
      </c>
      <c r="E8547" s="127" t="s">
        <v>733</v>
      </c>
      <c r="F8547">
        <v>348</v>
      </c>
      <c r="G8547" s="114">
        <f t="shared" si="6654"/>
        <v>3758</v>
      </c>
      <c r="H8547" s="114" t="s">
        <v>967</v>
      </c>
      <c r="I8547" s="114">
        <v>2</v>
      </c>
      <c r="J8547" s="131" t="s">
        <v>65</v>
      </c>
      <c r="K8547" t="str">
        <f t="shared" si="6655"/>
        <v>1542052</v>
      </c>
      <c r="L8547" s="114">
        <f>L8546</f>
        <v>1273</v>
      </c>
    </row>
    <row r="8548" spans="1:12">
      <c r="A8548" s="113" t="str">
        <f t="shared" ref="A8548:C8548" si="6689">A8547</f>
        <v>05</v>
      </c>
      <c r="B8548" t="str">
        <f t="shared" si="6689"/>
        <v>5級地</v>
      </c>
      <c r="C8548" s="119">
        <f t="shared" si="6689"/>
        <v>10.8</v>
      </c>
      <c r="D8548" s="141" t="s">
        <v>3717</v>
      </c>
      <c r="E8548" s="127" t="s">
        <v>734</v>
      </c>
      <c r="F8548">
        <v>249</v>
      </c>
      <c r="G8548" s="114">
        <f t="shared" si="6654"/>
        <v>2689</v>
      </c>
      <c r="H8548" s="114" t="s">
        <v>967</v>
      </c>
      <c r="I8548" s="114">
        <v>2</v>
      </c>
      <c r="J8548" s="131" t="s">
        <v>65</v>
      </c>
      <c r="K8548" t="str">
        <f t="shared" si="6655"/>
        <v>3401052</v>
      </c>
      <c r="L8548" s="114">
        <f t="shared" ref="L8548:L8569" si="6690">L8547</f>
        <v>1273</v>
      </c>
    </row>
    <row r="8549" spans="1:12">
      <c r="A8549" s="113" t="str">
        <f t="shared" ref="A8549:C8549" si="6691">A8548</f>
        <v>05</v>
      </c>
      <c r="B8549" t="str">
        <f t="shared" si="6691"/>
        <v>5級地</v>
      </c>
      <c r="C8549" s="119">
        <f t="shared" si="6691"/>
        <v>10.8</v>
      </c>
      <c r="D8549" s="141" t="s">
        <v>3718</v>
      </c>
      <c r="E8549" s="127" t="s">
        <v>735</v>
      </c>
      <c r="F8549">
        <v>492</v>
      </c>
      <c r="G8549" s="114">
        <f t="shared" si="6654"/>
        <v>5313</v>
      </c>
      <c r="H8549" s="114" t="s">
        <v>967</v>
      </c>
      <c r="I8549" s="114">
        <v>2</v>
      </c>
      <c r="J8549" s="131" t="s">
        <v>65</v>
      </c>
      <c r="K8549" t="str">
        <f t="shared" si="6655"/>
        <v>3402052</v>
      </c>
      <c r="L8549" s="114">
        <f t="shared" si="6690"/>
        <v>1273</v>
      </c>
    </row>
    <row r="8550" spans="1:12">
      <c r="A8550" s="113" t="str">
        <f t="shared" ref="A8550:C8550" si="6692">A8549</f>
        <v>05</v>
      </c>
      <c r="B8550" t="str">
        <f t="shared" si="6692"/>
        <v>5級地</v>
      </c>
      <c r="C8550" s="119">
        <f t="shared" si="6692"/>
        <v>10.8</v>
      </c>
      <c r="D8550" s="141" t="s">
        <v>3719</v>
      </c>
      <c r="E8550" s="127" t="s">
        <v>736</v>
      </c>
      <c r="F8550">
        <v>343</v>
      </c>
      <c r="G8550" s="114">
        <f t="shared" si="6654"/>
        <v>3704</v>
      </c>
      <c r="H8550" s="114" t="s">
        <v>967</v>
      </c>
      <c r="I8550" s="114">
        <v>2</v>
      </c>
      <c r="J8550" s="131" t="s">
        <v>65</v>
      </c>
      <c r="K8550" t="str">
        <f t="shared" si="6655"/>
        <v>3403052</v>
      </c>
      <c r="L8550" s="114">
        <f t="shared" si="6690"/>
        <v>1273</v>
      </c>
    </row>
    <row r="8551" spans="1:12">
      <c r="A8551" s="113" t="str">
        <f t="shared" ref="A8551:C8551" si="6693">A8550</f>
        <v>05</v>
      </c>
      <c r="B8551" t="str">
        <f t="shared" si="6693"/>
        <v>5級地</v>
      </c>
      <c r="C8551" s="119">
        <f t="shared" si="6693"/>
        <v>10.8</v>
      </c>
      <c r="D8551" s="141" t="s">
        <v>3720</v>
      </c>
      <c r="E8551" s="127" t="s">
        <v>737</v>
      </c>
      <c r="F8551">
        <v>244</v>
      </c>
      <c r="G8551" s="114">
        <f t="shared" si="6654"/>
        <v>2635</v>
      </c>
      <c r="H8551" s="114" t="s">
        <v>967</v>
      </c>
      <c r="I8551" s="114">
        <v>2</v>
      </c>
      <c r="J8551" s="131" t="s">
        <v>65</v>
      </c>
      <c r="K8551" t="str">
        <f t="shared" si="6655"/>
        <v>3404052</v>
      </c>
      <c r="L8551" s="114">
        <f t="shared" si="6690"/>
        <v>1273</v>
      </c>
    </row>
    <row r="8552" spans="1:12">
      <c r="A8552" s="113" t="str">
        <f t="shared" ref="A8552:C8552" si="6694">A8551</f>
        <v>05</v>
      </c>
      <c r="B8552" t="str">
        <f t="shared" si="6694"/>
        <v>5級地</v>
      </c>
      <c r="C8552" s="119">
        <f t="shared" si="6694"/>
        <v>10.8</v>
      </c>
      <c r="D8552" s="141" t="s">
        <v>3721</v>
      </c>
      <c r="E8552" s="127" t="s">
        <v>216</v>
      </c>
      <c r="F8552">
        <v>472</v>
      </c>
      <c r="G8552" s="114">
        <f t="shared" si="6654"/>
        <v>5097</v>
      </c>
      <c r="H8552" s="114" t="s">
        <v>967</v>
      </c>
      <c r="I8552" s="114">
        <v>2</v>
      </c>
      <c r="J8552" s="131" t="s">
        <v>65</v>
      </c>
      <c r="K8552" t="str">
        <f t="shared" si="6655"/>
        <v>1543052</v>
      </c>
      <c r="L8552" s="114">
        <f t="shared" si="6690"/>
        <v>1273</v>
      </c>
    </row>
    <row r="8553" spans="1:12">
      <c r="A8553" s="113" t="str">
        <f t="shared" ref="A8553:C8553" si="6695">A8552</f>
        <v>05</v>
      </c>
      <c r="B8553" t="str">
        <f t="shared" si="6695"/>
        <v>5級地</v>
      </c>
      <c r="C8553" s="119">
        <f t="shared" si="6695"/>
        <v>10.8</v>
      </c>
      <c r="D8553" s="141" t="s">
        <v>3722</v>
      </c>
      <c r="E8553" s="127" t="s">
        <v>738</v>
      </c>
      <c r="F8553">
        <v>330</v>
      </c>
      <c r="G8553" s="114">
        <f t="shared" si="6654"/>
        <v>3564</v>
      </c>
      <c r="H8553" s="114" t="s">
        <v>967</v>
      </c>
      <c r="I8553" s="114">
        <v>2</v>
      </c>
      <c r="J8553" s="131" t="s">
        <v>65</v>
      </c>
      <c r="K8553" t="str">
        <f t="shared" si="6655"/>
        <v>1544052</v>
      </c>
      <c r="L8553" s="114">
        <f t="shared" si="6690"/>
        <v>1273</v>
      </c>
    </row>
    <row r="8554" spans="1:12">
      <c r="A8554" s="113" t="str">
        <f t="shared" ref="A8554:C8554" si="6696">A8553</f>
        <v>05</v>
      </c>
      <c r="B8554" t="str">
        <f t="shared" si="6696"/>
        <v>5級地</v>
      </c>
      <c r="C8554" s="119">
        <f t="shared" si="6696"/>
        <v>10.8</v>
      </c>
      <c r="D8554" s="141" t="s">
        <v>3723</v>
      </c>
      <c r="E8554" s="127" t="s">
        <v>739</v>
      </c>
      <c r="F8554">
        <v>236</v>
      </c>
      <c r="G8554" s="114">
        <f t="shared" si="6654"/>
        <v>2548</v>
      </c>
      <c r="H8554" s="114" t="s">
        <v>967</v>
      </c>
      <c r="I8554" s="114">
        <v>2</v>
      </c>
      <c r="J8554" s="131" t="s">
        <v>65</v>
      </c>
      <c r="K8554" t="str">
        <f t="shared" si="6655"/>
        <v>3405052</v>
      </c>
      <c r="L8554" s="114">
        <f t="shared" si="6690"/>
        <v>1273</v>
      </c>
    </row>
    <row r="8555" spans="1:12">
      <c r="A8555" s="113" t="str">
        <f t="shared" ref="A8555:C8555" si="6697">A8554</f>
        <v>05</v>
      </c>
      <c r="B8555" t="str">
        <f t="shared" si="6697"/>
        <v>5級地</v>
      </c>
      <c r="C8555" s="119">
        <f t="shared" si="6697"/>
        <v>10.8</v>
      </c>
      <c r="D8555" s="141" t="s">
        <v>3724</v>
      </c>
      <c r="E8555" s="127" t="s">
        <v>740</v>
      </c>
      <c r="F8555">
        <v>467</v>
      </c>
      <c r="G8555" s="114">
        <f t="shared" si="6654"/>
        <v>5043</v>
      </c>
      <c r="H8555" s="114" t="s">
        <v>967</v>
      </c>
      <c r="I8555" s="114">
        <v>2</v>
      </c>
      <c r="J8555" s="131" t="s">
        <v>65</v>
      </c>
      <c r="K8555" t="str">
        <f t="shared" si="6655"/>
        <v>3406052</v>
      </c>
      <c r="L8555" s="114">
        <f t="shared" si="6690"/>
        <v>1273</v>
      </c>
    </row>
    <row r="8556" spans="1:12">
      <c r="A8556" s="113" t="str">
        <f t="shared" ref="A8556:C8556" si="6698">A8555</f>
        <v>05</v>
      </c>
      <c r="B8556" t="str">
        <f t="shared" si="6698"/>
        <v>5級地</v>
      </c>
      <c r="C8556" s="119">
        <f t="shared" si="6698"/>
        <v>10.8</v>
      </c>
      <c r="D8556" s="141" t="s">
        <v>3725</v>
      </c>
      <c r="E8556" s="127" t="s">
        <v>741</v>
      </c>
      <c r="F8556">
        <v>325</v>
      </c>
      <c r="G8556" s="114">
        <f t="shared" si="6654"/>
        <v>3510</v>
      </c>
      <c r="H8556" s="114" t="s">
        <v>967</v>
      </c>
      <c r="I8556" s="114">
        <v>2</v>
      </c>
      <c r="J8556" s="131" t="s">
        <v>65</v>
      </c>
      <c r="K8556" t="str">
        <f t="shared" si="6655"/>
        <v>3407052</v>
      </c>
      <c r="L8556" s="114">
        <f t="shared" si="6690"/>
        <v>1273</v>
      </c>
    </row>
    <row r="8557" spans="1:12">
      <c r="A8557" s="113" t="str">
        <f t="shared" ref="A8557:C8557" si="6699">A8556</f>
        <v>05</v>
      </c>
      <c r="B8557" t="str">
        <f t="shared" si="6699"/>
        <v>5級地</v>
      </c>
      <c r="C8557" s="119">
        <f t="shared" si="6699"/>
        <v>10.8</v>
      </c>
      <c r="D8557" s="141" t="s">
        <v>3726</v>
      </c>
      <c r="E8557" s="127" t="s">
        <v>742</v>
      </c>
      <c r="F8557">
        <v>231</v>
      </c>
      <c r="G8557" s="114">
        <f t="shared" si="6654"/>
        <v>2494</v>
      </c>
      <c r="H8557" s="114" t="s">
        <v>967</v>
      </c>
      <c r="I8557" s="114">
        <v>2</v>
      </c>
      <c r="J8557" s="131" t="s">
        <v>65</v>
      </c>
      <c r="K8557" t="str">
        <f t="shared" si="6655"/>
        <v>3408052</v>
      </c>
      <c r="L8557" s="114">
        <f t="shared" si="6690"/>
        <v>1273</v>
      </c>
    </row>
    <row r="8558" spans="1:12">
      <c r="A8558" s="113" t="str">
        <f t="shared" ref="A8558:C8558" si="6700">A8557</f>
        <v>05</v>
      </c>
      <c r="B8558" t="str">
        <f t="shared" si="6700"/>
        <v>5級地</v>
      </c>
      <c r="C8558" s="119">
        <f t="shared" si="6700"/>
        <v>10.8</v>
      </c>
      <c r="D8558" s="141" t="s">
        <v>3727</v>
      </c>
      <c r="E8558" s="127" t="s">
        <v>217</v>
      </c>
      <c r="F8558">
        <v>462</v>
      </c>
      <c r="G8558" s="114">
        <f t="shared" si="6654"/>
        <v>4989</v>
      </c>
      <c r="H8558" s="114" t="s">
        <v>967</v>
      </c>
      <c r="I8558" s="114">
        <v>2</v>
      </c>
      <c r="J8558" s="131" t="s">
        <v>65</v>
      </c>
      <c r="K8558" t="str">
        <f t="shared" si="6655"/>
        <v>1545052</v>
      </c>
      <c r="L8558" s="114">
        <f t="shared" si="6690"/>
        <v>1273</v>
      </c>
    </row>
    <row r="8559" spans="1:12">
      <c r="A8559" s="113" t="str">
        <f t="shared" ref="A8559:C8559" si="6701">A8558</f>
        <v>05</v>
      </c>
      <c r="B8559" t="str">
        <f t="shared" si="6701"/>
        <v>5級地</v>
      </c>
      <c r="C8559" s="119">
        <f t="shared" si="6701"/>
        <v>10.8</v>
      </c>
      <c r="D8559" s="141" t="s">
        <v>3728</v>
      </c>
      <c r="E8559" s="127" t="s">
        <v>743</v>
      </c>
      <c r="F8559">
        <v>323</v>
      </c>
      <c r="G8559" s="114">
        <f t="shared" si="6654"/>
        <v>3488</v>
      </c>
      <c r="H8559" s="114" t="s">
        <v>967</v>
      </c>
      <c r="I8559" s="114">
        <v>2</v>
      </c>
      <c r="J8559" s="131" t="s">
        <v>65</v>
      </c>
      <c r="K8559" t="str">
        <f t="shared" si="6655"/>
        <v>1546052</v>
      </c>
      <c r="L8559" s="114">
        <f t="shared" si="6690"/>
        <v>1273</v>
      </c>
    </row>
    <row r="8560" spans="1:12">
      <c r="A8560" s="113" t="str">
        <f t="shared" ref="A8560:C8560" si="6702">A8559</f>
        <v>05</v>
      </c>
      <c r="B8560" t="str">
        <f t="shared" si="6702"/>
        <v>5級地</v>
      </c>
      <c r="C8560" s="119">
        <f t="shared" si="6702"/>
        <v>10.8</v>
      </c>
      <c r="D8560" s="141" t="s">
        <v>3729</v>
      </c>
      <c r="E8560" s="127" t="s">
        <v>744</v>
      </c>
      <c r="F8560">
        <v>231</v>
      </c>
      <c r="G8560" s="114">
        <f t="shared" si="6654"/>
        <v>2494</v>
      </c>
      <c r="H8560" s="114" t="s">
        <v>967</v>
      </c>
      <c r="I8560" s="114">
        <v>2</v>
      </c>
      <c r="J8560" s="131" t="s">
        <v>65</v>
      </c>
      <c r="K8560" t="str">
        <f t="shared" si="6655"/>
        <v>3409052</v>
      </c>
      <c r="L8560" s="114">
        <f t="shared" si="6690"/>
        <v>1273</v>
      </c>
    </row>
    <row r="8561" spans="1:12">
      <c r="A8561" s="113" t="str">
        <f t="shared" ref="A8561:C8561" si="6703">A8560</f>
        <v>05</v>
      </c>
      <c r="B8561" t="str">
        <f t="shared" si="6703"/>
        <v>5級地</v>
      </c>
      <c r="C8561" s="119">
        <f t="shared" si="6703"/>
        <v>10.8</v>
      </c>
      <c r="D8561" s="141" t="s">
        <v>3730</v>
      </c>
      <c r="E8561" s="127" t="s">
        <v>745</v>
      </c>
      <c r="F8561">
        <v>457</v>
      </c>
      <c r="G8561" s="114">
        <f t="shared" si="6654"/>
        <v>4935</v>
      </c>
      <c r="H8561" s="114" t="s">
        <v>967</v>
      </c>
      <c r="I8561" s="114">
        <v>2</v>
      </c>
      <c r="J8561" s="131" t="s">
        <v>65</v>
      </c>
      <c r="K8561" t="str">
        <f t="shared" si="6655"/>
        <v>3410052</v>
      </c>
      <c r="L8561" s="114">
        <f t="shared" si="6690"/>
        <v>1273</v>
      </c>
    </row>
    <row r="8562" spans="1:12">
      <c r="A8562" s="113" t="str">
        <f t="shared" ref="A8562:C8562" si="6704">A8561</f>
        <v>05</v>
      </c>
      <c r="B8562" t="str">
        <f t="shared" si="6704"/>
        <v>5級地</v>
      </c>
      <c r="C8562" s="119">
        <f t="shared" si="6704"/>
        <v>10.8</v>
      </c>
      <c r="D8562" s="141" t="s">
        <v>3731</v>
      </c>
      <c r="E8562" s="127" t="s">
        <v>746</v>
      </c>
      <c r="F8562">
        <v>318</v>
      </c>
      <c r="G8562" s="114">
        <f t="shared" si="6654"/>
        <v>3434</v>
      </c>
      <c r="H8562" s="114" t="s">
        <v>967</v>
      </c>
      <c r="I8562" s="114">
        <v>2</v>
      </c>
      <c r="J8562" s="131" t="s">
        <v>65</v>
      </c>
      <c r="K8562" t="str">
        <f t="shared" si="6655"/>
        <v>3411052</v>
      </c>
      <c r="L8562" s="114">
        <f t="shared" si="6690"/>
        <v>1273</v>
      </c>
    </row>
    <row r="8563" spans="1:12">
      <c r="A8563" s="113" t="str">
        <f t="shared" ref="A8563:C8563" si="6705">A8562</f>
        <v>05</v>
      </c>
      <c r="B8563" t="str">
        <f t="shared" si="6705"/>
        <v>5級地</v>
      </c>
      <c r="C8563" s="119">
        <f t="shared" si="6705"/>
        <v>10.8</v>
      </c>
      <c r="D8563" s="141" t="s">
        <v>3732</v>
      </c>
      <c r="E8563" s="127" t="s">
        <v>747</v>
      </c>
      <c r="F8563">
        <v>226</v>
      </c>
      <c r="G8563" s="114">
        <f t="shared" si="6654"/>
        <v>2440</v>
      </c>
      <c r="H8563" s="114" t="s">
        <v>967</v>
      </c>
      <c r="I8563" s="114">
        <v>2</v>
      </c>
      <c r="J8563" s="131" t="s">
        <v>65</v>
      </c>
      <c r="K8563" t="str">
        <f t="shared" si="6655"/>
        <v>3412052</v>
      </c>
      <c r="L8563" s="114">
        <f t="shared" si="6690"/>
        <v>1273</v>
      </c>
    </row>
    <row r="8564" spans="1:12">
      <c r="A8564" s="113" t="str">
        <f t="shared" ref="A8564:C8564" si="6706">A8563</f>
        <v>05</v>
      </c>
      <c r="B8564" t="str">
        <f t="shared" si="6706"/>
        <v>5級地</v>
      </c>
      <c r="C8564" s="119">
        <f t="shared" si="6706"/>
        <v>10.8</v>
      </c>
      <c r="D8564" s="141" t="s">
        <v>3733</v>
      </c>
      <c r="E8564" s="127" t="s">
        <v>218</v>
      </c>
      <c r="F8564">
        <v>472</v>
      </c>
      <c r="G8564" s="114">
        <f t="shared" si="6654"/>
        <v>5097</v>
      </c>
      <c r="H8564" s="114" t="s">
        <v>967</v>
      </c>
      <c r="I8564" s="114">
        <v>2</v>
      </c>
      <c r="J8564" s="131" t="s">
        <v>65</v>
      </c>
      <c r="K8564" t="str">
        <f t="shared" si="6655"/>
        <v>1547052</v>
      </c>
      <c r="L8564" s="114">
        <f t="shared" si="6690"/>
        <v>1273</v>
      </c>
    </row>
    <row r="8565" spans="1:12">
      <c r="A8565" s="113" t="str">
        <f t="shared" ref="A8565:C8565" si="6707">A8564</f>
        <v>05</v>
      </c>
      <c r="B8565" t="str">
        <f t="shared" si="6707"/>
        <v>5級地</v>
      </c>
      <c r="C8565" s="119">
        <f t="shared" si="6707"/>
        <v>10.8</v>
      </c>
      <c r="D8565" s="141" t="s">
        <v>3734</v>
      </c>
      <c r="E8565" s="127" t="s">
        <v>748</v>
      </c>
      <c r="F8565">
        <v>330</v>
      </c>
      <c r="G8565" s="114">
        <f t="shared" si="6654"/>
        <v>3564</v>
      </c>
      <c r="H8565" s="114" t="s">
        <v>967</v>
      </c>
      <c r="I8565" s="114">
        <v>2</v>
      </c>
      <c r="J8565" s="131" t="s">
        <v>65</v>
      </c>
      <c r="K8565" t="str">
        <f t="shared" si="6655"/>
        <v>1548052</v>
      </c>
      <c r="L8565" s="114">
        <f t="shared" si="6690"/>
        <v>1273</v>
      </c>
    </row>
    <row r="8566" spans="1:12">
      <c r="A8566" s="113" t="str">
        <f t="shared" ref="A8566:C8566" si="6708">A8565</f>
        <v>05</v>
      </c>
      <c r="B8566" t="str">
        <f t="shared" si="6708"/>
        <v>5級地</v>
      </c>
      <c r="C8566" s="119">
        <f t="shared" si="6708"/>
        <v>10.8</v>
      </c>
      <c r="D8566" s="141" t="s">
        <v>3735</v>
      </c>
      <c r="E8566" s="127" t="s">
        <v>749</v>
      </c>
      <c r="F8566">
        <v>236</v>
      </c>
      <c r="G8566" s="114">
        <f t="shared" si="6654"/>
        <v>2548</v>
      </c>
      <c r="H8566" s="114" t="s">
        <v>967</v>
      </c>
      <c r="I8566" s="114">
        <v>2</v>
      </c>
      <c r="J8566" s="131" t="s">
        <v>65</v>
      </c>
      <c r="K8566" t="str">
        <f t="shared" si="6655"/>
        <v>3413052</v>
      </c>
      <c r="L8566" s="114">
        <f t="shared" si="6690"/>
        <v>1273</v>
      </c>
    </row>
    <row r="8567" spans="1:12">
      <c r="A8567" s="113" t="str">
        <f t="shared" ref="A8567:C8567" si="6709">A8566</f>
        <v>05</v>
      </c>
      <c r="B8567" t="str">
        <f t="shared" si="6709"/>
        <v>5級地</v>
      </c>
      <c r="C8567" s="119">
        <f t="shared" si="6709"/>
        <v>10.8</v>
      </c>
      <c r="D8567" s="141" t="s">
        <v>3736</v>
      </c>
      <c r="E8567" s="127" t="s">
        <v>750</v>
      </c>
      <c r="F8567">
        <v>467</v>
      </c>
      <c r="G8567" s="114">
        <f t="shared" si="6654"/>
        <v>5043</v>
      </c>
      <c r="H8567" s="114" t="s">
        <v>967</v>
      </c>
      <c r="I8567" s="114">
        <v>2</v>
      </c>
      <c r="J8567" s="131" t="s">
        <v>65</v>
      </c>
      <c r="K8567" t="str">
        <f t="shared" si="6655"/>
        <v>3414052</v>
      </c>
      <c r="L8567" s="114">
        <f t="shared" si="6690"/>
        <v>1273</v>
      </c>
    </row>
    <row r="8568" spans="1:12">
      <c r="A8568" s="113" t="str">
        <f t="shared" ref="A8568:C8568" si="6710">A8567</f>
        <v>05</v>
      </c>
      <c r="B8568" t="str">
        <f t="shared" si="6710"/>
        <v>5級地</v>
      </c>
      <c r="C8568" s="119">
        <f t="shared" si="6710"/>
        <v>10.8</v>
      </c>
      <c r="D8568" s="141" t="s">
        <v>3737</v>
      </c>
      <c r="E8568" s="127" t="s">
        <v>751</v>
      </c>
      <c r="F8568">
        <v>325</v>
      </c>
      <c r="G8568" s="114">
        <f t="shared" si="6654"/>
        <v>3510</v>
      </c>
      <c r="H8568" s="114" t="s">
        <v>967</v>
      </c>
      <c r="I8568" s="114">
        <v>2</v>
      </c>
      <c r="J8568" s="131" t="s">
        <v>65</v>
      </c>
      <c r="K8568" t="str">
        <f t="shared" si="6655"/>
        <v>3415052</v>
      </c>
      <c r="L8568" s="114">
        <f t="shared" si="6690"/>
        <v>1273</v>
      </c>
    </row>
    <row r="8569" spans="1:12">
      <c r="A8569" s="113" t="str">
        <f t="shared" ref="A8569:C8569" si="6711">A8568</f>
        <v>05</v>
      </c>
      <c r="B8569" t="str">
        <f t="shared" si="6711"/>
        <v>5級地</v>
      </c>
      <c r="C8569" s="119">
        <f t="shared" si="6711"/>
        <v>10.8</v>
      </c>
      <c r="D8569" s="141" t="s">
        <v>3738</v>
      </c>
      <c r="E8569" s="127" t="s">
        <v>752</v>
      </c>
      <c r="F8569">
        <v>231</v>
      </c>
      <c r="G8569" s="114">
        <f t="shared" si="6654"/>
        <v>2494</v>
      </c>
      <c r="H8569" s="114" t="s">
        <v>967</v>
      </c>
      <c r="I8569" s="114">
        <v>2</v>
      </c>
      <c r="J8569" s="131" t="s">
        <v>65</v>
      </c>
      <c r="K8569" t="str">
        <f t="shared" si="6655"/>
        <v>3416052</v>
      </c>
      <c r="L8569" s="114">
        <f t="shared" si="6690"/>
        <v>1273</v>
      </c>
    </row>
    <row r="8570" spans="1:12">
      <c r="A8570" s="113" t="str">
        <f t="shared" ref="A8570:C8570" si="6712">A8569</f>
        <v>05</v>
      </c>
      <c r="B8570" t="str">
        <f t="shared" si="6712"/>
        <v>5級地</v>
      </c>
      <c r="C8570" s="119">
        <f t="shared" si="6712"/>
        <v>10.8</v>
      </c>
      <c r="D8570" s="141" t="s">
        <v>3739</v>
      </c>
      <c r="E8570" s="127" t="s">
        <v>219</v>
      </c>
      <c r="F8570">
        <v>411</v>
      </c>
      <c r="G8570" s="114">
        <f t="shared" si="6654"/>
        <v>4438</v>
      </c>
      <c r="H8570" s="114" t="s">
        <v>967</v>
      </c>
      <c r="I8570" s="114">
        <v>2</v>
      </c>
      <c r="J8570" s="130">
        <f>J8138</f>
        <v>5450</v>
      </c>
      <c r="K8570" t="str">
        <f t="shared" si="6655"/>
        <v>1551052</v>
      </c>
      <c r="L8570" s="130">
        <f>IF(J8570-G8570&gt;0,J8570-G8570,0)</f>
        <v>1012</v>
      </c>
    </row>
    <row r="8571" spans="1:12">
      <c r="A8571" s="113" t="str">
        <f t="shared" ref="A8571:C8571" si="6713">A8570</f>
        <v>05</v>
      </c>
      <c r="B8571" t="str">
        <f t="shared" si="6713"/>
        <v>5級地</v>
      </c>
      <c r="C8571" s="119">
        <f t="shared" si="6713"/>
        <v>10.8</v>
      </c>
      <c r="D8571" s="141" t="s">
        <v>3740</v>
      </c>
      <c r="E8571" s="127" t="s">
        <v>753</v>
      </c>
      <c r="F8571">
        <v>288</v>
      </c>
      <c r="G8571" s="114">
        <f t="shared" si="6654"/>
        <v>3110</v>
      </c>
      <c r="H8571" s="114" t="s">
        <v>967</v>
      </c>
      <c r="I8571" s="114">
        <v>2</v>
      </c>
      <c r="J8571" s="131" t="s">
        <v>65</v>
      </c>
      <c r="K8571" t="str">
        <f t="shared" si="6655"/>
        <v>1552052</v>
      </c>
      <c r="L8571" s="114">
        <f>L8570</f>
        <v>1012</v>
      </c>
    </row>
    <row r="8572" spans="1:12">
      <c r="A8572" s="113" t="str">
        <f t="shared" ref="A8572:C8572" si="6714">A8571</f>
        <v>05</v>
      </c>
      <c r="B8572" t="str">
        <f t="shared" si="6714"/>
        <v>5級地</v>
      </c>
      <c r="C8572" s="119">
        <f t="shared" si="6714"/>
        <v>10.8</v>
      </c>
      <c r="D8572" s="141" t="s">
        <v>3741</v>
      </c>
      <c r="E8572" s="127" t="s">
        <v>754</v>
      </c>
      <c r="F8572">
        <v>206</v>
      </c>
      <c r="G8572" s="114">
        <f t="shared" si="6654"/>
        <v>2224</v>
      </c>
      <c r="H8572" s="114" t="s">
        <v>967</v>
      </c>
      <c r="I8572" s="114">
        <v>2</v>
      </c>
      <c r="J8572" s="131" t="s">
        <v>65</v>
      </c>
      <c r="K8572" t="str">
        <f t="shared" si="6655"/>
        <v>3421052</v>
      </c>
      <c r="L8572" s="114">
        <f t="shared" ref="L8572:L8593" si="6715">L8571</f>
        <v>1012</v>
      </c>
    </row>
    <row r="8573" spans="1:12">
      <c r="A8573" s="113" t="str">
        <f t="shared" ref="A8573:C8573" si="6716">A8572</f>
        <v>05</v>
      </c>
      <c r="B8573" t="str">
        <f t="shared" si="6716"/>
        <v>5級地</v>
      </c>
      <c r="C8573" s="119">
        <f t="shared" si="6716"/>
        <v>10.8</v>
      </c>
      <c r="D8573" s="141" t="s">
        <v>3742</v>
      </c>
      <c r="E8573" s="127" t="s">
        <v>755</v>
      </c>
      <c r="F8573">
        <v>406</v>
      </c>
      <c r="G8573" s="114">
        <f t="shared" si="6654"/>
        <v>4384</v>
      </c>
      <c r="H8573" s="114" t="s">
        <v>967</v>
      </c>
      <c r="I8573" s="114">
        <v>2</v>
      </c>
      <c r="J8573" s="131" t="s">
        <v>65</v>
      </c>
      <c r="K8573" t="str">
        <f t="shared" si="6655"/>
        <v>3422052</v>
      </c>
      <c r="L8573" s="114">
        <f t="shared" si="6715"/>
        <v>1012</v>
      </c>
    </row>
    <row r="8574" spans="1:12">
      <c r="A8574" s="113" t="str">
        <f t="shared" ref="A8574:C8574" si="6717">A8573</f>
        <v>05</v>
      </c>
      <c r="B8574" t="str">
        <f t="shared" si="6717"/>
        <v>5級地</v>
      </c>
      <c r="C8574" s="119">
        <f t="shared" si="6717"/>
        <v>10.8</v>
      </c>
      <c r="D8574" s="141" t="s">
        <v>3743</v>
      </c>
      <c r="E8574" s="127" t="s">
        <v>756</v>
      </c>
      <c r="F8574">
        <v>283</v>
      </c>
      <c r="G8574" s="114">
        <f t="shared" si="6654"/>
        <v>3056</v>
      </c>
      <c r="H8574" s="114" t="s">
        <v>967</v>
      </c>
      <c r="I8574" s="114">
        <v>2</v>
      </c>
      <c r="J8574" s="131" t="s">
        <v>65</v>
      </c>
      <c r="K8574" t="str">
        <f t="shared" si="6655"/>
        <v>3423052</v>
      </c>
      <c r="L8574" s="114">
        <f t="shared" si="6715"/>
        <v>1012</v>
      </c>
    </row>
    <row r="8575" spans="1:12">
      <c r="A8575" s="113" t="str">
        <f t="shared" ref="A8575:C8575" si="6718">A8574</f>
        <v>05</v>
      </c>
      <c r="B8575" t="str">
        <f t="shared" si="6718"/>
        <v>5級地</v>
      </c>
      <c r="C8575" s="119">
        <f t="shared" si="6718"/>
        <v>10.8</v>
      </c>
      <c r="D8575" s="141" t="s">
        <v>3744</v>
      </c>
      <c r="E8575" s="127" t="s">
        <v>757</v>
      </c>
      <c r="F8575">
        <v>201</v>
      </c>
      <c r="G8575" s="114">
        <f t="shared" si="6654"/>
        <v>2170</v>
      </c>
      <c r="H8575" s="114" t="s">
        <v>967</v>
      </c>
      <c r="I8575" s="114">
        <v>2</v>
      </c>
      <c r="J8575" s="131" t="s">
        <v>65</v>
      </c>
      <c r="K8575" t="str">
        <f t="shared" si="6655"/>
        <v>3424052</v>
      </c>
      <c r="L8575" s="114">
        <f t="shared" si="6715"/>
        <v>1012</v>
      </c>
    </row>
    <row r="8576" spans="1:12">
      <c r="A8576" s="113" t="str">
        <f t="shared" ref="A8576:C8576" si="6719">A8575</f>
        <v>05</v>
      </c>
      <c r="B8576" t="str">
        <f t="shared" si="6719"/>
        <v>5級地</v>
      </c>
      <c r="C8576" s="119">
        <f t="shared" si="6719"/>
        <v>10.8</v>
      </c>
      <c r="D8576" s="141" t="s">
        <v>3745</v>
      </c>
      <c r="E8576" s="127" t="s">
        <v>220</v>
      </c>
      <c r="F8576">
        <v>390</v>
      </c>
      <c r="G8576" s="114">
        <f t="shared" si="6654"/>
        <v>4212</v>
      </c>
      <c r="H8576" s="114" t="s">
        <v>967</v>
      </c>
      <c r="I8576" s="114">
        <v>2</v>
      </c>
      <c r="J8576" s="131" t="s">
        <v>65</v>
      </c>
      <c r="K8576" t="str">
        <f t="shared" si="6655"/>
        <v>1553052</v>
      </c>
      <c r="L8576" s="114">
        <f t="shared" si="6715"/>
        <v>1012</v>
      </c>
    </row>
    <row r="8577" spans="1:12">
      <c r="A8577" s="113" t="str">
        <f t="shared" ref="A8577:C8577" si="6720">A8576</f>
        <v>05</v>
      </c>
      <c r="B8577" t="str">
        <f t="shared" si="6720"/>
        <v>5級地</v>
      </c>
      <c r="C8577" s="119">
        <f t="shared" si="6720"/>
        <v>10.8</v>
      </c>
      <c r="D8577" s="141" t="s">
        <v>3746</v>
      </c>
      <c r="E8577" s="127" t="s">
        <v>758</v>
      </c>
      <c r="F8577">
        <v>273</v>
      </c>
      <c r="G8577" s="114">
        <f t="shared" si="6654"/>
        <v>2948</v>
      </c>
      <c r="H8577" s="114" t="s">
        <v>967</v>
      </c>
      <c r="I8577" s="114">
        <v>2</v>
      </c>
      <c r="J8577" s="131" t="s">
        <v>65</v>
      </c>
      <c r="K8577" t="str">
        <f t="shared" si="6655"/>
        <v>1554052</v>
      </c>
      <c r="L8577" s="114">
        <f t="shared" si="6715"/>
        <v>1012</v>
      </c>
    </row>
    <row r="8578" spans="1:12">
      <c r="A8578" s="113" t="str">
        <f t="shared" ref="A8578:C8578" si="6721">A8577</f>
        <v>05</v>
      </c>
      <c r="B8578" t="str">
        <f t="shared" si="6721"/>
        <v>5級地</v>
      </c>
      <c r="C8578" s="119">
        <f t="shared" si="6721"/>
        <v>10.8</v>
      </c>
      <c r="D8578" s="141" t="s">
        <v>3747</v>
      </c>
      <c r="E8578" s="127" t="s">
        <v>759</v>
      </c>
      <c r="F8578">
        <v>195</v>
      </c>
      <c r="G8578" s="114">
        <f t="shared" si="6654"/>
        <v>2106</v>
      </c>
      <c r="H8578" s="114" t="s">
        <v>967</v>
      </c>
      <c r="I8578" s="114">
        <v>2</v>
      </c>
      <c r="J8578" s="131" t="s">
        <v>65</v>
      </c>
      <c r="K8578" t="str">
        <f t="shared" si="6655"/>
        <v>3425052</v>
      </c>
      <c r="L8578" s="114">
        <f t="shared" si="6715"/>
        <v>1012</v>
      </c>
    </row>
    <row r="8579" spans="1:12">
      <c r="A8579" s="113" t="str">
        <f t="shared" ref="A8579:C8579" si="6722">A8578</f>
        <v>05</v>
      </c>
      <c r="B8579" t="str">
        <f t="shared" si="6722"/>
        <v>5級地</v>
      </c>
      <c r="C8579" s="119">
        <f t="shared" si="6722"/>
        <v>10.8</v>
      </c>
      <c r="D8579" s="141" t="s">
        <v>3748</v>
      </c>
      <c r="E8579" s="127" t="s">
        <v>760</v>
      </c>
      <c r="F8579">
        <v>385</v>
      </c>
      <c r="G8579" s="114">
        <f t="shared" ref="G8579:G8642" si="6723">ROUNDDOWN(F8579*C8579,0)</f>
        <v>4158</v>
      </c>
      <c r="H8579" s="114" t="s">
        <v>967</v>
      </c>
      <c r="I8579" s="114">
        <v>2</v>
      </c>
      <c r="J8579" s="131" t="s">
        <v>65</v>
      </c>
      <c r="K8579" t="str">
        <f t="shared" ref="K8579:K8642" si="6724">D8579&amp;A8579&amp;I8579</f>
        <v>3426052</v>
      </c>
      <c r="L8579" s="114">
        <f t="shared" si="6715"/>
        <v>1012</v>
      </c>
    </row>
    <row r="8580" spans="1:12">
      <c r="A8580" s="113" t="str">
        <f t="shared" ref="A8580:C8580" si="6725">A8579</f>
        <v>05</v>
      </c>
      <c r="B8580" t="str">
        <f t="shared" si="6725"/>
        <v>5級地</v>
      </c>
      <c r="C8580" s="119">
        <f t="shared" si="6725"/>
        <v>10.8</v>
      </c>
      <c r="D8580" s="141" t="s">
        <v>3749</v>
      </c>
      <c r="E8580" s="127" t="s">
        <v>761</v>
      </c>
      <c r="F8580">
        <v>268</v>
      </c>
      <c r="G8580" s="114">
        <f t="shared" si="6723"/>
        <v>2894</v>
      </c>
      <c r="H8580" s="114" t="s">
        <v>967</v>
      </c>
      <c r="I8580" s="114">
        <v>2</v>
      </c>
      <c r="J8580" s="131" t="s">
        <v>65</v>
      </c>
      <c r="K8580" t="str">
        <f t="shared" si="6724"/>
        <v>3427052</v>
      </c>
      <c r="L8580" s="114">
        <f t="shared" si="6715"/>
        <v>1012</v>
      </c>
    </row>
    <row r="8581" spans="1:12">
      <c r="A8581" s="113" t="str">
        <f t="shared" ref="A8581:C8581" si="6726">A8580</f>
        <v>05</v>
      </c>
      <c r="B8581" t="str">
        <f t="shared" si="6726"/>
        <v>5級地</v>
      </c>
      <c r="C8581" s="119">
        <f t="shared" si="6726"/>
        <v>10.8</v>
      </c>
      <c r="D8581" s="141" t="s">
        <v>3750</v>
      </c>
      <c r="E8581" s="127" t="s">
        <v>762</v>
      </c>
      <c r="F8581">
        <v>190</v>
      </c>
      <c r="G8581" s="114">
        <f t="shared" si="6723"/>
        <v>2052</v>
      </c>
      <c r="H8581" s="114" t="s">
        <v>967</v>
      </c>
      <c r="I8581" s="114">
        <v>2</v>
      </c>
      <c r="J8581" s="131" t="s">
        <v>65</v>
      </c>
      <c r="K8581" t="str">
        <f t="shared" si="6724"/>
        <v>3428052</v>
      </c>
      <c r="L8581" s="114">
        <f t="shared" si="6715"/>
        <v>1012</v>
      </c>
    </row>
    <row r="8582" spans="1:12">
      <c r="A8582" s="113" t="str">
        <f t="shared" ref="A8582:C8582" si="6727">A8581</f>
        <v>05</v>
      </c>
      <c r="B8582" t="str">
        <f t="shared" si="6727"/>
        <v>5級地</v>
      </c>
      <c r="C8582" s="119">
        <f t="shared" si="6727"/>
        <v>10.8</v>
      </c>
      <c r="D8582" s="141" t="s">
        <v>3751</v>
      </c>
      <c r="E8582" s="127" t="s">
        <v>221</v>
      </c>
      <c r="F8582">
        <v>382</v>
      </c>
      <c r="G8582" s="114">
        <f t="shared" si="6723"/>
        <v>4125</v>
      </c>
      <c r="H8582" s="114" t="s">
        <v>967</v>
      </c>
      <c r="I8582" s="114">
        <v>2</v>
      </c>
      <c r="J8582" s="131" t="s">
        <v>65</v>
      </c>
      <c r="K8582" t="str">
        <f t="shared" si="6724"/>
        <v>1555052</v>
      </c>
      <c r="L8582" s="114">
        <f t="shared" si="6715"/>
        <v>1012</v>
      </c>
    </row>
    <row r="8583" spans="1:12">
      <c r="A8583" s="113" t="str">
        <f t="shared" ref="A8583:C8583" si="6728">A8582</f>
        <v>05</v>
      </c>
      <c r="B8583" t="str">
        <f t="shared" si="6728"/>
        <v>5級地</v>
      </c>
      <c r="C8583" s="119">
        <f t="shared" si="6728"/>
        <v>10.8</v>
      </c>
      <c r="D8583" s="141" t="s">
        <v>3752</v>
      </c>
      <c r="E8583" s="127" t="s">
        <v>763</v>
      </c>
      <c r="F8583">
        <v>267</v>
      </c>
      <c r="G8583" s="114">
        <f t="shared" si="6723"/>
        <v>2883</v>
      </c>
      <c r="H8583" s="114" t="s">
        <v>967</v>
      </c>
      <c r="I8583" s="114">
        <v>2</v>
      </c>
      <c r="J8583" s="131" t="s">
        <v>65</v>
      </c>
      <c r="K8583" t="str">
        <f t="shared" si="6724"/>
        <v>1556052</v>
      </c>
      <c r="L8583" s="114">
        <f t="shared" si="6715"/>
        <v>1012</v>
      </c>
    </row>
    <row r="8584" spans="1:12">
      <c r="A8584" s="113" t="str">
        <f t="shared" ref="A8584:C8584" si="6729">A8583</f>
        <v>05</v>
      </c>
      <c r="B8584" t="str">
        <f t="shared" si="6729"/>
        <v>5級地</v>
      </c>
      <c r="C8584" s="119">
        <f t="shared" si="6729"/>
        <v>10.8</v>
      </c>
      <c r="D8584" s="141" t="s">
        <v>3753</v>
      </c>
      <c r="E8584" s="127" t="s">
        <v>764</v>
      </c>
      <c r="F8584">
        <v>191</v>
      </c>
      <c r="G8584" s="114">
        <f t="shared" si="6723"/>
        <v>2062</v>
      </c>
      <c r="H8584" s="114" t="s">
        <v>967</v>
      </c>
      <c r="I8584" s="114">
        <v>2</v>
      </c>
      <c r="J8584" s="131" t="s">
        <v>65</v>
      </c>
      <c r="K8584" t="str">
        <f t="shared" si="6724"/>
        <v>3429052</v>
      </c>
      <c r="L8584" s="114">
        <f t="shared" si="6715"/>
        <v>1012</v>
      </c>
    </row>
    <row r="8585" spans="1:12">
      <c r="A8585" s="113" t="str">
        <f t="shared" ref="A8585:C8585" si="6730">A8584</f>
        <v>05</v>
      </c>
      <c r="B8585" t="str">
        <f t="shared" si="6730"/>
        <v>5級地</v>
      </c>
      <c r="C8585" s="119">
        <f t="shared" si="6730"/>
        <v>10.8</v>
      </c>
      <c r="D8585" s="141" t="s">
        <v>3754</v>
      </c>
      <c r="E8585" s="127" t="s">
        <v>765</v>
      </c>
      <c r="F8585">
        <v>377</v>
      </c>
      <c r="G8585" s="114">
        <f t="shared" si="6723"/>
        <v>4071</v>
      </c>
      <c r="H8585" s="114" t="s">
        <v>967</v>
      </c>
      <c r="I8585" s="114">
        <v>2</v>
      </c>
      <c r="J8585" s="131" t="s">
        <v>65</v>
      </c>
      <c r="K8585" t="str">
        <f t="shared" si="6724"/>
        <v>3430052</v>
      </c>
      <c r="L8585" s="114">
        <f t="shared" si="6715"/>
        <v>1012</v>
      </c>
    </row>
    <row r="8586" spans="1:12">
      <c r="A8586" s="113" t="str">
        <f t="shared" ref="A8586:C8586" si="6731">A8585</f>
        <v>05</v>
      </c>
      <c r="B8586" t="str">
        <f t="shared" si="6731"/>
        <v>5級地</v>
      </c>
      <c r="C8586" s="119">
        <f t="shared" si="6731"/>
        <v>10.8</v>
      </c>
      <c r="D8586" s="141" t="s">
        <v>3756</v>
      </c>
      <c r="E8586" s="127" t="s">
        <v>766</v>
      </c>
      <c r="F8586">
        <v>262</v>
      </c>
      <c r="G8586" s="114">
        <f t="shared" si="6723"/>
        <v>2829</v>
      </c>
      <c r="H8586" s="114" t="s">
        <v>967</v>
      </c>
      <c r="I8586" s="114">
        <v>2</v>
      </c>
      <c r="J8586" s="131" t="s">
        <v>65</v>
      </c>
      <c r="K8586" t="str">
        <f t="shared" si="6724"/>
        <v>3431052</v>
      </c>
      <c r="L8586" s="114">
        <f t="shared" si="6715"/>
        <v>1012</v>
      </c>
    </row>
    <row r="8587" spans="1:12">
      <c r="A8587" s="113" t="str">
        <f t="shared" ref="A8587:C8587" si="6732">A8586</f>
        <v>05</v>
      </c>
      <c r="B8587" t="str">
        <f t="shared" si="6732"/>
        <v>5級地</v>
      </c>
      <c r="C8587" s="119">
        <f t="shared" si="6732"/>
        <v>10.8</v>
      </c>
      <c r="D8587" s="141" t="s">
        <v>3755</v>
      </c>
      <c r="E8587" s="127" t="s">
        <v>767</v>
      </c>
      <c r="F8587">
        <v>186</v>
      </c>
      <c r="G8587" s="114">
        <f t="shared" si="6723"/>
        <v>2008</v>
      </c>
      <c r="H8587" s="114" t="s">
        <v>967</v>
      </c>
      <c r="I8587" s="114">
        <v>2</v>
      </c>
      <c r="J8587" s="131" t="s">
        <v>65</v>
      </c>
      <c r="K8587" t="str">
        <f t="shared" si="6724"/>
        <v>3432052</v>
      </c>
      <c r="L8587" s="114">
        <f t="shared" si="6715"/>
        <v>1012</v>
      </c>
    </row>
    <row r="8588" spans="1:12">
      <c r="A8588" s="113" t="str">
        <f t="shared" ref="A8588:C8588" si="6733">A8587</f>
        <v>05</v>
      </c>
      <c r="B8588" t="str">
        <f t="shared" si="6733"/>
        <v>5級地</v>
      </c>
      <c r="C8588" s="119">
        <f t="shared" si="6733"/>
        <v>10.8</v>
      </c>
      <c r="D8588" s="141" t="s">
        <v>3757</v>
      </c>
      <c r="E8588" s="127" t="s">
        <v>222</v>
      </c>
      <c r="F8588">
        <v>390</v>
      </c>
      <c r="G8588" s="114">
        <f t="shared" si="6723"/>
        <v>4212</v>
      </c>
      <c r="H8588" s="114" t="s">
        <v>967</v>
      </c>
      <c r="I8588" s="114">
        <v>2</v>
      </c>
      <c r="J8588" s="131" t="s">
        <v>65</v>
      </c>
      <c r="K8588" t="str">
        <f t="shared" si="6724"/>
        <v>1557052</v>
      </c>
      <c r="L8588" s="114">
        <f t="shared" si="6715"/>
        <v>1012</v>
      </c>
    </row>
    <row r="8589" spans="1:12">
      <c r="A8589" s="113" t="str">
        <f t="shared" ref="A8589:C8589" si="6734">A8588</f>
        <v>05</v>
      </c>
      <c r="B8589" t="str">
        <f t="shared" si="6734"/>
        <v>5級地</v>
      </c>
      <c r="C8589" s="119">
        <f t="shared" si="6734"/>
        <v>10.8</v>
      </c>
      <c r="D8589" s="141" t="s">
        <v>3758</v>
      </c>
      <c r="E8589" s="127" t="s">
        <v>768</v>
      </c>
      <c r="F8589">
        <v>273</v>
      </c>
      <c r="G8589" s="114">
        <f t="shared" si="6723"/>
        <v>2948</v>
      </c>
      <c r="H8589" s="114" t="s">
        <v>967</v>
      </c>
      <c r="I8589" s="114">
        <v>2</v>
      </c>
      <c r="J8589" s="131" t="s">
        <v>65</v>
      </c>
      <c r="K8589" t="str">
        <f t="shared" si="6724"/>
        <v>1558052</v>
      </c>
      <c r="L8589" s="114">
        <f t="shared" si="6715"/>
        <v>1012</v>
      </c>
    </row>
    <row r="8590" spans="1:12">
      <c r="A8590" s="113" t="str">
        <f t="shared" ref="A8590:C8590" si="6735">A8589</f>
        <v>05</v>
      </c>
      <c r="B8590" t="str">
        <f t="shared" si="6735"/>
        <v>5級地</v>
      </c>
      <c r="C8590" s="119">
        <f t="shared" si="6735"/>
        <v>10.8</v>
      </c>
      <c r="D8590" s="141" t="s">
        <v>3759</v>
      </c>
      <c r="E8590" s="127" t="s">
        <v>769</v>
      </c>
      <c r="F8590">
        <v>195</v>
      </c>
      <c r="G8590" s="114">
        <f t="shared" si="6723"/>
        <v>2106</v>
      </c>
      <c r="H8590" s="114" t="s">
        <v>967</v>
      </c>
      <c r="I8590" s="114">
        <v>2</v>
      </c>
      <c r="J8590" s="131" t="s">
        <v>65</v>
      </c>
      <c r="K8590" t="str">
        <f t="shared" si="6724"/>
        <v>3433052</v>
      </c>
      <c r="L8590" s="114">
        <f t="shared" si="6715"/>
        <v>1012</v>
      </c>
    </row>
    <row r="8591" spans="1:12">
      <c r="A8591" s="113" t="str">
        <f t="shared" ref="A8591:C8591" si="6736">A8590</f>
        <v>05</v>
      </c>
      <c r="B8591" t="str">
        <f t="shared" si="6736"/>
        <v>5級地</v>
      </c>
      <c r="C8591" s="119">
        <f t="shared" si="6736"/>
        <v>10.8</v>
      </c>
      <c r="D8591" s="141" t="s">
        <v>3760</v>
      </c>
      <c r="E8591" s="127" t="s">
        <v>770</v>
      </c>
      <c r="F8591">
        <v>385</v>
      </c>
      <c r="G8591" s="114">
        <f t="shared" si="6723"/>
        <v>4158</v>
      </c>
      <c r="H8591" s="114" t="s">
        <v>967</v>
      </c>
      <c r="I8591" s="114">
        <v>2</v>
      </c>
      <c r="J8591" s="131" t="s">
        <v>65</v>
      </c>
      <c r="K8591" t="str">
        <f t="shared" si="6724"/>
        <v>3434052</v>
      </c>
      <c r="L8591" s="114">
        <f t="shared" si="6715"/>
        <v>1012</v>
      </c>
    </row>
    <row r="8592" spans="1:12">
      <c r="A8592" s="113" t="str">
        <f t="shared" ref="A8592:C8592" si="6737">A8591</f>
        <v>05</v>
      </c>
      <c r="B8592" t="str">
        <f t="shared" si="6737"/>
        <v>5級地</v>
      </c>
      <c r="C8592" s="119">
        <f t="shared" si="6737"/>
        <v>10.8</v>
      </c>
      <c r="D8592" s="141" t="s">
        <v>3761</v>
      </c>
      <c r="E8592" s="127" t="s">
        <v>771</v>
      </c>
      <c r="F8592">
        <v>268</v>
      </c>
      <c r="G8592" s="114">
        <f t="shared" si="6723"/>
        <v>2894</v>
      </c>
      <c r="H8592" s="114" t="s">
        <v>967</v>
      </c>
      <c r="I8592" s="114">
        <v>2</v>
      </c>
      <c r="J8592" s="131" t="s">
        <v>65</v>
      </c>
      <c r="K8592" t="str">
        <f t="shared" si="6724"/>
        <v>3435052</v>
      </c>
      <c r="L8592" s="114">
        <f t="shared" si="6715"/>
        <v>1012</v>
      </c>
    </row>
    <row r="8593" spans="1:12">
      <c r="A8593" s="113" t="str">
        <f t="shared" ref="A8593:C8593" si="6738">A8592</f>
        <v>05</v>
      </c>
      <c r="B8593" t="str">
        <f t="shared" si="6738"/>
        <v>5級地</v>
      </c>
      <c r="C8593" s="119">
        <f t="shared" si="6738"/>
        <v>10.8</v>
      </c>
      <c r="D8593" s="141" t="s">
        <v>3762</v>
      </c>
      <c r="E8593" s="127" t="s">
        <v>772</v>
      </c>
      <c r="F8593">
        <v>190</v>
      </c>
      <c r="G8593" s="114">
        <f t="shared" si="6723"/>
        <v>2052</v>
      </c>
      <c r="H8593" s="114" t="s">
        <v>967</v>
      </c>
      <c r="I8593" s="114">
        <v>2</v>
      </c>
      <c r="J8593" s="131" t="s">
        <v>65</v>
      </c>
      <c r="K8593" t="str">
        <f t="shared" si="6724"/>
        <v>3436052</v>
      </c>
      <c r="L8593" s="114">
        <f t="shared" si="6715"/>
        <v>1012</v>
      </c>
    </row>
    <row r="8594" spans="1:12">
      <c r="A8594" s="113" t="str">
        <f t="shared" ref="A8594:C8594" si="6739">A8593</f>
        <v>05</v>
      </c>
      <c r="B8594" t="str">
        <f t="shared" si="6739"/>
        <v>5級地</v>
      </c>
      <c r="C8594" s="119">
        <f t="shared" si="6739"/>
        <v>10.8</v>
      </c>
      <c r="D8594" s="141" t="s">
        <v>3763</v>
      </c>
      <c r="E8594" s="127" t="s">
        <v>223</v>
      </c>
      <c r="F8594">
        <v>322</v>
      </c>
      <c r="G8594" s="114">
        <f t="shared" si="6723"/>
        <v>3477</v>
      </c>
      <c r="H8594" s="114" t="s">
        <v>967</v>
      </c>
      <c r="I8594" s="114">
        <v>2</v>
      </c>
      <c r="J8594" s="130">
        <f>J8162</f>
        <v>4190</v>
      </c>
      <c r="K8594" t="str">
        <f t="shared" si="6724"/>
        <v>1561052</v>
      </c>
      <c r="L8594" s="130">
        <f>IF(J8594-G8594&gt;0,J8594-G8594,0)</f>
        <v>713</v>
      </c>
    </row>
    <row r="8595" spans="1:12">
      <c r="A8595" s="113" t="str">
        <f t="shared" ref="A8595:C8595" si="6740">A8594</f>
        <v>05</v>
      </c>
      <c r="B8595" t="str">
        <f t="shared" si="6740"/>
        <v>5級地</v>
      </c>
      <c r="C8595" s="119">
        <f t="shared" si="6740"/>
        <v>10.8</v>
      </c>
      <c r="D8595" s="141" t="s">
        <v>3764</v>
      </c>
      <c r="E8595" s="127" t="s">
        <v>773</v>
      </c>
      <c r="F8595">
        <v>225</v>
      </c>
      <c r="G8595" s="114">
        <f t="shared" si="6723"/>
        <v>2430</v>
      </c>
      <c r="H8595" s="114" t="s">
        <v>967</v>
      </c>
      <c r="I8595" s="114">
        <v>2</v>
      </c>
      <c r="J8595" s="131" t="s">
        <v>65</v>
      </c>
      <c r="K8595" t="str">
        <f t="shared" si="6724"/>
        <v>1562052</v>
      </c>
      <c r="L8595" s="114">
        <f>L8594</f>
        <v>713</v>
      </c>
    </row>
    <row r="8596" spans="1:12">
      <c r="A8596" s="113" t="str">
        <f t="shared" ref="A8596:C8596" si="6741">A8595</f>
        <v>05</v>
      </c>
      <c r="B8596" t="str">
        <f t="shared" si="6741"/>
        <v>5級地</v>
      </c>
      <c r="C8596" s="119">
        <f t="shared" si="6741"/>
        <v>10.8</v>
      </c>
      <c r="D8596" s="141" t="s">
        <v>3765</v>
      </c>
      <c r="E8596" s="127" t="s">
        <v>774</v>
      </c>
      <c r="F8596">
        <v>161</v>
      </c>
      <c r="G8596" s="114">
        <f t="shared" si="6723"/>
        <v>1738</v>
      </c>
      <c r="H8596" s="114" t="s">
        <v>967</v>
      </c>
      <c r="I8596" s="114">
        <v>2</v>
      </c>
      <c r="J8596" s="131" t="s">
        <v>65</v>
      </c>
      <c r="K8596" t="str">
        <f t="shared" si="6724"/>
        <v>3441052</v>
      </c>
      <c r="L8596" s="114">
        <f t="shared" ref="L8596:L8617" si="6742">L8595</f>
        <v>713</v>
      </c>
    </row>
    <row r="8597" spans="1:12">
      <c r="A8597" s="113" t="str">
        <f t="shared" ref="A8597:C8597" si="6743">A8596</f>
        <v>05</v>
      </c>
      <c r="B8597" t="str">
        <f t="shared" si="6743"/>
        <v>5級地</v>
      </c>
      <c r="C8597" s="119">
        <f t="shared" si="6743"/>
        <v>10.8</v>
      </c>
      <c r="D8597" s="141" t="s">
        <v>3766</v>
      </c>
      <c r="E8597" s="127" t="s">
        <v>775</v>
      </c>
      <c r="F8597">
        <v>317</v>
      </c>
      <c r="G8597" s="114">
        <f t="shared" si="6723"/>
        <v>3423</v>
      </c>
      <c r="H8597" s="114" t="s">
        <v>967</v>
      </c>
      <c r="I8597" s="114">
        <v>2</v>
      </c>
      <c r="J8597" s="131" t="s">
        <v>65</v>
      </c>
      <c r="K8597" t="str">
        <f t="shared" si="6724"/>
        <v>3442052</v>
      </c>
      <c r="L8597" s="114">
        <f t="shared" si="6742"/>
        <v>713</v>
      </c>
    </row>
    <row r="8598" spans="1:12">
      <c r="A8598" s="113" t="str">
        <f t="shared" ref="A8598:C8598" si="6744">A8597</f>
        <v>05</v>
      </c>
      <c r="B8598" t="str">
        <f t="shared" si="6744"/>
        <v>5級地</v>
      </c>
      <c r="C8598" s="119">
        <f t="shared" si="6744"/>
        <v>10.8</v>
      </c>
      <c r="D8598" s="141" t="s">
        <v>3767</v>
      </c>
      <c r="E8598" s="127" t="s">
        <v>776</v>
      </c>
      <c r="F8598">
        <v>220</v>
      </c>
      <c r="G8598" s="114">
        <f t="shared" si="6723"/>
        <v>2376</v>
      </c>
      <c r="H8598" s="114" t="s">
        <v>967</v>
      </c>
      <c r="I8598" s="114">
        <v>2</v>
      </c>
      <c r="J8598" s="131" t="s">
        <v>65</v>
      </c>
      <c r="K8598" t="str">
        <f t="shared" si="6724"/>
        <v>3443052</v>
      </c>
      <c r="L8598" s="114">
        <f t="shared" si="6742"/>
        <v>713</v>
      </c>
    </row>
    <row r="8599" spans="1:12">
      <c r="A8599" s="113" t="str">
        <f t="shared" ref="A8599:C8599" si="6745">A8598</f>
        <v>05</v>
      </c>
      <c r="B8599" t="str">
        <f t="shared" si="6745"/>
        <v>5級地</v>
      </c>
      <c r="C8599" s="119">
        <f t="shared" si="6745"/>
        <v>10.8</v>
      </c>
      <c r="D8599" s="141" t="s">
        <v>3768</v>
      </c>
      <c r="E8599" s="127" t="s">
        <v>777</v>
      </c>
      <c r="F8599">
        <v>156</v>
      </c>
      <c r="G8599" s="114">
        <f t="shared" si="6723"/>
        <v>1684</v>
      </c>
      <c r="H8599" s="114" t="s">
        <v>967</v>
      </c>
      <c r="I8599" s="114">
        <v>2</v>
      </c>
      <c r="J8599" s="131" t="s">
        <v>65</v>
      </c>
      <c r="K8599" t="str">
        <f t="shared" si="6724"/>
        <v>3444052</v>
      </c>
      <c r="L8599" s="114">
        <f t="shared" si="6742"/>
        <v>713</v>
      </c>
    </row>
    <row r="8600" spans="1:12">
      <c r="A8600" s="113" t="str">
        <f t="shared" ref="A8600:C8600" si="6746">A8599</f>
        <v>05</v>
      </c>
      <c r="B8600" t="str">
        <f t="shared" si="6746"/>
        <v>5級地</v>
      </c>
      <c r="C8600" s="119">
        <f t="shared" si="6746"/>
        <v>10.8</v>
      </c>
      <c r="D8600" s="141" t="s">
        <v>3769</v>
      </c>
      <c r="E8600" s="127" t="s">
        <v>224</v>
      </c>
      <c r="F8600">
        <v>306</v>
      </c>
      <c r="G8600" s="114">
        <f t="shared" si="6723"/>
        <v>3304</v>
      </c>
      <c r="H8600" s="114" t="s">
        <v>967</v>
      </c>
      <c r="I8600" s="114">
        <v>2</v>
      </c>
      <c r="J8600" s="131" t="s">
        <v>65</v>
      </c>
      <c r="K8600" t="str">
        <f t="shared" si="6724"/>
        <v>1563052</v>
      </c>
      <c r="L8600" s="114">
        <f t="shared" si="6742"/>
        <v>713</v>
      </c>
    </row>
    <row r="8601" spans="1:12">
      <c r="A8601" s="113" t="str">
        <f t="shared" ref="A8601:C8601" si="6747">A8600</f>
        <v>05</v>
      </c>
      <c r="B8601" t="str">
        <f t="shared" si="6747"/>
        <v>5級地</v>
      </c>
      <c r="C8601" s="119">
        <f t="shared" si="6747"/>
        <v>10.8</v>
      </c>
      <c r="D8601" s="141" t="s">
        <v>3770</v>
      </c>
      <c r="E8601" s="127" t="s">
        <v>778</v>
      </c>
      <c r="F8601">
        <v>214</v>
      </c>
      <c r="G8601" s="114">
        <f t="shared" si="6723"/>
        <v>2311</v>
      </c>
      <c r="H8601" s="114" t="s">
        <v>967</v>
      </c>
      <c r="I8601" s="114">
        <v>2</v>
      </c>
      <c r="J8601" s="131" t="s">
        <v>65</v>
      </c>
      <c r="K8601" t="str">
        <f t="shared" si="6724"/>
        <v>1564052</v>
      </c>
      <c r="L8601" s="114">
        <f t="shared" si="6742"/>
        <v>713</v>
      </c>
    </row>
    <row r="8602" spans="1:12">
      <c r="A8602" s="113" t="str">
        <f t="shared" ref="A8602:C8602" si="6748">A8601</f>
        <v>05</v>
      </c>
      <c r="B8602" t="str">
        <f t="shared" si="6748"/>
        <v>5級地</v>
      </c>
      <c r="C8602" s="119">
        <f t="shared" si="6748"/>
        <v>10.8</v>
      </c>
      <c r="D8602" s="141" t="s">
        <v>3771</v>
      </c>
      <c r="E8602" s="127" t="s">
        <v>779</v>
      </c>
      <c r="F8602">
        <v>153</v>
      </c>
      <c r="G8602" s="114">
        <f t="shared" si="6723"/>
        <v>1652</v>
      </c>
      <c r="H8602" s="114" t="s">
        <v>967</v>
      </c>
      <c r="I8602" s="114">
        <v>2</v>
      </c>
      <c r="J8602" s="131" t="s">
        <v>65</v>
      </c>
      <c r="K8602" t="str">
        <f t="shared" si="6724"/>
        <v>3445052</v>
      </c>
      <c r="L8602" s="114">
        <f t="shared" si="6742"/>
        <v>713</v>
      </c>
    </row>
    <row r="8603" spans="1:12">
      <c r="A8603" s="113" t="str">
        <f t="shared" ref="A8603:C8603" si="6749">A8602</f>
        <v>05</v>
      </c>
      <c r="B8603" t="str">
        <f t="shared" si="6749"/>
        <v>5級地</v>
      </c>
      <c r="C8603" s="119">
        <f t="shared" si="6749"/>
        <v>10.8</v>
      </c>
      <c r="D8603" s="141" t="s">
        <v>3772</v>
      </c>
      <c r="E8603" s="127" t="s">
        <v>780</v>
      </c>
      <c r="F8603">
        <v>301</v>
      </c>
      <c r="G8603" s="114">
        <f t="shared" si="6723"/>
        <v>3250</v>
      </c>
      <c r="H8603" s="114" t="s">
        <v>967</v>
      </c>
      <c r="I8603" s="114">
        <v>2</v>
      </c>
      <c r="J8603" s="131" t="s">
        <v>65</v>
      </c>
      <c r="K8603" t="str">
        <f t="shared" si="6724"/>
        <v>3446052</v>
      </c>
      <c r="L8603" s="114">
        <f t="shared" si="6742"/>
        <v>713</v>
      </c>
    </row>
    <row r="8604" spans="1:12">
      <c r="A8604" s="113" t="str">
        <f t="shared" ref="A8604:C8604" si="6750">A8603</f>
        <v>05</v>
      </c>
      <c r="B8604" t="str">
        <f t="shared" si="6750"/>
        <v>5級地</v>
      </c>
      <c r="C8604" s="119">
        <f t="shared" si="6750"/>
        <v>10.8</v>
      </c>
      <c r="D8604" s="141" t="s">
        <v>3773</v>
      </c>
      <c r="E8604" s="127" t="s">
        <v>781</v>
      </c>
      <c r="F8604">
        <v>209</v>
      </c>
      <c r="G8604" s="114">
        <f t="shared" si="6723"/>
        <v>2257</v>
      </c>
      <c r="H8604" s="114" t="s">
        <v>967</v>
      </c>
      <c r="I8604" s="114">
        <v>2</v>
      </c>
      <c r="J8604" s="131" t="s">
        <v>65</v>
      </c>
      <c r="K8604" t="str">
        <f t="shared" si="6724"/>
        <v>3447052</v>
      </c>
      <c r="L8604" s="114">
        <f t="shared" si="6742"/>
        <v>713</v>
      </c>
    </row>
    <row r="8605" spans="1:12">
      <c r="A8605" s="113" t="str">
        <f t="shared" ref="A8605:C8605" si="6751">A8604</f>
        <v>05</v>
      </c>
      <c r="B8605" t="str">
        <f t="shared" si="6751"/>
        <v>5級地</v>
      </c>
      <c r="C8605" s="119">
        <f t="shared" si="6751"/>
        <v>10.8</v>
      </c>
      <c r="D8605" s="141" t="s">
        <v>3774</v>
      </c>
      <c r="E8605" s="127" t="s">
        <v>782</v>
      </c>
      <c r="F8605">
        <v>148</v>
      </c>
      <c r="G8605" s="114">
        <f t="shared" si="6723"/>
        <v>1598</v>
      </c>
      <c r="H8605" s="114" t="s">
        <v>967</v>
      </c>
      <c r="I8605" s="114">
        <v>2</v>
      </c>
      <c r="J8605" s="131" t="s">
        <v>65</v>
      </c>
      <c r="K8605" t="str">
        <f t="shared" si="6724"/>
        <v>3448052</v>
      </c>
      <c r="L8605" s="114">
        <f t="shared" si="6742"/>
        <v>713</v>
      </c>
    </row>
    <row r="8606" spans="1:12">
      <c r="A8606" s="113" t="str">
        <f t="shared" ref="A8606:C8606" si="6752">A8605</f>
        <v>05</v>
      </c>
      <c r="B8606" t="str">
        <f t="shared" si="6752"/>
        <v>5級地</v>
      </c>
      <c r="C8606" s="119">
        <f t="shared" si="6752"/>
        <v>10.8</v>
      </c>
      <c r="D8606" s="141" t="s">
        <v>3775</v>
      </c>
      <c r="E8606" s="127" t="s">
        <v>225</v>
      </c>
      <c r="F8606">
        <v>299</v>
      </c>
      <c r="G8606" s="114">
        <f t="shared" si="6723"/>
        <v>3229</v>
      </c>
      <c r="H8606" s="114" t="s">
        <v>967</v>
      </c>
      <c r="I8606" s="114">
        <v>2</v>
      </c>
      <c r="J8606" s="131" t="s">
        <v>65</v>
      </c>
      <c r="K8606" t="str">
        <f t="shared" si="6724"/>
        <v>1565052</v>
      </c>
      <c r="L8606" s="114">
        <f t="shared" si="6742"/>
        <v>713</v>
      </c>
    </row>
    <row r="8607" spans="1:12">
      <c r="A8607" s="113" t="str">
        <f t="shared" ref="A8607:C8607" si="6753">A8606</f>
        <v>05</v>
      </c>
      <c r="B8607" t="str">
        <f t="shared" si="6753"/>
        <v>5級地</v>
      </c>
      <c r="C8607" s="119">
        <f t="shared" si="6753"/>
        <v>10.8</v>
      </c>
      <c r="D8607" s="141" t="s">
        <v>3776</v>
      </c>
      <c r="E8607" s="127" t="s">
        <v>783</v>
      </c>
      <c r="F8607">
        <v>209</v>
      </c>
      <c r="G8607" s="114">
        <f t="shared" si="6723"/>
        <v>2257</v>
      </c>
      <c r="H8607" s="114" t="s">
        <v>967</v>
      </c>
      <c r="I8607" s="114">
        <v>2</v>
      </c>
      <c r="J8607" s="131" t="s">
        <v>65</v>
      </c>
      <c r="K8607" t="str">
        <f t="shared" si="6724"/>
        <v>1566052</v>
      </c>
      <c r="L8607" s="114">
        <f t="shared" si="6742"/>
        <v>713</v>
      </c>
    </row>
    <row r="8608" spans="1:12">
      <c r="A8608" s="113" t="str">
        <f t="shared" ref="A8608:C8608" si="6754">A8607</f>
        <v>05</v>
      </c>
      <c r="B8608" t="str">
        <f t="shared" si="6754"/>
        <v>5級地</v>
      </c>
      <c r="C8608" s="119">
        <f t="shared" si="6754"/>
        <v>10.8</v>
      </c>
      <c r="D8608" s="141" t="s">
        <v>3777</v>
      </c>
      <c r="E8608" s="127" t="s">
        <v>784</v>
      </c>
      <c r="F8608">
        <v>150</v>
      </c>
      <c r="G8608" s="114">
        <f t="shared" si="6723"/>
        <v>1620</v>
      </c>
      <c r="H8608" s="114" t="s">
        <v>967</v>
      </c>
      <c r="I8608" s="114">
        <v>2</v>
      </c>
      <c r="J8608" s="131" t="s">
        <v>65</v>
      </c>
      <c r="K8608" t="str">
        <f t="shared" si="6724"/>
        <v>3449052</v>
      </c>
      <c r="L8608" s="114">
        <f t="shared" si="6742"/>
        <v>713</v>
      </c>
    </row>
    <row r="8609" spans="1:12">
      <c r="A8609" s="113" t="str">
        <f t="shared" ref="A8609:C8609" si="6755">A8608</f>
        <v>05</v>
      </c>
      <c r="B8609" t="str">
        <f t="shared" si="6755"/>
        <v>5級地</v>
      </c>
      <c r="C8609" s="119">
        <f t="shared" si="6755"/>
        <v>10.8</v>
      </c>
      <c r="D8609" s="141" t="s">
        <v>3778</v>
      </c>
      <c r="E8609" s="127" t="s">
        <v>785</v>
      </c>
      <c r="F8609">
        <v>294</v>
      </c>
      <c r="G8609" s="114">
        <f t="shared" si="6723"/>
        <v>3175</v>
      </c>
      <c r="H8609" s="114" t="s">
        <v>967</v>
      </c>
      <c r="I8609" s="114">
        <v>2</v>
      </c>
      <c r="J8609" s="131" t="s">
        <v>65</v>
      </c>
      <c r="K8609" t="str">
        <f t="shared" si="6724"/>
        <v>3450052</v>
      </c>
      <c r="L8609" s="114">
        <f t="shared" si="6742"/>
        <v>713</v>
      </c>
    </row>
    <row r="8610" spans="1:12">
      <c r="A8610" s="113" t="str">
        <f t="shared" ref="A8610:C8610" si="6756">A8609</f>
        <v>05</v>
      </c>
      <c r="B8610" t="str">
        <f t="shared" si="6756"/>
        <v>5級地</v>
      </c>
      <c r="C8610" s="119">
        <f t="shared" si="6756"/>
        <v>10.8</v>
      </c>
      <c r="D8610" s="141" t="s">
        <v>3779</v>
      </c>
      <c r="E8610" s="127" t="s">
        <v>786</v>
      </c>
      <c r="F8610">
        <v>204</v>
      </c>
      <c r="G8610" s="114">
        <f t="shared" si="6723"/>
        <v>2203</v>
      </c>
      <c r="H8610" s="114" t="s">
        <v>967</v>
      </c>
      <c r="I8610" s="114">
        <v>2</v>
      </c>
      <c r="J8610" s="131" t="s">
        <v>65</v>
      </c>
      <c r="K8610" t="str">
        <f t="shared" si="6724"/>
        <v>3451052</v>
      </c>
      <c r="L8610" s="114">
        <f t="shared" si="6742"/>
        <v>713</v>
      </c>
    </row>
    <row r="8611" spans="1:12">
      <c r="A8611" s="113" t="str">
        <f t="shared" ref="A8611:C8611" si="6757">A8610</f>
        <v>05</v>
      </c>
      <c r="B8611" t="str">
        <f t="shared" si="6757"/>
        <v>5級地</v>
      </c>
      <c r="C8611" s="119">
        <f t="shared" si="6757"/>
        <v>10.8</v>
      </c>
      <c r="D8611" s="141" t="s">
        <v>3780</v>
      </c>
      <c r="E8611" s="127" t="s">
        <v>787</v>
      </c>
      <c r="F8611">
        <v>145</v>
      </c>
      <c r="G8611" s="114">
        <f t="shared" si="6723"/>
        <v>1566</v>
      </c>
      <c r="H8611" s="114" t="s">
        <v>967</v>
      </c>
      <c r="I8611" s="114">
        <v>2</v>
      </c>
      <c r="J8611" s="131" t="s">
        <v>65</v>
      </c>
      <c r="K8611" t="str">
        <f t="shared" si="6724"/>
        <v>3452052</v>
      </c>
      <c r="L8611" s="114">
        <f t="shared" si="6742"/>
        <v>713</v>
      </c>
    </row>
    <row r="8612" spans="1:12">
      <c r="A8612" s="113" t="str">
        <f t="shared" ref="A8612:C8612" si="6758">A8611</f>
        <v>05</v>
      </c>
      <c r="B8612" t="str">
        <f t="shared" si="6758"/>
        <v>5級地</v>
      </c>
      <c r="C8612" s="119">
        <f t="shared" si="6758"/>
        <v>10.8</v>
      </c>
      <c r="D8612" s="141" t="s">
        <v>3781</v>
      </c>
      <c r="E8612" s="127" t="s">
        <v>226</v>
      </c>
      <c r="F8612">
        <v>306</v>
      </c>
      <c r="G8612" s="114">
        <f t="shared" si="6723"/>
        <v>3304</v>
      </c>
      <c r="H8612" s="114" t="s">
        <v>967</v>
      </c>
      <c r="I8612" s="114">
        <v>2</v>
      </c>
      <c r="J8612" s="131" t="s">
        <v>65</v>
      </c>
      <c r="K8612" t="str">
        <f t="shared" si="6724"/>
        <v>1567052</v>
      </c>
      <c r="L8612" s="114">
        <f t="shared" si="6742"/>
        <v>713</v>
      </c>
    </row>
    <row r="8613" spans="1:12">
      <c r="A8613" s="113" t="str">
        <f t="shared" ref="A8613:C8613" si="6759">A8612</f>
        <v>05</v>
      </c>
      <c r="B8613" t="str">
        <f t="shared" si="6759"/>
        <v>5級地</v>
      </c>
      <c r="C8613" s="119">
        <f t="shared" si="6759"/>
        <v>10.8</v>
      </c>
      <c r="D8613" s="141" t="s">
        <v>3782</v>
      </c>
      <c r="E8613" s="127" t="s">
        <v>788</v>
      </c>
      <c r="F8613">
        <v>214</v>
      </c>
      <c r="G8613" s="114">
        <f t="shared" si="6723"/>
        <v>2311</v>
      </c>
      <c r="H8613" s="114" t="s">
        <v>967</v>
      </c>
      <c r="I8613" s="114">
        <v>2</v>
      </c>
      <c r="J8613" s="131" t="s">
        <v>65</v>
      </c>
      <c r="K8613" t="str">
        <f t="shared" si="6724"/>
        <v>1568052</v>
      </c>
      <c r="L8613" s="114">
        <f t="shared" si="6742"/>
        <v>713</v>
      </c>
    </row>
    <row r="8614" spans="1:12">
      <c r="A8614" s="113" t="str">
        <f t="shared" ref="A8614:C8614" si="6760">A8613</f>
        <v>05</v>
      </c>
      <c r="B8614" t="str">
        <f t="shared" si="6760"/>
        <v>5級地</v>
      </c>
      <c r="C8614" s="119">
        <f t="shared" si="6760"/>
        <v>10.8</v>
      </c>
      <c r="D8614" s="141" t="s">
        <v>3783</v>
      </c>
      <c r="E8614" s="127" t="s">
        <v>789</v>
      </c>
      <c r="F8614">
        <v>153</v>
      </c>
      <c r="G8614" s="114">
        <f t="shared" si="6723"/>
        <v>1652</v>
      </c>
      <c r="H8614" s="114" t="s">
        <v>967</v>
      </c>
      <c r="I8614" s="114">
        <v>2</v>
      </c>
      <c r="J8614" s="131" t="s">
        <v>65</v>
      </c>
      <c r="K8614" t="str">
        <f t="shared" si="6724"/>
        <v>3453052</v>
      </c>
      <c r="L8614" s="114">
        <f t="shared" si="6742"/>
        <v>713</v>
      </c>
    </row>
    <row r="8615" spans="1:12">
      <c r="A8615" s="113" t="str">
        <f t="shared" ref="A8615:C8615" si="6761">A8614</f>
        <v>05</v>
      </c>
      <c r="B8615" t="str">
        <f t="shared" si="6761"/>
        <v>5級地</v>
      </c>
      <c r="C8615" s="119">
        <f t="shared" si="6761"/>
        <v>10.8</v>
      </c>
      <c r="D8615" s="141" t="s">
        <v>3784</v>
      </c>
      <c r="E8615" s="127" t="s">
        <v>790</v>
      </c>
      <c r="F8615">
        <v>301</v>
      </c>
      <c r="G8615" s="114">
        <f t="shared" si="6723"/>
        <v>3250</v>
      </c>
      <c r="H8615" s="114" t="s">
        <v>967</v>
      </c>
      <c r="I8615" s="114">
        <v>2</v>
      </c>
      <c r="J8615" s="131" t="s">
        <v>65</v>
      </c>
      <c r="K8615" t="str">
        <f t="shared" si="6724"/>
        <v>3454052</v>
      </c>
      <c r="L8615" s="114">
        <f t="shared" si="6742"/>
        <v>713</v>
      </c>
    </row>
    <row r="8616" spans="1:12">
      <c r="A8616" s="113" t="str">
        <f t="shared" ref="A8616:C8616" si="6762">A8615</f>
        <v>05</v>
      </c>
      <c r="B8616" t="str">
        <f t="shared" si="6762"/>
        <v>5級地</v>
      </c>
      <c r="C8616" s="119">
        <f t="shared" si="6762"/>
        <v>10.8</v>
      </c>
      <c r="D8616" s="141" t="s">
        <v>3785</v>
      </c>
      <c r="E8616" s="127" t="s">
        <v>791</v>
      </c>
      <c r="F8616">
        <v>209</v>
      </c>
      <c r="G8616" s="114">
        <f t="shared" si="6723"/>
        <v>2257</v>
      </c>
      <c r="H8616" s="114" t="s">
        <v>967</v>
      </c>
      <c r="I8616" s="114">
        <v>2</v>
      </c>
      <c r="J8616" s="131" t="s">
        <v>65</v>
      </c>
      <c r="K8616" t="str">
        <f t="shared" si="6724"/>
        <v>3455052</v>
      </c>
      <c r="L8616" s="114">
        <f t="shared" si="6742"/>
        <v>713</v>
      </c>
    </row>
    <row r="8617" spans="1:12">
      <c r="A8617" s="113" t="str">
        <f t="shared" ref="A8617:C8617" si="6763">A8616</f>
        <v>05</v>
      </c>
      <c r="B8617" t="str">
        <f t="shared" si="6763"/>
        <v>5級地</v>
      </c>
      <c r="C8617" s="119">
        <f t="shared" si="6763"/>
        <v>10.8</v>
      </c>
      <c r="D8617" s="141" t="s">
        <v>3786</v>
      </c>
      <c r="E8617" s="127" t="s">
        <v>792</v>
      </c>
      <c r="F8617">
        <v>148</v>
      </c>
      <c r="G8617" s="114">
        <f t="shared" si="6723"/>
        <v>1598</v>
      </c>
      <c r="H8617" s="114" t="s">
        <v>967</v>
      </c>
      <c r="I8617" s="114">
        <v>2</v>
      </c>
      <c r="J8617" s="131" t="s">
        <v>65</v>
      </c>
      <c r="K8617" t="str">
        <f t="shared" si="6724"/>
        <v>3456052</v>
      </c>
      <c r="L8617" s="114">
        <f t="shared" si="6742"/>
        <v>713</v>
      </c>
    </row>
    <row r="8618" spans="1:12">
      <c r="A8618" s="113" t="str">
        <f t="shared" ref="A8618:C8618" si="6764">A8617</f>
        <v>05</v>
      </c>
      <c r="B8618" t="str">
        <f t="shared" si="6764"/>
        <v>5級地</v>
      </c>
      <c r="C8618" s="119">
        <f t="shared" si="6764"/>
        <v>10.8</v>
      </c>
      <c r="D8618" s="141" t="s">
        <v>3787</v>
      </c>
      <c r="E8618" s="127" t="s">
        <v>227</v>
      </c>
      <c r="F8618">
        <v>272</v>
      </c>
      <c r="G8618" s="114">
        <f t="shared" si="6723"/>
        <v>2937</v>
      </c>
      <c r="H8618" s="114" t="s">
        <v>968</v>
      </c>
      <c r="I8618" s="114">
        <v>1</v>
      </c>
      <c r="J8618" s="130">
        <f>J8186</f>
        <v>3040</v>
      </c>
      <c r="K8618" t="str">
        <f t="shared" si="6724"/>
        <v>1571051</v>
      </c>
      <c r="L8618" s="130">
        <f>IF(J8618-G8618&gt;0,J8618-G8618,0)</f>
        <v>103</v>
      </c>
    </row>
    <row r="8619" spans="1:12">
      <c r="A8619" s="113" t="str">
        <f t="shared" ref="A8619:C8619" si="6765">A8618</f>
        <v>05</v>
      </c>
      <c r="B8619" t="str">
        <f t="shared" si="6765"/>
        <v>5級地</v>
      </c>
      <c r="C8619" s="119">
        <f t="shared" si="6765"/>
        <v>10.8</v>
      </c>
      <c r="D8619" s="141" t="s">
        <v>3788</v>
      </c>
      <c r="E8619" s="127" t="s">
        <v>793</v>
      </c>
      <c r="F8619">
        <v>190</v>
      </c>
      <c r="G8619" s="114">
        <f t="shared" si="6723"/>
        <v>2052</v>
      </c>
      <c r="H8619" s="114" t="s">
        <v>968</v>
      </c>
      <c r="I8619" s="114">
        <v>1</v>
      </c>
      <c r="J8619" s="131" t="s">
        <v>65</v>
      </c>
      <c r="K8619" t="str">
        <f t="shared" si="6724"/>
        <v>1572051</v>
      </c>
      <c r="L8619" s="114">
        <f>L8618</f>
        <v>103</v>
      </c>
    </row>
    <row r="8620" spans="1:12">
      <c r="A8620" s="113" t="str">
        <f t="shared" ref="A8620:C8620" si="6766">A8619</f>
        <v>05</v>
      </c>
      <c r="B8620" t="str">
        <f t="shared" si="6766"/>
        <v>5級地</v>
      </c>
      <c r="C8620" s="119">
        <f t="shared" si="6766"/>
        <v>10.8</v>
      </c>
      <c r="D8620" s="141" t="s">
        <v>3789</v>
      </c>
      <c r="E8620" s="127" t="s">
        <v>794</v>
      </c>
      <c r="F8620">
        <v>136</v>
      </c>
      <c r="G8620" s="114">
        <f t="shared" si="6723"/>
        <v>1468</v>
      </c>
      <c r="H8620" s="114" t="s">
        <v>968</v>
      </c>
      <c r="I8620" s="114">
        <v>1</v>
      </c>
      <c r="J8620" s="131" t="s">
        <v>65</v>
      </c>
      <c r="K8620" t="str">
        <f t="shared" si="6724"/>
        <v>3461051</v>
      </c>
      <c r="L8620" s="114">
        <f t="shared" ref="L8620:L8641" si="6767">L8619</f>
        <v>103</v>
      </c>
    </row>
    <row r="8621" spans="1:12">
      <c r="A8621" s="113" t="str">
        <f t="shared" ref="A8621:C8621" si="6768">A8620</f>
        <v>05</v>
      </c>
      <c r="B8621" t="str">
        <f t="shared" si="6768"/>
        <v>5級地</v>
      </c>
      <c r="C8621" s="119">
        <f t="shared" si="6768"/>
        <v>10.8</v>
      </c>
      <c r="D8621" s="141" t="s">
        <v>3790</v>
      </c>
      <c r="E8621" s="127" t="s">
        <v>795</v>
      </c>
      <c r="F8621">
        <v>267</v>
      </c>
      <c r="G8621" s="114">
        <f t="shared" si="6723"/>
        <v>2883</v>
      </c>
      <c r="H8621" s="114" t="s">
        <v>968</v>
      </c>
      <c r="I8621" s="114">
        <v>1</v>
      </c>
      <c r="J8621" s="131" t="s">
        <v>65</v>
      </c>
      <c r="K8621" t="str">
        <f t="shared" si="6724"/>
        <v>3462051</v>
      </c>
      <c r="L8621" s="114">
        <f t="shared" si="6767"/>
        <v>103</v>
      </c>
    </row>
    <row r="8622" spans="1:12">
      <c r="A8622" s="113" t="str">
        <f t="shared" ref="A8622:C8622" si="6769">A8621</f>
        <v>05</v>
      </c>
      <c r="B8622" t="str">
        <f t="shared" si="6769"/>
        <v>5級地</v>
      </c>
      <c r="C8622" s="119">
        <f t="shared" si="6769"/>
        <v>10.8</v>
      </c>
      <c r="D8622" s="141" t="s">
        <v>3791</v>
      </c>
      <c r="E8622" s="127" t="s">
        <v>796</v>
      </c>
      <c r="F8622">
        <v>185</v>
      </c>
      <c r="G8622" s="114">
        <f t="shared" si="6723"/>
        <v>1998</v>
      </c>
      <c r="H8622" s="114" t="s">
        <v>968</v>
      </c>
      <c r="I8622" s="114">
        <v>1</v>
      </c>
      <c r="J8622" s="131" t="s">
        <v>65</v>
      </c>
      <c r="K8622" t="str">
        <f t="shared" si="6724"/>
        <v>3463051</v>
      </c>
      <c r="L8622" s="114">
        <f t="shared" si="6767"/>
        <v>103</v>
      </c>
    </row>
    <row r="8623" spans="1:12">
      <c r="A8623" s="113" t="str">
        <f t="shared" ref="A8623:C8623" si="6770">A8622</f>
        <v>05</v>
      </c>
      <c r="B8623" t="str">
        <f t="shared" si="6770"/>
        <v>5級地</v>
      </c>
      <c r="C8623" s="119">
        <f t="shared" si="6770"/>
        <v>10.8</v>
      </c>
      <c r="D8623" s="141" t="s">
        <v>3792</v>
      </c>
      <c r="E8623" s="127" t="s">
        <v>797</v>
      </c>
      <c r="F8623">
        <v>131</v>
      </c>
      <c r="G8623" s="114">
        <f t="shared" si="6723"/>
        <v>1414</v>
      </c>
      <c r="H8623" s="114" t="s">
        <v>968</v>
      </c>
      <c r="I8623" s="114">
        <v>1</v>
      </c>
      <c r="J8623" s="131" t="s">
        <v>65</v>
      </c>
      <c r="K8623" t="str">
        <f t="shared" si="6724"/>
        <v>3464051</v>
      </c>
      <c r="L8623" s="114">
        <f t="shared" si="6767"/>
        <v>103</v>
      </c>
    </row>
    <row r="8624" spans="1:12">
      <c r="A8624" s="113" t="str">
        <f t="shared" ref="A8624:C8624" si="6771">A8623</f>
        <v>05</v>
      </c>
      <c r="B8624" t="str">
        <f t="shared" si="6771"/>
        <v>5級地</v>
      </c>
      <c r="C8624" s="119">
        <f t="shared" si="6771"/>
        <v>10.8</v>
      </c>
      <c r="D8624" s="141" t="s">
        <v>3793</v>
      </c>
      <c r="E8624" s="127" t="s">
        <v>228</v>
      </c>
      <c r="F8624">
        <v>258</v>
      </c>
      <c r="G8624" s="114">
        <f t="shared" si="6723"/>
        <v>2786</v>
      </c>
      <c r="H8624" s="114" t="s">
        <v>968</v>
      </c>
      <c r="I8624" s="114">
        <v>1</v>
      </c>
      <c r="J8624" s="131" t="s">
        <v>65</v>
      </c>
      <c r="K8624" t="str">
        <f t="shared" si="6724"/>
        <v>1573051</v>
      </c>
      <c r="L8624" s="114">
        <f t="shared" si="6767"/>
        <v>103</v>
      </c>
    </row>
    <row r="8625" spans="1:12">
      <c r="A8625" s="113" t="str">
        <f t="shared" ref="A8625:C8625" si="6772">A8624</f>
        <v>05</v>
      </c>
      <c r="B8625" t="str">
        <f t="shared" si="6772"/>
        <v>5級地</v>
      </c>
      <c r="C8625" s="119">
        <f t="shared" si="6772"/>
        <v>10.8</v>
      </c>
      <c r="D8625" s="141" t="s">
        <v>3794</v>
      </c>
      <c r="E8625" s="127" t="s">
        <v>798</v>
      </c>
      <c r="F8625">
        <v>181</v>
      </c>
      <c r="G8625" s="114">
        <f t="shared" si="6723"/>
        <v>1954</v>
      </c>
      <c r="H8625" s="114" t="s">
        <v>968</v>
      </c>
      <c r="I8625" s="114">
        <v>1</v>
      </c>
      <c r="J8625" s="131" t="s">
        <v>65</v>
      </c>
      <c r="K8625" t="str">
        <f t="shared" si="6724"/>
        <v>1574051</v>
      </c>
      <c r="L8625" s="114">
        <f t="shared" si="6767"/>
        <v>103</v>
      </c>
    </row>
    <row r="8626" spans="1:12">
      <c r="A8626" s="113" t="str">
        <f t="shared" ref="A8626:C8626" si="6773">A8625</f>
        <v>05</v>
      </c>
      <c r="B8626" t="str">
        <f t="shared" si="6773"/>
        <v>5級地</v>
      </c>
      <c r="C8626" s="119">
        <f t="shared" si="6773"/>
        <v>10.8</v>
      </c>
      <c r="D8626" s="141" t="s">
        <v>3795</v>
      </c>
      <c r="E8626" s="127" t="s">
        <v>799</v>
      </c>
      <c r="F8626">
        <v>129</v>
      </c>
      <c r="G8626" s="114">
        <f t="shared" si="6723"/>
        <v>1393</v>
      </c>
      <c r="H8626" s="114" t="s">
        <v>968</v>
      </c>
      <c r="I8626" s="114">
        <v>1</v>
      </c>
      <c r="J8626" s="131" t="s">
        <v>65</v>
      </c>
      <c r="K8626" t="str">
        <f t="shared" si="6724"/>
        <v>3465051</v>
      </c>
      <c r="L8626" s="114">
        <f t="shared" si="6767"/>
        <v>103</v>
      </c>
    </row>
    <row r="8627" spans="1:12">
      <c r="A8627" s="113" t="str">
        <f t="shared" ref="A8627:C8627" si="6774">A8626</f>
        <v>05</v>
      </c>
      <c r="B8627" t="str">
        <f t="shared" si="6774"/>
        <v>5級地</v>
      </c>
      <c r="C8627" s="119">
        <f t="shared" si="6774"/>
        <v>10.8</v>
      </c>
      <c r="D8627" s="141" t="s">
        <v>3796</v>
      </c>
      <c r="E8627" s="127" t="s">
        <v>800</v>
      </c>
      <c r="F8627">
        <v>253</v>
      </c>
      <c r="G8627" s="114">
        <f t="shared" si="6723"/>
        <v>2732</v>
      </c>
      <c r="H8627" s="114" t="s">
        <v>968</v>
      </c>
      <c r="I8627" s="114">
        <v>1</v>
      </c>
      <c r="J8627" s="131" t="s">
        <v>65</v>
      </c>
      <c r="K8627" t="str">
        <f t="shared" si="6724"/>
        <v>3466051</v>
      </c>
      <c r="L8627" s="114">
        <f t="shared" si="6767"/>
        <v>103</v>
      </c>
    </row>
    <row r="8628" spans="1:12">
      <c r="A8628" s="113" t="str">
        <f t="shared" ref="A8628:C8628" si="6775">A8627</f>
        <v>05</v>
      </c>
      <c r="B8628" t="str">
        <f t="shared" si="6775"/>
        <v>5級地</v>
      </c>
      <c r="C8628" s="119">
        <f t="shared" si="6775"/>
        <v>10.8</v>
      </c>
      <c r="D8628" s="141" t="s">
        <v>3797</v>
      </c>
      <c r="E8628" s="127" t="s">
        <v>801</v>
      </c>
      <c r="F8628">
        <v>176</v>
      </c>
      <c r="G8628" s="114">
        <f t="shared" si="6723"/>
        <v>1900</v>
      </c>
      <c r="H8628" s="114" t="s">
        <v>968</v>
      </c>
      <c r="I8628" s="114">
        <v>1</v>
      </c>
      <c r="J8628" s="131" t="s">
        <v>65</v>
      </c>
      <c r="K8628" t="str">
        <f t="shared" si="6724"/>
        <v>3467051</v>
      </c>
      <c r="L8628" s="114">
        <f t="shared" si="6767"/>
        <v>103</v>
      </c>
    </row>
    <row r="8629" spans="1:12">
      <c r="A8629" s="113" t="str">
        <f t="shared" ref="A8629:C8629" si="6776">A8628</f>
        <v>05</v>
      </c>
      <c r="B8629" t="str">
        <f t="shared" si="6776"/>
        <v>5級地</v>
      </c>
      <c r="C8629" s="119">
        <f t="shared" si="6776"/>
        <v>10.8</v>
      </c>
      <c r="D8629" s="141" t="s">
        <v>3798</v>
      </c>
      <c r="E8629" s="127" t="s">
        <v>802</v>
      </c>
      <c r="F8629">
        <v>124</v>
      </c>
      <c r="G8629" s="114">
        <f t="shared" si="6723"/>
        <v>1339</v>
      </c>
      <c r="H8629" s="114" t="s">
        <v>968</v>
      </c>
      <c r="I8629" s="114">
        <v>1</v>
      </c>
      <c r="J8629" s="131" t="s">
        <v>65</v>
      </c>
      <c r="K8629" t="str">
        <f t="shared" si="6724"/>
        <v>3468051</v>
      </c>
      <c r="L8629" s="114">
        <f t="shared" si="6767"/>
        <v>103</v>
      </c>
    </row>
    <row r="8630" spans="1:12">
      <c r="A8630" s="113" t="str">
        <f t="shared" ref="A8630:C8630" si="6777">A8629</f>
        <v>05</v>
      </c>
      <c r="B8630" t="str">
        <f t="shared" si="6777"/>
        <v>5級地</v>
      </c>
      <c r="C8630" s="119">
        <f t="shared" si="6777"/>
        <v>10.8</v>
      </c>
      <c r="D8630" s="141" t="s">
        <v>3799</v>
      </c>
      <c r="E8630" s="127" t="s">
        <v>229</v>
      </c>
      <c r="F8630">
        <v>253</v>
      </c>
      <c r="G8630" s="114">
        <f t="shared" si="6723"/>
        <v>2732</v>
      </c>
      <c r="H8630" s="114" t="s">
        <v>968</v>
      </c>
      <c r="I8630" s="114">
        <v>1</v>
      </c>
      <c r="J8630" s="131" t="s">
        <v>65</v>
      </c>
      <c r="K8630" t="str">
        <f t="shared" si="6724"/>
        <v>1575051</v>
      </c>
      <c r="L8630" s="114">
        <f t="shared" si="6767"/>
        <v>103</v>
      </c>
    </row>
    <row r="8631" spans="1:12">
      <c r="A8631" s="113" t="str">
        <f t="shared" ref="A8631:C8631" si="6778">A8630</f>
        <v>05</v>
      </c>
      <c r="B8631" t="str">
        <f t="shared" si="6778"/>
        <v>5級地</v>
      </c>
      <c r="C8631" s="119">
        <f t="shared" si="6778"/>
        <v>10.8</v>
      </c>
      <c r="D8631" s="141" t="s">
        <v>3800</v>
      </c>
      <c r="E8631" s="127" t="s">
        <v>803</v>
      </c>
      <c r="F8631">
        <v>177</v>
      </c>
      <c r="G8631" s="114">
        <f t="shared" si="6723"/>
        <v>1911</v>
      </c>
      <c r="H8631" s="114" t="s">
        <v>968</v>
      </c>
      <c r="I8631" s="114">
        <v>1</v>
      </c>
      <c r="J8631" s="131" t="s">
        <v>65</v>
      </c>
      <c r="K8631" t="str">
        <f t="shared" si="6724"/>
        <v>1576051</v>
      </c>
      <c r="L8631" s="114">
        <f t="shared" si="6767"/>
        <v>103</v>
      </c>
    </row>
    <row r="8632" spans="1:12">
      <c r="A8632" s="113" t="str">
        <f t="shared" ref="A8632:C8632" si="6779">A8631</f>
        <v>05</v>
      </c>
      <c r="B8632" t="str">
        <f t="shared" si="6779"/>
        <v>5級地</v>
      </c>
      <c r="C8632" s="119">
        <f t="shared" si="6779"/>
        <v>10.8</v>
      </c>
      <c r="D8632" s="141" t="s">
        <v>3801</v>
      </c>
      <c r="E8632" s="127" t="s">
        <v>804</v>
      </c>
      <c r="F8632">
        <v>127</v>
      </c>
      <c r="G8632" s="114">
        <f t="shared" si="6723"/>
        <v>1371</v>
      </c>
      <c r="H8632" s="114" t="s">
        <v>968</v>
      </c>
      <c r="I8632" s="114">
        <v>1</v>
      </c>
      <c r="J8632" s="131" t="s">
        <v>65</v>
      </c>
      <c r="K8632" t="str">
        <f t="shared" si="6724"/>
        <v>3469051</v>
      </c>
      <c r="L8632" s="114">
        <f t="shared" si="6767"/>
        <v>103</v>
      </c>
    </row>
    <row r="8633" spans="1:12">
      <c r="A8633" s="113" t="str">
        <f t="shared" ref="A8633:C8633" si="6780">A8632</f>
        <v>05</v>
      </c>
      <c r="B8633" t="str">
        <f t="shared" si="6780"/>
        <v>5級地</v>
      </c>
      <c r="C8633" s="119">
        <f t="shared" si="6780"/>
        <v>10.8</v>
      </c>
      <c r="D8633" s="141" t="s">
        <v>3802</v>
      </c>
      <c r="E8633" s="127" t="s">
        <v>805</v>
      </c>
      <c r="F8633">
        <v>248</v>
      </c>
      <c r="G8633" s="114">
        <f t="shared" si="6723"/>
        <v>2678</v>
      </c>
      <c r="H8633" s="114" t="s">
        <v>968</v>
      </c>
      <c r="I8633" s="114">
        <v>1</v>
      </c>
      <c r="J8633" s="131" t="s">
        <v>65</v>
      </c>
      <c r="K8633" t="str">
        <f t="shared" si="6724"/>
        <v>3470051</v>
      </c>
      <c r="L8633" s="114">
        <f t="shared" si="6767"/>
        <v>103</v>
      </c>
    </row>
    <row r="8634" spans="1:12">
      <c r="A8634" s="113" t="str">
        <f t="shared" ref="A8634:C8634" si="6781">A8633</f>
        <v>05</v>
      </c>
      <c r="B8634" t="str">
        <f t="shared" si="6781"/>
        <v>5級地</v>
      </c>
      <c r="C8634" s="119">
        <f t="shared" si="6781"/>
        <v>10.8</v>
      </c>
      <c r="D8634" s="141" t="s">
        <v>3803</v>
      </c>
      <c r="E8634" s="127" t="s">
        <v>806</v>
      </c>
      <c r="F8634">
        <v>172</v>
      </c>
      <c r="G8634" s="114">
        <f t="shared" si="6723"/>
        <v>1857</v>
      </c>
      <c r="H8634" s="114" t="s">
        <v>968</v>
      </c>
      <c r="I8634" s="114">
        <v>1</v>
      </c>
      <c r="J8634" s="131" t="s">
        <v>65</v>
      </c>
      <c r="K8634" t="str">
        <f t="shared" si="6724"/>
        <v>3471051</v>
      </c>
      <c r="L8634" s="114">
        <f t="shared" si="6767"/>
        <v>103</v>
      </c>
    </row>
    <row r="8635" spans="1:12">
      <c r="A8635" s="113" t="str">
        <f t="shared" ref="A8635:C8635" si="6782">A8634</f>
        <v>05</v>
      </c>
      <c r="B8635" t="str">
        <f t="shared" si="6782"/>
        <v>5級地</v>
      </c>
      <c r="C8635" s="119">
        <f t="shared" si="6782"/>
        <v>10.8</v>
      </c>
      <c r="D8635" s="141" t="s">
        <v>3804</v>
      </c>
      <c r="E8635" s="127" t="s">
        <v>807</v>
      </c>
      <c r="F8635">
        <v>122</v>
      </c>
      <c r="G8635" s="114">
        <f t="shared" si="6723"/>
        <v>1317</v>
      </c>
      <c r="H8635" s="114" t="s">
        <v>968</v>
      </c>
      <c r="I8635" s="114">
        <v>1</v>
      </c>
      <c r="J8635" s="131" t="s">
        <v>65</v>
      </c>
      <c r="K8635" t="str">
        <f t="shared" si="6724"/>
        <v>3472051</v>
      </c>
      <c r="L8635" s="114">
        <f t="shared" si="6767"/>
        <v>103</v>
      </c>
    </row>
    <row r="8636" spans="1:12">
      <c r="A8636" s="113" t="str">
        <f t="shared" ref="A8636:C8636" si="6783">A8635</f>
        <v>05</v>
      </c>
      <c r="B8636" t="str">
        <f t="shared" si="6783"/>
        <v>5級地</v>
      </c>
      <c r="C8636" s="119">
        <f t="shared" si="6783"/>
        <v>10.8</v>
      </c>
      <c r="D8636" s="141" t="s">
        <v>3805</v>
      </c>
      <c r="E8636" s="127" t="s">
        <v>230</v>
      </c>
      <c r="F8636">
        <v>258</v>
      </c>
      <c r="G8636" s="114">
        <f t="shared" si="6723"/>
        <v>2786</v>
      </c>
      <c r="H8636" s="114" t="s">
        <v>968</v>
      </c>
      <c r="I8636" s="114">
        <v>1</v>
      </c>
      <c r="J8636" s="131" t="s">
        <v>65</v>
      </c>
      <c r="K8636" t="str">
        <f t="shared" si="6724"/>
        <v>1577051</v>
      </c>
      <c r="L8636" s="114">
        <f t="shared" si="6767"/>
        <v>103</v>
      </c>
    </row>
    <row r="8637" spans="1:12">
      <c r="A8637" s="113" t="str">
        <f t="shared" ref="A8637:C8637" si="6784">A8636</f>
        <v>05</v>
      </c>
      <c r="B8637" t="str">
        <f t="shared" si="6784"/>
        <v>5級地</v>
      </c>
      <c r="C8637" s="119">
        <f t="shared" si="6784"/>
        <v>10.8</v>
      </c>
      <c r="D8637" s="141" t="s">
        <v>3806</v>
      </c>
      <c r="E8637" s="127" t="s">
        <v>808</v>
      </c>
      <c r="F8637">
        <v>181</v>
      </c>
      <c r="G8637" s="114">
        <f t="shared" si="6723"/>
        <v>1954</v>
      </c>
      <c r="H8637" s="114" t="s">
        <v>968</v>
      </c>
      <c r="I8637" s="114">
        <v>1</v>
      </c>
      <c r="J8637" s="131" t="s">
        <v>65</v>
      </c>
      <c r="K8637" t="str">
        <f t="shared" si="6724"/>
        <v>1578051</v>
      </c>
      <c r="L8637" s="114">
        <f t="shared" si="6767"/>
        <v>103</v>
      </c>
    </row>
    <row r="8638" spans="1:12">
      <c r="A8638" s="113" t="str">
        <f t="shared" ref="A8638:C8638" si="6785">A8637</f>
        <v>05</v>
      </c>
      <c r="B8638" t="str">
        <f t="shared" si="6785"/>
        <v>5級地</v>
      </c>
      <c r="C8638" s="119">
        <f t="shared" si="6785"/>
        <v>10.8</v>
      </c>
      <c r="D8638" s="141" t="s">
        <v>3807</v>
      </c>
      <c r="E8638" s="127" t="s">
        <v>809</v>
      </c>
      <c r="F8638">
        <v>129</v>
      </c>
      <c r="G8638" s="114">
        <f t="shared" si="6723"/>
        <v>1393</v>
      </c>
      <c r="H8638" s="114" t="s">
        <v>968</v>
      </c>
      <c r="I8638" s="114">
        <v>1</v>
      </c>
      <c r="J8638" s="131" t="s">
        <v>65</v>
      </c>
      <c r="K8638" t="str">
        <f t="shared" si="6724"/>
        <v>3473051</v>
      </c>
      <c r="L8638" s="114">
        <f t="shared" si="6767"/>
        <v>103</v>
      </c>
    </row>
    <row r="8639" spans="1:12">
      <c r="A8639" s="113" t="str">
        <f t="shared" ref="A8639:C8639" si="6786">A8638</f>
        <v>05</v>
      </c>
      <c r="B8639" t="str">
        <f t="shared" si="6786"/>
        <v>5級地</v>
      </c>
      <c r="C8639" s="119">
        <f t="shared" si="6786"/>
        <v>10.8</v>
      </c>
      <c r="D8639" s="141" t="s">
        <v>3808</v>
      </c>
      <c r="E8639" s="127" t="s">
        <v>810</v>
      </c>
      <c r="F8639">
        <v>253</v>
      </c>
      <c r="G8639" s="114">
        <f t="shared" si="6723"/>
        <v>2732</v>
      </c>
      <c r="H8639" s="114" t="s">
        <v>968</v>
      </c>
      <c r="I8639" s="114">
        <v>1</v>
      </c>
      <c r="J8639" s="131" t="s">
        <v>65</v>
      </c>
      <c r="K8639" t="str">
        <f t="shared" si="6724"/>
        <v>3474051</v>
      </c>
      <c r="L8639" s="114">
        <f t="shared" si="6767"/>
        <v>103</v>
      </c>
    </row>
    <row r="8640" spans="1:12">
      <c r="A8640" s="113" t="str">
        <f t="shared" ref="A8640:C8640" si="6787">A8639</f>
        <v>05</v>
      </c>
      <c r="B8640" t="str">
        <f t="shared" si="6787"/>
        <v>5級地</v>
      </c>
      <c r="C8640" s="119">
        <f t="shared" si="6787"/>
        <v>10.8</v>
      </c>
      <c r="D8640" s="141" t="s">
        <v>3809</v>
      </c>
      <c r="E8640" s="127" t="s">
        <v>811</v>
      </c>
      <c r="F8640">
        <v>176</v>
      </c>
      <c r="G8640" s="114">
        <f t="shared" si="6723"/>
        <v>1900</v>
      </c>
      <c r="H8640" s="114" t="s">
        <v>968</v>
      </c>
      <c r="I8640" s="114">
        <v>1</v>
      </c>
      <c r="J8640" s="131" t="s">
        <v>65</v>
      </c>
      <c r="K8640" t="str">
        <f t="shared" si="6724"/>
        <v>3475051</v>
      </c>
      <c r="L8640" s="114">
        <f t="shared" si="6767"/>
        <v>103</v>
      </c>
    </row>
    <row r="8641" spans="1:12">
      <c r="A8641" s="113" t="str">
        <f t="shared" ref="A8641:C8641" si="6788">A8640</f>
        <v>05</v>
      </c>
      <c r="B8641" t="str">
        <f t="shared" si="6788"/>
        <v>5級地</v>
      </c>
      <c r="C8641" s="119">
        <f t="shared" si="6788"/>
        <v>10.8</v>
      </c>
      <c r="D8641" s="141" t="s">
        <v>3810</v>
      </c>
      <c r="E8641" s="127" t="s">
        <v>812</v>
      </c>
      <c r="F8641">
        <v>124</v>
      </c>
      <c r="G8641" s="114">
        <f t="shared" si="6723"/>
        <v>1339</v>
      </c>
      <c r="H8641" s="114" t="s">
        <v>968</v>
      </c>
      <c r="I8641" s="114">
        <v>1</v>
      </c>
      <c r="J8641" s="131" t="s">
        <v>65</v>
      </c>
      <c r="K8641" t="str">
        <f t="shared" si="6724"/>
        <v>3476051</v>
      </c>
      <c r="L8641" s="114">
        <f t="shared" si="6767"/>
        <v>103</v>
      </c>
    </row>
    <row r="8642" spans="1:12">
      <c r="A8642" s="113" t="str">
        <f t="shared" ref="A8642:C8642" si="6789">A8641</f>
        <v>05</v>
      </c>
      <c r="B8642" t="str">
        <f t="shared" si="6789"/>
        <v>5級地</v>
      </c>
      <c r="C8642" s="119">
        <f t="shared" si="6789"/>
        <v>10.8</v>
      </c>
      <c r="D8642" s="141" t="s">
        <v>3811</v>
      </c>
      <c r="E8642" s="127" t="s">
        <v>231</v>
      </c>
      <c r="F8642">
        <v>440</v>
      </c>
      <c r="G8642" s="114">
        <f t="shared" si="6723"/>
        <v>4752</v>
      </c>
      <c r="H8642" s="114" t="s">
        <v>967</v>
      </c>
      <c r="I8642" s="114">
        <v>2</v>
      </c>
      <c r="J8642" s="130">
        <f>J8162</f>
        <v>4190</v>
      </c>
      <c r="K8642" t="str">
        <f t="shared" si="6724"/>
        <v>1711052</v>
      </c>
      <c r="L8642" s="130">
        <f>IF(J8642-G8642&gt;0,J8642-G8642,0)</f>
        <v>0</v>
      </c>
    </row>
    <row r="8643" spans="1:12">
      <c r="A8643" s="113" t="str">
        <f t="shared" ref="A8643:C8643" si="6790">A8642</f>
        <v>05</v>
      </c>
      <c r="B8643" t="str">
        <f t="shared" si="6790"/>
        <v>5級地</v>
      </c>
      <c r="C8643" s="119">
        <f t="shared" si="6790"/>
        <v>10.8</v>
      </c>
      <c r="D8643" s="141" t="s">
        <v>3812</v>
      </c>
      <c r="E8643" s="127" t="s">
        <v>813</v>
      </c>
      <c r="F8643">
        <v>308</v>
      </c>
      <c r="G8643" s="114">
        <f t="shared" ref="G8643:G8706" si="6791">ROUNDDOWN(F8643*C8643,0)</f>
        <v>3326</v>
      </c>
      <c r="H8643" s="114" t="s">
        <v>967</v>
      </c>
      <c r="I8643" s="114">
        <v>2</v>
      </c>
      <c r="J8643" s="131" t="s">
        <v>65</v>
      </c>
      <c r="K8643" t="str">
        <f t="shared" ref="K8643:K8706" si="6792">D8643&amp;A8643&amp;I8643</f>
        <v>1712052</v>
      </c>
      <c r="L8643" s="114">
        <f>L8642</f>
        <v>0</v>
      </c>
    </row>
    <row r="8644" spans="1:12">
      <c r="A8644" s="113" t="str">
        <f t="shared" ref="A8644:C8644" si="6793">A8643</f>
        <v>05</v>
      </c>
      <c r="B8644" t="str">
        <f t="shared" si="6793"/>
        <v>5級地</v>
      </c>
      <c r="C8644" s="119">
        <f t="shared" si="6793"/>
        <v>10.8</v>
      </c>
      <c r="D8644" s="141" t="s">
        <v>3813</v>
      </c>
      <c r="E8644" s="127" t="s">
        <v>814</v>
      </c>
      <c r="F8644">
        <v>220</v>
      </c>
      <c r="G8644" s="114">
        <f t="shared" si="6791"/>
        <v>2376</v>
      </c>
      <c r="H8644" s="114" t="s">
        <v>967</v>
      </c>
      <c r="I8644" s="114">
        <v>2</v>
      </c>
      <c r="J8644" s="131" t="s">
        <v>65</v>
      </c>
      <c r="K8644" t="str">
        <f t="shared" si="6792"/>
        <v>3481052</v>
      </c>
      <c r="L8644" s="114">
        <f t="shared" ref="L8644:L8665" si="6794">L8643</f>
        <v>0</v>
      </c>
    </row>
    <row r="8645" spans="1:12">
      <c r="A8645" s="113" t="str">
        <f t="shared" ref="A8645:C8645" si="6795">A8644</f>
        <v>05</v>
      </c>
      <c r="B8645" t="str">
        <f t="shared" si="6795"/>
        <v>5級地</v>
      </c>
      <c r="C8645" s="119">
        <f t="shared" si="6795"/>
        <v>10.8</v>
      </c>
      <c r="D8645" s="141" t="s">
        <v>3814</v>
      </c>
      <c r="E8645" s="127" t="s">
        <v>815</v>
      </c>
      <c r="F8645">
        <v>435</v>
      </c>
      <c r="G8645" s="114">
        <f t="shared" si="6791"/>
        <v>4698</v>
      </c>
      <c r="H8645" s="114" t="s">
        <v>967</v>
      </c>
      <c r="I8645" s="114">
        <v>2</v>
      </c>
      <c r="J8645" s="131" t="s">
        <v>65</v>
      </c>
      <c r="K8645" t="str">
        <f t="shared" si="6792"/>
        <v>3482052</v>
      </c>
      <c r="L8645" s="114">
        <f t="shared" si="6794"/>
        <v>0</v>
      </c>
    </row>
    <row r="8646" spans="1:12">
      <c r="A8646" s="113" t="str">
        <f t="shared" ref="A8646:C8646" si="6796">A8645</f>
        <v>05</v>
      </c>
      <c r="B8646" t="str">
        <f t="shared" si="6796"/>
        <v>5級地</v>
      </c>
      <c r="C8646" s="119">
        <f t="shared" si="6796"/>
        <v>10.8</v>
      </c>
      <c r="D8646" s="141" t="s">
        <v>3815</v>
      </c>
      <c r="E8646" s="127" t="s">
        <v>816</v>
      </c>
      <c r="F8646">
        <v>303</v>
      </c>
      <c r="G8646" s="114">
        <f t="shared" si="6791"/>
        <v>3272</v>
      </c>
      <c r="H8646" s="114" t="s">
        <v>967</v>
      </c>
      <c r="I8646" s="114">
        <v>2</v>
      </c>
      <c r="J8646" s="131" t="s">
        <v>65</v>
      </c>
      <c r="K8646" t="str">
        <f t="shared" si="6792"/>
        <v>3483052</v>
      </c>
      <c r="L8646" s="114">
        <f t="shared" si="6794"/>
        <v>0</v>
      </c>
    </row>
    <row r="8647" spans="1:12">
      <c r="A8647" s="113" t="str">
        <f t="shared" ref="A8647:C8647" si="6797">A8646</f>
        <v>05</v>
      </c>
      <c r="B8647" t="str">
        <f t="shared" si="6797"/>
        <v>5級地</v>
      </c>
      <c r="C8647" s="119">
        <f t="shared" si="6797"/>
        <v>10.8</v>
      </c>
      <c r="D8647" s="141" t="s">
        <v>3818</v>
      </c>
      <c r="E8647" s="127" t="s">
        <v>817</v>
      </c>
      <c r="F8647">
        <v>215</v>
      </c>
      <c r="G8647" s="114">
        <f t="shared" si="6791"/>
        <v>2322</v>
      </c>
      <c r="H8647" s="114" t="s">
        <v>967</v>
      </c>
      <c r="I8647" s="114">
        <v>2</v>
      </c>
      <c r="J8647" s="131" t="s">
        <v>65</v>
      </c>
      <c r="K8647" t="str">
        <f t="shared" si="6792"/>
        <v>3484052</v>
      </c>
      <c r="L8647" s="114">
        <f t="shared" si="6794"/>
        <v>0</v>
      </c>
    </row>
    <row r="8648" spans="1:12">
      <c r="A8648" s="113" t="str">
        <f t="shared" ref="A8648:C8648" si="6798">A8647</f>
        <v>05</v>
      </c>
      <c r="B8648" t="str">
        <f t="shared" si="6798"/>
        <v>5級地</v>
      </c>
      <c r="C8648" s="119">
        <f t="shared" si="6798"/>
        <v>10.8</v>
      </c>
      <c r="D8648" s="141" t="s">
        <v>3816</v>
      </c>
      <c r="E8648" s="127" t="s">
        <v>232</v>
      </c>
      <c r="F8648">
        <v>418</v>
      </c>
      <c r="G8648" s="114">
        <f t="shared" si="6791"/>
        <v>4514</v>
      </c>
      <c r="H8648" s="114" t="s">
        <v>967</v>
      </c>
      <c r="I8648" s="114">
        <v>2</v>
      </c>
      <c r="J8648" s="131" t="s">
        <v>65</v>
      </c>
      <c r="K8648" t="str">
        <f t="shared" si="6792"/>
        <v>1713052</v>
      </c>
      <c r="L8648" s="114">
        <f t="shared" si="6794"/>
        <v>0</v>
      </c>
    </row>
    <row r="8649" spans="1:12">
      <c r="A8649" s="113" t="str">
        <f t="shared" ref="A8649:C8649" si="6799">A8648</f>
        <v>05</v>
      </c>
      <c r="B8649" t="str">
        <f t="shared" si="6799"/>
        <v>5級地</v>
      </c>
      <c r="C8649" s="119">
        <f t="shared" si="6799"/>
        <v>10.8</v>
      </c>
      <c r="D8649" s="141" t="s">
        <v>3817</v>
      </c>
      <c r="E8649" s="127" t="s">
        <v>233</v>
      </c>
      <c r="F8649">
        <v>293</v>
      </c>
      <c r="G8649" s="114">
        <f t="shared" si="6791"/>
        <v>3164</v>
      </c>
      <c r="H8649" s="114" t="s">
        <v>967</v>
      </c>
      <c r="I8649" s="114">
        <v>2</v>
      </c>
      <c r="J8649" s="131" t="s">
        <v>65</v>
      </c>
      <c r="K8649" t="str">
        <f t="shared" si="6792"/>
        <v>1714052</v>
      </c>
      <c r="L8649" s="114">
        <f t="shared" si="6794"/>
        <v>0</v>
      </c>
    </row>
    <row r="8650" spans="1:12">
      <c r="A8650" s="113" t="str">
        <f t="shared" ref="A8650:C8650" si="6800">A8649</f>
        <v>05</v>
      </c>
      <c r="B8650" t="str">
        <f t="shared" si="6800"/>
        <v>5級地</v>
      </c>
      <c r="C8650" s="119">
        <f t="shared" si="6800"/>
        <v>10.8</v>
      </c>
      <c r="D8650" s="141" t="s">
        <v>3819</v>
      </c>
      <c r="E8650" s="127" t="s">
        <v>818</v>
      </c>
      <c r="F8650">
        <v>209</v>
      </c>
      <c r="G8650" s="114">
        <f t="shared" si="6791"/>
        <v>2257</v>
      </c>
      <c r="H8650" s="114" t="s">
        <v>967</v>
      </c>
      <c r="I8650" s="114">
        <v>2</v>
      </c>
      <c r="J8650" s="131" t="s">
        <v>65</v>
      </c>
      <c r="K8650" t="str">
        <f t="shared" si="6792"/>
        <v>3485052</v>
      </c>
      <c r="L8650" s="114">
        <f t="shared" si="6794"/>
        <v>0</v>
      </c>
    </row>
    <row r="8651" spans="1:12">
      <c r="A8651" s="113" t="str">
        <f t="shared" ref="A8651:C8651" si="6801">A8650</f>
        <v>05</v>
      </c>
      <c r="B8651" t="str">
        <f t="shared" si="6801"/>
        <v>5級地</v>
      </c>
      <c r="C8651" s="119">
        <f t="shared" si="6801"/>
        <v>10.8</v>
      </c>
      <c r="D8651" s="141" t="s">
        <v>3820</v>
      </c>
      <c r="E8651" s="127" t="s">
        <v>819</v>
      </c>
      <c r="F8651">
        <v>413</v>
      </c>
      <c r="G8651" s="114">
        <f t="shared" si="6791"/>
        <v>4460</v>
      </c>
      <c r="H8651" s="114" t="s">
        <v>967</v>
      </c>
      <c r="I8651" s="114">
        <v>2</v>
      </c>
      <c r="J8651" s="131" t="s">
        <v>65</v>
      </c>
      <c r="K8651" t="str">
        <f t="shared" si="6792"/>
        <v>3486052</v>
      </c>
      <c r="L8651" s="114">
        <f t="shared" si="6794"/>
        <v>0</v>
      </c>
    </row>
    <row r="8652" spans="1:12">
      <c r="A8652" s="113" t="str">
        <f t="shared" ref="A8652:C8652" si="6802">A8651</f>
        <v>05</v>
      </c>
      <c r="B8652" t="str">
        <f t="shared" si="6802"/>
        <v>5級地</v>
      </c>
      <c r="C8652" s="119">
        <f t="shared" si="6802"/>
        <v>10.8</v>
      </c>
      <c r="D8652" s="141" t="s">
        <v>3821</v>
      </c>
      <c r="E8652" s="127" t="s">
        <v>820</v>
      </c>
      <c r="F8652">
        <v>288</v>
      </c>
      <c r="G8652" s="114">
        <f t="shared" si="6791"/>
        <v>3110</v>
      </c>
      <c r="H8652" s="114" t="s">
        <v>967</v>
      </c>
      <c r="I8652" s="114">
        <v>2</v>
      </c>
      <c r="J8652" s="131" t="s">
        <v>65</v>
      </c>
      <c r="K8652" t="str">
        <f t="shared" si="6792"/>
        <v>3487052</v>
      </c>
      <c r="L8652" s="114">
        <f t="shared" si="6794"/>
        <v>0</v>
      </c>
    </row>
    <row r="8653" spans="1:12">
      <c r="A8653" s="113" t="str">
        <f t="shared" ref="A8653:C8653" si="6803">A8652</f>
        <v>05</v>
      </c>
      <c r="B8653" t="str">
        <f t="shared" si="6803"/>
        <v>5級地</v>
      </c>
      <c r="C8653" s="119">
        <f t="shared" si="6803"/>
        <v>10.8</v>
      </c>
      <c r="D8653" s="141" t="s">
        <v>3822</v>
      </c>
      <c r="E8653" s="127" t="s">
        <v>821</v>
      </c>
      <c r="F8653">
        <v>204</v>
      </c>
      <c r="G8653" s="114">
        <f t="shared" si="6791"/>
        <v>2203</v>
      </c>
      <c r="H8653" s="114" t="s">
        <v>967</v>
      </c>
      <c r="I8653" s="114">
        <v>2</v>
      </c>
      <c r="J8653" s="131" t="s">
        <v>65</v>
      </c>
      <c r="K8653" t="str">
        <f t="shared" si="6792"/>
        <v>3488052</v>
      </c>
      <c r="L8653" s="114">
        <f t="shared" si="6794"/>
        <v>0</v>
      </c>
    </row>
    <row r="8654" spans="1:12">
      <c r="A8654" s="113" t="str">
        <f t="shared" ref="A8654:C8654" si="6804">A8653</f>
        <v>05</v>
      </c>
      <c r="B8654" t="str">
        <f t="shared" si="6804"/>
        <v>5級地</v>
      </c>
      <c r="C8654" s="119">
        <f t="shared" si="6804"/>
        <v>10.8</v>
      </c>
      <c r="D8654" s="141" t="s">
        <v>3823</v>
      </c>
      <c r="E8654" s="127" t="s">
        <v>234</v>
      </c>
      <c r="F8654">
        <v>409</v>
      </c>
      <c r="G8654" s="114">
        <f t="shared" si="6791"/>
        <v>4417</v>
      </c>
      <c r="H8654" s="114" t="s">
        <v>967</v>
      </c>
      <c r="I8654" s="114">
        <v>2</v>
      </c>
      <c r="J8654" s="131" t="s">
        <v>65</v>
      </c>
      <c r="K8654" t="str">
        <f t="shared" si="6792"/>
        <v>1715052</v>
      </c>
      <c r="L8654" s="114">
        <f t="shared" si="6794"/>
        <v>0</v>
      </c>
    </row>
    <row r="8655" spans="1:12">
      <c r="A8655" s="113" t="str">
        <f t="shared" ref="A8655:C8655" si="6805">A8654</f>
        <v>05</v>
      </c>
      <c r="B8655" t="str">
        <f t="shared" si="6805"/>
        <v>5級地</v>
      </c>
      <c r="C8655" s="119">
        <f t="shared" si="6805"/>
        <v>10.8</v>
      </c>
      <c r="D8655" s="141" t="s">
        <v>3824</v>
      </c>
      <c r="E8655" s="127" t="s">
        <v>235</v>
      </c>
      <c r="F8655">
        <v>286</v>
      </c>
      <c r="G8655" s="114">
        <f t="shared" si="6791"/>
        <v>3088</v>
      </c>
      <c r="H8655" s="114" t="s">
        <v>967</v>
      </c>
      <c r="I8655" s="114">
        <v>2</v>
      </c>
      <c r="J8655" s="131" t="s">
        <v>65</v>
      </c>
      <c r="K8655" t="str">
        <f t="shared" si="6792"/>
        <v>1716052</v>
      </c>
      <c r="L8655" s="114">
        <f t="shared" si="6794"/>
        <v>0</v>
      </c>
    </row>
    <row r="8656" spans="1:12">
      <c r="A8656" s="113" t="str">
        <f t="shared" ref="A8656:C8656" si="6806">A8655</f>
        <v>05</v>
      </c>
      <c r="B8656" t="str">
        <f t="shared" si="6806"/>
        <v>5級地</v>
      </c>
      <c r="C8656" s="119">
        <f t="shared" si="6806"/>
        <v>10.8</v>
      </c>
      <c r="D8656" s="141" t="s">
        <v>3825</v>
      </c>
      <c r="E8656" s="127" t="s">
        <v>822</v>
      </c>
      <c r="F8656">
        <v>205</v>
      </c>
      <c r="G8656" s="114">
        <f t="shared" si="6791"/>
        <v>2214</v>
      </c>
      <c r="H8656" s="114" t="s">
        <v>967</v>
      </c>
      <c r="I8656" s="114">
        <v>2</v>
      </c>
      <c r="J8656" s="131" t="s">
        <v>65</v>
      </c>
      <c r="K8656" t="str">
        <f t="shared" si="6792"/>
        <v>3489052</v>
      </c>
      <c r="L8656" s="114">
        <f t="shared" si="6794"/>
        <v>0</v>
      </c>
    </row>
    <row r="8657" spans="1:12">
      <c r="A8657" s="113" t="str">
        <f t="shared" ref="A8657:C8657" si="6807">A8656</f>
        <v>05</v>
      </c>
      <c r="B8657" t="str">
        <f t="shared" si="6807"/>
        <v>5級地</v>
      </c>
      <c r="C8657" s="119">
        <f t="shared" si="6807"/>
        <v>10.8</v>
      </c>
      <c r="D8657" s="141" t="s">
        <v>3826</v>
      </c>
      <c r="E8657" s="127" t="s">
        <v>823</v>
      </c>
      <c r="F8657">
        <v>404</v>
      </c>
      <c r="G8657" s="114">
        <f t="shared" si="6791"/>
        <v>4363</v>
      </c>
      <c r="H8657" s="114" t="s">
        <v>967</v>
      </c>
      <c r="I8657" s="114">
        <v>2</v>
      </c>
      <c r="J8657" s="131" t="s">
        <v>65</v>
      </c>
      <c r="K8657" t="str">
        <f t="shared" si="6792"/>
        <v>3490052</v>
      </c>
      <c r="L8657" s="114">
        <f t="shared" si="6794"/>
        <v>0</v>
      </c>
    </row>
    <row r="8658" spans="1:12">
      <c r="A8658" s="113" t="str">
        <f t="shared" ref="A8658:C8658" si="6808">A8657</f>
        <v>05</v>
      </c>
      <c r="B8658" t="str">
        <f t="shared" si="6808"/>
        <v>5級地</v>
      </c>
      <c r="C8658" s="119">
        <f t="shared" si="6808"/>
        <v>10.8</v>
      </c>
      <c r="D8658" s="141" t="s">
        <v>3827</v>
      </c>
      <c r="E8658" s="127" t="s">
        <v>824</v>
      </c>
      <c r="F8658">
        <v>281</v>
      </c>
      <c r="G8658" s="114">
        <f t="shared" si="6791"/>
        <v>3034</v>
      </c>
      <c r="H8658" s="114" t="s">
        <v>967</v>
      </c>
      <c r="I8658" s="114">
        <v>2</v>
      </c>
      <c r="J8658" s="131" t="s">
        <v>65</v>
      </c>
      <c r="K8658" t="str">
        <f t="shared" si="6792"/>
        <v>3491052</v>
      </c>
      <c r="L8658" s="114">
        <f t="shared" si="6794"/>
        <v>0</v>
      </c>
    </row>
    <row r="8659" spans="1:12">
      <c r="A8659" s="113" t="str">
        <f t="shared" ref="A8659:C8659" si="6809">A8658</f>
        <v>05</v>
      </c>
      <c r="B8659" t="str">
        <f t="shared" si="6809"/>
        <v>5級地</v>
      </c>
      <c r="C8659" s="119">
        <f t="shared" si="6809"/>
        <v>10.8</v>
      </c>
      <c r="D8659" s="141" t="s">
        <v>3828</v>
      </c>
      <c r="E8659" s="127" t="s">
        <v>825</v>
      </c>
      <c r="F8659">
        <v>200</v>
      </c>
      <c r="G8659" s="114">
        <f t="shared" si="6791"/>
        <v>2160</v>
      </c>
      <c r="H8659" s="114" t="s">
        <v>967</v>
      </c>
      <c r="I8659" s="114">
        <v>2</v>
      </c>
      <c r="J8659" s="131" t="s">
        <v>65</v>
      </c>
      <c r="K8659" t="str">
        <f t="shared" si="6792"/>
        <v>3492052</v>
      </c>
      <c r="L8659" s="114">
        <f t="shared" si="6794"/>
        <v>0</v>
      </c>
    </row>
    <row r="8660" spans="1:12">
      <c r="A8660" s="113" t="str">
        <f t="shared" ref="A8660:C8660" si="6810">A8659</f>
        <v>05</v>
      </c>
      <c r="B8660" t="str">
        <f t="shared" si="6810"/>
        <v>5級地</v>
      </c>
      <c r="C8660" s="119">
        <f t="shared" si="6810"/>
        <v>10.8</v>
      </c>
      <c r="D8660" s="141" t="s">
        <v>3829</v>
      </c>
      <c r="E8660" s="127" t="s">
        <v>236</v>
      </c>
      <c r="F8660">
        <v>418</v>
      </c>
      <c r="G8660" s="114">
        <f t="shared" si="6791"/>
        <v>4514</v>
      </c>
      <c r="H8660" s="114" t="s">
        <v>967</v>
      </c>
      <c r="I8660" s="114">
        <v>2</v>
      </c>
      <c r="J8660" s="131" t="s">
        <v>65</v>
      </c>
      <c r="K8660" t="str">
        <f t="shared" si="6792"/>
        <v>1717052</v>
      </c>
      <c r="L8660" s="114">
        <f t="shared" si="6794"/>
        <v>0</v>
      </c>
    </row>
    <row r="8661" spans="1:12">
      <c r="A8661" s="113" t="str">
        <f t="shared" ref="A8661:C8661" si="6811">A8660</f>
        <v>05</v>
      </c>
      <c r="B8661" t="str">
        <f t="shared" si="6811"/>
        <v>5級地</v>
      </c>
      <c r="C8661" s="119">
        <f t="shared" si="6811"/>
        <v>10.8</v>
      </c>
      <c r="D8661" s="141" t="s">
        <v>3830</v>
      </c>
      <c r="E8661" s="127" t="s">
        <v>826</v>
      </c>
      <c r="F8661">
        <v>293</v>
      </c>
      <c r="G8661" s="114">
        <f t="shared" si="6791"/>
        <v>3164</v>
      </c>
      <c r="H8661" s="114" t="s">
        <v>967</v>
      </c>
      <c r="I8661" s="114">
        <v>2</v>
      </c>
      <c r="J8661" s="131" t="s">
        <v>65</v>
      </c>
      <c r="K8661" t="str">
        <f t="shared" si="6792"/>
        <v>1718052</v>
      </c>
      <c r="L8661" s="114">
        <f t="shared" si="6794"/>
        <v>0</v>
      </c>
    </row>
    <row r="8662" spans="1:12">
      <c r="A8662" s="113" t="str">
        <f t="shared" ref="A8662:C8662" si="6812">A8661</f>
        <v>05</v>
      </c>
      <c r="B8662" t="str">
        <f t="shared" si="6812"/>
        <v>5級地</v>
      </c>
      <c r="C8662" s="119">
        <f t="shared" si="6812"/>
        <v>10.8</v>
      </c>
      <c r="D8662" s="143" t="s">
        <v>3831</v>
      </c>
      <c r="E8662" s="128" t="s">
        <v>827</v>
      </c>
      <c r="F8662">
        <v>209</v>
      </c>
      <c r="G8662" s="114">
        <f t="shared" si="6791"/>
        <v>2257</v>
      </c>
      <c r="H8662" s="114" t="s">
        <v>967</v>
      </c>
      <c r="I8662" s="114">
        <v>2</v>
      </c>
      <c r="J8662" s="131" t="s">
        <v>65</v>
      </c>
      <c r="K8662" t="str">
        <f t="shared" si="6792"/>
        <v>3493052</v>
      </c>
      <c r="L8662" s="114">
        <f t="shared" si="6794"/>
        <v>0</v>
      </c>
    </row>
    <row r="8663" spans="1:12">
      <c r="A8663" s="113" t="str">
        <f t="shared" ref="A8663:C8663" si="6813">A8662</f>
        <v>05</v>
      </c>
      <c r="B8663" t="str">
        <f t="shared" si="6813"/>
        <v>5級地</v>
      </c>
      <c r="C8663" s="119">
        <f t="shared" si="6813"/>
        <v>10.8</v>
      </c>
      <c r="D8663" s="143" t="s">
        <v>3832</v>
      </c>
      <c r="E8663" s="128" t="s">
        <v>828</v>
      </c>
      <c r="F8663">
        <v>413</v>
      </c>
      <c r="G8663" s="114">
        <f t="shared" si="6791"/>
        <v>4460</v>
      </c>
      <c r="H8663" s="114" t="s">
        <v>967</v>
      </c>
      <c r="I8663" s="114">
        <v>2</v>
      </c>
      <c r="J8663" s="131" t="s">
        <v>65</v>
      </c>
      <c r="K8663" t="str">
        <f t="shared" si="6792"/>
        <v>3494052</v>
      </c>
      <c r="L8663" s="114">
        <f t="shared" si="6794"/>
        <v>0</v>
      </c>
    </row>
    <row r="8664" spans="1:12">
      <c r="A8664" s="113" t="str">
        <f t="shared" ref="A8664:C8664" si="6814">A8663</f>
        <v>05</v>
      </c>
      <c r="B8664" t="str">
        <f t="shared" si="6814"/>
        <v>5級地</v>
      </c>
      <c r="C8664" s="119">
        <f t="shared" si="6814"/>
        <v>10.8</v>
      </c>
      <c r="D8664" s="143" t="s">
        <v>3833</v>
      </c>
      <c r="E8664" s="128" t="s">
        <v>829</v>
      </c>
      <c r="F8664">
        <v>288</v>
      </c>
      <c r="G8664" s="114">
        <f t="shared" si="6791"/>
        <v>3110</v>
      </c>
      <c r="H8664" s="114" t="s">
        <v>967</v>
      </c>
      <c r="I8664" s="114">
        <v>2</v>
      </c>
      <c r="J8664" s="131" t="s">
        <v>65</v>
      </c>
      <c r="K8664" t="str">
        <f t="shared" si="6792"/>
        <v>3495052</v>
      </c>
      <c r="L8664" s="114">
        <f t="shared" si="6794"/>
        <v>0</v>
      </c>
    </row>
    <row r="8665" spans="1:12">
      <c r="A8665" s="113" t="str">
        <f t="shared" ref="A8665:C8665" si="6815">A8664</f>
        <v>05</v>
      </c>
      <c r="B8665" t="str">
        <f t="shared" si="6815"/>
        <v>5級地</v>
      </c>
      <c r="C8665" s="119">
        <f t="shared" si="6815"/>
        <v>10.8</v>
      </c>
      <c r="D8665" s="143" t="s">
        <v>3834</v>
      </c>
      <c r="E8665" s="128" t="s">
        <v>830</v>
      </c>
      <c r="F8665">
        <v>204</v>
      </c>
      <c r="G8665" s="114">
        <f t="shared" si="6791"/>
        <v>2203</v>
      </c>
      <c r="H8665" s="114" t="s">
        <v>967</v>
      </c>
      <c r="I8665" s="114">
        <v>2</v>
      </c>
      <c r="J8665" s="131" t="s">
        <v>65</v>
      </c>
      <c r="K8665" t="str">
        <f t="shared" si="6792"/>
        <v>3496052</v>
      </c>
      <c r="L8665" s="114">
        <f t="shared" si="6794"/>
        <v>0</v>
      </c>
    </row>
    <row r="8666" spans="1:12">
      <c r="A8666" s="113" t="str">
        <f t="shared" ref="A8666:C8666" si="6816">A8665</f>
        <v>05</v>
      </c>
      <c r="B8666" t="str">
        <f t="shared" si="6816"/>
        <v>5級地</v>
      </c>
      <c r="C8666" s="119">
        <f t="shared" si="6816"/>
        <v>10.8</v>
      </c>
      <c r="D8666" s="143" t="s">
        <v>3835</v>
      </c>
      <c r="E8666" s="128" t="s">
        <v>237</v>
      </c>
      <c r="F8666">
        <v>394</v>
      </c>
      <c r="G8666" s="114">
        <f t="shared" si="6791"/>
        <v>4255</v>
      </c>
      <c r="H8666" s="114" t="s">
        <v>967</v>
      </c>
      <c r="I8666" s="114">
        <v>2</v>
      </c>
      <c r="J8666" s="130">
        <f>J8162</f>
        <v>4190</v>
      </c>
      <c r="K8666" t="str">
        <f t="shared" si="6792"/>
        <v>1721052</v>
      </c>
      <c r="L8666" s="130">
        <f>IF(J8666-G8666&gt;0,J8666-G8666,0)</f>
        <v>0</v>
      </c>
    </row>
    <row r="8667" spans="1:12">
      <c r="A8667" s="113" t="str">
        <f t="shared" ref="A8667:C8667" si="6817">A8666</f>
        <v>05</v>
      </c>
      <c r="B8667" t="str">
        <f t="shared" si="6817"/>
        <v>5級地</v>
      </c>
      <c r="C8667" s="119">
        <f t="shared" si="6817"/>
        <v>10.8</v>
      </c>
      <c r="D8667" s="143" t="s">
        <v>3836</v>
      </c>
      <c r="E8667" s="128" t="s">
        <v>238</v>
      </c>
      <c r="F8667">
        <v>276</v>
      </c>
      <c r="G8667" s="114">
        <f t="shared" si="6791"/>
        <v>2980</v>
      </c>
      <c r="H8667" s="114" t="s">
        <v>967</v>
      </c>
      <c r="I8667" s="114">
        <v>2</v>
      </c>
      <c r="J8667" s="131" t="s">
        <v>65</v>
      </c>
      <c r="K8667" t="str">
        <f t="shared" si="6792"/>
        <v>1722052</v>
      </c>
      <c r="L8667" s="114">
        <f>L8666</f>
        <v>0</v>
      </c>
    </row>
    <row r="8668" spans="1:12">
      <c r="A8668" s="113" t="str">
        <f t="shared" ref="A8668:C8668" si="6818">A8667</f>
        <v>05</v>
      </c>
      <c r="B8668" t="str">
        <f t="shared" si="6818"/>
        <v>5級地</v>
      </c>
      <c r="C8668" s="119">
        <f t="shared" si="6818"/>
        <v>10.8</v>
      </c>
      <c r="D8668" s="143" t="s">
        <v>3837</v>
      </c>
      <c r="E8668" s="128" t="s">
        <v>831</v>
      </c>
      <c r="F8668">
        <v>197</v>
      </c>
      <c r="G8668" s="114">
        <f t="shared" si="6791"/>
        <v>2127</v>
      </c>
      <c r="H8668" s="114" t="s">
        <v>967</v>
      </c>
      <c r="I8668" s="114">
        <v>2</v>
      </c>
      <c r="J8668" s="131" t="s">
        <v>65</v>
      </c>
      <c r="K8668" t="str">
        <f t="shared" si="6792"/>
        <v>3501052</v>
      </c>
      <c r="L8668" s="114">
        <f t="shared" ref="L8668:L8689" si="6819">L8667</f>
        <v>0</v>
      </c>
    </row>
    <row r="8669" spans="1:12">
      <c r="A8669" s="113" t="str">
        <f t="shared" ref="A8669:C8669" si="6820">A8668</f>
        <v>05</v>
      </c>
      <c r="B8669" t="str">
        <f t="shared" si="6820"/>
        <v>5級地</v>
      </c>
      <c r="C8669" s="119">
        <f t="shared" si="6820"/>
        <v>10.8</v>
      </c>
      <c r="D8669" s="143" t="s">
        <v>3838</v>
      </c>
      <c r="E8669" s="128" t="s">
        <v>832</v>
      </c>
      <c r="F8669">
        <v>389</v>
      </c>
      <c r="G8669" s="114">
        <f t="shared" si="6791"/>
        <v>4201</v>
      </c>
      <c r="H8669" s="114" t="s">
        <v>967</v>
      </c>
      <c r="I8669" s="114">
        <v>2</v>
      </c>
      <c r="J8669" s="131" t="s">
        <v>65</v>
      </c>
      <c r="K8669" t="str">
        <f t="shared" si="6792"/>
        <v>3502052</v>
      </c>
      <c r="L8669" s="114">
        <f t="shared" si="6819"/>
        <v>0</v>
      </c>
    </row>
    <row r="8670" spans="1:12">
      <c r="A8670" s="113" t="str">
        <f t="shared" ref="A8670:C8670" si="6821">A8669</f>
        <v>05</v>
      </c>
      <c r="B8670" t="str">
        <f t="shared" si="6821"/>
        <v>5級地</v>
      </c>
      <c r="C8670" s="119">
        <f t="shared" si="6821"/>
        <v>10.8</v>
      </c>
      <c r="D8670" s="143" t="s">
        <v>3839</v>
      </c>
      <c r="E8670" s="128" t="s">
        <v>833</v>
      </c>
      <c r="F8670">
        <v>271</v>
      </c>
      <c r="G8670" s="114">
        <f t="shared" si="6791"/>
        <v>2926</v>
      </c>
      <c r="H8670" s="114" t="s">
        <v>967</v>
      </c>
      <c r="I8670" s="114">
        <v>2</v>
      </c>
      <c r="J8670" s="131" t="s">
        <v>65</v>
      </c>
      <c r="K8670" t="str">
        <f t="shared" si="6792"/>
        <v>3503052</v>
      </c>
      <c r="L8670" s="114">
        <f t="shared" si="6819"/>
        <v>0</v>
      </c>
    </row>
    <row r="8671" spans="1:12">
      <c r="A8671" s="113" t="str">
        <f t="shared" ref="A8671:C8671" si="6822">A8670</f>
        <v>05</v>
      </c>
      <c r="B8671" t="str">
        <f t="shared" si="6822"/>
        <v>5級地</v>
      </c>
      <c r="C8671" s="119">
        <f t="shared" si="6822"/>
        <v>10.8</v>
      </c>
      <c r="D8671" s="143" t="s">
        <v>3840</v>
      </c>
      <c r="E8671" s="128" t="s">
        <v>834</v>
      </c>
      <c r="F8671">
        <v>192</v>
      </c>
      <c r="G8671" s="114">
        <f t="shared" si="6791"/>
        <v>2073</v>
      </c>
      <c r="H8671" s="114" t="s">
        <v>967</v>
      </c>
      <c r="I8671" s="114">
        <v>2</v>
      </c>
      <c r="J8671" s="131" t="s">
        <v>65</v>
      </c>
      <c r="K8671" t="str">
        <f t="shared" si="6792"/>
        <v>3504052</v>
      </c>
      <c r="L8671" s="114">
        <f t="shared" si="6819"/>
        <v>0</v>
      </c>
    </row>
    <row r="8672" spans="1:12">
      <c r="A8672" s="113" t="str">
        <f t="shared" ref="A8672:C8672" si="6823">A8671</f>
        <v>05</v>
      </c>
      <c r="B8672" t="str">
        <f t="shared" si="6823"/>
        <v>5級地</v>
      </c>
      <c r="C8672" s="119">
        <f t="shared" si="6823"/>
        <v>10.8</v>
      </c>
      <c r="D8672" s="143" t="s">
        <v>3841</v>
      </c>
      <c r="E8672" s="128" t="s">
        <v>239</v>
      </c>
      <c r="F8672">
        <v>374</v>
      </c>
      <c r="G8672" s="114">
        <f t="shared" si="6791"/>
        <v>4039</v>
      </c>
      <c r="H8672" s="114" t="s">
        <v>967</v>
      </c>
      <c r="I8672" s="114">
        <v>2</v>
      </c>
      <c r="J8672" s="131" t="s">
        <v>65</v>
      </c>
      <c r="K8672" t="str">
        <f t="shared" si="6792"/>
        <v>1723052</v>
      </c>
      <c r="L8672" s="114">
        <f t="shared" si="6819"/>
        <v>0</v>
      </c>
    </row>
    <row r="8673" spans="1:12">
      <c r="A8673" s="113" t="str">
        <f t="shared" ref="A8673:C8673" si="6824">A8672</f>
        <v>05</v>
      </c>
      <c r="B8673" t="str">
        <f t="shared" si="6824"/>
        <v>5級地</v>
      </c>
      <c r="C8673" s="119">
        <f t="shared" si="6824"/>
        <v>10.8</v>
      </c>
      <c r="D8673" s="143" t="s">
        <v>3842</v>
      </c>
      <c r="E8673" s="128" t="s">
        <v>240</v>
      </c>
      <c r="F8673">
        <v>262</v>
      </c>
      <c r="G8673" s="114">
        <f t="shared" si="6791"/>
        <v>2829</v>
      </c>
      <c r="H8673" s="114" t="s">
        <v>967</v>
      </c>
      <c r="I8673" s="114">
        <v>2</v>
      </c>
      <c r="J8673" s="131" t="s">
        <v>65</v>
      </c>
      <c r="K8673" t="str">
        <f t="shared" si="6792"/>
        <v>1724052</v>
      </c>
      <c r="L8673" s="114">
        <f t="shared" si="6819"/>
        <v>0</v>
      </c>
    </row>
    <row r="8674" spans="1:12">
      <c r="A8674" s="113" t="str">
        <f t="shared" ref="A8674:C8674" si="6825">A8673</f>
        <v>05</v>
      </c>
      <c r="B8674" t="str">
        <f t="shared" si="6825"/>
        <v>5級地</v>
      </c>
      <c r="C8674" s="119">
        <f t="shared" si="6825"/>
        <v>10.8</v>
      </c>
      <c r="D8674" s="143" t="s">
        <v>3843</v>
      </c>
      <c r="E8674" s="128" t="s">
        <v>835</v>
      </c>
      <c r="F8674">
        <v>187</v>
      </c>
      <c r="G8674" s="114">
        <f t="shared" si="6791"/>
        <v>2019</v>
      </c>
      <c r="H8674" s="114" t="s">
        <v>967</v>
      </c>
      <c r="I8674" s="114">
        <v>2</v>
      </c>
      <c r="J8674" s="131" t="s">
        <v>65</v>
      </c>
      <c r="K8674" t="str">
        <f t="shared" si="6792"/>
        <v>3505052</v>
      </c>
      <c r="L8674" s="114">
        <f t="shared" si="6819"/>
        <v>0</v>
      </c>
    </row>
    <row r="8675" spans="1:12">
      <c r="A8675" s="113" t="str">
        <f t="shared" ref="A8675:C8675" si="6826">A8674</f>
        <v>05</v>
      </c>
      <c r="B8675" t="str">
        <f t="shared" si="6826"/>
        <v>5級地</v>
      </c>
      <c r="C8675" s="119">
        <f t="shared" si="6826"/>
        <v>10.8</v>
      </c>
      <c r="D8675" s="143" t="s">
        <v>3844</v>
      </c>
      <c r="E8675" s="128" t="s">
        <v>836</v>
      </c>
      <c r="F8675">
        <v>369</v>
      </c>
      <c r="G8675" s="114">
        <f t="shared" si="6791"/>
        <v>3985</v>
      </c>
      <c r="H8675" s="114" t="s">
        <v>967</v>
      </c>
      <c r="I8675" s="114">
        <v>2</v>
      </c>
      <c r="J8675" s="131" t="s">
        <v>65</v>
      </c>
      <c r="K8675" t="str">
        <f t="shared" si="6792"/>
        <v>3506052</v>
      </c>
      <c r="L8675" s="114">
        <f t="shared" si="6819"/>
        <v>0</v>
      </c>
    </row>
    <row r="8676" spans="1:12">
      <c r="A8676" s="113" t="str">
        <f t="shared" ref="A8676:C8676" si="6827">A8675</f>
        <v>05</v>
      </c>
      <c r="B8676" t="str">
        <f t="shared" si="6827"/>
        <v>5級地</v>
      </c>
      <c r="C8676" s="119">
        <f t="shared" si="6827"/>
        <v>10.8</v>
      </c>
      <c r="D8676" s="143" t="s">
        <v>3845</v>
      </c>
      <c r="E8676" s="128" t="s">
        <v>837</v>
      </c>
      <c r="F8676">
        <v>257</v>
      </c>
      <c r="G8676" s="114">
        <f t="shared" si="6791"/>
        <v>2775</v>
      </c>
      <c r="H8676" s="114" t="s">
        <v>967</v>
      </c>
      <c r="I8676" s="114">
        <v>2</v>
      </c>
      <c r="J8676" s="131" t="s">
        <v>65</v>
      </c>
      <c r="K8676" t="str">
        <f t="shared" si="6792"/>
        <v>3507052</v>
      </c>
      <c r="L8676" s="114">
        <f t="shared" si="6819"/>
        <v>0</v>
      </c>
    </row>
    <row r="8677" spans="1:12">
      <c r="A8677" s="113" t="str">
        <f t="shared" ref="A8677:C8677" si="6828">A8676</f>
        <v>05</v>
      </c>
      <c r="B8677" t="str">
        <f t="shared" si="6828"/>
        <v>5級地</v>
      </c>
      <c r="C8677" s="119">
        <f t="shared" si="6828"/>
        <v>10.8</v>
      </c>
      <c r="D8677" s="143" t="s">
        <v>3846</v>
      </c>
      <c r="E8677" s="128" t="s">
        <v>838</v>
      </c>
      <c r="F8677">
        <v>182</v>
      </c>
      <c r="G8677" s="114">
        <f t="shared" si="6791"/>
        <v>1965</v>
      </c>
      <c r="H8677" s="114" t="s">
        <v>967</v>
      </c>
      <c r="I8677" s="114">
        <v>2</v>
      </c>
      <c r="J8677" s="131" t="s">
        <v>65</v>
      </c>
      <c r="K8677" t="str">
        <f t="shared" si="6792"/>
        <v>3508052</v>
      </c>
      <c r="L8677" s="114">
        <f t="shared" si="6819"/>
        <v>0</v>
      </c>
    </row>
    <row r="8678" spans="1:12">
      <c r="A8678" s="113" t="str">
        <f t="shared" ref="A8678:C8678" si="6829">A8677</f>
        <v>05</v>
      </c>
      <c r="B8678" t="str">
        <f t="shared" si="6829"/>
        <v>5級地</v>
      </c>
      <c r="C8678" s="119">
        <f t="shared" si="6829"/>
        <v>10.8</v>
      </c>
      <c r="D8678" s="143" t="s">
        <v>3847</v>
      </c>
      <c r="E8678" s="128" t="s">
        <v>241</v>
      </c>
      <c r="F8678">
        <v>366</v>
      </c>
      <c r="G8678" s="114">
        <f t="shared" si="6791"/>
        <v>3952</v>
      </c>
      <c r="H8678" s="114" t="s">
        <v>967</v>
      </c>
      <c r="I8678" s="114">
        <v>2</v>
      </c>
      <c r="J8678" s="131" t="s">
        <v>65</v>
      </c>
      <c r="K8678" t="str">
        <f t="shared" si="6792"/>
        <v>1725052</v>
      </c>
      <c r="L8678" s="114">
        <f t="shared" si="6819"/>
        <v>0</v>
      </c>
    </row>
    <row r="8679" spans="1:12">
      <c r="A8679" s="113" t="str">
        <f t="shared" ref="A8679:C8679" si="6830">A8678</f>
        <v>05</v>
      </c>
      <c r="B8679" t="str">
        <f t="shared" si="6830"/>
        <v>5級地</v>
      </c>
      <c r="C8679" s="119">
        <f t="shared" si="6830"/>
        <v>10.8</v>
      </c>
      <c r="D8679" s="143" t="s">
        <v>3848</v>
      </c>
      <c r="E8679" s="128" t="s">
        <v>242</v>
      </c>
      <c r="F8679">
        <v>256</v>
      </c>
      <c r="G8679" s="114">
        <f t="shared" si="6791"/>
        <v>2764</v>
      </c>
      <c r="H8679" s="114" t="s">
        <v>967</v>
      </c>
      <c r="I8679" s="114">
        <v>2</v>
      </c>
      <c r="J8679" s="131" t="s">
        <v>65</v>
      </c>
      <c r="K8679" t="str">
        <f t="shared" si="6792"/>
        <v>1726052</v>
      </c>
      <c r="L8679" s="114">
        <f t="shared" si="6819"/>
        <v>0</v>
      </c>
    </row>
    <row r="8680" spans="1:12">
      <c r="A8680" s="113" t="str">
        <f t="shared" ref="A8680:C8680" si="6831">A8679</f>
        <v>05</v>
      </c>
      <c r="B8680" t="str">
        <f t="shared" si="6831"/>
        <v>5級地</v>
      </c>
      <c r="C8680" s="119">
        <f t="shared" si="6831"/>
        <v>10.8</v>
      </c>
      <c r="D8680" s="143" t="s">
        <v>3849</v>
      </c>
      <c r="E8680" s="128" t="s">
        <v>839</v>
      </c>
      <c r="F8680">
        <v>183</v>
      </c>
      <c r="G8680" s="114">
        <f t="shared" si="6791"/>
        <v>1976</v>
      </c>
      <c r="H8680" s="114" t="s">
        <v>967</v>
      </c>
      <c r="I8680" s="114">
        <v>2</v>
      </c>
      <c r="J8680" s="131" t="s">
        <v>65</v>
      </c>
      <c r="K8680" t="str">
        <f t="shared" si="6792"/>
        <v>3509052</v>
      </c>
      <c r="L8680" s="114">
        <f t="shared" si="6819"/>
        <v>0</v>
      </c>
    </row>
    <row r="8681" spans="1:12">
      <c r="A8681" s="113" t="str">
        <f t="shared" ref="A8681:C8681" si="6832">A8680</f>
        <v>05</v>
      </c>
      <c r="B8681" t="str">
        <f t="shared" si="6832"/>
        <v>5級地</v>
      </c>
      <c r="C8681" s="119">
        <f t="shared" si="6832"/>
        <v>10.8</v>
      </c>
      <c r="D8681" s="143" t="s">
        <v>3850</v>
      </c>
      <c r="E8681" s="128" t="s">
        <v>840</v>
      </c>
      <c r="F8681">
        <v>361</v>
      </c>
      <c r="G8681" s="114">
        <f t="shared" si="6791"/>
        <v>3898</v>
      </c>
      <c r="H8681" s="114" t="s">
        <v>967</v>
      </c>
      <c r="I8681" s="114">
        <v>2</v>
      </c>
      <c r="J8681" s="131" t="s">
        <v>65</v>
      </c>
      <c r="K8681" t="str">
        <f t="shared" si="6792"/>
        <v>3510052</v>
      </c>
      <c r="L8681" s="114">
        <f t="shared" si="6819"/>
        <v>0</v>
      </c>
    </row>
    <row r="8682" spans="1:12">
      <c r="A8682" s="113" t="str">
        <f t="shared" ref="A8682:C8682" si="6833">A8681</f>
        <v>05</v>
      </c>
      <c r="B8682" t="str">
        <f t="shared" si="6833"/>
        <v>5級地</v>
      </c>
      <c r="C8682" s="119">
        <f t="shared" si="6833"/>
        <v>10.8</v>
      </c>
      <c r="D8682" s="143" t="s">
        <v>3851</v>
      </c>
      <c r="E8682" s="128" t="s">
        <v>841</v>
      </c>
      <c r="F8682">
        <v>251</v>
      </c>
      <c r="G8682" s="114">
        <f t="shared" si="6791"/>
        <v>2710</v>
      </c>
      <c r="H8682" s="114" t="s">
        <v>967</v>
      </c>
      <c r="I8682" s="114">
        <v>2</v>
      </c>
      <c r="J8682" s="131" t="s">
        <v>65</v>
      </c>
      <c r="K8682" t="str">
        <f t="shared" si="6792"/>
        <v>3511052</v>
      </c>
      <c r="L8682" s="114">
        <f t="shared" si="6819"/>
        <v>0</v>
      </c>
    </row>
    <row r="8683" spans="1:12">
      <c r="A8683" s="113" t="str">
        <f t="shared" ref="A8683:C8683" si="6834">A8682</f>
        <v>05</v>
      </c>
      <c r="B8683" t="str">
        <f t="shared" si="6834"/>
        <v>5級地</v>
      </c>
      <c r="C8683" s="119">
        <f t="shared" si="6834"/>
        <v>10.8</v>
      </c>
      <c r="D8683" s="143" t="s">
        <v>3852</v>
      </c>
      <c r="E8683" s="128" t="s">
        <v>842</v>
      </c>
      <c r="F8683">
        <v>178</v>
      </c>
      <c r="G8683" s="114">
        <f t="shared" si="6791"/>
        <v>1922</v>
      </c>
      <c r="H8683" s="114" t="s">
        <v>967</v>
      </c>
      <c r="I8683" s="114">
        <v>2</v>
      </c>
      <c r="J8683" s="131" t="s">
        <v>65</v>
      </c>
      <c r="K8683" t="str">
        <f t="shared" si="6792"/>
        <v>3512052</v>
      </c>
      <c r="L8683" s="114">
        <f t="shared" si="6819"/>
        <v>0</v>
      </c>
    </row>
    <row r="8684" spans="1:12">
      <c r="A8684" s="113" t="str">
        <f t="shared" ref="A8684:C8684" si="6835">A8683</f>
        <v>05</v>
      </c>
      <c r="B8684" t="str">
        <f t="shared" si="6835"/>
        <v>5級地</v>
      </c>
      <c r="C8684" s="119">
        <f t="shared" si="6835"/>
        <v>10.8</v>
      </c>
      <c r="D8684" s="143" t="s">
        <v>3853</v>
      </c>
      <c r="E8684" s="128" t="s">
        <v>243</v>
      </c>
      <c r="F8684">
        <v>374</v>
      </c>
      <c r="G8684" s="114">
        <f t="shared" si="6791"/>
        <v>4039</v>
      </c>
      <c r="H8684" s="114" t="s">
        <v>967</v>
      </c>
      <c r="I8684" s="114">
        <v>2</v>
      </c>
      <c r="J8684" s="131" t="s">
        <v>65</v>
      </c>
      <c r="K8684" t="str">
        <f t="shared" si="6792"/>
        <v>1727052</v>
      </c>
      <c r="L8684" s="114">
        <f t="shared" si="6819"/>
        <v>0</v>
      </c>
    </row>
    <row r="8685" spans="1:12">
      <c r="A8685" s="113" t="str">
        <f t="shared" ref="A8685:C8685" si="6836">A8684</f>
        <v>05</v>
      </c>
      <c r="B8685" t="str">
        <f t="shared" si="6836"/>
        <v>5級地</v>
      </c>
      <c r="C8685" s="119">
        <f t="shared" si="6836"/>
        <v>10.8</v>
      </c>
      <c r="D8685" s="143" t="s">
        <v>3854</v>
      </c>
      <c r="E8685" s="128" t="s">
        <v>843</v>
      </c>
      <c r="F8685">
        <v>262</v>
      </c>
      <c r="G8685" s="114">
        <f t="shared" si="6791"/>
        <v>2829</v>
      </c>
      <c r="H8685" s="114" t="s">
        <v>967</v>
      </c>
      <c r="I8685" s="114">
        <v>2</v>
      </c>
      <c r="J8685" s="131" t="s">
        <v>65</v>
      </c>
      <c r="K8685" t="str">
        <f t="shared" si="6792"/>
        <v>1728052</v>
      </c>
      <c r="L8685" s="114">
        <f t="shared" si="6819"/>
        <v>0</v>
      </c>
    </row>
    <row r="8686" spans="1:12">
      <c r="A8686" s="113" t="str">
        <f t="shared" ref="A8686:C8686" si="6837">A8685</f>
        <v>05</v>
      </c>
      <c r="B8686" t="str">
        <f t="shared" si="6837"/>
        <v>5級地</v>
      </c>
      <c r="C8686" s="119">
        <f t="shared" si="6837"/>
        <v>10.8</v>
      </c>
      <c r="D8686" s="143" t="s">
        <v>3855</v>
      </c>
      <c r="E8686" s="128" t="s">
        <v>844</v>
      </c>
      <c r="F8686">
        <v>187</v>
      </c>
      <c r="G8686" s="114">
        <f t="shared" si="6791"/>
        <v>2019</v>
      </c>
      <c r="H8686" s="114" t="s">
        <v>967</v>
      </c>
      <c r="I8686" s="114">
        <v>2</v>
      </c>
      <c r="J8686" s="131" t="s">
        <v>65</v>
      </c>
      <c r="K8686" t="str">
        <f t="shared" si="6792"/>
        <v>3513052</v>
      </c>
      <c r="L8686" s="114">
        <f t="shared" si="6819"/>
        <v>0</v>
      </c>
    </row>
    <row r="8687" spans="1:12">
      <c r="A8687" s="113" t="str">
        <f t="shared" ref="A8687:C8687" si="6838">A8686</f>
        <v>05</v>
      </c>
      <c r="B8687" t="str">
        <f t="shared" si="6838"/>
        <v>5級地</v>
      </c>
      <c r="C8687" s="119">
        <f t="shared" si="6838"/>
        <v>10.8</v>
      </c>
      <c r="D8687" s="143" t="s">
        <v>3856</v>
      </c>
      <c r="E8687" s="128" t="s">
        <v>845</v>
      </c>
      <c r="F8687">
        <v>369</v>
      </c>
      <c r="G8687" s="114">
        <f t="shared" si="6791"/>
        <v>3985</v>
      </c>
      <c r="H8687" s="114" t="s">
        <v>967</v>
      </c>
      <c r="I8687" s="114">
        <v>2</v>
      </c>
      <c r="J8687" s="131" t="s">
        <v>65</v>
      </c>
      <c r="K8687" t="str">
        <f t="shared" si="6792"/>
        <v>3514052</v>
      </c>
      <c r="L8687" s="114">
        <f t="shared" si="6819"/>
        <v>0</v>
      </c>
    </row>
    <row r="8688" spans="1:12">
      <c r="A8688" s="113" t="str">
        <f t="shared" ref="A8688:C8688" si="6839">A8687</f>
        <v>05</v>
      </c>
      <c r="B8688" t="str">
        <f t="shared" si="6839"/>
        <v>5級地</v>
      </c>
      <c r="C8688" s="119">
        <f t="shared" si="6839"/>
        <v>10.8</v>
      </c>
      <c r="D8688" s="143" t="s">
        <v>3857</v>
      </c>
      <c r="E8688" s="128" t="s">
        <v>846</v>
      </c>
      <c r="F8688">
        <v>257</v>
      </c>
      <c r="G8688" s="114">
        <f t="shared" si="6791"/>
        <v>2775</v>
      </c>
      <c r="H8688" s="114" t="s">
        <v>967</v>
      </c>
      <c r="I8688" s="114">
        <v>2</v>
      </c>
      <c r="J8688" s="131" t="s">
        <v>65</v>
      </c>
      <c r="K8688" t="str">
        <f t="shared" si="6792"/>
        <v>3515052</v>
      </c>
      <c r="L8688" s="114">
        <f t="shared" si="6819"/>
        <v>0</v>
      </c>
    </row>
    <row r="8689" spans="1:12">
      <c r="A8689" s="113" t="str">
        <f t="shared" ref="A8689:C8689" si="6840">A8688</f>
        <v>05</v>
      </c>
      <c r="B8689" t="str">
        <f t="shared" si="6840"/>
        <v>5級地</v>
      </c>
      <c r="C8689" s="119">
        <f t="shared" si="6840"/>
        <v>10.8</v>
      </c>
      <c r="D8689" s="143" t="s">
        <v>3858</v>
      </c>
      <c r="E8689" s="128" t="s">
        <v>847</v>
      </c>
      <c r="F8689">
        <v>182</v>
      </c>
      <c r="G8689" s="114">
        <f t="shared" si="6791"/>
        <v>1965</v>
      </c>
      <c r="H8689" s="114" t="s">
        <v>967</v>
      </c>
      <c r="I8689" s="114">
        <v>2</v>
      </c>
      <c r="J8689" s="131" t="s">
        <v>65</v>
      </c>
      <c r="K8689" t="str">
        <f t="shared" si="6792"/>
        <v>3516052</v>
      </c>
      <c r="L8689" s="114">
        <f t="shared" si="6819"/>
        <v>0</v>
      </c>
    </row>
    <row r="8690" spans="1:12">
      <c r="A8690" s="113" t="str">
        <f t="shared" ref="A8690:C8690" si="6841">A8689</f>
        <v>05</v>
      </c>
      <c r="B8690" t="str">
        <f t="shared" si="6841"/>
        <v>5級地</v>
      </c>
      <c r="C8690" s="119">
        <f t="shared" si="6841"/>
        <v>10.8</v>
      </c>
      <c r="D8690" s="143" t="s">
        <v>3859</v>
      </c>
      <c r="E8690" s="128" t="s">
        <v>244</v>
      </c>
      <c r="F8690">
        <v>361</v>
      </c>
      <c r="G8690" s="114">
        <f t="shared" si="6791"/>
        <v>3898</v>
      </c>
      <c r="H8690" s="114" t="s">
        <v>967</v>
      </c>
      <c r="I8690" s="114">
        <v>2</v>
      </c>
      <c r="J8690" s="130">
        <f>J8162</f>
        <v>4190</v>
      </c>
      <c r="K8690" t="str">
        <f t="shared" si="6792"/>
        <v>1731052</v>
      </c>
      <c r="L8690" s="130">
        <f>IF(J8690-G8690&gt;0,J8690-G8690,0)</f>
        <v>292</v>
      </c>
    </row>
    <row r="8691" spans="1:12">
      <c r="A8691" s="113" t="str">
        <f t="shared" ref="A8691:C8691" si="6842">A8690</f>
        <v>05</v>
      </c>
      <c r="B8691" t="str">
        <f t="shared" si="6842"/>
        <v>5級地</v>
      </c>
      <c r="C8691" s="119">
        <f t="shared" si="6842"/>
        <v>10.8</v>
      </c>
      <c r="D8691" s="143" t="s">
        <v>3860</v>
      </c>
      <c r="E8691" s="128" t="s">
        <v>245</v>
      </c>
      <c r="F8691">
        <v>253</v>
      </c>
      <c r="G8691" s="114">
        <f t="shared" si="6791"/>
        <v>2732</v>
      </c>
      <c r="H8691" s="114" t="s">
        <v>967</v>
      </c>
      <c r="I8691" s="114">
        <v>2</v>
      </c>
      <c r="J8691" s="131" t="s">
        <v>65</v>
      </c>
      <c r="K8691" t="str">
        <f t="shared" si="6792"/>
        <v>1732052</v>
      </c>
      <c r="L8691" s="114">
        <f>L8690</f>
        <v>292</v>
      </c>
    </row>
    <row r="8692" spans="1:12">
      <c r="A8692" s="113" t="str">
        <f t="shared" ref="A8692:C8692" si="6843">A8691</f>
        <v>05</v>
      </c>
      <c r="B8692" t="str">
        <f t="shared" si="6843"/>
        <v>5級地</v>
      </c>
      <c r="C8692" s="119">
        <f t="shared" si="6843"/>
        <v>10.8</v>
      </c>
      <c r="D8692" s="143" t="s">
        <v>3861</v>
      </c>
      <c r="E8692" s="128" t="s">
        <v>848</v>
      </c>
      <c r="F8692">
        <v>181</v>
      </c>
      <c r="G8692" s="114">
        <f t="shared" si="6791"/>
        <v>1954</v>
      </c>
      <c r="H8692" s="114" t="s">
        <v>967</v>
      </c>
      <c r="I8692" s="114">
        <v>2</v>
      </c>
      <c r="J8692" s="131" t="s">
        <v>65</v>
      </c>
      <c r="K8692" t="str">
        <f t="shared" si="6792"/>
        <v>3521052</v>
      </c>
      <c r="L8692" s="114">
        <f t="shared" ref="L8692:L8713" si="6844">L8691</f>
        <v>292</v>
      </c>
    </row>
    <row r="8693" spans="1:12">
      <c r="A8693" s="113" t="str">
        <f t="shared" ref="A8693:C8693" si="6845">A8692</f>
        <v>05</v>
      </c>
      <c r="B8693" t="str">
        <f t="shared" si="6845"/>
        <v>5級地</v>
      </c>
      <c r="C8693" s="119">
        <f t="shared" si="6845"/>
        <v>10.8</v>
      </c>
      <c r="D8693" s="143" t="s">
        <v>3862</v>
      </c>
      <c r="E8693" s="128" t="s">
        <v>849</v>
      </c>
      <c r="F8693">
        <v>356</v>
      </c>
      <c r="G8693" s="114">
        <f t="shared" si="6791"/>
        <v>3844</v>
      </c>
      <c r="H8693" s="114" t="s">
        <v>967</v>
      </c>
      <c r="I8693" s="114">
        <v>2</v>
      </c>
      <c r="J8693" s="131" t="s">
        <v>65</v>
      </c>
      <c r="K8693" t="str">
        <f t="shared" si="6792"/>
        <v>3522052</v>
      </c>
      <c r="L8693" s="114">
        <f t="shared" si="6844"/>
        <v>292</v>
      </c>
    </row>
    <row r="8694" spans="1:12">
      <c r="A8694" s="113" t="str">
        <f t="shared" ref="A8694:C8694" si="6846">A8693</f>
        <v>05</v>
      </c>
      <c r="B8694" t="str">
        <f t="shared" si="6846"/>
        <v>5級地</v>
      </c>
      <c r="C8694" s="119">
        <f t="shared" si="6846"/>
        <v>10.8</v>
      </c>
      <c r="D8694" s="143" t="s">
        <v>3863</v>
      </c>
      <c r="E8694" s="128" t="s">
        <v>850</v>
      </c>
      <c r="F8694">
        <v>248</v>
      </c>
      <c r="G8694" s="114">
        <f t="shared" si="6791"/>
        <v>2678</v>
      </c>
      <c r="H8694" s="114" t="s">
        <v>967</v>
      </c>
      <c r="I8694" s="114">
        <v>2</v>
      </c>
      <c r="J8694" s="131" t="s">
        <v>65</v>
      </c>
      <c r="K8694" t="str">
        <f t="shared" si="6792"/>
        <v>3523052</v>
      </c>
      <c r="L8694" s="114">
        <f t="shared" si="6844"/>
        <v>292</v>
      </c>
    </row>
    <row r="8695" spans="1:12">
      <c r="A8695" s="113" t="str">
        <f t="shared" ref="A8695:C8695" si="6847">A8694</f>
        <v>05</v>
      </c>
      <c r="B8695" t="str">
        <f t="shared" si="6847"/>
        <v>5級地</v>
      </c>
      <c r="C8695" s="119">
        <f t="shared" si="6847"/>
        <v>10.8</v>
      </c>
      <c r="D8695" s="143" t="s">
        <v>3864</v>
      </c>
      <c r="E8695" s="128" t="s">
        <v>851</v>
      </c>
      <c r="F8695">
        <v>176</v>
      </c>
      <c r="G8695" s="114">
        <f t="shared" si="6791"/>
        <v>1900</v>
      </c>
      <c r="H8695" s="114" t="s">
        <v>967</v>
      </c>
      <c r="I8695" s="114">
        <v>2</v>
      </c>
      <c r="J8695" s="131" t="s">
        <v>65</v>
      </c>
      <c r="K8695" t="str">
        <f t="shared" si="6792"/>
        <v>3524052</v>
      </c>
      <c r="L8695" s="114">
        <f t="shared" si="6844"/>
        <v>292</v>
      </c>
    </row>
    <row r="8696" spans="1:12">
      <c r="A8696" s="113" t="str">
        <f t="shared" ref="A8696:C8696" si="6848">A8695</f>
        <v>05</v>
      </c>
      <c r="B8696" t="str">
        <f t="shared" si="6848"/>
        <v>5級地</v>
      </c>
      <c r="C8696" s="119">
        <f t="shared" si="6848"/>
        <v>10.8</v>
      </c>
      <c r="D8696" s="143" t="s">
        <v>3865</v>
      </c>
      <c r="E8696" s="128" t="s">
        <v>246</v>
      </c>
      <c r="F8696">
        <v>343</v>
      </c>
      <c r="G8696" s="114">
        <f t="shared" si="6791"/>
        <v>3704</v>
      </c>
      <c r="H8696" s="114" t="s">
        <v>967</v>
      </c>
      <c r="I8696" s="114">
        <v>2</v>
      </c>
      <c r="J8696" s="131" t="s">
        <v>65</v>
      </c>
      <c r="K8696" t="str">
        <f t="shared" si="6792"/>
        <v>1733052</v>
      </c>
      <c r="L8696" s="114">
        <f t="shared" si="6844"/>
        <v>292</v>
      </c>
    </row>
    <row r="8697" spans="1:12">
      <c r="A8697" s="113" t="str">
        <f t="shared" ref="A8697:C8697" si="6849">A8696</f>
        <v>05</v>
      </c>
      <c r="B8697" t="str">
        <f t="shared" si="6849"/>
        <v>5級地</v>
      </c>
      <c r="C8697" s="119">
        <f t="shared" si="6849"/>
        <v>10.8</v>
      </c>
      <c r="D8697" s="143" t="s">
        <v>3866</v>
      </c>
      <c r="E8697" s="128" t="s">
        <v>247</v>
      </c>
      <c r="F8697">
        <v>240</v>
      </c>
      <c r="G8697" s="114">
        <f t="shared" si="6791"/>
        <v>2592</v>
      </c>
      <c r="H8697" s="114" t="s">
        <v>967</v>
      </c>
      <c r="I8697" s="114">
        <v>2</v>
      </c>
      <c r="J8697" s="131" t="s">
        <v>65</v>
      </c>
      <c r="K8697" t="str">
        <f t="shared" si="6792"/>
        <v>1734052</v>
      </c>
      <c r="L8697" s="114">
        <f t="shared" si="6844"/>
        <v>292</v>
      </c>
    </row>
    <row r="8698" spans="1:12">
      <c r="A8698" s="113" t="str">
        <f t="shared" ref="A8698:C8698" si="6850">A8697</f>
        <v>05</v>
      </c>
      <c r="B8698" t="str">
        <f t="shared" si="6850"/>
        <v>5級地</v>
      </c>
      <c r="C8698" s="119">
        <f t="shared" si="6850"/>
        <v>10.8</v>
      </c>
      <c r="D8698" s="143" t="s">
        <v>3867</v>
      </c>
      <c r="E8698" s="128" t="s">
        <v>852</v>
      </c>
      <c r="F8698">
        <v>172</v>
      </c>
      <c r="G8698" s="114">
        <f t="shared" si="6791"/>
        <v>1857</v>
      </c>
      <c r="H8698" s="114" t="s">
        <v>967</v>
      </c>
      <c r="I8698" s="114">
        <v>2</v>
      </c>
      <c r="J8698" s="131" t="s">
        <v>65</v>
      </c>
      <c r="K8698" t="str">
        <f t="shared" si="6792"/>
        <v>3525052</v>
      </c>
      <c r="L8698" s="114">
        <f t="shared" si="6844"/>
        <v>292</v>
      </c>
    </row>
    <row r="8699" spans="1:12">
      <c r="A8699" s="113" t="str">
        <f t="shared" ref="A8699:C8699" si="6851">A8698</f>
        <v>05</v>
      </c>
      <c r="B8699" t="str">
        <f t="shared" si="6851"/>
        <v>5級地</v>
      </c>
      <c r="C8699" s="119">
        <f t="shared" si="6851"/>
        <v>10.8</v>
      </c>
      <c r="D8699" s="143" t="s">
        <v>3868</v>
      </c>
      <c r="E8699" s="128" t="s">
        <v>853</v>
      </c>
      <c r="F8699">
        <v>338</v>
      </c>
      <c r="G8699" s="114">
        <f t="shared" si="6791"/>
        <v>3650</v>
      </c>
      <c r="H8699" s="114" t="s">
        <v>967</v>
      </c>
      <c r="I8699" s="114">
        <v>2</v>
      </c>
      <c r="J8699" s="131" t="s">
        <v>65</v>
      </c>
      <c r="K8699" t="str">
        <f t="shared" si="6792"/>
        <v>3526052</v>
      </c>
      <c r="L8699" s="114">
        <f t="shared" si="6844"/>
        <v>292</v>
      </c>
    </row>
    <row r="8700" spans="1:12">
      <c r="A8700" s="113" t="str">
        <f t="shared" ref="A8700:C8700" si="6852">A8699</f>
        <v>05</v>
      </c>
      <c r="B8700" t="str">
        <f t="shared" si="6852"/>
        <v>5級地</v>
      </c>
      <c r="C8700" s="119">
        <f t="shared" si="6852"/>
        <v>10.8</v>
      </c>
      <c r="D8700" s="143" t="s">
        <v>3869</v>
      </c>
      <c r="E8700" s="128" t="s">
        <v>854</v>
      </c>
      <c r="F8700">
        <v>235</v>
      </c>
      <c r="G8700" s="114">
        <f t="shared" si="6791"/>
        <v>2538</v>
      </c>
      <c r="H8700" s="114" t="s">
        <v>967</v>
      </c>
      <c r="I8700" s="114">
        <v>2</v>
      </c>
      <c r="J8700" s="131" t="s">
        <v>65</v>
      </c>
      <c r="K8700" t="str">
        <f t="shared" si="6792"/>
        <v>3527052</v>
      </c>
      <c r="L8700" s="114">
        <f t="shared" si="6844"/>
        <v>292</v>
      </c>
    </row>
    <row r="8701" spans="1:12">
      <c r="A8701" s="113" t="str">
        <f t="shared" ref="A8701:C8701" si="6853">A8700</f>
        <v>05</v>
      </c>
      <c r="B8701" t="str">
        <f t="shared" si="6853"/>
        <v>5級地</v>
      </c>
      <c r="C8701" s="119">
        <f t="shared" si="6853"/>
        <v>10.8</v>
      </c>
      <c r="D8701" s="143" t="s">
        <v>3870</v>
      </c>
      <c r="E8701" s="128" t="s">
        <v>855</v>
      </c>
      <c r="F8701">
        <v>167</v>
      </c>
      <c r="G8701" s="114">
        <f t="shared" si="6791"/>
        <v>1803</v>
      </c>
      <c r="H8701" s="114" t="s">
        <v>967</v>
      </c>
      <c r="I8701" s="114">
        <v>2</v>
      </c>
      <c r="J8701" s="131" t="s">
        <v>65</v>
      </c>
      <c r="K8701" t="str">
        <f t="shared" si="6792"/>
        <v>3528052</v>
      </c>
      <c r="L8701" s="114">
        <f t="shared" si="6844"/>
        <v>292</v>
      </c>
    </row>
    <row r="8702" spans="1:12">
      <c r="A8702" s="113" t="str">
        <f t="shared" ref="A8702:C8702" si="6854">A8701</f>
        <v>05</v>
      </c>
      <c r="B8702" t="str">
        <f t="shared" si="6854"/>
        <v>5級地</v>
      </c>
      <c r="C8702" s="119">
        <f t="shared" si="6854"/>
        <v>10.8</v>
      </c>
      <c r="D8702" s="143" t="s">
        <v>3871</v>
      </c>
      <c r="E8702" s="128" t="s">
        <v>248</v>
      </c>
      <c r="F8702">
        <v>336</v>
      </c>
      <c r="G8702" s="114">
        <f t="shared" si="6791"/>
        <v>3628</v>
      </c>
      <c r="H8702" s="114" t="s">
        <v>967</v>
      </c>
      <c r="I8702" s="114">
        <v>2</v>
      </c>
      <c r="J8702" s="131" t="s">
        <v>65</v>
      </c>
      <c r="K8702" t="str">
        <f t="shared" si="6792"/>
        <v>1735052</v>
      </c>
      <c r="L8702" s="114">
        <f t="shared" si="6844"/>
        <v>292</v>
      </c>
    </row>
    <row r="8703" spans="1:12">
      <c r="A8703" s="113" t="str">
        <f t="shared" ref="A8703:C8703" si="6855">A8702</f>
        <v>05</v>
      </c>
      <c r="B8703" t="str">
        <f t="shared" si="6855"/>
        <v>5級地</v>
      </c>
      <c r="C8703" s="119">
        <f t="shared" si="6855"/>
        <v>10.8</v>
      </c>
      <c r="D8703" s="143" t="s">
        <v>3872</v>
      </c>
      <c r="E8703" s="128" t="s">
        <v>249</v>
      </c>
      <c r="F8703">
        <v>235</v>
      </c>
      <c r="G8703" s="114">
        <f t="shared" si="6791"/>
        <v>2538</v>
      </c>
      <c r="H8703" s="114" t="s">
        <v>967</v>
      </c>
      <c r="I8703" s="114">
        <v>2</v>
      </c>
      <c r="J8703" s="131" t="s">
        <v>65</v>
      </c>
      <c r="K8703" t="str">
        <f t="shared" si="6792"/>
        <v>1736052</v>
      </c>
      <c r="L8703" s="114">
        <f t="shared" si="6844"/>
        <v>292</v>
      </c>
    </row>
    <row r="8704" spans="1:12">
      <c r="A8704" s="113" t="str">
        <f t="shared" ref="A8704:C8704" si="6856">A8703</f>
        <v>05</v>
      </c>
      <c r="B8704" t="str">
        <f t="shared" si="6856"/>
        <v>5級地</v>
      </c>
      <c r="C8704" s="119">
        <f t="shared" si="6856"/>
        <v>10.8</v>
      </c>
      <c r="D8704" s="143" t="s">
        <v>3873</v>
      </c>
      <c r="E8704" s="128" t="s">
        <v>856</v>
      </c>
      <c r="F8704">
        <v>168</v>
      </c>
      <c r="G8704" s="114">
        <f t="shared" si="6791"/>
        <v>1814</v>
      </c>
      <c r="H8704" s="114" t="s">
        <v>967</v>
      </c>
      <c r="I8704" s="114">
        <v>2</v>
      </c>
      <c r="J8704" s="131" t="s">
        <v>65</v>
      </c>
      <c r="K8704" t="str">
        <f t="shared" si="6792"/>
        <v>3529052</v>
      </c>
      <c r="L8704" s="114">
        <f t="shared" si="6844"/>
        <v>292</v>
      </c>
    </row>
    <row r="8705" spans="1:12">
      <c r="A8705" s="113" t="str">
        <f t="shared" ref="A8705:C8705" si="6857">A8704</f>
        <v>05</v>
      </c>
      <c r="B8705" t="str">
        <f t="shared" si="6857"/>
        <v>5級地</v>
      </c>
      <c r="C8705" s="119">
        <f t="shared" si="6857"/>
        <v>10.8</v>
      </c>
      <c r="D8705" s="143" t="s">
        <v>3874</v>
      </c>
      <c r="E8705" s="128" t="s">
        <v>857</v>
      </c>
      <c r="F8705">
        <v>331</v>
      </c>
      <c r="G8705" s="114">
        <f t="shared" si="6791"/>
        <v>3574</v>
      </c>
      <c r="H8705" s="114" t="s">
        <v>967</v>
      </c>
      <c r="I8705" s="114">
        <v>2</v>
      </c>
      <c r="J8705" s="131" t="s">
        <v>65</v>
      </c>
      <c r="K8705" t="str">
        <f t="shared" si="6792"/>
        <v>3530052</v>
      </c>
      <c r="L8705" s="114">
        <f t="shared" si="6844"/>
        <v>292</v>
      </c>
    </row>
    <row r="8706" spans="1:12">
      <c r="A8706" s="113" t="str">
        <f t="shared" ref="A8706:C8706" si="6858">A8705</f>
        <v>05</v>
      </c>
      <c r="B8706" t="str">
        <f t="shared" si="6858"/>
        <v>5級地</v>
      </c>
      <c r="C8706" s="119">
        <f t="shared" si="6858"/>
        <v>10.8</v>
      </c>
      <c r="D8706" s="143" t="s">
        <v>3875</v>
      </c>
      <c r="E8706" s="128" t="s">
        <v>858</v>
      </c>
      <c r="F8706">
        <v>230</v>
      </c>
      <c r="G8706" s="114">
        <f t="shared" si="6791"/>
        <v>2484</v>
      </c>
      <c r="H8706" s="114" t="s">
        <v>967</v>
      </c>
      <c r="I8706" s="114">
        <v>2</v>
      </c>
      <c r="J8706" s="131" t="s">
        <v>65</v>
      </c>
      <c r="K8706" t="str">
        <f t="shared" si="6792"/>
        <v>3531052</v>
      </c>
      <c r="L8706" s="114">
        <f t="shared" si="6844"/>
        <v>292</v>
      </c>
    </row>
    <row r="8707" spans="1:12">
      <c r="A8707" s="113" t="str">
        <f t="shared" ref="A8707:C8707" si="6859">A8706</f>
        <v>05</v>
      </c>
      <c r="B8707" t="str">
        <f t="shared" si="6859"/>
        <v>5級地</v>
      </c>
      <c r="C8707" s="119">
        <f t="shared" si="6859"/>
        <v>10.8</v>
      </c>
      <c r="D8707" s="143" t="s">
        <v>3876</v>
      </c>
      <c r="E8707" s="128" t="s">
        <v>859</v>
      </c>
      <c r="F8707">
        <v>163</v>
      </c>
      <c r="G8707" s="114">
        <f t="shared" ref="G8707:G8770" si="6860">ROUNDDOWN(F8707*C8707,0)</f>
        <v>1760</v>
      </c>
      <c r="H8707" s="114" t="s">
        <v>967</v>
      </c>
      <c r="I8707" s="114">
        <v>2</v>
      </c>
      <c r="J8707" s="131" t="s">
        <v>65</v>
      </c>
      <c r="K8707" t="str">
        <f t="shared" ref="K8707:K8770" si="6861">D8707&amp;A8707&amp;I8707</f>
        <v>3532052</v>
      </c>
      <c r="L8707" s="114">
        <f t="shared" si="6844"/>
        <v>292</v>
      </c>
    </row>
    <row r="8708" spans="1:12">
      <c r="A8708" s="113" t="str">
        <f t="shared" ref="A8708:C8708" si="6862">A8707</f>
        <v>05</v>
      </c>
      <c r="B8708" t="str">
        <f t="shared" si="6862"/>
        <v>5級地</v>
      </c>
      <c r="C8708" s="119">
        <f t="shared" si="6862"/>
        <v>10.8</v>
      </c>
      <c r="D8708" s="143" t="s">
        <v>3878</v>
      </c>
      <c r="E8708" s="128" t="s">
        <v>250</v>
      </c>
      <c r="F8708">
        <v>343</v>
      </c>
      <c r="G8708" s="114">
        <f t="shared" si="6860"/>
        <v>3704</v>
      </c>
      <c r="H8708" s="114" t="s">
        <v>967</v>
      </c>
      <c r="I8708" s="114">
        <v>2</v>
      </c>
      <c r="J8708" s="131" t="s">
        <v>65</v>
      </c>
      <c r="K8708" t="str">
        <f t="shared" si="6861"/>
        <v>1737052</v>
      </c>
      <c r="L8708" s="114">
        <f t="shared" si="6844"/>
        <v>292</v>
      </c>
    </row>
    <row r="8709" spans="1:12">
      <c r="A8709" s="113" t="str">
        <f t="shared" ref="A8709:C8709" si="6863">A8708</f>
        <v>05</v>
      </c>
      <c r="B8709" t="str">
        <f t="shared" si="6863"/>
        <v>5級地</v>
      </c>
      <c r="C8709" s="119">
        <f t="shared" si="6863"/>
        <v>10.8</v>
      </c>
      <c r="D8709" s="143" t="s">
        <v>3877</v>
      </c>
      <c r="E8709" s="128" t="s">
        <v>860</v>
      </c>
      <c r="F8709">
        <v>240</v>
      </c>
      <c r="G8709" s="114">
        <f t="shared" si="6860"/>
        <v>2592</v>
      </c>
      <c r="H8709" s="114" t="s">
        <v>967</v>
      </c>
      <c r="I8709" s="114">
        <v>2</v>
      </c>
      <c r="J8709" s="131" t="s">
        <v>65</v>
      </c>
      <c r="K8709" t="str">
        <f t="shared" si="6861"/>
        <v>1738052</v>
      </c>
      <c r="L8709" s="114">
        <f t="shared" si="6844"/>
        <v>292</v>
      </c>
    </row>
    <row r="8710" spans="1:12">
      <c r="A8710" s="113" t="str">
        <f t="shared" ref="A8710:C8710" si="6864">A8709</f>
        <v>05</v>
      </c>
      <c r="B8710" t="str">
        <f t="shared" si="6864"/>
        <v>5級地</v>
      </c>
      <c r="C8710" s="119">
        <f t="shared" si="6864"/>
        <v>10.8</v>
      </c>
      <c r="D8710" s="143" t="s">
        <v>3879</v>
      </c>
      <c r="E8710" s="128" t="s">
        <v>861</v>
      </c>
      <c r="F8710">
        <v>172</v>
      </c>
      <c r="G8710" s="114">
        <f t="shared" si="6860"/>
        <v>1857</v>
      </c>
      <c r="H8710" s="114" t="s">
        <v>967</v>
      </c>
      <c r="I8710" s="114">
        <v>2</v>
      </c>
      <c r="J8710" s="131" t="s">
        <v>65</v>
      </c>
      <c r="K8710" t="str">
        <f t="shared" si="6861"/>
        <v>3533052</v>
      </c>
      <c r="L8710" s="114">
        <f t="shared" si="6844"/>
        <v>292</v>
      </c>
    </row>
    <row r="8711" spans="1:12">
      <c r="A8711" s="113" t="str">
        <f t="shared" ref="A8711:C8711" si="6865">A8710</f>
        <v>05</v>
      </c>
      <c r="B8711" t="str">
        <f t="shared" si="6865"/>
        <v>5級地</v>
      </c>
      <c r="C8711" s="119">
        <f t="shared" si="6865"/>
        <v>10.8</v>
      </c>
      <c r="D8711" s="143" t="s">
        <v>3880</v>
      </c>
      <c r="E8711" s="128" t="s">
        <v>862</v>
      </c>
      <c r="F8711">
        <v>338</v>
      </c>
      <c r="G8711" s="114">
        <f t="shared" si="6860"/>
        <v>3650</v>
      </c>
      <c r="H8711" s="114" t="s">
        <v>967</v>
      </c>
      <c r="I8711" s="114">
        <v>2</v>
      </c>
      <c r="J8711" s="131" t="s">
        <v>65</v>
      </c>
      <c r="K8711" t="str">
        <f t="shared" si="6861"/>
        <v>3534052</v>
      </c>
      <c r="L8711" s="114">
        <f t="shared" si="6844"/>
        <v>292</v>
      </c>
    </row>
    <row r="8712" spans="1:12">
      <c r="A8712" s="113" t="str">
        <f t="shared" ref="A8712:C8712" si="6866">A8711</f>
        <v>05</v>
      </c>
      <c r="B8712" t="str">
        <f t="shared" si="6866"/>
        <v>5級地</v>
      </c>
      <c r="C8712" s="119">
        <f t="shared" si="6866"/>
        <v>10.8</v>
      </c>
      <c r="D8712" s="143" t="s">
        <v>3881</v>
      </c>
      <c r="E8712" s="128" t="s">
        <v>863</v>
      </c>
      <c r="F8712">
        <v>235</v>
      </c>
      <c r="G8712" s="114">
        <f t="shared" si="6860"/>
        <v>2538</v>
      </c>
      <c r="H8712" s="114" t="s">
        <v>967</v>
      </c>
      <c r="I8712" s="114">
        <v>2</v>
      </c>
      <c r="J8712" s="131" t="s">
        <v>65</v>
      </c>
      <c r="K8712" t="str">
        <f t="shared" si="6861"/>
        <v>3535052</v>
      </c>
      <c r="L8712" s="114">
        <f t="shared" si="6844"/>
        <v>292</v>
      </c>
    </row>
    <row r="8713" spans="1:12">
      <c r="A8713" s="113" t="str">
        <f t="shared" ref="A8713:C8713" si="6867">A8712</f>
        <v>05</v>
      </c>
      <c r="B8713" t="str">
        <f t="shared" si="6867"/>
        <v>5級地</v>
      </c>
      <c r="C8713" s="119">
        <f t="shared" si="6867"/>
        <v>10.8</v>
      </c>
      <c r="D8713" s="143" t="s">
        <v>3882</v>
      </c>
      <c r="E8713" s="128" t="s">
        <v>864</v>
      </c>
      <c r="F8713">
        <v>167</v>
      </c>
      <c r="G8713" s="114">
        <f t="shared" si="6860"/>
        <v>1803</v>
      </c>
      <c r="H8713" s="114" t="s">
        <v>967</v>
      </c>
      <c r="I8713" s="114">
        <v>2</v>
      </c>
      <c r="J8713" s="131" t="s">
        <v>65</v>
      </c>
      <c r="K8713" t="str">
        <f t="shared" si="6861"/>
        <v>3536052</v>
      </c>
      <c r="L8713" s="114">
        <f t="shared" si="6844"/>
        <v>292</v>
      </c>
    </row>
    <row r="8714" spans="1:12">
      <c r="A8714" s="113" t="str">
        <f t="shared" ref="A8714:C8714" si="6868">A8713</f>
        <v>05</v>
      </c>
      <c r="B8714" t="str">
        <f t="shared" si="6868"/>
        <v>5級地</v>
      </c>
      <c r="C8714" s="119">
        <f t="shared" si="6868"/>
        <v>10.8</v>
      </c>
      <c r="D8714" s="143" t="s">
        <v>3883</v>
      </c>
      <c r="E8714" s="128" t="s">
        <v>251</v>
      </c>
      <c r="F8714">
        <v>389</v>
      </c>
      <c r="G8714" s="114">
        <f t="shared" si="6860"/>
        <v>4201</v>
      </c>
      <c r="H8714" s="114" t="s">
        <v>967</v>
      </c>
      <c r="I8714" s="114">
        <v>2</v>
      </c>
      <c r="J8714" s="130">
        <f>J8306</f>
        <v>3480</v>
      </c>
      <c r="K8714" t="str">
        <f t="shared" si="6861"/>
        <v>1741052</v>
      </c>
      <c r="L8714" s="130">
        <f>IF(J8714-G8714&gt;0,J8714-G8714,0)</f>
        <v>0</v>
      </c>
    </row>
    <row r="8715" spans="1:12">
      <c r="A8715" s="113" t="str">
        <f t="shared" ref="A8715:C8715" si="6869">A8714</f>
        <v>05</v>
      </c>
      <c r="B8715" t="str">
        <f t="shared" si="6869"/>
        <v>5級地</v>
      </c>
      <c r="C8715" s="119">
        <f t="shared" si="6869"/>
        <v>10.8</v>
      </c>
      <c r="D8715" s="143" t="s">
        <v>3884</v>
      </c>
      <c r="E8715" s="128" t="s">
        <v>252</v>
      </c>
      <c r="F8715">
        <v>272</v>
      </c>
      <c r="G8715" s="114">
        <f t="shared" si="6860"/>
        <v>2937</v>
      </c>
      <c r="H8715" s="114" t="s">
        <v>967</v>
      </c>
      <c r="I8715" s="114">
        <v>2</v>
      </c>
      <c r="J8715" s="131" t="s">
        <v>65</v>
      </c>
      <c r="K8715" t="str">
        <f t="shared" si="6861"/>
        <v>1742052</v>
      </c>
      <c r="L8715" s="114">
        <f>L8714</f>
        <v>0</v>
      </c>
    </row>
    <row r="8716" spans="1:12">
      <c r="A8716" s="113" t="str">
        <f t="shared" ref="A8716:C8716" si="6870">A8715</f>
        <v>05</v>
      </c>
      <c r="B8716" t="str">
        <f t="shared" si="6870"/>
        <v>5級地</v>
      </c>
      <c r="C8716" s="119">
        <f t="shared" si="6870"/>
        <v>10.8</v>
      </c>
      <c r="D8716" s="143" t="s">
        <v>3885</v>
      </c>
      <c r="E8716" s="128" t="s">
        <v>865</v>
      </c>
      <c r="F8716">
        <v>195</v>
      </c>
      <c r="G8716" s="114">
        <f t="shared" si="6860"/>
        <v>2106</v>
      </c>
      <c r="H8716" s="114" t="s">
        <v>967</v>
      </c>
      <c r="I8716" s="114">
        <v>2</v>
      </c>
      <c r="J8716" s="131" t="s">
        <v>65</v>
      </c>
      <c r="K8716" t="str">
        <f t="shared" si="6861"/>
        <v>3541052</v>
      </c>
      <c r="L8716" s="114">
        <f t="shared" ref="L8716:L8737" si="6871">L8715</f>
        <v>0</v>
      </c>
    </row>
    <row r="8717" spans="1:12">
      <c r="A8717" s="113" t="str">
        <f t="shared" ref="A8717:C8717" si="6872">A8716</f>
        <v>05</v>
      </c>
      <c r="B8717" t="str">
        <f t="shared" si="6872"/>
        <v>5級地</v>
      </c>
      <c r="C8717" s="119">
        <f t="shared" si="6872"/>
        <v>10.8</v>
      </c>
      <c r="D8717" s="143" t="s">
        <v>3886</v>
      </c>
      <c r="E8717" s="128" t="s">
        <v>866</v>
      </c>
      <c r="F8717">
        <v>384</v>
      </c>
      <c r="G8717" s="114">
        <f t="shared" si="6860"/>
        <v>4147</v>
      </c>
      <c r="H8717" s="114" t="s">
        <v>967</v>
      </c>
      <c r="I8717" s="114">
        <v>2</v>
      </c>
      <c r="J8717" s="131" t="s">
        <v>65</v>
      </c>
      <c r="K8717" t="str">
        <f t="shared" si="6861"/>
        <v>3542052</v>
      </c>
      <c r="L8717" s="114">
        <f t="shared" si="6871"/>
        <v>0</v>
      </c>
    </row>
    <row r="8718" spans="1:12">
      <c r="A8718" s="113" t="str">
        <f t="shared" ref="A8718:C8718" si="6873">A8717</f>
        <v>05</v>
      </c>
      <c r="B8718" t="str">
        <f t="shared" si="6873"/>
        <v>5級地</v>
      </c>
      <c r="C8718" s="119">
        <f t="shared" si="6873"/>
        <v>10.8</v>
      </c>
      <c r="D8718" s="143" t="s">
        <v>3887</v>
      </c>
      <c r="E8718" s="128" t="s">
        <v>867</v>
      </c>
      <c r="F8718">
        <v>267</v>
      </c>
      <c r="G8718" s="114">
        <f t="shared" si="6860"/>
        <v>2883</v>
      </c>
      <c r="H8718" s="114" t="s">
        <v>967</v>
      </c>
      <c r="I8718" s="114">
        <v>2</v>
      </c>
      <c r="J8718" s="131" t="s">
        <v>65</v>
      </c>
      <c r="K8718" t="str">
        <f t="shared" si="6861"/>
        <v>3543052</v>
      </c>
      <c r="L8718" s="114">
        <f t="shared" si="6871"/>
        <v>0</v>
      </c>
    </row>
    <row r="8719" spans="1:12">
      <c r="A8719" s="113" t="str">
        <f t="shared" ref="A8719:C8719" si="6874">A8718</f>
        <v>05</v>
      </c>
      <c r="B8719" t="str">
        <f t="shared" si="6874"/>
        <v>5級地</v>
      </c>
      <c r="C8719" s="119">
        <f t="shared" si="6874"/>
        <v>10.8</v>
      </c>
      <c r="D8719" s="143" t="s">
        <v>3888</v>
      </c>
      <c r="E8719" s="128" t="s">
        <v>868</v>
      </c>
      <c r="F8719">
        <v>190</v>
      </c>
      <c r="G8719" s="114">
        <f t="shared" si="6860"/>
        <v>2052</v>
      </c>
      <c r="H8719" s="114" t="s">
        <v>967</v>
      </c>
      <c r="I8719" s="114">
        <v>2</v>
      </c>
      <c r="J8719" s="131" t="s">
        <v>65</v>
      </c>
      <c r="K8719" t="str">
        <f t="shared" si="6861"/>
        <v>3544052</v>
      </c>
      <c r="L8719" s="114">
        <f t="shared" si="6871"/>
        <v>0</v>
      </c>
    </row>
    <row r="8720" spans="1:12">
      <c r="A8720" s="113" t="str">
        <f t="shared" ref="A8720:C8720" si="6875">A8719</f>
        <v>05</v>
      </c>
      <c r="B8720" t="str">
        <f t="shared" si="6875"/>
        <v>5級地</v>
      </c>
      <c r="C8720" s="119">
        <f t="shared" si="6875"/>
        <v>10.8</v>
      </c>
      <c r="D8720" s="143" t="s">
        <v>3889</v>
      </c>
      <c r="E8720" s="128" t="s">
        <v>253</v>
      </c>
      <c r="F8720">
        <v>370</v>
      </c>
      <c r="G8720" s="114">
        <f t="shared" si="6860"/>
        <v>3996</v>
      </c>
      <c r="H8720" s="114" t="s">
        <v>967</v>
      </c>
      <c r="I8720" s="114">
        <v>2</v>
      </c>
      <c r="J8720" s="131" t="s">
        <v>65</v>
      </c>
      <c r="K8720" t="str">
        <f t="shared" si="6861"/>
        <v>1743052</v>
      </c>
      <c r="L8720" s="114">
        <f t="shared" si="6871"/>
        <v>0</v>
      </c>
    </row>
    <row r="8721" spans="1:12">
      <c r="A8721" s="113" t="str">
        <f t="shared" ref="A8721:C8721" si="6876">A8720</f>
        <v>05</v>
      </c>
      <c r="B8721" t="str">
        <f t="shared" si="6876"/>
        <v>5級地</v>
      </c>
      <c r="C8721" s="119">
        <f t="shared" si="6876"/>
        <v>10.8</v>
      </c>
      <c r="D8721" s="143" t="s">
        <v>3890</v>
      </c>
      <c r="E8721" s="128" t="s">
        <v>254</v>
      </c>
      <c r="F8721">
        <v>259</v>
      </c>
      <c r="G8721" s="114">
        <f t="shared" si="6860"/>
        <v>2797</v>
      </c>
      <c r="H8721" s="114" t="s">
        <v>967</v>
      </c>
      <c r="I8721" s="114">
        <v>2</v>
      </c>
      <c r="J8721" s="131" t="s">
        <v>65</v>
      </c>
      <c r="K8721" t="str">
        <f t="shared" si="6861"/>
        <v>1744052</v>
      </c>
      <c r="L8721" s="114">
        <f t="shared" si="6871"/>
        <v>0</v>
      </c>
    </row>
    <row r="8722" spans="1:12">
      <c r="A8722" s="113" t="str">
        <f t="shared" ref="A8722:C8722" si="6877">A8721</f>
        <v>05</v>
      </c>
      <c r="B8722" t="str">
        <f t="shared" si="6877"/>
        <v>5級地</v>
      </c>
      <c r="C8722" s="119">
        <f t="shared" si="6877"/>
        <v>10.8</v>
      </c>
      <c r="D8722" s="143" t="s">
        <v>3891</v>
      </c>
      <c r="E8722" s="128" t="s">
        <v>869</v>
      </c>
      <c r="F8722">
        <v>185</v>
      </c>
      <c r="G8722" s="114">
        <f t="shared" si="6860"/>
        <v>1998</v>
      </c>
      <c r="H8722" s="114" t="s">
        <v>967</v>
      </c>
      <c r="I8722" s="114">
        <v>2</v>
      </c>
      <c r="J8722" s="131" t="s">
        <v>65</v>
      </c>
      <c r="K8722" t="str">
        <f t="shared" si="6861"/>
        <v>3545052</v>
      </c>
      <c r="L8722" s="114">
        <f t="shared" si="6871"/>
        <v>0</v>
      </c>
    </row>
    <row r="8723" spans="1:12">
      <c r="A8723" s="113" t="str">
        <f t="shared" ref="A8723:C8723" si="6878">A8722</f>
        <v>05</v>
      </c>
      <c r="B8723" t="str">
        <f t="shared" si="6878"/>
        <v>5級地</v>
      </c>
      <c r="C8723" s="119">
        <f t="shared" si="6878"/>
        <v>10.8</v>
      </c>
      <c r="D8723" s="143" t="s">
        <v>3892</v>
      </c>
      <c r="E8723" s="128" t="s">
        <v>870</v>
      </c>
      <c r="F8723">
        <v>365</v>
      </c>
      <c r="G8723" s="114">
        <f t="shared" si="6860"/>
        <v>3942</v>
      </c>
      <c r="H8723" s="114" t="s">
        <v>967</v>
      </c>
      <c r="I8723" s="114">
        <v>2</v>
      </c>
      <c r="J8723" s="131" t="s">
        <v>65</v>
      </c>
      <c r="K8723" t="str">
        <f t="shared" si="6861"/>
        <v>3546052</v>
      </c>
      <c r="L8723" s="114">
        <f t="shared" si="6871"/>
        <v>0</v>
      </c>
    </row>
    <row r="8724" spans="1:12">
      <c r="A8724" s="113" t="str">
        <f t="shared" ref="A8724:C8724" si="6879">A8723</f>
        <v>05</v>
      </c>
      <c r="B8724" t="str">
        <f t="shared" si="6879"/>
        <v>5級地</v>
      </c>
      <c r="C8724" s="119">
        <f t="shared" si="6879"/>
        <v>10.8</v>
      </c>
      <c r="D8724" s="143" t="s">
        <v>3893</v>
      </c>
      <c r="E8724" s="128" t="s">
        <v>871</v>
      </c>
      <c r="F8724">
        <v>254</v>
      </c>
      <c r="G8724" s="114">
        <f t="shared" si="6860"/>
        <v>2743</v>
      </c>
      <c r="H8724" s="114" t="s">
        <v>967</v>
      </c>
      <c r="I8724" s="114">
        <v>2</v>
      </c>
      <c r="J8724" s="131" t="s">
        <v>65</v>
      </c>
      <c r="K8724" t="str">
        <f t="shared" si="6861"/>
        <v>3547052</v>
      </c>
      <c r="L8724" s="114">
        <f t="shared" si="6871"/>
        <v>0</v>
      </c>
    </row>
    <row r="8725" spans="1:12">
      <c r="A8725" s="113" t="str">
        <f t="shared" ref="A8725:C8725" si="6880">A8724</f>
        <v>05</v>
      </c>
      <c r="B8725" t="str">
        <f t="shared" si="6880"/>
        <v>5級地</v>
      </c>
      <c r="C8725" s="119">
        <f t="shared" si="6880"/>
        <v>10.8</v>
      </c>
      <c r="D8725" s="143" t="s">
        <v>3894</v>
      </c>
      <c r="E8725" s="128" t="s">
        <v>872</v>
      </c>
      <c r="F8725">
        <v>180</v>
      </c>
      <c r="G8725" s="114">
        <f t="shared" si="6860"/>
        <v>1944</v>
      </c>
      <c r="H8725" s="114" t="s">
        <v>967</v>
      </c>
      <c r="I8725" s="114">
        <v>2</v>
      </c>
      <c r="J8725" s="131" t="s">
        <v>65</v>
      </c>
      <c r="K8725" t="str">
        <f t="shared" si="6861"/>
        <v>3548052</v>
      </c>
      <c r="L8725" s="114">
        <f t="shared" si="6871"/>
        <v>0</v>
      </c>
    </row>
    <row r="8726" spans="1:12">
      <c r="A8726" s="113" t="str">
        <f t="shared" ref="A8726:C8726" si="6881">A8725</f>
        <v>05</v>
      </c>
      <c r="B8726" t="str">
        <f t="shared" si="6881"/>
        <v>5級地</v>
      </c>
      <c r="C8726" s="119">
        <f t="shared" si="6881"/>
        <v>10.8</v>
      </c>
      <c r="D8726" s="143" t="s">
        <v>3895</v>
      </c>
      <c r="E8726" s="128" t="s">
        <v>255</v>
      </c>
      <c r="F8726">
        <v>362</v>
      </c>
      <c r="G8726" s="114">
        <f t="shared" si="6860"/>
        <v>3909</v>
      </c>
      <c r="H8726" s="114" t="s">
        <v>967</v>
      </c>
      <c r="I8726" s="114">
        <v>2</v>
      </c>
      <c r="J8726" s="131" t="s">
        <v>65</v>
      </c>
      <c r="K8726" t="str">
        <f t="shared" si="6861"/>
        <v>1745052</v>
      </c>
      <c r="L8726" s="114">
        <f t="shared" si="6871"/>
        <v>0</v>
      </c>
    </row>
    <row r="8727" spans="1:12">
      <c r="A8727" s="113" t="str">
        <f t="shared" ref="A8727:C8727" si="6882">A8726</f>
        <v>05</v>
      </c>
      <c r="B8727" t="str">
        <f t="shared" si="6882"/>
        <v>5級地</v>
      </c>
      <c r="C8727" s="119">
        <f t="shared" si="6882"/>
        <v>10.8</v>
      </c>
      <c r="D8727" s="143" t="s">
        <v>3896</v>
      </c>
      <c r="E8727" s="128" t="s">
        <v>256</v>
      </c>
      <c r="F8727">
        <v>253</v>
      </c>
      <c r="G8727" s="114">
        <f t="shared" si="6860"/>
        <v>2732</v>
      </c>
      <c r="H8727" s="114" t="s">
        <v>967</v>
      </c>
      <c r="I8727" s="114">
        <v>2</v>
      </c>
      <c r="J8727" s="131" t="s">
        <v>65</v>
      </c>
      <c r="K8727" t="str">
        <f t="shared" si="6861"/>
        <v>1746052</v>
      </c>
      <c r="L8727" s="114">
        <f t="shared" si="6871"/>
        <v>0</v>
      </c>
    </row>
    <row r="8728" spans="1:12">
      <c r="A8728" s="113" t="str">
        <f t="shared" ref="A8728:C8728" si="6883">A8727</f>
        <v>05</v>
      </c>
      <c r="B8728" t="str">
        <f t="shared" si="6883"/>
        <v>5級地</v>
      </c>
      <c r="C8728" s="119">
        <f t="shared" si="6883"/>
        <v>10.8</v>
      </c>
      <c r="D8728" s="143" t="s">
        <v>3897</v>
      </c>
      <c r="E8728" s="128" t="s">
        <v>873</v>
      </c>
      <c r="F8728">
        <v>181</v>
      </c>
      <c r="G8728" s="114">
        <f t="shared" si="6860"/>
        <v>1954</v>
      </c>
      <c r="H8728" s="114" t="s">
        <v>967</v>
      </c>
      <c r="I8728" s="114">
        <v>2</v>
      </c>
      <c r="J8728" s="131" t="s">
        <v>65</v>
      </c>
      <c r="K8728" t="str">
        <f t="shared" si="6861"/>
        <v>3549052</v>
      </c>
      <c r="L8728" s="114">
        <f t="shared" si="6871"/>
        <v>0</v>
      </c>
    </row>
    <row r="8729" spans="1:12">
      <c r="A8729" s="113" t="str">
        <f t="shared" ref="A8729:C8729" si="6884">A8728</f>
        <v>05</v>
      </c>
      <c r="B8729" t="str">
        <f t="shared" si="6884"/>
        <v>5級地</v>
      </c>
      <c r="C8729" s="119">
        <f t="shared" si="6884"/>
        <v>10.8</v>
      </c>
      <c r="D8729" s="143" t="s">
        <v>3898</v>
      </c>
      <c r="E8729" s="128" t="s">
        <v>874</v>
      </c>
      <c r="F8729">
        <v>357</v>
      </c>
      <c r="G8729" s="114">
        <f t="shared" si="6860"/>
        <v>3855</v>
      </c>
      <c r="H8729" s="114" t="s">
        <v>967</v>
      </c>
      <c r="I8729" s="114">
        <v>2</v>
      </c>
      <c r="J8729" s="131" t="s">
        <v>65</v>
      </c>
      <c r="K8729" t="str">
        <f t="shared" si="6861"/>
        <v>3550052</v>
      </c>
      <c r="L8729" s="114">
        <f t="shared" si="6871"/>
        <v>0</v>
      </c>
    </row>
    <row r="8730" spans="1:12">
      <c r="A8730" s="113" t="str">
        <f t="shared" ref="A8730:C8730" si="6885">A8729</f>
        <v>05</v>
      </c>
      <c r="B8730" t="str">
        <f t="shared" si="6885"/>
        <v>5級地</v>
      </c>
      <c r="C8730" s="119">
        <f t="shared" si="6885"/>
        <v>10.8</v>
      </c>
      <c r="D8730" s="143" t="s">
        <v>3899</v>
      </c>
      <c r="E8730" s="128" t="s">
        <v>875</v>
      </c>
      <c r="F8730">
        <v>248</v>
      </c>
      <c r="G8730" s="114">
        <f t="shared" si="6860"/>
        <v>2678</v>
      </c>
      <c r="H8730" s="114" t="s">
        <v>967</v>
      </c>
      <c r="I8730" s="114">
        <v>2</v>
      </c>
      <c r="J8730" s="131" t="s">
        <v>65</v>
      </c>
      <c r="K8730" t="str">
        <f t="shared" si="6861"/>
        <v>3551052</v>
      </c>
      <c r="L8730" s="114">
        <f t="shared" si="6871"/>
        <v>0</v>
      </c>
    </row>
    <row r="8731" spans="1:12">
      <c r="A8731" s="113" t="str">
        <f t="shared" ref="A8731:C8731" si="6886">A8730</f>
        <v>05</v>
      </c>
      <c r="B8731" t="str">
        <f t="shared" si="6886"/>
        <v>5級地</v>
      </c>
      <c r="C8731" s="119">
        <f t="shared" si="6886"/>
        <v>10.8</v>
      </c>
      <c r="D8731" s="143" t="s">
        <v>3900</v>
      </c>
      <c r="E8731" s="128" t="s">
        <v>876</v>
      </c>
      <c r="F8731">
        <v>176</v>
      </c>
      <c r="G8731" s="114">
        <f t="shared" si="6860"/>
        <v>1900</v>
      </c>
      <c r="H8731" s="114" t="s">
        <v>967</v>
      </c>
      <c r="I8731" s="114">
        <v>2</v>
      </c>
      <c r="J8731" s="131" t="s">
        <v>65</v>
      </c>
      <c r="K8731" t="str">
        <f t="shared" si="6861"/>
        <v>3552052</v>
      </c>
      <c r="L8731" s="114">
        <f t="shared" si="6871"/>
        <v>0</v>
      </c>
    </row>
    <row r="8732" spans="1:12">
      <c r="A8732" s="113" t="str">
        <f t="shared" ref="A8732:C8732" si="6887">A8731</f>
        <v>05</v>
      </c>
      <c r="B8732" t="str">
        <f t="shared" si="6887"/>
        <v>5級地</v>
      </c>
      <c r="C8732" s="119">
        <f t="shared" si="6887"/>
        <v>10.8</v>
      </c>
      <c r="D8732" s="143" t="s">
        <v>3901</v>
      </c>
      <c r="E8732" s="128" t="s">
        <v>257</v>
      </c>
      <c r="F8732">
        <v>370</v>
      </c>
      <c r="G8732" s="114">
        <f t="shared" si="6860"/>
        <v>3996</v>
      </c>
      <c r="H8732" s="114" t="s">
        <v>967</v>
      </c>
      <c r="I8732" s="114">
        <v>2</v>
      </c>
      <c r="J8732" s="131" t="s">
        <v>65</v>
      </c>
      <c r="K8732" t="str">
        <f t="shared" si="6861"/>
        <v>1747052</v>
      </c>
      <c r="L8732" s="114">
        <f t="shared" si="6871"/>
        <v>0</v>
      </c>
    </row>
    <row r="8733" spans="1:12">
      <c r="A8733" s="113" t="str">
        <f t="shared" ref="A8733:C8733" si="6888">A8732</f>
        <v>05</v>
      </c>
      <c r="B8733" t="str">
        <f t="shared" si="6888"/>
        <v>5級地</v>
      </c>
      <c r="C8733" s="119">
        <f t="shared" si="6888"/>
        <v>10.8</v>
      </c>
      <c r="D8733" s="143" t="s">
        <v>3902</v>
      </c>
      <c r="E8733" s="128" t="s">
        <v>877</v>
      </c>
      <c r="F8733">
        <v>259</v>
      </c>
      <c r="G8733" s="114">
        <f t="shared" si="6860"/>
        <v>2797</v>
      </c>
      <c r="H8733" s="114" t="s">
        <v>967</v>
      </c>
      <c r="I8733" s="114">
        <v>2</v>
      </c>
      <c r="J8733" s="131" t="s">
        <v>65</v>
      </c>
      <c r="K8733" t="str">
        <f t="shared" si="6861"/>
        <v>1748052</v>
      </c>
      <c r="L8733" s="114">
        <f t="shared" si="6871"/>
        <v>0</v>
      </c>
    </row>
    <row r="8734" spans="1:12">
      <c r="A8734" s="113" t="str">
        <f t="shared" ref="A8734:C8734" si="6889">A8733</f>
        <v>05</v>
      </c>
      <c r="B8734" t="str">
        <f t="shared" si="6889"/>
        <v>5級地</v>
      </c>
      <c r="C8734" s="119">
        <f t="shared" si="6889"/>
        <v>10.8</v>
      </c>
      <c r="D8734" s="143" t="s">
        <v>3903</v>
      </c>
      <c r="E8734" s="128" t="s">
        <v>878</v>
      </c>
      <c r="F8734">
        <v>185</v>
      </c>
      <c r="G8734" s="114">
        <f t="shared" si="6860"/>
        <v>1998</v>
      </c>
      <c r="H8734" s="114" t="s">
        <v>967</v>
      </c>
      <c r="I8734" s="114">
        <v>2</v>
      </c>
      <c r="J8734" s="131" t="s">
        <v>65</v>
      </c>
      <c r="K8734" t="str">
        <f t="shared" si="6861"/>
        <v>3553052</v>
      </c>
      <c r="L8734" s="114">
        <f t="shared" si="6871"/>
        <v>0</v>
      </c>
    </row>
    <row r="8735" spans="1:12">
      <c r="A8735" s="113" t="str">
        <f t="shared" ref="A8735:C8735" si="6890">A8734</f>
        <v>05</v>
      </c>
      <c r="B8735" t="str">
        <f t="shared" si="6890"/>
        <v>5級地</v>
      </c>
      <c r="C8735" s="119">
        <f t="shared" si="6890"/>
        <v>10.8</v>
      </c>
      <c r="D8735" s="143" t="s">
        <v>3904</v>
      </c>
      <c r="E8735" s="128" t="s">
        <v>879</v>
      </c>
      <c r="F8735">
        <v>365</v>
      </c>
      <c r="G8735" s="114">
        <f t="shared" si="6860"/>
        <v>3942</v>
      </c>
      <c r="H8735" s="114" t="s">
        <v>967</v>
      </c>
      <c r="I8735" s="114">
        <v>2</v>
      </c>
      <c r="J8735" s="131" t="s">
        <v>65</v>
      </c>
      <c r="K8735" t="str">
        <f t="shared" si="6861"/>
        <v>3554052</v>
      </c>
      <c r="L8735" s="114">
        <f t="shared" si="6871"/>
        <v>0</v>
      </c>
    </row>
    <row r="8736" spans="1:12">
      <c r="A8736" s="113" t="str">
        <f t="shared" ref="A8736:C8736" si="6891">A8735</f>
        <v>05</v>
      </c>
      <c r="B8736" t="str">
        <f t="shared" si="6891"/>
        <v>5級地</v>
      </c>
      <c r="C8736" s="119">
        <f t="shared" si="6891"/>
        <v>10.8</v>
      </c>
      <c r="D8736" s="143" t="s">
        <v>3905</v>
      </c>
      <c r="E8736" s="128" t="s">
        <v>880</v>
      </c>
      <c r="F8736">
        <v>254</v>
      </c>
      <c r="G8736" s="114">
        <f t="shared" si="6860"/>
        <v>2743</v>
      </c>
      <c r="H8736" s="114" t="s">
        <v>967</v>
      </c>
      <c r="I8736" s="114">
        <v>2</v>
      </c>
      <c r="J8736" s="131" t="s">
        <v>65</v>
      </c>
      <c r="K8736" t="str">
        <f t="shared" si="6861"/>
        <v>3555052</v>
      </c>
      <c r="L8736" s="114">
        <f t="shared" si="6871"/>
        <v>0</v>
      </c>
    </row>
    <row r="8737" spans="1:12">
      <c r="A8737" s="113" t="str">
        <f t="shared" ref="A8737:C8737" si="6892">A8736</f>
        <v>05</v>
      </c>
      <c r="B8737" t="str">
        <f t="shared" si="6892"/>
        <v>5級地</v>
      </c>
      <c r="C8737" s="119">
        <f t="shared" si="6892"/>
        <v>10.8</v>
      </c>
      <c r="D8737" s="143" t="s">
        <v>3906</v>
      </c>
      <c r="E8737" s="128" t="s">
        <v>881</v>
      </c>
      <c r="F8737">
        <v>180</v>
      </c>
      <c r="G8737" s="114">
        <f t="shared" si="6860"/>
        <v>1944</v>
      </c>
      <c r="H8737" s="114" t="s">
        <v>967</v>
      </c>
      <c r="I8737" s="114">
        <v>2</v>
      </c>
      <c r="J8737" s="131" t="s">
        <v>65</v>
      </c>
      <c r="K8737" t="str">
        <f t="shared" si="6861"/>
        <v>3556052</v>
      </c>
      <c r="L8737" s="114">
        <f t="shared" si="6871"/>
        <v>0</v>
      </c>
    </row>
    <row r="8738" spans="1:12">
      <c r="A8738" s="113" t="str">
        <f t="shared" ref="A8738:C8738" si="6893">A8737</f>
        <v>05</v>
      </c>
      <c r="B8738" t="str">
        <f t="shared" si="6893"/>
        <v>5級地</v>
      </c>
      <c r="C8738" s="119">
        <f t="shared" si="6893"/>
        <v>10.8</v>
      </c>
      <c r="D8738" s="143" t="s">
        <v>3907</v>
      </c>
      <c r="E8738" s="128" t="s">
        <v>258</v>
      </c>
      <c r="F8738">
        <v>343</v>
      </c>
      <c r="G8738" s="114">
        <f t="shared" si="6860"/>
        <v>3704</v>
      </c>
      <c r="H8738" s="114" t="s">
        <v>967</v>
      </c>
      <c r="I8738" s="114">
        <v>2</v>
      </c>
      <c r="J8738" s="130">
        <f>J8306</f>
        <v>3480</v>
      </c>
      <c r="K8738" t="str">
        <f t="shared" si="6861"/>
        <v>1751052</v>
      </c>
      <c r="L8738" s="130">
        <f>IF(J8738-G8738&gt;0,J8738-G8738,0)</f>
        <v>0</v>
      </c>
    </row>
    <row r="8739" spans="1:12">
      <c r="A8739" s="113" t="str">
        <f t="shared" ref="A8739:C8739" si="6894">A8738</f>
        <v>05</v>
      </c>
      <c r="B8739" t="str">
        <f t="shared" si="6894"/>
        <v>5級地</v>
      </c>
      <c r="C8739" s="119">
        <f t="shared" si="6894"/>
        <v>10.8</v>
      </c>
      <c r="D8739" s="143" t="s">
        <v>3908</v>
      </c>
      <c r="E8739" s="128" t="s">
        <v>259</v>
      </c>
      <c r="F8739">
        <v>240</v>
      </c>
      <c r="G8739" s="114">
        <f t="shared" si="6860"/>
        <v>2592</v>
      </c>
      <c r="H8739" s="114" t="s">
        <v>967</v>
      </c>
      <c r="I8739" s="114">
        <v>2</v>
      </c>
      <c r="J8739" s="131" t="s">
        <v>65</v>
      </c>
      <c r="K8739" t="str">
        <f t="shared" si="6861"/>
        <v>1752052</v>
      </c>
      <c r="L8739" s="114">
        <f>L8738</f>
        <v>0</v>
      </c>
    </row>
    <row r="8740" spans="1:12">
      <c r="A8740" s="113" t="str">
        <f t="shared" ref="A8740:C8740" si="6895">A8739</f>
        <v>05</v>
      </c>
      <c r="B8740" t="str">
        <f t="shared" si="6895"/>
        <v>5級地</v>
      </c>
      <c r="C8740" s="119">
        <f t="shared" si="6895"/>
        <v>10.8</v>
      </c>
      <c r="D8740" s="143" t="s">
        <v>3909</v>
      </c>
      <c r="E8740" s="128" t="s">
        <v>882</v>
      </c>
      <c r="F8740">
        <v>172</v>
      </c>
      <c r="G8740" s="114">
        <f t="shared" si="6860"/>
        <v>1857</v>
      </c>
      <c r="H8740" s="114" t="s">
        <v>967</v>
      </c>
      <c r="I8740" s="114">
        <v>2</v>
      </c>
      <c r="J8740" s="131" t="s">
        <v>65</v>
      </c>
      <c r="K8740" t="str">
        <f t="shared" si="6861"/>
        <v>3561052</v>
      </c>
      <c r="L8740" s="114">
        <f t="shared" ref="L8740:L8761" si="6896">L8739</f>
        <v>0</v>
      </c>
    </row>
    <row r="8741" spans="1:12">
      <c r="A8741" s="113" t="str">
        <f t="shared" ref="A8741:C8741" si="6897">A8740</f>
        <v>05</v>
      </c>
      <c r="B8741" t="str">
        <f t="shared" si="6897"/>
        <v>5級地</v>
      </c>
      <c r="C8741" s="119">
        <f t="shared" si="6897"/>
        <v>10.8</v>
      </c>
      <c r="D8741" s="143" t="s">
        <v>3910</v>
      </c>
      <c r="E8741" s="128" t="s">
        <v>883</v>
      </c>
      <c r="F8741">
        <v>338</v>
      </c>
      <c r="G8741" s="114">
        <f t="shared" si="6860"/>
        <v>3650</v>
      </c>
      <c r="H8741" s="114" t="s">
        <v>967</v>
      </c>
      <c r="I8741" s="114">
        <v>2</v>
      </c>
      <c r="J8741" s="131" t="s">
        <v>65</v>
      </c>
      <c r="K8741" t="str">
        <f t="shared" si="6861"/>
        <v>3562052</v>
      </c>
      <c r="L8741" s="114">
        <f t="shared" si="6896"/>
        <v>0</v>
      </c>
    </row>
    <row r="8742" spans="1:12">
      <c r="A8742" s="113" t="str">
        <f t="shared" ref="A8742:C8742" si="6898">A8741</f>
        <v>05</v>
      </c>
      <c r="B8742" t="str">
        <f t="shared" si="6898"/>
        <v>5級地</v>
      </c>
      <c r="C8742" s="119">
        <f t="shared" si="6898"/>
        <v>10.8</v>
      </c>
      <c r="D8742" s="143" t="s">
        <v>3911</v>
      </c>
      <c r="E8742" s="128" t="s">
        <v>884</v>
      </c>
      <c r="F8742">
        <v>235</v>
      </c>
      <c r="G8742" s="114">
        <f t="shared" si="6860"/>
        <v>2538</v>
      </c>
      <c r="H8742" s="114" t="s">
        <v>967</v>
      </c>
      <c r="I8742" s="114">
        <v>2</v>
      </c>
      <c r="J8742" s="131" t="s">
        <v>65</v>
      </c>
      <c r="K8742" t="str">
        <f t="shared" si="6861"/>
        <v>3563052</v>
      </c>
      <c r="L8742" s="114">
        <f t="shared" si="6896"/>
        <v>0</v>
      </c>
    </row>
    <row r="8743" spans="1:12">
      <c r="A8743" s="113" t="str">
        <f t="shared" ref="A8743:C8743" si="6899">A8742</f>
        <v>05</v>
      </c>
      <c r="B8743" t="str">
        <f t="shared" si="6899"/>
        <v>5級地</v>
      </c>
      <c r="C8743" s="119">
        <f t="shared" si="6899"/>
        <v>10.8</v>
      </c>
      <c r="D8743" s="143" t="s">
        <v>3912</v>
      </c>
      <c r="E8743" s="128" t="s">
        <v>885</v>
      </c>
      <c r="F8743">
        <v>167</v>
      </c>
      <c r="G8743" s="114">
        <f t="shared" si="6860"/>
        <v>1803</v>
      </c>
      <c r="H8743" s="114" t="s">
        <v>967</v>
      </c>
      <c r="I8743" s="114">
        <v>2</v>
      </c>
      <c r="J8743" s="131" t="s">
        <v>65</v>
      </c>
      <c r="K8743" t="str">
        <f t="shared" si="6861"/>
        <v>3564052</v>
      </c>
      <c r="L8743" s="114">
        <f t="shared" si="6896"/>
        <v>0</v>
      </c>
    </row>
    <row r="8744" spans="1:12">
      <c r="A8744" s="113" t="str">
        <f t="shared" ref="A8744:C8744" si="6900">A8743</f>
        <v>05</v>
      </c>
      <c r="B8744" t="str">
        <f t="shared" si="6900"/>
        <v>5級地</v>
      </c>
      <c r="C8744" s="119">
        <f t="shared" si="6900"/>
        <v>10.8</v>
      </c>
      <c r="D8744" s="143" t="s">
        <v>3913</v>
      </c>
      <c r="E8744" s="128" t="s">
        <v>260</v>
      </c>
      <c r="F8744">
        <v>326</v>
      </c>
      <c r="G8744" s="114">
        <f t="shared" si="6860"/>
        <v>3520</v>
      </c>
      <c r="H8744" s="114" t="s">
        <v>967</v>
      </c>
      <c r="I8744" s="114">
        <v>2</v>
      </c>
      <c r="J8744" s="131" t="s">
        <v>65</v>
      </c>
      <c r="K8744" t="str">
        <f t="shared" si="6861"/>
        <v>1753052</v>
      </c>
      <c r="L8744" s="114">
        <f t="shared" si="6896"/>
        <v>0</v>
      </c>
    </row>
    <row r="8745" spans="1:12">
      <c r="A8745" s="113" t="str">
        <f t="shared" ref="A8745:C8745" si="6901">A8744</f>
        <v>05</v>
      </c>
      <c r="B8745" t="str">
        <f t="shared" si="6901"/>
        <v>5級地</v>
      </c>
      <c r="C8745" s="119">
        <f t="shared" si="6901"/>
        <v>10.8</v>
      </c>
      <c r="D8745" s="143" t="s">
        <v>3914</v>
      </c>
      <c r="E8745" s="128" t="s">
        <v>261</v>
      </c>
      <c r="F8745">
        <v>228</v>
      </c>
      <c r="G8745" s="114">
        <f t="shared" si="6860"/>
        <v>2462</v>
      </c>
      <c r="H8745" s="114" t="s">
        <v>967</v>
      </c>
      <c r="I8745" s="114">
        <v>2</v>
      </c>
      <c r="J8745" s="131" t="s">
        <v>65</v>
      </c>
      <c r="K8745" t="str">
        <f t="shared" si="6861"/>
        <v>1754052</v>
      </c>
      <c r="L8745" s="114">
        <f t="shared" si="6896"/>
        <v>0</v>
      </c>
    </row>
    <row r="8746" spans="1:12">
      <c r="A8746" s="113" t="str">
        <f t="shared" ref="A8746:C8746" si="6902">A8745</f>
        <v>05</v>
      </c>
      <c r="B8746" t="str">
        <f t="shared" si="6902"/>
        <v>5級地</v>
      </c>
      <c r="C8746" s="119">
        <f t="shared" si="6902"/>
        <v>10.8</v>
      </c>
      <c r="D8746" s="143" t="s">
        <v>3915</v>
      </c>
      <c r="E8746" s="128" t="s">
        <v>886</v>
      </c>
      <c r="F8746">
        <v>163</v>
      </c>
      <c r="G8746" s="114">
        <f t="shared" si="6860"/>
        <v>1760</v>
      </c>
      <c r="H8746" s="114" t="s">
        <v>967</v>
      </c>
      <c r="I8746" s="114">
        <v>2</v>
      </c>
      <c r="J8746" s="131" t="s">
        <v>65</v>
      </c>
      <c r="K8746" t="str">
        <f t="shared" si="6861"/>
        <v>3565052</v>
      </c>
      <c r="L8746" s="114">
        <f t="shared" si="6896"/>
        <v>0</v>
      </c>
    </row>
    <row r="8747" spans="1:12">
      <c r="A8747" s="113" t="str">
        <f t="shared" ref="A8747:C8747" si="6903">A8746</f>
        <v>05</v>
      </c>
      <c r="B8747" t="str">
        <f t="shared" si="6903"/>
        <v>5級地</v>
      </c>
      <c r="C8747" s="119">
        <f t="shared" si="6903"/>
        <v>10.8</v>
      </c>
      <c r="D8747" s="143" t="s">
        <v>3916</v>
      </c>
      <c r="E8747" s="128" t="s">
        <v>887</v>
      </c>
      <c r="F8747">
        <v>321</v>
      </c>
      <c r="G8747" s="114">
        <f t="shared" si="6860"/>
        <v>3466</v>
      </c>
      <c r="H8747" s="114" t="s">
        <v>967</v>
      </c>
      <c r="I8747" s="114">
        <v>2</v>
      </c>
      <c r="J8747" s="131" t="s">
        <v>65</v>
      </c>
      <c r="K8747" t="str">
        <f t="shared" si="6861"/>
        <v>3566052</v>
      </c>
      <c r="L8747" s="114">
        <f t="shared" si="6896"/>
        <v>0</v>
      </c>
    </row>
    <row r="8748" spans="1:12">
      <c r="A8748" s="113" t="str">
        <f t="shared" ref="A8748:C8748" si="6904">A8747</f>
        <v>05</v>
      </c>
      <c r="B8748" t="str">
        <f t="shared" si="6904"/>
        <v>5級地</v>
      </c>
      <c r="C8748" s="119">
        <f t="shared" si="6904"/>
        <v>10.8</v>
      </c>
      <c r="D8748" s="143" t="s">
        <v>3917</v>
      </c>
      <c r="E8748" s="128" t="s">
        <v>888</v>
      </c>
      <c r="F8748">
        <v>223</v>
      </c>
      <c r="G8748" s="114">
        <f t="shared" si="6860"/>
        <v>2408</v>
      </c>
      <c r="H8748" s="114" t="s">
        <v>967</v>
      </c>
      <c r="I8748" s="114">
        <v>2</v>
      </c>
      <c r="J8748" s="131" t="s">
        <v>65</v>
      </c>
      <c r="K8748" t="str">
        <f t="shared" si="6861"/>
        <v>3567052</v>
      </c>
      <c r="L8748" s="114">
        <f t="shared" si="6896"/>
        <v>0</v>
      </c>
    </row>
    <row r="8749" spans="1:12">
      <c r="A8749" s="113" t="str">
        <f t="shared" ref="A8749:C8749" si="6905">A8748</f>
        <v>05</v>
      </c>
      <c r="B8749" t="str">
        <f t="shared" si="6905"/>
        <v>5級地</v>
      </c>
      <c r="C8749" s="119">
        <f t="shared" si="6905"/>
        <v>10.8</v>
      </c>
      <c r="D8749" s="143" t="s">
        <v>3918</v>
      </c>
      <c r="E8749" s="128" t="s">
        <v>889</v>
      </c>
      <c r="F8749">
        <v>158</v>
      </c>
      <c r="G8749" s="114">
        <f t="shared" si="6860"/>
        <v>1706</v>
      </c>
      <c r="H8749" s="114" t="s">
        <v>967</v>
      </c>
      <c r="I8749" s="114">
        <v>2</v>
      </c>
      <c r="J8749" s="131" t="s">
        <v>65</v>
      </c>
      <c r="K8749" t="str">
        <f t="shared" si="6861"/>
        <v>3568052</v>
      </c>
      <c r="L8749" s="114">
        <f t="shared" si="6896"/>
        <v>0</v>
      </c>
    </row>
    <row r="8750" spans="1:12">
      <c r="A8750" s="113" t="str">
        <f t="shared" ref="A8750:C8750" si="6906">A8749</f>
        <v>05</v>
      </c>
      <c r="B8750" t="str">
        <f t="shared" si="6906"/>
        <v>5級地</v>
      </c>
      <c r="C8750" s="119">
        <f t="shared" si="6906"/>
        <v>10.8</v>
      </c>
      <c r="D8750" s="143" t="s">
        <v>3919</v>
      </c>
      <c r="E8750" s="128" t="s">
        <v>262</v>
      </c>
      <c r="F8750">
        <v>319</v>
      </c>
      <c r="G8750" s="114">
        <f t="shared" si="6860"/>
        <v>3445</v>
      </c>
      <c r="H8750" s="114" t="s">
        <v>967</v>
      </c>
      <c r="I8750" s="114">
        <v>2</v>
      </c>
      <c r="J8750" s="131" t="s">
        <v>65</v>
      </c>
      <c r="K8750" t="str">
        <f t="shared" si="6861"/>
        <v>1755052</v>
      </c>
      <c r="L8750" s="114">
        <f t="shared" si="6896"/>
        <v>0</v>
      </c>
    </row>
    <row r="8751" spans="1:12">
      <c r="A8751" s="113" t="str">
        <f t="shared" ref="A8751:C8751" si="6907">A8750</f>
        <v>05</v>
      </c>
      <c r="B8751" t="str">
        <f t="shared" si="6907"/>
        <v>5級地</v>
      </c>
      <c r="C8751" s="119">
        <f t="shared" si="6907"/>
        <v>10.8</v>
      </c>
      <c r="D8751" s="143" t="s">
        <v>3920</v>
      </c>
      <c r="E8751" s="128" t="s">
        <v>263</v>
      </c>
      <c r="F8751">
        <v>223</v>
      </c>
      <c r="G8751" s="114">
        <f t="shared" si="6860"/>
        <v>2408</v>
      </c>
      <c r="H8751" s="114" t="s">
        <v>967</v>
      </c>
      <c r="I8751" s="114">
        <v>2</v>
      </c>
      <c r="J8751" s="131" t="s">
        <v>65</v>
      </c>
      <c r="K8751" t="str">
        <f t="shared" si="6861"/>
        <v>1756052</v>
      </c>
      <c r="L8751" s="114">
        <f t="shared" si="6896"/>
        <v>0</v>
      </c>
    </row>
    <row r="8752" spans="1:12">
      <c r="A8752" s="113" t="str">
        <f t="shared" ref="A8752:C8752" si="6908">A8751</f>
        <v>05</v>
      </c>
      <c r="B8752" t="str">
        <f t="shared" si="6908"/>
        <v>5級地</v>
      </c>
      <c r="C8752" s="119">
        <f t="shared" si="6908"/>
        <v>10.8</v>
      </c>
      <c r="D8752" s="143" t="s">
        <v>3921</v>
      </c>
      <c r="E8752" s="128" t="s">
        <v>890</v>
      </c>
      <c r="F8752">
        <v>160</v>
      </c>
      <c r="G8752" s="114">
        <f t="shared" si="6860"/>
        <v>1728</v>
      </c>
      <c r="H8752" s="114" t="s">
        <v>967</v>
      </c>
      <c r="I8752" s="114">
        <v>2</v>
      </c>
      <c r="J8752" s="131" t="s">
        <v>65</v>
      </c>
      <c r="K8752" t="str">
        <f t="shared" si="6861"/>
        <v>3569052</v>
      </c>
      <c r="L8752" s="114">
        <f t="shared" si="6896"/>
        <v>0</v>
      </c>
    </row>
    <row r="8753" spans="1:12">
      <c r="A8753" s="113" t="str">
        <f t="shared" ref="A8753:C8753" si="6909">A8752</f>
        <v>05</v>
      </c>
      <c r="B8753" t="str">
        <f t="shared" si="6909"/>
        <v>5級地</v>
      </c>
      <c r="C8753" s="119">
        <f t="shared" si="6909"/>
        <v>10.8</v>
      </c>
      <c r="D8753" s="143" t="s">
        <v>3922</v>
      </c>
      <c r="E8753" s="128" t="s">
        <v>891</v>
      </c>
      <c r="F8753">
        <v>314</v>
      </c>
      <c r="G8753" s="114">
        <f t="shared" si="6860"/>
        <v>3391</v>
      </c>
      <c r="H8753" s="114" t="s">
        <v>967</v>
      </c>
      <c r="I8753" s="114">
        <v>2</v>
      </c>
      <c r="J8753" s="131" t="s">
        <v>65</v>
      </c>
      <c r="K8753" t="str">
        <f t="shared" si="6861"/>
        <v>3570052</v>
      </c>
      <c r="L8753" s="114">
        <f t="shared" si="6896"/>
        <v>0</v>
      </c>
    </row>
    <row r="8754" spans="1:12">
      <c r="A8754" s="113" t="str">
        <f t="shared" ref="A8754:C8754" si="6910">A8753</f>
        <v>05</v>
      </c>
      <c r="B8754" t="str">
        <f t="shared" si="6910"/>
        <v>5級地</v>
      </c>
      <c r="C8754" s="119">
        <f t="shared" si="6910"/>
        <v>10.8</v>
      </c>
      <c r="D8754" s="143" t="s">
        <v>3923</v>
      </c>
      <c r="E8754" s="128" t="s">
        <v>892</v>
      </c>
      <c r="F8754">
        <v>218</v>
      </c>
      <c r="G8754" s="114">
        <f t="shared" si="6860"/>
        <v>2354</v>
      </c>
      <c r="H8754" s="114" t="s">
        <v>967</v>
      </c>
      <c r="I8754" s="114">
        <v>2</v>
      </c>
      <c r="J8754" s="131" t="s">
        <v>65</v>
      </c>
      <c r="K8754" t="str">
        <f t="shared" si="6861"/>
        <v>3571052</v>
      </c>
      <c r="L8754" s="114">
        <f t="shared" si="6896"/>
        <v>0</v>
      </c>
    </row>
    <row r="8755" spans="1:12">
      <c r="A8755" s="113" t="str">
        <f t="shared" ref="A8755:C8755" si="6911">A8754</f>
        <v>05</v>
      </c>
      <c r="B8755" t="str">
        <f t="shared" si="6911"/>
        <v>5級地</v>
      </c>
      <c r="C8755" s="119">
        <f t="shared" si="6911"/>
        <v>10.8</v>
      </c>
      <c r="D8755" s="143" t="s">
        <v>3924</v>
      </c>
      <c r="E8755" s="128" t="s">
        <v>893</v>
      </c>
      <c r="F8755">
        <v>155</v>
      </c>
      <c r="G8755" s="114">
        <f t="shared" si="6860"/>
        <v>1674</v>
      </c>
      <c r="H8755" s="114" t="s">
        <v>967</v>
      </c>
      <c r="I8755" s="114">
        <v>2</v>
      </c>
      <c r="J8755" s="131" t="s">
        <v>65</v>
      </c>
      <c r="K8755" t="str">
        <f t="shared" si="6861"/>
        <v>3572052</v>
      </c>
      <c r="L8755" s="114">
        <f t="shared" si="6896"/>
        <v>0</v>
      </c>
    </row>
    <row r="8756" spans="1:12">
      <c r="A8756" s="113" t="str">
        <f t="shared" ref="A8756:C8756" si="6912">A8755</f>
        <v>05</v>
      </c>
      <c r="B8756" t="str">
        <f t="shared" si="6912"/>
        <v>5級地</v>
      </c>
      <c r="C8756" s="119">
        <f t="shared" si="6912"/>
        <v>10.8</v>
      </c>
      <c r="D8756" s="143" t="s">
        <v>3925</v>
      </c>
      <c r="E8756" s="128" t="s">
        <v>264</v>
      </c>
      <c r="F8756">
        <v>326</v>
      </c>
      <c r="G8756" s="114">
        <f t="shared" si="6860"/>
        <v>3520</v>
      </c>
      <c r="H8756" s="114" t="s">
        <v>967</v>
      </c>
      <c r="I8756" s="114">
        <v>2</v>
      </c>
      <c r="J8756" s="131" t="s">
        <v>65</v>
      </c>
      <c r="K8756" t="str">
        <f t="shared" si="6861"/>
        <v>1757052</v>
      </c>
      <c r="L8756" s="114">
        <f t="shared" si="6896"/>
        <v>0</v>
      </c>
    </row>
    <row r="8757" spans="1:12">
      <c r="A8757" s="113" t="str">
        <f t="shared" ref="A8757:C8757" si="6913">A8756</f>
        <v>05</v>
      </c>
      <c r="B8757" t="str">
        <f t="shared" si="6913"/>
        <v>5級地</v>
      </c>
      <c r="C8757" s="119">
        <f t="shared" si="6913"/>
        <v>10.8</v>
      </c>
      <c r="D8757" s="143" t="s">
        <v>3926</v>
      </c>
      <c r="E8757" s="128" t="s">
        <v>894</v>
      </c>
      <c r="F8757">
        <v>228</v>
      </c>
      <c r="G8757" s="114">
        <f t="shared" si="6860"/>
        <v>2462</v>
      </c>
      <c r="H8757" s="114" t="s">
        <v>967</v>
      </c>
      <c r="I8757" s="114">
        <v>2</v>
      </c>
      <c r="J8757" s="131" t="s">
        <v>65</v>
      </c>
      <c r="K8757" t="str">
        <f t="shared" si="6861"/>
        <v>1758052</v>
      </c>
      <c r="L8757" s="114">
        <f t="shared" si="6896"/>
        <v>0</v>
      </c>
    </row>
    <row r="8758" spans="1:12">
      <c r="A8758" s="113" t="str">
        <f t="shared" ref="A8758:C8758" si="6914">A8757</f>
        <v>05</v>
      </c>
      <c r="B8758" t="str">
        <f t="shared" si="6914"/>
        <v>5級地</v>
      </c>
      <c r="C8758" s="119">
        <f t="shared" si="6914"/>
        <v>10.8</v>
      </c>
      <c r="D8758" s="143" t="s">
        <v>3927</v>
      </c>
      <c r="E8758" s="128" t="s">
        <v>895</v>
      </c>
      <c r="F8758">
        <v>163</v>
      </c>
      <c r="G8758" s="114">
        <f t="shared" si="6860"/>
        <v>1760</v>
      </c>
      <c r="H8758" s="114" t="s">
        <v>967</v>
      </c>
      <c r="I8758" s="114">
        <v>2</v>
      </c>
      <c r="J8758" s="131" t="s">
        <v>65</v>
      </c>
      <c r="K8758" t="str">
        <f t="shared" si="6861"/>
        <v>3573052</v>
      </c>
      <c r="L8758" s="114">
        <f t="shared" si="6896"/>
        <v>0</v>
      </c>
    </row>
    <row r="8759" spans="1:12">
      <c r="A8759" s="113" t="str">
        <f t="shared" ref="A8759:C8759" si="6915">A8758</f>
        <v>05</v>
      </c>
      <c r="B8759" t="str">
        <f t="shared" si="6915"/>
        <v>5級地</v>
      </c>
      <c r="C8759" s="119">
        <f t="shared" si="6915"/>
        <v>10.8</v>
      </c>
      <c r="D8759" s="143" t="s">
        <v>3928</v>
      </c>
      <c r="E8759" s="128" t="s">
        <v>896</v>
      </c>
      <c r="F8759">
        <v>321</v>
      </c>
      <c r="G8759" s="114">
        <f t="shared" si="6860"/>
        <v>3466</v>
      </c>
      <c r="H8759" s="114" t="s">
        <v>967</v>
      </c>
      <c r="I8759" s="114">
        <v>2</v>
      </c>
      <c r="J8759" s="131" t="s">
        <v>65</v>
      </c>
      <c r="K8759" t="str">
        <f t="shared" si="6861"/>
        <v>3574052</v>
      </c>
      <c r="L8759" s="114">
        <f t="shared" si="6896"/>
        <v>0</v>
      </c>
    </row>
    <row r="8760" spans="1:12">
      <c r="A8760" s="113" t="str">
        <f t="shared" ref="A8760:C8760" si="6916">A8759</f>
        <v>05</v>
      </c>
      <c r="B8760" t="str">
        <f t="shared" si="6916"/>
        <v>5級地</v>
      </c>
      <c r="C8760" s="119">
        <f t="shared" si="6916"/>
        <v>10.8</v>
      </c>
      <c r="D8760" s="143" t="s">
        <v>3929</v>
      </c>
      <c r="E8760" s="128" t="s">
        <v>897</v>
      </c>
      <c r="F8760">
        <v>223</v>
      </c>
      <c r="G8760" s="114">
        <f t="shared" si="6860"/>
        <v>2408</v>
      </c>
      <c r="H8760" s="114" t="s">
        <v>967</v>
      </c>
      <c r="I8760" s="114">
        <v>2</v>
      </c>
      <c r="J8760" s="131" t="s">
        <v>65</v>
      </c>
      <c r="K8760" t="str">
        <f t="shared" si="6861"/>
        <v>3575052</v>
      </c>
      <c r="L8760" s="114">
        <f t="shared" si="6896"/>
        <v>0</v>
      </c>
    </row>
    <row r="8761" spans="1:12">
      <c r="A8761" s="113" t="str">
        <f t="shared" ref="A8761:C8761" si="6917">A8760</f>
        <v>05</v>
      </c>
      <c r="B8761" t="str">
        <f t="shared" si="6917"/>
        <v>5級地</v>
      </c>
      <c r="C8761" s="119">
        <f t="shared" si="6917"/>
        <v>10.8</v>
      </c>
      <c r="D8761" s="143" t="s">
        <v>3930</v>
      </c>
      <c r="E8761" s="128" t="s">
        <v>898</v>
      </c>
      <c r="F8761">
        <v>158</v>
      </c>
      <c r="G8761" s="114">
        <f t="shared" si="6860"/>
        <v>1706</v>
      </c>
      <c r="H8761" s="114" t="s">
        <v>967</v>
      </c>
      <c r="I8761" s="114">
        <v>2</v>
      </c>
      <c r="J8761" s="131" t="s">
        <v>65</v>
      </c>
      <c r="K8761" t="str">
        <f t="shared" si="6861"/>
        <v>3576052</v>
      </c>
      <c r="L8761" s="114">
        <f t="shared" si="6896"/>
        <v>0</v>
      </c>
    </row>
    <row r="8762" spans="1:12">
      <c r="A8762" s="113" t="str">
        <f t="shared" ref="A8762:C8762" si="6918">A8761</f>
        <v>05</v>
      </c>
      <c r="B8762" t="str">
        <f t="shared" si="6918"/>
        <v>5級地</v>
      </c>
      <c r="C8762" s="119">
        <f t="shared" si="6918"/>
        <v>10.8</v>
      </c>
      <c r="D8762" s="143" t="s">
        <v>3931</v>
      </c>
      <c r="E8762" s="128" t="s">
        <v>265</v>
      </c>
      <c r="F8762">
        <v>311</v>
      </c>
      <c r="G8762" s="114">
        <f t="shared" si="6860"/>
        <v>3358</v>
      </c>
      <c r="H8762" s="114" t="s">
        <v>967</v>
      </c>
      <c r="I8762" s="114">
        <v>2</v>
      </c>
      <c r="J8762" s="130">
        <f>J8306</f>
        <v>3480</v>
      </c>
      <c r="K8762" t="str">
        <f t="shared" si="6861"/>
        <v>1761052</v>
      </c>
      <c r="L8762" s="130">
        <f>IF(J8762-G8762&gt;0,J8762-G8762,0)</f>
        <v>122</v>
      </c>
    </row>
    <row r="8763" spans="1:12">
      <c r="A8763" s="113" t="str">
        <f t="shared" ref="A8763:C8763" si="6919">A8762</f>
        <v>05</v>
      </c>
      <c r="B8763" t="str">
        <f t="shared" si="6919"/>
        <v>5級地</v>
      </c>
      <c r="C8763" s="119">
        <f t="shared" si="6919"/>
        <v>10.8</v>
      </c>
      <c r="D8763" s="143" t="s">
        <v>3932</v>
      </c>
      <c r="E8763" s="128" t="s">
        <v>266</v>
      </c>
      <c r="F8763">
        <v>218</v>
      </c>
      <c r="G8763" s="114">
        <f t="shared" si="6860"/>
        <v>2354</v>
      </c>
      <c r="H8763" s="114" t="s">
        <v>967</v>
      </c>
      <c r="I8763" s="114">
        <v>2</v>
      </c>
      <c r="J8763" s="131" t="s">
        <v>65</v>
      </c>
      <c r="K8763" t="str">
        <f t="shared" si="6861"/>
        <v>1762052</v>
      </c>
      <c r="L8763" s="114">
        <f>L8762</f>
        <v>122</v>
      </c>
    </row>
    <row r="8764" spans="1:12">
      <c r="A8764" s="113" t="str">
        <f t="shared" ref="A8764:C8764" si="6920">A8763</f>
        <v>05</v>
      </c>
      <c r="B8764" t="str">
        <f t="shared" si="6920"/>
        <v>5級地</v>
      </c>
      <c r="C8764" s="119">
        <f t="shared" si="6920"/>
        <v>10.8</v>
      </c>
      <c r="D8764" s="143" t="s">
        <v>3933</v>
      </c>
      <c r="E8764" s="128" t="s">
        <v>899</v>
      </c>
      <c r="F8764">
        <v>156</v>
      </c>
      <c r="G8764" s="114">
        <f t="shared" si="6860"/>
        <v>1684</v>
      </c>
      <c r="H8764" s="114" t="s">
        <v>967</v>
      </c>
      <c r="I8764" s="114">
        <v>2</v>
      </c>
      <c r="J8764" s="131" t="s">
        <v>65</v>
      </c>
      <c r="K8764" t="str">
        <f t="shared" si="6861"/>
        <v>3581052</v>
      </c>
      <c r="L8764" s="114">
        <f t="shared" ref="L8764:L8785" si="6921">L8763</f>
        <v>122</v>
      </c>
    </row>
    <row r="8765" spans="1:12">
      <c r="A8765" s="113" t="str">
        <f t="shared" ref="A8765:C8765" si="6922">A8764</f>
        <v>05</v>
      </c>
      <c r="B8765" t="str">
        <f t="shared" si="6922"/>
        <v>5級地</v>
      </c>
      <c r="C8765" s="119">
        <f t="shared" si="6922"/>
        <v>10.8</v>
      </c>
      <c r="D8765" s="143" t="s">
        <v>3934</v>
      </c>
      <c r="E8765" s="128" t="s">
        <v>900</v>
      </c>
      <c r="F8765">
        <v>306</v>
      </c>
      <c r="G8765" s="114">
        <f t="shared" si="6860"/>
        <v>3304</v>
      </c>
      <c r="H8765" s="114" t="s">
        <v>967</v>
      </c>
      <c r="I8765" s="114">
        <v>2</v>
      </c>
      <c r="J8765" s="131" t="s">
        <v>65</v>
      </c>
      <c r="K8765" t="str">
        <f t="shared" si="6861"/>
        <v>3582052</v>
      </c>
      <c r="L8765" s="114">
        <f t="shared" si="6921"/>
        <v>122</v>
      </c>
    </row>
    <row r="8766" spans="1:12">
      <c r="A8766" s="113" t="str">
        <f t="shared" ref="A8766:C8766" si="6923">A8765</f>
        <v>05</v>
      </c>
      <c r="B8766" t="str">
        <f t="shared" si="6923"/>
        <v>5級地</v>
      </c>
      <c r="C8766" s="119">
        <f t="shared" si="6923"/>
        <v>10.8</v>
      </c>
      <c r="D8766" s="143" t="s">
        <v>3935</v>
      </c>
      <c r="E8766" s="128" t="s">
        <v>901</v>
      </c>
      <c r="F8766">
        <v>213</v>
      </c>
      <c r="G8766" s="114">
        <f t="shared" si="6860"/>
        <v>2300</v>
      </c>
      <c r="H8766" s="114" t="s">
        <v>967</v>
      </c>
      <c r="I8766" s="114">
        <v>2</v>
      </c>
      <c r="J8766" s="131" t="s">
        <v>65</v>
      </c>
      <c r="K8766" t="str">
        <f t="shared" si="6861"/>
        <v>3583052</v>
      </c>
      <c r="L8766" s="114">
        <f t="shared" si="6921"/>
        <v>122</v>
      </c>
    </row>
    <row r="8767" spans="1:12">
      <c r="A8767" s="113" t="str">
        <f t="shared" ref="A8767:C8767" si="6924">A8766</f>
        <v>05</v>
      </c>
      <c r="B8767" t="str">
        <f t="shared" si="6924"/>
        <v>5級地</v>
      </c>
      <c r="C8767" s="119">
        <f t="shared" si="6924"/>
        <v>10.8</v>
      </c>
      <c r="D8767" s="143" t="s">
        <v>3936</v>
      </c>
      <c r="E8767" s="128" t="s">
        <v>902</v>
      </c>
      <c r="F8767">
        <v>151</v>
      </c>
      <c r="G8767" s="114">
        <f t="shared" si="6860"/>
        <v>1630</v>
      </c>
      <c r="H8767" s="114" t="s">
        <v>967</v>
      </c>
      <c r="I8767" s="114">
        <v>2</v>
      </c>
      <c r="J8767" s="131" t="s">
        <v>65</v>
      </c>
      <c r="K8767" t="str">
        <f t="shared" si="6861"/>
        <v>3584052</v>
      </c>
      <c r="L8767" s="114">
        <f t="shared" si="6921"/>
        <v>122</v>
      </c>
    </row>
    <row r="8768" spans="1:12">
      <c r="A8768" s="113" t="str">
        <f t="shared" ref="A8768:C8768" si="6925">A8767</f>
        <v>05</v>
      </c>
      <c r="B8768" t="str">
        <f t="shared" si="6925"/>
        <v>5級地</v>
      </c>
      <c r="C8768" s="119">
        <f t="shared" si="6925"/>
        <v>10.8</v>
      </c>
      <c r="D8768" s="143" t="s">
        <v>3937</v>
      </c>
      <c r="E8768" s="128" t="s">
        <v>267</v>
      </c>
      <c r="F8768">
        <v>295</v>
      </c>
      <c r="G8768" s="114">
        <f t="shared" si="6860"/>
        <v>3186</v>
      </c>
      <c r="H8768" s="114" t="s">
        <v>967</v>
      </c>
      <c r="I8768" s="114">
        <v>2</v>
      </c>
      <c r="J8768" s="131" t="s">
        <v>65</v>
      </c>
      <c r="K8768" t="str">
        <f t="shared" si="6861"/>
        <v>1763052</v>
      </c>
      <c r="L8768" s="114">
        <f t="shared" si="6921"/>
        <v>122</v>
      </c>
    </row>
    <row r="8769" spans="1:12">
      <c r="A8769" s="113" t="str">
        <f t="shared" ref="A8769:C8769" si="6926">A8768</f>
        <v>05</v>
      </c>
      <c r="B8769" t="str">
        <f t="shared" si="6926"/>
        <v>5級地</v>
      </c>
      <c r="C8769" s="119">
        <f t="shared" si="6926"/>
        <v>10.8</v>
      </c>
      <c r="D8769" s="143" t="s">
        <v>3938</v>
      </c>
      <c r="E8769" s="128" t="s">
        <v>268</v>
      </c>
      <c r="F8769">
        <v>207</v>
      </c>
      <c r="G8769" s="114">
        <f t="shared" si="6860"/>
        <v>2235</v>
      </c>
      <c r="H8769" s="114" t="s">
        <v>967</v>
      </c>
      <c r="I8769" s="114">
        <v>2</v>
      </c>
      <c r="J8769" s="131" t="s">
        <v>65</v>
      </c>
      <c r="K8769" t="str">
        <f t="shared" si="6861"/>
        <v>1764052</v>
      </c>
      <c r="L8769" s="114">
        <f t="shared" si="6921"/>
        <v>122</v>
      </c>
    </row>
    <row r="8770" spans="1:12">
      <c r="A8770" s="113" t="str">
        <f t="shared" ref="A8770:C8770" si="6927">A8769</f>
        <v>05</v>
      </c>
      <c r="B8770" t="str">
        <f t="shared" si="6927"/>
        <v>5級地</v>
      </c>
      <c r="C8770" s="119">
        <f t="shared" si="6927"/>
        <v>10.8</v>
      </c>
      <c r="D8770" s="143" t="s">
        <v>3939</v>
      </c>
      <c r="E8770" s="128" t="s">
        <v>903</v>
      </c>
      <c r="F8770">
        <v>148</v>
      </c>
      <c r="G8770" s="114">
        <f t="shared" si="6860"/>
        <v>1598</v>
      </c>
      <c r="H8770" s="114" t="s">
        <v>967</v>
      </c>
      <c r="I8770" s="114">
        <v>2</v>
      </c>
      <c r="J8770" s="131" t="s">
        <v>65</v>
      </c>
      <c r="K8770" t="str">
        <f t="shared" si="6861"/>
        <v>3585052</v>
      </c>
      <c r="L8770" s="114">
        <f t="shared" si="6921"/>
        <v>122</v>
      </c>
    </row>
    <row r="8771" spans="1:12">
      <c r="A8771" s="113" t="str">
        <f t="shared" ref="A8771:C8771" si="6928">A8770</f>
        <v>05</v>
      </c>
      <c r="B8771" t="str">
        <f t="shared" si="6928"/>
        <v>5級地</v>
      </c>
      <c r="C8771" s="119">
        <f t="shared" si="6928"/>
        <v>10.8</v>
      </c>
      <c r="D8771" s="143" t="s">
        <v>3940</v>
      </c>
      <c r="E8771" s="128" t="s">
        <v>904</v>
      </c>
      <c r="F8771">
        <v>290</v>
      </c>
      <c r="G8771" s="114">
        <f t="shared" ref="G8771:G8834" si="6929">ROUNDDOWN(F8771*C8771,0)</f>
        <v>3132</v>
      </c>
      <c r="H8771" s="114" t="s">
        <v>967</v>
      </c>
      <c r="I8771" s="114">
        <v>2</v>
      </c>
      <c r="J8771" s="131" t="s">
        <v>65</v>
      </c>
      <c r="K8771" t="str">
        <f t="shared" ref="K8771:K8834" si="6930">D8771&amp;A8771&amp;I8771</f>
        <v>3586052</v>
      </c>
      <c r="L8771" s="114">
        <f t="shared" si="6921"/>
        <v>122</v>
      </c>
    </row>
    <row r="8772" spans="1:12">
      <c r="A8772" s="113" t="str">
        <f t="shared" ref="A8772:C8772" si="6931">A8771</f>
        <v>05</v>
      </c>
      <c r="B8772" t="str">
        <f t="shared" si="6931"/>
        <v>5級地</v>
      </c>
      <c r="C8772" s="119">
        <f t="shared" si="6931"/>
        <v>10.8</v>
      </c>
      <c r="D8772" s="143" t="s">
        <v>3941</v>
      </c>
      <c r="E8772" s="128" t="s">
        <v>905</v>
      </c>
      <c r="F8772">
        <v>202</v>
      </c>
      <c r="G8772" s="114">
        <f t="shared" si="6929"/>
        <v>2181</v>
      </c>
      <c r="H8772" s="114" t="s">
        <v>967</v>
      </c>
      <c r="I8772" s="114">
        <v>2</v>
      </c>
      <c r="J8772" s="131" t="s">
        <v>65</v>
      </c>
      <c r="K8772" t="str">
        <f t="shared" si="6930"/>
        <v>3587052</v>
      </c>
      <c r="L8772" s="114">
        <f t="shared" si="6921"/>
        <v>122</v>
      </c>
    </row>
    <row r="8773" spans="1:12">
      <c r="A8773" s="113" t="str">
        <f t="shared" ref="A8773:C8773" si="6932">A8772</f>
        <v>05</v>
      </c>
      <c r="B8773" t="str">
        <f t="shared" si="6932"/>
        <v>5級地</v>
      </c>
      <c r="C8773" s="119">
        <f t="shared" si="6932"/>
        <v>10.8</v>
      </c>
      <c r="D8773" s="143" t="s">
        <v>3942</v>
      </c>
      <c r="E8773" s="128" t="s">
        <v>906</v>
      </c>
      <c r="F8773">
        <v>143</v>
      </c>
      <c r="G8773" s="114">
        <f t="shared" si="6929"/>
        <v>1544</v>
      </c>
      <c r="H8773" s="114" t="s">
        <v>967</v>
      </c>
      <c r="I8773" s="114">
        <v>2</v>
      </c>
      <c r="J8773" s="131" t="s">
        <v>65</v>
      </c>
      <c r="K8773" t="str">
        <f t="shared" si="6930"/>
        <v>3588052</v>
      </c>
      <c r="L8773" s="114">
        <f t="shared" si="6921"/>
        <v>122</v>
      </c>
    </row>
    <row r="8774" spans="1:12">
      <c r="A8774" s="113" t="str">
        <f t="shared" ref="A8774:C8774" si="6933">A8773</f>
        <v>05</v>
      </c>
      <c r="B8774" t="str">
        <f t="shared" si="6933"/>
        <v>5級地</v>
      </c>
      <c r="C8774" s="119">
        <f t="shared" si="6933"/>
        <v>10.8</v>
      </c>
      <c r="D8774" s="143" t="s">
        <v>3943</v>
      </c>
      <c r="E8774" s="128" t="s">
        <v>269</v>
      </c>
      <c r="F8774">
        <v>289</v>
      </c>
      <c r="G8774" s="114">
        <f t="shared" si="6929"/>
        <v>3121</v>
      </c>
      <c r="H8774" s="114" t="s">
        <v>967</v>
      </c>
      <c r="I8774" s="114">
        <v>2</v>
      </c>
      <c r="J8774" s="131" t="s">
        <v>65</v>
      </c>
      <c r="K8774" t="str">
        <f t="shared" si="6930"/>
        <v>1765052</v>
      </c>
      <c r="L8774" s="114">
        <f t="shared" si="6921"/>
        <v>122</v>
      </c>
    </row>
    <row r="8775" spans="1:12">
      <c r="A8775" s="113" t="str">
        <f t="shared" ref="A8775:C8775" si="6934">A8774</f>
        <v>05</v>
      </c>
      <c r="B8775" t="str">
        <f t="shared" si="6934"/>
        <v>5級地</v>
      </c>
      <c r="C8775" s="119">
        <f t="shared" si="6934"/>
        <v>10.8</v>
      </c>
      <c r="D8775" s="143" t="s">
        <v>3944</v>
      </c>
      <c r="E8775" s="128" t="s">
        <v>270</v>
      </c>
      <c r="F8775">
        <v>202</v>
      </c>
      <c r="G8775" s="114">
        <f t="shared" si="6929"/>
        <v>2181</v>
      </c>
      <c r="H8775" s="114" t="s">
        <v>967</v>
      </c>
      <c r="I8775" s="114">
        <v>2</v>
      </c>
      <c r="J8775" s="131" t="s">
        <v>65</v>
      </c>
      <c r="K8775" t="str">
        <f t="shared" si="6930"/>
        <v>1766052</v>
      </c>
      <c r="L8775" s="114">
        <f t="shared" si="6921"/>
        <v>122</v>
      </c>
    </row>
    <row r="8776" spans="1:12">
      <c r="A8776" s="113" t="str">
        <f t="shared" ref="A8776:C8776" si="6935">A8775</f>
        <v>05</v>
      </c>
      <c r="B8776" t="str">
        <f t="shared" si="6935"/>
        <v>5級地</v>
      </c>
      <c r="C8776" s="119">
        <f t="shared" si="6935"/>
        <v>10.8</v>
      </c>
      <c r="D8776" s="143" t="s">
        <v>3945</v>
      </c>
      <c r="E8776" s="128" t="s">
        <v>907</v>
      </c>
      <c r="F8776">
        <v>145</v>
      </c>
      <c r="G8776" s="114">
        <f t="shared" si="6929"/>
        <v>1566</v>
      </c>
      <c r="H8776" s="114" t="s">
        <v>967</v>
      </c>
      <c r="I8776" s="114">
        <v>2</v>
      </c>
      <c r="J8776" s="131" t="s">
        <v>65</v>
      </c>
      <c r="K8776" t="str">
        <f t="shared" si="6930"/>
        <v>3589052</v>
      </c>
      <c r="L8776" s="114">
        <f t="shared" si="6921"/>
        <v>122</v>
      </c>
    </row>
    <row r="8777" spans="1:12">
      <c r="A8777" s="113" t="str">
        <f t="shared" ref="A8777:C8777" si="6936">A8776</f>
        <v>05</v>
      </c>
      <c r="B8777" t="str">
        <f t="shared" si="6936"/>
        <v>5級地</v>
      </c>
      <c r="C8777" s="119">
        <f t="shared" si="6936"/>
        <v>10.8</v>
      </c>
      <c r="D8777" s="143" t="s">
        <v>3946</v>
      </c>
      <c r="E8777" s="128" t="s">
        <v>908</v>
      </c>
      <c r="F8777">
        <v>284</v>
      </c>
      <c r="G8777" s="114">
        <f t="shared" si="6929"/>
        <v>3067</v>
      </c>
      <c r="H8777" s="114" t="s">
        <v>967</v>
      </c>
      <c r="I8777" s="114">
        <v>2</v>
      </c>
      <c r="J8777" s="131" t="s">
        <v>65</v>
      </c>
      <c r="K8777" t="str">
        <f t="shared" si="6930"/>
        <v>3590052</v>
      </c>
      <c r="L8777" s="114">
        <f t="shared" si="6921"/>
        <v>122</v>
      </c>
    </row>
    <row r="8778" spans="1:12">
      <c r="A8778" s="113" t="str">
        <f t="shared" ref="A8778:C8778" si="6937">A8777</f>
        <v>05</v>
      </c>
      <c r="B8778" t="str">
        <f t="shared" si="6937"/>
        <v>5級地</v>
      </c>
      <c r="C8778" s="119">
        <f t="shared" si="6937"/>
        <v>10.8</v>
      </c>
      <c r="D8778" s="143" t="s">
        <v>3947</v>
      </c>
      <c r="E8778" s="128" t="s">
        <v>909</v>
      </c>
      <c r="F8778">
        <v>197</v>
      </c>
      <c r="G8778" s="114">
        <f t="shared" si="6929"/>
        <v>2127</v>
      </c>
      <c r="H8778" s="114" t="s">
        <v>967</v>
      </c>
      <c r="I8778" s="114">
        <v>2</v>
      </c>
      <c r="J8778" s="131" t="s">
        <v>65</v>
      </c>
      <c r="K8778" t="str">
        <f t="shared" si="6930"/>
        <v>3591052</v>
      </c>
      <c r="L8778" s="114">
        <f t="shared" si="6921"/>
        <v>122</v>
      </c>
    </row>
    <row r="8779" spans="1:12">
      <c r="A8779" s="113" t="str">
        <f t="shared" ref="A8779:C8779" si="6938">A8778</f>
        <v>05</v>
      </c>
      <c r="B8779" t="str">
        <f t="shared" si="6938"/>
        <v>5級地</v>
      </c>
      <c r="C8779" s="119">
        <f t="shared" si="6938"/>
        <v>10.8</v>
      </c>
      <c r="D8779" s="143" t="s">
        <v>3948</v>
      </c>
      <c r="E8779" s="128" t="s">
        <v>910</v>
      </c>
      <c r="F8779">
        <v>140</v>
      </c>
      <c r="G8779" s="114">
        <f t="shared" si="6929"/>
        <v>1512</v>
      </c>
      <c r="H8779" s="114" t="s">
        <v>967</v>
      </c>
      <c r="I8779" s="114">
        <v>2</v>
      </c>
      <c r="J8779" s="131" t="s">
        <v>65</v>
      </c>
      <c r="K8779" t="str">
        <f t="shared" si="6930"/>
        <v>3592052</v>
      </c>
      <c r="L8779" s="114">
        <f t="shared" si="6921"/>
        <v>122</v>
      </c>
    </row>
    <row r="8780" spans="1:12">
      <c r="A8780" s="113" t="str">
        <f t="shared" ref="A8780:C8780" si="6939">A8779</f>
        <v>05</v>
      </c>
      <c r="B8780" t="str">
        <f t="shared" si="6939"/>
        <v>5級地</v>
      </c>
      <c r="C8780" s="119">
        <f t="shared" si="6939"/>
        <v>10.8</v>
      </c>
      <c r="D8780" s="143" t="s">
        <v>3949</v>
      </c>
      <c r="E8780" s="128" t="s">
        <v>271</v>
      </c>
      <c r="F8780">
        <v>295</v>
      </c>
      <c r="G8780" s="114">
        <f t="shared" si="6929"/>
        <v>3186</v>
      </c>
      <c r="H8780" s="114" t="s">
        <v>967</v>
      </c>
      <c r="I8780" s="114">
        <v>2</v>
      </c>
      <c r="J8780" s="131" t="s">
        <v>65</v>
      </c>
      <c r="K8780" t="str">
        <f t="shared" si="6930"/>
        <v>1767052</v>
      </c>
      <c r="L8780" s="114">
        <f t="shared" si="6921"/>
        <v>122</v>
      </c>
    </row>
    <row r="8781" spans="1:12">
      <c r="A8781" s="113" t="str">
        <f t="shared" ref="A8781:C8781" si="6940">A8780</f>
        <v>05</v>
      </c>
      <c r="B8781" t="str">
        <f t="shared" si="6940"/>
        <v>5級地</v>
      </c>
      <c r="C8781" s="119">
        <f t="shared" si="6940"/>
        <v>10.8</v>
      </c>
      <c r="D8781" s="143" t="s">
        <v>3951</v>
      </c>
      <c r="E8781" s="128" t="s">
        <v>911</v>
      </c>
      <c r="F8781">
        <v>207</v>
      </c>
      <c r="G8781" s="114">
        <f t="shared" si="6929"/>
        <v>2235</v>
      </c>
      <c r="H8781" s="114" t="s">
        <v>967</v>
      </c>
      <c r="I8781" s="114">
        <v>2</v>
      </c>
      <c r="J8781" s="131" t="s">
        <v>65</v>
      </c>
      <c r="K8781" t="str">
        <f t="shared" si="6930"/>
        <v>1768052</v>
      </c>
      <c r="L8781" s="114">
        <f t="shared" si="6921"/>
        <v>122</v>
      </c>
    </row>
    <row r="8782" spans="1:12">
      <c r="A8782" s="113" t="str">
        <f t="shared" ref="A8782:C8782" si="6941">A8781</f>
        <v>05</v>
      </c>
      <c r="B8782" t="str">
        <f t="shared" si="6941"/>
        <v>5級地</v>
      </c>
      <c r="C8782" s="119">
        <f t="shared" si="6941"/>
        <v>10.8</v>
      </c>
      <c r="D8782" s="143" t="s">
        <v>3950</v>
      </c>
      <c r="E8782" s="128" t="s">
        <v>912</v>
      </c>
      <c r="F8782">
        <v>148</v>
      </c>
      <c r="G8782" s="114">
        <f t="shared" si="6929"/>
        <v>1598</v>
      </c>
      <c r="H8782" s="114" t="s">
        <v>967</v>
      </c>
      <c r="I8782" s="114">
        <v>2</v>
      </c>
      <c r="J8782" s="131" t="s">
        <v>65</v>
      </c>
      <c r="K8782" t="str">
        <f t="shared" si="6930"/>
        <v>3593052</v>
      </c>
      <c r="L8782" s="114">
        <f t="shared" si="6921"/>
        <v>122</v>
      </c>
    </row>
    <row r="8783" spans="1:12">
      <c r="A8783" s="113" t="str">
        <f t="shared" ref="A8783:C8783" si="6942">A8782</f>
        <v>05</v>
      </c>
      <c r="B8783" t="str">
        <f t="shared" si="6942"/>
        <v>5級地</v>
      </c>
      <c r="C8783" s="119">
        <f t="shared" si="6942"/>
        <v>10.8</v>
      </c>
      <c r="D8783" s="143" t="s">
        <v>3952</v>
      </c>
      <c r="E8783" s="128" t="s">
        <v>913</v>
      </c>
      <c r="F8783">
        <v>290</v>
      </c>
      <c r="G8783" s="114">
        <f t="shared" si="6929"/>
        <v>3132</v>
      </c>
      <c r="H8783" s="114" t="s">
        <v>967</v>
      </c>
      <c r="I8783" s="114">
        <v>2</v>
      </c>
      <c r="J8783" s="131" t="s">
        <v>65</v>
      </c>
      <c r="K8783" t="str">
        <f t="shared" si="6930"/>
        <v>3594052</v>
      </c>
      <c r="L8783" s="114">
        <f t="shared" si="6921"/>
        <v>122</v>
      </c>
    </row>
    <row r="8784" spans="1:12">
      <c r="A8784" s="113" t="str">
        <f t="shared" ref="A8784:C8784" si="6943">A8783</f>
        <v>05</v>
      </c>
      <c r="B8784" t="str">
        <f t="shared" si="6943"/>
        <v>5級地</v>
      </c>
      <c r="C8784" s="119">
        <f t="shared" si="6943"/>
        <v>10.8</v>
      </c>
      <c r="D8784" s="143" t="s">
        <v>3955</v>
      </c>
      <c r="E8784" s="128" t="s">
        <v>914</v>
      </c>
      <c r="F8784">
        <v>202</v>
      </c>
      <c r="G8784" s="114">
        <f t="shared" si="6929"/>
        <v>2181</v>
      </c>
      <c r="H8784" s="114" t="s">
        <v>967</v>
      </c>
      <c r="I8784" s="114">
        <v>2</v>
      </c>
      <c r="J8784" s="131" t="s">
        <v>65</v>
      </c>
      <c r="K8784" t="str">
        <f t="shared" si="6930"/>
        <v>3595052</v>
      </c>
      <c r="L8784" s="114">
        <f t="shared" si="6921"/>
        <v>122</v>
      </c>
    </row>
    <row r="8785" spans="1:12">
      <c r="A8785" s="113" t="str">
        <f t="shared" ref="A8785:C8785" si="6944">A8784</f>
        <v>05</v>
      </c>
      <c r="B8785" t="str">
        <f t="shared" si="6944"/>
        <v>5級地</v>
      </c>
      <c r="C8785" s="119">
        <f t="shared" si="6944"/>
        <v>10.8</v>
      </c>
      <c r="D8785" s="143" t="s">
        <v>3954</v>
      </c>
      <c r="E8785" s="128" t="s">
        <v>915</v>
      </c>
      <c r="F8785">
        <v>143</v>
      </c>
      <c r="G8785" s="114">
        <f t="shared" si="6929"/>
        <v>1544</v>
      </c>
      <c r="H8785" s="114" t="s">
        <v>967</v>
      </c>
      <c r="I8785" s="114">
        <v>2</v>
      </c>
      <c r="J8785" s="131" t="s">
        <v>65</v>
      </c>
      <c r="K8785" t="str">
        <f t="shared" si="6930"/>
        <v>3596052</v>
      </c>
      <c r="L8785" s="114">
        <f t="shared" si="6921"/>
        <v>122</v>
      </c>
    </row>
    <row r="8786" spans="1:12">
      <c r="A8786" s="113" t="str">
        <f t="shared" ref="A8786:C8786" si="6945">A8785</f>
        <v>05</v>
      </c>
      <c r="B8786" t="str">
        <f t="shared" si="6945"/>
        <v>5級地</v>
      </c>
      <c r="C8786" s="119">
        <f t="shared" si="6945"/>
        <v>10.8</v>
      </c>
      <c r="D8786" s="143" t="s">
        <v>3953</v>
      </c>
      <c r="E8786" s="128" t="s">
        <v>272</v>
      </c>
      <c r="F8786">
        <v>356</v>
      </c>
      <c r="G8786" s="114">
        <f t="shared" si="6929"/>
        <v>3844</v>
      </c>
      <c r="H8786" s="114" t="s">
        <v>967</v>
      </c>
      <c r="I8786" s="114">
        <v>2</v>
      </c>
      <c r="J8786" s="130">
        <f>J8330</f>
        <v>2530</v>
      </c>
      <c r="K8786" t="str">
        <f t="shared" si="6930"/>
        <v>1771052</v>
      </c>
      <c r="L8786" s="130">
        <f>IF(J8786-G8786&gt;0,J8786-G8786,0)</f>
        <v>0</v>
      </c>
    </row>
    <row r="8787" spans="1:12">
      <c r="A8787" s="113" t="str">
        <f t="shared" ref="A8787:C8787" si="6946">A8786</f>
        <v>05</v>
      </c>
      <c r="B8787" t="str">
        <f t="shared" si="6946"/>
        <v>5級地</v>
      </c>
      <c r="C8787" s="119">
        <f t="shared" si="6946"/>
        <v>10.8</v>
      </c>
      <c r="D8787" s="143" t="s">
        <v>3956</v>
      </c>
      <c r="E8787" s="128" t="s">
        <v>273</v>
      </c>
      <c r="F8787">
        <v>249</v>
      </c>
      <c r="G8787" s="114">
        <f t="shared" si="6929"/>
        <v>2689</v>
      </c>
      <c r="H8787" s="114" t="s">
        <v>967</v>
      </c>
      <c r="I8787" s="114">
        <v>2</v>
      </c>
      <c r="J8787" s="131" t="s">
        <v>65</v>
      </c>
      <c r="K8787" t="str">
        <f t="shared" si="6930"/>
        <v>1772052</v>
      </c>
      <c r="L8787" s="114">
        <f>L8786</f>
        <v>0</v>
      </c>
    </row>
    <row r="8788" spans="1:12">
      <c r="A8788" s="113" t="str">
        <f t="shared" ref="A8788:C8788" si="6947">A8787</f>
        <v>05</v>
      </c>
      <c r="B8788" t="str">
        <f t="shared" si="6947"/>
        <v>5級地</v>
      </c>
      <c r="C8788" s="119">
        <f t="shared" si="6947"/>
        <v>10.8</v>
      </c>
      <c r="D8788" s="143" t="s">
        <v>3957</v>
      </c>
      <c r="E8788" s="128" t="s">
        <v>916</v>
      </c>
      <c r="F8788">
        <v>178</v>
      </c>
      <c r="G8788" s="114">
        <f t="shared" si="6929"/>
        <v>1922</v>
      </c>
      <c r="H8788" s="114" t="s">
        <v>967</v>
      </c>
      <c r="I8788" s="114">
        <v>2</v>
      </c>
      <c r="J8788" s="131" t="s">
        <v>65</v>
      </c>
      <c r="K8788" t="str">
        <f t="shared" si="6930"/>
        <v>3601052</v>
      </c>
      <c r="L8788" s="114">
        <f t="shared" ref="L8788:L8809" si="6948">L8787</f>
        <v>0</v>
      </c>
    </row>
    <row r="8789" spans="1:12">
      <c r="A8789" s="113" t="str">
        <f t="shared" ref="A8789:C8789" si="6949">A8788</f>
        <v>05</v>
      </c>
      <c r="B8789" t="str">
        <f t="shared" si="6949"/>
        <v>5級地</v>
      </c>
      <c r="C8789" s="119">
        <f t="shared" si="6949"/>
        <v>10.8</v>
      </c>
      <c r="D8789" s="143" t="s">
        <v>3958</v>
      </c>
      <c r="E8789" s="128" t="s">
        <v>917</v>
      </c>
      <c r="F8789">
        <v>351</v>
      </c>
      <c r="G8789" s="114">
        <f t="shared" si="6929"/>
        <v>3790</v>
      </c>
      <c r="H8789" s="114" t="s">
        <v>967</v>
      </c>
      <c r="I8789" s="114">
        <v>2</v>
      </c>
      <c r="J8789" s="131" t="s">
        <v>65</v>
      </c>
      <c r="K8789" t="str">
        <f t="shared" si="6930"/>
        <v>3602052</v>
      </c>
      <c r="L8789" s="114">
        <f t="shared" si="6948"/>
        <v>0</v>
      </c>
    </row>
    <row r="8790" spans="1:12">
      <c r="A8790" s="113" t="str">
        <f t="shared" ref="A8790:C8790" si="6950">A8789</f>
        <v>05</v>
      </c>
      <c r="B8790" t="str">
        <f t="shared" si="6950"/>
        <v>5級地</v>
      </c>
      <c r="C8790" s="119">
        <f t="shared" si="6950"/>
        <v>10.8</v>
      </c>
      <c r="D8790" s="143" t="s">
        <v>3959</v>
      </c>
      <c r="E8790" s="128" t="s">
        <v>918</v>
      </c>
      <c r="F8790">
        <v>244</v>
      </c>
      <c r="G8790" s="114">
        <f t="shared" si="6929"/>
        <v>2635</v>
      </c>
      <c r="H8790" s="114" t="s">
        <v>967</v>
      </c>
      <c r="I8790" s="114">
        <v>2</v>
      </c>
      <c r="J8790" s="131" t="s">
        <v>65</v>
      </c>
      <c r="K8790" t="str">
        <f t="shared" si="6930"/>
        <v>3603052</v>
      </c>
      <c r="L8790" s="114">
        <f t="shared" si="6948"/>
        <v>0</v>
      </c>
    </row>
    <row r="8791" spans="1:12">
      <c r="A8791" s="113" t="str">
        <f t="shared" ref="A8791:C8791" si="6951">A8790</f>
        <v>05</v>
      </c>
      <c r="B8791" t="str">
        <f t="shared" si="6951"/>
        <v>5級地</v>
      </c>
      <c r="C8791" s="119">
        <f t="shared" si="6951"/>
        <v>10.8</v>
      </c>
      <c r="D8791" s="143" t="s">
        <v>3960</v>
      </c>
      <c r="E8791" s="128" t="s">
        <v>919</v>
      </c>
      <c r="F8791">
        <v>173</v>
      </c>
      <c r="G8791" s="114">
        <f t="shared" si="6929"/>
        <v>1868</v>
      </c>
      <c r="H8791" s="114" t="s">
        <v>967</v>
      </c>
      <c r="I8791" s="114">
        <v>2</v>
      </c>
      <c r="J8791" s="131" t="s">
        <v>65</v>
      </c>
      <c r="K8791" t="str">
        <f t="shared" si="6930"/>
        <v>3604052</v>
      </c>
      <c r="L8791" s="114">
        <f t="shared" si="6948"/>
        <v>0</v>
      </c>
    </row>
    <row r="8792" spans="1:12">
      <c r="A8792" s="113" t="str">
        <f t="shared" ref="A8792:C8792" si="6952">A8791</f>
        <v>05</v>
      </c>
      <c r="B8792" t="str">
        <f t="shared" si="6952"/>
        <v>5級地</v>
      </c>
      <c r="C8792" s="119">
        <f t="shared" si="6952"/>
        <v>10.8</v>
      </c>
      <c r="D8792" s="143" t="s">
        <v>3961</v>
      </c>
      <c r="E8792" s="128" t="s">
        <v>274</v>
      </c>
      <c r="F8792">
        <v>338</v>
      </c>
      <c r="G8792" s="114">
        <f t="shared" si="6929"/>
        <v>3650</v>
      </c>
      <c r="H8792" s="114" t="s">
        <v>967</v>
      </c>
      <c r="I8792" s="114">
        <v>2</v>
      </c>
      <c r="J8792" s="131" t="s">
        <v>65</v>
      </c>
      <c r="K8792" t="str">
        <f t="shared" si="6930"/>
        <v>1773052</v>
      </c>
      <c r="L8792" s="114">
        <f t="shared" si="6948"/>
        <v>0</v>
      </c>
    </row>
    <row r="8793" spans="1:12">
      <c r="A8793" s="113" t="str">
        <f t="shared" ref="A8793:C8793" si="6953">A8792</f>
        <v>05</v>
      </c>
      <c r="B8793" t="str">
        <f t="shared" si="6953"/>
        <v>5級地</v>
      </c>
      <c r="C8793" s="119">
        <f t="shared" si="6953"/>
        <v>10.8</v>
      </c>
      <c r="D8793" s="143" t="s">
        <v>3962</v>
      </c>
      <c r="E8793" s="128" t="s">
        <v>275</v>
      </c>
      <c r="F8793">
        <v>237</v>
      </c>
      <c r="G8793" s="114">
        <f t="shared" si="6929"/>
        <v>2559</v>
      </c>
      <c r="H8793" s="114" t="s">
        <v>967</v>
      </c>
      <c r="I8793" s="114">
        <v>2</v>
      </c>
      <c r="J8793" s="131" t="s">
        <v>65</v>
      </c>
      <c r="K8793" t="str">
        <f t="shared" si="6930"/>
        <v>1774052</v>
      </c>
      <c r="L8793" s="114">
        <f t="shared" si="6948"/>
        <v>0</v>
      </c>
    </row>
    <row r="8794" spans="1:12">
      <c r="A8794" s="113" t="str">
        <f t="shared" ref="A8794:C8794" si="6954">A8793</f>
        <v>05</v>
      </c>
      <c r="B8794" t="str">
        <f t="shared" si="6954"/>
        <v>5級地</v>
      </c>
      <c r="C8794" s="119">
        <f t="shared" si="6954"/>
        <v>10.8</v>
      </c>
      <c r="D8794" s="143" t="s">
        <v>3963</v>
      </c>
      <c r="E8794" s="128" t="s">
        <v>920</v>
      </c>
      <c r="F8794">
        <v>169</v>
      </c>
      <c r="G8794" s="114">
        <f t="shared" si="6929"/>
        <v>1825</v>
      </c>
      <c r="H8794" s="114" t="s">
        <v>967</v>
      </c>
      <c r="I8794" s="114">
        <v>2</v>
      </c>
      <c r="J8794" s="131" t="s">
        <v>65</v>
      </c>
      <c r="K8794" t="str">
        <f t="shared" si="6930"/>
        <v>3605052</v>
      </c>
      <c r="L8794" s="114">
        <f t="shared" si="6948"/>
        <v>0</v>
      </c>
    </row>
    <row r="8795" spans="1:12">
      <c r="A8795" s="113" t="str">
        <f t="shared" ref="A8795:C8795" si="6955">A8794</f>
        <v>05</v>
      </c>
      <c r="B8795" t="str">
        <f t="shared" si="6955"/>
        <v>5級地</v>
      </c>
      <c r="C8795" s="119">
        <f t="shared" si="6955"/>
        <v>10.8</v>
      </c>
      <c r="D8795" s="143" t="s">
        <v>3964</v>
      </c>
      <c r="E8795" s="128" t="s">
        <v>921</v>
      </c>
      <c r="F8795">
        <v>333</v>
      </c>
      <c r="G8795" s="114">
        <f t="shared" si="6929"/>
        <v>3596</v>
      </c>
      <c r="H8795" s="114" t="s">
        <v>967</v>
      </c>
      <c r="I8795" s="114">
        <v>2</v>
      </c>
      <c r="J8795" s="131" t="s">
        <v>65</v>
      </c>
      <c r="K8795" t="str">
        <f t="shared" si="6930"/>
        <v>3606052</v>
      </c>
      <c r="L8795" s="114">
        <f t="shared" si="6948"/>
        <v>0</v>
      </c>
    </row>
    <row r="8796" spans="1:12">
      <c r="A8796" s="113" t="str">
        <f t="shared" ref="A8796:C8796" si="6956">A8795</f>
        <v>05</v>
      </c>
      <c r="B8796" t="str">
        <f t="shared" si="6956"/>
        <v>5級地</v>
      </c>
      <c r="C8796" s="119">
        <f t="shared" si="6956"/>
        <v>10.8</v>
      </c>
      <c r="D8796" s="143" t="s">
        <v>3965</v>
      </c>
      <c r="E8796" s="128" t="s">
        <v>922</v>
      </c>
      <c r="F8796">
        <v>232</v>
      </c>
      <c r="G8796" s="114">
        <f t="shared" si="6929"/>
        <v>2505</v>
      </c>
      <c r="H8796" s="114" t="s">
        <v>967</v>
      </c>
      <c r="I8796" s="114">
        <v>2</v>
      </c>
      <c r="J8796" s="131" t="s">
        <v>65</v>
      </c>
      <c r="K8796" t="str">
        <f t="shared" si="6930"/>
        <v>3607052</v>
      </c>
      <c r="L8796" s="114">
        <f t="shared" si="6948"/>
        <v>0</v>
      </c>
    </row>
    <row r="8797" spans="1:12">
      <c r="A8797" s="113" t="str">
        <f t="shared" ref="A8797:C8797" si="6957">A8796</f>
        <v>05</v>
      </c>
      <c r="B8797" t="str">
        <f t="shared" si="6957"/>
        <v>5級地</v>
      </c>
      <c r="C8797" s="119">
        <f t="shared" si="6957"/>
        <v>10.8</v>
      </c>
      <c r="D8797" s="143" t="s">
        <v>3966</v>
      </c>
      <c r="E8797" s="128" t="s">
        <v>923</v>
      </c>
      <c r="F8797">
        <v>164</v>
      </c>
      <c r="G8797" s="114">
        <f t="shared" si="6929"/>
        <v>1771</v>
      </c>
      <c r="H8797" s="114" t="s">
        <v>967</v>
      </c>
      <c r="I8797" s="114">
        <v>2</v>
      </c>
      <c r="J8797" s="131" t="s">
        <v>65</v>
      </c>
      <c r="K8797" t="str">
        <f t="shared" si="6930"/>
        <v>3608052</v>
      </c>
      <c r="L8797" s="114">
        <f t="shared" si="6948"/>
        <v>0</v>
      </c>
    </row>
    <row r="8798" spans="1:12">
      <c r="A8798" s="113" t="str">
        <f t="shared" ref="A8798:C8798" si="6958">A8797</f>
        <v>05</v>
      </c>
      <c r="B8798" t="str">
        <f t="shared" si="6958"/>
        <v>5級地</v>
      </c>
      <c r="C8798" s="119">
        <f t="shared" si="6958"/>
        <v>10.8</v>
      </c>
      <c r="D8798" s="143" t="s">
        <v>3967</v>
      </c>
      <c r="E8798" s="128" t="s">
        <v>276</v>
      </c>
      <c r="F8798">
        <v>331</v>
      </c>
      <c r="G8798" s="114">
        <f t="shared" si="6929"/>
        <v>3574</v>
      </c>
      <c r="H8798" s="114" t="s">
        <v>967</v>
      </c>
      <c r="I8798" s="114">
        <v>2</v>
      </c>
      <c r="J8798" s="131" t="s">
        <v>65</v>
      </c>
      <c r="K8798" t="str">
        <f t="shared" si="6930"/>
        <v>1775052</v>
      </c>
      <c r="L8798" s="114">
        <f t="shared" si="6948"/>
        <v>0</v>
      </c>
    </row>
    <row r="8799" spans="1:12">
      <c r="A8799" s="113" t="str">
        <f t="shared" ref="A8799:C8799" si="6959">A8798</f>
        <v>05</v>
      </c>
      <c r="B8799" t="str">
        <f t="shared" si="6959"/>
        <v>5級地</v>
      </c>
      <c r="C8799" s="119">
        <f t="shared" si="6959"/>
        <v>10.8</v>
      </c>
      <c r="D8799" s="143" t="s">
        <v>3968</v>
      </c>
      <c r="E8799" s="128" t="s">
        <v>277</v>
      </c>
      <c r="F8799">
        <v>232</v>
      </c>
      <c r="G8799" s="114">
        <f t="shared" si="6929"/>
        <v>2505</v>
      </c>
      <c r="H8799" s="114" t="s">
        <v>967</v>
      </c>
      <c r="I8799" s="114">
        <v>2</v>
      </c>
      <c r="J8799" s="131" t="s">
        <v>65</v>
      </c>
      <c r="K8799" t="str">
        <f t="shared" si="6930"/>
        <v>1776052</v>
      </c>
      <c r="L8799" s="114">
        <f t="shared" si="6948"/>
        <v>0</v>
      </c>
    </row>
    <row r="8800" spans="1:12">
      <c r="A8800" s="113" t="str">
        <f t="shared" ref="A8800:C8800" si="6960">A8799</f>
        <v>05</v>
      </c>
      <c r="B8800" t="str">
        <f t="shared" si="6960"/>
        <v>5級地</v>
      </c>
      <c r="C8800" s="119">
        <f t="shared" si="6960"/>
        <v>10.8</v>
      </c>
      <c r="D8800" s="143" t="s">
        <v>3969</v>
      </c>
      <c r="E8800" s="128" t="s">
        <v>924</v>
      </c>
      <c r="F8800">
        <v>166</v>
      </c>
      <c r="G8800" s="114">
        <f t="shared" si="6929"/>
        <v>1792</v>
      </c>
      <c r="H8800" s="114" t="s">
        <v>967</v>
      </c>
      <c r="I8800" s="114">
        <v>2</v>
      </c>
      <c r="J8800" s="131" t="s">
        <v>65</v>
      </c>
      <c r="K8800" t="str">
        <f t="shared" si="6930"/>
        <v>3609052</v>
      </c>
      <c r="L8800" s="114">
        <f t="shared" si="6948"/>
        <v>0</v>
      </c>
    </row>
    <row r="8801" spans="1:12">
      <c r="A8801" s="113" t="str">
        <f t="shared" ref="A8801:C8801" si="6961">A8800</f>
        <v>05</v>
      </c>
      <c r="B8801" t="str">
        <f t="shared" si="6961"/>
        <v>5級地</v>
      </c>
      <c r="C8801" s="119">
        <f t="shared" si="6961"/>
        <v>10.8</v>
      </c>
      <c r="D8801" s="143" t="s">
        <v>3970</v>
      </c>
      <c r="E8801" s="128" t="s">
        <v>925</v>
      </c>
      <c r="F8801">
        <v>326</v>
      </c>
      <c r="G8801" s="114">
        <f t="shared" si="6929"/>
        <v>3520</v>
      </c>
      <c r="H8801" s="114" t="s">
        <v>967</v>
      </c>
      <c r="I8801" s="114">
        <v>2</v>
      </c>
      <c r="J8801" s="131" t="s">
        <v>65</v>
      </c>
      <c r="K8801" t="str">
        <f t="shared" si="6930"/>
        <v>3610052</v>
      </c>
      <c r="L8801" s="114">
        <f t="shared" si="6948"/>
        <v>0</v>
      </c>
    </row>
    <row r="8802" spans="1:12">
      <c r="A8802" s="113" t="str">
        <f t="shared" ref="A8802:C8802" si="6962">A8801</f>
        <v>05</v>
      </c>
      <c r="B8802" t="str">
        <f t="shared" si="6962"/>
        <v>5級地</v>
      </c>
      <c r="C8802" s="119">
        <f t="shared" si="6962"/>
        <v>10.8</v>
      </c>
      <c r="D8802" s="143" t="s">
        <v>3973</v>
      </c>
      <c r="E8802" s="128" t="s">
        <v>926</v>
      </c>
      <c r="F8802">
        <v>227</v>
      </c>
      <c r="G8802" s="114">
        <f t="shared" si="6929"/>
        <v>2451</v>
      </c>
      <c r="H8802" s="114" t="s">
        <v>967</v>
      </c>
      <c r="I8802" s="114">
        <v>2</v>
      </c>
      <c r="J8802" s="131" t="s">
        <v>65</v>
      </c>
      <c r="K8802" t="str">
        <f t="shared" si="6930"/>
        <v>3611052</v>
      </c>
      <c r="L8802" s="114">
        <f t="shared" si="6948"/>
        <v>0</v>
      </c>
    </row>
    <row r="8803" spans="1:12">
      <c r="A8803" s="113" t="str">
        <f t="shared" ref="A8803:C8803" si="6963">A8802</f>
        <v>05</v>
      </c>
      <c r="B8803" t="str">
        <f t="shared" si="6963"/>
        <v>5級地</v>
      </c>
      <c r="C8803" s="119">
        <f t="shared" si="6963"/>
        <v>10.8</v>
      </c>
      <c r="D8803" s="143" t="s">
        <v>3971</v>
      </c>
      <c r="E8803" s="128" t="s">
        <v>927</v>
      </c>
      <c r="F8803">
        <v>161</v>
      </c>
      <c r="G8803" s="114">
        <f t="shared" si="6929"/>
        <v>1738</v>
      </c>
      <c r="H8803" s="114" t="s">
        <v>967</v>
      </c>
      <c r="I8803" s="114">
        <v>2</v>
      </c>
      <c r="J8803" s="131" t="s">
        <v>65</v>
      </c>
      <c r="K8803" t="str">
        <f t="shared" si="6930"/>
        <v>3612052</v>
      </c>
      <c r="L8803" s="114">
        <f t="shared" si="6948"/>
        <v>0</v>
      </c>
    </row>
    <row r="8804" spans="1:12">
      <c r="A8804" s="113" t="str">
        <f t="shared" ref="A8804:C8804" si="6964">A8803</f>
        <v>05</v>
      </c>
      <c r="B8804" t="str">
        <f t="shared" si="6964"/>
        <v>5級地</v>
      </c>
      <c r="C8804" s="119">
        <f t="shared" si="6964"/>
        <v>10.8</v>
      </c>
      <c r="D8804" s="143" t="s">
        <v>3972</v>
      </c>
      <c r="E8804" s="128" t="s">
        <v>278</v>
      </c>
      <c r="F8804">
        <v>338</v>
      </c>
      <c r="G8804" s="114">
        <f t="shared" si="6929"/>
        <v>3650</v>
      </c>
      <c r="H8804" s="114" t="s">
        <v>967</v>
      </c>
      <c r="I8804" s="114">
        <v>2</v>
      </c>
      <c r="J8804" s="131" t="s">
        <v>65</v>
      </c>
      <c r="K8804" t="str">
        <f t="shared" si="6930"/>
        <v>1777052</v>
      </c>
      <c r="L8804" s="114">
        <f t="shared" si="6948"/>
        <v>0</v>
      </c>
    </row>
    <row r="8805" spans="1:12">
      <c r="A8805" s="113" t="str">
        <f t="shared" ref="A8805:C8805" si="6965">A8804</f>
        <v>05</v>
      </c>
      <c r="B8805" t="str">
        <f t="shared" si="6965"/>
        <v>5級地</v>
      </c>
      <c r="C8805" s="119">
        <f t="shared" si="6965"/>
        <v>10.8</v>
      </c>
      <c r="D8805" s="143" t="s">
        <v>3974</v>
      </c>
      <c r="E8805" s="128" t="s">
        <v>928</v>
      </c>
      <c r="F8805">
        <v>237</v>
      </c>
      <c r="G8805" s="114">
        <f t="shared" si="6929"/>
        <v>2559</v>
      </c>
      <c r="H8805" s="114" t="s">
        <v>967</v>
      </c>
      <c r="I8805" s="114">
        <v>2</v>
      </c>
      <c r="J8805" s="131" t="s">
        <v>65</v>
      </c>
      <c r="K8805" t="str">
        <f t="shared" si="6930"/>
        <v>1778052</v>
      </c>
      <c r="L8805" s="114">
        <f t="shared" si="6948"/>
        <v>0</v>
      </c>
    </row>
    <row r="8806" spans="1:12">
      <c r="A8806" s="113" t="str">
        <f t="shared" ref="A8806:C8806" si="6966">A8805</f>
        <v>05</v>
      </c>
      <c r="B8806" t="str">
        <f t="shared" si="6966"/>
        <v>5級地</v>
      </c>
      <c r="C8806" s="119">
        <f t="shared" si="6966"/>
        <v>10.8</v>
      </c>
      <c r="D8806" s="143" t="s">
        <v>3975</v>
      </c>
      <c r="E8806" s="128" t="s">
        <v>929</v>
      </c>
      <c r="F8806">
        <v>169</v>
      </c>
      <c r="G8806" s="114">
        <f t="shared" si="6929"/>
        <v>1825</v>
      </c>
      <c r="H8806" s="114" t="s">
        <v>967</v>
      </c>
      <c r="I8806" s="114">
        <v>2</v>
      </c>
      <c r="J8806" s="131" t="s">
        <v>65</v>
      </c>
      <c r="K8806" t="str">
        <f t="shared" si="6930"/>
        <v>3613052</v>
      </c>
      <c r="L8806" s="114">
        <f t="shared" si="6948"/>
        <v>0</v>
      </c>
    </row>
    <row r="8807" spans="1:12">
      <c r="A8807" s="113" t="str">
        <f t="shared" ref="A8807:C8807" si="6967">A8806</f>
        <v>05</v>
      </c>
      <c r="B8807" t="str">
        <f t="shared" si="6967"/>
        <v>5級地</v>
      </c>
      <c r="C8807" s="119">
        <f t="shared" si="6967"/>
        <v>10.8</v>
      </c>
      <c r="D8807" s="143" t="s">
        <v>3976</v>
      </c>
      <c r="E8807" s="128" t="s">
        <v>930</v>
      </c>
      <c r="F8807">
        <v>333</v>
      </c>
      <c r="G8807" s="114">
        <f t="shared" si="6929"/>
        <v>3596</v>
      </c>
      <c r="H8807" s="114" t="s">
        <v>967</v>
      </c>
      <c r="I8807" s="114">
        <v>2</v>
      </c>
      <c r="J8807" s="131" t="s">
        <v>65</v>
      </c>
      <c r="K8807" t="str">
        <f t="shared" si="6930"/>
        <v>3614052</v>
      </c>
      <c r="L8807" s="114">
        <f t="shared" si="6948"/>
        <v>0</v>
      </c>
    </row>
    <row r="8808" spans="1:12">
      <c r="A8808" s="113" t="str">
        <f t="shared" ref="A8808:C8808" si="6968">A8807</f>
        <v>05</v>
      </c>
      <c r="B8808" t="str">
        <f t="shared" si="6968"/>
        <v>5級地</v>
      </c>
      <c r="C8808" s="119">
        <f t="shared" si="6968"/>
        <v>10.8</v>
      </c>
      <c r="D8808" s="143" t="s">
        <v>3977</v>
      </c>
      <c r="E8808" s="128" t="s">
        <v>931</v>
      </c>
      <c r="F8808">
        <v>232</v>
      </c>
      <c r="G8808" s="114">
        <f t="shared" si="6929"/>
        <v>2505</v>
      </c>
      <c r="H8808" s="114" t="s">
        <v>967</v>
      </c>
      <c r="I8808" s="114">
        <v>2</v>
      </c>
      <c r="J8808" s="131" t="s">
        <v>65</v>
      </c>
      <c r="K8808" t="str">
        <f t="shared" si="6930"/>
        <v>3615052</v>
      </c>
      <c r="L8808" s="114">
        <f t="shared" si="6948"/>
        <v>0</v>
      </c>
    </row>
    <row r="8809" spans="1:12">
      <c r="A8809" s="113" t="str">
        <f t="shared" ref="A8809:C8809" si="6969">A8808</f>
        <v>05</v>
      </c>
      <c r="B8809" t="str">
        <f t="shared" si="6969"/>
        <v>5級地</v>
      </c>
      <c r="C8809" s="119">
        <f t="shared" si="6969"/>
        <v>10.8</v>
      </c>
      <c r="D8809" s="143" t="s">
        <v>3978</v>
      </c>
      <c r="E8809" s="128" t="s">
        <v>932</v>
      </c>
      <c r="F8809">
        <v>164</v>
      </c>
      <c r="G8809" s="114">
        <f t="shared" si="6929"/>
        <v>1771</v>
      </c>
      <c r="H8809" s="114" t="s">
        <v>967</v>
      </c>
      <c r="I8809" s="114">
        <v>2</v>
      </c>
      <c r="J8809" s="131" t="s">
        <v>65</v>
      </c>
      <c r="K8809" t="str">
        <f t="shared" si="6930"/>
        <v>3616052</v>
      </c>
      <c r="L8809" s="114">
        <f t="shared" si="6948"/>
        <v>0</v>
      </c>
    </row>
    <row r="8810" spans="1:12">
      <c r="A8810" s="113" t="str">
        <f t="shared" ref="A8810:C8810" si="6970">A8809</f>
        <v>05</v>
      </c>
      <c r="B8810" t="str">
        <f t="shared" si="6970"/>
        <v>5級地</v>
      </c>
      <c r="C8810" s="119">
        <f t="shared" si="6970"/>
        <v>10.8</v>
      </c>
      <c r="D8810" s="143" t="s">
        <v>3979</v>
      </c>
      <c r="E8810" s="128" t="s">
        <v>279</v>
      </c>
      <c r="F8810">
        <v>310</v>
      </c>
      <c r="G8810" s="114">
        <f t="shared" si="6929"/>
        <v>3348</v>
      </c>
      <c r="H8810" s="114" t="s">
        <v>967</v>
      </c>
      <c r="I8810" s="114">
        <v>2</v>
      </c>
      <c r="J8810" s="130">
        <f>J8330</f>
        <v>2530</v>
      </c>
      <c r="K8810" t="str">
        <f t="shared" si="6930"/>
        <v>1781052</v>
      </c>
      <c r="L8810" s="130">
        <f>IF(J8810-G8810&gt;0,J8810-G8810,0)</f>
        <v>0</v>
      </c>
    </row>
    <row r="8811" spans="1:12">
      <c r="A8811" s="113" t="str">
        <f t="shared" ref="A8811:C8811" si="6971">A8810</f>
        <v>05</v>
      </c>
      <c r="B8811" t="str">
        <f t="shared" si="6971"/>
        <v>5級地</v>
      </c>
      <c r="C8811" s="119">
        <f t="shared" si="6971"/>
        <v>10.8</v>
      </c>
      <c r="D8811" s="143" t="s">
        <v>3980</v>
      </c>
      <c r="E8811" s="128" t="s">
        <v>280</v>
      </c>
      <c r="F8811">
        <v>217</v>
      </c>
      <c r="G8811" s="114">
        <f t="shared" si="6929"/>
        <v>2343</v>
      </c>
      <c r="H8811" s="114" t="s">
        <v>967</v>
      </c>
      <c r="I8811" s="114">
        <v>2</v>
      </c>
      <c r="J8811" s="131" t="s">
        <v>65</v>
      </c>
      <c r="K8811" t="str">
        <f t="shared" si="6930"/>
        <v>1782052</v>
      </c>
      <c r="L8811" s="114">
        <f>L8810</f>
        <v>0</v>
      </c>
    </row>
    <row r="8812" spans="1:12">
      <c r="A8812" s="113" t="str">
        <f t="shared" ref="A8812:C8812" si="6972">A8811</f>
        <v>05</v>
      </c>
      <c r="B8812" t="str">
        <f t="shared" si="6972"/>
        <v>5級地</v>
      </c>
      <c r="C8812" s="119">
        <f t="shared" si="6972"/>
        <v>10.8</v>
      </c>
      <c r="D8812" s="143" t="s">
        <v>3981</v>
      </c>
      <c r="E8812" s="128" t="s">
        <v>933</v>
      </c>
      <c r="F8812">
        <v>155</v>
      </c>
      <c r="G8812" s="114">
        <f t="shared" si="6929"/>
        <v>1674</v>
      </c>
      <c r="H8812" s="114" t="s">
        <v>967</v>
      </c>
      <c r="I8812" s="114">
        <v>2</v>
      </c>
      <c r="J8812" s="131" t="s">
        <v>65</v>
      </c>
      <c r="K8812" t="str">
        <f t="shared" si="6930"/>
        <v>3621052</v>
      </c>
      <c r="L8812" s="114">
        <f t="shared" ref="L8812:L8833" si="6973">L8811</f>
        <v>0</v>
      </c>
    </row>
    <row r="8813" spans="1:12">
      <c r="A8813" s="113" t="str">
        <f t="shared" ref="A8813:C8813" si="6974">A8812</f>
        <v>05</v>
      </c>
      <c r="B8813" t="str">
        <f t="shared" si="6974"/>
        <v>5級地</v>
      </c>
      <c r="C8813" s="119">
        <f t="shared" si="6974"/>
        <v>10.8</v>
      </c>
      <c r="D8813" s="143" t="s">
        <v>3982</v>
      </c>
      <c r="E8813" s="128" t="s">
        <v>934</v>
      </c>
      <c r="F8813">
        <v>305</v>
      </c>
      <c r="G8813" s="114">
        <f t="shared" si="6929"/>
        <v>3294</v>
      </c>
      <c r="H8813" s="114" t="s">
        <v>967</v>
      </c>
      <c r="I8813" s="114">
        <v>2</v>
      </c>
      <c r="J8813" s="131" t="s">
        <v>65</v>
      </c>
      <c r="K8813" t="str">
        <f t="shared" si="6930"/>
        <v>3622052</v>
      </c>
      <c r="L8813" s="114">
        <f t="shared" si="6973"/>
        <v>0</v>
      </c>
    </row>
    <row r="8814" spans="1:12">
      <c r="A8814" s="113" t="str">
        <f t="shared" ref="A8814:C8814" si="6975">A8813</f>
        <v>05</v>
      </c>
      <c r="B8814" t="str">
        <f t="shared" si="6975"/>
        <v>5級地</v>
      </c>
      <c r="C8814" s="119">
        <f t="shared" si="6975"/>
        <v>10.8</v>
      </c>
      <c r="D8814" s="143" t="s">
        <v>3983</v>
      </c>
      <c r="E8814" s="128" t="s">
        <v>935</v>
      </c>
      <c r="F8814">
        <v>212</v>
      </c>
      <c r="G8814" s="114">
        <f t="shared" si="6929"/>
        <v>2289</v>
      </c>
      <c r="H8814" s="114" t="s">
        <v>967</v>
      </c>
      <c r="I8814" s="114">
        <v>2</v>
      </c>
      <c r="J8814" s="131" t="s">
        <v>65</v>
      </c>
      <c r="K8814" t="str">
        <f t="shared" si="6930"/>
        <v>3623052</v>
      </c>
      <c r="L8814" s="114">
        <f t="shared" si="6973"/>
        <v>0</v>
      </c>
    </row>
    <row r="8815" spans="1:12">
      <c r="A8815" s="113" t="str">
        <f t="shared" ref="A8815:C8815" si="6976">A8814</f>
        <v>05</v>
      </c>
      <c r="B8815" t="str">
        <f t="shared" si="6976"/>
        <v>5級地</v>
      </c>
      <c r="C8815" s="119">
        <f t="shared" si="6976"/>
        <v>10.8</v>
      </c>
      <c r="D8815" s="143" t="s">
        <v>3984</v>
      </c>
      <c r="E8815" s="128" t="s">
        <v>936</v>
      </c>
      <c r="F8815">
        <v>150</v>
      </c>
      <c r="G8815" s="114">
        <f t="shared" si="6929"/>
        <v>1620</v>
      </c>
      <c r="H8815" s="114" t="s">
        <v>967</v>
      </c>
      <c r="I8815" s="114">
        <v>2</v>
      </c>
      <c r="J8815" s="131" t="s">
        <v>65</v>
      </c>
      <c r="K8815" t="str">
        <f t="shared" si="6930"/>
        <v>3624052</v>
      </c>
      <c r="L8815" s="114">
        <f t="shared" si="6973"/>
        <v>0</v>
      </c>
    </row>
    <row r="8816" spans="1:12">
      <c r="A8816" s="113" t="str">
        <f t="shared" ref="A8816:C8816" si="6977">A8815</f>
        <v>05</v>
      </c>
      <c r="B8816" t="str">
        <f t="shared" si="6977"/>
        <v>5級地</v>
      </c>
      <c r="C8816" s="119">
        <f t="shared" si="6977"/>
        <v>10.8</v>
      </c>
      <c r="D8816" s="143" t="s">
        <v>3985</v>
      </c>
      <c r="E8816" s="128" t="s">
        <v>281</v>
      </c>
      <c r="F8816">
        <v>295</v>
      </c>
      <c r="G8816" s="114">
        <f t="shared" si="6929"/>
        <v>3186</v>
      </c>
      <c r="H8816" s="114" t="s">
        <v>967</v>
      </c>
      <c r="I8816" s="114">
        <v>2</v>
      </c>
      <c r="J8816" s="131" t="s">
        <v>65</v>
      </c>
      <c r="K8816" t="str">
        <f t="shared" si="6930"/>
        <v>1783052</v>
      </c>
      <c r="L8816" s="114">
        <f t="shared" si="6973"/>
        <v>0</v>
      </c>
    </row>
    <row r="8817" spans="1:12">
      <c r="A8817" s="113" t="str">
        <f t="shared" ref="A8817:C8817" si="6978">A8816</f>
        <v>05</v>
      </c>
      <c r="B8817" t="str">
        <f t="shared" si="6978"/>
        <v>5級地</v>
      </c>
      <c r="C8817" s="119">
        <f t="shared" si="6978"/>
        <v>10.8</v>
      </c>
      <c r="D8817" s="143" t="s">
        <v>3986</v>
      </c>
      <c r="E8817" s="128" t="s">
        <v>282</v>
      </c>
      <c r="F8817">
        <v>207</v>
      </c>
      <c r="G8817" s="114">
        <f t="shared" si="6929"/>
        <v>2235</v>
      </c>
      <c r="H8817" s="114" t="s">
        <v>967</v>
      </c>
      <c r="I8817" s="114">
        <v>2</v>
      </c>
      <c r="J8817" s="131" t="s">
        <v>65</v>
      </c>
      <c r="K8817" t="str">
        <f t="shared" si="6930"/>
        <v>1784052</v>
      </c>
      <c r="L8817" s="114">
        <f t="shared" si="6973"/>
        <v>0</v>
      </c>
    </row>
    <row r="8818" spans="1:12">
      <c r="A8818" s="113" t="str">
        <f t="shared" ref="A8818:C8818" si="6979">A8817</f>
        <v>05</v>
      </c>
      <c r="B8818" t="str">
        <f t="shared" si="6979"/>
        <v>5級地</v>
      </c>
      <c r="C8818" s="119">
        <f t="shared" si="6979"/>
        <v>10.8</v>
      </c>
      <c r="D8818" s="143" t="s">
        <v>3987</v>
      </c>
      <c r="E8818" s="128" t="s">
        <v>937</v>
      </c>
      <c r="F8818">
        <v>148</v>
      </c>
      <c r="G8818" s="114">
        <f t="shared" si="6929"/>
        <v>1598</v>
      </c>
      <c r="H8818" s="114" t="s">
        <v>967</v>
      </c>
      <c r="I8818" s="114">
        <v>2</v>
      </c>
      <c r="J8818" s="131" t="s">
        <v>65</v>
      </c>
      <c r="K8818" t="str">
        <f t="shared" si="6930"/>
        <v>3625052</v>
      </c>
      <c r="L8818" s="114">
        <f t="shared" si="6973"/>
        <v>0</v>
      </c>
    </row>
    <row r="8819" spans="1:12">
      <c r="A8819" s="113" t="str">
        <f t="shared" ref="A8819:C8819" si="6980">A8818</f>
        <v>05</v>
      </c>
      <c r="B8819" t="str">
        <f t="shared" si="6980"/>
        <v>5級地</v>
      </c>
      <c r="C8819" s="119">
        <f t="shared" si="6980"/>
        <v>10.8</v>
      </c>
      <c r="D8819" s="143" t="s">
        <v>3988</v>
      </c>
      <c r="E8819" s="128" t="s">
        <v>938</v>
      </c>
      <c r="F8819">
        <v>290</v>
      </c>
      <c r="G8819" s="114">
        <f t="shared" si="6929"/>
        <v>3132</v>
      </c>
      <c r="H8819" s="114" t="s">
        <v>967</v>
      </c>
      <c r="I8819" s="114">
        <v>2</v>
      </c>
      <c r="J8819" s="131" t="s">
        <v>65</v>
      </c>
      <c r="K8819" t="str">
        <f t="shared" si="6930"/>
        <v>3626052</v>
      </c>
      <c r="L8819" s="114">
        <f t="shared" si="6973"/>
        <v>0</v>
      </c>
    </row>
    <row r="8820" spans="1:12">
      <c r="A8820" s="113" t="str">
        <f t="shared" ref="A8820:C8820" si="6981">A8819</f>
        <v>05</v>
      </c>
      <c r="B8820" t="str">
        <f t="shared" si="6981"/>
        <v>5級地</v>
      </c>
      <c r="C8820" s="119">
        <f t="shared" si="6981"/>
        <v>10.8</v>
      </c>
      <c r="D8820" s="143" t="s">
        <v>3989</v>
      </c>
      <c r="E8820" s="128" t="s">
        <v>939</v>
      </c>
      <c r="F8820">
        <v>202</v>
      </c>
      <c r="G8820" s="114">
        <f t="shared" si="6929"/>
        <v>2181</v>
      </c>
      <c r="H8820" s="114" t="s">
        <v>967</v>
      </c>
      <c r="I8820" s="114">
        <v>2</v>
      </c>
      <c r="J8820" s="131" t="s">
        <v>65</v>
      </c>
      <c r="K8820" t="str">
        <f t="shared" si="6930"/>
        <v>3627052</v>
      </c>
      <c r="L8820" s="114">
        <f t="shared" si="6973"/>
        <v>0</v>
      </c>
    </row>
    <row r="8821" spans="1:12">
      <c r="A8821" s="113" t="str">
        <f t="shared" ref="A8821:C8821" si="6982">A8820</f>
        <v>05</v>
      </c>
      <c r="B8821" t="str">
        <f t="shared" si="6982"/>
        <v>5級地</v>
      </c>
      <c r="C8821" s="119">
        <f t="shared" si="6982"/>
        <v>10.8</v>
      </c>
      <c r="D8821" s="143" t="s">
        <v>3990</v>
      </c>
      <c r="E8821" s="128" t="s">
        <v>940</v>
      </c>
      <c r="F8821">
        <v>143</v>
      </c>
      <c r="G8821" s="114">
        <f t="shared" si="6929"/>
        <v>1544</v>
      </c>
      <c r="H8821" s="114" t="s">
        <v>967</v>
      </c>
      <c r="I8821" s="114">
        <v>2</v>
      </c>
      <c r="J8821" s="131" t="s">
        <v>65</v>
      </c>
      <c r="K8821" t="str">
        <f t="shared" si="6930"/>
        <v>3628052</v>
      </c>
      <c r="L8821" s="114">
        <f t="shared" si="6973"/>
        <v>0</v>
      </c>
    </row>
    <row r="8822" spans="1:12">
      <c r="A8822" s="113" t="str">
        <f t="shared" ref="A8822:C8822" si="6983">A8821</f>
        <v>05</v>
      </c>
      <c r="B8822" t="str">
        <f t="shared" si="6983"/>
        <v>5級地</v>
      </c>
      <c r="C8822" s="119">
        <f t="shared" si="6983"/>
        <v>10.8</v>
      </c>
      <c r="D8822" s="143" t="s">
        <v>3991</v>
      </c>
      <c r="E8822" s="128" t="s">
        <v>283</v>
      </c>
      <c r="F8822">
        <v>288</v>
      </c>
      <c r="G8822" s="114">
        <f t="shared" si="6929"/>
        <v>3110</v>
      </c>
      <c r="H8822" s="114" t="s">
        <v>967</v>
      </c>
      <c r="I8822" s="114">
        <v>2</v>
      </c>
      <c r="J8822" s="131" t="s">
        <v>65</v>
      </c>
      <c r="K8822" t="str">
        <f t="shared" si="6930"/>
        <v>1785052</v>
      </c>
      <c r="L8822" s="114">
        <f t="shared" si="6973"/>
        <v>0</v>
      </c>
    </row>
    <row r="8823" spans="1:12">
      <c r="A8823" s="113" t="str">
        <f t="shared" ref="A8823:C8823" si="6984">A8822</f>
        <v>05</v>
      </c>
      <c r="B8823" t="str">
        <f t="shared" si="6984"/>
        <v>5級地</v>
      </c>
      <c r="C8823" s="119">
        <f t="shared" si="6984"/>
        <v>10.8</v>
      </c>
      <c r="D8823" s="143" t="s">
        <v>3992</v>
      </c>
      <c r="E8823" s="128" t="s">
        <v>284</v>
      </c>
      <c r="F8823">
        <v>202</v>
      </c>
      <c r="G8823" s="114">
        <f t="shared" si="6929"/>
        <v>2181</v>
      </c>
      <c r="H8823" s="114" t="s">
        <v>967</v>
      </c>
      <c r="I8823" s="114">
        <v>2</v>
      </c>
      <c r="J8823" s="131" t="s">
        <v>65</v>
      </c>
      <c r="K8823" t="str">
        <f t="shared" si="6930"/>
        <v>1786052</v>
      </c>
      <c r="L8823" s="114">
        <f t="shared" si="6973"/>
        <v>0</v>
      </c>
    </row>
    <row r="8824" spans="1:12">
      <c r="A8824" s="113" t="str">
        <f t="shared" ref="A8824:C8824" si="6985">A8823</f>
        <v>05</v>
      </c>
      <c r="B8824" t="str">
        <f t="shared" si="6985"/>
        <v>5級地</v>
      </c>
      <c r="C8824" s="119">
        <f t="shared" si="6985"/>
        <v>10.8</v>
      </c>
      <c r="D8824" s="143" t="s">
        <v>3993</v>
      </c>
      <c r="E8824" s="128" t="s">
        <v>941</v>
      </c>
      <c r="F8824">
        <v>144</v>
      </c>
      <c r="G8824" s="114">
        <f t="shared" si="6929"/>
        <v>1555</v>
      </c>
      <c r="H8824" s="114" t="s">
        <v>967</v>
      </c>
      <c r="I8824" s="114">
        <v>2</v>
      </c>
      <c r="J8824" s="131" t="s">
        <v>65</v>
      </c>
      <c r="K8824" t="str">
        <f t="shared" si="6930"/>
        <v>3629052</v>
      </c>
      <c r="L8824" s="114">
        <f t="shared" si="6973"/>
        <v>0</v>
      </c>
    </row>
    <row r="8825" spans="1:12">
      <c r="A8825" s="113" t="str">
        <f t="shared" ref="A8825:C8825" si="6986">A8824</f>
        <v>05</v>
      </c>
      <c r="B8825" t="str">
        <f t="shared" si="6986"/>
        <v>5級地</v>
      </c>
      <c r="C8825" s="119">
        <f t="shared" si="6986"/>
        <v>10.8</v>
      </c>
      <c r="D8825" s="143" t="s">
        <v>3994</v>
      </c>
      <c r="E8825" s="128" t="s">
        <v>942</v>
      </c>
      <c r="F8825">
        <v>283</v>
      </c>
      <c r="G8825" s="114">
        <f t="shared" si="6929"/>
        <v>3056</v>
      </c>
      <c r="H8825" s="114" t="s">
        <v>967</v>
      </c>
      <c r="I8825" s="114">
        <v>2</v>
      </c>
      <c r="J8825" s="131" t="s">
        <v>65</v>
      </c>
      <c r="K8825" t="str">
        <f t="shared" si="6930"/>
        <v>3630052</v>
      </c>
      <c r="L8825" s="114">
        <f t="shared" si="6973"/>
        <v>0</v>
      </c>
    </row>
    <row r="8826" spans="1:12">
      <c r="A8826" s="113" t="str">
        <f t="shared" ref="A8826:C8826" si="6987">A8825</f>
        <v>05</v>
      </c>
      <c r="B8826" t="str">
        <f t="shared" si="6987"/>
        <v>5級地</v>
      </c>
      <c r="C8826" s="119">
        <f t="shared" si="6987"/>
        <v>10.8</v>
      </c>
      <c r="D8826" s="143" t="s">
        <v>3995</v>
      </c>
      <c r="E8826" s="128" t="s">
        <v>943</v>
      </c>
      <c r="F8826">
        <v>197</v>
      </c>
      <c r="G8826" s="114">
        <f t="shared" si="6929"/>
        <v>2127</v>
      </c>
      <c r="H8826" s="114" t="s">
        <v>967</v>
      </c>
      <c r="I8826" s="114">
        <v>2</v>
      </c>
      <c r="J8826" s="131" t="s">
        <v>65</v>
      </c>
      <c r="K8826" t="str">
        <f t="shared" si="6930"/>
        <v>3631052</v>
      </c>
      <c r="L8826" s="114">
        <f t="shared" si="6973"/>
        <v>0</v>
      </c>
    </row>
    <row r="8827" spans="1:12">
      <c r="A8827" s="113" t="str">
        <f t="shared" ref="A8827:C8827" si="6988">A8826</f>
        <v>05</v>
      </c>
      <c r="B8827" t="str">
        <f t="shared" si="6988"/>
        <v>5級地</v>
      </c>
      <c r="C8827" s="119">
        <f t="shared" si="6988"/>
        <v>10.8</v>
      </c>
      <c r="D8827" s="143" t="s">
        <v>3996</v>
      </c>
      <c r="E8827" s="128" t="s">
        <v>944</v>
      </c>
      <c r="F8827">
        <v>139</v>
      </c>
      <c r="G8827" s="114">
        <f t="shared" si="6929"/>
        <v>1501</v>
      </c>
      <c r="H8827" s="114" t="s">
        <v>967</v>
      </c>
      <c r="I8827" s="114">
        <v>2</v>
      </c>
      <c r="J8827" s="131" t="s">
        <v>65</v>
      </c>
      <c r="K8827" t="str">
        <f t="shared" si="6930"/>
        <v>3632052</v>
      </c>
      <c r="L8827" s="114">
        <f t="shared" si="6973"/>
        <v>0</v>
      </c>
    </row>
    <row r="8828" spans="1:12">
      <c r="A8828" s="113" t="str">
        <f t="shared" ref="A8828:C8828" si="6989">A8827</f>
        <v>05</v>
      </c>
      <c r="B8828" t="str">
        <f t="shared" si="6989"/>
        <v>5級地</v>
      </c>
      <c r="C8828" s="119">
        <f t="shared" si="6989"/>
        <v>10.8</v>
      </c>
      <c r="D8828" s="143" t="s">
        <v>3997</v>
      </c>
      <c r="E8828" s="128" t="s">
        <v>285</v>
      </c>
      <c r="F8828">
        <v>295</v>
      </c>
      <c r="G8828" s="114">
        <f t="shared" si="6929"/>
        <v>3186</v>
      </c>
      <c r="H8828" s="114" t="s">
        <v>967</v>
      </c>
      <c r="I8828" s="114">
        <v>2</v>
      </c>
      <c r="J8828" s="131" t="s">
        <v>65</v>
      </c>
      <c r="K8828" t="str">
        <f t="shared" si="6930"/>
        <v>1787052</v>
      </c>
      <c r="L8828" s="114">
        <f t="shared" si="6973"/>
        <v>0</v>
      </c>
    </row>
    <row r="8829" spans="1:12">
      <c r="A8829" s="113" t="str">
        <f t="shared" ref="A8829:C8829" si="6990">A8828</f>
        <v>05</v>
      </c>
      <c r="B8829" t="str">
        <f t="shared" si="6990"/>
        <v>5級地</v>
      </c>
      <c r="C8829" s="119">
        <f t="shared" si="6990"/>
        <v>10.8</v>
      </c>
      <c r="D8829" s="143" t="s">
        <v>3998</v>
      </c>
      <c r="E8829" s="128" t="s">
        <v>945</v>
      </c>
      <c r="F8829">
        <v>207</v>
      </c>
      <c r="G8829" s="114">
        <f t="shared" si="6929"/>
        <v>2235</v>
      </c>
      <c r="H8829" s="114" t="s">
        <v>967</v>
      </c>
      <c r="I8829" s="114">
        <v>2</v>
      </c>
      <c r="J8829" s="131" t="s">
        <v>65</v>
      </c>
      <c r="K8829" t="str">
        <f t="shared" si="6930"/>
        <v>1788052</v>
      </c>
      <c r="L8829" s="114">
        <f t="shared" si="6973"/>
        <v>0</v>
      </c>
    </row>
    <row r="8830" spans="1:12">
      <c r="A8830" s="113" t="str">
        <f t="shared" ref="A8830:C8830" si="6991">A8829</f>
        <v>05</v>
      </c>
      <c r="B8830" t="str">
        <f t="shared" si="6991"/>
        <v>5級地</v>
      </c>
      <c r="C8830" s="119">
        <f t="shared" si="6991"/>
        <v>10.8</v>
      </c>
      <c r="D8830" s="143" t="s">
        <v>3999</v>
      </c>
      <c r="E8830" s="128" t="s">
        <v>946</v>
      </c>
      <c r="F8830">
        <v>148</v>
      </c>
      <c r="G8830" s="114">
        <f t="shared" si="6929"/>
        <v>1598</v>
      </c>
      <c r="H8830" s="114" t="s">
        <v>967</v>
      </c>
      <c r="I8830" s="114">
        <v>2</v>
      </c>
      <c r="J8830" s="131" t="s">
        <v>65</v>
      </c>
      <c r="K8830" t="str">
        <f t="shared" si="6930"/>
        <v>3633052</v>
      </c>
      <c r="L8830" s="114">
        <f t="shared" si="6973"/>
        <v>0</v>
      </c>
    </row>
    <row r="8831" spans="1:12">
      <c r="A8831" s="113" t="str">
        <f t="shared" ref="A8831:C8831" si="6992">A8830</f>
        <v>05</v>
      </c>
      <c r="B8831" t="str">
        <f t="shared" si="6992"/>
        <v>5級地</v>
      </c>
      <c r="C8831" s="119">
        <f t="shared" si="6992"/>
        <v>10.8</v>
      </c>
      <c r="D8831" s="143" t="s">
        <v>4000</v>
      </c>
      <c r="E8831" s="128" t="s">
        <v>947</v>
      </c>
      <c r="F8831">
        <v>290</v>
      </c>
      <c r="G8831" s="114">
        <f t="shared" si="6929"/>
        <v>3132</v>
      </c>
      <c r="H8831" s="114" t="s">
        <v>967</v>
      </c>
      <c r="I8831" s="114">
        <v>2</v>
      </c>
      <c r="J8831" s="131" t="s">
        <v>65</v>
      </c>
      <c r="K8831" t="str">
        <f t="shared" si="6930"/>
        <v>3634052</v>
      </c>
      <c r="L8831" s="114">
        <f t="shared" si="6973"/>
        <v>0</v>
      </c>
    </row>
    <row r="8832" spans="1:12">
      <c r="A8832" s="113" t="str">
        <f t="shared" ref="A8832:C8832" si="6993">A8831</f>
        <v>05</v>
      </c>
      <c r="B8832" t="str">
        <f t="shared" si="6993"/>
        <v>5級地</v>
      </c>
      <c r="C8832" s="119">
        <f t="shared" si="6993"/>
        <v>10.8</v>
      </c>
      <c r="D8832" s="143" t="s">
        <v>4001</v>
      </c>
      <c r="E8832" s="128" t="s">
        <v>948</v>
      </c>
      <c r="F8832">
        <v>202</v>
      </c>
      <c r="G8832" s="114">
        <f t="shared" si="6929"/>
        <v>2181</v>
      </c>
      <c r="H8832" s="114" t="s">
        <v>967</v>
      </c>
      <c r="I8832" s="114">
        <v>2</v>
      </c>
      <c r="J8832" s="131" t="s">
        <v>65</v>
      </c>
      <c r="K8832" t="str">
        <f t="shared" si="6930"/>
        <v>3635052</v>
      </c>
      <c r="L8832" s="114">
        <f t="shared" si="6973"/>
        <v>0</v>
      </c>
    </row>
    <row r="8833" spans="1:12">
      <c r="A8833" s="113" t="str">
        <f t="shared" ref="A8833:C8833" si="6994">A8832</f>
        <v>05</v>
      </c>
      <c r="B8833" t="str">
        <f t="shared" si="6994"/>
        <v>5級地</v>
      </c>
      <c r="C8833" s="119">
        <f t="shared" si="6994"/>
        <v>10.8</v>
      </c>
      <c r="D8833" s="143" t="s">
        <v>4002</v>
      </c>
      <c r="E8833" s="128" t="s">
        <v>949</v>
      </c>
      <c r="F8833">
        <v>143</v>
      </c>
      <c r="G8833" s="114">
        <f t="shared" si="6929"/>
        <v>1544</v>
      </c>
      <c r="H8833" s="114" t="s">
        <v>967</v>
      </c>
      <c r="I8833" s="114">
        <v>2</v>
      </c>
      <c r="J8833" s="131" t="s">
        <v>65</v>
      </c>
      <c r="K8833" t="str">
        <f t="shared" si="6930"/>
        <v>3636052</v>
      </c>
      <c r="L8833" s="114">
        <f t="shared" si="6973"/>
        <v>0</v>
      </c>
    </row>
    <row r="8834" spans="1:12">
      <c r="A8834" s="113" t="str">
        <f t="shared" ref="A8834:C8834" si="6995">A8833</f>
        <v>05</v>
      </c>
      <c r="B8834" t="str">
        <f t="shared" si="6995"/>
        <v>5級地</v>
      </c>
      <c r="C8834" s="119">
        <f t="shared" si="6995"/>
        <v>10.8</v>
      </c>
      <c r="D8834" s="143" t="s">
        <v>4003</v>
      </c>
      <c r="E8834" s="128" t="s">
        <v>286</v>
      </c>
      <c r="F8834">
        <v>278</v>
      </c>
      <c r="G8834" s="114">
        <f t="shared" si="6929"/>
        <v>3002</v>
      </c>
      <c r="H8834" s="114" t="s">
        <v>967</v>
      </c>
      <c r="I8834" s="114">
        <v>2</v>
      </c>
      <c r="J8834" s="130">
        <f>J8330</f>
        <v>2530</v>
      </c>
      <c r="K8834" t="str">
        <f t="shared" si="6930"/>
        <v>1791052</v>
      </c>
      <c r="L8834" s="130">
        <f>IF(J8834-G8834&gt;0,J8834-G8834,0)</f>
        <v>0</v>
      </c>
    </row>
    <row r="8835" spans="1:12">
      <c r="A8835" s="113" t="str">
        <f t="shared" ref="A8835:C8835" si="6996">A8834</f>
        <v>05</v>
      </c>
      <c r="B8835" t="str">
        <f t="shared" si="6996"/>
        <v>5級地</v>
      </c>
      <c r="C8835" s="119">
        <f t="shared" si="6996"/>
        <v>10.8</v>
      </c>
      <c r="D8835" s="143" t="s">
        <v>4004</v>
      </c>
      <c r="E8835" s="128" t="s">
        <v>287</v>
      </c>
      <c r="F8835">
        <v>195</v>
      </c>
      <c r="G8835" s="114">
        <f t="shared" ref="G8835:G8898" si="6997">ROUNDDOWN(F8835*C8835,0)</f>
        <v>2106</v>
      </c>
      <c r="H8835" s="114" t="s">
        <v>967</v>
      </c>
      <c r="I8835" s="114">
        <v>2</v>
      </c>
      <c r="J8835" s="131" t="s">
        <v>65</v>
      </c>
      <c r="K8835" t="str">
        <f t="shared" ref="K8835:K8898" si="6998">D8835&amp;A8835&amp;I8835</f>
        <v>1792052</v>
      </c>
      <c r="L8835" s="114">
        <f>L8834</f>
        <v>0</v>
      </c>
    </row>
    <row r="8836" spans="1:12">
      <c r="A8836" s="113" t="str">
        <f t="shared" ref="A8836:C8836" si="6999">A8835</f>
        <v>05</v>
      </c>
      <c r="B8836" t="str">
        <f t="shared" si="6999"/>
        <v>5級地</v>
      </c>
      <c r="C8836" s="119">
        <f t="shared" si="6999"/>
        <v>10.8</v>
      </c>
      <c r="D8836" s="143" t="s">
        <v>4005</v>
      </c>
      <c r="E8836" s="128" t="s">
        <v>950</v>
      </c>
      <c r="F8836">
        <v>139</v>
      </c>
      <c r="G8836" s="114">
        <f t="shared" si="6997"/>
        <v>1501</v>
      </c>
      <c r="H8836" s="114" t="s">
        <v>967</v>
      </c>
      <c r="I8836" s="114">
        <v>2</v>
      </c>
      <c r="J8836" s="131" t="s">
        <v>65</v>
      </c>
      <c r="K8836" t="str">
        <f t="shared" si="6998"/>
        <v>3641052</v>
      </c>
      <c r="L8836" s="114">
        <f t="shared" ref="L8836:L8857" si="7000">L8835</f>
        <v>0</v>
      </c>
    </row>
    <row r="8837" spans="1:12">
      <c r="A8837" s="113" t="str">
        <f t="shared" ref="A8837:C8837" si="7001">A8836</f>
        <v>05</v>
      </c>
      <c r="B8837" t="str">
        <f t="shared" si="7001"/>
        <v>5級地</v>
      </c>
      <c r="C8837" s="119">
        <f t="shared" si="7001"/>
        <v>10.8</v>
      </c>
      <c r="D8837" s="143" t="s">
        <v>4006</v>
      </c>
      <c r="E8837" s="128" t="s">
        <v>951</v>
      </c>
      <c r="F8837">
        <v>273</v>
      </c>
      <c r="G8837" s="114">
        <f t="shared" si="6997"/>
        <v>2948</v>
      </c>
      <c r="H8837" s="114" t="s">
        <v>967</v>
      </c>
      <c r="I8837" s="114">
        <v>2</v>
      </c>
      <c r="J8837" s="131" t="s">
        <v>65</v>
      </c>
      <c r="K8837" t="str">
        <f t="shared" si="6998"/>
        <v>3642052</v>
      </c>
      <c r="L8837" s="114">
        <f t="shared" si="7000"/>
        <v>0</v>
      </c>
    </row>
    <row r="8838" spans="1:12">
      <c r="A8838" s="113" t="str">
        <f t="shared" ref="A8838:C8838" si="7002">A8837</f>
        <v>05</v>
      </c>
      <c r="B8838" t="str">
        <f t="shared" si="7002"/>
        <v>5級地</v>
      </c>
      <c r="C8838" s="119">
        <f t="shared" si="7002"/>
        <v>10.8</v>
      </c>
      <c r="D8838" s="143" t="s">
        <v>4007</v>
      </c>
      <c r="E8838" s="128" t="s">
        <v>952</v>
      </c>
      <c r="F8838">
        <v>190</v>
      </c>
      <c r="G8838" s="114">
        <f t="shared" si="6997"/>
        <v>2052</v>
      </c>
      <c r="H8838" s="114" t="s">
        <v>967</v>
      </c>
      <c r="I8838" s="114">
        <v>2</v>
      </c>
      <c r="J8838" s="131" t="s">
        <v>65</v>
      </c>
      <c r="K8838" t="str">
        <f t="shared" si="6998"/>
        <v>3643052</v>
      </c>
      <c r="L8838" s="114">
        <f t="shared" si="7000"/>
        <v>0</v>
      </c>
    </row>
    <row r="8839" spans="1:12">
      <c r="A8839" s="113" t="str">
        <f t="shared" ref="A8839:C8839" si="7003">A8838</f>
        <v>05</v>
      </c>
      <c r="B8839" t="str">
        <f t="shared" si="7003"/>
        <v>5級地</v>
      </c>
      <c r="C8839" s="119">
        <f t="shared" si="7003"/>
        <v>10.8</v>
      </c>
      <c r="D8839" s="143" t="s">
        <v>4008</v>
      </c>
      <c r="E8839" s="128" t="s">
        <v>953</v>
      </c>
      <c r="F8839">
        <v>134</v>
      </c>
      <c r="G8839" s="114">
        <f t="shared" si="6997"/>
        <v>1447</v>
      </c>
      <c r="H8839" s="114" t="s">
        <v>967</v>
      </c>
      <c r="I8839" s="114">
        <v>2</v>
      </c>
      <c r="J8839" s="131" t="s">
        <v>65</v>
      </c>
      <c r="K8839" t="str">
        <f t="shared" si="6998"/>
        <v>3644052</v>
      </c>
      <c r="L8839" s="114">
        <f t="shared" si="7000"/>
        <v>0</v>
      </c>
    </row>
    <row r="8840" spans="1:12">
      <c r="A8840" s="113" t="str">
        <f t="shared" ref="A8840:C8840" si="7004">A8839</f>
        <v>05</v>
      </c>
      <c r="B8840" t="str">
        <f t="shared" si="7004"/>
        <v>5級地</v>
      </c>
      <c r="C8840" s="119">
        <f t="shared" si="7004"/>
        <v>10.8</v>
      </c>
      <c r="D8840" s="143" t="s">
        <v>4009</v>
      </c>
      <c r="E8840" s="128" t="s">
        <v>288</v>
      </c>
      <c r="F8840">
        <v>264</v>
      </c>
      <c r="G8840" s="114">
        <f t="shared" si="6997"/>
        <v>2851</v>
      </c>
      <c r="H8840" s="114" t="s">
        <v>967</v>
      </c>
      <c r="I8840" s="114">
        <v>2</v>
      </c>
      <c r="J8840" s="131" t="s">
        <v>65</v>
      </c>
      <c r="K8840" t="str">
        <f t="shared" si="6998"/>
        <v>1793052</v>
      </c>
      <c r="L8840" s="114">
        <f t="shared" si="7000"/>
        <v>0</v>
      </c>
    </row>
    <row r="8841" spans="1:12">
      <c r="A8841" s="113" t="str">
        <f t="shared" ref="A8841:C8841" si="7005">A8840</f>
        <v>05</v>
      </c>
      <c r="B8841" t="str">
        <f t="shared" si="7005"/>
        <v>5級地</v>
      </c>
      <c r="C8841" s="119">
        <f t="shared" si="7005"/>
        <v>10.8</v>
      </c>
      <c r="D8841" s="143" t="s">
        <v>4010</v>
      </c>
      <c r="E8841" s="128" t="s">
        <v>289</v>
      </c>
      <c r="F8841">
        <v>185</v>
      </c>
      <c r="G8841" s="114">
        <f t="shared" si="6997"/>
        <v>1998</v>
      </c>
      <c r="H8841" s="114" t="s">
        <v>967</v>
      </c>
      <c r="I8841" s="114">
        <v>2</v>
      </c>
      <c r="J8841" s="131" t="s">
        <v>65</v>
      </c>
      <c r="K8841" t="str">
        <f t="shared" si="6998"/>
        <v>1794052</v>
      </c>
      <c r="L8841" s="114">
        <f t="shared" si="7000"/>
        <v>0</v>
      </c>
    </row>
    <row r="8842" spans="1:12">
      <c r="A8842" s="113" t="str">
        <f t="shared" ref="A8842:C8842" si="7006">A8841</f>
        <v>05</v>
      </c>
      <c r="B8842" t="str">
        <f t="shared" si="7006"/>
        <v>5級地</v>
      </c>
      <c r="C8842" s="119">
        <f t="shared" si="7006"/>
        <v>10.8</v>
      </c>
      <c r="D8842" s="143" t="s">
        <v>4011</v>
      </c>
      <c r="E8842" s="128" t="s">
        <v>954</v>
      </c>
      <c r="F8842">
        <v>132</v>
      </c>
      <c r="G8842" s="114">
        <f t="shared" si="6997"/>
        <v>1425</v>
      </c>
      <c r="H8842" s="114" t="s">
        <v>967</v>
      </c>
      <c r="I8842" s="114">
        <v>2</v>
      </c>
      <c r="J8842" s="131" t="s">
        <v>65</v>
      </c>
      <c r="K8842" t="str">
        <f t="shared" si="6998"/>
        <v>3645052</v>
      </c>
      <c r="L8842" s="114">
        <f t="shared" si="7000"/>
        <v>0</v>
      </c>
    </row>
    <row r="8843" spans="1:12">
      <c r="A8843" s="113" t="str">
        <f t="shared" ref="A8843:C8843" si="7007">A8842</f>
        <v>05</v>
      </c>
      <c r="B8843" t="str">
        <f t="shared" si="7007"/>
        <v>5級地</v>
      </c>
      <c r="C8843" s="119">
        <f t="shared" si="7007"/>
        <v>10.8</v>
      </c>
      <c r="D8843" s="143" t="s">
        <v>4012</v>
      </c>
      <c r="E8843" s="128" t="s">
        <v>955</v>
      </c>
      <c r="F8843">
        <v>259</v>
      </c>
      <c r="G8843" s="114">
        <f t="shared" si="6997"/>
        <v>2797</v>
      </c>
      <c r="H8843" s="114" t="s">
        <v>967</v>
      </c>
      <c r="I8843" s="114">
        <v>2</v>
      </c>
      <c r="J8843" s="131" t="s">
        <v>65</v>
      </c>
      <c r="K8843" t="str">
        <f t="shared" si="6998"/>
        <v>3646052</v>
      </c>
      <c r="L8843" s="114">
        <f t="shared" si="7000"/>
        <v>0</v>
      </c>
    </row>
    <row r="8844" spans="1:12">
      <c r="A8844" s="113" t="str">
        <f t="shared" ref="A8844:C8844" si="7008">A8843</f>
        <v>05</v>
      </c>
      <c r="B8844" t="str">
        <f t="shared" si="7008"/>
        <v>5級地</v>
      </c>
      <c r="C8844" s="119">
        <f t="shared" si="7008"/>
        <v>10.8</v>
      </c>
      <c r="D8844" s="143" t="s">
        <v>4013</v>
      </c>
      <c r="E8844" s="128" t="s">
        <v>956</v>
      </c>
      <c r="F8844">
        <v>180</v>
      </c>
      <c r="G8844" s="114">
        <f t="shared" si="6997"/>
        <v>1944</v>
      </c>
      <c r="H8844" s="114" t="s">
        <v>967</v>
      </c>
      <c r="I8844" s="114">
        <v>2</v>
      </c>
      <c r="J8844" s="131" t="s">
        <v>65</v>
      </c>
      <c r="K8844" t="str">
        <f t="shared" si="6998"/>
        <v>3647052</v>
      </c>
      <c r="L8844" s="114">
        <f t="shared" si="7000"/>
        <v>0</v>
      </c>
    </row>
    <row r="8845" spans="1:12">
      <c r="A8845" s="113" t="str">
        <f t="shared" ref="A8845:C8845" si="7009">A8844</f>
        <v>05</v>
      </c>
      <c r="B8845" t="str">
        <f t="shared" si="7009"/>
        <v>5級地</v>
      </c>
      <c r="C8845" s="119">
        <f t="shared" si="7009"/>
        <v>10.8</v>
      </c>
      <c r="D8845" s="143" t="s">
        <v>4014</v>
      </c>
      <c r="E8845" s="128" t="s">
        <v>957</v>
      </c>
      <c r="F8845">
        <v>127</v>
      </c>
      <c r="G8845" s="114">
        <f t="shared" si="6997"/>
        <v>1371</v>
      </c>
      <c r="H8845" s="114" t="s">
        <v>967</v>
      </c>
      <c r="I8845" s="114">
        <v>2</v>
      </c>
      <c r="J8845" s="131" t="s">
        <v>65</v>
      </c>
      <c r="K8845" t="str">
        <f t="shared" si="6998"/>
        <v>3648052</v>
      </c>
      <c r="L8845" s="114">
        <f t="shared" si="7000"/>
        <v>0</v>
      </c>
    </row>
    <row r="8846" spans="1:12">
      <c r="A8846" s="113" t="str">
        <f t="shared" ref="A8846:C8846" si="7010">A8845</f>
        <v>05</v>
      </c>
      <c r="B8846" t="str">
        <f t="shared" si="7010"/>
        <v>5級地</v>
      </c>
      <c r="C8846" s="119">
        <f t="shared" si="7010"/>
        <v>10.8</v>
      </c>
      <c r="D8846" s="143" t="s">
        <v>4015</v>
      </c>
      <c r="E8846" s="128" t="s">
        <v>290</v>
      </c>
      <c r="F8846">
        <v>259</v>
      </c>
      <c r="G8846" s="114">
        <f t="shared" si="6997"/>
        <v>2797</v>
      </c>
      <c r="H8846" s="114" t="s">
        <v>967</v>
      </c>
      <c r="I8846" s="114">
        <v>2</v>
      </c>
      <c r="J8846" s="131" t="s">
        <v>65</v>
      </c>
      <c r="K8846" t="str">
        <f t="shared" si="6998"/>
        <v>1795052</v>
      </c>
      <c r="L8846" s="114">
        <f t="shared" si="7000"/>
        <v>0</v>
      </c>
    </row>
    <row r="8847" spans="1:12">
      <c r="A8847" s="113" t="str">
        <f t="shared" ref="A8847:C8847" si="7011">A8846</f>
        <v>05</v>
      </c>
      <c r="B8847" t="str">
        <f t="shared" si="7011"/>
        <v>5級地</v>
      </c>
      <c r="C8847" s="119">
        <f t="shared" si="7011"/>
        <v>10.8</v>
      </c>
      <c r="D8847" s="143" t="s">
        <v>4016</v>
      </c>
      <c r="E8847" s="128" t="s">
        <v>291</v>
      </c>
      <c r="F8847">
        <v>181</v>
      </c>
      <c r="G8847" s="114">
        <f t="shared" si="6997"/>
        <v>1954</v>
      </c>
      <c r="H8847" s="114" t="s">
        <v>967</v>
      </c>
      <c r="I8847" s="114">
        <v>2</v>
      </c>
      <c r="J8847" s="131" t="s">
        <v>65</v>
      </c>
      <c r="K8847" t="str">
        <f t="shared" si="6998"/>
        <v>1796052</v>
      </c>
      <c r="L8847" s="114">
        <f t="shared" si="7000"/>
        <v>0</v>
      </c>
    </row>
    <row r="8848" spans="1:12">
      <c r="A8848" s="113" t="str">
        <f t="shared" ref="A8848:C8848" si="7012">A8847</f>
        <v>05</v>
      </c>
      <c r="B8848" t="str">
        <f t="shared" si="7012"/>
        <v>5級地</v>
      </c>
      <c r="C8848" s="119">
        <f t="shared" si="7012"/>
        <v>10.8</v>
      </c>
      <c r="D8848" s="143" t="s">
        <v>4017</v>
      </c>
      <c r="E8848" s="128" t="s">
        <v>958</v>
      </c>
      <c r="F8848">
        <v>130</v>
      </c>
      <c r="G8848" s="114">
        <f t="shared" si="6997"/>
        <v>1404</v>
      </c>
      <c r="H8848" s="114" t="s">
        <v>967</v>
      </c>
      <c r="I8848" s="114">
        <v>2</v>
      </c>
      <c r="J8848" s="131" t="s">
        <v>65</v>
      </c>
      <c r="K8848" t="str">
        <f t="shared" si="6998"/>
        <v>3649052</v>
      </c>
      <c r="L8848" s="114">
        <f t="shared" si="7000"/>
        <v>0</v>
      </c>
    </row>
    <row r="8849" spans="1:12">
      <c r="A8849" s="113" t="str">
        <f t="shared" ref="A8849:C8849" si="7013">A8848</f>
        <v>05</v>
      </c>
      <c r="B8849" t="str">
        <f t="shared" si="7013"/>
        <v>5級地</v>
      </c>
      <c r="C8849" s="119">
        <f t="shared" si="7013"/>
        <v>10.8</v>
      </c>
      <c r="D8849" s="143" t="s">
        <v>4018</v>
      </c>
      <c r="E8849" s="128" t="s">
        <v>959</v>
      </c>
      <c r="F8849">
        <v>254</v>
      </c>
      <c r="G8849" s="114">
        <f t="shared" si="6997"/>
        <v>2743</v>
      </c>
      <c r="H8849" s="114" t="s">
        <v>967</v>
      </c>
      <c r="I8849" s="114">
        <v>2</v>
      </c>
      <c r="J8849" s="131" t="s">
        <v>65</v>
      </c>
      <c r="K8849" t="str">
        <f t="shared" si="6998"/>
        <v>3650052</v>
      </c>
      <c r="L8849" s="114">
        <f t="shared" si="7000"/>
        <v>0</v>
      </c>
    </row>
    <row r="8850" spans="1:12">
      <c r="A8850" s="113" t="str">
        <f t="shared" ref="A8850:C8850" si="7014">A8849</f>
        <v>05</v>
      </c>
      <c r="B8850" t="str">
        <f t="shared" si="7014"/>
        <v>5級地</v>
      </c>
      <c r="C8850" s="119">
        <f t="shared" si="7014"/>
        <v>10.8</v>
      </c>
      <c r="D8850" s="143" t="s">
        <v>4019</v>
      </c>
      <c r="E8850" s="128" t="s">
        <v>960</v>
      </c>
      <c r="F8850">
        <v>176</v>
      </c>
      <c r="G8850" s="114">
        <f t="shared" si="6997"/>
        <v>1900</v>
      </c>
      <c r="H8850" s="114" t="s">
        <v>967</v>
      </c>
      <c r="I8850" s="114">
        <v>2</v>
      </c>
      <c r="J8850" s="131" t="s">
        <v>65</v>
      </c>
      <c r="K8850" t="str">
        <f t="shared" si="6998"/>
        <v>3651052</v>
      </c>
      <c r="L8850" s="114">
        <f t="shared" si="7000"/>
        <v>0</v>
      </c>
    </row>
    <row r="8851" spans="1:12">
      <c r="A8851" s="113" t="str">
        <f t="shared" ref="A8851:C8851" si="7015">A8850</f>
        <v>05</v>
      </c>
      <c r="B8851" t="str">
        <f t="shared" si="7015"/>
        <v>5級地</v>
      </c>
      <c r="C8851" s="119">
        <f t="shared" si="7015"/>
        <v>10.8</v>
      </c>
      <c r="D8851" s="143" t="s">
        <v>4020</v>
      </c>
      <c r="E8851" s="128" t="s">
        <v>961</v>
      </c>
      <c r="F8851">
        <v>125</v>
      </c>
      <c r="G8851" s="114">
        <f t="shared" si="6997"/>
        <v>1350</v>
      </c>
      <c r="H8851" s="114" t="s">
        <v>967</v>
      </c>
      <c r="I8851" s="114">
        <v>2</v>
      </c>
      <c r="J8851" s="131" t="s">
        <v>65</v>
      </c>
      <c r="K8851" t="str">
        <f t="shared" si="6998"/>
        <v>3652052</v>
      </c>
      <c r="L8851" s="114">
        <f t="shared" si="7000"/>
        <v>0</v>
      </c>
    </row>
    <row r="8852" spans="1:12">
      <c r="A8852" s="113" t="str">
        <f t="shared" ref="A8852:C8852" si="7016">A8851</f>
        <v>05</v>
      </c>
      <c r="B8852" t="str">
        <f t="shared" si="7016"/>
        <v>5級地</v>
      </c>
      <c r="C8852" s="119">
        <f t="shared" si="7016"/>
        <v>10.8</v>
      </c>
      <c r="D8852" s="143" t="s">
        <v>4021</v>
      </c>
      <c r="E8852" s="128" t="s">
        <v>292</v>
      </c>
      <c r="F8852">
        <v>264</v>
      </c>
      <c r="G8852" s="114">
        <f t="shared" si="6997"/>
        <v>2851</v>
      </c>
      <c r="H8852" s="114" t="s">
        <v>967</v>
      </c>
      <c r="I8852" s="114">
        <v>2</v>
      </c>
      <c r="J8852" s="131" t="s">
        <v>65</v>
      </c>
      <c r="K8852" t="str">
        <f t="shared" si="6998"/>
        <v>1797052</v>
      </c>
      <c r="L8852" s="114">
        <f t="shared" si="7000"/>
        <v>0</v>
      </c>
    </row>
    <row r="8853" spans="1:12">
      <c r="A8853" s="113" t="str">
        <f t="shared" ref="A8853:C8853" si="7017">A8852</f>
        <v>05</v>
      </c>
      <c r="B8853" t="str">
        <f t="shared" si="7017"/>
        <v>5級地</v>
      </c>
      <c r="C8853" s="119">
        <f t="shared" si="7017"/>
        <v>10.8</v>
      </c>
      <c r="D8853" s="143" t="s">
        <v>4022</v>
      </c>
      <c r="E8853" s="128" t="s">
        <v>962</v>
      </c>
      <c r="F8853">
        <v>185</v>
      </c>
      <c r="G8853" s="114">
        <f t="shared" si="6997"/>
        <v>1998</v>
      </c>
      <c r="H8853" s="114" t="s">
        <v>967</v>
      </c>
      <c r="I8853" s="114">
        <v>2</v>
      </c>
      <c r="J8853" s="131" t="s">
        <v>65</v>
      </c>
      <c r="K8853" t="str">
        <f t="shared" si="6998"/>
        <v>1798052</v>
      </c>
      <c r="L8853" s="114">
        <f t="shared" si="7000"/>
        <v>0</v>
      </c>
    </row>
    <row r="8854" spans="1:12">
      <c r="A8854" s="113" t="str">
        <f t="shared" ref="A8854:C8854" si="7018">A8853</f>
        <v>05</v>
      </c>
      <c r="B8854" t="str">
        <f t="shared" si="7018"/>
        <v>5級地</v>
      </c>
      <c r="C8854" s="119">
        <f t="shared" si="7018"/>
        <v>10.8</v>
      </c>
      <c r="D8854" s="143" t="s">
        <v>4023</v>
      </c>
      <c r="E8854" s="128" t="s">
        <v>963</v>
      </c>
      <c r="F8854">
        <v>132</v>
      </c>
      <c r="G8854" s="114">
        <f t="shared" si="6997"/>
        <v>1425</v>
      </c>
      <c r="H8854" s="114" t="s">
        <v>967</v>
      </c>
      <c r="I8854" s="114">
        <v>2</v>
      </c>
      <c r="J8854" s="131" t="s">
        <v>65</v>
      </c>
      <c r="K8854" t="str">
        <f t="shared" si="6998"/>
        <v>3653052</v>
      </c>
      <c r="L8854" s="114">
        <f t="shared" si="7000"/>
        <v>0</v>
      </c>
    </row>
    <row r="8855" spans="1:12">
      <c r="A8855" s="113" t="str">
        <f t="shared" ref="A8855:C8855" si="7019">A8854</f>
        <v>05</v>
      </c>
      <c r="B8855" t="str">
        <f t="shared" si="7019"/>
        <v>5級地</v>
      </c>
      <c r="C8855" s="119">
        <f t="shared" si="7019"/>
        <v>10.8</v>
      </c>
      <c r="D8855" s="143" t="s">
        <v>4024</v>
      </c>
      <c r="E8855" s="128" t="s">
        <v>964</v>
      </c>
      <c r="F8855">
        <v>259</v>
      </c>
      <c r="G8855" s="114">
        <f t="shared" si="6997"/>
        <v>2797</v>
      </c>
      <c r="H8855" s="114" t="s">
        <v>967</v>
      </c>
      <c r="I8855" s="114">
        <v>2</v>
      </c>
      <c r="J8855" s="131" t="s">
        <v>65</v>
      </c>
      <c r="K8855" t="str">
        <f t="shared" si="6998"/>
        <v>3654052</v>
      </c>
      <c r="L8855" s="114">
        <f t="shared" si="7000"/>
        <v>0</v>
      </c>
    </row>
    <row r="8856" spans="1:12">
      <c r="A8856" s="113" t="str">
        <f t="shared" ref="A8856:C8856" si="7020">A8855</f>
        <v>05</v>
      </c>
      <c r="B8856" t="str">
        <f t="shared" si="7020"/>
        <v>5級地</v>
      </c>
      <c r="C8856" s="119">
        <f t="shared" si="7020"/>
        <v>10.8</v>
      </c>
      <c r="D8856" s="143" t="s">
        <v>4025</v>
      </c>
      <c r="E8856" s="128" t="s">
        <v>965</v>
      </c>
      <c r="F8856">
        <v>180</v>
      </c>
      <c r="G8856" s="114">
        <f t="shared" si="6997"/>
        <v>1944</v>
      </c>
      <c r="H8856" s="114" t="s">
        <v>967</v>
      </c>
      <c r="I8856" s="114">
        <v>2</v>
      </c>
      <c r="J8856" s="131" t="s">
        <v>65</v>
      </c>
      <c r="K8856" t="str">
        <f t="shared" si="6998"/>
        <v>3655052</v>
      </c>
      <c r="L8856" s="114">
        <f t="shared" si="7000"/>
        <v>0</v>
      </c>
    </row>
    <row r="8857" spans="1:12">
      <c r="A8857" s="113" t="str">
        <f t="shared" ref="A8857:C8857" si="7021">A8856</f>
        <v>05</v>
      </c>
      <c r="B8857" t="str">
        <f t="shared" si="7021"/>
        <v>5級地</v>
      </c>
      <c r="C8857" s="119">
        <f t="shared" si="7021"/>
        <v>10.8</v>
      </c>
      <c r="D8857" s="143" t="s">
        <v>4026</v>
      </c>
      <c r="E8857" s="128" t="s">
        <v>966</v>
      </c>
      <c r="F8857">
        <v>127</v>
      </c>
      <c r="G8857" s="114">
        <f t="shared" si="6997"/>
        <v>1371</v>
      </c>
      <c r="H8857" s="114" t="s">
        <v>967</v>
      </c>
      <c r="I8857" s="114">
        <v>2</v>
      </c>
      <c r="J8857" s="131" t="s">
        <v>65</v>
      </c>
      <c r="K8857" t="str">
        <f t="shared" si="6998"/>
        <v>3656052</v>
      </c>
      <c r="L8857" s="114">
        <f t="shared" si="7000"/>
        <v>0</v>
      </c>
    </row>
    <row r="8858" spans="1:12">
      <c r="A8858" s="113" t="str">
        <f t="shared" ref="A8858:C8858" si="7022">A8857</f>
        <v>05</v>
      </c>
      <c r="B8858" t="str">
        <f t="shared" si="7022"/>
        <v>5級地</v>
      </c>
      <c r="C8858" s="119">
        <f t="shared" si="7022"/>
        <v>10.8</v>
      </c>
      <c r="D8858" s="144" t="s">
        <v>969</v>
      </c>
      <c r="E8858" s="133" t="s">
        <v>970</v>
      </c>
      <c r="F8858">
        <v>1098</v>
      </c>
      <c r="G8858" s="114">
        <f t="shared" si="6997"/>
        <v>11858</v>
      </c>
      <c r="H8858" s="114" t="s">
        <v>967</v>
      </c>
      <c r="I8858" s="114">
        <v>2</v>
      </c>
      <c r="J8858" s="131" t="s">
        <v>65</v>
      </c>
      <c r="K8858" t="str">
        <f t="shared" si="6998"/>
        <v>C001052</v>
      </c>
      <c r="L8858" s="130">
        <f>L8066</f>
        <v>2432</v>
      </c>
    </row>
    <row r="8859" spans="1:12">
      <c r="A8859" s="113" t="str">
        <f t="shared" ref="A8859:C8859" si="7023">A8858</f>
        <v>05</v>
      </c>
      <c r="B8859" t="str">
        <f t="shared" si="7023"/>
        <v>5級地</v>
      </c>
      <c r="C8859" s="119">
        <f t="shared" si="7023"/>
        <v>10.8</v>
      </c>
      <c r="D8859" s="144" t="s">
        <v>971</v>
      </c>
      <c r="E8859" s="133" t="s">
        <v>972</v>
      </c>
      <c r="F8859">
        <v>769</v>
      </c>
      <c r="G8859" s="114">
        <f t="shared" si="6997"/>
        <v>8305</v>
      </c>
      <c r="H8859" s="114" t="s">
        <v>967</v>
      </c>
      <c r="I8859" s="114">
        <v>2</v>
      </c>
      <c r="J8859" s="131" t="s">
        <v>65</v>
      </c>
      <c r="K8859" t="str">
        <f t="shared" si="6998"/>
        <v>C002052</v>
      </c>
      <c r="L8859" s="114">
        <f>L8858</f>
        <v>2432</v>
      </c>
    </row>
    <row r="8860" spans="1:12">
      <c r="A8860" s="113" t="str">
        <f t="shared" ref="A8860:C8860" si="7024">A8859</f>
        <v>05</v>
      </c>
      <c r="B8860" t="str">
        <f t="shared" si="7024"/>
        <v>5級地</v>
      </c>
      <c r="C8860" s="119">
        <f t="shared" si="7024"/>
        <v>10.8</v>
      </c>
      <c r="D8860" s="144" t="s">
        <v>973</v>
      </c>
      <c r="E8860" s="133" t="s">
        <v>974</v>
      </c>
      <c r="F8860">
        <v>549</v>
      </c>
      <c r="G8860" s="114">
        <f t="shared" si="6997"/>
        <v>5929</v>
      </c>
      <c r="H8860" s="114" t="s">
        <v>967</v>
      </c>
      <c r="I8860" s="114">
        <v>2</v>
      </c>
      <c r="J8860" s="131" t="s">
        <v>65</v>
      </c>
      <c r="K8860" t="str">
        <f t="shared" si="6998"/>
        <v>C003052</v>
      </c>
      <c r="L8860" s="114">
        <f t="shared" ref="L8860:L8893" si="7025">L8859</f>
        <v>2432</v>
      </c>
    </row>
    <row r="8861" spans="1:12">
      <c r="A8861" s="113" t="str">
        <f t="shared" ref="A8861:C8861" si="7026">A8860</f>
        <v>05</v>
      </c>
      <c r="B8861" t="str">
        <f t="shared" si="7026"/>
        <v>5級地</v>
      </c>
      <c r="C8861" s="119">
        <f t="shared" si="7026"/>
        <v>10.8</v>
      </c>
      <c r="D8861" s="144" t="s">
        <v>975</v>
      </c>
      <c r="E8861" s="133" t="s">
        <v>976</v>
      </c>
      <c r="F8861">
        <v>1093</v>
      </c>
      <c r="G8861" s="114">
        <f t="shared" si="6997"/>
        <v>11804</v>
      </c>
      <c r="H8861" s="114" t="s">
        <v>967</v>
      </c>
      <c r="I8861" s="114">
        <v>2</v>
      </c>
      <c r="J8861" s="131" t="s">
        <v>65</v>
      </c>
      <c r="K8861" t="str">
        <f t="shared" si="6998"/>
        <v>C004052</v>
      </c>
      <c r="L8861" s="114">
        <f t="shared" si="7025"/>
        <v>2432</v>
      </c>
    </row>
    <row r="8862" spans="1:12">
      <c r="A8862" s="113" t="str">
        <f t="shared" ref="A8862:C8862" si="7027">A8861</f>
        <v>05</v>
      </c>
      <c r="B8862" t="str">
        <f t="shared" si="7027"/>
        <v>5級地</v>
      </c>
      <c r="C8862" s="119">
        <f t="shared" si="7027"/>
        <v>10.8</v>
      </c>
      <c r="D8862" s="144" t="s">
        <v>977</v>
      </c>
      <c r="E8862" s="133" t="s">
        <v>978</v>
      </c>
      <c r="F8862">
        <v>764</v>
      </c>
      <c r="G8862" s="114">
        <f t="shared" si="6997"/>
        <v>8251</v>
      </c>
      <c r="H8862" s="114" t="s">
        <v>967</v>
      </c>
      <c r="I8862" s="114">
        <v>2</v>
      </c>
      <c r="J8862" s="131" t="s">
        <v>65</v>
      </c>
      <c r="K8862" t="str">
        <f t="shared" si="6998"/>
        <v>C005052</v>
      </c>
      <c r="L8862" s="114">
        <f t="shared" si="7025"/>
        <v>2432</v>
      </c>
    </row>
    <row r="8863" spans="1:12">
      <c r="A8863" s="113" t="str">
        <f t="shared" ref="A8863:C8863" si="7028">A8862</f>
        <v>05</v>
      </c>
      <c r="B8863" t="str">
        <f t="shared" si="7028"/>
        <v>5級地</v>
      </c>
      <c r="C8863" s="119">
        <f t="shared" si="7028"/>
        <v>10.8</v>
      </c>
      <c r="D8863" s="144" t="s">
        <v>979</v>
      </c>
      <c r="E8863" s="133" t="s">
        <v>980</v>
      </c>
      <c r="F8863">
        <v>544</v>
      </c>
      <c r="G8863" s="114">
        <f t="shared" si="6997"/>
        <v>5875</v>
      </c>
      <c r="H8863" s="114" t="s">
        <v>967</v>
      </c>
      <c r="I8863" s="114">
        <v>2</v>
      </c>
      <c r="J8863" s="131" t="s">
        <v>65</v>
      </c>
      <c r="K8863" t="str">
        <f t="shared" si="6998"/>
        <v>C006052</v>
      </c>
      <c r="L8863" s="114">
        <f t="shared" si="7025"/>
        <v>2432</v>
      </c>
    </row>
    <row r="8864" spans="1:12">
      <c r="A8864" s="113" t="str">
        <f t="shared" ref="A8864:C8864" si="7029">A8863</f>
        <v>05</v>
      </c>
      <c r="B8864" t="str">
        <f t="shared" si="7029"/>
        <v>5級地</v>
      </c>
      <c r="C8864" s="119">
        <f t="shared" si="7029"/>
        <v>10.8</v>
      </c>
      <c r="D8864" s="144" t="s">
        <v>981</v>
      </c>
      <c r="E8864" s="133" t="s">
        <v>982</v>
      </c>
      <c r="F8864">
        <v>1021</v>
      </c>
      <c r="G8864" s="114">
        <f t="shared" si="6997"/>
        <v>11026</v>
      </c>
      <c r="H8864" s="114" t="s">
        <v>967</v>
      </c>
      <c r="I8864" s="114">
        <v>2</v>
      </c>
      <c r="J8864" s="131" t="s">
        <v>65</v>
      </c>
      <c r="K8864" t="str">
        <f t="shared" si="6998"/>
        <v>C007052</v>
      </c>
      <c r="L8864" s="114">
        <f t="shared" si="7025"/>
        <v>2432</v>
      </c>
    </row>
    <row r="8865" spans="1:12">
      <c r="A8865" s="113" t="str">
        <f t="shared" ref="A8865:C8865" si="7030">A8864</f>
        <v>05</v>
      </c>
      <c r="B8865" t="str">
        <f t="shared" si="7030"/>
        <v>5級地</v>
      </c>
      <c r="C8865" s="119">
        <f t="shared" si="7030"/>
        <v>10.8</v>
      </c>
      <c r="D8865" s="144" t="s">
        <v>983</v>
      </c>
      <c r="E8865" s="133" t="s">
        <v>984</v>
      </c>
      <c r="F8865">
        <v>715</v>
      </c>
      <c r="G8865" s="114">
        <f t="shared" si="6997"/>
        <v>7722</v>
      </c>
      <c r="H8865" s="114" t="s">
        <v>967</v>
      </c>
      <c r="I8865" s="114">
        <v>2</v>
      </c>
      <c r="J8865" s="131" t="s">
        <v>65</v>
      </c>
      <c r="K8865" t="str">
        <f t="shared" si="6998"/>
        <v>C008052</v>
      </c>
      <c r="L8865" s="114">
        <f t="shared" si="7025"/>
        <v>2432</v>
      </c>
    </row>
    <row r="8866" spans="1:12">
      <c r="A8866" s="113" t="str">
        <f t="shared" ref="A8866:C8866" si="7031">A8865</f>
        <v>05</v>
      </c>
      <c r="B8866" t="str">
        <f t="shared" si="7031"/>
        <v>5級地</v>
      </c>
      <c r="C8866" s="119">
        <f t="shared" si="7031"/>
        <v>10.8</v>
      </c>
      <c r="D8866" s="144" t="s">
        <v>985</v>
      </c>
      <c r="E8866" s="133" t="s">
        <v>986</v>
      </c>
      <c r="F8866">
        <v>511</v>
      </c>
      <c r="G8866" s="114">
        <f t="shared" si="6997"/>
        <v>5518</v>
      </c>
      <c r="H8866" s="114" t="s">
        <v>967</v>
      </c>
      <c r="I8866" s="114">
        <v>2</v>
      </c>
      <c r="J8866" s="131" t="s">
        <v>65</v>
      </c>
      <c r="K8866" t="str">
        <f t="shared" si="6998"/>
        <v>C009052</v>
      </c>
      <c r="L8866" s="114">
        <f t="shared" si="7025"/>
        <v>2432</v>
      </c>
    </row>
    <row r="8867" spans="1:12">
      <c r="A8867" s="113" t="str">
        <f t="shared" ref="A8867:C8867" si="7032">A8866</f>
        <v>05</v>
      </c>
      <c r="B8867" t="str">
        <f t="shared" si="7032"/>
        <v>5級地</v>
      </c>
      <c r="C8867" s="119">
        <f t="shared" si="7032"/>
        <v>10.8</v>
      </c>
      <c r="D8867" s="144" t="s">
        <v>987</v>
      </c>
      <c r="E8867" s="133" t="s">
        <v>988</v>
      </c>
      <c r="F8867">
        <v>1016</v>
      </c>
      <c r="G8867" s="114">
        <f t="shared" si="6997"/>
        <v>10972</v>
      </c>
      <c r="H8867" s="114" t="s">
        <v>967</v>
      </c>
      <c r="I8867" s="114">
        <v>2</v>
      </c>
      <c r="J8867" s="131" t="s">
        <v>65</v>
      </c>
      <c r="K8867" t="str">
        <f t="shared" si="6998"/>
        <v>C010052</v>
      </c>
      <c r="L8867" s="114">
        <f t="shared" si="7025"/>
        <v>2432</v>
      </c>
    </row>
    <row r="8868" spans="1:12">
      <c r="A8868" s="113" t="str">
        <f t="shared" ref="A8868:C8868" si="7033">A8867</f>
        <v>05</v>
      </c>
      <c r="B8868" t="str">
        <f t="shared" si="7033"/>
        <v>5級地</v>
      </c>
      <c r="C8868" s="119">
        <f t="shared" si="7033"/>
        <v>10.8</v>
      </c>
      <c r="D8868" s="144" t="s">
        <v>989</v>
      </c>
      <c r="E8868" s="133" t="s">
        <v>990</v>
      </c>
      <c r="F8868">
        <v>710</v>
      </c>
      <c r="G8868" s="114">
        <f t="shared" si="6997"/>
        <v>7668</v>
      </c>
      <c r="H8868" s="114" t="s">
        <v>967</v>
      </c>
      <c r="I8868" s="114">
        <v>2</v>
      </c>
      <c r="J8868" s="131" t="s">
        <v>65</v>
      </c>
      <c r="K8868" t="str">
        <f t="shared" si="6998"/>
        <v>C011052</v>
      </c>
      <c r="L8868" s="114">
        <f t="shared" si="7025"/>
        <v>2432</v>
      </c>
    </row>
    <row r="8869" spans="1:12">
      <c r="A8869" s="113" t="str">
        <f t="shared" ref="A8869:C8869" si="7034">A8868</f>
        <v>05</v>
      </c>
      <c r="B8869" t="str">
        <f t="shared" si="7034"/>
        <v>5級地</v>
      </c>
      <c r="C8869" s="119">
        <f t="shared" si="7034"/>
        <v>10.8</v>
      </c>
      <c r="D8869" s="144" t="s">
        <v>991</v>
      </c>
      <c r="E8869" s="133" t="s">
        <v>992</v>
      </c>
      <c r="F8869">
        <v>506</v>
      </c>
      <c r="G8869" s="114">
        <f t="shared" si="6997"/>
        <v>5464</v>
      </c>
      <c r="H8869" s="114" t="s">
        <v>967</v>
      </c>
      <c r="I8869" s="114">
        <v>2</v>
      </c>
      <c r="J8869" s="131" t="s">
        <v>65</v>
      </c>
      <c r="K8869" t="str">
        <f t="shared" si="6998"/>
        <v>C012052</v>
      </c>
      <c r="L8869" s="114">
        <f t="shared" si="7025"/>
        <v>2432</v>
      </c>
    </row>
    <row r="8870" spans="1:12">
      <c r="A8870" s="113" t="str">
        <f t="shared" ref="A8870:C8870" si="7035">A8869</f>
        <v>05</v>
      </c>
      <c r="B8870" t="str">
        <f t="shared" si="7035"/>
        <v>5級地</v>
      </c>
      <c r="C8870" s="119">
        <f t="shared" si="7035"/>
        <v>10.8</v>
      </c>
      <c r="D8870" s="144" t="s">
        <v>993</v>
      </c>
      <c r="E8870" s="133" t="s">
        <v>994</v>
      </c>
      <c r="F8870">
        <v>1043</v>
      </c>
      <c r="G8870" s="114">
        <f t="shared" si="6997"/>
        <v>11264</v>
      </c>
      <c r="H8870" s="114" t="s">
        <v>967</v>
      </c>
      <c r="I8870" s="114">
        <v>2</v>
      </c>
      <c r="J8870" s="131" t="s">
        <v>65</v>
      </c>
      <c r="K8870" t="str">
        <f t="shared" si="6998"/>
        <v>C013052</v>
      </c>
      <c r="L8870" s="114">
        <f t="shared" si="7025"/>
        <v>2432</v>
      </c>
    </row>
    <row r="8871" spans="1:12">
      <c r="A8871" s="113" t="str">
        <f t="shared" ref="A8871:C8871" si="7036">A8870</f>
        <v>05</v>
      </c>
      <c r="B8871" t="str">
        <f t="shared" si="7036"/>
        <v>5級地</v>
      </c>
      <c r="C8871" s="119">
        <f t="shared" si="7036"/>
        <v>10.8</v>
      </c>
      <c r="D8871" s="144" t="s">
        <v>995</v>
      </c>
      <c r="E8871" s="133" t="s">
        <v>996</v>
      </c>
      <c r="F8871">
        <v>730</v>
      </c>
      <c r="G8871" s="114">
        <f t="shared" si="6997"/>
        <v>7884</v>
      </c>
      <c r="H8871" s="114" t="s">
        <v>967</v>
      </c>
      <c r="I8871" s="114">
        <v>2</v>
      </c>
      <c r="J8871" s="131" t="s">
        <v>65</v>
      </c>
      <c r="K8871" t="str">
        <f t="shared" si="6998"/>
        <v>C014052</v>
      </c>
      <c r="L8871" s="114">
        <f t="shared" si="7025"/>
        <v>2432</v>
      </c>
    </row>
    <row r="8872" spans="1:12">
      <c r="A8872" s="113" t="str">
        <f t="shared" ref="A8872:C8872" si="7037">A8871</f>
        <v>05</v>
      </c>
      <c r="B8872" t="str">
        <f t="shared" si="7037"/>
        <v>5級地</v>
      </c>
      <c r="C8872" s="119">
        <f t="shared" si="7037"/>
        <v>10.8</v>
      </c>
      <c r="D8872" s="144" t="s">
        <v>997</v>
      </c>
      <c r="E8872" s="133" t="s">
        <v>998</v>
      </c>
      <c r="F8872">
        <v>522</v>
      </c>
      <c r="G8872" s="114">
        <f t="shared" si="6997"/>
        <v>5637</v>
      </c>
      <c r="H8872" s="114" t="s">
        <v>967</v>
      </c>
      <c r="I8872" s="114">
        <v>2</v>
      </c>
      <c r="J8872" s="131" t="s">
        <v>65</v>
      </c>
      <c r="K8872" t="str">
        <f t="shared" si="6998"/>
        <v>C015052</v>
      </c>
      <c r="L8872" s="114">
        <f t="shared" si="7025"/>
        <v>2432</v>
      </c>
    </row>
    <row r="8873" spans="1:12">
      <c r="A8873" s="113" t="str">
        <f t="shared" ref="A8873:C8873" si="7038">A8872</f>
        <v>05</v>
      </c>
      <c r="B8873" t="str">
        <f t="shared" si="7038"/>
        <v>5級地</v>
      </c>
      <c r="C8873" s="119">
        <f t="shared" si="7038"/>
        <v>10.8</v>
      </c>
      <c r="D8873" s="144" t="s">
        <v>999</v>
      </c>
      <c r="E8873" s="133" t="s">
        <v>1000</v>
      </c>
      <c r="F8873">
        <v>1038</v>
      </c>
      <c r="G8873" s="114">
        <f t="shared" si="6997"/>
        <v>11210</v>
      </c>
      <c r="H8873" s="114" t="s">
        <v>967</v>
      </c>
      <c r="I8873" s="114">
        <v>2</v>
      </c>
      <c r="J8873" s="131" t="s">
        <v>65</v>
      </c>
      <c r="K8873" t="str">
        <f t="shared" si="6998"/>
        <v>C016052</v>
      </c>
      <c r="L8873" s="114">
        <f t="shared" si="7025"/>
        <v>2432</v>
      </c>
    </row>
    <row r="8874" spans="1:12">
      <c r="A8874" s="113" t="str">
        <f t="shared" ref="A8874:C8874" si="7039">A8873</f>
        <v>05</v>
      </c>
      <c r="B8874" t="str">
        <f t="shared" si="7039"/>
        <v>5級地</v>
      </c>
      <c r="C8874" s="119">
        <f t="shared" si="7039"/>
        <v>10.8</v>
      </c>
      <c r="D8874" s="144" t="s">
        <v>1001</v>
      </c>
      <c r="E8874" s="133" t="s">
        <v>1002</v>
      </c>
      <c r="F8874">
        <v>725</v>
      </c>
      <c r="G8874" s="114">
        <f t="shared" si="6997"/>
        <v>7830</v>
      </c>
      <c r="H8874" s="114" t="s">
        <v>967</v>
      </c>
      <c r="I8874" s="114">
        <v>2</v>
      </c>
      <c r="J8874" s="131" t="s">
        <v>65</v>
      </c>
      <c r="K8874" t="str">
        <f t="shared" si="6998"/>
        <v>C017052</v>
      </c>
      <c r="L8874" s="114">
        <f t="shared" si="7025"/>
        <v>2432</v>
      </c>
    </row>
    <row r="8875" spans="1:12">
      <c r="A8875" s="113" t="str">
        <f t="shared" ref="A8875:C8875" si="7040">A8874</f>
        <v>05</v>
      </c>
      <c r="B8875" t="str">
        <f t="shared" si="7040"/>
        <v>5級地</v>
      </c>
      <c r="C8875" s="119">
        <f t="shared" si="7040"/>
        <v>10.8</v>
      </c>
      <c r="D8875" s="144" t="s">
        <v>1003</v>
      </c>
      <c r="E8875" s="133" t="s">
        <v>1004</v>
      </c>
      <c r="F8875">
        <v>517</v>
      </c>
      <c r="G8875" s="114">
        <f t="shared" si="6997"/>
        <v>5583</v>
      </c>
      <c r="H8875" s="114" t="s">
        <v>967</v>
      </c>
      <c r="I8875" s="114">
        <v>2</v>
      </c>
      <c r="J8875" s="131" t="s">
        <v>65</v>
      </c>
      <c r="K8875" t="str">
        <f t="shared" si="6998"/>
        <v>C018052</v>
      </c>
      <c r="L8875" s="114">
        <f t="shared" si="7025"/>
        <v>2432</v>
      </c>
    </row>
    <row r="8876" spans="1:12">
      <c r="A8876" s="113" t="str">
        <f t="shared" ref="A8876:C8876" si="7041">A8875</f>
        <v>05</v>
      </c>
      <c r="B8876" t="str">
        <f t="shared" si="7041"/>
        <v>5級地</v>
      </c>
      <c r="C8876" s="119">
        <f t="shared" si="7041"/>
        <v>10.8</v>
      </c>
      <c r="D8876" s="144" t="s">
        <v>1005</v>
      </c>
      <c r="E8876" s="133" t="s">
        <v>1006</v>
      </c>
      <c r="F8876">
        <v>982</v>
      </c>
      <c r="G8876" s="114">
        <f t="shared" si="6997"/>
        <v>10605</v>
      </c>
      <c r="H8876" s="114" t="s">
        <v>967</v>
      </c>
      <c r="I8876" s="114">
        <v>2</v>
      </c>
      <c r="J8876" s="131" t="s">
        <v>65</v>
      </c>
      <c r="K8876" t="str">
        <f t="shared" si="6998"/>
        <v>C021052</v>
      </c>
      <c r="L8876" s="130">
        <f>L8090</f>
        <v>1863</v>
      </c>
    </row>
    <row r="8877" spans="1:12">
      <c r="A8877" s="113" t="str">
        <f t="shared" ref="A8877:C8877" si="7042">A8876</f>
        <v>05</v>
      </c>
      <c r="B8877" t="str">
        <f t="shared" si="7042"/>
        <v>5級地</v>
      </c>
      <c r="C8877" s="119">
        <f t="shared" si="7042"/>
        <v>10.8</v>
      </c>
      <c r="D8877" s="144" t="s">
        <v>1007</v>
      </c>
      <c r="E8877" s="133" t="s">
        <v>1008</v>
      </c>
      <c r="F8877">
        <v>687</v>
      </c>
      <c r="G8877" s="114">
        <f t="shared" si="6997"/>
        <v>7419</v>
      </c>
      <c r="H8877" s="114" t="s">
        <v>967</v>
      </c>
      <c r="I8877" s="114">
        <v>2</v>
      </c>
      <c r="J8877" s="131" t="s">
        <v>65</v>
      </c>
      <c r="K8877" t="str">
        <f t="shared" si="6998"/>
        <v>C022052</v>
      </c>
      <c r="L8877" s="114">
        <f>L8876</f>
        <v>1863</v>
      </c>
    </row>
    <row r="8878" spans="1:12">
      <c r="A8878" s="113" t="str">
        <f t="shared" ref="A8878:C8878" si="7043">A8877</f>
        <v>05</v>
      </c>
      <c r="B8878" t="str">
        <f t="shared" si="7043"/>
        <v>5級地</v>
      </c>
      <c r="C8878" s="119">
        <f t="shared" si="7043"/>
        <v>10.8</v>
      </c>
      <c r="D8878" s="144" t="s">
        <v>1009</v>
      </c>
      <c r="E8878" s="133" t="s">
        <v>1010</v>
      </c>
      <c r="F8878">
        <v>491</v>
      </c>
      <c r="G8878" s="114">
        <f t="shared" si="6997"/>
        <v>5302</v>
      </c>
      <c r="H8878" s="114" t="s">
        <v>967</v>
      </c>
      <c r="I8878" s="114">
        <v>2</v>
      </c>
      <c r="J8878" s="131" t="s">
        <v>65</v>
      </c>
      <c r="K8878" t="str">
        <f t="shared" si="6998"/>
        <v>C023052</v>
      </c>
      <c r="L8878" s="114">
        <f t="shared" si="7025"/>
        <v>1863</v>
      </c>
    </row>
    <row r="8879" spans="1:12">
      <c r="A8879" s="113" t="str">
        <f t="shared" ref="A8879:C8879" si="7044">A8878</f>
        <v>05</v>
      </c>
      <c r="B8879" t="str">
        <f t="shared" si="7044"/>
        <v>5級地</v>
      </c>
      <c r="C8879" s="119">
        <f t="shared" si="7044"/>
        <v>10.8</v>
      </c>
      <c r="D8879" s="144" t="s">
        <v>1011</v>
      </c>
      <c r="E8879" s="133" t="s">
        <v>1012</v>
      </c>
      <c r="F8879">
        <v>977</v>
      </c>
      <c r="G8879" s="114">
        <f t="shared" si="6997"/>
        <v>10551</v>
      </c>
      <c r="H8879" s="114" t="s">
        <v>967</v>
      </c>
      <c r="I8879" s="114">
        <v>2</v>
      </c>
      <c r="J8879" s="131" t="s">
        <v>65</v>
      </c>
      <c r="K8879" t="str">
        <f t="shared" si="6998"/>
        <v>C024052</v>
      </c>
      <c r="L8879" s="114">
        <f t="shared" si="7025"/>
        <v>1863</v>
      </c>
    </row>
    <row r="8880" spans="1:12">
      <c r="A8880" s="113" t="str">
        <f t="shared" ref="A8880:C8880" si="7045">A8879</f>
        <v>05</v>
      </c>
      <c r="B8880" t="str">
        <f t="shared" si="7045"/>
        <v>5級地</v>
      </c>
      <c r="C8880" s="119">
        <f t="shared" si="7045"/>
        <v>10.8</v>
      </c>
      <c r="D8880" s="144" t="s">
        <v>1013</v>
      </c>
      <c r="E8880" s="133" t="s">
        <v>1014</v>
      </c>
      <c r="F8880">
        <v>682</v>
      </c>
      <c r="G8880" s="114">
        <f t="shared" si="6997"/>
        <v>7365</v>
      </c>
      <c r="H8880" s="114" t="s">
        <v>967</v>
      </c>
      <c r="I8880" s="114">
        <v>2</v>
      </c>
      <c r="J8880" s="131" t="s">
        <v>65</v>
      </c>
      <c r="K8880" t="str">
        <f t="shared" si="6998"/>
        <v>C025052</v>
      </c>
      <c r="L8880" s="114">
        <f t="shared" si="7025"/>
        <v>1863</v>
      </c>
    </row>
    <row r="8881" spans="1:12">
      <c r="A8881" s="113" t="str">
        <f t="shared" ref="A8881:C8881" si="7046">A8880</f>
        <v>05</v>
      </c>
      <c r="B8881" t="str">
        <f t="shared" si="7046"/>
        <v>5級地</v>
      </c>
      <c r="C8881" s="119">
        <f t="shared" si="7046"/>
        <v>10.8</v>
      </c>
      <c r="D8881" s="144" t="s">
        <v>1015</v>
      </c>
      <c r="E8881" s="133" t="s">
        <v>1016</v>
      </c>
      <c r="F8881">
        <v>486</v>
      </c>
      <c r="G8881" s="114">
        <f t="shared" si="6997"/>
        <v>5248</v>
      </c>
      <c r="H8881" s="114" t="s">
        <v>967</v>
      </c>
      <c r="I8881" s="114">
        <v>2</v>
      </c>
      <c r="J8881" s="131" t="s">
        <v>65</v>
      </c>
      <c r="K8881" t="str">
        <f t="shared" si="6998"/>
        <v>C026052</v>
      </c>
      <c r="L8881" s="114">
        <f t="shared" si="7025"/>
        <v>1863</v>
      </c>
    </row>
    <row r="8882" spans="1:12">
      <c r="A8882" s="113" t="str">
        <f t="shared" ref="A8882:C8882" si="7047">A8881</f>
        <v>05</v>
      </c>
      <c r="B8882" t="str">
        <f t="shared" si="7047"/>
        <v>5級地</v>
      </c>
      <c r="C8882" s="119">
        <f t="shared" si="7047"/>
        <v>10.8</v>
      </c>
      <c r="D8882" s="144" t="s">
        <v>1017</v>
      </c>
      <c r="E8882" s="133" t="s">
        <v>1018</v>
      </c>
      <c r="F8882">
        <v>913</v>
      </c>
      <c r="G8882" s="114">
        <f t="shared" si="6997"/>
        <v>9860</v>
      </c>
      <c r="H8882" s="114" t="s">
        <v>967</v>
      </c>
      <c r="I8882" s="114">
        <v>2</v>
      </c>
      <c r="J8882" s="131" t="s">
        <v>65</v>
      </c>
      <c r="K8882" t="str">
        <f t="shared" si="6998"/>
        <v>C027052</v>
      </c>
      <c r="L8882" s="114">
        <f t="shared" si="7025"/>
        <v>1863</v>
      </c>
    </row>
    <row r="8883" spans="1:12">
      <c r="A8883" s="113" t="str">
        <f t="shared" ref="A8883:C8883" si="7048">A8882</f>
        <v>05</v>
      </c>
      <c r="B8883" t="str">
        <f t="shared" si="7048"/>
        <v>5級地</v>
      </c>
      <c r="C8883" s="119">
        <f t="shared" si="7048"/>
        <v>10.8</v>
      </c>
      <c r="D8883" s="144" t="s">
        <v>1019</v>
      </c>
      <c r="E8883" s="133" t="s">
        <v>1020</v>
      </c>
      <c r="F8883">
        <v>639</v>
      </c>
      <c r="G8883" s="114">
        <f t="shared" si="6997"/>
        <v>6901</v>
      </c>
      <c r="H8883" s="114" t="s">
        <v>967</v>
      </c>
      <c r="I8883" s="114">
        <v>2</v>
      </c>
      <c r="J8883" s="131" t="s">
        <v>65</v>
      </c>
      <c r="K8883" t="str">
        <f t="shared" si="6998"/>
        <v>C028052</v>
      </c>
      <c r="L8883" s="114">
        <f t="shared" si="7025"/>
        <v>1863</v>
      </c>
    </row>
    <row r="8884" spans="1:12">
      <c r="A8884" s="113" t="str">
        <f t="shared" ref="A8884:C8884" si="7049">A8883</f>
        <v>05</v>
      </c>
      <c r="B8884" t="str">
        <f t="shared" si="7049"/>
        <v>5級地</v>
      </c>
      <c r="C8884" s="119">
        <f t="shared" si="7049"/>
        <v>10.8</v>
      </c>
      <c r="D8884" s="144" t="s">
        <v>1021</v>
      </c>
      <c r="E8884" s="133" t="s">
        <v>1022</v>
      </c>
      <c r="F8884">
        <v>457</v>
      </c>
      <c r="G8884" s="114">
        <f t="shared" si="6997"/>
        <v>4935</v>
      </c>
      <c r="H8884" s="114" t="s">
        <v>967</v>
      </c>
      <c r="I8884" s="114">
        <v>2</v>
      </c>
      <c r="J8884" s="131" t="s">
        <v>65</v>
      </c>
      <c r="K8884" t="str">
        <f t="shared" si="6998"/>
        <v>C029052</v>
      </c>
      <c r="L8884" s="114">
        <f t="shared" si="7025"/>
        <v>1863</v>
      </c>
    </row>
    <row r="8885" spans="1:12">
      <c r="A8885" s="113" t="str">
        <f t="shared" ref="A8885:C8885" si="7050">A8884</f>
        <v>05</v>
      </c>
      <c r="B8885" t="str">
        <f t="shared" si="7050"/>
        <v>5級地</v>
      </c>
      <c r="C8885" s="119">
        <f t="shared" si="7050"/>
        <v>10.8</v>
      </c>
      <c r="D8885" s="144" t="s">
        <v>1023</v>
      </c>
      <c r="E8885" s="133" t="s">
        <v>1024</v>
      </c>
      <c r="F8885">
        <v>908</v>
      </c>
      <c r="G8885" s="114">
        <f t="shared" si="6997"/>
        <v>9806</v>
      </c>
      <c r="H8885" s="114" t="s">
        <v>967</v>
      </c>
      <c r="I8885" s="114">
        <v>2</v>
      </c>
      <c r="J8885" s="131" t="s">
        <v>65</v>
      </c>
      <c r="K8885" t="str">
        <f t="shared" si="6998"/>
        <v>C030052</v>
      </c>
      <c r="L8885" s="114">
        <f t="shared" si="7025"/>
        <v>1863</v>
      </c>
    </row>
    <row r="8886" spans="1:12">
      <c r="A8886" s="113" t="str">
        <f t="shared" ref="A8886:C8886" si="7051">A8885</f>
        <v>05</v>
      </c>
      <c r="B8886" t="str">
        <f t="shared" si="7051"/>
        <v>5級地</v>
      </c>
      <c r="C8886" s="119">
        <f t="shared" si="7051"/>
        <v>10.8</v>
      </c>
      <c r="D8886" s="144" t="s">
        <v>1025</v>
      </c>
      <c r="E8886" s="133" t="s">
        <v>1026</v>
      </c>
      <c r="F8886">
        <v>634</v>
      </c>
      <c r="G8886" s="114">
        <f t="shared" si="6997"/>
        <v>6847</v>
      </c>
      <c r="H8886" s="114" t="s">
        <v>967</v>
      </c>
      <c r="I8886" s="114">
        <v>2</v>
      </c>
      <c r="J8886" s="131" t="s">
        <v>65</v>
      </c>
      <c r="K8886" t="str">
        <f t="shared" si="6998"/>
        <v>C031052</v>
      </c>
      <c r="L8886" s="114">
        <f t="shared" si="7025"/>
        <v>1863</v>
      </c>
    </row>
    <row r="8887" spans="1:12">
      <c r="A8887" s="113" t="str">
        <f t="shared" ref="A8887:C8887" si="7052">A8886</f>
        <v>05</v>
      </c>
      <c r="B8887" t="str">
        <f t="shared" si="7052"/>
        <v>5級地</v>
      </c>
      <c r="C8887" s="119">
        <f t="shared" si="7052"/>
        <v>10.8</v>
      </c>
      <c r="D8887" s="144" t="s">
        <v>1027</v>
      </c>
      <c r="E8887" s="133" t="s">
        <v>1028</v>
      </c>
      <c r="F8887">
        <v>452</v>
      </c>
      <c r="G8887" s="114">
        <f t="shared" si="6997"/>
        <v>4881</v>
      </c>
      <c r="H8887" s="114" t="s">
        <v>967</v>
      </c>
      <c r="I8887" s="114">
        <v>2</v>
      </c>
      <c r="J8887" s="131" t="s">
        <v>65</v>
      </c>
      <c r="K8887" t="str">
        <f t="shared" si="6998"/>
        <v>C032052</v>
      </c>
      <c r="L8887" s="114">
        <f t="shared" si="7025"/>
        <v>1863</v>
      </c>
    </row>
    <row r="8888" spans="1:12">
      <c r="A8888" s="113" t="str">
        <f t="shared" ref="A8888:C8888" si="7053">A8887</f>
        <v>05</v>
      </c>
      <c r="B8888" t="str">
        <f t="shared" si="7053"/>
        <v>5級地</v>
      </c>
      <c r="C8888" s="119">
        <f t="shared" si="7053"/>
        <v>10.8</v>
      </c>
      <c r="D8888" s="144" t="s">
        <v>1029</v>
      </c>
      <c r="E8888" s="133" t="s">
        <v>1030</v>
      </c>
      <c r="F8888">
        <v>933</v>
      </c>
      <c r="G8888" s="114">
        <f t="shared" si="6997"/>
        <v>10076</v>
      </c>
      <c r="H8888" s="114" t="s">
        <v>967</v>
      </c>
      <c r="I8888" s="114">
        <v>2</v>
      </c>
      <c r="J8888" s="131" t="s">
        <v>65</v>
      </c>
      <c r="K8888" t="str">
        <f t="shared" si="6998"/>
        <v>C033052</v>
      </c>
      <c r="L8888" s="114">
        <f t="shared" si="7025"/>
        <v>1863</v>
      </c>
    </row>
    <row r="8889" spans="1:12">
      <c r="A8889" s="113" t="str">
        <f t="shared" ref="A8889:C8889" si="7054">A8888</f>
        <v>05</v>
      </c>
      <c r="B8889" t="str">
        <f t="shared" si="7054"/>
        <v>5級地</v>
      </c>
      <c r="C8889" s="119">
        <f t="shared" si="7054"/>
        <v>10.8</v>
      </c>
      <c r="D8889" s="144" t="s">
        <v>1031</v>
      </c>
      <c r="E8889" s="133" t="s">
        <v>1032</v>
      </c>
      <c r="F8889">
        <v>653</v>
      </c>
      <c r="G8889" s="114">
        <f t="shared" si="6997"/>
        <v>7052</v>
      </c>
      <c r="H8889" s="114" t="s">
        <v>967</v>
      </c>
      <c r="I8889" s="114">
        <v>2</v>
      </c>
      <c r="J8889" s="131" t="s">
        <v>65</v>
      </c>
      <c r="K8889" t="str">
        <f t="shared" si="6998"/>
        <v>C034052</v>
      </c>
      <c r="L8889" s="114">
        <f t="shared" si="7025"/>
        <v>1863</v>
      </c>
    </row>
    <row r="8890" spans="1:12">
      <c r="A8890" s="113" t="str">
        <f t="shared" ref="A8890:C8890" si="7055">A8889</f>
        <v>05</v>
      </c>
      <c r="B8890" t="str">
        <f t="shared" si="7055"/>
        <v>5級地</v>
      </c>
      <c r="C8890" s="119">
        <f t="shared" si="7055"/>
        <v>10.8</v>
      </c>
      <c r="D8890" s="144" t="s">
        <v>1033</v>
      </c>
      <c r="E8890" s="133" t="s">
        <v>1034</v>
      </c>
      <c r="F8890">
        <v>467</v>
      </c>
      <c r="G8890" s="114">
        <f t="shared" si="6997"/>
        <v>5043</v>
      </c>
      <c r="H8890" s="114" t="s">
        <v>967</v>
      </c>
      <c r="I8890" s="114">
        <v>2</v>
      </c>
      <c r="J8890" s="131" t="s">
        <v>65</v>
      </c>
      <c r="K8890" t="str">
        <f t="shared" si="6998"/>
        <v>C035052</v>
      </c>
      <c r="L8890" s="114">
        <f t="shared" si="7025"/>
        <v>1863</v>
      </c>
    </row>
    <row r="8891" spans="1:12">
      <c r="A8891" s="113" t="str">
        <f t="shared" ref="A8891:C8891" si="7056">A8890</f>
        <v>05</v>
      </c>
      <c r="B8891" t="str">
        <f t="shared" si="7056"/>
        <v>5級地</v>
      </c>
      <c r="C8891" s="119">
        <f t="shared" si="7056"/>
        <v>10.8</v>
      </c>
      <c r="D8891" s="144" t="s">
        <v>1035</v>
      </c>
      <c r="E8891" s="133" t="s">
        <v>1036</v>
      </c>
      <c r="F8891">
        <v>928</v>
      </c>
      <c r="G8891" s="114">
        <f t="shared" si="6997"/>
        <v>10022</v>
      </c>
      <c r="H8891" s="114" t="s">
        <v>967</v>
      </c>
      <c r="I8891" s="114">
        <v>2</v>
      </c>
      <c r="J8891" s="131" t="s">
        <v>65</v>
      </c>
      <c r="K8891" t="str">
        <f t="shared" si="6998"/>
        <v>C036052</v>
      </c>
      <c r="L8891" s="114">
        <f t="shared" si="7025"/>
        <v>1863</v>
      </c>
    </row>
    <row r="8892" spans="1:12">
      <c r="A8892" s="113" t="str">
        <f t="shared" ref="A8892:C8892" si="7057">A8891</f>
        <v>05</v>
      </c>
      <c r="B8892" t="str">
        <f t="shared" si="7057"/>
        <v>5級地</v>
      </c>
      <c r="C8892" s="119">
        <f t="shared" si="7057"/>
        <v>10.8</v>
      </c>
      <c r="D8892" s="144" t="s">
        <v>1037</v>
      </c>
      <c r="E8892" s="133" t="s">
        <v>1038</v>
      </c>
      <c r="F8892">
        <v>648</v>
      </c>
      <c r="G8892" s="114">
        <f t="shared" si="6997"/>
        <v>6998</v>
      </c>
      <c r="H8892" s="114" t="s">
        <v>967</v>
      </c>
      <c r="I8892" s="114">
        <v>2</v>
      </c>
      <c r="J8892" s="131" t="s">
        <v>65</v>
      </c>
      <c r="K8892" t="str">
        <f t="shared" si="6998"/>
        <v>C037052</v>
      </c>
      <c r="L8892" s="114">
        <f t="shared" si="7025"/>
        <v>1863</v>
      </c>
    </row>
    <row r="8893" spans="1:12">
      <c r="A8893" s="113" t="str">
        <f t="shared" ref="A8893:C8893" si="7058">A8892</f>
        <v>05</v>
      </c>
      <c r="B8893" t="str">
        <f t="shared" si="7058"/>
        <v>5級地</v>
      </c>
      <c r="C8893" s="119">
        <f t="shared" si="7058"/>
        <v>10.8</v>
      </c>
      <c r="D8893" s="144" t="s">
        <v>1039</v>
      </c>
      <c r="E8893" s="133" t="s">
        <v>1040</v>
      </c>
      <c r="F8893">
        <v>462</v>
      </c>
      <c r="G8893" s="114">
        <f t="shared" si="6997"/>
        <v>4989</v>
      </c>
      <c r="H8893" s="114" t="s">
        <v>967</v>
      </c>
      <c r="I8893" s="114">
        <v>2</v>
      </c>
      <c r="J8893" s="131" t="s">
        <v>65</v>
      </c>
      <c r="K8893" t="str">
        <f t="shared" si="6998"/>
        <v>C038052</v>
      </c>
      <c r="L8893" s="114">
        <f t="shared" si="7025"/>
        <v>1863</v>
      </c>
    </row>
    <row r="8894" spans="1:12">
      <c r="A8894" s="113" t="str">
        <f t="shared" ref="A8894:C8894" si="7059">A8893</f>
        <v>05</v>
      </c>
      <c r="B8894" t="str">
        <f t="shared" si="7059"/>
        <v>5級地</v>
      </c>
      <c r="C8894" s="119">
        <f t="shared" si="7059"/>
        <v>10.8</v>
      </c>
      <c r="D8894" s="144" t="s">
        <v>1041</v>
      </c>
      <c r="E8894" s="133" t="s">
        <v>1042</v>
      </c>
      <c r="F8894">
        <v>901</v>
      </c>
      <c r="G8894" s="114">
        <f t="shared" si="6997"/>
        <v>9730</v>
      </c>
      <c r="H8894" s="114" t="s">
        <v>967</v>
      </c>
      <c r="I8894" s="114">
        <v>2</v>
      </c>
      <c r="J8894" s="131" t="s">
        <v>65</v>
      </c>
      <c r="K8894" t="str">
        <f t="shared" si="6998"/>
        <v>C041052</v>
      </c>
      <c r="L8894" s="130">
        <f>L8114</f>
        <v>1597</v>
      </c>
    </row>
    <row r="8895" spans="1:12">
      <c r="A8895" s="113" t="str">
        <f t="shared" ref="A8895:C8895" si="7060">A8894</f>
        <v>05</v>
      </c>
      <c r="B8895" t="str">
        <f t="shared" si="7060"/>
        <v>5級地</v>
      </c>
      <c r="C8895" s="119">
        <f t="shared" si="7060"/>
        <v>10.8</v>
      </c>
      <c r="D8895" s="144" t="s">
        <v>1043</v>
      </c>
      <c r="E8895" s="133" t="s">
        <v>1044</v>
      </c>
      <c r="F8895">
        <v>631</v>
      </c>
      <c r="G8895" s="114">
        <f t="shared" si="6997"/>
        <v>6814</v>
      </c>
      <c r="H8895" s="114" t="s">
        <v>967</v>
      </c>
      <c r="I8895" s="114">
        <v>2</v>
      </c>
      <c r="J8895" s="131" t="s">
        <v>65</v>
      </c>
      <c r="K8895" t="str">
        <f t="shared" si="6998"/>
        <v>C042052</v>
      </c>
      <c r="L8895" s="114">
        <f>L8894</f>
        <v>1597</v>
      </c>
    </row>
    <row r="8896" spans="1:12">
      <c r="A8896" s="113" t="str">
        <f t="shared" ref="A8896:C8896" si="7061">A8895</f>
        <v>05</v>
      </c>
      <c r="B8896" t="str">
        <f t="shared" si="7061"/>
        <v>5級地</v>
      </c>
      <c r="C8896" s="119">
        <f t="shared" si="7061"/>
        <v>10.8</v>
      </c>
      <c r="D8896" s="144" t="s">
        <v>1045</v>
      </c>
      <c r="E8896" s="133" t="s">
        <v>1046</v>
      </c>
      <c r="F8896">
        <v>451</v>
      </c>
      <c r="G8896" s="114">
        <f t="shared" si="6997"/>
        <v>4870</v>
      </c>
      <c r="H8896" s="114" t="s">
        <v>967</v>
      </c>
      <c r="I8896" s="114">
        <v>2</v>
      </c>
      <c r="J8896" s="131" t="s">
        <v>65</v>
      </c>
      <c r="K8896" t="str">
        <f t="shared" si="6998"/>
        <v>C043052</v>
      </c>
      <c r="L8896" s="114">
        <f t="shared" ref="L8896:L8911" si="7062">L8895</f>
        <v>1597</v>
      </c>
    </row>
    <row r="8897" spans="1:12">
      <c r="A8897" s="113" t="str">
        <f t="shared" ref="A8897:C8897" si="7063">A8896</f>
        <v>05</v>
      </c>
      <c r="B8897" t="str">
        <f t="shared" si="7063"/>
        <v>5級地</v>
      </c>
      <c r="C8897" s="119">
        <f t="shared" si="7063"/>
        <v>10.8</v>
      </c>
      <c r="D8897" s="144" t="s">
        <v>1047</v>
      </c>
      <c r="E8897" s="133" t="s">
        <v>1048</v>
      </c>
      <c r="F8897">
        <v>896</v>
      </c>
      <c r="G8897" s="114">
        <f t="shared" si="6997"/>
        <v>9676</v>
      </c>
      <c r="H8897" s="114" t="s">
        <v>967</v>
      </c>
      <c r="I8897" s="114">
        <v>2</v>
      </c>
      <c r="J8897" s="131" t="s">
        <v>65</v>
      </c>
      <c r="K8897" t="str">
        <f t="shared" si="6998"/>
        <v>C044052</v>
      </c>
      <c r="L8897" s="114">
        <f t="shared" si="7062"/>
        <v>1597</v>
      </c>
    </row>
    <row r="8898" spans="1:12">
      <c r="A8898" s="113" t="str">
        <f t="shared" ref="A8898:C8898" si="7064">A8897</f>
        <v>05</v>
      </c>
      <c r="B8898" t="str">
        <f t="shared" si="7064"/>
        <v>5級地</v>
      </c>
      <c r="C8898" s="119">
        <f t="shared" si="7064"/>
        <v>10.8</v>
      </c>
      <c r="D8898" s="144" t="s">
        <v>1049</v>
      </c>
      <c r="E8898" s="133" t="s">
        <v>1050</v>
      </c>
      <c r="F8898">
        <v>626</v>
      </c>
      <c r="G8898" s="114">
        <f t="shared" si="6997"/>
        <v>6760</v>
      </c>
      <c r="H8898" s="114" t="s">
        <v>967</v>
      </c>
      <c r="I8898" s="114">
        <v>2</v>
      </c>
      <c r="J8898" s="131" t="s">
        <v>65</v>
      </c>
      <c r="K8898" t="str">
        <f t="shared" si="6998"/>
        <v>C045052</v>
      </c>
      <c r="L8898" s="114">
        <f t="shared" si="7062"/>
        <v>1597</v>
      </c>
    </row>
    <row r="8899" spans="1:12">
      <c r="A8899" s="113" t="str">
        <f t="shared" ref="A8899:C8899" si="7065">A8898</f>
        <v>05</v>
      </c>
      <c r="B8899" t="str">
        <f t="shared" si="7065"/>
        <v>5級地</v>
      </c>
      <c r="C8899" s="119">
        <f t="shared" si="7065"/>
        <v>10.8</v>
      </c>
      <c r="D8899" s="144" t="s">
        <v>1051</v>
      </c>
      <c r="E8899" s="133" t="s">
        <v>1052</v>
      </c>
      <c r="F8899">
        <v>446</v>
      </c>
      <c r="G8899" s="114">
        <f t="shared" ref="G8899:G8962" si="7066">ROUNDDOWN(F8899*C8899,0)</f>
        <v>4816</v>
      </c>
      <c r="H8899" s="114" t="s">
        <v>967</v>
      </c>
      <c r="I8899" s="114">
        <v>2</v>
      </c>
      <c r="J8899" s="131" t="s">
        <v>65</v>
      </c>
      <c r="K8899" t="str">
        <f t="shared" ref="K8899:K8962" si="7067">D8899&amp;A8899&amp;I8899</f>
        <v>C046052</v>
      </c>
      <c r="L8899" s="114">
        <f t="shared" si="7062"/>
        <v>1597</v>
      </c>
    </row>
    <row r="8900" spans="1:12">
      <c r="A8900" s="113" t="str">
        <f t="shared" ref="A8900:C8900" si="7068">A8899</f>
        <v>05</v>
      </c>
      <c r="B8900" t="str">
        <f t="shared" si="7068"/>
        <v>5級地</v>
      </c>
      <c r="C8900" s="119">
        <f t="shared" si="7068"/>
        <v>10.8</v>
      </c>
      <c r="D8900" s="144" t="s">
        <v>1053</v>
      </c>
      <c r="E8900" s="133" t="s">
        <v>1054</v>
      </c>
      <c r="F8900">
        <v>838</v>
      </c>
      <c r="G8900" s="114">
        <f t="shared" si="7066"/>
        <v>9050</v>
      </c>
      <c r="H8900" s="114" t="s">
        <v>967</v>
      </c>
      <c r="I8900" s="114">
        <v>2</v>
      </c>
      <c r="J8900" s="131" t="s">
        <v>65</v>
      </c>
      <c r="K8900" t="str">
        <f t="shared" si="7067"/>
        <v>C047052</v>
      </c>
      <c r="L8900" s="114">
        <f t="shared" si="7062"/>
        <v>1597</v>
      </c>
    </row>
    <row r="8901" spans="1:12">
      <c r="A8901" s="113" t="str">
        <f t="shared" ref="A8901:C8901" si="7069">A8900</f>
        <v>05</v>
      </c>
      <c r="B8901" t="str">
        <f t="shared" si="7069"/>
        <v>5級地</v>
      </c>
      <c r="C8901" s="119">
        <f t="shared" si="7069"/>
        <v>10.8</v>
      </c>
      <c r="D8901" s="144" t="s">
        <v>1055</v>
      </c>
      <c r="E8901" s="133" t="s">
        <v>1056</v>
      </c>
      <c r="F8901">
        <v>587</v>
      </c>
      <c r="G8901" s="114">
        <f t="shared" si="7066"/>
        <v>6339</v>
      </c>
      <c r="H8901" s="114" t="s">
        <v>967</v>
      </c>
      <c r="I8901" s="114">
        <v>2</v>
      </c>
      <c r="J8901" s="131" t="s">
        <v>65</v>
      </c>
      <c r="K8901" t="str">
        <f t="shared" si="7067"/>
        <v>C048052</v>
      </c>
      <c r="L8901" s="114">
        <f t="shared" si="7062"/>
        <v>1597</v>
      </c>
    </row>
    <row r="8902" spans="1:12">
      <c r="A8902" s="113" t="str">
        <f t="shared" ref="A8902:C8902" si="7070">A8901</f>
        <v>05</v>
      </c>
      <c r="B8902" t="str">
        <f t="shared" si="7070"/>
        <v>5級地</v>
      </c>
      <c r="C8902" s="119">
        <f t="shared" si="7070"/>
        <v>10.8</v>
      </c>
      <c r="D8902" s="144" t="s">
        <v>1057</v>
      </c>
      <c r="E8902" s="133" t="s">
        <v>1058</v>
      </c>
      <c r="F8902">
        <v>419</v>
      </c>
      <c r="G8902" s="114">
        <f t="shared" si="7066"/>
        <v>4525</v>
      </c>
      <c r="H8902" s="114" t="s">
        <v>967</v>
      </c>
      <c r="I8902" s="114">
        <v>2</v>
      </c>
      <c r="J8902" s="131" t="s">
        <v>65</v>
      </c>
      <c r="K8902" t="str">
        <f t="shared" si="7067"/>
        <v>C049052</v>
      </c>
      <c r="L8902" s="114">
        <f t="shared" si="7062"/>
        <v>1597</v>
      </c>
    </row>
    <row r="8903" spans="1:12">
      <c r="A8903" s="113" t="str">
        <f t="shared" ref="A8903:C8903" si="7071">A8902</f>
        <v>05</v>
      </c>
      <c r="B8903" t="str">
        <f t="shared" si="7071"/>
        <v>5級地</v>
      </c>
      <c r="C8903" s="119">
        <f t="shared" si="7071"/>
        <v>10.8</v>
      </c>
      <c r="D8903" s="144" t="s">
        <v>1059</v>
      </c>
      <c r="E8903" s="133" t="s">
        <v>1060</v>
      </c>
      <c r="F8903">
        <v>833</v>
      </c>
      <c r="G8903" s="114">
        <f t="shared" si="7066"/>
        <v>8996</v>
      </c>
      <c r="H8903" s="114" t="s">
        <v>967</v>
      </c>
      <c r="I8903" s="114">
        <v>2</v>
      </c>
      <c r="J8903" s="131" t="s">
        <v>65</v>
      </c>
      <c r="K8903" t="str">
        <f t="shared" si="7067"/>
        <v>C050052</v>
      </c>
      <c r="L8903" s="114">
        <f t="shared" si="7062"/>
        <v>1597</v>
      </c>
    </row>
    <row r="8904" spans="1:12">
      <c r="A8904" s="113" t="str">
        <f t="shared" ref="A8904:C8904" si="7072">A8903</f>
        <v>05</v>
      </c>
      <c r="B8904" t="str">
        <f t="shared" si="7072"/>
        <v>5級地</v>
      </c>
      <c r="C8904" s="119">
        <f t="shared" si="7072"/>
        <v>10.8</v>
      </c>
      <c r="D8904" s="144" t="s">
        <v>1061</v>
      </c>
      <c r="E8904" s="133" t="s">
        <v>1062</v>
      </c>
      <c r="F8904">
        <v>582</v>
      </c>
      <c r="G8904" s="114">
        <f t="shared" si="7066"/>
        <v>6285</v>
      </c>
      <c r="H8904" s="114" t="s">
        <v>967</v>
      </c>
      <c r="I8904" s="114">
        <v>2</v>
      </c>
      <c r="J8904" s="131" t="s">
        <v>65</v>
      </c>
      <c r="K8904" t="str">
        <f t="shared" si="7067"/>
        <v>C051052</v>
      </c>
      <c r="L8904" s="114">
        <f t="shared" si="7062"/>
        <v>1597</v>
      </c>
    </row>
    <row r="8905" spans="1:12">
      <c r="A8905" s="113" t="str">
        <f t="shared" ref="A8905:C8905" si="7073">A8904</f>
        <v>05</v>
      </c>
      <c r="B8905" t="str">
        <f t="shared" si="7073"/>
        <v>5級地</v>
      </c>
      <c r="C8905" s="119">
        <f t="shared" si="7073"/>
        <v>10.8</v>
      </c>
      <c r="D8905" s="144" t="s">
        <v>1063</v>
      </c>
      <c r="E8905" s="133" t="s">
        <v>1064</v>
      </c>
      <c r="F8905">
        <v>414</v>
      </c>
      <c r="G8905" s="114">
        <f t="shared" si="7066"/>
        <v>4471</v>
      </c>
      <c r="H8905" s="114" t="s">
        <v>967</v>
      </c>
      <c r="I8905" s="114">
        <v>2</v>
      </c>
      <c r="J8905" s="131" t="s">
        <v>65</v>
      </c>
      <c r="K8905" t="str">
        <f t="shared" si="7067"/>
        <v>C052052</v>
      </c>
      <c r="L8905" s="114">
        <f t="shared" si="7062"/>
        <v>1597</v>
      </c>
    </row>
    <row r="8906" spans="1:12">
      <c r="A8906" s="113" t="str">
        <f t="shared" ref="A8906:C8906" si="7074">A8905</f>
        <v>05</v>
      </c>
      <c r="B8906" t="str">
        <f t="shared" si="7074"/>
        <v>5級地</v>
      </c>
      <c r="C8906" s="119">
        <f t="shared" si="7074"/>
        <v>10.8</v>
      </c>
      <c r="D8906" s="144" t="s">
        <v>1065</v>
      </c>
      <c r="E8906" s="133" t="s">
        <v>1066</v>
      </c>
      <c r="F8906">
        <v>856</v>
      </c>
      <c r="G8906" s="114">
        <f t="shared" si="7066"/>
        <v>9244</v>
      </c>
      <c r="H8906" s="114" t="s">
        <v>967</v>
      </c>
      <c r="I8906" s="114">
        <v>2</v>
      </c>
      <c r="J8906" s="131" t="s">
        <v>65</v>
      </c>
      <c r="K8906" t="str">
        <f t="shared" si="7067"/>
        <v>C053052</v>
      </c>
      <c r="L8906" s="114">
        <f t="shared" si="7062"/>
        <v>1597</v>
      </c>
    </row>
    <row r="8907" spans="1:12">
      <c r="A8907" s="113" t="str">
        <f t="shared" ref="A8907:C8907" si="7075">A8906</f>
        <v>05</v>
      </c>
      <c r="B8907" t="str">
        <f t="shared" si="7075"/>
        <v>5級地</v>
      </c>
      <c r="C8907" s="119">
        <f t="shared" si="7075"/>
        <v>10.8</v>
      </c>
      <c r="D8907" s="144" t="s">
        <v>1067</v>
      </c>
      <c r="E8907" s="133" t="s">
        <v>1068</v>
      </c>
      <c r="F8907">
        <v>599</v>
      </c>
      <c r="G8907" s="114">
        <f t="shared" si="7066"/>
        <v>6469</v>
      </c>
      <c r="H8907" s="114" t="s">
        <v>967</v>
      </c>
      <c r="I8907" s="114">
        <v>2</v>
      </c>
      <c r="J8907" s="131" t="s">
        <v>65</v>
      </c>
      <c r="K8907" t="str">
        <f t="shared" si="7067"/>
        <v>C054052</v>
      </c>
      <c r="L8907" s="114">
        <f t="shared" si="7062"/>
        <v>1597</v>
      </c>
    </row>
    <row r="8908" spans="1:12">
      <c r="A8908" s="113" t="str">
        <f t="shared" ref="A8908:C8908" si="7076">A8907</f>
        <v>05</v>
      </c>
      <c r="B8908" t="str">
        <f t="shared" si="7076"/>
        <v>5級地</v>
      </c>
      <c r="C8908" s="119">
        <f t="shared" si="7076"/>
        <v>10.8</v>
      </c>
      <c r="D8908" s="144" t="s">
        <v>1069</v>
      </c>
      <c r="E8908" s="133" t="s">
        <v>1070</v>
      </c>
      <c r="F8908">
        <v>428</v>
      </c>
      <c r="G8908" s="114">
        <f t="shared" si="7066"/>
        <v>4622</v>
      </c>
      <c r="H8908" s="114" t="s">
        <v>967</v>
      </c>
      <c r="I8908" s="114">
        <v>2</v>
      </c>
      <c r="J8908" s="131" t="s">
        <v>65</v>
      </c>
      <c r="K8908" t="str">
        <f t="shared" si="7067"/>
        <v>C055052</v>
      </c>
      <c r="L8908" s="114">
        <f t="shared" si="7062"/>
        <v>1597</v>
      </c>
    </row>
    <row r="8909" spans="1:12">
      <c r="A8909" s="113" t="str">
        <f t="shared" ref="A8909:C8909" si="7077">A8908</f>
        <v>05</v>
      </c>
      <c r="B8909" t="str">
        <f t="shared" si="7077"/>
        <v>5級地</v>
      </c>
      <c r="C8909" s="119">
        <f t="shared" si="7077"/>
        <v>10.8</v>
      </c>
      <c r="D8909" s="144" t="s">
        <v>1071</v>
      </c>
      <c r="E8909" s="133" t="s">
        <v>1072</v>
      </c>
      <c r="F8909">
        <v>851</v>
      </c>
      <c r="G8909" s="114">
        <f t="shared" si="7066"/>
        <v>9190</v>
      </c>
      <c r="H8909" s="114" t="s">
        <v>967</v>
      </c>
      <c r="I8909" s="114">
        <v>2</v>
      </c>
      <c r="J8909" s="131" t="s">
        <v>65</v>
      </c>
      <c r="K8909" t="str">
        <f t="shared" si="7067"/>
        <v>C056052</v>
      </c>
      <c r="L8909" s="114">
        <f t="shared" si="7062"/>
        <v>1597</v>
      </c>
    </row>
    <row r="8910" spans="1:12">
      <c r="A8910" s="113" t="str">
        <f t="shared" ref="A8910:C8910" si="7078">A8909</f>
        <v>05</v>
      </c>
      <c r="B8910" t="str">
        <f t="shared" si="7078"/>
        <v>5級地</v>
      </c>
      <c r="C8910" s="119">
        <f t="shared" si="7078"/>
        <v>10.8</v>
      </c>
      <c r="D8910" s="144" t="s">
        <v>1073</v>
      </c>
      <c r="E8910" s="133" t="s">
        <v>1074</v>
      </c>
      <c r="F8910">
        <v>594</v>
      </c>
      <c r="G8910" s="114">
        <f t="shared" si="7066"/>
        <v>6415</v>
      </c>
      <c r="H8910" s="114" t="s">
        <v>967</v>
      </c>
      <c r="I8910" s="114">
        <v>2</v>
      </c>
      <c r="J8910" s="131" t="s">
        <v>65</v>
      </c>
      <c r="K8910" t="str">
        <f t="shared" si="7067"/>
        <v>C057052</v>
      </c>
      <c r="L8910" s="114">
        <f t="shared" si="7062"/>
        <v>1597</v>
      </c>
    </row>
    <row r="8911" spans="1:12">
      <c r="A8911" s="113" t="str">
        <f t="shared" ref="A8911:C8911" si="7079">A8910</f>
        <v>05</v>
      </c>
      <c r="B8911" t="str">
        <f t="shared" si="7079"/>
        <v>5級地</v>
      </c>
      <c r="C8911" s="119">
        <f t="shared" si="7079"/>
        <v>10.8</v>
      </c>
      <c r="D8911" s="144" t="s">
        <v>1075</v>
      </c>
      <c r="E8911" s="133" t="s">
        <v>1076</v>
      </c>
      <c r="F8911">
        <v>423</v>
      </c>
      <c r="G8911" s="114">
        <f t="shared" si="7066"/>
        <v>4568</v>
      </c>
      <c r="H8911" s="114" t="s">
        <v>967</v>
      </c>
      <c r="I8911" s="114">
        <v>2</v>
      </c>
      <c r="J8911" s="131" t="s">
        <v>65</v>
      </c>
      <c r="K8911" t="str">
        <f t="shared" si="7067"/>
        <v>C058052</v>
      </c>
      <c r="L8911" s="114">
        <f t="shared" si="7062"/>
        <v>1597</v>
      </c>
    </row>
    <row r="8912" spans="1:12">
      <c r="A8912" s="113" t="str">
        <f t="shared" ref="A8912:C8912" si="7080">A8911</f>
        <v>05</v>
      </c>
      <c r="B8912" t="str">
        <f t="shared" si="7080"/>
        <v>5級地</v>
      </c>
      <c r="C8912" s="119">
        <f t="shared" si="7080"/>
        <v>10.8</v>
      </c>
      <c r="D8912" s="144" t="s">
        <v>1077</v>
      </c>
      <c r="E8912" s="133" t="s">
        <v>1078</v>
      </c>
      <c r="F8912">
        <v>717</v>
      </c>
      <c r="G8912" s="114">
        <f t="shared" si="7066"/>
        <v>7743</v>
      </c>
      <c r="H8912" s="114" t="s">
        <v>967</v>
      </c>
      <c r="I8912" s="114">
        <v>2</v>
      </c>
      <c r="J8912" s="131" t="s">
        <v>65</v>
      </c>
      <c r="K8912" t="str">
        <f t="shared" si="7067"/>
        <v>C061052</v>
      </c>
      <c r="L8912" s="130">
        <f>L8138</f>
        <v>1336</v>
      </c>
    </row>
    <row r="8913" spans="1:12">
      <c r="A8913" s="113" t="str">
        <f t="shared" ref="A8913:C8913" si="7081">A8912</f>
        <v>05</v>
      </c>
      <c r="B8913" t="str">
        <f t="shared" si="7081"/>
        <v>5級地</v>
      </c>
      <c r="C8913" s="119">
        <f t="shared" si="7081"/>
        <v>10.8</v>
      </c>
      <c r="D8913" s="144" t="s">
        <v>1079</v>
      </c>
      <c r="E8913" s="133" t="s">
        <v>1080</v>
      </c>
      <c r="F8913">
        <v>502</v>
      </c>
      <c r="G8913" s="114">
        <f t="shared" si="7066"/>
        <v>5421</v>
      </c>
      <c r="H8913" s="114" t="s">
        <v>967</v>
      </c>
      <c r="I8913" s="114">
        <v>2</v>
      </c>
      <c r="J8913" s="131" t="s">
        <v>65</v>
      </c>
      <c r="K8913" t="str">
        <f t="shared" si="7067"/>
        <v>C062052</v>
      </c>
      <c r="L8913" s="114">
        <f>L8912</f>
        <v>1336</v>
      </c>
    </row>
    <row r="8914" spans="1:12">
      <c r="A8914" s="113" t="str">
        <f t="shared" ref="A8914:C8914" si="7082">A8913</f>
        <v>05</v>
      </c>
      <c r="B8914" t="str">
        <f t="shared" si="7082"/>
        <v>5級地</v>
      </c>
      <c r="C8914" s="119">
        <f t="shared" si="7082"/>
        <v>10.8</v>
      </c>
      <c r="D8914" s="144" t="s">
        <v>1081</v>
      </c>
      <c r="E8914" s="133" t="s">
        <v>1082</v>
      </c>
      <c r="F8914">
        <v>359</v>
      </c>
      <c r="G8914" s="114">
        <f t="shared" si="7066"/>
        <v>3877</v>
      </c>
      <c r="H8914" s="114" t="s">
        <v>967</v>
      </c>
      <c r="I8914" s="114">
        <v>2</v>
      </c>
      <c r="J8914" s="131" t="s">
        <v>65</v>
      </c>
      <c r="K8914" t="str">
        <f t="shared" si="7067"/>
        <v>C063052</v>
      </c>
      <c r="L8914" s="114">
        <f t="shared" ref="L8914:L8929" si="7083">L8913</f>
        <v>1336</v>
      </c>
    </row>
    <row r="8915" spans="1:12">
      <c r="A8915" s="113" t="str">
        <f t="shared" ref="A8915:C8915" si="7084">A8914</f>
        <v>05</v>
      </c>
      <c r="B8915" t="str">
        <f t="shared" si="7084"/>
        <v>5級地</v>
      </c>
      <c r="C8915" s="119">
        <f t="shared" si="7084"/>
        <v>10.8</v>
      </c>
      <c r="D8915" s="144" t="s">
        <v>1083</v>
      </c>
      <c r="E8915" s="133" t="s">
        <v>1084</v>
      </c>
      <c r="F8915">
        <v>712</v>
      </c>
      <c r="G8915" s="114">
        <f t="shared" si="7066"/>
        <v>7689</v>
      </c>
      <c r="H8915" s="114" t="s">
        <v>967</v>
      </c>
      <c r="I8915" s="114">
        <v>2</v>
      </c>
      <c r="J8915" s="131" t="s">
        <v>65</v>
      </c>
      <c r="K8915" t="str">
        <f t="shared" si="7067"/>
        <v>C064052</v>
      </c>
      <c r="L8915" s="114">
        <f t="shared" si="7083"/>
        <v>1336</v>
      </c>
    </row>
    <row r="8916" spans="1:12">
      <c r="A8916" s="113" t="str">
        <f t="shared" ref="A8916:C8916" si="7085">A8915</f>
        <v>05</v>
      </c>
      <c r="B8916" t="str">
        <f t="shared" si="7085"/>
        <v>5級地</v>
      </c>
      <c r="C8916" s="119">
        <f t="shared" si="7085"/>
        <v>10.8</v>
      </c>
      <c r="D8916" s="144" t="s">
        <v>1085</v>
      </c>
      <c r="E8916" s="133" t="s">
        <v>1086</v>
      </c>
      <c r="F8916">
        <v>497</v>
      </c>
      <c r="G8916" s="114">
        <f t="shared" si="7066"/>
        <v>5367</v>
      </c>
      <c r="H8916" s="114" t="s">
        <v>967</v>
      </c>
      <c r="I8916" s="114">
        <v>2</v>
      </c>
      <c r="J8916" s="131" t="s">
        <v>65</v>
      </c>
      <c r="K8916" t="str">
        <f t="shared" si="7067"/>
        <v>C065052</v>
      </c>
      <c r="L8916" s="114">
        <f t="shared" si="7083"/>
        <v>1336</v>
      </c>
    </row>
    <row r="8917" spans="1:12">
      <c r="A8917" s="113" t="str">
        <f t="shared" ref="A8917:C8917" si="7086">A8916</f>
        <v>05</v>
      </c>
      <c r="B8917" t="str">
        <f t="shared" si="7086"/>
        <v>5級地</v>
      </c>
      <c r="C8917" s="119">
        <f t="shared" si="7086"/>
        <v>10.8</v>
      </c>
      <c r="D8917" s="144" t="s">
        <v>1087</v>
      </c>
      <c r="E8917" s="133" t="s">
        <v>1088</v>
      </c>
      <c r="F8917">
        <v>354</v>
      </c>
      <c r="G8917" s="114">
        <f t="shared" si="7066"/>
        <v>3823</v>
      </c>
      <c r="H8917" s="114" t="s">
        <v>967</v>
      </c>
      <c r="I8917" s="114">
        <v>2</v>
      </c>
      <c r="J8917" s="131" t="s">
        <v>65</v>
      </c>
      <c r="K8917" t="str">
        <f t="shared" si="7067"/>
        <v>C066052</v>
      </c>
      <c r="L8917" s="114">
        <f t="shared" si="7083"/>
        <v>1336</v>
      </c>
    </row>
    <row r="8918" spans="1:12">
      <c r="A8918" s="113" t="str">
        <f t="shared" ref="A8918:C8918" si="7087">A8917</f>
        <v>05</v>
      </c>
      <c r="B8918" t="str">
        <f t="shared" si="7087"/>
        <v>5級地</v>
      </c>
      <c r="C8918" s="119">
        <f t="shared" si="7087"/>
        <v>10.8</v>
      </c>
      <c r="D8918" s="144" t="s">
        <v>1089</v>
      </c>
      <c r="E8918" s="133" t="s">
        <v>1090</v>
      </c>
      <c r="F8918">
        <v>667</v>
      </c>
      <c r="G8918" s="114">
        <f t="shared" si="7066"/>
        <v>7203</v>
      </c>
      <c r="H8918" s="114" t="s">
        <v>967</v>
      </c>
      <c r="I8918" s="114">
        <v>2</v>
      </c>
      <c r="J8918" s="131" t="s">
        <v>65</v>
      </c>
      <c r="K8918" t="str">
        <f t="shared" si="7067"/>
        <v>C067052</v>
      </c>
      <c r="L8918" s="114">
        <f t="shared" si="7083"/>
        <v>1336</v>
      </c>
    </row>
    <row r="8919" spans="1:12">
      <c r="A8919" s="113" t="str">
        <f t="shared" ref="A8919:C8919" si="7088">A8918</f>
        <v>05</v>
      </c>
      <c r="B8919" t="str">
        <f t="shared" si="7088"/>
        <v>5級地</v>
      </c>
      <c r="C8919" s="119">
        <f t="shared" si="7088"/>
        <v>10.8</v>
      </c>
      <c r="D8919" s="144" t="s">
        <v>1091</v>
      </c>
      <c r="E8919" s="133" t="s">
        <v>1092</v>
      </c>
      <c r="F8919">
        <v>467</v>
      </c>
      <c r="G8919" s="114">
        <f t="shared" si="7066"/>
        <v>5043</v>
      </c>
      <c r="H8919" s="114" t="s">
        <v>967</v>
      </c>
      <c r="I8919" s="114">
        <v>2</v>
      </c>
      <c r="J8919" s="131" t="s">
        <v>65</v>
      </c>
      <c r="K8919" t="str">
        <f t="shared" si="7067"/>
        <v>C068052</v>
      </c>
      <c r="L8919" s="114">
        <f t="shared" si="7083"/>
        <v>1336</v>
      </c>
    </row>
    <row r="8920" spans="1:12">
      <c r="A8920" s="113" t="str">
        <f t="shared" ref="A8920:C8920" si="7089">A8919</f>
        <v>05</v>
      </c>
      <c r="B8920" t="str">
        <f t="shared" si="7089"/>
        <v>5級地</v>
      </c>
      <c r="C8920" s="119">
        <f t="shared" si="7089"/>
        <v>10.8</v>
      </c>
      <c r="D8920" s="144" t="s">
        <v>1093</v>
      </c>
      <c r="E8920" s="133" t="s">
        <v>1094</v>
      </c>
      <c r="F8920">
        <v>334</v>
      </c>
      <c r="G8920" s="114">
        <f t="shared" si="7066"/>
        <v>3607</v>
      </c>
      <c r="H8920" s="114" t="s">
        <v>967</v>
      </c>
      <c r="I8920" s="114">
        <v>2</v>
      </c>
      <c r="J8920" s="131" t="s">
        <v>65</v>
      </c>
      <c r="K8920" t="str">
        <f t="shared" si="7067"/>
        <v>C069052</v>
      </c>
      <c r="L8920" s="114">
        <f t="shared" si="7083"/>
        <v>1336</v>
      </c>
    </row>
    <row r="8921" spans="1:12">
      <c r="A8921" s="113" t="str">
        <f t="shared" ref="A8921:C8921" si="7090">A8920</f>
        <v>05</v>
      </c>
      <c r="B8921" t="str">
        <f t="shared" si="7090"/>
        <v>5級地</v>
      </c>
      <c r="C8921" s="119">
        <f t="shared" si="7090"/>
        <v>10.8</v>
      </c>
      <c r="D8921" s="144" t="s">
        <v>1095</v>
      </c>
      <c r="E8921" s="133" t="s">
        <v>1096</v>
      </c>
      <c r="F8921">
        <v>662</v>
      </c>
      <c r="G8921" s="114">
        <f t="shared" si="7066"/>
        <v>7149</v>
      </c>
      <c r="H8921" s="114" t="s">
        <v>967</v>
      </c>
      <c r="I8921" s="114">
        <v>2</v>
      </c>
      <c r="J8921" s="131" t="s">
        <v>65</v>
      </c>
      <c r="K8921" t="str">
        <f t="shared" si="7067"/>
        <v>C070052</v>
      </c>
      <c r="L8921" s="114">
        <f t="shared" si="7083"/>
        <v>1336</v>
      </c>
    </row>
    <row r="8922" spans="1:12">
      <c r="A8922" s="113" t="str">
        <f t="shared" ref="A8922:C8922" si="7091">A8921</f>
        <v>05</v>
      </c>
      <c r="B8922" t="str">
        <f t="shared" si="7091"/>
        <v>5級地</v>
      </c>
      <c r="C8922" s="119">
        <f t="shared" si="7091"/>
        <v>10.8</v>
      </c>
      <c r="D8922" s="144" t="s">
        <v>1097</v>
      </c>
      <c r="E8922" s="133" t="s">
        <v>1098</v>
      </c>
      <c r="F8922">
        <v>462</v>
      </c>
      <c r="G8922" s="114">
        <f t="shared" si="7066"/>
        <v>4989</v>
      </c>
      <c r="H8922" s="114" t="s">
        <v>967</v>
      </c>
      <c r="I8922" s="114">
        <v>2</v>
      </c>
      <c r="J8922" s="131" t="s">
        <v>65</v>
      </c>
      <c r="K8922" t="str">
        <f t="shared" si="7067"/>
        <v>C071052</v>
      </c>
      <c r="L8922" s="114">
        <f t="shared" si="7083"/>
        <v>1336</v>
      </c>
    </row>
    <row r="8923" spans="1:12">
      <c r="A8923" s="113" t="str">
        <f t="shared" ref="A8923:C8923" si="7092">A8922</f>
        <v>05</v>
      </c>
      <c r="B8923" t="str">
        <f t="shared" si="7092"/>
        <v>5級地</v>
      </c>
      <c r="C8923" s="119">
        <f t="shared" si="7092"/>
        <v>10.8</v>
      </c>
      <c r="D8923" s="144" t="s">
        <v>1099</v>
      </c>
      <c r="E8923" s="133" t="s">
        <v>1100</v>
      </c>
      <c r="F8923">
        <v>329</v>
      </c>
      <c r="G8923" s="114">
        <f t="shared" si="7066"/>
        <v>3553</v>
      </c>
      <c r="H8923" s="114" t="s">
        <v>967</v>
      </c>
      <c r="I8923" s="114">
        <v>2</v>
      </c>
      <c r="J8923" s="131" t="s">
        <v>65</v>
      </c>
      <c r="K8923" t="str">
        <f t="shared" si="7067"/>
        <v>C072052</v>
      </c>
      <c r="L8923" s="114">
        <f t="shared" si="7083"/>
        <v>1336</v>
      </c>
    </row>
    <row r="8924" spans="1:12">
      <c r="A8924" s="113" t="str">
        <f t="shared" ref="A8924:C8924" si="7093">A8923</f>
        <v>05</v>
      </c>
      <c r="B8924" t="str">
        <f t="shared" si="7093"/>
        <v>5級地</v>
      </c>
      <c r="C8924" s="119">
        <f t="shared" si="7093"/>
        <v>10.8</v>
      </c>
      <c r="D8924" s="144" t="s">
        <v>1101</v>
      </c>
      <c r="E8924" s="133" t="s">
        <v>1102</v>
      </c>
      <c r="F8924">
        <v>681</v>
      </c>
      <c r="G8924" s="114">
        <f t="shared" si="7066"/>
        <v>7354</v>
      </c>
      <c r="H8924" s="114" t="s">
        <v>967</v>
      </c>
      <c r="I8924" s="114">
        <v>2</v>
      </c>
      <c r="J8924" s="131" t="s">
        <v>65</v>
      </c>
      <c r="K8924" t="str">
        <f t="shared" si="7067"/>
        <v>C073052</v>
      </c>
      <c r="L8924" s="114">
        <f t="shared" si="7083"/>
        <v>1336</v>
      </c>
    </row>
    <row r="8925" spans="1:12">
      <c r="A8925" s="113" t="str">
        <f t="shared" ref="A8925:C8925" si="7094">A8924</f>
        <v>05</v>
      </c>
      <c r="B8925" t="str">
        <f t="shared" si="7094"/>
        <v>5級地</v>
      </c>
      <c r="C8925" s="119">
        <f t="shared" si="7094"/>
        <v>10.8</v>
      </c>
      <c r="D8925" s="144" t="s">
        <v>1103</v>
      </c>
      <c r="E8925" s="133" t="s">
        <v>1104</v>
      </c>
      <c r="F8925">
        <v>477</v>
      </c>
      <c r="G8925" s="114">
        <f t="shared" si="7066"/>
        <v>5151</v>
      </c>
      <c r="H8925" s="114" t="s">
        <v>967</v>
      </c>
      <c r="I8925" s="114">
        <v>2</v>
      </c>
      <c r="J8925" s="131" t="s">
        <v>65</v>
      </c>
      <c r="K8925" t="str">
        <f t="shared" si="7067"/>
        <v>C074052</v>
      </c>
      <c r="L8925" s="114">
        <f t="shared" si="7083"/>
        <v>1336</v>
      </c>
    </row>
    <row r="8926" spans="1:12">
      <c r="A8926" s="113" t="str">
        <f t="shared" ref="A8926:C8926" si="7095">A8925</f>
        <v>05</v>
      </c>
      <c r="B8926" t="str">
        <f t="shared" si="7095"/>
        <v>5級地</v>
      </c>
      <c r="C8926" s="119">
        <f t="shared" si="7095"/>
        <v>10.8</v>
      </c>
      <c r="D8926" s="144" t="s">
        <v>1105</v>
      </c>
      <c r="E8926" s="133" t="s">
        <v>1106</v>
      </c>
      <c r="F8926">
        <v>341</v>
      </c>
      <c r="G8926" s="114">
        <f t="shared" si="7066"/>
        <v>3682</v>
      </c>
      <c r="H8926" s="114" t="s">
        <v>967</v>
      </c>
      <c r="I8926" s="114">
        <v>2</v>
      </c>
      <c r="J8926" s="131" t="s">
        <v>65</v>
      </c>
      <c r="K8926" t="str">
        <f t="shared" si="7067"/>
        <v>C075052</v>
      </c>
      <c r="L8926" s="114">
        <f t="shared" si="7083"/>
        <v>1336</v>
      </c>
    </row>
    <row r="8927" spans="1:12">
      <c r="A8927" s="113" t="str">
        <f t="shared" ref="A8927:C8927" si="7096">A8926</f>
        <v>05</v>
      </c>
      <c r="B8927" t="str">
        <f t="shared" si="7096"/>
        <v>5級地</v>
      </c>
      <c r="C8927" s="119">
        <f t="shared" si="7096"/>
        <v>10.8</v>
      </c>
      <c r="D8927" s="144" t="s">
        <v>1107</v>
      </c>
      <c r="E8927" s="133" t="s">
        <v>1108</v>
      </c>
      <c r="F8927">
        <v>676</v>
      </c>
      <c r="G8927" s="114">
        <f t="shared" si="7066"/>
        <v>7300</v>
      </c>
      <c r="H8927" s="114" t="s">
        <v>967</v>
      </c>
      <c r="I8927" s="114">
        <v>2</v>
      </c>
      <c r="J8927" s="131" t="s">
        <v>65</v>
      </c>
      <c r="K8927" t="str">
        <f t="shared" si="7067"/>
        <v>C076052</v>
      </c>
      <c r="L8927" s="114">
        <f t="shared" si="7083"/>
        <v>1336</v>
      </c>
    </row>
    <row r="8928" spans="1:12">
      <c r="A8928" s="113" t="str">
        <f t="shared" ref="A8928:C8928" si="7097">A8927</f>
        <v>05</v>
      </c>
      <c r="B8928" t="str">
        <f t="shared" si="7097"/>
        <v>5級地</v>
      </c>
      <c r="C8928" s="119">
        <f t="shared" si="7097"/>
        <v>10.8</v>
      </c>
      <c r="D8928" s="144" t="s">
        <v>1109</v>
      </c>
      <c r="E8928" s="133" t="s">
        <v>1110</v>
      </c>
      <c r="F8928">
        <v>472</v>
      </c>
      <c r="G8928" s="114">
        <f t="shared" si="7066"/>
        <v>5097</v>
      </c>
      <c r="H8928" s="114" t="s">
        <v>967</v>
      </c>
      <c r="I8928" s="114">
        <v>2</v>
      </c>
      <c r="J8928" s="131" t="s">
        <v>65</v>
      </c>
      <c r="K8928" t="str">
        <f t="shared" si="7067"/>
        <v>C077052</v>
      </c>
      <c r="L8928" s="114">
        <f t="shared" si="7083"/>
        <v>1336</v>
      </c>
    </row>
    <row r="8929" spans="1:12">
      <c r="A8929" s="113" t="str">
        <f t="shared" ref="A8929:C8929" si="7098">A8928</f>
        <v>05</v>
      </c>
      <c r="B8929" t="str">
        <f t="shared" si="7098"/>
        <v>5級地</v>
      </c>
      <c r="C8929" s="119">
        <f t="shared" si="7098"/>
        <v>10.8</v>
      </c>
      <c r="D8929" s="144" t="s">
        <v>1111</v>
      </c>
      <c r="E8929" s="133" t="s">
        <v>1112</v>
      </c>
      <c r="F8929">
        <v>336</v>
      </c>
      <c r="G8929" s="114">
        <f t="shared" si="7066"/>
        <v>3628</v>
      </c>
      <c r="H8929" s="114" t="s">
        <v>967</v>
      </c>
      <c r="I8929" s="114">
        <v>2</v>
      </c>
      <c r="J8929" s="131" t="s">
        <v>65</v>
      </c>
      <c r="K8929" t="str">
        <f t="shared" si="7067"/>
        <v>C078052</v>
      </c>
      <c r="L8929" s="114">
        <f t="shared" si="7083"/>
        <v>1336</v>
      </c>
    </row>
    <row r="8930" spans="1:12">
      <c r="A8930" s="113" t="str">
        <f t="shared" ref="A8930:C8930" si="7099">A8929</f>
        <v>05</v>
      </c>
      <c r="B8930" t="str">
        <f t="shared" si="7099"/>
        <v>5級地</v>
      </c>
      <c r="C8930" s="119">
        <f t="shared" si="7099"/>
        <v>10.8</v>
      </c>
      <c r="D8930" s="144" t="s">
        <v>1113</v>
      </c>
      <c r="E8930" s="133" t="s">
        <v>1114</v>
      </c>
      <c r="F8930">
        <v>1014</v>
      </c>
      <c r="G8930" s="114">
        <f t="shared" si="7066"/>
        <v>10951</v>
      </c>
      <c r="H8930" s="114" t="s">
        <v>967</v>
      </c>
      <c r="I8930" s="114">
        <v>2</v>
      </c>
      <c r="J8930" s="131" t="s">
        <v>65</v>
      </c>
      <c r="K8930" t="str">
        <f t="shared" si="7067"/>
        <v>C101052</v>
      </c>
      <c r="L8930" s="130">
        <f>L8858</f>
        <v>2432</v>
      </c>
    </row>
    <row r="8931" spans="1:12">
      <c r="A8931" s="113" t="str">
        <f t="shared" ref="A8931:C8931" si="7100">A8930</f>
        <v>05</v>
      </c>
      <c r="B8931" t="str">
        <f t="shared" si="7100"/>
        <v>5級地</v>
      </c>
      <c r="C8931" s="119">
        <f t="shared" si="7100"/>
        <v>10.8</v>
      </c>
      <c r="D8931" s="144" t="s">
        <v>1115</v>
      </c>
      <c r="E8931" s="133" t="s">
        <v>1116</v>
      </c>
      <c r="F8931">
        <v>710</v>
      </c>
      <c r="G8931" s="114">
        <f t="shared" si="7066"/>
        <v>7668</v>
      </c>
      <c r="H8931" s="114" t="s">
        <v>967</v>
      </c>
      <c r="I8931" s="114">
        <v>2</v>
      </c>
      <c r="J8931" s="131" t="s">
        <v>65</v>
      </c>
      <c r="K8931" t="str">
        <f t="shared" si="7067"/>
        <v>C102052</v>
      </c>
      <c r="L8931" s="114">
        <f>L8930</f>
        <v>2432</v>
      </c>
    </row>
    <row r="8932" spans="1:12">
      <c r="A8932" s="113" t="str">
        <f t="shared" ref="A8932:C8932" si="7101">A8931</f>
        <v>05</v>
      </c>
      <c r="B8932" t="str">
        <f t="shared" si="7101"/>
        <v>5級地</v>
      </c>
      <c r="C8932" s="119">
        <f t="shared" si="7101"/>
        <v>10.8</v>
      </c>
      <c r="D8932" s="144" t="s">
        <v>1117</v>
      </c>
      <c r="E8932" s="133" t="s">
        <v>1118</v>
      </c>
      <c r="F8932">
        <v>507</v>
      </c>
      <c r="G8932" s="114">
        <f t="shared" si="7066"/>
        <v>5475</v>
      </c>
      <c r="H8932" s="114" t="s">
        <v>967</v>
      </c>
      <c r="I8932" s="114">
        <v>2</v>
      </c>
      <c r="J8932" s="131" t="s">
        <v>65</v>
      </c>
      <c r="K8932" t="str">
        <f t="shared" si="7067"/>
        <v>C103052</v>
      </c>
      <c r="L8932" s="114">
        <f t="shared" ref="L8932:L8947" si="7102">L8931</f>
        <v>2432</v>
      </c>
    </row>
    <row r="8933" spans="1:12">
      <c r="A8933" s="113" t="str">
        <f t="shared" ref="A8933:C8933" si="7103">A8932</f>
        <v>05</v>
      </c>
      <c r="B8933" t="str">
        <f t="shared" si="7103"/>
        <v>5級地</v>
      </c>
      <c r="C8933" s="119">
        <f t="shared" si="7103"/>
        <v>10.8</v>
      </c>
      <c r="D8933" s="144" t="s">
        <v>1119</v>
      </c>
      <c r="E8933" s="133" t="s">
        <v>1120</v>
      </c>
      <c r="F8933">
        <v>1009</v>
      </c>
      <c r="G8933" s="114">
        <f t="shared" si="7066"/>
        <v>10897</v>
      </c>
      <c r="H8933" s="114" t="s">
        <v>967</v>
      </c>
      <c r="I8933" s="114">
        <v>2</v>
      </c>
      <c r="J8933" s="131" t="s">
        <v>65</v>
      </c>
      <c r="K8933" t="str">
        <f t="shared" si="7067"/>
        <v>C104052</v>
      </c>
      <c r="L8933" s="114">
        <f t="shared" si="7102"/>
        <v>2432</v>
      </c>
    </row>
    <row r="8934" spans="1:12">
      <c r="A8934" s="113" t="str">
        <f t="shared" ref="A8934:C8934" si="7104">A8933</f>
        <v>05</v>
      </c>
      <c r="B8934" t="str">
        <f t="shared" si="7104"/>
        <v>5級地</v>
      </c>
      <c r="C8934" s="119">
        <f t="shared" si="7104"/>
        <v>10.8</v>
      </c>
      <c r="D8934" s="144" t="s">
        <v>1121</v>
      </c>
      <c r="E8934" s="133" t="s">
        <v>1122</v>
      </c>
      <c r="F8934">
        <v>705</v>
      </c>
      <c r="G8934" s="114">
        <f t="shared" si="7066"/>
        <v>7614</v>
      </c>
      <c r="H8934" s="114" t="s">
        <v>967</v>
      </c>
      <c r="I8934" s="114">
        <v>2</v>
      </c>
      <c r="J8934" s="131" t="s">
        <v>65</v>
      </c>
      <c r="K8934" t="str">
        <f t="shared" si="7067"/>
        <v>C105052</v>
      </c>
      <c r="L8934" s="114">
        <f t="shared" si="7102"/>
        <v>2432</v>
      </c>
    </row>
    <row r="8935" spans="1:12">
      <c r="A8935" s="113" t="str">
        <f t="shared" ref="A8935:C8935" si="7105">A8934</f>
        <v>05</v>
      </c>
      <c r="B8935" t="str">
        <f t="shared" si="7105"/>
        <v>5級地</v>
      </c>
      <c r="C8935" s="119">
        <f t="shared" si="7105"/>
        <v>10.8</v>
      </c>
      <c r="D8935" s="144" t="s">
        <v>1123</v>
      </c>
      <c r="E8935" s="133" t="s">
        <v>1124</v>
      </c>
      <c r="F8935">
        <v>502</v>
      </c>
      <c r="G8935" s="114">
        <f t="shared" si="7066"/>
        <v>5421</v>
      </c>
      <c r="H8935" s="114" t="s">
        <v>967</v>
      </c>
      <c r="I8935" s="114">
        <v>2</v>
      </c>
      <c r="J8935" s="131" t="s">
        <v>65</v>
      </c>
      <c r="K8935" t="str">
        <f t="shared" si="7067"/>
        <v>C106052</v>
      </c>
      <c r="L8935" s="114">
        <f t="shared" si="7102"/>
        <v>2432</v>
      </c>
    </row>
    <row r="8936" spans="1:12">
      <c r="A8936" s="113" t="str">
        <f t="shared" ref="A8936:C8936" si="7106">A8935</f>
        <v>05</v>
      </c>
      <c r="B8936" t="str">
        <f t="shared" si="7106"/>
        <v>5級地</v>
      </c>
      <c r="C8936" s="119">
        <f t="shared" si="7106"/>
        <v>10.8</v>
      </c>
      <c r="D8936" s="144" t="s">
        <v>1125</v>
      </c>
      <c r="E8936" s="133" t="s">
        <v>1126</v>
      </c>
      <c r="F8936">
        <v>943</v>
      </c>
      <c r="G8936" s="114">
        <f t="shared" si="7066"/>
        <v>10184</v>
      </c>
      <c r="H8936" s="114" t="s">
        <v>967</v>
      </c>
      <c r="I8936" s="114">
        <v>2</v>
      </c>
      <c r="J8936" s="131" t="s">
        <v>65</v>
      </c>
      <c r="K8936" t="str">
        <f t="shared" si="7067"/>
        <v>C107052</v>
      </c>
      <c r="L8936" s="114">
        <f t="shared" si="7102"/>
        <v>2432</v>
      </c>
    </row>
    <row r="8937" spans="1:12">
      <c r="A8937" s="113" t="str">
        <f t="shared" ref="A8937:C8937" si="7107">A8936</f>
        <v>05</v>
      </c>
      <c r="B8937" t="str">
        <f t="shared" si="7107"/>
        <v>5級地</v>
      </c>
      <c r="C8937" s="119">
        <f t="shared" si="7107"/>
        <v>10.8</v>
      </c>
      <c r="D8937" s="144" t="s">
        <v>1127</v>
      </c>
      <c r="E8937" s="133" t="s">
        <v>1128</v>
      </c>
      <c r="F8937">
        <v>660</v>
      </c>
      <c r="G8937" s="114">
        <f t="shared" si="7066"/>
        <v>7128</v>
      </c>
      <c r="H8937" s="114" t="s">
        <v>967</v>
      </c>
      <c r="I8937" s="114">
        <v>2</v>
      </c>
      <c r="J8937" s="131" t="s">
        <v>65</v>
      </c>
      <c r="K8937" t="str">
        <f t="shared" si="7067"/>
        <v>C108052</v>
      </c>
      <c r="L8937" s="114">
        <f t="shared" si="7102"/>
        <v>2432</v>
      </c>
    </row>
    <row r="8938" spans="1:12">
      <c r="A8938" s="113" t="str">
        <f t="shared" ref="A8938:C8938" si="7108">A8937</f>
        <v>05</v>
      </c>
      <c r="B8938" t="str">
        <f t="shared" si="7108"/>
        <v>5級地</v>
      </c>
      <c r="C8938" s="119">
        <f t="shared" si="7108"/>
        <v>10.8</v>
      </c>
      <c r="D8938" s="144" t="s">
        <v>1129</v>
      </c>
      <c r="E8938" s="133" t="s">
        <v>1130</v>
      </c>
      <c r="F8938">
        <v>472</v>
      </c>
      <c r="G8938" s="114">
        <f t="shared" si="7066"/>
        <v>5097</v>
      </c>
      <c r="H8938" s="114" t="s">
        <v>967</v>
      </c>
      <c r="I8938" s="114">
        <v>2</v>
      </c>
      <c r="J8938" s="131" t="s">
        <v>65</v>
      </c>
      <c r="K8938" t="str">
        <f t="shared" si="7067"/>
        <v>C109052</v>
      </c>
      <c r="L8938" s="114">
        <f t="shared" si="7102"/>
        <v>2432</v>
      </c>
    </row>
    <row r="8939" spans="1:12">
      <c r="A8939" s="113" t="str">
        <f t="shared" ref="A8939:C8939" si="7109">A8938</f>
        <v>05</v>
      </c>
      <c r="B8939" t="str">
        <f t="shared" si="7109"/>
        <v>5級地</v>
      </c>
      <c r="C8939" s="119">
        <f t="shared" si="7109"/>
        <v>10.8</v>
      </c>
      <c r="D8939" s="144" t="s">
        <v>1131</v>
      </c>
      <c r="E8939" s="133" t="s">
        <v>1132</v>
      </c>
      <c r="F8939">
        <v>938</v>
      </c>
      <c r="G8939" s="114">
        <f t="shared" si="7066"/>
        <v>10130</v>
      </c>
      <c r="H8939" s="114" t="s">
        <v>967</v>
      </c>
      <c r="I8939" s="114">
        <v>2</v>
      </c>
      <c r="J8939" s="131" t="s">
        <v>65</v>
      </c>
      <c r="K8939" t="str">
        <f t="shared" si="7067"/>
        <v>C110052</v>
      </c>
      <c r="L8939" s="114">
        <f t="shared" si="7102"/>
        <v>2432</v>
      </c>
    </row>
    <row r="8940" spans="1:12">
      <c r="A8940" s="113" t="str">
        <f t="shared" ref="A8940:C8940" si="7110">A8939</f>
        <v>05</v>
      </c>
      <c r="B8940" t="str">
        <f t="shared" si="7110"/>
        <v>5級地</v>
      </c>
      <c r="C8940" s="119">
        <f t="shared" si="7110"/>
        <v>10.8</v>
      </c>
      <c r="D8940" s="144" t="s">
        <v>1133</v>
      </c>
      <c r="E8940" s="133" t="s">
        <v>1134</v>
      </c>
      <c r="F8940">
        <v>655</v>
      </c>
      <c r="G8940" s="114">
        <f t="shared" si="7066"/>
        <v>7074</v>
      </c>
      <c r="H8940" s="114" t="s">
        <v>967</v>
      </c>
      <c r="I8940" s="114">
        <v>2</v>
      </c>
      <c r="J8940" s="131" t="s">
        <v>65</v>
      </c>
      <c r="K8940" t="str">
        <f t="shared" si="7067"/>
        <v>C111052</v>
      </c>
      <c r="L8940" s="114">
        <f t="shared" si="7102"/>
        <v>2432</v>
      </c>
    </row>
    <row r="8941" spans="1:12">
      <c r="A8941" s="113" t="str">
        <f t="shared" ref="A8941:C8941" si="7111">A8940</f>
        <v>05</v>
      </c>
      <c r="B8941" t="str">
        <f t="shared" si="7111"/>
        <v>5級地</v>
      </c>
      <c r="C8941" s="119">
        <f t="shared" si="7111"/>
        <v>10.8</v>
      </c>
      <c r="D8941" s="144" t="s">
        <v>1135</v>
      </c>
      <c r="E8941" s="133" t="s">
        <v>1136</v>
      </c>
      <c r="F8941">
        <v>467</v>
      </c>
      <c r="G8941" s="114">
        <f t="shared" si="7066"/>
        <v>5043</v>
      </c>
      <c r="H8941" s="114" t="s">
        <v>967</v>
      </c>
      <c r="I8941" s="114">
        <v>2</v>
      </c>
      <c r="J8941" s="131" t="s">
        <v>65</v>
      </c>
      <c r="K8941" t="str">
        <f t="shared" si="7067"/>
        <v>C112052</v>
      </c>
      <c r="L8941" s="114">
        <f t="shared" si="7102"/>
        <v>2432</v>
      </c>
    </row>
    <row r="8942" spans="1:12">
      <c r="A8942" s="113" t="str">
        <f t="shared" ref="A8942:C8942" si="7112">A8941</f>
        <v>05</v>
      </c>
      <c r="B8942" t="str">
        <f t="shared" si="7112"/>
        <v>5級地</v>
      </c>
      <c r="C8942" s="119">
        <f t="shared" si="7112"/>
        <v>10.8</v>
      </c>
      <c r="D8942" s="144" t="s">
        <v>1137</v>
      </c>
      <c r="E8942" s="133" t="s">
        <v>1138</v>
      </c>
      <c r="F8942">
        <v>963</v>
      </c>
      <c r="G8942" s="114">
        <f t="shared" si="7066"/>
        <v>10400</v>
      </c>
      <c r="H8942" s="114" t="s">
        <v>967</v>
      </c>
      <c r="I8942" s="114">
        <v>2</v>
      </c>
      <c r="J8942" s="131" t="s">
        <v>65</v>
      </c>
      <c r="K8942" t="str">
        <f t="shared" si="7067"/>
        <v>C113052</v>
      </c>
      <c r="L8942" s="114">
        <f t="shared" si="7102"/>
        <v>2432</v>
      </c>
    </row>
    <row r="8943" spans="1:12">
      <c r="A8943" s="113" t="str">
        <f t="shared" ref="A8943:C8943" si="7113">A8942</f>
        <v>05</v>
      </c>
      <c r="B8943" t="str">
        <f t="shared" si="7113"/>
        <v>5級地</v>
      </c>
      <c r="C8943" s="119">
        <f t="shared" si="7113"/>
        <v>10.8</v>
      </c>
      <c r="D8943" s="144" t="s">
        <v>1139</v>
      </c>
      <c r="E8943" s="133" t="s">
        <v>1140</v>
      </c>
      <c r="F8943">
        <v>674</v>
      </c>
      <c r="G8943" s="114">
        <f t="shared" si="7066"/>
        <v>7279</v>
      </c>
      <c r="H8943" s="114" t="s">
        <v>967</v>
      </c>
      <c r="I8943" s="114">
        <v>2</v>
      </c>
      <c r="J8943" s="131" t="s">
        <v>65</v>
      </c>
      <c r="K8943" t="str">
        <f t="shared" si="7067"/>
        <v>C114052</v>
      </c>
      <c r="L8943" s="114">
        <f t="shared" si="7102"/>
        <v>2432</v>
      </c>
    </row>
    <row r="8944" spans="1:12">
      <c r="A8944" s="113" t="str">
        <f t="shared" ref="A8944:C8944" si="7114">A8943</f>
        <v>05</v>
      </c>
      <c r="B8944" t="str">
        <f t="shared" si="7114"/>
        <v>5級地</v>
      </c>
      <c r="C8944" s="119">
        <f t="shared" si="7114"/>
        <v>10.8</v>
      </c>
      <c r="D8944" s="144" t="s">
        <v>1141</v>
      </c>
      <c r="E8944" s="133" t="s">
        <v>1142</v>
      </c>
      <c r="F8944">
        <v>482</v>
      </c>
      <c r="G8944" s="114">
        <f t="shared" si="7066"/>
        <v>5205</v>
      </c>
      <c r="H8944" s="114" t="s">
        <v>967</v>
      </c>
      <c r="I8944" s="114">
        <v>2</v>
      </c>
      <c r="J8944" s="131" t="s">
        <v>65</v>
      </c>
      <c r="K8944" t="str">
        <f t="shared" si="7067"/>
        <v>C115052</v>
      </c>
      <c r="L8944" s="114">
        <f t="shared" si="7102"/>
        <v>2432</v>
      </c>
    </row>
    <row r="8945" spans="1:12">
      <c r="A8945" s="113" t="str">
        <f t="shared" ref="A8945:C8945" si="7115">A8944</f>
        <v>05</v>
      </c>
      <c r="B8945" t="str">
        <f t="shared" si="7115"/>
        <v>5級地</v>
      </c>
      <c r="C8945" s="119">
        <f t="shared" si="7115"/>
        <v>10.8</v>
      </c>
      <c r="D8945" s="144" t="s">
        <v>1143</v>
      </c>
      <c r="E8945" s="133" t="s">
        <v>1144</v>
      </c>
      <c r="F8945">
        <v>958</v>
      </c>
      <c r="G8945" s="114">
        <f t="shared" si="7066"/>
        <v>10346</v>
      </c>
      <c r="H8945" s="114" t="s">
        <v>967</v>
      </c>
      <c r="I8945" s="114">
        <v>2</v>
      </c>
      <c r="J8945" s="131" t="s">
        <v>65</v>
      </c>
      <c r="K8945" t="str">
        <f t="shared" si="7067"/>
        <v>C116052</v>
      </c>
      <c r="L8945" s="114">
        <f t="shared" si="7102"/>
        <v>2432</v>
      </c>
    </row>
    <row r="8946" spans="1:12">
      <c r="A8946" s="113" t="str">
        <f t="shared" ref="A8946:C8946" si="7116">A8945</f>
        <v>05</v>
      </c>
      <c r="B8946" t="str">
        <f t="shared" si="7116"/>
        <v>5級地</v>
      </c>
      <c r="C8946" s="119">
        <f t="shared" si="7116"/>
        <v>10.8</v>
      </c>
      <c r="D8946" s="144" t="s">
        <v>1145</v>
      </c>
      <c r="E8946" s="133" t="s">
        <v>1146</v>
      </c>
      <c r="F8946">
        <v>669</v>
      </c>
      <c r="G8946" s="114">
        <f t="shared" si="7066"/>
        <v>7225</v>
      </c>
      <c r="H8946" s="114" t="s">
        <v>967</v>
      </c>
      <c r="I8946" s="114">
        <v>2</v>
      </c>
      <c r="J8946" s="131" t="s">
        <v>65</v>
      </c>
      <c r="K8946" t="str">
        <f t="shared" si="7067"/>
        <v>C117052</v>
      </c>
      <c r="L8946" s="114">
        <f t="shared" si="7102"/>
        <v>2432</v>
      </c>
    </row>
    <row r="8947" spans="1:12">
      <c r="A8947" s="113" t="str">
        <f t="shared" ref="A8947:C8947" si="7117">A8946</f>
        <v>05</v>
      </c>
      <c r="B8947" t="str">
        <f t="shared" si="7117"/>
        <v>5級地</v>
      </c>
      <c r="C8947" s="119">
        <f t="shared" si="7117"/>
        <v>10.8</v>
      </c>
      <c r="D8947" s="144" t="s">
        <v>1147</v>
      </c>
      <c r="E8947" s="133" t="s">
        <v>1148</v>
      </c>
      <c r="F8947">
        <v>477</v>
      </c>
      <c r="G8947" s="114">
        <f t="shared" si="7066"/>
        <v>5151</v>
      </c>
      <c r="H8947" s="114" t="s">
        <v>967</v>
      </c>
      <c r="I8947" s="114">
        <v>2</v>
      </c>
      <c r="J8947" s="131" t="s">
        <v>65</v>
      </c>
      <c r="K8947" t="str">
        <f t="shared" si="7067"/>
        <v>C118052</v>
      </c>
      <c r="L8947" s="114">
        <f t="shared" si="7102"/>
        <v>2432</v>
      </c>
    </row>
    <row r="8948" spans="1:12">
      <c r="A8948" s="113" t="str">
        <f t="shared" ref="A8948:C8948" si="7118">A8947</f>
        <v>05</v>
      </c>
      <c r="B8948" t="str">
        <f t="shared" si="7118"/>
        <v>5級地</v>
      </c>
      <c r="C8948" s="119">
        <f t="shared" si="7118"/>
        <v>10.8</v>
      </c>
      <c r="D8948" s="144" t="s">
        <v>1149</v>
      </c>
      <c r="E8948" s="133" t="s">
        <v>1150</v>
      </c>
      <c r="F8948">
        <v>898</v>
      </c>
      <c r="G8948" s="114">
        <f t="shared" si="7066"/>
        <v>9698</v>
      </c>
      <c r="H8948" s="114" t="s">
        <v>967</v>
      </c>
      <c r="I8948" s="114">
        <v>2</v>
      </c>
      <c r="J8948" s="131" t="s">
        <v>65</v>
      </c>
      <c r="K8948" t="str">
        <f t="shared" si="7067"/>
        <v>C121052</v>
      </c>
      <c r="L8948" s="130">
        <f>L8876</f>
        <v>1863</v>
      </c>
    </row>
    <row r="8949" spans="1:12">
      <c r="A8949" s="113" t="str">
        <f t="shared" ref="A8949:C8949" si="7119">A8948</f>
        <v>05</v>
      </c>
      <c r="B8949" t="str">
        <f t="shared" si="7119"/>
        <v>5級地</v>
      </c>
      <c r="C8949" s="119">
        <f t="shared" si="7119"/>
        <v>10.8</v>
      </c>
      <c r="D8949" s="144" t="s">
        <v>1151</v>
      </c>
      <c r="E8949" s="133" t="s">
        <v>1152</v>
      </c>
      <c r="F8949">
        <v>629</v>
      </c>
      <c r="G8949" s="114">
        <f t="shared" si="7066"/>
        <v>6793</v>
      </c>
      <c r="H8949" s="114" t="s">
        <v>967</v>
      </c>
      <c r="I8949" s="114">
        <v>2</v>
      </c>
      <c r="J8949" s="131" t="s">
        <v>65</v>
      </c>
      <c r="K8949" t="str">
        <f t="shared" si="7067"/>
        <v>C122052</v>
      </c>
      <c r="L8949" s="114">
        <f>L8948</f>
        <v>1863</v>
      </c>
    </row>
    <row r="8950" spans="1:12">
      <c r="A8950" s="113" t="str">
        <f t="shared" ref="A8950:C8950" si="7120">A8949</f>
        <v>05</v>
      </c>
      <c r="B8950" t="str">
        <f t="shared" si="7120"/>
        <v>5級地</v>
      </c>
      <c r="C8950" s="119">
        <f t="shared" si="7120"/>
        <v>10.8</v>
      </c>
      <c r="D8950" s="144" t="s">
        <v>1153</v>
      </c>
      <c r="E8950" s="133" t="s">
        <v>1154</v>
      </c>
      <c r="F8950">
        <v>449</v>
      </c>
      <c r="G8950" s="114">
        <f t="shared" si="7066"/>
        <v>4849</v>
      </c>
      <c r="H8950" s="114" t="s">
        <v>967</v>
      </c>
      <c r="I8950" s="114">
        <v>2</v>
      </c>
      <c r="J8950" s="131" t="s">
        <v>65</v>
      </c>
      <c r="K8950" t="str">
        <f t="shared" si="7067"/>
        <v>C123052</v>
      </c>
      <c r="L8950" s="114">
        <f t="shared" ref="L8950:L8965" si="7121">L8949</f>
        <v>1863</v>
      </c>
    </row>
    <row r="8951" spans="1:12">
      <c r="A8951" s="113" t="str">
        <f t="shared" ref="A8951:C8951" si="7122">A8950</f>
        <v>05</v>
      </c>
      <c r="B8951" t="str">
        <f t="shared" si="7122"/>
        <v>5級地</v>
      </c>
      <c r="C8951" s="119">
        <f t="shared" si="7122"/>
        <v>10.8</v>
      </c>
      <c r="D8951" s="144" t="s">
        <v>1155</v>
      </c>
      <c r="E8951" s="133" t="s">
        <v>1156</v>
      </c>
      <c r="F8951">
        <v>893</v>
      </c>
      <c r="G8951" s="114">
        <f t="shared" si="7066"/>
        <v>9644</v>
      </c>
      <c r="H8951" s="114" t="s">
        <v>967</v>
      </c>
      <c r="I8951" s="114">
        <v>2</v>
      </c>
      <c r="J8951" s="131" t="s">
        <v>65</v>
      </c>
      <c r="K8951" t="str">
        <f t="shared" si="7067"/>
        <v>C124052</v>
      </c>
      <c r="L8951" s="114">
        <f t="shared" si="7121"/>
        <v>1863</v>
      </c>
    </row>
    <row r="8952" spans="1:12">
      <c r="A8952" s="113" t="str">
        <f t="shared" ref="A8952:C8952" si="7123">A8951</f>
        <v>05</v>
      </c>
      <c r="B8952" t="str">
        <f t="shared" si="7123"/>
        <v>5級地</v>
      </c>
      <c r="C8952" s="119">
        <f t="shared" si="7123"/>
        <v>10.8</v>
      </c>
      <c r="D8952" s="144" t="s">
        <v>1157</v>
      </c>
      <c r="E8952" s="133" t="s">
        <v>1158</v>
      </c>
      <c r="F8952">
        <v>624</v>
      </c>
      <c r="G8952" s="114">
        <f t="shared" si="7066"/>
        <v>6739</v>
      </c>
      <c r="H8952" s="114" t="s">
        <v>967</v>
      </c>
      <c r="I8952" s="114">
        <v>2</v>
      </c>
      <c r="J8952" s="131" t="s">
        <v>65</v>
      </c>
      <c r="K8952" t="str">
        <f t="shared" si="7067"/>
        <v>C125052</v>
      </c>
      <c r="L8952" s="114">
        <f t="shared" si="7121"/>
        <v>1863</v>
      </c>
    </row>
    <row r="8953" spans="1:12">
      <c r="A8953" s="113" t="str">
        <f t="shared" ref="A8953:C8953" si="7124">A8952</f>
        <v>05</v>
      </c>
      <c r="B8953" t="str">
        <f t="shared" si="7124"/>
        <v>5級地</v>
      </c>
      <c r="C8953" s="119">
        <f t="shared" si="7124"/>
        <v>10.8</v>
      </c>
      <c r="D8953" s="144" t="s">
        <v>1159</v>
      </c>
      <c r="E8953" s="133" t="s">
        <v>1160</v>
      </c>
      <c r="F8953">
        <v>444</v>
      </c>
      <c r="G8953" s="114">
        <f t="shared" si="7066"/>
        <v>4795</v>
      </c>
      <c r="H8953" s="114" t="s">
        <v>967</v>
      </c>
      <c r="I8953" s="114">
        <v>2</v>
      </c>
      <c r="J8953" s="131" t="s">
        <v>65</v>
      </c>
      <c r="K8953" t="str">
        <f t="shared" si="7067"/>
        <v>C126052</v>
      </c>
      <c r="L8953" s="114">
        <f t="shared" si="7121"/>
        <v>1863</v>
      </c>
    </row>
    <row r="8954" spans="1:12">
      <c r="A8954" s="113" t="str">
        <f t="shared" ref="A8954:C8954" si="7125">A8953</f>
        <v>05</v>
      </c>
      <c r="B8954" t="str">
        <f t="shared" si="7125"/>
        <v>5級地</v>
      </c>
      <c r="C8954" s="119">
        <f t="shared" si="7125"/>
        <v>10.8</v>
      </c>
      <c r="D8954" s="144" t="s">
        <v>1161</v>
      </c>
      <c r="E8954" s="133" t="s">
        <v>1162</v>
      </c>
      <c r="F8954">
        <v>835</v>
      </c>
      <c r="G8954" s="114">
        <f t="shared" si="7066"/>
        <v>9018</v>
      </c>
      <c r="H8954" s="114" t="s">
        <v>967</v>
      </c>
      <c r="I8954" s="114">
        <v>2</v>
      </c>
      <c r="J8954" s="131" t="s">
        <v>65</v>
      </c>
      <c r="K8954" t="str">
        <f t="shared" si="7067"/>
        <v>C127052</v>
      </c>
      <c r="L8954" s="114">
        <f t="shared" si="7121"/>
        <v>1863</v>
      </c>
    </row>
    <row r="8955" spans="1:12">
      <c r="A8955" s="113" t="str">
        <f t="shared" ref="A8955:C8955" si="7126">A8954</f>
        <v>05</v>
      </c>
      <c r="B8955" t="str">
        <f t="shared" si="7126"/>
        <v>5級地</v>
      </c>
      <c r="C8955" s="119">
        <f t="shared" si="7126"/>
        <v>10.8</v>
      </c>
      <c r="D8955" s="144" t="s">
        <v>1163</v>
      </c>
      <c r="E8955" s="133" t="s">
        <v>1164</v>
      </c>
      <c r="F8955">
        <v>585</v>
      </c>
      <c r="G8955" s="114">
        <f t="shared" si="7066"/>
        <v>6318</v>
      </c>
      <c r="H8955" s="114" t="s">
        <v>967</v>
      </c>
      <c r="I8955" s="114">
        <v>2</v>
      </c>
      <c r="J8955" s="131" t="s">
        <v>65</v>
      </c>
      <c r="K8955" t="str">
        <f t="shared" si="7067"/>
        <v>C128052</v>
      </c>
      <c r="L8955" s="114">
        <f t="shared" si="7121"/>
        <v>1863</v>
      </c>
    </row>
    <row r="8956" spans="1:12">
      <c r="A8956" s="113" t="str">
        <f t="shared" ref="A8956:C8956" si="7127">A8955</f>
        <v>05</v>
      </c>
      <c r="B8956" t="str">
        <f t="shared" si="7127"/>
        <v>5級地</v>
      </c>
      <c r="C8956" s="119">
        <f t="shared" si="7127"/>
        <v>10.8</v>
      </c>
      <c r="D8956" s="144" t="s">
        <v>1165</v>
      </c>
      <c r="E8956" s="133" t="s">
        <v>1166</v>
      </c>
      <c r="F8956">
        <v>418</v>
      </c>
      <c r="G8956" s="114">
        <f t="shared" si="7066"/>
        <v>4514</v>
      </c>
      <c r="H8956" s="114" t="s">
        <v>967</v>
      </c>
      <c r="I8956" s="114">
        <v>2</v>
      </c>
      <c r="J8956" s="131" t="s">
        <v>65</v>
      </c>
      <c r="K8956" t="str">
        <f t="shared" si="7067"/>
        <v>C129052</v>
      </c>
      <c r="L8956" s="114">
        <f t="shared" si="7121"/>
        <v>1863</v>
      </c>
    </row>
    <row r="8957" spans="1:12">
      <c r="A8957" s="113" t="str">
        <f t="shared" ref="A8957:C8957" si="7128">A8956</f>
        <v>05</v>
      </c>
      <c r="B8957" t="str">
        <f t="shared" si="7128"/>
        <v>5級地</v>
      </c>
      <c r="C8957" s="119">
        <f t="shared" si="7128"/>
        <v>10.8</v>
      </c>
      <c r="D8957" s="144" t="s">
        <v>1167</v>
      </c>
      <c r="E8957" s="133" t="s">
        <v>1168</v>
      </c>
      <c r="F8957">
        <v>830</v>
      </c>
      <c r="G8957" s="114">
        <f t="shared" si="7066"/>
        <v>8964</v>
      </c>
      <c r="H8957" s="114" t="s">
        <v>967</v>
      </c>
      <c r="I8957" s="114">
        <v>2</v>
      </c>
      <c r="J8957" s="131" t="s">
        <v>65</v>
      </c>
      <c r="K8957" t="str">
        <f t="shared" si="7067"/>
        <v>C130052</v>
      </c>
      <c r="L8957" s="114">
        <f t="shared" si="7121"/>
        <v>1863</v>
      </c>
    </row>
    <row r="8958" spans="1:12">
      <c r="A8958" s="113" t="str">
        <f t="shared" ref="A8958:C8958" si="7129">A8957</f>
        <v>05</v>
      </c>
      <c r="B8958" t="str">
        <f t="shared" si="7129"/>
        <v>5級地</v>
      </c>
      <c r="C8958" s="119">
        <f t="shared" si="7129"/>
        <v>10.8</v>
      </c>
      <c r="D8958" s="144" t="s">
        <v>1169</v>
      </c>
      <c r="E8958" s="133" t="s">
        <v>1170</v>
      </c>
      <c r="F8958">
        <v>580</v>
      </c>
      <c r="G8958" s="114">
        <f t="shared" si="7066"/>
        <v>6264</v>
      </c>
      <c r="H8958" s="114" t="s">
        <v>967</v>
      </c>
      <c r="I8958" s="114">
        <v>2</v>
      </c>
      <c r="J8958" s="131" t="s">
        <v>65</v>
      </c>
      <c r="K8958" t="str">
        <f t="shared" si="7067"/>
        <v>C131052</v>
      </c>
      <c r="L8958" s="114">
        <f t="shared" si="7121"/>
        <v>1863</v>
      </c>
    </row>
    <row r="8959" spans="1:12">
      <c r="A8959" s="113" t="str">
        <f t="shared" ref="A8959:C8959" si="7130">A8958</f>
        <v>05</v>
      </c>
      <c r="B8959" t="str">
        <f t="shared" si="7130"/>
        <v>5級地</v>
      </c>
      <c r="C8959" s="119">
        <f t="shared" si="7130"/>
        <v>10.8</v>
      </c>
      <c r="D8959" s="144" t="s">
        <v>1171</v>
      </c>
      <c r="E8959" s="133" t="s">
        <v>1172</v>
      </c>
      <c r="F8959">
        <v>413</v>
      </c>
      <c r="G8959" s="114">
        <f t="shared" si="7066"/>
        <v>4460</v>
      </c>
      <c r="H8959" s="114" t="s">
        <v>967</v>
      </c>
      <c r="I8959" s="114">
        <v>2</v>
      </c>
      <c r="J8959" s="131" t="s">
        <v>65</v>
      </c>
      <c r="K8959" t="str">
        <f t="shared" si="7067"/>
        <v>C132052</v>
      </c>
      <c r="L8959" s="114">
        <f t="shared" si="7121"/>
        <v>1863</v>
      </c>
    </row>
    <row r="8960" spans="1:12">
      <c r="A8960" s="113" t="str">
        <f t="shared" ref="A8960:C8960" si="7131">A8959</f>
        <v>05</v>
      </c>
      <c r="B8960" t="str">
        <f t="shared" si="7131"/>
        <v>5級地</v>
      </c>
      <c r="C8960" s="119">
        <f t="shared" si="7131"/>
        <v>10.8</v>
      </c>
      <c r="D8960" s="144" t="s">
        <v>1173</v>
      </c>
      <c r="E8960" s="133" t="s">
        <v>1174</v>
      </c>
      <c r="F8960">
        <v>853</v>
      </c>
      <c r="G8960" s="114">
        <f t="shared" si="7066"/>
        <v>9212</v>
      </c>
      <c r="H8960" s="114" t="s">
        <v>967</v>
      </c>
      <c r="I8960" s="114">
        <v>2</v>
      </c>
      <c r="J8960" s="131" t="s">
        <v>65</v>
      </c>
      <c r="K8960" t="str">
        <f t="shared" si="7067"/>
        <v>C133052</v>
      </c>
      <c r="L8960" s="114">
        <f t="shared" si="7121"/>
        <v>1863</v>
      </c>
    </row>
    <row r="8961" spans="1:12">
      <c r="A8961" s="113" t="str">
        <f t="shared" ref="A8961:C8961" si="7132">A8960</f>
        <v>05</v>
      </c>
      <c r="B8961" t="str">
        <f t="shared" si="7132"/>
        <v>5級地</v>
      </c>
      <c r="C8961" s="119">
        <f t="shared" si="7132"/>
        <v>10.8</v>
      </c>
      <c r="D8961" s="144" t="s">
        <v>1175</v>
      </c>
      <c r="E8961" s="133" t="s">
        <v>1176</v>
      </c>
      <c r="F8961">
        <v>597</v>
      </c>
      <c r="G8961" s="114">
        <f t="shared" si="7066"/>
        <v>6447</v>
      </c>
      <c r="H8961" s="114" t="s">
        <v>967</v>
      </c>
      <c r="I8961" s="114">
        <v>2</v>
      </c>
      <c r="J8961" s="131" t="s">
        <v>65</v>
      </c>
      <c r="K8961" t="str">
        <f t="shared" si="7067"/>
        <v>C134052</v>
      </c>
      <c r="L8961" s="114">
        <f t="shared" si="7121"/>
        <v>1863</v>
      </c>
    </row>
    <row r="8962" spans="1:12">
      <c r="A8962" s="113" t="str">
        <f t="shared" ref="A8962:C8962" si="7133">A8961</f>
        <v>05</v>
      </c>
      <c r="B8962" t="str">
        <f t="shared" si="7133"/>
        <v>5級地</v>
      </c>
      <c r="C8962" s="119">
        <f t="shared" si="7133"/>
        <v>10.8</v>
      </c>
      <c r="D8962" s="144" t="s">
        <v>1177</v>
      </c>
      <c r="E8962" s="133" t="s">
        <v>1178</v>
      </c>
      <c r="F8962">
        <v>427</v>
      </c>
      <c r="G8962" s="114">
        <f t="shared" si="7066"/>
        <v>4611</v>
      </c>
      <c r="H8962" s="114" t="s">
        <v>967</v>
      </c>
      <c r="I8962" s="114">
        <v>2</v>
      </c>
      <c r="J8962" s="131" t="s">
        <v>65</v>
      </c>
      <c r="K8962" t="str">
        <f t="shared" si="7067"/>
        <v>C135052</v>
      </c>
      <c r="L8962" s="114">
        <f t="shared" si="7121"/>
        <v>1863</v>
      </c>
    </row>
    <row r="8963" spans="1:12">
      <c r="A8963" s="113" t="str">
        <f t="shared" ref="A8963:C8963" si="7134">A8962</f>
        <v>05</v>
      </c>
      <c r="B8963" t="str">
        <f t="shared" si="7134"/>
        <v>5級地</v>
      </c>
      <c r="C8963" s="119">
        <f t="shared" si="7134"/>
        <v>10.8</v>
      </c>
      <c r="D8963" s="144" t="s">
        <v>1179</v>
      </c>
      <c r="E8963" s="133" t="s">
        <v>1180</v>
      </c>
      <c r="F8963">
        <v>848</v>
      </c>
      <c r="G8963" s="114">
        <f t="shared" ref="G8963:G9026" si="7135">ROUNDDOWN(F8963*C8963,0)</f>
        <v>9158</v>
      </c>
      <c r="H8963" s="114" t="s">
        <v>967</v>
      </c>
      <c r="I8963" s="114">
        <v>2</v>
      </c>
      <c r="J8963" s="131" t="s">
        <v>65</v>
      </c>
      <c r="K8963" t="str">
        <f t="shared" ref="K8963:K9026" si="7136">D8963&amp;A8963&amp;I8963</f>
        <v>C136052</v>
      </c>
      <c r="L8963" s="114">
        <f t="shared" si="7121"/>
        <v>1863</v>
      </c>
    </row>
    <row r="8964" spans="1:12">
      <c r="A8964" s="113" t="str">
        <f t="shared" ref="A8964:C8964" si="7137">A8963</f>
        <v>05</v>
      </c>
      <c r="B8964" t="str">
        <f t="shared" si="7137"/>
        <v>5級地</v>
      </c>
      <c r="C8964" s="119">
        <f t="shared" si="7137"/>
        <v>10.8</v>
      </c>
      <c r="D8964" s="144" t="s">
        <v>1181</v>
      </c>
      <c r="E8964" s="133" t="s">
        <v>1182</v>
      </c>
      <c r="F8964">
        <v>592</v>
      </c>
      <c r="G8964" s="114">
        <f t="shared" si="7135"/>
        <v>6393</v>
      </c>
      <c r="H8964" s="114" t="s">
        <v>967</v>
      </c>
      <c r="I8964" s="114">
        <v>2</v>
      </c>
      <c r="J8964" s="131" t="s">
        <v>65</v>
      </c>
      <c r="K8964" t="str">
        <f t="shared" si="7136"/>
        <v>C137052</v>
      </c>
      <c r="L8964" s="114">
        <f t="shared" si="7121"/>
        <v>1863</v>
      </c>
    </row>
    <row r="8965" spans="1:12">
      <c r="A8965" s="113" t="str">
        <f t="shared" ref="A8965:C8965" si="7138">A8964</f>
        <v>05</v>
      </c>
      <c r="B8965" t="str">
        <f t="shared" si="7138"/>
        <v>5級地</v>
      </c>
      <c r="C8965" s="119">
        <f t="shared" si="7138"/>
        <v>10.8</v>
      </c>
      <c r="D8965" s="144" t="s">
        <v>1183</v>
      </c>
      <c r="E8965" s="133" t="s">
        <v>1184</v>
      </c>
      <c r="F8965">
        <v>422</v>
      </c>
      <c r="G8965" s="114">
        <f t="shared" si="7135"/>
        <v>4557</v>
      </c>
      <c r="H8965" s="114" t="s">
        <v>967</v>
      </c>
      <c r="I8965" s="114">
        <v>2</v>
      </c>
      <c r="J8965" s="131" t="s">
        <v>65</v>
      </c>
      <c r="K8965" t="str">
        <f t="shared" si="7136"/>
        <v>C138052</v>
      </c>
      <c r="L8965" s="114">
        <f t="shared" si="7121"/>
        <v>1863</v>
      </c>
    </row>
    <row r="8966" spans="1:12">
      <c r="A8966" s="113" t="str">
        <f t="shared" ref="A8966:C8966" si="7139">A8965</f>
        <v>05</v>
      </c>
      <c r="B8966" t="str">
        <f t="shared" si="7139"/>
        <v>5級地</v>
      </c>
      <c r="C8966" s="119">
        <f t="shared" si="7139"/>
        <v>10.8</v>
      </c>
      <c r="D8966" s="144" t="s">
        <v>1185</v>
      </c>
      <c r="E8966" s="133" t="s">
        <v>1186</v>
      </c>
      <c r="F8966">
        <v>816</v>
      </c>
      <c r="G8966" s="114">
        <f t="shared" si="7135"/>
        <v>8812</v>
      </c>
      <c r="H8966" s="114" t="s">
        <v>967</v>
      </c>
      <c r="I8966" s="114">
        <v>2</v>
      </c>
      <c r="J8966" s="131" t="s">
        <v>65</v>
      </c>
      <c r="K8966" t="str">
        <f t="shared" si="7136"/>
        <v>C141052</v>
      </c>
      <c r="L8966" s="130">
        <f>L8894</f>
        <v>1597</v>
      </c>
    </row>
    <row r="8967" spans="1:12">
      <c r="A8967" s="113" t="str">
        <f t="shared" ref="A8967:C8967" si="7140">A8966</f>
        <v>05</v>
      </c>
      <c r="B8967" t="str">
        <f t="shared" si="7140"/>
        <v>5級地</v>
      </c>
      <c r="C8967" s="119">
        <f t="shared" si="7140"/>
        <v>10.8</v>
      </c>
      <c r="D8967" s="144" t="s">
        <v>1187</v>
      </c>
      <c r="E8967" s="133" t="s">
        <v>1188</v>
      </c>
      <c r="F8967">
        <v>571</v>
      </c>
      <c r="G8967" s="114">
        <f t="shared" si="7135"/>
        <v>6166</v>
      </c>
      <c r="H8967" s="114" t="s">
        <v>967</v>
      </c>
      <c r="I8967" s="114">
        <v>2</v>
      </c>
      <c r="J8967" s="131" t="s">
        <v>65</v>
      </c>
      <c r="K8967" t="str">
        <f t="shared" si="7136"/>
        <v>C142052</v>
      </c>
      <c r="L8967" s="114">
        <f>L8966</f>
        <v>1597</v>
      </c>
    </row>
    <row r="8968" spans="1:12">
      <c r="A8968" s="113" t="str">
        <f t="shared" ref="A8968:C8968" si="7141">A8967</f>
        <v>05</v>
      </c>
      <c r="B8968" t="str">
        <f t="shared" si="7141"/>
        <v>5級地</v>
      </c>
      <c r="C8968" s="119">
        <f t="shared" si="7141"/>
        <v>10.8</v>
      </c>
      <c r="D8968" s="144" t="s">
        <v>1189</v>
      </c>
      <c r="E8968" s="133" t="s">
        <v>1190</v>
      </c>
      <c r="F8968">
        <v>408</v>
      </c>
      <c r="G8968" s="114">
        <f t="shared" si="7135"/>
        <v>4406</v>
      </c>
      <c r="H8968" s="114" t="s">
        <v>967</v>
      </c>
      <c r="I8968" s="114">
        <v>2</v>
      </c>
      <c r="J8968" s="131" t="s">
        <v>65</v>
      </c>
      <c r="K8968" t="str">
        <f t="shared" si="7136"/>
        <v>C143052</v>
      </c>
      <c r="L8968" s="114">
        <f t="shared" ref="L8968:L8983" si="7142">L8967</f>
        <v>1597</v>
      </c>
    </row>
    <row r="8969" spans="1:12">
      <c r="A8969" s="113" t="str">
        <f t="shared" ref="A8969:C8969" si="7143">A8968</f>
        <v>05</v>
      </c>
      <c r="B8969" t="str">
        <f t="shared" si="7143"/>
        <v>5級地</v>
      </c>
      <c r="C8969" s="119">
        <f t="shared" si="7143"/>
        <v>10.8</v>
      </c>
      <c r="D8969" s="144" t="s">
        <v>1191</v>
      </c>
      <c r="E8969" s="133" t="s">
        <v>1192</v>
      </c>
      <c r="F8969">
        <v>811</v>
      </c>
      <c r="G8969" s="114">
        <f t="shared" si="7135"/>
        <v>8758</v>
      </c>
      <c r="H8969" s="114" t="s">
        <v>967</v>
      </c>
      <c r="I8969" s="114">
        <v>2</v>
      </c>
      <c r="J8969" s="131" t="s">
        <v>65</v>
      </c>
      <c r="K8969" t="str">
        <f t="shared" si="7136"/>
        <v>C144052</v>
      </c>
      <c r="L8969" s="114">
        <f t="shared" si="7142"/>
        <v>1597</v>
      </c>
    </row>
    <row r="8970" spans="1:12">
      <c r="A8970" s="113" t="str">
        <f t="shared" ref="A8970:C8970" si="7144">A8969</f>
        <v>05</v>
      </c>
      <c r="B8970" t="str">
        <f t="shared" si="7144"/>
        <v>5級地</v>
      </c>
      <c r="C8970" s="119">
        <f t="shared" si="7144"/>
        <v>10.8</v>
      </c>
      <c r="D8970" s="144" t="s">
        <v>1193</v>
      </c>
      <c r="E8970" s="133" t="s">
        <v>1194</v>
      </c>
      <c r="F8970">
        <v>566</v>
      </c>
      <c r="G8970" s="114">
        <f t="shared" si="7135"/>
        <v>6112</v>
      </c>
      <c r="H8970" s="114" t="s">
        <v>967</v>
      </c>
      <c r="I8970" s="114">
        <v>2</v>
      </c>
      <c r="J8970" s="131" t="s">
        <v>65</v>
      </c>
      <c r="K8970" t="str">
        <f t="shared" si="7136"/>
        <v>C145052</v>
      </c>
      <c r="L8970" s="114">
        <f t="shared" si="7142"/>
        <v>1597</v>
      </c>
    </row>
    <row r="8971" spans="1:12">
      <c r="A8971" s="113" t="str">
        <f t="shared" ref="A8971:C8971" si="7145">A8970</f>
        <v>05</v>
      </c>
      <c r="B8971" t="str">
        <f t="shared" si="7145"/>
        <v>5級地</v>
      </c>
      <c r="C8971" s="119">
        <f t="shared" si="7145"/>
        <v>10.8</v>
      </c>
      <c r="D8971" s="144" t="s">
        <v>1195</v>
      </c>
      <c r="E8971" s="133" t="s">
        <v>1196</v>
      </c>
      <c r="F8971">
        <v>403</v>
      </c>
      <c r="G8971" s="114">
        <f t="shared" si="7135"/>
        <v>4352</v>
      </c>
      <c r="H8971" s="114" t="s">
        <v>967</v>
      </c>
      <c r="I8971" s="114">
        <v>2</v>
      </c>
      <c r="J8971" s="131" t="s">
        <v>65</v>
      </c>
      <c r="K8971" t="str">
        <f t="shared" si="7136"/>
        <v>C146052</v>
      </c>
      <c r="L8971" s="114">
        <f t="shared" si="7142"/>
        <v>1597</v>
      </c>
    </row>
    <row r="8972" spans="1:12">
      <c r="A8972" s="113" t="str">
        <f t="shared" ref="A8972:C8972" si="7146">A8971</f>
        <v>05</v>
      </c>
      <c r="B8972" t="str">
        <f t="shared" si="7146"/>
        <v>5級地</v>
      </c>
      <c r="C8972" s="119">
        <f t="shared" si="7146"/>
        <v>10.8</v>
      </c>
      <c r="D8972" s="144" t="s">
        <v>1197</v>
      </c>
      <c r="E8972" s="133" t="s">
        <v>1198</v>
      </c>
      <c r="F8972">
        <v>759</v>
      </c>
      <c r="G8972" s="114">
        <f t="shared" si="7135"/>
        <v>8197</v>
      </c>
      <c r="H8972" s="114" t="s">
        <v>967</v>
      </c>
      <c r="I8972" s="114">
        <v>2</v>
      </c>
      <c r="J8972" s="131" t="s">
        <v>65</v>
      </c>
      <c r="K8972" t="str">
        <f t="shared" si="7136"/>
        <v>C147052</v>
      </c>
      <c r="L8972" s="114">
        <f t="shared" si="7142"/>
        <v>1597</v>
      </c>
    </row>
    <row r="8973" spans="1:12">
      <c r="A8973" s="113" t="str">
        <f t="shared" ref="A8973:C8973" si="7147">A8972</f>
        <v>05</v>
      </c>
      <c r="B8973" t="str">
        <f t="shared" si="7147"/>
        <v>5級地</v>
      </c>
      <c r="C8973" s="119">
        <f t="shared" si="7147"/>
        <v>10.8</v>
      </c>
      <c r="D8973" s="144" t="s">
        <v>1199</v>
      </c>
      <c r="E8973" s="133" t="s">
        <v>1200</v>
      </c>
      <c r="F8973">
        <v>531</v>
      </c>
      <c r="G8973" s="114">
        <f t="shared" si="7135"/>
        <v>5734</v>
      </c>
      <c r="H8973" s="114" t="s">
        <v>967</v>
      </c>
      <c r="I8973" s="114">
        <v>2</v>
      </c>
      <c r="J8973" s="131" t="s">
        <v>65</v>
      </c>
      <c r="K8973" t="str">
        <f t="shared" si="7136"/>
        <v>C148052</v>
      </c>
      <c r="L8973" s="114">
        <f t="shared" si="7142"/>
        <v>1597</v>
      </c>
    </row>
    <row r="8974" spans="1:12">
      <c r="A8974" s="113" t="str">
        <f t="shared" ref="A8974:C8974" si="7148">A8973</f>
        <v>05</v>
      </c>
      <c r="B8974" t="str">
        <f t="shared" si="7148"/>
        <v>5級地</v>
      </c>
      <c r="C8974" s="119">
        <f t="shared" si="7148"/>
        <v>10.8</v>
      </c>
      <c r="D8974" s="144" t="s">
        <v>1201</v>
      </c>
      <c r="E8974" s="133" t="s">
        <v>1202</v>
      </c>
      <c r="F8974">
        <v>380</v>
      </c>
      <c r="G8974" s="114">
        <f t="shared" si="7135"/>
        <v>4104</v>
      </c>
      <c r="H8974" s="114" t="s">
        <v>967</v>
      </c>
      <c r="I8974" s="114">
        <v>2</v>
      </c>
      <c r="J8974" s="131" t="s">
        <v>65</v>
      </c>
      <c r="K8974" t="str">
        <f t="shared" si="7136"/>
        <v>C149052</v>
      </c>
      <c r="L8974" s="114">
        <f t="shared" si="7142"/>
        <v>1597</v>
      </c>
    </row>
    <row r="8975" spans="1:12">
      <c r="A8975" s="113" t="str">
        <f t="shared" ref="A8975:C8975" si="7149">A8974</f>
        <v>05</v>
      </c>
      <c r="B8975" t="str">
        <f t="shared" si="7149"/>
        <v>5級地</v>
      </c>
      <c r="C8975" s="119">
        <f t="shared" si="7149"/>
        <v>10.8</v>
      </c>
      <c r="D8975" s="144" t="s">
        <v>1203</v>
      </c>
      <c r="E8975" s="133" t="s">
        <v>1204</v>
      </c>
      <c r="F8975">
        <v>754</v>
      </c>
      <c r="G8975" s="114">
        <f t="shared" si="7135"/>
        <v>8143</v>
      </c>
      <c r="H8975" s="114" t="s">
        <v>967</v>
      </c>
      <c r="I8975" s="114">
        <v>2</v>
      </c>
      <c r="J8975" s="131" t="s">
        <v>65</v>
      </c>
      <c r="K8975" t="str">
        <f t="shared" si="7136"/>
        <v>C150052</v>
      </c>
      <c r="L8975" s="114">
        <f t="shared" si="7142"/>
        <v>1597</v>
      </c>
    </row>
    <row r="8976" spans="1:12">
      <c r="A8976" s="113" t="str">
        <f t="shared" ref="A8976:C8976" si="7150">A8975</f>
        <v>05</v>
      </c>
      <c r="B8976" t="str">
        <f t="shared" si="7150"/>
        <v>5級地</v>
      </c>
      <c r="C8976" s="119">
        <f t="shared" si="7150"/>
        <v>10.8</v>
      </c>
      <c r="D8976" s="144" t="s">
        <v>1205</v>
      </c>
      <c r="E8976" s="133" t="s">
        <v>1206</v>
      </c>
      <c r="F8976">
        <v>526</v>
      </c>
      <c r="G8976" s="114">
        <f t="shared" si="7135"/>
        <v>5680</v>
      </c>
      <c r="H8976" s="114" t="s">
        <v>967</v>
      </c>
      <c r="I8976" s="114">
        <v>2</v>
      </c>
      <c r="J8976" s="131" t="s">
        <v>65</v>
      </c>
      <c r="K8976" t="str">
        <f t="shared" si="7136"/>
        <v>C151052</v>
      </c>
      <c r="L8976" s="114">
        <f t="shared" si="7142"/>
        <v>1597</v>
      </c>
    </row>
    <row r="8977" spans="1:12">
      <c r="A8977" s="113" t="str">
        <f t="shared" ref="A8977:C8977" si="7151">A8976</f>
        <v>05</v>
      </c>
      <c r="B8977" t="str">
        <f t="shared" si="7151"/>
        <v>5級地</v>
      </c>
      <c r="C8977" s="119">
        <f t="shared" si="7151"/>
        <v>10.8</v>
      </c>
      <c r="D8977" s="144" t="s">
        <v>1207</v>
      </c>
      <c r="E8977" s="133" t="s">
        <v>1208</v>
      </c>
      <c r="F8977">
        <v>375</v>
      </c>
      <c r="G8977" s="114">
        <f t="shared" si="7135"/>
        <v>4050</v>
      </c>
      <c r="H8977" s="114" t="s">
        <v>967</v>
      </c>
      <c r="I8977" s="114">
        <v>2</v>
      </c>
      <c r="J8977" s="131" t="s">
        <v>65</v>
      </c>
      <c r="K8977" t="str">
        <f t="shared" si="7136"/>
        <v>C152052</v>
      </c>
      <c r="L8977" s="114">
        <f t="shared" si="7142"/>
        <v>1597</v>
      </c>
    </row>
    <row r="8978" spans="1:12">
      <c r="A8978" s="113" t="str">
        <f t="shared" ref="A8978:C8978" si="7152">A8977</f>
        <v>05</v>
      </c>
      <c r="B8978" t="str">
        <f t="shared" si="7152"/>
        <v>5級地</v>
      </c>
      <c r="C8978" s="119">
        <f t="shared" si="7152"/>
        <v>10.8</v>
      </c>
      <c r="D8978" s="144" t="s">
        <v>1209</v>
      </c>
      <c r="E8978" s="133" t="s">
        <v>1210</v>
      </c>
      <c r="F8978">
        <v>775</v>
      </c>
      <c r="G8978" s="114">
        <f t="shared" si="7135"/>
        <v>8370</v>
      </c>
      <c r="H8978" s="114" t="s">
        <v>967</v>
      </c>
      <c r="I8978" s="114">
        <v>2</v>
      </c>
      <c r="J8978" s="131" t="s">
        <v>65</v>
      </c>
      <c r="K8978" t="str">
        <f t="shared" si="7136"/>
        <v>C153052</v>
      </c>
      <c r="L8978" s="114">
        <f t="shared" si="7142"/>
        <v>1597</v>
      </c>
    </row>
    <row r="8979" spans="1:12">
      <c r="A8979" s="113" t="str">
        <f t="shared" ref="A8979:C8979" si="7153">A8978</f>
        <v>05</v>
      </c>
      <c r="B8979" t="str">
        <f t="shared" si="7153"/>
        <v>5級地</v>
      </c>
      <c r="C8979" s="119">
        <f t="shared" si="7153"/>
        <v>10.8</v>
      </c>
      <c r="D8979" s="144" t="s">
        <v>1211</v>
      </c>
      <c r="E8979" s="133" t="s">
        <v>1212</v>
      </c>
      <c r="F8979">
        <v>543</v>
      </c>
      <c r="G8979" s="114">
        <f t="shared" si="7135"/>
        <v>5864</v>
      </c>
      <c r="H8979" s="114" t="s">
        <v>967</v>
      </c>
      <c r="I8979" s="114">
        <v>2</v>
      </c>
      <c r="J8979" s="131" t="s">
        <v>65</v>
      </c>
      <c r="K8979" t="str">
        <f t="shared" si="7136"/>
        <v>C154052</v>
      </c>
      <c r="L8979" s="114">
        <f t="shared" si="7142"/>
        <v>1597</v>
      </c>
    </row>
    <row r="8980" spans="1:12">
      <c r="A8980" s="113" t="str">
        <f t="shared" ref="A8980:C8980" si="7154">A8979</f>
        <v>05</v>
      </c>
      <c r="B8980" t="str">
        <f t="shared" si="7154"/>
        <v>5級地</v>
      </c>
      <c r="C8980" s="119">
        <f t="shared" si="7154"/>
        <v>10.8</v>
      </c>
      <c r="D8980" s="144" t="s">
        <v>1213</v>
      </c>
      <c r="E8980" s="133" t="s">
        <v>1214</v>
      </c>
      <c r="F8980">
        <v>388</v>
      </c>
      <c r="G8980" s="114">
        <f t="shared" si="7135"/>
        <v>4190</v>
      </c>
      <c r="H8980" s="114" t="s">
        <v>967</v>
      </c>
      <c r="I8980" s="114">
        <v>2</v>
      </c>
      <c r="J8980" s="131" t="s">
        <v>65</v>
      </c>
      <c r="K8980" t="str">
        <f t="shared" si="7136"/>
        <v>C155052</v>
      </c>
      <c r="L8980" s="114">
        <f t="shared" si="7142"/>
        <v>1597</v>
      </c>
    </row>
    <row r="8981" spans="1:12">
      <c r="A8981" s="113" t="str">
        <f t="shared" ref="A8981:C8981" si="7155">A8980</f>
        <v>05</v>
      </c>
      <c r="B8981" t="str">
        <f t="shared" si="7155"/>
        <v>5級地</v>
      </c>
      <c r="C8981" s="119">
        <f t="shared" si="7155"/>
        <v>10.8</v>
      </c>
      <c r="D8981" s="144" t="s">
        <v>1215</v>
      </c>
      <c r="E8981" s="133" t="s">
        <v>1216</v>
      </c>
      <c r="F8981">
        <v>770</v>
      </c>
      <c r="G8981" s="114">
        <f t="shared" si="7135"/>
        <v>8316</v>
      </c>
      <c r="H8981" s="114" t="s">
        <v>967</v>
      </c>
      <c r="I8981" s="114">
        <v>2</v>
      </c>
      <c r="J8981" s="131" t="s">
        <v>65</v>
      </c>
      <c r="K8981" t="str">
        <f t="shared" si="7136"/>
        <v>C156052</v>
      </c>
      <c r="L8981" s="114">
        <f t="shared" si="7142"/>
        <v>1597</v>
      </c>
    </row>
    <row r="8982" spans="1:12">
      <c r="A8982" s="113" t="str">
        <f t="shared" ref="A8982:C8982" si="7156">A8981</f>
        <v>05</v>
      </c>
      <c r="B8982" t="str">
        <f t="shared" si="7156"/>
        <v>5級地</v>
      </c>
      <c r="C8982" s="119">
        <f t="shared" si="7156"/>
        <v>10.8</v>
      </c>
      <c r="D8982" s="144" t="s">
        <v>1217</v>
      </c>
      <c r="E8982" s="133" t="s">
        <v>1218</v>
      </c>
      <c r="F8982">
        <v>538</v>
      </c>
      <c r="G8982" s="114">
        <f t="shared" si="7135"/>
        <v>5810</v>
      </c>
      <c r="H8982" s="114" t="s">
        <v>967</v>
      </c>
      <c r="I8982" s="114">
        <v>2</v>
      </c>
      <c r="J8982" s="131" t="s">
        <v>65</v>
      </c>
      <c r="K8982" t="str">
        <f t="shared" si="7136"/>
        <v>C157052</v>
      </c>
      <c r="L8982" s="114">
        <f t="shared" si="7142"/>
        <v>1597</v>
      </c>
    </row>
    <row r="8983" spans="1:12">
      <c r="A8983" s="113" t="str">
        <f t="shared" ref="A8983:C8983" si="7157">A8982</f>
        <v>05</v>
      </c>
      <c r="B8983" t="str">
        <f t="shared" si="7157"/>
        <v>5級地</v>
      </c>
      <c r="C8983" s="119">
        <f t="shared" si="7157"/>
        <v>10.8</v>
      </c>
      <c r="D8983" s="144" t="s">
        <v>1219</v>
      </c>
      <c r="E8983" s="133" t="s">
        <v>1220</v>
      </c>
      <c r="F8983">
        <v>383</v>
      </c>
      <c r="G8983" s="114">
        <f t="shared" si="7135"/>
        <v>4136</v>
      </c>
      <c r="H8983" s="114" t="s">
        <v>967</v>
      </c>
      <c r="I8983" s="114">
        <v>2</v>
      </c>
      <c r="J8983" s="131" t="s">
        <v>65</v>
      </c>
      <c r="K8983" t="str">
        <f t="shared" si="7136"/>
        <v>C158052</v>
      </c>
      <c r="L8983" s="114">
        <f t="shared" si="7142"/>
        <v>1597</v>
      </c>
    </row>
    <row r="8984" spans="1:12">
      <c r="A8984" s="113" t="str">
        <f t="shared" ref="A8984:C8984" si="7158">A8983</f>
        <v>05</v>
      </c>
      <c r="B8984" t="str">
        <f t="shared" si="7158"/>
        <v>5級地</v>
      </c>
      <c r="C8984" s="119">
        <f t="shared" si="7158"/>
        <v>10.8</v>
      </c>
      <c r="D8984" s="144" t="s">
        <v>1221</v>
      </c>
      <c r="E8984" s="133" t="s">
        <v>1222</v>
      </c>
      <c r="F8984">
        <v>633</v>
      </c>
      <c r="G8984" s="114">
        <f t="shared" si="7135"/>
        <v>6836</v>
      </c>
      <c r="H8984" s="114" t="s">
        <v>967</v>
      </c>
      <c r="I8984" s="114">
        <v>2</v>
      </c>
      <c r="J8984" s="131" t="s">
        <v>65</v>
      </c>
      <c r="K8984" t="str">
        <f t="shared" si="7136"/>
        <v>C161052</v>
      </c>
      <c r="L8984" s="130">
        <f>L8912</f>
        <v>1336</v>
      </c>
    </row>
    <row r="8985" spans="1:12">
      <c r="A8985" s="113" t="str">
        <f t="shared" ref="A8985:C8985" si="7159">A8984</f>
        <v>05</v>
      </c>
      <c r="B8985" t="str">
        <f t="shared" si="7159"/>
        <v>5級地</v>
      </c>
      <c r="C8985" s="119">
        <f t="shared" si="7159"/>
        <v>10.8</v>
      </c>
      <c r="D8985" s="144" t="s">
        <v>1223</v>
      </c>
      <c r="E8985" s="133" t="s">
        <v>1224</v>
      </c>
      <c r="F8985">
        <v>443</v>
      </c>
      <c r="G8985" s="114">
        <f t="shared" si="7135"/>
        <v>4784</v>
      </c>
      <c r="H8985" s="114" t="s">
        <v>967</v>
      </c>
      <c r="I8985" s="114">
        <v>2</v>
      </c>
      <c r="J8985" s="131" t="s">
        <v>65</v>
      </c>
      <c r="K8985" t="str">
        <f t="shared" si="7136"/>
        <v>C162052</v>
      </c>
      <c r="L8985" s="114">
        <f>L8984</f>
        <v>1336</v>
      </c>
    </row>
    <row r="8986" spans="1:12">
      <c r="A8986" s="113" t="str">
        <f t="shared" ref="A8986:C8986" si="7160">A8985</f>
        <v>05</v>
      </c>
      <c r="B8986" t="str">
        <f t="shared" si="7160"/>
        <v>5級地</v>
      </c>
      <c r="C8986" s="119">
        <f t="shared" si="7160"/>
        <v>10.8</v>
      </c>
      <c r="D8986" s="144" t="s">
        <v>1225</v>
      </c>
      <c r="E8986" s="133" t="s">
        <v>1226</v>
      </c>
      <c r="F8986">
        <v>317</v>
      </c>
      <c r="G8986" s="114">
        <f t="shared" si="7135"/>
        <v>3423</v>
      </c>
      <c r="H8986" s="114" t="s">
        <v>967</v>
      </c>
      <c r="I8986" s="114">
        <v>2</v>
      </c>
      <c r="J8986" s="131" t="s">
        <v>65</v>
      </c>
      <c r="K8986" t="str">
        <f t="shared" si="7136"/>
        <v>C163052</v>
      </c>
      <c r="L8986" s="114">
        <f t="shared" ref="L8986:L9001" si="7161">L8985</f>
        <v>1336</v>
      </c>
    </row>
    <row r="8987" spans="1:12">
      <c r="A8987" s="113" t="str">
        <f t="shared" ref="A8987:C8987" si="7162">A8986</f>
        <v>05</v>
      </c>
      <c r="B8987" t="str">
        <f t="shared" si="7162"/>
        <v>5級地</v>
      </c>
      <c r="C8987" s="119">
        <f t="shared" si="7162"/>
        <v>10.8</v>
      </c>
      <c r="D8987" s="144" t="s">
        <v>1227</v>
      </c>
      <c r="E8987" s="133" t="s">
        <v>1228</v>
      </c>
      <c r="F8987">
        <v>628</v>
      </c>
      <c r="G8987" s="114">
        <f t="shared" si="7135"/>
        <v>6782</v>
      </c>
      <c r="H8987" s="114" t="s">
        <v>967</v>
      </c>
      <c r="I8987" s="114">
        <v>2</v>
      </c>
      <c r="J8987" s="131" t="s">
        <v>65</v>
      </c>
      <c r="K8987" t="str">
        <f t="shared" si="7136"/>
        <v>C164052</v>
      </c>
      <c r="L8987" s="114">
        <f t="shared" si="7161"/>
        <v>1336</v>
      </c>
    </row>
    <row r="8988" spans="1:12">
      <c r="A8988" s="113" t="str">
        <f t="shared" ref="A8988:C8988" si="7163">A8987</f>
        <v>05</v>
      </c>
      <c r="B8988" t="str">
        <f t="shared" si="7163"/>
        <v>5級地</v>
      </c>
      <c r="C8988" s="119">
        <f t="shared" si="7163"/>
        <v>10.8</v>
      </c>
      <c r="D8988" s="144" t="s">
        <v>1229</v>
      </c>
      <c r="E8988" s="133" t="s">
        <v>1230</v>
      </c>
      <c r="F8988">
        <v>438</v>
      </c>
      <c r="G8988" s="114">
        <f t="shared" si="7135"/>
        <v>4730</v>
      </c>
      <c r="H8988" s="114" t="s">
        <v>967</v>
      </c>
      <c r="I8988" s="114">
        <v>2</v>
      </c>
      <c r="J8988" s="131" t="s">
        <v>65</v>
      </c>
      <c r="K8988" t="str">
        <f t="shared" si="7136"/>
        <v>C165052</v>
      </c>
      <c r="L8988" s="114">
        <f t="shared" si="7161"/>
        <v>1336</v>
      </c>
    </row>
    <row r="8989" spans="1:12">
      <c r="A8989" s="113" t="str">
        <f t="shared" ref="A8989:C8989" si="7164">A8988</f>
        <v>05</v>
      </c>
      <c r="B8989" t="str">
        <f t="shared" si="7164"/>
        <v>5級地</v>
      </c>
      <c r="C8989" s="119">
        <f t="shared" si="7164"/>
        <v>10.8</v>
      </c>
      <c r="D8989" s="144" t="s">
        <v>1231</v>
      </c>
      <c r="E8989" s="133" t="s">
        <v>1232</v>
      </c>
      <c r="F8989">
        <v>312</v>
      </c>
      <c r="G8989" s="114">
        <f t="shared" si="7135"/>
        <v>3369</v>
      </c>
      <c r="H8989" s="114" t="s">
        <v>967</v>
      </c>
      <c r="I8989" s="114">
        <v>2</v>
      </c>
      <c r="J8989" s="131" t="s">
        <v>65</v>
      </c>
      <c r="K8989" t="str">
        <f t="shared" si="7136"/>
        <v>C166052</v>
      </c>
      <c r="L8989" s="114">
        <f t="shared" si="7161"/>
        <v>1336</v>
      </c>
    </row>
    <row r="8990" spans="1:12">
      <c r="A8990" s="113" t="str">
        <f t="shared" ref="A8990:C8990" si="7165">A8989</f>
        <v>05</v>
      </c>
      <c r="B8990" t="str">
        <f t="shared" si="7165"/>
        <v>5級地</v>
      </c>
      <c r="C8990" s="119">
        <f t="shared" si="7165"/>
        <v>10.8</v>
      </c>
      <c r="D8990" s="144" t="s">
        <v>1233</v>
      </c>
      <c r="E8990" s="133" t="s">
        <v>1234</v>
      </c>
      <c r="F8990">
        <v>589</v>
      </c>
      <c r="G8990" s="114">
        <f t="shared" si="7135"/>
        <v>6361</v>
      </c>
      <c r="H8990" s="114" t="s">
        <v>967</v>
      </c>
      <c r="I8990" s="114">
        <v>2</v>
      </c>
      <c r="J8990" s="131" t="s">
        <v>65</v>
      </c>
      <c r="K8990" t="str">
        <f t="shared" si="7136"/>
        <v>C167052</v>
      </c>
      <c r="L8990" s="114">
        <f t="shared" si="7161"/>
        <v>1336</v>
      </c>
    </row>
    <row r="8991" spans="1:12">
      <c r="A8991" s="113" t="str">
        <f t="shared" ref="A8991:C8991" si="7166">A8990</f>
        <v>05</v>
      </c>
      <c r="B8991" t="str">
        <f t="shared" si="7166"/>
        <v>5級地</v>
      </c>
      <c r="C8991" s="119">
        <f t="shared" si="7166"/>
        <v>10.8</v>
      </c>
      <c r="D8991" s="144" t="s">
        <v>1235</v>
      </c>
      <c r="E8991" s="133" t="s">
        <v>1236</v>
      </c>
      <c r="F8991">
        <v>412</v>
      </c>
      <c r="G8991" s="114">
        <f t="shared" si="7135"/>
        <v>4449</v>
      </c>
      <c r="H8991" s="114" t="s">
        <v>967</v>
      </c>
      <c r="I8991" s="114">
        <v>2</v>
      </c>
      <c r="J8991" s="131" t="s">
        <v>65</v>
      </c>
      <c r="K8991" t="str">
        <f t="shared" si="7136"/>
        <v>C168052</v>
      </c>
      <c r="L8991" s="114">
        <f t="shared" si="7161"/>
        <v>1336</v>
      </c>
    </row>
    <row r="8992" spans="1:12">
      <c r="A8992" s="113" t="str">
        <f t="shared" ref="A8992:C8992" si="7167">A8991</f>
        <v>05</v>
      </c>
      <c r="B8992" t="str">
        <f t="shared" si="7167"/>
        <v>5級地</v>
      </c>
      <c r="C8992" s="119">
        <f t="shared" si="7167"/>
        <v>10.8</v>
      </c>
      <c r="D8992" s="144" t="s">
        <v>1237</v>
      </c>
      <c r="E8992" s="133" t="s">
        <v>1238</v>
      </c>
      <c r="F8992">
        <v>295</v>
      </c>
      <c r="G8992" s="114">
        <f t="shared" si="7135"/>
        <v>3186</v>
      </c>
      <c r="H8992" s="114" t="s">
        <v>967</v>
      </c>
      <c r="I8992" s="114">
        <v>2</v>
      </c>
      <c r="J8992" s="131" t="s">
        <v>65</v>
      </c>
      <c r="K8992" t="str">
        <f t="shared" si="7136"/>
        <v>C169052</v>
      </c>
      <c r="L8992" s="114">
        <f t="shared" si="7161"/>
        <v>1336</v>
      </c>
    </row>
    <row r="8993" spans="1:12">
      <c r="A8993" s="113" t="str">
        <f t="shared" ref="A8993:C8993" si="7168">A8992</f>
        <v>05</v>
      </c>
      <c r="B8993" t="str">
        <f t="shared" si="7168"/>
        <v>5級地</v>
      </c>
      <c r="C8993" s="119">
        <f t="shared" si="7168"/>
        <v>10.8</v>
      </c>
      <c r="D8993" s="144" t="s">
        <v>1239</v>
      </c>
      <c r="E8993" s="133" t="s">
        <v>1240</v>
      </c>
      <c r="F8993">
        <v>584</v>
      </c>
      <c r="G8993" s="114">
        <f t="shared" si="7135"/>
        <v>6307</v>
      </c>
      <c r="H8993" s="114" t="s">
        <v>967</v>
      </c>
      <c r="I8993" s="114">
        <v>2</v>
      </c>
      <c r="J8993" s="131" t="s">
        <v>65</v>
      </c>
      <c r="K8993" t="str">
        <f t="shared" si="7136"/>
        <v>C170052</v>
      </c>
      <c r="L8993" s="114">
        <f t="shared" si="7161"/>
        <v>1336</v>
      </c>
    </row>
    <row r="8994" spans="1:12">
      <c r="A8994" s="113" t="str">
        <f t="shared" ref="A8994:C8994" si="7169">A8993</f>
        <v>05</v>
      </c>
      <c r="B8994" t="str">
        <f t="shared" si="7169"/>
        <v>5級地</v>
      </c>
      <c r="C8994" s="119">
        <f t="shared" si="7169"/>
        <v>10.8</v>
      </c>
      <c r="D8994" s="144" t="s">
        <v>1241</v>
      </c>
      <c r="E8994" s="133" t="s">
        <v>1242</v>
      </c>
      <c r="F8994">
        <v>407</v>
      </c>
      <c r="G8994" s="114">
        <f t="shared" si="7135"/>
        <v>4395</v>
      </c>
      <c r="H8994" s="114" t="s">
        <v>967</v>
      </c>
      <c r="I8994" s="114">
        <v>2</v>
      </c>
      <c r="J8994" s="131" t="s">
        <v>65</v>
      </c>
      <c r="K8994" t="str">
        <f t="shared" si="7136"/>
        <v>C171052</v>
      </c>
      <c r="L8994" s="114">
        <f t="shared" si="7161"/>
        <v>1336</v>
      </c>
    </row>
    <row r="8995" spans="1:12">
      <c r="A8995" s="113" t="str">
        <f t="shared" ref="A8995:C8995" si="7170">A8994</f>
        <v>05</v>
      </c>
      <c r="B8995" t="str">
        <f t="shared" si="7170"/>
        <v>5級地</v>
      </c>
      <c r="C8995" s="119">
        <f t="shared" si="7170"/>
        <v>10.8</v>
      </c>
      <c r="D8995" s="144" t="s">
        <v>1243</v>
      </c>
      <c r="E8995" s="133" t="s">
        <v>1244</v>
      </c>
      <c r="F8995">
        <v>290</v>
      </c>
      <c r="G8995" s="114">
        <f t="shared" si="7135"/>
        <v>3132</v>
      </c>
      <c r="H8995" s="114" t="s">
        <v>967</v>
      </c>
      <c r="I8995" s="114">
        <v>2</v>
      </c>
      <c r="J8995" s="131" t="s">
        <v>65</v>
      </c>
      <c r="K8995" t="str">
        <f t="shared" si="7136"/>
        <v>C172052</v>
      </c>
      <c r="L8995" s="114">
        <f t="shared" si="7161"/>
        <v>1336</v>
      </c>
    </row>
    <row r="8996" spans="1:12">
      <c r="A8996" s="113" t="str">
        <f t="shared" ref="A8996:C8996" si="7171">A8995</f>
        <v>05</v>
      </c>
      <c r="B8996" t="str">
        <f t="shared" si="7171"/>
        <v>5級地</v>
      </c>
      <c r="C8996" s="119">
        <f t="shared" si="7171"/>
        <v>10.8</v>
      </c>
      <c r="D8996" s="144" t="s">
        <v>1245</v>
      </c>
      <c r="E8996" s="133" t="s">
        <v>1246</v>
      </c>
      <c r="F8996">
        <v>601</v>
      </c>
      <c r="G8996" s="114">
        <f t="shared" si="7135"/>
        <v>6490</v>
      </c>
      <c r="H8996" s="114" t="s">
        <v>967</v>
      </c>
      <c r="I8996" s="114">
        <v>2</v>
      </c>
      <c r="J8996" s="131" t="s">
        <v>65</v>
      </c>
      <c r="K8996" t="str">
        <f t="shared" si="7136"/>
        <v>C173052</v>
      </c>
      <c r="L8996" s="114">
        <f t="shared" si="7161"/>
        <v>1336</v>
      </c>
    </row>
    <row r="8997" spans="1:12">
      <c r="A8997" s="113" t="str">
        <f t="shared" ref="A8997:C8997" si="7172">A8996</f>
        <v>05</v>
      </c>
      <c r="B8997" t="str">
        <f t="shared" si="7172"/>
        <v>5級地</v>
      </c>
      <c r="C8997" s="119">
        <f t="shared" si="7172"/>
        <v>10.8</v>
      </c>
      <c r="D8997" s="144" t="s">
        <v>1247</v>
      </c>
      <c r="E8997" s="133" t="s">
        <v>1248</v>
      </c>
      <c r="F8997">
        <v>421</v>
      </c>
      <c r="G8997" s="114">
        <f t="shared" si="7135"/>
        <v>4546</v>
      </c>
      <c r="H8997" s="114" t="s">
        <v>967</v>
      </c>
      <c r="I8997" s="114">
        <v>2</v>
      </c>
      <c r="J8997" s="131" t="s">
        <v>65</v>
      </c>
      <c r="K8997" t="str">
        <f t="shared" si="7136"/>
        <v>C174052</v>
      </c>
      <c r="L8997" s="114">
        <f t="shared" si="7161"/>
        <v>1336</v>
      </c>
    </row>
    <row r="8998" spans="1:12">
      <c r="A8998" s="113" t="str">
        <f t="shared" ref="A8998:C8998" si="7173">A8997</f>
        <v>05</v>
      </c>
      <c r="B8998" t="str">
        <f t="shared" si="7173"/>
        <v>5級地</v>
      </c>
      <c r="C8998" s="119">
        <f t="shared" si="7173"/>
        <v>10.8</v>
      </c>
      <c r="D8998" s="144" t="s">
        <v>1249</v>
      </c>
      <c r="E8998" s="133" t="s">
        <v>1250</v>
      </c>
      <c r="F8998">
        <v>301</v>
      </c>
      <c r="G8998" s="114">
        <f t="shared" si="7135"/>
        <v>3250</v>
      </c>
      <c r="H8998" s="114" t="s">
        <v>967</v>
      </c>
      <c r="I8998" s="114">
        <v>2</v>
      </c>
      <c r="J8998" s="131" t="s">
        <v>65</v>
      </c>
      <c r="K8998" t="str">
        <f t="shared" si="7136"/>
        <v>C175052</v>
      </c>
      <c r="L8998" s="114">
        <f t="shared" si="7161"/>
        <v>1336</v>
      </c>
    </row>
    <row r="8999" spans="1:12">
      <c r="A8999" s="113" t="str">
        <f t="shared" ref="A8999:C8999" si="7174">A8998</f>
        <v>05</v>
      </c>
      <c r="B8999" t="str">
        <f t="shared" si="7174"/>
        <v>5級地</v>
      </c>
      <c r="C8999" s="119">
        <f t="shared" si="7174"/>
        <v>10.8</v>
      </c>
      <c r="D8999" s="144" t="s">
        <v>1251</v>
      </c>
      <c r="E8999" s="133" t="s">
        <v>1252</v>
      </c>
      <c r="F8999">
        <v>596</v>
      </c>
      <c r="G8999" s="114">
        <f t="shared" si="7135"/>
        <v>6436</v>
      </c>
      <c r="H8999" s="114" t="s">
        <v>967</v>
      </c>
      <c r="I8999" s="114">
        <v>2</v>
      </c>
      <c r="J8999" s="131" t="s">
        <v>65</v>
      </c>
      <c r="K8999" t="str">
        <f t="shared" si="7136"/>
        <v>C176052</v>
      </c>
      <c r="L8999" s="114">
        <f t="shared" si="7161"/>
        <v>1336</v>
      </c>
    </row>
    <row r="9000" spans="1:12">
      <c r="A9000" s="113" t="str">
        <f t="shared" ref="A9000:C9000" si="7175">A8999</f>
        <v>05</v>
      </c>
      <c r="B9000" t="str">
        <f t="shared" si="7175"/>
        <v>5級地</v>
      </c>
      <c r="C9000" s="119">
        <f t="shared" si="7175"/>
        <v>10.8</v>
      </c>
      <c r="D9000" s="144" t="s">
        <v>1253</v>
      </c>
      <c r="E9000" s="133" t="s">
        <v>1254</v>
      </c>
      <c r="F9000">
        <v>416</v>
      </c>
      <c r="G9000" s="114">
        <f t="shared" si="7135"/>
        <v>4492</v>
      </c>
      <c r="H9000" s="114" t="s">
        <v>967</v>
      </c>
      <c r="I9000" s="114">
        <v>2</v>
      </c>
      <c r="J9000" s="131" t="s">
        <v>65</v>
      </c>
      <c r="K9000" t="str">
        <f t="shared" si="7136"/>
        <v>C177052</v>
      </c>
      <c r="L9000" s="114">
        <f t="shared" si="7161"/>
        <v>1336</v>
      </c>
    </row>
    <row r="9001" spans="1:12">
      <c r="A9001" s="113" t="str">
        <f t="shared" ref="A9001:C9001" si="7176">A9000</f>
        <v>05</v>
      </c>
      <c r="B9001" t="str">
        <f t="shared" si="7176"/>
        <v>5級地</v>
      </c>
      <c r="C9001" s="119">
        <f t="shared" si="7176"/>
        <v>10.8</v>
      </c>
      <c r="D9001" s="144" t="s">
        <v>1255</v>
      </c>
      <c r="E9001" s="133" t="s">
        <v>1256</v>
      </c>
      <c r="F9001">
        <v>296</v>
      </c>
      <c r="G9001" s="114">
        <f t="shared" si="7135"/>
        <v>3196</v>
      </c>
      <c r="H9001" s="114" t="s">
        <v>967</v>
      </c>
      <c r="I9001" s="114">
        <v>2</v>
      </c>
      <c r="J9001" s="131" t="s">
        <v>65</v>
      </c>
      <c r="K9001" t="str">
        <f t="shared" si="7136"/>
        <v>C178052</v>
      </c>
      <c r="L9001" s="114">
        <f t="shared" si="7161"/>
        <v>1336</v>
      </c>
    </row>
    <row r="9002" spans="1:12">
      <c r="A9002" s="113" t="str">
        <f t="shared" ref="A9002:C9002" si="7177">A9001</f>
        <v>05</v>
      </c>
      <c r="B9002" t="str">
        <f t="shared" si="7177"/>
        <v>5級地</v>
      </c>
      <c r="C9002" s="119">
        <f t="shared" si="7177"/>
        <v>10.8</v>
      </c>
      <c r="D9002" s="144" t="s">
        <v>1257</v>
      </c>
      <c r="E9002" s="133" t="s">
        <v>1258</v>
      </c>
      <c r="F9002">
        <v>963</v>
      </c>
      <c r="G9002" s="114">
        <f t="shared" si="7135"/>
        <v>10400</v>
      </c>
      <c r="H9002" s="114" t="s">
        <v>967</v>
      </c>
      <c r="I9002" s="114">
        <v>2</v>
      </c>
      <c r="J9002" s="131" t="s">
        <v>65</v>
      </c>
      <c r="K9002" t="str">
        <f t="shared" si="7136"/>
        <v>C201052</v>
      </c>
      <c r="L9002" s="130">
        <f>L8210</f>
        <v>2072</v>
      </c>
    </row>
    <row r="9003" spans="1:12">
      <c r="A9003" s="113" t="str">
        <f t="shared" ref="A9003:C9003" si="7178">A9002</f>
        <v>05</v>
      </c>
      <c r="B9003" t="str">
        <f t="shared" si="7178"/>
        <v>5級地</v>
      </c>
      <c r="C9003" s="119">
        <f t="shared" si="7178"/>
        <v>10.8</v>
      </c>
      <c r="D9003" s="144" t="s">
        <v>1259</v>
      </c>
      <c r="E9003" s="133" t="s">
        <v>1260</v>
      </c>
      <c r="F9003">
        <v>674</v>
      </c>
      <c r="G9003" s="114">
        <f t="shared" si="7135"/>
        <v>7279</v>
      </c>
      <c r="H9003" s="114" t="s">
        <v>967</v>
      </c>
      <c r="I9003" s="114">
        <v>2</v>
      </c>
      <c r="J9003" s="131" t="s">
        <v>65</v>
      </c>
      <c r="K9003" t="str">
        <f t="shared" si="7136"/>
        <v>C202052</v>
      </c>
      <c r="L9003" s="114">
        <f>L9002</f>
        <v>2072</v>
      </c>
    </row>
    <row r="9004" spans="1:12">
      <c r="A9004" s="113" t="str">
        <f t="shared" ref="A9004:C9004" si="7179">A9003</f>
        <v>05</v>
      </c>
      <c r="B9004" t="str">
        <f t="shared" si="7179"/>
        <v>5級地</v>
      </c>
      <c r="C9004" s="119">
        <f t="shared" si="7179"/>
        <v>10.8</v>
      </c>
      <c r="D9004" s="144" t="s">
        <v>1261</v>
      </c>
      <c r="E9004" s="133" t="s">
        <v>1262</v>
      </c>
      <c r="F9004">
        <v>482</v>
      </c>
      <c r="G9004" s="114">
        <f t="shared" si="7135"/>
        <v>5205</v>
      </c>
      <c r="H9004" s="114" t="s">
        <v>967</v>
      </c>
      <c r="I9004" s="114">
        <v>2</v>
      </c>
      <c r="J9004" s="131" t="s">
        <v>65</v>
      </c>
      <c r="K9004" t="str">
        <f t="shared" si="7136"/>
        <v>C203052</v>
      </c>
      <c r="L9004" s="114">
        <f t="shared" ref="L9004:L9019" si="7180">L9003</f>
        <v>2072</v>
      </c>
    </row>
    <row r="9005" spans="1:12">
      <c r="A9005" s="113" t="str">
        <f t="shared" ref="A9005:C9005" si="7181">A9004</f>
        <v>05</v>
      </c>
      <c r="B9005" t="str">
        <f t="shared" si="7181"/>
        <v>5級地</v>
      </c>
      <c r="C9005" s="119">
        <f t="shared" si="7181"/>
        <v>10.8</v>
      </c>
      <c r="D9005" s="144" t="s">
        <v>1263</v>
      </c>
      <c r="E9005" s="133" t="s">
        <v>1264</v>
      </c>
      <c r="F9005">
        <v>958</v>
      </c>
      <c r="G9005" s="114">
        <f t="shared" si="7135"/>
        <v>10346</v>
      </c>
      <c r="H9005" s="114" t="s">
        <v>967</v>
      </c>
      <c r="I9005" s="114">
        <v>2</v>
      </c>
      <c r="J9005" s="131" t="s">
        <v>65</v>
      </c>
      <c r="K9005" t="str">
        <f t="shared" si="7136"/>
        <v>C204052</v>
      </c>
      <c r="L9005" s="114">
        <f t="shared" si="7180"/>
        <v>2072</v>
      </c>
    </row>
    <row r="9006" spans="1:12">
      <c r="A9006" s="113" t="str">
        <f t="shared" ref="A9006:C9006" si="7182">A9005</f>
        <v>05</v>
      </c>
      <c r="B9006" t="str">
        <f t="shared" si="7182"/>
        <v>5級地</v>
      </c>
      <c r="C9006" s="119">
        <f t="shared" si="7182"/>
        <v>10.8</v>
      </c>
      <c r="D9006" s="144" t="s">
        <v>1265</v>
      </c>
      <c r="E9006" s="133" t="s">
        <v>1266</v>
      </c>
      <c r="F9006">
        <v>669</v>
      </c>
      <c r="G9006" s="114">
        <f t="shared" si="7135"/>
        <v>7225</v>
      </c>
      <c r="H9006" s="114" t="s">
        <v>967</v>
      </c>
      <c r="I9006" s="114">
        <v>2</v>
      </c>
      <c r="J9006" s="131" t="s">
        <v>65</v>
      </c>
      <c r="K9006" t="str">
        <f t="shared" si="7136"/>
        <v>C205052</v>
      </c>
      <c r="L9006" s="114">
        <f t="shared" si="7180"/>
        <v>2072</v>
      </c>
    </row>
    <row r="9007" spans="1:12">
      <c r="A9007" s="113" t="str">
        <f t="shared" ref="A9007:C9007" si="7183">A9006</f>
        <v>05</v>
      </c>
      <c r="B9007" t="str">
        <f t="shared" si="7183"/>
        <v>5級地</v>
      </c>
      <c r="C9007" s="119">
        <f t="shared" si="7183"/>
        <v>10.8</v>
      </c>
      <c r="D9007" s="144" t="s">
        <v>1267</v>
      </c>
      <c r="E9007" s="133" t="s">
        <v>1268</v>
      </c>
      <c r="F9007">
        <v>477</v>
      </c>
      <c r="G9007" s="114">
        <f t="shared" si="7135"/>
        <v>5151</v>
      </c>
      <c r="H9007" s="114" t="s">
        <v>967</v>
      </c>
      <c r="I9007" s="114">
        <v>2</v>
      </c>
      <c r="J9007" s="131" t="s">
        <v>65</v>
      </c>
      <c r="K9007" t="str">
        <f t="shared" si="7136"/>
        <v>C206052</v>
      </c>
      <c r="L9007" s="114">
        <f t="shared" si="7180"/>
        <v>2072</v>
      </c>
    </row>
    <row r="9008" spans="1:12">
      <c r="A9008" s="113" t="str">
        <f t="shared" ref="A9008:C9008" si="7184">A9007</f>
        <v>05</v>
      </c>
      <c r="B9008" t="str">
        <f t="shared" si="7184"/>
        <v>5級地</v>
      </c>
      <c r="C9008" s="119">
        <f t="shared" si="7184"/>
        <v>10.8</v>
      </c>
      <c r="D9008" s="144" t="s">
        <v>1269</v>
      </c>
      <c r="E9008" s="133" t="s">
        <v>1270</v>
      </c>
      <c r="F9008">
        <v>896</v>
      </c>
      <c r="G9008" s="114">
        <f t="shared" si="7135"/>
        <v>9676</v>
      </c>
      <c r="H9008" s="114" t="s">
        <v>967</v>
      </c>
      <c r="I9008" s="114">
        <v>2</v>
      </c>
      <c r="J9008" s="131" t="s">
        <v>65</v>
      </c>
      <c r="K9008" t="str">
        <f t="shared" si="7136"/>
        <v>C207052</v>
      </c>
      <c r="L9008" s="114">
        <f t="shared" si="7180"/>
        <v>2072</v>
      </c>
    </row>
    <row r="9009" spans="1:12">
      <c r="A9009" s="113" t="str">
        <f t="shared" ref="A9009:C9009" si="7185">A9008</f>
        <v>05</v>
      </c>
      <c r="B9009" t="str">
        <f t="shared" si="7185"/>
        <v>5級地</v>
      </c>
      <c r="C9009" s="119">
        <f t="shared" si="7185"/>
        <v>10.8</v>
      </c>
      <c r="D9009" s="144" t="s">
        <v>1271</v>
      </c>
      <c r="E9009" s="133" t="s">
        <v>1272</v>
      </c>
      <c r="F9009">
        <v>627</v>
      </c>
      <c r="G9009" s="114">
        <f t="shared" si="7135"/>
        <v>6771</v>
      </c>
      <c r="H9009" s="114" t="s">
        <v>967</v>
      </c>
      <c r="I9009" s="114">
        <v>2</v>
      </c>
      <c r="J9009" s="131" t="s">
        <v>65</v>
      </c>
      <c r="K9009" t="str">
        <f t="shared" si="7136"/>
        <v>C208052</v>
      </c>
      <c r="L9009" s="114">
        <f t="shared" si="7180"/>
        <v>2072</v>
      </c>
    </row>
    <row r="9010" spans="1:12">
      <c r="A9010" s="113" t="str">
        <f t="shared" ref="A9010:C9010" si="7186">A9009</f>
        <v>05</v>
      </c>
      <c r="B9010" t="str">
        <f t="shared" si="7186"/>
        <v>5級地</v>
      </c>
      <c r="C9010" s="119">
        <f t="shared" si="7186"/>
        <v>10.8</v>
      </c>
      <c r="D9010" s="144" t="s">
        <v>1273</v>
      </c>
      <c r="E9010" s="133" t="s">
        <v>1274</v>
      </c>
      <c r="F9010">
        <v>448</v>
      </c>
      <c r="G9010" s="114">
        <f t="shared" si="7135"/>
        <v>4838</v>
      </c>
      <c r="H9010" s="114" t="s">
        <v>967</v>
      </c>
      <c r="I9010" s="114">
        <v>2</v>
      </c>
      <c r="J9010" s="131" t="s">
        <v>65</v>
      </c>
      <c r="K9010" t="str">
        <f t="shared" si="7136"/>
        <v>C209052</v>
      </c>
      <c r="L9010" s="114">
        <f t="shared" si="7180"/>
        <v>2072</v>
      </c>
    </row>
    <row r="9011" spans="1:12">
      <c r="A9011" s="113" t="str">
        <f t="shared" ref="A9011:C9011" si="7187">A9010</f>
        <v>05</v>
      </c>
      <c r="B9011" t="str">
        <f t="shared" si="7187"/>
        <v>5級地</v>
      </c>
      <c r="C9011" s="119">
        <f t="shared" si="7187"/>
        <v>10.8</v>
      </c>
      <c r="D9011" s="144" t="s">
        <v>1275</v>
      </c>
      <c r="E9011" s="133" t="s">
        <v>1276</v>
      </c>
      <c r="F9011">
        <v>891</v>
      </c>
      <c r="G9011" s="114">
        <f t="shared" si="7135"/>
        <v>9622</v>
      </c>
      <c r="H9011" s="114" t="s">
        <v>967</v>
      </c>
      <c r="I9011" s="114">
        <v>2</v>
      </c>
      <c r="J9011" s="131" t="s">
        <v>65</v>
      </c>
      <c r="K9011" t="str">
        <f t="shared" si="7136"/>
        <v>C210052</v>
      </c>
      <c r="L9011" s="114">
        <f t="shared" si="7180"/>
        <v>2072</v>
      </c>
    </row>
    <row r="9012" spans="1:12">
      <c r="A9012" s="113" t="str">
        <f t="shared" ref="A9012:C9012" si="7188">A9011</f>
        <v>05</v>
      </c>
      <c r="B9012" t="str">
        <f t="shared" si="7188"/>
        <v>5級地</v>
      </c>
      <c r="C9012" s="119">
        <f t="shared" si="7188"/>
        <v>10.8</v>
      </c>
      <c r="D9012" s="144" t="s">
        <v>1277</v>
      </c>
      <c r="E9012" s="133" t="s">
        <v>1278</v>
      </c>
      <c r="F9012">
        <v>622</v>
      </c>
      <c r="G9012" s="114">
        <f t="shared" si="7135"/>
        <v>6717</v>
      </c>
      <c r="H9012" s="114" t="s">
        <v>967</v>
      </c>
      <c r="I9012" s="114">
        <v>2</v>
      </c>
      <c r="J9012" s="131" t="s">
        <v>65</v>
      </c>
      <c r="K9012" t="str">
        <f t="shared" si="7136"/>
        <v>C211052</v>
      </c>
      <c r="L9012" s="114">
        <f t="shared" si="7180"/>
        <v>2072</v>
      </c>
    </row>
    <row r="9013" spans="1:12">
      <c r="A9013" s="113" t="str">
        <f t="shared" ref="A9013:C9013" si="7189">A9012</f>
        <v>05</v>
      </c>
      <c r="B9013" t="str">
        <f t="shared" si="7189"/>
        <v>5級地</v>
      </c>
      <c r="C9013" s="119">
        <f t="shared" si="7189"/>
        <v>10.8</v>
      </c>
      <c r="D9013" s="144" t="s">
        <v>1279</v>
      </c>
      <c r="E9013" s="133" t="s">
        <v>1280</v>
      </c>
      <c r="F9013">
        <v>443</v>
      </c>
      <c r="G9013" s="114">
        <f t="shared" si="7135"/>
        <v>4784</v>
      </c>
      <c r="H9013" s="114" t="s">
        <v>967</v>
      </c>
      <c r="I9013" s="114">
        <v>2</v>
      </c>
      <c r="J9013" s="131" t="s">
        <v>65</v>
      </c>
      <c r="K9013" t="str">
        <f t="shared" si="7136"/>
        <v>C212052</v>
      </c>
      <c r="L9013" s="114">
        <f t="shared" si="7180"/>
        <v>2072</v>
      </c>
    </row>
    <row r="9014" spans="1:12">
      <c r="A9014" s="113" t="str">
        <f t="shared" ref="A9014:C9014" si="7190">A9013</f>
        <v>05</v>
      </c>
      <c r="B9014" t="str">
        <f t="shared" si="7190"/>
        <v>5級地</v>
      </c>
      <c r="C9014" s="119">
        <f t="shared" si="7190"/>
        <v>10.8</v>
      </c>
      <c r="D9014" s="144" t="s">
        <v>1281</v>
      </c>
      <c r="E9014" s="133" t="s">
        <v>1282</v>
      </c>
      <c r="F9014">
        <v>915</v>
      </c>
      <c r="G9014" s="114">
        <f t="shared" si="7135"/>
        <v>9882</v>
      </c>
      <c r="H9014" s="114" t="s">
        <v>967</v>
      </c>
      <c r="I9014" s="114">
        <v>2</v>
      </c>
      <c r="J9014" s="131" t="s">
        <v>65</v>
      </c>
      <c r="K9014" t="str">
        <f t="shared" si="7136"/>
        <v>C213052</v>
      </c>
      <c r="L9014" s="114">
        <f t="shared" si="7180"/>
        <v>2072</v>
      </c>
    </row>
    <row r="9015" spans="1:12">
      <c r="A9015" s="113" t="str">
        <f t="shared" ref="A9015:C9015" si="7191">A9014</f>
        <v>05</v>
      </c>
      <c r="B9015" t="str">
        <f t="shared" si="7191"/>
        <v>5級地</v>
      </c>
      <c r="C9015" s="119">
        <f t="shared" si="7191"/>
        <v>10.8</v>
      </c>
      <c r="D9015" s="144" t="s">
        <v>1283</v>
      </c>
      <c r="E9015" s="133" t="s">
        <v>1284</v>
      </c>
      <c r="F9015">
        <v>641</v>
      </c>
      <c r="G9015" s="114">
        <f t="shared" si="7135"/>
        <v>6922</v>
      </c>
      <c r="H9015" s="114" t="s">
        <v>967</v>
      </c>
      <c r="I9015" s="114">
        <v>2</v>
      </c>
      <c r="J9015" s="131" t="s">
        <v>65</v>
      </c>
      <c r="K9015" t="str">
        <f t="shared" si="7136"/>
        <v>C214052</v>
      </c>
      <c r="L9015" s="114">
        <f t="shared" si="7180"/>
        <v>2072</v>
      </c>
    </row>
    <row r="9016" spans="1:12">
      <c r="A9016" s="113" t="str">
        <f t="shared" ref="A9016:C9016" si="7192">A9015</f>
        <v>05</v>
      </c>
      <c r="B9016" t="str">
        <f t="shared" si="7192"/>
        <v>5級地</v>
      </c>
      <c r="C9016" s="119">
        <f t="shared" si="7192"/>
        <v>10.8</v>
      </c>
      <c r="D9016" s="144" t="s">
        <v>1285</v>
      </c>
      <c r="E9016" s="133" t="s">
        <v>1286</v>
      </c>
      <c r="F9016">
        <v>458</v>
      </c>
      <c r="G9016" s="114">
        <f t="shared" si="7135"/>
        <v>4946</v>
      </c>
      <c r="H9016" s="114" t="s">
        <v>967</v>
      </c>
      <c r="I9016" s="114">
        <v>2</v>
      </c>
      <c r="J9016" s="131" t="s">
        <v>65</v>
      </c>
      <c r="K9016" t="str">
        <f t="shared" si="7136"/>
        <v>C215052</v>
      </c>
      <c r="L9016" s="114">
        <f t="shared" si="7180"/>
        <v>2072</v>
      </c>
    </row>
    <row r="9017" spans="1:12">
      <c r="A9017" s="113" t="str">
        <f t="shared" ref="A9017:C9017" si="7193">A9016</f>
        <v>05</v>
      </c>
      <c r="B9017" t="str">
        <f t="shared" si="7193"/>
        <v>5級地</v>
      </c>
      <c r="C9017" s="119">
        <f t="shared" si="7193"/>
        <v>10.8</v>
      </c>
      <c r="D9017" s="144" t="s">
        <v>1287</v>
      </c>
      <c r="E9017" s="133" t="s">
        <v>1288</v>
      </c>
      <c r="F9017">
        <v>910</v>
      </c>
      <c r="G9017" s="114">
        <f t="shared" si="7135"/>
        <v>9828</v>
      </c>
      <c r="H9017" s="114" t="s">
        <v>967</v>
      </c>
      <c r="I9017" s="114">
        <v>2</v>
      </c>
      <c r="J9017" s="131" t="s">
        <v>65</v>
      </c>
      <c r="K9017" t="str">
        <f t="shared" si="7136"/>
        <v>C216052</v>
      </c>
      <c r="L9017" s="114">
        <f t="shared" si="7180"/>
        <v>2072</v>
      </c>
    </row>
    <row r="9018" spans="1:12">
      <c r="A9018" s="113" t="str">
        <f t="shared" ref="A9018:C9018" si="7194">A9017</f>
        <v>05</v>
      </c>
      <c r="B9018" t="str">
        <f t="shared" si="7194"/>
        <v>5級地</v>
      </c>
      <c r="C9018" s="119">
        <f t="shared" si="7194"/>
        <v>10.8</v>
      </c>
      <c r="D9018" s="144" t="s">
        <v>1289</v>
      </c>
      <c r="E9018" s="133" t="s">
        <v>1290</v>
      </c>
      <c r="F9018">
        <v>636</v>
      </c>
      <c r="G9018" s="114">
        <f t="shared" si="7135"/>
        <v>6868</v>
      </c>
      <c r="H9018" s="114" t="s">
        <v>967</v>
      </c>
      <c r="I9018" s="114">
        <v>2</v>
      </c>
      <c r="J9018" s="131" t="s">
        <v>65</v>
      </c>
      <c r="K9018" t="str">
        <f t="shared" si="7136"/>
        <v>C217052</v>
      </c>
      <c r="L9018" s="114">
        <f t="shared" si="7180"/>
        <v>2072</v>
      </c>
    </row>
    <row r="9019" spans="1:12">
      <c r="A9019" s="113" t="str">
        <f t="shared" ref="A9019:C9019" si="7195">A9018</f>
        <v>05</v>
      </c>
      <c r="B9019" t="str">
        <f t="shared" si="7195"/>
        <v>5級地</v>
      </c>
      <c r="C9019" s="119">
        <f t="shared" si="7195"/>
        <v>10.8</v>
      </c>
      <c r="D9019" s="144" t="s">
        <v>1291</v>
      </c>
      <c r="E9019" s="133" t="s">
        <v>1292</v>
      </c>
      <c r="F9019">
        <v>453</v>
      </c>
      <c r="G9019" s="114">
        <f t="shared" si="7135"/>
        <v>4892</v>
      </c>
      <c r="H9019" s="114" t="s">
        <v>967</v>
      </c>
      <c r="I9019" s="114">
        <v>2</v>
      </c>
      <c r="J9019" s="131" t="s">
        <v>65</v>
      </c>
      <c r="K9019" t="str">
        <f t="shared" si="7136"/>
        <v>C218052</v>
      </c>
      <c r="L9019" s="114">
        <f t="shared" si="7180"/>
        <v>2072</v>
      </c>
    </row>
    <row r="9020" spans="1:12">
      <c r="A9020" s="113" t="str">
        <f t="shared" ref="A9020:C9020" si="7196">A9019</f>
        <v>05</v>
      </c>
      <c r="B9020" t="str">
        <f t="shared" si="7196"/>
        <v>5級地</v>
      </c>
      <c r="C9020" s="119">
        <f t="shared" si="7196"/>
        <v>10.8</v>
      </c>
      <c r="D9020" s="144" t="s">
        <v>1293</v>
      </c>
      <c r="E9020" s="133" t="s">
        <v>1294</v>
      </c>
      <c r="F9020">
        <v>846</v>
      </c>
      <c r="G9020" s="114">
        <f t="shared" si="7135"/>
        <v>9136</v>
      </c>
      <c r="H9020" s="114" t="s">
        <v>967</v>
      </c>
      <c r="I9020" s="114">
        <v>2</v>
      </c>
      <c r="J9020" s="131" t="s">
        <v>65</v>
      </c>
      <c r="K9020" t="str">
        <f t="shared" si="7136"/>
        <v>C221052</v>
      </c>
      <c r="L9020" s="130">
        <f>L8234</f>
        <v>1704</v>
      </c>
    </row>
    <row r="9021" spans="1:12">
      <c r="A9021" s="113" t="str">
        <f t="shared" ref="A9021:C9021" si="7197">A9020</f>
        <v>05</v>
      </c>
      <c r="B9021" t="str">
        <f t="shared" si="7197"/>
        <v>5級地</v>
      </c>
      <c r="C9021" s="119">
        <f t="shared" si="7197"/>
        <v>10.8</v>
      </c>
      <c r="D9021" s="144" t="s">
        <v>1295</v>
      </c>
      <c r="E9021" s="133" t="s">
        <v>1296</v>
      </c>
      <c r="F9021">
        <v>592</v>
      </c>
      <c r="G9021" s="114">
        <f t="shared" si="7135"/>
        <v>6393</v>
      </c>
      <c r="H9021" s="114" t="s">
        <v>967</v>
      </c>
      <c r="I9021" s="114">
        <v>2</v>
      </c>
      <c r="J9021" s="131" t="s">
        <v>65</v>
      </c>
      <c r="K9021" t="str">
        <f t="shared" si="7136"/>
        <v>C222052</v>
      </c>
      <c r="L9021" s="114">
        <f>L9020</f>
        <v>1704</v>
      </c>
    </row>
    <row r="9022" spans="1:12">
      <c r="A9022" s="113" t="str">
        <f t="shared" ref="A9022:C9022" si="7198">A9021</f>
        <v>05</v>
      </c>
      <c r="B9022" t="str">
        <f t="shared" si="7198"/>
        <v>5級地</v>
      </c>
      <c r="C9022" s="119">
        <f t="shared" si="7198"/>
        <v>10.8</v>
      </c>
      <c r="D9022" s="144" t="s">
        <v>1297</v>
      </c>
      <c r="E9022" s="133" t="s">
        <v>1298</v>
      </c>
      <c r="F9022">
        <v>423</v>
      </c>
      <c r="G9022" s="114">
        <f t="shared" si="7135"/>
        <v>4568</v>
      </c>
      <c r="H9022" s="114" t="s">
        <v>967</v>
      </c>
      <c r="I9022" s="114">
        <v>2</v>
      </c>
      <c r="J9022" s="131" t="s">
        <v>65</v>
      </c>
      <c r="K9022" t="str">
        <f t="shared" si="7136"/>
        <v>C223052</v>
      </c>
      <c r="L9022" s="114">
        <f t="shared" ref="L9022:L9037" si="7199">L9021</f>
        <v>1704</v>
      </c>
    </row>
    <row r="9023" spans="1:12">
      <c r="A9023" s="113" t="str">
        <f t="shared" ref="A9023:C9023" si="7200">A9022</f>
        <v>05</v>
      </c>
      <c r="B9023" t="str">
        <f t="shared" si="7200"/>
        <v>5級地</v>
      </c>
      <c r="C9023" s="119">
        <f t="shared" si="7200"/>
        <v>10.8</v>
      </c>
      <c r="D9023" s="144" t="s">
        <v>1299</v>
      </c>
      <c r="E9023" s="133" t="s">
        <v>1300</v>
      </c>
      <c r="F9023">
        <v>841</v>
      </c>
      <c r="G9023" s="114">
        <f t="shared" si="7135"/>
        <v>9082</v>
      </c>
      <c r="H9023" s="114" t="s">
        <v>967</v>
      </c>
      <c r="I9023" s="114">
        <v>2</v>
      </c>
      <c r="J9023" s="131" t="s">
        <v>65</v>
      </c>
      <c r="K9023" t="str">
        <f t="shared" si="7136"/>
        <v>C224052</v>
      </c>
      <c r="L9023" s="114">
        <f t="shared" si="7199"/>
        <v>1704</v>
      </c>
    </row>
    <row r="9024" spans="1:12">
      <c r="A9024" s="113" t="str">
        <f t="shared" ref="A9024:C9024" si="7201">A9023</f>
        <v>05</v>
      </c>
      <c r="B9024" t="str">
        <f t="shared" si="7201"/>
        <v>5級地</v>
      </c>
      <c r="C9024" s="119">
        <f t="shared" si="7201"/>
        <v>10.8</v>
      </c>
      <c r="D9024" s="144" t="s">
        <v>1301</v>
      </c>
      <c r="E9024" s="133" t="s">
        <v>1302</v>
      </c>
      <c r="F9024">
        <v>587</v>
      </c>
      <c r="G9024" s="114">
        <f t="shared" si="7135"/>
        <v>6339</v>
      </c>
      <c r="H9024" s="114" t="s">
        <v>967</v>
      </c>
      <c r="I9024" s="114">
        <v>2</v>
      </c>
      <c r="J9024" s="131" t="s">
        <v>65</v>
      </c>
      <c r="K9024" t="str">
        <f t="shared" si="7136"/>
        <v>C225052</v>
      </c>
      <c r="L9024" s="114">
        <f t="shared" si="7199"/>
        <v>1704</v>
      </c>
    </row>
    <row r="9025" spans="1:12">
      <c r="A9025" s="113" t="str">
        <f t="shared" ref="A9025:C9025" si="7202">A9024</f>
        <v>05</v>
      </c>
      <c r="B9025" t="str">
        <f t="shared" si="7202"/>
        <v>5級地</v>
      </c>
      <c r="C9025" s="119">
        <f t="shared" si="7202"/>
        <v>10.8</v>
      </c>
      <c r="D9025" s="144" t="s">
        <v>1303</v>
      </c>
      <c r="E9025" s="133" t="s">
        <v>1304</v>
      </c>
      <c r="F9025">
        <v>418</v>
      </c>
      <c r="G9025" s="114">
        <f t="shared" si="7135"/>
        <v>4514</v>
      </c>
      <c r="H9025" s="114" t="s">
        <v>967</v>
      </c>
      <c r="I9025" s="114">
        <v>2</v>
      </c>
      <c r="J9025" s="131" t="s">
        <v>65</v>
      </c>
      <c r="K9025" t="str">
        <f t="shared" si="7136"/>
        <v>C226052</v>
      </c>
      <c r="L9025" s="114">
        <f t="shared" si="7199"/>
        <v>1704</v>
      </c>
    </row>
    <row r="9026" spans="1:12">
      <c r="A9026" s="113" t="str">
        <f t="shared" ref="A9026:C9026" si="7203">A9025</f>
        <v>05</v>
      </c>
      <c r="B9026" t="str">
        <f t="shared" si="7203"/>
        <v>5級地</v>
      </c>
      <c r="C9026" s="119">
        <f t="shared" si="7203"/>
        <v>10.8</v>
      </c>
      <c r="D9026" s="144" t="s">
        <v>1305</v>
      </c>
      <c r="E9026" s="133" t="s">
        <v>1306</v>
      </c>
      <c r="F9026">
        <v>787</v>
      </c>
      <c r="G9026" s="114">
        <f t="shared" si="7135"/>
        <v>8499</v>
      </c>
      <c r="H9026" s="114" t="s">
        <v>967</v>
      </c>
      <c r="I9026" s="114">
        <v>2</v>
      </c>
      <c r="J9026" s="131" t="s">
        <v>65</v>
      </c>
      <c r="K9026" t="str">
        <f t="shared" si="7136"/>
        <v>C227052</v>
      </c>
      <c r="L9026" s="114">
        <f t="shared" si="7199"/>
        <v>1704</v>
      </c>
    </row>
    <row r="9027" spans="1:12">
      <c r="A9027" s="113" t="str">
        <f t="shared" ref="A9027:C9027" si="7204">A9026</f>
        <v>05</v>
      </c>
      <c r="B9027" t="str">
        <f t="shared" si="7204"/>
        <v>5級地</v>
      </c>
      <c r="C9027" s="119">
        <f t="shared" si="7204"/>
        <v>10.8</v>
      </c>
      <c r="D9027" s="144" t="s">
        <v>1307</v>
      </c>
      <c r="E9027" s="133" t="s">
        <v>1308</v>
      </c>
      <c r="F9027">
        <v>551</v>
      </c>
      <c r="G9027" s="114">
        <f t="shared" ref="G9027:G9090" si="7205">ROUNDDOWN(F9027*C9027,0)</f>
        <v>5950</v>
      </c>
      <c r="H9027" s="114" t="s">
        <v>967</v>
      </c>
      <c r="I9027" s="114">
        <v>2</v>
      </c>
      <c r="J9027" s="131" t="s">
        <v>65</v>
      </c>
      <c r="K9027" t="str">
        <f t="shared" ref="K9027:K9090" si="7206">D9027&amp;A9027&amp;I9027</f>
        <v>C228052</v>
      </c>
      <c r="L9027" s="114">
        <f t="shared" si="7199"/>
        <v>1704</v>
      </c>
    </row>
    <row r="9028" spans="1:12">
      <c r="A9028" s="113" t="str">
        <f t="shared" ref="A9028:C9028" si="7207">A9027</f>
        <v>05</v>
      </c>
      <c r="B9028" t="str">
        <f t="shared" si="7207"/>
        <v>5級地</v>
      </c>
      <c r="C9028" s="119">
        <f t="shared" si="7207"/>
        <v>10.8</v>
      </c>
      <c r="D9028" s="144" t="s">
        <v>1309</v>
      </c>
      <c r="E9028" s="133" t="s">
        <v>1310</v>
      </c>
      <c r="F9028">
        <v>394</v>
      </c>
      <c r="G9028" s="114">
        <f t="shared" si="7205"/>
        <v>4255</v>
      </c>
      <c r="H9028" s="114" t="s">
        <v>967</v>
      </c>
      <c r="I9028" s="114">
        <v>2</v>
      </c>
      <c r="J9028" s="131" t="s">
        <v>65</v>
      </c>
      <c r="K9028" t="str">
        <f t="shared" si="7206"/>
        <v>C229052</v>
      </c>
      <c r="L9028" s="114">
        <f t="shared" si="7199"/>
        <v>1704</v>
      </c>
    </row>
    <row r="9029" spans="1:12">
      <c r="A9029" s="113" t="str">
        <f t="shared" ref="A9029:C9029" si="7208">A9028</f>
        <v>05</v>
      </c>
      <c r="B9029" t="str">
        <f t="shared" si="7208"/>
        <v>5級地</v>
      </c>
      <c r="C9029" s="119">
        <f t="shared" si="7208"/>
        <v>10.8</v>
      </c>
      <c r="D9029" s="144" t="s">
        <v>1311</v>
      </c>
      <c r="E9029" s="133" t="s">
        <v>1312</v>
      </c>
      <c r="F9029">
        <v>782</v>
      </c>
      <c r="G9029" s="114">
        <f t="shared" si="7205"/>
        <v>8445</v>
      </c>
      <c r="H9029" s="114" t="s">
        <v>967</v>
      </c>
      <c r="I9029" s="114">
        <v>2</v>
      </c>
      <c r="J9029" s="131" t="s">
        <v>65</v>
      </c>
      <c r="K9029" t="str">
        <f t="shared" si="7206"/>
        <v>C230052</v>
      </c>
      <c r="L9029" s="114">
        <f t="shared" si="7199"/>
        <v>1704</v>
      </c>
    </row>
    <row r="9030" spans="1:12">
      <c r="A9030" s="113" t="str">
        <f t="shared" ref="A9030:C9030" si="7209">A9029</f>
        <v>05</v>
      </c>
      <c r="B9030" t="str">
        <f t="shared" si="7209"/>
        <v>5級地</v>
      </c>
      <c r="C9030" s="119">
        <f t="shared" si="7209"/>
        <v>10.8</v>
      </c>
      <c r="D9030" s="144" t="s">
        <v>1313</v>
      </c>
      <c r="E9030" s="133" t="s">
        <v>1314</v>
      </c>
      <c r="F9030">
        <v>546</v>
      </c>
      <c r="G9030" s="114">
        <f t="shared" si="7205"/>
        <v>5896</v>
      </c>
      <c r="H9030" s="114" t="s">
        <v>967</v>
      </c>
      <c r="I9030" s="114">
        <v>2</v>
      </c>
      <c r="J9030" s="131" t="s">
        <v>65</v>
      </c>
      <c r="K9030" t="str">
        <f t="shared" si="7206"/>
        <v>C231052</v>
      </c>
      <c r="L9030" s="114">
        <f t="shared" si="7199"/>
        <v>1704</v>
      </c>
    </row>
    <row r="9031" spans="1:12">
      <c r="A9031" s="113" t="str">
        <f t="shared" ref="A9031:C9031" si="7210">A9030</f>
        <v>05</v>
      </c>
      <c r="B9031" t="str">
        <f t="shared" si="7210"/>
        <v>5級地</v>
      </c>
      <c r="C9031" s="119">
        <f t="shared" si="7210"/>
        <v>10.8</v>
      </c>
      <c r="D9031" s="144" t="s">
        <v>1315</v>
      </c>
      <c r="E9031" s="133" t="s">
        <v>1316</v>
      </c>
      <c r="F9031">
        <v>389</v>
      </c>
      <c r="G9031" s="114">
        <f t="shared" si="7205"/>
        <v>4201</v>
      </c>
      <c r="H9031" s="114" t="s">
        <v>967</v>
      </c>
      <c r="I9031" s="114">
        <v>2</v>
      </c>
      <c r="J9031" s="131" t="s">
        <v>65</v>
      </c>
      <c r="K9031" t="str">
        <f t="shared" si="7206"/>
        <v>C232052</v>
      </c>
      <c r="L9031" s="114">
        <f t="shared" si="7199"/>
        <v>1704</v>
      </c>
    </row>
    <row r="9032" spans="1:12">
      <c r="A9032" s="113" t="str">
        <f t="shared" ref="A9032:C9032" si="7211">A9031</f>
        <v>05</v>
      </c>
      <c r="B9032" t="str">
        <f t="shared" si="7211"/>
        <v>5級地</v>
      </c>
      <c r="C9032" s="119">
        <f t="shared" si="7211"/>
        <v>10.8</v>
      </c>
      <c r="D9032" s="144" t="s">
        <v>1317</v>
      </c>
      <c r="E9032" s="133" t="s">
        <v>1318</v>
      </c>
      <c r="F9032">
        <v>804</v>
      </c>
      <c r="G9032" s="114">
        <f t="shared" si="7205"/>
        <v>8683</v>
      </c>
      <c r="H9032" s="114" t="s">
        <v>967</v>
      </c>
      <c r="I9032" s="114">
        <v>2</v>
      </c>
      <c r="J9032" s="131" t="s">
        <v>65</v>
      </c>
      <c r="K9032" t="str">
        <f t="shared" si="7206"/>
        <v>C233052</v>
      </c>
      <c r="L9032" s="114">
        <f t="shared" si="7199"/>
        <v>1704</v>
      </c>
    </row>
    <row r="9033" spans="1:12">
      <c r="A9033" s="113" t="str">
        <f t="shared" ref="A9033:C9033" si="7212">A9032</f>
        <v>05</v>
      </c>
      <c r="B9033" t="str">
        <f t="shared" si="7212"/>
        <v>5級地</v>
      </c>
      <c r="C9033" s="119">
        <f t="shared" si="7212"/>
        <v>10.8</v>
      </c>
      <c r="D9033" s="144" t="s">
        <v>1319</v>
      </c>
      <c r="E9033" s="133" t="s">
        <v>1320</v>
      </c>
      <c r="F9033">
        <v>563</v>
      </c>
      <c r="G9033" s="114">
        <f t="shared" si="7205"/>
        <v>6080</v>
      </c>
      <c r="H9033" s="114" t="s">
        <v>967</v>
      </c>
      <c r="I9033" s="114">
        <v>2</v>
      </c>
      <c r="J9033" s="131" t="s">
        <v>65</v>
      </c>
      <c r="K9033" t="str">
        <f t="shared" si="7206"/>
        <v>C234052</v>
      </c>
      <c r="L9033" s="114">
        <f t="shared" si="7199"/>
        <v>1704</v>
      </c>
    </row>
    <row r="9034" spans="1:12">
      <c r="A9034" s="113" t="str">
        <f t="shared" ref="A9034:C9034" si="7213">A9033</f>
        <v>05</v>
      </c>
      <c r="B9034" t="str">
        <f t="shared" si="7213"/>
        <v>5級地</v>
      </c>
      <c r="C9034" s="119">
        <f t="shared" si="7213"/>
        <v>10.8</v>
      </c>
      <c r="D9034" s="144" t="s">
        <v>1321</v>
      </c>
      <c r="E9034" s="133" t="s">
        <v>1322</v>
      </c>
      <c r="F9034">
        <v>402</v>
      </c>
      <c r="G9034" s="114">
        <f t="shared" si="7205"/>
        <v>4341</v>
      </c>
      <c r="H9034" s="114" t="s">
        <v>967</v>
      </c>
      <c r="I9034" s="114">
        <v>2</v>
      </c>
      <c r="J9034" s="131" t="s">
        <v>65</v>
      </c>
      <c r="K9034" t="str">
        <f t="shared" si="7206"/>
        <v>C235052</v>
      </c>
      <c r="L9034" s="114">
        <f t="shared" si="7199"/>
        <v>1704</v>
      </c>
    </row>
    <row r="9035" spans="1:12">
      <c r="A9035" s="113" t="str">
        <f t="shared" ref="A9035:C9035" si="7214">A9034</f>
        <v>05</v>
      </c>
      <c r="B9035" t="str">
        <f t="shared" si="7214"/>
        <v>5級地</v>
      </c>
      <c r="C9035" s="119">
        <f t="shared" si="7214"/>
        <v>10.8</v>
      </c>
      <c r="D9035" s="144" t="s">
        <v>1323</v>
      </c>
      <c r="E9035" s="133" t="s">
        <v>1324</v>
      </c>
      <c r="F9035">
        <v>799</v>
      </c>
      <c r="G9035" s="114">
        <f t="shared" si="7205"/>
        <v>8629</v>
      </c>
      <c r="H9035" s="114" t="s">
        <v>967</v>
      </c>
      <c r="I9035" s="114">
        <v>2</v>
      </c>
      <c r="J9035" s="131" t="s">
        <v>65</v>
      </c>
      <c r="K9035" t="str">
        <f t="shared" si="7206"/>
        <v>C236052</v>
      </c>
      <c r="L9035" s="114">
        <f t="shared" si="7199"/>
        <v>1704</v>
      </c>
    </row>
    <row r="9036" spans="1:12">
      <c r="A9036" s="113" t="str">
        <f t="shared" ref="A9036:C9036" si="7215">A9035</f>
        <v>05</v>
      </c>
      <c r="B9036" t="str">
        <f t="shared" si="7215"/>
        <v>5級地</v>
      </c>
      <c r="C9036" s="119">
        <f t="shared" si="7215"/>
        <v>10.8</v>
      </c>
      <c r="D9036" s="144" t="s">
        <v>1325</v>
      </c>
      <c r="E9036" s="133" t="s">
        <v>1326</v>
      </c>
      <c r="F9036">
        <v>558</v>
      </c>
      <c r="G9036" s="114">
        <f t="shared" si="7205"/>
        <v>6026</v>
      </c>
      <c r="H9036" s="114" t="s">
        <v>967</v>
      </c>
      <c r="I9036" s="114">
        <v>2</v>
      </c>
      <c r="J9036" s="131" t="s">
        <v>65</v>
      </c>
      <c r="K9036" t="str">
        <f t="shared" si="7206"/>
        <v>C237052</v>
      </c>
      <c r="L9036" s="114">
        <f t="shared" si="7199"/>
        <v>1704</v>
      </c>
    </row>
    <row r="9037" spans="1:12">
      <c r="A9037" s="113" t="str">
        <f t="shared" ref="A9037:C9037" si="7216">A9036</f>
        <v>05</v>
      </c>
      <c r="B9037" t="str">
        <f t="shared" si="7216"/>
        <v>5級地</v>
      </c>
      <c r="C9037" s="119">
        <f t="shared" si="7216"/>
        <v>10.8</v>
      </c>
      <c r="D9037" s="144" t="s">
        <v>1327</v>
      </c>
      <c r="E9037" s="133" t="s">
        <v>1328</v>
      </c>
      <c r="F9037">
        <v>397</v>
      </c>
      <c r="G9037" s="114">
        <f t="shared" si="7205"/>
        <v>4287</v>
      </c>
      <c r="H9037" s="114" t="s">
        <v>967</v>
      </c>
      <c r="I9037" s="114">
        <v>2</v>
      </c>
      <c r="J9037" s="131" t="s">
        <v>65</v>
      </c>
      <c r="K9037" t="str">
        <f t="shared" si="7206"/>
        <v>C238052</v>
      </c>
      <c r="L9037" s="114">
        <f t="shared" si="7199"/>
        <v>1704</v>
      </c>
    </row>
    <row r="9038" spans="1:12">
      <c r="A9038" s="113" t="str">
        <f t="shared" ref="A9038:C9038" si="7217">A9037</f>
        <v>05</v>
      </c>
      <c r="B9038" t="str">
        <f t="shared" si="7217"/>
        <v>5級地</v>
      </c>
      <c r="C9038" s="119">
        <f t="shared" si="7217"/>
        <v>10.8</v>
      </c>
      <c r="D9038" s="144" t="s">
        <v>1329</v>
      </c>
      <c r="E9038" s="133" t="s">
        <v>1330</v>
      </c>
      <c r="F9038">
        <v>765</v>
      </c>
      <c r="G9038" s="114">
        <f t="shared" si="7205"/>
        <v>8262</v>
      </c>
      <c r="H9038" s="114" t="s">
        <v>967</v>
      </c>
      <c r="I9038" s="114">
        <v>2</v>
      </c>
      <c r="J9038" s="131" t="s">
        <v>65</v>
      </c>
      <c r="K9038" t="str">
        <f t="shared" si="7206"/>
        <v>C241052</v>
      </c>
      <c r="L9038" s="130">
        <f>L8258</f>
        <v>1427</v>
      </c>
    </row>
    <row r="9039" spans="1:12">
      <c r="A9039" s="113" t="str">
        <f t="shared" ref="A9039:C9039" si="7218">A9038</f>
        <v>05</v>
      </c>
      <c r="B9039" t="str">
        <f t="shared" si="7218"/>
        <v>5級地</v>
      </c>
      <c r="C9039" s="119">
        <f t="shared" si="7218"/>
        <v>10.8</v>
      </c>
      <c r="D9039" s="144" t="s">
        <v>1331</v>
      </c>
      <c r="E9039" s="133" t="s">
        <v>1332</v>
      </c>
      <c r="F9039">
        <v>536</v>
      </c>
      <c r="G9039" s="114">
        <f t="shared" si="7205"/>
        <v>5788</v>
      </c>
      <c r="H9039" s="114" t="s">
        <v>967</v>
      </c>
      <c r="I9039" s="114">
        <v>2</v>
      </c>
      <c r="J9039" s="131" t="s">
        <v>65</v>
      </c>
      <c r="K9039" t="str">
        <f t="shared" si="7206"/>
        <v>C242052</v>
      </c>
      <c r="L9039" s="114">
        <f>L9038</f>
        <v>1427</v>
      </c>
    </row>
    <row r="9040" spans="1:12">
      <c r="A9040" s="113" t="str">
        <f t="shared" ref="A9040:C9040" si="7219">A9039</f>
        <v>05</v>
      </c>
      <c r="B9040" t="str">
        <f t="shared" si="7219"/>
        <v>5級地</v>
      </c>
      <c r="C9040" s="119">
        <f t="shared" si="7219"/>
        <v>10.8</v>
      </c>
      <c r="D9040" s="144" t="s">
        <v>1333</v>
      </c>
      <c r="E9040" s="133" t="s">
        <v>1334</v>
      </c>
      <c r="F9040">
        <v>383</v>
      </c>
      <c r="G9040" s="114">
        <f t="shared" si="7205"/>
        <v>4136</v>
      </c>
      <c r="H9040" s="114" t="s">
        <v>967</v>
      </c>
      <c r="I9040" s="114">
        <v>2</v>
      </c>
      <c r="J9040" s="131" t="s">
        <v>65</v>
      </c>
      <c r="K9040" t="str">
        <f t="shared" si="7206"/>
        <v>C243052</v>
      </c>
      <c r="L9040" s="114">
        <f t="shared" ref="L9040:L9055" si="7220">L9039</f>
        <v>1427</v>
      </c>
    </row>
    <row r="9041" spans="1:12">
      <c r="A9041" s="113" t="str">
        <f t="shared" ref="A9041:C9041" si="7221">A9040</f>
        <v>05</v>
      </c>
      <c r="B9041" t="str">
        <f t="shared" si="7221"/>
        <v>5級地</v>
      </c>
      <c r="C9041" s="119">
        <f t="shared" si="7221"/>
        <v>10.8</v>
      </c>
      <c r="D9041" s="144" t="s">
        <v>1335</v>
      </c>
      <c r="E9041" s="133" t="s">
        <v>1336</v>
      </c>
      <c r="F9041">
        <v>760</v>
      </c>
      <c r="G9041" s="114">
        <f t="shared" si="7205"/>
        <v>8208</v>
      </c>
      <c r="H9041" s="114" t="s">
        <v>967</v>
      </c>
      <c r="I9041" s="114">
        <v>2</v>
      </c>
      <c r="J9041" s="131" t="s">
        <v>65</v>
      </c>
      <c r="K9041" t="str">
        <f t="shared" si="7206"/>
        <v>C244052</v>
      </c>
      <c r="L9041" s="114">
        <f t="shared" si="7220"/>
        <v>1427</v>
      </c>
    </row>
    <row r="9042" spans="1:12">
      <c r="A9042" s="113" t="str">
        <f t="shared" ref="A9042:C9042" si="7222">A9041</f>
        <v>05</v>
      </c>
      <c r="B9042" t="str">
        <f t="shared" si="7222"/>
        <v>5級地</v>
      </c>
      <c r="C9042" s="119">
        <f t="shared" si="7222"/>
        <v>10.8</v>
      </c>
      <c r="D9042" s="144" t="s">
        <v>1337</v>
      </c>
      <c r="E9042" s="133" t="s">
        <v>1338</v>
      </c>
      <c r="F9042">
        <v>531</v>
      </c>
      <c r="G9042" s="114">
        <f t="shared" si="7205"/>
        <v>5734</v>
      </c>
      <c r="H9042" s="114" t="s">
        <v>967</v>
      </c>
      <c r="I9042" s="114">
        <v>2</v>
      </c>
      <c r="J9042" s="131" t="s">
        <v>65</v>
      </c>
      <c r="K9042" t="str">
        <f t="shared" si="7206"/>
        <v>C245052</v>
      </c>
      <c r="L9042" s="114">
        <f t="shared" si="7220"/>
        <v>1427</v>
      </c>
    </row>
    <row r="9043" spans="1:12">
      <c r="A9043" s="113" t="str">
        <f t="shared" ref="A9043:C9043" si="7223">A9042</f>
        <v>05</v>
      </c>
      <c r="B9043" t="str">
        <f t="shared" si="7223"/>
        <v>5級地</v>
      </c>
      <c r="C9043" s="119">
        <f t="shared" si="7223"/>
        <v>10.8</v>
      </c>
      <c r="D9043" s="144" t="s">
        <v>1339</v>
      </c>
      <c r="E9043" s="133" t="s">
        <v>1340</v>
      </c>
      <c r="F9043">
        <v>378</v>
      </c>
      <c r="G9043" s="114">
        <f t="shared" si="7205"/>
        <v>4082</v>
      </c>
      <c r="H9043" s="114" t="s">
        <v>967</v>
      </c>
      <c r="I9043" s="114">
        <v>2</v>
      </c>
      <c r="J9043" s="131" t="s">
        <v>65</v>
      </c>
      <c r="K9043" t="str">
        <f t="shared" si="7206"/>
        <v>C246052</v>
      </c>
      <c r="L9043" s="114">
        <f t="shared" si="7220"/>
        <v>1427</v>
      </c>
    </row>
    <row r="9044" spans="1:12">
      <c r="A9044" s="113" t="str">
        <f t="shared" ref="A9044:C9044" si="7224">A9043</f>
        <v>05</v>
      </c>
      <c r="B9044" t="str">
        <f t="shared" si="7224"/>
        <v>5級地</v>
      </c>
      <c r="C9044" s="119">
        <f t="shared" si="7224"/>
        <v>10.8</v>
      </c>
      <c r="D9044" s="144" t="s">
        <v>1341</v>
      </c>
      <c r="E9044" s="133" t="s">
        <v>1342</v>
      </c>
      <c r="F9044">
        <v>711</v>
      </c>
      <c r="G9044" s="114">
        <f t="shared" si="7205"/>
        <v>7678</v>
      </c>
      <c r="H9044" s="114" t="s">
        <v>967</v>
      </c>
      <c r="I9044" s="114">
        <v>2</v>
      </c>
      <c r="J9044" s="131" t="s">
        <v>65</v>
      </c>
      <c r="K9044" t="str">
        <f t="shared" si="7206"/>
        <v>C247052</v>
      </c>
      <c r="L9044" s="114">
        <f t="shared" si="7220"/>
        <v>1427</v>
      </c>
    </row>
    <row r="9045" spans="1:12">
      <c r="A9045" s="113" t="str">
        <f t="shared" ref="A9045:C9045" si="7225">A9044</f>
        <v>05</v>
      </c>
      <c r="B9045" t="str">
        <f t="shared" si="7225"/>
        <v>5級地</v>
      </c>
      <c r="C9045" s="119">
        <f t="shared" si="7225"/>
        <v>10.8</v>
      </c>
      <c r="D9045" s="144" t="s">
        <v>1343</v>
      </c>
      <c r="E9045" s="133" t="s">
        <v>1344</v>
      </c>
      <c r="F9045">
        <v>498</v>
      </c>
      <c r="G9045" s="114">
        <f t="shared" si="7205"/>
        <v>5378</v>
      </c>
      <c r="H9045" s="114" t="s">
        <v>967</v>
      </c>
      <c r="I9045" s="114">
        <v>2</v>
      </c>
      <c r="J9045" s="131" t="s">
        <v>65</v>
      </c>
      <c r="K9045" t="str">
        <f t="shared" si="7206"/>
        <v>C248052</v>
      </c>
      <c r="L9045" s="114">
        <f t="shared" si="7220"/>
        <v>1427</v>
      </c>
    </row>
    <row r="9046" spans="1:12">
      <c r="A9046" s="113" t="str">
        <f t="shared" ref="A9046:C9046" si="7226">A9045</f>
        <v>05</v>
      </c>
      <c r="B9046" t="str">
        <f t="shared" si="7226"/>
        <v>5級地</v>
      </c>
      <c r="C9046" s="119">
        <f t="shared" si="7226"/>
        <v>10.8</v>
      </c>
      <c r="D9046" s="144" t="s">
        <v>1345</v>
      </c>
      <c r="E9046" s="133" t="s">
        <v>1346</v>
      </c>
      <c r="F9046">
        <v>356</v>
      </c>
      <c r="G9046" s="114">
        <f t="shared" si="7205"/>
        <v>3844</v>
      </c>
      <c r="H9046" s="114" t="s">
        <v>967</v>
      </c>
      <c r="I9046" s="114">
        <v>2</v>
      </c>
      <c r="J9046" s="131" t="s">
        <v>65</v>
      </c>
      <c r="K9046" t="str">
        <f t="shared" si="7206"/>
        <v>C249052</v>
      </c>
      <c r="L9046" s="114">
        <f t="shared" si="7220"/>
        <v>1427</v>
      </c>
    </row>
    <row r="9047" spans="1:12">
      <c r="A9047" s="113" t="str">
        <f t="shared" ref="A9047:C9047" si="7227">A9046</f>
        <v>05</v>
      </c>
      <c r="B9047" t="str">
        <f t="shared" si="7227"/>
        <v>5級地</v>
      </c>
      <c r="C9047" s="119">
        <f t="shared" si="7227"/>
        <v>10.8</v>
      </c>
      <c r="D9047" s="144" t="s">
        <v>1347</v>
      </c>
      <c r="E9047" s="133" t="s">
        <v>1348</v>
      </c>
      <c r="F9047">
        <v>706</v>
      </c>
      <c r="G9047" s="114">
        <f t="shared" si="7205"/>
        <v>7624</v>
      </c>
      <c r="H9047" s="114" t="s">
        <v>967</v>
      </c>
      <c r="I9047" s="114">
        <v>2</v>
      </c>
      <c r="J9047" s="131" t="s">
        <v>65</v>
      </c>
      <c r="K9047" t="str">
        <f t="shared" si="7206"/>
        <v>C250052</v>
      </c>
      <c r="L9047" s="114">
        <f t="shared" si="7220"/>
        <v>1427</v>
      </c>
    </row>
    <row r="9048" spans="1:12">
      <c r="A9048" s="113" t="str">
        <f t="shared" ref="A9048:C9048" si="7228">A9047</f>
        <v>05</v>
      </c>
      <c r="B9048" t="str">
        <f t="shared" si="7228"/>
        <v>5級地</v>
      </c>
      <c r="C9048" s="119">
        <f t="shared" si="7228"/>
        <v>10.8</v>
      </c>
      <c r="D9048" s="144" t="s">
        <v>1349</v>
      </c>
      <c r="E9048" s="133" t="s">
        <v>1350</v>
      </c>
      <c r="F9048">
        <v>493</v>
      </c>
      <c r="G9048" s="114">
        <f t="shared" si="7205"/>
        <v>5324</v>
      </c>
      <c r="H9048" s="114" t="s">
        <v>967</v>
      </c>
      <c r="I9048" s="114">
        <v>2</v>
      </c>
      <c r="J9048" s="131" t="s">
        <v>65</v>
      </c>
      <c r="K9048" t="str">
        <f t="shared" si="7206"/>
        <v>C251052</v>
      </c>
      <c r="L9048" s="114">
        <f t="shared" si="7220"/>
        <v>1427</v>
      </c>
    </row>
    <row r="9049" spans="1:12">
      <c r="A9049" s="113" t="str">
        <f t="shared" ref="A9049:C9049" si="7229">A9048</f>
        <v>05</v>
      </c>
      <c r="B9049" t="str">
        <f t="shared" si="7229"/>
        <v>5級地</v>
      </c>
      <c r="C9049" s="119">
        <f t="shared" si="7229"/>
        <v>10.8</v>
      </c>
      <c r="D9049" s="144" t="s">
        <v>1351</v>
      </c>
      <c r="E9049" s="133" t="s">
        <v>1352</v>
      </c>
      <c r="F9049">
        <v>351</v>
      </c>
      <c r="G9049" s="114">
        <f t="shared" si="7205"/>
        <v>3790</v>
      </c>
      <c r="H9049" s="114" t="s">
        <v>967</v>
      </c>
      <c r="I9049" s="114">
        <v>2</v>
      </c>
      <c r="J9049" s="131" t="s">
        <v>65</v>
      </c>
      <c r="K9049" t="str">
        <f t="shared" si="7206"/>
        <v>C252052</v>
      </c>
      <c r="L9049" s="114">
        <f t="shared" si="7220"/>
        <v>1427</v>
      </c>
    </row>
    <row r="9050" spans="1:12">
      <c r="A9050" s="113" t="str">
        <f t="shared" ref="A9050:C9050" si="7230">A9049</f>
        <v>05</v>
      </c>
      <c r="B9050" t="str">
        <f t="shared" si="7230"/>
        <v>5級地</v>
      </c>
      <c r="C9050" s="119">
        <f t="shared" si="7230"/>
        <v>10.8</v>
      </c>
      <c r="D9050" s="144" t="s">
        <v>1353</v>
      </c>
      <c r="E9050" s="133" t="s">
        <v>1354</v>
      </c>
      <c r="F9050">
        <v>727</v>
      </c>
      <c r="G9050" s="114">
        <f t="shared" si="7205"/>
        <v>7851</v>
      </c>
      <c r="H9050" s="114" t="s">
        <v>967</v>
      </c>
      <c r="I9050" s="114">
        <v>2</v>
      </c>
      <c r="J9050" s="131" t="s">
        <v>65</v>
      </c>
      <c r="K9050" t="str">
        <f t="shared" si="7206"/>
        <v>C253052</v>
      </c>
      <c r="L9050" s="114">
        <f t="shared" si="7220"/>
        <v>1427</v>
      </c>
    </row>
    <row r="9051" spans="1:12">
      <c r="A9051" s="113" t="str">
        <f t="shared" ref="A9051:C9051" si="7231">A9050</f>
        <v>05</v>
      </c>
      <c r="B9051" t="str">
        <f t="shared" si="7231"/>
        <v>5級地</v>
      </c>
      <c r="C9051" s="119">
        <f t="shared" si="7231"/>
        <v>10.8</v>
      </c>
      <c r="D9051" s="144" t="s">
        <v>1355</v>
      </c>
      <c r="E9051" s="133" t="s">
        <v>1356</v>
      </c>
      <c r="F9051">
        <v>509</v>
      </c>
      <c r="G9051" s="114">
        <f t="shared" si="7205"/>
        <v>5497</v>
      </c>
      <c r="H9051" s="114" t="s">
        <v>967</v>
      </c>
      <c r="I9051" s="114">
        <v>2</v>
      </c>
      <c r="J9051" s="131" t="s">
        <v>65</v>
      </c>
      <c r="K9051" t="str">
        <f t="shared" si="7206"/>
        <v>C254052</v>
      </c>
      <c r="L9051" s="114">
        <f t="shared" si="7220"/>
        <v>1427</v>
      </c>
    </row>
    <row r="9052" spans="1:12">
      <c r="A9052" s="113" t="str">
        <f t="shared" ref="A9052:C9052" si="7232">A9051</f>
        <v>05</v>
      </c>
      <c r="B9052" t="str">
        <f t="shared" si="7232"/>
        <v>5級地</v>
      </c>
      <c r="C9052" s="119">
        <f t="shared" si="7232"/>
        <v>10.8</v>
      </c>
      <c r="D9052" s="144" t="s">
        <v>1357</v>
      </c>
      <c r="E9052" s="133" t="s">
        <v>1358</v>
      </c>
      <c r="F9052">
        <v>364</v>
      </c>
      <c r="G9052" s="114">
        <f t="shared" si="7205"/>
        <v>3931</v>
      </c>
      <c r="H9052" s="114" t="s">
        <v>967</v>
      </c>
      <c r="I9052" s="114">
        <v>2</v>
      </c>
      <c r="J9052" s="131" t="s">
        <v>65</v>
      </c>
      <c r="K9052" t="str">
        <f t="shared" si="7206"/>
        <v>C255052</v>
      </c>
      <c r="L9052" s="114">
        <f t="shared" si="7220"/>
        <v>1427</v>
      </c>
    </row>
    <row r="9053" spans="1:12">
      <c r="A9053" s="113" t="str">
        <f t="shared" ref="A9053:C9053" si="7233">A9052</f>
        <v>05</v>
      </c>
      <c r="B9053" t="str">
        <f t="shared" si="7233"/>
        <v>5級地</v>
      </c>
      <c r="C9053" s="119">
        <f t="shared" si="7233"/>
        <v>10.8</v>
      </c>
      <c r="D9053" s="144" t="s">
        <v>1359</v>
      </c>
      <c r="E9053" s="133" t="s">
        <v>1360</v>
      </c>
      <c r="F9053">
        <v>722</v>
      </c>
      <c r="G9053" s="114">
        <f t="shared" si="7205"/>
        <v>7797</v>
      </c>
      <c r="H9053" s="114" t="s">
        <v>967</v>
      </c>
      <c r="I9053" s="114">
        <v>2</v>
      </c>
      <c r="J9053" s="131" t="s">
        <v>65</v>
      </c>
      <c r="K9053" t="str">
        <f t="shared" si="7206"/>
        <v>C256052</v>
      </c>
      <c r="L9053" s="114">
        <f t="shared" si="7220"/>
        <v>1427</v>
      </c>
    </row>
    <row r="9054" spans="1:12">
      <c r="A9054" s="113" t="str">
        <f t="shared" ref="A9054:C9054" si="7234">A9053</f>
        <v>05</v>
      </c>
      <c r="B9054" t="str">
        <f t="shared" si="7234"/>
        <v>5級地</v>
      </c>
      <c r="C9054" s="119">
        <f t="shared" si="7234"/>
        <v>10.8</v>
      </c>
      <c r="D9054" s="144" t="s">
        <v>1361</v>
      </c>
      <c r="E9054" s="133" t="s">
        <v>1362</v>
      </c>
      <c r="F9054">
        <v>504</v>
      </c>
      <c r="G9054" s="114">
        <f t="shared" si="7205"/>
        <v>5443</v>
      </c>
      <c r="H9054" s="114" t="s">
        <v>967</v>
      </c>
      <c r="I9054" s="114">
        <v>2</v>
      </c>
      <c r="J9054" s="131" t="s">
        <v>65</v>
      </c>
      <c r="K9054" t="str">
        <f t="shared" si="7206"/>
        <v>C257052</v>
      </c>
      <c r="L9054" s="114">
        <f t="shared" si="7220"/>
        <v>1427</v>
      </c>
    </row>
    <row r="9055" spans="1:12">
      <c r="A9055" s="113" t="str">
        <f t="shared" ref="A9055:C9055" si="7235">A9054</f>
        <v>05</v>
      </c>
      <c r="B9055" t="str">
        <f t="shared" si="7235"/>
        <v>5級地</v>
      </c>
      <c r="C9055" s="119">
        <f t="shared" si="7235"/>
        <v>10.8</v>
      </c>
      <c r="D9055" s="144" t="s">
        <v>1363</v>
      </c>
      <c r="E9055" s="133" t="s">
        <v>1364</v>
      </c>
      <c r="F9055">
        <v>359</v>
      </c>
      <c r="G9055" s="114">
        <f t="shared" si="7205"/>
        <v>3877</v>
      </c>
      <c r="H9055" s="114" t="s">
        <v>967</v>
      </c>
      <c r="I9055" s="114">
        <v>2</v>
      </c>
      <c r="J9055" s="131" t="s">
        <v>65</v>
      </c>
      <c r="K9055" t="str">
        <f t="shared" si="7206"/>
        <v>C258052</v>
      </c>
      <c r="L9055" s="114">
        <f t="shared" si="7220"/>
        <v>1427</v>
      </c>
    </row>
    <row r="9056" spans="1:12">
      <c r="A9056" s="113" t="str">
        <f t="shared" ref="A9056:C9056" si="7236">A9055</f>
        <v>05</v>
      </c>
      <c r="B9056" t="str">
        <f t="shared" si="7236"/>
        <v>5級地</v>
      </c>
      <c r="C9056" s="119">
        <f t="shared" si="7236"/>
        <v>10.8</v>
      </c>
      <c r="D9056" s="144" t="s">
        <v>1365</v>
      </c>
      <c r="E9056" s="133" t="s">
        <v>1366</v>
      </c>
      <c r="F9056">
        <v>582</v>
      </c>
      <c r="G9056" s="114">
        <f t="shared" si="7205"/>
        <v>6285</v>
      </c>
      <c r="H9056" s="114" t="s">
        <v>967</v>
      </c>
      <c r="I9056" s="114">
        <v>2</v>
      </c>
      <c r="J9056" s="131" t="s">
        <v>65</v>
      </c>
      <c r="K9056" t="str">
        <f t="shared" si="7206"/>
        <v>C261052</v>
      </c>
      <c r="L9056" s="130">
        <f>L8282</f>
        <v>1166</v>
      </c>
    </row>
    <row r="9057" spans="1:12">
      <c r="A9057" s="113" t="str">
        <f t="shared" ref="A9057:C9057" si="7237">A9056</f>
        <v>05</v>
      </c>
      <c r="B9057" t="str">
        <f t="shared" si="7237"/>
        <v>5級地</v>
      </c>
      <c r="C9057" s="119">
        <f t="shared" si="7237"/>
        <v>10.8</v>
      </c>
      <c r="D9057" s="144" t="s">
        <v>1367</v>
      </c>
      <c r="E9057" s="133" t="s">
        <v>1368</v>
      </c>
      <c r="F9057">
        <v>407</v>
      </c>
      <c r="G9057" s="114">
        <f t="shared" si="7205"/>
        <v>4395</v>
      </c>
      <c r="H9057" s="114" t="s">
        <v>967</v>
      </c>
      <c r="I9057" s="114">
        <v>2</v>
      </c>
      <c r="J9057" s="131" t="s">
        <v>65</v>
      </c>
      <c r="K9057" t="str">
        <f t="shared" si="7206"/>
        <v>C262052</v>
      </c>
      <c r="L9057" s="114">
        <f>L9056</f>
        <v>1166</v>
      </c>
    </row>
    <row r="9058" spans="1:12">
      <c r="A9058" s="113" t="str">
        <f t="shared" ref="A9058:C9058" si="7238">A9057</f>
        <v>05</v>
      </c>
      <c r="B9058" t="str">
        <f t="shared" si="7238"/>
        <v>5級地</v>
      </c>
      <c r="C9058" s="119">
        <f t="shared" si="7238"/>
        <v>10.8</v>
      </c>
      <c r="D9058" s="144" t="s">
        <v>1369</v>
      </c>
      <c r="E9058" s="133" t="s">
        <v>1370</v>
      </c>
      <c r="F9058">
        <v>291</v>
      </c>
      <c r="G9058" s="114">
        <f t="shared" si="7205"/>
        <v>3142</v>
      </c>
      <c r="H9058" s="114" t="s">
        <v>967</v>
      </c>
      <c r="I9058" s="114">
        <v>2</v>
      </c>
      <c r="J9058" s="131" t="s">
        <v>65</v>
      </c>
      <c r="K9058" t="str">
        <f t="shared" si="7206"/>
        <v>C263052</v>
      </c>
      <c r="L9058" s="114">
        <f t="shared" ref="L9058:L9073" si="7239">L9057</f>
        <v>1166</v>
      </c>
    </row>
    <row r="9059" spans="1:12">
      <c r="A9059" s="113" t="str">
        <f t="shared" ref="A9059:C9059" si="7240">A9058</f>
        <v>05</v>
      </c>
      <c r="B9059" t="str">
        <f t="shared" si="7240"/>
        <v>5級地</v>
      </c>
      <c r="C9059" s="119">
        <f t="shared" si="7240"/>
        <v>10.8</v>
      </c>
      <c r="D9059" s="144" t="s">
        <v>1371</v>
      </c>
      <c r="E9059" s="133" t="s">
        <v>1372</v>
      </c>
      <c r="F9059">
        <v>577</v>
      </c>
      <c r="G9059" s="114">
        <f t="shared" si="7205"/>
        <v>6231</v>
      </c>
      <c r="H9059" s="114" t="s">
        <v>967</v>
      </c>
      <c r="I9059" s="114">
        <v>2</v>
      </c>
      <c r="J9059" s="131" t="s">
        <v>65</v>
      </c>
      <c r="K9059" t="str">
        <f t="shared" si="7206"/>
        <v>C264052</v>
      </c>
      <c r="L9059" s="114">
        <f t="shared" si="7239"/>
        <v>1166</v>
      </c>
    </row>
    <row r="9060" spans="1:12">
      <c r="A9060" s="113" t="str">
        <f t="shared" ref="A9060:C9060" si="7241">A9059</f>
        <v>05</v>
      </c>
      <c r="B9060" t="str">
        <f t="shared" si="7241"/>
        <v>5級地</v>
      </c>
      <c r="C9060" s="119">
        <f t="shared" si="7241"/>
        <v>10.8</v>
      </c>
      <c r="D9060" s="144" t="s">
        <v>1373</v>
      </c>
      <c r="E9060" s="133" t="s">
        <v>1374</v>
      </c>
      <c r="F9060">
        <v>402</v>
      </c>
      <c r="G9060" s="114">
        <f t="shared" si="7205"/>
        <v>4341</v>
      </c>
      <c r="H9060" s="114" t="s">
        <v>967</v>
      </c>
      <c r="I9060" s="114">
        <v>2</v>
      </c>
      <c r="J9060" s="131" t="s">
        <v>65</v>
      </c>
      <c r="K9060" t="str">
        <f t="shared" si="7206"/>
        <v>C265052</v>
      </c>
      <c r="L9060" s="114">
        <f t="shared" si="7239"/>
        <v>1166</v>
      </c>
    </row>
    <row r="9061" spans="1:12">
      <c r="A9061" s="113" t="str">
        <f t="shared" ref="A9061:C9061" si="7242">A9060</f>
        <v>05</v>
      </c>
      <c r="B9061" t="str">
        <f t="shared" si="7242"/>
        <v>5級地</v>
      </c>
      <c r="C9061" s="119">
        <f t="shared" si="7242"/>
        <v>10.8</v>
      </c>
      <c r="D9061" s="144" t="s">
        <v>1375</v>
      </c>
      <c r="E9061" s="133" t="s">
        <v>1376</v>
      </c>
      <c r="F9061">
        <v>286</v>
      </c>
      <c r="G9061" s="114">
        <f t="shared" si="7205"/>
        <v>3088</v>
      </c>
      <c r="H9061" s="114" t="s">
        <v>967</v>
      </c>
      <c r="I9061" s="114">
        <v>2</v>
      </c>
      <c r="J9061" s="131" t="s">
        <v>65</v>
      </c>
      <c r="K9061" t="str">
        <f t="shared" si="7206"/>
        <v>C266052</v>
      </c>
      <c r="L9061" s="114">
        <f t="shared" si="7239"/>
        <v>1166</v>
      </c>
    </row>
    <row r="9062" spans="1:12">
      <c r="A9062" s="113" t="str">
        <f t="shared" ref="A9062:C9062" si="7243">A9061</f>
        <v>05</v>
      </c>
      <c r="B9062" t="str">
        <f t="shared" si="7243"/>
        <v>5級地</v>
      </c>
      <c r="C9062" s="119">
        <f t="shared" si="7243"/>
        <v>10.8</v>
      </c>
      <c r="D9062" s="144" t="s">
        <v>1377</v>
      </c>
      <c r="E9062" s="133" t="s">
        <v>1378</v>
      </c>
      <c r="F9062">
        <v>541</v>
      </c>
      <c r="G9062" s="114">
        <f t="shared" si="7205"/>
        <v>5842</v>
      </c>
      <c r="H9062" s="114" t="s">
        <v>967</v>
      </c>
      <c r="I9062" s="114">
        <v>2</v>
      </c>
      <c r="J9062" s="131" t="s">
        <v>65</v>
      </c>
      <c r="K9062" t="str">
        <f t="shared" si="7206"/>
        <v>C267052</v>
      </c>
      <c r="L9062" s="114">
        <f t="shared" si="7239"/>
        <v>1166</v>
      </c>
    </row>
    <row r="9063" spans="1:12">
      <c r="A9063" s="113" t="str">
        <f t="shared" ref="A9063:C9063" si="7244">A9062</f>
        <v>05</v>
      </c>
      <c r="B9063" t="str">
        <f t="shared" si="7244"/>
        <v>5級地</v>
      </c>
      <c r="C9063" s="119">
        <f t="shared" si="7244"/>
        <v>10.8</v>
      </c>
      <c r="D9063" s="144" t="s">
        <v>1379</v>
      </c>
      <c r="E9063" s="133" t="s">
        <v>1380</v>
      </c>
      <c r="F9063">
        <v>379</v>
      </c>
      <c r="G9063" s="114">
        <f t="shared" si="7205"/>
        <v>4093</v>
      </c>
      <c r="H9063" s="114" t="s">
        <v>967</v>
      </c>
      <c r="I9063" s="114">
        <v>2</v>
      </c>
      <c r="J9063" s="131" t="s">
        <v>65</v>
      </c>
      <c r="K9063" t="str">
        <f t="shared" si="7206"/>
        <v>C268052</v>
      </c>
      <c r="L9063" s="114">
        <f t="shared" si="7239"/>
        <v>1166</v>
      </c>
    </row>
    <row r="9064" spans="1:12">
      <c r="A9064" s="113" t="str">
        <f t="shared" ref="A9064:C9064" si="7245">A9063</f>
        <v>05</v>
      </c>
      <c r="B9064" t="str">
        <f t="shared" si="7245"/>
        <v>5級地</v>
      </c>
      <c r="C9064" s="119">
        <f t="shared" si="7245"/>
        <v>10.8</v>
      </c>
      <c r="D9064" s="144" t="s">
        <v>1381</v>
      </c>
      <c r="E9064" s="133" t="s">
        <v>1382</v>
      </c>
      <c r="F9064">
        <v>271</v>
      </c>
      <c r="G9064" s="114">
        <f t="shared" si="7205"/>
        <v>2926</v>
      </c>
      <c r="H9064" s="114" t="s">
        <v>967</v>
      </c>
      <c r="I9064" s="114">
        <v>2</v>
      </c>
      <c r="J9064" s="131" t="s">
        <v>65</v>
      </c>
      <c r="K9064" t="str">
        <f t="shared" si="7206"/>
        <v>C269052</v>
      </c>
      <c r="L9064" s="114">
        <f t="shared" si="7239"/>
        <v>1166</v>
      </c>
    </row>
    <row r="9065" spans="1:12">
      <c r="A9065" s="113" t="str">
        <f t="shared" ref="A9065:C9065" si="7246">A9064</f>
        <v>05</v>
      </c>
      <c r="B9065" t="str">
        <f t="shared" si="7246"/>
        <v>5級地</v>
      </c>
      <c r="C9065" s="119">
        <f t="shared" si="7246"/>
        <v>10.8</v>
      </c>
      <c r="D9065" s="144" t="s">
        <v>1383</v>
      </c>
      <c r="E9065" s="133" t="s">
        <v>1384</v>
      </c>
      <c r="F9065">
        <v>536</v>
      </c>
      <c r="G9065" s="114">
        <f t="shared" si="7205"/>
        <v>5788</v>
      </c>
      <c r="H9065" s="114" t="s">
        <v>967</v>
      </c>
      <c r="I9065" s="114">
        <v>2</v>
      </c>
      <c r="J9065" s="131" t="s">
        <v>65</v>
      </c>
      <c r="K9065" t="str">
        <f t="shared" si="7206"/>
        <v>C270052</v>
      </c>
      <c r="L9065" s="114">
        <f t="shared" si="7239"/>
        <v>1166</v>
      </c>
    </row>
    <row r="9066" spans="1:12">
      <c r="A9066" s="113" t="str">
        <f t="shared" ref="A9066:C9066" si="7247">A9065</f>
        <v>05</v>
      </c>
      <c r="B9066" t="str">
        <f t="shared" si="7247"/>
        <v>5級地</v>
      </c>
      <c r="C9066" s="119">
        <f t="shared" si="7247"/>
        <v>10.8</v>
      </c>
      <c r="D9066" s="144" t="s">
        <v>1385</v>
      </c>
      <c r="E9066" s="133" t="s">
        <v>1386</v>
      </c>
      <c r="F9066">
        <v>374</v>
      </c>
      <c r="G9066" s="114">
        <f t="shared" si="7205"/>
        <v>4039</v>
      </c>
      <c r="H9066" s="114" t="s">
        <v>967</v>
      </c>
      <c r="I9066" s="114">
        <v>2</v>
      </c>
      <c r="J9066" s="131" t="s">
        <v>65</v>
      </c>
      <c r="K9066" t="str">
        <f t="shared" si="7206"/>
        <v>C271052</v>
      </c>
      <c r="L9066" s="114">
        <f t="shared" si="7239"/>
        <v>1166</v>
      </c>
    </row>
    <row r="9067" spans="1:12">
      <c r="A9067" s="113" t="str">
        <f t="shared" ref="A9067:C9067" si="7248">A9066</f>
        <v>05</v>
      </c>
      <c r="B9067" t="str">
        <f t="shared" si="7248"/>
        <v>5級地</v>
      </c>
      <c r="C9067" s="119">
        <f t="shared" si="7248"/>
        <v>10.8</v>
      </c>
      <c r="D9067" s="144" t="s">
        <v>1387</v>
      </c>
      <c r="E9067" s="133" t="s">
        <v>1388</v>
      </c>
      <c r="F9067">
        <v>266</v>
      </c>
      <c r="G9067" s="114">
        <f t="shared" si="7205"/>
        <v>2872</v>
      </c>
      <c r="H9067" s="114" t="s">
        <v>967</v>
      </c>
      <c r="I9067" s="114">
        <v>2</v>
      </c>
      <c r="J9067" s="131" t="s">
        <v>65</v>
      </c>
      <c r="K9067" t="str">
        <f t="shared" si="7206"/>
        <v>C272052</v>
      </c>
      <c r="L9067" s="114">
        <f t="shared" si="7239"/>
        <v>1166</v>
      </c>
    </row>
    <row r="9068" spans="1:12">
      <c r="A9068" s="113" t="str">
        <f t="shared" ref="A9068:C9068" si="7249">A9067</f>
        <v>05</v>
      </c>
      <c r="B9068" t="str">
        <f t="shared" si="7249"/>
        <v>5級地</v>
      </c>
      <c r="C9068" s="119">
        <f t="shared" si="7249"/>
        <v>10.8</v>
      </c>
      <c r="D9068" s="144" t="s">
        <v>1389</v>
      </c>
      <c r="E9068" s="133" t="s">
        <v>1390</v>
      </c>
      <c r="F9068">
        <v>553</v>
      </c>
      <c r="G9068" s="114">
        <f t="shared" si="7205"/>
        <v>5972</v>
      </c>
      <c r="H9068" s="114" t="s">
        <v>967</v>
      </c>
      <c r="I9068" s="114">
        <v>2</v>
      </c>
      <c r="J9068" s="131" t="s">
        <v>65</v>
      </c>
      <c r="K9068" t="str">
        <f t="shared" si="7206"/>
        <v>C273052</v>
      </c>
      <c r="L9068" s="114">
        <f t="shared" si="7239"/>
        <v>1166</v>
      </c>
    </row>
    <row r="9069" spans="1:12">
      <c r="A9069" s="113" t="str">
        <f t="shared" ref="A9069:C9069" si="7250">A9068</f>
        <v>05</v>
      </c>
      <c r="B9069" t="str">
        <f t="shared" si="7250"/>
        <v>5級地</v>
      </c>
      <c r="C9069" s="119">
        <f t="shared" si="7250"/>
        <v>10.8</v>
      </c>
      <c r="D9069" s="144" t="s">
        <v>1391</v>
      </c>
      <c r="E9069" s="133" t="s">
        <v>1392</v>
      </c>
      <c r="F9069">
        <v>387</v>
      </c>
      <c r="G9069" s="114">
        <f t="shared" si="7205"/>
        <v>4179</v>
      </c>
      <c r="H9069" s="114" t="s">
        <v>967</v>
      </c>
      <c r="I9069" s="114">
        <v>2</v>
      </c>
      <c r="J9069" s="131" t="s">
        <v>65</v>
      </c>
      <c r="K9069" t="str">
        <f t="shared" si="7206"/>
        <v>C274052</v>
      </c>
      <c r="L9069" s="114">
        <f t="shared" si="7239"/>
        <v>1166</v>
      </c>
    </row>
    <row r="9070" spans="1:12">
      <c r="A9070" s="113" t="str">
        <f t="shared" ref="A9070:C9070" si="7251">A9069</f>
        <v>05</v>
      </c>
      <c r="B9070" t="str">
        <f t="shared" si="7251"/>
        <v>5級地</v>
      </c>
      <c r="C9070" s="119">
        <f t="shared" si="7251"/>
        <v>10.8</v>
      </c>
      <c r="D9070" s="144" t="s">
        <v>1393</v>
      </c>
      <c r="E9070" s="133" t="s">
        <v>1394</v>
      </c>
      <c r="F9070">
        <v>277</v>
      </c>
      <c r="G9070" s="114">
        <f t="shared" si="7205"/>
        <v>2991</v>
      </c>
      <c r="H9070" s="114" t="s">
        <v>967</v>
      </c>
      <c r="I9070" s="114">
        <v>2</v>
      </c>
      <c r="J9070" s="131" t="s">
        <v>65</v>
      </c>
      <c r="K9070" t="str">
        <f t="shared" si="7206"/>
        <v>C275052</v>
      </c>
      <c r="L9070" s="114">
        <f t="shared" si="7239"/>
        <v>1166</v>
      </c>
    </row>
    <row r="9071" spans="1:12">
      <c r="A9071" s="113" t="str">
        <f t="shared" ref="A9071:C9071" si="7252">A9070</f>
        <v>05</v>
      </c>
      <c r="B9071" t="str">
        <f t="shared" si="7252"/>
        <v>5級地</v>
      </c>
      <c r="C9071" s="119">
        <f t="shared" si="7252"/>
        <v>10.8</v>
      </c>
      <c r="D9071" s="144" t="s">
        <v>1395</v>
      </c>
      <c r="E9071" s="133" t="s">
        <v>1396</v>
      </c>
      <c r="F9071">
        <v>548</v>
      </c>
      <c r="G9071" s="114">
        <f t="shared" si="7205"/>
        <v>5918</v>
      </c>
      <c r="H9071" s="114" t="s">
        <v>967</v>
      </c>
      <c r="I9071" s="114">
        <v>2</v>
      </c>
      <c r="J9071" s="131" t="s">
        <v>65</v>
      </c>
      <c r="K9071" t="str">
        <f t="shared" si="7206"/>
        <v>C276052</v>
      </c>
      <c r="L9071" s="114">
        <f t="shared" si="7239"/>
        <v>1166</v>
      </c>
    </row>
    <row r="9072" spans="1:12">
      <c r="A9072" s="113" t="str">
        <f t="shared" ref="A9072:C9072" si="7253">A9071</f>
        <v>05</v>
      </c>
      <c r="B9072" t="str">
        <f t="shared" si="7253"/>
        <v>5級地</v>
      </c>
      <c r="C9072" s="119">
        <f t="shared" si="7253"/>
        <v>10.8</v>
      </c>
      <c r="D9072" s="144" t="s">
        <v>1397</v>
      </c>
      <c r="E9072" s="133" t="s">
        <v>1398</v>
      </c>
      <c r="F9072">
        <v>382</v>
      </c>
      <c r="G9072" s="114">
        <f t="shared" si="7205"/>
        <v>4125</v>
      </c>
      <c r="H9072" s="114" t="s">
        <v>967</v>
      </c>
      <c r="I9072" s="114">
        <v>2</v>
      </c>
      <c r="J9072" s="131" t="s">
        <v>65</v>
      </c>
      <c r="K9072" t="str">
        <f t="shared" si="7206"/>
        <v>C277052</v>
      </c>
      <c r="L9072" s="114">
        <f t="shared" si="7239"/>
        <v>1166</v>
      </c>
    </row>
    <row r="9073" spans="1:12">
      <c r="A9073" s="113" t="str">
        <f t="shared" ref="A9073:C9073" si="7254">A9072</f>
        <v>05</v>
      </c>
      <c r="B9073" t="str">
        <f t="shared" si="7254"/>
        <v>5級地</v>
      </c>
      <c r="C9073" s="119">
        <f t="shared" si="7254"/>
        <v>10.8</v>
      </c>
      <c r="D9073" s="144" t="s">
        <v>1399</v>
      </c>
      <c r="E9073" s="133" t="s">
        <v>1400</v>
      </c>
      <c r="F9073">
        <v>272</v>
      </c>
      <c r="G9073" s="114">
        <f t="shared" si="7205"/>
        <v>2937</v>
      </c>
      <c r="H9073" s="114" t="s">
        <v>967</v>
      </c>
      <c r="I9073" s="114">
        <v>2</v>
      </c>
      <c r="J9073" s="131" t="s">
        <v>65</v>
      </c>
      <c r="K9073" t="str">
        <f t="shared" si="7206"/>
        <v>C278052</v>
      </c>
      <c r="L9073" s="114">
        <f t="shared" si="7239"/>
        <v>1166</v>
      </c>
    </row>
    <row r="9074" spans="1:12">
      <c r="A9074" s="113" t="str">
        <f t="shared" ref="A9074:C9074" si="7255">A9073</f>
        <v>05</v>
      </c>
      <c r="B9074" t="str">
        <f t="shared" si="7255"/>
        <v>5級地</v>
      </c>
      <c r="C9074" s="119">
        <f t="shared" si="7255"/>
        <v>10.8</v>
      </c>
      <c r="D9074" s="144" t="s">
        <v>1401</v>
      </c>
      <c r="E9074" s="133" t="s">
        <v>1402</v>
      </c>
      <c r="F9074">
        <v>1128</v>
      </c>
      <c r="G9074" s="114">
        <f t="shared" si="7205"/>
        <v>12182</v>
      </c>
      <c r="H9074" s="114" t="s">
        <v>967</v>
      </c>
      <c r="I9074" s="114">
        <v>2</v>
      </c>
      <c r="J9074" s="131" t="s">
        <v>65</v>
      </c>
      <c r="K9074" t="str">
        <f t="shared" si="7206"/>
        <v>C301052</v>
      </c>
      <c r="L9074" s="130">
        <f>L8858</f>
        <v>2432</v>
      </c>
    </row>
    <row r="9075" spans="1:12">
      <c r="A9075" s="113" t="str">
        <f t="shared" ref="A9075:C9075" si="7256">A9074</f>
        <v>05</v>
      </c>
      <c r="B9075" t="str">
        <f t="shared" si="7256"/>
        <v>5級地</v>
      </c>
      <c r="C9075" s="119">
        <f t="shared" si="7256"/>
        <v>10.8</v>
      </c>
      <c r="D9075" s="144" t="s">
        <v>1403</v>
      </c>
      <c r="E9075" s="133" t="s">
        <v>1404</v>
      </c>
      <c r="F9075">
        <v>790</v>
      </c>
      <c r="G9075" s="114">
        <f t="shared" si="7205"/>
        <v>8532</v>
      </c>
      <c r="H9075" s="114" t="s">
        <v>967</v>
      </c>
      <c r="I9075" s="114">
        <v>2</v>
      </c>
      <c r="J9075" s="131" t="s">
        <v>65</v>
      </c>
      <c r="K9075" t="str">
        <f t="shared" si="7206"/>
        <v>C302052</v>
      </c>
      <c r="L9075" s="114">
        <f>L9074</f>
        <v>2432</v>
      </c>
    </row>
    <row r="9076" spans="1:12">
      <c r="A9076" s="113" t="str">
        <f t="shared" ref="A9076:C9076" si="7257">A9075</f>
        <v>05</v>
      </c>
      <c r="B9076" t="str">
        <f t="shared" si="7257"/>
        <v>5級地</v>
      </c>
      <c r="C9076" s="119">
        <f t="shared" si="7257"/>
        <v>10.8</v>
      </c>
      <c r="D9076" s="144" t="s">
        <v>1405</v>
      </c>
      <c r="E9076" s="133" t="s">
        <v>1406</v>
      </c>
      <c r="F9076">
        <v>564</v>
      </c>
      <c r="G9076" s="114">
        <f t="shared" si="7205"/>
        <v>6091</v>
      </c>
      <c r="H9076" s="114" t="s">
        <v>967</v>
      </c>
      <c r="I9076" s="114">
        <v>2</v>
      </c>
      <c r="J9076" s="131" t="s">
        <v>65</v>
      </c>
      <c r="K9076" t="str">
        <f t="shared" si="7206"/>
        <v>C303052</v>
      </c>
      <c r="L9076" s="114">
        <f t="shared" ref="L9076:L9091" si="7258">L9075</f>
        <v>2432</v>
      </c>
    </row>
    <row r="9077" spans="1:12">
      <c r="A9077" s="113" t="str">
        <f t="shared" ref="A9077:C9077" si="7259">A9076</f>
        <v>05</v>
      </c>
      <c r="B9077" t="str">
        <f t="shared" si="7259"/>
        <v>5級地</v>
      </c>
      <c r="C9077" s="119">
        <f t="shared" si="7259"/>
        <v>10.8</v>
      </c>
      <c r="D9077" s="144" t="s">
        <v>1407</v>
      </c>
      <c r="E9077" s="133" t="s">
        <v>1408</v>
      </c>
      <c r="F9077">
        <v>1123</v>
      </c>
      <c r="G9077" s="114">
        <f t="shared" si="7205"/>
        <v>12128</v>
      </c>
      <c r="H9077" s="114" t="s">
        <v>967</v>
      </c>
      <c r="I9077" s="114">
        <v>2</v>
      </c>
      <c r="J9077" s="131" t="s">
        <v>65</v>
      </c>
      <c r="K9077" t="str">
        <f t="shared" si="7206"/>
        <v>C304052</v>
      </c>
      <c r="L9077" s="114">
        <f t="shared" si="7258"/>
        <v>2432</v>
      </c>
    </row>
    <row r="9078" spans="1:12">
      <c r="A9078" s="113" t="str">
        <f t="shared" ref="A9078:C9078" si="7260">A9077</f>
        <v>05</v>
      </c>
      <c r="B9078" t="str">
        <f t="shared" si="7260"/>
        <v>5級地</v>
      </c>
      <c r="C9078" s="119">
        <f t="shared" si="7260"/>
        <v>10.8</v>
      </c>
      <c r="D9078" s="144" t="s">
        <v>1409</v>
      </c>
      <c r="E9078" s="133" t="s">
        <v>1410</v>
      </c>
      <c r="F9078">
        <v>785</v>
      </c>
      <c r="G9078" s="114">
        <f t="shared" si="7205"/>
        <v>8478</v>
      </c>
      <c r="H9078" s="114" t="s">
        <v>967</v>
      </c>
      <c r="I9078" s="114">
        <v>2</v>
      </c>
      <c r="J9078" s="131" t="s">
        <v>65</v>
      </c>
      <c r="K9078" t="str">
        <f t="shared" si="7206"/>
        <v>C305052</v>
      </c>
      <c r="L9078" s="114">
        <f t="shared" si="7258"/>
        <v>2432</v>
      </c>
    </row>
    <row r="9079" spans="1:12">
      <c r="A9079" s="113" t="str">
        <f t="shared" ref="A9079:C9079" si="7261">A9078</f>
        <v>05</v>
      </c>
      <c r="B9079" t="str">
        <f t="shared" si="7261"/>
        <v>5級地</v>
      </c>
      <c r="C9079" s="119">
        <f t="shared" si="7261"/>
        <v>10.8</v>
      </c>
      <c r="D9079" s="144" t="s">
        <v>1411</v>
      </c>
      <c r="E9079" s="133" t="s">
        <v>1412</v>
      </c>
      <c r="F9079">
        <v>559</v>
      </c>
      <c r="G9079" s="114">
        <f t="shared" si="7205"/>
        <v>6037</v>
      </c>
      <c r="H9079" s="114" t="s">
        <v>967</v>
      </c>
      <c r="I9079" s="114">
        <v>2</v>
      </c>
      <c r="J9079" s="131" t="s">
        <v>65</v>
      </c>
      <c r="K9079" t="str">
        <f t="shared" si="7206"/>
        <v>C306052</v>
      </c>
      <c r="L9079" s="114">
        <f t="shared" si="7258"/>
        <v>2432</v>
      </c>
    </row>
    <row r="9080" spans="1:12">
      <c r="A9080" s="113" t="str">
        <f t="shared" ref="A9080:C9080" si="7262">A9079</f>
        <v>05</v>
      </c>
      <c r="B9080" t="str">
        <f t="shared" si="7262"/>
        <v>5級地</v>
      </c>
      <c r="C9080" s="119">
        <f t="shared" si="7262"/>
        <v>10.8</v>
      </c>
      <c r="D9080" s="144" t="s">
        <v>1413</v>
      </c>
      <c r="E9080" s="133" t="s">
        <v>1414</v>
      </c>
      <c r="F9080">
        <v>1049</v>
      </c>
      <c r="G9080" s="114">
        <f t="shared" si="7205"/>
        <v>11329</v>
      </c>
      <c r="H9080" s="114" t="s">
        <v>967</v>
      </c>
      <c r="I9080" s="114">
        <v>2</v>
      </c>
      <c r="J9080" s="131" t="s">
        <v>65</v>
      </c>
      <c r="K9080" t="str">
        <f t="shared" si="7206"/>
        <v>C307052</v>
      </c>
      <c r="L9080" s="114">
        <f t="shared" si="7258"/>
        <v>2432</v>
      </c>
    </row>
    <row r="9081" spans="1:12">
      <c r="A9081" s="113" t="str">
        <f t="shared" ref="A9081:C9081" si="7263">A9080</f>
        <v>05</v>
      </c>
      <c r="B9081" t="str">
        <f t="shared" si="7263"/>
        <v>5級地</v>
      </c>
      <c r="C9081" s="119">
        <f t="shared" si="7263"/>
        <v>10.8</v>
      </c>
      <c r="D9081" s="144" t="s">
        <v>1415</v>
      </c>
      <c r="E9081" s="133" t="s">
        <v>1416</v>
      </c>
      <c r="F9081">
        <v>734</v>
      </c>
      <c r="G9081" s="114">
        <f t="shared" si="7205"/>
        <v>7927</v>
      </c>
      <c r="H9081" s="114" t="s">
        <v>967</v>
      </c>
      <c r="I9081" s="114">
        <v>2</v>
      </c>
      <c r="J9081" s="131" t="s">
        <v>65</v>
      </c>
      <c r="K9081" t="str">
        <f t="shared" si="7206"/>
        <v>C308052</v>
      </c>
      <c r="L9081" s="114">
        <f t="shared" si="7258"/>
        <v>2432</v>
      </c>
    </row>
    <row r="9082" spans="1:12">
      <c r="A9082" s="113" t="str">
        <f t="shared" ref="A9082:C9082" si="7264">A9081</f>
        <v>05</v>
      </c>
      <c r="B9082" t="str">
        <f t="shared" si="7264"/>
        <v>5級地</v>
      </c>
      <c r="C9082" s="119">
        <f t="shared" si="7264"/>
        <v>10.8</v>
      </c>
      <c r="D9082" s="144" t="s">
        <v>1417</v>
      </c>
      <c r="E9082" s="133" t="s">
        <v>1418</v>
      </c>
      <c r="F9082">
        <v>525</v>
      </c>
      <c r="G9082" s="114">
        <f t="shared" si="7205"/>
        <v>5670</v>
      </c>
      <c r="H9082" s="114" t="s">
        <v>967</v>
      </c>
      <c r="I9082" s="114">
        <v>2</v>
      </c>
      <c r="J9082" s="131" t="s">
        <v>65</v>
      </c>
      <c r="K9082" t="str">
        <f t="shared" si="7206"/>
        <v>C309052</v>
      </c>
      <c r="L9082" s="114">
        <f t="shared" si="7258"/>
        <v>2432</v>
      </c>
    </row>
    <row r="9083" spans="1:12">
      <c r="A9083" s="113" t="str">
        <f t="shared" ref="A9083:C9083" si="7265">A9082</f>
        <v>05</v>
      </c>
      <c r="B9083" t="str">
        <f t="shared" si="7265"/>
        <v>5級地</v>
      </c>
      <c r="C9083" s="119">
        <f t="shared" si="7265"/>
        <v>10.8</v>
      </c>
      <c r="D9083" s="144" t="s">
        <v>1419</v>
      </c>
      <c r="E9083" s="133" t="s">
        <v>1420</v>
      </c>
      <c r="F9083">
        <v>1044</v>
      </c>
      <c r="G9083" s="114">
        <f t="shared" si="7205"/>
        <v>11275</v>
      </c>
      <c r="H9083" s="114" t="s">
        <v>967</v>
      </c>
      <c r="I9083" s="114">
        <v>2</v>
      </c>
      <c r="J9083" s="131" t="s">
        <v>65</v>
      </c>
      <c r="K9083" t="str">
        <f t="shared" si="7206"/>
        <v>C310052</v>
      </c>
      <c r="L9083" s="114">
        <f t="shared" si="7258"/>
        <v>2432</v>
      </c>
    </row>
    <row r="9084" spans="1:12">
      <c r="A9084" s="113" t="str">
        <f t="shared" ref="A9084:C9084" si="7266">A9083</f>
        <v>05</v>
      </c>
      <c r="B9084" t="str">
        <f t="shared" si="7266"/>
        <v>5級地</v>
      </c>
      <c r="C9084" s="119">
        <f t="shared" si="7266"/>
        <v>10.8</v>
      </c>
      <c r="D9084" s="144" t="s">
        <v>1421</v>
      </c>
      <c r="E9084" s="133" t="s">
        <v>1422</v>
      </c>
      <c r="F9084">
        <v>729</v>
      </c>
      <c r="G9084" s="114">
        <f t="shared" si="7205"/>
        <v>7873</v>
      </c>
      <c r="H9084" s="114" t="s">
        <v>967</v>
      </c>
      <c r="I9084" s="114">
        <v>2</v>
      </c>
      <c r="J9084" s="131" t="s">
        <v>65</v>
      </c>
      <c r="K9084" t="str">
        <f t="shared" si="7206"/>
        <v>C311052</v>
      </c>
      <c r="L9084" s="114">
        <f t="shared" si="7258"/>
        <v>2432</v>
      </c>
    </row>
    <row r="9085" spans="1:12">
      <c r="A9085" s="113" t="str">
        <f t="shared" ref="A9085:C9085" si="7267">A9084</f>
        <v>05</v>
      </c>
      <c r="B9085" t="str">
        <f t="shared" si="7267"/>
        <v>5級地</v>
      </c>
      <c r="C9085" s="119">
        <f t="shared" si="7267"/>
        <v>10.8</v>
      </c>
      <c r="D9085" s="144" t="s">
        <v>1423</v>
      </c>
      <c r="E9085" s="133" t="s">
        <v>1424</v>
      </c>
      <c r="F9085">
        <v>520</v>
      </c>
      <c r="G9085" s="114">
        <f t="shared" si="7205"/>
        <v>5616</v>
      </c>
      <c r="H9085" s="114" t="s">
        <v>967</v>
      </c>
      <c r="I9085" s="114">
        <v>2</v>
      </c>
      <c r="J9085" s="131" t="s">
        <v>65</v>
      </c>
      <c r="K9085" t="str">
        <f t="shared" si="7206"/>
        <v>C312052</v>
      </c>
      <c r="L9085" s="114">
        <f t="shared" si="7258"/>
        <v>2432</v>
      </c>
    </row>
    <row r="9086" spans="1:12">
      <c r="A9086" s="113" t="str">
        <f t="shared" ref="A9086:C9086" si="7268">A9085</f>
        <v>05</v>
      </c>
      <c r="B9086" t="str">
        <f t="shared" si="7268"/>
        <v>5級地</v>
      </c>
      <c r="C9086" s="119">
        <f t="shared" si="7268"/>
        <v>10.8</v>
      </c>
      <c r="D9086" s="144" t="s">
        <v>1425</v>
      </c>
      <c r="E9086" s="133" t="s">
        <v>1426</v>
      </c>
      <c r="F9086">
        <v>1072</v>
      </c>
      <c r="G9086" s="114">
        <f t="shared" si="7205"/>
        <v>11577</v>
      </c>
      <c r="H9086" s="114" t="s">
        <v>967</v>
      </c>
      <c r="I9086" s="114">
        <v>2</v>
      </c>
      <c r="J9086" s="131" t="s">
        <v>65</v>
      </c>
      <c r="K9086" t="str">
        <f t="shared" si="7206"/>
        <v>C313052</v>
      </c>
      <c r="L9086" s="114">
        <f t="shared" si="7258"/>
        <v>2432</v>
      </c>
    </row>
    <row r="9087" spans="1:12">
      <c r="A9087" s="113" t="str">
        <f t="shared" ref="A9087:C9087" si="7269">A9086</f>
        <v>05</v>
      </c>
      <c r="B9087" t="str">
        <f t="shared" si="7269"/>
        <v>5級地</v>
      </c>
      <c r="C9087" s="119">
        <f t="shared" si="7269"/>
        <v>10.8</v>
      </c>
      <c r="D9087" s="144" t="s">
        <v>1427</v>
      </c>
      <c r="E9087" s="133" t="s">
        <v>1428</v>
      </c>
      <c r="F9087">
        <v>750</v>
      </c>
      <c r="G9087" s="114">
        <f t="shared" si="7205"/>
        <v>8100</v>
      </c>
      <c r="H9087" s="114" t="s">
        <v>967</v>
      </c>
      <c r="I9087" s="114">
        <v>2</v>
      </c>
      <c r="J9087" s="131" t="s">
        <v>65</v>
      </c>
      <c r="K9087" t="str">
        <f t="shared" si="7206"/>
        <v>C314052</v>
      </c>
      <c r="L9087" s="114">
        <f t="shared" si="7258"/>
        <v>2432</v>
      </c>
    </row>
    <row r="9088" spans="1:12">
      <c r="A9088" s="113" t="str">
        <f t="shared" ref="A9088:C9088" si="7270">A9087</f>
        <v>05</v>
      </c>
      <c r="B9088" t="str">
        <f t="shared" si="7270"/>
        <v>5級地</v>
      </c>
      <c r="C9088" s="119">
        <f t="shared" si="7270"/>
        <v>10.8</v>
      </c>
      <c r="D9088" s="144" t="s">
        <v>1429</v>
      </c>
      <c r="E9088" s="133" t="s">
        <v>1430</v>
      </c>
      <c r="F9088">
        <v>536</v>
      </c>
      <c r="G9088" s="114">
        <f t="shared" si="7205"/>
        <v>5788</v>
      </c>
      <c r="H9088" s="114" t="s">
        <v>967</v>
      </c>
      <c r="I9088" s="114">
        <v>2</v>
      </c>
      <c r="J9088" s="131" t="s">
        <v>65</v>
      </c>
      <c r="K9088" t="str">
        <f t="shared" si="7206"/>
        <v>C315052</v>
      </c>
      <c r="L9088" s="114">
        <f t="shared" si="7258"/>
        <v>2432</v>
      </c>
    </row>
    <row r="9089" spans="1:12">
      <c r="A9089" s="113" t="str">
        <f t="shared" ref="A9089:C9089" si="7271">A9088</f>
        <v>05</v>
      </c>
      <c r="B9089" t="str">
        <f t="shared" si="7271"/>
        <v>5級地</v>
      </c>
      <c r="C9089" s="119">
        <f t="shared" si="7271"/>
        <v>10.8</v>
      </c>
      <c r="D9089" s="144" t="s">
        <v>1431</v>
      </c>
      <c r="E9089" s="133" t="s">
        <v>1432</v>
      </c>
      <c r="F9089">
        <v>1067</v>
      </c>
      <c r="G9089" s="114">
        <f t="shared" si="7205"/>
        <v>11523</v>
      </c>
      <c r="H9089" s="114" t="s">
        <v>967</v>
      </c>
      <c r="I9089" s="114">
        <v>2</v>
      </c>
      <c r="J9089" s="131" t="s">
        <v>65</v>
      </c>
      <c r="K9089" t="str">
        <f t="shared" si="7206"/>
        <v>C316052</v>
      </c>
      <c r="L9089" s="114">
        <f t="shared" si="7258"/>
        <v>2432</v>
      </c>
    </row>
    <row r="9090" spans="1:12">
      <c r="A9090" s="113" t="str">
        <f t="shared" ref="A9090:C9090" si="7272">A9089</f>
        <v>05</v>
      </c>
      <c r="B9090" t="str">
        <f t="shared" si="7272"/>
        <v>5級地</v>
      </c>
      <c r="C9090" s="119">
        <f t="shared" si="7272"/>
        <v>10.8</v>
      </c>
      <c r="D9090" s="144" t="s">
        <v>1433</v>
      </c>
      <c r="E9090" s="133" t="s">
        <v>1434</v>
      </c>
      <c r="F9090">
        <v>745</v>
      </c>
      <c r="G9090" s="114">
        <f t="shared" si="7205"/>
        <v>8046</v>
      </c>
      <c r="H9090" s="114" t="s">
        <v>967</v>
      </c>
      <c r="I9090" s="114">
        <v>2</v>
      </c>
      <c r="J9090" s="131" t="s">
        <v>65</v>
      </c>
      <c r="K9090" t="str">
        <f t="shared" si="7206"/>
        <v>C317052</v>
      </c>
      <c r="L9090" s="114">
        <f t="shared" si="7258"/>
        <v>2432</v>
      </c>
    </row>
    <row r="9091" spans="1:12">
      <c r="A9091" s="113" t="str">
        <f t="shared" ref="A9091:C9091" si="7273">A9090</f>
        <v>05</v>
      </c>
      <c r="B9091" t="str">
        <f t="shared" si="7273"/>
        <v>5級地</v>
      </c>
      <c r="C9091" s="119">
        <f t="shared" si="7273"/>
        <v>10.8</v>
      </c>
      <c r="D9091" s="144" t="s">
        <v>1435</v>
      </c>
      <c r="E9091" s="133" t="s">
        <v>1436</v>
      </c>
      <c r="F9091">
        <v>531</v>
      </c>
      <c r="G9091" s="114">
        <f t="shared" ref="G9091:G9154" si="7274">ROUNDDOWN(F9091*C9091,0)</f>
        <v>5734</v>
      </c>
      <c r="H9091" s="114" t="s">
        <v>967</v>
      </c>
      <c r="I9091" s="114">
        <v>2</v>
      </c>
      <c r="J9091" s="131" t="s">
        <v>65</v>
      </c>
      <c r="K9091" t="str">
        <f t="shared" ref="K9091:K9154" si="7275">D9091&amp;A9091&amp;I9091</f>
        <v>C318052</v>
      </c>
      <c r="L9091" s="114">
        <f t="shared" si="7258"/>
        <v>2432</v>
      </c>
    </row>
    <row r="9092" spans="1:12">
      <c r="A9092" s="113" t="str">
        <f t="shared" ref="A9092:C9092" si="7276">A9091</f>
        <v>05</v>
      </c>
      <c r="B9092" t="str">
        <f t="shared" si="7276"/>
        <v>5級地</v>
      </c>
      <c r="C9092" s="119">
        <f t="shared" si="7276"/>
        <v>10.8</v>
      </c>
      <c r="D9092" s="144" t="s">
        <v>1437</v>
      </c>
      <c r="E9092" s="133" t="s">
        <v>1438</v>
      </c>
      <c r="F9092">
        <v>1012</v>
      </c>
      <c r="G9092" s="114">
        <f t="shared" si="7274"/>
        <v>10929</v>
      </c>
      <c r="H9092" s="114" t="s">
        <v>967</v>
      </c>
      <c r="I9092" s="114">
        <v>2</v>
      </c>
      <c r="J9092" s="131" t="s">
        <v>65</v>
      </c>
      <c r="K9092" t="str">
        <f t="shared" si="7275"/>
        <v>C321052</v>
      </c>
      <c r="L9092" s="130">
        <f>L8876</f>
        <v>1863</v>
      </c>
    </row>
    <row r="9093" spans="1:12">
      <c r="A9093" s="113" t="str">
        <f t="shared" ref="A9093:C9093" si="7277">A9092</f>
        <v>05</v>
      </c>
      <c r="B9093" t="str">
        <f t="shared" si="7277"/>
        <v>5級地</v>
      </c>
      <c r="C9093" s="119">
        <f t="shared" si="7277"/>
        <v>10.8</v>
      </c>
      <c r="D9093" s="144" t="s">
        <v>1439</v>
      </c>
      <c r="E9093" s="133" t="s">
        <v>1440</v>
      </c>
      <c r="F9093">
        <v>708</v>
      </c>
      <c r="G9093" s="114">
        <f t="shared" si="7274"/>
        <v>7646</v>
      </c>
      <c r="H9093" s="114" t="s">
        <v>967</v>
      </c>
      <c r="I9093" s="114">
        <v>2</v>
      </c>
      <c r="J9093" s="131" t="s">
        <v>65</v>
      </c>
      <c r="K9093" t="str">
        <f t="shared" si="7275"/>
        <v>C322052</v>
      </c>
      <c r="L9093" s="114">
        <f>L9092</f>
        <v>1863</v>
      </c>
    </row>
    <row r="9094" spans="1:12">
      <c r="A9094" s="113" t="str">
        <f t="shared" ref="A9094:C9094" si="7278">A9093</f>
        <v>05</v>
      </c>
      <c r="B9094" t="str">
        <f t="shared" si="7278"/>
        <v>5級地</v>
      </c>
      <c r="C9094" s="119">
        <f t="shared" si="7278"/>
        <v>10.8</v>
      </c>
      <c r="D9094" s="144" t="s">
        <v>1441</v>
      </c>
      <c r="E9094" s="133" t="s">
        <v>1442</v>
      </c>
      <c r="F9094">
        <v>506</v>
      </c>
      <c r="G9094" s="114">
        <f t="shared" si="7274"/>
        <v>5464</v>
      </c>
      <c r="H9094" s="114" t="s">
        <v>967</v>
      </c>
      <c r="I9094" s="114">
        <v>2</v>
      </c>
      <c r="J9094" s="131" t="s">
        <v>65</v>
      </c>
      <c r="K9094" t="str">
        <f t="shared" si="7275"/>
        <v>C323052</v>
      </c>
      <c r="L9094" s="114">
        <f t="shared" ref="L9094:L9109" si="7279">L9093</f>
        <v>1863</v>
      </c>
    </row>
    <row r="9095" spans="1:12">
      <c r="A9095" s="113" t="str">
        <f t="shared" ref="A9095:C9095" si="7280">A9094</f>
        <v>05</v>
      </c>
      <c r="B9095" t="str">
        <f t="shared" si="7280"/>
        <v>5級地</v>
      </c>
      <c r="C9095" s="119">
        <f t="shared" si="7280"/>
        <v>10.8</v>
      </c>
      <c r="D9095" s="144" t="s">
        <v>1443</v>
      </c>
      <c r="E9095" s="133" t="s">
        <v>1444</v>
      </c>
      <c r="F9095">
        <v>1007</v>
      </c>
      <c r="G9095" s="114">
        <f t="shared" si="7274"/>
        <v>10875</v>
      </c>
      <c r="H9095" s="114" t="s">
        <v>967</v>
      </c>
      <c r="I9095" s="114">
        <v>2</v>
      </c>
      <c r="J9095" s="131" t="s">
        <v>65</v>
      </c>
      <c r="K9095" t="str">
        <f t="shared" si="7275"/>
        <v>C324052</v>
      </c>
      <c r="L9095" s="114">
        <f t="shared" si="7279"/>
        <v>1863</v>
      </c>
    </row>
    <row r="9096" spans="1:12">
      <c r="A9096" s="113" t="str">
        <f t="shared" ref="A9096:C9096" si="7281">A9095</f>
        <v>05</v>
      </c>
      <c r="B9096" t="str">
        <f t="shared" si="7281"/>
        <v>5級地</v>
      </c>
      <c r="C9096" s="119">
        <f t="shared" si="7281"/>
        <v>10.8</v>
      </c>
      <c r="D9096" s="144" t="s">
        <v>1445</v>
      </c>
      <c r="E9096" s="133" t="s">
        <v>1446</v>
      </c>
      <c r="F9096">
        <v>703</v>
      </c>
      <c r="G9096" s="114">
        <f t="shared" si="7274"/>
        <v>7592</v>
      </c>
      <c r="H9096" s="114" t="s">
        <v>967</v>
      </c>
      <c r="I9096" s="114">
        <v>2</v>
      </c>
      <c r="J9096" s="131" t="s">
        <v>65</v>
      </c>
      <c r="K9096" t="str">
        <f t="shared" si="7275"/>
        <v>C325052</v>
      </c>
      <c r="L9096" s="114">
        <f t="shared" si="7279"/>
        <v>1863</v>
      </c>
    </row>
    <row r="9097" spans="1:12">
      <c r="A9097" s="113" t="str">
        <f t="shared" ref="A9097:C9097" si="7282">A9096</f>
        <v>05</v>
      </c>
      <c r="B9097" t="str">
        <f t="shared" si="7282"/>
        <v>5級地</v>
      </c>
      <c r="C9097" s="119">
        <f t="shared" si="7282"/>
        <v>10.8</v>
      </c>
      <c r="D9097" s="144" t="s">
        <v>1447</v>
      </c>
      <c r="E9097" s="133" t="s">
        <v>1448</v>
      </c>
      <c r="F9097">
        <v>501</v>
      </c>
      <c r="G9097" s="114">
        <f t="shared" si="7274"/>
        <v>5410</v>
      </c>
      <c r="H9097" s="114" t="s">
        <v>967</v>
      </c>
      <c r="I9097" s="114">
        <v>2</v>
      </c>
      <c r="J9097" s="131" t="s">
        <v>65</v>
      </c>
      <c r="K9097" t="str">
        <f t="shared" si="7275"/>
        <v>C326052</v>
      </c>
      <c r="L9097" s="114">
        <f t="shared" si="7279"/>
        <v>1863</v>
      </c>
    </row>
    <row r="9098" spans="1:12">
      <c r="A9098" s="113" t="str">
        <f t="shared" ref="A9098:C9098" si="7283">A9097</f>
        <v>05</v>
      </c>
      <c r="B9098" t="str">
        <f t="shared" si="7283"/>
        <v>5級地</v>
      </c>
      <c r="C9098" s="119">
        <f t="shared" si="7283"/>
        <v>10.8</v>
      </c>
      <c r="D9098" s="144" t="s">
        <v>1449</v>
      </c>
      <c r="E9098" s="133" t="s">
        <v>1450</v>
      </c>
      <c r="F9098">
        <v>941</v>
      </c>
      <c r="G9098" s="114">
        <f t="shared" si="7274"/>
        <v>10162</v>
      </c>
      <c r="H9098" s="114" t="s">
        <v>967</v>
      </c>
      <c r="I9098" s="114">
        <v>2</v>
      </c>
      <c r="J9098" s="131" t="s">
        <v>65</v>
      </c>
      <c r="K9098" t="str">
        <f t="shared" si="7275"/>
        <v>C327052</v>
      </c>
      <c r="L9098" s="114">
        <f t="shared" si="7279"/>
        <v>1863</v>
      </c>
    </row>
    <row r="9099" spans="1:12">
      <c r="A9099" s="113" t="str">
        <f t="shared" ref="A9099:C9099" si="7284">A9098</f>
        <v>05</v>
      </c>
      <c r="B9099" t="str">
        <f t="shared" si="7284"/>
        <v>5級地</v>
      </c>
      <c r="C9099" s="119">
        <f t="shared" si="7284"/>
        <v>10.8</v>
      </c>
      <c r="D9099" s="144" t="s">
        <v>1451</v>
      </c>
      <c r="E9099" s="133" t="s">
        <v>1452</v>
      </c>
      <c r="F9099">
        <v>659</v>
      </c>
      <c r="G9099" s="114">
        <f t="shared" si="7274"/>
        <v>7117</v>
      </c>
      <c r="H9099" s="114" t="s">
        <v>967</v>
      </c>
      <c r="I9099" s="114">
        <v>2</v>
      </c>
      <c r="J9099" s="131" t="s">
        <v>65</v>
      </c>
      <c r="K9099" t="str">
        <f t="shared" si="7275"/>
        <v>C328052</v>
      </c>
      <c r="L9099" s="114">
        <f t="shared" si="7279"/>
        <v>1863</v>
      </c>
    </row>
    <row r="9100" spans="1:12">
      <c r="A9100" s="113" t="str">
        <f t="shared" ref="A9100:C9100" si="7285">A9099</f>
        <v>05</v>
      </c>
      <c r="B9100" t="str">
        <f t="shared" si="7285"/>
        <v>5級地</v>
      </c>
      <c r="C9100" s="119">
        <f t="shared" si="7285"/>
        <v>10.8</v>
      </c>
      <c r="D9100" s="144" t="s">
        <v>1453</v>
      </c>
      <c r="E9100" s="133" t="s">
        <v>1454</v>
      </c>
      <c r="F9100">
        <v>471</v>
      </c>
      <c r="G9100" s="114">
        <f t="shared" si="7274"/>
        <v>5086</v>
      </c>
      <c r="H9100" s="114" t="s">
        <v>967</v>
      </c>
      <c r="I9100" s="114">
        <v>2</v>
      </c>
      <c r="J9100" s="131" t="s">
        <v>65</v>
      </c>
      <c r="K9100" t="str">
        <f t="shared" si="7275"/>
        <v>C329052</v>
      </c>
      <c r="L9100" s="114">
        <f t="shared" si="7279"/>
        <v>1863</v>
      </c>
    </row>
    <row r="9101" spans="1:12">
      <c r="A9101" s="113" t="str">
        <f t="shared" ref="A9101:C9101" si="7286">A9100</f>
        <v>05</v>
      </c>
      <c r="B9101" t="str">
        <f t="shared" si="7286"/>
        <v>5級地</v>
      </c>
      <c r="C9101" s="119">
        <f t="shared" si="7286"/>
        <v>10.8</v>
      </c>
      <c r="D9101" s="144" t="s">
        <v>1455</v>
      </c>
      <c r="E9101" s="133" t="s">
        <v>1456</v>
      </c>
      <c r="F9101">
        <v>936</v>
      </c>
      <c r="G9101" s="114">
        <f t="shared" si="7274"/>
        <v>10108</v>
      </c>
      <c r="H9101" s="114" t="s">
        <v>967</v>
      </c>
      <c r="I9101" s="114">
        <v>2</v>
      </c>
      <c r="J9101" s="131" t="s">
        <v>65</v>
      </c>
      <c r="K9101" t="str">
        <f t="shared" si="7275"/>
        <v>C330052</v>
      </c>
      <c r="L9101" s="114">
        <f t="shared" si="7279"/>
        <v>1863</v>
      </c>
    </row>
    <row r="9102" spans="1:12">
      <c r="A9102" s="113" t="str">
        <f t="shared" ref="A9102:C9102" si="7287">A9101</f>
        <v>05</v>
      </c>
      <c r="B9102" t="str">
        <f t="shared" si="7287"/>
        <v>5級地</v>
      </c>
      <c r="C9102" s="119">
        <f t="shared" si="7287"/>
        <v>10.8</v>
      </c>
      <c r="D9102" s="144" t="s">
        <v>1457</v>
      </c>
      <c r="E9102" s="133" t="s">
        <v>1458</v>
      </c>
      <c r="F9102">
        <v>654</v>
      </c>
      <c r="G9102" s="114">
        <f t="shared" si="7274"/>
        <v>7063</v>
      </c>
      <c r="H9102" s="114" t="s">
        <v>967</v>
      </c>
      <c r="I9102" s="114">
        <v>2</v>
      </c>
      <c r="J9102" s="131" t="s">
        <v>65</v>
      </c>
      <c r="K9102" t="str">
        <f t="shared" si="7275"/>
        <v>C331052</v>
      </c>
      <c r="L9102" s="114">
        <f t="shared" si="7279"/>
        <v>1863</v>
      </c>
    </row>
    <row r="9103" spans="1:12">
      <c r="A9103" s="113" t="str">
        <f t="shared" ref="A9103:C9103" si="7288">A9102</f>
        <v>05</v>
      </c>
      <c r="B9103" t="str">
        <f t="shared" si="7288"/>
        <v>5級地</v>
      </c>
      <c r="C9103" s="119">
        <f t="shared" si="7288"/>
        <v>10.8</v>
      </c>
      <c r="D9103" s="144" t="s">
        <v>1459</v>
      </c>
      <c r="E9103" s="133" t="s">
        <v>1460</v>
      </c>
      <c r="F9103">
        <v>466</v>
      </c>
      <c r="G9103" s="114">
        <f t="shared" si="7274"/>
        <v>5032</v>
      </c>
      <c r="H9103" s="114" t="s">
        <v>967</v>
      </c>
      <c r="I9103" s="114">
        <v>2</v>
      </c>
      <c r="J9103" s="131" t="s">
        <v>65</v>
      </c>
      <c r="K9103" t="str">
        <f t="shared" si="7275"/>
        <v>C332052</v>
      </c>
      <c r="L9103" s="114">
        <f t="shared" si="7279"/>
        <v>1863</v>
      </c>
    </row>
    <row r="9104" spans="1:12">
      <c r="A9104" s="113" t="str">
        <f t="shared" ref="A9104:C9104" si="7289">A9103</f>
        <v>05</v>
      </c>
      <c r="B9104" t="str">
        <f t="shared" si="7289"/>
        <v>5級地</v>
      </c>
      <c r="C9104" s="119">
        <f t="shared" si="7289"/>
        <v>10.8</v>
      </c>
      <c r="D9104" s="144" t="s">
        <v>1461</v>
      </c>
      <c r="E9104" s="133" t="s">
        <v>1462</v>
      </c>
      <c r="F9104">
        <v>961</v>
      </c>
      <c r="G9104" s="114">
        <f t="shared" si="7274"/>
        <v>10378</v>
      </c>
      <c r="H9104" s="114" t="s">
        <v>967</v>
      </c>
      <c r="I9104" s="114">
        <v>2</v>
      </c>
      <c r="J9104" s="131" t="s">
        <v>65</v>
      </c>
      <c r="K9104" t="str">
        <f t="shared" si="7275"/>
        <v>C333052</v>
      </c>
      <c r="L9104" s="114">
        <f t="shared" si="7279"/>
        <v>1863</v>
      </c>
    </row>
    <row r="9105" spans="1:12">
      <c r="A9105" s="113" t="str">
        <f t="shared" ref="A9105:C9105" si="7290">A9104</f>
        <v>05</v>
      </c>
      <c r="B9105" t="str">
        <f t="shared" si="7290"/>
        <v>5級地</v>
      </c>
      <c r="C9105" s="119">
        <f t="shared" si="7290"/>
        <v>10.8</v>
      </c>
      <c r="D9105" s="144" t="s">
        <v>1463</v>
      </c>
      <c r="E9105" s="133" t="s">
        <v>1464</v>
      </c>
      <c r="F9105">
        <v>673</v>
      </c>
      <c r="G9105" s="114">
        <f t="shared" si="7274"/>
        <v>7268</v>
      </c>
      <c r="H9105" s="114" t="s">
        <v>967</v>
      </c>
      <c r="I9105" s="114">
        <v>2</v>
      </c>
      <c r="J9105" s="131" t="s">
        <v>65</v>
      </c>
      <c r="K9105" t="str">
        <f t="shared" si="7275"/>
        <v>C334052</v>
      </c>
      <c r="L9105" s="114">
        <f t="shared" si="7279"/>
        <v>1863</v>
      </c>
    </row>
    <row r="9106" spans="1:12">
      <c r="A9106" s="113" t="str">
        <f t="shared" ref="A9106:C9106" si="7291">A9105</f>
        <v>05</v>
      </c>
      <c r="B9106" t="str">
        <f t="shared" si="7291"/>
        <v>5級地</v>
      </c>
      <c r="C9106" s="119">
        <f t="shared" si="7291"/>
        <v>10.8</v>
      </c>
      <c r="D9106" s="144" t="s">
        <v>1465</v>
      </c>
      <c r="E9106" s="133" t="s">
        <v>1466</v>
      </c>
      <c r="F9106">
        <v>481</v>
      </c>
      <c r="G9106" s="114">
        <f t="shared" si="7274"/>
        <v>5194</v>
      </c>
      <c r="H9106" s="114" t="s">
        <v>967</v>
      </c>
      <c r="I9106" s="114">
        <v>2</v>
      </c>
      <c r="J9106" s="131" t="s">
        <v>65</v>
      </c>
      <c r="K9106" t="str">
        <f t="shared" si="7275"/>
        <v>C335052</v>
      </c>
      <c r="L9106" s="114">
        <f t="shared" si="7279"/>
        <v>1863</v>
      </c>
    </row>
    <row r="9107" spans="1:12">
      <c r="A9107" s="113" t="str">
        <f t="shared" ref="A9107:C9107" si="7292">A9106</f>
        <v>05</v>
      </c>
      <c r="B9107" t="str">
        <f t="shared" si="7292"/>
        <v>5級地</v>
      </c>
      <c r="C9107" s="119">
        <f t="shared" si="7292"/>
        <v>10.8</v>
      </c>
      <c r="D9107" s="144" t="s">
        <v>1467</v>
      </c>
      <c r="E9107" s="133" t="s">
        <v>1468</v>
      </c>
      <c r="F9107">
        <v>956</v>
      </c>
      <c r="G9107" s="114">
        <f t="shared" si="7274"/>
        <v>10324</v>
      </c>
      <c r="H9107" s="114" t="s">
        <v>967</v>
      </c>
      <c r="I9107" s="114">
        <v>2</v>
      </c>
      <c r="J9107" s="131" t="s">
        <v>65</v>
      </c>
      <c r="K9107" t="str">
        <f t="shared" si="7275"/>
        <v>C336052</v>
      </c>
      <c r="L9107" s="114">
        <f t="shared" si="7279"/>
        <v>1863</v>
      </c>
    </row>
    <row r="9108" spans="1:12">
      <c r="A9108" s="113" t="str">
        <f t="shared" ref="A9108:C9108" si="7293">A9107</f>
        <v>05</v>
      </c>
      <c r="B9108" t="str">
        <f t="shared" si="7293"/>
        <v>5級地</v>
      </c>
      <c r="C9108" s="119">
        <f t="shared" si="7293"/>
        <v>10.8</v>
      </c>
      <c r="D9108" s="144" t="s">
        <v>1469</v>
      </c>
      <c r="E9108" s="133" t="s">
        <v>1470</v>
      </c>
      <c r="F9108">
        <v>668</v>
      </c>
      <c r="G9108" s="114">
        <f t="shared" si="7274"/>
        <v>7214</v>
      </c>
      <c r="H9108" s="114" t="s">
        <v>967</v>
      </c>
      <c r="I9108" s="114">
        <v>2</v>
      </c>
      <c r="J9108" s="131" t="s">
        <v>65</v>
      </c>
      <c r="K9108" t="str">
        <f t="shared" si="7275"/>
        <v>C337052</v>
      </c>
      <c r="L9108" s="114">
        <f t="shared" si="7279"/>
        <v>1863</v>
      </c>
    </row>
    <row r="9109" spans="1:12">
      <c r="A9109" s="113" t="str">
        <f t="shared" ref="A9109:C9109" si="7294">A9108</f>
        <v>05</v>
      </c>
      <c r="B9109" t="str">
        <f t="shared" si="7294"/>
        <v>5級地</v>
      </c>
      <c r="C9109" s="119">
        <f t="shared" si="7294"/>
        <v>10.8</v>
      </c>
      <c r="D9109" s="144" t="s">
        <v>1471</v>
      </c>
      <c r="E9109" s="133" t="s">
        <v>1472</v>
      </c>
      <c r="F9109">
        <v>476</v>
      </c>
      <c r="G9109" s="114">
        <f t="shared" si="7274"/>
        <v>5140</v>
      </c>
      <c r="H9109" s="114" t="s">
        <v>967</v>
      </c>
      <c r="I9109" s="114">
        <v>2</v>
      </c>
      <c r="J9109" s="131" t="s">
        <v>65</v>
      </c>
      <c r="K9109" t="str">
        <f t="shared" si="7275"/>
        <v>C338052</v>
      </c>
      <c r="L9109" s="114">
        <f t="shared" si="7279"/>
        <v>1863</v>
      </c>
    </row>
    <row r="9110" spans="1:12">
      <c r="A9110" s="113" t="str">
        <f t="shared" ref="A9110:C9110" si="7295">A9109</f>
        <v>05</v>
      </c>
      <c r="B9110" t="str">
        <f t="shared" si="7295"/>
        <v>5級地</v>
      </c>
      <c r="C9110" s="119">
        <f t="shared" si="7295"/>
        <v>10.8</v>
      </c>
      <c r="D9110" s="144" t="s">
        <v>1473</v>
      </c>
      <c r="E9110" s="133" t="s">
        <v>1474</v>
      </c>
      <c r="F9110">
        <v>931</v>
      </c>
      <c r="G9110" s="114">
        <f t="shared" si="7274"/>
        <v>10054</v>
      </c>
      <c r="H9110" s="114" t="s">
        <v>967</v>
      </c>
      <c r="I9110" s="114">
        <v>2</v>
      </c>
      <c r="J9110" s="131" t="s">
        <v>65</v>
      </c>
      <c r="K9110" t="str">
        <f t="shared" si="7275"/>
        <v>C341052</v>
      </c>
      <c r="L9110" s="130">
        <f>L8894</f>
        <v>1597</v>
      </c>
    </row>
    <row r="9111" spans="1:12">
      <c r="A9111" s="113" t="str">
        <f t="shared" ref="A9111:C9111" si="7296">A9110</f>
        <v>05</v>
      </c>
      <c r="B9111" t="str">
        <f t="shared" si="7296"/>
        <v>5級地</v>
      </c>
      <c r="C9111" s="119">
        <f t="shared" si="7296"/>
        <v>10.8</v>
      </c>
      <c r="D9111" s="144" t="s">
        <v>1475</v>
      </c>
      <c r="E9111" s="133" t="s">
        <v>1476</v>
      </c>
      <c r="F9111">
        <v>652</v>
      </c>
      <c r="G9111" s="114">
        <f t="shared" si="7274"/>
        <v>7041</v>
      </c>
      <c r="H9111" s="114" t="s">
        <v>967</v>
      </c>
      <c r="I9111" s="114">
        <v>2</v>
      </c>
      <c r="J9111" s="131" t="s">
        <v>65</v>
      </c>
      <c r="K9111" t="str">
        <f t="shared" si="7275"/>
        <v>C342052</v>
      </c>
      <c r="L9111" s="114">
        <f>L9110</f>
        <v>1597</v>
      </c>
    </row>
    <row r="9112" spans="1:12">
      <c r="A9112" s="113" t="str">
        <f t="shared" ref="A9112:C9112" si="7297">A9111</f>
        <v>05</v>
      </c>
      <c r="B9112" t="str">
        <f t="shared" si="7297"/>
        <v>5級地</v>
      </c>
      <c r="C9112" s="119">
        <f t="shared" si="7297"/>
        <v>10.8</v>
      </c>
      <c r="D9112" s="144" t="s">
        <v>1477</v>
      </c>
      <c r="E9112" s="133" t="s">
        <v>1478</v>
      </c>
      <c r="F9112">
        <v>466</v>
      </c>
      <c r="G9112" s="114">
        <f t="shared" si="7274"/>
        <v>5032</v>
      </c>
      <c r="H9112" s="114" t="s">
        <v>967</v>
      </c>
      <c r="I9112" s="114">
        <v>2</v>
      </c>
      <c r="J9112" s="131" t="s">
        <v>65</v>
      </c>
      <c r="K9112" t="str">
        <f t="shared" si="7275"/>
        <v>C343052</v>
      </c>
      <c r="L9112" s="114">
        <f t="shared" ref="L9112:L9127" si="7298">L9111</f>
        <v>1597</v>
      </c>
    </row>
    <row r="9113" spans="1:12">
      <c r="A9113" s="113" t="str">
        <f t="shared" ref="A9113:C9113" si="7299">A9112</f>
        <v>05</v>
      </c>
      <c r="B9113" t="str">
        <f t="shared" si="7299"/>
        <v>5級地</v>
      </c>
      <c r="C9113" s="119">
        <f t="shared" si="7299"/>
        <v>10.8</v>
      </c>
      <c r="D9113" s="144" t="s">
        <v>1479</v>
      </c>
      <c r="E9113" s="133" t="s">
        <v>1480</v>
      </c>
      <c r="F9113">
        <v>926</v>
      </c>
      <c r="G9113" s="114">
        <f t="shared" si="7274"/>
        <v>10000</v>
      </c>
      <c r="H9113" s="114" t="s">
        <v>967</v>
      </c>
      <c r="I9113" s="114">
        <v>2</v>
      </c>
      <c r="J9113" s="131" t="s">
        <v>65</v>
      </c>
      <c r="K9113" t="str">
        <f t="shared" si="7275"/>
        <v>C344052</v>
      </c>
      <c r="L9113" s="114">
        <f t="shared" si="7298"/>
        <v>1597</v>
      </c>
    </row>
    <row r="9114" spans="1:12">
      <c r="A9114" s="113" t="str">
        <f t="shared" ref="A9114:C9114" si="7300">A9113</f>
        <v>05</v>
      </c>
      <c r="B9114" t="str">
        <f t="shared" si="7300"/>
        <v>5級地</v>
      </c>
      <c r="C9114" s="119">
        <f t="shared" si="7300"/>
        <v>10.8</v>
      </c>
      <c r="D9114" s="144" t="s">
        <v>1481</v>
      </c>
      <c r="E9114" s="133" t="s">
        <v>1482</v>
      </c>
      <c r="F9114">
        <v>647</v>
      </c>
      <c r="G9114" s="114">
        <f t="shared" si="7274"/>
        <v>6987</v>
      </c>
      <c r="H9114" s="114" t="s">
        <v>967</v>
      </c>
      <c r="I9114" s="114">
        <v>2</v>
      </c>
      <c r="J9114" s="131" t="s">
        <v>65</v>
      </c>
      <c r="K9114" t="str">
        <f t="shared" si="7275"/>
        <v>C345052</v>
      </c>
      <c r="L9114" s="114">
        <f t="shared" si="7298"/>
        <v>1597</v>
      </c>
    </row>
    <row r="9115" spans="1:12">
      <c r="A9115" s="113" t="str">
        <f t="shared" ref="A9115:C9115" si="7301">A9114</f>
        <v>05</v>
      </c>
      <c r="B9115" t="str">
        <f t="shared" si="7301"/>
        <v>5級地</v>
      </c>
      <c r="C9115" s="119">
        <f t="shared" si="7301"/>
        <v>10.8</v>
      </c>
      <c r="D9115" s="144" t="s">
        <v>1483</v>
      </c>
      <c r="E9115" s="133" t="s">
        <v>1484</v>
      </c>
      <c r="F9115">
        <v>461</v>
      </c>
      <c r="G9115" s="114">
        <f t="shared" si="7274"/>
        <v>4978</v>
      </c>
      <c r="H9115" s="114" t="s">
        <v>967</v>
      </c>
      <c r="I9115" s="114">
        <v>2</v>
      </c>
      <c r="J9115" s="131" t="s">
        <v>65</v>
      </c>
      <c r="K9115" t="str">
        <f t="shared" si="7275"/>
        <v>C346052</v>
      </c>
      <c r="L9115" s="114">
        <f t="shared" si="7298"/>
        <v>1597</v>
      </c>
    </row>
    <row r="9116" spans="1:12">
      <c r="A9116" s="113" t="str">
        <f t="shared" ref="A9116:C9116" si="7302">A9115</f>
        <v>05</v>
      </c>
      <c r="B9116" t="str">
        <f t="shared" si="7302"/>
        <v>5級地</v>
      </c>
      <c r="C9116" s="119">
        <f t="shared" si="7302"/>
        <v>10.8</v>
      </c>
      <c r="D9116" s="144" t="s">
        <v>1485</v>
      </c>
      <c r="E9116" s="133" t="s">
        <v>1486</v>
      </c>
      <c r="F9116">
        <v>866</v>
      </c>
      <c r="G9116" s="114">
        <f t="shared" si="7274"/>
        <v>9352</v>
      </c>
      <c r="H9116" s="114" t="s">
        <v>967</v>
      </c>
      <c r="I9116" s="114">
        <v>2</v>
      </c>
      <c r="J9116" s="131" t="s">
        <v>65</v>
      </c>
      <c r="K9116" t="str">
        <f t="shared" si="7275"/>
        <v>C347052</v>
      </c>
      <c r="L9116" s="114">
        <f t="shared" si="7298"/>
        <v>1597</v>
      </c>
    </row>
    <row r="9117" spans="1:12">
      <c r="A9117" s="113" t="str">
        <f t="shared" ref="A9117:C9117" si="7303">A9116</f>
        <v>05</v>
      </c>
      <c r="B9117" t="str">
        <f t="shared" si="7303"/>
        <v>5級地</v>
      </c>
      <c r="C9117" s="119">
        <f t="shared" si="7303"/>
        <v>10.8</v>
      </c>
      <c r="D9117" s="144" t="s">
        <v>1487</v>
      </c>
      <c r="E9117" s="133" t="s">
        <v>1488</v>
      </c>
      <c r="F9117">
        <v>606</v>
      </c>
      <c r="G9117" s="114">
        <f t="shared" si="7274"/>
        <v>6544</v>
      </c>
      <c r="H9117" s="114" t="s">
        <v>967</v>
      </c>
      <c r="I9117" s="114">
        <v>2</v>
      </c>
      <c r="J9117" s="131" t="s">
        <v>65</v>
      </c>
      <c r="K9117" t="str">
        <f t="shared" si="7275"/>
        <v>C348052</v>
      </c>
      <c r="L9117" s="114">
        <f t="shared" si="7298"/>
        <v>1597</v>
      </c>
    </row>
    <row r="9118" spans="1:12">
      <c r="A9118" s="113" t="str">
        <f t="shared" ref="A9118:C9118" si="7304">A9117</f>
        <v>05</v>
      </c>
      <c r="B9118" t="str">
        <f t="shared" si="7304"/>
        <v>5級地</v>
      </c>
      <c r="C9118" s="119">
        <f t="shared" si="7304"/>
        <v>10.8</v>
      </c>
      <c r="D9118" s="144" t="s">
        <v>1489</v>
      </c>
      <c r="E9118" s="133" t="s">
        <v>1490</v>
      </c>
      <c r="F9118">
        <v>433</v>
      </c>
      <c r="G9118" s="114">
        <f t="shared" si="7274"/>
        <v>4676</v>
      </c>
      <c r="H9118" s="114" t="s">
        <v>967</v>
      </c>
      <c r="I9118" s="114">
        <v>2</v>
      </c>
      <c r="J9118" s="131" t="s">
        <v>65</v>
      </c>
      <c r="K9118" t="str">
        <f t="shared" si="7275"/>
        <v>C349052</v>
      </c>
      <c r="L9118" s="114">
        <f t="shared" si="7298"/>
        <v>1597</v>
      </c>
    </row>
    <row r="9119" spans="1:12">
      <c r="A9119" s="113" t="str">
        <f t="shared" ref="A9119:C9119" si="7305">A9118</f>
        <v>05</v>
      </c>
      <c r="B9119" t="str">
        <f t="shared" si="7305"/>
        <v>5級地</v>
      </c>
      <c r="C9119" s="119">
        <f t="shared" si="7305"/>
        <v>10.8</v>
      </c>
      <c r="D9119" s="144" t="s">
        <v>1491</v>
      </c>
      <c r="E9119" s="133" t="s">
        <v>1492</v>
      </c>
      <c r="F9119">
        <v>861</v>
      </c>
      <c r="G9119" s="114">
        <f t="shared" si="7274"/>
        <v>9298</v>
      </c>
      <c r="H9119" s="114" t="s">
        <v>967</v>
      </c>
      <c r="I9119" s="114">
        <v>2</v>
      </c>
      <c r="J9119" s="131" t="s">
        <v>65</v>
      </c>
      <c r="K9119" t="str">
        <f t="shared" si="7275"/>
        <v>C350052</v>
      </c>
      <c r="L9119" s="114">
        <f t="shared" si="7298"/>
        <v>1597</v>
      </c>
    </row>
    <row r="9120" spans="1:12">
      <c r="A9120" s="113" t="str">
        <f t="shared" ref="A9120:C9120" si="7306">A9119</f>
        <v>05</v>
      </c>
      <c r="B9120" t="str">
        <f t="shared" si="7306"/>
        <v>5級地</v>
      </c>
      <c r="C9120" s="119">
        <f t="shared" si="7306"/>
        <v>10.8</v>
      </c>
      <c r="D9120" s="144" t="s">
        <v>1493</v>
      </c>
      <c r="E9120" s="133" t="s">
        <v>1494</v>
      </c>
      <c r="F9120">
        <v>601</v>
      </c>
      <c r="G9120" s="114">
        <f t="shared" si="7274"/>
        <v>6490</v>
      </c>
      <c r="H9120" s="114" t="s">
        <v>967</v>
      </c>
      <c r="I9120" s="114">
        <v>2</v>
      </c>
      <c r="J9120" s="131" t="s">
        <v>65</v>
      </c>
      <c r="K9120" t="str">
        <f t="shared" si="7275"/>
        <v>C351052</v>
      </c>
      <c r="L9120" s="114">
        <f t="shared" si="7298"/>
        <v>1597</v>
      </c>
    </row>
    <row r="9121" spans="1:12">
      <c r="A9121" s="113" t="str">
        <f t="shared" ref="A9121:C9121" si="7307">A9120</f>
        <v>05</v>
      </c>
      <c r="B9121" t="str">
        <f t="shared" si="7307"/>
        <v>5級地</v>
      </c>
      <c r="C9121" s="119">
        <f t="shared" si="7307"/>
        <v>10.8</v>
      </c>
      <c r="D9121" s="144" t="s">
        <v>1495</v>
      </c>
      <c r="E9121" s="133" t="s">
        <v>1496</v>
      </c>
      <c r="F9121">
        <v>428</v>
      </c>
      <c r="G9121" s="114">
        <f t="shared" si="7274"/>
        <v>4622</v>
      </c>
      <c r="H9121" s="114" t="s">
        <v>967</v>
      </c>
      <c r="I9121" s="114">
        <v>2</v>
      </c>
      <c r="J9121" s="131" t="s">
        <v>65</v>
      </c>
      <c r="K9121" t="str">
        <f t="shared" si="7275"/>
        <v>C352052</v>
      </c>
      <c r="L9121" s="114">
        <f t="shared" si="7298"/>
        <v>1597</v>
      </c>
    </row>
    <row r="9122" spans="1:12">
      <c r="A9122" s="113" t="str">
        <f t="shared" ref="A9122:C9122" si="7308">A9121</f>
        <v>05</v>
      </c>
      <c r="B9122" t="str">
        <f t="shared" si="7308"/>
        <v>5級地</v>
      </c>
      <c r="C9122" s="119">
        <f t="shared" si="7308"/>
        <v>10.8</v>
      </c>
      <c r="D9122" s="144" t="s">
        <v>1497</v>
      </c>
      <c r="E9122" s="133" t="s">
        <v>1498</v>
      </c>
      <c r="F9122">
        <v>884</v>
      </c>
      <c r="G9122" s="114">
        <f t="shared" si="7274"/>
        <v>9547</v>
      </c>
      <c r="H9122" s="114" t="s">
        <v>967</v>
      </c>
      <c r="I9122" s="114">
        <v>2</v>
      </c>
      <c r="J9122" s="131" t="s">
        <v>65</v>
      </c>
      <c r="K9122" t="str">
        <f t="shared" si="7275"/>
        <v>C353052</v>
      </c>
      <c r="L9122" s="114">
        <f t="shared" si="7298"/>
        <v>1597</v>
      </c>
    </row>
    <row r="9123" spans="1:12">
      <c r="A9123" s="113" t="str">
        <f t="shared" ref="A9123:C9123" si="7309">A9122</f>
        <v>05</v>
      </c>
      <c r="B9123" t="str">
        <f t="shared" si="7309"/>
        <v>5級地</v>
      </c>
      <c r="C9123" s="119">
        <f t="shared" si="7309"/>
        <v>10.8</v>
      </c>
      <c r="D9123" s="144" t="s">
        <v>1499</v>
      </c>
      <c r="E9123" s="133" t="s">
        <v>1500</v>
      </c>
      <c r="F9123">
        <v>619</v>
      </c>
      <c r="G9123" s="114">
        <f t="shared" si="7274"/>
        <v>6685</v>
      </c>
      <c r="H9123" s="114" t="s">
        <v>967</v>
      </c>
      <c r="I9123" s="114">
        <v>2</v>
      </c>
      <c r="J9123" s="131" t="s">
        <v>65</v>
      </c>
      <c r="K9123" t="str">
        <f t="shared" si="7275"/>
        <v>C354052</v>
      </c>
      <c r="L9123" s="114">
        <f t="shared" si="7298"/>
        <v>1597</v>
      </c>
    </row>
    <row r="9124" spans="1:12">
      <c r="A9124" s="113" t="str">
        <f t="shared" ref="A9124:C9124" si="7310">A9123</f>
        <v>05</v>
      </c>
      <c r="B9124" t="str">
        <f t="shared" si="7310"/>
        <v>5級地</v>
      </c>
      <c r="C9124" s="119">
        <f t="shared" si="7310"/>
        <v>10.8</v>
      </c>
      <c r="D9124" s="144" t="s">
        <v>1501</v>
      </c>
      <c r="E9124" s="133" t="s">
        <v>1502</v>
      </c>
      <c r="F9124">
        <v>442</v>
      </c>
      <c r="G9124" s="114">
        <f t="shared" si="7274"/>
        <v>4773</v>
      </c>
      <c r="H9124" s="114" t="s">
        <v>967</v>
      </c>
      <c r="I9124" s="114">
        <v>2</v>
      </c>
      <c r="J9124" s="131" t="s">
        <v>65</v>
      </c>
      <c r="K9124" t="str">
        <f t="shared" si="7275"/>
        <v>C355052</v>
      </c>
      <c r="L9124" s="114">
        <f t="shared" si="7298"/>
        <v>1597</v>
      </c>
    </row>
    <row r="9125" spans="1:12">
      <c r="A9125" s="113" t="str">
        <f t="shared" ref="A9125:C9125" si="7311">A9124</f>
        <v>05</v>
      </c>
      <c r="B9125" t="str">
        <f t="shared" si="7311"/>
        <v>5級地</v>
      </c>
      <c r="C9125" s="119">
        <f t="shared" si="7311"/>
        <v>10.8</v>
      </c>
      <c r="D9125" s="144" t="s">
        <v>1503</v>
      </c>
      <c r="E9125" s="133" t="s">
        <v>1504</v>
      </c>
      <c r="F9125">
        <v>879</v>
      </c>
      <c r="G9125" s="114">
        <f t="shared" si="7274"/>
        <v>9493</v>
      </c>
      <c r="H9125" s="114" t="s">
        <v>967</v>
      </c>
      <c r="I9125" s="114">
        <v>2</v>
      </c>
      <c r="J9125" s="131" t="s">
        <v>65</v>
      </c>
      <c r="K9125" t="str">
        <f t="shared" si="7275"/>
        <v>C356052</v>
      </c>
      <c r="L9125" s="114">
        <f t="shared" si="7298"/>
        <v>1597</v>
      </c>
    </row>
    <row r="9126" spans="1:12">
      <c r="A9126" s="113" t="str">
        <f t="shared" ref="A9126:C9126" si="7312">A9125</f>
        <v>05</v>
      </c>
      <c r="B9126" t="str">
        <f t="shared" si="7312"/>
        <v>5級地</v>
      </c>
      <c r="C9126" s="119">
        <f t="shared" si="7312"/>
        <v>10.8</v>
      </c>
      <c r="D9126" s="144" t="s">
        <v>1505</v>
      </c>
      <c r="E9126" s="133" t="s">
        <v>1506</v>
      </c>
      <c r="F9126">
        <v>614</v>
      </c>
      <c r="G9126" s="114">
        <f t="shared" si="7274"/>
        <v>6631</v>
      </c>
      <c r="H9126" s="114" t="s">
        <v>967</v>
      </c>
      <c r="I9126" s="114">
        <v>2</v>
      </c>
      <c r="J9126" s="131" t="s">
        <v>65</v>
      </c>
      <c r="K9126" t="str">
        <f t="shared" si="7275"/>
        <v>C357052</v>
      </c>
      <c r="L9126" s="114">
        <f t="shared" si="7298"/>
        <v>1597</v>
      </c>
    </row>
    <row r="9127" spans="1:12">
      <c r="A9127" s="113" t="str">
        <f t="shared" ref="A9127:C9127" si="7313">A9126</f>
        <v>05</v>
      </c>
      <c r="B9127" t="str">
        <f t="shared" si="7313"/>
        <v>5級地</v>
      </c>
      <c r="C9127" s="119">
        <f t="shared" si="7313"/>
        <v>10.8</v>
      </c>
      <c r="D9127" s="144" t="s">
        <v>1507</v>
      </c>
      <c r="E9127" s="133" t="s">
        <v>1508</v>
      </c>
      <c r="F9127">
        <v>437</v>
      </c>
      <c r="G9127" s="114">
        <f t="shared" si="7274"/>
        <v>4719</v>
      </c>
      <c r="H9127" s="114" t="s">
        <v>967</v>
      </c>
      <c r="I9127" s="114">
        <v>2</v>
      </c>
      <c r="J9127" s="131" t="s">
        <v>65</v>
      </c>
      <c r="K9127" t="str">
        <f t="shared" si="7275"/>
        <v>C358052</v>
      </c>
      <c r="L9127" s="114">
        <f t="shared" si="7298"/>
        <v>1597</v>
      </c>
    </row>
    <row r="9128" spans="1:12">
      <c r="A9128" s="113" t="str">
        <f t="shared" ref="A9128:C9128" si="7314">A9127</f>
        <v>05</v>
      </c>
      <c r="B9128" t="str">
        <f t="shared" si="7314"/>
        <v>5級地</v>
      </c>
      <c r="C9128" s="119">
        <f t="shared" si="7314"/>
        <v>10.8</v>
      </c>
      <c r="D9128" s="144" t="s">
        <v>1509</v>
      </c>
      <c r="E9128" s="133" t="s">
        <v>1510</v>
      </c>
      <c r="F9128">
        <v>747</v>
      </c>
      <c r="G9128" s="114">
        <f t="shared" si="7274"/>
        <v>8067</v>
      </c>
      <c r="H9128" s="114" t="s">
        <v>967</v>
      </c>
      <c r="I9128" s="114">
        <v>2</v>
      </c>
      <c r="J9128" s="131" t="s">
        <v>65</v>
      </c>
      <c r="K9128" t="str">
        <f t="shared" si="7275"/>
        <v>C361052</v>
      </c>
      <c r="L9128" s="130">
        <f>L8912</f>
        <v>1336</v>
      </c>
    </row>
    <row r="9129" spans="1:12">
      <c r="A9129" s="113" t="str">
        <f t="shared" ref="A9129:C9129" si="7315">A9128</f>
        <v>05</v>
      </c>
      <c r="B9129" t="str">
        <f t="shared" si="7315"/>
        <v>5級地</v>
      </c>
      <c r="C9129" s="119">
        <f t="shared" si="7315"/>
        <v>10.8</v>
      </c>
      <c r="D9129" s="144" t="s">
        <v>1511</v>
      </c>
      <c r="E9129" s="133" t="s">
        <v>1512</v>
      </c>
      <c r="F9129">
        <v>523</v>
      </c>
      <c r="G9129" s="114">
        <f t="shared" si="7274"/>
        <v>5648</v>
      </c>
      <c r="H9129" s="114" t="s">
        <v>967</v>
      </c>
      <c r="I9129" s="114">
        <v>2</v>
      </c>
      <c r="J9129" s="131" t="s">
        <v>65</v>
      </c>
      <c r="K9129" t="str">
        <f t="shared" si="7275"/>
        <v>C362052</v>
      </c>
      <c r="L9129" s="114">
        <f>L9128</f>
        <v>1336</v>
      </c>
    </row>
    <row r="9130" spans="1:12">
      <c r="A9130" s="113" t="str">
        <f t="shared" ref="A9130:C9130" si="7316">A9129</f>
        <v>05</v>
      </c>
      <c r="B9130" t="str">
        <f t="shared" si="7316"/>
        <v>5級地</v>
      </c>
      <c r="C9130" s="119">
        <f t="shared" si="7316"/>
        <v>10.8</v>
      </c>
      <c r="D9130" s="144" t="s">
        <v>1513</v>
      </c>
      <c r="E9130" s="133" t="s">
        <v>1514</v>
      </c>
      <c r="F9130">
        <v>374</v>
      </c>
      <c r="G9130" s="114">
        <f t="shared" si="7274"/>
        <v>4039</v>
      </c>
      <c r="H9130" s="114" t="s">
        <v>967</v>
      </c>
      <c r="I9130" s="114">
        <v>2</v>
      </c>
      <c r="J9130" s="131" t="s">
        <v>65</v>
      </c>
      <c r="K9130" t="str">
        <f t="shared" si="7275"/>
        <v>C363052</v>
      </c>
      <c r="L9130" s="114">
        <f t="shared" ref="L9130:L9145" si="7317">L9129</f>
        <v>1336</v>
      </c>
    </row>
    <row r="9131" spans="1:12">
      <c r="A9131" s="113" t="str">
        <f t="shared" ref="A9131:C9131" si="7318">A9130</f>
        <v>05</v>
      </c>
      <c r="B9131" t="str">
        <f t="shared" si="7318"/>
        <v>5級地</v>
      </c>
      <c r="C9131" s="119">
        <f t="shared" si="7318"/>
        <v>10.8</v>
      </c>
      <c r="D9131" s="144" t="s">
        <v>1515</v>
      </c>
      <c r="E9131" s="133" t="s">
        <v>1516</v>
      </c>
      <c r="F9131">
        <v>742</v>
      </c>
      <c r="G9131" s="114">
        <f t="shared" si="7274"/>
        <v>8013</v>
      </c>
      <c r="H9131" s="114" t="s">
        <v>967</v>
      </c>
      <c r="I9131" s="114">
        <v>2</v>
      </c>
      <c r="J9131" s="131" t="s">
        <v>65</v>
      </c>
      <c r="K9131" t="str">
        <f t="shared" si="7275"/>
        <v>C364052</v>
      </c>
      <c r="L9131" s="114">
        <f t="shared" si="7317"/>
        <v>1336</v>
      </c>
    </row>
    <row r="9132" spans="1:12">
      <c r="A9132" s="113" t="str">
        <f t="shared" ref="A9132:C9132" si="7319">A9131</f>
        <v>05</v>
      </c>
      <c r="B9132" t="str">
        <f t="shared" si="7319"/>
        <v>5級地</v>
      </c>
      <c r="C9132" s="119">
        <f t="shared" si="7319"/>
        <v>10.8</v>
      </c>
      <c r="D9132" s="144" t="s">
        <v>1517</v>
      </c>
      <c r="E9132" s="133" t="s">
        <v>1518</v>
      </c>
      <c r="F9132">
        <v>518</v>
      </c>
      <c r="G9132" s="114">
        <f t="shared" si="7274"/>
        <v>5594</v>
      </c>
      <c r="H9132" s="114" t="s">
        <v>967</v>
      </c>
      <c r="I9132" s="114">
        <v>2</v>
      </c>
      <c r="J9132" s="131" t="s">
        <v>65</v>
      </c>
      <c r="K9132" t="str">
        <f t="shared" si="7275"/>
        <v>C365052</v>
      </c>
      <c r="L9132" s="114">
        <f t="shared" si="7317"/>
        <v>1336</v>
      </c>
    </row>
    <row r="9133" spans="1:12">
      <c r="A9133" s="113" t="str">
        <f t="shared" ref="A9133:C9133" si="7320">A9132</f>
        <v>05</v>
      </c>
      <c r="B9133" t="str">
        <f t="shared" si="7320"/>
        <v>5級地</v>
      </c>
      <c r="C9133" s="119">
        <f t="shared" si="7320"/>
        <v>10.8</v>
      </c>
      <c r="D9133" s="144" t="s">
        <v>1519</v>
      </c>
      <c r="E9133" s="133" t="s">
        <v>1520</v>
      </c>
      <c r="F9133">
        <v>369</v>
      </c>
      <c r="G9133" s="114">
        <f t="shared" si="7274"/>
        <v>3985</v>
      </c>
      <c r="H9133" s="114" t="s">
        <v>967</v>
      </c>
      <c r="I9133" s="114">
        <v>2</v>
      </c>
      <c r="J9133" s="131" t="s">
        <v>65</v>
      </c>
      <c r="K9133" t="str">
        <f t="shared" si="7275"/>
        <v>C366052</v>
      </c>
      <c r="L9133" s="114">
        <f t="shared" si="7317"/>
        <v>1336</v>
      </c>
    </row>
    <row r="9134" spans="1:12">
      <c r="A9134" s="113" t="str">
        <f t="shared" ref="A9134:C9134" si="7321">A9133</f>
        <v>05</v>
      </c>
      <c r="B9134" t="str">
        <f t="shared" si="7321"/>
        <v>5級地</v>
      </c>
      <c r="C9134" s="119">
        <f t="shared" si="7321"/>
        <v>10.8</v>
      </c>
      <c r="D9134" s="144" t="s">
        <v>1521</v>
      </c>
      <c r="E9134" s="133" t="s">
        <v>1522</v>
      </c>
      <c r="F9134">
        <v>695</v>
      </c>
      <c r="G9134" s="114">
        <f t="shared" si="7274"/>
        <v>7506</v>
      </c>
      <c r="H9134" s="114" t="s">
        <v>967</v>
      </c>
      <c r="I9134" s="114">
        <v>2</v>
      </c>
      <c r="J9134" s="131" t="s">
        <v>65</v>
      </c>
      <c r="K9134" t="str">
        <f t="shared" si="7275"/>
        <v>C367052</v>
      </c>
      <c r="L9134" s="114">
        <f t="shared" si="7317"/>
        <v>1336</v>
      </c>
    </row>
    <row r="9135" spans="1:12">
      <c r="A9135" s="113" t="str">
        <f t="shared" ref="A9135:C9135" si="7322">A9134</f>
        <v>05</v>
      </c>
      <c r="B9135" t="str">
        <f t="shared" si="7322"/>
        <v>5級地</v>
      </c>
      <c r="C9135" s="119">
        <f t="shared" si="7322"/>
        <v>10.8</v>
      </c>
      <c r="D9135" s="144" t="s">
        <v>1523</v>
      </c>
      <c r="E9135" s="133" t="s">
        <v>1524</v>
      </c>
      <c r="F9135">
        <v>487</v>
      </c>
      <c r="G9135" s="114">
        <f t="shared" si="7274"/>
        <v>5259</v>
      </c>
      <c r="H9135" s="114" t="s">
        <v>967</v>
      </c>
      <c r="I9135" s="114">
        <v>2</v>
      </c>
      <c r="J9135" s="131" t="s">
        <v>65</v>
      </c>
      <c r="K9135" t="str">
        <f t="shared" si="7275"/>
        <v>C368052</v>
      </c>
      <c r="L9135" s="114">
        <f t="shared" si="7317"/>
        <v>1336</v>
      </c>
    </row>
    <row r="9136" spans="1:12">
      <c r="A9136" s="113" t="str">
        <f t="shared" ref="A9136:C9136" si="7323">A9135</f>
        <v>05</v>
      </c>
      <c r="B9136" t="str">
        <f t="shared" si="7323"/>
        <v>5級地</v>
      </c>
      <c r="C9136" s="119">
        <f t="shared" si="7323"/>
        <v>10.8</v>
      </c>
      <c r="D9136" s="144" t="s">
        <v>1525</v>
      </c>
      <c r="E9136" s="133" t="s">
        <v>1526</v>
      </c>
      <c r="F9136">
        <v>348</v>
      </c>
      <c r="G9136" s="114">
        <f t="shared" si="7274"/>
        <v>3758</v>
      </c>
      <c r="H9136" s="114" t="s">
        <v>967</v>
      </c>
      <c r="I9136" s="114">
        <v>2</v>
      </c>
      <c r="J9136" s="131" t="s">
        <v>65</v>
      </c>
      <c r="K9136" t="str">
        <f t="shared" si="7275"/>
        <v>C369052</v>
      </c>
      <c r="L9136" s="114">
        <f t="shared" si="7317"/>
        <v>1336</v>
      </c>
    </row>
    <row r="9137" spans="1:12">
      <c r="A9137" s="113" t="str">
        <f t="shared" ref="A9137:C9137" si="7324">A9136</f>
        <v>05</v>
      </c>
      <c r="B9137" t="str">
        <f t="shared" si="7324"/>
        <v>5級地</v>
      </c>
      <c r="C9137" s="119">
        <f t="shared" si="7324"/>
        <v>10.8</v>
      </c>
      <c r="D9137" s="144" t="s">
        <v>1527</v>
      </c>
      <c r="E9137" s="133" t="s">
        <v>1528</v>
      </c>
      <c r="F9137">
        <v>690</v>
      </c>
      <c r="G9137" s="114">
        <f t="shared" si="7274"/>
        <v>7452</v>
      </c>
      <c r="H9137" s="114" t="s">
        <v>967</v>
      </c>
      <c r="I9137" s="114">
        <v>2</v>
      </c>
      <c r="J9137" s="131" t="s">
        <v>65</v>
      </c>
      <c r="K9137" t="str">
        <f t="shared" si="7275"/>
        <v>C370052</v>
      </c>
      <c r="L9137" s="114">
        <f t="shared" si="7317"/>
        <v>1336</v>
      </c>
    </row>
    <row r="9138" spans="1:12">
      <c r="A9138" s="113" t="str">
        <f t="shared" ref="A9138:C9138" si="7325">A9137</f>
        <v>05</v>
      </c>
      <c r="B9138" t="str">
        <f t="shared" si="7325"/>
        <v>5級地</v>
      </c>
      <c r="C9138" s="119">
        <f t="shared" si="7325"/>
        <v>10.8</v>
      </c>
      <c r="D9138" s="144" t="s">
        <v>1529</v>
      </c>
      <c r="E9138" s="133" t="s">
        <v>1530</v>
      </c>
      <c r="F9138">
        <v>482</v>
      </c>
      <c r="G9138" s="114">
        <f t="shared" si="7274"/>
        <v>5205</v>
      </c>
      <c r="H9138" s="114" t="s">
        <v>967</v>
      </c>
      <c r="I9138" s="114">
        <v>2</v>
      </c>
      <c r="J9138" s="131" t="s">
        <v>65</v>
      </c>
      <c r="K9138" t="str">
        <f t="shared" si="7275"/>
        <v>C371052</v>
      </c>
      <c r="L9138" s="114">
        <f t="shared" si="7317"/>
        <v>1336</v>
      </c>
    </row>
    <row r="9139" spans="1:12">
      <c r="A9139" s="113" t="str">
        <f t="shared" ref="A9139:C9139" si="7326">A9138</f>
        <v>05</v>
      </c>
      <c r="B9139" t="str">
        <f t="shared" si="7326"/>
        <v>5級地</v>
      </c>
      <c r="C9139" s="119">
        <f t="shared" si="7326"/>
        <v>10.8</v>
      </c>
      <c r="D9139" s="144" t="s">
        <v>1531</v>
      </c>
      <c r="E9139" s="133" t="s">
        <v>1532</v>
      </c>
      <c r="F9139">
        <v>343</v>
      </c>
      <c r="G9139" s="114">
        <f t="shared" si="7274"/>
        <v>3704</v>
      </c>
      <c r="H9139" s="114" t="s">
        <v>967</v>
      </c>
      <c r="I9139" s="114">
        <v>2</v>
      </c>
      <c r="J9139" s="131" t="s">
        <v>65</v>
      </c>
      <c r="K9139" t="str">
        <f t="shared" si="7275"/>
        <v>C372052</v>
      </c>
      <c r="L9139" s="114">
        <f t="shared" si="7317"/>
        <v>1336</v>
      </c>
    </row>
    <row r="9140" spans="1:12">
      <c r="A9140" s="113" t="str">
        <f t="shared" ref="A9140:C9140" si="7327">A9139</f>
        <v>05</v>
      </c>
      <c r="B9140" t="str">
        <f t="shared" si="7327"/>
        <v>5級地</v>
      </c>
      <c r="C9140" s="119">
        <f t="shared" si="7327"/>
        <v>10.8</v>
      </c>
      <c r="D9140" s="144" t="s">
        <v>1533</v>
      </c>
      <c r="E9140" s="133" t="s">
        <v>1534</v>
      </c>
      <c r="F9140">
        <v>710</v>
      </c>
      <c r="G9140" s="114">
        <f t="shared" si="7274"/>
        <v>7668</v>
      </c>
      <c r="H9140" s="114" t="s">
        <v>967</v>
      </c>
      <c r="I9140" s="114">
        <v>2</v>
      </c>
      <c r="J9140" s="131" t="s">
        <v>65</v>
      </c>
      <c r="K9140" t="str">
        <f t="shared" si="7275"/>
        <v>C373052</v>
      </c>
      <c r="L9140" s="114">
        <f t="shared" si="7317"/>
        <v>1336</v>
      </c>
    </row>
    <row r="9141" spans="1:12">
      <c r="A9141" s="113" t="str">
        <f t="shared" ref="A9141:C9141" si="7328">A9140</f>
        <v>05</v>
      </c>
      <c r="B9141" t="str">
        <f t="shared" si="7328"/>
        <v>5級地</v>
      </c>
      <c r="C9141" s="119">
        <f t="shared" si="7328"/>
        <v>10.8</v>
      </c>
      <c r="D9141" s="144" t="s">
        <v>1535</v>
      </c>
      <c r="E9141" s="133" t="s">
        <v>1536</v>
      </c>
      <c r="F9141">
        <v>497</v>
      </c>
      <c r="G9141" s="114">
        <f t="shared" si="7274"/>
        <v>5367</v>
      </c>
      <c r="H9141" s="114" t="s">
        <v>967</v>
      </c>
      <c r="I9141" s="114">
        <v>2</v>
      </c>
      <c r="J9141" s="131" t="s">
        <v>65</v>
      </c>
      <c r="K9141" t="str">
        <f t="shared" si="7275"/>
        <v>C374052</v>
      </c>
      <c r="L9141" s="114">
        <f t="shared" si="7317"/>
        <v>1336</v>
      </c>
    </row>
    <row r="9142" spans="1:12">
      <c r="A9142" s="113" t="str">
        <f t="shared" ref="A9142:C9142" si="7329">A9141</f>
        <v>05</v>
      </c>
      <c r="B9142" t="str">
        <f t="shared" si="7329"/>
        <v>5級地</v>
      </c>
      <c r="C9142" s="119">
        <f t="shared" si="7329"/>
        <v>10.8</v>
      </c>
      <c r="D9142" s="144" t="s">
        <v>1537</v>
      </c>
      <c r="E9142" s="133" t="s">
        <v>1538</v>
      </c>
      <c r="F9142">
        <v>355</v>
      </c>
      <c r="G9142" s="114">
        <f t="shared" si="7274"/>
        <v>3834</v>
      </c>
      <c r="H9142" s="114" t="s">
        <v>967</v>
      </c>
      <c r="I9142" s="114">
        <v>2</v>
      </c>
      <c r="J9142" s="131" t="s">
        <v>65</v>
      </c>
      <c r="K9142" t="str">
        <f t="shared" si="7275"/>
        <v>C375052</v>
      </c>
      <c r="L9142" s="114">
        <f t="shared" si="7317"/>
        <v>1336</v>
      </c>
    </row>
    <row r="9143" spans="1:12">
      <c r="A9143" s="113" t="str">
        <f t="shared" ref="A9143:C9143" si="7330">A9142</f>
        <v>05</v>
      </c>
      <c r="B9143" t="str">
        <f t="shared" si="7330"/>
        <v>5級地</v>
      </c>
      <c r="C9143" s="119">
        <f t="shared" si="7330"/>
        <v>10.8</v>
      </c>
      <c r="D9143" s="144" t="s">
        <v>1539</v>
      </c>
      <c r="E9143" s="133" t="s">
        <v>1540</v>
      </c>
      <c r="F9143">
        <v>705</v>
      </c>
      <c r="G9143" s="114">
        <f t="shared" si="7274"/>
        <v>7614</v>
      </c>
      <c r="H9143" s="114" t="s">
        <v>967</v>
      </c>
      <c r="I9143" s="114">
        <v>2</v>
      </c>
      <c r="J9143" s="131" t="s">
        <v>65</v>
      </c>
      <c r="K9143" t="str">
        <f t="shared" si="7275"/>
        <v>C376052</v>
      </c>
      <c r="L9143" s="114">
        <f t="shared" si="7317"/>
        <v>1336</v>
      </c>
    </row>
    <row r="9144" spans="1:12">
      <c r="A9144" s="113" t="str">
        <f t="shared" ref="A9144:C9144" si="7331">A9143</f>
        <v>05</v>
      </c>
      <c r="B9144" t="str">
        <f t="shared" si="7331"/>
        <v>5級地</v>
      </c>
      <c r="C9144" s="119">
        <f t="shared" si="7331"/>
        <v>10.8</v>
      </c>
      <c r="D9144" s="144" t="s">
        <v>1541</v>
      </c>
      <c r="E9144" s="133" t="s">
        <v>1542</v>
      </c>
      <c r="F9144">
        <v>492</v>
      </c>
      <c r="G9144" s="114">
        <f t="shared" si="7274"/>
        <v>5313</v>
      </c>
      <c r="H9144" s="114" t="s">
        <v>967</v>
      </c>
      <c r="I9144" s="114">
        <v>2</v>
      </c>
      <c r="J9144" s="131" t="s">
        <v>65</v>
      </c>
      <c r="K9144" t="str">
        <f t="shared" si="7275"/>
        <v>C377052</v>
      </c>
      <c r="L9144" s="114">
        <f t="shared" si="7317"/>
        <v>1336</v>
      </c>
    </row>
    <row r="9145" spans="1:12">
      <c r="A9145" s="113" t="str">
        <f t="shared" ref="A9145:C9145" si="7332">A9144</f>
        <v>05</v>
      </c>
      <c r="B9145" t="str">
        <f t="shared" si="7332"/>
        <v>5級地</v>
      </c>
      <c r="C9145" s="119">
        <f t="shared" si="7332"/>
        <v>10.8</v>
      </c>
      <c r="D9145" s="144" t="s">
        <v>1543</v>
      </c>
      <c r="E9145" s="133" t="s">
        <v>1544</v>
      </c>
      <c r="F9145">
        <v>350</v>
      </c>
      <c r="G9145" s="114">
        <f t="shared" si="7274"/>
        <v>3780</v>
      </c>
      <c r="H9145" s="114" t="s">
        <v>967</v>
      </c>
      <c r="I9145" s="114">
        <v>2</v>
      </c>
      <c r="J9145" s="131" t="s">
        <v>65</v>
      </c>
      <c r="K9145" t="str">
        <f t="shared" si="7275"/>
        <v>C378052</v>
      </c>
      <c r="L9145" s="114">
        <f t="shared" si="7317"/>
        <v>1336</v>
      </c>
    </row>
    <row r="9146" spans="1:12">
      <c r="A9146" s="113" t="str">
        <f t="shared" ref="A9146:C9146" si="7333">A9145</f>
        <v>05</v>
      </c>
      <c r="B9146" t="str">
        <f t="shared" si="7333"/>
        <v>5級地</v>
      </c>
      <c r="C9146" s="119">
        <f t="shared" si="7333"/>
        <v>10.8</v>
      </c>
      <c r="D9146" s="144" t="s">
        <v>1545</v>
      </c>
      <c r="E9146" s="133" t="s">
        <v>1546</v>
      </c>
      <c r="F9146">
        <v>904</v>
      </c>
      <c r="G9146" s="114">
        <f t="shared" si="7274"/>
        <v>9763</v>
      </c>
      <c r="H9146" s="114" t="s">
        <v>967</v>
      </c>
      <c r="I9146" s="114">
        <v>2</v>
      </c>
      <c r="J9146" s="131" t="s">
        <v>65</v>
      </c>
      <c r="K9146" t="str">
        <f t="shared" si="7275"/>
        <v>C401052</v>
      </c>
      <c r="L9146" s="130">
        <f>L8858</f>
        <v>2432</v>
      </c>
    </row>
    <row r="9147" spans="1:12">
      <c r="A9147" s="113" t="str">
        <f t="shared" ref="A9147:C9147" si="7334">A9146</f>
        <v>05</v>
      </c>
      <c r="B9147" t="str">
        <f t="shared" si="7334"/>
        <v>5級地</v>
      </c>
      <c r="C9147" s="119">
        <f t="shared" si="7334"/>
        <v>10.8</v>
      </c>
      <c r="D9147" s="144" t="s">
        <v>1547</v>
      </c>
      <c r="E9147" s="133" t="s">
        <v>1548</v>
      </c>
      <c r="F9147">
        <v>633</v>
      </c>
      <c r="G9147" s="114">
        <f t="shared" si="7274"/>
        <v>6836</v>
      </c>
      <c r="H9147" s="114" t="s">
        <v>967</v>
      </c>
      <c r="I9147" s="114">
        <v>2</v>
      </c>
      <c r="J9147" s="131" t="s">
        <v>65</v>
      </c>
      <c r="K9147" t="str">
        <f t="shared" si="7275"/>
        <v>C402052</v>
      </c>
      <c r="L9147" s="114">
        <f>L9146</f>
        <v>2432</v>
      </c>
    </row>
    <row r="9148" spans="1:12">
      <c r="A9148" s="113" t="str">
        <f t="shared" ref="A9148:C9148" si="7335">A9147</f>
        <v>05</v>
      </c>
      <c r="B9148" t="str">
        <f t="shared" si="7335"/>
        <v>5級地</v>
      </c>
      <c r="C9148" s="119">
        <f t="shared" si="7335"/>
        <v>10.8</v>
      </c>
      <c r="D9148" s="144" t="s">
        <v>1549</v>
      </c>
      <c r="E9148" s="133" t="s">
        <v>1550</v>
      </c>
      <c r="F9148">
        <v>452</v>
      </c>
      <c r="G9148" s="114">
        <f t="shared" si="7274"/>
        <v>4881</v>
      </c>
      <c r="H9148" s="114" t="s">
        <v>967</v>
      </c>
      <c r="I9148" s="114">
        <v>2</v>
      </c>
      <c r="J9148" s="131" t="s">
        <v>65</v>
      </c>
      <c r="K9148" t="str">
        <f t="shared" si="7275"/>
        <v>C403052</v>
      </c>
      <c r="L9148" s="114">
        <f t="shared" ref="L9148:L9163" si="7336">L9147</f>
        <v>2432</v>
      </c>
    </row>
    <row r="9149" spans="1:12">
      <c r="A9149" s="113" t="str">
        <f t="shared" ref="A9149:C9149" si="7337">A9148</f>
        <v>05</v>
      </c>
      <c r="B9149" t="str">
        <f t="shared" si="7337"/>
        <v>5級地</v>
      </c>
      <c r="C9149" s="119">
        <f t="shared" si="7337"/>
        <v>10.8</v>
      </c>
      <c r="D9149" s="144" t="s">
        <v>1551</v>
      </c>
      <c r="E9149" s="133" t="s">
        <v>1552</v>
      </c>
      <c r="F9149">
        <v>899</v>
      </c>
      <c r="G9149" s="114">
        <f t="shared" si="7274"/>
        <v>9709</v>
      </c>
      <c r="H9149" s="114" t="s">
        <v>967</v>
      </c>
      <c r="I9149" s="114">
        <v>2</v>
      </c>
      <c r="J9149" s="131" t="s">
        <v>65</v>
      </c>
      <c r="K9149" t="str">
        <f t="shared" si="7275"/>
        <v>C404052</v>
      </c>
      <c r="L9149" s="114">
        <f t="shared" si="7336"/>
        <v>2432</v>
      </c>
    </row>
    <row r="9150" spans="1:12">
      <c r="A9150" s="113" t="str">
        <f t="shared" ref="A9150:C9150" si="7338">A9149</f>
        <v>05</v>
      </c>
      <c r="B9150" t="str">
        <f t="shared" si="7338"/>
        <v>5級地</v>
      </c>
      <c r="C9150" s="119">
        <f t="shared" si="7338"/>
        <v>10.8</v>
      </c>
      <c r="D9150" s="144" t="s">
        <v>1553</v>
      </c>
      <c r="E9150" s="133" t="s">
        <v>1554</v>
      </c>
      <c r="F9150">
        <v>628</v>
      </c>
      <c r="G9150" s="114">
        <f t="shared" si="7274"/>
        <v>6782</v>
      </c>
      <c r="H9150" s="114" t="s">
        <v>967</v>
      </c>
      <c r="I9150" s="114">
        <v>2</v>
      </c>
      <c r="J9150" s="131" t="s">
        <v>65</v>
      </c>
      <c r="K9150" t="str">
        <f t="shared" si="7275"/>
        <v>C405052</v>
      </c>
      <c r="L9150" s="114">
        <f t="shared" si="7336"/>
        <v>2432</v>
      </c>
    </row>
    <row r="9151" spans="1:12">
      <c r="A9151" s="113" t="str">
        <f t="shared" ref="A9151:C9151" si="7339">A9150</f>
        <v>05</v>
      </c>
      <c r="B9151" t="str">
        <f t="shared" si="7339"/>
        <v>5級地</v>
      </c>
      <c r="C9151" s="119">
        <f t="shared" si="7339"/>
        <v>10.8</v>
      </c>
      <c r="D9151" s="144" t="s">
        <v>1555</v>
      </c>
      <c r="E9151" s="133" t="s">
        <v>1556</v>
      </c>
      <c r="F9151">
        <v>447</v>
      </c>
      <c r="G9151" s="114">
        <f t="shared" si="7274"/>
        <v>4827</v>
      </c>
      <c r="H9151" s="114" t="s">
        <v>967</v>
      </c>
      <c r="I9151" s="114">
        <v>2</v>
      </c>
      <c r="J9151" s="131" t="s">
        <v>65</v>
      </c>
      <c r="K9151" t="str">
        <f t="shared" si="7275"/>
        <v>C406052</v>
      </c>
      <c r="L9151" s="114">
        <f t="shared" si="7336"/>
        <v>2432</v>
      </c>
    </row>
    <row r="9152" spans="1:12">
      <c r="A9152" s="113" t="str">
        <f t="shared" ref="A9152:C9152" si="7340">A9151</f>
        <v>05</v>
      </c>
      <c r="B9152" t="str">
        <f t="shared" si="7340"/>
        <v>5級地</v>
      </c>
      <c r="C9152" s="119">
        <f t="shared" si="7340"/>
        <v>10.8</v>
      </c>
      <c r="D9152" s="144" t="s">
        <v>1557</v>
      </c>
      <c r="E9152" s="133" t="s">
        <v>1558</v>
      </c>
      <c r="F9152">
        <v>841</v>
      </c>
      <c r="G9152" s="114">
        <f t="shared" si="7274"/>
        <v>9082</v>
      </c>
      <c r="H9152" s="114" t="s">
        <v>967</v>
      </c>
      <c r="I9152" s="114">
        <v>2</v>
      </c>
      <c r="J9152" s="131" t="s">
        <v>65</v>
      </c>
      <c r="K9152" t="str">
        <f t="shared" si="7275"/>
        <v>C407052</v>
      </c>
      <c r="L9152" s="114">
        <f t="shared" si="7336"/>
        <v>2432</v>
      </c>
    </row>
    <row r="9153" spans="1:12">
      <c r="A9153" s="113" t="str">
        <f t="shared" ref="A9153:C9153" si="7341">A9152</f>
        <v>05</v>
      </c>
      <c r="B9153" t="str">
        <f t="shared" si="7341"/>
        <v>5級地</v>
      </c>
      <c r="C9153" s="119">
        <f t="shared" si="7341"/>
        <v>10.8</v>
      </c>
      <c r="D9153" s="144" t="s">
        <v>1559</v>
      </c>
      <c r="E9153" s="133" t="s">
        <v>1560</v>
      </c>
      <c r="F9153">
        <v>589</v>
      </c>
      <c r="G9153" s="114">
        <f t="shared" si="7274"/>
        <v>6361</v>
      </c>
      <c r="H9153" s="114" t="s">
        <v>967</v>
      </c>
      <c r="I9153" s="114">
        <v>2</v>
      </c>
      <c r="J9153" s="131" t="s">
        <v>65</v>
      </c>
      <c r="K9153" t="str">
        <f t="shared" si="7275"/>
        <v>C408052</v>
      </c>
      <c r="L9153" s="114">
        <f t="shared" si="7336"/>
        <v>2432</v>
      </c>
    </row>
    <row r="9154" spans="1:12">
      <c r="A9154" s="113" t="str">
        <f t="shared" ref="A9154:C9154" si="7342">A9153</f>
        <v>05</v>
      </c>
      <c r="B9154" t="str">
        <f t="shared" si="7342"/>
        <v>5級地</v>
      </c>
      <c r="C9154" s="119">
        <f t="shared" si="7342"/>
        <v>10.8</v>
      </c>
      <c r="D9154" s="144" t="s">
        <v>1561</v>
      </c>
      <c r="E9154" s="133" t="s">
        <v>1562</v>
      </c>
      <c r="F9154">
        <v>421</v>
      </c>
      <c r="G9154" s="114">
        <f t="shared" si="7274"/>
        <v>4546</v>
      </c>
      <c r="H9154" s="114" t="s">
        <v>967</v>
      </c>
      <c r="I9154" s="114">
        <v>2</v>
      </c>
      <c r="J9154" s="131" t="s">
        <v>65</v>
      </c>
      <c r="K9154" t="str">
        <f t="shared" si="7275"/>
        <v>C409052</v>
      </c>
      <c r="L9154" s="114">
        <f t="shared" si="7336"/>
        <v>2432</v>
      </c>
    </row>
    <row r="9155" spans="1:12">
      <c r="A9155" s="113" t="str">
        <f t="shared" ref="A9155:C9155" si="7343">A9154</f>
        <v>05</v>
      </c>
      <c r="B9155" t="str">
        <f t="shared" si="7343"/>
        <v>5級地</v>
      </c>
      <c r="C9155" s="119">
        <f t="shared" si="7343"/>
        <v>10.8</v>
      </c>
      <c r="D9155" s="144" t="s">
        <v>1563</v>
      </c>
      <c r="E9155" s="133" t="s">
        <v>1564</v>
      </c>
      <c r="F9155">
        <v>836</v>
      </c>
      <c r="G9155" s="114">
        <f t="shared" ref="G9155:G9218" si="7344">ROUNDDOWN(F9155*C9155,0)</f>
        <v>9028</v>
      </c>
      <c r="H9155" s="114" t="s">
        <v>967</v>
      </c>
      <c r="I9155" s="114">
        <v>2</v>
      </c>
      <c r="J9155" s="131" t="s">
        <v>65</v>
      </c>
      <c r="K9155" t="str">
        <f t="shared" ref="K9155:K9218" si="7345">D9155&amp;A9155&amp;I9155</f>
        <v>C410052</v>
      </c>
      <c r="L9155" s="114">
        <f t="shared" si="7336"/>
        <v>2432</v>
      </c>
    </row>
    <row r="9156" spans="1:12">
      <c r="A9156" s="113" t="str">
        <f t="shared" ref="A9156:C9156" si="7346">A9155</f>
        <v>05</v>
      </c>
      <c r="B9156" t="str">
        <f t="shared" si="7346"/>
        <v>5級地</v>
      </c>
      <c r="C9156" s="119">
        <f t="shared" si="7346"/>
        <v>10.8</v>
      </c>
      <c r="D9156" s="144" t="s">
        <v>1565</v>
      </c>
      <c r="E9156" s="133" t="s">
        <v>1566</v>
      </c>
      <c r="F9156">
        <v>584</v>
      </c>
      <c r="G9156" s="114">
        <f t="shared" si="7344"/>
        <v>6307</v>
      </c>
      <c r="H9156" s="114" t="s">
        <v>967</v>
      </c>
      <c r="I9156" s="114">
        <v>2</v>
      </c>
      <c r="J9156" s="131" t="s">
        <v>65</v>
      </c>
      <c r="K9156" t="str">
        <f t="shared" si="7345"/>
        <v>C411052</v>
      </c>
      <c r="L9156" s="114">
        <f t="shared" si="7336"/>
        <v>2432</v>
      </c>
    </row>
    <row r="9157" spans="1:12">
      <c r="A9157" s="113" t="str">
        <f t="shared" ref="A9157:C9157" si="7347">A9156</f>
        <v>05</v>
      </c>
      <c r="B9157" t="str">
        <f t="shared" si="7347"/>
        <v>5級地</v>
      </c>
      <c r="C9157" s="119">
        <f t="shared" si="7347"/>
        <v>10.8</v>
      </c>
      <c r="D9157" s="144" t="s">
        <v>1567</v>
      </c>
      <c r="E9157" s="133" t="s">
        <v>1568</v>
      </c>
      <c r="F9157">
        <v>416</v>
      </c>
      <c r="G9157" s="114">
        <f t="shared" si="7344"/>
        <v>4492</v>
      </c>
      <c r="H9157" s="114" t="s">
        <v>967</v>
      </c>
      <c r="I9157" s="114">
        <v>2</v>
      </c>
      <c r="J9157" s="131" t="s">
        <v>65</v>
      </c>
      <c r="K9157" t="str">
        <f t="shared" si="7345"/>
        <v>C412052</v>
      </c>
      <c r="L9157" s="114">
        <f t="shared" si="7336"/>
        <v>2432</v>
      </c>
    </row>
    <row r="9158" spans="1:12">
      <c r="A9158" s="113" t="str">
        <f t="shared" ref="A9158:C9158" si="7348">A9157</f>
        <v>05</v>
      </c>
      <c r="B9158" t="str">
        <f t="shared" si="7348"/>
        <v>5級地</v>
      </c>
      <c r="C9158" s="119">
        <f t="shared" si="7348"/>
        <v>10.8</v>
      </c>
      <c r="D9158" s="144" t="s">
        <v>1569</v>
      </c>
      <c r="E9158" s="133" t="s">
        <v>1570</v>
      </c>
      <c r="F9158">
        <v>859</v>
      </c>
      <c r="G9158" s="114">
        <f t="shared" si="7344"/>
        <v>9277</v>
      </c>
      <c r="H9158" s="114" t="s">
        <v>967</v>
      </c>
      <c r="I9158" s="114">
        <v>2</v>
      </c>
      <c r="J9158" s="131" t="s">
        <v>65</v>
      </c>
      <c r="K9158" t="str">
        <f t="shared" si="7345"/>
        <v>C413052</v>
      </c>
      <c r="L9158" s="114">
        <f t="shared" si="7336"/>
        <v>2432</v>
      </c>
    </row>
    <row r="9159" spans="1:12">
      <c r="A9159" s="113" t="str">
        <f t="shared" ref="A9159:C9159" si="7349">A9158</f>
        <v>05</v>
      </c>
      <c r="B9159" t="str">
        <f t="shared" si="7349"/>
        <v>5級地</v>
      </c>
      <c r="C9159" s="119">
        <f t="shared" si="7349"/>
        <v>10.8</v>
      </c>
      <c r="D9159" s="144" t="s">
        <v>1571</v>
      </c>
      <c r="E9159" s="133" t="s">
        <v>1572</v>
      </c>
      <c r="F9159">
        <v>601</v>
      </c>
      <c r="G9159" s="114">
        <f t="shared" si="7344"/>
        <v>6490</v>
      </c>
      <c r="H9159" s="114" t="s">
        <v>967</v>
      </c>
      <c r="I9159" s="114">
        <v>2</v>
      </c>
      <c r="J9159" s="131" t="s">
        <v>65</v>
      </c>
      <c r="K9159" t="str">
        <f t="shared" si="7345"/>
        <v>C414052</v>
      </c>
      <c r="L9159" s="114">
        <f t="shared" si="7336"/>
        <v>2432</v>
      </c>
    </row>
    <row r="9160" spans="1:12">
      <c r="A9160" s="113" t="str">
        <f t="shared" ref="A9160:C9160" si="7350">A9159</f>
        <v>05</v>
      </c>
      <c r="B9160" t="str">
        <f t="shared" si="7350"/>
        <v>5級地</v>
      </c>
      <c r="C9160" s="119">
        <f t="shared" si="7350"/>
        <v>10.8</v>
      </c>
      <c r="D9160" s="144" t="s">
        <v>1573</v>
      </c>
      <c r="E9160" s="133" t="s">
        <v>1574</v>
      </c>
      <c r="F9160">
        <v>430</v>
      </c>
      <c r="G9160" s="114">
        <f t="shared" si="7344"/>
        <v>4644</v>
      </c>
      <c r="H9160" s="114" t="s">
        <v>967</v>
      </c>
      <c r="I9160" s="114">
        <v>2</v>
      </c>
      <c r="J9160" s="131" t="s">
        <v>65</v>
      </c>
      <c r="K9160" t="str">
        <f t="shared" si="7345"/>
        <v>C415052</v>
      </c>
      <c r="L9160" s="114">
        <f t="shared" si="7336"/>
        <v>2432</v>
      </c>
    </row>
    <row r="9161" spans="1:12">
      <c r="A9161" s="113" t="str">
        <f t="shared" ref="A9161:C9161" si="7351">A9160</f>
        <v>05</v>
      </c>
      <c r="B9161" t="str">
        <f t="shared" si="7351"/>
        <v>5級地</v>
      </c>
      <c r="C9161" s="119">
        <f t="shared" si="7351"/>
        <v>10.8</v>
      </c>
      <c r="D9161" s="144" t="s">
        <v>1575</v>
      </c>
      <c r="E9161" s="133" t="s">
        <v>1576</v>
      </c>
      <c r="F9161">
        <v>854</v>
      </c>
      <c r="G9161" s="114">
        <f t="shared" si="7344"/>
        <v>9223</v>
      </c>
      <c r="H9161" s="114" t="s">
        <v>967</v>
      </c>
      <c r="I9161" s="114">
        <v>2</v>
      </c>
      <c r="J9161" s="131" t="s">
        <v>65</v>
      </c>
      <c r="K9161" t="str">
        <f t="shared" si="7345"/>
        <v>C416052</v>
      </c>
      <c r="L9161" s="114">
        <f t="shared" si="7336"/>
        <v>2432</v>
      </c>
    </row>
    <row r="9162" spans="1:12">
      <c r="A9162" s="113" t="str">
        <f t="shared" ref="A9162:C9162" si="7352">A9161</f>
        <v>05</v>
      </c>
      <c r="B9162" t="str">
        <f t="shared" si="7352"/>
        <v>5級地</v>
      </c>
      <c r="C9162" s="119">
        <f t="shared" si="7352"/>
        <v>10.8</v>
      </c>
      <c r="D9162" s="144" t="s">
        <v>1577</v>
      </c>
      <c r="E9162" s="133" t="s">
        <v>1578</v>
      </c>
      <c r="F9162">
        <v>596</v>
      </c>
      <c r="G9162" s="114">
        <f t="shared" si="7344"/>
        <v>6436</v>
      </c>
      <c r="H9162" s="114" t="s">
        <v>967</v>
      </c>
      <c r="I9162" s="114">
        <v>2</v>
      </c>
      <c r="J9162" s="131" t="s">
        <v>65</v>
      </c>
      <c r="K9162" t="str">
        <f t="shared" si="7345"/>
        <v>C417052</v>
      </c>
      <c r="L9162" s="114">
        <f t="shared" si="7336"/>
        <v>2432</v>
      </c>
    </row>
    <row r="9163" spans="1:12">
      <c r="A9163" s="113" t="str">
        <f t="shared" ref="A9163:C9163" si="7353">A9162</f>
        <v>05</v>
      </c>
      <c r="B9163" t="str">
        <f t="shared" si="7353"/>
        <v>5級地</v>
      </c>
      <c r="C9163" s="119">
        <f t="shared" si="7353"/>
        <v>10.8</v>
      </c>
      <c r="D9163" s="144" t="s">
        <v>1579</v>
      </c>
      <c r="E9163" s="133" t="s">
        <v>1580</v>
      </c>
      <c r="F9163">
        <v>425</v>
      </c>
      <c r="G9163" s="114">
        <f t="shared" si="7344"/>
        <v>4590</v>
      </c>
      <c r="H9163" s="114" t="s">
        <v>967</v>
      </c>
      <c r="I9163" s="114">
        <v>2</v>
      </c>
      <c r="J9163" s="131" t="s">
        <v>65</v>
      </c>
      <c r="K9163" t="str">
        <f t="shared" si="7345"/>
        <v>C418052</v>
      </c>
      <c r="L9163" s="114">
        <f t="shared" si="7336"/>
        <v>2432</v>
      </c>
    </row>
    <row r="9164" spans="1:12">
      <c r="A9164" s="113" t="str">
        <f t="shared" ref="A9164:C9164" si="7354">A9163</f>
        <v>05</v>
      </c>
      <c r="B9164" t="str">
        <f t="shared" si="7354"/>
        <v>5級地</v>
      </c>
      <c r="C9164" s="119">
        <f t="shared" si="7354"/>
        <v>10.8</v>
      </c>
      <c r="D9164" s="144" t="s">
        <v>1581</v>
      </c>
      <c r="E9164" s="133" t="s">
        <v>1582</v>
      </c>
      <c r="F9164">
        <v>788</v>
      </c>
      <c r="G9164" s="114">
        <f t="shared" si="7344"/>
        <v>8510</v>
      </c>
      <c r="H9164" s="114" t="s">
        <v>967</v>
      </c>
      <c r="I9164" s="114">
        <v>2</v>
      </c>
      <c r="J9164" s="131" t="s">
        <v>65</v>
      </c>
      <c r="K9164" t="str">
        <f t="shared" si="7345"/>
        <v>C421052</v>
      </c>
      <c r="L9164" s="130">
        <f>L8876</f>
        <v>1863</v>
      </c>
    </row>
    <row r="9165" spans="1:12">
      <c r="A9165" s="113" t="str">
        <f t="shared" ref="A9165:C9165" si="7355">A9164</f>
        <v>05</v>
      </c>
      <c r="B9165" t="str">
        <f t="shared" si="7355"/>
        <v>5級地</v>
      </c>
      <c r="C9165" s="119">
        <f t="shared" si="7355"/>
        <v>10.8</v>
      </c>
      <c r="D9165" s="144" t="s">
        <v>1583</v>
      </c>
      <c r="E9165" s="133" t="s">
        <v>1584</v>
      </c>
      <c r="F9165">
        <v>552</v>
      </c>
      <c r="G9165" s="114">
        <f t="shared" si="7344"/>
        <v>5961</v>
      </c>
      <c r="H9165" s="114" t="s">
        <v>967</v>
      </c>
      <c r="I9165" s="114">
        <v>2</v>
      </c>
      <c r="J9165" s="131" t="s">
        <v>65</v>
      </c>
      <c r="K9165" t="str">
        <f t="shared" si="7345"/>
        <v>C422052</v>
      </c>
      <c r="L9165" s="114">
        <f>L9164</f>
        <v>1863</v>
      </c>
    </row>
    <row r="9166" spans="1:12">
      <c r="A9166" s="113" t="str">
        <f t="shared" ref="A9166:C9166" si="7356">A9165</f>
        <v>05</v>
      </c>
      <c r="B9166" t="str">
        <f t="shared" si="7356"/>
        <v>5級地</v>
      </c>
      <c r="C9166" s="119">
        <f t="shared" si="7356"/>
        <v>10.8</v>
      </c>
      <c r="D9166" s="144" t="s">
        <v>1585</v>
      </c>
      <c r="E9166" s="133" t="s">
        <v>1586</v>
      </c>
      <c r="F9166">
        <v>394</v>
      </c>
      <c r="G9166" s="114">
        <f t="shared" si="7344"/>
        <v>4255</v>
      </c>
      <c r="H9166" s="114" t="s">
        <v>967</v>
      </c>
      <c r="I9166" s="114">
        <v>2</v>
      </c>
      <c r="J9166" s="131" t="s">
        <v>65</v>
      </c>
      <c r="K9166" t="str">
        <f t="shared" si="7345"/>
        <v>C423052</v>
      </c>
      <c r="L9166" s="114">
        <f t="shared" ref="L9166:L9181" si="7357">L9165</f>
        <v>1863</v>
      </c>
    </row>
    <row r="9167" spans="1:12">
      <c r="A9167" s="113" t="str">
        <f t="shared" ref="A9167:C9167" si="7358">A9166</f>
        <v>05</v>
      </c>
      <c r="B9167" t="str">
        <f t="shared" si="7358"/>
        <v>5級地</v>
      </c>
      <c r="C9167" s="119">
        <f t="shared" si="7358"/>
        <v>10.8</v>
      </c>
      <c r="D9167" s="144" t="s">
        <v>1587</v>
      </c>
      <c r="E9167" s="133" t="s">
        <v>1588</v>
      </c>
      <c r="F9167">
        <v>783</v>
      </c>
      <c r="G9167" s="114">
        <f t="shared" si="7344"/>
        <v>8456</v>
      </c>
      <c r="H9167" s="114" t="s">
        <v>967</v>
      </c>
      <c r="I9167" s="114">
        <v>2</v>
      </c>
      <c r="J9167" s="131" t="s">
        <v>65</v>
      </c>
      <c r="K9167" t="str">
        <f t="shared" si="7345"/>
        <v>C424052</v>
      </c>
      <c r="L9167" s="114">
        <f t="shared" si="7357"/>
        <v>1863</v>
      </c>
    </row>
    <row r="9168" spans="1:12">
      <c r="A9168" s="113" t="str">
        <f t="shared" ref="A9168:C9168" si="7359">A9167</f>
        <v>05</v>
      </c>
      <c r="B9168" t="str">
        <f t="shared" si="7359"/>
        <v>5級地</v>
      </c>
      <c r="C9168" s="119">
        <f t="shared" si="7359"/>
        <v>10.8</v>
      </c>
      <c r="D9168" s="144" t="s">
        <v>1589</v>
      </c>
      <c r="E9168" s="133" t="s">
        <v>1590</v>
      </c>
      <c r="F9168">
        <v>547</v>
      </c>
      <c r="G9168" s="114">
        <f t="shared" si="7344"/>
        <v>5907</v>
      </c>
      <c r="H9168" s="114" t="s">
        <v>967</v>
      </c>
      <c r="I9168" s="114">
        <v>2</v>
      </c>
      <c r="J9168" s="131" t="s">
        <v>65</v>
      </c>
      <c r="K9168" t="str">
        <f t="shared" si="7345"/>
        <v>C425052</v>
      </c>
      <c r="L9168" s="114">
        <f t="shared" si="7357"/>
        <v>1863</v>
      </c>
    </row>
    <row r="9169" spans="1:12">
      <c r="A9169" s="113" t="str">
        <f t="shared" ref="A9169:C9169" si="7360">A9168</f>
        <v>05</v>
      </c>
      <c r="B9169" t="str">
        <f t="shared" si="7360"/>
        <v>5級地</v>
      </c>
      <c r="C9169" s="119">
        <f t="shared" si="7360"/>
        <v>10.8</v>
      </c>
      <c r="D9169" s="144" t="s">
        <v>1591</v>
      </c>
      <c r="E9169" s="133" t="s">
        <v>1592</v>
      </c>
      <c r="F9169">
        <v>389</v>
      </c>
      <c r="G9169" s="114">
        <f t="shared" si="7344"/>
        <v>4201</v>
      </c>
      <c r="H9169" s="114" t="s">
        <v>967</v>
      </c>
      <c r="I9169" s="114">
        <v>2</v>
      </c>
      <c r="J9169" s="131" t="s">
        <v>65</v>
      </c>
      <c r="K9169" t="str">
        <f t="shared" si="7345"/>
        <v>C426052</v>
      </c>
      <c r="L9169" s="114">
        <f t="shared" si="7357"/>
        <v>1863</v>
      </c>
    </row>
    <row r="9170" spans="1:12">
      <c r="A9170" s="113" t="str">
        <f t="shared" ref="A9170:C9170" si="7361">A9169</f>
        <v>05</v>
      </c>
      <c r="B9170" t="str">
        <f t="shared" si="7361"/>
        <v>5級地</v>
      </c>
      <c r="C9170" s="119">
        <f t="shared" si="7361"/>
        <v>10.8</v>
      </c>
      <c r="D9170" s="144" t="s">
        <v>1593</v>
      </c>
      <c r="E9170" s="133" t="s">
        <v>1594</v>
      </c>
      <c r="F9170">
        <v>733</v>
      </c>
      <c r="G9170" s="114">
        <f t="shared" si="7344"/>
        <v>7916</v>
      </c>
      <c r="H9170" s="114" t="s">
        <v>967</v>
      </c>
      <c r="I9170" s="114">
        <v>2</v>
      </c>
      <c r="J9170" s="131" t="s">
        <v>65</v>
      </c>
      <c r="K9170" t="str">
        <f t="shared" si="7345"/>
        <v>C427052</v>
      </c>
      <c r="L9170" s="114">
        <f t="shared" si="7357"/>
        <v>1863</v>
      </c>
    </row>
    <row r="9171" spans="1:12">
      <c r="A9171" s="113" t="str">
        <f t="shared" ref="A9171:C9171" si="7362">A9170</f>
        <v>05</v>
      </c>
      <c r="B9171" t="str">
        <f t="shared" si="7362"/>
        <v>5級地</v>
      </c>
      <c r="C9171" s="119">
        <f t="shared" si="7362"/>
        <v>10.8</v>
      </c>
      <c r="D9171" s="144" t="s">
        <v>1595</v>
      </c>
      <c r="E9171" s="133" t="s">
        <v>1596</v>
      </c>
      <c r="F9171">
        <v>513</v>
      </c>
      <c r="G9171" s="114">
        <f t="shared" si="7344"/>
        <v>5540</v>
      </c>
      <c r="H9171" s="114" t="s">
        <v>967</v>
      </c>
      <c r="I9171" s="114">
        <v>2</v>
      </c>
      <c r="J9171" s="131" t="s">
        <v>65</v>
      </c>
      <c r="K9171" t="str">
        <f t="shared" si="7345"/>
        <v>C428052</v>
      </c>
      <c r="L9171" s="114">
        <f t="shared" si="7357"/>
        <v>1863</v>
      </c>
    </row>
    <row r="9172" spans="1:12">
      <c r="A9172" s="113" t="str">
        <f t="shared" ref="A9172:C9172" si="7363">A9171</f>
        <v>05</v>
      </c>
      <c r="B9172" t="str">
        <f t="shared" si="7363"/>
        <v>5級地</v>
      </c>
      <c r="C9172" s="119">
        <f t="shared" si="7363"/>
        <v>10.8</v>
      </c>
      <c r="D9172" s="144" t="s">
        <v>1597</v>
      </c>
      <c r="E9172" s="133" t="s">
        <v>1598</v>
      </c>
      <c r="F9172">
        <v>367</v>
      </c>
      <c r="G9172" s="114">
        <f t="shared" si="7344"/>
        <v>3963</v>
      </c>
      <c r="H9172" s="114" t="s">
        <v>967</v>
      </c>
      <c r="I9172" s="114">
        <v>2</v>
      </c>
      <c r="J9172" s="131" t="s">
        <v>65</v>
      </c>
      <c r="K9172" t="str">
        <f t="shared" si="7345"/>
        <v>C429052</v>
      </c>
      <c r="L9172" s="114">
        <f t="shared" si="7357"/>
        <v>1863</v>
      </c>
    </row>
    <row r="9173" spans="1:12">
      <c r="A9173" s="113" t="str">
        <f t="shared" ref="A9173:C9173" si="7364">A9172</f>
        <v>05</v>
      </c>
      <c r="B9173" t="str">
        <f t="shared" si="7364"/>
        <v>5級地</v>
      </c>
      <c r="C9173" s="119">
        <f t="shared" si="7364"/>
        <v>10.8</v>
      </c>
      <c r="D9173" s="144" t="s">
        <v>1599</v>
      </c>
      <c r="E9173" s="133" t="s">
        <v>1600</v>
      </c>
      <c r="F9173">
        <v>728</v>
      </c>
      <c r="G9173" s="114">
        <f t="shared" si="7344"/>
        <v>7862</v>
      </c>
      <c r="H9173" s="114" t="s">
        <v>967</v>
      </c>
      <c r="I9173" s="114">
        <v>2</v>
      </c>
      <c r="J9173" s="131" t="s">
        <v>65</v>
      </c>
      <c r="K9173" t="str">
        <f t="shared" si="7345"/>
        <v>C430052</v>
      </c>
      <c r="L9173" s="114">
        <f t="shared" si="7357"/>
        <v>1863</v>
      </c>
    </row>
    <row r="9174" spans="1:12">
      <c r="A9174" s="113" t="str">
        <f t="shared" ref="A9174:C9174" si="7365">A9173</f>
        <v>05</v>
      </c>
      <c r="B9174" t="str">
        <f t="shared" si="7365"/>
        <v>5級地</v>
      </c>
      <c r="C9174" s="119">
        <f t="shared" si="7365"/>
        <v>10.8</v>
      </c>
      <c r="D9174" s="144" t="s">
        <v>1601</v>
      </c>
      <c r="E9174" s="133" t="s">
        <v>1602</v>
      </c>
      <c r="F9174">
        <v>508</v>
      </c>
      <c r="G9174" s="114">
        <f t="shared" si="7344"/>
        <v>5486</v>
      </c>
      <c r="H9174" s="114" t="s">
        <v>967</v>
      </c>
      <c r="I9174" s="114">
        <v>2</v>
      </c>
      <c r="J9174" s="131" t="s">
        <v>65</v>
      </c>
      <c r="K9174" t="str">
        <f t="shared" si="7345"/>
        <v>C431052</v>
      </c>
      <c r="L9174" s="114">
        <f t="shared" si="7357"/>
        <v>1863</v>
      </c>
    </row>
    <row r="9175" spans="1:12">
      <c r="A9175" s="113" t="str">
        <f t="shared" ref="A9175:C9175" si="7366">A9174</f>
        <v>05</v>
      </c>
      <c r="B9175" t="str">
        <f t="shared" si="7366"/>
        <v>5級地</v>
      </c>
      <c r="C9175" s="119">
        <f t="shared" si="7366"/>
        <v>10.8</v>
      </c>
      <c r="D9175" s="144" t="s">
        <v>1603</v>
      </c>
      <c r="E9175" s="133" t="s">
        <v>1604</v>
      </c>
      <c r="F9175">
        <v>362</v>
      </c>
      <c r="G9175" s="114">
        <f t="shared" si="7344"/>
        <v>3909</v>
      </c>
      <c r="H9175" s="114" t="s">
        <v>967</v>
      </c>
      <c r="I9175" s="114">
        <v>2</v>
      </c>
      <c r="J9175" s="131" t="s">
        <v>65</v>
      </c>
      <c r="K9175" t="str">
        <f t="shared" si="7345"/>
        <v>C432052</v>
      </c>
      <c r="L9175" s="114">
        <f t="shared" si="7357"/>
        <v>1863</v>
      </c>
    </row>
    <row r="9176" spans="1:12">
      <c r="A9176" s="113" t="str">
        <f t="shared" ref="A9176:C9176" si="7367">A9175</f>
        <v>05</v>
      </c>
      <c r="B9176" t="str">
        <f t="shared" si="7367"/>
        <v>5級地</v>
      </c>
      <c r="C9176" s="119">
        <f t="shared" si="7367"/>
        <v>10.8</v>
      </c>
      <c r="D9176" s="144" t="s">
        <v>1605</v>
      </c>
      <c r="E9176" s="133" t="s">
        <v>1606</v>
      </c>
      <c r="F9176">
        <v>749</v>
      </c>
      <c r="G9176" s="114">
        <f t="shared" si="7344"/>
        <v>8089</v>
      </c>
      <c r="H9176" s="114" t="s">
        <v>967</v>
      </c>
      <c r="I9176" s="114">
        <v>2</v>
      </c>
      <c r="J9176" s="131" t="s">
        <v>65</v>
      </c>
      <c r="K9176" t="str">
        <f t="shared" si="7345"/>
        <v>C433052</v>
      </c>
      <c r="L9176" s="114">
        <f t="shared" si="7357"/>
        <v>1863</v>
      </c>
    </row>
    <row r="9177" spans="1:12">
      <c r="A9177" s="113" t="str">
        <f t="shared" ref="A9177:C9177" si="7368">A9176</f>
        <v>05</v>
      </c>
      <c r="B9177" t="str">
        <f t="shared" si="7368"/>
        <v>5級地</v>
      </c>
      <c r="C9177" s="119">
        <f t="shared" si="7368"/>
        <v>10.8</v>
      </c>
      <c r="D9177" s="144" t="s">
        <v>1607</v>
      </c>
      <c r="E9177" s="133" t="s">
        <v>1608</v>
      </c>
      <c r="F9177">
        <v>524</v>
      </c>
      <c r="G9177" s="114">
        <f t="shared" si="7344"/>
        <v>5659</v>
      </c>
      <c r="H9177" s="114" t="s">
        <v>967</v>
      </c>
      <c r="I9177" s="114">
        <v>2</v>
      </c>
      <c r="J9177" s="131" t="s">
        <v>65</v>
      </c>
      <c r="K9177" t="str">
        <f t="shared" si="7345"/>
        <v>C434052</v>
      </c>
      <c r="L9177" s="114">
        <f t="shared" si="7357"/>
        <v>1863</v>
      </c>
    </row>
    <row r="9178" spans="1:12">
      <c r="A9178" s="113" t="str">
        <f t="shared" ref="A9178:C9178" si="7369">A9177</f>
        <v>05</v>
      </c>
      <c r="B9178" t="str">
        <f t="shared" si="7369"/>
        <v>5級地</v>
      </c>
      <c r="C9178" s="119">
        <f t="shared" si="7369"/>
        <v>10.8</v>
      </c>
      <c r="D9178" s="144" t="s">
        <v>1609</v>
      </c>
      <c r="E9178" s="133" t="s">
        <v>1610</v>
      </c>
      <c r="F9178">
        <v>375</v>
      </c>
      <c r="G9178" s="114">
        <f t="shared" si="7344"/>
        <v>4050</v>
      </c>
      <c r="H9178" s="114" t="s">
        <v>967</v>
      </c>
      <c r="I9178" s="114">
        <v>2</v>
      </c>
      <c r="J9178" s="131" t="s">
        <v>65</v>
      </c>
      <c r="K9178" t="str">
        <f t="shared" si="7345"/>
        <v>C435052</v>
      </c>
      <c r="L9178" s="114">
        <f t="shared" si="7357"/>
        <v>1863</v>
      </c>
    </row>
    <row r="9179" spans="1:12">
      <c r="A9179" s="113" t="str">
        <f t="shared" ref="A9179:C9179" si="7370">A9178</f>
        <v>05</v>
      </c>
      <c r="B9179" t="str">
        <f t="shared" si="7370"/>
        <v>5級地</v>
      </c>
      <c r="C9179" s="119">
        <f t="shared" si="7370"/>
        <v>10.8</v>
      </c>
      <c r="D9179" s="144" t="s">
        <v>1611</v>
      </c>
      <c r="E9179" s="133" t="s">
        <v>1612</v>
      </c>
      <c r="F9179">
        <v>744</v>
      </c>
      <c r="G9179" s="114">
        <f t="shared" si="7344"/>
        <v>8035</v>
      </c>
      <c r="H9179" s="114" t="s">
        <v>967</v>
      </c>
      <c r="I9179" s="114">
        <v>2</v>
      </c>
      <c r="J9179" s="131" t="s">
        <v>65</v>
      </c>
      <c r="K9179" t="str">
        <f t="shared" si="7345"/>
        <v>C436052</v>
      </c>
      <c r="L9179" s="114">
        <f t="shared" si="7357"/>
        <v>1863</v>
      </c>
    </row>
    <row r="9180" spans="1:12">
      <c r="A9180" s="113" t="str">
        <f t="shared" ref="A9180:C9180" si="7371">A9179</f>
        <v>05</v>
      </c>
      <c r="B9180" t="str">
        <f t="shared" si="7371"/>
        <v>5級地</v>
      </c>
      <c r="C9180" s="119">
        <f t="shared" si="7371"/>
        <v>10.8</v>
      </c>
      <c r="D9180" s="144" t="s">
        <v>1613</v>
      </c>
      <c r="E9180" s="133" t="s">
        <v>1614</v>
      </c>
      <c r="F9180">
        <v>519</v>
      </c>
      <c r="G9180" s="114">
        <f t="shared" si="7344"/>
        <v>5605</v>
      </c>
      <c r="H9180" s="114" t="s">
        <v>967</v>
      </c>
      <c r="I9180" s="114">
        <v>2</v>
      </c>
      <c r="J9180" s="131" t="s">
        <v>65</v>
      </c>
      <c r="K9180" t="str">
        <f t="shared" si="7345"/>
        <v>C437052</v>
      </c>
      <c r="L9180" s="114">
        <f t="shared" si="7357"/>
        <v>1863</v>
      </c>
    </row>
    <row r="9181" spans="1:12">
      <c r="A9181" s="113" t="str">
        <f t="shared" ref="A9181:C9181" si="7372">A9180</f>
        <v>05</v>
      </c>
      <c r="B9181" t="str">
        <f t="shared" si="7372"/>
        <v>5級地</v>
      </c>
      <c r="C9181" s="119">
        <f t="shared" si="7372"/>
        <v>10.8</v>
      </c>
      <c r="D9181" s="144" t="s">
        <v>1615</v>
      </c>
      <c r="E9181" s="133" t="s">
        <v>1616</v>
      </c>
      <c r="F9181">
        <v>370</v>
      </c>
      <c r="G9181" s="114">
        <f t="shared" si="7344"/>
        <v>3996</v>
      </c>
      <c r="H9181" s="114" t="s">
        <v>967</v>
      </c>
      <c r="I9181" s="114">
        <v>2</v>
      </c>
      <c r="J9181" s="131" t="s">
        <v>65</v>
      </c>
      <c r="K9181" t="str">
        <f t="shared" si="7345"/>
        <v>C438052</v>
      </c>
      <c r="L9181" s="114">
        <f t="shared" si="7357"/>
        <v>1863</v>
      </c>
    </row>
    <row r="9182" spans="1:12">
      <c r="A9182" s="113" t="str">
        <f t="shared" ref="A9182:C9182" si="7373">A9181</f>
        <v>05</v>
      </c>
      <c r="B9182" t="str">
        <f t="shared" si="7373"/>
        <v>5級地</v>
      </c>
      <c r="C9182" s="119">
        <f t="shared" si="7373"/>
        <v>10.8</v>
      </c>
      <c r="D9182" s="144" t="s">
        <v>1617</v>
      </c>
      <c r="E9182" s="133" t="s">
        <v>1618</v>
      </c>
      <c r="F9182">
        <v>707</v>
      </c>
      <c r="G9182" s="114">
        <f t="shared" si="7344"/>
        <v>7635</v>
      </c>
      <c r="H9182" s="114" t="s">
        <v>967</v>
      </c>
      <c r="I9182" s="114">
        <v>2</v>
      </c>
      <c r="J9182" s="131" t="s">
        <v>65</v>
      </c>
      <c r="K9182" t="str">
        <f t="shared" si="7345"/>
        <v>C441052</v>
      </c>
      <c r="L9182" s="130">
        <f>L8894</f>
        <v>1597</v>
      </c>
    </row>
    <row r="9183" spans="1:12">
      <c r="A9183" s="113" t="str">
        <f t="shared" ref="A9183:C9183" si="7374">A9182</f>
        <v>05</v>
      </c>
      <c r="B9183" t="str">
        <f t="shared" si="7374"/>
        <v>5級地</v>
      </c>
      <c r="C9183" s="119">
        <f t="shared" si="7374"/>
        <v>10.8</v>
      </c>
      <c r="D9183" s="144" t="s">
        <v>1619</v>
      </c>
      <c r="E9183" s="133" t="s">
        <v>1620</v>
      </c>
      <c r="F9183">
        <v>495</v>
      </c>
      <c r="G9183" s="114">
        <f t="shared" si="7344"/>
        <v>5346</v>
      </c>
      <c r="H9183" s="114" t="s">
        <v>967</v>
      </c>
      <c r="I9183" s="114">
        <v>2</v>
      </c>
      <c r="J9183" s="131" t="s">
        <v>65</v>
      </c>
      <c r="K9183" t="str">
        <f t="shared" si="7345"/>
        <v>C442052</v>
      </c>
      <c r="L9183" s="114">
        <f>L9182</f>
        <v>1597</v>
      </c>
    </row>
    <row r="9184" spans="1:12">
      <c r="A9184" s="113" t="str">
        <f t="shared" ref="A9184:C9184" si="7375">A9183</f>
        <v>05</v>
      </c>
      <c r="B9184" t="str">
        <f t="shared" si="7375"/>
        <v>5級地</v>
      </c>
      <c r="C9184" s="119">
        <f t="shared" si="7375"/>
        <v>10.8</v>
      </c>
      <c r="D9184" s="144" t="s">
        <v>1621</v>
      </c>
      <c r="E9184" s="133" t="s">
        <v>1622</v>
      </c>
      <c r="F9184">
        <v>354</v>
      </c>
      <c r="G9184" s="114">
        <f t="shared" si="7344"/>
        <v>3823</v>
      </c>
      <c r="H9184" s="114" t="s">
        <v>967</v>
      </c>
      <c r="I9184" s="114">
        <v>2</v>
      </c>
      <c r="J9184" s="131" t="s">
        <v>65</v>
      </c>
      <c r="K9184" t="str">
        <f t="shared" si="7345"/>
        <v>C443052</v>
      </c>
      <c r="L9184" s="114">
        <f t="shared" ref="L9184:L9199" si="7376">L9183</f>
        <v>1597</v>
      </c>
    </row>
    <row r="9185" spans="1:12">
      <c r="A9185" s="113" t="str">
        <f t="shared" ref="A9185:C9185" si="7377">A9184</f>
        <v>05</v>
      </c>
      <c r="B9185" t="str">
        <f t="shared" si="7377"/>
        <v>5級地</v>
      </c>
      <c r="C9185" s="119">
        <f t="shared" si="7377"/>
        <v>10.8</v>
      </c>
      <c r="D9185" s="144" t="s">
        <v>1623</v>
      </c>
      <c r="E9185" s="133" t="s">
        <v>1624</v>
      </c>
      <c r="F9185">
        <v>702</v>
      </c>
      <c r="G9185" s="114">
        <f t="shared" si="7344"/>
        <v>7581</v>
      </c>
      <c r="H9185" s="114" t="s">
        <v>967</v>
      </c>
      <c r="I9185" s="114">
        <v>2</v>
      </c>
      <c r="J9185" s="131" t="s">
        <v>65</v>
      </c>
      <c r="K9185" t="str">
        <f t="shared" si="7345"/>
        <v>C444052</v>
      </c>
      <c r="L9185" s="114">
        <f t="shared" si="7376"/>
        <v>1597</v>
      </c>
    </row>
    <row r="9186" spans="1:12">
      <c r="A9186" s="113" t="str">
        <f t="shared" ref="A9186:C9186" si="7378">A9185</f>
        <v>05</v>
      </c>
      <c r="B9186" t="str">
        <f t="shared" si="7378"/>
        <v>5級地</v>
      </c>
      <c r="C9186" s="119">
        <f t="shared" si="7378"/>
        <v>10.8</v>
      </c>
      <c r="D9186" s="144" t="s">
        <v>1625</v>
      </c>
      <c r="E9186" s="133" t="s">
        <v>1626</v>
      </c>
      <c r="F9186">
        <v>490</v>
      </c>
      <c r="G9186" s="114">
        <f t="shared" si="7344"/>
        <v>5292</v>
      </c>
      <c r="H9186" s="114" t="s">
        <v>967</v>
      </c>
      <c r="I9186" s="114">
        <v>2</v>
      </c>
      <c r="J9186" s="131" t="s">
        <v>65</v>
      </c>
      <c r="K9186" t="str">
        <f t="shared" si="7345"/>
        <v>C445052</v>
      </c>
      <c r="L9186" s="114">
        <f t="shared" si="7376"/>
        <v>1597</v>
      </c>
    </row>
    <row r="9187" spans="1:12">
      <c r="A9187" s="113" t="str">
        <f t="shared" ref="A9187:C9187" si="7379">A9186</f>
        <v>05</v>
      </c>
      <c r="B9187" t="str">
        <f t="shared" si="7379"/>
        <v>5級地</v>
      </c>
      <c r="C9187" s="119">
        <f t="shared" si="7379"/>
        <v>10.8</v>
      </c>
      <c r="D9187" s="144" t="s">
        <v>1627</v>
      </c>
      <c r="E9187" s="133" t="s">
        <v>1628</v>
      </c>
      <c r="F9187">
        <v>349</v>
      </c>
      <c r="G9187" s="114">
        <f t="shared" si="7344"/>
        <v>3769</v>
      </c>
      <c r="H9187" s="114" t="s">
        <v>967</v>
      </c>
      <c r="I9187" s="114">
        <v>2</v>
      </c>
      <c r="J9187" s="131" t="s">
        <v>65</v>
      </c>
      <c r="K9187" t="str">
        <f t="shared" si="7345"/>
        <v>C446052</v>
      </c>
      <c r="L9187" s="114">
        <f t="shared" si="7376"/>
        <v>1597</v>
      </c>
    </row>
    <row r="9188" spans="1:12">
      <c r="A9188" s="113" t="str">
        <f t="shared" ref="A9188:C9188" si="7380">A9187</f>
        <v>05</v>
      </c>
      <c r="B9188" t="str">
        <f t="shared" si="7380"/>
        <v>5級地</v>
      </c>
      <c r="C9188" s="119">
        <f t="shared" si="7380"/>
        <v>10.8</v>
      </c>
      <c r="D9188" s="144" t="s">
        <v>1629</v>
      </c>
      <c r="E9188" s="133" t="s">
        <v>1630</v>
      </c>
      <c r="F9188">
        <v>658</v>
      </c>
      <c r="G9188" s="114">
        <f t="shared" si="7344"/>
        <v>7106</v>
      </c>
      <c r="H9188" s="114" t="s">
        <v>967</v>
      </c>
      <c r="I9188" s="114">
        <v>2</v>
      </c>
      <c r="J9188" s="131" t="s">
        <v>65</v>
      </c>
      <c r="K9188" t="str">
        <f t="shared" si="7345"/>
        <v>C447052</v>
      </c>
      <c r="L9188" s="114">
        <f t="shared" si="7376"/>
        <v>1597</v>
      </c>
    </row>
    <row r="9189" spans="1:12">
      <c r="A9189" s="113" t="str">
        <f t="shared" ref="A9189:C9189" si="7381">A9188</f>
        <v>05</v>
      </c>
      <c r="B9189" t="str">
        <f t="shared" si="7381"/>
        <v>5級地</v>
      </c>
      <c r="C9189" s="119">
        <f t="shared" si="7381"/>
        <v>10.8</v>
      </c>
      <c r="D9189" s="144" t="s">
        <v>1631</v>
      </c>
      <c r="E9189" s="133" t="s">
        <v>1632</v>
      </c>
      <c r="F9189">
        <v>461</v>
      </c>
      <c r="G9189" s="114">
        <f t="shared" si="7344"/>
        <v>4978</v>
      </c>
      <c r="H9189" s="114" t="s">
        <v>967</v>
      </c>
      <c r="I9189" s="114">
        <v>2</v>
      </c>
      <c r="J9189" s="131" t="s">
        <v>65</v>
      </c>
      <c r="K9189" t="str">
        <f t="shared" si="7345"/>
        <v>C448052</v>
      </c>
      <c r="L9189" s="114">
        <f t="shared" si="7376"/>
        <v>1597</v>
      </c>
    </row>
    <row r="9190" spans="1:12">
      <c r="A9190" s="113" t="str">
        <f t="shared" ref="A9190:C9190" si="7382">A9189</f>
        <v>05</v>
      </c>
      <c r="B9190" t="str">
        <f t="shared" si="7382"/>
        <v>5級地</v>
      </c>
      <c r="C9190" s="119">
        <f t="shared" si="7382"/>
        <v>10.8</v>
      </c>
      <c r="D9190" s="144" t="s">
        <v>1633</v>
      </c>
      <c r="E9190" s="133" t="s">
        <v>1634</v>
      </c>
      <c r="F9190">
        <v>329</v>
      </c>
      <c r="G9190" s="114">
        <f t="shared" si="7344"/>
        <v>3553</v>
      </c>
      <c r="H9190" s="114" t="s">
        <v>967</v>
      </c>
      <c r="I9190" s="114">
        <v>2</v>
      </c>
      <c r="J9190" s="131" t="s">
        <v>65</v>
      </c>
      <c r="K9190" t="str">
        <f t="shared" si="7345"/>
        <v>C449052</v>
      </c>
      <c r="L9190" s="114">
        <f t="shared" si="7376"/>
        <v>1597</v>
      </c>
    </row>
    <row r="9191" spans="1:12">
      <c r="A9191" s="113" t="str">
        <f t="shared" ref="A9191:C9191" si="7383">A9190</f>
        <v>05</v>
      </c>
      <c r="B9191" t="str">
        <f t="shared" si="7383"/>
        <v>5級地</v>
      </c>
      <c r="C9191" s="119">
        <f t="shared" si="7383"/>
        <v>10.8</v>
      </c>
      <c r="D9191" s="144" t="s">
        <v>1635</v>
      </c>
      <c r="E9191" s="133" t="s">
        <v>1636</v>
      </c>
      <c r="F9191">
        <v>653</v>
      </c>
      <c r="G9191" s="114">
        <f t="shared" si="7344"/>
        <v>7052</v>
      </c>
      <c r="H9191" s="114" t="s">
        <v>967</v>
      </c>
      <c r="I9191" s="114">
        <v>2</v>
      </c>
      <c r="J9191" s="131" t="s">
        <v>65</v>
      </c>
      <c r="K9191" t="str">
        <f t="shared" si="7345"/>
        <v>C450052</v>
      </c>
      <c r="L9191" s="114">
        <f t="shared" si="7376"/>
        <v>1597</v>
      </c>
    </row>
    <row r="9192" spans="1:12">
      <c r="A9192" s="113" t="str">
        <f t="shared" ref="A9192:C9192" si="7384">A9191</f>
        <v>05</v>
      </c>
      <c r="B9192" t="str">
        <f t="shared" si="7384"/>
        <v>5級地</v>
      </c>
      <c r="C9192" s="119">
        <f t="shared" si="7384"/>
        <v>10.8</v>
      </c>
      <c r="D9192" s="144" t="s">
        <v>1637</v>
      </c>
      <c r="E9192" s="133" t="s">
        <v>1638</v>
      </c>
      <c r="F9192">
        <v>456</v>
      </c>
      <c r="G9192" s="114">
        <f t="shared" si="7344"/>
        <v>4924</v>
      </c>
      <c r="H9192" s="114" t="s">
        <v>967</v>
      </c>
      <c r="I9192" s="114">
        <v>2</v>
      </c>
      <c r="J9192" s="131" t="s">
        <v>65</v>
      </c>
      <c r="K9192" t="str">
        <f t="shared" si="7345"/>
        <v>C451052</v>
      </c>
      <c r="L9192" s="114">
        <f t="shared" si="7376"/>
        <v>1597</v>
      </c>
    </row>
    <row r="9193" spans="1:12">
      <c r="A9193" s="113" t="str">
        <f t="shared" ref="A9193:C9193" si="7385">A9192</f>
        <v>05</v>
      </c>
      <c r="B9193" t="str">
        <f t="shared" si="7385"/>
        <v>5級地</v>
      </c>
      <c r="C9193" s="119">
        <f t="shared" si="7385"/>
        <v>10.8</v>
      </c>
      <c r="D9193" s="144" t="s">
        <v>1639</v>
      </c>
      <c r="E9193" s="133" t="s">
        <v>1640</v>
      </c>
      <c r="F9193">
        <v>324</v>
      </c>
      <c r="G9193" s="114">
        <f t="shared" si="7344"/>
        <v>3499</v>
      </c>
      <c r="H9193" s="114" t="s">
        <v>967</v>
      </c>
      <c r="I9193" s="114">
        <v>2</v>
      </c>
      <c r="J9193" s="131" t="s">
        <v>65</v>
      </c>
      <c r="K9193" t="str">
        <f t="shared" si="7345"/>
        <v>C452052</v>
      </c>
      <c r="L9193" s="114">
        <f t="shared" si="7376"/>
        <v>1597</v>
      </c>
    </row>
    <row r="9194" spans="1:12">
      <c r="A9194" s="113" t="str">
        <f t="shared" ref="A9194:C9194" si="7386">A9193</f>
        <v>05</v>
      </c>
      <c r="B9194" t="str">
        <f t="shared" si="7386"/>
        <v>5級地</v>
      </c>
      <c r="C9194" s="119">
        <f t="shared" si="7386"/>
        <v>10.8</v>
      </c>
      <c r="D9194" s="144" t="s">
        <v>1641</v>
      </c>
      <c r="E9194" s="133" t="s">
        <v>1642</v>
      </c>
      <c r="F9194">
        <v>672</v>
      </c>
      <c r="G9194" s="114">
        <f t="shared" si="7344"/>
        <v>7257</v>
      </c>
      <c r="H9194" s="114" t="s">
        <v>967</v>
      </c>
      <c r="I9194" s="114">
        <v>2</v>
      </c>
      <c r="J9194" s="131" t="s">
        <v>65</v>
      </c>
      <c r="K9194" t="str">
        <f t="shared" si="7345"/>
        <v>C453052</v>
      </c>
      <c r="L9194" s="114">
        <f t="shared" si="7376"/>
        <v>1597</v>
      </c>
    </row>
    <row r="9195" spans="1:12">
      <c r="A9195" s="113" t="str">
        <f t="shared" ref="A9195:C9195" si="7387">A9194</f>
        <v>05</v>
      </c>
      <c r="B9195" t="str">
        <f t="shared" si="7387"/>
        <v>5級地</v>
      </c>
      <c r="C9195" s="119">
        <f t="shared" si="7387"/>
        <v>10.8</v>
      </c>
      <c r="D9195" s="144" t="s">
        <v>1643</v>
      </c>
      <c r="E9195" s="133" t="s">
        <v>1644</v>
      </c>
      <c r="F9195">
        <v>470</v>
      </c>
      <c r="G9195" s="114">
        <f t="shared" si="7344"/>
        <v>5076</v>
      </c>
      <c r="H9195" s="114" t="s">
        <v>967</v>
      </c>
      <c r="I9195" s="114">
        <v>2</v>
      </c>
      <c r="J9195" s="131" t="s">
        <v>65</v>
      </c>
      <c r="K9195" t="str">
        <f t="shared" si="7345"/>
        <v>C454052</v>
      </c>
      <c r="L9195" s="114">
        <f t="shared" si="7376"/>
        <v>1597</v>
      </c>
    </row>
    <row r="9196" spans="1:12">
      <c r="A9196" s="113" t="str">
        <f t="shared" ref="A9196:C9196" si="7388">A9195</f>
        <v>05</v>
      </c>
      <c r="B9196" t="str">
        <f t="shared" si="7388"/>
        <v>5級地</v>
      </c>
      <c r="C9196" s="119">
        <f t="shared" si="7388"/>
        <v>10.8</v>
      </c>
      <c r="D9196" s="144" t="s">
        <v>1645</v>
      </c>
      <c r="E9196" s="133" t="s">
        <v>1646</v>
      </c>
      <c r="F9196">
        <v>336</v>
      </c>
      <c r="G9196" s="114">
        <f t="shared" si="7344"/>
        <v>3628</v>
      </c>
      <c r="H9196" s="114" t="s">
        <v>967</v>
      </c>
      <c r="I9196" s="114">
        <v>2</v>
      </c>
      <c r="J9196" s="131" t="s">
        <v>65</v>
      </c>
      <c r="K9196" t="str">
        <f t="shared" si="7345"/>
        <v>C455052</v>
      </c>
      <c r="L9196" s="114">
        <f t="shared" si="7376"/>
        <v>1597</v>
      </c>
    </row>
    <row r="9197" spans="1:12">
      <c r="A9197" s="113" t="str">
        <f t="shared" ref="A9197:C9197" si="7389">A9196</f>
        <v>05</v>
      </c>
      <c r="B9197" t="str">
        <f t="shared" si="7389"/>
        <v>5級地</v>
      </c>
      <c r="C9197" s="119">
        <f t="shared" si="7389"/>
        <v>10.8</v>
      </c>
      <c r="D9197" s="144" t="s">
        <v>1647</v>
      </c>
      <c r="E9197" s="133" t="s">
        <v>1648</v>
      </c>
      <c r="F9197">
        <v>667</v>
      </c>
      <c r="G9197" s="114">
        <f t="shared" si="7344"/>
        <v>7203</v>
      </c>
      <c r="H9197" s="114" t="s">
        <v>967</v>
      </c>
      <c r="I9197" s="114">
        <v>2</v>
      </c>
      <c r="J9197" s="131" t="s">
        <v>65</v>
      </c>
      <c r="K9197" t="str">
        <f t="shared" si="7345"/>
        <v>C456052</v>
      </c>
      <c r="L9197" s="114">
        <f t="shared" si="7376"/>
        <v>1597</v>
      </c>
    </row>
    <row r="9198" spans="1:12">
      <c r="A9198" s="113" t="str">
        <f t="shared" ref="A9198:C9198" si="7390">A9197</f>
        <v>05</v>
      </c>
      <c r="B9198" t="str">
        <f t="shared" si="7390"/>
        <v>5級地</v>
      </c>
      <c r="C9198" s="119">
        <f t="shared" si="7390"/>
        <v>10.8</v>
      </c>
      <c r="D9198" s="144" t="s">
        <v>1649</v>
      </c>
      <c r="E9198" s="133" t="s">
        <v>1650</v>
      </c>
      <c r="F9198">
        <v>465</v>
      </c>
      <c r="G9198" s="114">
        <f t="shared" si="7344"/>
        <v>5022</v>
      </c>
      <c r="H9198" s="114" t="s">
        <v>967</v>
      </c>
      <c r="I9198" s="114">
        <v>2</v>
      </c>
      <c r="J9198" s="131" t="s">
        <v>65</v>
      </c>
      <c r="K9198" t="str">
        <f t="shared" si="7345"/>
        <v>C457052</v>
      </c>
      <c r="L9198" s="114">
        <f t="shared" si="7376"/>
        <v>1597</v>
      </c>
    </row>
    <row r="9199" spans="1:12">
      <c r="A9199" s="113" t="str">
        <f t="shared" ref="A9199:C9199" si="7391">A9198</f>
        <v>05</v>
      </c>
      <c r="B9199" t="str">
        <f t="shared" si="7391"/>
        <v>5級地</v>
      </c>
      <c r="C9199" s="119">
        <f t="shared" si="7391"/>
        <v>10.8</v>
      </c>
      <c r="D9199" s="144" t="s">
        <v>1651</v>
      </c>
      <c r="E9199" s="133" t="s">
        <v>1652</v>
      </c>
      <c r="F9199">
        <v>331</v>
      </c>
      <c r="G9199" s="114">
        <f t="shared" si="7344"/>
        <v>3574</v>
      </c>
      <c r="H9199" s="114" t="s">
        <v>967</v>
      </c>
      <c r="I9199" s="114">
        <v>2</v>
      </c>
      <c r="J9199" s="131" t="s">
        <v>65</v>
      </c>
      <c r="K9199" t="str">
        <f t="shared" si="7345"/>
        <v>C458052</v>
      </c>
      <c r="L9199" s="114">
        <f t="shared" si="7376"/>
        <v>1597</v>
      </c>
    </row>
    <row r="9200" spans="1:12">
      <c r="A9200" s="113" t="str">
        <f t="shared" ref="A9200:C9200" si="7392">A9199</f>
        <v>05</v>
      </c>
      <c r="B9200" t="str">
        <f t="shared" si="7392"/>
        <v>5級地</v>
      </c>
      <c r="C9200" s="119">
        <f t="shared" si="7392"/>
        <v>10.8</v>
      </c>
      <c r="D9200" s="144" t="s">
        <v>1653</v>
      </c>
      <c r="E9200" s="133" t="s">
        <v>1654</v>
      </c>
      <c r="F9200">
        <v>620</v>
      </c>
      <c r="G9200" s="114">
        <f t="shared" si="7344"/>
        <v>6696</v>
      </c>
      <c r="H9200" s="114" t="s">
        <v>967</v>
      </c>
      <c r="I9200" s="114">
        <v>2</v>
      </c>
      <c r="J9200" s="131" t="s">
        <v>65</v>
      </c>
      <c r="K9200" t="str">
        <f t="shared" si="7345"/>
        <v>C461052</v>
      </c>
      <c r="L9200" s="130">
        <f>L8912</f>
        <v>1336</v>
      </c>
    </row>
    <row r="9201" spans="1:12">
      <c r="A9201" s="113" t="str">
        <f t="shared" ref="A9201:C9201" si="7393">A9200</f>
        <v>05</v>
      </c>
      <c r="B9201" t="str">
        <f t="shared" si="7393"/>
        <v>5級地</v>
      </c>
      <c r="C9201" s="119">
        <f t="shared" si="7393"/>
        <v>10.8</v>
      </c>
      <c r="D9201" s="144" t="s">
        <v>1655</v>
      </c>
      <c r="E9201" s="133" t="s">
        <v>1656</v>
      </c>
      <c r="F9201">
        <v>434</v>
      </c>
      <c r="G9201" s="114">
        <f t="shared" si="7344"/>
        <v>4687</v>
      </c>
      <c r="H9201" s="114" t="s">
        <v>967</v>
      </c>
      <c r="I9201" s="114">
        <v>2</v>
      </c>
      <c r="J9201" s="131" t="s">
        <v>65</v>
      </c>
      <c r="K9201" t="str">
        <f t="shared" si="7345"/>
        <v>C462052</v>
      </c>
      <c r="L9201" s="114">
        <f>L9200</f>
        <v>1336</v>
      </c>
    </row>
    <row r="9202" spans="1:12">
      <c r="A9202" s="113" t="str">
        <f t="shared" ref="A9202:C9202" si="7394">A9201</f>
        <v>05</v>
      </c>
      <c r="B9202" t="str">
        <f t="shared" si="7394"/>
        <v>5級地</v>
      </c>
      <c r="C9202" s="119">
        <f t="shared" si="7394"/>
        <v>10.8</v>
      </c>
      <c r="D9202" s="144" t="s">
        <v>1657</v>
      </c>
      <c r="E9202" s="133" t="s">
        <v>1658</v>
      </c>
      <c r="F9202">
        <v>310</v>
      </c>
      <c r="G9202" s="114">
        <f t="shared" si="7344"/>
        <v>3348</v>
      </c>
      <c r="H9202" s="114" t="s">
        <v>967</v>
      </c>
      <c r="I9202" s="114">
        <v>2</v>
      </c>
      <c r="J9202" s="131" t="s">
        <v>65</v>
      </c>
      <c r="K9202" t="str">
        <f t="shared" si="7345"/>
        <v>C463052</v>
      </c>
      <c r="L9202" s="114">
        <f t="shared" ref="L9202:L9217" si="7395">L9201</f>
        <v>1336</v>
      </c>
    </row>
    <row r="9203" spans="1:12">
      <c r="A9203" s="113" t="str">
        <f t="shared" ref="A9203:C9203" si="7396">A9202</f>
        <v>05</v>
      </c>
      <c r="B9203" t="str">
        <f t="shared" si="7396"/>
        <v>5級地</v>
      </c>
      <c r="C9203" s="119">
        <f t="shared" si="7396"/>
        <v>10.8</v>
      </c>
      <c r="D9203" s="144" t="s">
        <v>1659</v>
      </c>
      <c r="E9203" s="133" t="s">
        <v>1660</v>
      </c>
      <c r="F9203">
        <v>615</v>
      </c>
      <c r="G9203" s="114">
        <f t="shared" si="7344"/>
        <v>6642</v>
      </c>
      <c r="H9203" s="114" t="s">
        <v>967</v>
      </c>
      <c r="I9203" s="114">
        <v>2</v>
      </c>
      <c r="J9203" s="131" t="s">
        <v>65</v>
      </c>
      <c r="K9203" t="str">
        <f t="shared" si="7345"/>
        <v>C464052</v>
      </c>
      <c r="L9203" s="114">
        <f t="shared" si="7395"/>
        <v>1336</v>
      </c>
    </row>
    <row r="9204" spans="1:12">
      <c r="A9204" s="113" t="str">
        <f t="shared" ref="A9204:C9204" si="7397">A9203</f>
        <v>05</v>
      </c>
      <c r="B9204" t="str">
        <f t="shared" si="7397"/>
        <v>5級地</v>
      </c>
      <c r="C9204" s="119">
        <f t="shared" si="7397"/>
        <v>10.8</v>
      </c>
      <c r="D9204" s="144" t="s">
        <v>1661</v>
      </c>
      <c r="E9204" s="133" t="s">
        <v>1662</v>
      </c>
      <c r="F9204">
        <v>429</v>
      </c>
      <c r="G9204" s="114">
        <f t="shared" si="7344"/>
        <v>4633</v>
      </c>
      <c r="H9204" s="114" t="s">
        <v>967</v>
      </c>
      <c r="I9204" s="114">
        <v>2</v>
      </c>
      <c r="J9204" s="131" t="s">
        <v>65</v>
      </c>
      <c r="K9204" t="str">
        <f t="shared" si="7345"/>
        <v>C465052</v>
      </c>
      <c r="L9204" s="114">
        <f t="shared" si="7395"/>
        <v>1336</v>
      </c>
    </row>
    <row r="9205" spans="1:12">
      <c r="A9205" s="113" t="str">
        <f t="shared" ref="A9205:C9205" si="7398">A9204</f>
        <v>05</v>
      </c>
      <c r="B9205" t="str">
        <f t="shared" si="7398"/>
        <v>5級地</v>
      </c>
      <c r="C9205" s="119">
        <f t="shared" si="7398"/>
        <v>10.8</v>
      </c>
      <c r="D9205" s="144" t="s">
        <v>1663</v>
      </c>
      <c r="E9205" s="133" t="s">
        <v>1664</v>
      </c>
      <c r="F9205">
        <v>305</v>
      </c>
      <c r="G9205" s="114">
        <f t="shared" si="7344"/>
        <v>3294</v>
      </c>
      <c r="H9205" s="114" t="s">
        <v>967</v>
      </c>
      <c r="I9205" s="114">
        <v>2</v>
      </c>
      <c r="J9205" s="131" t="s">
        <v>65</v>
      </c>
      <c r="K9205" t="str">
        <f t="shared" si="7345"/>
        <v>C466052</v>
      </c>
      <c r="L9205" s="114">
        <f t="shared" si="7395"/>
        <v>1336</v>
      </c>
    </row>
    <row r="9206" spans="1:12">
      <c r="A9206" s="113" t="str">
        <f t="shared" ref="A9206:C9206" si="7399">A9205</f>
        <v>05</v>
      </c>
      <c r="B9206" t="str">
        <f t="shared" si="7399"/>
        <v>5級地</v>
      </c>
      <c r="C9206" s="119">
        <f t="shared" si="7399"/>
        <v>10.8</v>
      </c>
      <c r="D9206" s="144" t="s">
        <v>1665</v>
      </c>
      <c r="E9206" s="133" t="s">
        <v>1666</v>
      </c>
      <c r="F9206">
        <v>577</v>
      </c>
      <c r="G9206" s="114">
        <f t="shared" si="7344"/>
        <v>6231</v>
      </c>
      <c r="H9206" s="114" t="s">
        <v>967</v>
      </c>
      <c r="I9206" s="114">
        <v>2</v>
      </c>
      <c r="J9206" s="131" t="s">
        <v>65</v>
      </c>
      <c r="K9206" t="str">
        <f t="shared" si="7345"/>
        <v>C467052</v>
      </c>
      <c r="L9206" s="114">
        <f t="shared" si="7395"/>
        <v>1336</v>
      </c>
    </row>
    <row r="9207" spans="1:12">
      <c r="A9207" s="113" t="str">
        <f t="shared" ref="A9207:C9207" si="7400">A9206</f>
        <v>05</v>
      </c>
      <c r="B9207" t="str">
        <f t="shared" si="7400"/>
        <v>5級地</v>
      </c>
      <c r="C9207" s="119">
        <f t="shared" si="7400"/>
        <v>10.8</v>
      </c>
      <c r="D9207" s="144" t="s">
        <v>1667</v>
      </c>
      <c r="E9207" s="133" t="s">
        <v>1668</v>
      </c>
      <c r="F9207">
        <v>404</v>
      </c>
      <c r="G9207" s="114">
        <f t="shared" si="7344"/>
        <v>4363</v>
      </c>
      <c r="H9207" s="114" t="s">
        <v>967</v>
      </c>
      <c r="I9207" s="114">
        <v>2</v>
      </c>
      <c r="J9207" s="131" t="s">
        <v>65</v>
      </c>
      <c r="K9207" t="str">
        <f t="shared" si="7345"/>
        <v>C468052</v>
      </c>
      <c r="L9207" s="114">
        <f t="shared" si="7395"/>
        <v>1336</v>
      </c>
    </row>
    <row r="9208" spans="1:12">
      <c r="A9208" s="113" t="str">
        <f t="shared" ref="A9208:C9208" si="7401">A9207</f>
        <v>05</v>
      </c>
      <c r="B9208" t="str">
        <f t="shared" si="7401"/>
        <v>5級地</v>
      </c>
      <c r="C9208" s="119">
        <f t="shared" si="7401"/>
        <v>10.8</v>
      </c>
      <c r="D9208" s="144" t="s">
        <v>1669</v>
      </c>
      <c r="E9208" s="133" t="s">
        <v>1670</v>
      </c>
      <c r="F9208">
        <v>289</v>
      </c>
      <c r="G9208" s="114">
        <f t="shared" si="7344"/>
        <v>3121</v>
      </c>
      <c r="H9208" s="114" t="s">
        <v>967</v>
      </c>
      <c r="I9208" s="114">
        <v>2</v>
      </c>
      <c r="J9208" s="131" t="s">
        <v>65</v>
      </c>
      <c r="K9208" t="str">
        <f t="shared" si="7345"/>
        <v>C469052</v>
      </c>
      <c r="L9208" s="114">
        <f t="shared" si="7395"/>
        <v>1336</v>
      </c>
    </row>
    <row r="9209" spans="1:12">
      <c r="A9209" s="113" t="str">
        <f t="shared" ref="A9209:C9209" si="7402">A9208</f>
        <v>05</v>
      </c>
      <c r="B9209" t="str">
        <f t="shared" si="7402"/>
        <v>5級地</v>
      </c>
      <c r="C9209" s="119">
        <f t="shared" si="7402"/>
        <v>10.8</v>
      </c>
      <c r="D9209" s="144" t="s">
        <v>1671</v>
      </c>
      <c r="E9209" s="133" t="s">
        <v>1672</v>
      </c>
      <c r="F9209">
        <v>572</v>
      </c>
      <c r="G9209" s="114">
        <f t="shared" si="7344"/>
        <v>6177</v>
      </c>
      <c r="H9209" s="114" t="s">
        <v>967</v>
      </c>
      <c r="I9209" s="114">
        <v>2</v>
      </c>
      <c r="J9209" s="131" t="s">
        <v>65</v>
      </c>
      <c r="K9209" t="str">
        <f t="shared" si="7345"/>
        <v>C470052</v>
      </c>
      <c r="L9209" s="114">
        <f t="shared" si="7395"/>
        <v>1336</v>
      </c>
    </row>
    <row r="9210" spans="1:12">
      <c r="A9210" s="113" t="str">
        <f t="shared" ref="A9210:C9210" si="7403">A9209</f>
        <v>05</v>
      </c>
      <c r="B9210" t="str">
        <f t="shared" si="7403"/>
        <v>5級地</v>
      </c>
      <c r="C9210" s="119">
        <f t="shared" si="7403"/>
        <v>10.8</v>
      </c>
      <c r="D9210" s="144" t="s">
        <v>1673</v>
      </c>
      <c r="E9210" s="133" t="s">
        <v>1674</v>
      </c>
      <c r="F9210">
        <v>399</v>
      </c>
      <c r="G9210" s="114">
        <f t="shared" si="7344"/>
        <v>4309</v>
      </c>
      <c r="H9210" s="114" t="s">
        <v>967</v>
      </c>
      <c r="I9210" s="114">
        <v>2</v>
      </c>
      <c r="J9210" s="131" t="s">
        <v>65</v>
      </c>
      <c r="K9210" t="str">
        <f t="shared" si="7345"/>
        <v>C471052</v>
      </c>
      <c r="L9210" s="114">
        <f t="shared" si="7395"/>
        <v>1336</v>
      </c>
    </row>
    <row r="9211" spans="1:12">
      <c r="A9211" s="113" t="str">
        <f t="shared" ref="A9211:C9211" si="7404">A9210</f>
        <v>05</v>
      </c>
      <c r="B9211" t="str">
        <f t="shared" si="7404"/>
        <v>5級地</v>
      </c>
      <c r="C9211" s="119">
        <f t="shared" si="7404"/>
        <v>10.8</v>
      </c>
      <c r="D9211" s="144" t="s">
        <v>1675</v>
      </c>
      <c r="E9211" s="133" t="s">
        <v>1676</v>
      </c>
      <c r="F9211">
        <v>284</v>
      </c>
      <c r="G9211" s="114">
        <f t="shared" si="7344"/>
        <v>3067</v>
      </c>
      <c r="H9211" s="114" t="s">
        <v>967</v>
      </c>
      <c r="I9211" s="114">
        <v>2</v>
      </c>
      <c r="J9211" s="131" t="s">
        <v>65</v>
      </c>
      <c r="K9211" t="str">
        <f t="shared" si="7345"/>
        <v>C472052</v>
      </c>
      <c r="L9211" s="114">
        <f t="shared" si="7395"/>
        <v>1336</v>
      </c>
    </row>
    <row r="9212" spans="1:12">
      <c r="A9212" s="113" t="str">
        <f t="shared" ref="A9212:C9212" si="7405">A9211</f>
        <v>05</v>
      </c>
      <c r="B9212" t="str">
        <f t="shared" si="7405"/>
        <v>5級地</v>
      </c>
      <c r="C9212" s="119">
        <f t="shared" si="7405"/>
        <v>10.8</v>
      </c>
      <c r="D9212" s="144" t="s">
        <v>1677</v>
      </c>
      <c r="E9212" s="133" t="s">
        <v>1678</v>
      </c>
      <c r="F9212">
        <v>589</v>
      </c>
      <c r="G9212" s="114">
        <f t="shared" si="7344"/>
        <v>6361</v>
      </c>
      <c r="H9212" s="114" t="s">
        <v>967</v>
      </c>
      <c r="I9212" s="114">
        <v>2</v>
      </c>
      <c r="J9212" s="131" t="s">
        <v>65</v>
      </c>
      <c r="K9212" t="str">
        <f t="shared" si="7345"/>
        <v>C473052</v>
      </c>
      <c r="L9212" s="114">
        <f t="shared" si="7395"/>
        <v>1336</v>
      </c>
    </row>
    <row r="9213" spans="1:12">
      <c r="A9213" s="113" t="str">
        <f t="shared" ref="A9213:C9213" si="7406">A9212</f>
        <v>05</v>
      </c>
      <c r="B9213" t="str">
        <f t="shared" si="7406"/>
        <v>5級地</v>
      </c>
      <c r="C9213" s="119">
        <f t="shared" si="7406"/>
        <v>10.8</v>
      </c>
      <c r="D9213" s="144" t="s">
        <v>1679</v>
      </c>
      <c r="E9213" s="133" t="s">
        <v>1680</v>
      </c>
      <c r="F9213">
        <v>412</v>
      </c>
      <c r="G9213" s="114">
        <f t="shared" si="7344"/>
        <v>4449</v>
      </c>
      <c r="H9213" s="114" t="s">
        <v>967</v>
      </c>
      <c r="I9213" s="114">
        <v>2</v>
      </c>
      <c r="J9213" s="131" t="s">
        <v>65</v>
      </c>
      <c r="K9213" t="str">
        <f t="shared" si="7345"/>
        <v>C474052</v>
      </c>
      <c r="L9213" s="114">
        <f t="shared" si="7395"/>
        <v>1336</v>
      </c>
    </row>
    <row r="9214" spans="1:12">
      <c r="A9214" s="113" t="str">
        <f t="shared" ref="A9214:C9214" si="7407">A9213</f>
        <v>05</v>
      </c>
      <c r="B9214" t="str">
        <f t="shared" si="7407"/>
        <v>5級地</v>
      </c>
      <c r="C9214" s="119">
        <f t="shared" si="7407"/>
        <v>10.8</v>
      </c>
      <c r="D9214" s="144" t="s">
        <v>1681</v>
      </c>
      <c r="E9214" s="133" t="s">
        <v>1682</v>
      </c>
      <c r="F9214">
        <v>295</v>
      </c>
      <c r="G9214" s="114">
        <f t="shared" si="7344"/>
        <v>3186</v>
      </c>
      <c r="H9214" s="114" t="s">
        <v>967</v>
      </c>
      <c r="I9214" s="114">
        <v>2</v>
      </c>
      <c r="J9214" s="131" t="s">
        <v>65</v>
      </c>
      <c r="K9214" t="str">
        <f t="shared" si="7345"/>
        <v>C475052</v>
      </c>
      <c r="L9214" s="114">
        <f t="shared" si="7395"/>
        <v>1336</v>
      </c>
    </row>
    <row r="9215" spans="1:12">
      <c r="A9215" s="113" t="str">
        <f t="shared" ref="A9215:C9215" si="7408">A9214</f>
        <v>05</v>
      </c>
      <c r="B9215" t="str">
        <f t="shared" si="7408"/>
        <v>5級地</v>
      </c>
      <c r="C9215" s="119">
        <f t="shared" si="7408"/>
        <v>10.8</v>
      </c>
      <c r="D9215" s="144" t="s">
        <v>1683</v>
      </c>
      <c r="E9215" s="133" t="s">
        <v>1684</v>
      </c>
      <c r="F9215">
        <v>584</v>
      </c>
      <c r="G9215" s="114">
        <f t="shared" si="7344"/>
        <v>6307</v>
      </c>
      <c r="H9215" s="114" t="s">
        <v>967</v>
      </c>
      <c r="I9215" s="114">
        <v>2</v>
      </c>
      <c r="J9215" s="131" t="s">
        <v>65</v>
      </c>
      <c r="K9215" t="str">
        <f t="shared" si="7345"/>
        <v>C476052</v>
      </c>
      <c r="L9215" s="114">
        <f t="shared" si="7395"/>
        <v>1336</v>
      </c>
    </row>
    <row r="9216" spans="1:12">
      <c r="A9216" s="113" t="str">
        <f t="shared" ref="A9216:C9216" si="7409">A9215</f>
        <v>05</v>
      </c>
      <c r="B9216" t="str">
        <f t="shared" si="7409"/>
        <v>5級地</v>
      </c>
      <c r="C9216" s="119">
        <f t="shared" si="7409"/>
        <v>10.8</v>
      </c>
      <c r="D9216" s="144" t="s">
        <v>1685</v>
      </c>
      <c r="E9216" s="133" t="s">
        <v>1686</v>
      </c>
      <c r="F9216">
        <v>407</v>
      </c>
      <c r="G9216" s="114">
        <f t="shared" si="7344"/>
        <v>4395</v>
      </c>
      <c r="H9216" s="114" t="s">
        <v>967</v>
      </c>
      <c r="I9216" s="114">
        <v>2</v>
      </c>
      <c r="J9216" s="131" t="s">
        <v>65</v>
      </c>
      <c r="K9216" t="str">
        <f t="shared" si="7345"/>
        <v>C477052</v>
      </c>
      <c r="L9216" s="114">
        <f t="shared" si="7395"/>
        <v>1336</v>
      </c>
    </row>
    <row r="9217" spans="1:12">
      <c r="A9217" s="113" t="str">
        <f t="shared" ref="A9217:C9217" si="7410">A9216</f>
        <v>05</v>
      </c>
      <c r="B9217" t="str">
        <f t="shared" si="7410"/>
        <v>5級地</v>
      </c>
      <c r="C9217" s="119">
        <f t="shared" si="7410"/>
        <v>10.8</v>
      </c>
      <c r="D9217" s="144" t="s">
        <v>1687</v>
      </c>
      <c r="E9217" s="133" t="s">
        <v>1688</v>
      </c>
      <c r="F9217">
        <v>290</v>
      </c>
      <c r="G9217" s="114">
        <f t="shared" si="7344"/>
        <v>3132</v>
      </c>
      <c r="H9217" s="114" t="s">
        <v>967</v>
      </c>
      <c r="I9217" s="114">
        <v>2</v>
      </c>
      <c r="J9217" s="131" t="s">
        <v>65</v>
      </c>
      <c r="K9217" t="str">
        <f t="shared" si="7345"/>
        <v>C478052</v>
      </c>
      <c r="L9217" s="114">
        <f t="shared" si="7395"/>
        <v>1336</v>
      </c>
    </row>
    <row r="9218" spans="1:12">
      <c r="A9218" s="113" t="str">
        <f t="shared" ref="A9218:C9218" si="7411">A9217</f>
        <v>05</v>
      </c>
      <c r="B9218" t="str">
        <f t="shared" si="7411"/>
        <v>5級地</v>
      </c>
      <c r="C9218" s="119">
        <f t="shared" si="7411"/>
        <v>10.8</v>
      </c>
      <c r="D9218" s="144" t="s">
        <v>1689</v>
      </c>
      <c r="E9218" s="133" t="s">
        <v>1690</v>
      </c>
      <c r="F9218">
        <v>456</v>
      </c>
      <c r="G9218" s="114">
        <f t="shared" si="7344"/>
        <v>4924</v>
      </c>
      <c r="H9218" s="114" t="s">
        <v>967</v>
      </c>
      <c r="I9218" s="114">
        <v>2</v>
      </c>
      <c r="J9218" s="131" t="s">
        <v>65</v>
      </c>
      <c r="K9218" t="str">
        <f t="shared" si="7345"/>
        <v>C481052</v>
      </c>
      <c r="L9218" s="130">
        <f>L8162</f>
        <v>1037</v>
      </c>
    </row>
    <row r="9219" spans="1:12">
      <c r="A9219" s="113" t="str">
        <f t="shared" ref="A9219:C9219" si="7412">A9218</f>
        <v>05</v>
      </c>
      <c r="B9219" t="str">
        <f t="shared" si="7412"/>
        <v>5級地</v>
      </c>
      <c r="C9219" s="119">
        <f t="shared" si="7412"/>
        <v>10.8</v>
      </c>
      <c r="D9219" s="144" t="s">
        <v>1691</v>
      </c>
      <c r="E9219" s="133" t="s">
        <v>1692</v>
      </c>
      <c r="F9219">
        <v>319</v>
      </c>
      <c r="G9219" s="114">
        <f t="shared" ref="G9219:G9282" si="7413">ROUNDDOWN(F9219*C9219,0)</f>
        <v>3445</v>
      </c>
      <c r="H9219" s="114" t="s">
        <v>967</v>
      </c>
      <c r="I9219" s="114">
        <v>2</v>
      </c>
      <c r="J9219" s="131" t="s">
        <v>65</v>
      </c>
      <c r="K9219" t="str">
        <f t="shared" ref="K9219:K9282" si="7414">D9219&amp;A9219&amp;I9219</f>
        <v>C482052</v>
      </c>
      <c r="L9219" s="114">
        <f>L9218</f>
        <v>1037</v>
      </c>
    </row>
    <row r="9220" spans="1:12">
      <c r="A9220" s="113" t="str">
        <f t="shared" ref="A9220:C9220" si="7415">A9219</f>
        <v>05</v>
      </c>
      <c r="B9220" t="str">
        <f t="shared" si="7415"/>
        <v>5級地</v>
      </c>
      <c r="C9220" s="119">
        <f t="shared" si="7415"/>
        <v>10.8</v>
      </c>
      <c r="D9220" s="144" t="s">
        <v>1693</v>
      </c>
      <c r="E9220" s="133" t="s">
        <v>1694</v>
      </c>
      <c r="F9220">
        <v>228</v>
      </c>
      <c r="G9220" s="114">
        <f t="shared" si="7413"/>
        <v>2462</v>
      </c>
      <c r="H9220" s="114" t="s">
        <v>967</v>
      </c>
      <c r="I9220" s="114">
        <v>2</v>
      </c>
      <c r="J9220" s="131" t="s">
        <v>65</v>
      </c>
      <c r="K9220" t="str">
        <f t="shared" si="7414"/>
        <v>C483052</v>
      </c>
      <c r="L9220" s="114">
        <f t="shared" ref="L9220:L9235" si="7416">L9219</f>
        <v>1037</v>
      </c>
    </row>
    <row r="9221" spans="1:12">
      <c r="A9221" s="113" t="str">
        <f t="shared" ref="A9221:C9221" si="7417">A9220</f>
        <v>05</v>
      </c>
      <c r="B9221" t="str">
        <f t="shared" si="7417"/>
        <v>5級地</v>
      </c>
      <c r="C9221" s="119">
        <f t="shared" si="7417"/>
        <v>10.8</v>
      </c>
      <c r="D9221" s="144" t="s">
        <v>1695</v>
      </c>
      <c r="E9221" s="133" t="s">
        <v>1696</v>
      </c>
      <c r="F9221">
        <v>451</v>
      </c>
      <c r="G9221" s="114">
        <f t="shared" si="7413"/>
        <v>4870</v>
      </c>
      <c r="H9221" s="114" t="s">
        <v>967</v>
      </c>
      <c r="I9221" s="114">
        <v>2</v>
      </c>
      <c r="J9221" s="131" t="s">
        <v>65</v>
      </c>
      <c r="K9221" t="str">
        <f t="shared" si="7414"/>
        <v>C484052</v>
      </c>
      <c r="L9221" s="114">
        <f t="shared" si="7416"/>
        <v>1037</v>
      </c>
    </row>
    <row r="9222" spans="1:12">
      <c r="A9222" s="113" t="str">
        <f t="shared" ref="A9222:C9222" si="7418">A9221</f>
        <v>05</v>
      </c>
      <c r="B9222" t="str">
        <f t="shared" si="7418"/>
        <v>5級地</v>
      </c>
      <c r="C9222" s="119">
        <f t="shared" si="7418"/>
        <v>10.8</v>
      </c>
      <c r="D9222" s="144" t="s">
        <v>1697</v>
      </c>
      <c r="E9222" s="133" t="s">
        <v>1698</v>
      </c>
      <c r="F9222">
        <v>314</v>
      </c>
      <c r="G9222" s="114">
        <f t="shared" si="7413"/>
        <v>3391</v>
      </c>
      <c r="H9222" s="114" t="s">
        <v>967</v>
      </c>
      <c r="I9222" s="114">
        <v>2</v>
      </c>
      <c r="J9222" s="131" t="s">
        <v>65</v>
      </c>
      <c r="K9222" t="str">
        <f t="shared" si="7414"/>
        <v>C485052</v>
      </c>
      <c r="L9222" s="114">
        <f t="shared" si="7416"/>
        <v>1037</v>
      </c>
    </row>
    <row r="9223" spans="1:12">
      <c r="A9223" s="113" t="str">
        <f t="shared" ref="A9223:C9223" si="7419">A9222</f>
        <v>05</v>
      </c>
      <c r="B9223" t="str">
        <f t="shared" si="7419"/>
        <v>5級地</v>
      </c>
      <c r="C9223" s="119">
        <f t="shared" si="7419"/>
        <v>10.8</v>
      </c>
      <c r="D9223" s="144" t="s">
        <v>1699</v>
      </c>
      <c r="E9223" s="133" t="s">
        <v>1700</v>
      </c>
      <c r="F9223">
        <v>223</v>
      </c>
      <c r="G9223" s="114">
        <f t="shared" si="7413"/>
        <v>2408</v>
      </c>
      <c r="H9223" s="114" t="s">
        <v>967</v>
      </c>
      <c r="I9223" s="114">
        <v>2</v>
      </c>
      <c r="J9223" s="131" t="s">
        <v>65</v>
      </c>
      <c r="K9223" t="str">
        <f t="shared" si="7414"/>
        <v>C486052</v>
      </c>
      <c r="L9223" s="114">
        <f t="shared" si="7416"/>
        <v>1037</v>
      </c>
    </row>
    <row r="9224" spans="1:12">
      <c r="A9224" s="113" t="str">
        <f t="shared" ref="A9224:C9224" si="7420">A9223</f>
        <v>05</v>
      </c>
      <c r="B9224" t="str">
        <f t="shared" si="7420"/>
        <v>5級地</v>
      </c>
      <c r="C9224" s="119">
        <f t="shared" si="7420"/>
        <v>10.8</v>
      </c>
      <c r="D9224" s="144" t="s">
        <v>1701</v>
      </c>
      <c r="E9224" s="133" t="s">
        <v>1702</v>
      </c>
      <c r="F9224">
        <v>424</v>
      </c>
      <c r="G9224" s="114">
        <f t="shared" si="7413"/>
        <v>4579</v>
      </c>
      <c r="H9224" s="114" t="s">
        <v>967</v>
      </c>
      <c r="I9224" s="114">
        <v>2</v>
      </c>
      <c r="J9224" s="131" t="s">
        <v>65</v>
      </c>
      <c r="K9224" t="str">
        <f t="shared" si="7414"/>
        <v>C487052</v>
      </c>
      <c r="L9224" s="114">
        <f t="shared" si="7416"/>
        <v>1037</v>
      </c>
    </row>
    <row r="9225" spans="1:12">
      <c r="A9225" s="113" t="str">
        <f t="shared" ref="A9225:C9225" si="7421">A9224</f>
        <v>05</v>
      </c>
      <c r="B9225" t="str">
        <f t="shared" si="7421"/>
        <v>5級地</v>
      </c>
      <c r="C9225" s="119">
        <f t="shared" si="7421"/>
        <v>10.8</v>
      </c>
      <c r="D9225" s="144" t="s">
        <v>1703</v>
      </c>
      <c r="E9225" s="133" t="s">
        <v>1704</v>
      </c>
      <c r="F9225">
        <v>297</v>
      </c>
      <c r="G9225" s="114">
        <f t="shared" si="7413"/>
        <v>3207</v>
      </c>
      <c r="H9225" s="114" t="s">
        <v>967</v>
      </c>
      <c r="I9225" s="114">
        <v>2</v>
      </c>
      <c r="J9225" s="131" t="s">
        <v>65</v>
      </c>
      <c r="K9225" t="str">
        <f t="shared" si="7414"/>
        <v>C488052</v>
      </c>
      <c r="L9225" s="114">
        <f t="shared" si="7416"/>
        <v>1037</v>
      </c>
    </row>
    <row r="9226" spans="1:12">
      <c r="A9226" s="113" t="str">
        <f t="shared" ref="A9226:C9226" si="7422">A9225</f>
        <v>05</v>
      </c>
      <c r="B9226" t="str">
        <f t="shared" si="7422"/>
        <v>5級地</v>
      </c>
      <c r="C9226" s="119">
        <f t="shared" si="7422"/>
        <v>10.8</v>
      </c>
      <c r="D9226" s="144" t="s">
        <v>1705</v>
      </c>
      <c r="E9226" s="133" t="s">
        <v>1706</v>
      </c>
      <c r="F9226">
        <v>212</v>
      </c>
      <c r="G9226" s="114">
        <f t="shared" si="7413"/>
        <v>2289</v>
      </c>
      <c r="H9226" s="114" t="s">
        <v>967</v>
      </c>
      <c r="I9226" s="114">
        <v>2</v>
      </c>
      <c r="J9226" s="131" t="s">
        <v>65</v>
      </c>
      <c r="K9226" t="str">
        <f t="shared" si="7414"/>
        <v>C489052</v>
      </c>
      <c r="L9226" s="114">
        <f t="shared" si="7416"/>
        <v>1037</v>
      </c>
    </row>
    <row r="9227" spans="1:12">
      <c r="A9227" s="113" t="str">
        <f t="shared" ref="A9227:C9227" si="7423">A9226</f>
        <v>05</v>
      </c>
      <c r="B9227" t="str">
        <f t="shared" si="7423"/>
        <v>5級地</v>
      </c>
      <c r="C9227" s="119">
        <f t="shared" si="7423"/>
        <v>10.8</v>
      </c>
      <c r="D9227" s="144" t="s">
        <v>1707</v>
      </c>
      <c r="E9227" s="133" t="s">
        <v>1708</v>
      </c>
      <c r="F9227">
        <v>419</v>
      </c>
      <c r="G9227" s="114">
        <f t="shared" si="7413"/>
        <v>4525</v>
      </c>
      <c r="H9227" s="114" t="s">
        <v>967</v>
      </c>
      <c r="I9227" s="114">
        <v>2</v>
      </c>
      <c r="J9227" s="131" t="s">
        <v>65</v>
      </c>
      <c r="K9227" t="str">
        <f t="shared" si="7414"/>
        <v>C490052</v>
      </c>
      <c r="L9227" s="114">
        <f t="shared" si="7416"/>
        <v>1037</v>
      </c>
    </row>
    <row r="9228" spans="1:12">
      <c r="A9228" s="113" t="str">
        <f t="shared" ref="A9228:C9228" si="7424">A9227</f>
        <v>05</v>
      </c>
      <c r="B9228" t="str">
        <f t="shared" si="7424"/>
        <v>5級地</v>
      </c>
      <c r="C9228" s="119">
        <f t="shared" si="7424"/>
        <v>10.8</v>
      </c>
      <c r="D9228" s="144" t="s">
        <v>1709</v>
      </c>
      <c r="E9228" s="133" t="s">
        <v>1710</v>
      </c>
      <c r="F9228">
        <v>292</v>
      </c>
      <c r="G9228" s="114">
        <f t="shared" si="7413"/>
        <v>3153</v>
      </c>
      <c r="H9228" s="114" t="s">
        <v>967</v>
      </c>
      <c r="I9228" s="114">
        <v>2</v>
      </c>
      <c r="J9228" s="131" t="s">
        <v>65</v>
      </c>
      <c r="K9228" t="str">
        <f t="shared" si="7414"/>
        <v>C491052</v>
      </c>
      <c r="L9228" s="114">
        <f t="shared" si="7416"/>
        <v>1037</v>
      </c>
    </row>
    <row r="9229" spans="1:12">
      <c r="A9229" s="113" t="str">
        <f t="shared" ref="A9229:C9229" si="7425">A9228</f>
        <v>05</v>
      </c>
      <c r="B9229" t="str">
        <f t="shared" si="7425"/>
        <v>5級地</v>
      </c>
      <c r="C9229" s="119">
        <f t="shared" si="7425"/>
        <v>10.8</v>
      </c>
      <c r="D9229" s="144" t="s">
        <v>1711</v>
      </c>
      <c r="E9229" s="133" t="s">
        <v>1712</v>
      </c>
      <c r="F9229">
        <v>207</v>
      </c>
      <c r="G9229" s="114">
        <f t="shared" si="7413"/>
        <v>2235</v>
      </c>
      <c r="H9229" s="114" t="s">
        <v>967</v>
      </c>
      <c r="I9229" s="114">
        <v>2</v>
      </c>
      <c r="J9229" s="131" t="s">
        <v>65</v>
      </c>
      <c r="K9229" t="str">
        <f t="shared" si="7414"/>
        <v>C492052</v>
      </c>
      <c r="L9229" s="114">
        <f t="shared" si="7416"/>
        <v>1037</v>
      </c>
    </row>
    <row r="9230" spans="1:12">
      <c r="A9230" s="113" t="str">
        <f t="shared" ref="A9230:C9230" si="7426">A9229</f>
        <v>05</v>
      </c>
      <c r="B9230" t="str">
        <f t="shared" si="7426"/>
        <v>5級地</v>
      </c>
      <c r="C9230" s="119">
        <f t="shared" si="7426"/>
        <v>10.8</v>
      </c>
      <c r="D9230" s="144" t="s">
        <v>1713</v>
      </c>
      <c r="E9230" s="133" t="s">
        <v>1714</v>
      </c>
      <c r="F9230">
        <v>433</v>
      </c>
      <c r="G9230" s="114">
        <f t="shared" si="7413"/>
        <v>4676</v>
      </c>
      <c r="H9230" s="114" t="s">
        <v>967</v>
      </c>
      <c r="I9230" s="114">
        <v>2</v>
      </c>
      <c r="J9230" s="131" t="s">
        <v>65</v>
      </c>
      <c r="K9230" t="str">
        <f t="shared" si="7414"/>
        <v>C493052</v>
      </c>
      <c r="L9230" s="114">
        <f t="shared" si="7416"/>
        <v>1037</v>
      </c>
    </row>
    <row r="9231" spans="1:12">
      <c r="A9231" s="113" t="str">
        <f t="shared" ref="A9231:C9231" si="7427">A9230</f>
        <v>05</v>
      </c>
      <c r="B9231" t="str">
        <f t="shared" si="7427"/>
        <v>5級地</v>
      </c>
      <c r="C9231" s="119">
        <f t="shared" si="7427"/>
        <v>10.8</v>
      </c>
      <c r="D9231" s="144" t="s">
        <v>1715</v>
      </c>
      <c r="E9231" s="133" t="s">
        <v>1716</v>
      </c>
      <c r="F9231">
        <v>303</v>
      </c>
      <c r="G9231" s="114">
        <f t="shared" si="7413"/>
        <v>3272</v>
      </c>
      <c r="H9231" s="114" t="s">
        <v>967</v>
      </c>
      <c r="I9231" s="114">
        <v>2</v>
      </c>
      <c r="J9231" s="131" t="s">
        <v>65</v>
      </c>
      <c r="K9231" t="str">
        <f t="shared" si="7414"/>
        <v>C494052</v>
      </c>
      <c r="L9231" s="114">
        <f t="shared" si="7416"/>
        <v>1037</v>
      </c>
    </row>
    <row r="9232" spans="1:12">
      <c r="A9232" s="113" t="str">
        <f t="shared" ref="A9232:C9232" si="7428">A9231</f>
        <v>05</v>
      </c>
      <c r="B9232" t="str">
        <f t="shared" si="7428"/>
        <v>5級地</v>
      </c>
      <c r="C9232" s="119">
        <f t="shared" si="7428"/>
        <v>10.8</v>
      </c>
      <c r="D9232" s="144" t="s">
        <v>1717</v>
      </c>
      <c r="E9232" s="133" t="s">
        <v>1718</v>
      </c>
      <c r="F9232">
        <v>217</v>
      </c>
      <c r="G9232" s="114">
        <f t="shared" si="7413"/>
        <v>2343</v>
      </c>
      <c r="H9232" s="114" t="s">
        <v>967</v>
      </c>
      <c r="I9232" s="114">
        <v>2</v>
      </c>
      <c r="J9232" s="131" t="s">
        <v>65</v>
      </c>
      <c r="K9232" t="str">
        <f t="shared" si="7414"/>
        <v>C495052</v>
      </c>
      <c r="L9232" s="114">
        <f t="shared" si="7416"/>
        <v>1037</v>
      </c>
    </row>
    <row r="9233" spans="1:12">
      <c r="A9233" s="113" t="str">
        <f t="shared" ref="A9233:C9233" si="7429">A9232</f>
        <v>05</v>
      </c>
      <c r="B9233" t="str">
        <f t="shared" si="7429"/>
        <v>5級地</v>
      </c>
      <c r="C9233" s="119">
        <f t="shared" si="7429"/>
        <v>10.8</v>
      </c>
      <c r="D9233" s="144" t="s">
        <v>1719</v>
      </c>
      <c r="E9233" s="133" t="s">
        <v>1720</v>
      </c>
      <c r="F9233">
        <v>428</v>
      </c>
      <c r="G9233" s="114">
        <f t="shared" si="7413"/>
        <v>4622</v>
      </c>
      <c r="H9233" s="114" t="s">
        <v>967</v>
      </c>
      <c r="I9233" s="114">
        <v>2</v>
      </c>
      <c r="J9233" s="131" t="s">
        <v>65</v>
      </c>
      <c r="K9233" t="str">
        <f t="shared" si="7414"/>
        <v>C496052</v>
      </c>
      <c r="L9233" s="114">
        <f t="shared" si="7416"/>
        <v>1037</v>
      </c>
    </row>
    <row r="9234" spans="1:12">
      <c r="A9234" s="113" t="str">
        <f t="shared" ref="A9234:C9234" si="7430">A9233</f>
        <v>05</v>
      </c>
      <c r="B9234" t="str">
        <f t="shared" si="7430"/>
        <v>5級地</v>
      </c>
      <c r="C9234" s="119">
        <f t="shared" si="7430"/>
        <v>10.8</v>
      </c>
      <c r="D9234" s="144" t="s">
        <v>1721</v>
      </c>
      <c r="E9234" s="133" t="s">
        <v>1722</v>
      </c>
      <c r="F9234">
        <v>298</v>
      </c>
      <c r="G9234" s="114">
        <f t="shared" si="7413"/>
        <v>3218</v>
      </c>
      <c r="H9234" s="114" t="s">
        <v>967</v>
      </c>
      <c r="I9234" s="114">
        <v>2</v>
      </c>
      <c r="J9234" s="131" t="s">
        <v>65</v>
      </c>
      <c r="K9234" t="str">
        <f t="shared" si="7414"/>
        <v>C497052</v>
      </c>
      <c r="L9234" s="114">
        <f t="shared" si="7416"/>
        <v>1037</v>
      </c>
    </row>
    <row r="9235" spans="1:12">
      <c r="A9235" s="113" t="str">
        <f t="shared" ref="A9235:C9235" si="7431">A9234</f>
        <v>05</v>
      </c>
      <c r="B9235" t="str">
        <f t="shared" si="7431"/>
        <v>5級地</v>
      </c>
      <c r="C9235" s="119">
        <f t="shared" si="7431"/>
        <v>10.8</v>
      </c>
      <c r="D9235" s="144" t="s">
        <v>1723</v>
      </c>
      <c r="E9235" s="133" t="s">
        <v>1724</v>
      </c>
      <c r="F9235">
        <v>212</v>
      </c>
      <c r="G9235" s="114">
        <f t="shared" si="7413"/>
        <v>2289</v>
      </c>
      <c r="H9235" s="114" t="s">
        <v>967</v>
      </c>
      <c r="I9235" s="114">
        <v>2</v>
      </c>
      <c r="J9235" s="131" t="s">
        <v>65</v>
      </c>
      <c r="K9235" t="str">
        <f t="shared" si="7414"/>
        <v>C498052</v>
      </c>
      <c r="L9235" s="114">
        <f t="shared" si="7416"/>
        <v>1037</v>
      </c>
    </row>
    <row r="9236" spans="1:12">
      <c r="A9236" s="113" t="str">
        <f t="shared" ref="A9236:C9236" si="7432">A9235</f>
        <v>05</v>
      </c>
      <c r="B9236" t="str">
        <f t="shared" si="7432"/>
        <v>5級地</v>
      </c>
      <c r="C9236" s="119">
        <f t="shared" si="7432"/>
        <v>10.8</v>
      </c>
      <c r="D9236" s="144" t="s">
        <v>1725</v>
      </c>
      <c r="E9236" s="133" t="s">
        <v>1726</v>
      </c>
      <c r="F9236">
        <v>397</v>
      </c>
      <c r="G9236" s="114">
        <f t="shared" si="7413"/>
        <v>4287</v>
      </c>
      <c r="H9236" s="114" t="s">
        <v>968</v>
      </c>
      <c r="I9236" s="114">
        <v>1</v>
      </c>
      <c r="J9236" s="131" t="s">
        <v>65</v>
      </c>
      <c r="K9236" t="str">
        <f t="shared" si="7414"/>
        <v>C501051</v>
      </c>
      <c r="L9236" s="130">
        <f>L8186</f>
        <v>427</v>
      </c>
    </row>
    <row r="9237" spans="1:12">
      <c r="A9237" s="113" t="str">
        <f t="shared" ref="A9237:C9237" si="7433">A9236</f>
        <v>05</v>
      </c>
      <c r="B9237" t="str">
        <f t="shared" si="7433"/>
        <v>5級地</v>
      </c>
      <c r="C9237" s="119">
        <f t="shared" si="7433"/>
        <v>10.8</v>
      </c>
      <c r="D9237" s="144" t="s">
        <v>1727</v>
      </c>
      <c r="E9237" s="133" t="s">
        <v>1728</v>
      </c>
      <c r="F9237">
        <v>278</v>
      </c>
      <c r="G9237" s="114">
        <f t="shared" si="7413"/>
        <v>3002</v>
      </c>
      <c r="H9237" s="114" t="s">
        <v>968</v>
      </c>
      <c r="I9237" s="114">
        <v>1</v>
      </c>
      <c r="J9237" s="131" t="s">
        <v>65</v>
      </c>
      <c r="K9237" t="str">
        <f t="shared" si="7414"/>
        <v>C502051</v>
      </c>
      <c r="L9237" s="114">
        <f>L9236</f>
        <v>427</v>
      </c>
    </row>
    <row r="9238" spans="1:12">
      <c r="A9238" s="113" t="str">
        <f t="shared" ref="A9238:C9238" si="7434">A9237</f>
        <v>05</v>
      </c>
      <c r="B9238" t="str">
        <f t="shared" si="7434"/>
        <v>5級地</v>
      </c>
      <c r="C9238" s="119">
        <f t="shared" si="7434"/>
        <v>10.8</v>
      </c>
      <c r="D9238" s="144" t="s">
        <v>1729</v>
      </c>
      <c r="E9238" s="133" t="s">
        <v>1730</v>
      </c>
      <c r="F9238">
        <v>199</v>
      </c>
      <c r="G9238" s="114">
        <f t="shared" si="7413"/>
        <v>2149</v>
      </c>
      <c r="H9238" s="114" t="s">
        <v>968</v>
      </c>
      <c r="I9238" s="114">
        <v>1</v>
      </c>
      <c r="J9238" s="131" t="s">
        <v>65</v>
      </c>
      <c r="K9238" t="str">
        <f t="shared" si="7414"/>
        <v>C503051</v>
      </c>
      <c r="L9238" s="114">
        <f t="shared" ref="L9238:L9253" si="7435">L9237</f>
        <v>427</v>
      </c>
    </row>
    <row r="9239" spans="1:12">
      <c r="A9239" s="113" t="str">
        <f t="shared" ref="A9239:C9239" si="7436">A9238</f>
        <v>05</v>
      </c>
      <c r="B9239" t="str">
        <f t="shared" si="7436"/>
        <v>5級地</v>
      </c>
      <c r="C9239" s="119">
        <f t="shared" si="7436"/>
        <v>10.8</v>
      </c>
      <c r="D9239" s="144" t="s">
        <v>1731</v>
      </c>
      <c r="E9239" s="133" t="s">
        <v>1732</v>
      </c>
      <c r="F9239">
        <v>392</v>
      </c>
      <c r="G9239" s="114">
        <f t="shared" si="7413"/>
        <v>4233</v>
      </c>
      <c r="H9239" s="114" t="s">
        <v>968</v>
      </c>
      <c r="I9239" s="114">
        <v>1</v>
      </c>
      <c r="J9239" s="131" t="s">
        <v>65</v>
      </c>
      <c r="K9239" t="str">
        <f t="shared" si="7414"/>
        <v>C504051</v>
      </c>
      <c r="L9239" s="114">
        <f t="shared" si="7435"/>
        <v>427</v>
      </c>
    </row>
    <row r="9240" spans="1:12">
      <c r="A9240" s="113" t="str">
        <f t="shared" ref="A9240:C9240" si="7437">A9239</f>
        <v>05</v>
      </c>
      <c r="B9240" t="str">
        <f t="shared" si="7437"/>
        <v>5級地</v>
      </c>
      <c r="C9240" s="119">
        <f t="shared" si="7437"/>
        <v>10.8</v>
      </c>
      <c r="D9240" s="144" t="s">
        <v>1733</v>
      </c>
      <c r="E9240" s="133" t="s">
        <v>1734</v>
      </c>
      <c r="F9240">
        <v>273</v>
      </c>
      <c r="G9240" s="114">
        <f t="shared" si="7413"/>
        <v>2948</v>
      </c>
      <c r="H9240" s="114" t="s">
        <v>968</v>
      </c>
      <c r="I9240" s="114">
        <v>1</v>
      </c>
      <c r="J9240" s="131" t="s">
        <v>65</v>
      </c>
      <c r="K9240" t="str">
        <f t="shared" si="7414"/>
        <v>C505051</v>
      </c>
      <c r="L9240" s="114">
        <f t="shared" si="7435"/>
        <v>427</v>
      </c>
    </row>
    <row r="9241" spans="1:12">
      <c r="A9241" s="113" t="str">
        <f t="shared" ref="A9241:C9241" si="7438">A9240</f>
        <v>05</v>
      </c>
      <c r="B9241" t="str">
        <f t="shared" si="7438"/>
        <v>5級地</v>
      </c>
      <c r="C9241" s="119">
        <f t="shared" si="7438"/>
        <v>10.8</v>
      </c>
      <c r="D9241" s="144" t="s">
        <v>1735</v>
      </c>
      <c r="E9241" s="133" t="s">
        <v>1736</v>
      </c>
      <c r="F9241">
        <v>194</v>
      </c>
      <c r="G9241" s="114">
        <f t="shared" si="7413"/>
        <v>2095</v>
      </c>
      <c r="H9241" s="114" t="s">
        <v>968</v>
      </c>
      <c r="I9241" s="114">
        <v>1</v>
      </c>
      <c r="J9241" s="131" t="s">
        <v>65</v>
      </c>
      <c r="K9241" t="str">
        <f t="shared" si="7414"/>
        <v>C506051</v>
      </c>
      <c r="L9241" s="114">
        <f t="shared" si="7435"/>
        <v>427</v>
      </c>
    </row>
    <row r="9242" spans="1:12">
      <c r="A9242" s="113" t="str">
        <f t="shared" ref="A9242:C9242" si="7439">A9241</f>
        <v>05</v>
      </c>
      <c r="B9242" t="str">
        <f t="shared" si="7439"/>
        <v>5級地</v>
      </c>
      <c r="C9242" s="119">
        <f t="shared" si="7439"/>
        <v>10.8</v>
      </c>
      <c r="D9242" s="144" t="s">
        <v>1737</v>
      </c>
      <c r="E9242" s="133" t="s">
        <v>1738</v>
      </c>
      <c r="F9242">
        <v>369</v>
      </c>
      <c r="G9242" s="114">
        <f t="shared" si="7413"/>
        <v>3985</v>
      </c>
      <c r="H9242" s="114" t="s">
        <v>968</v>
      </c>
      <c r="I9242" s="114">
        <v>1</v>
      </c>
      <c r="J9242" s="131" t="s">
        <v>65</v>
      </c>
      <c r="K9242" t="str">
        <f t="shared" si="7414"/>
        <v>C507051</v>
      </c>
      <c r="L9242" s="114">
        <f t="shared" si="7435"/>
        <v>427</v>
      </c>
    </row>
    <row r="9243" spans="1:12">
      <c r="A9243" s="113" t="str">
        <f t="shared" ref="A9243:C9243" si="7440">A9242</f>
        <v>05</v>
      </c>
      <c r="B9243" t="str">
        <f t="shared" si="7440"/>
        <v>5級地</v>
      </c>
      <c r="C9243" s="119">
        <f t="shared" si="7440"/>
        <v>10.8</v>
      </c>
      <c r="D9243" s="144" t="s">
        <v>1739</v>
      </c>
      <c r="E9243" s="133" t="s">
        <v>1740</v>
      </c>
      <c r="F9243">
        <v>258</v>
      </c>
      <c r="G9243" s="114">
        <f t="shared" si="7413"/>
        <v>2786</v>
      </c>
      <c r="H9243" s="114" t="s">
        <v>968</v>
      </c>
      <c r="I9243" s="114">
        <v>1</v>
      </c>
      <c r="J9243" s="131" t="s">
        <v>65</v>
      </c>
      <c r="K9243" t="str">
        <f t="shared" si="7414"/>
        <v>C508051</v>
      </c>
      <c r="L9243" s="114">
        <f t="shared" si="7435"/>
        <v>427</v>
      </c>
    </row>
    <row r="9244" spans="1:12">
      <c r="A9244" s="113" t="str">
        <f t="shared" ref="A9244:C9244" si="7441">A9243</f>
        <v>05</v>
      </c>
      <c r="B9244" t="str">
        <f t="shared" si="7441"/>
        <v>5級地</v>
      </c>
      <c r="C9244" s="119">
        <f t="shared" si="7441"/>
        <v>10.8</v>
      </c>
      <c r="D9244" s="144" t="s">
        <v>1741</v>
      </c>
      <c r="E9244" s="133" t="s">
        <v>1742</v>
      </c>
      <c r="F9244">
        <v>185</v>
      </c>
      <c r="G9244" s="114">
        <f t="shared" si="7413"/>
        <v>1998</v>
      </c>
      <c r="H9244" s="114" t="s">
        <v>968</v>
      </c>
      <c r="I9244" s="114">
        <v>1</v>
      </c>
      <c r="J9244" s="131" t="s">
        <v>65</v>
      </c>
      <c r="K9244" t="str">
        <f t="shared" si="7414"/>
        <v>C509051</v>
      </c>
      <c r="L9244" s="114">
        <f t="shared" si="7435"/>
        <v>427</v>
      </c>
    </row>
    <row r="9245" spans="1:12">
      <c r="A9245" s="113" t="str">
        <f t="shared" ref="A9245:C9245" si="7442">A9244</f>
        <v>05</v>
      </c>
      <c r="B9245" t="str">
        <f t="shared" si="7442"/>
        <v>5級地</v>
      </c>
      <c r="C9245" s="119">
        <f t="shared" si="7442"/>
        <v>10.8</v>
      </c>
      <c r="D9245" s="144" t="s">
        <v>1743</v>
      </c>
      <c r="E9245" s="133" t="s">
        <v>1744</v>
      </c>
      <c r="F9245">
        <v>364</v>
      </c>
      <c r="G9245" s="114">
        <f t="shared" si="7413"/>
        <v>3931</v>
      </c>
      <c r="H9245" s="114" t="s">
        <v>968</v>
      </c>
      <c r="I9245" s="114">
        <v>1</v>
      </c>
      <c r="J9245" s="131" t="s">
        <v>65</v>
      </c>
      <c r="K9245" t="str">
        <f t="shared" si="7414"/>
        <v>C510051</v>
      </c>
      <c r="L9245" s="114">
        <f t="shared" si="7435"/>
        <v>427</v>
      </c>
    </row>
    <row r="9246" spans="1:12">
      <c r="A9246" s="113" t="str">
        <f t="shared" ref="A9246:C9246" si="7443">A9245</f>
        <v>05</v>
      </c>
      <c r="B9246" t="str">
        <f t="shared" si="7443"/>
        <v>5級地</v>
      </c>
      <c r="C9246" s="119">
        <f t="shared" si="7443"/>
        <v>10.8</v>
      </c>
      <c r="D9246" s="144" t="s">
        <v>1745</v>
      </c>
      <c r="E9246" s="133" t="s">
        <v>1746</v>
      </c>
      <c r="F9246">
        <v>253</v>
      </c>
      <c r="G9246" s="114">
        <f t="shared" si="7413"/>
        <v>2732</v>
      </c>
      <c r="H9246" s="114" t="s">
        <v>968</v>
      </c>
      <c r="I9246" s="114">
        <v>1</v>
      </c>
      <c r="J9246" s="131" t="s">
        <v>65</v>
      </c>
      <c r="K9246" t="str">
        <f t="shared" si="7414"/>
        <v>C511051</v>
      </c>
      <c r="L9246" s="114">
        <f t="shared" si="7435"/>
        <v>427</v>
      </c>
    </row>
    <row r="9247" spans="1:12">
      <c r="A9247" s="113" t="str">
        <f t="shared" ref="A9247:C9247" si="7444">A9246</f>
        <v>05</v>
      </c>
      <c r="B9247" t="str">
        <f t="shared" si="7444"/>
        <v>5級地</v>
      </c>
      <c r="C9247" s="119">
        <f t="shared" si="7444"/>
        <v>10.8</v>
      </c>
      <c r="D9247" s="144" t="s">
        <v>1747</v>
      </c>
      <c r="E9247" s="133" t="s">
        <v>1748</v>
      </c>
      <c r="F9247">
        <v>180</v>
      </c>
      <c r="G9247" s="114">
        <f t="shared" si="7413"/>
        <v>1944</v>
      </c>
      <c r="H9247" s="114" t="s">
        <v>968</v>
      </c>
      <c r="I9247" s="114">
        <v>1</v>
      </c>
      <c r="J9247" s="131" t="s">
        <v>65</v>
      </c>
      <c r="K9247" t="str">
        <f t="shared" si="7414"/>
        <v>C512051</v>
      </c>
      <c r="L9247" s="114">
        <f t="shared" si="7435"/>
        <v>427</v>
      </c>
    </row>
    <row r="9248" spans="1:12">
      <c r="A9248" s="113" t="str">
        <f t="shared" ref="A9248:C9248" si="7445">A9247</f>
        <v>05</v>
      </c>
      <c r="B9248" t="str">
        <f t="shared" si="7445"/>
        <v>5級地</v>
      </c>
      <c r="C9248" s="119">
        <f t="shared" si="7445"/>
        <v>10.8</v>
      </c>
      <c r="D9248" s="144" t="s">
        <v>1749</v>
      </c>
      <c r="E9248" s="133" t="s">
        <v>1750</v>
      </c>
      <c r="F9248">
        <v>377</v>
      </c>
      <c r="G9248" s="114">
        <f t="shared" si="7413"/>
        <v>4071</v>
      </c>
      <c r="H9248" s="114" t="s">
        <v>968</v>
      </c>
      <c r="I9248" s="114">
        <v>1</v>
      </c>
      <c r="J9248" s="131" t="s">
        <v>65</v>
      </c>
      <c r="K9248" t="str">
        <f t="shared" si="7414"/>
        <v>C513051</v>
      </c>
      <c r="L9248" s="114">
        <f t="shared" si="7435"/>
        <v>427</v>
      </c>
    </row>
    <row r="9249" spans="1:12">
      <c r="A9249" s="113" t="str">
        <f t="shared" ref="A9249:C9249" si="7446">A9248</f>
        <v>05</v>
      </c>
      <c r="B9249" t="str">
        <f t="shared" si="7446"/>
        <v>5級地</v>
      </c>
      <c r="C9249" s="119">
        <f t="shared" si="7446"/>
        <v>10.8</v>
      </c>
      <c r="D9249" s="144" t="s">
        <v>1751</v>
      </c>
      <c r="E9249" s="133" t="s">
        <v>1752</v>
      </c>
      <c r="F9249">
        <v>264</v>
      </c>
      <c r="G9249" s="114">
        <f t="shared" si="7413"/>
        <v>2851</v>
      </c>
      <c r="H9249" s="114" t="s">
        <v>968</v>
      </c>
      <c r="I9249" s="114">
        <v>1</v>
      </c>
      <c r="J9249" s="131" t="s">
        <v>65</v>
      </c>
      <c r="K9249" t="str">
        <f t="shared" si="7414"/>
        <v>C514051</v>
      </c>
      <c r="L9249" s="114">
        <f t="shared" si="7435"/>
        <v>427</v>
      </c>
    </row>
    <row r="9250" spans="1:12">
      <c r="A9250" s="113" t="str">
        <f t="shared" ref="A9250:C9250" si="7447">A9249</f>
        <v>05</v>
      </c>
      <c r="B9250" t="str">
        <f t="shared" si="7447"/>
        <v>5級地</v>
      </c>
      <c r="C9250" s="119">
        <f t="shared" si="7447"/>
        <v>10.8</v>
      </c>
      <c r="D9250" s="144" t="s">
        <v>1753</v>
      </c>
      <c r="E9250" s="133" t="s">
        <v>1754</v>
      </c>
      <c r="F9250">
        <v>189</v>
      </c>
      <c r="G9250" s="114">
        <f t="shared" si="7413"/>
        <v>2041</v>
      </c>
      <c r="H9250" s="114" t="s">
        <v>968</v>
      </c>
      <c r="I9250" s="114">
        <v>1</v>
      </c>
      <c r="J9250" s="131" t="s">
        <v>65</v>
      </c>
      <c r="K9250" t="str">
        <f t="shared" si="7414"/>
        <v>C515051</v>
      </c>
      <c r="L9250" s="114">
        <f t="shared" si="7435"/>
        <v>427</v>
      </c>
    </row>
    <row r="9251" spans="1:12">
      <c r="A9251" s="113" t="str">
        <f t="shared" ref="A9251:C9251" si="7448">A9250</f>
        <v>05</v>
      </c>
      <c r="B9251" t="str">
        <f t="shared" si="7448"/>
        <v>5級地</v>
      </c>
      <c r="C9251" s="119">
        <f t="shared" si="7448"/>
        <v>10.8</v>
      </c>
      <c r="D9251" s="144" t="s">
        <v>1755</v>
      </c>
      <c r="E9251" s="133" t="s">
        <v>1756</v>
      </c>
      <c r="F9251">
        <v>372</v>
      </c>
      <c r="G9251" s="114">
        <f t="shared" si="7413"/>
        <v>4017</v>
      </c>
      <c r="H9251" s="114" t="s">
        <v>968</v>
      </c>
      <c r="I9251" s="114">
        <v>1</v>
      </c>
      <c r="J9251" s="131" t="s">
        <v>65</v>
      </c>
      <c r="K9251" t="str">
        <f t="shared" si="7414"/>
        <v>C516051</v>
      </c>
      <c r="L9251" s="114">
        <f t="shared" si="7435"/>
        <v>427</v>
      </c>
    </row>
    <row r="9252" spans="1:12">
      <c r="A9252" s="113" t="str">
        <f t="shared" ref="A9252:C9252" si="7449">A9251</f>
        <v>05</v>
      </c>
      <c r="B9252" t="str">
        <f t="shared" si="7449"/>
        <v>5級地</v>
      </c>
      <c r="C9252" s="119">
        <f t="shared" si="7449"/>
        <v>10.8</v>
      </c>
      <c r="D9252" s="144" t="s">
        <v>1757</v>
      </c>
      <c r="E9252" s="133" t="s">
        <v>1758</v>
      </c>
      <c r="F9252">
        <v>259</v>
      </c>
      <c r="G9252" s="114">
        <f t="shared" si="7413"/>
        <v>2797</v>
      </c>
      <c r="H9252" s="114" t="s">
        <v>968</v>
      </c>
      <c r="I9252" s="114">
        <v>1</v>
      </c>
      <c r="J9252" s="131" t="s">
        <v>65</v>
      </c>
      <c r="K9252" t="str">
        <f t="shared" si="7414"/>
        <v>C517051</v>
      </c>
      <c r="L9252" s="114">
        <f t="shared" si="7435"/>
        <v>427</v>
      </c>
    </row>
    <row r="9253" spans="1:12">
      <c r="A9253" s="113" t="str">
        <f t="shared" ref="A9253:C9253" si="7450">A9252</f>
        <v>05</v>
      </c>
      <c r="B9253" t="str">
        <f t="shared" si="7450"/>
        <v>5級地</v>
      </c>
      <c r="C9253" s="119">
        <f t="shared" si="7450"/>
        <v>10.8</v>
      </c>
      <c r="D9253" s="144" t="s">
        <v>1759</v>
      </c>
      <c r="E9253" s="133" t="s">
        <v>1760</v>
      </c>
      <c r="F9253">
        <v>184</v>
      </c>
      <c r="G9253" s="114">
        <f t="shared" si="7413"/>
        <v>1987</v>
      </c>
      <c r="H9253" s="114" t="s">
        <v>968</v>
      </c>
      <c r="I9253" s="114">
        <v>1</v>
      </c>
      <c r="J9253" s="131" t="s">
        <v>65</v>
      </c>
      <c r="K9253" t="str">
        <f t="shared" si="7414"/>
        <v>C518051</v>
      </c>
      <c r="L9253" s="114">
        <f t="shared" si="7435"/>
        <v>427</v>
      </c>
    </row>
    <row r="9254" spans="1:12">
      <c r="A9254" s="113" t="str">
        <f t="shared" ref="A9254:C9254" si="7451">A9253</f>
        <v>05</v>
      </c>
      <c r="B9254" t="str">
        <f t="shared" si="7451"/>
        <v>5級地</v>
      </c>
      <c r="C9254" s="119">
        <f t="shared" si="7451"/>
        <v>10.8</v>
      </c>
      <c r="D9254" s="144" t="s">
        <v>1761</v>
      </c>
      <c r="E9254" s="133" t="s">
        <v>1762</v>
      </c>
      <c r="F9254">
        <v>820</v>
      </c>
      <c r="G9254" s="114">
        <f t="shared" si="7413"/>
        <v>8856</v>
      </c>
      <c r="H9254" s="114" t="s">
        <v>967</v>
      </c>
      <c r="I9254" s="114">
        <v>2</v>
      </c>
      <c r="J9254" s="131" t="s">
        <v>65</v>
      </c>
      <c r="K9254" t="str">
        <f t="shared" si="7414"/>
        <v>C521052</v>
      </c>
      <c r="L9254" s="130">
        <f>L8930</f>
        <v>2432</v>
      </c>
    </row>
    <row r="9255" spans="1:12">
      <c r="A9255" s="113" t="str">
        <f t="shared" ref="A9255:C9255" si="7452">A9254</f>
        <v>05</v>
      </c>
      <c r="B9255" t="str">
        <f t="shared" si="7452"/>
        <v>5級地</v>
      </c>
      <c r="C9255" s="119">
        <f t="shared" si="7452"/>
        <v>10.8</v>
      </c>
      <c r="D9255" s="144" t="s">
        <v>1763</v>
      </c>
      <c r="E9255" s="133" t="s">
        <v>1764</v>
      </c>
      <c r="F9255">
        <v>574</v>
      </c>
      <c r="G9255" s="114">
        <f t="shared" si="7413"/>
        <v>6199</v>
      </c>
      <c r="H9255" s="114" t="s">
        <v>967</v>
      </c>
      <c r="I9255" s="114">
        <v>2</v>
      </c>
      <c r="J9255" s="131" t="s">
        <v>65</v>
      </c>
      <c r="K9255" t="str">
        <f t="shared" si="7414"/>
        <v>C522052</v>
      </c>
      <c r="L9255" s="114">
        <f>L9254</f>
        <v>2432</v>
      </c>
    </row>
    <row r="9256" spans="1:12">
      <c r="A9256" s="113" t="str">
        <f t="shared" ref="A9256:C9256" si="7453">A9255</f>
        <v>05</v>
      </c>
      <c r="B9256" t="str">
        <f t="shared" si="7453"/>
        <v>5級地</v>
      </c>
      <c r="C9256" s="119">
        <f t="shared" si="7453"/>
        <v>10.8</v>
      </c>
      <c r="D9256" s="144" t="s">
        <v>1765</v>
      </c>
      <c r="E9256" s="133" t="s">
        <v>1766</v>
      </c>
      <c r="F9256">
        <v>410</v>
      </c>
      <c r="G9256" s="114">
        <f t="shared" si="7413"/>
        <v>4428</v>
      </c>
      <c r="H9256" s="114" t="s">
        <v>967</v>
      </c>
      <c r="I9256" s="114">
        <v>2</v>
      </c>
      <c r="J9256" s="131" t="s">
        <v>65</v>
      </c>
      <c r="K9256" t="str">
        <f t="shared" si="7414"/>
        <v>C523052</v>
      </c>
      <c r="L9256" s="114">
        <f t="shared" ref="L9256:L9271" si="7454">L9255</f>
        <v>2432</v>
      </c>
    </row>
    <row r="9257" spans="1:12">
      <c r="A9257" s="113" t="str">
        <f t="shared" ref="A9257:C9257" si="7455">A9256</f>
        <v>05</v>
      </c>
      <c r="B9257" t="str">
        <f t="shared" si="7455"/>
        <v>5級地</v>
      </c>
      <c r="C9257" s="119">
        <f t="shared" si="7455"/>
        <v>10.8</v>
      </c>
      <c r="D9257" s="144" t="s">
        <v>1767</v>
      </c>
      <c r="E9257" s="133" t="s">
        <v>1768</v>
      </c>
      <c r="F9257">
        <v>815</v>
      </c>
      <c r="G9257" s="114">
        <f t="shared" si="7413"/>
        <v>8802</v>
      </c>
      <c r="H9257" s="114" t="s">
        <v>967</v>
      </c>
      <c r="I9257" s="114">
        <v>2</v>
      </c>
      <c r="J9257" s="131" t="s">
        <v>65</v>
      </c>
      <c r="K9257" t="str">
        <f t="shared" si="7414"/>
        <v>C524052</v>
      </c>
      <c r="L9257" s="114">
        <f t="shared" si="7454"/>
        <v>2432</v>
      </c>
    </row>
    <row r="9258" spans="1:12">
      <c r="A9258" s="113" t="str">
        <f t="shared" ref="A9258:C9258" si="7456">A9257</f>
        <v>05</v>
      </c>
      <c r="B9258" t="str">
        <f t="shared" si="7456"/>
        <v>5級地</v>
      </c>
      <c r="C9258" s="119">
        <f t="shared" si="7456"/>
        <v>10.8</v>
      </c>
      <c r="D9258" s="144" t="s">
        <v>1769</v>
      </c>
      <c r="E9258" s="133" t="s">
        <v>1770</v>
      </c>
      <c r="F9258">
        <v>569</v>
      </c>
      <c r="G9258" s="114">
        <f t="shared" si="7413"/>
        <v>6145</v>
      </c>
      <c r="H9258" s="114" t="s">
        <v>967</v>
      </c>
      <c r="I9258" s="114">
        <v>2</v>
      </c>
      <c r="J9258" s="131" t="s">
        <v>65</v>
      </c>
      <c r="K9258" t="str">
        <f t="shared" si="7414"/>
        <v>C525052</v>
      </c>
      <c r="L9258" s="114">
        <f t="shared" si="7454"/>
        <v>2432</v>
      </c>
    </row>
    <row r="9259" spans="1:12">
      <c r="A9259" s="113" t="str">
        <f t="shared" ref="A9259:C9259" si="7457">A9258</f>
        <v>05</v>
      </c>
      <c r="B9259" t="str">
        <f t="shared" si="7457"/>
        <v>5級地</v>
      </c>
      <c r="C9259" s="119">
        <f t="shared" si="7457"/>
        <v>10.8</v>
      </c>
      <c r="D9259" s="144" t="s">
        <v>1771</v>
      </c>
      <c r="E9259" s="133" t="s">
        <v>1772</v>
      </c>
      <c r="F9259">
        <v>405</v>
      </c>
      <c r="G9259" s="114">
        <f t="shared" si="7413"/>
        <v>4374</v>
      </c>
      <c r="H9259" s="114" t="s">
        <v>967</v>
      </c>
      <c r="I9259" s="114">
        <v>2</v>
      </c>
      <c r="J9259" s="131" t="s">
        <v>65</v>
      </c>
      <c r="K9259" t="str">
        <f t="shared" si="7414"/>
        <v>C526052</v>
      </c>
      <c r="L9259" s="114">
        <f t="shared" si="7454"/>
        <v>2432</v>
      </c>
    </row>
    <row r="9260" spans="1:12">
      <c r="A9260" s="113" t="str">
        <f t="shared" ref="A9260:C9260" si="7458">A9259</f>
        <v>05</v>
      </c>
      <c r="B9260" t="str">
        <f t="shared" si="7458"/>
        <v>5級地</v>
      </c>
      <c r="C9260" s="119">
        <f t="shared" si="7458"/>
        <v>10.8</v>
      </c>
      <c r="D9260" s="144" t="s">
        <v>1773</v>
      </c>
      <c r="E9260" s="133" t="s">
        <v>1774</v>
      </c>
      <c r="F9260">
        <v>763</v>
      </c>
      <c r="G9260" s="114">
        <f t="shared" si="7413"/>
        <v>8240</v>
      </c>
      <c r="H9260" s="114" t="s">
        <v>967</v>
      </c>
      <c r="I9260" s="114">
        <v>2</v>
      </c>
      <c r="J9260" s="131" t="s">
        <v>65</v>
      </c>
      <c r="K9260" t="str">
        <f t="shared" si="7414"/>
        <v>C527052</v>
      </c>
      <c r="L9260" s="114">
        <f t="shared" si="7454"/>
        <v>2432</v>
      </c>
    </row>
    <row r="9261" spans="1:12">
      <c r="A9261" s="113" t="str">
        <f t="shared" ref="A9261:C9261" si="7459">A9260</f>
        <v>05</v>
      </c>
      <c r="B9261" t="str">
        <f t="shared" si="7459"/>
        <v>5級地</v>
      </c>
      <c r="C9261" s="119">
        <f t="shared" si="7459"/>
        <v>10.8</v>
      </c>
      <c r="D9261" s="144" t="s">
        <v>1775</v>
      </c>
      <c r="E9261" s="133" t="s">
        <v>1776</v>
      </c>
      <c r="F9261">
        <v>534</v>
      </c>
      <c r="G9261" s="114">
        <f t="shared" si="7413"/>
        <v>5767</v>
      </c>
      <c r="H9261" s="114" t="s">
        <v>967</v>
      </c>
      <c r="I9261" s="114">
        <v>2</v>
      </c>
      <c r="J9261" s="131" t="s">
        <v>65</v>
      </c>
      <c r="K9261" t="str">
        <f t="shared" si="7414"/>
        <v>C528052</v>
      </c>
      <c r="L9261" s="114">
        <f t="shared" si="7454"/>
        <v>2432</v>
      </c>
    </row>
    <row r="9262" spans="1:12">
      <c r="A9262" s="113" t="str">
        <f t="shared" ref="A9262:C9262" si="7460">A9261</f>
        <v>05</v>
      </c>
      <c r="B9262" t="str">
        <f t="shared" si="7460"/>
        <v>5級地</v>
      </c>
      <c r="C9262" s="119">
        <f t="shared" si="7460"/>
        <v>10.8</v>
      </c>
      <c r="D9262" s="144" t="s">
        <v>1777</v>
      </c>
      <c r="E9262" s="133" t="s">
        <v>1778</v>
      </c>
      <c r="F9262">
        <v>382</v>
      </c>
      <c r="G9262" s="114">
        <f t="shared" si="7413"/>
        <v>4125</v>
      </c>
      <c r="H9262" s="114" t="s">
        <v>967</v>
      </c>
      <c r="I9262" s="114">
        <v>2</v>
      </c>
      <c r="J9262" s="131" t="s">
        <v>65</v>
      </c>
      <c r="K9262" t="str">
        <f t="shared" si="7414"/>
        <v>C529052</v>
      </c>
      <c r="L9262" s="114">
        <f t="shared" si="7454"/>
        <v>2432</v>
      </c>
    </row>
    <row r="9263" spans="1:12">
      <c r="A9263" s="113" t="str">
        <f t="shared" ref="A9263:C9263" si="7461">A9262</f>
        <v>05</v>
      </c>
      <c r="B9263" t="str">
        <f t="shared" si="7461"/>
        <v>5級地</v>
      </c>
      <c r="C9263" s="119">
        <f t="shared" si="7461"/>
        <v>10.8</v>
      </c>
      <c r="D9263" s="144" t="s">
        <v>1779</v>
      </c>
      <c r="E9263" s="133" t="s">
        <v>1780</v>
      </c>
      <c r="F9263">
        <v>758</v>
      </c>
      <c r="G9263" s="114">
        <f t="shared" si="7413"/>
        <v>8186</v>
      </c>
      <c r="H9263" s="114" t="s">
        <v>967</v>
      </c>
      <c r="I9263" s="114">
        <v>2</v>
      </c>
      <c r="J9263" s="131" t="s">
        <v>65</v>
      </c>
      <c r="K9263" t="str">
        <f t="shared" si="7414"/>
        <v>C530052</v>
      </c>
      <c r="L9263" s="114">
        <f t="shared" si="7454"/>
        <v>2432</v>
      </c>
    </row>
    <row r="9264" spans="1:12">
      <c r="A9264" s="113" t="str">
        <f t="shared" ref="A9264:C9264" si="7462">A9263</f>
        <v>05</v>
      </c>
      <c r="B9264" t="str">
        <f t="shared" si="7462"/>
        <v>5級地</v>
      </c>
      <c r="C9264" s="119">
        <f t="shared" si="7462"/>
        <v>10.8</v>
      </c>
      <c r="D9264" s="144" t="s">
        <v>1781</v>
      </c>
      <c r="E9264" s="133" t="s">
        <v>1782</v>
      </c>
      <c r="F9264">
        <v>529</v>
      </c>
      <c r="G9264" s="114">
        <f t="shared" si="7413"/>
        <v>5713</v>
      </c>
      <c r="H9264" s="114" t="s">
        <v>967</v>
      </c>
      <c r="I9264" s="114">
        <v>2</v>
      </c>
      <c r="J9264" s="131" t="s">
        <v>65</v>
      </c>
      <c r="K9264" t="str">
        <f t="shared" si="7414"/>
        <v>C531052</v>
      </c>
      <c r="L9264" s="114">
        <f t="shared" si="7454"/>
        <v>2432</v>
      </c>
    </row>
    <row r="9265" spans="1:12">
      <c r="A9265" s="113" t="str">
        <f t="shared" ref="A9265:C9265" si="7463">A9264</f>
        <v>05</v>
      </c>
      <c r="B9265" t="str">
        <f t="shared" si="7463"/>
        <v>5級地</v>
      </c>
      <c r="C9265" s="119">
        <f t="shared" si="7463"/>
        <v>10.8</v>
      </c>
      <c r="D9265" s="144" t="s">
        <v>1783</v>
      </c>
      <c r="E9265" s="133" t="s">
        <v>1784</v>
      </c>
      <c r="F9265">
        <v>377</v>
      </c>
      <c r="G9265" s="114">
        <f t="shared" si="7413"/>
        <v>4071</v>
      </c>
      <c r="H9265" s="114" t="s">
        <v>967</v>
      </c>
      <c r="I9265" s="114">
        <v>2</v>
      </c>
      <c r="J9265" s="131" t="s">
        <v>65</v>
      </c>
      <c r="K9265" t="str">
        <f t="shared" si="7414"/>
        <v>C532052</v>
      </c>
      <c r="L9265" s="114">
        <f t="shared" si="7454"/>
        <v>2432</v>
      </c>
    </row>
    <row r="9266" spans="1:12">
      <c r="A9266" s="113" t="str">
        <f t="shared" ref="A9266:C9266" si="7464">A9265</f>
        <v>05</v>
      </c>
      <c r="B9266" t="str">
        <f t="shared" si="7464"/>
        <v>5級地</v>
      </c>
      <c r="C9266" s="119">
        <f t="shared" si="7464"/>
        <v>10.8</v>
      </c>
      <c r="D9266" s="144" t="s">
        <v>1785</v>
      </c>
      <c r="E9266" s="133" t="s">
        <v>1786</v>
      </c>
      <c r="F9266">
        <v>779</v>
      </c>
      <c r="G9266" s="114">
        <f t="shared" si="7413"/>
        <v>8413</v>
      </c>
      <c r="H9266" s="114" t="s">
        <v>967</v>
      </c>
      <c r="I9266" s="114">
        <v>2</v>
      </c>
      <c r="J9266" s="131" t="s">
        <v>65</v>
      </c>
      <c r="K9266" t="str">
        <f t="shared" si="7414"/>
        <v>C533052</v>
      </c>
      <c r="L9266" s="114">
        <f t="shared" si="7454"/>
        <v>2432</v>
      </c>
    </row>
    <row r="9267" spans="1:12">
      <c r="A9267" s="113" t="str">
        <f t="shared" ref="A9267:C9267" si="7465">A9266</f>
        <v>05</v>
      </c>
      <c r="B9267" t="str">
        <f t="shared" si="7465"/>
        <v>5級地</v>
      </c>
      <c r="C9267" s="119">
        <f t="shared" si="7465"/>
        <v>10.8</v>
      </c>
      <c r="D9267" s="144" t="s">
        <v>1787</v>
      </c>
      <c r="E9267" s="133" t="s">
        <v>1788</v>
      </c>
      <c r="F9267">
        <v>545</v>
      </c>
      <c r="G9267" s="114">
        <f t="shared" si="7413"/>
        <v>5886</v>
      </c>
      <c r="H9267" s="114" t="s">
        <v>967</v>
      </c>
      <c r="I9267" s="114">
        <v>2</v>
      </c>
      <c r="J9267" s="131" t="s">
        <v>65</v>
      </c>
      <c r="K9267" t="str">
        <f t="shared" si="7414"/>
        <v>C534052</v>
      </c>
      <c r="L9267" s="114">
        <f t="shared" si="7454"/>
        <v>2432</v>
      </c>
    </row>
    <row r="9268" spans="1:12">
      <c r="A9268" s="113" t="str">
        <f t="shared" ref="A9268:C9268" si="7466">A9267</f>
        <v>05</v>
      </c>
      <c r="B9268" t="str">
        <f t="shared" si="7466"/>
        <v>5級地</v>
      </c>
      <c r="C9268" s="119">
        <f t="shared" si="7466"/>
        <v>10.8</v>
      </c>
      <c r="D9268" s="144" t="s">
        <v>1789</v>
      </c>
      <c r="E9268" s="133" t="s">
        <v>1790</v>
      </c>
      <c r="F9268">
        <v>390</v>
      </c>
      <c r="G9268" s="114">
        <f t="shared" si="7413"/>
        <v>4212</v>
      </c>
      <c r="H9268" s="114" t="s">
        <v>967</v>
      </c>
      <c r="I9268" s="114">
        <v>2</v>
      </c>
      <c r="J9268" s="131" t="s">
        <v>65</v>
      </c>
      <c r="K9268" t="str">
        <f t="shared" si="7414"/>
        <v>C535052</v>
      </c>
      <c r="L9268" s="114">
        <f t="shared" si="7454"/>
        <v>2432</v>
      </c>
    </row>
    <row r="9269" spans="1:12">
      <c r="A9269" s="113" t="str">
        <f t="shared" ref="A9269:C9269" si="7467">A9268</f>
        <v>05</v>
      </c>
      <c r="B9269" t="str">
        <f t="shared" si="7467"/>
        <v>5級地</v>
      </c>
      <c r="C9269" s="119">
        <f t="shared" si="7467"/>
        <v>10.8</v>
      </c>
      <c r="D9269" s="144" t="s">
        <v>1791</v>
      </c>
      <c r="E9269" s="133" t="s">
        <v>1792</v>
      </c>
      <c r="F9269">
        <v>774</v>
      </c>
      <c r="G9269" s="114">
        <f t="shared" si="7413"/>
        <v>8359</v>
      </c>
      <c r="H9269" s="114" t="s">
        <v>967</v>
      </c>
      <c r="I9269" s="114">
        <v>2</v>
      </c>
      <c r="J9269" s="131" t="s">
        <v>65</v>
      </c>
      <c r="K9269" t="str">
        <f t="shared" si="7414"/>
        <v>C536052</v>
      </c>
      <c r="L9269" s="114">
        <f t="shared" si="7454"/>
        <v>2432</v>
      </c>
    </row>
    <row r="9270" spans="1:12">
      <c r="A9270" s="113" t="str">
        <f t="shared" ref="A9270:C9270" si="7468">A9269</f>
        <v>05</v>
      </c>
      <c r="B9270" t="str">
        <f t="shared" si="7468"/>
        <v>5級地</v>
      </c>
      <c r="C9270" s="119">
        <f t="shared" si="7468"/>
        <v>10.8</v>
      </c>
      <c r="D9270" s="144" t="s">
        <v>1793</v>
      </c>
      <c r="E9270" s="133" t="s">
        <v>1794</v>
      </c>
      <c r="F9270">
        <v>540</v>
      </c>
      <c r="G9270" s="114">
        <f t="shared" si="7413"/>
        <v>5832</v>
      </c>
      <c r="H9270" s="114" t="s">
        <v>967</v>
      </c>
      <c r="I9270" s="114">
        <v>2</v>
      </c>
      <c r="J9270" s="131" t="s">
        <v>65</v>
      </c>
      <c r="K9270" t="str">
        <f t="shared" si="7414"/>
        <v>C537052</v>
      </c>
      <c r="L9270" s="114">
        <f t="shared" si="7454"/>
        <v>2432</v>
      </c>
    </row>
    <row r="9271" spans="1:12">
      <c r="A9271" s="113" t="str">
        <f t="shared" ref="A9271:C9271" si="7469">A9270</f>
        <v>05</v>
      </c>
      <c r="B9271" t="str">
        <f t="shared" si="7469"/>
        <v>5級地</v>
      </c>
      <c r="C9271" s="119">
        <f t="shared" si="7469"/>
        <v>10.8</v>
      </c>
      <c r="D9271" s="144" t="s">
        <v>1795</v>
      </c>
      <c r="E9271" s="133" t="s">
        <v>1796</v>
      </c>
      <c r="F9271">
        <v>385</v>
      </c>
      <c r="G9271" s="114">
        <f t="shared" si="7413"/>
        <v>4158</v>
      </c>
      <c r="H9271" s="114" t="s">
        <v>967</v>
      </c>
      <c r="I9271" s="114">
        <v>2</v>
      </c>
      <c r="J9271" s="131" t="s">
        <v>65</v>
      </c>
      <c r="K9271" t="str">
        <f t="shared" si="7414"/>
        <v>C538052</v>
      </c>
      <c r="L9271" s="114">
        <f t="shared" si="7454"/>
        <v>2432</v>
      </c>
    </row>
    <row r="9272" spans="1:12">
      <c r="A9272" s="113" t="str">
        <f t="shared" ref="A9272:C9272" si="7470">A9271</f>
        <v>05</v>
      </c>
      <c r="B9272" t="str">
        <f t="shared" si="7470"/>
        <v>5級地</v>
      </c>
      <c r="C9272" s="119">
        <f t="shared" si="7470"/>
        <v>10.8</v>
      </c>
      <c r="D9272" s="144" t="s">
        <v>1797</v>
      </c>
      <c r="E9272" s="133" t="s">
        <v>1798</v>
      </c>
      <c r="F9272">
        <v>704</v>
      </c>
      <c r="G9272" s="114">
        <f t="shared" si="7413"/>
        <v>7603</v>
      </c>
      <c r="H9272" s="114" t="s">
        <v>967</v>
      </c>
      <c r="I9272" s="114">
        <v>2</v>
      </c>
      <c r="J9272" s="131" t="s">
        <v>65</v>
      </c>
      <c r="K9272" t="str">
        <f t="shared" si="7414"/>
        <v>C541052</v>
      </c>
      <c r="L9272" s="130">
        <f>L8948</f>
        <v>1863</v>
      </c>
    </row>
    <row r="9273" spans="1:12">
      <c r="A9273" s="113" t="str">
        <f t="shared" ref="A9273:C9273" si="7471">A9272</f>
        <v>05</v>
      </c>
      <c r="B9273" t="str">
        <f t="shared" si="7471"/>
        <v>5級地</v>
      </c>
      <c r="C9273" s="119">
        <f t="shared" si="7471"/>
        <v>10.8</v>
      </c>
      <c r="D9273" s="144" t="s">
        <v>1799</v>
      </c>
      <c r="E9273" s="133" t="s">
        <v>1800</v>
      </c>
      <c r="F9273">
        <v>493</v>
      </c>
      <c r="G9273" s="114">
        <f t="shared" si="7413"/>
        <v>5324</v>
      </c>
      <c r="H9273" s="114" t="s">
        <v>967</v>
      </c>
      <c r="I9273" s="114">
        <v>2</v>
      </c>
      <c r="J9273" s="131" t="s">
        <v>65</v>
      </c>
      <c r="K9273" t="str">
        <f t="shared" si="7414"/>
        <v>C542052</v>
      </c>
      <c r="L9273" s="114">
        <f>L9272</f>
        <v>1863</v>
      </c>
    </row>
    <row r="9274" spans="1:12">
      <c r="A9274" s="113" t="str">
        <f t="shared" ref="A9274:C9274" si="7472">A9273</f>
        <v>05</v>
      </c>
      <c r="B9274" t="str">
        <f t="shared" si="7472"/>
        <v>5級地</v>
      </c>
      <c r="C9274" s="119">
        <f t="shared" si="7472"/>
        <v>10.8</v>
      </c>
      <c r="D9274" s="144" t="s">
        <v>1801</v>
      </c>
      <c r="E9274" s="133" t="s">
        <v>1802</v>
      </c>
      <c r="F9274">
        <v>352</v>
      </c>
      <c r="G9274" s="114">
        <f t="shared" si="7413"/>
        <v>3801</v>
      </c>
      <c r="H9274" s="114" t="s">
        <v>967</v>
      </c>
      <c r="I9274" s="114">
        <v>2</v>
      </c>
      <c r="J9274" s="131" t="s">
        <v>65</v>
      </c>
      <c r="K9274" t="str">
        <f t="shared" si="7414"/>
        <v>C543052</v>
      </c>
      <c r="L9274" s="114">
        <f t="shared" ref="L9274:L9289" si="7473">L9273</f>
        <v>1863</v>
      </c>
    </row>
    <row r="9275" spans="1:12">
      <c r="A9275" s="113" t="str">
        <f t="shared" ref="A9275:C9275" si="7474">A9274</f>
        <v>05</v>
      </c>
      <c r="B9275" t="str">
        <f t="shared" si="7474"/>
        <v>5級地</v>
      </c>
      <c r="C9275" s="119">
        <f t="shared" si="7474"/>
        <v>10.8</v>
      </c>
      <c r="D9275" s="144" t="s">
        <v>1803</v>
      </c>
      <c r="E9275" s="133" t="s">
        <v>1804</v>
      </c>
      <c r="F9275">
        <v>699</v>
      </c>
      <c r="G9275" s="114">
        <f t="shared" si="7413"/>
        <v>7549</v>
      </c>
      <c r="H9275" s="114" t="s">
        <v>967</v>
      </c>
      <c r="I9275" s="114">
        <v>2</v>
      </c>
      <c r="J9275" s="131" t="s">
        <v>65</v>
      </c>
      <c r="K9275" t="str">
        <f t="shared" si="7414"/>
        <v>C544052</v>
      </c>
      <c r="L9275" s="114">
        <f t="shared" si="7473"/>
        <v>1863</v>
      </c>
    </row>
    <row r="9276" spans="1:12">
      <c r="A9276" s="113" t="str">
        <f t="shared" ref="A9276:C9276" si="7475">A9275</f>
        <v>05</v>
      </c>
      <c r="B9276" t="str">
        <f t="shared" si="7475"/>
        <v>5級地</v>
      </c>
      <c r="C9276" s="119">
        <f t="shared" si="7475"/>
        <v>10.8</v>
      </c>
      <c r="D9276" s="144" t="s">
        <v>1805</v>
      </c>
      <c r="E9276" s="133" t="s">
        <v>1806</v>
      </c>
      <c r="F9276">
        <v>488</v>
      </c>
      <c r="G9276" s="114">
        <f t="shared" si="7413"/>
        <v>5270</v>
      </c>
      <c r="H9276" s="114" t="s">
        <v>967</v>
      </c>
      <c r="I9276" s="114">
        <v>2</v>
      </c>
      <c r="J9276" s="131" t="s">
        <v>65</v>
      </c>
      <c r="K9276" t="str">
        <f t="shared" si="7414"/>
        <v>C545052</v>
      </c>
      <c r="L9276" s="114">
        <f t="shared" si="7473"/>
        <v>1863</v>
      </c>
    </row>
    <row r="9277" spans="1:12">
      <c r="A9277" s="113" t="str">
        <f t="shared" ref="A9277:C9277" si="7476">A9276</f>
        <v>05</v>
      </c>
      <c r="B9277" t="str">
        <f t="shared" si="7476"/>
        <v>5級地</v>
      </c>
      <c r="C9277" s="119">
        <f t="shared" si="7476"/>
        <v>10.8</v>
      </c>
      <c r="D9277" s="144" t="s">
        <v>1807</v>
      </c>
      <c r="E9277" s="133" t="s">
        <v>1808</v>
      </c>
      <c r="F9277">
        <v>347</v>
      </c>
      <c r="G9277" s="114">
        <f t="shared" si="7413"/>
        <v>3747</v>
      </c>
      <c r="H9277" s="114" t="s">
        <v>967</v>
      </c>
      <c r="I9277" s="114">
        <v>2</v>
      </c>
      <c r="J9277" s="131" t="s">
        <v>65</v>
      </c>
      <c r="K9277" t="str">
        <f t="shared" si="7414"/>
        <v>C546052</v>
      </c>
      <c r="L9277" s="114">
        <f t="shared" si="7473"/>
        <v>1863</v>
      </c>
    </row>
    <row r="9278" spans="1:12">
      <c r="A9278" s="113" t="str">
        <f t="shared" ref="A9278:C9278" si="7477">A9277</f>
        <v>05</v>
      </c>
      <c r="B9278" t="str">
        <f t="shared" si="7477"/>
        <v>5級地</v>
      </c>
      <c r="C9278" s="119">
        <f t="shared" si="7477"/>
        <v>10.8</v>
      </c>
      <c r="D9278" s="144" t="s">
        <v>1809</v>
      </c>
      <c r="E9278" s="133" t="s">
        <v>1810</v>
      </c>
      <c r="F9278">
        <v>655</v>
      </c>
      <c r="G9278" s="114">
        <f t="shared" si="7413"/>
        <v>7074</v>
      </c>
      <c r="H9278" s="114" t="s">
        <v>967</v>
      </c>
      <c r="I9278" s="114">
        <v>2</v>
      </c>
      <c r="J9278" s="131" t="s">
        <v>65</v>
      </c>
      <c r="K9278" t="str">
        <f t="shared" si="7414"/>
        <v>C547052</v>
      </c>
      <c r="L9278" s="114">
        <f t="shared" si="7473"/>
        <v>1863</v>
      </c>
    </row>
    <row r="9279" spans="1:12">
      <c r="A9279" s="113" t="str">
        <f t="shared" ref="A9279:C9279" si="7478">A9278</f>
        <v>05</v>
      </c>
      <c r="B9279" t="str">
        <f t="shared" si="7478"/>
        <v>5級地</v>
      </c>
      <c r="C9279" s="119">
        <f t="shared" si="7478"/>
        <v>10.8</v>
      </c>
      <c r="D9279" s="144" t="s">
        <v>1811</v>
      </c>
      <c r="E9279" s="133" t="s">
        <v>1812</v>
      </c>
      <c r="F9279">
        <v>459</v>
      </c>
      <c r="G9279" s="114">
        <f t="shared" si="7413"/>
        <v>4957</v>
      </c>
      <c r="H9279" s="114" t="s">
        <v>967</v>
      </c>
      <c r="I9279" s="114">
        <v>2</v>
      </c>
      <c r="J9279" s="131" t="s">
        <v>65</v>
      </c>
      <c r="K9279" t="str">
        <f t="shared" si="7414"/>
        <v>C548052</v>
      </c>
      <c r="L9279" s="114">
        <f t="shared" si="7473"/>
        <v>1863</v>
      </c>
    </row>
    <row r="9280" spans="1:12">
      <c r="A9280" s="113" t="str">
        <f t="shared" ref="A9280:C9280" si="7479">A9279</f>
        <v>05</v>
      </c>
      <c r="B9280" t="str">
        <f t="shared" si="7479"/>
        <v>5級地</v>
      </c>
      <c r="C9280" s="119">
        <f t="shared" si="7479"/>
        <v>10.8</v>
      </c>
      <c r="D9280" s="144" t="s">
        <v>1813</v>
      </c>
      <c r="E9280" s="133" t="s">
        <v>1814</v>
      </c>
      <c r="F9280">
        <v>328</v>
      </c>
      <c r="G9280" s="114">
        <f t="shared" si="7413"/>
        <v>3542</v>
      </c>
      <c r="H9280" s="114" t="s">
        <v>967</v>
      </c>
      <c r="I9280" s="114">
        <v>2</v>
      </c>
      <c r="J9280" s="131" t="s">
        <v>65</v>
      </c>
      <c r="K9280" t="str">
        <f t="shared" si="7414"/>
        <v>C549052</v>
      </c>
      <c r="L9280" s="114">
        <f t="shared" si="7473"/>
        <v>1863</v>
      </c>
    </row>
    <row r="9281" spans="1:12">
      <c r="A9281" s="113" t="str">
        <f t="shared" ref="A9281:C9281" si="7480">A9280</f>
        <v>05</v>
      </c>
      <c r="B9281" t="str">
        <f t="shared" si="7480"/>
        <v>5級地</v>
      </c>
      <c r="C9281" s="119">
        <f t="shared" si="7480"/>
        <v>10.8</v>
      </c>
      <c r="D9281" s="144" t="s">
        <v>1815</v>
      </c>
      <c r="E9281" s="133" t="s">
        <v>1816</v>
      </c>
      <c r="F9281">
        <v>650</v>
      </c>
      <c r="G9281" s="114">
        <f t="shared" si="7413"/>
        <v>7020</v>
      </c>
      <c r="H9281" s="114" t="s">
        <v>967</v>
      </c>
      <c r="I9281" s="114">
        <v>2</v>
      </c>
      <c r="J9281" s="131" t="s">
        <v>65</v>
      </c>
      <c r="K9281" t="str">
        <f t="shared" si="7414"/>
        <v>C550052</v>
      </c>
      <c r="L9281" s="114">
        <f t="shared" si="7473"/>
        <v>1863</v>
      </c>
    </row>
    <row r="9282" spans="1:12">
      <c r="A9282" s="113" t="str">
        <f t="shared" ref="A9282:C9282" si="7481">A9281</f>
        <v>05</v>
      </c>
      <c r="B9282" t="str">
        <f t="shared" si="7481"/>
        <v>5級地</v>
      </c>
      <c r="C9282" s="119">
        <f t="shared" si="7481"/>
        <v>10.8</v>
      </c>
      <c r="D9282" s="144" t="s">
        <v>1817</v>
      </c>
      <c r="E9282" s="133" t="s">
        <v>1818</v>
      </c>
      <c r="F9282">
        <v>454</v>
      </c>
      <c r="G9282" s="114">
        <f t="shared" si="7413"/>
        <v>4903</v>
      </c>
      <c r="H9282" s="114" t="s">
        <v>967</v>
      </c>
      <c r="I9282" s="114">
        <v>2</v>
      </c>
      <c r="J9282" s="131" t="s">
        <v>65</v>
      </c>
      <c r="K9282" t="str">
        <f t="shared" si="7414"/>
        <v>C551052</v>
      </c>
      <c r="L9282" s="114">
        <f t="shared" si="7473"/>
        <v>1863</v>
      </c>
    </row>
    <row r="9283" spans="1:12">
      <c r="A9283" s="113" t="str">
        <f t="shared" ref="A9283:C9283" si="7482">A9282</f>
        <v>05</v>
      </c>
      <c r="B9283" t="str">
        <f t="shared" si="7482"/>
        <v>5級地</v>
      </c>
      <c r="C9283" s="119">
        <f t="shared" si="7482"/>
        <v>10.8</v>
      </c>
      <c r="D9283" s="144" t="s">
        <v>1819</v>
      </c>
      <c r="E9283" s="133" t="s">
        <v>1820</v>
      </c>
      <c r="F9283">
        <v>323</v>
      </c>
      <c r="G9283" s="114">
        <f t="shared" ref="G9283:G9346" si="7483">ROUNDDOWN(F9283*C9283,0)</f>
        <v>3488</v>
      </c>
      <c r="H9283" s="114" t="s">
        <v>967</v>
      </c>
      <c r="I9283" s="114">
        <v>2</v>
      </c>
      <c r="J9283" s="131" t="s">
        <v>65</v>
      </c>
      <c r="K9283" t="str">
        <f t="shared" ref="K9283:K9346" si="7484">D9283&amp;A9283&amp;I9283</f>
        <v>C552052</v>
      </c>
      <c r="L9283" s="114">
        <f t="shared" si="7473"/>
        <v>1863</v>
      </c>
    </row>
    <row r="9284" spans="1:12">
      <c r="A9284" s="113" t="str">
        <f t="shared" ref="A9284:C9284" si="7485">A9283</f>
        <v>05</v>
      </c>
      <c r="B9284" t="str">
        <f t="shared" si="7485"/>
        <v>5級地</v>
      </c>
      <c r="C9284" s="119">
        <f t="shared" si="7485"/>
        <v>10.8</v>
      </c>
      <c r="D9284" s="144" t="s">
        <v>1821</v>
      </c>
      <c r="E9284" s="133" t="s">
        <v>1822</v>
      </c>
      <c r="F9284">
        <v>669</v>
      </c>
      <c r="G9284" s="114">
        <f t="shared" si="7483"/>
        <v>7225</v>
      </c>
      <c r="H9284" s="114" t="s">
        <v>967</v>
      </c>
      <c r="I9284" s="114">
        <v>2</v>
      </c>
      <c r="J9284" s="131" t="s">
        <v>65</v>
      </c>
      <c r="K9284" t="str">
        <f t="shared" si="7484"/>
        <v>C553052</v>
      </c>
      <c r="L9284" s="114">
        <f t="shared" si="7473"/>
        <v>1863</v>
      </c>
    </row>
    <row r="9285" spans="1:12">
      <c r="A9285" s="113" t="str">
        <f t="shared" ref="A9285:C9285" si="7486">A9284</f>
        <v>05</v>
      </c>
      <c r="B9285" t="str">
        <f t="shared" si="7486"/>
        <v>5級地</v>
      </c>
      <c r="C9285" s="119">
        <f t="shared" si="7486"/>
        <v>10.8</v>
      </c>
      <c r="D9285" s="144" t="s">
        <v>1823</v>
      </c>
      <c r="E9285" s="133" t="s">
        <v>1824</v>
      </c>
      <c r="F9285">
        <v>468</v>
      </c>
      <c r="G9285" s="114">
        <f t="shared" si="7483"/>
        <v>5054</v>
      </c>
      <c r="H9285" s="114" t="s">
        <v>967</v>
      </c>
      <c r="I9285" s="114">
        <v>2</v>
      </c>
      <c r="J9285" s="131" t="s">
        <v>65</v>
      </c>
      <c r="K9285" t="str">
        <f t="shared" si="7484"/>
        <v>C554052</v>
      </c>
      <c r="L9285" s="114">
        <f t="shared" si="7473"/>
        <v>1863</v>
      </c>
    </row>
    <row r="9286" spans="1:12">
      <c r="A9286" s="113" t="str">
        <f t="shared" ref="A9286:C9286" si="7487">A9285</f>
        <v>05</v>
      </c>
      <c r="B9286" t="str">
        <f t="shared" si="7487"/>
        <v>5級地</v>
      </c>
      <c r="C9286" s="119">
        <f t="shared" si="7487"/>
        <v>10.8</v>
      </c>
      <c r="D9286" s="144" t="s">
        <v>1825</v>
      </c>
      <c r="E9286" s="133" t="s">
        <v>1826</v>
      </c>
      <c r="F9286">
        <v>335</v>
      </c>
      <c r="G9286" s="114">
        <f t="shared" si="7483"/>
        <v>3618</v>
      </c>
      <c r="H9286" s="114" t="s">
        <v>967</v>
      </c>
      <c r="I9286" s="114">
        <v>2</v>
      </c>
      <c r="J9286" s="131" t="s">
        <v>65</v>
      </c>
      <c r="K9286" t="str">
        <f t="shared" si="7484"/>
        <v>C555052</v>
      </c>
      <c r="L9286" s="114">
        <f t="shared" si="7473"/>
        <v>1863</v>
      </c>
    </row>
    <row r="9287" spans="1:12">
      <c r="A9287" s="113" t="str">
        <f t="shared" ref="A9287:C9287" si="7488">A9286</f>
        <v>05</v>
      </c>
      <c r="B9287" t="str">
        <f t="shared" si="7488"/>
        <v>5級地</v>
      </c>
      <c r="C9287" s="119">
        <f t="shared" si="7488"/>
        <v>10.8</v>
      </c>
      <c r="D9287" s="144" t="s">
        <v>1827</v>
      </c>
      <c r="E9287" s="133" t="s">
        <v>1828</v>
      </c>
      <c r="F9287">
        <v>664</v>
      </c>
      <c r="G9287" s="114">
        <f t="shared" si="7483"/>
        <v>7171</v>
      </c>
      <c r="H9287" s="114" t="s">
        <v>967</v>
      </c>
      <c r="I9287" s="114">
        <v>2</v>
      </c>
      <c r="J9287" s="131" t="s">
        <v>65</v>
      </c>
      <c r="K9287" t="str">
        <f t="shared" si="7484"/>
        <v>C556052</v>
      </c>
      <c r="L9287" s="114">
        <f t="shared" si="7473"/>
        <v>1863</v>
      </c>
    </row>
    <row r="9288" spans="1:12">
      <c r="A9288" s="113" t="str">
        <f t="shared" ref="A9288:C9288" si="7489">A9287</f>
        <v>05</v>
      </c>
      <c r="B9288" t="str">
        <f t="shared" si="7489"/>
        <v>5級地</v>
      </c>
      <c r="C9288" s="119">
        <f t="shared" si="7489"/>
        <v>10.8</v>
      </c>
      <c r="D9288" s="144" t="s">
        <v>1829</v>
      </c>
      <c r="E9288" s="133" t="s">
        <v>1830</v>
      </c>
      <c r="F9288">
        <v>463</v>
      </c>
      <c r="G9288" s="114">
        <f t="shared" si="7483"/>
        <v>5000</v>
      </c>
      <c r="H9288" s="114" t="s">
        <v>967</v>
      </c>
      <c r="I9288" s="114">
        <v>2</v>
      </c>
      <c r="J9288" s="131" t="s">
        <v>65</v>
      </c>
      <c r="K9288" t="str">
        <f t="shared" si="7484"/>
        <v>C557052</v>
      </c>
      <c r="L9288" s="114">
        <f t="shared" si="7473"/>
        <v>1863</v>
      </c>
    </row>
    <row r="9289" spans="1:12">
      <c r="A9289" s="113" t="str">
        <f t="shared" ref="A9289:C9289" si="7490">A9288</f>
        <v>05</v>
      </c>
      <c r="B9289" t="str">
        <f t="shared" si="7490"/>
        <v>5級地</v>
      </c>
      <c r="C9289" s="119">
        <f t="shared" si="7490"/>
        <v>10.8</v>
      </c>
      <c r="D9289" s="144" t="s">
        <v>1831</v>
      </c>
      <c r="E9289" s="133" t="s">
        <v>1832</v>
      </c>
      <c r="F9289">
        <v>330</v>
      </c>
      <c r="G9289" s="114">
        <f t="shared" si="7483"/>
        <v>3564</v>
      </c>
      <c r="H9289" s="114" t="s">
        <v>967</v>
      </c>
      <c r="I9289" s="114">
        <v>2</v>
      </c>
      <c r="J9289" s="131" t="s">
        <v>65</v>
      </c>
      <c r="K9289" t="str">
        <f t="shared" si="7484"/>
        <v>C558052</v>
      </c>
      <c r="L9289" s="114">
        <f t="shared" si="7473"/>
        <v>1863</v>
      </c>
    </row>
    <row r="9290" spans="1:12">
      <c r="A9290" s="113" t="str">
        <f t="shared" ref="A9290:C9290" si="7491">A9289</f>
        <v>05</v>
      </c>
      <c r="B9290" t="str">
        <f t="shared" si="7491"/>
        <v>5級地</v>
      </c>
      <c r="C9290" s="119">
        <f t="shared" si="7491"/>
        <v>10.8</v>
      </c>
      <c r="D9290" s="144" t="s">
        <v>1833</v>
      </c>
      <c r="E9290" s="133" t="s">
        <v>1834</v>
      </c>
      <c r="F9290">
        <v>622</v>
      </c>
      <c r="G9290" s="114">
        <f t="shared" si="7483"/>
        <v>6717</v>
      </c>
      <c r="H9290" s="114" t="s">
        <v>967</v>
      </c>
      <c r="I9290" s="114">
        <v>2</v>
      </c>
      <c r="J9290" s="131" t="s">
        <v>65</v>
      </c>
      <c r="K9290" t="str">
        <f t="shared" si="7484"/>
        <v>C561052</v>
      </c>
      <c r="L9290" s="130">
        <f>L8966</f>
        <v>1597</v>
      </c>
    </row>
    <row r="9291" spans="1:12">
      <c r="A9291" s="113" t="str">
        <f t="shared" ref="A9291:C9291" si="7492">A9290</f>
        <v>05</v>
      </c>
      <c r="B9291" t="str">
        <f t="shared" si="7492"/>
        <v>5級地</v>
      </c>
      <c r="C9291" s="119">
        <f t="shared" si="7492"/>
        <v>10.8</v>
      </c>
      <c r="D9291" s="144" t="s">
        <v>1835</v>
      </c>
      <c r="E9291" s="133" t="s">
        <v>1836</v>
      </c>
      <c r="F9291">
        <v>435</v>
      </c>
      <c r="G9291" s="114">
        <f t="shared" si="7483"/>
        <v>4698</v>
      </c>
      <c r="H9291" s="114" t="s">
        <v>967</v>
      </c>
      <c r="I9291" s="114">
        <v>2</v>
      </c>
      <c r="J9291" s="131" t="s">
        <v>65</v>
      </c>
      <c r="K9291" t="str">
        <f t="shared" si="7484"/>
        <v>C562052</v>
      </c>
      <c r="L9291" s="114">
        <f>L9290</f>
        <v>1597</v>
      </c>
    </row>
    <row r="9292" spans="1:12">
      <c r="A9292" s="113" t="str">
        <f t="shared" ref="A9292:C9292" si="7493">A9291</f>
        <v>05</v>
      </c>
      <c r="B9292" t="str">
        <f t="shared" si="7493"/>
        <v>5級地</v>
      </c>
      <c r="C9292" s="119">
        <f t="shared" si="7493"/>
        <v>10.8</v>
      </c>
      <c r="D9292" s="144" t="s">
        <v>1837</v>
      </c>
      <c r="E9292" s="133" t="s">
        <v>1838</v>
      </c>
      <c r="F9292">
        <v>311</v>
      </c>
      <c r="G9292" s="114">
        <f t="shared" si="7483"/>
        <v>3358</v>
      </c>
      <c r="H9292" s="114" t="s">
        <v>967</v>
      </c>
      <c r="I9292" s="114">
        <v>2</v>
      </c>
      <c r="J9292" s="131" t="s">
        <v>65</v>
      </c>
      <c r="K9292" t="str">
        <f t="shared" si="7484"/>
        <v>C563052</v>
      </c>
      <c r="L9292" s="114">
        <f t="shared" ref="L9292:L9307" si="7494">L9291</f>
        <v>1597</v>
      </c>
    </row>
    <row r="9293" spans="1:12">
      <c r="A9293" s="113" t="str">
        <f t="shared" ref="A9293:C9293" si="7495">A9292</f>
        <v>05</v>
      </c>
      <c r="B9293" t="str">
        <f t="shared" si="7495"/>
        <v>5級地</v>
      </c>
      <c r="C9293" s="119">
        <f t="shared" si="7495"/>
        <v>10.8</v>
      </c>
      <c r="D9293" s="144" t="s">
        <v>1839</v>
      </c>
      <c r="E9293" s="133" t="s">
        <v>1840</v>
      </c>
      <c r="F9293">
        <v>617</v>
      </c>
      <c r="G9293" s="114">
        <f t="shared" si="7483"/>
        <v>6663</v>
      </c>
      <c r="H9293" s="114" t="s">
        <v>967</v>
      </c>
      <c r="I9293" s="114">
        <v>2</v>
      </c>
      <c r="J9293" s="131" t="s">
        <v>65</v>
      </c>
      <c r="K9293" t="str">
        <f t="shared" si="7484"/>
        <v>C564052</v>
      </c>
      <c r="L9293" s="114">
        <f t="shared" si="7494"/>
        <v>1597</v>
      </c>
    </row>
    <row r="9294" spans="1:12">
      <c r="A9294" s="113" t="str">
        <f t="shared" ref="A9294:C9294" si="7496">A9293</f>
        <v>05</v>
      </c>
      <c r="B9294" t="str">
        <f t="shared" si="7496"/>
        <v>5級地</v>
      </c>
      <c r="C9294" s="119">
        <f t="shared" si="7496"/>
        <v>10.8</v>
      </c>
      <c r="D9294" s="144" t="s">
        <v>1841</v>
      </c>
      <c r="E9294" s="133" t="s">
        <v>1842</v>
      </c>
      <c r="F9294">
        <v>430</v>
      </c>
      <c r="G9294" s="114">
        <f t="shared" si="7483"/>
        <v>4644</v>
      </c>
      <c r="H9294" s="114" t="s">
        <v>967</v>
      </c>
      <c r="I9294" s="114">
        <v>2</v>
      </c>
      <c r="J9294" s="131" t="s">
        <v>65</v>
      </c>
      <c r="K9294" t="str">
        <f t="shared" si="7484"/>
        <v>C565052</v>
      </c>
      <c r="L9294" s="114">
        <f t="shared" si="7494"/>
        <v>1597</v>
      </c>
    </row>
    <row r="9295" spans="1:12">
      <c r="A9295" s="113" t="str">
        <f t="shared" ref="A9295:C9295" si="7497">A9294</f>
        <v>05</v>
      </c>
      <c r="B9295" t="str">
        <f t="shared" si="7497"/>
        <v>5級地</v>
      </c>
      <c r="C9295" s="119">
        <f t="shared" si="7497"/>
        <v>10.8</v>
      </c>
      <c r="D9295" s="144" t="s">
        <v>1843</v>
      </c>
      <c r="E9295" s="133" t="s">
        <v>1844</v>
      </c>
      <c r="F9295">
        <v>306</v>
      </c>
      <c r="G9295" s="114">
        <f t="shared" si="7483"/>
        <v>3304</v>
      </c>
      <c r="H9295" s="114" t="s">
        <v>967</v>
      </c>
      <c r="I9295" s="114">
        <v>2</v>
      </c>
      <c r="J9295" s="131" t="s">
        <v>65</v>
      </c>
      <c r="K9295" t="str">
        <f t="shared" si="7484"/>
        <v>C566052</v>
      </c>
      <c r="L9295" s="114">
        <f t="shared" si="7494"/>
        <v>1597</v>
      </c>
    </row>
    <row r="9296" spans="1:12">
      <c r="A9296" s="113" t="str">
        <f t="shared" ref="A9296:C9296" si="7498">A9295</f>
        <v>05</v>
      </c>
      <c r="B9296" t="str">
        <f t="shared" si="7498"/>
        <v>5級地</v>
      </c>
      <c r="C9296" s="119">
        <f t="shared" si="7498"/>
        <v>10.8</v>
      </c>
      <c r="D9296" s="144" t="s">
        <v>1845</v>
      </c>
      <c r="E9296" s="133" t="s">
        <v>1846</v>
      </c>
      <c r="F9296">
        <v>578</v>
      </c>
      <c r="G9296" s="114">
        <f t="shared" si="7483"/>
        <v>6242</v>
      </c>
      <c r="H9296" s="114" t="s">
        <v>967</v>
      </c>
      <c r="I9296" s="114">
        <v>2</v>
      </c>
      <c r="J9296" s="131" t="s">
        <v>65</v>
      </c>
      <c r="K9296" t="str">
        <f t="shared" si="7484"/>
        <v>C567052</v>
      </c>
      <c r="L9296" s="114">
        <f t="shared" si="7494"/>
        <v>1597</v>
      </c>
    </row>
    <row r="9297" spans="1:12">
      <c r="A9297" s="113" t="str">
        <f t="shared" ref="A9297:C9297" si="7499">A9296</f>
        <v>05</v>
      </c>
      <c r="B9297" t="str">
        <f t="shared" si="7499"/>
        <v>5級地</v>
      </c>
      <c r="C9297" s="119">
        <f t="shared" si="7499"/>
        <v>10.8</v>
      </c>
      <c r="D9297" s="144" t="s">
        <v>1847</v>
      </c>
      <c r="E9297" s="133" t="s">
        <v>1848</v>
      </c>
      <c r="F9297">
        <v>405</v>
      </c>
      <c r="G9297" s="114">
        <f t="shared" si="7483"/>
        <v>4374</v>
      </c>
      <c r="H9297" s="114" t="s">
        <v>967</v>
      </c>
      <c r="I9297" s="114">
        <v>2</v>
      </c>
      <c r="J9297" s="131" t="s">
        <v>65</v>
      </c>
      <c r="K9297" t="str">
        <f t="shared" si="7484"/>
        <v>C568052</v>
      </c>
      <c r="L9297" s="114">
        <f t="shared" si="7494"/>
        <v>1597</v>
      </c>
    </row>
    <row r="9298" spans="1:12">
      <c r="A9298" s="113" t="str">
        <f t="shared" ref="A9298:C9298" si="7500">A9297</f>
        <v>05</v>
      </c>
      <c r="B9298" t="str">
        <f t="shared" si="7500"/>
        <v>5級地</v>
      </c>
      <c r="C9298" s="119">
        <f t="shared" si="7500"/>
        <v>10.8</v>
      </c>
      <c r="D9298" s="144" t="s">
        <v>1849</v>
      </c>
      <c r="E9298" s="133" t="s">
        <v>1850</v>
      </c>
      <c r="F9298">
        <v>289</v>
      </c>
      <c r="G9298" s="114">
        <f t="shared" si="7483"/>
        <v>3121</v>
      </c>
      <c r="H9298" s="114" t="s">
        <v>967</v>
      </c>
      <c r="I9298" s="114">
        <v>2</v>
      </c>
      <c r="J9298" s="131" t="s">
        <v>65</v>
      </c>
      <c r="K9298" t="str">
        <f t="shared" si="7484"/>
        <v>C569052</v>
      </c>
      <c r="L9298" s="114">
        <f t="shared" si="7494"/>
        <v>1597</v>
      </c>
    </row>
    <row r="9299" spans="1:12">
      <c r="A9299" s="113" t="str">
        <f t="shared" ref="A9299:C9299" si="7501">A9298</f>
        <v>05</v>
      </c>
      <c r="B9299" t="str">
        <f t="shared" si="7501"/>
        <v>5級地</v>
      </c>
      <c r="C9299" s="119">
        <f t="shared" si="7501"/>
        <v>10.8</v>
      </c>
      <c r="D9299" s="144" t="s">
        <v>1851</v>
      </c>
      <c r="E9299" s="133" t="s">
        <v>1852</v>
      </c>
      <c r="F9299">
        <v>573</v>
      </c>
      <c r="G9299" s="114">
        <f t="shared" si="7483"/>
        <v>6188</v>
      </c>
      <c r="H9299" s="114" t="s">
        <v>967</v>
      </c>
      <c r="I9299" s="114">
        <v>2</v>
      </c>
      <c r="J9299" s="131" t="s">
        <v>65</v>
      </c>
      <c r="K9299" t="str">
        <f t="shared" si="7484"/>
        <v>C570052</v>
      </c>
      <c r="L9299" s="114">
        <f t="shared" si="7494"/>
        <v>1597</v>
      </c>
    </row>
    <row r="9300" spans="1:12">
      <c r="A9300" s="113" t="str">
        <f t="shared" ref="A9300:C9300" si="7502">A9299</f>
        <v>05</v>
      </c>
      <c r="B9300" t="str">
        <f t="shared" si="7502"/>
        <v>5級地</v>
      </c>
      <c r="C9300" s="119">
        <f t="shared" si="7502"/>
        <v>10.8</v>
      </c>
      <c r="D9300" s="144" t="s">
        <v>1853</v>
      </c>
      <c r="E9300" s="133" t="s">
        <v>1854</v>
      </c>
      <c r="F9300">
        <v>400</v>
      </c>
      <c r="G9300" s="114">
        <f t="shared" si="7483"/>
        <v>4320</v>
      </c>
      <c r="H9300" s="114" t="s">
        <v>967</v>
      </c>
      <c r="I9300" s="114">
        <v>2</v>
      </c>
      <c r="J9300" s="131" t="s">
        <v>65</v>
      </c>
      <c r="K9300" t="str">
        <f t="shared" si="7484"/>
        <v>C571052</v>
      </c>
      <c r="L9300" s="114">
        <f t="shared" si="7494"/>
        <v>1597</v>
      </c>
    </row>
    <row r="9301" spans="1:12">
      <c r="A9301" s="113" t="str">
        <f t="shared" ref="A9301:C9301" si="7503">A9300</f>
        <v>05</v>
      </c>
      <c r="B9301" t="str">
        <f t="shared" si="7503"/>
        <v>5級地</v>
      </c>
      <c r="C9301" s="119">
        <f t="shared" si="7503"/>
        <v>10.8</v>
      </c>
      <c r="D9301" s="144" t="s">
        <v>1855</v>
      </c>
      <c r="E9301" s="133" t="s">
        <v>1856</v>
      </c>
      <c r="F9301">
        <v>284</v>
      </c>
      <c r="G9301" s="114">
        <f t="shared" si="7483"/>
        <v>3067</v>
      </c>
      <c r="H9301" s="114" t="s">
        <v>967</v>
      </c>
      <c r="I9301" s="114">
        <v>2</v>
      </c>
      <c r="J9301" s="131" t="s">
        <v>65</v>
      </c>
      <c r="K9301" t="str">
        <f t="shared" si="7484"/>
        <v>C572052</v>
      </c>
      <c r="L9301" s="114">
        <f t="shared" si="7494"/>
        <v>1597</v>
      </c>
    </row>
    <row r="9302" spans="1:12">
      <c r="A9302" s="113" t="str">
        <f t="shared" ref="A9302:C9302" si="7504">A9301</f>
        <v>05</v>
      </c>
      <c r="B9302" t="str">
        <f t="shared" si="7504"/>
        <v>5級地</v>
      </c>
      <c r="C9302" s="119">
        <f t="shared" si="7504"/>
        <v>10.8</v>
      </c>
      <c r="D9302" s="144" t="s">
        <v>1857</v>
      </c>
      <c r="E9302" s="133" t="s">
        <v>1858</v>
      </c>
      <c r="F9302">
        <v>591</v>
      </c>
      <c r="G9302" s="114">
        <f t="shared" si="7483"/>
        <v>6382</v>
      </c>
      <c r="H9302" s="114" t="s">
        <v>967</v>
      </c>
      <c r="I9302" s="114">
        <v>2</v>
      </c>
      <c r="J9302" s="131" t="s">
        <v>65</v>
      </c>
      <c r="K9302" t="str">
        <f t="shared" si="7484"/>
        <v>C573052</v>
      </c>
      <c r="L9302" s="114">
        <f t="shared" si="7494"/>
        <v>1597</v>
      </c>
    </row>
    <row r="9303" spans="1:12">
      <c r="A9303" s="113" t="str">
        <f t="shared" ref="A9303:C9303" si="7505">A9302</f>
        <v>05</v>
      </c>
      <c r="B9303" t="str">
        <f t="shared" si="7505"/>
        <v>5級地</v>
      </c>
      <c r="C9303" s="119">
        <f t="shared" si="7505"/>
        <v>10.8</v>
      </c>
      <c r="D9303" s="144" t="s">
        <v>1859</v>
      </c>
      <c r="E9303" s="133" t="s">
        <v>1860</v>
      </c>
      <c r="F9303">
        <v>414</v>
      </c>
      <c r="G9303" s="114">
        <f t="shared" si="7483"/>
        <v>4471</v>
      </c>
      <c r="H9303" s="114" t="s">
        <v>967</v>
      </c>
      <c r="I9303" s="114">
        <v>2</v>
      </c>
      <c r="J9303" s="131" t="s">
        <v>65</v>
      </c>
      <c r="K9303" t="str">
        <f t="shared" si="7484"/>
        <v>C574052</v>
      </c>
      <c r="L9303" s="114">
        <f t="shared" si="7494"/>
        <v>1597</v>
      </c>
    </row>
    <row r="9304" spans="1:12">
      <c r="A9304" s="113" t="str">
        <f t="shared" ref="A9304:C9304" si="7506">A9303</f>
        <v>05</v>
      </c>
      <c r="B9304" t="str">
        <f t="shared" si="7506"/>
        <v>5級地</v>
      </c>
      <c r="C9304" s="119">
        <f t="shared" si="7506"/>
        <v>10.8</v>
      </c>
      <c r="D9304" s="144" t="s">
        <v>1861</v>
      </c>
      <c r="E9304" s="133" t="s">
        <v>1862</v>
      </c>
      <c r="F9304">
        <v>296</v>
      </c>
      <c r="G9304" s="114">
        <f t="shared" si="7483"/>
        <v>3196</v>
      </c>
      <c r="H9304" s="114" t="s">
        <v>967</v>
      </c>
      <c r="I9304" s="114">
        <v>2</v>
      </c>
      <c r="J9304" s="131" t="s">
        <v>65</v>
      </c>
      <c r="K9304" t="str">
        <f t="shared" si="7484"/>
        <v>C575052</v>
      </c>
      <c r="L9304" s="114">
        <f t="shared" si="7494"/>
        <v>1597</v>
      </c>
    </row>
    <row r="9305" spans="1:12">
      <c r="A9305" s="113" t="str">
        <f t="shared" ref="A9305:C9305" si="7507">A9304</f>
        <v>05</v>
      </c>
      <c r="B9305" t="str">
        <f t="shared" si="7507"/>
        <v>5級地</v>
      </c>
      <c r="C9305" s="119">
        <f t="shared" si="7507"/>
        <v>10.8</v>
      </c>
      <c r="D9305" s="144" t="s">
        <v>1863</v>
      </c>
      <c r="E9305" s="133" t="s">
        <v>1864</v>
      </c>
      <c r="F9305">
        <v>586</v>
      </c>
      <c r="G9305" s="114">
        <f t="shared" si="7483"/>
        <v>6328</v>
      </c>
      <c r="H9305" s="114" t="s">
        <v>967</v>
      </c>
      <c r="I9305" s="114">
        <v>2</v>
      </c>
      <c r="J9305" s="131" t="s">
        <v>65</v>
      </c>
      <c r="K9305" t="str">
        <f t="shared" si="7484"/>
        <v>C576052</v>
      </c>
      <c r="L9305" s="114">
        <f t="shared" si="7494"/>
        <v>1597</v>
      </c>
    </row>
    <row r="9306" spans="1:12">
      <c r="A9306" s="113" t="str">
        <f t="shared" ref="A9306:C9306" si="7508">A9305</f>
        <v>05</v>
      </c>
      <c r="B9306" t="str">
        <f t="shared" si="7508"/>
        <v>5級地</v>
      </c>
      <c r="C9306" s="119">
        <f t="shared" si="7508"/>
        <v>10.8</v>
      </c>
      <c r="D9306" s="144" t="s">
        <v>1865</v>
      </c>
      <c r="E9306" s="133" t="s">
        <v>1866</v>
      </c>
      <c r="F9306">
        <v>409</v>
      </c>
      <c r="G9306" s="114">
        <f t="shared" si="7483"/>
        <v>4417</v>
      </c>
      <c r="H9306" s="114" t="s">
        <v>967</v>
      </c>
      <c r="I9306" s="114">
        <v>2</v>
      </c>
      <c r="J9306" s="131" t="s">
        <v>65</v>
      </c>
      <c r="K9306" t="str">
        <f t="shared" si="7484"/>
        <v>C577052</v>
      </c>
      <c r="L9306" s="114">
        <f t="shared" si="7494"/>
        <v>1597</v>
      </c>
    </row>
    <row r="9307" spans="1:12">
      <c r="A9307" s="113" t="str">
        <f t="shared" ref="A9307:C9307" si="7509">A9306</f>
        <v>05</v>
      </c>
      <c r="B9307" t="str">
        <f t="shared" si="7509"/>
        <v>5級地</v>
      </c>
      <c r="C9307" s="119">
        <f t="shared" si="7509"/>
        <v>10.8</v>
      </c>
      <c r="D9307" s="144" t="s">
        <v>1867</v>
      </c>
      <c r="E9307" s="133" t="s">
        <v>1868</v>
      </c>
      <c r="F9307">
        <v>291</v>
      </c>
      <c r="G9307" s="114">
        <f t="shared" si="7483"/>
        <v>3142</v>
      </c>
      <c r="H9307" s="114" t="s">
        <v>967</v>
      </c>
      <c r="I9307" s="114">
        <v>2</v>
      </c>
      <c r="J9307" s="131" t="s">
        <v>65</v>
      </c>
      <c r="K9307" t="str">
        <f t="shared" si="7484"/>
        <v>C578052</v>
      </c>
      <c r="L9307" s="114">
        <f t="shared" si="7494"/>
        <v>1597</v>
      </c>
    </row>
    <row r="9308" spans="1:12">
      <c r="A9308" s="113" t="str">
        <f t="shared" ref="A9308:C9308" si="7510">A9307</f>
        <v>05</v>
      </c>
      <c r="B9308" t="str">
        <f t="shared" si="7510"/>
        <v>5級地</v>
      </c>
      <c r="C9308" s="119">
        <f t="shared" si="7510"/>
        <v>10.8</v>
      </c>
      <c r="D9308" s="144" t="s">
        <v>1869</v>
      </c>
      <c r="E9308" s="133" t="s">
        <v>1870</v>
      </c>
      <c r="F9308">
        <v>536</v>
      </c>
      <c r="G9308" s="114">
        <f t="shared" si="7483"/>
        <v>5788</v>
      </c>
      <c r="H9308" s="114" t="s">
        <v>967</v>
      </c>
      <c r="I9308" s="114">
        <v>2</v>
      </c>
      <c r="J9308" s="131" t="s">
        <v>65</v>
      </c>
      <c r="K9308" t="str">
        <f t="shared" si="7484"/>
        <v>C581052</v>
      </c>
      <c r="L9308" s="130">
        <f>L8984</f>
        <v>1336</v>
      </c>
    </row>
    <row r="9309" spans="1:12">
      <c r="A9309" s="113" t="str">
        <f t="shared" ref="A9309:C9309" si="7511">A9308</f>
        <v>05</v>
      </c>
      <c r="B9309" t="str">
        <f t="shared" si="7511"/>
        <v>5級地</v>
      </c>
      <c r="C9309" s="119">
        <f t="shared" si="7511"/>
        <v>10.8</v>
      </c>
      <c r="D9309" s="144" t="s">
        <v>1871</v>
      </c>
      <c r="E9309" s="133" t="s">
        <v>1872</v>
      </c>
      <c r="F9309">
        <v>375</v>
      </c>
      <c r="G9309" s="114">
        <f t="shared" si="7483"/>
        <v>4050</v>
      </c>
      <c r="H9309" s="114" t="s">
        <v>967</v>
      </c>
      <c r="I9309" s="114">
        <v>2</v>
      </c>
      <c r="J9309" s="131" t="s">
        <v>65</v>
      </c>
      <c r="K9309" t="str">
        <f t="shared" si="7484"/>
        <v>C582052</v>
      </c>
      <c r="L9309" s="114">
        <f>L9308</f>
        <v>1336</v>
      </c>
    </row>
    <row r="9310" spans="1:12">
      <c r="A9310" s="113" t="str">
        <f t="shared" ref="A9310:C9310" si="7512">A9309</f>
        <v>05</v>
      </c>
      <c r="B9310" t="str">
        <f t="shared" si="7512"/>
        <v>5級地</v>
      </c>
      <c r="C9310" s="119">
        <f t="shared" si="7512"/>
        <v>10.8</v>
      </c>
      <c r="D9310" s="144" t="s">
        <v>1873</v>
      </c>
      <c r="E9310" s="133" t="s">
        <v>1874</v>
      </c>
      <c r="F9310">
        <v>268</v>
      </c>
      <c r="G9310" s="114">
        <f t="shared" si="7483"/>
        <v>2894</v>
      </c>
      <c r="H9310" s="114" t="s">
        <v>967</v>
      </c>
      <c r="I9310" s="114">
        <v>2</v>
      </c>
      <c r="J9310" s="131" t="s">
        <v>65</v>
      </c>
      <c r="K9310" t="str">
        <f t="shared" si="7484"/>
        <v>C583052</v>
      </c>
      <c r="L9310" s="114">
        <f t="shared" ref="L9310:L9325" si="7513">L9309</f>
        <v>1336</v>
      </c>
    </row>
    <row r="9311" spans="1:12">
      <c r="A9311" s="113" t="str">
        <f t="shared" ref="A9311:C9311" si="7514">A9310</f>
        <v>05</v>
      </c>
      <c r="B9311" t="str">
        <f t="shared" si="7514"/>
        <v>5級地</v>
      </c>
      <c r="C9311" s="119">
        <f t="shared" si="7514"/>
        <v>10.8</v>
      </c>
      <c r="D9311" s="144" t="s">
        <v>1875</v>
      </c>
      <c r="E9311" s="133" t="s">
        <v>1876</v>
      </c>
      <c r="F9311">
        <v>531</v>
      </c>
      <c r="G9311" s="114">
        <f t="shared" si="7483"/>
        <v>5734</v>
      </c>
      <c r="H9311" s="114" t="s">
        <v>967</v>
      </c>
      <c r="I9311" s="114">
        <v>2</v>
      </c>
      <c r="J9311" s="131" t="s">
        <v>65</v>
      </c>
      <c r="K9311" t="str">
        <f t="shared" si="7484"/>
        <v>C584052</v>
      </c>
      <c r="L9311" s="114">
        <f t="shared" si="7513"/>
        <v>1336</v>
      </c>
    </row>
    <row r="9312" spans="1:12">
      <c r="A9312" s="113" t="str">
        <f t="shared" ref="A9312:C9312" si="7515">A9311</f>
        <v>05</v>
      </c>
      <c r="B9312" t="str">
        <f t="shared" si="7515"/>
        <v>5級地</v>
      </c>
      <c r="C9312" s="119">
        <f t="shared" si="7515"/>
        <v>10.8</v>
      </c>
      <c r="D9312" s="144" t="s">
        <v>1877</v>
      </c>
      <c r="E9312" s="133" t="s">
        <v>1878</v>
      </c>
      <c r="F9312">
        <v>370</v>
      </c>
      <c r="G9312" s="114">
        <f t="shared" si="7483"/>
        <v>3996</v>
      </c>
      <c r="H9312" s="114" t="s">
        <v>967</v>
      </c>
      <c r="I9312" s="114">
        <v>2</v>
      </c>
      <c r="J9312" s="131" t="s">
        <v>65</v>
      </c>
      <c r="K9312" t="str">
        <f t="shared" si="7484"/>
        <v>C585052</v>
      </c>
      <c r="L9312" s="114">
        <f t="shared" si="7513"/>
        <v>1336</v>
      </c>
    </row>
    <row r="9313" spans="1:12">
      <c r="A9313" s="113" t="str">
        <f t="shared" ref="A9313:C9313" si="7516">A9312</f>
        <v>05</v>
      </c>
      <c r="B9313" t="str">
        <f t="shared" si="7516"/>
        <v>5級地</v>
      </c>
      <c r="C9313" s="119">
        <f t="shared" si="7516"/>
        <v>10.8</v>
      </c>
      <c r="D9313" s="144" t="s">
        <v>1879</v>
      </c>
      <c r="E9313" s="133" t="s">
        <v>1880</v>
      </c>
      <c r="F9313">
        <v>263</v>
      </c>
      <c r="G9313" s="114">
        <f t="shared" si="7483"/>
        <v>2840</v>
      </c>
      <c r="H9313" s="114" t="s">
        <v>967</v>
      </c>
      <c r="I9313" s="114">
        <v>2</v>
      </c>
      <c r="J9313" s="131" t="s">
        <v>65</v>
      </c>
      <c r="K9313" t="str">
        <f t="shared" si="7484"/>
        <v>C586052</v>
      </c>
      <c r="L9313" s="114">
        <f t="shared" si="7513"/>
        <v>1336</v>
      </c>
    </row>
    <row r="9314" spans="1:12">
      <c r="A9314" s="113" t="str">
        <f t="shared" ref="A9314:C9314" si="7517">A9313</f>
        <v>05</v>
      </c>
      <c r="B9314" t="str">
        <f t="shared" si="7517"/>
        <v>5級地</v>
      </c>
      <c r="C9314" s="119">
        <f t="shared" si="7517"/>
        <v>10.8</v>
      </c>
      <c r="D9314" s="144" t="s">
        <v>1881</v>
      </c>
      <c r="E9314" s="133" t="s">
        <v>1882</v>
      </c>
      <c r="F9314">
        <v>498</v>
      </c>
      <c r="G9314" s="114">
        <f t="shared" si="7483"/>
        <v>5378</v>
      </c>
      <c r="H9314" s="114" t="s">
        <v>967</v>
      </c>
      <c r="I9314" s="114">
        <v>2</v>
      </c>
      <c r="J9314" s="131" t="s">
        <v>65</v>
      </c>
      <c r="K9314" t="str">
        <f t="shared" si="7484"/>
        <v>C587052</v>
      </c>
      <c r="L9314" s="114">
        <f t="shared" si="7513"/>
        <v>1336</v>
      </c>
    </row>
    <row r="9315" spans="1:12">
      <c r="A9315" s="113" t="str">
        <f t="shared" ref="A9315:C9315" si="7518">A9314</f>
        <v>05</v>
      </c>
      <c r="B9315" t="str">
        <f t="shared" si="7518"/>
        <v>5級地</v>
      </c>
      <c r="C9315" s="119">
        <f t="shared" si="7518"/>
        <v>10.8</v>
      </c>
      <c r="D9315" s="144" t="s">
        <v>1883</v>
      </c>
      <c r="E9315" s="133" t="s">
        <v>1884</v>
      </c>
      <c r="F9315">
        <v>349</v>
      </c>
      <c r="G9315" s="114">
        <f t="shared" si="7483"/>
        <v>3769</v>
      </c>
      <c r="H9315" s="114" t="s">
        <v>967</v>
      </c>
      <c r="I9315" s="114">
        <v>2</v>
      </c>
      <c r="J9315" s="131" t="s">
        <v>65</v>
      </c>
      <c r="K9315" t="str">
        <f t="shared" si="7484"/>
        <v>C588052</v>
      </c>
      <c r="L9315" s="114">
        <f t="shared" si="7513"/>
        <v>1336</v>
      </c>
    </row>
    <row r="9316" spans="1:12">
      <c r="A9316" s="113" t="str">
        <f t="shared" ref="A9316:C9316" si="7519">A9315</f>
        <v>05</v>
      </c>
      <c r="B9316" t="str">
        <f t="shared" si="7519"/>
        <v>5級地</v>
      </c>
      <c r="C9316" s="119">
        <f t="shared" si="7519"/>
        <v>10.8</v>
      </c>
      <c r="D9316" s="144" t="s">
        <v>1885</v>
      </c>
      <c r="E9316" s="133" t="s">
        <v>1886</v>
      </c>
      <c r="F9316">
        <v>249</v>
      </c>
      <c r="G9316" s="114">
        <f t="shared" si="7483"/>
        <v>2689</v>
      </c>
      <c r="H9316" s="114" t="s">
        <v>967</v>
      </c>
      <c r="I9316" s="114">
        <v>2</v>
      </c>
      <c r="J9316" s="131" t="s">
        <v>65</v>
      </c>
      <c r="K9316" t="str">
        <f t="shared" si="7484"/>
        <v>C589052</v>
      </c>
      <c r="L9316" s="114">
        <f t="shared" si="7513"/>
        <v>1336</v>
      </c>
    </row>
    <row r="9317" spans="1:12">
      <c r="A9317" s="113" t="str">
        <f t="shared" ref="A9317:C9317" si="7520">A9316</f>
        <v>05</v>
      </c>
      <c r="B9317" t="str">
        <f t="shared" si="7520"/>
        <v>5級地</v>
      </c>
      <c r="C9317" s="119">
        <f t="shared" si="7520"/>
        <v>10.8</v>
      </c>
      <c r="D9317" s="144" t="s">
        <v>1887</v>
      </c>
      <c r="E9317" s="133" t="s">
        <v>1888</v>
      </c>
      <c r="F9317">
        <v>493</v>
      </c>
      <c r="G9317" s="114">
        <f t="shared" si="7483"/>
        <v>5324</v>
      </c>
      <c r="H9317" s="114" t="s">
        <v>967</v>
      </c>
      <c r="I9317" s="114">
        <v>2</v>
      </c>
      <c r="J9317" s="131" t="s">
        <v>65</v>
      </c>
      <c r="K9317" t="str">
        <f t="shared" si="7484"/>
        <v>C590052</v>
      </c>
      <c r="L9317" s="114">
        <f t="shared" si="7513"/>
        <v>1336</v>
      </c>
    </row>
    <row r="9318" spans="1:12">
      <c r="A9318" s="113" t="str">
        <f t="shared" ref="A9318:C9318" si="7521">A9317</f>
        <v>05</v>
      </c>
      <c r="B9318" t="str">
        <f t="shared" si="7521"/>
        <v>5級地</v>
      </c>
      <c r="C9318" s="119">
        <f t="shared" si="7521"/>
        <v>10.8</v>
      </c>
      <c r="D9318" s="144" t="s">
        <v>1889</v>
      </c>
      <c r="E9318" s="133" t="s">
        <v>1890</v>
      </c>
      <c r="F9318">
        <v>344</v>
      </c>
      <c r="G9318" s="114">
        <f t="shared" si="7483"/>
        <v>3715</v>
      </c>
      <c r="H9318" s="114" t="s">
        <v>967</v>
      </c>
      <c r="I9318" s="114">
        <v>2</v>
      </c>
      <c r="J9318" s="131" t="s">
        <v>65</v>
      </c>
      <c r="K9318" t="str">
        <f t="shared" si="7484"/>
        <v>C591052</v>
      </c>
      <c r="L9318" s="114">
        <f t="shared" si="7513"/>
        <v>1336</v>
      </c>
    </row>
    <row r="9319" spans="1:12">
      <c r="A9319" s="113" t="str">
        <f t="shared" ref="A9319:C9319" si="7522">A9318</f>
        <v>05</v>
      </c>
      <c r="B9319" t="str">
        <f t="shared" si="7522"/>
        <v>5級地</v>
      </c>
      <c r="C9319" s="119">
        <f t="shared" si="7522"/>
        <v>10.8</v>
      </c>
      <c r="D9319" s="144" t="s">
        <v>1891</v>
      </c>
      <c r="E9319" s="133" t="s">
        <v>1892</v>
      </c>
      <c r="F9319">
        <v>244</v>
      </c>
      <c r="G9319" s="114">
        <f t="shared" si="7483"/>
        <v>2635</v>
      </c>
      <c r="H9319" s="114" t="s">
        <v>967</v>
      </c>
      <c r="I9319" s="114">
        <v>2</v>
      </c>
      <c r="J9319" s="131" t="s">
        <v>65</v>
      </c>
      <c r="K9319" t="str">
        <f t="shared" si="7484"/>
        <v>C592052</v>
      </c>
      <c r="L9319" s="114">
        <f t="shared" si="7513"/>
        <v>1336</v>
      </c>
    </row>
    <row r="9320" spans="1:12">
      <c r="A9320" s="113" t="str">
        <f t="shared" ref="A9320:C9320" si="7523">A9319</f>
        <v>05</v>
      </c>
      <c r="B9320" t="str">
        <f t="shared" si="7523"/>
        <v>5級地</v>
      </c>
      <c r="C9320" s="119">
        <f t="shared" si="7523"/>
        <v>10.8</v>
      </c>
      <c r="D9320" s="144" t="s">
        <v>1893</v>
      </c>
      <c r="E9320" s="133" t="s">
        <v>1894</v>
      </c>
      <c r="F9320">
        <v>509</v>
      </c>
      <c r="G9320" s="114">
        <f t="shared" si="7483"/>
        <v>5497</v>
      </c>
      <c r="H9320" s="114" t="s">
        <v>967</v>
      </c>
      <c r="I9320" s="114">
        <v>2</v>
      </c>
      <c r="J9320" s="131" t="s">
        <v>65</v>
      </c>
      <c r="K9320" t="str">
        <f t="shared" si="7484"/>
        <v>C593052</v>
      </c>
      <c r="L9320" s="114">
        <f t="shared" si="7513"/>
        <v>1336</v>
      </c>
    </row>
    <row r="9321" spans="1:12">
      <c r="A9321" s="113" t="str">
        <f t="shared" ref="A9321:C9321" si="7524">A9320</f>
        <v>05</v>
      </c>
      <c r="B9321" t="str">
        <f t="shared" si="7524"/>
        <v>5級地</v>
      </c>
      <c r="C9321" s="119">
        <f t="shared" si="7524"/>
        <v>10.8</v>
      </c>
      <c r="D9321" s="144" t="s">
        <v>1895</v>
      </c>
      <c r="E9321" s="133" t="s">
        <v>1896</v>
      </c>
      <c r="F9321">
        <v>356</v>
      </c>
      <c r="G9321" s="114">
        <f t="shared" si="7483"/>
        <v>3844</v>
      </c>
      <c r="H9321" s="114" t="s">
        <v>967</v>
      </c>
      <c r="I9321" s="114">
        <v>2</v>
      </c>
      <c r="J9321" s="131" t="s">
        <v>65</v>
      </c>
      <c r="K9321" t="str">
        <f t="shared" si="7484"/>
        <v>C594052</v>
      </c>
      <c r="L9321" s="114">
        <f t="shared" si="7513"/>
        <v>1336</v>
      </c>
    </row>
    <row r="9322" spans="1:12">
      <c r="A9322" s="113" t="str">
        <f t="shared" ref="A9322:C9322" si="7525">A9321</f>
        <v>05</v>
      </c>
      <c r="B9322" t="str">
        <f t="shared" si="7525"/>
        <v>5級地</v>
      </c>
      <c r="C9322" s="119">
        <f t="shared" si="7525"/>
        <v>10.8</v>
      </c>
      <c r="D9322" s="144" t="s">
        <v>1897</v>
      </c>
      <c r="E9322" s="133" t="s">
        <v>1898</v>
      </c>
      <c r="F9322">
        <v>255</v>
      </c>
      <c r="G9322" s="114">
        <f t="shared" si="7483"/>
        <v>2754</v>
      </c>
      <c r="H9322" s="114" t="s">
        <v>967</v>
      </c>
      <c r="I9322" s="114">
        <v>2</v>
      </c>
      <c r="J9322" s="131" t="s">
        <v>65</v>
      </c>
      <c r="K9322" t="str">
        <f t="shared" si="7484"/>
        <v>C595052</v>
      </c>
      <c r="L9322" s="114">
        <f t="shared" si="7513"/>
        <v>1336</v>
      </c>
    </row>
    <row r="9323" spans="1:12">
      <c r="A9323" s="113" t="str">
        <f t="shared" ref="A9323:C9323" si="7526">A9322</f>
        <v>05</v>
      </c>
      <c r="B9323" t="str">
        <f t="shared" si="7526"/>
        <v>5級地</v>
      </c>
      <c r="C9323" s="119">
        <f t="shared" si="7526"/>
        <v>10.8</v>
      </c>
      <c r="D9323" s="144" t="s">
        <v>1899</v>
      </c>
      <c r="E9323" s="133" t="s">
        <v>1900</v>
      </c>
      <c r="F9323">
        <v>504</v>
      </c>
      <c r="G9323" s="114">
        <f t="shared" si="7483"/>
        <v>5443</v>
      </c>
      <c r="H9323" s="114" t="s">
        <v>967</v>
      </c>
      <c r="I9323" s="114">
        <v>2</v>
      </c>
      <c r="J9323" s="131" t="s">
        <v>65</v>
      </c>
      <c r="K9323" t="str">
        <f t="shared" si="7484"/>
        <v>C596052</v>
      </c>
      <c r="L9323" s="114">
        <f t="shared" si="7513"/>
        <v>1336</v>
      </c>
    </row>
    <row r="9324" spans="1:12">
      <c r="A9324" s="113" t="str">
        <f t="shared" ref="A9324:C9324" si="7527">A9323</f>
        <v>05</v>
      </c>
      <c r="B9324" t="str">
        <f t="shared" si="7527"/>
        <v>5級地</v>
      </c>
      <c r="C9324" s="119">
        <f t="shared" si="7527"/>
        <v>10.8</v>
      </c>
      <c r="D9324" s="144" t="s">
        <v>1901</v>
      </c>
      <c r="E9324" s="133" t="s">
        <v>1902</v>
      </c>
      <c r="F9324">
        <v>351</v>
      </c>
      <c r="G9324" s="114">
        <f t="shared" si="7483"/>
        <v>3790</v>
      </c>
      <c r="H9324" s="114" t="s">
        <v>967</v>
      </c>
      <c r="I9324" s="114">
        <v>2</v>
      </c>
      <c r="J9324" s="131" t="s">
        <v>65</v>
      </c>
      <c r="K9324" t="str">
        <f t="shared" si="7484"/>
        <v>C597052</v>
      </c>
      <c r="L9324" s="114">
        <f t="shared" si="7513"/>
        <v>1336</v>
      </c>
    </row>
    <row r="9325" spans="1:12">
      <c r="A9325" s="113" t="str">
        <f t="shared" ref="A9325:C9325" si="7528">A9324</f>
        <v>05</v>
      </c>
      <c r="B9325" t="str">
        <f t="shared" si="7528"/>
        <v>5級地</v>
      </c>
      <c r="C9325" s="119">
        <f t="shared" si="7528"/>
        <v>10.8</v>
      </c>
      <c r="D9325" s="144" t="s">
        <v>1903</v>
      </c>
      <c r="E9325" s="133" t="s">
        <v>1904</v>
      </c>
      <c r="F9325">
        <v>250</v>
      </c>
      <c r="G9325" s="114">
        <f t="shared" si="7483"/>
        <v>2700</v>
      </c>
      <c r="H9325" s="114" t="s">
        <v>967</v>
      </c>
      <c r="I9325" s="114">
        <v>2</v>
      </c>
      <c r="J9325" s="131" t="s">
        <v>65</v>
      </c>
      <c r="K9325" t="str">
        <f t="shared" si="7484"/>
        <v>C598052</v>
      </c>
      <c r="L9325" s="114">
        <f t="shared" si="7513"/>
        <v>1336</v>
      </c>
    </row>
    <row r="9326" spans="1:12">
      <c r="A9326" s="113" t="str">
        <f t="shared" ref="A9326:C9326" si="7529">A9325</f>
        <v>05</v>
      </c>
      <c r="B9326" t="str">
        <f t="shared" si="7529"/>
        <v>5級地</v>
      </c>
      <c r="C9326" s="119">
        <f t="shared" si="7529"/>
        <v>10.8</v>
      </c>
      <c r="D9326" s="144" t="s">
        <v>1905</v>
      </c>
      <c r="E9326" s="133" t="s">
        <v>1906</v>
      </c>
      <c r="F9326">
        <v>371</v>
      </c>
      <c r="G9326" s="114">
        <f t="shared" si="7483"/>
        <v>4006</v>
      </c>
      <c r="H9326" s="114" t="s">
        <v>967</v>
      </c>
      <c r="I9326" s="114">
        <v>2</v>
      </c>
      <c r="J9326" s="131" t="s">
        <v>65</v>
      </c>
      <c r="K9326" t="str">
        <f t="shared" si="7484"/>
        <v>C601052</v>
      </c>
      <c r="L9326" s="130">
        <f>L9218</f>
        <v>1037</v>
      </c>
    </row>
    <row r="9327" spans="1:12">
      <c r="A9327" s="113" t="str">
        <f t="shared" ref="A9327:C9327" si="7530">A9326</f>
        <v>05</v>
      </c>
      <c r="B9327" t="str">
        <f t="shared" si="7530"/>
        <v>5級地</v>
      </c>
      <c r="C9327" s="119">
        <f t="shared" si="7530"/>
        <v>10.8</v>
      </c>
      <c r="D9327" s="144" t="s">
        <v>1907</v>
      </c>
      <c r="E9327" s="133" t="s">
        <v>1908</v>
      </c>
      <c r="F9327">
        <v>260</v>
      </c>
      <c r="G9327" s="114">
        <f t="shared" si="7483"/>
        <v>2808</v>
      </c>
      <c r="H9327" s="114" t="s">
        <v>967</v>
      </c>
      <c r="I9327" s="114">
        <v>2</v>
      </c>
      <c r="J9327" s="131" t="s">
        <v>65</v>
      </c>
      <c r="K9327" t="str">
        <f t="shared" si="7484"/>
        <v>C602052</v>
      </c>
      <c r="L9327" s="114">
        <f>L9326</f>
        <v>1037</v>
      </c>
    </row>
    <row r="9328" spans="1:12">
      <c r="A9328" s="113" t="str">
        <f t="shared" ref="A9328:C9328" si="7531">A9327</f>
        <v>05</v>
      </c>
      <c r="B9328" t="str">
        <f t="shared" si="7531"/>
        <v>5級地</v>
      </c>
      <c r="C9328" s="119">
        <f t="shared" si="7531"/>
        <v>10.8</v>
      </c>
      <c r="D9328" s="144" t="s">
        <v>1909</v>
      </c>
      <c r="E9328" s="133" t="s">
        <v>1910</v>
      </c>
      <c r="F9328">
        <v>186</v>
      </c>
      <c r="G9328" s="114">
        <f t="shared" si="7483"/>
        <v>2008</v>
      </c>
      <c r="H9328" s="114" t="s">
        <v>967</v>
      </c>
      <c r="I9328" s="114">
        <v>2</v>
      </c>
      <c r="J9328" s="131" t="s">
        <v>65</v>
      </c>
      <c r="K9328" t="str">
        <f t="shared" si="7484"/>
        <v>C603052</v>
      </c>
      <c r="L9328" s="114">
        <f t="shared" ref="L9328:L9343" si="7532">L9327</f>
        <v>1037</v>
      </c>
    </row>
    <row r="9329" spans="1:12">
      <c r="A9329" s="113" t="str">
        <f t="shared" ref="A9329:C9329" si="7533">A9328</f>
        <v>05</v>
      </c>
      <c r="B9329" t="str">
        <f t="shared" si="7533"/>
        <v>5級地</v>
      </c>
      <c r="C9329" s="119">
        <f t="shared" si="7533"/>
        <v>10.8</v>
      </c>
      <c r="D9329" s="144" t="s">
        <v>1911</v>
      </c>
      <c r="E9329" s="133" t="s">
        <v>1912</v>
      </c>
      <c r="F9329">
        <v>366</v>
      </c>
      <c r="G9329" s="114">
        <f t="shared" si="7483"/>
        <v>3952</v>
      </c>
      <c r="H9329" s="114" t="s">
        <v>967</v>
      </c>
      <c r="I9329" s="114">
        <v>2</v>
      </c>
      <c r="J9329" s="131" t="s">
        <v>65</v>
      </c>
      <c r="K9329" t="str">
        <f t="shared" si="7484"/>
        <v>C604052</v>
      </c>
      <c r="L9329" s="114">
        <f t="shared" si="7532"/>
        <v>1037</v>
      </c>
    </row>
    <row r="9330" spans="1:12">
      <c r="A9330" s="113" t="str">
        <f t="shared" ref="A9330:C9330" si="7534">A9329</f>
        <v>05</v>
      </c>
      <c r="B9330" t="str">
        <f t="shared" si="7534"/>
        <v>5級地</v>
      </c>
      <c r="C9330" s="119">
        <f t="shared" si="7534"/>
        <v>10.8</v>
      </c>
      <c r="D9330" s="144" t="s">
        <v>1913</v>
      </c>
      <c r="E9330" s="133" t="s">
        <v>1914</v>
      </c>
      <c r="F9330">
        <v>255</v>
      </c>
      <c r="G9330" s="114">
        <f t="shared" si="7483"/>
        <v>2754</v>
      </c>
      <c r="H9330" s="114" t="s">
        <v>967</v>
      </c>
      <c r="I9330" s="114">
        <v>2</v>
      </c>
      <c r="J9330" s="131" t="s">
        <v>65</v>
      </c>
      <c r="K9330" t="str">
        <f t="shared" si="7484"/>
        <v>C605052</v>
      </c>
      <c r="L9330" s="114">
        <f t="shared" si="7532"/>
        <v>1037</v>
      </c>
    </row>
    <row r="9331" spans="1:12">
      <c r="A9331" s="113" t="str">
        <f t="shared" ref="A9331:C9331" si="7535">A9330</f>
        <v>05</v>
      </c>
      <c r="B9331" t="str">
        <f t="shared" si="7535"/>
        <v>5級地</v>
      </c>
      <c r="C9331" s="119">
        <f t="shared" si="7535"/>
        <v>10.8</v>
      </c>
      <c r="D9331" s="144" t="s">
        <v>1915</v>
      </c>
      <c r="E9331" s="133" t="s">
        <v>1916</v>
      </c>
      <c r="F9331">
        <v>181</v>
      </c>
      <c r="G9331" s="114">
        <f t="shared" si="7483"/>
        <v>1954</v>
      </c>
      <c r="H9331" s="114" t="s">
        <v>967</v>
      </c>
      <c r="I9331" s="114">
        <v>2</v>
      </c>
      <c r="J9331" s="131" t="s">
        <v>65</v>
      </c>
      <c r="K9331" t="str">
        <f t="shared" si="7484"/>
        <v>C606052</v>
      </c>
      <c r="L9331" s="114">
        <f t="shared" si="7532"/>
        <v>1037</v>
      </c>
    </row>
    <row r="9332" spans="1:12">
      <c r="A9332" s="113" t="str">
        <f t="shared" ref="A9332:C9332" si="7536">A9331</f>
        <v>05</v>
      </c>
      <c r="B9332" t="str">
        <f t="shared" si="7536"/>
        <v>5級地</v>
      </c>
      <c r="C9332" s="119">
        <f t="shared" si="7536"/>
        <v>10.8</v>
      </c>
      <c r="D9332" s="144" t="s">
        <v>1917</v>
      </c>
      <c r="E9332" s="133" t="s">
        <v>1918</v>
      </c>
      <c r="F9332">
        <v>345</v>
      </c>
      <c r="G9332" s="114">
        <f t="shared" si="7483"/>
        <v>3726</v>
      </c>
      <c r="H9332" s="114" t="s">
        <v>967</v>
      </c>
      <c r="I9332" s="114">
        <v>2</v>
      </c>
      <c r="J9332" s="131" t="s">
        <v>65</v>
      </c>
      <c r="K9332" t="str">
        <f t="shared" si="7484"/>
        <v>C607052</v>
      </c>
      <c r="L9332" s="114">
        <f t="shared" si="7532"/>
        <v>1037</v>
      </c>
    </row>
    <row r="9333" spans="1:12">
      <c r="A9333" s="113" t="str">
        <f t="shared" ref="A9333:C9333" si="7537">A9332</f>
        <v>05</v>
      </c>
      <c r="B9333" t="str">
        <f t="shared" si="7537"/>
        <v>5級地</v>
      </c>
      <c r="C9333" s="119">
        <f t="shared" si="7537"/>
        <v>10.8</v>
      </c>
      <c r="D9333" s="144" t="s">
        <v>1919</v>
      </c>
      <c r="E9333" s="133" t="s">
        <v>1920</v>
      </c>
      <c r="F9333">
        <v>242</v>
      </c>
      <c r="G9333" s="114">
        <f t="shared" si="7483"/>
        <v>2613</v>
      </c>
      <c r="H9333" s="114" t="s">
        <v>967</v>
      </c>
      <c r="I9333" s="114">
        <v>2</v>
      </c>
      <c r="J9333" s="131" t="s">
        <v>65</v>
      </c>
      <c r="K9333" t="str">
        <f t="shared" si="7484"/>
        <v>C608052</v>
      </c>
      <c r="L9333" s="114">
        <f t="shared" si="7532"/>
        <v>1037</v>
      </c>
    </row>
    <row r="9334" spans="1:12">
      <c r="A9334" s="113" t="str">
        <f t="shared" ref="A9334:C9334" si="7538">A9333</f>
        <v>05</v>
      </c>
      <c r="B9334" t="str">
        <f t="shared" si="7538"/>
        <v>5級地</v>
      </c>
      <c r="C9334" s="119">
        <f t="shared" si="7538"/>
        <v>10.8</v>
      </c>
      <c r="D9334" s="144" t="s">
        <v>1921</v>
      </c>
      <c r="E9334" s="133" t="s">
        <v>1922</v>
      </c>
      <c r="F9334">
        <v>173</v>
      </c>
      <c r="G9334" s="114">
        <f t="shared" si="7483"/>
        <v>1868</v>
      </c>
      <c r="H9334" s="114" t="s">
        <v>967</v>
      </c>
      <c r="I9334" s="114">
        <v>2</v>
      </c>
      <c r="J9334" s="131" t="s">
        <v>65</v>
      </c>
      <c r="K9334" t="str">
        <f t="shared" si="7484"/>
        <v>C609052</v>
      </c>
      <c r="L9334" s="114">
        <f t="shared" si="7532"/>
        <v>1037</v>
      </c>
    </row>
    <row r="9335" spans="1:12">
      <c r="A9335" s="113" t="str">
        <f t="shared" ref="A9335:C9335" si="7539">A9334</f>
        <v>05</v>
      </c>
      <c r="B9335" t="str">
        <f t="shared" si="7539"/>
        <v>5級地</v>
      </c>
      <c r="C9335" s="119">
        <f t="shared" si="7539"/>
        <v>10.8</v>
      </c>
      <c r="D9335" s="144" t="s">
        <v>1923</v>
      </c>
      <c r="E9335" s="133" t="s">
        <v>1924</v>
      </c>
      <c r="F9335">
        <v>340</v>
      </c>
      <c r="G9335" s="114">
        <f t="shared" si="7483"/>
        <v>3672</v>
      </c>
      <c r="H9335" s="114" t="s">
        <v>967</v>
      </c>
      <c r="I9335" s="114">
        <v>2</v>
      </c>
      <c r="J9335" s="131" t="s">
        <v>65</v>
      </c>
      <c r="K9335" t="str">
        <f t="shared" si="7484"/>
        <v>C610052</v>
      </c>
      <c r="L9335" s="114">
        <f t="shared" si="7532"/>
        <v>1037</v>
      </c>
    </row>
    <row r="9336" spans="1:12">
      <c r="A9336" s="113" t="str">
        <f t="shared" ref="A9336:C9336" si="7540">A9335</f>
        <v>05</v>
      </c>
      <c r="B9336" t="str">
        <f t="shared" si="7540"/>
        <v>5級地</v>
      </c>
      <c r="C9336" s="119">
        <f t="shared" si="7540"/>
        <v>10.8</v>
      </c>
      <c r="D9336" s="144" t="s">
        <v>1925</v>
      </c>
      <c r="E9336" s="133" t="s">
        <v>1926</v>
      </c>
      <c r="F9336">
        <v>237</v>
      </c>
      <c r="G9336" s="114">
        <f t="shared" si="7483"/>
        <v>2559</v>
      </c>
      <c r="H9336" s="114" t="s">
        <v>967</v>
      </c>
      <c r="I9336" s="114">
        <v>2</v>
      </c>
      <c r="J9336" s="131" t="s">
        <v>65</v>
      </c>
      <c r="K9336" t="str">
        <f t="shared" si="7484"/>
        <v>C611052</v>
      </c>
      <c r="L9336" s="114">
        <f t="shared" si="7532"/>
        <v>1037</v>
      </c>
    </row>
    <row r="9337" spans="1:12">
      <c r="A9337" s="113" t="str">
        <f t="shared" ref="A9337:C9337" si="7541">A9336</f>
        <v>05</v>
      </c>
      <c r="B9337" t="str">
        <f t="shared" si="7541"/>
        <v>5級地</v>
      </c>
      <c r="C9337" s="119">
        <f t="shared" si="7541"/>
        <v>10.8</v>
      </c>
      <c r="D9337" s="144" t="s">
        <v>1927</v>
      </c>
      <c r="E9337" s="133" t="s">
        <v>1928</v>
      </c>
      <c r="F9337">
        <v>168</v>
      </c>
      <c r="G9337" s="114">
        <f t="shared" si="7483"/>
        <v>1814</v>
      </c>
      <c r="H9337" s="114" t="s">
        <v>967</v>
      </c>
      <c r="I9337" s="114">
        <v>2</v>
      </c>
      <c r="J9337" s="131" t="s">
        <v>65</v>
      </c>
      <c r="K9337" t="str">
        <f t="shared" si="7484"/>
        <v>C612052</v>
      </c>
      <c r="L9337" s="114">
        <f t="shared" si="7532"/>
        <v>1037</v>
      </c>
    </row>
    <row r="9338" spans="1:12">
      <c r="A9338" s="113" t="str">
        <f t="shared" ref="A9338:C9338" si="7542">A9337</f>
        <v>05</v>
      </c>
      <c r="B9338" t="str">
        <f t="shared" si="7542"/>
        <v>5級地</v>
      </c>
      <c r="C9338" s="119">
        <f t="shared" si="7542"/>
        <v>10.8</v>
      </c>
      <c r="D9338" s="144" t="s">
        <v>1929</v>
      </c>
      <c r="E9338" s="133" t="s">
        <v>1930</v>
      </c>
      <c r="F9338">
        <v>352</v>
      </c>
      <c r="G9338" s="114">
        <f t="shared" si="7483"/>
        <v>3801</v>
      </c>
      <c r="H9338" s="114" t="s">
        <v>967</v>
      </c>
      <c r="I9338" s="114">
        <v>2</v>
      </c>
      <c r="J9338" s="131" t="s">
        <v>65</v>
      </c>
      <c r="K9338" t="str">
        <f t="shared" si="7484"/>
        <v>C613052</v>
      </c>
      <c r="L9338" s="114">
        <f t="shared" si="7532"/>
        <v>1037</v>
      </c>
    </row>
    <row r="9339" spans="1:12">
      <c r="A9339" s="113" t="str">
        <f t="shared" ref="A9339:C9339" si="7543">A9338</f>
        <v>05</v>
      </c>
      <c r="B9339" t="str">
        <f t="shared" si="7543"/>
        <v>5級地</v>
      </c>
      <c r="C9339" s="119">
        <f t="shared" si="7543"/>
        <v>10.8</v>
      </c>
      <c r="D9339" s="144" t="s">
        <v>1931</v>
      </c>
      <c r="E9339" s="133" t="s">
        <v>1932</v>
      </c>
      <c r="F9339">
        <v>246</v>
      </c>
      <c r="G9339" s="114">
        <f t="shared" si="7483"/>
        <v>2656</v>
      </c>
      <c r="H9339" s="114" t="s">
        <v>967</v>
      </c>
      <c r="I9339" s="114">
        <v>2</v>
      </c>
      <c r="J9339" s="131" t="s">
        <v>65</v>
      </c>
      <c r="K9339" t="str">
        <f t="shared" si="7484"/>
        <v>C614052</v>
      </c>
      <c r="L9339" s="114">
        <f t="shared" si="7532"/>
        <v>1037</v>
      </c>
    </row>
    <row r="9340" spans="1:12">
      <c r="A9340" s="113" t="str">
        <f t="shared" ref="A9340:C9340" si="7544">A9339</f>
        <v>05</v>
      </c>
      <c r="B9340" t="str">
        <f t="shared" si="7544"/>
        <v>5級地</v>
      </c>
      <c r="C9340" s="119">
        <f t="shared" si="7544"/>
        <v>10.8</v>
      </c>
      <c r="D9340" s="144" t="s">
        <v>1933</v>
      </c>
      <c r="E9340" s="133" t="s">
        <v>1934</v>
      </c>
      <c r="F9340">
        <v>176</v>
      </c>
      <c r="G9340" s="114">
        <f t="shared" si="7483"/>
        <v>1900</v>
      </c>
      <c r="H9340" s="114" t="s">
        <v>967</v>
      </c>
      <c r="I9340" s="114">
        <v>2</v>
      </c>
      <c r="J9340" s="131" t="s">
        <v>65</v>
      </c>
      <c r="K9340" t="str">
        <f t="shared" si="7484"/>
        <v>C615052</v>
      </c>
      <c r="L9340" s="114">
        <f t="shared" si="7532"/>
        <v>1037</v>
      </c>
    </row>
    <row r="9341" spans="1:12">
      <c r="A9341" s="113" t="str">
        <f t="shared" ref="A9341:C9341" si="7545">A9340</f>
        <v>05</v>
      </c>
      <c r="B9341" t="str">
        <f t="shared" si="7545"/>
        <v>5級地</v>
      </c>
      <c r="C9341" s="119">
        <f t="shared" si="7545"/>
        <v>10.8</v>
      </c>
      <c r="D9341" s="144" t="s">
        <v>1935</v>
      </c>
      <c r="E9341" s="133" t="s">
        <v>1936</v>
      </c>
      <c r="F9341">
        <v>347</v>
      </c>
      <c r="G9341" s="114">
        <f t="shared" si="7483"/>
        <v>3747</v>
      </c>
      <c r="H9341" s="114" t="s">
        <v>967</v>
      </c>
      <c r="I9341" s="114">
        <v>2</v>
      </c>
      <c r="J9341" s="131" t="s">
        <v>65</v>
      </c>
      <c r="K9341" t="str">
        <f t="shared" si="7484"/>
        <v>C616052</v>
      </c>
      <c r="L9341" s="114">
        <f t="shared" si="7532"/>
        <v>1037</v>
      </c>
    </row>
    <row r="9342" spans="1:12">
      <c r="A9342" s="113" t="str">
        <f t="shared" ref="A9342:C9342" si="7546">A9341</f>
        <v>05</v>
      </c>
      <c r="B9342" t="str">
        <f t="shared" si="7546"/>
        <v>5級地</v>
      </c>
      <c r="C9342" s="119">
        <f t="shared" si="7546"/>
        <v>10.8</v>
      </c>
      <c r="D9342" s="144" t="s">
        <v>1937</v>
      </c>
      <c r="E9342" s="133" t="s">
        <v>1938</v>
      </c>
      <c r="F9342">
        <v>241</v>
      </c>
      <c r="G9342" s="114">
        <f t="shared" si="7483"/>
        <v>2602</v>
      </c>
      <c r="H9342" s="114" t="s">
        <v>967</v>
      </c>
      <c r="I9342" s="114">
        <v>2</v>
      </c>
      <c r="J9342" s="131" t="s">
        <v>65</v>
      </c>
      <c r="K9342" t="str">
        <f t="shared" si="7484"/>
        <v>C617052</v>
      </c>
      <c r="L9342" s="114">
        <f t="shared" si="7532"/>
        <v>1037</v>
      </c>
    </row>
    <row r="9343" spans="1:12">
      <c r="A9343" s="113" t="str">
        <f t="shared" ref="A9343:C9343" si="7547">A9342</f>
        <v>05</v>
      </c>
      <c r="B9343" t="str">
        <f t="shared" si="7547"/>
        <v>5級地</v>
      </c>
      <c r="C9343" s="119">
        <f t="shared" si="7547"/>
        <v>10.8</v>
      </c>
      <c r="D9343" s="144" t="s">
        <v>1939</v>
      </c>
      <c r="E9343" s="133" t="s">
        <v>1940</v>
      </c>
      <c r="F9343">
        <v>171</v>
      </c>
      <c r="G9343" s="114">
        <f t="shared" si="7483"/>
        <v>1846</v>
      </c>
      <c r="H9343" s="114" t="s">
        <v>967</v>
      </c>
      <c r="I9343" s="114">
        <v>2</v>
      </c>
      <c r="J9343" s="131" t="s">
        <v>65</v>
      </c>
      <c r="K9343" t="str">
        <f t="shared" si="7484"/>
        <v>C618052</v>
      </c>
      <c r="L9343" s="114">
        <f t="shared" si="7532"/>
        <v>1037</v>
      </c>
    </row>
    <row r="9344" spans="1:12">
      <c r="A9344" s="113" t="str">
        <f t="shared" ref="A9344:C9344" si="7548">A9343</f>
        <v>05</v>
      </c>
      <c r="B9344" t="str">
        <f t="shared" si="7548"/>
        <v>5級地</v>
      </c>
      <c r="C9344" s="119">
        <f t="shared" si="7548"/>
        <v>10.8</v>
      </c>
      <c r="D9344" s="144" t="s">
        <v>1941</v>
      </c>
      <c r="E9344" s="133" t="s">
        <v>1942</v>
      </c>
      <c r="F9344">
        <v>321</v>
      </c>
      <c r="G9344" s="114">
        <f t="shared" si="7483"/>
        <v>3466</v>
      </c>
      <c r="H9344" s="114" t="s">
        <v>968</v>
      </c>
      <c r="I9344" s="114">
        <v>1</v>
      </c>
      <c r="J9344" s="131" t="s">
        <v>65</v>
      </c>
      <c r="K9344" t="str">
        <f t="shared" si="7484"/>
        <v>C621051</v>
      </c>
      <c r="L9344" s="130">
        <f>L9236</f>
        <v>427</v>
      </c>
    </row>
    <row r="9345" spans="1:12">
      <c r="A9345" s="113" t="str">
        <f t="shared" ref="A9345:C9345" si="7549">A9344</f>
        <v>05</v>
      </c>
      <c r="B9345" t="str">
        <f t="shared" si="7549"/>
        <v>5級地</v>
      </c>
      <c r="C9345" s="119">
        <f t="shared" si="7549"/>
        <v>10.8</v>
      </c>
      <c r="D9345" s="144" t="s">
        <v>1943</v>
      </c>
      <c r="E9345" s="133" t="s">
        <v>1944</v>
      </c>
      <c r="F9345">
        <v>225</v>
      </c>
      <c r="G9345" s="114">
        <f t="shared" si="7483"/>
        <v>2430</v>
      </c>
      <c r="H9345" s="114" t="s">
        <v>968</v>
      </c>
      <c r="I9345" s="114">
        <v>1</v>
      </c>
      <c r="J9345" s="131" t="s">
        <v>65</v>
      </c>
      <c r="K9345" t="str">
        <f t="shared" si="7484"/>
        <v>C622051</v>
      </c>
      <c r="L9345" s="114">
        <f>L9344</f>
        <v>427</v>
      </c>
    </row>
    <row r="9346" spans="1:12">
      <c r="A9346" s="113" t="str">
        <f t="shared" ref="A9346:C9346" si="7550">A9345</f>
        <v>05</v>
      </c>
      <c r="B9346" t="str">
        <f t="shared" si="7550"/>
        <v>5級地</v>
      </c>
      <c r="C9346" s="119">
        <f t="shared" si="7550"/>
        <v>10.8</v>
      </c>
      <c r="D9346" s="144" t="s">
        <v>1945</v>
      </c>
      <c r="E9346" s="133" t="s">
        <v>1946</v>
      </c>
      <c r="F9346">
        <v>161</v>
      </c>
      <c r="G9346" s="114">
        <f t="shared" si="7483"/>
        <v>1738</v>
      </c>
      <c r="H9346" s="114" t="s">
        <v>968</v>
      </c>
      <c r="I9346" s="114">
        <v>1</v>
      </c>
      <c r="J9346" s="131" t="s">
        <v>65</v>
      </c>
      <c r="K9346" t="str">
        <f t="shared" si="7484"/>
        <v>C623051</v>
      </c>
      <c r="L9346" s="114">
        <f t="shared" ref="L9346:L9361" si="7551">L9345</f>
        <v>427</v>
      </c>
    </row>
    <row r="9347" spans="1:12">
      <c r="A9347" s="113" t="str">
        <f t="shared" ref="A9347:C9347" si="7552">A9346</f>
        <v>05</v>
      </c>
      <c r="B9347" t="str">
        <f t="shared" si="7552"/>
        <v>5級地</v>
      </c>
      <c r="C9347" s="119">
        <f t="shared" si="7552"/>
        <v>10.8</v>
      </c>
      <c r="D9347" s="144" t="s">
        <v>1947</v>
      </c>
      <c r="E9347" s="133" t="s">
        <v>1948</v>
      </c>
      <c r="F9347">
        <v>316</v>
      </c>
      <c r="G9347" s="114">
        <f t="shared" ref="G9347:G9410" si="7553">ROUNDDOWN(F9347*C9347,0)</f>
        <v>3412</v>
      </c>
      <c r="H9347" s="114" t="s">
        <v>968</v>
      </c>
      <c r="I9347" s="114">
        <v>1</v>
      </c>
      <c r="J9347" s="131" t="s">
        <v>65</v>
      </c>
      <c r="K9347" t="str">
        <f t="shared" ref="K9347:K9410" si="7554">D9347&amp;A9347&amp;I9347</f>
        <v>C624051</v>
      </c>
      <c r="L9347" s="114">
        <f t="shared" si="7551"/>
        <v>427</v>
      </c>
    </row>
    <row r="9348" spans="1:12">
      <c r="A9348" s="113" t="str">
        <f t="shared" ref="A9348:C9348" si="7555">A9347</f>
        <v>05</v>
      </c>
      <c r="B9348" t="str">
        <f t="shared" si="7555"/>
        <v>5級地</v>
      </c>
      <c r="C9348" s="119">
        <f t="shared" si="7555"/>
        <v>10.8</v>
      </c>
      <c r="D9348" s="144" t="s">
        <v>1949</v>
      </c>
      <c r="E9348" s="133" t="s">
        <v>1950</v>
      </c>
      <c r="F9348">
        <v>220</v>
      </c>
      <c r="G9348" s="114">
        <f t="shared" si="7553"/>
        <v>2376</v>
      </c>
      <c r="H9348" s="114" t="s">
        <v>968</v>
      </c>
      <c r="I9348" s="114">
        <v>1</v>
      </c>
      <c r="J9348" s="131" t="s">
        <v>65</v>
      </c>
      <c r="K9348" t="str">
        <f t="shared" si="7554"/>
        <v>C625051</v>
      </c>
      <c r="L9348" s="114">
        <f t="shared" si="7551"/>
        <v>427</v>
      </c>
    </row>
    <row r="9349" spans="1:12">
      <c r="A9349" s="113" t="str">
        <f t="shared" ref="A9349:C9349" si="7556">A9348</f>
        <v>05</v>
      </c>
      <c r="B9349" t="str">
        <f t="shared" si="7556"/>
        <v>5級地</v>
      </c>
      <c r="C9349" s="119">
        <f t="shared" si="7556"/>
        <v>10.8</v>
      </c>
      <c r="D9349" s="144" t="s">
        <v>1951</v>
      </c>
      <c r="E9349" s="133" t="s">
        <v>1952</v>
      </c>
      <c r="F9349">
        <v>156</v>
      </c>
      <c r="G9349" s="114">
        <f t="shared" si="7553"/>
        <v>1684</v>
      </c>
      <c r="H9349" s="114" t="s">
        <v>968</v>
      </c>
      <c r="I9349" s="114">
        <v>1</v>
      </c>
      <c r="J9349" s="131" t="s">
        <v>65</v>
      </c>
      <c r="K9349" t="str">
        <f t="shared" si="7554"/>
        <v>C626051</v>
      </c>
      <c r="L9349" s="114">
        <f t="shared" si="7551"/>
        <v>427</v>
      </c>
    </row>
    <row r="9350" spans="1:12">
      <c r="A9350" s="113" t="str">
        <f t="shared" ref="A9350:C9350" si="7557">A9349</f>
        <v>05</v>
      </c>
      <c r="B9350" t="str">
        <f t="shared" si="7557"/>
        <v>5級地</v>
      </c>
      <c r="C9350" s="119">
        <f t="shared" si="7557"/>
        <v>10.8</v>
      </c>
      <c r="D9350" s="144" t="s">
        <v>1953</v>
      </c>
      <c r="E9350" s="133" t="s">
        <v>1954</v>
      </c>
      <c r="F9350">
        <v>299</v>
      </c>
      <c r="G9350" s="114">
        <f t="shared" si="7553"/>
        <v>3229</v>
      </c>
      <c r="H9350" s="114" t="s">
        <v>968</v>
      </c>
      <c r="I9350" s="114">
        <v>1</v>
      </c>
      <c r="J9350" s="131" t="s">
        <v>65</v>
      </c>
      <c r="K9350" t="str">
        <f t="shared" si="7554"/>
        <v>C627051</v>
      </c>
      <c r="L9350" s="114">
        <f t="shared" si="7551"/>
        <v>427</v>
      </c>
    </row>
    <row r="9351" spans="1:12">
      <c r="A9351" s="113" t="str">
        <f t="shared" ref="A9351:C9351" si="7558">A9350</f>
        <v>05</v>
      </c>
      <c r="B9351" t="str">
        <f t="shared" si="7558"/>
        <v>5級地</v>
      </c>
      <c r="C9351" s="119">
        <f t="shared" si="7558"/>
        <v>10.8</v>
      </c>
      <c r="D9351" s="144" t="s">
        <v>1955</v>
      </c>
      <c r="E9351" s="133" t="s">
        <v>1956</v>
      </c>
      <c r="F9351">
        <v>209</v>
      </c>
      <c r="G9351" s="114">
        <f t="shared" si="7553"/>
        <v>2257</v>
      </c>
      <c r="H9351" s="114" t="s">
        <v>968</v>
      </c>
      <c r="I9351" s="114">
        <v>1</v>
      </c>
      <c r="J9351" s="131" t="s">
        <v>65</v>
      </c>
      <c r="K9351" t="str">
        <f t="shared" si="7554"/>
        <v>C628051</v>
      </c>
      <c r="L9351" s="114">
        <f t="shared" si="7551"/>
        <v>427</v>
      </c>
    </row>
    <row r="9352" spans="1:12">
      <c r="A9352" s="113" t="str">
        <f t="shared" ref="A9352:C9352" si="7559">A9351</f>
        <v>05</v>
      </c>
      <c r="B9352" t="str">
        <f t="shared" si="7559"/>
        <v>5級地</v>
      </c>
      <c r="C9352" s="119">
        <f t="shared" si="7559"/>
        <v>10.8</v>
      </c>
      <c r="D9352" s="144" t="s">
        <v>1957</v>
      </c>
      <c r="E9352" s="133" t="s">
        <v>1958</v>
      </c>
      <c r="F9352">
        <v>150</v>
      </c>
      <c r="G9352" s="114">
        <f t="shared" si="7553"/>
        <v>1620</v>
      </c>
      <c r="H9352" s="114" t="s">
        <v>968</v>
      </c>
      <c r="I9352" s="114">
        <v>1</v>
      </c>
      <c r="J9352" s="131" t="s">
        <v>65</v>
      </c>
      <c r="K9352" t="str">
        <f t="shared" si="7554"/>
        <v>C629051</v>
      </c>
      <c r="L9352" s="114">
        <f t="shared" si="7551"/>
        <v>427</v>
      </c>
    </row>
    <row r="9353" spans="1:12">
      <c r="A9353" s="113" t="str">
        <f t="shared" ref="A9353:C9353" si="7560">A9352</f>
        <v>05</v>
      </c>
      <c r="B9353" t="str">
        <f t="shared" si="7560"/>
        <v>5級地</v>
      </c>
      <c r="C9353" s="119">
        <f t="shared" si="7560"/>
        <v>10.8</v>
      </c>
      <c r="D9353" s="144" t="s">
        <v>1959</v>
      </c>
      <c r="E9353" s="133" t="s">
        <v>1960</v>
      </c>
      <c r="F9353">
        <v>294</v>
      </c>
      <c r="G9353" s="114">
        <f t="shared" si="7553"/>
        <v>3175</v>
      </c>
      <c r="H9353" s="114" t="s">
        <v>968</v>
      </c>
      <c r="I9353" s="114">
        <v>1</v>
      </c>
      <c r="J9353" s="131" t="s">
        <v>65</v>
      </c>
      <c r="K9353" t="str">
        <f t="shared" si="7554"/>
        <v>C630051</v>
      </c>
      <c r="L9353" s="114">
        <f t="shared" si="7551"/>
        <v>427</v>
      </c>
    </row>
    <row r="9354" spans="1:12">
      <c r="A9354" s="113" t="str">
        <f t="shared" ref="A9354:C9354" si="7561">A9353</f>
        <v>05</v>
      </c>
      <c r="B9354" t="str">
        <f t="shared" si="7561"/>
        <v>5級地</v>
      </c>
      <c r="C9354" s="119">
        <f t="shared" si="7561"/>
        <v>10.8</v>
      </c>
      <c r="D9354" s="144" t="s">
        <v>1961</v>
      </c>
      <c r="E9354" s="133" t="s">
        <v>1962</v>
      </c>
      <c r="F9354">
        <v>204</v>
      </c>
      <c r="G9354" s="114">
        <f t="shared" si="7553"/>
        <v>2203</v>
      </c>
      <c r="H9354" s="114" t="s">
        <v>968</v>
      </c>
      <c r="I9354" s="114">
        <v>1</v>
      </c>
      <c r="J9354" s="131" t="s">
        <v>65</v>
      </c>
      <c r="K9354" t="str">
        <f t="shared" si="7554"/>
        <v>C631051</v>
      </c>
      <c r="L9354" s="114">
        <f t="shared" si="7551"/>
        <v>427</v>
      </c>
    </row>
    <row r="9355" spans="1:12">
      <c r="A9355" s="113" t="str">
        <f t="shared" ref="A9355:C9355" si="7562">A9354</f>
        <v>05</v>
      </c>
      <c r="B9355" t="str">
        <f t="shared" si="7562"/>
        <v>5級地</v>
      </c>
      <c r="C9355" s="119">
        <f t="shared" si="7562"/>
        <v>10.8</v>
      </c>
      <c r="D9355" s="144" t="s">
        <v>1963</v>
      </c>
      <c r="E9355" s="133" t="s">
        <v>1964</v>
      </c>
      <c r="F9355">
        <v>145</v>
      </c>
      <c r="G9355" s="114">
        <f t="shared" si="7553"/>
        <v>1566</v>
      </c>
      <c r="H9355" s="114" t="s">
        <v>968</v>
      </c>
      <c r="I9355" s="114">
        <v>1</v>
      </c>
      <c r="J9355" s="131" t="s">
        <v>65</v>
      </c>
      <c r="K9355" t="str">
        <f t="shared" si="7554"/>
        <v>C632051</v>
      </c>
      <c r="L9355" s="114">
        <f t="shared" si="7551"/>
        <v>427</v>
      </c>
    </row>
    <row r="9356" spans="1:12">
      <c r="A9356" s="113" t="str">
        <f t="shared" ref="A9356:C9356" si="7563">A9355</f>
        <v>05</v>
      </c>
      <c r="B9356" t="str">
        <f t="shared" si="7563"/>
        <v>5級地</v>
      </c>
      <c r="C9356" s="119">
        <f t="shared" si="7563"/>
        <v>10.8</v>
      </c>
      <c r="D9356" s="144" t="s">
        <v>1965</v>
      </c>
      <c r="E9356" s="133" t="s">
        <v>1966</v>
      </c>
      <c r="F9356">
        <v>305</v>
      </c>
      <c r="G9356" s="114">
        <f t="shared" si="7553"/>
        <v>3294</v>
      </c>
      <c r="H9356" s="114" t="s">
        <v>968</v>
      </c>
      <c r="I9356" s="114">
        <v>1</v>
      </c>
      <c r="J9356" s="131" t="s">
        <v>65</v>
      </c>
      <c r="K9356" t="str">
        <f t="shared" si="7554"/>
        <v>C633051</v>
      </c>
      <c r="L9356" s="114">
        <f t="shared" si="7551"/>
        <v>427</v>
      </c>
    </row>
    <row r="9357" spans="1:12">
      <c r="A9357" s="113" t="str">
        <f t="shared" ref="A9357:C9357" si="7564">A9356</f>
        <v>05</v>
      </c>
      <c r="B9357" t="str">
        <f t="shared" si="7564"/>
        <v>5級地</v>
      </c>
      <c r="C9357" s="119">
        <f t="shared" si="7564"/>
        <v>10.8</v>
      </c>
      <c r="D9357" s="144" t="s">
        <v>1967</v>
      </c>
      <c r="E9357" s="133" t="s">
        <v>1968</v>
      </c>
      <c r="F9357">
        <v>214</v>
      </c>
      <c r="G9357" s="114">
        <f t="shared" si="7553"/>
        <v>2311</v>
      </c>
      <c r="H9357" s="114" t="s">
        <v>968</v>
      </c>
      <c r="I9357" s="114">
        <v>1</v>
      </c>
      <c r="J9357" s="131" t="s">
        <v>65</v>
      </c>
      <c r="K9357" t="str">
        <f t="shared" si="7554"/>
        <v>C634051</v>
      </c>
      <c r="L9357" s="114">
        <f t="shared" si="7551"/>
        <v>427</v>
      </c>
    </row>
    <row r="9358" spans="1:12">
      <c r="A9358" s="113" t="str">
        <f t="shared" ref="A9358:C9358" si="7565">A9357</f>
        <v>05</v>
      </c>
      <c r="B9358" t="str">
        <f t="shared" si="7565"/>
        <v>5級地</v>
      </c>
      <c r="C9358" s="119">
        <f t="shared" si="7565"/>
        <v>10.8</v>
      </c>
      <c r="D9358" s="144" t="s">
        <v>1969</v>
      </c>
      <c r="E9358" s="133" t="s">
        <v>1970</v>
      </c>
      <c r="F9358">
        <v>153</v>
      </c>
      <c r="G9358" s="114">
        <f t="shared" si="7553"/>
        <v>1652</v>
      </c>
      <c r="H9358" s="114" t="s">
        <v>968</v>
      </c>
      <c r="I9358" s="114">
        <v>1</v>
      </c>
      <c r="J9358" s="131" t="s">
        <v>65</v>
      </c>
      <c r="K9358" t="str">
        <f t="shared" si="7554"/>
        <v>C635051</v>
      </c>
      <c r="L9358" s="114">
        <f t="shared" si="7551"/>
        <v>427</v>
      </c>
    </row>
    <row r="9359" spans="1:12">
      <c r="A9359" s="113" t="str">
        <f t="shared" ref="A9359:C9359" si="7566">A9358</f>
        <v>05</v>
      </c>
      <c r="B9359" t="str">
        <f t="shared" si="7566"/>
        <v>5級地</v>
      </c>
      <c r="C9359" s="119">
        <f t="shared" si="7566"/>
        <v>10.8</v>
      </c>
      <c r="D9359" s="144" t="s">
        <v>1971</v>
      </c>
      <c r="E9359" s="133" t="s">
        <v>1972</v>
      </c>
      <c r="F9359">
        <v>300</v>
      </c>
      <c r="G9359" s="114">
        <f t="shared" si="7553"/>
        <v>3240</v>
      </c>
      <c r="H9359" s="114" t="s">
        <v>968</v>
      </c>
      <c r="I9359" s="114">
        <v>1</v>
      </c>
      <c r="J9359" s="131" t="s">
        <v>65</v>
      </c>
      <c r="K9359" t="str">
        <f t="shared" si="7554"/>
        <v>C636051</v>
      </c>
      <c r="L9359" s="114">
        <f t="shared" si="7551"/>
        <v>427</v>
      </c>
    </row>
    <row r="9360" spans="1:12">
      <c r="A9360" s="113" t="str">
        <f t="shared" ref="A9360:C9360" si="7567">A9359</f>
        <v>05</v>
      </c>
      <c r="B9360" t="str">
        <f t="shared" si="7567"/>
        <v>5級地</v>
      </c>
      <c r="C9360" s="119">
        <f t="shared" si="7567"/>
        <v>10.8</v>
      </c>
      <c r="D9360" s="144" t="s">
        <v>1973</v>
      </c>
      <c r="E9360" s="133" t="s">
        <v>1974</v>
      </c>
      <c r="F9360">
        <v>209</v>
      </c>
      <c r="G9360" s="114">
        <f t="shared" si="7553"/>
        <v>2257</v>
      </c>
      <c r="H9360" s="114" t="s">
        <v>968</v>
      </c>
      <c r="I9360" s="114">
        <v>1</v>
      </c>
      <c r="J9360" s="131" t="s">
        <v>65</v>
      </c>
      <c r="K9360" t="str">
        <f t="shared" si="7554"/>
        <v>C637051</v>
      </c>
      <c r="L9360" s="114">
        <f t="shared" si="7551"/>
        <v>427</v>
      </c>
    </row>
    <row r="9361" spans="1:12">
      <c r="A9361" s="113" t="str">
        <f t="shared" ref="A9361:C9361" si="7568">A9360</f>
        <v>05</v>
      </c>
      <c r="B9361" t="str">
        <f t="shared" si="7568"/>
        <v>5級地</v>
      </c>
      <c r="C9361" s="119">
        <f t="shared" si="7568"/>
        <v>10.8</v>
      </c>
      <c r="D9361" s="144" t="s">
        <v>1975</v>
      </c>
      <c r="E9361" s="133" t="s">
        <v>1976</v>
      </c>
      <c r="F9361">
        <v>148</v>
      </c>
      <c r="G9361" s="114">
        <f t="shared" si="7553"/>
        <v>1598</v>
      </c>
      <c r="H9361" s="114" t="s">
        <v>968</v>
      </c>
      <c r="I9361" s="114">
        <v>1</v>
      </c>
      <c r="J9361" s="131" t="s">
        <v>65</v>
      </c>
      <c r="K9361" t="str">
        <f t="shared" si="7554"/>
        <v>C638051</v>
      </c>
      <c r="L9361" s="114">
        <f t="shared" si="7551"/>
        <v>427</v>
      </c>
    </row>
    <row r="9362" spans="1:12">
      <c r="A9362" s="113" t="str">
        <f t="shared" ref="A9362:C9362" si="7569">A9361</f>
        <v>05</v>
      </c>
      <c r="B9362" t="str">
        <f t="shared" si="7569"/>
        <v>5級地</v>
      </c>
      <c r="C9362" s="119">
        <f t="shared" si="7569"/>
        <v>10.8</v>
      </c>
      <c r="D9362" s="144" t="s">
        <v>1977</v>
      </c>
      <c r="E9362" s="133" t="s">
        <v>1978</v>
      </c>
      <c r="F9362">
        <v>769</v>
      </c>
      <c r="G9362" s="114">
        <f t="shared" si="7553"/>
        <v>8305</v>
      </c>
      <c r="H9362" s="114" t="s">
        <v>967</v>
      </c>
      <c r="I9362" s="114">
        <v>2</v>
      </c>
      <c r="J9362" s="131" t="s">
        <v>65</v>
      </c>
      <c r="K9362" t="str">
        <f t="shared" si="7554"/>
        <v>C641052</v>
      </c>
      <c r="L9362" s="130">
        <f>L9002</f>
        <v>2072</v>
      </c>
    </row>
    <row r="9363" spans="1:12">
      <c r="A9363" s="113" t="str">
        <f t="shared" ref="A9363:C9363" si="7570">A9362</f>
        <v>05</v>
      </c>
      <c r="B9363" t="str">
        <f t="shared" si="7570"/>
        <v>5級地</v>
      </c>
      <c r="C9363" s="119">
        <f t="shared" si="7570"/>
        <v>10.8</v>
      </c>
      <c r="D9363" s="144" t="s">
        <v>1979</v>
      </c>
      <c r="E9363" s="133" t="s">
        <v>1980</v>
      </c>
      <c r="F9363">
        <v>538</v>
      </c>
      <c r="G9363" s="114">
        <f t="shared" si="7553"/>
        <v>5810</v>
      </c>
      <c r="H9363" s="114" t="s">
        <v>967</v>
      </c>
      <c r="I9363" s="114">
        <v>2</v>
      </c>
      <c r="J9363" s="131" t="s">
        <v>65</v>
      </c>
      <c r="K9363" t="str">
        <f t="shared" si="7554"/>
        <v>C642052</v>
      </c>
      <c r="L9363" s="114">
        <f>L9362</f>
        <v>2072</v>
      </c>
    </row>
    <row r="9364" spans="1:12">
      <c r="A9364" s="113" t="str">
        <f t="shared" ref="A9364:C9364" si="7571">A9363</f>
        <v>05</v>
      </c>
      <c r="B9364" t="str">
        <f t="shared" si="7571"/>
        <v>5級地</v>
      </c>
      <c r="C9364" s="119">
        <f t="shared" si="7571"/>
        <v>10.8</v>
      </c>
      <c r="D9364" s="144" t="s">
        <v>1981</v>
      </c>
      <c r="E9364" s="133" t="s">
        <v>1982</v>
      </c>
      <c r="F9364">
        <v>385</v>
      </c>
      <c r="G9364" s="114">
        <f t="shared" si="7553"/>
        <v>4158</v>
      </c>
      <c r="H9364" s="114" t="s">
        <v>967</v>
      </c>
      <c r="I9364" s="114">
        <v>2</v>
      </c>
      <c r="J9364" s="131" t="s">
        <v>65</v>
      </c>
      <c r="K9364" t="str">
        <f t="shared" si="7554"/>
        <v>C643052</v>
      </c>
      <c r="L9364" s="114">
        <f t="shared" ref="L9364:L9379" si="7572">L9363</f>
        <v>2072</v>
      </c>
    </row>
    <row r="9365" spans="1:12">
      <c r="A9365" s="113" t="str">
        <f t="shared" ref="A9365:C9365" si="7573">A9364</f>
        <v>05</v>
      </c>
      <c r="B9365" t="str">
        <f t="shared" si="7573"/>
        <v>5級地</v>
      </c>
      <c r="C9365" s="119">
        <f t="shared" si="7573"/>
        <v>10.8</v>
      </c>
      <c r="D9365" s="144" t="s">
        <v>1983</v>
      </c>
      <c r="E9365" s="133" t="s">
        <v>1984</v>
      </c>
      <c r="F9365">
        <v>764</v>
      </c>
      <c r="G9365" s="114">
        <f t="shared" si="7553"/>
        <v>8251</v>
      </c>
      <c r="H9365" s="114" t="s">
        <v>967</v>
      </c>
      <c r="I9365" s="114">
        <v>2</v>
      </c>
      <c r="J9365" s="131" t="s">
        <v>65</v>
      </c>
      <c r="K9365" t="str">
        <f t="shared" si="7554"/>
        <v>C644052</v>
      </c>
      <c r="L9365" s="114">
        <f t="shared" si="7572"/>
        <v>2072</v>
      </c>
    </row>
    <row r="9366" spans="1:12">
      <c r="A9366" s="113" t="str">
        <f t="shared" ref="A9366:C9366" si="7574">A9365</f>
        <v>05</v>
      </c>
      <c r="B9366" t="str">
        <f t="shared" si="7574"/>
        <v>5級地</v>
      </c>
      <c r="C9366" s="119">
        <f t="shared" si="7574"/>
        <v>10.8</v>
      </c>
      <c r="D9366" s="144" t="s">
        <v>1985</v>
      </c>
      <c r="E9366" s="133" t="s">
        <v>1986</v>
      </c>
      <c r="F9366">
        <v>533</v>
      </c>
      <c r="G9366" s="114">
        <f t="shared" si="7553"/>
        <v>5756</v>
      </c>
      <c r="H9366" s="114" t="s">
        <v>967</v>
      </c>
      <c r="I9366" s="114">
        <v>2</v>
      </c>
      <c r="J9366" s="131" t="s">
        <v>65</v>
      </c>
      <c r="K9366" t="str">
        <f t="shared" si="7554"/>
        <v>C645052</v>
      </c>
      <c r="L9366" s="114">
        <f t="shared" si="7572"/>
        <v>2072</v>
      </c>
    </row>
    <row r="9367" spans="1:12">
      <c r="A9367" s="113" t="str">
        <f t="shared" ref="A9367:C9367" si="7575">A9366</f>
        <v>05</v>
      </c>
      <c r="B9367" t="str">
        <f t="shared" si="7575"/>
        <v>5級地</v>
      </c>
      <c r="C9367" s="119">
        <f t="shared" si="7575"/>
        <v>10.8</v>
      </c>
      <c r="D9367" s="144" t="s">
        <v>1987</v>
      </c>
      <c r="E9367" s="133" t="s">
        <v>1988</v>
      </c>
      <c r="F9367">
        <v>380</v>
      </c>
      <c r="G9367" s="114">
        <f t="shared" si="7553"/>
        <v>4104</v>
      </c>
      <c r="H9367" s="114" t="s">
        <v>967</v>
      </c>
      <c r="I9367" s="114">
        <v>2</v>
      </c>
      <c r="J9367" s="131" t="s">
        <v>65</v>
      </c>
      <c r="K9367" t="str">
        <f t="shared" si="7554"/>
        <v>C646052</v>
      </c>
      <c r="L9367" s="114">
        <f t="shared" si="7572"/>
        <v>2072</v>
      </c>
    </row>
    <row r="9368" spans="1:12">
      <c r="A9368" s="113" t="str">
        <f t="shared" ref="A9368:C9368" si="7576">A9367</f>
        <v>05</v>
      </c>
      <c r="B9368" t="str">
        <f t="shared" si="7576"/>
        <v>5級地</v>
      </c>
      <c r="C9368" s="119">
        <f t="shared" si="7576"/>
        <v>10.8</v>
      </c>
      <c r="D9368" s="144" t="s">
        <v>1989</v>
      </c>
      <c r="E9368" s="133" t="s">
        <v>1990</v>
      </c>
      <c r="F9368">
        <v>715</v>
      </c>
      <c r="G9368" s="114">
        <f t="shared" si="7553"/>
        <v>7722</v>
      </c>
      <c r="H9368" s="114" t="s">
        <v>967</v>
      </c>
      <c r="I9368" s="114">
        <v>2</v>
      </c>
      <c r="J9368" s="131" t="s">
        <v>65</v>
      </c>
      <c r="K9368" t="str">
        <f t="shared" si="7554"/>
        <v>C647052</v>
      </c>
      <c r="L9368" s="114">
        <f t="shared" si="7572"/>
        <v>2072</v>
      </c>
    </row>
    <row r="9369" spans="1:12">
      <c r="A9369" s="113" t="str">
        <f t="shared" ref="A9369:C9369" si="7577">A9368</f>
        <v>05</v>
      </c>
      <c r="B9369" t="str">
        <f t="shared" si="7577"/>
        <v>5級地</v>
      </c>
      <c r="C9369" s="119">
        <f t="shared" si="7577"/>
        <v>10.8</v>
      </c>
      <c r="D9369" s="144" t="s">
        <v>1991</v>
      </c>
      <c r="E9369" s="133" t="s">
        <v>1992</v>
      </c>
      <c r="F9369">
        <v>501</v>
      </c>
      <c r="G9369" s="114">
        <f t="shared" si="7553"/>
        <v>5410</v>
      </c>
      <c r="H9369" s="114" t="s">
        <v>967</v>
      </c>
      <c r="I9369" s="114">
        <v>2</v>
      </c>
      <c r="J9369" s="131" t="s">
        <v>65</v>
      </c>
      <c r="K9369" t="str">
        <f t="shared" si="7554"/>
        <v>C648052</v>
      </c>
      <c r="L9369" s="114">
        <f t="shared" si="7572"/>
        <v>2072</v>
      </c>
    </row>
    <row r="9370" spans="1:12">
      <c r="A9370" s="113" t="str">
        <f t="shared" ref="A9370:C9370" si="7578">A9369</f>
        <v>05</v>
      </c>
      <c r="B9370" t="str">
        <f t="shared" si="7578"/>
        <v>5級地</v>
      </c>
      <c r="C9370" s="119">
        <f t="shared" si="7578"/>
        <v>10.8</v>
      </c>
      <c r="D9370" s="144" t="s">
        <v>1993</v>
      </c>
      <c r="E9370" s="133" t="s">
        <v>1994</v>
      </c>
      <c r="F9370">
        <v>358</v>
      </c>
      <c r="G9370" s="114">
        <f t="shared" si="7553"/>
        <v>3866</v>
      </c>
      <c r="H9370" s="114" t="s">
        <v>967</v>
      </c>
      <c r="I9370" s="114">
        <v>2</v>
      </c>
      <c r="J9370" s="131" t="s">
        <v>65</v>
      </c>
      <c r="K9370" t="str">
        <f t="shared" si="7554"/>
        <v>C649052</v>
      </c>
      <c r="L9370" s="114">
        <f t="shared" si="7572"/>
        <v>2072</v>
      </c>
    </row>
    <row r="9371" spans="1:12">
      <c r="A9371" s="113" t="str">
        <f t="shared" ref="A9371:C9371" si="7579">A9370</f>
        <v>05</v>
      </c>
      <c r="B9371" t="str">
        <f t="shared" si="7579"/>
        <v>5級地</v>
      </c>
      <c r="C9371" s="119">
        <f t="shared" si="7579"/>
        <v>10.8</v>
      </c>
      <c r="D9371" s="144" t="s">
        <v>1995</v>
      </c>
      <c r="E9371" s="133" t="s">
        <v>1996</v>
      </c>
      <c r="F9371">
        <v>710</v>
      </c>
      <c r="G9371" s="114">
        <f t="shared" si="7553"/>
        <v>7668</v>
      </c>
      <c r="H9371" s="114" t="s">
        <v>967</v>
      </c>
      <c r="I9371" s="114">
        <v>2</v>
      </c>
      <c r="J9371" s="131" t="s">
        <v>65</v>
      </c>
      <c r="K9371" t="str">
        <f t="shared" si="7554"/>
        <v>C650052</v>
      </c>
      <c r="L9371" s="114">
        <f t="shared" si="7572"/>
        <v>2072</v>
      </c>
    </row>
    <row r="9372" spans="1:12">
      <c r="A9372" s="113" t="str">
        <f t="shared" ref="A9372:C9372" si="7580">A9371</f>
        <v>05</v>
      </c>
      <c r="B9372" t="str">
        <f t="shared" si="7580"/>
        <v>5級地</v>
      </c>
      <c r="C9372" s="119">
        <f t="shared" si="7580"/>
        <v>10.8</v>
      </c>
      <c r="D9372" s="144" t="s">
        <v>1997</v>
      </c>
      <c r="E9372" s="133" t="s">
        <v>1998</v>
      </c>
      <c r="F9372">
        <v>496</v>
      </c>
      <c r="G9372" s="114">
        <f t="shared" si="7553"/>
        <v>5356</v>
      </c>
      <c r="H9372" s="114" t="s">
        <v>967</v>
      </c>
      <c r="I9372" s="114">
        <v>2</v>
      </c>
      <c r="J9372" s="131" t="s">
        <v>65</v>
      </c>
      <c r="K9372" t="str">
        <f t="shared" si="7554"/>
        <v>C651052</v>
      </c>
      <c r="L9372" s="114">
        <f t="shared" si="7572"/>
        <v>2072</v>
      </c>
    </row>
    <row r="9373" spans="1:12">
      <c r="A9373" s="113" t="str">
        <f t="shared" ref="A9373:C9373" si="7581">A9372</f>
        <v>05</v>
      </c>
      <c r="B9373" t="str">
        <f t="shared" si="7581"/>
        <v>5級地</v>
      </c>
      <c r="C9373" s="119">
        <f t="shared" si="7581"/>
        <v>10.8</v>
      </c>
      <c r="D9373" s="144" t="s">
        <v>1999</v>
      </c>
      <c r="E9373" s="133" t="s">
        <v>2000</v>
      </c>
      <c r="F9373">
        <v>353</v>
      </c>
      <c r="G9373" s="114">
        <f t="shared" si="7553"/>
        <v>3812</v>
      </c>
      <c r="H9373" s="114" t="s">
        <v>967</v>
      </c>
      <c r="I9373" s="114">
        <v>2</v>
      </c>
      <c r="J9373" s="131" t="s">
        <v>65</v>
      </c>
      <c r="K9373" t="str">
        <f t="shared" si="7554"/>
        <v>C652052</v>
      </c>
      <c r="L9373" s="114">
        <f t="shared" si="7572"/>
        <v>2072</v>
      </c>
    </row>
    <row r="9374" spans="1:12">
      <c r="A9374" s="113" t="str">
        <f t="shared" ref="A9374:C9374" si="7582">A9373</f>
        <v>05</v>
      </c>
      <c r="B9374" t="str">
        <f t="shared" si="7582"/>
        <v>5級地</v>
      </c>
      <c r="C9374" s="119">
        <f t="shared" si="7582"/>
        <v>10.8</v>
      </c>
      <c r="D9374" s="144" t="s">
        <v>2001</v>
      </c>
      <c r="E9374" s="133" t="s">
        <v>2002</v>
      </c>
      <c r="F9374">
        <v>731</v>
      </c>
      <c r="G9374" s="114">
        <f t="shared" si="7553"/>
        <v>7894</v>
      </c>
      <c r="H9374" s="114" t="s">
        <v>967</v>
      </c>
      <c r="I9374" s="114">
        <v>2</v>
      </c>
      <c r="J9374" s="131" t="s">
        <v>65</v>
      </c>
      <c r="K9374" t="str">
        <f t="shared" si="7554"/>
        <v>C653052</v>
      </c>
      <c r="L9374" s="114">
        <f t="shared" si="7572"/>
        <v>2072</v>
      </c>
    </row>
    <row r="9375" spans="1:12">
      <c r="A9375" s="113" t="str">
        <f t="shared" ref="A9375:C9375" si="7583">A9374</f>
        <v>05</v>
      </c>
      <c r="B9375" t="str">
        <f t="shared" si="7583"/>
        <v>5級地</v>
      </c>
      <c r="C9375" s="119">
        <f t="shared" si="7583"/>
        <v>10.8</v>
      </c>
      <c r="D9375" s="144" t="s">
        <v>2003</v>
      </c>
      <c r="E9375" s="133" t="s">
        <v>2004</v>
      </c>
      <c r="F9375">
        <v>512</v>
      </c>
      <c r="G9375" s="114">
        <f t="shared" si="7553"/>
        <v>5529</v>
      </c>
      <c r="H9375" s="114" t="s">
        <v>967</v>
      </c>
      <c r="I9375" s="114">
        <v>2</v>
      </c>
      <c r="J9375" s="131" t="s">
        <v>65</v>
      </c>
      <c r="K9375" t="str">
        <f t="shared" si="7554"/>
        <v>C654052</v>
      </c>
      <c r="L9375" s="114">
        <f t="shared" si="7572"/>
        <v>2072</v>
      </c>
    </row>
    <row r="9376" spans="1:12">
      <c r="A9376" s="113" t="str">
        <f t="shared" ref="A9376:C9376" si="7584">A9375</f>
        <v>05</v>
      </c>
      <c r="B9376" t="str">
        <f t="shared" si="7584"/>
        <v>5級地</v>
      </c>
      <c r="C9376" s="119">
        <f t="shared" si="7584"/>
        <v>10.8</v>
      </c>
      <c r="D9376" s="144" t="s">
        <v>2005</v>
      </c>
      <c r="E9376" s="133" t="s">
        <v>2006</v>
      </c>
      <c r="F9376">
        <v>366</v>
      </c>
      <c r="G9376" s="114">
        <f t="shared" si="7553"/>
        <v>3952</v>
      </c>
      <c r="H9376" s="114" t="s">
        <v>967</v>
      </c>
      <c r="I9376" s="114">
        <v>2</v>
      </c>
      <c r="J9376" s="131" t="s">
        <v>65</v>
      </c>
      <c r="K9376" t="str">
        <f t="shared" si="7554"/>
        <v>C655052</v>
      </c>
      <c r="L9376" s="114">
        <f t="shared" si="7572"/>
        <v>2072</v>
      </c>
    </row>
    <row r="9377" spans="1:12">
      <c r="A9377" s="113" t="str">
        <f t="shared" ref="A9377:C9377" si="7585">A9376</f>
        <v>05</v>
      </c>
      <c r="B9377" t="str">
        <f t="shared" si="7585"/>
        <v>5級地</v>
      </c>
      <c r="C9377" s="119">
        <f t="shared" si="7585"/>
        <v>10.8</v>
      </c>
      <c r="D9377" s="144" t="s">
        <v>2007</v>
      </c>
      <c r="E9377" s="133" t="s">
        <v>2008</v>
      </c>
      <c r="F9377">
        <v>726</v>
      </c>
      <c r="G9377" s="114">
        <f t="shared" si="7553"/>
        <v>7840</v>
      </c>
      <c r="H9377" s="114" t="s">
        <v>967</v>
      </c>
      <c r="I9377" s="114">
        <v>2</v>
      </c>
      <c r="J9377" s="131" t="s">
        <v>65</v>
      </c>
      <c r="K9377" t="str">
        <f t="shared" si="7554"/>
        <v>C656052</v>
      </c>
      <c r="L9377" s="114">
        <f t="shared" si="7572"/>
        <v>2072</v>
      </c>
    </row>
    <row r="9378" spans="1:12">
      <c r="A9378" s="113" t="str">
        <f t="shared" ref="A9378:C9378" si="7586">A9377</f>
        <v>05</v>
      </c>
      <c r="B9378" t="str">
        <f t="shared" si="7586"/>
        <v>5級地</v>
      </c>
      <c r="C9378" s="119">
        <f t="shared" si="7586"/>
        <v>10.8</v>
      </c>
      <c r="D9378" s="144" t="s">
        <v>2009</v>
      </c>
      <c r="E9378" s="133" t="s">
        <v>2010</v>
      </c>
      <c r="F9378">
        <v>507</v>
      </c>
      <c r="G9378" s="114">
        <f t="shared" si="7553"/>
        <v>5475</v>
      </c>
      <c r="H9378" s="114" t="s">
        <v>967</v>
      </c>
      <c r="I9378" s="114">
        <v>2</v>
      </c>
      <c r="J9378" s="131" t="s">
        <v>65</v>
      </c>
      <c r="K9378" t="str">
        <f t="shared" si="7554"/>
        <v>C657052</v>
      </c>
      <c r="L9378" s="114">
        <f t="shared" si="7572"/>
        <v>2072</v>
      </c>
    </row>
    <row r="9379" spans="1:12">
      <c r="A9379" s="113" t="str">
        <f t="shared" ref="A9379:C9379" si="7587">A9378</f>
        <v>05</v>
      </c>
      <c r="B9379" t="str">
        <f t="shared" si="7587"/>
        <v>5級地</v>
      </c>
      <c r="C9379" s="119">
        <f t="shared" si="7587"/>
        <v>10.8</v>
      </c>
      <c r="D9379" s="144" t="s">
        <v>2011</v>
      </c>
      <c r="E9379" s="133" t="s">
        <v>2012</v>
      </c>
      <c r="F9379">
        <v>361</v>
      </c>
      <c r="G9379" s="114">
        <f t="shared" si="7553"/>
        <v>3898</v>
      </c>
      <c r="H9379" s="114" t="s">
        <v>967</v>
      </c>
      <c r="I9379" s="114">
        <v>2</v>
      </c>
      <c r="J9379" s="131" t="s">
        <v>65</v>
      </c>
      <c r="K9379" t="str">
        <f t="shared" si="7554"/>
        <v>C658052</v>
      </c>
      <c r="L9379" s="114">
        <f t="shared" si="7572"/>
        <v>2072</v>
      </c>
    </row>
    <row r="9380" spans="1:12">
      <c r="A9380" s="113" t="str">
        <f t="shared" ref="A9380:C9380" si="7588">A9379</f>
        <v>05</v>
      </c>
      <c r="B9380" t="str">
        <f t="shared" si="7588"/>
        <v>5級地</v>
      </c>
      <c r="C9380" s="119">
        <f t="shared" si="7588"/>
        <v>10.8</v>
      </c>
      <c r="D9380" s="144" t="s">
        <v>2013</v>
      </c>
      <c r="E9380" s="133" t="s">
        <v>2014</v>
      </c>
      <c r="F9380">
        <v>652</v>
      </c>
      <c r="G9380" s="114">
        <f t="shared" si="7553"/>
        <v>7041</v>
      </c>
      <c r="H9380" s="114" t="s">
        <v>967</v>
      </c>
      <c r="I9380" s="114">
        <v>2</v>
      </c>
      <c r="J9380" s="131" t="s">
        <v>65</v>
      </c>
      <c r="K9380" t="str">
        <f t="shared" si="7554"/>
        <v>C661052</v>
      </c>
      <c r="L9380" s="130">
        <f>L9020</f>
        <v>1704</v>
      </c>
    </row>
    <row r="9381" spans="1:12">
      <c r="A9381" s="113" t="str">
        <f t="shared" ref="A9381:C9381" si="7589">A9380</f>
        <v>05</v>
      </c>
      <c r="B9381" t="str">
        <f t="shared" si="7589"/>
        <v>5級地</v>
      </c>
      <c r="C9381" s="119">
        <f t="shared" si="7589"/>
        <v>10.8</v>
      </c>
      <c r="D9381" s="144" t="s">
        <v>2015</v>
      </c>
      <c r="E9381" s="133" t="s">
        <v>2016</v>
      </c>
      <c r="F9381">
        <v>456</v>
      </c>
      <c r="G9381" s="114">
        <f t="shared" si="7553"/>
        <v>4924</v>
      </c>
      <c r="H9381" s="114" t="s">
        <v>967</v>
      </c>
      <c r="I9381" s="114">
        <v>2</v>
      </c>
      <c r="J9381" s="131" t="s">
        <v>65</v>
      </c>
      <c r="K9381" t="str">
        <f t="shared" si="7554"/>
        <v>C662052</v>
      </c>
      <c r="L9381" s="114">
        <f>L9380</f>
        <v>1704</v>
      </c>
    </row>
    <row r="9382" spans="1:12">
      <c r="A9382" s="113" t="str">
        <f t="shared" ref="A9382:C9382" si="7590">A9381</f>
        <v>05</v>
      </c>
      <c r="B9382" t="str">
        <f t="shared" si="7590"/>
        <v>5級地</v>
      </c>
      <c r="C9382" s="119">
        <f t="shared" si="7590"/>
        <v>10.8</v>
      </c>
      <c r="D9382" s="144" t="s">
        <v>2017</v>
      </c>
      <c r="E9382" s="133" t="s">
        <v>2018</v>
      </c>
      <c r="F9382">
        <v>326</v>
      </c>
      <c r="G9382" s="114">
        <f t="shared" si="7553"/>
        <v>3520</v>
      </c>
      <c r="H9382" s="114" t="s">
        <v>967</v>
      </c>
      <c r="I9382" s="114">
        <v>2</v>
      </c>
      <c r="J9382" s="131" t="s">
        <v>65</v>
      </c>
      <c r="K9382" t="str">
        <f t="shared" si="7554"/>
        <v>C663052</v>
      </c>
      <c r="L9382" s="114">
        <f t="shared" ref="L9382:L9397" si="7591">L9381</f>
        <v>1704</v>
      </c>
    </row>
    <row r="9383" spans="1:12">
      <c r="A9383" s="113" t="str">
        <f t="shared" ref="A9383:C9383" si="7592">A9382</f>
        <v>05</v>
      </c>
      <c r="B9383" t="str">
        <f t="shared" si="7592"/>
        <v>5級地</v>
      </c>
      <c r="C9383" s="119">
        <f t="shared" si="7592"/>
        <v>10.8</v>
      </c>
      <c r="D9383" s="144" t="s">
        <v>2019</v>
      </c>
      <c r="E9383" s="133" t="s">
        <v>2020</v>
      </c>
      <c r="F9383">
        <v>647</v>
      </c>
      <c r="G9383" s="114">
        <f t="shared" si="7553"/>
        <v>6987</v>
      </c>
      <c r="H9383" s="114" t="s">
        <v>967</v>
      </c>
      <c r="I9383" s="114">
        <v>2</v>
      </c>
      <c r="J9383" s="131" t="s">
        <v>65</v>
      </c>
      <c r="K9383" t="str">
        <f t="shared" si="7554"/>
        <v>C664052</v>
      </c>
      <c r="L9383" s="114">
        <f t="shared" si="7591"/>
        <v>1704</v>
      </c>
    </row>
    <row r="9384" spans="1:12">
      <c r="A9384" s="113" t="str">
        <f t="shared" ref="A9384:C9384" si="7593">A9383</f>
        <v>05</v>
      </c>
      <c r="B9384" t="str">
        <f t="shared" si="7593"/>
        <v>5級地</v>
      </c>
      <c r="C9384" s="119">
        <f t="shared" si="7593"/>
        <v>10.8</v>
      </c>
      <c r="D9384" s="144" t="s">
        <v>2021</v>
      </c>
      <c r="E9384" s="133" t="s">
        <v>2022</v>
      </c>
      <c r="F9384">
        <v>451</v>
      </c>
      <c r="G9384" s="114">
        <f t="shared" si="7553"/>
        <v>4870</v>
      </c>
      <c r="H9384" s="114" t="s">
        <v>967</v>
      </c>
      <c r="I9384" s="114">
        <v>2</v>
      </c>
      <c r="J9384" s="131" t="s">
        <v>65</v>
      </c>
      <c r="K9384" t="str">
        <f t="shared" si="7554"/>
        <v>C665052</v>
      </c>
      <c r="L9384" s="114">
        <f t="shared" si="7591"/>
        <v>1704</v>
      </c>
    </row>
    <row r="9385" spans="1:12">
      <c r="A9385" s="113" t="str">
        <f t="shared" ref="A9385:C9385" si="7594">A9384</f>
        <v>05</v>
      </c>
      <c r="B9385" t="str">
        <f t="shared" si="7594"/>
        <v>5級地</v>
      </c>
      <c r="C9385" s="119">
        <f t="shared" si="7594"/>
        <v>10.8</v>
      </c>
      <c r="D9385" s="144" t="s">
        <v>2023</v>
      </c>
      <c r="E9385" s="133" t="s">
        <v>2024</v>
      </c>
      <c r="F9385">
        <v>321</v>
      </c>
      <c r="G9385" s="114">
        <f t="shared" si="7553"/>
        <v>3466</v>
      </c>
      <c r="H9385" s="114" t="s">
        <v>967</v>
      </c>
      <c r="I9385" s="114">
        <v>2</v>
      </c>
      <c r="J9385" s="131" t="s">
        <v>65</v>
      </c>
      <c r="K9385" t="str">
        <f t="shared" si="7554"/>
        <v>C666052</v>
      </c>
      <c r="L9385" s="114">
        <f t="shared" si="7591"/>
        <v>1704</v>
      </c>
    </row>
    <row r="9386" spans="1:12">
      <c r="A9386" s="113" t="str">
        <f t="shared" ref="A9386:C9386" si="7595">A9385</f>
        <v>05</v>
      </c>
      <c r="B9386" t="str">
        <f t="shared" si="7595"/>
        <v>5級地</v>
      </c>
      <c r="C9386" s="119">
        <f t="shared" si="7595"/>
        <v>10.8</v>
      </c>
      <c r="D9386" s="144" t="s">
        <v>2025</v>
      </c>
      <c r="E9386" s="133" t="s">
        <v>2026</v>
      </c>
      <c r="F9386">
        <v>606</v>
      </c>
      <c r="G9386" s="114">
        <f t="shared" si="7553"/>
        <v>6544</v>
      </c>
      <c r="H9386" s="114" t="s">
        <v>967</v>
      </c>
      <c r="I9386" s="114">
        <v>2</v>
      </c>
      <c r="J9386" s="131" t="s">
        <v>65</v>
      </c>
      <c r="K9386" t="str">
        <f t="shared" si="7554"/>
        <v>C667052</v>
      </c>
      <c r="L9386" s="114">
        <f t="shared" si="7591"/>
        <v>1704</v>
      </c>
    </row>
    <row r="9387" spans="1:12">
      <c r="A9387" s="113" t="str">
        <f t="shared" ref="A9387:C9387" si="7596">A9386</f>
        <v>05</v>
      </c>
      <c r="B9387" t="str">
        <f t="shared" si="7596"/>
        <v>5級地</v>
      </c>
      <c r="C9387" s="119">
        <f t="shared" si="7596"/>
        <v>10.8</v>
      </c>
      <c r="D9387" s="144" t="s">
        <v>2027</v>
      </c>
      <c r="E9387" s="133" t="s">
        <v>2028</v>
      </c>
      <c r="F9387">
        <v>424</v>
      </c>
      <c r="G9387" s="114">
        <f t="shared" si="7553"/>
        <v>4579</v>
      </c>
      <c r="H9387" s="114" t="s">
        <v>967</v>
      </c>
      <c r="I9387" s="114">
        <v>2</v>
      </c>
      <c r="J9387" s="131" t="s">
        <v>65</v>
      </c>
      <c r="K9387" t="str">
        <f t="shared" si="7554"/>
        <v>C668052</v>
      </c>
      <c r="L9387" s="114">
        <f t="shared" si="7591"/>
        <v>1704</v>
      </c>
    </row>
    <row r="9388" spans="1:12">
      <c r="A9388" s="113" t="str">
        <f t="shared" ref="A9388:C9388" si="7597">A9387</f>
        <v>05</v>
      </c>
      <c r="B9388" t="str">
        <f t="shared" si="7597"/>
        <v>5級地</v>
      </c>
      <c r="C9388" s="119">
        <f t="shared" si="7597"/>
        <v>10.8</v>
      </c>
      <c r="D9388" s="144" t="s">
        <v>2029</v>
      </c>
      <c r="E9388" s="133" t="s">
        <v>2030</v>
      </c>
      <c r="F9388">
        <v>303</v>
      </c>
      <c r="G9388" s="114">
        <f t="shared" si="7553"/>
        <v>3272</v>
      </c>
      <c r="H9388" s="114" t="s">
        <v>967</v>
      </c>
      <c r="I9388" s="114">
        <v>2</v>
      </c>
      <c r="J9388" s="131" t="s">
        <v>65</v>
      </c>
      <c r="K9388" t="str">
        <f t="shared" si="7554"/>
        <v>C669052</v>
      </c>
      <c r="L9388" s="114">
        <f t="shared" si="7591"/>
        <v>1704</v>
      </c>
    </row>
    <row r="9389" spans="1:12">
      <c r="A9389" s="113" t="str">
        <f t="shared" ref="A9389:C9389" si="7598">A9388</f>
        <v>05</v>
      </c>
      <c r="B9389" t="str">
        <f t="shared" si="7598"/>
        <v>5級地</v>
      </c>
      <c r="C9389" s="119">
        <f t="shared" si="7598"/>
        <v>10.8</v>
      </c>
      <c r="D9389" s="144" t="s">
        <v>2031</v>
      </c>
      <c r="E9389" s="133" t="s">
        <v>2032</v>
      </c>
      <c r="F9389">
        <v>601</v>
      </c>
      <c r="G9389" s="114">
        <f t="shared" si="7553"/>
        <v>6490</v>
      </c>
      <c r="H9389" s="114" t="s">
        <v>967</v>
      </c>
      <c r="I9389" s="114">
        <v>2</v>
      </c>
      <c r="J9389" s="131" t="s">
        <v>65</v>
      </c>
      <c r="K9389" t="str">
        <f t="shared" si="7554"/>
        <v>C670052</v>
      </c>
      <c r="L9389" s="114">
        <f t="shared" si="7591"/>
        <v>1704</v>
      </c>
    </row>
    <row r="9390" spans="1:12">
      <c r="A9390" s="113" t="str">
        <f t="shared" ref="A9390:C9390" si="7599">A9389</f>
        <v>05</v>
      </c>
      <c r="B9390" t="str">
        <f t="shared" si="7599"/>
        <v>5級地</v>
      </c>
      <c r="C9390" s="119">
        <f t="shared" si="7599"/>
        <v>10.8</v>
      </c>
      <c r="D9390" s="144" t="s">
        <v>2033</v>
      </c>
      <c r="E9390" s="133" t="s">
        <v>2034</v>
      </c>
      <c r="F9390">
        <v>419</v>
      </c>
      <c r="G9390" s="114">
        <f t="shared" si="7553"/>
        <v>4525</v>
      </c>
      <c r="H9390" s="114" t="s">
        <v>967</v>
      </c>
      <c r="I9390" s="114">
        <v>2</v>
      </c>
      <c r="J9390" s="131" t="s">
        <v>65</v>
      </c>
      <c r="K9390" t="str">
        <f t="shared" si="7554"/>
        <v>C671052</v>
      </c>
      <c r="L9390" s="114">
        <f t="shared" si="7591"/>
        <v>1704</v>
      </c>
    </row>
    <row r="9391" spans="1:12">
      <c r="A9391" s="113" t="str">
        <f t="shared" ref="A9391:C9391" si="7600">A9390</f>
        <v>05</v>
      </c>
      <c r="B9391" t="str">
        <f t="shared" si="7600"/>
        <v>5級地</v>
      </c>
      <c r="C9391" s="119">
        <f t="shared" si="7600"/>
        <v>10.8</v>
      </c>
      <c r="D9391" s="144" t="s">
        <v>2035</v>
      </c>
      <c r="E9391" s="133" t="s">
        <v>2036</v>
      </c>
      <c r="F9391">
        <v>298</v>
      </c>
      <c r="G9391" s="114">
        <f t="shared" si="7553"/>
        <v>3218</v>
      </c>
      <c r="H9391" s="114" t="s">
        <v>967</v>
      </c>
      <c r="I9391" s="114">
        <v>2</v>
      </c>
      <c r="J9391" s="131" t="s">
        <v>65</v>
      </c>
      <c r="K9391" t="str">
        <f t="shared" si="7554"/>
        <v>C672052</v>
      </c>
      <c r="L9391" s="114">
        <f t="shared" si="7591"/>
        <v>1704</v>
      </c>
    </row>
    <row r="9392" spans="1:12">
      <c r="A9392" s="113" t="str">
        <f t="shared" ref="A9392:C9392" si="7601">A9391</f>
        <v>05</v>
      </c>
      <c r="B9392" t="str">
        <f t="shared" si="7601"/>
        <v>5級地</v>
      </c>
      <c r="C9392" s="119">
        <f t="shared" si="7601"/>
        <v>10.8</v>
      </c>
      <c r="D9392" s="144" t="s">
        <v>2037</v>
      </c>
      <c r="E9392" s="133" t="s">
        <v>2038</v>
      </c>
      <c r="F9392">
        <v>619</v>
      </c>
      <c r="G9392" s="114">
        <f t="shared" si="7553"/>
        <v>6685</v>
      </c>
      <c r="H9392" s="114" t="s">
        <v>967</v>
      </c>
      <c r="I9392" s="114">
        <v>2</v>
      </c>
      <c r="J9392" s="131" t="s">
        <v>65</v>
      </c>
      <c r="K9392" t="str">
        <f t="shared" si="7554"/>
        <v>C673052</v>
      </c>
      <c r="L9392" s="114">
        <f t="shared" si="7591"/>
        <v>1704</v>
      </c>
    </row>
    <row r="9393" spans="1:12">
      <c r="A9393" s="113" t="str">
        <f t="shared" ref="A9393:C9393" si="7602">A9392</f>
        <v>05</v>
      </c>
      <c r="B9393" t="str">
        <f t="shared" si="7602"/>
        <v>5級地</v>
      </c>
      <c r="C9393" s="119">
        <f t="shared" si="7602"/>
        <v>10.8</v>
      </c>
      <c r="D9393" s="144" t="s">
        <v>2039</v>
      </c>
      <c r="E9393" s="133" t="s">
        <v>2040</v>
      </c>
      <c r="F9393">
        <v>433</v>
      </c>
      <c r="G9393" s="114">
        <f t="shared" si="7553"/>
        <v>4676</v>
      </c>
      <c r="H9393" s="114" t="s">
        <v>967</v>
      </c>
      <c r="I9393" s="114">
        <v>2</v>
      </c>
      <c r="J9393" s="131" t="s">
        <v>65</v>
      </c>
      <c r="K9393" t="str">
        <f t="shared" si="7554"/>
        <v>C674052</v>
      </c>
      <c r="L9393" s="114">
        <f t="shared" si="7591"/>
        <v>1704</v>
      </c>
    </row>
    <row r="9394" spans="1:12">
      <c r="A9394" s="113" t="str">
        <f t="shared" ref="A9394:C9394" si="7603">A9393</f>
        <v>05</v>
      </c>
      <c r="B9394" t="str">
        <f t="shared" si="7603"/>
        <v>5級地</v>
      </c>
      <c r="C9394" s="119">
        <f t="shared" si="7603"/>
        <v>10.8</v>
      </c>
      <c r="D9394" s="144" t="s">
        <v>2041</v>
      </c>
      <c r="E9394" s="133" t="s">
        <v>2042</v>
      </c>
      <c r="F9394">
        <v>310</v>
      </c>
      <c r="G9394" s="114">
        <f t="shared" si="7553"/>
        <v>3348</v>
      </c>
      <c r="H9394" s="114" t="s">
        <v>967</v>
      </c>
      <c r="I9394" s="114">
        <v>2</v>
      </c>
      <c r="J9394" s="131" t="s">
        <v>65</v>
      </c>
      <c r="K9394" t="str">
        <f t="shared" si="7554"/>
        <v>C675052</v>
      </c>
      <c r="L9394" s="114">
        <f t="shared" si="7591"/>
        <v>1704</v>
      </c>
    </row>
    <row r="9395" spans="1:12">
      <c r="A9395" s="113" t="str">
        <f t="shared" ref="A9395:C9395" si="7604">A9394</f>
        <v>05</v>
      </c>
      <c r="B9395" t="str">
        <f t="shared" si="7604"/>
        <v>5級地</v>
      </c>
      <c r="C9395" s="119">
        <f t="shared" si="7604"/>
        <v>10.8</v>
      </c>
      <c r="D9395" s="144" t="s">
        <v>2043</v>
      </c>
      <c r="E9395" s="133" t="s">
        <v>2044</v>
      </c>
      <c r="F9395">
        <v>614</v>
      </c>
      <c r="G9395" s="114">
        <f t="shared" si="7553"/>
        <v>6631</v>
      </c>
      <c r="H9395" s="114" t="s">
        <v>967</v>
      </c>
      <c r="I9395" s="114">
        <v>2</v>
      </c>
      <c r="J9395" s="131" t="s">
        <v>65</v>
      </c>
      <c r="K9395" t="str">
        <f t="shared" si="7554"/>
        <v>C676052</v>
      </c>
      <c r="L9395" s="114">
        <f t="shared" si="7591"/>
        <v>1704</v>
      </c>
    </row>
    <row r="9396" spans="1:12">
      <c r="A9396" s="113" t="str">
        <f t="shared" ref="A9396:C9396" si="7605">A9395</f>
        <v>05</v>
      </c>
      <c r="B9396" t="str">
        <f t="shared" si="7605"/>
        <v>5級地</v>
      </c>
      <c r="C9396" s="119">
        <f t="shared" si="7605"/>
        <v>10.8</v>
      </c>
      <c r="D9396" s="144" t="s">
        <v>2045</v>
      </c>
      <c r="E9396" s="133" t="s">
        <v>2046</v>
      </c>
      <c r="F9396">
        <v>428</v>
      </c>
      <c r="G9396" s="114">
        <f t="shared" si="7553"/>
        <v>4622</v>
      </c>
      <c r="H9396" s="114" t="s">
        <v>967</v>
      </c>
      <c r="I9396" s="114">
        <v>2</v>
      </c>
      <c r="J9396" s="131" t="s">
        <v>65</v>
      </c>
      <c r="K9396" t="str">
        <f t="shared" si="7554"/>
        <v>C677052</v>
      </c>
      <c r="L9396" s="114">
        <f t="shared" si="7591"/>
        <v>1704</v>
      </c>
    </row>
    <row r="9397" spans="1:12">
      <c r="A9397" s="113" t="str">
        <f t="shared" ref="A9397:C9397" si="7606">A9396</f>
        <v>05</v>
      </c>
      <c r="B9397" t="str">
        <f t="shared" si="7606"/>
        <v>5級地</v>
      </c>
      <c r="C9397" s="119">
        <f t="shared" si="7606"/>
        <v>10.8</v>
      </c>
      <c r="D9397" s="144" t="s">
        <v>2047</v>
      </c>
      <c r="E9397" s="133" t="s">
        <v>2048</v>
      </c>
      <c r="F9397">
        <v>305</v>
      </c>
      <c r="G9397" s="114">
        <f t="shared" si="7553"/>
        <v>3294</v>
      </c>
      <c r="H9397" s="114" t="s">
        <v>967</v>
      </c>
      <c r="I9397" s="114">
        <v>2</v>
      </c>
      <c r="J9397" s="131" t="s">
        <v>65</v>
      </c>
      <c r="K9397" t="str">
        <f t="shared" si="7554"/>
        <v>C678052</v>
      </c>
      <c r="L9397" s="114">
        <f t="shared" si="7591"/>
        <v>1704</v>
      </c>
    </row>
    <row r="9398" spans="1:12">
      <c r="A9398" s="113" t="str">
        <f t="shared" ref="A9398:C9398" si="7607">A9397</f>
        <v>05</v>
      </c>
      <c r="B9398" t="str">
        <f t="shared" si="7607"/>
        <v>5級地</v>
      </c>
      <c r="C9398" s="119">
        <f t="shared" si="7607"/>
        <v>10.8</v>
      </c>
      <c r="D9398" s="144" t="s">
        <v>2049</v>
      </c>
      <c r="E9398" s="133" t="s">
        <v>2050</v>
      </c>
      <c r="F9398">
        <v>571</v>
      </c>
      <c r="G9398" s="114">
        <f t="shared" si="7553"/>
        <v>6166</v>
      </c>
      <c r="H9398" s="114" t="s">
        <v>967</v>
      </c>
      <c r="I9398" s="114">
        <v>2</v>
      </c>
      <c r="J9398" s="131" t="s">
        <v>65</v>
      </c>
      <c r="K9398" t="str">
        <f t="shared" si="7554"/>
        <v>C681052</v>
      </c>
      <c r="L9398" s="130">
        <f>L9038</f>
        <v>1427</v>
      </c>
    </row>
    <row r="9399" spans="1:12">
      <c r="A9399" s="113" t="str">
        <f t="shared" ref="A9399:C9399" si="7608">A9398</f>
        <v>05</v>
      </c>
      <c r="B9399" t="str">
        <f t="shared" si="7608"/>
        <v>5級地</v>
      </c>
      <c r="C9399" s="119">
        <f t="shared" si="7608"/>
        <v>10.8</v>
      </c>
      <c r="D9399" s="144" t="s">
        <v>2051</v>
      </c>
      <c r="E9399" s="133" t="s">
        <v>2052</v>
      </c>
      <c r="F9399">
        <v>400</v>
      </c>
      <c r="G9399" s="114">
        <f t="shared" si="7553"/>
        <v>4320</v>
      </c>
      <c r="H9399" s="114" t="s">
        <v>967</v>
      </c>
      <c r="I9399" s="114">
        <v>2</v>
      </c>
      <c r="J9399" s="131" t="s">
        <v>65</v>
      </c>
      <c r="K9399" t="str">
        <f t="shared" si="7554"/>
        <v>C682052</v>
      </c>
      <c r="L9399" s="114">
        <f>L9398</f>
        <v>1427</v>
      </c>
    </row>
    <row r="9400" spans="1:12">
      <c r="A9400" s="113" t="str">
        <f t="shared" ref="A9400:C9400" si="7609">A9399</f>
        <v>05</v>
      </c>
      <c r="B9400" t="str">
        <f t="shared" si="7609"/>
        <v>5級地</v>
      </c>
      <c r="C9400" s="119">
        <f t="shared" si="7609"/>
        <v>10.8</v>
      </c>
      <c r="D9400" s="144" t="s">
        <v>2053</v>
      </c>
      <c r="E9400" s="133" t="s">
        <v>2054</v>
      </c>
      <c r="F9400">
        <v>286</v>
      </c>
      <c r="G9400" s="114">
        <f t="shared" si="7553"/>
        <v>3088</v>
      </c>
      <c r="H9400" s="114" t="s">
        <v>967</v>
      </c>
      <c r="I9400" s="114">
        <v>2</v>
      </c>
      <c r="J9400" s="131" t="s">
        <v>65</v>
      </c>
      <c r="K9400" t="str">
        <f t="shared" si="7554"/>
        <v>C683052</v>
      </c>
      <c r="L9400" s="114">
        <f t="shared" ref="L9400:L9415" si="7610">L9399</f>
        <v>1427</v>
      </c>
    </row>
    <row r="9401" spans="1:12">
      <c r="A9401" s="113" t="str">
        <f t="shared" ref="A9401:C9401" si="7611">A9400</f>
        <v>05</v>
      </c>
      <c r="B9401" t="str">
        <f t="shared" si="7611"/>
        <v>5級地</v>
      </c>
      <c r="C9401" s="119">
        <f t="shared" si="7611"/>
        <v>10.8</v>
      </c>
      <c r="D9401" s="144" t="s">
        <v>2055</v>
      </c>
      <c r="E9401" s="133" t="s">
        <v>2056</v>
      </c>
      <c r="F9401">
        <v>566</v>
      </c>
      <c r="G9401" s="114">
        <f t="shared" si="7553"/>
        <v>6112</v>
      </c>
      <c r="H9401" s="114" t="s">
        <v>967</v>
      </c>
      <c r="I9401" s="114">
        <v>2</v>
      </c>
      <c r="J9401" s="131" t="s">
        <v>65</v>
      </c>
      <c r="K9401" t="str">
        <f t="shared" si="7554"/>
        <v>C684052</v>
      </c>
      <c r="L9401" s="114">
        <f t="shared" si="7610"/>
        <v>1427</v>
      </c>
    </row>
    <row r="9402" spans="1:12">
      <c r="A9402" s="113" t="str">
        <f t="shared" ref="A9402:C9402" si="7612">A9401</f>
        <v>05</v>
      </c>
      <c r="B9402" t="str">
        <f t="shared" si="7612"/>
        <v>5級地</v>
      </c>
      <c r="C9402" s="119">
        <f t="shared" si="7612"/>
        <v>10.8</v>
      </c>
      <c r="D9402" s="144" t="s">
        <v>2057</v>
      </c>
      <c r="E9402" s="133" t="s">
        <v>2058</v>
      </c>
      <c r="F9402">
        <v>395</v>
      </c>
      <c r="G9402" s="114">
        <f t="shared" si="7553"/>
        <v>4266</v>
      </c>
      <c r="H9402" s="114" t="s">
        <v>967</v>
      </c>
      <c r="I9402" s="114">
        <v>2</v>
      </c>
      <c r="J9402" s="131" t="s">
        <v>65</v>
      </c>
      <c r="K9402" t="str">
        <f t="shared" si="7554"/>
        <v>C685052</v>
      </c>
      <c r="L9402" s="114">
        <f t="shared" si="7610"/>
        <v>1427</v>
      </c>
    </row>
    <row r="9403" spans="1:12">
      <c r="A9403" s="113" t="str">
        <f t="shared" ref="A9403:C9403" si="7613">A9402</f>
        <v>05</v>
      </c>
      <c r="B9403" t="str">
        <f t="shared" si="7613"/>
        <v>5級地</v>
      </c>
      <c r="C9403" s="119">
        <f t="shared" si="7613"/>
        <v>10.8</v>
      </c>
      <c r="D9403" s="144" t="s">
        <v>2059</v>
      </c>
      <c r="E9403" s="133" t="s">
        <v>2060</v>
      </c>
      <c r="F9403">
        <v>281</v>
      </c>
      <c r="G9403" s="114">
        <f t="shared" si="7553"/>
        <v>3034</v>
      </c>
      <c r="H9403" s="114" t="s">
        <v>967</v>
      </c>
      <c r="I9403" s="114">
        <v>2</v>
      </c>
      <c r="J9403" s="131" t="s">
        <v>65</v>
      </c>
      <c r="K9403" t="str">
        <f t="shared" si="7554"/>
        <v>C686052</v>
      </c>
      <c r="L9403" s="114">
        <f t="shared" si="7610"/>
        <v>1427</v>
      </c>
    </row>
    <row r="9404" spans="1:12">
      <c r="A9404" s="113" t="str">
        <f t="shared" ref="A9404:C9404" si="7614">A9403</f>
        <v>05</v>
      </c>
      <c r="B9404" t="str">
        <f t="shared" si="7614"/>
        <v>5級地</v>
      </c>
      <c r="C9404" s="119">
        <f t="shared" si="7614"/>
        <v>10.8</v>
      </c>
      <c r="D9404" s="144" t="s">
        <v>2061</v>
      </c>
      <c r="E9404" s="133" t="s">
        <v>2062</v>
      </c>
      <c r="F9404">
        <v>531</v>
      </c>
      <c r="G9404" s="114">
        <f t="shared" si="7553"/>
        <v>5734</v>
      </c>
      <c r="H9404" s="114" t="s">
        <v>967</v>
      </c>
      <c r="I9404" s="114">
        <v>2</v>
      </c>
      <c r="J9404" s="131" t="s">
        <v>65</v>
      </c>
      <c r="K9404" t="str">
        <f t="shared" si="7554"/>
        <v>C687052</v>
      </c>
      <c r="L9404" s="114">
        <f t="shared" si="7610"/>
        <v>1427</v>
      </c>
    </row>
    <row r="9405" spans="1:12">
      <c r="A9405" s="113" t="str">
        <f t="shared" ref="A9405:C9405" si="7615">A9404</f>
        <v>05</v>
      </c>
      <c r="B9405" t="str">
        <f t="shared" si="7615"/>
        <v>5級地</v>
      </c>
      <c r="C9405" s="119">
        <f t="shared" si="7615"/>
        <v>10.8</v>
      </c>
      <c r="D9405" s="144" t="s">
        <v>2063</v>
      </c>
      <c r="E9405" s="133" t="s">
        <v>2064</v>
      </c>
      <c r="F9405">
        <v>372</v>
      </c>
      <c r="G9405" s="114">
        <f t="shared" si="7553"/>
        <v>4017</v>
      </c>
      <c r="H9405" s="114" t="s">
        <v>967</v>
      </c>
      <c r="I9405" s="114">
        <v>2</v>
      </c>
      <c r="J9405" s="131" t="s">
        <v>65</v>
      </c>
      <c r="K9405" t="str">
        <f t="shared" si="7554"/>
        <v>C688052</v>
      </c>
      <c r="L9405" s="114">
        <f t="shared" si="7610"/>
        <v>1427</v>
      </c>
    </row>
    <row r="9406" spans="1:12">
      <c r="A9406" s="113" t="str">
        <f t="shared" ref="A9406:C9406" si="7616">A9405</f>
        <v>05</v>
      </c>
      <c r="B9406" t="str">
        <f t="shared" si="7616"/>
        <v>5級地</v>
      </c>
      <c r="C9406" s="119">
        <f t="shared" si="7616"/>
        <v>10.8</v>
      </c>
      <c r="D9406" s="144" t="s">
        <v>2065</v>
      </c>
      <c r="E9406" s="133" t="s">
        <v>2066</v>
      </c>
      <c r="F9406">
        <v>266</v>
      </c>
      <c r="G9406" s="114">
        <f t="shared" si="7553"/>
        <v>2872</v>
      </c>
      <c r="H9406" s="114" t="s">
        <v>967</v>
      </c>
      <c r="I9406" s="114">
        <v>2</v>
      </c>
      <c r="J9406" s="131" t="s">
        <v>65</v>
      </c>
      <c r="K9406" t="str">
        <f t="shared" si="7554"/>
        <v>C689052</v>
      </c>
      <c r="L9406" s="114">
        <f t="shared" si="7610"/>
        <v>1427</v>
      </c>
    </row>
    <row r="9407" spans="1:12">
      <c r="A9407" s="113" t="str">
        <f t="shared" ref="A9407:C9407" si="7617">A9406</f>
        <v>05</v>
      </c>
      <c r="B9407" t="str">
        <f t="shared" si="7617"/>
        <v>5級地</v>
      </c>
      <c r="C9407" s="119">
        <f t="shared" si="7617"/>
        <v>10.8</v>
      </c>
      <c r="D9407" s="144" t="s">
        <v>2067</v>
      </c>
      <c r="E9407" s="133" t="s">
        <v>2068</v>
      </c>
      <c r="F9407">
        <v>526</v>
      </c>
      <c r="G9407" s="114">
        <f t="shared" si="7553"/>
        <v>5680</v>
      </c>
      <c r="H9407" s="114" t="s">
        <v>967</v>
      </c>
      <c r="I9407" s="114">
        <v>2</v>
      </c>
      <c r="J9407" s="131" t="s">
        <v>65</v>
      </c>
      <c r="K9407" t="str">
        <f t="shared" si="7554"/>
        <v>C690052</v>
      </c>
      <c r="L9407" s="114">
        <f t="shared" si="7610"/>
        <v>1427</v>
      </c>
    </row>
    <row r="9408" spans="1:12">
      <c r="A9408" s="113" t="str">
        <f t="shared" ref="A9408:C9408" si="7618">A9407</f>
        <v>05</v>
      </c>
      <c r="B9408" t="str">
        <f t="shared" si="7618"/>
        <v>5級地</v>
      </c>
      <c r="C9408" s="119">
        <f t="shared" si="7618"/>
        <v>10.8</v>
      </c>
      <c r="D9408" s="144" t="s">
        <v>2069</v>
      </c>
      <c r="E9408" s="133" t="s">
        <v>2070</v>
      </c>
      <c r="F9408">
        <v>367</v>
      </c>
      <c r="G9408" s="114">
        <f t="shared" si="7553"/>
        <v>3963</v>
      </c>
      <c r="H9408" s="114" t="s">
        <v>967</v>
      </c>
      <c r="I9408" s="114">
        <v>2</v>
      </c>
      <c r="J9408" s="131" t="s">
        <v>65</v>
      </c>
      <c r="K9408" t="str">
        <f t="shared" si="7554"/>
        <v>C691052</v>
      </c>
      <c r="L9408" s="114">
        <f t="shared" si="7610"/>
        <v>1427</v>
      </c>
    </row>
    <row r="9409" spans="1:12">
      <c r="A9409" s="113" t="str">
        <f t="shared" ref="A9409:C9409" si="7619">A9408</f>
        <v>05</v>
      </c>
      <c r="B9409" t="str">
        <f t="shared" si="7619"/>
        <v>5級地</v>
      </c>
      <c r="C9409" s="119">
        <f t="shared" si="7619"/>
        <v>10.8</v>
      </c>
      <c r="D9409" s="144" t="s">
        <v>2071</v>
      </c>
      <c r="E9409" s="133" t="s">
        <v>2072</v>
      </c>
      <c r="F9409">
        <v>261</v>
      </c>
      <c r="G9409" s="114">
        <f t="shared" si="7553"/>
        <v>2818</v>
      </c>
      <c r="H9409" s="114" t="s">
        <v>967</v>
      </c>
      <c r="I9409" s="114">
        <v>2</v>
      </c>
      <c r="J9409" s="131" t="s">
        <v>65</v>
      </c>
      <c r="K9409" t="str">
        <f t="shared" si="7554"/>
        <v>C692052</v>
      </c>
      <c r="L9409" s="114">
        <f t="shared" si="7610"/>
        <v>1427</v>
      </c>
    </row>
    <row r="9410" spans="1:12">
      <c r="A9410" s="113" t="str">
        <f t="shared" ref="A9410:C9410" si="7620">A9409</f>
        <v>05</v>
      </c>
      <c r="B9410" t="str">
        <f t="shared" si="7620"/>
        <v>5級地</v>
      </c>
      <c r="C9410" s="119">
        <f t="shared" si="7620"/>
        <v>10.8</v>
      </c>
      <c r="D9410" s="144" t="s">
        <v>2073</v>
      </c>
      <c r="E9410" s="133" t="s">
        <v>2074</v>
      </c>
      <c r="F9410">
        <v>542</v>
      </c>
      <c r="G9410" s="114">
        <f t="shared" si="7553"/>
        <v>5853</v>
      </c>
      <c r="H9410" s="114" t="s">
        <v>967</v>
      </c>
      <c r="I9410" s="114">
        <v>2</v>
      </c>
      <c r="J9410" s="131" t="s">
        <v>65</v>
      </c>
      <c r="K9410" t="str">
        <f t="shared" si="7554"/>
        <v>C693052</v>
      </c>
      <c r="L9410" s="114">
        <f t="shared" si="7610"/>
        <v>1427</v>
      </c>
    </row>
    <row r="9411" spans="1:12">
      <c r="A9411" s="113" t="str">
        <f t="shared" ref="A9411:C9411" si="7621">A9410</f>
        <v>05</v>
      </c>
      <c r="B9411" t="str">
        <f t="shared" si="7621"/>
        <v>5級地</v>
      </c>
      <c r="C9411" s="119">
        <f t="shared" si="7621"/>
        <v>10.8</v>
      </c>
      <c r="D9411" s="144" t="s">
        <v>2075</v>
      </c>
      <c r="E9411" s="133" t="s">
        <v>2076</v>
      </c>
      <c r="F9411">
        <v>379</v>
      </c>
      <c r="G9411" s="114">
        <f t="shared" ref="G9411:G9474" si="7622">ROUNDDOWN(F9411*C9411,0)</f>
        <v>4093</v>
      </c>
      <c r="H9411" s="114" t="s">
        <v>967</v>
      </c>
      <c r="I9411" s="114">
        <v>2</v>
      </c>
      <c r="J9411" s="131" t="s">
        <v>65</v>
      </c>
      <c r="K9411" t="str">
        <f t="shared" ref="K9411:K9474" si="7623">D9411&amp;A9411&amp;I9411</f>
        <v>C694052</v>
      </c>
      <c r="L9411" s="114">
        <f t="shared" si="7610"/>
        <v>1427</v>
      </c>
    </row>
    <row r="9412" spans="1:12">
      <c r="A9412" s="113" t="str">
        <f t="shared" ref="A9412:C9412" si="7624">A9411</f>
        <v>05</v>
      </c>
      <c r="B9412" t="str">
        <f t="shared" si="7624"/>
        <v>5級地</v>
      </c>
      <c r="C9412" s="119">
        <f t="shared" si="7624"/>
        <v>10.8</v>
      </c>
      <c r="D9412" s="144" t="s">
        <v>2077</v>
      </c>
      <c r="E9412" s="133" t="s">
        <v>2078</v>
      </c>
      <c r="F9412">
        <v>271</v>
      </c>
      <c r="G9412" s="114">
        <f t="shared" si="7622"/>
        <v>2926</v>
      </c>
      <c r="H9412" s="114" t="s">
        <v>967</v>
      </c>
      <c r="I9412" s="114">
        <v>2</v>
      </c>
      <c r="J9412" s="131" t="s">
        <v>65</v>
      </c>
      <c r="K9412" t="str">
        <f t="shared" si="7623"/>
        <v>C695052</v>
      </c>
      <c r="L9412" s="114">
        <f t="shared" si="7610"/>
        <v>1427</v>
      </c>
    </row>
    <row r="9413" spans="1:12">
      <c r="A9413" s="113" t="str">
        <f t="shared" ref="A9413:C9413" si="7625">A9412</f>
        <v>05</v>
      </c>
      <c r="B9413" t="str">
        <f t="shared" si="7625"/>
        <v>5級地</v>
      </c>
      <c r="C9413" s="119">
        <f t="shared" si="7625"/>
        <v>10.8</v>
      </c>
      <c r="D9413" s="144" t="s">
        <v>2079</v>
      </c>
      <c r="E9413" s="133" t="s">
        <v>2080</v>
      </c>
      <c r="F9413">
        <v>537</v>
      </c>
      <c r="G9413" s="114">
        <f t="shared" si="7622"/>
        <v>5799</v>
      </c>
      <c r="H9413" s="114" t="s">
        <v>967</v>
      </c>
      <c r="I9413" s="114">
        <v>2</v>
      </c>
      <c r="J9413" s="131" t="s">
        <v>65</v>
      </c>
      <c r="K9413" t="str">
        <f t="shared" si="7623"/>
        <v>C696052</v>
      </c>
      <c r="L9413" s="114">
        <f t="shared" si="7610"/>
        <v>1427</v>
      </c>
    </row>
    <row r="9414" spans="1:12">
      <c r="A9414" s="113" t="str">
        <f t="shared" ref="A9414:C9414" si="7626">A9413</f>
        <v>05</v>
      </c>
      <c r="B9414" t="str">
        <f t="shared" si="7626"/>
        <v>5級地</v>
      </c>
      <c r="C9414" s="119">
        <f t="shared" si="7626"/>
        <v>10.8</v>
      </c>
      <c r="D9414" s="144" t="s">
        <v>2081</v>
      </c>
      <c r="E9414" s="133" t="s">
        <v>2082</v>
      </c>
      <c r="F9414">
        <v>374</v>
      </c>
      <c r="G9414" s="114">
        <f t="shared" si="7622"/>
        <v>4039</v>
      </c>
      <c r="H9414" s="114" t="s">
        <v>967</v>
      </c>
      <c r="I9414" s="114">
        <v>2</v>
      </c>
      <c r="J9414" s="131" t="s">
        <v>65</v>
      </c>
      <c r="K9414" t="str">
        <f t="shared" si="7623"/>
        <v>C697052</v>
      </c>
      <c r="L9414" s="114">
        <f t="shared" si="7610"/>
        <v>1427</v>
      </c>
    </row>
    <row r="9415" spans="1:12">
      <c r="A9415" s="113" t="str">
        <f t="shared" ref="A9415:C9415" si="7627">A9414</f>
        <v>05</v>
      </c>
      <c r="B9415" t="str">
        <f t="shared" si="7627"/>
        <v>5級地</v>
      </c>
      <c r="C9415" s="119">
        <f t="shared" si="7627"/>
        <v>10.8</v>
      </c>
      <c r="D9415" s="144" t="s">
        <v>2083</v>
      </c>
      <c r="E9415" s="133" t="s">
        <v>2084</v>
      </c>
      <c r="F9415">
        <v>266</v>
      </c>
      <c r="G9415" s="114">
        <f t="shared" si="7622"/>
        <v>2872</v>
      </c>
      <c r="H9415" s="114" t="s">
        <v>967</v>
      </c>
      <c r="I9415" s="114">
        <v>2</v>
      </c>
      <c r="J9415" s="131" t="s">
        <v>65</v>
      </c>
      <c r="K9415" t="str">
        <f t="shared" si="7623"/>
        <v>C698052</v>
      </c>
      <c r="L9415" s="114">
        <f t="shared" si="7610"/>
        <v>1427</v>
      </c>
    </row>
    <row r="9416" spans="1:12">
      <c r="A9416" s="113" t="str">
        <f t="shared" ref="A9416:C9416" si="7628">A9415</f>
        <v>05</v>
      </c>
      <c r="B9416" t="str">
        <f t="shared" si="7628"/>
        <v>5級地</v>
      </c>
      <c r="C9416" s="119">
        <f t="shared" si="7628"/>
        <v>10.8</v>
      </c>
      <c r="D9416" s="144" t="s">
        <v>2085</v>
      </c>
      <c r="E9416" s="133" t="s">
        <v>2086</v>
      </c>
      <c r="F9416">
        <v>485</v>
      </c>
      <c r="G9416" s="114">
        <f t="shared" si="7622"/>
        <v>5238</v>
      </c>
      <c r="H9416" s="114" t="s">
        <v>967</v>
      </c>
      <c r="I9416" s="114">
        <v>2</v>
      </c>
      <c r="J9416" s="131" t="s">
        <v>65</v>
      </c>
      <c r="K9416" t="str">
        <f t="shared" si="7623"/>
        <v>C701052</v>
      </c>
      <c r="L9416" s="130">
        <f>L9056</f>
        <v>1166</v>
      </c>
    </row>
    <row r="9417" spans="1:12">
      <c r="A9417" s="113" t="str">
        <f t="shared" ref="A9417:C9417" si="7629">A9416</f>
        <v>05</v>
      </c>
      <c r="B9417" t="str">
        <f t="shared" si="7629"/>
        <v>5級地</v>
      </c>
      <c r="C9417" s="119">
        <f t="shared" si="7629"/>
        <v>10.8</v>
      </c>
      <c r="D9417" s="144" t="s">
        <v>2087</v>
      </c>
      <c r="E9417" s="133" t="s">
        <v>2088</v>
      </c>
      <c r="F9417">
        <v>340</v>
      </c>
      <c r="G9417" s="114">
        <f t="shared" si="7622"/>
        <v>3672</v>
      </c>
      <c r="H9417" s="114" t="s">
        <v>967</v>
      </c>
      <c r="I9417" s="114">
        <v>2</v>
      </c>
      <c r="J9417" s="131" t="s">
        <v>65</v>
      </c>
      <c r="K9417" t="str">
        <f t="shared" si="7623"/>
        <v>C702052</v>
      </c>
      <c r="L9417" s="114">
        <f>L9416</f>
        <v>1166</v>
      </c>
    </row>
    <row r="9418" spans="1:12">
      <c r="A9418" s="113" t="str">
        <f t="shared" ref="A9418:C9418" si="7630">A9417</f>
        <v>05</v>
      </c>
      <c r="B9418" t="str">
        <f t="shared" si="7630"/>
        <v>5級地</v>
      </c>
      <c r="C9418" s="119">
        <f t="shared" si="7630"/>
        <v>10.8</v>
      </c>
      <c r="D9418" s="144" t="s">
        <v>2089</v>
      </c>
      <c r="E9418" s="133" t="s">
        <v>2090</v>
      </c>
      <c r="F9418">
        <v>243</v>
      </c>
      <c r="G9418" s="114">
        <f t="shared" si="7622"/>
        <v>2624</v>
      </c>
      <c r="H9418" s="114" t="s">
        <v>967</v>
      </c>
      <c r="I9418" s="114">
        <v>2</v>
      </c>
      <c r="J9418" s="131" t="s">
        <v>65</v>
      </c>
      <c r="K9418" t="str">
        <f t="shared" si="7623"/>
        <v>C703052</v>
      </c>
      <c r="L9418" s="114">
        <f t="shared" ref="L9418:L9433" si="7631">L9417</f>
        <v>1166</v>
      </c>
    </row>
    <row r="9419" spans="1:12">
      <c r="A9419" s="113" t="str">
        <f t="shared" ref="A9419:C9419" si="7632">A9418</f>
        <v>05</v>
      </c>
      <c r="B9419" t="str">
        <f t="shared" si="7632"/>
        <v>5級地</v>
      </c>
      <c r="C9419" s="119">
        <f t="shared" si="7632"/>
        <v>10.8</v>
      </c>
      <c r="D9419" s="144" t="s">
        <v>2091</v>
      </c>
      <c r="E9419" s="133" t="s">
        <v>2092</v>
      </c>
      <c r="F9419">
        <v>480</v>
      </c>
      <c r="G9419" s="114">
        <f t="shared" si="7622"/>
        <v>5184</v>
      </c>
      <c r="H9419" s="114" t="s">
        <v>967</v>
      </c>
      <c r="I9419" s="114">
        <v>2</v>
      </c>
      <c r="J9419" s="131" t="s">
        <v>65</v>
      </c>
      <c r="K9419" t="str">
        <f t="shared" si="7623"/>
        <v>C704052</v>
      </c>
      <c r="L9419" s="114">
        <f t="shared" si="7631"/>
        <v>1166</v>
      </c>
    </row>
    <row r="9420" spans="1:12">
      <c r="A9420" s="113" t="str">
        <f t="shared" ref="A9420:C9420" si="7633">A9419</f>
        <v>05</v>
      </c>
      <c r="B9420" t="str">
        <f t="shared" si="7633"/>
        <v>5級地</v>
      </c>
      <c r="C9420" s="119">
        <f t="shared" si="7633"/>
        <v>10.8</v>
      </c>
      <c r="D9420" s="144" t="s">
        <v>2093</v>
      </c>
      <c r="E9420" s="133" t="s">
        <v>2094</v>
      </c>
      <c r="F9420">
        <v>335</v>
      </c>
      <c r="G9420" s="114">
        <f t="shared" si="7622"/>
        <v>3618</v>
      </c>
      <c r="H9420" s="114" t="s">
        <v>967</v>
      </c>
      <c r="I9420" s="114">
        <v>2</v>
      </c>
      <c r="J9420" s="131" t="s">
        <v>65</v>
      </c>
      <c r="K9420" t="str">
        <f t="shared" si="7623"/>
        <v>C705052</v>
      </c>
      <c r="L9420" s="114">
        <f t="shared" si="7631"/>
        <v>1166</v>
      </c>
    </row>
    <row r="9421" spans="1:12">
      <c r="A9421" s="113" t="str">
        <f t="shared" ref="A9421:C9421" si="7634">A9420</f>
        <v>05</v>
      </c>
      <c r="B9421" t="str">
        <f t="shared" si="7634"/>
        <v>5級地</v>
      </c>
      <c r="C9421" s="119">
        <f t="shared" si="7634"/>
        <v>10.8</v>
      </c>
      <c r="D9421" s="144" t="s">
        <v>2095</v>
      </c>
      <c r="E9421" s="133" t="s">
        <v>2096</v>
      </c>
      <c r="F9421">
        <v>238</v>
      </c>
      <c r="G9421" s="114">
        <f t="shared" si="7622"/>
        <v>2570</v>
      </c>
      <c r="H9421" s="114" t="s">
        <v>967</v>
      </c>
      <c r="I9421" s="114">
        <v>2</v>
      </c>
      <c r="J9421" s="131" t="s">
        <v>65</v>
      </c>
      <c r="K9421" t="str">
        <f t="shared" si="7623"/>
        <v>C706052</v>
      </c>
      <c r="L9421" s="114">
        <f t="shared" si="7631"/>
        <v>1166</v>
      </c>
    </row>
    <row r="9422" spans="1:12">
      <c r="A9422" s="113" t="str">
        <f t="shared" ref="A9422:C9422" si="7635">A9421</f>
        <v>05</v>
      </c>
      <c r="B9422" t="str">
        <f t="shared" si="7635"/>
        <v>5級地</v>
      </c>
      <c r="C9422" s="119">
        <f t="shared" si="7635"/>
        <v>10.8</v>
      </c>
      <c r="D9422" s="144" t="s">
        <v>2097</v>
      </c>
      <c r="E9422" s="133" t="s">
        <v>2098</v>
      </c>
      <c r="F9422">
        <v>451</v>
      </c>
      <c r="G9422" s="114">
        <f t="shared" si="7622"/>
        <v>4870</v>
      </c>
      <c r="H9422" s="114" t="s">
        <v>967</v>
      </c>
      <c r="I9422" s="114">
        <v>2</v>
      </c>
      <c r="J9422" s="131" t="s">
        <v>65</v>
      </c>
      <c r="K9422" t="str">
        <f t="shared" si="7623"/>
        <v>C707052</v>
      </c>
      <c r="L9422" s="114">
        <f t="shared" si="7631"/>
        <v>1166</v>
      </c>
    </row>
    <row r="9423" spans="1:12">
      <c r="A9423" s="113" t="str">
        <f t="shared" ref="A9423:C9423" si="7636">A9422</f>
        <v>05</v>
      </c>
      <c r="B9423" t="str">
        <f t="shared" si="7636"/>
        <v>5級地</v>
      </c>
      <c r="C9423" s="119">
        <f t="shared" si="7636"/>
        <v>10.8</v>
      </c>
      <c r="D9423" s="144" t="s">
        <v>2099</v>
      </c>
      <c r="E9423" s="133" t="s">
        <v>2100</v>
      </c>
      <c r="F9423">
        <v>316</v>
      </c>
      <c r="G9423" s="114">
        <f t="shared" si="7622"/>
        <v>3412</v>
      </c>
      <c r="H9423" s="114" t="s">
        <v>967</v>
      </c>
      <c r="I9423" s="114">
        <v>2</v>
      </c>
      <c r="J9423" s="131" t="s">
        <v>65</v>
      </c>
      <c r="K9423" t="str">
        <f t="shared" si="7623"/>
        <v>C708052</v>
      </c>
      <c r="L9423" s="114">
        <f t="shared" si="7631"/>
        <v>1166</v>
      </c>
    </row>
    <row r="9424" spans="1:12">
      <c r="A9424" s="113" t="str">
        <f t="shared" ref="A9424:C9424" si="7637">A9423</f>
        <v>05</v>
      </c>
      <c r="B9424" t="str">
        <f t="shared" si="7637"/>
        <v>5級地</v>
      </c>
      <c r="C9424" s="119">
        <f t="shared" si="7637"/>
        <v>10.8</v>
      </c>
      <c r="D9424" s="144" t="s">
        <v>2101</v>
      </c>
      <c r="E9424" s="133" t="s">
        <v>2102</v>
      </c>
      <c r="F9424">
        <v>226</v>
      </c>
      <c r="G9424" s="114">
        <f t="shared" si="7622"/>
        <v>2440</v>
      </c>
      <c r="H9424" s="114" t="s">
        <v>967</v>
      </c>
      <c r="I9424" s="114">
        <v>2</v>
      </c>
      <c r="J9424" s="131" t="s">
        <v>65</v>
      </c>
      <c r="K9424" t="str">
        <f t="shared" si="7623"/>
        <v>C709052</v>
      </c>
      <c r="L9424" s="114">
        <f t="shared" si="7631"/>
        <v>1166</v>
      </c>
    </row>
    <row r="9425" spans="1:12">
      <c r="A9425" s="113" t="str">
        <f t="shared" ref="A9425:C9425" si="7638">A9424</f>
        <v>05</v>
      </c>
      <c r="B9425" t="str">
        <f t="shared" si="7638"/>
        <v>5級地</v>
      </c>
      <c r="C9425" s="119">
        <f t="shared" si="7638"/>
        <v>10.8</v>
      </c>
      <c r="D9425" s="144" t="s">
        <v>2103</v>
      </c>
      <c r="E9425" s="133" t="s">
        <v>2104</v>
      </c>
      <c r="F9425">
        <v>446</v>
      </c>
      <c r="G9425" s="114">
        <f t="shared" si="7622"/>
        <v>4816</v>
      </c>
      <c r="H9425" s="114" t="s">
        <v>967</v>
      </c>
      <c r="I9425" s="114">
        <v>2</v>
      </c>
      <c r="J9425" s="131" t="s">
        <v>65</v>
      </c>
      <c r="K9425" t="str">
        <f t="shared" si="7623"/>
        <v>C710052</v>
      </c>
      <c r="L9425" s="114">
        <f t="shared" si="7631"/>
        <v>1166</v>
      </c>
    </row>
    <row r="9426" spans="1:12">
      <c r="A9426" s="113" t="str">
        <f t="shared" ref="A9426:C9426" si="7639">A9425</f>
        <v>05</v>
      </c>
      <c r="B9426" t="str">
        <f t="shared" si="7639"/>
        <v>5級地</v>
      </c>
      <c r="C9426" s="119">
        <f t="shared" si="7639"/>
        <v>10.8</v>
      </c>
      <c r="D9426" s="144" t="s">
        <v>2105</v>
      </c>
      <c r="E9426" s="133" t="s">
        <v>2106</v>
      </c>
      <c r="F9426">
        <v>311</v>
      </c>
      <c r="G9426" s="114">
        <f t="shared" si="7622"/>
        <v>3358</v>
      </c>
      <c r="H9426" s="114" t="s">
        <v>967</v>
      </c>
      <c r="I9426" s="114">
        <v>2</v>
      </c>
      <c r="J9426" s="131" t="s">
        <v>65</v>
      </c>
      <c r="K9426" t="str">
        <f t="shared" si="7623"/>
        <v>C711052</v>
      </c>
      <c r="L9426" s="114">
        <f t="shared" si="7631"/>
        <v>1166</v>
      </c>
    </row>
    <row r="9427" spans="1:12">
      <c r="A9427" s="113" t="str">
        <f t="shared" ref="A9427:C9427" si="7640">A9426</f>
        <v>05</v>
      </c>
      <c r="B9427" t="str">
        <f t="shared" si="7640"/>
        <v>5級地</v>
      </c>
      <c r="C9427" s="119">
        <f t="shared" si="7640"/>
        <v>10.8</v>
      </c>
      <c r="D9427" s="144" t="s">
        <v>2107</v>
      </c>
      <c r="E9427" s="133" t="s">
        <v>2108</v>
      </c>
      <c r="F9427">
        <v>221</v>
      </c>
      <c r="G9427" s="114">
        <f t="shared" si="7622"/>
        <v>2386</v>
      </c>
      <c r="H9427" s="114" t="s">
        <v>967</v>
      </c>
      <c r="I9427" s="114">
        <v>2</v>
      </c>
      <c r="J9427" s="131" t="s">
        <v>65</v>
      </c>
      <c r="K9427" t="str">
        <f t="shared" si="7623"/>
        <v>C712052</v>
      </c>
      <c r="L9427" s="114">
        <f t="shared" si="7631"/>
        <v>1166</v>
      </c>
    </row>
    <row r="9428" spans="1:12">
      <c r="A9428" s="113" t="str">
        <f t="shared" ref="A9428:C9428" si="7641">A9427</f>
        <v>05</v>
      </c>
      <c r="B9428" t="str">
        <f t="shared" si="7641"/>
        <v>5級地</v>
      </c>
      <c r="C9428" s="119">
        <f t="shared" si="7641"/>
        <v>10.8</v>
      </c>
      <c r="D9428" s="144" t="s">
        <v>2109</v>
      </c>
      <c r="E9428" s="133" t="s">
        <v>2110</v>
      </c>
      <c r="F9428">
        <v>461</v>
      </c>
      <c r="G9428" s="114">
        <f t="shared" si="7622"/>
        <v>4978</v>
      </c>
      <c r="H9428" s="114" t="s">
        <v>967</v>
      </c>
      <c r="I9428" s="114">
        <v>2</v>
      </c>
      <c r="J9428" s="131" t="s">
        <v>65</v>
      </c>
      <c r="K9428" t="str">
        <f t="shared" si="7623"/>
        <v>C713052</v>
      </c>
      <c r="L9428" s="114">
        <f t="shared" si="7631"/>
        <v>1166</v>
      </c>
    </row>
    <row r="9429" spans="1:12">
      <c r="A9429" s="113" t="str">
        <f t="shared" ref="A9429:C9429" si="7642">A9428</f>
        <v>05</v>
      </c>
      <c r="B9429" t="str">
        <f t="shared" si="7642"/>
        <v>5級地</v>
      </c>
      <c r="C9429" s="119">
        <f t="shared" si="7642"/>
        <v>10.8</v>
      </c>
      <c r="D9429" s="144" t="s">
        <v>2111</v>
      </c>
      <c r="E9429" s="133" t="s">
        <v>2112</v>
      </c>
      <c r="F9429">
        <v>323</v>
      </c>
      <c r="G9429" s="114">
        <f t="shared" si="7622"/>
        <v>3488</v>
      </c>
      <c r="H9429" s="114" t="s">
        <v>967</v>
      </c>
      <c r="I9429" s="114">
        <v>2</v>
      </c>
      <c r="J9429" s="131" t="s">
        <v>65</v>
      </c>
      <c r="K9429" t="str">
        <f t="shared" si="7623"/>
        <v>C714052</v>
      </c>
      <c r="L9429" s="114">
        <f t="shared" si="7631"/>
        <v>1166</v>
      </c>
    </row>
    <row r="9430" spans="1:12">
      <c r="A9430" s="113" t="str">
        <f t="shared" ref="A9430:C9430" si="7643">A9429</f>
        <v>05</v>
      </c>
      <c r="B9430" t="str">
        <f t="shared" si="7643"/>
        <v>5級地</v>
      </c>
      <c r="C9430" s="119">
        <f t="shared" si="7643"/>
        <v>10.8</v>
      </c>
      <c r="D9430" s="144" t="s">
        <v>2113</v>
      </c>
      <c r="E9430" s="133" t="s">
        <v>2114</v>
      </c>
      <c r="F9430">
        <v>231</v>
      </c>
      <c r="G9430" s="114">
        <f t="shared" si="7622"/>
        <v>2494</v>
      </c>
      <c r="H9430" s="114" t="s">
        <v>967</v>
      </c>
      <c r="I9430" s="114">
        <v>2</v>
      </c>
      <c r="J9430" s="131" t="s">
        <v>65</v>
      </c>
      <c r="K9430" t="str">
        <f t="shared" si="7623"/>
        <v>C715052</v>
      </c>
      <c r="L9430" s="114">
        <f t="shared" si="7631"/>
        <v>1166</v>
      </c>
    </row>
    <row r="9431" spans="1:12">
      <c r="A9431" s="113" t="str">
        <f t="shared" ref="A9431:C9431" si="7644">A9430</f>
        <v>05</v>
      </c>
      <c r="B9431" t="str">
        <f t="shared" si="7644"/>
        <v>5級地</v>
      </c>
      <c r="C9431" s="119">
        <f t="shared" si="7644"/>
        <v>10.8</v>
      </c>
      <c r="D9431" s="144" t="s">
        <v>2115</v>
      </c>
      <c r="E9431" s="133" t="s">
        <v>2116</v>
      </c>
      <c r="F9431">
        <v>456</v>
      </c>
      <c r="G9431" s="114">
        <f t="shared" si="7622"/>
        <v>4924</v>
      </c>
      <c r="H9431" s="114" t="s">
        <v>967</v>
      </c>
      <c r="I9431" s="114">
        <v>2</v>
      </c>
      <c r="J9431" s="131" t="s">
        <v>65</v>
      </c>
      <c r="K9431" t="str">
        <f t="shared" si="7623"/>
        <v>C716052</v>
      </c>
      <c r="L9431" s="114">
        <f t="shared" si="7631"/>
        <v>1166</v>
      </c>
    </row>
    <row r="9432" spans="1:12">
      <c r="A9432" s="113" t="str">
        <f t="shared" ref="A9432:C9432" si="7645">A9431</f>
        <v>05</v>
      </c>
      <c r="B9432" t="str">
        <f t="shared" si="7645"/>
        <v>5級地</v>
      </c>
      <c r="C9432" s="119">
        <f t="shared" si="7645"/>
        <v>10.8</v>
      </c>
      <c r="D9432" s="144" t="s">
        <v>2117</v>
      </c>
      <c r="E9432" s="133" t="s">
        <v>2118</v>
      </c>
      <c r="F9432">
        <v>318</v>
      </c>
      <c r="G9432" s="114">
        <f t="shared" si="7622"/>
        <v>3434</v>
      </c>
      <c r="H9432" s="114" t="s">
        <v>967</v>
      </c>
      <c r="I9432" s="114">
        <v>2</v>
      </c>
      <c r="J9432" s="131" t="s">
        <v>65</v>
      </c>
      <c r="K9432" t="str">
        <f t="shared" si="7623"/>
        <v>C717052</v>
      </c>
      <c r="L9432" s="114">
        <f t="shared" si="7631"/>
        <v>1166</v>
      </c>
    </row>
    <row r="9433" spans="1:12">
      <c r="A9433" s="113" t="str">
        <f t="shared" ref="A9433:C9433" si="7646">A9432</f>
        <v>05</v>
      </c>
      <c r="B9433" t="str">
        <f t="shared" si="7646"/>
        <v>5級地</v>
      </c>
      <c r="C9433" s="119">
        <f t="shared" si="7646"/>
        <v>10.8</v>
      </c>
      <c r="D9433" s="144" t="s">
        <v>2119</v>
      </c>
      <c r="E9433" s="133" t="s">
        <v>2120</v>
      </c>
      <c r="F9433">
        <v>226</v>
      </c>
      <c r="G9433" s="114">
        <f t="shared" si="7622"/>
        <v>2440</v>
      </c>
      <c r="H9433" s="114" t="s">
        <v>967</v>
      </c>
      <c r="I9433" s="114">
        <v>2</v>
      </c>
      <c r="J9433" s="131" t="s">
        <v>65</v>
      </c>
      <c r="K9433" t="str">
        <f t="shared" si="7623"/>
        <v>C718052</v>
      </c>
      <c r="L9433" s="114">
        <f t="shared" si="7631"/>
        <v>1166</v>
      </c>
    </row>
    <row r="9434" spans="1:12">
      <c r="A9434" s="113" t="str">
        <f t="shared" ref="A9434:C9434" si="7647">A9433</f>
        <v>05</v>
      </c>
      <c r="B9434" t="str">
        <f t="shared" si="7647"/>
        <v>5級地</v>
      </c>
      <c r="C9434" s="119">
        <f t="shared" si="7647"/>
        <v>10.8</v>
      </c>
      <c r="D9434" s="144" t="s">
        <v>2121</v>
      </c>
      <c r="E9434" s="133" t="s">
        <v>2122</v>
      </c>
      <c r="F9434">
        <v>321</v>
      </c>
      <c r="G9434" s="114">
        <f t="shared" si="7622"/>
        <v>3466</v>
      </c>
      <c r="H9434" s="114" t="s">
        <v>967</v>
      </c>
      <c r="I9434" s="114">
        <v>2</v>
      </c>
      <c r="J9434" s="131" t="s">
        <v>65</v>
      </c>
      <c r="K9434" t="str">
        <f t="shared" si="7623"/>
        <v>C721052</v>
      </c>
      <c r="L9434" s="130">
        <f>L8306</f>
        <v>867</v>
      </c>
    </row>
    <row r="9435" spans="1:12">
      <c r="A9435" s="113" t="str">
        <f t="shared" ref="A9435:C9435" si="7648">A9434</f>
        <v>05</v>
      </c>
      <c r="B9435" t="str">
        <f t="shared" si="7648"/>
        <v>5級地</v>
      </c>
      <c r="C9435" s="119">
        <f t="shared" si="7648"/>
        <v>10.8</v>
      </c>
      <c r="D9435" s="144" t="s">
        <v>2123</v>
      </c>
      <c r="E9435" s="133" t="s">
        <v>2124</v>
      </c>
      <c r="F9435">
        <v>225</v>
      </c>
      <c r="G9435" s="114">
        <f t="shared" si="7622"/>
        <v>2430</v>
      </c>
      <c r="H9435" s="114" t="s">
        <v>967</v>
      </c>
      <c r="I9435" s="114">
        <v>2</v>
      </c>
      <c r="J9435" s="131" t="s">
        <v>65</v>
      </c>
      <c r="K9435" t="str">
        <f t="shared" si="7623"/>
        <v>C722052</v>
      </c>
      <c r="L9435" s="114">
        <f>L9434</f>
        <v>867</v>
      </c>
    </row>
    <row r="9436" spans="1:12">
      <c r="A9436" s="113" t="str">
        <f t="shared" ref="A9436:C9436" si="7649">A9435</f>
        <v>05</v>
      </c>
      <c r="B9436" t="str">
        <f t="shared" si="7649"/>
        <v>5級地</v>
      </c>
      <c r="C9436" s="119">
        <f t="shared" si="7649"/>
        <v>10.8</v>
      </c>
      <c r="D9436" s="144" t="s">
        <v>2125</v>
      </c>
      <c r="E9436" s="133" t="s">
        <v>2126</v>
      </c>
      <c r="F9436">
        <v>161</v>
      </c>
      <c r="G9436" s="114">
        <f t="shared" si="7622"/>
        <v>1738</v>
      </c>
      <c r="H9436" s="114" t="s">
        <v>967</v>
      </c>
      <c r="I9436" s="114">
        <v>2</v>
      </c>
      <c r="J9436" s="131" t="s">
        <v>65</v>
      </c>
      <c r="K9436" t="str">
        <f t="shared" si="7623"/>
        <v>C723052</v>
      </c>
      <c r="L9436" s="114">
        <f t="shared" ref="L9436:L9451" si="7650">L9435</f>
        <v>867</v>
      </c>
    </row>
    <row r="9437" spans="1:12">
      <c r="A9437" s="113" t="str">
        <f t="shared" ref="A9437:C9437" si="7651">A9436</f>
        <v>05</v>
      </c>
      <c r="B9437" t="str">
        <f t="shared" si="7651"/>
        <v>5級地</v>
      </c>
      <c r="C9437" s="119">
        <f t="shared" si="7651"/>
        <v>10.8</v>
      </c>
      <c r="D9437" s="144" t="s">
        <v>2127</v>
      </c>
      <c r="E9437" s="133" t="s">
        <v>2128</v>
      </c>
      <c r="F9437">
        <v>316</v>
      </c>
      <c r="G9437" s="114">
        <f t="shared" si="7622"/>
        <v>3412</v>
      </c>
      <c r="H9437" s="114" t="s">
        <v>967</v>
      </c>
      <c r="I9437" s="114">
        <v>2</v>
      </c>
      <c r="J9437" s="131" t="s">
        <v>65</v>
      </c>
      <c r="K9437" t="str">
        <f t="shared" si="7623"/>
        <v>C724052</v>
      </c>
      <c r="L9437" s="114">
        <f t="shared" si="7650"/>
        <v>867</v>
      </c>
    </row>
    <row r="9438" spans="1:12">
      <c r="A9438" s="113" t="str">
        <f t="shared" ref="A9438:C9438" si="7652">A9437</f>
        <v>05</v>
      </c>
      <c r="B9438" t="str">
        <f t="shared" si="7652"/>
        <v>5級地</v>
      </c>
      <c r="C9438" s="119">
        <f t="shared" si="7652"/>
        <v>10.8</v>
      </c>
      <c r="D9438" s="144" t="s">
        <v>2129</v>
      </c>
      <c r="E9438" s="133" t="s">
        <v>2130</v>
      </c>
      <c r="F9438">
        <v>220</v>
      </c>
      <c r="G9438" s="114">
        <f t="shared" si="7622"/>
        <v>2376</v>
      </c>
      <c r="H9438" s="114" t="s">
        <v>967</v>
      </c>
      <c r="I9438" s="114">
        <v>2</v>
      </c>
      <c r="J9438" s="131" t="s">
        <v>65</v>
      </c>
      <c r="K9438" t="str">
        <f t="shared" si="7623"/>
        <v>C725052</v>
      </c>
      <c r="L9438" s="114">
        <f t="shared" si="7650"/>
        <v>867</v>
      </c>
    </row>
    <row r="9439" spans="1:12">
      <c r="A9439" s="113" t="str">
        <f t="shared" ref="A9439:C9439" si="7653">A9438</f>
        <v>05</v>
      </c>
      <c r="B9439" t="str">
        <f t="shared" si="7653"/>
        <v>5級地</v>
      </c>
      <c r="C9439" s="119">
        <f t="shared" si="7653"/>
        <v>10.8</v>
      </c>
      <c r="D9439" s="144" t="s">
        <v>2131</v>
      </c>
      <c r="E9439" s="133" t="s">
        <v>2132</v>
      </c>
      <c r="F9439">
        <v>156</v>
      </c>
      <c r="G9439" s="114">
        <f t="shared" si="7622"/>
        <v>1684</v>
      </c>
      <c r="H9439" s="114" t="s">
        <v>967</v>
      </c>
      <c r="I9439" s="114">
        <v>2</v>
      </c>
      <c r="J9439" s="131" t="s">
        <v>65</v>
      </c>
      <c r="K9439" t="str">
        <f t="shared" si="7623"/>
        <v>C726052</v>
      </c>
      <c r="L9439" s="114">
        <f t="shared" si="7650"/>
        <v>867</v>
      </c>
    </row>
    <row r="9440" spans="1:12">
      <c r="A9440" s="113" t="str">
        <f t="shared" ref="A9440:C9440" si="7654">A9439</f>
        <v>05</v>
      </c>
      <c r="B9440" t="str">
        <f t="shared" si="7654"/>
        <v>5級地</v>
      </c>
      <c r="C9440" s="119">
        <f t="shared" si="7654"/>
        <v>10.8</v>
      </c>
      <c r="D9440" s="144" t="s">
        <v>2133</v>
      </c>
      <c r="E9440" s="133" t="s">
        <v>2134</v>
      </c>
      <c r="F9440">
        <v>299</v>
      </c>
      <c r="G9440" s="114">
        <f t="shared" si="7622"/>
        <v>3229</v>
      </c>
      <c r="H9440" s="114" t="s">
        <v>967</v>
      </c>
      <c r="I9440" s="114">
        <v>2</v>
      </c>
      <c r="J9440" s="131" t="s">
        <v>65</v>
      </c>
      <c r="K9440" t="str">
        <f t="shared" si="7623"/>
        <v>C727052</v>
      </c>
      <c r="L9440" s="114">
        <f t="shared" si="7650"/>
        <v>867</v>
      </c>
    </row>
    <row r="9441" spans="1:12">
      <c r="A9441" s="113" t="str">
        <f t="shared" ref="A9441:C9441" si="7655">A9440</f>
        <v>05</v>
      </c>
      <c r="B9441" t="str">
        <f t="shared" si="7655"/>
        <v>5級地</v>
      </c>
      <c r="C9441" s="119">
        <f t="shared" si="7655"/>
        <v>10.8</v>
      </c>
      <c r="D9441" s="144" t="s">
        <v>2135</v>
      </c>
      <c r="E9441" s="133" t="s">
        <v>2136</v>
      </c>
      <c r="F9441">
        <v>209</v>
      </c>
      <c r="G9441" s="114">
        <f t="shared" si="7622"/>
        <v>2257</v>
      </c>
      <c r="H9441" s="114" t="s">
        <v>967</v>
      </c>
      <c r="I9441" s="114">
        <v>2</v>
      </c>
      <c r="J9441" s="131" t="s">
        <v>65</v>
      </c>
      <c r="K9441" t="str">
        <f t="shared" si="7623"/>
        <v>C728052</v>
      </c>
      <c r="L9441" s="114">
        <f t="shared" si="7650"/>
        <v>867</v>
      </c>
    </row>
    <row r="9442" spans="1:12">
      <c r="A9442" s="113" t="str">
        <f t="shared" ref="A9442:C9442" si="7656">A9441</f>
        <v>05</v>
      </c>
      <c r="B9442" t="str">
        <f t="shared" si="7656"/>
        <v>5級地</v>
      </c>
      <c r="C9442" s="119">
        <f t="shared" si="7656"/>
        <v>10.8</v>
      </c>
      <c r="D9442" s="144" t="s">
        <v>2137</v>
      </c>
      <c r="E9442" s="133" t="s">
        <v>2138</v>
      </c>
      <c r="F9442">
        <v>150</v>
      </c>
      <c r="G9442" s="114">
        <f t="shared" si="7622"/>
        <v>1620</v>
      </c>
      <c r="H9442" s="114" t="s">
        <v>967</v>
      </c>
      <c r="I9442" s="114">
        <v>2</v>
      </c>
      <c r="J9442" s="131" t="s">
        <v>65</v>
      </c>
      <c r="K9442" t="str">
        <f t="shared" si="7623"/>
        <v>C729052</v>
      </c>
      <c r="L9442" s="114">
        <f t="shared" si="7650"/>
        <v>867</v>
      </c>
    </row>
    <row r="9443" spans="1:12">
      <c r="A9443" s="113" t="str">
        <f t="shared" ref="A9443:C9443" si="7657">A9442</f>
        <v>05</v>
      </c>
      <c r="B9443" t="str">
        <f t="shared" si="7657"/>
        <v>5級地</v>
      </c>
      <c r="C9443" s="119">
        <f t="shared" si="7657"/>
        <v>10.8</v>
      </c>
      <c r="D9443" s="144" t="s">
        <v>2139</v>
      </c>
      <c r="E9443" s="133" t="s">
        <v>2140</v>
      </c>
      <c r="F9443">
        <v>294</v>
      </c>
      <c r="G9443" s="114">
        <f t="shared" si="7622"/>
        <v>3175</v>
      </c>
      <c r="H9443" s="114" t="s">
        <v>967</v>
      </c>
      <c r="I9443" s="114">
        <v>2</v>
      </c>
      <c r="J9443" s="131" t="s">
        <v>65</v>
      </c>
      <c r="K9443" t="str">
        <f t="shared" si="7623"/>
        <v>C730052</v>
      </c>
      <c r="L9443" s="114">
        <f t="shared" si="7650"/>
        <v>867</v>
      </c>
    </row>
    <row r="9444" spans="1:12">
      <c r="A9444" s="113" t="str">
        <f t="shared" ref="A9444:C9444" si="7658">A9443</f>
        <v>05</v>
      </c>
      <c r="B9444" t="str">
        <f t="shared" si="7658"/>
        <v>5級地</v>
      </c>
      <c r="C9444" s="119">
        <f t="shared" si="7658"/>
        <v>10.8</v>
      </c>
      <c r="D9444" s="144" t="s">
        <v>2141</v>
      </c>
      <c r="E9444" s="133" t="s">
        <v>2142</v>
      </c>
      <c r="F9444">
        <v>204</v>
      </c>
      <c r="G9444" s="114">
        <f t="shared" si="7622"/>
        <v>2203</v>
      </c>
      <c r="H9444" s="114" t="s">
        <v>967</v>
      </c>
      <c r="I9444" s="114">
        <v>2</v>
      </c>
      <c r="J9444" s="131" t="s">
        <v>65</v>
      </c>
      <c r="K9444" t="str">
        <f t="shared" si="7623"/>
        <v>C731052</v>
      </c>
      <c r="L9444" s="114">
        <f t="shared" si="7650"/>
        <v>867</v>
      </c>
    </row>
    <row r="9445" spans="1:12">
      <c r="A9445" s="113" t="str">
        <f t="shared" ref="A9445:C9445" si="7659">A9444</f>
        <v>05</v>
      </c>
      <c r="B9445" t="str">
        <f t="shared" si="7659"/>
        <v>5級地</v>
      </c>
      <c r="C9445" s="119">
        <f t="shared" si="7659"/>
        <v>10.8</v>
      </c>
      <c r="D9445" s="144" t="s">
        <v>2143</v>
      </c>
      <c r="E9445" s="133" t="s">
        <v>2144</v>
      </c>
      <c r="F9445">
        <v>145</v>
      </c>
      <c r="G9445" s="114">
        <f t="shared" si="7622"/>
        <v>1566</v>
      </c>
      <c r="H9445" s="114" t="s">
        <v>967</v>
      </c>
      <c r="I9445" s="114">
        <v>2</v>
      </c>
      <c r="J9445" s="131" t="s">
        <v>65</v>
      </c>
      <c r="K9445" t="str">
        <f t="shared" si="7623"/>
        <v>C732052</v>
      </c>
      <c r="L9445" s="114">
        <f t="shared" si="7650"/>
        <v>867</v>
      </c>
    </row>
    <row r="9446" spans="1:12">
      <c r="A9446" s="113" t="str">
        <f t="shared" ref="A9446:C9446" si="7660">A9445</f>
        <v>05</v>
      </c>
      <c r="B9446" t="str">
        <f t="shared" si="7660"/>
        <v>5級地</v>
      </c>
      <c r="C9446" s="119">
        <f t="shared" si="7660"/>
        <v>10.8</v>
      </c>
      <c r="D9446" s="144" t="s">
        <v>2145</v>
      </c>
      <c r="E9446" s="133" t="s">
        <v>2146</v>
      </c>
      <c r="F9446">
        <v>305</v>
      </c>
      <c r="G9446" s="114">
        <f t="shared" si="7622"/>
        <v>3294</v>
      </c>
      <c r="H9446" s="114" t="s">
        <v>967</v>
      </c>
      <c r="I9446" s="114">
        <v>2</v>
      </c>
      <c r="J9446" s="131" t="s">
        <v>65</v>
      </c>
      <c r="K9446" t="str">
        <f t="shared" si="7623"/>
        <v>C733052</v>
      </c>
      <c r="L9446" s="114">
        <f t="shared" si="7650"/>
        <v>867</v>
      </c>
    </row>
    <row r="9447" spans="1:12">
      <c r="A9447" s="113" t="str">
        <f t="shared" ref="A9447:C9447" si="7661">A9446</f>
        <v>05</v>
      </c>
      <c r="B9447" t="str">
        <f t="shared" si="7661"/>
        <v>5級地</v>
      </c>
      <c r="C9447" s="119">
        <f t="shared" si="7661"/>
        <v>10.8</v>
      </c>
      <c r="D9447" s="144" t="s">
        <v>2147</v>
      </c>
      <c r="E9447" s="133" t="s">
        <v>2148</v>
      </c>
      <c r="F9447">
        <v>214</v>
      </c>
      <c r="G9447" s="114">
        <f t="shared" si="7622"/>
        <v>2311</v>
      </c>
      <c r="H9447" s="114" t="s">
        <v>967</v>
      </c>
      <c r="I9447" s="114">
        <v>2</v>
      </c>
      <c r="J9447" s="131" t="s">
        <v>65</v>
      </c>
      <c r="K9447" t="str">
        <f t="shared" si="7623"/>
        <v>C734052</v>
      </c>
      <c r="L9447" s="114">
        <f t="shared" si="7650"/>
        <v>867</v>
      </c>
    </row>
    <row r="9448" spans="1:12">
      <c r="A9448" s="113" t="str">
        <f t="shared" ref="A9448:C9448" si="7662">A9447</f>
        <v>05</v>
      </c>
      <c r="B9448" t="str">
        <f t="shared" si="7662"/>
        <v>5級地</v>
      </c>
      <c r="C9448" s="119">
        <f t="shared" si="7662"/>
        <v>10.8</v>
      </c>
      <c r="D9448" s="144" t="s">
        <v>2149</v>
      </c>
      <c r="E9448" s="133" t="s">
        <v>2150</v>
      </c>
      <c r="F9448">
        <v>153</v>
      </c>
      <c r="G9448" s="114">
        <f t="shared" si="7622"/>
        <v>1652</v>
      </c>
      <c r="H9448" s="114" t="s">
        <v>967</v>
      </c>
      <c r="I9448" s="114">
        <v>2</v>
      </c>
      <c r="J9448" s="131" t="s">
        <v>65</v>
      </c>
      <c r="K9448" t="str">
        <f t="shared" si="7623"/>
        <v>C735052</v>
      </c>
      <c r="L9448" s="114">
        <f t="shared" si="7650"/>
        <v>867</v>
      </c>
    </row>
    <row r="9449" spans="1:12">
      <c r="A9449" s="113" t="str">
        <f t="shared" ref="A9449:C9449" si="7663">A9448</f>
        <v>05</v>
      </c>
      <c r="B9449" t="str">
        <f t="shared" si="7663"/>
        <v>5級地</v>
      </c>
      <c r="C9449" s="119">
        <f t="shared" si="7663"/>
        <v>10.8</v>
      </c>
      <c r="D9449" s="144" t="s">
        <v>2151</v>
      </c>
      <c r="E9449" s="133" t="s">
        <v>2152</v>
      </c>
      <c r="F9449">
        <v>300</v>
      </c>
      <c r="G9449" s="114">
        <f t="shared" si="7622"/>
        <v>3240</v>
      </c>
      <c r="H9449" s="114" t="s">
        <v>967</v>
      </c>
      <c r="I9449" s="114">
        <v>2</v>
      </c>
      <c r="J9449" s="131" t="s">
        <v>65</v>
      </c>
      <c r="K9449" t="str">
        <f t="shared" si="7623"/>
        <v>C736052</v>
      </c>
      <c r="L9449" s="114">
        <f t="shared" si="7650"/>
        <v>867</v>
      </c>
    </row>
    <row r="9450" spans="1:12">
      <c r="A9450" s="113" t="str">
        <f t="shared" ref="A9450:C9450" si="7664">A9449</f>
        <v>05</v>
      </c>
      <c r="B9450" t="str">
        <f t="shared" si="7664"/>
        <v>5級地</v>
      </c>
      <c r="C9450" s="119">
        <f t="shared" si="7664"/>
        <v>10.8</v>
      </c>
      <c r="D9450" s="144" t="s">
        <v>2153</v>
      </c>
      <c r="E9450" s="133" t="s">
        <v>2154</v>
      </c>
      <c r="F9450">
        <v>209</v>
      </c>
      <c r="G9450" s="114">
        <f t="shared" si="7622"/>
        <v>2257</v>
      </c>
      <c r="H9450" s="114" t="s">
        <v>967</v>
      </c>
      <c r="I9450" s="114">
        <v>2</v>
      </c>
      <c r="J9450" s="131" t="s">
        <v>65</v>
      </c>
      <c r="K9450" t="str">
        <f t="shared" si="7623"/>
        <v>C737052</v>
      </c>
      <c r="L9450" s="114">
        <f t="shared" si="7650"/>
        <v>867</v>
      </c>
    </row>
    <row r="9451" spans="1:12">
      <c r="A9451" s="113" t="str">
        <f t="shared" ref="A9451:C9451" si="7665">A9450</f>
        <v>05</v>
      </c>
      <c r="B9451" t="str">
        <f t="shared" si="7665"/>
        <v>5級地</v>
      </c>
      <c r="C9451" s="119">
        <f t="shared" si="7665"/>
        <v>10.8</v>
      </c>
      <c r="D9451" s="144" t="s">
        <v>2155</v>
      </c>
      <c r="E9451" s="133" t="s">
        <v>2156</v>
      </c>
      <c r="F9451">
        <v>148</v>
      </c>
      <c r="G9451" s="114">
        <f t="shared" si="7622"/>
        <v>1598</v>
      </c>
      <c r="H9451" s="114" t="s">
        <v>967</v>
      </c>
      <c r="I9451" s="114">
        <v>2</v>
      </c>
      <c r="J9451" s="131" t="s">
        <v>65</v>
      </c>
      <c r="K9451" t="str">
        <f t="shared" si="7623"/>
        <v>C738052</v>
      </c>
      <c r="L9451" s="114">
        <f t="shared" si="7650"/>
        <v>867</v>
      </c>
    </row>
    <row r="9452" spans="1:12">
      <c r="A9452" s="113" t="str">
        <f t="shared" ref="A9452:C9452" si="7666">A9451</f>
        <v>05</v>
      </c>
      <c r="B9452" t="str">
        <f t="shared" si="7666"/>
        <v>5級地</v>
      </c>
      <c r="C9452" s="119">
        <f t="shared" si="7666"/>
        <v>10.8</v>
      </c>
      <c r="D9452" s="144" t="s">
        <v>2157</v>
      </c>
      <c r="E9452" s="133" t="s">
        <v>2158</v>
      </c>
      <c r="F9452">
        <v>277</v>
      </c>
      <c r="G9452" s="114">
        <f t="shared" si="7622"/>
        <v>2991</v>
      </c>
      <c r="H9452" s="114" t="s">
        <v>968</v>
      </c>
      <c r="I9452" s="114">
        <v>1</v>
      </c>
      <c r="J9452" s="131" t="s">
        <v>65</v>
      </c>
      <c r="K9452" t="str">
        <f t="shared" si="7623"/>
        <v>C741051</v>
      </c>
      <c r="L9452" s="130">
        <f>L8330</f>
        <v>392</v>
      </c>
    </row>
    <row r="9453" spans="1:12">
      <c r="A9453" s="113" t="str">
        <f t="shared" ref="A9453:C9453" si="7667">A9452</f>
        <v>05</v>
      </c>
      <c r="B9453" t="str">
        <f t="shared" si="7667"/>
        <v>5級地</v>
      </c>
      <c r="C9453" s="119">
        <f t="shared" si="7667"/>
        <v>10.8</v>
      </c>
      <c r="D9453" s="144" t="s">
        <v>2159</v>
      </c>
      <c r="E9453" s="133" t="s">
        <v>2160</v>
      </c>
      <c r="F9453">
        <v>194</v>
      </c>
      <c r="G9453" s="114">
        <f t="shared" si="7622"/>
        <v>2095</v>
      </c>
      <c r="H9453" s="114" t="s">
        <v>968</v>
      </c>
      <c r="I9453" s="114">
        <v>1</v>
      </c>
      <c r="J9453" s="131" t="s">
        <v>65</v>
      </c>
      <c r="K9453" t="str">
        <f t="shared" si="7623"/>
        <v>C742051</v>
      </c>
      <c r="L9453" s="114">
        <f>L9452</f>
        <v>392</v>
      </c>
    </row>
    <row r="9454" spans="1:12">
      <c r="A9454" s="113" t="str">
        <f t="shared" ref="A9454:C9454" si="7668">A9453</f>
        <v>05</v>
      </c>
      <c r="B9454" t="str">
        <f t="shared" si="7668"/>
        <v>5級地</v>
      </c>
      <c r="C9454" s="119">
        <f t="shared" si="7668"/>
        <v>10.8</v>
      </c>
      <c r="D9454" s="144" t="s">
        <v>2161</v>
      </c>
      <c r="E9454" s="133" t="s">
        <v>2162</v>
      </c>
      <c r="F9454">
        <v>139</v>
      </c>
      <c r="G9454" s="114">
        <f t="shared" si="7622"/>
        <v>1501</v>
      </c>
      <c r="H9454" s="114" t="s">
        <v>968</v>
      </c>
      <c r="I9454" s="114">
        <v>1</v>
      </c>
      <c r="J9454" s="131" t="s">
        <v>65</v>
      </c>
      <c r="K9454" t="str">
        <f t="shared" si="7623"/>
        <v>C743051</v>
      </c>
      <c r="L9454" s="114">
        <f t="shared" ref="L9454:L9469" si="7669">L9453</f>
        <v>392</v>
      </c>
    </row>
    <row r="9455" spans="1:12">
      <c r="A9455" s="113" t="str">
        <f t="shared" ref="A9455:C9455" si="7670">A9454</f>
        <v>05</v>
      </c>
      <c r="B9455" t="str">
        <f t="shared" si="7670"/>
        <v>5級地</v>
      </c>
      <c r="C9455" s="119">
        <f t="shared" si="7670"/>
        <v>10.8</v>
      </c>
      <c r="D9455" s="144" t="s">
        <v>2163</v>
      </c>
      <c r="E9455" s="133" t="s">
        <v>2164</v>
      </c>
      <c r="F9455">
        <v>272</v>
      </c>
      <c r="G9455" s="114">
        <f t="shared" si="7622"/>
        <v>2937</v>
      </c>
      <c r="H9455" s="114" t="s">
        <v>968</v>
      </c>
      <c r="I9455" s="114">
        <v>1</v>
      </c>
      <c r="J9455" s="131" t="s">
        <v>65</v>
      </c>
      <c r="K9455" t="str">
        <f t="shared" si="7623"/>
        <v>C744051</v>
      </c>
      <c r="L9455" s="114">
        <f t="shared" si="7669"/>
        <v>392</v>
      </c>
    </row>
    <row r="9456" spans="1:12">
      <c r="A9456" s="113" t="str">
        <f t="shared" ref="A9456:C9456" si="7671">A9455</f>
        <v>05</v>
      </c>
      <c r="B9456" t="str">
        <f t="shared" si="7671"/>
        <v>5級地</v>
      </c>
      <c r="C9456" s="119">
        <f t="shared" si="7671"/>
        <v>10.8</v>
      </c>
      <c r="D9456" s="144" t="s">
        <v>2165</v>
      </c>
      <c r="E9456" s="133" t="s">
        <v>2166</v>
      </c>
      <c r="F9456">
        <v>189</v>
      </c>
      <c r="G9456" s="114">
        <f t="shared" si="7622"/>
        <v>2041</v>
      </c>
      <c r="H9456" s="114" t="s">
        <v>968</v>
      </c>
      <c r="I9456" s="114">
        <v>1</v>
      </c>
      <c r="J9456" s="131" t="s">
        <v>65</v>
      </c>
      <c r="K9456" t="str">
        <f t="shared" si="7623"/>
        <v>C745051</v>
      </c>
      <c r="L9456" s="114">
        <f t="shared" si="7669"/>
        <v>392</v>
      </c>
    </row>
    <row r="9457" spans="1:12">
      <c r="A9457" s="113" t="str">
        <f t="shared" ref="A9457:C9457" si="7672">A9456</f>
        <v>05</v>
      </c>
      <c r="B9457" t="str">
        <f t="shared" si="7672"/>
        <v>5級地</v>
      </c>
      <c r="C9457" s="119">
        <f t="shared" si="7672"/>
        <v>10.8</v>
      </c>
      <c r="D9457" s="144" t="s">
        <v>2167</v>
      </c>
      <c r="E9457" s="133" t="s">
        <v>2168</v>
      </c>
      <c r="F9457">
        <v>134</v>
      </c>
      <c r="G9457" s="114">
        <f t="shared" si="7622"/>
        <v>1447</v>
      </c>
      <c r="H9457" s="114" t="s">
        <v>968</v>
      </c>
      <c r="I9457" s="114">
        <v>1</v>
      </c>
      <c r="J9457" s="131" t="s">
        <v>65</v>
      </c>
      <c r="K9457" t="str">
        <f t="shared" si="7623"/>
        <v>C746051</v>
      </c>
      <c r="L9457" s="114">
        <f t="shared" si="7669"/>
        <v>392</v>
      </c>
    </row>
    <row r="9458" spans="1:12">
      <c r="A9458" s="113" t="str">
        <f t="shared" ref="A9458:C9458" si="7673">A9457</f>
        <v>05</v>
      </c>
      <c r="B9458" t="str">
        <f t="shared" si="7673"/>
        <v>5級地</v>
      </c>
      <c r="C9458" s="119">
        <f t="shared" si="7673"/>
        <v>10.8</v>
      </c>
      <c r="D9458" s="144" t="s">
        <v>2169</v>
      </c>
      <c r="E9458" s="133" t="s">
        <v>2170</v>
      </c>
      <c r="F9458">
        <v>258</v>
      </c>
      <c r="G9458" s="114">
        <f t="shared" si="7622"/>
        <v>2786</v>
      </c>
      <c r="H9458" s="114" t="s">
        <v>968</v>
      </c>
      <c r="I9458" s="114">
        <v>1</v>
      </c>
      <c r="J9458" s="131" t="s">
        <v>65</v>
      </c>
      <c r="K9458" t="str">
        <f t="shared" si="7623"/>
        <v>C747051</v>
      </c>
      <c r="L9458" s="114">
        <f t="shared" si="7669"/>
        <v>392</v>
      </c>
    </row>
    <row r="9459" spans="1:12">
      <c r="A9459" s="113" t="str">
        <f t="shared" ref="A9459:C9459" si="7674">A9458</f>
        <v>05</v>
      </c>
      <c r="B9459" t="str">
        <f t="shared" si="7674"/>
        <v>5級地</v>
      </c>
      <c r="C9459" s="119">
        <f t="shared" si="7674"/>
        <v>10.8</v>
      </c>
      <c r="D9459" s="144" t="s">
        <v>2171</v>
      </c>
      <c r="E9459" s="133" t="s">
        <v>2172</v>
      </c>
      <c r="F9459">
        <v>181</v>
      </c>
      <c r="G9459" s="114">
        <f t="shared" si="7622"/>
        <v>1954</v>
      </c>
      <c r="H9459" s="114" t="s">
        <v>968</v>
      </c>
      <c r="I9459" s="114">
        <v>1</v>
      </c>
      <c r="J9459" s="131" t="s">
        <v>65</v>
      </c>
      <c r="K9459" t="str">
        <f t="shared" si="7623"/>
        <v>C748051</v>
      </c>
      <c r="L9459" s="114">
        <f t="shared" si="7669"/>
        <v>392</v>
      </c>
    </row>
    <row r="9460" spans="1:12">
      <c r="A9460" s="113" t="str">
        <f t="shared" ref="A9460:C9460" si="7675">A9459</f>
        <v>05</v>
      </c>
      <c r="B9460" t="str">
        <f t="shared" si="7675"/>
        <v>5級地</v>
      </c>
      <c r="C9460" s="119">
        <f t="shared" si="7675"/>
        <v>10.8</v>
      </c>
      <c r="D9460" s="144" t="s">
        <v>2173</v>
      </c>
      <c r="E9460" s="133" t="s">
        <v>2174</v>
      </c>
      <c r="F9460">
        <v>129</v>
      </c>
      <c r="G9460" s="114">
        <f t="shared" si="7622"/>
        <v>1393</v>
      </c>
      <c r="H9460" s="114" t="s">
        <v>968</v>
      </c>
      <c r="I9460" s="114">
        <v>1</v>
      </c>
      <c r="J9460" s="131" t="s">
        <v>65</v>
      </c>
      <c r="K9460" t="str">
        <f t="shared" si="7623"/>
        <v>C749051</v>
      </c>
      <c r="L9460" s="114">
        <f t="shared" si="7669"/>
        <v>392</v>
      </c>
    </row>
    <row r="9461" spans="1:12">
      <c r="A9461" s="113" t="str">
        <f t="shared" ref="A9461:C9461" si="7676">A9460</f>
        <v>05</v>
      </c>
      <c r="B9461" t="str">
        <f t="shared" si="7676"/>
        <v>5級地</v>
      </c>
      <c r="C9461" s="119">
        <f t="shared" si="7676"/>
        <v>10.8</v>
      </c>
      <c r="D9461" s="144" t="s">
        <v>2175</v>
      </c>
      <c r="E9461" s="133" t="s">
        <v>2176</v>
      </c>
      <c r="F9461">
        <v>253</v>
      </c>
      <c r="G9461" s="114">
        <f t="shared" si="7622"/>
        <v>2732</v>
      </c>
      <c r="H9461" s="114" t="s">
        <v>968</v>
      </c>
      <c r="I9461" s="114">
        <v>1</v>
      </c>
      <c r="J9461" s="131" t="s">
        <v>65</v>
      </c>
      <c r="K9461" t="str">
        <f t="shared" si="7623"/>
        <v>C750051</v>
      </c>
      <c r="L9461" s="114">
        <f t="shared" si="7669"/>
        <v>392</v>
      </c>
    </row>
    <row r="9462" spans="1:12">
      <c r="A9462" s="113" t="str">
        <f t="shared" ref="A9462:C9462" si="7677">A9461</f>
        <v>05</v>
      </c>
      <c r="B9462" t="str">
        <f t="shared" si="7677"/>
        <v>5級地</v>
      </c>
      <c r="C9462" s="119">
        <f t="shared" si="7677"/>
        <v>10.8</v>
      </c>
      <c r="D9462" s="144" t="s">
        <v>2177</v>
      </c>
      <c r="E9462" s="133" t="s">
        <v>2178</v>
      </c>
      <c r="F9462">
        <v>176</v>
      </c>
      <c r="G9462" s="114">
        <f t="shared" si="7622"/>
        <v>1900</v>
      </c>
      <c r="H9462" s="114" t="s">
        <v>968</v>
      </c>
      <c r="I9462" s="114">
        <v>1</v>
      </c>
      <c r="J9462" s="131" t="s">
        <v>65</v>
      </c>
      <c r="K9462" t="str">
        <f t="shared" si="7623"/>
        <v>C751051</v>
      </c>
      <c r="L9462" s="114">
        <f t="shared" si="7669"/>
        <v>392</v>
      </c>
    </row>
    <row r="9463" spans="1:12">
      <c r="A9463" s="113" t="str">
        <f t="shared" ref="A9463:C9463" si="7678">A9462</f>
        <v>05</v>
      </c>
      <c r="B9463" t="str">
        <f t="shared" si="7678"/>
        <v>5級地</v>
      </c>
      <c r="C9463" s="119">
        <f t="shared" si="7678"/>
        <v>10.8</v>
      </c>
      <c r="D9463" s="144" t="s">
        <v>2179</v>
      </c>
      <c r="E9463" s="133" t="s">
        <v>2180</v>
      </c>
      <c r="F9463">
        <v>124</v>
      </c>
      <c r="G9463" s="114">
        <f t="shared" si="7622"/>
        <v>1339</v>
      </c>
      <c r="H9463" s="114" t="s">
        <v>968</v>
      </c>
      <c r="I9463" s="114">
        <v>1</v>
      </c>
      <c r="J9463" s="131" t="s">
        <v>65</v>
      </c>
      <c r="K9463" t="str">
        <f t="shared" si="7623"/>
        <v>C752051</v>
      </c>
      <c r="L9463" s="114">
        <f t="shared" si="7669"/>
        <v>392</v>
      </c>
    </row>
    <row r="9464" spans="1:12">
      <c r="A9464" s="113" t="str">
        <f t="shared" ref="A9464:C9464" si="7679">A9463</f>
        <v>05</v>
      </c>
      <c r="B9464" t="str">
        <f t="shared" si="7679"/>
        <v>5級地</v>
      </c>
      <c r="C9464" s="119">
        <f t="shared" si="7679"/>
        <v>10.8</v>
      </c>
      <c r="D9464" s="144" t="s">
        <v>2181</v>
      </c>
      <c r="E9464" s="133" t="s">
        <v>2182</v>
      </c>
      <c r="F9464">
        <v>263</v>
      </c>
      <c r="G9464" s="114">
        <f t="shared" si="7622"/>
        <v>2840</v>
      </c>
      <c r="H9464" s="114" t="s">
        <v>968</v>
      </c>
      <c r="I9464" s="114">
        <v>1</v>
      </c>
      <c r="J9464" s="131" t="s">
        <v>65</v>
      </c>
      <c r="K9464" t="str">
        <f t="shared" si="7623"/>
        <v>C753051</v>
      </c>
      <c r="L9464" s="114">
        <f t="shared" si="7669"/>
        <v>392</v>
      </c>
    </row>
    <row r="9465" spans="1:12">
      <c r="A9465" s="113" t="str">
        <f t="shared" ref="A9465:C9465" si="7680">A9464</f>
        <v>05</v>
      </c>
      <c r="B9465" t="str">
        <f t="shared" si="7680"/>
        <v>5級地</v>
      </c>
      <c r="C9465" s="119">
        <f t="shared" si="7680"/>
        <v>10.8</v>
      </c>
      <c r="D9465" s="144" t="s">
        <v>2183</v>
      </c>
      <c r="E9465" s="133" t="s">
        <v>2184</v>
      </c>
      <c r="F9465">
        <v>184</v>
      </c>
      <c r="G9465" s="114">
        <f t="shared" si="7622"/>
        <v>1987</v>
      </c>
      <c r="H9465" s="114" t="s">
        <v>968</v>
      </c>
      <c r="I9465" s="114">
        <v>1</v>
      </c>
      <c r="J9465" s="131" t="s">
        <v>65</v>
      </c>
      <c r="K9465" t="str">
        <f t="shared" si="7623"/>
        <v>C754051</v>
      </c>
      <c r="L9465" s="114">
        <f t="shared" si="7669"/>
        <v>392</v>
      </c>
    </row>
    <row r="9466" spans="1:12">
      <c r="A9466" s="113" t="str">
        <f t="shared" ref="A9466:C9466" si="7681">A9465</f>
        <v>05</v>
      </c>
      <c r="B9466" t="str">
        <f t="shared" si="7681"/>
        <v>5級地</v>
      </c>
      <c r="C9466" s="119">
        <f t="shared" si="7681"/>
        <v>10.8</v>
      </c>
      <c r="D9466" s="144" t="s">
        <v>2185</v>
      </c>
      <c r="E9466" s="133" t="s">
        <v>2186</v>
      </c>
      <c r="F9466">
        <v>132</v>
      </c>
      <c r="G9466" s="114">
        <f t="shared" si="7622"/>
        <v>1425</v>
      </c>
      <c r="H9466" s="114" t="s">
        <v>968</v>
      </c>
      <c r="I9466" s="114">
        <v>1</v>
      </c>
      <c r="J9466" s="131" t="s">
        <v>65</v>
      </c>
      <c r="K9466" t="str">
        <f t="shared" si="7623"/>
        <v>C755051</v>
      </c>
      <c r="L9466" s="114">
        <f t="shared" si="7669"/>
        <v>392</v>
      </c>
    </row>
    <row r="9467" spans="1:12">
      <c r="A9467" s="113" t="str">
        <f t="shared" ref="A9467:C9467" si="7682">A9466</f>
        <v>05</v>
      </c>
      <c r="B9467" t="str">
        <f t="shared" si="7682"/>
        <v>5級地</v>
      </c>
      <c r="C9467" s="119">
        <f t="shared" si="7682"/>
        <v>10.8</v>
      </c>
      <c r="D9467" s="144" t="s">
        <v>2187</v>
      </c>
      <c r="E9467" s="133" t="s">
        <v>2188</v>
      </c>
      <c r="F9467">
        <v>258</v>
      </c>
      <c r="G9467" s="114">
        <f t="shared" si="7622"/>
        <v>2786</v>
      </c>
      <c r="H9467" s="114" t="s">
        <v>968</v>
      </c>
      <c r="I9467" s="114">
        <v>1</v>
      </c>
      <c r="J9467" s="131" t="s">
        <v>65</v>
      </c>
      <c r="K9467" t="str">
        <f t="shared" si="7623"/>
        <v>C756051</v>
      </c>
      <c r="L9467" s="114">
        <f t="shared" si="7669"/>
        <v>392</v>
      </c>
    </row>
    <row r="9468" spans="1:12">
      <c r="A9468" s="113" t="str">
        <f t="shared" ref="A9468:C9468" si="7683">A9467</f>
        <v>05</v>
      </c>
      <c r="B9468" t="str">
        <f t="shared" si="7683"/>
        <v>5級地</v>
      </c>
      <c r="C9468" s="119">
        <f t="shared" si="7683"/>
        <v>10.8</v>
      </c>
      <c r="D9468" s="144" t="s">
        <v>2189</v>
      </c>
      <c r="E9468" s="133" t="s">
        <v>2190</v>
      </c>
      <c r="F9468">
        <v>179</v>
      </c>
      <c r="G9468" s="114">
        <f t="shared" si="7622"/>
        <v>1933</v>
      </c>
      <c r="H9468" s="114" t="s">
        <v>968</v>
      </c>
      <c r="I9468" s="114">
        <v>1</v>
      </c>
      <c r="J9468" s="131" t="s">
        <v>65</v>
      </c>
      <c r="K9468" t="str">
        <f t="shared" si="7623"/>
        <v>C757051</v>
      </c>
      <c r="L9468" s="114">
        <f t="shared" si="7669"/>
        <v>392</v>
      </c>
    </row>
    <row r="9469" spans="1:12">
      <c r="A9469" s="113" t="str">
        <f t="shared" ref="A9469:C9469" si="7684">A9468</f>
        <v>05</v>
      </c>
      <c r="B9469" t="str">
        <f t="shared" si="7684"/>
        <v>5級地</v>
      </c>
      <c r="C9469" s="119">
        <f t="shared" si="7684"/>
        <v>10.8</v>
      </c>
      <c r="D9469" s="144" t="s">
        <v>2191</v>
      </c>
      <c r="E9469" s="133" t="s">
        <v>2192</v>
      </c>
      <c r="F9469">
        <v>127</v>
      </c>
      <c r="G9469" s="114">
        <f t="shared" si="7622"/>
        <v>1371</v>
      </c>
      <c r="H9469" s="114" t="s">
        <v>968</v>
      </c>
      <c r="I9469" s="114">
        <v>1</v>
      </c>
      <c r="J9469" s="131" t="s">
        <v>65</v>
      </c>
      <c r="K9469" t="str">
        <f t="shared" si="7623"/>
        <v>C758051</v>
      </c>
      <c r="L9469" s="114">
        <f t="shared" si="7669"/>
        <v>392</v>
      </c>
    </row>
    <row r="9470" spans="1:12">
      <c r="A9470" s="113" t="str">
        <f t="shared" ref="A9470:C9470" si="7685">A9469</f>
        <v>05</v>
      </c>
      <c r="B9470" t="str">
        <f t="shared" si="7685"/>
        <v>5級地</v>
      </c>
      <c r="C9470" s="119">
        <f t="shared" si="7685"/>
        <v>10.8</v>
      </c>
      <c r="D9470" s="144" t="s">
        <v>2193</v>
      </c>
      <c r="E9470" s="133" t="s">
        <v>2194</v>
      </c>
      <c r="F9470">
        <v>934</v>
      </c>
      <c r="G9470" s="114">
        <f t="shared" si="7622"/>
        <v>10087</v>
      </c>
      <c r="H9470" s="114" t="s">
        <v>967</v>
      </c>
      <c r="I9470" s="114">
        <v>2</v>
      </c>
      <c r="J9470" s="131" t="s">
        <v>65</v>
      </c>
      <c r="K9470" t="str">
        <f t="shared" si="7623"/>
        <v>C761052</v>
      </c>
      <c r="L9470" s="130">
        <f>L9146</f>
        <v>2432</v>
      </c>
    </row>
    <row r="9471" spans="1:12">
      <c r="A9471" s="113" t="str">
        <f t="shared" ref="A9471:C9471" si="7686">A9470</f>
        <v>05</v>
      </c>
      <c r="B9471" t="str">
        <f t="shared" si="7686"/>
        <v>5級地</v>
      </c>
      <c r="C9471" s="119">
        <f t="shared" si="7686"/>
        <v>10.8</v>
      </c>
      <c r="D9471" s="144" t="s">
        <v>2195</v>
      </c>
      <c r="E9471" s="133" t="s">
        <v>2196</v>
      </c>
      <c r="F9471">
        <v>654</v>
      </c>
      <c r="G9471" s="114">
        <f t="shared" si="7622"/>
        <v>7063</v>
      </c>
      <c r="H9471" s="114" t="s">
        <v>967</v>
      </c>
      <c r="I9471" s="114">
        <v>2</v>
      </c>
      <c r="J9471" s="131" t="s">
        <v>65</v>
      </c>
      <c r="K9471" t="str">
        <f t="shared" si="7623"/>
        <v>C762052</v>
      </c>
      <c r="L9471" s="114">
        <f>L9470</f>
        <v>2432</v>
      </c>
    </row>
    <row r="9472" spans="1:12">
      <c r="A9472" s="113" t="str">
        <f t="shared" ref="A9472:C9472" si="7687">A9471</f>
        <v>05</v>
      </c>
      <c r="B9472" t="str">
        <f t="shared" si="7687"/>
        <v>5級地</v>
      </c>
      <c r="C9472" s="119">
        <f t="shared" si="7687"/>
        <v>10.8</v>
      </c>
      <c r="D9472" s="144" t="s">
        <v>2197</v>
      </c>
      <c r="E9472" s="133" t="s">
        <v>2198</v>
      </c>
      <c r="F9472">
        <v>467</v>
      </c>
      <c r="G9472" s="114">
        <f t="shared" si="7622"/>
        <v>5043</v>
      </c>
      <c r="H9472" s="114" t="s">
        <v>967</v>
      </c>
      <c r="I9472" s="114">
        <v>2</v>
      </c>
      <c r="J9472" s="131" t="s">
        <v>65</v>
      </c>
      <c r="K9472" t="str">
        <f t="shared" si="7623"/>
        <v>C763052</v>
      </c>
      <c r="L9472" s="114">
        <f t="shared" ref="L9472:L9487" si="7688">L9471</f>
        <v>2432</v>
      </c>
    </row>
    <row r="9473" spans="1:12">
      <c r="A9473" s="113" t="str">
        <f t="shared" ref="A9473:C9473" si="7689">A9472</f>
        <v>05</v>
      </c>
      <c r="B9473" t="str">
        <f t="shared" si="7689"/>
        <v>5級地</v>
      </c>
      <c r="C9473" s="119">
        <f t="shared" si="7689"/>
        <v>10.8</v>
      </c>
      <c r="D9473" s="144" t="s">
        <v>2199</v>
      </c>
      <c r="E9473" s="133" t="s">
        <v>2200</v>
      </c>
      <c r="F9473">
        <v>929</v>
      </c>
      <c r="G9473" s="114">
        <f t="shared" si="7622"/>
        <v>10033</v>
      </c>
      <c r="H9473" s="114" t="s">
        <v>967</v>
      </c>
      <c r="I9473" s="114">
        <v>2</v>
      </c>
      <c r="J9473" s="131" t="s">
        <v>65</v>
      </c>
      <c r="K9473" t="str">
        <f t="shared" si="7623"/>
        <v>C764052</v>
      </c>
      <c r="L9473" s="114">
        <f t="shared" si="7688"/>
        <v>2432</v>
      </c>
    </row>
    <row r="9474" spans="1:12">
      <c r="A9474" s="113" t="str">
        <f t="shared" ref="A9474:C9474" si="7690">A9473</f>
        <v>05</v>
      </c>
      <c r="B9474" t="str">
        <f t="shared" si="7690"/>
        <v>5級地</v>
      </c>
      <c r="C9474" s="119">
        <f t="shared" si="7690"/>
        <v>10.8</v>
      </c>
      <c r="D9474" s="144" t="s">
        <v>2201</v>
      </c>
      <c r="E9474" s="133" t="s">
        <v>2202</v>
      </c>
      <c r="F9474">
        <v>649</v>
      </c>
      <c r="G9474" s="114">
        <f t="shared" si="7622"/>
        <v>7009</v>
      </c>
      <c r="H9474" s="114" t="s">
        <v>967</v>
      </c>
      <c r="I9474" s="114">
        <v>2</v>
      </c>
      <c r="J9474" s="131" t="s">
        <v>65</v>
      </c>
      <c r="K9474" t="str">
        <f t="shared" si="7623"/>
        <v>C765052</v>
      </c>
      <c r="L9474" s="114">
        <f t="shared" si="7688"/>
        <v>2432</v>
      </c>
    </row>
    <row r="9475" spans="1:12">
      <c r="A9475" s="113" t="str">
        <f t="shared" ref="A9475:C9475" si="7691">A9474</f>
        <v>05</v>
      </c>
      <c r="B9475" t="str">
        <f t="shared" si="7691"/>
        <v>5級地</v>
      </c>
      <c r="C9475" s="119">
        <f t="shared" si="7691"/>
        <v>10.8</v>
      </c>
      <c r="D9475" s="144" t="s">
        <v>2203</v>
      </c>
      <c r="E9475" s="133" t="s">
        <v>2204</v>
      </c>
      <c r="F9475">
        <v>462</v>
      </c>
      <c r="G9475" s="114">
        <f t="shared" ref="G9475:G9538" si="7692">ROUNDDOWN(F9475*C9475,0)</f>
        <v>4989</v>
      </c>
      <c r="H9475" s="114" t="s">
        <v>967</v>
      </c>
      <c r="I9475" s="114">
        <v>2</v>
      </c>
      <c r="J9475" s="131" t="s">
        <v>65</v>
      </c>
      <c r="K9475" t="str">
        <f t="shared" ref="K9475:K9538" si="7693">D9475&amp;A9475&amp;I9475</f>
        <v>C766052</v>
      </c>
      <c r="L9475" s="114">
        <f t="shared" si="7688"/>
        <v>2432</v>
      </c>
    </row>
    <row r="9476" spans="1:12">
      <c r="A9476" s="113" t="str">
        <f t="shared" ref="A9476:C9476" si="7694">A9475</f>
        <v>05</v>
      </c>
      <c r="B9476" t="str">
        <f t="shared" si="7694"/>
        <v>5級地</v>
      </c>
      <c r="C9476" s="119">
        <f t="shared" si="7694"/>
        <v>10.8</v>
      </c>
      <c r="D9476" s="144" t="s">
        <v>2205</v>
      </c>
      <c r="E9476" s="133" t="s">
        <v>2206</v>
      </c>
      <c r="F9476">
        <v>869</v>
      </c>
      <c r="G9476" s="114">
        <f t="shared" si="7692"/>
        <v>9385</v>
      </c>
      <c r="H9476" s="114" t="s">
        <v>967</v>
      </c>
      <c r="I9476" s="114">
        <v>2</v>
      </c>
      <c r="J9476" s="131" t="s">
        <v>65</v>
      </c>
      <c r="K9476" t="str">
        <f t="shared" si="7693"/>
        <v>C767052</v>
      </c>
      <c r="L9476" s="114">
        <f t="shared" si="7688"/>
        <v>2432</v>
      </c>
    </row>
    <row r="9477" spans="1:12">
      <c r="A9477" s="113" t="str">
        <f t="shared" ref="A9477:C9477" si="7695">A9476</f>
        <v>05</v>
      </c>
      <c r="B9477" t="str">
        <f t="shared" si="7695"/>
        <v>5級地</v>
      </c>
      <c r="C9477" s="119">
        <f t="shared" si="7695"/>
        <v>10.8</v>
      </c>
      <c r="D9477" s="144" t="s">
        <v>2207</v>
      </c>
      <c r="E9477" s="133" t="s">
        <v>2208</v>
      </c>
      <c r="F9477">
        <v>608</v>
      </c>
      <c r="G9477" s="114">
        <f t="shared" si="7692"/>
        <v>6566</v>
      </c>
      <c r="H9477" s="114" t="s">
        <v>967</v>
      </c>
      <c r="I9477" s="114">
        <v>2</v>
      </c>
      <c r="J9477" s="131" t="s">
        <v>65</v>
      </c>
      <c r="K9477" t="str">
        <f t="shared" si="7693"/>
        <v>C768052</v>
      </c>
      <c r="L9477" s="114">
        <f t="shared" si="7688"/>
        <v>2432</v>
      </c>
    </row>
    <row r="9478" spans="1:12">
      <c r="A9478" s="113" t="str">
        <f t="shared" ref="A9478:C9478" si="7696">A9477</f>
        <v>05</v>
      </c>
      <c r="B9478" t="str">
        <f t="shared" si="7696"/>
        <v>5級地</v>
      </c>
      <c r="C9478" s="119">
        <f t="shared" si="7696"/>
        <v>10.8</v>
      </c>
      <c r="D9478" s="144" t="s">
        <v>2209</v>
      </c>
      <c r="E9478" s="133" t="s">
        <v>2210</v>
      </c>
      <c r="F9478">
        <v>435</v>
      </c>
      <c r="G9478" s="114">
        <f t="shared" si="7692"/>
        <v>4698</v>
      </c>
      <c r="H9478" s="114" t="s">
        <v>967</v>
      </c>
      <c r="I9478" s="114">
        <v>2</v>
      </c>
      <c r="J9478" s="131" t="s">
        <v>65</v>
      </c>
      <c r="K9478" t="str">
        <f t="shared" si="7693"/>
        <v>C769052</v>
      </c>
      <c r="L9478" s="114">
        <f t="shared" si="7688"/>
        <v>2432</v>
      </c>
    </row>
    <row r="9479" spans="1:12">
      <c r="A9479" s="113" t="str">
        <f t="shared" ref="A9479:C9479" si="7697">A9478</f>
        <v>05</v>
      </c>
      <c r="B9479" t="str">
        <f t="shared" si="7697"/>
        <v>5級地</v>
      </c>
      <c r="C9479" s="119">
        <f t="shared" si="7697"/>
        <v>10.8</v>
      </c>
      <c r="D9479" s="144" t="s">
        <v>2211</v>
      </c>
      <c r="E9479" s="133" t="s">
        <v>2212</v>
      </c>
      <c r="F9479">
        <v>864</v>
      </c>
      <c r="G9479" s="114">
        <f t="shared" si="7692"/>
        <v>9331</v>
      </c>
      <c r="H9479" s="114" t="s">
        <v>967</v>
      </c>
      <c r="I9479" s="114">
        <v>2</v>
      </c>
      <c r="J9479" s="131" t="s">
        <v>65</v>
      </c>
      <c r="K9479" t="str">
        <f t="shared" si="7693"/>
        <v>C770052</v>
      </c>
      <c r="L9479" s="114">
        <f t="shared" si="7688"/>
        <v>2432</v>
      </c>
    </row>
    <row r="9480" spans="1:12">
      <c r="A9480" s="113" t="str">
        <f t="shared" ref="A9480:C9480" si="7698">A9479</f>
        <v>05</v>
      </c>
      <c r="B9480" t="str">
        <f t="shared" si="7698"/>
        <v>5級地</v>
      </c>
      <c r="C9480" s="119">
        <f t="shared" si="7698"/>
        <v>10.8</v>
      </c>
      <c r="D9480" s="144" t="s">
        <v>2213</v>
      </c>
      <c r="E9480" s="133" t="s">
        <v>2214</v>
      </c>
      <c r="F9480">
        <v>603</v>
      </c>
      <c r="G9480" s="114">
        <f t="shared" si="7692"/>
        <v>6512</v>
      </c>
      <c r="H9480" s="114" t="s">
        <v>967</v>
      </c>
      <c r="I9480" s="114">
        <v>2</v>
      </c>
      <c r="J9480" s="131" t="s">
        <v>65</v>
      </c>
      <c r="K9480" t="str">
        <f t="shared" si="7693"/>
        <v>C771052</v>
      </c>
      <c r="L9480" s="114">
        <f t="shared" si="7688"/>
        <v>2432</v>
      </c>
    </row>
    <row r="9481" spans="1:12">
      <c r="A9481" s="113" t="str">
        <f t="shared" ref="A9481:C9481" si="7699">A9480</f>
        <v>05</v>
      </c>
      <c r="B9481" t="str">
        <f t="shared" si="7699"/>
        <v>5級地</v>
      </c>
      <c r="C9481" s="119">
        <f t="shared" si="7699"/>
        <v>10.8</v>
      </c>
      <c r="D9481" s="144" t="s">
        <v>2215</v>
      </c>
      <c r="E9481" s="133" t="s">
        <v>2216</v>
      </c>
      <c r="F9481">
        <v>430</v>
      </c>
      <c r="G9481" s="114">
        <f t="shared" si="7692"/>
        <v>4644</v>
      </c>
      <c r="H9481" s="114" t="s">
        <v>967</v>
      </c>
      <c r="I9481" s="114">
        <v>2</v>
      </c>
      <c r="J9481" s="131" t="s">
        <v>65</v>
      </c>
      <c r="K9481" t="str">
        <f t="shared" si="7693"/>
        <v>C772052</v>
      </c>
      <c r="L9481" s="114">
        <f t="shared" si="7688"/>
        <v>2432</v>
      </c>
    </row>
    <row r="9482" spans="1:12">
      <c r="A9482" s="113" t="str">
        <f t="shared" ref="A9482:C9482" si="7700">A9481</f>
        <v>05</v>
      </c>
      <c r="B9482" t="str">
        <f t="shared" si="7700"/>
        <v>5級地</v>
      </c>
      <c r="C9482" s="119">
        <f t="shared" si="7700"/>
        <v>10.8</v>
      </c>
      <c r="D9482" s="144" t="s">
        <v>2217</v>
      </c>
      <c r="E9482" s="133" t="s">
        <v>2218</v>
      </c>
      <c r="F9482">
        <v>887</v>
      </c>
      <c r="G9482" s="114">
        <f t="shared" si="7692"/>
        <v>9579</v>
      </c>
      <c r="H9482" s="114" t="s">
        <v>967</v>
      </c>
      <c r="I9482" s="114">
        <v>2</v>
      </c>
      <c r="J9482" s="131" t="s">
        <v>65</v>
      </c>
      <c r="K9482" t="str">
        <f t="shared" si="7693"/>
        <v>C773052</v>
      </c>
      <c r="L9482" s="114">
        <f t="shared" si="7688"/>
        <v>2432</v>
      </c>
    </row>
    <row r="9483" spans="1:12">
      <c r="A9483" s="113" t="str">
        <f t="shared" ref="A9483:C9483" si="7701">A9482</f>
        <v>05</v>
      </c>
      <c r="B9483" t="str">
        <f t="shared" si="7701"/>
        <v>5級地</v>
      </c>
      <c r="C9483" s="119">
        <f t="shared" si="7701"/>
        <v>10.8</v>
      </c>
      <c r="D9483" s="144" t="s">
        <v>2219</v>
      </c>
      <c r="E9483" s="133" t="s">
        <v>2220</v>
      </c>
      <c r="F9483">
        <v>621</v>
      </c>
      <c r="G9483" s="114">
        <f t="shared" si="7692"/>
        <v>6706</v>
      </c>
      <c r="H9483" s="114" t="s">
        <v>967</v>
      </c>
      <c r="I9483" s="114">
        <v>2</v>
      </c>
      <c r="J9483" s="131" t="s">
        <v>65</v>
      </c>
      <c r="K9483" t="str">
        <f t="shared" si="7693"/>
        <v>C774052</v>
      </c>
      <c r="L9483" s="114">
        <f t="shared" si="7688"/>
        <v>2432</v>
      </c>
    </row>
    <row r="9484" spans="1:12">
      <c r="A9484" s="113" t="str">
        <f t="shared" ref="A9484:C9484" si="7702">A9483</f>
        <v>05</v>
      </c>
      <c r="B9484" t="str">
        <f t="shared" si="7702"/>
        <v>5級地</v>
      </c>
      <c r="C9484" s="119">
        <f t="shared" si="7702"/>
        <v>10.8</v>
      </c>
      <c r="D9484" s="144" t="s">
        <v>2221</v>
      </c>
      <c r="E9484" s="133" t="s">
        <v>2222</v>
      </c>
      <c r="F9484">
        <v>444</v>
      </c>
      <c r="G9484" s="114">
        <f t="shared" si="7692"/>
        <v>4795</v>
      </c>
      <c r="H9484" s="114" t="s">
        <v>967</v>
      </c>
      <c r="I9484" s="114">
        <v>2</v>
      </c>
      <c r="J9484" s="131" t="s">
        <v>65</v>
      </c>
      <c r="K9484" t="str">
        <f t="shared" si="7693"/>
        <v>C775052</v>
      </c>
      <c r="L9484" s="114">
        <f t="shared" si="7688"/>
        <v>2432</v>
      </c>
    </row>
    <row r="9485" spans="1:12">
      <c r="A9485" s="113" t="str">
        <f t="shared" ref="A9485:C9485" si="7703">A9484</f>
        <v>05</v>
      </c>
      <c r="B9485" t="str">
        <f t="shared" si="7703"/>
        <v>5級地</v>
      </c>
      <c r="C9485" s="119">
        <f t="shared" si="7703"/>
        <v>10.8</v>
      </c>
      <c r="D9485" s="144" t="s">
        <v>2223</v>
      </c>
      <c r="E9485" s="133" t="s">
        <v>2224</v>
      </c>
      <c r="F9485">
        <v>882</v>
      </c>
      <c r="G9485" s="114">
        <f t="shared" si="7692"/>
        <v>9525</v>
      </c>
      <c r="H9485" s="114" t="s">
        <v>967</v>
      </c>
      <c r="I9485" s="114">
        <v>2</v>
      </c>
      <c r="J9485" s="131" t="s">
        <v>65</v>
      </c>
      <c r="K9485" t="str">
        <f t="shared" si="7693"/>
        <v>C776052</v>
      </c>
      <c r="L9485" s="114">
        <f t="shared" si="7688"/>
        <v>2432</v>
      </c>
    </row>
    <row r="9486" spans="1:12">
      <c r="A9486" s="113" t="str">
        <f t="shared" ref="A9486:C9486" si="7704">A9485</f>
        <v>05</v>
      </c>
      <c r="B9486" t="str">
        <f t="shared" si="7704"/>
        <v>5級地</v>
      </c>
      <c r="C9486" s="119">
        <f t="shared" si="7704"/>
        <v>10.8</v>
      </c>
      <c r="D9486" s="144" t="s">
        <v>2225</v>
      </c>
      <c r="E9486" s="133" t="s">
        <v>2226</v>
      </c>
      <c r="F9486">
        <v>616</v>
      </c>
      <c r="G9486" s="114">
        <f t="shared" si="7692"/>
        <v>6652</v>
      </c>
      <c r="H9486" s="114" t="s">
        <v>967</v>
      </c>
      <c r="I9486" s="114">
        <v>2</v>
      </c>
      <c r="J9486" s="131" t="s">
        <v>65</v>
      </c>
      <c r="K9486" t="str">
        <f t="shared" si="7693"/>
        <v>C777052</v>
      </c>
      <c r="L9486" s="114">
        <f t="shared" si="7688"/>
        <v>2432</v>
      </c>
    </row>
    <row r="9487" spans="1:12">
      <c r="A9487" s="113" t="str">
        <f t="shared" ref="A9487:C9487" si="7705">A9486</f>
        <v>05</v>
      </c>
      <c r="B9487" t="str">
        <f t="shared" si="7705"/>
        <v>5級地</v>
      </c>
      <c r="C9487" s="119">
        <f t="shared" si="7705"/>
        <v>10.8</v>
      </c>
      <c r="D9487" s="144" t="s">
        <v>2227</v>
      </c>
      <c r="E9487" s="133" t="s">
        <v>2228</v>
      </c>
      <c r="F9487">
        <v>439</v>
      </c>
      <c r="G9487" s="114">
        <f t="shared" si="7692"/>
        <v>4741</v>
      </c>
      <c r="H9487" s="114" t="s">
        <v>967</v>
      </c>
      <c r="I9487" s="114">
        <v>2</v>
      </c>
      <c r="J9487" s="131" t="s">
        <v>65</v>
      </c>
      <c r="K9487" t="str">
        <f t="shared" si="7693"/>
        <v>C778052</v>
      </c>
      <c r="L9487" s="114">
        <f t="shared" si="7688"/>
        <v>2432</v>
      </c>
    </row>
    <row r="9488" spans="1:12">
      <c r="A9488" s="113" t="str">
        <f t="shared" ref="A9488:C9488" si="7706">A9487</f>
        <v>05</v>
      </c>
      <c r="B9488" t="str">
        <f t="shared" si="7706"/>
        <v>5級地</v>
      </c>
      <c r="C9488" s="119">
        <f t="shared" si="7706"/>
        <v>10.8</v>
      </c>
      <c r="D9488" s="144" t="s">
        <v>2229</v>
      </c>
      <c r="E9488" s="133" t="s">
        <v>2230</v>
      </c>
      <c r="F9488">
        <v>818</v>
      </c>
      <c r="G9488" s="114">
        <f t="shared" si="7692"/>
        <v>8834</v>
      </c>
      <c r="H9488" s="114" t="s">
        <v>967</v>
      </c>
      <c r="I9488" s="114">
        <v>2</v>
      </c>
      <c r="J9488" s="131" t="s">
        <v>65</v>
      </c>
      <c r="K9488" t="str">
        <f t="shared" si="7693"/>
        <v>C781052</v>
      </c>
      <c r="L9488" s="130">
        <f>L9164</f>
        <v>1863</v>
      </c>
    </row>
    <row r="9489" spans="1:12">
      <c r="A9489" s="113" t="str">
        <f t="shared" ref="A9489:C9489" si="7707">A9488</f>
        <v>05</v>
      </c>
      <c r="B9489" t="str">
        <f t="shared" si="7707"/>
        <v>5級地</v>
      </c>
      <c r="C9489" s="119">
        <f t="shared" si="7707"/>
        <v>10.8</v>
      </c>
      <c r="D9489" s="144" t="s">
        <v>2231</v>
      </c>
      <c r="E9489" s="133" t="s">
        <v>2232</v>
      </c>
      <c r="F9489">
        <v>573</v>
      </c>
      <c r="G9489" s="114">
        <f t="shared" si="7692"/>
        <v>6188</v>
      </c>
      <c r="H9489" s="114" t="s">
        <v>967</v>
      </c>
      <c r="I9489" s="114">
        <v>2</v>
      </c>
      <c r="J9489" s="131" t="s">
        <v>65</v>
      </c>
      <c r="K9489" t="str">
        <f t="shared" si="7693"/>
        <v>C782052</v>
      </c>
      <c r="L9489" s="114">
        <f>L9488</f>
        <v>1863</v>
      </c>
    </row>
    <row r="9490" spans="1:12">
      <c r="A9490" s="113" t="str">
        <f t="shared" ref="A9490:C9490" si="7708">A9489</f>
        <v>05</v>
      </c>
      <c r="B9490" t="str">
        <f t="shared" si="7708"/>
        <v>5級地</v>
      </c>
      <c r="C9490" s="119">
        <f t="shared" si="7708"/>
        <v>10.8</v>
      </c>
      <c r="D9490" s="144" t="s">
        <v>2233</v>
      </c>
      <c r="E9490" s="133" t="s">
        <v>2234</v>
      </c>
      <c r="F9490">
        <v>409</v>
      </c>
      <c r="G9490" s="114">
        <f t="shared" si="7692"/>
        <v>4417</v>
      </c>
      <c r="H9490" s="114" t="s">
        <v>967</v>
      </c>
      <c r="I9490" s="114">
        <v>2</v>
      </c>
      <c r="J9490" s="131" t="s">
        <v>65</v>
      </c>
      <c r="K9490" t="str">
        <f t="shared" si="7693"/>
        <v>C783052</v>
      </c>
      <c r="L9490" s="114">
        <f t="shared" ref="L9490:L9505" si="7709">L9489</f>
        <v>1863</v>
      </c>
    </row>
    <row r="9491" spans="1:12">
      <c r="A9491" s="113" t="str">
        <f t="shared" ref="A9491:C9491" si="7710">A9490</f>
        <v>05</v>
      </c>
      <c r="B9491" t="str">
        <f t="shared" si="7710"/>
        <v>5級地</v>
      </c>
      <c r="C9491" s="119">
        <f t="shared" si="7710"/>
        <v>10.8</v>
      </c>
      <c r="D9491" s="144" t="s">
        <v>2235</v>
      </c>
      <c r="E9491" s="133" t="s">
        <v>2236</v>
      </c>
      <c r="F9491">
        <v>813</v>
      </c>
      <c r="G9491" s="114">
        <f t="shared" si="7692"/>
        <v>8780</v>
      </c>
      <c r="H9491" s="114" t="s">
        <v>967</v>
      </c>
      <c r="I9491" s="114">
        <v>2</v>
      </c>
      <c r="J9491" s="131" t="s">
        <v>65</v>
      </c>
      <c r="K9491" t="str">
        <f t="shared" si="7693"/>
        <v>C784052</v>
      </c>
      <c r="L9491" s="114">
        <f t="shared" si="7709"/>
        <v>1863</v>
      </c>
    </row>
    <row r="9492" spans="1:12">
      <c r="A9492" s="113" t="str">
        <f t="shared" ref="A9492:C9492" si="7711">A9491</f>
        <v>05</v>
      </c>
      <c r="B9492" t="str">
        <f t="shared" si="7711"/>
        <v>5級地</v>
      </c>
      <c r="C9492" s="119">
        <f t="shared" si="7711"/>
        <v>10.8</v>
      </c>
      <c r="D9492" s="144" t="s">
        <v>2237</v>
      </c>
      <c r="E9492" s="133" t="s">
        <v>2238</v>
      </c>
      <c r="F9492">
        <v>568</v>
      </c>
      <c r="G9492" s="114">
        <f t="shared" si="7692"/>
        <v>6134</v>
      </c>
      <c r="H9492" s="114" t="s">
        <v>967</v>
      </c>
      <c r="I9492" s="114">
        <v>2</v>
      </c>
      <c r="J9492" s="131" t="s">
        <v>65</v>
      </c>
      <c r="K9492" t="str">
        <f t="shared" si="7693"/>
        <v>C785052</v>
      </c>
      <c r="L9492" s="114">
        <f t="shared" si="7709"/>
        <v>1863</v>
      </c>
    </row>
    <row r="9493" spans="1:12">
      <c r="A9493" s="113" t="str">
        <f t="shared" ref="A9493:C9493" si="7712">A9492</f>
        <v>05</v>
      </c>
      <c r="B9493" t="str">
        <f t="shared" si="7712"/>
        <v>5級地</v>
      </c>
      <c r="C9493" s="119">
        <f t="shared" si="7712"/>
        <v>10.8</v>
      </c>
      <c r="D9493" s="144" t="s">
        <v>2239</v>
      </c>
      <c r="E9493" s="133" t="s">
        <v>2240</v>
      </c>
      <c r="F9493">
        <v>404</v>
      </c>
      <c r="G9493" s="114">
        <f t="shared" si="7692"/>
        <v>4363</v>
      </c>
      <c r="H9493" s="114" t="s">
        <v>967</v>
      </c>
      <c r="I9493" s="114">
        <v>2</v>
      </c>
      <c r="J9493" s="131" t="s">
        <v>65</v>
      </c>
      <c r="K9493" t="str">
        <f t="shared" si="7693"/>
        <v>C786052</v>
      </c>
      <c r="L9493" s="114">
        <f t="shared" si="7709"/>
        <v>1863</v>
      </c>
    </row>
    <row r="9494" spans="1:12">
      <c r="A9494" s="113" t="str">
        <f t="shared" ref="A9494:C9494" si="7713">A9493</f>
        <v>05</v>
      </c>
      <c r="B9494" t="str">
        <f t="shared" si="7713"/>
        <v>5級地</v>
      </c>
      <c r="C9494" s="119">
        <f t="shared" si="7713"/>
        <v>10.8</v>
      </c>
      <c r="D9494" s="144" t="s">
        <v>2241</v>
      </c>
      <c r="E9494" s="133" t="s">
        <v>2242</v>
      </c>
      <c r="F9494">
        <v>761</v>
      </c>
      <c r="G9494" s="114">
        <f t="shared" si="7692"/>
        <v>8218</v>
      </c>
      <c r="H9494" s="114" t="s">
        <v>967</v>
      </c>
      <c r="I9494" s="114">
        <v>2</v>
      </c>
      <c r="J9494" s="131" t="s">
        <v>65</v>
      </c>
      <c r="K9494" t="str">
        <f t="shared" si="7693"/>
        <v>C787052</v>
      </c>
      <c r="L9494" s="114">
        <f t="shared" si="7709"/>
        <v>1863</v>
      </c>
    </row>
    <row r="9495" spans="1:12">
      <c r="A9495" s="113" t="str">
        <f t="shared" ref="A9495:C9495" si="7714">A9494</f>
        <v>05</v>
      </c>
      <c r="B9495" t="str">
        <f t="shared" si="7714"/>
        <v>5級地</v>
      </c>
      <c r="C9495" s="119">
        <f t="shared" si="7714"/>
        <v>10.8</v>
      </c>
      <c r="D9495" s="144" t="s">
        <v>2243</v>
      </c>
      <c r="E9495" s="133" t="s">
        <v>2244</v>
      </c>
      <c r="F9495">
        <v>533</v>
      </c>
      <c r="G9495" s="114">
        <f t="shared" si="7692"/>
        <v>5756</v>
      </c>
      <c r="H9495" s="114" t="s">
        <v>967</v>
      </c>
      <c r="I9495" s="114">
        <v>2</v>
      </c>
      <c r="J9495" s="131" t="s">
        <v>65</v>
      </c>
      <c r="K9495" t="str">
        <f t="shared" si="7693"/>
        <v>C788052</v>
      </c>
      <c r="L9495" s="114">
        <f t="shared" si="7709"/>
        <v>1863</v>
      </c>
    </row>
    <row r="9496" spans="1:12">
      <c r="A9496" s="113" t="str">
        <f t="shared" ref="A9496:C9496" si="7715">A9495</f>
        <v>05</v>
      </c>
      <c r="B9496" t="str">
        <f t="shared" si="7715"/>
        <v>5級地</v>
      </c>
      <c r="C9496" s="119">
        <f t="shared" si="7715"/>
        <v>10.8</v>
      </c>
      <c r="D9496" s="144" t="s">
        <v>2245</v>
      </c>
      <c r="E9496" s="133" t="s">
        <v>2246</v>
      </c>
      <c r="F9496">
        <v>381</v>
      </c>
      <c r="G9496" s="114">
        <f t="shared" si="7692"/>
        <v>4114</v>
      </c>
      <c r="H9496" s="114" t="s">
        <v>967</v>
      </c>
      <c r="I9496" s="114">
        <v>2</v>
      </c>
      <c r="J9496" s="131" t="s">
        <v>65</v>
      </c>
      <c r="K9496" t="str">
        <f t="shared" si="7693"/>
        <v>C789052</v>
      </c>
      <c r="L9496" s="114">
        <f t="shared" si="7709"/>
        <v>1863</v>
      </c>
    </row>
    <row r="9497" spans="1:12">
      <c r="A9497" s="113" t="str">
        <f t="shared" ref="A9497:C9497" si="7716">A9496</f>
        <v>05</v>
      </c>
      <c r="B9497" t="str">
        <f t="shared" si="7716"/>
        <v>5級地</v>
      </c>
      <c r="C9497" s="119">
        <f t="shared" si="7716"/>
        <v>10.8</v>
      </c>
      <c r="D9497" s="144" t="s">
        <v>2247</v>
      </c>
      <c r="E9497" s="133" t="s">
        <v>2248</v>
      </c>
      <c r="F9497">
        <v>756</v>
      </c>
      <c r="G9497" s="114">
        <f t="shared" si="7692"/>
        <v>8164</v>
      </c>
      <c r="H9497" s="114" t="s">
        <v>967</v>
      </c>
      <c r="I9497" s="114">
        <v>2</v>
      </c>
      <c r="J9497" s="131" t="s">
        <v>65</v>
      </c>
      <c r="K9497" t="str">
        <f t="shared" si="7693"/>
        <v>C790052</v>
      </c>
      <c r="L9497" s="114">
        <f t="shared" si="7709"/>
        <v>1863</v>
      </c>
    </row>
    <row r="9498" spans="1:12">
      <c r="A9498" s="113" t="str">
        <f t="shared" ref="A9498:C9498" si="7717">A9497</f>
        <v>05</v>
      </c>
      <c r="B9498" t="str">
        <f t="shared" si="7717"/>
        <v>5級地</v>
      </c>
      <c r="C9498" s="119">
        <f t="shared" si="7717"/>
        <v>10.8</v>
      </c>
      <c r="D9498" s="144" t="s">
        <v>2249</v>
      </c>
      <c r="E9498" s="133" t="s">
        <v>2250</v>
      </c>
      <c r="F9498">
        <v>528</v>
      </c>
      <c r="G9498" s="114">
        <f t="shared" si="7692"/>
        <v>5702</v>
      </c>
      <c r="H9498" s="114" t="s">
        <v>967</v>
      </c>
      <c r="I9498" s="114">
        <v>2</v>
      </c>
      <c r="J9498" s="131" t="s">
        <v>65</v>
      </c>
      <c r="K9498" t="str">
        <f t="shared" si="7693"/>
        <v>C791052</v>
      </c>
      <c r="L9498" s="114">
        <f t="shared" si="7709"/>
        <v>1863</v>
      </c>
    </row>
    <row r="9499" spans="1:12">
      <c r="A9499" s="113" t="str">
        <f t="shared" ref="A9499:C9499" si="7718">A9498</f>
        <v>05</v>
      </c>
      <c r="B9499" t="str">
        <f t="shared" si="7718"/>
        <v>5級地</v>
      </c>
      <c r="C9499" s="119">
        <f t="shared" si="7718"/>
        <v>10.8</v>
      </c>
      <c r="D9499" s="144" t="s">
        <v>2251</v>
      </c>
      <c r="E9499" s="133" t="s">
        <v>2252</v>
      </c>
      <c r="F9499">
        <v>376</v>
      </c>
      <c r="G9499" s="114">
        <f t="shared" si="7692"/>
        <v>4060</v>
      </c>
      <c r="H9499" s="114" t="s">
        <v>967</v>
      </c>
      <c r="I9499" s="114">
        <v>2</v>
      </c>
      <c r="J9499" s="131" t="s">
        <v>65</v>
      </c>
      <c r="K9499" t="str">
        <f t="shared" si="7693"/>
        <v>C792052</v>
      </c>
      <c r="L9499" s="114">
        <f t="shared" si="7709"/>
        <v>1863</v>
      </c>
    </row>
    <row r="9500" spans="1:12">
      <c r="A9500" s="113" t="str">
        <f t="shared" ref="A9500:C9500" si="7719">A9499</f>
        <v>05</v>
      </c>
      <c r="B9500" t="str">
        <f t="shared" si="7719"/>
        <v>5級地</v>
      </c>
      <c r="C9500" s="119">
        <f t="shared" si="7719"/>
        <v>10.8</v>
      </c>
      <c r="D9500" s="144" t="s">
        <v>2253</v>
      </c>
      <c r="E9500" s="133" t="s">
        <v>2254</v>
      </c>
      <c r="F9500">
        <v>777</v>
      </c>
      <c r="G9500" s="114">
        <f t="shared" si="7692"/>
        <v>8391</v>
      </c>
      <c r="H9500" s="114" t="s">
        <v>967</v>
      </c>
      <c r="I9500" s="114">
        <v>2</v>
      </c>
      <c r="J9500" s="131" t="s">
        <v>65</v>
      </c>
      <c r="K9500" t="str">
        <f t="shared" si="7693"/>
        <v>C793052</v>
      </c>
      <c r="L9500" s="114">
        <f t="shared" si="7709"/>
        <v>1863</v>
      </c>
    </row>
    <row r="9501" spans="1:12">
      <c r="A9501" s="113" t="str">
        <f t="shared" ref="A9501:C9501" si="7720">A9500</f>
        <v>05</v>
      </c>
      <c r="B9501" t="str">
        <f t="shared" si="7720"/>
        <v>5級地</v>
      </c>
      <c r="C9501" s="119">
        <f t="shared" si="7720"/>
        <v>10.8</v>
      </c>
      <c r="D9501" s="144" t="s">
        <v>2255</v>
      </c>
      <c r="E9501" s="133" t="s">
        <v>2256</v>
      </c>
      <c r="F9501">
        <v>544</v>
      </c>
      <c r="G9501" s="114">
        <f t="shared" si="7692"/>
        <v>5875</v>
      </c>
      <c r="H9501" s="114" t="s">
        <v>967</v>
      </c>
      <c r="I9501" s="114">
        <v>2</v>
      </c>
      <c r="J9501" s="131" t="s">
        <v>65</v>
      </c>
      <c r="K9501" t="str">
        <f t="shared" si="7693"/>
        <v>C794052</v>
      </c>
      <c r="L9501" s="114">
        <f t="shared" si="7709"/>
        <v>1863</v>
      </c>
    </row>
    <row r="9502" spans="1:12">
      <c r="A9502" s="113" t="str">
        <f t="shared" ref="A9502:C9502" si="7721">A9501</f>
        <v>05</v>
      </c>
      <c r="B9502" t="str">
        <f t="shared" si="7721"/>
        <v>5級地</v>
      </c>
      <c r="C9502" s="119">
        <f t="shared" si="7721"/>
        <v>10.8</v>
      </c>
      <c r="D9502" s="144" t="s">
        <v>2257</v>
      </c>
      <c r="E9502" s="133" t="s">
        <v>2258</v>
      </c>
      <c r="F9502">
        <v>389</v>
      </c>
      <c r="G9502" s="114">
        <f t="shared" si="7692"/>
        <v>4201</v>
      </c>
      <c r="H9502" s="114" t="s">
        <v>967</v>
      </c>
      <c r="I9502" s="114">
        <v>2</v>
      </c>
      <c r="J9502" s="131" t="s">
        <v>65</v>
      </c>
      <c r="K9502" t="str">
        <f t="shared" si="7693"/>
        <v>C795052</v>
      </c>
      <c r="L9502" s="114">
        <f t="shared" si="7709"/>
        <v>1863</v>
      </c>
    </row>
    <row r="9503" spans="1:12">
      <c r="A9503" s="113" t="str">
        <f t="shared" ref="A9503:C9503" si="7722">A9502</f>
        <v>05</v>
      </c>
      <c r="B9503" t="str">
        <f t="shared" si="7722"/>
        <v>5級地</v>
      </c>
      <c r="C9503" s="119">
        <f t="shared" si="7722"/>
        <v>10.8</v>
      </c>
      <c r="D9503" s="144" t="s">
        <v>2259</v>
      </c>
      <c r="E9503" s="133" t="s">
        <v>2260</v>
      </c>
      <c r="F9503">
        <v>772</v>
      </c>
      <c r="G9503" s="114">
        <f t="shared" si="7692"/>
        <v>8337</v>
      </c>
      <c r="H9503" s="114" t="s">
        <v>967</v>
      </c>
      <c r="I9503" s="114">
        <v>2</v>
      </c>
      <c r="J9503" s="131" t="s">
        <v>65</v>
      </c>
      <c r="K9503" t="str">
        <f t="shared" si="7693"/>
        <v>C796052</v>
      </c>
      <c r="L9503" s="114">
        <f t="shared" si="7709"/>
        <v>1863</v>
      </c>
    </row>
    <row r="9504" spans="1:12">
      <c r="A9504" s="113" t="str">
        <f t="shared" ref="A9504:C9504" si="7723">A9503</f>
        <v>05</v>
      </c>
      <c r="B9504" t="str">
        <f t="shared" si="7723"/>
        <v>5級地</v>
      </c>
      <c r="C9504" s="119">
        <f t="shared" si="7723"/>
        <v>10.8</v>
      </c>
      <c r="D9504" s="144" t="s">
        <v>2261</v>
      </c>
      <c r="E9504" s="133" t="s">
        <v>2262</v>
      </c>
      <c r="F9504">
        <v>539</v>
      </c>
      <c r="G9504" s="114">
        <f t="shared" si="7692"/>
        <v>5821</v>
      </c>
      <c r="H9504" s="114" t="s">
        <v>967</v>
      </c>
      <c r="I9504" s="114">
        <v>2</v>
      </c>
      <c r="J9504" s="131" t="s">
        <v>65</v>
      </c>
      <c r="K9504" t="str">
        <f t="shared" si="7693"/>
        <v>C797052</v>
      </c>
      <c r="L9504" s="114">
        <f t="shared" si="7709"/>
        <v>1863</v>
      </c>
    </row>
    <row r="9505" spans="1:12">
      <c r="A9505" s="113" t="str">
        <f t="shared" ref="A9505:C9505" si="7724">A9504</f>
        <v>05</v>
      </c>
      <c r="B9505" t="str">
        <f t="shared" si="7724"/>
        <v>5級地</v>
      </c>
      <c r="C9505" s="119">
        <f t="shared" si="7724"/>
        <v>10.8</v>
      </c>
      <c r="D9505" s="144" t="s">
        <v>2263</v>
      </c>
      <c r="E9505" s="133" t="s">
        <v>2264</v>
      </c>
      <c r="F9505">
        <v>384</v>
      </c>
      <c r="G9505" s="114">
        <f t="shared" si="7692"/>
        <v>4147</v>
      </c>
      <c r="H9505" s="114" t="s">
        <v>967</v>
      </c>
      <c r="I9505" s="114">
        <v>2</v>
      </c>
      <c r="J9505" s="131" t="s">
        <v>65</v>
      </c>
      <c r="K9505" t="str">
        <f t="shared" si="7693"/>
        <v>C798052</v>
      </c>
      <c r="L9505" s="114">
        <f t="shared" si="7709"/>
        <v>1863</v>
      </c>
    </row>
    <row r="9506" spans="1:12">
      <c r="A9506" s="113" t="str">
        <f t="shared" ref="A9506:C9506" si="7725">A9505</f>
        <v>05</v>
      </c>
      <c r="B9506" t="str">
        <f t="shared" si="7725"/>
        <v>5級地</v>
      </c>
      <c r="C9506" s="119">
        <f t="shared" si="7725"/>
        <v>10.8</v>
      </c>
      <c r="D9506" s="144" t="s">
        <v>2265</v>
      </c>
      <c r="E9506" s="133" t="s">
        <v>2266</v>
      </c>
      <c r="F9506">
        <v>737</v>
      </c>
      <c r="G9506" s="114">
        <f t="shared" si="7692"/>
        <v>7959</v>
      </c>
      <c r="H9506" s="114" t="s">
        <v>967</v>
      </c>
      <c r="I9506" s="114">
        <v>2</v>
      </c>
      <c r="J9506" s="131" t="s">
        <v>65</v>
      </c>
      <c r="K9506" t="str">
        <f t="shared" si="7693"/>
        <v>C801052</v>
      </c>
      <c r="L9506" s="130">
        <f>L9182</f>
        <v>1597</v>
      </c>
    </row>
    <row r="9507" spans="1:12">
      <c r="A9507" s="113" t="str">
        <f t="shared" ref="A9507:C9507" si="7726">A9506</f>
        <v>05</v>
      </c>
      <c r="B9507" t="str">
        <f t="shared" si="7726"/>
        <v>5級地</v>
      </c>
      <c r="C9507" s="119">
        <f t="shared" si="7726"/>
        <v>10.8</v>
      </c>
      <c r="D9507" s="144" t="s">
        <v>2267</v>
      </c>
      <c r="E9507" s="133" t="s">
        <v>2268</v>
      </c>
      <c r="F9507">
        <v>516</v>
      </c>
      <c r="G9507" s="114">
        <f t="shared" si="7692"/>
        <v>5572</v>
      </c>
      <c r="H9507" s="114" t="s">
        <v>967</v>
      </c>
      <c r="I9507" s="114">
        <v>2</v>
      </c>
      <c r="J9507" s="131" t="s">
        <v>65</v>
      </c>
      <c r="K9507" t="str">
        <f t="shared" si="7693"/>
        <v>C802052</v>
      </c>
      <c r="L9507" s="114">
        <f>L9506</f>
        <v>1597</v>
      </c>
    </row>
    <row r="9508" spans="1:12">
      <c r="A9508" s="113" t="str">
        <f t="shared" ref="A9508:C9508" si="7727">A9507</f>
        <v>05</v>
      </c>
      <c r="B9508" t="str">
        <f t="shared" si="7727"/>
        <v>5級地</v>
      </c>
      <c r="C9508" s="119">
        <f t="shared" si="7727"/>
        <v>10.8</v>
      </c>
      <c r="D9508" s="144" t="s">
        <v>2269</v>
      </c>
      <c r="E9508" s="133" t="s">
        <v>2270</v>
      </c>
      <c r="F9508">
        <v>369</v>
      </c>
      <c r="G9508" s="114">
        <f t="shared" si="7692"/>
        <v>3985</v>
      </c>
      <c r="H9508" s="114" t="s">
        <v>967</v>
      </c>
      <c r="I9508" s="114">
        <v>2</v>
      </c>
      <c r="J9508" s="131" t="s">
        <v>65</v>
      </c>
      <c r="K9508" t="str">
        <f t="shared" si="7693"/>
        <v>C803052</v>
      </c>
      <c r="L9508" s="114">
        <f t="shared" ref="L9508:L9523" si="7728">L9507</f>
        <v>1597</v>
      </c>
    </row>
    <row r="9509" spans="1:12">
      <c r="A9509" s="113" t="str">
        <f t="shared" ref="A9509:C9509" si="7729">A9508</f>
        <v>05</v>
      </c>
      <c r="B9509" t="str">
        <f t="shared" si="7729"/>
        <v>5級地</v>
      </c>
      <c r="C9509" s="119">
        <f t="shared" si="7729"/>
        <v>10.8</v>
      </c>
      <c r="D9509" s="144" t="s">
        <v>2271</v>
      </c>
      <c r="E9509" s="133" t="s">
        <v>2272</v>
      </c>
      <c r="F9509">
        <v>732</v>
      </c>
      <c r="G9509" s="114">
        <f t="shared" si="7692"/>
        <v>7905</v>
      </c>
      <c r="H9509" s="114" t="s">
        <v>967</v>
      </c>
      <c r="I9509" s="114">
        <v>2</v>
      </c>
      <c r="J9509" s="131" t="s">
        <v>65</v>
      </c>
      <c r="K9509" t="str">
        <f t="shared" si="7693"/>
        <v>C804052</v>
      </c>
      <c r="L9509" s="114">
        <f t="shared" si="7728"/>
        <v>1597</v>
      </c>
    </row>
    <row r="9510" spans="1:12">
      <c r="A9510" s="113" t="str">
        <f t="shared" ref="A9510:C9510" si="7730">A9509</f>
        <v>05</v>
      </c>
      <c r="B9510" t="str">
        <f t="shared" si="7730"/>
        <v>5級地</v>
      </c>
      <c r="C9510" s="119">
        <f t="shared" si="7730"/>
        <v>10.8</v>
      </c>
      <c r="D9510" s="144" t="s">
        <v>2273</v>
      </c>
      <c r="E9510" s="133" t="s">
        <v>2274</v>
      </c>
      <c r="F9510">
        <v>511</v>
      </c>
      <c r="G9510" s="114">
        <f t="shared" si="7692"/>
        <v>5518</v>
      </c>
      <c r="H9510" s="114" t="s">
        <v>967</v>
      </c>
      <c r="I9510" s="114">
        <v>2</v>
      </c>
      <c r="J9510" s="131" t="s">
        <v>65</v>
      </c>
      <c r="K9510" t="str">
        <f t="shared" si="7693"/>
        <v>C805052</v>
      </c>
      <c r="L9510" s="114">
        <f t="shared" si="7728"/>
        <v>1597</v>
      </c>
    </row>
    <row r="9511" spans="1:12">
      <c r="A9511" s="113" t="str">
        <f t="shared" ref="A9511:C9511" si="7731">A9510</f>
        <v>05</v>
      </c>
      <c r="B9511" t="str">
        <f t="shared" si="7731"/>
        <v>5級地</v>
      </c>
      <c r="C9511" s="119">
        <f t="shared" si="7731"/>
        <v>10.8</v>
      </c>
      <c r="D9511" s="144" t="s">
        <v>2275</v>
      </c>
      <c r="E9511" s="133" t="s">
        <v>2276</v>
      </c>
      <c r="F9511">
        <v>364</v>
      </c>
      <c r="G9511" s="114">
        <f t="shared" si="7692"/>
        <v>3931</v>
      </c>
      <c r="H9511" s="114" t="s">
        <v>967</v>
      </c>
      <c r="I9511" s="114">
        <v>2</v>
      </c>
      <c r="J9511" s="131" t="s">
        <v>65</v>
      </c>
      <c r="K9511" t="str">
        <f t="shared" si="7693"/>
        <v>C806052</v>
      </c>
      <c r="L9511" s="114">
        <f t="shared" si="7728"/>
        <v>1597</v>
      </c>
    </row>
    <row r="9512" spans="1:12">
      <c r="A9512" s="113" t="str">
        <f t="shared" ref="A9512:C9512" si="7732">A9511</f>
        <v>05</v>
      </c>
      <c r="B9512" t="str">
        <f t="shared" si="7732"/>
        <v>5級地</v>
      </c>
      <c r="C9512" s="119">
        <f t="shared" si="7732"/>
        <v>10.8</v>
      </c>
      <c r="D9512" s="144" t="s">
        <v>2277</v>
      </c>
      <c r="E9512" s="133" t="s">
        <v>2278</v>
      </c>
      <c r="F9512">
        <v>685</v>
      </c>
      <c r="G9512" s="114">
        <f t="shared" si="7692"/>
        <v>7398</v>
      </c>
      <c r="H9512" s="114" t="s">
        <v>967</v>
      </c>
      <c r="I9512" s="114">
        <v>2</v>
      </c>
      <c r="J9512" s="131" t="s">
        <v>65</v>
      </c>
      <c r="K9512" t="str">
        <f t="shared" si="7693"/>
        <v>C807052</v>
      </c>
      <c r="L9512" s="114">
        <f t="shared" si="7728"/>
        <v>1597</v>
      </c>
    </row>
    <row r="9513" spans="1:12">
      <c r="A9513" s="113" t="str">
        <f t="shared" ref="A9513:C9513" si="7733">A9512</f>
        <v>05</v>
      </c>
      <c r="B9513" t="str">
        <f t="shared" si="7733"/>
        <v>5級地</v>
      </c>
      <c r="C9513" s="119">
        <f t="shared" si="7733"/>
        <v>10.8</v>
      </c>
      <c r="D9513" s="144" t="s">
        <v>2279</v>
      </c>
      <c r="E9513" s="133" t="s">
        <v>2280</v>
      </c>
      <c r="F9513">
        <v>480</v>
      </c>
      <c r="G9513" s="114">
        <f t="shared" si="7692"/>
        <v>5184</v>
      </c>
      <c r="H9513" s="114" t="s">
        <v>967</v>
      </c>
      <c r="I9513" s="114">
        <v>2</v>
      </c>
      <c r="J9513" s="131" t="s">
        <v>65</v>
      </c>
      <c r="K9513" t="str">
        <f t="shared" si="7693"/>
        <v>C808052</v>
      </c>
      <c r="L9513" s="114">
        <f t="shared" si="7728"/>
        <v>1597</v>
      </c>
    </row>
    <row r="9514" spans="1:12">
      <c r="A9514" s="113" t="str">
        <f t="shared" ref="A9514:C9514" si="7734">A9513</f>
        <v>05</v>
      </c>
      <c r="B9514" t="str">
        <f t="shared" si="7734"/>
        <v>5級地</v>
      </c>
      <c r="C9514" s="119">
        <f t="shared" si="7734"/>
        <v>10.8</v>
      </c>
      <c r="D9514" s="144" t="s">
        <v>2281</v>
      </c>
      <c r="E9514" s="133" t="s">
        <v>2282</v>
      </c>
      <c r="F9514">
        <v>343</v>
      </c>
      <c r="G9514" s="114">
        <f t="shared" si="7692"/>
        <v>3704</v>
      </c>
      <c r="H9514" s="114" t="s">
        <v>967</v>
      </c>
      <c r="I9514" s="114">
        <v>2</v>
      </c>
      <c r="J9514" s="131" t="s">
        <v>65</v>
      </c>
      <c r="K9514" t="str">
        <f t="shared" si="7693"/>
        <v>C809052</v>
      </c>
      <c r="L9514" s="114">
        <f t="shared" si="7728"/>
        <v>1597</v>
      </c>
    </row>
    <row r="9515" spans="1:12">
      <c r="A9515" s="113" t="str">
        <f t="shared" ref="A9515:C9515" si="7735">A9514</f>
        <v>05</v>
      </c>
      <c r="B9515" t="str">
        <f t="shared" si="7735"/>
        <v>5級地</v>
      </c>
      <c r="C9515" s="119">
        <f t="shared" si="7735"/>
        <v>10.8</v>
      </c>
      <c r="D9515" s="144" t="s">
        <v>2283</v>
      </c>
      <c r="E9515" s="133" t="s">
        <v>2284</v>
      </c>
      <c r="F9515">
        <v>680</v>
      </c>
      <c r="G9515" s="114">
        <f t="shared" si="7692"/>
        <v>7344</v>
      </c>
      <c r="H9515" s="114" t="s">
        <v>967</v>
      </c>
      <c r="I9515" s="114">
        <v>2</v>
      </c>
      <c r="J9515" s="131" t="s">
        <v>65</v>
      </c>
      <c r="K9515" t="str">
        <f t="shared" si="7693"/>
        <v>C810052</v>
      </c>
      <c r="L9515" s="114">
        <f t="shared" si="7728"/>
        <v>1597</v>
      </c>
    </row>
    <row r="9516" spans="1:12">
      <c r="A9516" s="113" t="str">
        <f t="shared" ref="A9516:C9516" si="7736">A9515</f>
        <v>05</v>
      </c>
      <c r="B9516" t="str">
        <f t="shared" si="7736"/>
        <v>5級地</v>
      </c>
      <c r="C9516" s="119">
        <f t="shared" si="7736"/>
        <v>10.8</v>
      </c>
      <c r="D9516" s="144" t="s">
        <v>2285</v>
      </c>
      <c r="E9516" s="133" t="s">
        <v>2286</v>
      </c>
      <c r="F9516">
        <v>475</v>
      </c>
      <c r="G9516" s="114">
        <f t="shared" si="7692"/>
        <v>5130</v>
      </c>
      <c r="H9516" s="114" t="s">
        <v>967</v>
      </c>
      <c r="I9516" s="114">
        <v>2</v>
      </c>
      <c r="J9516" s="131" t="s">
        <v>65</v>
      </c>
      <c r="K9516" t="str">
        <f t="shared" si="7693"/>
        <v>C811052</v>
      </c>
      <c r="L9516" s="114">
        <f t="shared" si="7728"/>
        <v>1597</v>
      </c>
    </row>
    <row r="9517" spans="1:12">
      <c r="A9517" s="113" t="str">
        <f t="shared" ref="A9517:C9517" si="7737">A9516</f>
        <v>05</v>
      </c>
      <c r="B9517" t="str">
        <f t="shared" si="7737"/>
        <v>5級地</v>
      </c>
      <c r="C9517" s="119">
        <f t="shared" si="7737"/>
        <v>10.8</v>
      </c>
      <c r="D9517" s="144" t="s">
        <v>2287</v>
      </c>
      <c r="E9517" s="133" t="s">
        <v>2288</v>
      </c>
      <c r="F9517">
        <v>338</v>
      </c>
      <c r="G9517" s="114">
        <f t="shared" si="7692"/>
        <v>3650</v>
      </c>
      <c r="H9517" s="114" t="s">
        <v>967</v>
      </c>
      <c r="I9517" s="114">
        <v>2</v>
      </c>
      <c r="J9517" s="131" t="s">
        <v>65</v>
      </c>
      <c r="K9517" t="str">
        <f t="shared" si="7693"/>
        <v>C812052</v>
      </c>
      <c r="L9517" s="114">
        <f t="shared" si="7728"/>
        <v>1597</v>
      </c>
    </row>
    <row r="9518" spans="1:12">
      <c r="A9518" s="113" t="str">
        <f t="shared" ref="A9518:C9518" si="7738">A9517</f>
        <v>05</v>
      </c>
      <c r="B9518" t="str">
        <f t="shared" si="7738"/>
        <v>5級地</v>
      </c>
      <c r="C9518" s="119">
        <f t="shared" si="7738"/>
        <v>10.8</v>
      </c>
      <c r="D9518" s="144" t="s">
        <v>2289</v>
      </c>
      <c r="E9518" s="133" t="s">
        <v>2290</v>
      </c>
      <c r="F9518">
        <v>700</v>
      </c>
      <c r="G9518" s="114">
        <f t="shared" si="7692"/>
        <v>7560</v>
      </c>
      <c r="H9518" s="114" t="s">
        <v>967</v>
      </c>
      <c r="I9518" s="114">
        <v>2</v>
      </c>
      <c r="J9518" s="131" t="s">
        <v>65</v>
      </c>
      <c r="K9518" t="str">
        <f t="shared" si="7693"/>
        <v>C813052</v>
      </c>
      <c r="L9518" s="114">
        <f t="shared" si="7728"/>
        <v>1597</v>
      </c>
    </row>
    <row r="9519" spans="1:12">
      <c r="A9519" s="113" t="str">
        <f t="shared" ref="A9519:C9519" si="7739">A9518</f>
        <v>05</v>
      </c>
      <c r="B9519" t="str">
        <f t="shared" si="7739"/>
        <v>5級地</v>
      </c>
      <c r="C9519" s="119">
        <f t="shared" si="7739"/>
        <v>10.8</v>
      </c>
      <c r="D9519" s="144" t="s">
        <v>2291</v>
      </c>
      <c r="E9519" s="133" t="s">
        <v>2292</v>
      </c>
      <c r="F9519">
        <v>490</v>
      </c>
      <c r="G9519" s="114">
        <f t="shared" si="7692"/>
        <v>5292</v>
      </c>
      <c r="H9519" s="114" t="s">
        <v>967</v>
      </c>
      <c r="I9519" s="114">
        <v>2</v>
      </c>
      <c r="J9519" s="131" t="s">
        <v>65</v>
      </c>
      <c r="K9519" t="str">
        <f t="shared" si="7693"/>
        <v>C814052</v>
      </c>
      <c r="L9519" s="114">
        <f t="shared" si="7728"/>
        <v>1597</v>
      </c>
    </row>
    <row r="9520" spans="1:12">
      <c r="A9520" s="113" t="str">
        <f t="shared" ref="A9520:C9520" si="7740">A9519</f>
        <v>05</v>
      </c>
      <c r="B9520" t="str">
        <f t="shared" si="7740"/>
        <v>5級地</v>
      </c>
      <c r="C9520" s="119">
        <f t="shared" si="7740"/>
        <v>10.8</v>
      </c>
      <c r="D9520" s="144" t="s">
        <v>2293</v>
      </c>
      <c r="E9520" s="133" t="s">
        <v>2294</v>
      </c>
      <c r="F9520">
        <v>350</v>
      </c>
      <c r="G9520" s="114">
        <f t="shared" si="7692"/>
        <v>3780</v>
      </c>
      <c r="H9520" s="114" t="s">
        <v>967</v>
      </c>
      <c r="I9520" s="114">
        <v>2</v>
      </c>
      <c r="J9520" s="131" t="s">
        <v>65</v>
      </c>
      <c r="K9520" t="str">
        <f t="shared" si="7693"/>
        <v>C815052</v>
      </c>
      <c r="L9520" s="114">
        <f t="shared" si="7728"/>
        <v>1597</v>
      </c>
    </row>
    <row r="9521" spans="1:12">
      <c r="A9521" s="113" t="str">
        <f t="shared" ref="A9521:C9521" si="7741">A9520</f>
        <v>05</v>
      </c>
      <c r="B9521" t="str">
        <f t="shared" si="7741"/>
        <v>5級地</v>
      </c>
      <c r="C9521" s="119">
        <f t="shared" si="7741"/>
        <v>10.8</v>
      </c>
      <c r="D9521" s="144" t="s">
        <v>2295</v>
      </c>
      <c r="E9521" s="133" t="s">
        <v>2296</v>
      </c>
      <c r="F9521">
        <v>695</v>
      </c>
      <c r="G9521" s="114">
        <f t="shared" si="7692"/>
        <v>7506</v>
      </c>
      <c r="H9521" s="114" t="s">
        <v>967</v>
      </c>
      <c r="I9521" s="114">
        <v>2</v>
      </c>
      <c r="J9521" s="131" t="s">
        <v>65</v>
      </c>
      <c r="K9521" t="str">
        <f t="shared" si="7693"/>
        <v>C816052</v>
      </c>
      <c r="L9521" s="114">
        <f t="shared" si="7728"/>
        <v>1597</v>
      </c>
    </row>
    <row r="9522" spans="1:12">
      <c r="A9522" s="113" t="str">
        <f t="shared" ref="A9522:C9522" si="7742">A9521</f>
        <v>05</v>
      </c>
      <c r="B9522" t="str">
        <f t="shared" si="7742"/>
        <v>5級地</v>
      </c>
      <c r="C9522" s="119">
        <f t="shared" si="7742"/>
        <v>10.8</v>
      </c>
      <c r="D9522" s="144" t="s">
        <v>2297</v>
      </c>
      <c r="E9522" s="133" t="s">
        <v>2298</v>
      </c>
      <c r="F9522">
        <v>485</v>
      </c>
      <c r="G9522" s="114">
        <f t="shared" si="7692"/>
        <v>5238</v>
      </c>
      <c r="H9522" s="114" t="s">
        <v>967</v>
      </c>
      <c r="I9522" s="114">
        <v>2</v>
      </c>
      <c r="J9522" s="131" t="s">
        <v>65</v>
      </c>
      <c r="K9522" t="str">
        <f t="shared" si="7693"/>
        <v>C817052</v>
      </c>
      <c r="L9522" s="114">
        <f t="shared" si="7728"/>
        <v>1597</v>
      </c>
    </row>
    <row r="9523" spans="1:12">
      <c r="A9523" s="113" t="str">
        <f t="shared" ref="A9523:C9523" si="7743">A9522</f>
        <v>05</v>
      </c>
      <c r="B9523" t="str">
        <f t="shared" si="7743"/>
        <v>5級地</v>
      </c>
      <c r="C9523" s="119">
        <f t="shared" si="7743"/>
        <v>10.8</v>
      </c>
      <c r="D9523" s="144" t="s">
        <v>2299</v>
      </c>
      <c r="E9523" s="133" t="s">
        <v>2300</v>
      </c>
      <c r="F9523">
        <v>345</v>
      </c>
      <c r="G9523" s="114">
        <f t="shared" si="7692"/>
        <v>3726</v>
      </c>
      <c r="H9523" s="114" t="s">
        <v>967</v>
      </c>
      <c r="I9523" s="114">
        <v>2</v>
      </c>
      <c r="J9523" s="131" t="s">
        <v>65</v>
      </c>
      <c r="K9523" t="str">
        <f t="shared" si="7693"/>
        <v>C818052</v>
      </c>
      <c r="L9523" s="114">
        <f t="shared" si="7728"/>
        <v>1597</v>
      </c>
    </row>
    <row r="9524" spans="1:12">
      <c r="A9524" s="113" t="str">
        <f t="shared" ref="A9524:C9524" si="7744">A9523</f>
        <v>05</v>
      </c>
      <c r="B9524" t="str">
        <f t="shared" si="7744"/>
        <v>5級地</v>
      </c>
      <c r="C9524" s="119">
        <f t="shared" si="7744"/>
        <v>10.8</v>
      </c>
      <c r="D9524" s="144" t="s">
        <v>2301</v>
      </c>
      <c r="E9524" s="133" t="s">
        <v>2302</v>
      </c>
      <c r="F9524">
        <v>650</v>
      </c>
      <c r="G9524" s="114">
        <f t="shared" si="7692"/>
        <v>7020</v>
      </c>
      <c r="H9524" s="114" t="s">
        <v>967</v>
      </c>
      <c r="I9524" s="114">
        <v>2</v>
      </c>
      <c r="J9524" s="131" t="s">
        <v>65</v>
      </c>
      <c r="K9524" t="str">
        <f t="shared" si="7693"/>
        <v>C821052</v>
      </c>
      <c r="L9524" s="130">
        <f>L9200</f>
        <v>1336</v>
      </c>
    </row>
    <row r="9525" spans="1:12">
      <c r="A9525" s="113" t="str">
        <f t="shared" ref="A9525:C9525" si="7745">A9524</f>
        <v>05</v>
      </c>
      <c r="B9525" t="str">
        <f t="shared" si="7745"/>
        <v>5級地</v>
      </c>
      <c r="C9525" s="119">
        <f t="shared" si="7745"/>
        <v>10.8</v>
      </c>
      <c r="D9525" s="144" t="s">
        <v>2303</v>
      </c>
      <c r="E9525" s="133" t="s">
        <v>2304</v>
      </c>
      <c r="F9525">
        <v>455</v>
      </c>
      <c r="G9525" s="114">
        <f t="shared" si="7692"/>
        <v>4914</v>
      </c>
      <c r="H9525" s="114" t="s">
        <v>967</v>
      </c>
      <c r="I9525" s="114">
        <v>2</v>
      </c>
      <c r="J9525" s="131" t="s">
        <v>65</v>
      </c>
      <c r="K9525" t="str">
        <f t="shared" si="7693"/>
        <v>C822052</v>
      </c>
      <c r="L9525" s="114">
        <f>L9524</f>
        <v>1336</v>
      </c>
    </row>
    <row r="9526" spans="1:12">
      <c r="A9526" s="113" t="str">
        <f t="shared" ref="A9526:C9526" si="7746">A9525</f>
        <v>05</v>
      </c>
      <c r="B9526" t="str">
        <f t="shared" si="7746"/>
        <v>5級地</v>
      </c>
      <c r="C9526" s="119">
        <f t="shared" si="7746"/>
        <v>10.8</v>
      </c>
      <c r="D9526" s="144" t="s">
        <v>2305</v>
      </c>
      <c r="E9526" s="133" t="s">
        <v>2306</v>
      </c>
      <c r="F9526">
        <v>325</v>
      </c>
      <c r="G9526" s="114">
        <f t="shared" si="7692"/>
        <v>3510</v>
      </c>
      <c r="H9526" s="114" t="s">
        <v>967</v>
      </c>
      <c r="I9526" s="114">
        <v>2</v>
      </c>
      <c r="J9526" s="131" t="s">
        <v>65</v>
      </c>
      <c r="K9526" t="str">
        <f t="shared" si="7693"/>
        <v>C823052</v>
      </c>
      <c r="L9526" s="114">
        <f t="shared" ref="L9526:L9541" si="7747">L9525</f>
        <v>1336</v>
      </c>
    </row>
    <row r="9527" spans="1:12">
      <c r="A9527" s="113" t="str">
        <f t="shared" ref="A9527:C9527" si="7748">A9526</f>
        <v>05</v>
      </c>
      <c r="B9527" t="str">
        <f t="shared" si="7748"/>
        <v>5級地</v>
      </c>
      <c r="C9527" s="119">
        <f t="shared" si="7748"/>
        <v>10.8</v>
      </c>
      <c r="D9527" s="144" t="s">
        <v>2307</v>
      </c>
      <c r="E9527" s="133" t="s">
        <v>2308</v>
      </c>
      <c r="F9527">
        <v>645</v>
      </c>
      <c r="G9527" s="114">
        <f t="shared" si="7692"/>
        <v>6966</v>
      </c>
      <c r="H9527" s="114" t="s">
        <v>967</v>
      </c>
      <c r="I9527" s="114">
        <v>2</v>
      </c>
      <c r="J9527" s="131" t="s">
        <v>65</v>
      </c>
      <c r="K9527" t="str">
        <f t="shared" si="7693"/>
        <v>C824052</v>
      </c>
      <c r="L9527" s="114">
        <f t="shared" si="7747"/>
        <v>1336</v>
      </c>
    </row>
    <row r="9528" spans="1:12">
      <c r="A9528" s="113" t="str">
        <f t="shared" ref="A9528:C9528" si="7749">A9527</f>
        <v>05</v>
      </c>
      <c r="B9528" t="str">
        <f t="shared" si="7749"/>
        <v>5級地</v>
      </c>
      <c r="C9528" s="119">
        <f t="shared" si="7749"/>
        <v>10.8</v>
      </c>
      <c r="D9528" s="144" t="s">
        <v>2309</v>
      </c>
      <c r="E9528" s="133" t="s">
        <v>2310</v>
      </c>
      <c r="F9528">
        <v>450</v>
      </c>
      <c r="G9528" s="114">
        <f t="shared" si="7692"/>
        <v>4860</v>
      </c>
      <c r="H9528" s="114" t="s">
        <v>967</v>
      </c>
      <c r="I9528" s="114">
        <v>2</v>
      </c>
      <c r="J9528" s="131" t="s">
        <v>65</v>
      </c>
      <c r="K9528" t="str">
        <f t="shared" si="7693"/>
        <v>C825052</v>
      </c>
      <c r="L9528" s="114">
        <f t="shared" si="7747"/>
        <v>1336</v>
      </c>
    </row>
    <row r="9529" spans="1:12">
      <c r="A9529" s="113" t="str">
        <f t="shared" ref="A9529:C9529" si="7750">A9528</f>
        <v>05</v>
      </c>
      <c r="B9529" t="str">
        <f t="shared" si="7750"/>
        <v>5級地</v>
      </c>
      <c r="C9529" s="119">
        <f t="shared" si="7750"/>
        <v>10.8</v>
      </c>
      <c r="D9529" s="144" t="s">
        <v>2311</v>
      </c>
      <c r="E9529" s="133" t="s">
        <v>2312</v>
      </c>
      <c r="F9529">
        <v>320</v>
      </c>
      <c r="G9529" s="114">
        <f t="shared" si="7692"/>
        <v>3456</v>
      </c>
      <c r="H9529" s="114" t="s">
        <v>967</v>
      </c>
      <c r="I9529" s="114">
        <v>2</v>
      </c>
      <c r="J9529" s="131" t="s">
        <v>65</v>
      </c>
      <c r="K9529" t="str">
        <f t="shared" si="7693"/>
        <v>C826052</v>
      </c>
      <c r="L9529" s="114">
        <f t="shared" si="7747"/>
        <v>1336</v>
      </c>
    </row>
    <row r="9530" spans="1:12">
      <c r="A9530" s="113" t="str">
        <f t="shared" ref="A9530:C9530" si="7751">A9529</f>
        <v>05</v>
      </c>
      <c r="B9530" t="str">
        <f t="shared" si="7751"/>
        <v>5級地</v>
      </c>
      <c r="C9530" s="119">
        <f t="shared" si="7751"/>
        <v>10.8</v>
      </c>
      <c r="D9530" s="144" t="s">
        <v>2313</v>
      </c>
      <c r="E9530" s="133" t="s">
        <v>2314</v>
      </c>
      <c r="F9530">
        <v>605</v>
      </c>
      <c r="G9530" s="114">
        <f t="shared" si="7692"/>
        <v>6534</v>
      </c>
      <c r="H9530" s="114" t="s">
        <v>967</v>
      </c>
      <c r="I9530" s="114">
        <v>2</v>
      </c>
      <c r="J9530" s="131" t="s">
        <v>65</v>
      </c>
      <c r="K9530" t="str">
        <f t="shared" si="7693"/>
        <v>C827052</v>
      </c>
      <c r="L9530" s="114">
        <f t="shared" si="7747"/>
        <v>1336</v>
      </c>
    </row>
    <row r="9531" spans="1:12">
      <c r="A9531" s="113" t="str">
        <f t="shared" ref="A9531:C9531" si="7752">A9530</f>
        <v>05</v>
      </c>
      <c r="B9531" t="str">
        <f t="shared" si="7752"/>
        <v>5級地</v>
      </c>
      <c r="C9531" s="119">
        <f t="shared" si="7752"/>
        <v>10.8</v>
      </c>
      <c r="D9531" s="144" t="s">
        <v>2315</v>
      </c>
      <c r="E9531" s="133" t="s">
        <v>2316</v>
      </c>
      <c r="F9531">
        <v>424</v>
      </c>
      <c r="G9531" s="114">
        <f t="shared" si="7692"/>
        <v>4579</v>
      </c>
      <c r="H9531" s="114" t="s">
        <v>967</v>
      </c>
      <c r="I9531" s="114">
        <v>2</v>
      </c>
      <c r="J9531" s="131" t="s">
        <v>65</v>
      </c>
      <c r="K9531" t="str">
        <f t="shared" si="7693"/>
        <v>C828052</v>
      </c>
      <c r="L9531" s="114">
        <f t="shared" si="7747"/>
        <v>1336</v>
      </c>
    </row>
    <row r="9532" spans="1:12">
      <c r="A9532" s="113" t="str">
        <f t="shared" ref="A9532:C9532" si="7753">A9531</f>
        <v>05</v>
      </c>
      <c r="B9532" t="str">
        <f t="shared" si="7753"/>
        <v>5級地</v>
      </c>
      <c r="C9532" s="119">
        <f t="shared" si="7753"/>
        <v>10.8</v>
      </c>
      <c r="D9532" s="144" t="s">
        <v>2317</v>
      </c>
      <c r="E9532" s="133" t="s">
        <v>2318</v>
      </c>
      <c r="F9532">
        <v>303</v>
      </c>
      <c r="G9532" s="114">
        <f t="shared" si="7692"/>
        <v>3272</v>
      </c>
      <c r="H9532" s="114" t="s">
        <v>967</v>
      </c>
      <c r="I9532" s="114">
        <v>2</v>
      </c>
      <c r="J9532" s="131" t="s">
        <v>65</v>
      </c>
      <c r="K9532" t="str">
        <f t="shared" si="7693"/>
        <v>C829052</v>
      </c>
      <c r="L9532" s="114">
        <f t="shared" si="7747"/>
        <v>1336</v>
      </c>
    </row>
    <row r="9533" spans="1:12">
      <c r="A9533" s="113" t="str">
        <f t="shared" ref="A9533:C9533" si="7754">A9532</f>
        <v>05</v>
      </c>
      <c r="B9533" t="str">
        <f t="shared" si="7754"/>
        <v>5級地</v>
      </c>
      <c r="C9533" s="119">
        <f t="shared" si="7754"/>
        <v>10.8</v>
      </c>
      <c r="D9533" s="144" t="s">
        <v>2319</v>
      </c>
      <c r="E9533" s="133" t="s">
        <v>2320</v>
      </c>
      <c r="F9533">
        <v>600</v>
      </c>
      <c r="G9533" s="114">
        <f t="shared" si="7692"/>
        <v>6480</v>
      </c>
      <c r="H9533" s="114" t="s">
        <v>967</v>
      </c>
      <c r="I9533" s="114">
        <v>2</v>
      </c>
      <c r="J9533" s="131" t="s">
        <v>65</v>
      </c>
      <c r="K9533" t="str">
        <f t="shared" si="7693"/>
        <v>C830052</v>
      </c>
      <c r="L9533" s="114">
        <f t="shared" si="7747"/>
        <v>1336</v>
      </c>
    </row>
    <row r="9534" spans="1:12">
      <c r="A9534" s="113" t="str">
        <f t="shared" ref="A9534:C9534" si="7755">A9533</f>
        <v>05</v>
      </c>
      <c r="B9534" t="str">
        <f t="shared" si="7755"/>
        <v>5級地</v>
      </c>
      <c r="C9534" s="119">
        <f t="shared" si="7755"/>
        <v>10.8</v>
      </c>
      <c r="D9534" s="144" t="s">
        <v>2321</v>
      </c>
      <c r="E9534" s="133" t="s">
        <v>2322</v>
      </c>
      <c r="F9534">
        <v>419</v>
      </c>
      <c r="G9534" s="114">
        <f t="shared" si="7692"/>
        <v>4525</v>
      </c>
      <c r="H9534" s="114" t="s">
        <v>967</v>
      </c>
      <c r="I9534" s="114">
        <v>2</v>
      </c>
      <c r="J9534" s="131" t="s">
        <v>65</v>
      </c>
      <c r="K9534" t="str">
        <f t="shared" si="7693"/>
        <v>C831052</v>
      </c>
      <c r="L9534" s="114">
        <f t="shared" si="7747"/>
        <v>1336</v>
      </c>
    </row>
    <row r="9535" spans="1:12">
      <c r="A9535" s="113" t="str">
        <f t="shared" ref="A9535:C9535" si="7756">A9534</f>
        <v>05</v>
      </c>
      <c r="B9535" t="str">
        <f t="shared" si="7756"/>
        <v>5級地</v>
      </c>
      <c r="C9535" s="119">
        <f t="shared" si="7756"/>
        <v>10.8</v>
      </c>
      <c r="D9535" s="144" t="s">
        <v>2323</v>
      </c>
      <c r="E9535" s="133" t="s">
        <v>2324</v>
      </c>
      <c r="F9535">
        <v>298</v>
      </c>
      <c r="G9535" s="114">
        <f t="shared" si="7692"/>
        <v>3218</v>
      </c>
      <c r="H9535" s="114" t="s">
        <v>967</v>
      </c>
      <c r="I9535" s="114">
        <v>2</v>
      </c>
      <c r="J9535" s="131" t="s">
        <v>65</v>
      </c>
      <c r="K9535" t="str">
        <f t="shared" si="7693"/>
        <v>C832052</v>
      </c>
      <c r="L9535" s="114">
        <f t="shared" si="7747"/>
        <v>1336</v>
      </c>
    </row>
    <row r="9536" spans="1:12">
      <c r="A9536" s="113" t="str">
        <f t="shared" ref="A9536:C9536" si="7757">A9535</f>
        <v>05</v>
      </c>
      <c r="B9536" t="str">
        <f t="shared" si="7757"/>
        <v>5級地</v>
      </c>
      <c r="C9536" s="119">
        <f t="shared" si="7757"/>
        <v>10.8</v>
      </c>
      <c r="D9536" s="144" t="s">
        <v>2325</v>
      </c>
      <c r="E9536" s="133" t="s">
        <v>2326</v>
      </c>
      <c r="F9536">
        <v>618</v>
      </c>
      <c r="G9536" s="114">
        <f t="shared" si="7692"/>
        <v>6674</v>
      </c>
      <c r="H9536" s="114" t="s">
        <v>967</v>
      </c>
      <c r="I9536" s="114">
        <v>2</v>
      </c>
      <c r="J9536" s="131" t="s">
        <v>65</v>
      </c>
      <c r="K9536" t="str">
        <f t="shared" si="7693"/>
        <v>C833052</v>
      </c>
      <c r="L9536" s="114">
        <f t="shared" si="7747"/>
        <v>1336</v>
      </c>
    </row>
    <row r="9537" spans="1:12">
      <c r="A9537" s="113" t="str">
        <f t="shared" ref="A9537:C9537" si="7758">A9536</f>
        <v>05</v>
      </c>
      <c r="B9537" t="str">
        <f t="shared" si="7758"/>
        <v>5級地</v>
      </c>
      <c r="C9537" s="119">
        <f t="shared" si="7758"/>
        <v>10.8</v>
      </c>
      <c r="D9537" s="144" t="s">
        <v>2327</v>
      </c>
      <c r="E9537" s="133" t="s">
        <v>2328</v>
      </c>
      <c r="F9537">
        <v>433</v>
      </c>
      <c r="G9537" s="114">
        <f t="shared" si="7692"/>
        <v>4676</v>
      </c>
      <c r="H9537" s="114" t="s">
        <v>967</v>
      </c>
      <c r="I9537" s="114">
        <v>2</v>
      </c>
      <c r="J9537" s="131" t="s">
        <v>65</v>
      </c>
      <c r="K9537" t="str">
        <f t="shared" si="7693"/>
        <v>C834052</v>
      </c>
      <c r="L9537" s="114">
        <f t="shared" si="7747"/>
        <v>1336</v>
      </c>
    </row>
    <row r="9538" spans="1:12">
      <c r="A9538" s="113" t="str">
        <f t="shared" ref="A9538:C9538" si="7759">A9537</f>
        <v>05</v>
      </c>
      <c r="B9538" t="str">
        <f t="shared" si="7759"/>
        <v>5級地</v>
      </c>
      <c r="C9538" s="119">
        <f t="shared" si="7759"/>
        <v>10.8</v>
      </c>
      <c r="D9538" s="144" t="s">
        <v>2329</v>
      </c>
      <c r="E9538" s="133" t="s">
        <v>2330</v>
      </c>
      <c r="F9538">
        <v>309</v>
      </c>
      <c r="G9538" s="114">
        <f t="shared" si="7692"/>
        <v>3337</v>
      </c>
      <c r="H9538" s="114" t="s">
        <v>967</v>
      </c>
      <c r="I9538" s="114">
        <v>2</v>
      </c>
      <c r="J9538" s="131" t="s">
        <v>65</v>
      </c>
      <c r="K9538" t="str">
        <f t="shared" si="7693"/>
        <v>C835052</v>
      </c>
      <c r="L9538" s="114">
        <f t="shared" si="7747"/>
        <v>1336</v>
      </c>
    </row>
    <row r="9539" spans="1:12">
      <c r="A9539" s="113" t="str">
        <f t="shared" ref="A9539:C9539" si="7760">A9538</f>
        <v>05</v>
      </c>
      <c r="B9539" t="str">
        <f t="shared" si="7760"/>
        <v>5級地</v>
      </c>
      <c r="C9539" s="119">
        <f t="shared" si="7760"/>
        <v>10.8</v>
      </c>
      <c r="D9539" s="144" t="s">
        <v>2331</v>
      </c>
      <c r="E9539" s="133" t="s">
        <v>2332</v>
      </c>
      <c r="F9539">
        <v>613</v>
      </c>
      <c r="G9539" s="114">
        <f t="shared" ref="G9539:G9602" si="7761">ROUNDDOWN(F9539*C9539,0)</f>
        <v>6620</v>
      </c>
      <c r="H9539" s="114" t="s">
        <v>967</v>
      </c>
      <c r="I9539" s="114">
        <v>2</v>
      </c>
      <c r="J9539" s="131" t="s">
        <v>65</v>
      </c>
      <c r="K9539" t="str">
        <f t="shared" ref="K9539:K9602" si="7762">D9539&amp;A9539&amp;I9539</f>
        <v>C836052</v>
      </c>
      <c r="L9539" s="114">
        <f t="shared" si="7747"/>
        <v>1336</v>
      </c>
    </row>
    <row r="9540" spans="1:12">
      <c r="A9540" s="113" t="str">
        <f t="shared" ref="A9540:C9540" si="7763">A9539</f>
        <v>05</v>
      </c>
      <c r="B9540" t="str">
        <f t="shared" si="7763"/>
        <v>5級地</v>
      </c>
      <c r="C9540" s="119">
        <f t="shared" si="7763"/>
        <v>10.8</v>
      </c>
      <c r="D9540" s="144" t="s">
        <v>2333</v>
      </c>
      <c r="E9540" s="133" t="s">
        <v>2334</v>
      </c>
      <c r="F9540">
        <v>428</v>
      </c>
      <c r="G9540" s="114">
        <f t="shared" si="7761"/>
        <v>4622</v>
      </c>
      <c r="H9540" s="114" t="s">
        <v>967</v>
      </c>
      <c r="I9540" s="114">
        <v>2</v>
      </c>
      <c r="J9540" s="131" t="s">
        <v>65</v>
      </c>
      <c r="K9540" t="str">
        <f t="shared" si="7762"/>
        <v>C837052</v>
      </c>
      <c r="L9540" s="114">
        <f t="shared" si="7747"/>
        <v>1336</v>
      </c>
    </row>
    <row r="9541" spans="1:12">
      <c r="A9541" s="113" t="str">
        <f t="shared" ref="A9541:C9541" si="7764">A9540</f>
        <v>05</v>
      </c>
      <c r="B9541" t="str">
        <f t="shared" si="7764"/>
        <v>5級地</v>
      </c>
      <c r="C9541" s="119">
        <f t="shared" si="7764"/>
        <v>10.8</v>
      </c>
      <c r="D9541" s="144" t="s">
        <v>2335</v>
      </c>
      <c r="E9541" s="133" t="s">
        <v>2336</v>
      </c>
      <c r="F9541">
        <v>304</v>
      </c>
      <c r="G9541" s="114">
        <f t="shared" si="7761"/>
        <v>3283</v>
      </c>
      <c r="H9541" s="114" t="s">
        <v>967</v>
      </c>
      <c r="I9541" s="114">
        <v>2</v>
      </c>
      <c r="J9541" s="131" t="s">
        <v>65</v>
      </c>
      <c r="K9541" t="str">
        <f t="shared" si="7762"/>
        <v>C838052</v>
      </c>
      <c r="L9541" s="114">
        <f t="shared" si="7747"/>
        <v>1336</v>
      </c>
    </row>
    <row r="9542" spans="1:12">
      <c r="A9542" s="113" t="str">
        <f t="shared" ref="A9542:C9542" si="7765">A9541</f>
        <v>05</v>
      </c>
      <c r="B9542" t="str">
        <f t="shared" si="7765"/>
        <v>5級地</v>
      </c>
      <c r="C9542" s="119">
        <f t="shared" si="7765"/>
        <v>10.8</v>
      </c>
      <c r="D9542" s="144" t="s">
        <v>2337</v>
      </c>
      <c r="E9542" s="133" t="s">
        <v>2338</v>
      </c>
      <c r="F9542">
        <v>486</v>
      </c>
      <c r="G9542" s="114">
        <f t="shared" si="7761"/>
        <v>5248</v>
      </c>
      <c r="H9542" s="114" t="s">
        <v>967</v>
      </c>
      <c r="I9542" s="114">
        <v>2</v>
      </c>
      <c r="J9542" s="131" t="s">
        <v>65</v>
      </c>
      <c r="K9542" t="str">
        <f t="shared" si="7762"/>
        <v>C841052</v>
      </c>
      <c r="L9542" s="130">
        <f>L9218</f>
        <v>1037</v>
      </c>
    </row>
    <row r="9543" spans="1:12">
      <c r="A9543" s="113" t="str">
        <f t="shared" ref="A9543:C9543" si="7766">A9542</f>
        <v>05</v>
      </c>
      <c r="B9543" t="str">
        <f t="shared" si="7766"/>
        <v>5級地</v>
      </c>
      <c r="C9543" s="119">
        <f t="shared" si="7766"/>
        <v>10.8</v>
      </c>
      <c r="D9543" s="144" t="s">
        <v>2339</v>
      </c>
      <c r="E9543" s="133" t="s">
        <v>2340</v>
      </c>
      <c r="F9543">
        <v>340</v>
      </c>
      <c r="G9543" s="114">
        <f t="shared" si="7761"/>
        <v>3672</v>
      </c>
      <c r="H9543" s="114" t="s">
        <v>967</v>
      </c>
      <c r="I9543" s="114">
        <v>2</v>
      </c>
      <c r="J9543" s="131" t="s">
        <v>65</v>
      </c>
      <c r="K9543" t="str">
        <f t="shared" si="7762"/>
        <v>C842052</v>
      </c>
      <c r="L9543" s="114">
        <f>L9542</f>
        <v>1037</v>
      </c>
    </row>
    <row r="9544" spans="1:12">
      <c r="A9544" s="113" t="str">
        <f t="shared" ref="A9544:C9544" si="7767">A9543</f>
        <v>05</v>
      </c>
      <c r="B9544" t="str">
        <f t="shared" si="7767"/>
        <v>5級地</v>
      </c>
      <c r="C9544" s="119">
        <f t="shared" si="7767"/>
        <v>10.8</v>
      </c>
      <c r="D9544" s="144" t="s">
        <v>2341</v>
      </c>
      <c r="E9544" s="133" t="s">
        <v>2342</v>
      </c>
      <c r="F9544">
        <v>243</v>
      </c>
      <c r="G9544" s="114">
        <f t="shared" si="7761"/>
        <v>2624</v>
      </c>
      <c r="H9544" s="114" t="s">
        <v>967</v>
      </c>
      <c r="I9544" s="114">
        <v>2</v>
      </c>
      <c r="J9544" s="131" t="s">
        <v>65</v>
      </c>
      <c r="K9544" t="str">
        <f t="shared" si="7762"/>
        <v>C843052</v>
      </c>
      <c r="L9544" s="114">
        <f t="shared" ref="L9544:L9559" si="7768">L9543</f>
        <v>1037</v>
      </c>
    </row>
    <row r="9545" spans="1:12">
      <c r="A9545" s="113" t="str">
        <f t="shared" ref="A9545:C9545" si="7769">A9544</f>
        <v>05</v>
      </c>
      <c r="B9545" t="str">
        <f t="shared" si="7769"/>
        <v>5級地</v>
      </c>
      <c r="C9545" s="119">
        <f t="shared" si="7769"/>
        <v>10.8</v>
      </c>
      <c r="D9545" s="144" t="s">
        <v>2343</v>
      </c>
      <c r="E9545" s="133" t="s">
        <v>2344</v>
      </c>
      <c r="F9545">
        <v>481</v>
      </c>
      <c r="G9545" s="114">
        <f t="shared" si="7761"/>
        <v>5194</v>
      </c>
      <c r="H9545" s="114" t="s">
        <v>967</v>
      </c>
      <c r="I9545" s="114">
        <v>2</v>
      </c>
      <c r="J9545" s="131" t="s">
        <v>65</v>
      </c>
      <c r="K9545" t="str">
        <f t="shared" si="7762"/>
        <v>C844052</v>
      </c>
      <c r="L9545" s="114">
        <f t="shared" si="7768"/>
        <v>1037</v>
      </c>
    </row>
    <row r="9546" spans="1:12">
      <c r="A9546" s="113" t="str">
        <f t="shared" ref="A9546:C9546" si="7770">A9545</f>
        <v>05</v>
      </c>
      <c r="B9546" t="str">
        <f t="shared" si="7770"/>
        <v>5級地</v>
      </c>
      <c r="C9546" s="119">
        <f t="shared" si="7770"/>
        <v>10.8</v>
      </c>
      <c r="D9546" s="144" t="s">
        <v>2345</v>
      </c>
      <c r="E9546" s="133" t="s">
        <v>2346</v>
      </c>
      <c r="F9546">
        <v>335</v>
      </c>
      <c r="G9546" s="114">
        <f t="shared" si="7761"/>
        <v>3618</v>
      </c>
      <c r="H9546" s="114" t="s">
        <v>967</v>
      </c>
      <c r="I9546" s="114">
        <v>2</v>
      </c>
      <c r="J9546" s="131" t="s">
        <v>65</v>
      </c>
      <c r="K9546" t="str">
        <f t="shared" si="7762"/>
        <v>C845052</v>
      </c>
      <c r="L9546" s="114">
        <f t="shared" si="7768"/>
        <v>1037</v>
      </c>
    </row>
    <row r="9547" spans="1:12">
      <c r="A9547" s="113" t="str">
        <f t="shared" ref="A9547:C9547" si="7771">A9546</f>
        <v>05</v>
      </c>
      <c r="B9547" t="str">
        <f t="shared" si="7771"/>
        <v>5級地</v>
      </c>
      <c r="C9547" s="119">
        <f t="shared" si="7771"/>
        <v>10.8</v>
      </c>
      <c r="D9547" s="144" t="s">
        <v>2347</v>
      </c>
      <c r="E9547" s="133" t="s">
        <v>2348</v>
      </c>
      <c r="F9547">
        <v>238</v>
      </c>
      <c r="G9547" s="114">
        <f t="shared" si="7761"/>
        <v>2570</v>
      </c>
      <c r="H9547" s="114" t="s">
        <v>967</v>
      </c>
      <c r="I9547" s="114">
        <v>2</v>
      </c>
      <c r="J9547" s="131" t="s">
        <v>65</v>
      </c>
      <c r="K9547" t="str">
        <f t="shared" si="7762"/>
        <v>C846052</v>
      </c>
      <c r="L9547" s="114">
        <f t="shared" si="7768"/>
        <v>1037</v>
      </c>
    </row>
    <row r="9548" spans="1:12">
      <c r="A9548" s="113" t="str">
        <f t="shared" ref="A9548:C9548" si="7772">A9547</f>
        <v>05</v>
      </c>
      <c r="B9548" t="str">
        <f t="shared" si="7772"/>
        <v>5級地</v>
      </c>
      <c r="C9548" s="119">
        <f t="shared" si="7772"/>
        <v>10.8</v>
      </c>
      <c r="D9548" s="144" t="s">
        <v>2349</v>
      </c>
      <c r="E9548" s="133" t="s">
        <v>2350</v>
      </c>
      <c r="F9548">
        <v>452</v>
      </c>
      <c r="G9548" s="114">
        <f t="shared" si="7761"/>
        <v>4881</v>
      </c>
      <c r="H9548" s="114" t="s">
        <v>967</v>
      </c>
      <c r="I9548" s="114">
        <v>2</v>
      </c>
      <c r="J9548" s="131" t="s">
        <v>65</v>
      </c>
      <c r="K9548" t="str">
        <f t="shared" si="7762"/>
        <v>C847052</v>
      </c>
      <c r="L9548" s="114">
        <f t="shared" si="7768"/>
        <v>1037</v>
      </c>
    </row>
    <row r="9549" spans="1:12">
      <c r="A9549" s="113" t="str">
        <f t="shared" ref="A9549:C9549" si="7773">A9548</f>
        <v>05</v>
      </c>
      <c r="B9549" t="str">
        <f t="shared" si="7773"/>
        <v>5級地</v>
      </c>
      <c r="C9549" s="119">
        <f t="shared" si="7773"/>
        <v>10.8</v>
      </c>
      <c r="D9549" s="144" t="s">
        <v>2351</v>
      </c>
      <c r="E9549" s="133" t="s">
        <v>2352</v>
      </c>
      <c r="F9549">
        <v>316</v>
      </c>
      <c r="G9549" s="114">
        <f t="shared" si="7761"/>
        <v>3412</v>
      </c>
      <c r="H9549" s="114" t="s">
        <v>967</v>
      </c>
      <c r="I9549" s="114">
        <v>2</v>
      </c>
      <c r="J9549" s="131" t="s">
        <v>65</v>
      </c>
      <c r="K9549" t="str">
        <f t="shared" si="7762"/>
        <v>C848052</v>
      </c>
      <c r="L9549" s="114">
        <f t="shared" si="7768"/>
        <v>1037</v>
      </c>
    </row>
    <row r="9550" spans="1:12">
      <c r="A9550" s="113" t="str">
        <f t="shared" ref="A9550:C9550" si="7774">A9549</f>
        <v>05</v>
      </c>
      <c r="B9550" t="str">
        <f t="shared" si="7774"/>
        <v>5級地</v>
      </c>
      <c r="C9550" s="119">
        <f t="shared" si="7774"/>
        <v>10.8</v>
      </c>
      <c r="D9550" s="144" t="s">
        <v>2353</v>
      </c>
      <c r="E9550" s="133" t="s">
        <v>2354</v>
      </c>
      <c r="F9550">
        <v>226</v>
      </c>
      <c r="G9550" s="114">
        <f t="shared" si="7761"/>
        <v>2440</v>
      </c>
      <c r="H9550" s="114" t="s">
        <v>967</v>
      </c>
      <c r="I9550" s="114">
        <v>2</v>
      </c>
      <c r="J9550" s="131" t="s">
        <v>65</v>
      </c>
      <c r="K9550" t="str">
        <f t="shared" si="7762"/>
        <v>C849052</v>
      </c>
      <c r="L9550" s="114">
        <f t="shared" si="7768"/>
        <v>1037</v>
      </c>
    </row>
    <row r="9551" spans="1:12">
      <c r="A9551" s="113" t="str">
        <f t="shared" ref="A9551:C9551" si="7775">A9550</f>
        <v>05</v>
      </c>
      <c r="B9551" t="str">
        <f t="shared" si="7775"/>
        <v>5級地</v>
      </c>
      <c r="C9551" s="119">
        <f t="shared" si="7775"/>
        <v>10.8</v>
      </c>
      <c r="D9551" s="144" t="s">
        <v>2355</v>
      </c>
      <c r="E9551" s="133" t="s">
        <v>2356</v>
      </c>
      <c r="F9551">
        <v>447</v>
      </c>
      <c r="G9551" s="114">
        <f t="shared" si="7761"/>
        <v>4827</v>
      </c>
      <c r="H9551" s="114" t="s">
        <v>967</v>
      </c>
      <c r="I9551" s="114">
        <v>2</v>
      </c>
      <c r="J9551" s="131" t="s">
        <v>65</v>
      </c>
      <c r="K9551" t="str">
        <f t="shared" si="7762"/>
        <v>C850052</v>
      </c>
      <c r="L9551" s="114">
        <f t="shared" si="7768"/>
        <v>1037</v>
      </c>
    </row>
    <row r="9552" spans="1:12">
      <c r="A9552" s="113" t="str">
        <f t="shared" ref="A9552:C9552" si="7776">A9551</f>
        <v>05</v>
      </c>
      <c r="B9552" t="str">
        <f t="shared" si="7776"/>
        <v>5級地</v>
      </c>
      <c r="C9552" s="119">
        <f t="shared" si="7776"/>
        <v>10.8</v>
      </c>
      <c r="D9552" s="144" t="s">
        <v>2357</v>
      </c>
      <c r="E9552" s="133" t="s">
        <v>2358</v>
      </c>
      <c r="F9552">
        <v>311</v>
      </c>
      <c r="G9552" s="114">
        <f t="shared" si="7761"/>
        <v>3358</v>
      </c>
      <c r="H9552" s="114" t="s">
        <v>967</v>
      </c>
      <c r="I9552" s="114">
        <v>2</v>
      </c>
      <c r="J9552" s="131" t="s">
        <v>65</v>
      </c>
      <c r="K9552" t="str">
        <f t="shared" si="7762"/>
        <v>C851052</v>
      </c>
      <c r="L9552" s="114">
        <f t="shared" si="7768"/>
        <v>1037</v>
      </c>
    </row>
    <row r="9553" spans="1:12">
      <c r="A9553" s="113" t="str">
        <f t="shared" ref="A9553:C9553" si="7777">A9552</f>
        <v>05</v>
      </c>
      <c r="B9553" t="str">
        <f t="shared" si="7777"/>
        <v>5級地</v>
      </c>
      <c r="C9553" s="119">
        <f t="shared" si="7777"/>
        <v>10.8</v>
      </c>
      <c r="D9553" s="144" t="s">
        <v>2359</v>
      </c>
      <c r="E9553" s="133" t="s">
        <v>2360</v>
      </c>
      <c r="F9553">
        <v>221</v>
      </c>
      <c r="G9553" s="114">
        <f t="shared" si="7761"/>
        <v>2386</v>
      </c>
      <c r="H9553" s="114" t="s">
        <v>967</v>
      </c>
      <c r="I9553" s="114">
        <v>2</v>
      </c>
      <c r="J9553" s="131" t="s">
        <v>65</v>
      </c>
      <c r="K9553" t="str">
        <f t="shared" si="7762"/>
        <v>C852052</v>
      </c>
      <c r="L9553" s="114">
        <f t="shared" si="7768"/>
        <v>1037</v>
      </c>
    </row>
    <row r="9554" spans="1:12">
      <c r="A9554" s="113" t="str">
        <f t="shared" ref="A9554:C9554" si="7778">A9553</f>
        <v>05</v>
      </c>
      <c r="B9554" t="str">
        <f t="shared" si="7778"/>
        <v>5級地</v>
      </c>
      <c r="C9554" s="119">
        <f t="shared" si="7778"/>
        <v>10.8</v>
      </c>
      <c r="D9554" s="144" t="s">
        <v>2361</v>
      </c>
      <c r="E9554" s="133" t="s">
        <v>2362</v>
      </c>
      <c r="F9554">
        <v>462</v>
      </c>
      <c r="G9554" s="114">
        <f t="shared" si="7761"/>
        <v>4989</v>
      </c>
      <c r="H9554" s="114" t="s">
        <v>967</v>
      </c>
      <c r="I9554" s="114">
        <v>2</v>
      </c>
      <c r="J9554" s="131" t="s">
        <v>65</v>
      </c>
      <c r="K9554" t="str">
        <f t="shared" si="7762"/>
        <v>C853052</v>
      </c>
      <c r="L9554" s="114">
        <f t="shared" si="7768"/>
        <v>1037</v>
      </c>
    </row>
    <row r="9555" spans="1:12">
      <c r="A9555" s="113" t="str">
        <f t="shared" ref="A9555:C9555" si="7779">A9554</f>
        <v>05</v>
      </c>
      <c r="B9555" t="str">
        <f t="shared" si="7779"/>
        <v>5級地</v>
      </c>
      <c r="C9555" s="119">
        <f t="shared" si="7779"/>
        <v>10.8</v>
      </c>
      <c r="D9555" s="144" t="s">
        <v>2363</v>
      </c>
      <c r="E9555" s="133" t="s">
        <v>2364</v>
      </c>
      <c r="F9555">
        <v>323</v>
      </c>
      <c r="G9555" s="114">
        <f t="shared" si="7761"/>
        <v>3488</v>
      </c>
      <c r="H9555" s="114" t="s">
        <v>967</v>
      </c>
      <c r="I9555" s="114">
        <v>2</v>
      </c>
      <c r="J9555" s="131" t="s">
        <v>65</v>
      </c>
      <c r="K9555" t="str">
        <f t="shared" si="7762"/>
        <v>C854052</v>
      </c>
      <c r="L9555" s="114">
        <f t="shared" si="7768"/>
        <v>1037</v>
      </c>
    </row>
    <row r="9556" spans="1:12">
      <c r="A9556" s="113" t="str">
        <f t="shared" ref="A9556:C9556" si="7780">A9555</f>
        <v>05</v>
      </c>
      <c r="B9556" t="str">
        <f t="shared" si="7780"/>
        <v>5級地</v>
      </c>
      <c r="C9556" s="119">
        <f t="shared" si="7780"/>
        <v>10.8</v>
      </c>
      <c r="D9556" s="144" t="s">
        <v>2365</v>
      </c>
      <c r="E9556" s="133" t="s">
        <v>2366</v>
      </c>
      <c r="F9556">
        <v>231</v>
      </c>
      <c r="G9556" s="114">
        <f t="shared" si="7761"/>
        <v>2494</v>
      </c>
      <c r="H9556" s="114" t="s">
        <v>967</v>
      </c>
      <c r="I9556" s="114">
        <v>2</v>
      </c>
      <c r="J9556" s="131" t="s">
        <v>65</v>
      </c>
      <c r="K9556" t="str">
        <f t="shared" si="7762"/>
        <v>C855052</v>
      </c>
      <c r="L9556" s="114">
        <f t="shared" si="7768"/>
        <v>1037</v>
      </c>
    </row>
    <row r="9557" spans="1:12">
      <c r="A9557" s="113" t="str">
        <f t="shared" ref="A9557:C9557" si="7781">A9556</f>
        <v>05</v>
      </c>
      <c r="B9557" t="str">
        <f t="shared" si="7781"/>
        <v>5級地</v>
      </c>
      <c r="C9557" s="119">
        <f t="shared" si="7781"/>
        <v>10.8</v>
      </c>
      <c r="D9557" s="144" t="s">
        <v>2367</v>
      </c>
      <c r="E9557" s="133" t="s">
        <v>2368</v>
      </c>
      <c r="F9557">
        <v>457</v>
      </c>
      <c r="G9557" s="114">
        <f t="shared" si="7761"/>
        <v>4935</v>
      </c>
      <c r="H9557" s="114" t="s">
        <v>967</v>
      </c>
      <c r="I9557" s="114">
        <v>2</v>
      </c>
      <c r="J9557" s="131" t="s">
        <v>65</v>
      </c>
      <c r="K9557" t="str">
        <f t="shared" si="7762"/>
        <v>C856052</v>
      </c>
      <c r="L9557" s="114">
        <f t="shared" si="7768"/>
        <v>1037</v>
      </c>
    </row>
    <row r="9558" spans="1:12">
      <c r="A9558" s="113" t="str">
        <f t="shared" ref="A9558:C9558" si="7782">A9557</f>
        <v>05</v>
      </c>
      <c r="B9558" t="str">
        <f t="shared" si="7782"/>
        <v>5級地</v>
      </c>
      <c r="C9558" s="119">
        <f t="shared" si="7782"/>
        <v>10.8</v>
      </c>
      <c r="D9558" s="144" t="s">
        <v>2369</v>
      </c>
      <c r="E9558" s="133" t="s">
        <v>2370</v>
      </c>
      <c r="F9558">
        <v>318</v>
      </c>
      <c r="G9558" s="114">
        <f t="shared" si="7761"/>
        <v>3434</v>
      </c>
      <c r="H9558" s="114" t="s">
        <v>967</v>
      </c>
      <c r="I9558" s="114">
        <v>2</v>
      </c>
      <c r="J9558" s="131" t="s">
        <v>65</v>
      </c>
      <c r="K9558" t="str">
        <f t="shared" si="7762"/>
        <v>C857052</v>
      </c>
      <c r="L9558" s="114">
        <f t="shared" si="7768"/>
        <v>1037</v>
      </c>
    </row>
    <row r="9559" spans="1:12">
      <c r="A9559" s="113" t="str">
        <f t="shared" ref="A9559:C9559" si="7783">A9558</f>
        <v>05</v>
      </c>
      <c r="B9559" t="str">
        <f t="shared" si="7783"/>
        <v>5級地</v>
      </c>
      <c r="C9559" s="119">
        <f t="shared" si="7783"/>
        <v>10.8</v>
      </c>
      <c r="D9559" s="144" t="s">
        <v>2371</v>
      </c>
      <c r="E9559" s="133" t="s">
        <v>2372</v>
      </c>
      <c r="F9559">
        <v>226</v>
      </c>
      <c r="G9559" s="114">
        <f t="shared" si="7761"/>
        <v>2440</v>
      </c>
      <c r="H9559" s="114" t="s">
        <v>967</v>
      </c>
      <c r="I9559" s="114">
        <v>2</v>
      </c>
      <c r="J9559" s="131" t="s">
        <v>65</v>
      </c>
      <c r="K9559" t="str">
        <f t="shared" si="7762"/>
        <v>C858052</v>
      </c>
      <c r="L9559" s="114">
        <f t="shared" si="7768"/>
        <v>1037</v>
      </c>
    </row>
    <row r="9560" spans="1:12">
      <c r="A9560" s="113" t="str">
        <f t="shared" ref="A9560:C9560" si="7784">A9559</f>
        <v>05</v>
      </c>
      <c r="B9560" t="str">
        <f t="shared" si="7784"/>
        <v>5級地</v>
      </c>
      <c r="C9560" s="119">
        <f t="shared" si="7784"/>
        <v>10.8</v>
      </c>
      <c r="D9560" s="144" t="s">
        <v>2373</v>
      </c>
      <c r="E9560" s="133" t="s">
        <v>2374</v>
      </c>
      <c r="F9560">
        <v>427</v>
      </c>
      <c r="G9560" s="114">
        <f t="shared" si="7761"/>
        <v>4611</v>
      </c>
      <c r="H9560" s="114" t="s">
        <v>968</v>
      </c>
      <c r="I9560" s="114">
        <v>1</v>
      </c>
      <c r="J9560" s="131" t="s">
        <v>65</v>
      </c>
      <c r="K9560" t="str">
        <f t="shared" si="7762"/>
        <v>C861051</v>
      </c>
      <c r="L9560" s="130">
        <f>L9236</f>
        <v>427</v>
      </c>
    </row>
    <row r="9561" spans="1:12">
      <c r="A9561" s="113" t="str">
        <f t="shared" ref="A9561:C9561" si="7785">A9560</f>
        <v>05</v>
      </c>
      <c r="B9561" t="str">
        <f t="shared" si="7785"/>
        <v>5級地</v>
      </c>
      <c r="C9561" s="119">
        <f t="shared" si="7785"/>
        <v>10.8</v>
      </c>
      <c r="D9561" s="144" t="s">
        <v>2375</v>
      </c>
      <c r="E9561" s="133" t="s">
        <v>2376</v>
      </c>
      <c r="F9561">
        <v>299</v>
      </c>
      <c r="G9561" s="114">
        <f t="shared" si="7761"/>
        <v>3229</v>
      </c>
      <c r="H9561" s="114" t="s">
        <v>968</v>
      </c>
      <c r="I9561" s="114">
        <v>1</v>
      </c>
      <c r="J9561" s="131" t="s">
        <v>65</v>
      </c>
      <c r="K9561" t="str">
        <f t="shared" si="7762"/>
        <v>C862051</v>
      </c>
      <c r="L9561" s="114">
        <f>L9560</f>
        <v>427</v>
      </c>
    </row>
    <row r="9562" spans="1:12">
      <c r="A9562" s="113" t="str">
        <f t="shared" ref="A9562:C9562" si="7786">A9561</f>
        <v>05</v>
      </c>
      <c r="B9562" t="str">
        <f t="shared" si="7786"/>
        <v>5級地</v>
      </c>
      <c r="C9562" s="119">
        <f t="shared" si="7786"/>
        <v>10.8</v>
      </c>
      <c r="D9562" s="144" t="s">
        <v>2377</v>
      </c>
      <c r="E9562" s="133" t="s">
        <v>2378</v>
      </c>
      <c r="F9562">
        <v>214</v>
      </c>
      <c r="G9562" s="114">
        <f t="shared" si="7761"/>
        <v>2311</v>
      </c>
      <c r="H9562" s="114" t="s">
        <v>968</v>
      </c>
      <c r="I9562" s="114">
        <v>1</v>
      </c>
      <c r="J9562" s="131" t="s">
        <v>65</v>
      </c>
      <c r="K9562" t="str">
        <f t="shared" si="7762"/>
        <v>C863051</v>
      </c>
      <c r="L9562" s="114">
        <f t="shared" ref="L9562:L9577" si="7787">L9561</f>
        <v>427</v>
      </c>
    </row>
    <row r="9563" spans="1:12">
      <c r="A9563" s="113" t="str">
        <f t="shared" ref="A9563:C9563" si="7788">A9562</f>
        <v>05</v>
      </c>
      <c r="B9563" t="str">
        <f t="shared" si="7788"/>
        <v>5級地</v>
      </c>
      <c r="C9563" s="119">
        <f t="shared" si="7788"/>
        <v>10.8</v>
      </c>
      <c r="D9563" s="144" t="s">
        <v>2379</v>
      </c>
      <c r="E9563" s="133" t="s">
        <v>2380</v>
      </c>
      <c r="F9563">
        <v>422</v>
      </c>
      <c r="G9563" s="114">
        <f t="shared" si="7761"/>
        <v>4557</v>
      </c>
      <c r="H9563" s="114" t="s">
        <v>968</v>
      </c>
      <c r="I9563" s="114">
        <v>1</v>
      </c>
      <c r="J9563" s="131" t="s">
        <v>65</v>
      </c>
      <c r="K9563" t="str">
        <f t="shared" si="7762"/>
        <v>C864051</v>
      </c>
      <c r="L9563" s="114">
        <f t="shared" si="7787"/>
        <v>427</v>
      </c>
    </row>
    <row r="9564" spans="1:12">
      <c r="A9564" s="113" t="str">
        <f t="shared" ref="A9564:C9564" si="7789">A9563</f>
        <v>05</v>
      </c>
      <c r="B9564" t="str">
        <f t="shared" si="7789"/>
        <v>5級地</v>
      </c>
      <c r="C9564" s="119">
        <f t="shared" si="7789"/>
        <v>10.8</v>
      </c>
      <c r="D9564" s="144" t="s">
        <v>2381</v>
      </c>
      <c r="E9564" s="133" t="s">
        <v>2382</v>
      </c>
      <c r="F9564">
        <v>294</v>
      </c>
      <c r="G9564" s="114">
        <f t="shared" si="7761"/>
        <v>3175</v>
      </c>
      <c r="H9564" s="114" t="s">
        <v>968</v>
      </c>
      <c r="I9564" s="114">
        <v>1</v>
      </c>
      <c r="J9564" s="131" t="s">
        <v>65</v>
      </c>
      <c r="K9564" t="str">
        <f t="shared" si="7762"/>
        <v>C865051</v>
      </c>
      <c r="L9564" s="114">
        <f t="shared" si="7787"/>
        <v>427</v>
      </c>
    </row>
    <row r="9565" spans="1:12">
      <c r="A9565" s="113" t="str">
        <f t="shared" ref="A9565:C9565" si="7790">A9564</f>
        <v>05</v>
      </c>
      <c r="B9565" t="str">
        <f t="shared" si="7790"/>
        <v>5級地</v>
      </c>
      <c r="C9565" s="119">
        <f t="shared" si="7790"/>
        <v>10.8</v>
      </c>
      <c r="D9565" s="144" t="s">
        <v>2383</v>
      </c>
      <c r="E9565" s="133" t="s">
        <v>2384</v>
      </c>
      <c r="F9565">
        <v>209</v>
      </c>
      <c r="G9565" s="114">
        <f t="shared" si="7761"/>
        <v>2257</v>
      </c>
      <c r="H9565" s="114" t="s">
        <v>968</v>
      </c>
      <c r="I9565" s="114">
        <v>1</v>
      </c>
      <c r="J9565" s="131" t="s">
        <v>65</v>
      </c>
      <c r="K9565" t="str">
        <f t="shared" si="7762"/>
        <v>C866051</v>
      </c>
      <c r="L9565" s="114">
        <f t="shared" si="7787"/>
        <v>427</v>
      </c>
    </row>
    <row r="9566" spans="1:12">
      <c r="A9566" s="113" t="str">
        <f t="shared" ref="A9566:C9566" si="7791">A9565</f>
        <v>05</v>
      </c>
      <c r="B9566" t="str">
        <f t="shared" si="7791"/>
        <v>5級地</v>
      </c>
      <c r="C9566" s="119">
        <f t="shared" si="7791"/>
        <v>10.8</v>
      </c>
      <c r="D9566" s="144" t="s">
        <v>2385</v>
      </c>
      <c r="E9566" s="133" t="s">
        <v>2386</v>
      </c>
      <c r="F9566">
        <v>397</v>
      </c>
      <c r="G9566" s="114">
        <f t="shared" si="7761"/>
        <v>4287</v>
      </c>
      <c r="H9566" s="114" t="s">
        <v>968</v>
      </c>
      <c r="I9566" s="114">
        <v>1</v>
      </c>
      <c r="J9566" s="131" t="s">
        <v>65</v>
      </c>
      <c r="K9566" t="str">
        <f t="shared" si="7762"/>
        <v>C867051</v>
      </c>
      <c r="L9566" s="114">
        <f t="shared" si="7787"/>
        <v>427</v>
      </c>
    </row>
    <row r="9567" spans="1:12">
      <c r="A9567" s="113" t="str">
        <f t="shared" ref="A9567:C9567" si="7792">A9566</f>
        <v>05</v>
      </c>
      <c r="B9567" t="str">
        <f t="shared" si="7792"/>
        <v>5級地</v>
      </c>
      <c r="C9567" s="119">
        <f t="shared" si="7792"/>
        <v>10.8</v>
      </c>
      <c r="D9567" s="144" t="s">
        <v>2387</v>
      </c>
      <c r="E9567" s="133" t="s">
        <v>2388</v>
      </c>
      <c r="F9567">
        <v>278</v>
      </c>
      <c r="G9567" s="114">
        <f t="shared" si="7761"/>
        <v>3002</v>
      </c>
      <c r="H9567" s="114" t="s">
        <v>968</v>
      </c>
      <c r="I9567" s="114">
        <v>1</v>
      </c>
      <c r="J9567" s="131" t="s">
        <v>65</v>
      </c>
      <c r="K9567" t="str">
        <f t="shared" si="7762"/>
        <v>C868051</v>
      </c>
      <c r="L9567" s="114">
        <f t="shared" si="7787"/>
        <v>427</v>
      </c>
    </row>
    <row r="9568" spans="1:12">
      <c r="A9568" s="113" t="str">
        <f t="shared" ref="A9568:C9568" si="7793">A9567</f>
        <v>05</v>
      </c>
      <c r="B9568" t="str">
        <f t="shared" si="7793"/>
        <v>5級地</v>
      </c>
      <c r="C9568" s="119">
        <f t="shared" si="7793"/>
        <v>10.8</v>
      </c>
      <c r="D9568" s="144" t="s">
        <v>2389</v>
      </c>
      <c r="E9568" s="133" t="s">
        <v>2390</v>
      </c>
      <c r="F9568">
        <v>199</v>
      </c>
      <c r="G9568" s="114">
        <f t="shared" si="7761"/>
        <v>2149</v>
      </c>
      <c r="H9568" s="114" t="s">
        <v>968</v>
      </c>
      <c r="I9568" s="114">
        <v>1</v>
      </c>
      <c r="J9568" s="131" t="s">
        <v>65</v>
      </c>
      <c r="K9568" t="str">
        <f t="shared" si="7762"/>
        <v>C869051</v>
      </c>
      <c r="L9568" s="114">
        <f t="shared" si="7787"/>
        <v>427</v>
      </c>
    </row>
    <row r="9569" spans="1:12">
      <c r="A9569" s="113" t="str">
        <f t="shared" ref="A9569:C9569" si="7794">A9568</f>
        <v>05</v>
      </c>
      <c r="B9569" t="str">
        <f t="shared" si="7794"/>
        <v>5級地</v>
      </c>
      <c r="C9569" s="119">
        <f t="shared" si="7794"/>
        <v>10.8</v>
      </c>
      <c r="D9569" s="144" t="s">
        <v>2391</v>
      </c>
      <c r="E9569" s="133" t="s">
        <v>2392</v>
      </c>
      <c r="F9569">
        <v>392</v>
      </c>
      <c r="G9569" s="114">
        <f t="shared" si="7761"/>
        <v>4233</v>
      </c>
      <c r="H9569" s="114" t="s">
        <v>968</v>
      </c>
      <c r="I9569" s="114">
        <v>1</v>
      </c>
      <c r="J9569" s="131" t="s">
        <v>65</v>
      </c>
      <c r="K9569" t="str">
        <f t="shared" si="7762"/>
        <v>C870051</v>
      </c>
      <c r="L9569" s="114">
        <f t="shared" si="7787"/>
        <v>427</v>
      </c>
    </row>
    <row r="9570" spans="1:12">
      <c r="A9570" s="113" t="str">
        <f t="shared" ref="A9570:C9570" si="7795">A9569</f>
        <v>05</v>
      </c>
      <c r="B9570" t="str">
        <f t="shared" si="7795"/>
        <v>5級地</v>
      </c>
      <c r="C9570" s="119">
        <f t="shared" si="7795"/>
        <v>10.8</v>
      </c>
      <c r="D9570" s="144" t="s">
        <v>2393</v>
      </c>
      <c r="E9570" s="133" t="s">
        <v>2394</v>
      </c>
      <c r="F9570">
        <v>273</v>
      </c>
      <c r="G9570" s="114">
        <f t="shared" si="7761"/>
        <v>2948</v>
      </c>
      <c r="H9570" s="114" t="s">
        <v>968</v>
      </c>
      <c r="I9570" s="114">
        <v>1</v>
      </c>
      <c r="J9570" s="131" t="s">
        <v>65</v>
      </c>
      <c r="K9570" t="str">
        <f t="shared" si="7762"/>
        <v>C871051</v>
      </c>
      <c r="L9570" s="114">
        <f t="shared" si="7787"/>
        <v>427</v>
      </c>
    </row>
    <row r="9571" spans="1:12">
      <c r="A9571" s="113" t="str">
        <f t="shared" ref="A9571:C9571" si="7796">A9570</f>
        <v>05</v>
      </c>
      <c r="B9571" t="str">
        <f t="shared" si="7796"/>
        <v>5級地</v>
      </c>
      <c r="C9571" s="119">
        <f t="shared" si="7796"/>
        <v>10.8</v>
      </c>
      <c r="D9571" s="144" t="s">
        <v>2395</v>
      </c>
      <c r="E9571" s="133" t="s">
        <v>2396</v>
      </c>
      <c r="F9571">
        <v>194</v>
      </c>
      <c r="G9571" s="114">
        <f t="shared" si="7761"/>
        <v>2095</v>
      </c>
      <c r="H9571" s="114" t="s">
        <v>968</v>
      </c>
      <c r="I9571" s="114">
        <v>1</v>
      </c>
      <c r="J9571" s="131" t="s">
        <v>65</v>
      </c>
      <c r="K9571" t="str">
        <f t="shared" si="7762"/>
        <v>C872051</v>
      </c>
      <c r="L9571" s="114">
        <f t="shared" si="7787"/>
        <v>427</v>
      </c>
    </row>
    <row r="9572" spans="1:12">
      <c r="A9572" s="113" t="str">
        <f t="shared" ref="A9572:C9572" si="7797">A9571</f>
        <v>05</v>
      </c>
      <c r="B9572" t="str">
        <f t="shared" si="7797"/>
        <v>5級地</v>
      </c>
      <c r="C9572" s="119">
        <f t="shared" si="7797"/>
        <v>10.8</v>
      </c>
      <c r="D9572" s="144" t="s">
        <v>2397</v>
      </c>
      <c r="E9572" s="133" t="s">
        <v>2398</v>
      </c>
      <c r="F9572">
        <v>406</v>
      </c>
      <c r="G9572" s="114">
        <f t="shared" si="7761"/>
        <v>4384</v>
      </c>
      <c r="H9572" s="114" t="s">
        <v>968</v>
      </c>
      <c r="I9572" s="114">
        <v>1</v>
      </c>
      <c r="J9572" s="131" t="s">
        <v>65</v>
      </c>
      <c r="K9572" t="str">
        <f t="shared" si="7762"/>
        <v>C873051</v>
      </c>
      <c r="L9572" s="114">
        <f t="shared" si="7787"/>
        <v>427</v>
      </c>
    </row>
    <row r="9573" spans="1:12">
      <c r="A9573" s="113" t="str">
        <f t="shared" ref="A9573:C9573" si="7798">A9572</f>
        <v>05</v>
      </c>
      <c r="B9573" t="str">
        <f t="shared" si="7798"/>
        <v>5級地</v>
      </c>
      <c r="C9573" s="119">
        <f t="shared" si="7798"/>
        <v>10.8</v>
      </c>
      <c r="D9573" s="144" t="s">
        <v>2399</v>
      </c>
      <c r="E9573" s="133" t="s">
        <v>2400</v>
      </c>
      <c r="F9573">
        <v>284</v>
      </c>
      <c r="G9573" s="114">
        <f t="shared" si="7761"/>
        <v>3067</v>
      </c>
      <c r="H9573" s="114" t="s">
        <v>968</v>
      </c>
      <c r="I9573" s="114">
        <v>1</v>
      </c>
      <c r="J9573" s="131" t="s">
        <v>65</v>
      </c>
      <c r="K9573" t="str">
        <f t="shared" si="7762"/>
        <v>C874051</v>
      </c>
      <c r="L9573" s="114">
        <f t="shared" si="7787"/>
        <v>427</v>
      </c>
    </row>
    <row r="9574" spans="1:12">
      <c r="A9574" s="113" t="str">
        <f t="shared" ref="A9574:C9574" si="7799">A9573</f>
        <v>05</v>
      </c>
      <c r="B9574" t="str">
        <f t="shared" si="7799"/>
        <v>5級地</v>
      </c>
      <c r="C9574" s="119">
        <f t="shared" si="7799"/>
        <v>10.8</v>
      </c>
      <c r="D9574" s="144" t="s">
        <v>2401</v>
      </c>
      <c r="E9574" s="133" t="s">
        <v>2402</v>
      </c>
      <c r="F9574">
        <v>203</v>
      </c>
      <c r="G9574" s="114">
        <f t="shared" si="7761"/>
        <v>2192</v>
      </c>
      <c r="H9574" s="114" t="s">
        <v>968</v>
      </c>
      <c r="I9574" s="114">
        <v>1</v>
      </c>
      <c r="J9574" s="131" t="s">
        <v>65</v>
      </c>
      <c r="K9574" t="str">
        <f t="shared" si="7762"/>
        <v>C875051</v>
      </c>
      <c r="L9574" s="114">
        <f t="shared" si="7787"/>
        <v>427</v>
      </c>
    </row>
    <row r="9575" spans="1:12">
      <c r="A9575" s="113" t="str">
        <f t="shared" ref="A9575:C9575" si="7800">A9574</f>
        <v>05</v>
      </c>
      <c r="B9575" t="str">
        <f t="shared" si="7800"/>
        <v>5級地</v>
      </c>
      <c r="C9575" s="119">
        <f t="shared" si="7800"/>
        <v>10.8</v>
      </c>
      <c r="D9575" s="144" t="s">
        <v>2403</v>
      </c>
      <c r="E9575" s="133" t="s">
        <v>2404</v>
      </c>
      <c r="F9575">
        <v>401</v>
      </c>
      <c r="G9575" s="114">
        <f t="shared" si="7761"/>
        <v>4330</v>
      </c>
      <c r="H9575" s="114" t="s">
        <v>968</v>
      </c>
      <c r="I9575" s="114">
        <v>1</v>
      </c>
      <c r="J9575" s="131" t="s">
        <v>65</v>
      </c>
      <c r="K9575" t="str">
        <f t="shared" si="7762"/>
        <v>C876051</v>
      </c>
      <c r="L9575" s="114">
        <f t="shared" si="7787"/>
        <v>427</v>
      </c>
    </row>
    <row r="9576" spans="1:12">
      <c r="A9576" s="113" t="str">
        <f t="shared" ref="A9576:C9576" si="7801">A9575</f>
        <v>05</v>
      </c>
      <c r="B9576" t="str">
        <f t="shared" si="7801"/>
        <v>5級地</v>
      </c>
      <c r="C9576" s="119">
        <f t="shared" si="7801"/>
        <v>10.8</v>
      </c>
      <c r="D9576" s="144" t="s">
        <v>2405</v>
      </c>
      <c r="E9576" s="133" t="s">
        <v>2406</v>
      </c>
      <c r="F9576">
        <v>279</v>
      </c>
      <c r="G9576" s="114">
        <f t="shared" si="7761"/>
        <v>3013</v>
      </c>
      <c r="H9576" s="114" t="s">
        <v>968</v>
      </c>
      <c r="I9576" s="114">
        <v>1</v>
      </c>
      <c r="J9576" s="131" t="s">
        <v>65</v>
      </c>
      <c r="K9576" t="str">
        <f t="shared" si="7762"/>
        <v>C877051</v>
      </c>
      <c r="L9576" s="114">
        <f t="shared" si="7787"/>
        <v>427</v>
      </c>
    </row>
    <row r="9577" spans="1:12">
      <c r="A9577" s="113" t="str">
        <f t="shared" ref="A9577:C9577" si="7802">A9576</f>
        <v>05</v>
      </c>
      <c r="B9577" t="str">
        <f t="shared" si="7802"/>
        <v>5級地</v>
      </c>
      <c r="C9577" s="119">
        <f t="shared" si="7802"/>
        <v>10.8</v>
      </c>
      <c r="D9577" s="144" t="s">
        <v>2407</v>
      </c>
      <c r="E9577" s="133" t="s">
        <v>2408</v>
      </c>
      <c r="F9577">
        <v>198</v>
      </c>
      <c r="G9577" s="114">
        <f t="shared" si="7761"/>
        <v>2138</v>
      </c>
      <c r="H9577" s="114" t="s">
        <v>968</v>
      </c>
      <c r="I9577" s="114">
        <v>1</v>
      </c>
      <c r="J9577" s="131" t="s">
        <v>65</v>
      </c>
      <c r="K9577" t="str">
        <f t="shared" si="7762"/>
        <v>C878051</v>
      </c>
      <c r="L9577" s="114">
        <f t="shared" si="7787"/>
        <v>427</v>
      </c>
    </row>
    <row r="9578" spans="1:12">
      <c r="A9578" s="113" t="str">
        <f t="shared" ref="A9578:C9578" si="7803">A9577</f>
        <v>05</v>
      </c>
      <c r="B9578" t="str">
        <f t="shared" si="7803"/>
        <v>5級地</v>
      </c>
      <c r="C9578" s="119">
        <f t="shared" si="7803"/>
        <v>10.8</v>
      </c>
      <c r="D9578" s="144" t="s">
        <v>2409</v>
      </c>
      <c r="E9578" s="133" t="s">
        <v>2410</v>
      </c>
      <c r="F9578">
        <v>693</v>
      </c>
      <c r="G9578" s="114">
        <f t="shared" si="7761"/>
        <v>7484</v>
      </c>
      <c r="H9578" s="114" t="s">
        <v>967</v>
      </c>
      <c r="I9578" s="114">
        <v>2</v>
      </c>
      <c r="J9578" s="131" t="s">
        <v>65</v>
      </c>
      <c r="K9578" t="str">
        <f t="shared" si="7762"/>
        <v>C901052</v>
      </c>
      <c r="L9578" s="130">
        <f>L8642</f>
        <v>0</v>
      </c>
    </row>
    <row r="9579" spans="1:12">
      <c r="A9579" s="113" t="str">
        <f t="shared" ref="A9579:C9579" si="7804">A9578</f>
        <v>05</v>
      </c>
      <c r="B9579" t="str">
        <f t="shared" si="7804"/>
        <v>5級地</v>
      </c>
      <c r="C9579" s="119">
        <f t="shared" si="7804"/>
        <v>10.8</v>
      </c>
      <c r="D9579" s="144" t="s">
        <v>2411</v>
      </c>
      <c r="E9579" s="133" t="s">
        <v>2412</v>
      </c>
      <c r="F9579">
        <v>485</v>
      </c>
      <c r="G9579" s="114">
        <f t="shared" si="7761"/>
        <v>5238</v>
      </c>
      <c r="H9579" s="114" t="s">
        <v>967</v>
      </c>
      <c r="I9579" s="114">
        <v>2</v>
      </c>
      <c r="J9579" s="131" t="s">
        <v>65</v>
      </c>
      <c r="K9579" t="str">
        <f t="shared" si="7762"/>
        <v>C902052</v>
      </c>
      <c r="L9579" s="114">
        <f>L9578</f>
        <v>0</v>
      </c>
    </row>
    <row r="9580" spans="1:12">
      <c r="A9580" s="113" t="str">
        <f t="shared" ref="A9580:C9580" si="7805">A9579</f>
        <v>05</v>
      </c>
      <c r="B9580" t="str">
        <f t="shared" si="7805"/>
        <v>5級地</v>
      </c>
      <c r="C9580" s="119">
        <f t="shared" si="7805"/>
        <v>10.8</v>
      </c>
      <c r="D9580" s="144" t="s">
        <v>2413</v>
      </c>
      <c r="E9580" s="133" t="s">
        <v>2414</v>
      </c>
      <c r="F9580">
        <v>347</v>
      </c>
      <c r="G9580" s="114">
        <f t="shared" si="7761"/>
        <v>3747</v>
      </c>
      <c r="H9580" s="114" t="s">
        <v>967</v>
      </c>
      <c r="I9580" s="114">
        <v>2</v>
      </c>
      <c r="J9580" s="131" t="s">
        <v>65</v>
      </c>
      <c r="K9580" t="str">
        <f t="shared" si="7762"/>
        <v>C903052</v>
      </c>
      <c r="L9580" s="114">
        <f t="shared" ref="L9580:L9595" si="7806">L9579</f>
        <v>0</v>
      </c>
    </row>
    <row r="9581" spans="1:12">
      <c r="A9581" s="113" t="str">
        <f t="shared" ref="A9581:C9581" si="7807">A9580</f>
        <v>05</v>
      </c>
      <c r="B9581" t="str">
        <f t="shared" si="7807"/>
        <v>5級地</v>
      </c>
      <c r="C9581" s="119">
        <f t="shared" si="7807"/>
        <v>10.8</v>
      </c>
      <c r="D9581" s="144" t="s">
        <v>2415</v>
      </c>
      <c r="E9581" s="133" t="s">
        <v>2416</v>
      </c>
      <c r="F9581">
        <v>688</v>
      </c>
      <c r="G9581" s="114">
        <f t="shared" si="7761"/>
        <v>7430</v>
      </c>
      <c r="H9581" s="114" t="s">
        <v>967</v>
      </c>
      <c r="I9581" s="114">
        <v>2</v>
      </c>
      <c r="J9581" s="131" t="s">
        <v>65</v>
      </c>
      <c r="K9581" t="str">
        <f t="shared" si="7762"/>
        <v>C904052</v>
      </c>
      <c r="L9581" s="114">
        <f t="shared" si="7806"/>
        <v>0</v>
      </c>
    </row>
    <row r="9582" spans="1:12">
      <c r="A9582" s="113" t="str">
        <f t="shared" ref="A9582:C9582" si="7808">A9581</f>
        <v>05</v>
      </c>
      <c r="B9582" t="str">
        <f t="shared" si="7808"/>
        <v>5級地</v>
      </c>
      <c r="C9582" s="119">
        <f t="shared" si="7808"/>
        <v>10.8</v>
      </c>
      <c r="D9582" s="144" t="s">
        <v>2417</v>
      </c>
      <c r="E9582" s="133" t="s">
        <v>2418</v>
      </c>
      <c r="F9582">
        <v>480</v>
      </c>
      <c r="G9582" s="114">
        <f t="shared" si="7761"/>
        <v>5184</v>
      </c>
      <c r="H9582" s="114" t="s">
        <v>967</v>
      </c>
      <c r="I9582" s="114">
        <v>2</v>
      </c>
      <c r="J9582" s="131" t="s">
        <v>65</v>
      </c>
      <c r="K9582" t="str">
        <f t="shared" si="7762"/>
        <v>C905052</v>
      </c>
      <c r="L9582" s="114">
        <f t="shared" si="7806"/>
        <v>0</v>
      </c>
    </row>
    <row r="9583" spans="1:12">
      <c r="A9583" s="113" t="str">
        <f t="shared" ref="A9583:C9583" si="7809">A9582</f>
        <v>05</v>
      </c>
      <c r="B9583" t="str">
        <f t="shared" si="7809"/>
        <v>5級地</v>
      </c>
      <c r="C9583" s="119">
        <f t="shared" si="7809"/>
        <v>10.8</v>
      </c>
      <c r="D9583" s="144" t="s">
        <v>2419</v>
      </c>
      <c r="E9583" s="133" t="s">
        <v>2420</v>
      </c>
      <c r="F9583">
        <v>342</v>
      </c>
      <c r="G9583" s="114">
        <f t="shared" si="7761"/>
        <v>3693</v>
      </c>
      <c r="H9583" s="114" t="s">
        <v>967</v>
      </c>
      <c r="I9583" s="114">
        <v>2</v>
      </c>
      <c r="J9583" s="131" t="s">
        <v>65</v>
      </c>
      <c r="K9583" t="str">
        <f t="shared" si="7762"/>
        <v>C906052</v>
      </c>
      <c r="L9583" s="114">
        <f t="shared" si="7806"/>
        <v>0</v>
      </c>
    </row>
    <row r="9584" spans="1:12">
      <c r="A9584" s="113" t="str">
        <f t="shared" ref="A9584:C9584" si="7810">A9583</f>
        <v>05</v>
      </c>
      <c r="B9584" t="str">
        <f t="shared" si="7810"/>
        <v>5級地</v>
      </c>
      <c r="C9584" s="119">
        <f t="shared" si="7810"/>
        <v>10.8</v>
      </c>
      <c r="D9584" s="144" t="s">
        <v>2421</v>
      </c>
      <c r="E9584" s="133" t="s">
        <v>2422</v>
      </c>
      <c r="F9584">
        <v>644</v>
      </c>
      <c r="G9584" s="114">
        <f t="shared" si="7761"/>
        <v>6955</v>
      </c>
      <c r="H9584" s="114" t="s">
        <v>967</v>
      </c>
      <c r="I9584" s="114">
        <v>2</v>
      </c>
      <c r="J9584" s="131" t="s">
        <v>65</v>
      </c>
      <c r="K9584" t="str">
        <f t="shared" si="7762"/>
        <v>C907052</v>
      </c>
      <c r="L9584" s="114">
        <f t="shared" si="7806"/>
        <v>0</v>
      </c>
    </row>
    <row r="9585" spans="1:12">
      <c r="A9585" s="113" t="str">
        <f t="shared" ref="A9585:C9585" si="7811">A9584</f>
        <v>05</v>
      </c>
      <c r="B9585" t="str">
        <f t="shared" si="7811"/>
        <v>5級地</v>
      </c>
      <c r="C9585" s="119">
        <f t="shared" si="7811"/>
        <v>10.8</v>
      </c>
      <c r="D9585" s="144" t="s">
        <v>2423</v>
      </c>
      <c r="E9585" s="133" t="s">
        <v>2424</v>
      </c>
      <c r="F9585">
        <v>451</v>
      </c>
      <c r="G9585" s="114">
        <f t="shared" si="7761"/>
        <v>4870</v>
      </c>
      <c r="H9585" s="114" t="s">
        <v>967</v>
      </c>
      <c r="I9585" s="114">
        <v>2</v>
      </c>
      <c r="J9585" s="131" t="s">
        <v>65</v>
      </c>
      <c r="K9585" t="str">
        <f t="shared" si="7762"/>
        <v>C908052</v>
      </c>
      <c r="L9585" s="114">
        <f t="shared" si="7806"/>
        <v>0</v>
      </c>
    </row>
    <row r="9586" spans="1:12">
      <c r="A9586" s="113" t="str">
        <f t="shared" ref="A9586:C9586" si="7812">A9585</f>
        <v>05</v>
      </c>
      <c r="B9586" t="str">
        <f t="shared" si="7812"/>
        <v>5級地</v>
      </c>
      <c r="C9586" s="119">
        <f t="shared" si="7812"/>
        <v>10.8</v>
      </c>
      <c r="D9586" s="144" t="s">
        <v>2425</v>
      </c>
      <c r="E9586" s="133" t="s">
        <v>2426</v>
      </c>
      <c r="F9586">
        <v>322</v>
      </c>
      <c r="G9586" s="114">
        <f t="shared" si="7761"/>
        <v>3477</v>
      </c>
      <c r="H9586" s="114" t="s">
        <v>967</v>
      </c>
      <c r="I9586" s="114">
        <v>2</v>
      </c>
      <c r="J9586" s="131" t="s">
        <v>65</v>
      </c>
      <c r="K9586" t="str">
        <f t="shared" si="7762"/>
        <v>C909052</v>
      </c>
      <c r="L9586" s="114">
        <f t="shared" si="7806"/>
        <v>0</v>
      </c>
    </row>
    <row r="9587" spans="1:12">
      <c r="A9587" s="113" t="str">
        <f t="shared" ref="A9587:C9587" si="7813">A9586</f>
        <v>05</v>
      </c>
      <c r="B9587" t="str">
        <f t="shared" si="7813"/>
        <v>5級地</v>
      </c>
      <c r="C9587" s="119">
        <f t="shared" si="7813"/>
        <v>10.8</v>
      </c>
      <c r="D9587" s="144" t="s">
        <v>2427</v>
      </c>
      <c r="E9587" s="133" t="s">
        <v>2428</v>
      </c>
      <c r="F9587">
        <v>639</v>
      </c>
      <c r="G9587" s="114">
        <f t="shared" si="7761"/>
        <v>6901</v>
      </c>
      <c r="H9587" s="114" t="s">
        <v>967</v>
      </c>
      <c r="I9587" s="114">
        <v>2</v>
      </c>
      <c r="J9587" s="131" t="s">
        <v>65</v>
      </c>
      <c r="K9587" t="str">
        <f t="shared" si="7762"/>
        <v>C910052</v>
      </c>
      <c r="L9587" s="114">
        <f t="shared" si="7806"/>
        <v>0</v>
      </c>
    </row>
    <row r="9588" spans="1:12">
      <c r="A9588" s="113" t="str">
        <f t="shared" ref="A9588:C9588" si="7814">A9587</f>
        <v>05</v>
      </c>
      <c r="B9588" t="str">
        <f t="shared" si="7814"/>
        <v>5級地</v>
      </c>
      <c r="C9588" s="119">
        <f t="shared" si="7814"/>
        <v>10.8</v>
      </c>
      <c r="D9588" s="144" t="s">
        <v>2429</v>
      </c>
      <c r="E9588" s="133" t="s">
        <v>2430</v>
      </c>
      <c r="F9588">
        <v>446</v>
      </c>
      <c r="G9588" s="114">
        <f t="shared" si="7761"/>
        <v>4816</v>
      </c>
      <c r="H9588" s="114" t="s">
        <v>967</v>
      </c>
      <c r="I9588" s="114">
        <v>2</v>
      </c>
      <c r="J9588" s="131" t="s">
        <v>65</v>
      </c>
      <c r="K9588" t="str">
        <f t="shared" si="7762"/>
        <v>C911052</v>
      </c>
      <c r="L9588" s="114">
        <f t="shared" si="7806"/>
        <v>0</v>
      </c>
    </row>
    <row r="9589" spans="1:12">
      <c r="A9589" s="113" t="str">
        <f t="shared" ref="A9589:C9589" si="7815">A9588</f>
        <v>05</v>
      </c>
      <c r="B9589" t="str">
        <f t="shared" si="7815"/>
        <v>5級地</v>
      </c>
      <c r="C9589" s="119">
        <f t="shared" si="7815"/>
        <v>10.8</v>
      </c>
      <c r="D9589" s="144" t="s">
        <v>2431</v>
      </c>
      <c r="E9589" s="133" t="s">
        <v>2432</v>
      </c>
      <c r="F9589">
        <v>317</v>
      </c>
      <c r="G9589" s="114">
        <f t="shared" si="7761"/>
        <v>3423</v>
      </c>
      <c r="H9589" s="114" t="s">
        <v>967</v>
      </c>
      <c r="I9589" s="114">
        <v>2</v>
      </c>
      <c r="J9589" s="131" t="s">
        <v>65</v>
      </c>
      <c r="K9589" t="str">
        <f t="shared" si="7762"/>
        <v>C912052</v>
      </c>
      <c r="L9589" s="114">
        <f t="shared" si="7806"/>
        <v>0</v>
      </c>
    </row>
    <row r="9590" spans="1:12">
      <c r="A9590" s="113" t="str">
        <f t="shared" ref="A9590:C9590" si="7816">A9589</f>
        <v>05</v>
      </c>
      <c r="B9590" t="str">
        <f t="shared" si="7816"/>
        <v>5級地</v>
      </c>
      <c r="C9590" s="119">
        <f t="shared" si="7816"/>
        <v>10.8</v>
      </c>
      <c r="D9590" s="144" t="s">
        <v>2433</v>
      </c>
      <c r="E9590" s="133" t="s">
        <v>2434</v>
      </c>
      <c r="F9590">
        <v>658</v>
      </c>
      <c r="G9590" s="114">
        <f t="shared" si="7761"/>
        <v>7106</v>
      </c>
      <c r="H9590" s="114" t="s">
        <v>967</v>
      </c>
      <c r="I9590" s="114">
        <v>2</v>
      </c>
      <c r="J9590" s="131" t="s">
        <v>65</v>
      </c>
      <c r="K9590" t="str">
        <f t="shared" si="7762"/>
        <v>C913052</v>
      </c>
      <c r="L9590" s="114">
        <f t="shared" si="7806"/>
        <v>0</v>
      </c>
    </row>
    <row r="9591" spans="1:12">
      <c r="A9591" s="113" t="str">
        <f t="shared" ref="A9591:C9591" si="7817">A9590</f>
        <v>05</v>
      </c>
      <c r="B9591" t="str">
        <f t="shared" si="7817"/>
        <v>5級地</v>
      </c>
      <c r="C9591" s="119">
        <f t="shared" si="7817"/>
        <v>10.8</v>
      </c>
      <c r="D9591" s="144" t="s">
        <v>2435</v>
      </c>
      <c r="E9591" s="133" t="s">
        <v>2436</v>
      </c>
      <c r="F9591">
        <v>461</v>
      </c>
      <c r="G9591" s="114">
        <f t="shared" si="7761"/>
        <v>4978</v>
      </c>
      <c r="H9591" s="114" t="s">
        <v>967</v>
      </c>
      <c r="I9591" s="114">
        <v>2</v>
      </c>
      <c r="J9591" s="131" t="s">
        <v>65</v>
      </c>
      <c r="K9591" t="str">
        <f t="shared" si="7762"/>
        <v>C914052</v>
      </c>
      <c r="L9591" s="114">
        <f t="shared" si="7806"/>
        <v>0</v>
      </c>
    </row>
    <row r="9592" spans="1:12">
      <c r="A9592" s="113" t="str">
        <f t="shared" ref="A9592:C9592" si="7818">A9591</f>
        <v>05</v>
      </c>
      <c r="B9592" t="str">
        <f t="shared" si="7818"/>
        <v>5級地</v>
      </c>
      <c r="C9592" s="119">
        <f t="shared" si="7818"/>
        <v>10.8</v>
      </c>
      <c r="D9592" s="144" t="s">
        <v>2437</v>
      </c>
      <c r="E9592" s="133" t="s">
        <v>2438</v>
      </c>
      <c r="F9592">
        <v>329</v>
      </c>
      <c r="G9592" s="114">
        <f t="shared" si="7761"/>
        <v>3553</v>
      </c>
      <c r="H9592" s="114" t="s">
        <v>967</v>
      </c>
      <c r="I9592" s="114">
        <v>2</v>
      </c>
      <c r="J9592" s="131" t="s">
        <v>65</v>
      </c>
      <c r="K9592" t="str">
        <f t="shared" si="7762"/>
        <v>C915052</v>
      </c>
      <c r="L9592" s="114">
        <f t="shared" si="7806"/>
        <v>0</v>
      </c>
    </row>
    <row r="9593" spans="1:12">
      <c r="A9593" s="113" t="str">
        <f t="shared" ref="A9593:C9593" si="7819">A9592</f>
        <v>05</v>
      </c>
      <c r="B9593" t="str">
        <f t="shared" si="7819"/>
        <v>5級地</v>
      </c>
      <c r="C9593" s="119">
        <f t="shared" si="7819"/>
        <v>10.8</v>
      </c>
      <c r="D9593" s="144" t="s">
        <v>2439</v>
      </c>
      <c r="E9593" s="133" t="s">
        <v>2440</v>
      </c>
      <c r="F9593">
        <v>653</v>
      </c>
      <c r="G9593" s="114">
        <f t="shared" si="7761"/>
        <v>7052</v>
      </c>
      <c r="H9593" s="114" t="s">
        <v>967</v>
      </c>
      <c r="I9593" s="114">
        <v>2</v>
      </c>
      <c r="J9593" s="131" t="s">
        <v>65</v>
      </c>
      <c r="K9593" t="str">
        <f t="shared" si="7762"/>
        <v>C916052</v>
      </c>
      <c r="L9593" s="114">
        <f t="shared" si="7806"/>
        <v>0</v>
      </c>
    </row>
    <row r="9594" spans="1:12">
      <c r="A9594" s="113" t="str">
        <f t="shared" ref="A9594:C9594" si="7820">A9593</f>
        <v>05</v>
      </c>
      <c r="B9594" t="str">
        <f t="shared" si="7820"/>
        <v>5級地</v>
      </c>
      <c r="C9594" s="119">
        <f t="shared" si="7820"/>
        <v>10.8</v>
      </c>
      <c r="D9594" s="144" t="s">
        <v>2441</v>
      </c>
      <c r="E9594" s="133" t="s">
        <v>2442</v>
      </c>
      <c r="F9594">
        <v>456</v>
      </c>
      <c r="G9594" s="114">
        <f t="shared" si="7761"/>
        <v>4924</v>
      </c>
      <c r="H9594" s="114" t="s">
        <v>967</v>
      </c>
      <c r="I9594" s="114">
        <v>2</v>
      </c>
      <c r="J9594" s="131" t="s">
        <v>65</v>
      </c>
      <c r="K9594" t="str">
        <f t="shared" si="7762"/>
        <v>C917052</v>
      </c>
      <c r="L9594" s="114">
        <f t="shared" si="7806"/>
        <v>0</v>
      </c>
    </row>
    <row r="9595" spans="1:12">
      <c r="A9595" s="113" t="str">
        <f t="shared" ref="A9595:C9595" si="7821">A9594</f>
        <v>05</v>
      </c>
      <c r="B9595" t="str">
        <f t="shared" si="7821"/>
        <v>5級地</v>
      </c>
      <c r="C9595" s="119">
        <f t="shared" si="7821"/>
        <v>10.8</v>
      </c>
      <c r="D9595" s="144" t="s">
        <v>2443</v>
      </c>
      <c r="E9595" s="133" t="s">
        <v>2444</v>
      </c>
      <c r="F9595">
        <v>324</v>
      </c>
      <c r="G9595" s="114">
        <f t="shared" si="7761"/>
        <v>3499</v>
      </c>
      <c r="H9595" s="114" t="s">
        <v>967</v>
      </c>
      <c r="I9595" s="114">
        <v>2</v>
      </c>
      <c r="J9595" s="131" t="s">
        <v>65</v>
      </c>
      <c r="K9595" t="str">
        <f t="shared" si="7762"/>
        <v>C918052</v>
      </c>
      <c r="L9595" s="114">
        <f t="shared" si="7806"/>
        <v>0</v>
      </c>
    </row>
    <row r="9596" spans="1:12">
      <c r="A9596" s="113" t="str">
        <f t="shared" ref="A9596:C9596" si="7822">A9595</f>
        <v>05</v>
      </c>
      <c r="B9596" t="str">
        <f t="shared" si="7822"/>
        <v>5級地</v>
      </c>
      <c r="C9596" s="119">
        <f t="shared" si="7822"/>
        <v>10.8</v>
      </c>
      <c r="D9596" s="144" t="s">
        <v>2445</v>
      </c>
      <c r="E9596" s="133" t="s">
        <v>2446</v>
      </c>
      <c r="F9596">
        <v>646</v>
      </c>
      <c r="G9596" s="114">
        <f t="shared" si="7761"/>
        <v>6976</v>
      </c>
      <c r="H9596" s="114" t="s">
        <v>967</v>
      </c>
      <c r="I9596" s="114">
        <v>2</v>
      </c>
      <c r="J9596" s="131" t="s">
        <v>65</v>
      </c>
      <c r="K9596" t="str">
        <f t="shared" si="7762"/>
        <v>C921052</v>
      </c>
      <c r="L9596" s="130">
        <f>L8666</f>
        <v>0</v>
      </c>
    </row>
    <row r="9597" spans="1:12">
      <c r="A9597" s="113" t="str">
        <f t="shared" ref="A9597:C9597" si="7823">A9596</f>
        <v>05</v>
      </c>
      <c r="B9597" t="str">
        <f t="shared" si="7823"/>
        <v>5級地</v>
      </c>
      <c r="C9597" s="119">
        <f t="shared" si="7823"/>
        <v>10.8</v>
      </c>
      <c r="D9597" s="144" t="s">
        <v>2447</v>
      </c>
      <c r="E9597" s="133" t="s">
        <v>2448</v>
      </c>
      <c r="F9597">
        <v>452</v>
      </c>
      <c r="G9597" s="114">
        <f t="shared" si="7761"/>
        <v>4881</v>
      </c>
      <c r="H9597" s="114" t="s">
        <v>967</v>
      </c>
      <c r="I9597" s="114">
        <v>2</v>
      </c>
      <c r="J9597" s="131" t="s">
        <v>65</v>
      </c>
      <c r="K9597" t="str">
        <f t="shared" si="7762"/>
        <v>C922052</v>
      </c>
      <c r="L9597" s="114">
        <f>L9596</f>
        <v>0</v>
      </c>
    </row>
    <row r="9598" spans="1:12">
      <c r="A9598" s="113" t="str">
        <f t="shared" ref="A9598:C9598" si="7824">A9597</f>
        <v>05</v>
      </c>
      <c r="B9598" t="str">
        <f t="shared" si="7824"/>
        <v>5級地</v>
      </c>
      <c r="C9598" s="119">
        <f t="shared" si="7824"/>
        <v>10.8</v>
      </c>
      <c r="D9598" s="144" t="s">
        <v>2449</v>
      </c>
      <c r="E9598" s="133" t="s">
        <v>2450</v>
      </c>
      <c r="F9598">
        <v>323</v>
      </c>
      <c r="G9598" s="114">
        <f t="shared" si="7761"/>
        <v>3488</v>
      </c>
      <c r="H9598" s="114" t="s">
        <v>967</v>
      </c>
      <c r="I9598" s="114">
        <v>2</v>
      </c>
      <c r="J9598" s="131" t="s">
        <v>65</v>
      </c>
      <c r="K9598" t="str">
        <f t="shared" si="7762"/>
        <v>C923052</v>
      </c>
      <c r="L9598" s="114">
        <f t="shared" ref="L9598:L9613" si="7825">L9597</f>
        <v>0</v>
      </c>
    </row>
    <row r="9599" spans="1:12">
      <c r="A9599" s="113" t="str">
        <f t="shared" ref="A9599:C9599" si="7826">A9598</f>
        <v>05</v>
      </c>
      <c r="B9599" t="str">
        <f t="shared" si="7826"/>
        <v>5級地</v>
      </c>
      <c r="C9599" s="119">
        <f t="shared" si="7826"/>
        <v>10.8</v>
      </c>
      <c r="D9599" s="144" t="s">
        <v>2451</v>
      </c>
      <c r="E9599" s="133" t="s">
        <v>2452</v>
      </c>
      <c r="F9599">
        <v>641</v>
      </c>
      <c r="G9599" s="114">
        <f t="shared" si="7761"/>
        <v>6922</v>
      </c>
      <c r="H9599" s="114" t="s">
        <v>967</v>
      </c>
      <c r="I9599" s="114">
        <v>2</v>
      </c>
      <c r="J9599" s="131" t="s">
        <v>65</v>
      </c>
      <c r="K9599" t="str">
        <f t="shared" si="7762"/>
        <v>C924052</v>
      </c>
      <c r="L9599" s="114">
        <f t="shared" si="7825"/>
        <v>0</v>
      </c>
    </row>
    <row r="9600" spans="1:12">
      <c r="A9600" s="113" t="str">
        <f t="shared" ref="A9600:C9600" si="7827">A9599</f>
        <v>05</v>
      </c>
      <c r="B9600" t="str">
        <f t="shared" si="7827"/>
        <v>5級地</v>
      </c>
      <c r="C9600" s="119">
        <f t="shared" si="7827"/>
        <v>10.8</v>
      </c>
      <c r="D9600" s="144" t="s">
        <v>2453</v>
      </c>
      <c r="E9600" s="133" t="s">
        <v>2454</v>
      </c>
      <c r="F9600">
        <v>447</v>
      </c>
      <c r="G9600" s="114">
        <f t="shared" si="7761"/>
        <v>4827</v>
      </c>
      <c r="H9600" s="114" t="s">
        <v>967</v>
      </c>
      <c r="I9600" s="114">
        <v>2</v>
      </c>
      <c r="J9600" s="131" t="s">
        <v>65</v>
      </c>
      <c r="K9600" t="str">
        <f t="shared" si="7762"/>
        <v>C925052</v>
      </c>
      <c r="L9600" s="114">
        <f t="shared" si="7825"/>
        <v>0</v>
      </c>
    </row>
    <row r="9601" spans="1:12">
      <c r="A9601" s="113" t="str">
        <f t="shared" ref="A9601:C9601" si="7828">A9600</f>
        <v>05</v>
      </c>
      <c r="B9601" t="str">
        <f t="shared" si="7828"/>
        <v>5級地</v>
      </c>
      <c r="C9601" s="119">
        <f t="shared" si="7828"/>
        <v>10.8</v>
      </c>
      <c r="D9601" s="144" t="s">
        <v>2455</v>
      </c>
      <c r="E9601" s="133" t="s">
        <v>2456</v>
      </c>
      <c r="F9601">
        <v>318</v>
      </c>
      <c r="G9601" s="114">
        <f t="shared" si="7761"/>
        <v>3434</v>
      </c>
      <c r="H9601" s="114" t="s">
        <v>967</v>
      </c>
      <c r="I9601" s="114">
        <v>2</v>
      </c>
      <c r="J9601" s="131" t="s">
        <v>65</v>
      </c>
      <c r="K9601" t="str">
        <f t="shared" si="7762"/>
        <v>C926052</v>
      </c>
      <c r="L9601" s="114">
        <f t="shared" si="7825"/>
        <v>0</v>
      </c>
    </row>
    <row r="9602" spans="1:12">
      <c r="A9602" s="113" t="str">
        <f t="shared" ref="A9602:C9602" si="7829">A9601</f>
        <v>05</v>
      </c>
      <c r="B9602" t="str">
        <f t="shared" si="7829"/>
        <v>5級地</v>
      </c>
      <c r="C9602" s="119">
        <f t="shared" si="7829"/>
        <v>10.8</v>
      </c>
      <c r="D9602" s="144" t="s">
        <v>2457</v>
      </c>
      <c r="E9602" s="133" t="s">
        <v>2458</v>
      </c>
      <c r="F9602">
        <v>601</v>
      </c>
      <c r="G9602" s="114">
        <f t="shared" si="7761"/>
        <v>6490</v>
      </c>
      <c r="H9602" s="114" t="s">
        <v>967</v>
      </c>
      <c r="I9602" s="114">
        <v>2</v>
      </c>
      <c r="J9602" s="131" t="s">
        <v>65</v>
      </c>
      <c r="K9602" t="str">
        <f t="shared" si="7762"/>
        <v>C927052</v>
      </c>
      <c r="L9602" s="114">
        <f t="shared" si="7825"/>
        <v>0</v>
      </c>
    </row>
    <row r="9603" spans="1:12">
      <c r="A9603" s="113" t="str">
        <f t="shared" ref="A9603:C9603" si="7830">A9602</f>
        <v>05</v>
      </c>
      <c r="B9603" t="str">
        <f t="shared" si="7830"/>
        <v>5級地</v>
      </c>
      <c r="C9603" s="119">
        <f t="shared" si="7830"/>
        <v>10.8</v>
      </c>
      <c r="D9603" s="144" t="s">
        <v>2459</v>
      </c>
      <c r="E9603" s="133" t="s">
        <v>2460</v>
      </c>
      <c r="F9603">
        <v>421</v>
      </c>
      <c r="G9603" s="114">
        <f t="shared" ref="G9603:G9666" si="7831">ROUNDDOWN(F9603*C9603,0)</f>
        <v>4546</v>
      </c>
      <c r="H9603" s="114" t="s">
        <v>967</v>
      </c>
      <c r="I9603" s="114">
        <v>2</v>
      </c>
      <c r="J9603" s="131" t="s">
        <v>65</v>
      </c>
      <c r="K9603" t="str">
        <f t="shared" ref="K9603:K9666" si="7832">D9603&amp;A9603&amp;I9603</f>
        <v>C928052</v>
      </c>
      <c r="L9603" s="114">
        <f t="shared" si="7825"/>
        <v>0</v>
      </c>
    </row>
    <row r="9604" spans="1:12">
      <c r="A9604" s="113" t="str">
        <f t="shared" ref="A9604:C9604" si="7833">A9603</f>
        <v>05</v>
      </c>
      <c r="B9604" t="str">
        <f t="shared" si="7833"/>
        <v>5級地</v>
      </c>
      <c r="C9604" s="119">
        <f t="shared" si="7833"/>
        <v>10.8</v>
      </c>
      <c r="D9604" s="144" t="s">
        <v>2461</v>
      </c>
      <c r="E9604" s="133" t="s">
        <v>2462</v>
      </c>
      <c r="F9604">
        <v>301</v>
      </c>
      <c r="G9604" s="114">
        <f t="shared" si="7831"/>
        <v>3250</v>
      </c>
      <c r="H9604" s="114" t="s">
        <v>967</v>
      </c>
      <c r="I9604" s="114">
        <v>2</v>
      </c>
      <c r="J9604" s="131" t="s">
        <v>65</v>
      </c>
      <c r="K9604" t="str">
        <f t="shared" si="7832"/>
        <v>C929052</v>
      </c>
      <c r="L9604" s="114">
        <f t="shared" si="7825"/>
        <v>0</v>
      </c>
    </row>
    <row r="9605" spans="1:12">
      <c r="A9605" s="113" t="str">
        <f t="shared" ref="A9605:C9605" si="7834">A9604</f>
        <v>05</v>
      </c>
      <c r="B9605" t="str">
        <f t="shared" si="7834"/>
        <v>5級地</v>
      </c>
      <c r="C9605" s="119">
        <f t="shared" si="7834"/>
        <v>10.8</v>
      </c>
      <c r="D9605" s="144" t="s">
        <v>2463</v>
      </c>
      <c r="E9605" s="133" t="s">
        <v>2464</v>
      </c>
      <c r="F9605">
        <v>596</v>
      </c>
      <c r="G9605" s="114">
        <f t="shared" si="7831"/>
        <v>6436</v>
      </c>
      <c r="H9605" s="114" t="s">
        <v>967</v>
      </c>
      <c r="I9605" s="114">
        <v>2</v>
      </c>
      <c r="J9605" s="131" t="s">
        <v>65</v>
      </c>
      <c r="K9605" t="str">
        <f t="shared" si="7832"/>
        <v>C930052</v>
      </c>
      <c r="L9605" s="114">
        <f t="shared" si="7825"/>
        <v>0</v>
      </c>
    </row>
    <row r="9606" spans="1:12">
      <c r="A9606" s="113" t="str">
        <f t="shared" ref="A9606:C9606" si="7835">A9605</f>
        <v>05</v>
      </c>
      <c r="B9606" t="str">
        <f t="shared" si="7835"/>
        <v>5級地</v>
      </c>
      <c r="C9606" s="119">
        <f t="shared" si="7835"/>
        <v>10.8</v>
      </c>
      <c r="D9606" s="144" t="s">
        <v>2465</v>
      </c>
      <c r="E9606" s="133" t="s">
        <v>2466</v>
      </c>
      <c r="F9606">
        <v>416</v>
      </c>
      <c r="G9606" s="114">
        <f t="shared" si="7831"/>
        <v>4492</v>
      </c>
      <c r="H9606" s="114" t="s">
        <v>967</v>
      </c>
      <c r="I9606" s="114">
        <v>2</v>
      </c>
      <c r="J9606" s="131" t="s">
        <v>65</v>
      </c>
      <c r="K9606" t="str">
        <f t="shared" si="7832"/>
        <v>C931052</v>
      </c>
      <c r="L9606" s="114">
        <f t="shared" si="7825"/>
        <v>0</v>
      </c>
    </row>
    <row r="9607" spans="1:12">
      <c r="A9607" s="113" t="str">
        <f t="shared" ref="A9607:C9607" si="7836">A9606</f>
        <v>05</v>
      </c>
      <c r="B9607" t="str">
        <f t="shared" si="7836"/>
        <v>5級地</v>
      </c>
      <c r="C9607" s="119">
        <f t="shared" si="7836"/>
        <v>10.8</v>
      </c>
      <c r="D9607" s="144" t="s">
        <v>2467</v>
      </c>
      <c r="E9607" s="133" t="s">
        <v>2468</v>
      </c>
      <c r="F9607">
        <v>296</v>
      </c>
      <c r="G9607" s="114">
        <f t="shared" si="7831"/>
        <v>3196</v>
      </c>
      <c r="H9607" s="114" t="s">
        <v>967</v>
      </c>
      <c r="I9607" s="114">
        <v>2</v>
      </c>
      <c r="J9607" s="131" t="s">
        <v>65</v>
      </c>
      <c r="K9607" t="str">
        <f t="shared" si="7832"/>
        <v>C932052</v>
      </c>
      <c r="L9607" s="114">
        <f t="shared" si="7825"/>
        <v>0</v>
      </c>
    </row>
    <row r="9608" spans="1:12">
      <c r="A9608" s="113" t="str">
        <f t="shared" ref="A9608:C9608" si="7837">A9607</f>
        <v>05</v>
      </c>
      <c r="B9608" t="str">
        <f t="shared" si="7837"/>
        <v>5級地</v>
      </c>
      <c r="C9608" s="119">
        <f t="shared" si="7837"/>
        <v>10.8</v>
      </c>
      <c r="D9608" s="144" t="s">
        <v>2469</v>
      </c>
      <c r="E9608" s="133" t="s">
        <v>2470</v>
      </c>
      <c r="F9608">
        <v>614</v>
      </c>
      <c r="G9608" s="114">
        <f t="shared" si="7831"/>
        <v>6631</v>
      </c>
      <c r="H9608" s="114" t="s">
        <v>967</v>
      </c>
      <c r="I9608" s="114">
        <v>2</v>
      </c>
      <c r="J9608" s="131" t="s">
        <v>65</v>
      </c>
      <c r="K9608" t="str">
        <f t="shared" si="7832"/>
        <v>C933052</v>
      </c>
      <c r="L9608" s="114">
        <f t="shared" si="7825"/>
        <v>0</v>
      </c>
    </row>
    <row r="9609" spans="1:12">
      <c r="A9609" s="113" t="str">
        <f t="shared" ref="A9609:C9609" si="7838">A9608</f>
        <v>05</v>
      </c>
      <c r="B9609" t="str">
        <f t="shared" si="7838"/>
        <v>5級地</v>
      </c>
      <c r="C9609" s="119">
        <f t="shared" si="7838"/>
        <v>10.8</v>
      </c>
      <c r="D9609" s="144" t="s">
        <v>2471</v>
      </c>
      <c r="E9609" s="133" t="s">
        <v>2472</v>
      </c>
      <c r="F9609">
        <v>430</v>
      </c>
      <c r="G9609" s="114">
        <f t="shared" si="7831"/>
        <v>4644</v>
      </c>
      <c r="H9609" s="114" t="s">
        <v>967</v>
      </c>
      <c r="I9609" s="114">
        <v>2</v>
      </c>
      <c r="J9609" s="131" t="s">
        <v>65</v>
      </c>
      <c r="K9609" t="str">
        <f t="shared" si="7832"/>
        <v>C934052</v>
      </c>
      <c r="L9609" s="114">
        <f t="shared" si="7825"/>
        <v>0</v>
      </c>
    </row>
    <row r="9610" spans="1:12">
      <c r="A9610" s="113" t="str">
        <f t="shared" ref="A9610:C9610" si="7839">A9609</f>
        <v>05</v>
      </c>
      <c r="B9610" t="str">
        <f t="shared" si="7839"/>
        <v>5級地</v>
      </c>
      <c r="C9610" s="119">
        <f t="shared" si="7839"/>
        <v>10.8</v>
      </c>
      <c r="D9610" s="144" t="s">
        <v>2473</v>
      </c>
      <c r="E9610" s="133" t="s">
        <v>2474</v>
      </c>
      <c r="F9610">
        <v>307</v>
      </c>
      <c r="G9610" s="114">
        <f t="shared" si="7831"/>
        <v>3315</v>
      </c>
      <c r="H9610" s="114" t="s">
        <v>967</v>
      </c>
      <c r="I9610" s="114">
        <v>2</v>
      </c>
      <c r="J9610" s="131" t="s">
        <v>65</v>
      </c>
      <c r="K9610" t="str">
        <f t="shared" si="7832"/>
        <v>C935052</v>
      </c>
      <c r="L9610" s="114">
        <f t="shared" si="7825"/>
        <v>0</v>
      </c>
    </row>
    <row r="9611" spans="1:12">
      <c r="A9611" s="113" t="str">
        <f t="shared" ref="A9611:C9611" si="7840">A9610</f>
        <v>05</v>
      </c>
      <c r="B9611" t="str">
        <f t="shared" si="7840"/>
        <v>5級地</v>
      </c>
      <c r="C9611" s="119">
        <f t="shared" si="7840"/>
        <v>10.8</v>
      </c>
      <c r="D9611" s="144" t="s">
        <v>2475</v>
      </c>
      <c r="E9611" s="133" t="s">
        <v>2476</v>
      </c>
      <c r="F9611">
        <v>609</v>
      </c>
      <c r="G9611" s="114">
        <f t="shared" si="7831"/>
        <v>6577</v>
      </c>
      <c r="H9611" s="114" t="s">
        <v>967</v>
      </c>
      <c r="I9611" s="114">
        <v>2</v>
      </c>
      <c r="J9611" s="131" t="s">
        <v>65</v>
      </c>
      <c r="K9611" t="str">
        <f t="shared" si="7832"/>
        <v>C936052</v>
      </c>
      <c r="L9611" s="114">
        <f t="shared" si="7825"/>
        <v>0</v>
      </c>
    </row>
    <row r="9612" spans="1:12">
      <c r="A9612" s="113" t="str">
        <f t="shared" ref="A9612:C9612" si="7841">A9611</f>
        <v>05</v>
      </c>
      <c r="B9612" t="str">
        <f t="shared" si="7841"/>
        <v>5級地</v>
      </c>
      <c r="C9612" s="119">
        <f t="shared" si="7841"/>
        <v>10.8</v>
      </c>
      <c r="D9612" s="144" t="s">
        <v>2477</v>
      </c>
      <c r="E9612" s="133" t="s">
        <v>2478</v>
      </c>
      <c r="F9612">
        <v>425</v>
      </c>
      <c r="G9612" s="114">
        <f t="shared" si="7831"/>
        <v>4590</v>
      </c>
      <c r="H9612" s="114" t="s">
        <v>967</v>
      </c>
      <c r="I9612" s="114">
        <v>2</v>
      </c>
      <c r="J9612" s="131" t="s">
        <v>65</v>
      </c>
      <c r="K9612" t="str">
        <f t="shared" si="7832"/>
        <v>C937052</v>
      </c>
      <c r="L9612" s="114">
        <f t="shared" si="7825"/>
        <v>0</v>
      </c>
    </row>
    <row r="9613" spans="1:12">
      <c r="A9613" s="113" t="str">
        <f t="shared" ref="A9613:C9613" si="7842">A9612</f>
        <v>05</v>
      </c>
      <c r="B9613" t="str">
        <f t="shared" si="7842"/>
        <v>5級地</v>
      </c>
      <c r="C9613" s="119">
        <f t="shared" si="7842"/>
        <v>10.8</v>
      </c>
      <c r="D9613" s="144" t="s">
        <v>2479</v>
      </c>
      <c r="E9613" s="133" t="s">
        <v>2480</v>
      </c>
      <c r="F9613">
        <v>302</v>
      </c>
      <c r="G9613" s="114">
        <f t="shared" si="7831"/>
        <v>3261</v>
      </c>
      <c r="H9613" s="114" t="s">
        <v>967</v>
      </c>
      <c r="I9613" s="114">
        <v>2</v>
      </c>
      <c r="J9613" s="131" t="s">
        <v>65</v>
      </c>
      <c r="K9613" t="str">
        <f t="shared" si="7832"/>
        <v>C938052</v>
      </c>
      <c r="L9613" s="114">
        <f t="shared" si="7825"/>
        <v>0</v>
      </c>
    </row>
    <row r="9614" spans="1:12">
      <c r="A9614" s="113" t="str">
        <f t="shared" ref="A9614:C9614" si="7843">A9613</f>
        <v>05</v>
      </c>
      <c r="B9614" t="str">
        <f t="shared" si="7843"/>
        <v>5級地</v>
      </c>
      <c r="C9614" s="119">
        <f t="shared" si="7843"/>
        <v>10.8</v>
      </c>
      <c r="D9614" s="144" t="s">
        <v>2481</v>
      </c>
      <c r="E9614" s="133" t="s">
        <v>2482</v>
      </c>
      <c r="F9614">
        <v>613</v>
      </c>
      <c r="G9614" s="114">
        <f t="shared" si="7831"/>
        <v>6620</v>
      </c>
      <c r="H9614" s="114" t="s">
        <v>967</v>
      </c>
      <c r="I9614" s="114">
        <v>2</v>
      </c>
      <c r="J9614" s="131" t="s">
        <v>65</v>
      </c>
      <c r="K9614" t="str">
        <f t="shared" si="7832"/>
        <v>C941052</v>
      </c>
      <c r="L9614" s="130">
        <f>L8690</f>
        <v>292</v>
      </c>
    </row>
    <row r="9615" spans="1:12">
      <c r="A9615" s="113" t="str">
        <f t="shared" ref="A9615:C9615" si="7844">A9614</f>
        <v>05</v>
      </c>
      <c r="B9615" t="str">
        <f t="shared" si="7844"/>
        <v>5級地</v>
      </c>
      <c r="C9615" s="119">
        <f t="shared" si="7844"/>
        <v>10.8</v>
      </c>
      <c r="D9615" s="144" t="s">
        <v>2483</v>
      </c>
      <c r="E9615" s="133" t="s">
        <v>2484</v>
      </c>
      <c r="F9615">
        <v>429</v>
      </c>
      <c r="G9615" s="114">
        <f t="shared" si="7831"/>
        <v>4633</v>
      </c>
      <c r="H9615" s="114" t="s">
        <v>967</v>
      </c>
      <c r="I9615" s="114">
        <v>2</v>
      </c>
      <c r="J9615" s="131" t="s">
        <v>65</v>
      </c>
      <c r="K9615" t="str">
        <f t="shared" si="7832"/>
        <v>C942052</v>
      </c>
      <c r="L9615" s="114">
        <f>L9614</f>
        <v>292</v>
      </c>
    </row>
    <row r="9616" spans="1:12">
      <c r="A9616" s="113" t="str">
        <f t="shared" ref="A9616:C9616" si="7845">A9615</f>
        <v>05</v>
      </c>
      <c r="B9616" t="str">
        <f t="shared" si="7845"/>
        <v>5級地</v>
      </c>
      <c r="C9616" s="119">
        <f t="shared" si="7845"/>
        <v>10.8</v>
      </c>
      <c r="D9616" s="144" t="s">
        <v>2485</v>
      </c>
      <c r="E9616" s="133" t="s">
        <v>2486</v>
      </c>
      <c r="F9616">
        <v>307</v>
      </c>
      <c r="G9616" s="114">
        <f t="shared" si="7831"/>
        <v>3315</v>
      </c>
      <c r="H9616" s="114" t="s">
        <v>967</v>
      </c>
      <c r="I9616" s="114">
        <v>2</v>
      </c>
      <c r="J9616" s="131" t="s">
        <v>65</v>
      </c>
      <c r="K9616" t="str">
        <f t="shared" si="7832"/>
        <v>C943052</v>
      </c>
      <c r="L9616" s="114">
        <f t="shared" ref="L9616:L9631" si="7846">L9615</f>
        <v>292</v>
      </c>
    </row>
    <row r="9617" spans="1:12">
      <c r="A9617" s="113" t="str">
        <f t="shared" ref="A9617:C9617" si="7847">A9616</f>
        <v>05</v>
      </c>
      <c r="B9617" t="str">
        <f t="shared" si="7847"/>
        <v>5級地</v>
      </c>
      <c r="C9617" s="119">
        <f t="shared" si="7847"/>
        <v>10.8</v>
      </c>
      <c r="D9617" s="144" t="s">
        <v>2487</v>
      </c>
      <c r="E9617" s="133" t="s">
        <v>2488</v>
      </c>
      <c r="F9617">
        <v>608</v>
      </c>
      <c r="G9617" s="114">
        <f t="shared" si="7831"/>
        <v>6566</v>
      </c>
      <c r="H9617" s="114" t="s">
        <v>967</v>
      </c>
      <c r="I9617" s="114">
        <v>2</v>
      </c>
      <c r="J9617" s="131" t="s">
        <v>65</v>
      </c>
      <c r="K9617" t="str">
        <f t="shared" si="7832"/>
        <v>C944052</v>
      </c>
      <c r="L9617" s="114">
        <f t="shared" si="7846"/>
        <v>292</v>
      </c>
    </row>
    <row r="9618" spans="1:12">
      <c r="A9618" s="113" t="str">
        <f t="shared" ref="A9618:C9618" si="7848">A9617</f>
        <v>05</v>
      </c>
      <c r="B9618" t="str">
        <f t="shared" si="7848"/>
        <v>5級地</v>
      </c>
      <c r="C9618" s="119">
        <f t="shared" si="7848"/>
        <v>10.8</v>
      </c>
      <c r="D9618" s="144" t="s">
        <v>2489</v>
      </c>
      <c r="E9618" s="133" t="s">
        <v>2490</v>
      </c>
      <c r="F9618">
        <v>424</v>
      </c>
      <c r="G9618" s="114">
        <f t="shared" si="7831"/>
        <v>4579</v>
      </c>
      <c r="H9618" s="114" t="s">
        <v>967</v>
      </c>
      <c r="I9618" s="114">
        <v>2</v>
      </c>
      <c r="J9618" s="131" t="s">
        <v>65</v>
      </c>
      <c r="K9618" t="str">
        <f t="shared" si="7832"/>
        <v>C945052</v>
      </c>
      <c r="L9618" s="114">
        <f t="shared" si="7846"/>
        <v>292</v>
      </c>
    </row>
    <row r="9619" spans="1:12">
      <c r="A9619" s="113" t="str">
        <f t="shared" ref="A9619:C9619" si="7849">A9618</f>
        <v>05</v>
      </c>
      <c r="B9619" t="str">
        <f t="shared" si="7849"/>
        <v>5級地</v>
      </c>
      <c r="C9619" s="119">
        <f t="shared" si="7849"/>
        <v>10.8</v>
      </c>
      <c r="D9619" s="144" t="s">
        <v>2491</v>
      </c>
      <c r="E9619" s="133" t="s">
        <v>2492</v>
      </c>
      <c r="F9619">
        <v>302</v>
      </c>
      <c r="G9619" s="114">
        <f t="shared" si="7831"/>
        <v>3261</v>
      </c>
      <c r="H9619" s="114" t="s">
        <v>967</v>
      </c>
      <c r="I9619" s="114">
        <v>2</v>
      </c>
      <c r="J9619" s="131" t="s">
        <v>65</v>
      </c>
      <c r="K9619" t="str">
        <f t="shared" si="7832"/>
        <v>C946052</v>
      </c>
      <c r="L9619" s="114">
        <f t="shared" si="7846"/>
        <v>292</v>
      </c>
    </row>
    <row r="9620" spans="1:12">
      <c r="A9620" s="113" t="str">
        <f t="shared" ref="A9620:C9620" si="7850">A9619</f>
        <v>05</v>
      </c>
      <c r="B9620" t="str">
        <f t="shared" si="7850"/>
        <v>5級地</v>
      </c>
      <c r="C9620" s="119">
        <f t="shared" si="7850"/>
        <v>10.8</v>
      </c>
      <c r="D9620" s="144" t="s">
        <v>2493</v>
      </c>
      <c r="E9620" s="133" t="s">
        <v>2494</v>
      </c>
      <c r="F9620">
        <v>570</v>
      </c>
      <c r="G9620" s="114">
        <f t="shared" si="7831"/>
        <v>6156</v>
      </c>
      <c r="H9620" s="114" t="s">
        <v>967</v>
      </c>
      <c r="I9620" s="114">
        <v>2</v>
      </c>
      <c r="J9620" s="131" t="s">
        <v>65</v>
      </c>
      <c r="K9620" t="str">
        <f t="shared" si="7832"/>
        <v>C947052</v>
      </c>
      <c r="L9620" s="114">
        <f t="shared" si="7846"/>
        <v>292</v>
      </c>
    </row>
    <row r="9621" spans="1:12">
      <c r="A9621" s="113" t="str">
        <f t="shared" ref="A9621:C9621" si="7851">A9620</f>
        <v>05</v>
      </c>
      <c r="B9621" t="str">
        <f t="shared" si="7851"/>
        <v>5級地</v>
      </c>
      <c r="C9621" s="119">
        <f t="shared" si="7851"/>
        <v>10.8</v>
      </c>
      <c r="D9621" s="144" t="s">
        <v>2495</v>
      </c>
      <c r="E9621" s="133" t="s">
        <v>2496</v>
      </c>
      <c r="F9621">
        <v>399</v>
      </c>
      <c r="G9621" s="114">
        <f t="shared" si="7831"/>
        <v>4309</v>
      </c>
      <c r="H9621" s="114" t="s">
        <v>967</v>
      </c>
      <c r="I9621" s="114">
        <v>2</v>
      </c>
      <c r="J9621" s="131" t="s">
        <v>65</v>
      </c>
      <c r="K9621" t="str">
        <f t="shared" si="7832"/>
        <v>C948052</v>
      </c>
      <c r="L9621" s="114">
        <f t="shared" si="7846"/>
        <v>292</v>
      </c>
    </row>
    <row r="9622" spans="1:12">
      <c r="A9622" s="113" t="str">
        <f t="shared" ref="A9622:C9622" si="7852">A9621</f>
        <v>05</v>
      </c>
      <c r="B9622" t="str">
        <f t="shared" si="7852"/>
        <v>5級地</v>
      </c>
      <c r="C9622" s="119">
        <f t="shared" si="7852"/>
        <v>10.8</v>
      </c>
      <c r="D9622" s="144" t="s">
        <v>2497</v>
      </c>
      <c r="E9622" s="133" t="s">
        <v>2498</v>
      </c>
      <c r="F9622">
        <v>285</v>
      </c>
      <c r="G9622" s="114">
        <f t="shared" si="7831"/>
        <v>3078</v>
      </c>
      <c r="H9622" s="114" t="s">
        <v>967</v>
      </c>
      <c r="I9622" s="114">
        <v>2</v>
      </c>
      <c r="J9622" s="131" t="s">
        <v>65</v>
      </c>
      <c r="K9622" t="str">
        <f t="shared" si="7832"/>
        <v>C949052</v>
      </c>
      <c r="L9622" s="114">
        <f t="shared" si="7846"/>
        <v>292</v>
      </c>
    </row>
    <row r="9623" spans="1:12">
      <c r="A9623" s="113" t="str">
        <f t="shared" ref="A9623:C9623" si="7853">A9622</f>
        <v>05</v>
      </c>
      <c r="B9623" t="str">
        <f t="shared" si="7853"/>
        <v>5級地</v>
      </c>
      <c r="C9623" s="119">
        <f t="shared" si="7853"/>
        <v>10.8</v>
      </c>
      <c r="D9623" s="144" t="s">
        <v>2499</v>
      </c>
      <c r="E9623" s="133" t="s">
        <v>2500</v>
      </c>
      <c r="F9623">
        <v>565</v>
      </c>
      <c r="G9623" s="114">
        <f t="shared" si="7831"/>
        <v>6102</v>
      </c>
      <c r="H9623" s="114" t="s">
        <v>967</v>
      </c>
      <c r="I9623" s="114">
        <v>2</v>
      </c>
      <c r="J9623" s="131" t="s">
        <v>65</v>
      </c>
      <c r="K9623" t="str">
        <f t="shared" si="7832"/>
        <v>C950052</v>
      </c>
      <c r="L9623" s="114">
        <f t="shared" si="7846"/>
        <v>292</v>
      </c>
    </row>
    <row r="9624" spans="1:12">
      <c r="A9624" s="113" t="str">
        <f t="shared" ref="A9624:C9624" si="7854">A9623</f>
        <v>05</v>
      </c>
      <c r="B9624" t="str">
        <f t="shared" si="7854"/>
        <v>5級地</v>
      </c>
      <c r="C9624" s="119">
        <f t="shared" si="7854"/>
        <v>10.8</v>
      </c>
      <c r="D9624" s="144" t="s">
        <v>2501</v>
      </c>
      <c r="E9624" s="133" t="s">
        <v>2502</v>
      </c>
      <c r="F9624">
        <v>394</v>
      </c>
      <c r="G9624" s="114">
        <f t="shared" si="7831"/>
        <v>4255</v>
      </c>
      <c r="H9624" s="114" t="s">
        <v>967</v>
      </c>
      <c r="I9624" s="114">
        <v>2</v>
      </c>
      <c r="J9624" s="131" t="s">
        <v>65</v>
      </c>
      <c r="K9624" t="str">
        <f t="shared" si="7832"/>
        <v>C951052</v>
      </c>
      <c r="L9624" s="114">
        <f t="shared" si="7846"/>
        <v>292</v>
      </c>
    </row>
    <row r="9625" spans="1:12">
      <c r="A9625" s="113" t="str">
        <f t="shared" ref="A9625:C9625" si="7855">A9624</f>
        <v>05</v>
      </c>
      <c r="B9625" t="str">
        <f t="shared" si="7855"/>
        <v>5級地</v>
      </c>
      <c r="C9625" s="119">
        <f t="shared" si="7855"/>
        <v>10.8</v>
      </c>
      <c r="D9625" s="144" t="s">
        <v>2503</v>
      </c>
      <c r="E9625" s="133" t="s">
        <v>2504</v>
      </c>
      <c r="F9625">
        <v>280</v>
      </c>
      <c r="G9625" s="114">
        <f t="shared" si="7831"/>
        <v>3024</v>
      </c>
      <c r="H9625" s="114" t="s">
        <v>967</v>
      </c>
      <c r="I9625" s="114">
        <v>2</v>
      </c>
      <c r="J9625" s="131" t="s">
        <v>65</v>
      </c>
      <c r="K9625" t="str">
        <f t="shared" si="7832"/>
        <v>C952052</v>
      </c>
      <c r="L9625" s="114">
        <f t="shared" si="7846"/>
        <v>292</v>
      </c>
    </row>
    <row r="9626" spans="1:12">
      <c r="A9626" s="113" t="str">
        <f t="shared" ref="A9626:C9626" si="7856">A9625</f>
        <v>05</v>
      </c>
      <c r="B9626" t="str">
        <f t="shared" si="7856"/>
        <v>5級地</v>
      </c>
      <c r="C9626" s="119">
        <f t="shared" si="7856"/>
        <v>10.8</v>
      </c>
      <c r="D9626" s="144" t="s">
        <v>2505</v>
      </c>
      <c r="E9626" s="133" t="s">
        <v>2506</v>
      </c>
      <c r="F9626">
        <v>582</v>
      </c>
      <c r="G9626" s="114">
        <f t="shared" si="7831"/>
        <v>6285</v>
      </c>
      <c r="H9626" s="114" t="s">
        <v>967</v>
      </c>
      <c r="I9626" s="114">
        <v>2</v>
      </c>
      <c r="J9626" s="131" t="s">
        <v>65</v>
      </c>
      <c r="K9626" t="str">
        <f t="shared" si="7832"/>
        <v>C953052</v>
      </c>
      <c r="L9626" s="114">
        <f t="shared" si="7846"/>
        <v>292</v>
      </c>
    </row>
    <row r="9627" spans="1:12">
      <c r="A9627" s="113" t="str">
        <f t="shared" ref="A9627:C9627" si="7857">A9626</f>
        <v>05</v>
      </c>
      <c r="B9627" t="str">
        <f t="shared" si="7857"/>
        <v>5級地</v>
      </c>
      <c r="C9627" s="119">
        <f t="shared" si="7857"/>
        <v>10.8</v>
      </c>
      <c r="D9627" s="144" t="s">
        <v>2507</v>
      </c>
      <c r="E9627" s="133" t="s">
        <v>2508</v>
      </c>
      <c r="F9627">
        <v>407</v>
      </c>
      <c r="G9627" s="114">
        <f t="shared" si="7831"/>
        <v>4395</v>
      </c>
      <c r="H9627" s="114" t="s">
        <v>967</v>
      </c>
      <c r="I9627" s="114">
        <v>2</v>
      </c>
      <c r="J9627" s="131" t="s">
        <v>65</v>
      </c>
      <c r="K9627" t="str">
        <f t="shared" si="7832"/>
        <v>C954052</v>
      </c>
      <c r="L9627" s="114">
        <f t="shared" si="7846"/>
        <v>292</v>
      </c>
    </row>
    <row r="9628" spans="1:12">
      <c r="A9628" s="113" t="str">
        <f t="shared" ref="A9628:C9628" si="7858">A9627</f>
        <v>05</v>
      </c>
      <c r="B9628" t="str">
        <f t="shared" si="7858"/>
        <v>5級地</v>
      </c>
      <c r="C9628" s="119">
        <f t="shared" si="7858"/>
        <v>10.8</v>
      </c>
      <c r="D9628" s="144" t="s">
        <v>2509</v>
      </c>
      <c r="E9628" s="133" t="s">
        <v>2510</v>
      </c>
      <c r="F9628">
        <v>291</v>
      </c>
      <c r="G9628" s="114">
        <f t="shared" si="7831"/>
        <v>3142</v>
      </c>
      <c r="H9628" s="114" t="s">
        <v>967</v>
      </c>
      <c r="I9628" s="114">
        <v>2</v>
      </c>
      <c r="J9628" s="131" t="s">
        <v>65</v>
      </c>
      <c r="K9628" t="str">
        <f t="shared" si="7832"/>
        <v>C955052</v>
      </c>
      <c r="L9628" s="114">
        <f t="shared" si="7846"/>
        <v>292</v>
      </c>
    </row>
    <row r="9629" spans="1:12">
      <c r="A9629" s="113" t="str">
        <f t="shared" ref="A9629:C9629" si="7859">A9628</f>
        <v>05</v>
      </c>
      <c r="B9629" t="str">
        <f t="shared" si="7859"/>
        <v>5級地</v>
      </c>
      <c r="C9629" s="119">
        <f t="shared" si="7859"/>
        <v>10.8</v>
      </c>
      <c r="D9629" s="144" t="s">
        <v>2511</v>
      </c>
      <c r="E9629" s="133" t="s">
        <v>2512</v>
      </c>
      <c r="F9629">
        <v>577</v>
      </c>
      <c r="G9629" s="114">
        <f t="shared" si="7831"/>
        <v>6231</v>
      </c>
      <c r="H9629" s="114" t="s">
        <v>967</v>
      </c>
      <c r="I9629" s="114">
        <v>2</v>
      </c>
      <c r="J9629" s="131" t="s">
        <v>65</v>
      </c>
      <c r="K9629" t="str">
        <f t="shared" si="7832"/>
        <v>C956052</v>
      </c>
      <c r="L9629" s="114">
        <f t="shared" si="7846"/>
        <v>292</v>
      </c>
    </row>
    <row r="9630" spans="1:12">
      <c r="A9630" s="113" t="str">
        <f t="shared" ref="A9630:C9630" si="7860">A9629</f>
        <v>05</v>
      </c>
      <c r="B9630" t="str">
        <f t="shared" si="7860"/>
        <v>5級地</v>
      </c>
      <c r="C9630" s="119">
        <f t="shared" si="7860"/>
        <v>10.8</v>
      </c>
      <c r="D9630" s="144" t="s">
        <v>2513</v>
      </c>
      <c r="E9630" s="133" t="s">
        <v>2514</v>
      </c>
      <c r="F9630">
        <v>402</v>
      </c>
      <c r="G9630" s="114">
        <f t="shared" si="7831"/>
        <v>4341</v>
      </c>
      <c r="H9630" s="114" t="s">
        <v>967</v>
      </c>
      <c r="I9630" s="114">
        <v>2</v>
      </c>
      <c r="J9630" s="131" t="s">
        <v>65</v>
      </c>
      <c r="K9630" t="str">
        <f t="shared" si="7832"/>
        <v>C957052</v>
      </c>
      <c r="L9630" s="114">
        <f t="shared" si="7846"/>
        <v>292</v>
      </c>
    </row>
    <row r="9631" spans="1:12">
      <c r="A9631" s="113" t="str">
        <f t="shared" ref="A9631:C9631" si="7861">A9630</f>
        <v>05</v>
      </c>
      <c r="B9631" t="str">
        <f t="shared" si="7861"/>
        <v>5級地</v>
      </c>
      <c r="C9631" s="119">
        <f t="shared" si="7861"/>
        <v>10.8</v>
      </c>
      <c r="D9631" s="144" t="s">
        <v>2515</v>
      </c>
      <c r="E9631" s="133" t="s">
        <v>2516</v>
      </c>
      <c r="F9631">
        <v>286</v>
      </c>
      <c r="G9631" s="114">
        <f t="shared" si="7831"/>
        <v>3088</v>
      </c>
      <c r="H9631" s="114" t="s">
        <v>967</v>
      </c>
      <c r="I9631" s="114">
        <v>2</v>
      </c>
      <c r="J9631" s="131" t="s">
        <v>65</v>
      </c>
      <c r="K9631" t="str">
        <f t="shared" si="7832"/>
        <v>C958052</v>
      </c>
      <c r="L9631" s="114">
        <f t="shared" si="7846"/>
        <v>292</v>
      </c>
    </row>
    <row r="9632" spans="1:12">
      <c r="A9632" s="113" t="str">
        <f t="shared" ref="A9632:C9632" si="7862">A9631</f>
        <v>05</v>
      </c>
      <c r="B9632" t="str">
        <f t="shared" si="7862"/>
        <v>5級地</v>
      </c>
      <c r="C9632" s="119">
        <f t="shared" si="7862"/>
        <v>10.8</v>
      </c>
      <c r="D9632" s="144" t="s">
        <v>2517</v>
      </c>
      <c r="E9632" s="133" t="s">
        <v>2518</v>
      </c>
      <c r="F9632">
        <v>608</v>
      </c>
      <c r="G9632" s="114">
        <f t="shared" si="7831"/>
        <v>6566</v>
      </c>
      <c r="H9632" s="114" t="s">
        <v>967</v>
      </c>
      <c r="I9632" s="114">
        <v>2</v>
      </c>
      <c r="J9632" s="131" t="s">
        <v>65</v>
      </c>
      <c r="K9632" t="str">
        <f t="shared" si="7832"/>
        <v>C961052</v>
      </c>
      <c r="L9632" s="130">
        <f>L9578</f>
        <v>0</v>
      </c>
    </row>
    <row r="9633" spans="1:12">
      <c r="A9633" s="113" t="str">
        <f t="shared" ref="A9633:C9633" si="7863">A9632</f>
        <v>05</v>
      </c>
      <c r="B9633" t="str">
        <f t="shared" si="7863"/>
        <v>5級地</v>
      </c>
      <c r="C9633" s="119">
        <f t="shared" si="7863"/>
        <v>10.8</v>
      </c>
      <c r="D9633" s="144" t="s">
        <v>2519</v>
      </c>
      <c r="E9633" s="133" t="s">
        <v>2520</v>
      </c>
      <c r="F9633">
        <v>426</v>
      </c>
      <c r="G9633" s="114">
        <f t="shared" si="7831"/>
        <v>4600</v>
      </c>
      <c r="H9633" s="114" t="s">
        <v>967</v>
      </c>
      <c r="I9633" s="114">
        <v>2</v>
      </c>
      <c r="J9633" s="131" t="s">
        <v>65</v>
      </c>
      <c r="K9633" t="str">
        <f t="shared" si="7832"/>
        <v>C962052</v>
      </c>
      <c r="L9633" s="114">
        <f>L9632</f>
        <v>0</v>
      </c>
    </row>
    <row r="9634" spans="1:12">
      <c r="A9634" s="113" t="str">
        <f t="shared" ref="A9634:C9634" si="7864">A9633</f>
        <v>05</v>
      </c>
      <c r="B9634" t="str">
        <f t="shared" si="7864"/>
        <v>5級地</v>
      </c>
      <c r="C9634" s="119">
        <f t="shared" si="7864"/>
        <v>10.8</v>
      </c>
      <c r="D9634" s="144" t="s">
        <v>2521</v>
      </c>
      <c r="E9634" s="133" t="s">
        <v>2522</v>
      </c>
      <c r="F9634">
        <v>304</v>
      </c>
      <c r="G9634" s="114">
        <f t="shared" si="7831"/>
        <v>3283</v>
      </c>
      <c r="H9634" s="114" t="s">
        <v>967</v>
      </c>
      <c r="I9634" s="114">
        <v>2</v>
      </c>
      <c r="J9634" s="131" t="s">
        <v>65</v>
      </c>
      <c r="K9634" t="str">
        <f t="shared" si="7832"/>
        <v>C963052</v>
      </c>
      <c r="L9634" s="114">
        <f t="shared" ref="L9634:L9649" si="7865">L9633</f>
        <v>0</v>
      </c>
    </row>
    <row r="9635" spans="1:12">
      <c r="A9635" s="113" t="str">
        <f t="shared" ref="A9635:C9635" si="7866">A9634</f>
        <v>05</v>
      </c>
      <c r="B9635" t="str">
        <f t="shared" si="7866"/>
        <v>5級地</v>
      </c>
      <c r="C9635" s="119">
        <f t="shared" si="7866"/>
        <v>10.8</v>
      </c>
      <c r="D9635" s="144" t="s">
        <v>2523</v>
      </c>
      <c r="E9635" s="133" t="s">
        <v>2524</v>
      </c>
      <c r="F9635">
        <v>603</v>
      </c>
      <c r="G9635" s="114">
        <f t="shared" si="7831"/>
        <v>6512</v>
      </c>
      <c r="H9635" s="114" t="s">
        <v>967</v>
      </c>
      <c r="I9635" s="114">
        <v>2</v>
      </c>
      <c r="J9635" s="131" t="s">
        <v>65</v>
      </c>
      <c r="K9635" t="str">
        <f t="shared" si="7832"/>
        <v>C964052</v>
      </c>
      <c r="L9635" s="114">
        <f t="shared" si="7865"/>
        <v>0</v>
      </c>
    </row>
    <row r="9636" spans="1:12">
      <c r="A9636" s="113" t="str">
        <f t="shared" ref="A9636:C9636" si="7867">A9635</f>
        <v>05</v>
      </c>
      <c r="B9636" t="str">
        <f t="shared" si="7867"/>
        <v>5級地</v>
      </c>
      <c r="C9636" s="119">
        <f t="shared" si="7867"/>
        <v>10.8</v>
      </c>
      <c r="D9636" s="144" t="s">
        <v>2525</v>
      </c>
      <c r="E9636" s="133" t="s">
        <v>2526</v>
      </c>
      <c r="F9636">
        <v>421</v>
      </c>
      <c r="G9636" s="114">
        <f t="shared" si="7831"/>
        <v>4546</v>
      </c>
      <c r="H9636" s="114" t="s">
        <v>967</v>
      </c>
      <c r="I9636" s="114">
        <v>2</v>
      </c>
      <c r="J9636" s="131" t="s">
        <v>65</v>
      </c>
      <c r="K9636" t="str">
        <f t="shared" si="7832"/>
        <v>C965052</v>
      </c>
      <c r="L9636" s="114">
        <f t="shared" si="7865"/>
        <v>0</v>
      </c>
    </row>
    <row r="9637" spans="1:12">
      <c r="A9637" s="113" t="str">
        <f t="shared" ref="A9637:C9637" si="7868">A9636</f>
        <v>05</v>
      </c>
      <c r="B9637" t="str">
        <f t="shared" si="7868"/>
        <v>5級地</v>
      </c>
      <c r="C9637" s="119">
        <f t="shared" si="7868"/>
        <v>10.8</v>
      </c>
      <c r="D9637" s="144" t="s">
        <v>2527</v>
      </c>
      <c r="E9637" s="133" t="s">
        <v>2528</v>
      </c>
      <c r="F9637">
        <v>299</v>
      </c>
      <c r="G9637" s="114">
        <f t="shared" si="7831"/>
        <v>3229</v>
      </c>
      <c r="H9637" s="114" t="s">
        <v>967</v>
      </c>
      <c r="I9637" s="114">
        <v>2</v>
      </c>
      <c r="J9637" s="131" t="s">
        <v>65</v>
      </c>
      <c r="K9637" t="str">
        <f t="shared" si="7832"/>
        <v>C966052</v>
      </c>
      <c r="L9637" s="114">
        <f t="shared" si="7865"/>
        <v>0</v>
      </c>
    </row>
    <row r="9638" spans="1:12">
      <c r="A9638" s="113" t="str">
        <f t="shared" ref="A9638:C9638" si="7869">A9637</f>
        <v>05</v>
      </c>
      <c r="B9638" t="str">
        <f t="shared" si="7869"/>
        <v>5級地</v>
      </c>
      <c r="C9638" s="119">
        <f t="shared" si="7869"/>
        <v>10.8</v>
      </c>
      <c r="D9638" s="144" t="s">
        <v>2529</v>
      </c>
      <c r="E9638" s="133" t="s">
        <v>2530</v>
      </c>
      <c r="F9638">
        <v>565</v>
      </c>
      <c r="G9638" s="114">
        <f t="shared" si="7831"/>
        <v>6102</v>
      </c>
      <c r="H9638" s="114" t="s">
        <v>967</v>
      </c>
      <c r="I9638" s="114">
        <v>2</v>
      </c>
      <c r="J9638" s="131" t="s">
        <v>65</v>
      </c>
      <c r="K9638" t="str">
        <f t="shared" si="7832"/>
        <v>C967052</v>
      </c>
      <c r="L9638" s="114">
        <f t="shared" si="7865"/>
        <v>0</v>
      </c>
    </row>
    <row r="9639" spans="1:12">
      <c r="A9639" s="113" t="str">
        <f t="shared" ref="A9639:C9639" si="7870">A9638</f>
        <v>05</v>
      </c>
      <c r="B9639" t="str">
        <f t="shared" si="7870"/>
        <v>5級地</v>
      </c>
      <c r="C9639" s="119">
        <f t="shared" si="7870"/>
        <v>10.8</v>
      </c>
      <c r="D9639" s="144" t="s">
        <v>2531</v>
      </c>
      <c r="E9639" s="133" t="s">
        <v>2532</v>
      </c>
      <c r="F9639">
        <v>396</v>
      </c>
      <c r="G9639" s="114">
        <f t="shared" si="7831"/>
        <v>4276</v>
      </c>
      <c r="H9639" s="114" t="s">
        <v>967</v>
      </c>
      <c r="I9639" s="114">
        <v>2</v>
      </c>
      <c r="J9639" s="131" t="s">
        <v>65</v>
      </c>
      <c r="K9639" t="str">
        <f t="shared" si="7832"/>
        <v>C968052</v>
      </c>
      <c r="L9639" s="114">
        <f t="shared" si="7865"/>
        <v>0</v>
      </c>
    </row>
    <row r="9640" spans="1:12">
      <c r="A9640" s="113" t="str">
        <f t="shared" ref="A9640:C9640" si="7871">A9639</f>
        <v>05</v>
      </c>
      <c r="B9640" t="str">
        <f t="shared" si="7871"/>
        <v>5級地</v>
      </c>
      <c r="C9640" s="119">
        <f t="shared" si="7871"/>
        <v>10.8</v>
      </c>
      <c r="D9640" s="144" t="s">
        <v>2533</v>
      </c>
      <c r="E9640" s="133" t="s">
        <v>2534</v>
      </c>
      <c r="F9640">
        <v>283</v>
      </c>
      <c r="G9640" s="114">
        <f t="shared" si="7831"/>
        <v>3056</v>
      </c>
      <c r="H9640" s="114" t="s">
        <v>967</v>
      </c>
      <c r="I9640" s="114">
        <v>2</v>
      </c>
      <c r="J9640" s="131" t="s">
        <v>65</v>
      </c>
      <c r="K9640" t="str">
        <f t="shared" si="7832"/>
        <v>C969052</v>
      </c>
      <c r="L9640" s="114">
        <f t="shared" si="7865"/>
        <v>0</v>
      </c>
    </row>
    <row r="9641" spans="1:12">
      <c r="A9641" s="113" t="str">
        <f t="shared" ref="A9641:C9641" si="7872">A9640</f>
        <v>05</v>
      </c>
      <c r="B9641" t="str">
        <f t="shared" si="7872"/>
        <v>5級地</v>
      </c>
      <c r="C9641" s="119">
        <f t="shared" si="7872"/>
        <v>10.8</v>
      </c>
      <c r="D9641" s="144" t="s">
        <v>2535</v>
      </c>
      <c r="E9641" s="133" t="s">
        <v>2536</v>
      </c>
      <c r="F9641">
        <v>560</v>
      </c>
      <c r="G9641" s="114">
        <f t="shared" si="7831"/>
        <v>6048</v>
      </c>
      <c r="H9641" s="114" t="s">
        <v>967</v>
      </c>
      <c r="I9641" s="114">
        <v>2</v>
      </c>
      <c r="J9641" s="131" t="s">
        <v>65</v>
      </c>
      <c r="K9641" t="str">
        <f t="shared" si="7832"/>
        <v>C970052</v>
      </c>
      <c r="L9641" s="114">
        <f t="shared" si="7865"/>
        <v>0</v>
      </c>
    </row>
    <row r="9642" spans="1:12">
      <c r="A9642" s="113" t="str">
        <f t="shared" ref="A9642:C9642" si="7873">A9641</f>
        <v>05</v>
      </c>
      <c r="B9642" t="str">
        <f t="shared" si="7873"/>
        <v>5級地</v>
      </c>
      <c r="C9642" s="119">
        <f t="shared" si="7873"/>
        <v>10.8</v>
      </c>
      <c r="D9642" s="144" t="s">
        <v>2537</v>
      </c>
      <c r="E9642" s="133" t="s">
        <v>2538</v>
      </c>
      <c r="F9642">
        <v>391</v>
      </c>
      <c r="G9642" s="114">
        <f t="shared" si="7831"/>
        <v>4222</v>
      </c>
      <c r="H9642" s="114" t="s">
        <v>967</v>
      </c>
      <c r="I9642" s="114">
        <v>2</v>
      </c>
      <c r="J9642" s="131" t="s">
        <v>65</v>
      </c>
      <c r="K9642" t="str">
        <f t="shared" si="7832"/>
        <v>C971052</v>
      </c>
      <c r="L9642" s="114">
        <f t="shared" si="7865"/>
        <v>0</v>
      </c>
    </row>
    <row r="9643" spans="1:12">
      <c r="A9643" s="113" t="str">
        <f t="shared" ref="A9643:C9643" si="7874">A9642</f>
        <v>05</v>
      </c>
      <c r="B9643" t="str">
        <f t="shared" si="7874"/>
        <v>5級地</v>
      </c>
      <c r="C9643" s="119">
        <f t="shared" si="7874"/>
        <v>10.8</v>
      </c>
      <c r="D9643" s="144" t="s">
        <v>2539</v>
      </c>
      <c r="E9643" s="133" t="s">
        <v>2540</v>
      </c>
      <c r="F9643">
        <v>278</v>
      </c>
      <c r="G9643" s="114">
        <f t="shared" si="7831"/>
        <v>3002</v>
      </c>
      <c r="H9643" s="114" t="s">
        <v>967</v>
      </c>
      <c r="I9643" s="114">
        <v>2</v>
      </c>
      <c r="J9643" s="131" t="s">
        <v>65</v>
      </c>
      <c r="K9643" t="str">
        <f t="shared" si="7832"/>
        <v>C972052</v>
      </c>
      <c r="L9643" s="114">
        <f t="shared" si="7865"/>
        <v>0</v>
      </c>
    </row>
    <row r="9644" spans="1:12">
      <c r="A9644" s="113" t="str">
        <f t="shared" ref="A9644:C9644" si="7875">A9643</f>
        <v>05</v>
      </c>
      <c r="B9644" t="str">
        <f t="shared" si="7875"/>
        <v>5級地</v>
      </c>
      <c r="C9644" s="119">
        <f t="shared" si="7875"/>
        <v>10.8</v>
      </c>
      <c r="D9644" s="144" t="s">
        <v>2541</v>
      </c>
      <c r="E9644" s="133" t="s">
        <v>2542</v>
      </c>
      <c r="F9644">
        <v>578</v>
      </c>
      <c r="G9644" s="114">
        <f t="shared" si="7831"/>
        <v>6242</v>
      </c>
      <c r="H9644" s="114" t="s">
        <v>967</v>
      </c>
      <c r="I9644" s="114">
        <v>2</v>
      </c>
      <c r="J9644" s="131" t="s">
        <v>65</v>
      </c>
      <c r="K9644" t="str">
        <f t="shared" si="7832"/>
        <v>C973052</v>
      </c>
      <c r="L9644" s="114">
        <f t="shared" si="7865"/>
        <v>0</v>
      </c>
    </row>
    <row r="9645" spans="1:12">
      <c r="A9645" s="113" t="str">
        <f t="shared" ref="A9645:C9645" si="7876">A9644</f>
        <v>05</v>
      </c>
      <c r="B9645" t="str">
        <f t="shared" si="7876"/>
        <v>5級地</v>
      </c>
      <c r="C9645" s="119">
        <f t="shared" si="7876"/>
        <v>10.8</v>
      </c>
      <c r="D9645" s="144" t="s">
        <v>2543</v>
      </c>
      <c r="E9645" s="133" t="s">
        <v>2544</v>
      </c>
      <c r="F9645">
        <v>405</v>
      </c>
      <c r="G9645" s="114">
        <f t="shared" si="7831"/>
        <v>4374</v>
      </c>
      <c r="H9645" s="114" t="s">
        <v>967</v>
      </c>
      <c r="I9645" s="114">
        <v>2</v>
      </c>
      <c r="J9645" s="131" t="s">
        <v>65</v>
      </c>
      <c r="K9645" t="str">
        <f t="shared" si="7832"/>
        <v>C974052</v>
      </c>
      <c r="L9645" s="114">
        <f t="shared" si="7865"/>
        <v>0</v>
      </c>
    </row>
    <row r="9646" spans="1:12">
      <c r="A9646" s="113" t="str">
        <f t="shared" ref="A9646:C9646" si="7877">A9645</f>
        <v>05</v>
      </c>
      <c r="B9646" t="str">
        <f t="shared" si="7877"/>
        <v>5級地</v>
      </c>
      <c r="C9646" s="119">
        <f t="shared" si="7877"/>
        <v>10.8</v>
      </c>
      <c r="D9646" s="144" t="s">
        <v>2545</v>
      </c>
      <c r="E9646" s="133" t="s">
        <v>2546</v>
      </c>
      <c r="F9646">
        <v>289</v>
      </c>
      <c r="G9646" s="114">
        <f t="shared" si="7831"/>
        <v>3121</v>
      </c>
      <c r="H9646" s="114" t="s">
        <v>967</v>
      </c>
      <c r="I9646" s="114">
        <v>2</v>
      </c>
      <c r="J9646" s="131" t="s">
        <v>65</v>
      </c>
      <c r="K9646" t="str">
        <f t="shared" si="7832"/>
        <v>C975052</v>
      </c>
      <c r="L9646" s="114">
        <f t="shared" si="7865"/>
        <v>0</v>
      </c>
    </row>
    <row r="9647" spans="1:12">
      <c r="A9647" s="113" t="str">
        <f t="shared" ref="A9647:C9647" si="7878">A9646</f>
        <v>05</v>
      </c>
      <c r="B9647" t="str">
        <f t="shared" si="7878"/>
        <v>5級地</v>
      </c>
      <c r="C9647" s="119">
        <f t="shared" si="7878"/>
        <v>10.8</v>
      </c>
      <c r="D9647" s="144" t="s">
        <v>2547</v>
      </c>
      <c r="E9647" s="133" t="s">
        <v>2548</v>
      </c>
      <c r="F9647">
        <v>573</v>
      </c>
      <c r="G9647" s="114">
        <f t="shared" si="7831"/>
        <v>6188</v>
      </c>
      <c r="H9647" s="114" t="s">
        <v>967</v>
      </c>
      <c r="I9647" s="114">
        <v>2</v>
      </c>
      <c r="J9647" s="131" t="s">
        <v>65</v>
      </c>
      <c r="K9647" t="str">
        <f t="shared" si="7832"/>
        <v>C976052</v>
      </c>
      <c r="L9647" s="114">
        <f t="shared" si="7865"/>
        <v>0</v>
      </c>
    </row>
    <row r="9648" spans="1:12">
      <c r="A9648" s="113" t="str">
        <f t="shared" ref="A9648:C9648" si="7879">A9647</f>
        <v>05</v>
      </c>
      <c r="B9648" t="str">
        <f t="shared" si="7879"/>
        <v>5級地</v>
      </c>
      <c r="C9648" s="119">
        <f t="shared" si="7879"/>
        <v>10.8</v>
      </c>
      <c r="D9648" s="144" t="s">
        <v>2549</v>
      </c>
      <c r="E9648" s="133" t="s">
        <v>2550</v>
      </c>
      <c r="F9648">
        <v>400</v>
      </c>
      <c r="G9648" s="114">
        <f t="shared" si="7831"/>
        <v>4320</v>
      </c>
      <c r="H9648" s="114" t="s">
        <v>967</v>
      </c>
      <c r="I9648" s="114">
        <v>2</v>
      </c>
      <c r="J9648" s="131" t="s">
        <v>65</v>
      </c>
      <c r="K9648" t="str">
        <f t="shared" si="7832"/>
        <v>C977052</v>
      </c>
      <c r="L9648" s="114">
        <f t="shared" si="7865"/>
        <v>0</v>
      </c>
    </row>
    <row r="9649" spans="1:12">
      <c r="A9649" s="113" t="str">
        <f t="shared" ref="A9649:C9649" si="7880">A9648</f>
        <v>05</v>
      </c>
      <c r="B9649" t="str">
        <f t="shared" si="7880"/>
        <v>5級地</v>
      </c>
      <c r="C9649" s="119">
        <f t="shared" si="7880"/>
        <v>10.8</v>
      </c>
      <c r="D9649" s="144" t="s">
        <v>2551</v>
      </c>
      <c r="E9649" s="133" t="s">
        <v>2552</v>
      </c>
      <c r="F9649">
        <v>284</v>
      </c>
      <c r="G9649" s="114">
        <f t="shared" si="7831"/>
        <v>3067</v>
      </c>
      <c r="H9649" s="114" t="s">
        <v>967</v>
      </c>
      <c r="I9649" s="114">
        <v>2</v>
      </c>
      <c r="J9649" s="131" t="s">
        <v>65</v>
      </c>
      <c r="K9649" t="str">
        <f t="shared" si="7832"/>
        <v>C978052</v>
      </c>
      <c r="L9649" s="114">
        <f t="shared" si="7865"/>
        <v>0</v>
      </c>
    </row>
    <row r="9650" spans="1:12">
      <c r="A9650" s="113" t="str">
        <f t="shared" ref="A9650:C9650" si="7881">A9649</f>
        <v>05</v>
      </c>
      <c r="B9650" t="str">
        <f t="shared" si="7881"/>
        <v>5級地</v>
      </c>
      <c r="C9650" s="119">
        <f t="shared" si="7881"/>
        <v>10.8</v>
      </c>
      <c r="D9650" s="144" t="s">
        <v>2553</v>
      </c>
      <c r="E9650" s="133" t="s">
        <v>2554</v>
      </c>
      <c r="F9650">
        <v>562</v>
      </c>
      <c r="G9650" s="114">
        <f t="shared" si="7831"/>
        <v>6069</v>
      </c>
      <c r="H9650" s="114" t="s">
        <v>967</v>
      </c>
      <c r="I9650" s="114">
        <v>2</v>
      </c>
      <c r="J9650" s="131" t="s">
        <v>65</v>
      </c>
      <c r="K9650" t="str">
        <f t="shared" si="7832"/>
        <v>C981052</v>
      </c>
      <c r="L9650" s="130">
        <f>L9596</f>
        <v>0</v>
      </c>
    </row>
    <row r="9651" spans="1:12">
      <c r="A9651" s="113" t="str">
        <f t="shared" ref="A9651:C9651" si="7882">A9650</f>
        <v>05</v>
      </c>
      <c r="B9651" t="str">
        <f t="shared" si="7882"/>
        <v>5級地</v>
      </c>
      <c r="C9651" s="119">
        <f t="shared" si="7882"/>
        <v>10.8</v>
      </c>
      <c r="D9651" s="144" t="s">
        <v>2555</v>
      </c>
      <c r="E9651" s="133" t="s">
        <v>2556</v>
      </c>
      <c r="F9651">
        <v>393</v>
      </c>
      <c r="G9651" s="114">
        <f t="shared" si="7831"/>
        <v>4244</v>
      </c>
      <c r="H9651" s="114" t="s">
        <v>967</v>
      </c>
      <c r="I9651" s="114">
        <v>2</v>
      </c>
      <c r="J9651" s="131" t="s">
        <v>65</v>
      </c>
      <c r="K9651" t="str">
        <f t="shared" si="7832"/>
        <v>C982052</v>
      </c>
      <c r="L9651" s="114">
        <f>L9650</f>
        <v>0</v>
      </c>
    </row>
    <row r="9652" spans="1:12">
      <c r="A9652" s="113" t="str">
        <f t="shared" ref="A9652:C9652" si="7883">A9651</f>
        <v>05</v>
      </c>
      <c r="B9652" t="str">
        <f t="shared" si="7883"/>
        <v>5級地</v>
      </c>
      <c r="C9652" s="119">
        <f t="shared" si="7883"/>
        <v>10.8</v>
      </c>
      <c r="D9652" s="144" t="s">
        <v>2557</v>
      </c>
      <c r="E9652" s="133" t="s">
        <v>2558</v>
      </c>
      <c r="F9652">
        <v>281</v>
      </c>
      <c r="G9652" s="114">
        <f t="shared" si="7831"/>
        <v>3034</v>
      </c>
      <c r="H9652" s="114" t="s">
        <v>967</v>
      </c>
      <c r="I9652" s="114">
        <v>2</v>
      </c>
      <c r="J9652" s="131" t="s">
        <v>65</v>
      </c>
      <c r="K9652" t="str">
        <f t="shared" si="7832"/>
        <v>C983052</v>
      </c>
      <c r="L9652" s="114">
        <f t="shared" ref="L9652:L9667" si="7884">L9651</f>
        <v>0</v>
      </c>
    </row>
    <row r="9653" spans="1:12">
      <c r="A9653" s="113" t="str">
        <f t="shared" ref="A9653:C9653" si="7885">A9652</f>
        <v>05</v>
      </c>
      <c r="B9653" t="str">
        <f t="shared" si="7885"/>
        <v>5級地</v>
      </c>
      <c r="C9653" s="119">
        <f t="shared" si="7885"/>
        <v>10.8</v>
      </c>
      <c r="D9653" s="144" t="s">
        <v>2559</v>
      </c>
      <c r="E9653" s="133" t="s">
        <v>2560</v>
      </c>
      <c r="F9653">
        <v>557</v>
      </c>
      <c r="G9653" s="114">
        <f t="shared" si="7831"/>
        <v>6015</v>
      </c>
      <c r="H9653" s="114" t="s">
        <v>967</v>
      </c>
      <c r="I9653" s="114">
        <v>2</v>
      </c>
      <c r="J9653" s="131" t="s">
        <v>65</v>
      </c>
      <c r="K9653" t="str">
        <f t="shared" si="7832"/>
        <v>C984052</v>
      </c>
      <c r="L9653" s="114">
        <f t="shared" si="7884"/>
        <v>0</v>
      </c>
    </row>
    <row r="9654" spans="1:12">
      <c r="A9654" s="113" t="str">
        <f t="shared" ref="A9654:C9654" si="7886">A9653</f>
        <v>05</v>
      </c>
      <c r="B9654" t="str">
        <f t="shared" si="7886"/>
        <v>5級地</v>
      </c>
      <c r="C9654" s="119">
        <f t="shared" si="7886"/>
        <v>10.8</v>
      </c>
      <c r="D9654" s="144" t="s">
        <v>2561</v>
      </c>
      <c r="E9654" s="133" t="s">
        <v>2562</v>
      </c>
      <c r="F9654">
        <v>388</v>
      </c>
      <c r="G9654" s="114">
        <f t="shared" si="7831"/>
        <v>4190</v>
      </c>
      <c r="H9654" s="114" t="s">
        <v>967</v>
      </c>
      <c r="I9654" s="114">
        <v>2</v>
      </c>
      <c r="J9654" s="131" t="s">
        <v>65</v>
      </c>
      <c r="K9654" t="str">
        <f t="shared" si="7832"/>
        <v>C985052</v>
      </c>
      <c r="L9654" s="114">
        <f t="shared" si="7884"/>
        <v>0</v>
      </c>
    </row>
    <row r="9655" spans="1:12">
      <c r="A9655" s="113" t="str">
        <f t="shared" ref="A9655:C9655" si="7887">A9654</f>
        <v>05</v>
      </c>
      <c r="B9655" t="str">
        <f t="shared" si="7887"/>
        <v>5級地</v>
      </c>
      <c r="C9655" s="119">
        <f t="shared" si="7887"/>
        <v>10.8</v>
      </c>
      <c r="D9655" s="144" t="s">
        <v>2563</v>
      </c>
      <c r="E9655" s="133" t="s">
        <v>2564</v>
      </c>
      <c r="F9655">
        <v>276</v>
      </c>
      <c r="G9655" s="114">
        <f t="shared" si="7831"/>
        <v>2980</v>
      </c>
      <c r="H9655" s="114" t="s">
        <v>967</v>
      </c>
      <c r="I9655" s="114">
        <v>2</v>
      </c>
      <c r="J9655" s="131" t="s">
        <v>65</v>
      </c>
      <c r="K9655" t="str">
        <f t="shared" si="7832"/>
        <v>C986052</v>
      </c>
      <c r="L9655" s="114">
        <f t="shared" si="7884"/>
        <v>0</v>
      </c>
    </row>
    <row r="9656" spans="1:12">
      <c r="A9656" s="113" t="str">
        <f t="shared" ref="A9656:C9656" si="7888">A9655</f>
        <v>05</v>
      </c>
      <c r="B9656" t="str">
        <f t="shared" si="7888"/>
        <v>5級地</v>
      </c>
      <c r="C9656" s="119">
        <f t="shared" si="7888"/>
        <v>10.8</v>
      </c>
      <c r="D9656" s="144" t="s">
        <v>2565</v>
      </c>
      <c r="E9656" s="133" t="s">
        <v>2566</v>
      </c>
      <c r="F9656">
        <v>523</v>
      </c>
      <c r="G9656" s="114">
        <f t="shared" si="7831"/>
        <v>5648</v>
      </c>
      <c r="H9656" s="114" t="s">
        <v>967</v>
      </c>
      <c r="I9656" s="114">
        <v>2</v>
      </c>
      <c r="J9656" s="131" t="s">
        <v>65</v>
      </c>
      <c r="K9656" t="str">
        <f t="shared" si="7832"/>
        <v>C987052</v>
      </c>
      <c r="L9656" s="114">
        <f t="shared" si="7884"/>
        <v>0</v>
      </c>
    </row>
    <row r="9657" spans="1:12">
      <c r="A9657" s="113" t="str">
        <f t="shared" ref="A9657:C9657" si="7889">A9656</f>
        <v>05</v>
      </c>
      <c r="B9657" t="str">
        <f t="shared" si="7889"/>
        <v>5級地</v>
      </c>
      <c r="C9657" s="119">
        <f t="shared" si="7889"/>
        <v>10.8</v>
      </c>
      <c r="D9657" s="144" t="s">
        <v>2567</v>
      </c>
      <c r="E9657" s="133" t="s">
        <v>2568</v>
      </c>
      <c r="F9657">
        <v>366</v>
      </c>
      <c r="G9657" s="114">
        <f t="shared" si="7831"/>
        <v>3952</v>
      </c>
      <c r="H9657" s="114" t="s">
        <v>967</v>
      </c>
      <c r="I9657" s="114">
        <v>2</v>
      </c>
      <c r="J9657" s="131" t="s">
        <v>65</v>
      </c>
      <c r="K9657" t="str">
        <f t="shared" si="7832"/>
        <v>C988052</v>
      </c>
      <c r="L9657" s="114">
        <f t="shared" si="7884"/>
        <v>0</v>
      </c>
    </row>
    <row r="9658" spans="1:12">
      <c r="A9658" s="113" t="str">
        <f t="shared" ref="A9658:C9658" si="7890">A9657</f>
        <v>05</v>
      </c>
      <c r="B9658" t="str">
        <f t="shared" si="7890"/>
        <v>5級地</v>
      </c>
      <c r="C9658" s="119">
        <f t="shared" si="7890"/>
        <v>10.8</v>
      </c>
      <c r="D9658" s="144" t="s">
        <v>2569</v>
      </c>
      <c r="E9658" s="133" t="s">
        <v>2570</v>
      </c>
      <c r="F9658">
        <v>262</v>
      </c>
      <c r="G9658" s="114">
        <f t="shared" si="7831"/>
        <v>2829</v>
      </c>
      <c r="H9658" s="114" t="s">
        <v>967</v>
      </c>
      <c r="I9658" s="114">
        <v>2</v>
      </c>
      <c r="J9658" s="131" t="s">
        <v>65</v>
      </c>
      <c r="K9658" t="str">
        <f t="shared" si="7832"/>
        <v>C989052</v>
      </c>
      <c r="L9658" s="114">
        <f t="shared" si="7884"/>
        <v>0</v>
      </c>
    </row>
    <row r="9659" spans="1:12">
      <c r="A9659" s="113" t="str">
        <f t="shared" ref="A9659:C9659" si="7891">A9658</f>
        <v>05</v>
      </c>
      <c r="B9659" t="str">
        <f t="shared" si="7891"/>
        <v>5級地</v>
      </c>
      <c r="C9659" s="119">
        <f t="shared" si="7891"/>
        <v>10.8</v>
      </c>
      <c r="D9659" s="144" t="s">
        <v>2571</v>
      </c>
      <c r="E9659" s="133" t="s">
        <v>2572</v>
      </c>
      <c r="F9659">
        <v>518</v>
      </c>
      <c r="G9659" s="114">
        <f t="shared" si="7831"/>
        <v>5594</v>
      </c>
      <c r="H9659" s="114" t="s">
        <v>967</v>
      </c>
      <c r="I9659" s="114">
        <v>2</v>
      </c>
      <c r="J9659" s="131" t="s">
        <v>65</v>
      </c>
      <c r="K9659" t="str">
        <f t="shared" si="7832"/>
        <v>C990052</v>
      </c>
      <c r="L9659" s="114">
        <f t="shared" si="7884"/>
        <v>0</v>
      </c>
    </row>
    <row r="9660" spans="1:12">
      <c r="A9660" s="113" t="str">
        <f t="shared" ref="A9660:C9660" si="7892">A9659</f>
        <v>05</v>
      </c>
      <c r="B9660" t="str">
        <f t="shared" si="7892"/>
        <v>5級地</v>
      </c>
      <c r="C9660" s="119">
        <f t="shared" si="7892"/>
        <v>10.8</v>
      </c>
      <c r="D9660" s="144" t="s">
        <v>2573</v>
      </c>
      <c r="E9660" s="133" t="s">
        <v>2574</v>
      </c>
      <c r="F9660">
        <v>361</v>
      </c>
      <c r="G9660" s="114">
        <f t="shared" si="7831"/>
        <v>3898</v>
      </c>
      <c r="H9660" s="114" t="s">
        <v>967</v>
      </c>
      <c r="I9660" s="114">
        <v>2</v>
      </c>
      <c r="J9660" s="131" t="s">
        <v>65</v>
      </c>
      <c r="K9660" t="str">
        <f t="shared" si="7832"/>
        <v>C991052</v>
      </c>
      <c r="L9660" s="114">
        <f t="shared" si="7884"/>
        <v>0</v>
      </c>
    </row>
    <row r="9661" spans="1:12">
      <c r="A9661" s="113" t="str">
        <f t="shared" ref="A9661:C9661" si="7893">A9660</f>
        <v>05</v>
      </c>
      <c r="B9661" t="str">
        <f t="shared" si="7893"/>
        <v>5級地</v>
      </c>
      <c r="C9661" s="119">
        <f t="shared" si="7893"/>
        <v>10.8</v>
      </c>
      <c r="D9661" s="144" t="s">
        <v>2575</v>
      </c>
      <c r="E9661" s="133" t="s">
        <v>2576</v>
      </c>
      <c r="F9661">
        <v>257</v>
      </c>
      <c r="G9661" s="114">
        <f t="shared" si="7831"/>
        <v>2775</v>
      </c>
      <c r="H9661" s="114" t="s">
        <v>967</v>
      </c>
      <c r="I9661" s="114">
        <v>2</v>
      </c>
      <c r="J9661" s="131" t="s">
        <v>65</v>
      </c>
      <c r="K9661" t="str">
        <f t="shared" si="7832"/>
        <v>C992052</v>
      </c>
      <c r="L9661" s="114">
        <f t="shared" si="7884"/>
        <v>0</v>
      </c>
    </row>
    <row r="9662" spans="1:12">
      <c r="A9662" s="113" t="str">
        <f t="shared" ref="A9662:C9662" si="7894">A9661</f>
        <v>05</v>
      </c>
      <c r="B9662" t="str">
        <f t="shared" si="7894"/>
        <v>5級地</v>
      </c>
      <c r="C9662" s="119">
        <f t="shared" si="7894"/>
        <v>10.8</v>
      </c>
      <c r="D9662" s="144" t="s">
        <v>2577</v>
      </c>
      <c r="E9662" s="133" t="s">
        <v>2578</v>
      </c>
      <c r="F9662">
        <v>534</v>
      </c>
      <c r="G9662" s="114">
        <f t="shared" si="7831"/>
        <v>5767</v>
      </c>
      <c r="H9662" s="114" t="s">
        <v>967</v>
      </c>
      <c r="I9662" s="114">
        <v>2</v>
      </c>
      <c r="J9662" s="131" t="s">
        <v>65</v>
      </c>
      <c r="K9662" t="str">
        <f t="shared" si="7832"/>
        <v>C993052</v>
      </c>
      <c r="L9662" s="114">
        <f t="shared" si="7884"/>
        <v>0</v>
      </c>
    </row>
    <row r="9663" spans="1:12">
      <c r="A9663" s="113" t="str">
        <f t="shared" ref="A9663:C9663" si="7895">A9662</f>
        <v>05</v>
      </c>
      <c r="B9663" t="str">
        <f t="shared" si="7895"/>
        <v>5級地</v>
      </c>
      <c r="C9663" s="119">
        <f t="shared" si="7895"/>
        <v>10.8</v>
      </c>
      <c r="D9663" s="144" t="s">
        <v>2579</v>
      </c>
      <c r="E9663" s="133" t="s">
        <v>2580</v>
      </c>
      <c r="F9663">
        <v>374</v>
      </c>
      <c r="G9663" s="114">
        <f t="shared" si="7831"/>
        <v>4039</v>
      </c>
      <c r="H9663" s="114" t="s">
        <v>967</v>
      </c>
      <c r="I9663" s="114">
        <v>2</v>
      </c>
      <c r="J9663" s="131" t="s">
        <v>65</v>
      </c>
      <c r="K9663" t="str">
        <f t="shared" si="7832"/>
        <v>C994052</v>
      </c>
      <c r="L9663" s="114">
        <f t="shared" si="7884"/>
        <v>0</v>
      </c>
    </row>
    <row r="9664" spans="1:12">
      <c r="A9664" s="113" t="str">
        <f t="shared" ref="A9664:C9664" si="7896">A9663</f>
        <v>05</v>
      </c>
      <c r="B9664" t="str">
        <f t="shared" si="7896"/>
        <v>5級地</v>
      </c>
      <c r="C9664" s="119">
        <f t="shared" si="7896"/>
        <v>10.8</v>
      </c>
      <c r="D9664" s="144" t="s">
        <v>2581</v>
      </c>
      <c r="E9664" s="133" t="s">
        <v>2582</v>
      </c>
      <c r="F9664">
        <v>267</v>
      </c>
      <c r="G9664" s="114">
        <f t="shared" si="7831"/>
        <v>2883</v>
      </c>
      <c r="H9664" s="114" t="s">
        <v>967</v>
      </c>
      <c r="I9664" s="114">
        <v>2</v>
      </c>
      <c r="J9664" s="131" t="s">
        <v>65</v>
      </c>
      <c r="K9664" t="str">
        <f t="shared" si="7832"/>
        <v>C995052</v>
      </c>
      <c r="L9664" s="114">
        <f t="shared" si="7884"/>
        <v>0</v>
      </c>
    </row>
    <row r="9665" spans="1:12">
      <c r="A9665" s="113" t="str">
        <f t="shared" ref="A9665:C9665" si="7897">A9664</f>
        <v>05</v>
      </c>
      <c r="B9665" t="str">
        <f t="shared" si="7897"/>
        <v>5級地</v>
      </c>
      <c r="C9665" s="119">
        <f t="shared" si="7897"/>
        <v>10.8</v>
      </c>
      <c r="D9665" s="144" t="s">
        <v>2583</v>
      </c>
      <c r="E9665" s="133" t="s">
        <v>2584</v>
      </c>
      <c r="F9665">
        <v>529</v>
      </c>
      <c r="G9665" s="114">
        <f t="shared" si="7831"/>
        <v>5713</v>
      </c>
      <c r="H9665" s="114" t="s">
        <v>967</v>
      </c>
      <c r="I9665" s="114">
        <v>2</v>
      </c>
      <c r="J9665" s="131" t="s">
        <v>65</v>
      </c>
      <c r="K9665" t="str">
        <f t="shared" si="7832"/>
        <v>C996052</v>
      </c>
      <c r="L9665" s="114">
        <f t="shared" si="7884"/>
        <v>0</v>
      </c>
    </row>
    <row r="9666" spans="1:12">
      <c r="A9666" s="113" t="str">
        <f t="shared" ref="A9666:C9666" si="7898">A9665</f>
        <v>05</v>
      </c>
      <c r="B9666" t="str">
        <f t="shared" si="7898"/>
        <v>5級地</v>
      </c>
      <c r="C9666" s="119">
        <f t="shared" si="7898"/>
        <v>10.8</v>
      </c>
      <c r="D9666" s="144" t="s">
        <v>2585</v>
      </c>
      <c r="E9666" s="133" t="s">
        <v>2586</v>
      </c>
      <c r="F9666">
        <v>369</v>
      </c>
      <c r="G9666" s="114">
        <f t="shared" si="7831"/>
        <v>3985</v>
      </c>
      <c r="H9666" s="114" t="s">
        <v>967</v>
      </c>
      <c r="I9666" s="114">
        <v>2</v>
      </c>
      <c r="J9666" s="131" t="s">
        <v>65</v>
      </c>
      <c r="K9666" t="str">
        <f t="shared" si="7832"/>
        <v>C997052</v>
      </c>
      <c r="L9666" s="114">
        <f t="shared" si="7884"/>
        <v>0</v>
      </c>
    </row>
    <row r="9667" spans="1:12">
      <c r="A9667" s="113" t="str">
        <f t="shared" ref="A9667:C9667" si="7899">A9666</f>
        <v>05</v>
      </c>
      <c r="B9667" t="str">
        <f t="shared" si="7899"/>
        <v>5級地</v>
      </c>
      <c r="C9667" s="119">
        <f t="shared" si="7899"/>
        <v>10.8</v>
      </c>
      <c r="D9667" s="144" t="s">
        <v>2587</v>
      </c>
      <c r="E9667" s="133" t="s">
        <v>2588</v>
      </c>
      <c r="F9667">
        <v>262</v>
      </c>
      <c r="G9667" s="114">
        <f t="shared" ref="G9667:G9730" si="7900">ROUNDDOWN(F9667*C9667,0)</f>
        <v>2829</v>
      </c>
      <c r="H9667" s="114" t="s">
        <v>967</v>
      </c>
      <c r="I9667" s="114">
        <v>2</v>
      </c>
      <c r="J9667" s="131" t="s">
        <v>65</v>
      </c>
      <c r="K9667" t="str">
        <f t="shared" ref="K9667:K9730" si="7901">D9667&amp;A9667&amp;I9667</f>
        <v>C998052</v>
      </c>
      <c r="L9667" s="114">
        <f t="shared" si="7884"/>
        <v>0</v>
      </c>
    </row>
    <row r="9668" spans="1:12">
      <c r="A9668" s="113" t="str">
        <f t="shared" ref="A9668:C9668" si="7902">A9667</f>
        <v>05</v>
      </c>
      <c r="B9668" t="str">
        <f t="shared" si="7902"/>
        <v>5級地</v>
      </c>
      <c r="C9668" s="119">
        <f t="shared" si="7902"/>
        <v>10.8</v>
      </c>
      <c r="D9668" s="144" t="s">
        <v>2589</v>
      </c>
      <c r="E9668" s="133" t="s">
        <v>2590</v>
      </c>
      <c r="F9668">
        <v>529</v>
      </c>
      <c r="G9668" s="114">
        <f t="shared" si="7900"/>
        <v>5713</v>
      </c>
      <c r="H9668" s="114" t="s">
        <v>967</v>
      </c>
      <c r="I9668" s="114">
        <v>2</v>
      </c>
      <c r="J9668" s="131" t="s">
        <v>65</v>
      </c>
      <c r="K9668" t="str">
        <f t="shared" si="7901"/>
        <v>CA01052</v>
      </c>
      <c r="L9668" s="130">
        <f>L9614</f>
        <v>292</v>
      </c>
    </row>
    <row r="9669" spans="1:12">
      <c r="A9669" s="113" t="str">
        <f t="shared" ref="A9669:C9669" si="7903">A9668</f>
        <v>05</v>
      </c>
      <c r="B9669" t="str">
        <f t="shared" si="7903"/>
        <v>5級地</v>
      </c>
      <c r="C9669" s="119">
        <f t="shared" si="7903"/>
        <v>10.8</v>
      </c>
      <c r="D9669" s="144" t="s">
        <v>2591</v>
      </c>
      <c r="E9669" s="133" t="s">
        <v>2592</v>
      </c>
      <c r="F9669">
        <v>370</v>
      </c>
      <c r="G9669" s="114">
        <f t="shared" si="7900"/>
        <v>3996</v>
      </c>
      <c r="H9669" s="114" t="s">
        <v>967</v>
      </c>
      <c r="I9669" s="114">
        <v>2</v>
      </c>
      <c r="J9669" s="131" t="s">
        <v>65</v>
      </c>
      <c r="K9669" t="str">
        <f t="shared" si="7901"/>
        <v>CA02052</v>
      </c>
      <c r="L9669" s="114">
        <f>L9668</f>
        <v>292</v>
      </c>
    </row>
    <row r="9670" spans="1:12">
      <c r="A9670" s="113" t="str">
        <f t="shared" ref="A9670:C9670" si="7904">A9669</f>
        <v>05</v>
      </c>
      <c r="B9670" t="str">
        <f t="shared" si="7904"/>
        <v>5級地</v>
      </c>
      <c r="C9670" s="119">
        <f t="shared" si="7904"/>
        <v>10.8</v>
      </c>
      <c r="D9670" s="144" t="s">
        <v>2593</v>
      </c>
      <c r="E9670" s="133" t="s">
        <v>2594</v>
      </c>
      <c r="F9670">
        <v>265</v>
      </c>
      <c r="G9670" s="114">
        <f t="shared" si="7900"/>
        <v>2862</v>
      </c>
      <c r="H9670" s="114" t="s">
        <v>967</v>
      </c>
      <c r="I9670" s="114">
        <v>2</v>
      </c>
      <c r="J9670" s="131" t="s">
        <v>65</v>
      </c>
      <c r="K9670" t="str">
        <f t="shared" si="7901"/>
        <v>CA03052</v>
      </c>
      <c r="L9670" s="114">
        <f t="shared" ref="L9670:L9685" si="7905">L9669</f>
        <v>292</v>
      </c>
    </row>
    <row r="9671" spans="1:12">
      <c r="A9671" s="113" t="str">
        <f t="shared" ref="A9671:C9671" si="7906">A9670</f>
        <v>05</v>
      </c>
      <c r="B9671" t="str">
        <f t="shared" si="7906"/>
        <v>5級地</v>
      </c>
      <c r="C9671" s="119">
        <f t="shared" si="7906"/>
        <v>10.8</v>
      </c>
      <c r="D9671" s="144" t="s">
        <v>2595</v>
      </c>
      <c r="E9671" s="133" t="s">
        <v>2596</v>
      </c>
      <c r="F9671">
        <v>524</v>
      </c>
      <c r="G9671" s="114">
        <f t="shared" si="7900"/>
        <v>5659</v>
      </c>
      <c r="H9671" s="114" t="s">
        <v>967</v>
      </c>
      <c r="I9671" s="114">
        <v>2</v>
      </c>
      <c r="J9671" s="131" t="s">
        <v>65</v>
      </c>
      <c r="K9671" t="str">
        <f t="shared" si="7901"/>
        <v>CA04052</v>
      </c>
      <c r="L9671" s="114">
        <f t="shared" si="7905"/>
        <v>292</v>
      </c>
    </row>
    <row r="9672" spans="1:12">
      <c r="A9672" s="113" t="str">
        <f t="shared" ref="A9672:C9672" si="7907">A9671</f>
        <v>05</v>
      </c>
      <c r="B9672" t="str">
        <f t="shared" si="7907"/>
        <v>5級地</v>
      </c>
      <c r="C9672" s="119">
        <f t="shared" si="7907"/>
        <v>10.8</v>
      </c>
      <c r="D9672" s="144" t="s">
        <v>2597</v>
      </c>
      <c r="E9672" s="133" t="s">
        <v>2598</v>
      </c>
      <c r="F9672">
        <v>365</v>
      </c>
      <c r="G9672" s="114">
        <f t="shared" si="7900"/>
        <v>3942</v>
      </c>
      <c r="H9672" s="114" t="s">
        <v>967</v>
      </c>
      <c r="I9672" s="114">
        <v>2</v>
      </c>
      <c r="J9672" s="131" t="s">
        <v>65</v>
      </c>
      <c r="K9672" t="str">
        <f t="shared" si="7901"/>
        <v>CA05052</v>
      </c>
      <c r="L9672" s="114">
        <f t="shared" si="7905"/>
        <v>292</v>
      </c>
    </row>
    <row r="9673" spans="1:12">
      <c r="A9673" s="113" t="str">
        <f t="shared" ref="A9673:C9673" si="7908">A9672</f>
        <v>05</v>
      </c>
      <c r="B9673" t="str">
        <f t="shared" si="7908"/>
        <v>5級地</v>
      </c>
      <c r="C9673" s="119">
        <f t="shared" si="7908"/>
        <v>10.8</v>
      </c>
      <c r="D9673" s="144" t="s">
        <v>2599</v>
      </c>
      <c r="E9673" s="133" t="s">
        <v>2600</v>
      </c>
      <c r="F9673">
        <v>260</v>
      </c>
      <c r="G9673" s="114">
        <f t="shared" si="7900"/>
        <v>2808</v>
      </c>
      <c r="H9673" s="114" t="s">
        <v>967</v>
      </c>
      <c r="I9673" s="114">
        <v>2</v>
      </c>
      <c r="J9673" s="131" t="s">
        <v>65</v>
      </c>
      <c r="K9673" t="str">
        <f t="shared" si="7901"/>
        <v>CA06052</v>
      </c>
      <c r="L9673" s="114">
        <f t="shared" si="7905"/>
        <v>292</v>
      </c>
    </row>
    <row r="9674" spans="1:12">
      <c r="A9674" s="113" t="str">
        <f t="shared" ref="A9674:C9674" si="7909">A9673</f>
        <v>05</v>
      </c>
      <c r="B9674" t="str">
        <f t="shared" si="7909"/>
        <v>5級地</v>
      </c>
      <c r="C9674" s="119">
        <f t="shared" si="7909"/>
        <v>10.8</v>
      </c>
      <c r="D9674" s="144" t="s">
        <v>2601</v>
      </c>
      <c r="E9674" s="133" t="s">
        <v>2602</v>
      </c>
      <c r="F9674">
        <v>492</v>
      </c>
      <c r="G9674" s="114">
        <f t="shared" si="7900"/>
        <v>5313</v>
      </c>
      <c r="H9674" s="114" t="s">
        <v>967</v>
      </c>
      <c r="I9674" s="114">
        <v>2</v>
      </c>
      <c r="J9674" s="131" t="s">
        <v>65</v>
      </c>
      <c r="K9674" t="str">
        <f t="shared" si="7901"/>
        <v>CA07052</v>
      </c>
      <c r="L9674" s="114">
        <f t="shared" si="7905"/>
        <v>292</v>
      </c>
    </row>
    <row r="9675" spans="1:12">
      <c r="A9675" s="113" t="str">
        <f t="shared" ref="A9675:C9675" si="7910">A9674</f>
        <v>05</v>
      </c>
      <c r="B9675" t="str">
        <f t="shared" si="7910"/>
        <v>5級地</v>
      </c>
      <c r="C9675" s="119">
        <f t="shared" si="7910"/>
        <v>10.8</v>
      </c>
      <c r="D9675" s="144" t="s">
        <v>2603</v>
      </c>
      <c r="E9675" s="133" t="s">
        <v>2604</v>
      </c>
      <c r="F9675">
        <v>344</v>
      </c>
      <c r="G9675" s="114">
        <f t="shared" si="7900"/>
        <v>3715</v>
      </c>
      <c r="H9675" s="114" t="s">
        <v>967</v>
      </c>
      <c r="I9675" s="114">
        <v>2</v>
      </c>
      <c r="J9675" s="131" t="s">
        <v>65</v>
      </c>
      <c r="K9675" t="str">
        <f t="shared" si="7901"/>
        <v>CA08052</v>
      </c>
      <c r="L9675" s="114">
        <f t="shared" si="7905"/>
        <v>292</v>
      </c>
    </row>
    <row r="9676" spans="1:12">
      <c r="A9676" s="113" t="str">
        <f t="shared" ref="A9676:C9676" si="7911">A9675</f>
        <v>05</v>
      </c>
      <c r="B9676" t="str">
        <f t="shared" si="7911"/>
        <v>5級地</v>
      </c>
      <c r="C9676" s="119">
        <f t="shared" si="7911"/>
        <v>10.8</v>
      </c>
      <c r="D9676" s="144" t="s">
        <v>2605</v>
      </c>
      <c r="E9676" s="133" t="s">
        <v>2606</v>
      </c>
      <c r="F9676">
        <v>246</v>
      </c>
      <c r="G9676" s="114">
        <f t="shared" si="7900"/>
        <v>2656</v>
      </c>
      <c r="H9676" s="114" t="s">
        <v>967</v>
      </c>
      <c r="I9676" s="114">
        <v>2</v>
      </c>
      <c r="J9676" s="131" t="s">
        <v>65</v>
      </c>
      <c r="K9676" t="str">
        <f t="shared" si="7901"/>
        <v>CA09052</v>
      </c>
      <c r="L9676" s="114">
        <f t="shared" si="7905"/>
        <v>292</v>
      </c>
    </row>
    <row r="9677" spans="1:12">
      <c r="A9677" s="113" t="str">
        <f t="shared" ref="A9677:C9677" si="7912">A9676</f>
        <v>05</v>
      </c>
      <c r="B9677" t="str">
        <f t="shared" si="7912"/>
        <v>5級地</v>
      </c>
      <c r="C9677" s="119">
        <f t="shared" si="7912"/>
        <v>10.8</v>
      </c>
      <c r="D9677" s="144" t="s">
        <v>2607</v>
      </c>
      <c r="E9677" s="133" t="s">
        <v>2608</v>
      </c>
      <c r="F9677">
        <v>487</v>
      </c>
      <c r="G9677" s="114">
        <f t="shared" si="7900"/>
        <v>5259</v>
      </c>
      <c r="H9677" s="114" t="s">
        <v>967</v>
      </c>
      <c r="I9677" s="114">
        <v>2</v>
      </c>
      <c r="J9677" s="131" t="s">
        <v>65</v>
      </c>
      <c r="K9677" t="str">
        <f t="shared" si="7901"/>
        <v>CA10052</v>
      </c>
      <c r="L9677" s="114">
        <f t="shared" si="7905"/>
        <v>292</v>
      </c>
    </row>
    <row r="9678" spans="1:12">
      <c r="A9678" s="113" t="str">
        <f t="shared" ref="A9678:C9678" si="7913">A9677</f>
        <v>05</v>
      </c>
      <c r="B9678" t="str">
        <f t="shared" si="7913"/>
        <v>5級地</v>
      </c>
      <c r="C9678" s="119">
        <f t="shared" si="7913"/>
        <v>10.8</v>
      </c>
      <c r="D9678" s="144" t="s">
        <v>2609</v>
      </c>
      <c r="E9678" s="133" t="s">
        <v>2610</v>
      </c>
      <c r="F9678">
        <v>339</v>
      </c>
      <c r="G9678" s="114">
        <f t="shared" si="7900"/>
        <v>3661</v>
      </c>
      <c r="H9678" s="114" t="s">
        <v>967</v>
      </c>
      <c r="I9678" s="114">
        <v>2</v>
      </c>
      <c r="J9678" s="131" t="s">
        <v>65</v>
      </c>
      <c r="K9678" t="str">
        <f t="shared" si="7901"/>
        <v>CA11052</v>
      </c>
      <c r="L9678" s="114">
        <f t="shared" si="7905"/>
        <v>292</v>
      </c>
    </row>
    <row r="9679" spans="1:12">
      <c r="A9679" s="113" t="str">
        <f t="shared" ref="A9679:C9679" si="7914">A9678</f>
        <v>05</v>
      </c>
      <c r="B9679" t="str">
        <f t="shared" si="7914"/>
        <v>5級地</v>
      </c>
      <c r="C9679" s="119">
        <f t="shared" si="7914"/>
        <v>10.8</v>
      </c>
      <c r="D9679" s="144" t="s">
        <v>2611</v>
      </c>
      <c r="E9679" s="133" t="s">
        <v>2612</v>
      </c>
      <c r="F9679">
        <v>241</v>
      </c>
      <c r="G9679" s="114">
        <f t="shared" si="7900"/>
        <v>2602</v>
      </c>
      <c r="H9679" s="114" t="s">
        <v>967</v>
      </c>
      <c r="I9679" s="114">
        <v>2</v>
      </c>
      <c r="J9679" s="131" t="s">
        <v>65</v>
      </c>
      <c r="K9679" t="str">
        <f t="shared" si="7901"/>
        <v>CA12052</v>
      </c>
      <c r="L9679" s="114">
        <f t="shared" si="7905"/>
        <v>292</v>
      </c>
    </row>
    <row r="9680" spans="1:12">
      <c r="A9680" s="113" t="str">
        <f t="shared" ref="A9680:C9680" si="7915">A9679</f>
        <v>05</v>
      </c>
      <c r="B9680" t="str">
        <f t="shared" si="7915"/>
        <v>5級地</v>
      </c>
      <c r="C9680" s="119">
        <f t="shared" si="7915"/>
        <v>10.8</v>
      </c>
      <c r="D9680" s="144" t="s">
        <v>2613</v>
      </c>
      <c r="E9680" s="133" t="s">
        <v>2614</v>
      </c>
      <c r="F9680">
        <v>503</v>
      </c>
      <c r="G9680" s="114">
        <f t="shared" si="7900"/>
        <v>5432</v>
      </c>
      <c r="H9680" s="114" t="s">
        <v>967</v>
      </c>
      <c r="I9680" s="114">
        <v>2</v>
      </c>
      <c r="J9680" s="131" t="s">
        <v>65</v>
      </c>
      <c r="K9680" t="str">
        <f t="shared" si="7901"/>
        <v>CA13052</v>
      </c>
      <c r="L9680" s="114">
        <f t="shared" si="7905"/>
        <v>292</v>
      </c>
    </row>
    <row r="9681" spans="1:12">
      <c r="A9681" s="113" t="str">
        <f t="shared" ref="A9681:C9681" si="7916">A9680</f>
        <v>05</v>
      </c>
      <c r="B9681" t="str">
        <f t="shared" si="7916"/>
        <v>5級地</v>
      </c>
      <c r="C9681" s="119">
        <f t="shared" si="7916"/>
        <v>10.8</v>
      </c>
      <c r="D9681" s="144" t="s">
        <v>2615</v>
      </c>
      <c r="E9681" s="133" t="s">
        <v>2616</v>
      </c>
      <c r="F9681">
        <v>352</v>
      </c>
      <c r="G9681" s="114">
        <f t="shared" si="7900"/>
        <v>3801</v>
      </c>
      <c r="H9681" s="114" t="s">
        <v>967</v>
      </c>
      <c r="I9681" s="114">
        <v>2</v>
      </c>
      <c r="J9681" s="131" t="s">
        <v>65</v>
      </c>
      <c r="K9681" t="str">
        <f t="shared" si="7901"/>
        <v>CA14052</v>
      </c>
      <c r="L9681" s="114">
        <f t="shared" si="7905"/>
        <v>292</v>
      </c>
    </row>
    <row r="9682" spans="1:12">
      <c r="A9682" s="113" t="str">
        <f t="shared" ref="A9682:C9682" si="7917">A9681</f>
        <v>05</v>
      </c>
      <c r="B9682" t="str">
        <f t="shared" si="7917"/>
        <v>5級地</v>
      </c>
      <c r="C9682" s="119">
        <f t="shared" si="7917"/>
        <v>10.8</v>
      </c>
      <c r="D9682" s="144" t="s">
        <v>2617</v>
      </c>
      <c r="E9682" s="133" t="s">
        <v>2618</v>
      </c>
      <c r="F9682">
        <v>252</v>
      </c>
      <c r="G9682" s="114">
        <f t="shared" si="7900"/>
        <v>2721</v>
      </c>
      <c r="H9682" s="114" t="s">
        <v>967</v>
      </c>
      <c r="I9682" s="114">
        <v>2</v>
      </c>
      <c r="J9682" s="131" t="s">
        <v>65</v>
      </c>
      <c r="K9682" t="str">
        <f t="shared" si="7901"/>
        <v>CA15052</v>
      </c>
      <c r="L9682" s="114">
        <f t="shared" si="7905"/>
        <v>292</v>
      </c>
    </row>
    <row r="9683" spans="1:12">
      <c r="A9683" s="113" t="str">
        <f t="shared" ref="A9683:C9683" si="7918">A9682</f>
        <v>05</v>
      </c>
      <c r="B9683" t="str">
        <f t="shared" si="7918"/>
        <v>5級地</v>
      </c>
      <c r="C9683" s="119">
        <f t="shared" si="7918"/>
        <v>10.8</v>
      </c>
      <c r="D9683" s="144" t="s">
        <v>2619</v>
      </c>
      <c r="E9683" s="133" t="s">
        <v>2620</v>
      </c>
      <c r="F9683">
        <v>498</v>
      </c>
      <c r="G9683" s="114">
        <f t="shared" si="7900"/>
        <v>5378</v>
      </c>
      <c r="H9683" s="114" t="s">
        <v>967</v>
      </c>
      <c r="I9683" s="114">
        <v>2</v>
      </c>
      <c r="J9683" s="131" t="s">
        <v>65</v>
      </c>
      <c r="K9683" t="str">
        <f t="shared" si="7901"/>
        <v>CA16052</v>
      </c>
      <c r="L9683" s="114">
        <f t="shared" si="7905"/>
        <v>292</v>
      </c>
    </row>
    <row r="9684" spans="1:12">
      <c r="A9684" s="113" t="str">
        <f t="shared" ref="A9684:C9684" si="7919">A9683</f>
        <v>05</v>
      </c>
      <c r="B9684" t="str">
        <f t="shared" si="7919"/>
        <v>5級地</v>
      </c>
      <c r="C9684" s="119">
        <f t="shared" si="7919"/>
        <v>10.8</v>
      </c>
      <c r="D9684" s="144" t="s">
        <v>2621</v>
      </c>
      <c r="E9684" s="133" t="s">
        <v>2622</v>
      </c>
      <c r="F9684">
        <v>347</v>
      </c>
      <c r="G9684" s="114">
        <f t="shared" si="7900"/>
        <v>3747</v>
      </c>
      <c r="H9684" s="114" t="s">
        <v>967</v>
      </c>
      <c r="I9684" s="114">
        <v>2</v>
      </c>
      <c r="J9684" s="131" t="s">
        <v>65</v>
      </c>
      <c r="K9684" t="str">
        <f t="shared" si="7901"/>
        <v>CA17052</v>
      </c>
      <c r="L9684" s="114">
        <f t="shared" si="7905"/>
        <v>292</v>
      </c>
    </row>
    <row r="9685" spans="1:12">
      <c r="A9685" s="113" t="str">
        <f t="shared" ref="A9685:C9685" si="7920">A9684</f>
        <v>05</v>
      </c>
      <c r="B9685" t="str">
        <f t="shared" si="7920"/>
        <v>5級地</v>
      </c>
      <c r="C9685" s="119">
        <f t="shared" si="7920"/>
        <v>10.8</v>
      </c>
      <c r="D9685" s="144" t="s">
        <v>2623</v>
      </c>
      <c r="E9685" s="133" t="s">
        <v>2624</v>
      </c>
      <c r="F9685">
        <v>247</v>
      </c>
      <c r="G9685" s="114">
        <f t="shared" si="7900"/>
        <v>2667</v>
      </c>
      <c r="H9685" s="114" t="s">
        <v>967</v>
      </c>
      <c r="I9685" s="114">
        <v>2</v>
      </c>
      <c r="J9685" s="131" t="s">
        <v>65</v>
      </c>
      <c r="K9685" t="str">
        <f t="shared" si="7901"/>
        <v>CA18052</v>
      </c>
      <c r="L9685" s="114">
        <f t="shared" si="7905"/>
        <v>292</v>
      </c>
    </row>
    <row r="9686" spans="1:12">
      <c r="A9686" s="113" t="str">
        <f t="shared" ref="A9686:C9686" si="7921">A9685</f>
        <v>05</v>
      </c>
      <c r="B9686" t="str">
        <f t="shared" si="7921"/>
        <v>5級地</v>
      </c>
      <c r="C9686" s="119">
        <f t="shared" si="7921"/>
        <v>10.8</v>
      </c>
      <c r="D9686" s="144" t="s">
        <v>2625</v>
      </c>
      <c r="E9686" s="133" t="s">
        <v>2626</v>
      </c>
      <c r="F9686">
        <v>557</v>
      </c>
      <c r="G9686" s="114">
        <f t="shared" si="7900"/>
        <v>6015</v>
      </c>
      <c r="H9686" s="114" t="s">
        <v>967</v>
      </c>
      <c r="I9686" s="114">
        <v>2</v>
      </c>
      <c r="J9686" s="131" t="s">
        <v>65</v>
      </c>
      <c r="K9686" t="str">
        <f t="shared" si="7901"/>
        <v>CA21052</v>
      </c>
      <c r="L9686" s="130">
        <f>L8714</f>
        <v>0</v>
      </c>
    </row>
    <row r="9687" spans="1:12">
      <c r="A9687" s="113" t="str">
        <f t="shared" ref="A9687:C9687" si="7922">A9686</f>
        <v>05</v>
      </c>
      <c r="B9687" t="str">
        <f t="shared" si="7922"/>
        <v>5級地</v>
      </c>
      <c r="C9687" s="119">
        <f t="shared" si="7922"/>
        <v>10.8</v>
      </c>
      <c r="D9687" s="144" t="s">
        <v>2627</v>
      </c>
      <c r="E9687" s="133" t="s">
        <v>2628</v>
      </c>
      <c r="F9687">
        <v>390</v>
      </c>
      <c r="G9687" s="114">
        <f t="shared" si="7900"/>
        <v>4212</v>
      </c>
      <c r="H9687" s="114" t="s">
        <v>967</v>
      </c>
      <c r="I9687" s="114">
        <v>2</v>
      </c>
      <c r="J9687" s="131" t="s">
        <v>65</v>
      </c>
      <c r="K9687" t="str">
        <f t="shared" si="7901"/>
        <v>CA22052</v>
      </c>
      <c r="L9687" s="114">
        <f>L9686</f>
        <v>0</v>
      </c>
    </row>
    <row r="9688" spans="1:12">
      <c r="A9688" s="113" t="str">
        <f t="shared" ref="A9688:C9688" si="7923">A9687</f>
        <v>05</v>
      </c>
      <c r="B9688" t="str">
        <f t="shared" si="7923"/>
        <v>5級地</v>
      </c>
      <c r="C9688" s="119">
        <f t="shared" si="7923"/>
        <v>10.8</v>
      </c>
      <c r="D9688" s="144" t="s">
        <v>2629</v>
      </c>
      <c r="E9688" s="133" t="s">
        <v>2630</v>
      </c>
      <c r="F9688">
        <v>279</v>
      </c>
      <c r="G9688" s="114">
        <f t="shared" si="7900"/>
        <v>3013</v>
      </c>
      <c r="H9688" s="114" t="s">
        <v>967</v>
      </c>
      <c r="I9688" s="114">
        <v>2</v>
      </c>
      <c r="J9688" s="131" t="s">
        <v>65</v>
      </c>
      <c r="K9688" t="str">
        <f t="shared" si="7901"/>
        <v>CA23052</v>
      </c>
      <c r="L9688" s="114">
        <f t="shared" ref="L9688:L9703" si="7924">L9687</f>
        <v>0</v>
      </c>
    </row>
    <row r="9689" spans="1:12">
      <c r="A9689" s="113" t="str">
        <f t="shared" ref="A9689:C9689" si="7925">A9688</f>
        <v>05</v>
      </c>
      <c r="B9689" t="str">
        <f t="shared" si="7925"/>
        <v>5級地</v>
      </c>
      <c r="C9689" s="119">
        <f t="shared" si="7925"/>
        <v>10.8</v>
      </c>
      <c r="D9689" s="144" t="s">
        <v>2631</v>
      </c>
      <c r="E9689" s="133" t="s">
        <v>2632</v>
      </c>
      <c r="F9689">
        <v>552</v>
      </c>
      <c r="G9689" s="114">
        <f t="shared" si="7900"/>
        <v>5961</v>
      </c>
      <c r="H9689" s="114" t="s">
        <v>967</v>
      </c>
      <c r="I9689" s="114">
        <v>2</v>
      </c>
      <c r="J9689" s="131" t="s">
        <v>65</v>
      </c>
      <c r="K9689" t="str">
        <f t="shared" si="7901"/>
        <v>CA24052</v>
      </c>
      <c r="L9689" s="114">
        <f t="shared" si="7924"/>
        <v>0</v>
      </c>
    </row>
    <row r="9690" spans="1:12">
      <c r="A9690" s="113" t="str">
        <f t="shared" ref="A9690:C9690" si="7926">A9689</f>
        <v>05</v>
      </c>
      <c r="B9690" t="str">
        <f t="shared" si="7926"/>
        <v>5級地</v>
      </c>
      <c r="C9690" s="119">
        <f t="shared" si="7926"/>
        <v>10.8</v>
      </c>
      <c r="D9690" s="144" t="s">
        <v>2633</v>
      </c>
      <c r="E9690" s="133" t="s">
        <v>2634</v>
      </c>
      <c r="F9690">
        <v>385</v>
      </c>
      <c r="G9690" s="114">
        <f t="shared" si="7900"/>
        <v>4158</v>
      </c>
      <c r="H9690" s="114" t="s">
        <v>967</v>
      </c>
      <c r="I9690" s="114">
        <v>2</v>
      </c>
      <c r="J9690" s="131" t="s">
        <v>65</v>
      </c>
      <c r="K9690" t="str">
        <f t="shared" si="7901"/>
        <v>CA25052</v>
      </c>
      <c r="L9690" s="114">
        <f t="shared" si="7924"/>
        <v>0</v>
      </c>
    </row>
    <row r="9691" spans="1:12">
      <c r="A9691" s="113" t="str">
        <f t="shared" ref="A9691:C9691" si="7927">A9690</f>
        <v>05</v>
      </c>
      <c r="B9691" t="str">
        <f t="shared" si="7927"/>
        <v>5級地</v>
      </c>
      <c r="C9691" s="119">
        <f t="shared" si="7927"/>
        <v>10.8</v>
      </c>
      <c r="D9691" s="144" t="s">
        <v>2635</v>
      </c>
      <c r="E9691" s="133" t="s">
        <v>2636</v>
      </c>
      <c r="F9691">
        <v>274</v>
      </c>
      <c r="G9691" s="114">
        <f t="shared" si="7900"/>
        <v>2959</v>
      </c>
      <c r="H9691" s="114" t="s">
        <v>967</v>
      </c>
      <c r="I9691" s="114">
        <v>2</v>
      </c>
      <c r="J9691" s="131" t="s">
        <v>65</v>
      </c>
      <c r="K9691" t="str">
        <f t="shared" si="7901"/>
        <v>CA26052</v>
      </c>
      <c r="L9691" s="114">
        <f t="shared" si="7924"/>
        <v>0</v>
      </c>
    </row>
    <row r="9692" spans="1:12">
      <c r="A9692" s="113" t="str">
        <f t="shared" ref="A9692:C9692" si="7928">A9691</f>
        <v>05</v>
      </c>
      <c r="B9692" t="str">
        <f t="shared" si="7928"/>
        <v>5級地</v>
      </c>
      <c r="C9692" s="119">
        <f t="shared" si="7928"/>
        <v>10.8</v>
      </c>
      <c r="D9692" s="144" t="s">
        <v>2637</v>
      </c>
      <c r="E9692" s="133" t="s">
        <v>2638</v>
      </c>
      <c r="F9692">
        <v>518</v>
      </c>
      <c r="G9692" s="114">
        <f t="shared" si="7900"/>
        <v>5594</v>
      </c>
      <c r="H9692" s="114" t="s">
        <v>967</v>
      </c>
      <c r="I9692" s="114">
        <v>2</v>
      </c>
      <c r="J9692" s="131" t="s">
        <v>65</v>
      </c>
      <c r="K9692" t="str">
        <f t="shared" si="7901"/>
        <v>CA27052</v>
      </c>
      <c r="L9692" s="114">
        <f t="shared" si="7924"/>
        <v>0</v>
      </c>
    </row>
    <row r="9693" spans="1:12">
      <c r="A9693" s="113" t="str">
        <f t="shared" ref="A9693:C9693" si="7929">A9692</f>
        <v>05</v>
      </c>
      <c r="B9693" t="str">
        <f t="shared" si="7929"/>
        <v>5級地</v>
      </c>
      <c r="C9693" s="119">
        <f t="shared" si="7929"/>
        <v>10.8</v>
      </c>
      <c r="D9693" s="144" t="s">
        <v>2639</v>
      </c>
      <c r="E9693" s="133" t="s">
        <v>2640</v>
      </c>
      <c r="F9693">
        <v>363</v>
      </c>
      <c r="G9693" s="114">
        <f t="shared" si="7900"/>
        <v>3920</v>
      </c>
      <c r="H9693" s="114" t="s">
        <v>967</v>
      </c>
      <c r="I9693" s="114">
        <v>2</v>
      </c>
      <c r="J9693" s="131" t="s">
        <v>65</v>
      </c>
      <c r="K9693" t="str">
        <f t="shared" si="7901"/>
        <v>CA28052</v>
      </c>
      <c r="L9693" s="114">
        <f t="shared" si="7924"/>
        <v>0</v>
      </c>
    </row>
    <row r="9694" spans="1:12">
      <c r="A9694" s="113" t="str">
        <f t="shared" ref="A9694:C9694" si="7930">A9693</f>
        <v>05</v>
      </c>
      <c r="B9694" t="str">
        <f t="shared" si="7930"/>
        <v>5級地</v>
      </c>
      <c r="C9694" s="119">
        <f t="shared" si="7930"/>
        <v>10.8</v>
      </c>
      <c r="D9694" s="144" t="s">
        <v>2641</v>
      </c>
      <c r="E9694" s="133" t="s">
        <v>2642</v>
      </c>
      <c r="F9694">
        <v>259</v>
      </c>
      <c r="G9694" s="114">
        <f t="shared" si="7900"/>
        <v>2797</v>
      </c>
      <c r="H9694" s="114" t="s">
        <v>967</v>
      </c>
      <c r="I9694" s="114">
        <v>2</v>
      </c>
      <c r="J9694" s="131" t="s">
        <v>65</v>
      </c>
      <c r="K9694" t="str">
        <f t="shared" si="7901"/>
        <v>CA29052</v>
      </c>
      <c r="L9694" s="114">
        <f t="shared" si="7924"/>
        <v>0</v>
      </c>
    </row>
    <row r="9695" spans="1:12">
      <c r="A9695" s="113" t="str">
        <f t="shared" ref="A9695:C9695" si="7931">A9694</f>
        <v>05</v>
      </c>
      <c r="B9695" t="str">
        <f t="shared" si="7931"/>
        <v>5級地</v>
      </c>
      <c r="C9695" s="119">
        <f t="shared" si="7931"/>
        <v>10.8</v>
      </c>
      <c r="D9695" s="144" t="s">
        <v>2643</v>
      </c>
      <c r="E9695" s="133" t="s">
        <v>2644</v>
      </c>
      <c r="F9695">
        <v>513</v>
      </c>
      <c r="G9695" s="114">
        <f t="shared" si="7900"/>
        <v>5540</v>
      </c>
      <c r="H9695" s="114" t="s">
        <v>967</v>
      </c>
      <c r="I9695" s="114">
        <v>2</v>
      </c>
      <c r="J9695" s="131" t="s">
        <v>65</v>
      </c>
      <c r="K9695" t="str">
        <f t="shared" si="7901"/>
        <v>CA30052</v>
      </c>
      <c r="L9695" s="114">
        <f t="shared" si="7924"/>
        <v>0</v>
      </c>
    </row>
    <row r="9696" spans="1:12">
      <c r="A9696" s="113" t="str">
        <f t="shared" ref="A9696:C9696" si="7932">A9695</f>
        <v>05</v>
      </c>
      <c r="B9696" t="str">
        <f t="shared" si="7932"/>
        <v>5級地</v>
      </c>
      <c r="C9696" s="119">
        <f t="shared" si="7932"/>
        <v>10.8</v>
      </c>
      <c r="D9696" s="144" t="s">
        <v>2645</v>
      </c>
      <c r="E9696" s="133" t="s">
        <v>2646</v>
      </c>
      <c r="F9696">
        <v>358</v>
      </c>
      <c r="G9696" s="114">
        <f t="shared" si="7900"/>
        <v>3866</v>
      </c>
      <c r="H9696" s="114" t="s">
        <v>967</v>
      </c>
      <c r="I9696" s="114">
        <v>2</v>
      </c>
      <c r="J9696" s="131" t="s">
        <v>65</v>
      </c>
      <c r="K9696" t="str">
        <f t="shared" si="7901"/>
        <v>CA31052</v>
      </c>
      <c r="L9696" s="114">
        <f t="shared" si="7924"/>
        <v>0</v>
      </c>
    </row>
    <row r="9697" spans="1:12">
      <c r="A9697" s="113" t="str">
        <f t="shared" ref="A9697:C9697" si="7933">A9696</f>
        <v>05</v>
      </c>
      <c r="B9697" t="str">
        <f t="shared" si="7933"/>
        <v>5級地</v>
      </c>
      <c r="C9697" s="119">
        <f t="shared" si="7933"/>
        <v>10.8</v>
      </c>
      <c r="D9697" s="144" t="s">
        <v>2647</v>
      </c>
      <c r="E9697" s="133" t="s">
        <v>2648</v>
      </c>
      <c r="F9697">
        <v>254</v>
      </c>
      <c r="G9697" s="114">
        <f t="shared" si="7900"/>
        <v>2743</v>
      </c>
      <c r="H9697" s="114" t="s">
        <v>967</v>
      </c>
      <c r="I9697" s="114">
        <v>2</v>
      </c>
      <c r="J9697" s="131" t="s">
        <v>65</v>
      </c>
      <c r="K9697" t="str">
        <f t="shared" si="7901"/>
        <v>CA32052</v>
      </c>
      <c r="L9697" s="114">
        <f t="shared" si="7924"/>
        <v>0</v>
      </c>
    </row>
    <row r="9698" spans="1:12">
      <c r="A9698" s="113" t="str">
        <f t="shared" ref="A9698:C9698" si="7934">A9697</f>
        <v>05</v>
      </c>
      <c r="B9698" t="str">
        <f t="shared" si="7934"/>
        <v>5級地</v>
      </c>
      <c r="C9698" s="119">
        <f t="shared" si="7934"/>
        <v>10.8</v>
      </c>
      <c r="D9698" s="144" t="s">
        <v>2649</v>
      </c>
      <c r="E9698" s="133" t="s">
        <v>2650</v>
      </c>
      <c r="F9698">
        <v>529</v>
      </c>
      <c r="G9698" s="114">
        <f t="shared" si="7900"/>
        <v>5713</v>
      </c>
      <c r="H9698" s="114" t="s">
        <v>967</v>
      </c>
      <c r="I9698" s="114">
        <v>2</v>
      </c>
      <c r="J9698" s="131" t="s">
        <v>65</v>
      </c>
      <c r="K9698" t="str">
        <f t="shared" si="7901"/>
        <v>CA33052</v>
      </c>
      <c r="L9698" s="114">
        <f t="shared" si="7924"/>
        <v>0</v>
      </c>
    </row>
    <row r="9699" spans="1:12">
      <c r="A9699" s="113" t="str">
        <f t="shared" ref="A9699:C9699" si="7935">A9698</f>
        <v>05</v>
      </c>
      <c r="B9699" t="str">
        <f t="shared" si="7935"/>
        <v>5級地</v>
      </c>
      <c r="C9699" s="119">
        <f t="shared" si="7935"/>
        <v>10.8</v>
      </c>
      <c r="D9699" s="144" t="s">
        <v>2651</v>
      </c>
      <c r="E9699" s="133" t="s">
        <v>2652</v>
      </c>
      <c r="F9699">
        <v>370</v>
      </c>
      <c r="G9699" s="114">
        <f t="shared" si="7900"/>
        <v>3996</v>
      </c>
      <c r="H9699" s="114" t="s">
        <v>967</v>
      </c>
      <c r="I9699" s="114">
        <v>2</v>
      </c>
      <c r="J9699" s="131" t="s">
        <v>65</v>
      </c>
      <c r="K9699" t="str">
        <f t="shared" si="7901"/>
        <v>CA34052</v>
      </c>
      <c r="L9699" s="114">
        <f t="shared" si="7924"/>
        <v>0</v>
      </c>
    </row>
    <row r="9700" spans="1:12">
      <c r="A9700" s="113" t="str">
        <f t="shared" ref="A9700:C9700" si="7936">A9699</f>
        <v>05</v>
      </c>
      <c r="B9700" t="str">
        <f t="shared" si="7936"/>
        <v>5級地</v>
      </c>
      <c r="C9700" s="119">
        <f t="shared" si="7936"/>
        <v>10.8</v>
      </c>
      <c r="D9700" s="144" t="s">
        <v>2653</v>
      </c>
      <c r="E9700" s="133" t="s">
        <v>2654</v>
      </c>
      <c r="F9700">
        <v>265</v>
      </c>
      <c r="G9700" s="114">
        <f t="shared" si="7900"/>
        <v>2862</v>
      </c>
      <c r="H9700" s="114" t="s">
        <v>967</v>
      </c>
      <c r="I9700" s="114">
        <v>2</v>
      </c>
      <c r="J9700" s="131" t="s">
        <v>65</v>
      </c>
      <c r="K9700" t="str">
        <f t="shared" si="7901"/>
        <v>CA35052</v>
      </c>
      <c r="L9700" s="114">
        <f t="shared" si="7924"/>
        <v>0</v>
      </c>
    </row>
    <row r="9701" spans="1:12">
      <c r="A9701" s="113" t="str">
        <f t="shared" ref="A9701:C9701" si="7937">A9700</f>
        <v>05</v>
      </c>
      <c r="B9701" t="str">
        <f t="shared" si="7937"/>
        <v>5級地</v>
      </c>
      <c r="C9701" s="119">
        <f t="shared" si="7937"/>
        <v>10.8</v>
      </c>
      <c r="D9701" s="144" t="s">
        <v>2655</v>
      </c>
      <c r="E9701" s="133" t="s">
        <v>2656</v>
      </c>
      <c r="F9701">
        <v>524</v>
      </c>
      <c r="G9701" s="114">
        <f t="shared" si="7900"/>
        <v>5659</v>
      </c>
      <c r="H9701" s="114" t="s">
        <v>967</v>
      </c>
      <c r="I9701" s="114">
        <v>2</v>
      </c>
      <c r="J9701" s="131" t="s">
        <v>65</v>
      </c>
      <c r="K9701" t="str">
        <f t="shared" si="7901"/>
        <v>CA36052</v>
      </c>
      <c r="L9701" s="114">
        <f t="shared" si="7924"/>
        <v>0</v>
      </c>
    </row>
    <row r="9702" spans="1:12">
      <c r="A9702" s="113" t="str">
        <f t="shared" ref="A9702:C9702" si="7938">A9701</f>
        <v>05</v>
      </c>
      <c r="B9702" t="str">
        <f t="shared" si="7938"/>
        <v>5級地</v>
      </c>
      <c r="C9702" s="119">
        <f t="shared" si="7938"/>
        <v>10.8</v>
      </c>
      <c r="D9702" s="144" t="s">
        <v>2657</v>
      </c>
      <c r="E9702" s="133" t="s">
        <v>2658</v>
      </c>
      <c r="F9702">
        <v>365</v>
      </c>
      <c r="G9702" s="114">
        <f t="shared" si="7900"/>
        <v>3942</v>
      </c>
      <c r="H9702" s="114" t="s">
        <v>967</v>
      </c>
      <c r="I9702" s="114">
        <v>2</v>
      </c>
      <c r="J9702" s="131" t="s">
        <v>65</v>
      </c>
      <c r="K9702" t="str">
        <f t="shared" si="7901"/>
        <v>CA37052</v>
      </c>
      <c r="L9702" s="114">
        <f t="shared" si="7924"/>
        <v>0</v>
      </c>
    </row>
    <row r="9703" spans="1:12">
      <c r="A9703" s="113" t="str">
        <f t="shared" ref="A9703:C9703" si="7939">A9702</f>
        <v>05</v>
      </c>
      <c r="B9703" t="str">
        <f t="shared" si="7939"/>
        <v>5級地</v>
      </c>
      <c r="C9703" s="119">
        <f t="shared" si="7939"/>
        <v>10.8</v>
      </c>
      <c r="D9703" s="144" t="s">
        <v>2659</v>
      </c>
      <c r="E9703" s="133" t="s">
        <v>2660</v>
      </c>
      <c r="F9703">
        <v>260</v>
      </c>
      <c r="G9703" s="114">
        <f t="shared" si="7900"/>
        <v>2808</v>
      </c>
      <c r="H9703" s="114" t="s">
        <v>967</v>
      </c>
      <c r="I9703" s="114">
        <v>2</v>
      </c>
      <c r="J9703" s="131" t="s">
        <v>65</v>
      </c>
      <c r="K9703" t="str">
        <f t="shared" si="7901"/>
        <v>CA38052</v>
      </c>
      <c r="L9703" s="114">
        <f t="shared" si="7924"/>
        <v>0</v>
      </c>
    </row>
    <row r="9704" spans="1:12">
      <c r="A9704" s="113" t="str">
        <f t="shared" ref="A9704:C9704" si="7940">A9703</f>
        <v>05</v>
      </c>
      <c r="B9704" t="str">
        <f t="shared" si="7940"/>
        <v>5級地</v>
      </c>
      <c r="C9704" s="119">
        <f t="shared" si="7940"/>
        <v>10.8</v>
      </c>
      <c r="D9704" s="144" t="s">
        <v>2661</v>
      </c>
      <c r="E9704" s="133" t="s">
        <v>2662</v>
      </c>
      <c r="F9704">
        <v>511</v>
      </c>
      <c r="G9704" s="114">
        <f t="shared" si="7900"/>
        <v>5518</v>
      </c>
      <c r="H9704" s="114" t="s">
        <v>967</v>
      </c>
      <c r="I9704" s="114">
        <v>2</v>
      </c>
      <c r="J9704" s="131" t="s">
        <v>65</v>
      </c>
      <c r="K9704" t="str">
        <f t="shared" si="7901"/>
        <v>CA41052</v>
      </c>
      <c r="L9704" s="130">
        <f>L8738</f>
        <v>0</v>
      </c>
    </row>
    <row r="9705" spans="1:12">
      <c r="A9705" s="113" t="str">
        <f t="shared" ref="A9705:C9705" si="7941">A9704</f>
        <v>05</v>
      </c>
      <c r="B9705" t="str">
        <f t="shared" si="7941"/>
        <v>5級地</v>
      </c>
      <c r="C9705" s="119">
        <f t="shared" si="7941"/>
        <v>10.8</v>
      </c>
      <c r="D9705" s="144" t="s">
        <v>2663</v>
      </c>
      <c r="E9705" s="133" t="s">
        <v>2664</v>
      </c>
      <c r="F9705">
        <v>358</v>
      </c>
      <c r="G9705" s="114">
        <f t="shared" si="7900"/>
        <v>3866</v>
      </c>
      <c r="H9705" s="114" t="s">
        <v>967</v>
      </c>
      <c r="I9705" s="114">
        <v>2</v>
      </c>
      <c r="J9705" s="131" t="s">
        <v>65</v>
      </c>
      <c r="K9705" t="str">
        <f t="shared" si="7901"/>
        <v>CA42052</v>
      </c>
      <c r="L9705" s="114">
        <f>L9704</f>
        <v>0</v>
      </c>
    </row>
    <row r="9706" spans="1:12">
      <c r="A9706" s="113" t="str">
        <f t="shared" ref="A9706:C9706" si="7942">A9705</f>
        <v>05</v>
      </c>
      <c r="B9706" t="str">
        <f t="shared" si="7942"/>
        <v>5級地</v>
      </c>
      <c r="C9706" s="119">
        <f t="shared" si="7942"/>
        <v>10.8</v>
      </c>
      <c r="D9706" s="144" t="s">
        <v>2665</v>
      </c>
      <c r="E9706" s="133" t="s">
        <v>2666</v>
      </c>
      <c r="F9706">
        <v>256</v>
      </c>
      <c r="G9706" s="114">
        <f t="shared" si="7900"/>
        <v>2764</v>
      </c>
      <c r="H9706" s="114" t="s">
        <v>967</v>
      </c>
      <c r="I9706" s="114">
        <v>2</v>
      </c>
      <c r="J9706" s="131" t="s">
        <v>65</v>
      </c>
      <c r="K9706" t="str">
        <f t="shared" si="7901"/>
        <v>CA43052</v>
      </c>
      <c r="L9706" s="114">
        <f t="shared" ref="L9706:L9721" si="7943">L9705</f>
        <v>0</v>
      </c>
    </row>
    <row r="9707" spans="1:12">
      <c r="A9707" s="113" t="str">
        <f t="shared" ref="A9707:C9707" si="7944">A9706</f>
        <v>05</v>
      </c>
      <c r="B9707" t="str">
        <f t="shared" si="7944"/>
        <v>5級地</v>
      </c>
      <c r="C9707" s="119">
        <f t="shared" si="7944"/>
        <v>10.8</v>
      </c>
      <c r="D9707" s="144" t="s">
        <v>2667</v>
      </c>
      <c r="E9707" s="133" t="s">
        <v>2668</v>
      </c>
      <c r="F9707">
        <v>506</v>
      </c>
      <c r="G9707" s="114">
        <f t="shared" si="7900"/>
        <v>5464</v>
      </c>
      <c r="H9707" s="114" t="s">
        <v>967</v>
      </c>
      <c r="I9707" s="114">
        <v>2</v>
      </c>
      <c r="J9707" s="131" t="s">
        <v>65</v>
      </c>
      <c r="K9707" t="str">
        <f t="shared" si="7901"/>
        <v>CA44052</v>
      </c>
      <c r="L9707" s="114">
        <f t="shared" si="7943"/>
        <v>0</v>
      </c>
    </row>
    <row r="9708" spans="1:12">
      <c r="A9708" s="113" t="str">
        <f t="shared" ref="A9708:C9708" si="7945">A9707</f>
        <v>05</v>
      </c>
      <c r="B9708" t="str">
        <f t="shared" si="7945"/>
        <v>5級地</v>
      </c>
      <c r="C9708" s="119">
        <f t="shared" si="7945"/>
        <v>10.8</v>
      </c>
      <c r="D9708" s="144" t="s">
        <v>2669</v>
      </c>
      <c r="E9708" s="133" t="s">
        <v>2670</v>
      </c>
      <c r="F9708">
        <v>353</v>
      </c>
      <c r="G9708" s="114">
        <f t="shared" si="7900"/>
        <v>3812</v>
      </c>
      <c r="H9708" s="114" t="s">
        <v>967</v>
      </c>
      <c r="I9708" s="114">
        <v>2</v>
      </c>
      <c r="J9708" s="131" t="s">
        <v>65</v>
      </c>
      <c r="K9708" t="str">
        <f t="shared" si="7901"/>
        <v>CA45052</v>
      </c>
      <c r="L9708" s="114">
        <f t="shared" si="7943"/>
        <v>0</v>
      </c>
    </row>
    <row r="9709" spans="1:12">
      <c r="A9709" s="113" t="str">
        <f t="shared" ref="A9709:C9709" si="7946">A9708</f>
        <v>05</v>
      </c>
      <c r="B9709" t="str">
        <f t="shared" si="7946"/>
        <v>5級地</v>
      </c>
      <c r="C9709" s="119">
        <f t="shared" si="7946"/>
        <v>10.8</v>
      </c>
      <c r="D9709" s="144" t="s">
        <v>2671</v>
      </c>
      <c r="E9709" s="133" t="s">
        <v>2672</v>
      </c>
      <c r="F9709">
        <v>251</v>
      </c>
      <c r="G9709" s="114">
        <f t="shared" si="7900"/>
        <v>2710</v>
      </c>
      <c r="H9709" s="114" t="s">
        <v>967</v>
      </c>
      <c r="I9709" s="114">
        <v>2</v>
      </c>
      <c r="J9709" s="131" t="s">
        <v>65</v>
      </c>
      <c r="K9709" t="str">
        <f t="shared" si="7901"/>
        <v>CA46052</v>
      </c>
      <c r="L9709" s="114">
        <f t="shared" si="7943"/>
        <v>0</v>
      </c>
    </row>
    <row r="9710" spans="1:12">
      <c r="A9710" s="113" t="str">
        <f t="shared" ref="A9710:C9710" si="7947">A9709</f>
        <v>05</v>
      </c>
      <c r="B9710" t="str">
        <f t="shared" si="7947"/>
        <v>5級地</v>
      </c>
      <c r="C9710" s="119">
        <f t="shared" si="7947"/>
        <v>10.8</v>
      </c>
      <c r="D9710" s="144" t="s">
        <v>2673</v>
      </c>
      <c r="E9710" s="133" t="s">
        <v>2674</v>
      </c>
      <c r="F9710">
        <v>475</v>
      </c>
      <c r="G9710" s="114">
        <f t="shared" si="7900"/>
        <v>5130</v>
      </c>
      <c r="H9710" s="114" t="s">
        <v>967</v>
      </c>
      <c r="I9710" s="114">
        <v>2</v>
      </c>
      <c r="J9710" s="131" t="s">
        <v>65</v>
      </c>
      <c r="K9710" t="str">
        <f t="shared" si="7901"/>
        <v>CA47052</v>
      </c>
      <c r="L9710" s="114">
        <f t="shared" si="7943"/>
        <v>0</v>
      </c>
    </row>
    <row r="9711" spans="1:12">
      <c r="A9711" s="113" t="str">
        <f t="shared" ref="A9711:C9711" si="7948">A9710</f>
        <v>05</v>
      </c>
      <c r="B9711" t="str">
        <f t="shared" si="7948"/>
        <v>5級地</v>
      </c>
      <c r="C9711" s="119">
        <f t="shared" si="7948"/>
        <v>10.8</v>
      </c>
      <c r="D9711" s="144" t="s">
        <v>2675</v>
      </c>
      <c r="E9711" s="133" t="s">
        <v>2676</v>
      </c>
      <c r="F9711">
        <v>333</v>
      </c>
      <c r="G9711" s="114">
        <f t="shared" si="7900"/>
        <v>3596</v>
      </c>
      <c r="H9711" s="114" t="s">
        <v>967</v>
      </c>
      <c r="I9711" s="114">
        <v>2</v>
      </c>
      <c r="J9711" s="131" t="s">
        <v>65</v>
      </c>
      <c r="K9711" t="str">
        <f t="shared" si="7901"/>
        <v>CA48052</v>
      </c>
      <c r="L9711" s="114">
        <f t="shared" si="7943"/>
        <v>0</v>
      </c>
    </row>
    <row r="9712" spans="1:12">
      <c r="A9712" s="113" t="str">
        <f t="shared" ref="A9712:C9712" si="7949">A9711</f>
        <v>05</v>
      </c>
      <c r="B9712" t="str">
        <f t="shared" si="7949"/>
        <v>5級地</v>
      </c>
      <c r="C9712" s="119">
        <f t="shared" si="7949"/>
        <v>10.8</v>
      </c>
      <c r="D9712" s="144" t="s">
        <v>2677</v>
      </c>
      <c r="E9712" s="133" t="s">
        <v>2678</v>
      </c>
      <c r="F9712">
        <v>238</v>
      </c>
      <c r="G9712" s="114">
        <f t="shared" si="7900"/>
        <v>2570</v>
      </c>
      <c r="H9712" s="114" t="s">
        <v>967</v>
      </c>
      <c r="I9712" s="114">
        <v>2</v>
      </c>
      <c r="J9712" s="131" t="s">
        <v>65</v>
      </c>
      <c r="K9712" t="str">
        <f t="shared" si="7901"/>
        <v>CA49052</v>
      </c>
      <c r="L9712" s="114">
        <f t="shared" si="7943"/>
        <v>0</v>
      </c>
    </row>
    <row r="9713" spans="1:12">
      <c r="A9713" s="113" t="str">
        <f t="shared" ref="A9713:C9713" si="7950">A9712</f>
        <v>05</v>
      </c>
      <c r="B9713" t="str">
        <f t="shared" si="7950"/>
        <v>5級地</v>
      </c>
      <c r="C9713" s="119">
        <f t="shared" si="7950"/>
        <v>10.8</v>
      </c>
      <c r="D9713" s="144" t="s">
        <v>2679</v>
      </c>
      <c r="E9713" s="133" t="s">
        <v>2680</v>
      </c>
      <c r="F9713">
        <v>470</v>
      </c>
      <c r="G9713" s="114">
        <f t="shared" si="7900"/>
        <v>5076</v>
      </c>
      <c r="H9713" s="114" t="s">
        <v>967</v>
      </c>
      <c r="I9713" s="114">
        <v>2</v>
      </c>
      <c r="J9713" s="131" t="s">
        <v>65</v>
      </c>
      <c r="K9713" t="str">
        <f t="shared" si="7901"/>
        <v>CA50052</v>
      </c>
      <c r="L9713" s="114">
        <f t="shared" si="7943"/>
        <v>0</v>
      </c>
    </row>
    <row r="9714" spans="1:12">
      <c r="A9714" s="113" t="str">
        <f t="shared" ref="A9714:C9714" si="7951">A9713</f>
        <v>05</v>
      </c>
      <c r="B9714" t="str">
        <f t="shared" si="7951"/>
        <v>5級地</v>
      </c>
      <c r="C9714" s="119">
        <f t="shared" si="7951"/>
        <v>10.8</v>
      </c>
      <c r="D9714" s="144" t="s">
        <v>2681</v>
      </c>
      <c r="E9714" s="133" t="s">
        <v>2682</v>
      </c>
      <c r="F9714">
        <v>328</v>
      </c>
      <c r="G9714" s="114">
        <f t="shared" si="7900"/>
        <v>3542</v>
      </c>
      <c r="H9714" s="114" t="s">
        <v>967</v>
      </c>
      <c r="I9714" s="114">
        <v>2</v>
      </c>
      <c r="J9714" s="131" t="s">
        <v>65</v>
      </c>
      <c r="K9714" t="str">
        <f t="shared" si="7901"/>
        <v>CA51052</v>
      </c>
      <c r="L9714" s="114">
        <f t="shared" si="7943"/>
        <v>0</v>
      </c>
    </row>
    <row r="9715" spans="1:12">
      <c r="A9715" s="113" t="str">
        <f t="shared" ref="A9715:C9715" si="7952">A9714</f>
        <v>05</v>
      </c>
      <c r="B9715" t="str">
        <f t="shared" si="7952"/>
        <v>5級地</v>
      </c>
      <c r="C9715" s="119">
        <f t="shared" si="7952"/>
        <v>10.8</v>
      </c>
      <c r="D9715" s="144" t="s">
        <v>2683</v>
      </c>
      <c r="E9715" s="133" t="s">
        <v>2684</v>
      </c>
      <c r="F9715">
        <v>233</v>
      </c>
      <c r="G9715" s="114">
        <f t="shared" si="7900"/>
        <v>2516</v>
      </c>
      <c r="H9715" s="114" t="s">
        <v>967</v>
      </c>
      <c r="I9715" s="114">
        <v>2</v>
      </c>
      <c r="J9715" s="131" t="s">
        <v>65</v>
      </c>
      <c r="K9715" t="str">
        <f t="shared" si="7901"/>
        <v>CA52052</v>
      </c>
      <c r="L9715" s="114">
        <f t="shared" si="7943"/>
        <v>0</v>
      </c>
    </row>
    <row r="9716" spans="1:12">
      <c r="A9716" s="113" t="str">
        <f t="shared" ref="A9716:C9716" si="7953">A9715</f>
        <v>05</v>
      </c>
      <c r="B9716" t="str">
        <f t="shared" si="7953"/>
        <v>5級地</v>
      </c>
      <c r="C9716" s="119">
        <f t="shared" si="7953"/>
        <v>10.8</v>
      </c>
      <c r="D9716" s="144" t="s">
        <v>2685</v>
      </c>
      <c r="E9716" s="133" t="s">
        <v>2686</v>
      </c>
      <c r="F9716">
        <v>485</v>
      </c>
      <c r="G9716" s="114">
        <f t="shared" si="7900"/>
        <v>5238</v>
      </c>
      <c r="H9716" s="114" t="s">
        <v>967</v>
      </c>
      <c r="I9716" s="114">
        <v>2</v>
      </c>
      <c r="J9716" s="131" t="s">
        <v>65</v>
      </c>
      <c r="K9716" t="str">
        <f t="shared" si="7901"/>
        <v>CA53052</v>
      </c>
      <c r="L9716" s="114">
        <f t="shared" si="7943"/>
        <v>0</v>
      </c>
    </row>
    <row r="9717" spans="1:12">
      <c r="A9717" s="113" t="str">
        <f t="shared" ref="A9717:C9717" si="7954">A9716</f>
        <v>05</v>
      </c>
      <c r="B9717" t="str">
        <f t="shared" si="7954"/>
        <v>5級地</v>
      </c>
      <c r="C9717" s="119">
        <f t="shared" si="7954"/>
        <v>10.8</v>
      </c>
      <c r="D9717" s="144" t="s">
        <v>2687</v>
      </c>
      <c r="E9717" s="133" t="s">
        <v>2688</v>
      </c>
      <c r="F9717">
        <v>340</v>
      </c>
      <c r="G9717" s="114">
        <f t="shared" si="7900"/>
        <v>3672</v>
      </c>
      <c r="H9717" s="114" t="s">
        <v>967</v>
      </c>
      <c r="I9717" s="114">
        <v>2</v>
      </c>
      <c r="J9717" s="131" t="s">
        <v>65</v>
      </c>
      <c r="K9717" t="str">
        <f t="shared" si="7901"/>
        <v>CA54052</v>
      </c>
      <c r="L9717" s="114">
        <f t="shared" si="7943"/>
        <v>0</v>
      </c>
    </row>
    <row r="9718" spans="1:12">
      <c r="A9718" s="113" t="str">
        <f t="shared" ref="A9718:C9718" si="7955">A9717</f>
        <v>05</v>
      </c>
      <c r="B9718" t="str">
        <f t="shared" si="7955"/>
        <v>5級地</v>
      </c>
      <c r="C9718" s="119">
        <f t="shared" si="7955"/>
        <v>10.8</v>
      </c>
      <c r="D9718" s="144" t="s">
        <v>2689</v>
      </c>
      <c r="E9718" s="133" t="s">
        <v>2690</v>
      </c>
      <c r="F9718">
        <v>243</v>
      </c>
      <c r="G9718" s="114">
        <f t="shared" si="7900"/>
        <v>2624</v>
      </c>
      <c r="H9718" s="114" t="s">
        <v>967</v>
      </c>
      <c r="I9718" s="114">
        <v>2</v>
      </c>
      <c r="J9718" s="131" t="s">
        <v>65</v>
      </c>
      <c r="K9718" t="str">
        <f t="shared" si="7901"/>
        <v>CA55052</v>
      </c>
      <c r="L9718" s="114">
        <f t="shared" si="7943"/>
        <v>0</v>
      </c>
    </row>
    <row r="9719" spans="1:12">
      <c r="A9719" s="113" t="str">
        <f t="shared" ref="A9719:C9719" si="7956">A9718</f>
        <v>05</v>
      </c>
      <c r="B9719" t="str">
        <f t="shared" si="7956"/>
        <v>5級地</v>
      </c>
      <c r="C9719" s="119">
        <f t="shared" si="7956"/>
        <v>10.8</v>
      </c>
      <c r="D9719" s="144" t="s">
        <v>2691</v>
      </c>
      <c r="E9719" s="133" t="s">
        <v>2692</v>
      </c>
      <c r="F9719">
        <v>480</v>
      </c>
      <c r="G9719" s="114">
        <f t="shared" si="7900"/>
        <v>5184</v>
      </c>
      <c r="H9719" s="114" t="s">
        <v>967</v>
      </c>
      <c r="I9719" s="114">
        <v>2</v>
      </c>
      <c r="J9719" s="131" t="s">
        <v>65</v>
      </c>
      <c r="K9719" t="str">
        <f t="shared" si="7901"/>
        <v>CA56052</v>
      </c>
      <c r="L9719" s="114">
        <f t="shared" si="7943"/>
        <v>0</v>
      </c>
    </row>
    <row r="9720" spans="1:12">
      <c r="A9720" s="113" t="str">
        <f t="shared" ref="A9720:C9720" si="7957">A9719</f>
        <v>05</v>
      </c>
      <c r="B9720" t="str">
        <f t="shared" si="7957"/>
        <v>5級地</v>
      </c>
      <c r="C9720" s="119">
        <f t="shared" si="7957"/>
        <v>10.8</v>
      </c>
      <c r="D9720" s="144" t="s">
        <v>2693</v>
      </c>
      <c r="E9720" s="133" t="s">
        <v>2694</v>
      </c>
      <c r="F9720">
        <v>335</v>
      </c>
      <c r="G9720" s="114">
        <f t="shared" si="7900"/>
        <v>3618</v>
      </c>
      <c r="H9720" s="114" t="s">
        <v>967</v>
      </c>
      <c r="I9720" s="114">
        <v>2</v>
      </c>
      <c r="J9720" s="131" t="s">
        <v>65</v>
      </c>
      <c r="K9720" t="str">
        <f t="shared" si="7901"/>
        <v>CA57052</v>
      </c>
      <c r="L9720" s="114">
        <f t="shared" si="7943"/>
        <v>0</v>
      </c>
    </row>
    <row r="9721" spans="1:12">
      <c r="A9721" s="113" t="str">
        <f t="shared" ref="A9721:C9721" si="7958">A9720</f>
        <v>05</v>
      </c>
      <c r="B9721" t="str">
        <f t="shared" si="7958"/>
        <v>5級地</v>
      </c>
      <c r="C9721" s="119">
        <f t="shared" si="7958"/>
        <v>10.8</v>
      </c>
      <c r="D9721" s="144" t="s">
        <v>2695</v>
      </c>
      <c r="E9721" s="133" t="s">
        <v>2696</v>
      </c>
      <c r="F9721">
        <v>238</v>
      </c>
      <c r="G9721" s="114">
        <f t="shared" si="7900"/>
        <v>2570</v>
      </c>
      <c r="H9721" s="114" t="s">
        <v>967</v>
      </c>
      <c r="I9721" s="114">
        <v>2</v>
      </c>
      <c r="J9721" s="131" t="s">
        <v>65</v>
      </c>
      <c r="K9721" t="str">
        <f t="shared" si="7901"/>
        <v>CA58052</v>
      </c>
      <c r="L9721" s="114">
        <f t="shared" si="7943"/>
        <v>0</v>
      </c>
    </row>
    <row r="9722" spans="1:12">
      <c r="A9722" s="113" t="str">
        <f t="shared" ref="A9722:C9722" si="7959">A9721</f>
        <v>05</v>
      </c>
      <c r="B9722" t="str">
        <f t="shared" si="7959"/>
        <v>5級地</v>
      </c>
      <c r="C9722" s="119">
        <f t="shared" si="7959"/>
        <v>10.8</v>
      </c>
      <c r="D9722" s="144" t="s">
        <v>2697</v>
      </c>
      <c r="E9722" s="133" t="s">
        <v>2698</v>
      </c>
      <c r="F9722">
        <v>478</v>
      </c>
      <c r="G9722" s="114">
        <f t="shared" si="7900"/>
        <v>5162</v>
      </c>
      <c r="H9722" s="114" t="s">
        <v>967</v>
      </c>
      <c r="I9722" s="114">
        <v>2</v>
      </c>
      <c r="J9722" s="131" t="s">
        <v>65</v>
      </c>
      <c r="K9722" t="str">
        <f t="shared" si="7901"/>
        <v>CA61052</v>
      </c>
      <c r="L9722" s="130">
        <f>L8762</f>
        <v>122</v>
      </c>
    </row>
    <row r="9723" spans="1:12">
      <c r="A9723" s="113" t="str">
        <f t="shared" ref="A9723:C9723" si="7960">A9722</f>
        <v>05</v>
      </c>
      <c r="B9723" t="str">
        <f t="shared" si="7960"/>
        <v>5級地</v>
      </c>
      <c r="C9723" s="119">
        <f t="shared" si="7960"/>
        <v>10.8</v>
      </c>
      <c r="D9723" s="144" t="s">
        <v>2699</v>
      </c>
      <c r="E9723" s="133" t="s">
        <v>2700</v>
      </c>
      <c r="F9723">
        <v>335</v>
      </c>
      <c r="G9723" s="114">
        <f t="shared" si="7900"/>
        <v>3618</v>
      </c>
      <c r="H9723" s="114" t="s">
        <v>967</v>
      </c>
      <c r="I9723" s="114">
        <v>2</v>
      </c>
      <c r="J9723" s="131" t="s">
        <v>65</v>
      </c>
      <c r="K9723" t="str">
        <f t="shared" si="7901"/>
        <v>CA62052</v>
      </c>
      <c r="L9723" s="114">
        <f>L9722</f>
        <v>122</v>
      </c>
    </row>
    <row r="9724" spans="1:12">
      <c r="A9724" s="113" t="str">
        <f t="shared" ref="A9724:C9724" si="7961">A9723</f>
        <v>05</v>
      </c>
      <c r="B9724" t="str">
        <f t="shared" si="7961"/>
        <v>5級地</v>
      </c>
      <c r="C9724" s="119">
        <f t="shared" si="7961"/>
        <v>10.8</v>
      </c>
      <c r="D9724" s="144" t="s">
        <v>2701</v>
      </c>
      <c r="E9724" s="133" t="s">
        <v>2702</v>
      </c>
      <c r="F9724">
        <v>239</v>
      </c>
      <c r="G9724" s="114">
        <f t="shared" si="7900"/>
        <v>2581</v>
      </c>
      <c r="H9724" s="114" t="s">
        <v>967</v>
      </c>
      <c r="I9724" s="114">
        <v>2</v>
      </c>
      <c r="J9724" s="131" t="s">
        <v>65</v>
      </c>
      <c r="K9724" t="str">
        <f t="shared" si="7901"/>
        <v>CA63052</v>
      </c>
      <c r="L9724" s="114">
        <f t="shared" ref="L9724:L9739" si="7962">L9723</f>
        <v>122</v>
      </c>
    </row>
    <row r="9725" spans="1:12">
      <c r="A9725" s="113" t="str">
        <f t="shared" ref="A9725:C9725" si="7963">A9724</f>
        <v>05</v>
      </c>
      <c r="B9725" t="str">
        <f t="shared" si="7963"/>
        <v>5級地</v>
      </c>
      <c r="C9725" s="119">
        <f t="shared" si="7963"/>
        <v>10.8</v>
      </c>
      <c r="D9725" s="144" t="s">
        <v>2703</v>
      </c>
      <c r="E9725" s="133" t="s">
        <v>2704</v>
      </c>
      <c r="F9725">
        <v>473</v>
      </c>
      <c r="G9725" s="114">
        <f t="shared" si="7900"/>
        <v>5108</v>
      </c>
      <c r="H9725" s="114" t="s">
        <v>967</v>
      </c>
      <c r="I9725" s="114">
        <v>2</v>
      </c>
      <c r="J9725" s="131" t="s">
        <v>65</v>
      </c>
      <c r="K9725" t="str">
        <f t="shared" si="7901"/>
        <v>CA64052</v>
      </c>
      <c r="L9725" s="114">
        <f t="shared" si="7962"/>
        <v>122</v>
      </c>
    </row>
    <row r="9726" spans="1:12">
      <c r="A9726" s="113" t="str">
        <f t="shared" ref="A9726:C9726" si="7964">A9725</f>
        <v>05</v>
      </c>
      <c r="B9726" t="str">
        <f t="shared" si="7964"/>
        <v>5級地</v>
      </c>
      <c r="C9726" s="119">
        <f t="shared" si="7964"/>
        <v>10.8</v>
      </c>
      <c r="D9726" s="144" t="s">
        <v>2705</v>
      </c>
      <c r="E9726" s="133" t="s">
        <v>2706</v>
      </c>
      <c r="F9726">
        <v>330</v>
      </c>
      <c r="G9726" s="114">
        <f t="shared" si="7900"/>
        <v>3564</v>
      </c>
      <c r="H9726" s="114" t="s">
        <v>967</v>
      </c>
      <c r="I9726" s="114">
        <v>2</v>
      </c>
      <c r="J9726" s="131" t="s">
        <v>65</v>
      </c>
      <c r="K9726" t="str">
        <f t="shared" si="7901"/>
        <v>CA65052</v>
      </c>
      <c r="L9726" s="114">
        <f t="shared" si="7962"/>
        <v>122</v>
      </c>
    </row>
    <row r="9727" spans="1:12">
      <c r="A9727" s="113" t="str">
        <f t="shared" ref="A9727:C9727" si="7965">A9726</f>
        <v>05</v>
      </c>
      <c r="B9727" t="str">
        <f t="shared" si="7965"/>
        <v>5級地</v>
      </c>
      <c r="C9727" s="119">
        <f t="shared" si="7965"/>
        <v>10.8</v>
      </c>
      <c r="D9727" s="144" t="s">
        <v>2707</v>
      </c>
      <c r="E9727" s="133" t="s">
        <v>2708</v>
      </c>
      <c r="F9727">
        <v>234</v>
      </c>
      <c r="G9727" s="114">
        <f t="shared" si="7900"/>
        <v>2527</v>
      </c>
      <c r="H9727" s="114" t="s">
        <v>967</v>
      </c>
      <c r="I9727" s="114">
        <v>2</v>
      </c>
      <c r="J9727" s="131" t="s">
        <v>65</v>
      </c>
      <c r="K9727" t="str">
        <f t="shared" si="7901"/>
        <v>CA66052</v>
      </c>
      <c r="L9727" s="114">
        <f t="shared" si="7962"/>
        <v>122</v>
      </c>
    </row>
    <row r="9728" spans="1:12">
      <c r="A9728" s="113" t="str">
        <f t="shared" ref="A9728:C9728" si="7966">A9727</f>
        <v>05</v>
      </c>
      <c r="B9728" t="str">
        <f t="shared" si="7966"/>
        <v>5級地</v>
      </c>
      <c r="C9728" s="119">
        <f t="shared" si="7966"/>
        <v>10.8</v>
      </c>
      <c r="D9728" s="144" t="s">
        <v>2709</v>
      </c>
      <c r="E9728" s="133" t="s">
        <v>2710</v>
      </c>
      <c r="F9728">
        <v>445</v>
      </c>
      <c r="G9728" s="114">
        <f t="shared" si="7900"/>
        <v>4806</v>
      </c>
      <c r="H9728" s="114" t="s">
        <v>967</v>
      </c>
      <c r="I9728" s="114">
        <v>2</v>
      </c>
      <c r="J9728" s="131" t="s">
        <v>65</v>
      </c>
      <c r="K9728" t="str">
        <f t="shared" si="7901"/>
        <v>CA67052</v>
      </c>
      <c r="L9728" s="114">
        <f t="shared" si="7962"/>
        <v>122</v>
      </c>
    </row>
    <row r="9729" spans="1:12">
      <c r="A9729" s="113" t="str">
        <f t="shared" ref="A9729:C9729" si="7967">A9728</f>
        <v>05</v>
      </c>
      <c r="B9729" t="str">
        <f t="shared" si="7967"/>
        <v>5級地</v>
      </c>
      <c r="C9729" s="119">
        <f t="shared" si="7967"/>
        <v>10.8</v>
      </c>
      <c r="D9729" s="144" t="s">
        <v>2711</v>
      </c>
      <c r="E9729" s="133" t="s">
        <v>2712</v>
      </c>
      <c r="F9729">
        <v>312</v>
      </c>
      <c r="G9729" s="114">
        <f t="shared" si="7900"/>
        <v>3369</v>
      </c>
      <c r="H9729" s="114" t="s">
        <v>967</v>
      </c>
      <c r="I9729" s="114">
        <v>2</v>
      </c>
      <c r="J9729" s="131" t="s">
        <v>65</v>
      </c>
      <c r="K9729" t="str">
        <f t="shared" si="7901"/>
        <v>CA68052</v>
      </c>
      <c r="L9729" s="114">
        <f t="shared" si="7962"/>
        <v>122</v>
      </c>
    </row>
    <row r="9730" spans="1:12">
      <c r="A9730" s="113" t="str">
        <f t="shared" ref="A9730:C9730" si="7968">A9729</f>
        <v>05</v>
      </c>
      <c r="B9730" t="str">
        <f t="shared" si="7968"/>
        <v>5級地</v>
      </c>
      <c r="C9730" s="119">
        <f t="shared" si="7968"/>
        <v>10.8</v>
      </c>
      <c r="D9730" s="144" t="s">
        <v>2713</v>
      </c>
      <c r="E9730" s="133" t="s">
        <v>2714</v>
      </c>
      <c r="F9730">
        <v>223</v>
      </c>
      <c r="G9730" s="114">
        <f t="shared" si="7900"/>
        <v>2408</v>
      </c>
      <c r="H9730" s="114" t="s">
        <v>967</v>
      </c>
      <c r="I9730" s="114">
        <v>2</v>
      </c>
      <c r="J9730" s="131" t="s">
        <v>65</v>
      </c>
      <c r="K9730" t="str">
        <f t="shared" si="7901"/>
        <v>CA69052</v>
      </c>
      <c r="L9730" s="114">
        <f t="shared" si="7962"/>
        <v>122</v>
      </c>
    </row>
    <row r="9731" spans="1:12">
      <c r="A9731" s="113" t="str">
        <f t="shared" ref="A9731:C9731" si="7969">A9730</f>
        <v>05</v>
      </c>
      <c r="B9731" t="str">
        <f t="shared" si="7969"/>
        <v>5級地</v>
      </c>
      <c r="C9731" s="119">
        <f t="shared" si="7969"/>
        <v>10.8</v>
      </c>
      <c r="D9731" s="144" t="s">
        <v>2715</v>
      </c>
      <c r="E9731" s="133" t="s">
        <v>2716</v>
      </c>
      <c r="F9731">
        <v>440</v>
      </c>
      <c r="G9731" s="114">
        <f t="shared" ref="G9731:G9794" si="7970">ROUNDDOWN(F9731*C9731,0)</f>
        <v>4752</v>
      </c>
      <c r="H9731" s="114" t="s">
        <v>967</v>
      </c>
      <c r="I9731" s="114">
        <v>2</v>
      </c>
      <c r="J9731" s="131" t="s">
        <v>65</v>
      </c>
      <c r="K9731" t="str">
        <f t="shared" ref="K9731:K9794" si="7971">D9731&amp;A9731&amp;I9731</f>
        <v>CA70052</v>
      </c>
      <c r="L9731" s="114">
        <f t="shared" si="7962"/>
        <v>122</v>
      </c>
    </row>
    <row r="9732" spans="1:12">
      <c r="A9732" s="113" t="str">
        <f t="shared" ref="A9732:C9732" si="7972">A9731</f>
        <v>05</v>
      </c>
      <c r="B9732" t="str">
        <f t="shared" si="7972"/>
        <v>5級地</v>
      </c>
      <c r="C9732" s="119">
        <f t="shared" si="7972"/>
        <v>10.8</v>
      </c>
      <c r="D9732" s="144" t="s">
        <v>2717</v>
      </c>
      <c r="E9732" s="133" t="s">
        <v>2718</v>
      </c>
      <c r="F9732">
        <v>307</v>
      </c>
      <c r="G9732" s="114">
        <f t="shared" si="7970"/>
        <v>3315</v>
      </c>
      <c r="H9732" s="114" t="s">
        <v>967</v>
      </c>
      <c r="I9732" s="114">
        <v>2</v>
      </c>
      <c r="J9732" s="131" t="s">
        <v>65</v>
      </c>
      <c r="K9732" t="str">
        <f t="shared" si="7971"/>
        <v>CA71052</v>
      </c>
      <c r="L9732" s="114">
        <f t="shared" si="7962"/>
        <v>122</v>
      </c>
    </row>
    <row r="9733" spans="1:12">
      <c r="A9733" s="113" t="str">
        <f t="shared" ref="A9733:C9733" si="7973">A9732</f>
        <v>05</v>
      </c>
      <c r="B9733" t="str">
        <f t="shared" si="7973"/>
        <v>5級地</v>
      </c>
      <c r="C9733" s="119">
        <f t="shared" si="7973"/>
        <v>10.8</v>
      </c>
      <c r="D9733" s="144" t="s">
        <v>2719</v>
      </c>
      <c r="E9733" s="133" t="s">
        <v>2720</v>
      </c>
      <c r="F9733">
        <v>218</v>
      </c>
      <c r="G9733" s="114">
        <f t="shared" si="7970"/>
        <v>2354</v>
      </c>
      <c r="H9733" s="114" t="s">
        <v>967</v>
      </c>
      <c r="I9733" s="114">
        <v>2</v>
      </c>
      <c r="J9733" s="131" t="s">
        <v>65</v>
      </c>
      <c r="K9733" t="str">
        <f t="shared" si="7971"/>
        <v>CA72052</v>
      </c>
      <c r="L9733" s="114">
        <f t="shared" si="7962"/>
        <v>122</v>
      </c>
    </row>
    <row r="9734" spans="1:12">
      <c r="A9734" s="113" t="str">
        <f t="shared" ref="A9734:C9734" si="7974">A9733</f>
        <v>05</v>
      </c>
      <c r="B9734" t="str">
        <f t="shared" si="7974"/>
        <v>5級地</v>
      </c>
      <c r="C9734" s="119">
        <f t="shared" si="7974"/>
        <v>10.8</v>
      </c>
      <c r="D9734" s="144" t="s">
        <v>2721</v>
      </c>
      <c r="E9734" s="133" t="s">
        <v>2722</v>
      </c>
      <c r="F9734">
        <v>454</v>
      </c>
      <c r="G9734" s="114">
        <f t="shared" si="7970"/>
        <v>4903</v>
      </c>
      <c r="H9734" s="114" t="s">
        <v>967</v>
      </c>
      <c r="I9734" s="114">
        <v>2</v>
      </c>
      <c r="J9734" s="131" t="s">
        <v>65</v>
      </c>
      <c r="K9734" t="str">
        <f t="shared" si="7971"/>
        <v>CA73052</v>
      </c>
      <c r="L9734" s="114">
        <f t="shared" si="7962"/>
        <v>122</v>
      </c>
    </row>
    <row r="9735" spans="1:12">
      <c r="A9735" s="113" t="str">
        <f t="shared" ref="A9735:C9735" si="7975">A9734</f>
        <v>05</v>
      </c>
      <c r="B9735" t="str">
        <f t="shared" si="7975"/>
        <v>5級地</v>
      </c>
      <c r="C9735" s="119">
        <f t="shared" si="7975"/>
        <v>10.8</v>
      </c>
      <c r="D9735" s="144" t="s">
        <v>2723</v>
      </c>
      <c r="E9735" s="133" t="s">
        <v>2724</v>
      </c>
      <c r="F9735">
        <v>318</v>
      </c>
      <c r="G9735" s="114">
        <f t="shared" si="7970"/>
        <v>3434</v>
      </c>
      <c r="H9735" s="114" t="s">
        <v>967</v>
      </c>
      <c r="I9735" s="114">
        <v>2</v>
      </c>
      <c r="J9735" s="131" t="s">
        <v>65</v>
      </c>
      <c r="K9735" t="str">
        <f t="shared" si="7971"/>
        <v>CA74052</v>
      </c>
      <c r="L9735" s="114">
        <f t="shared" si="7962"/>
        <v>122</v>
      </c>
    </row>
    <row r="9736" spans="1:12">
      <c r="A9736" s="113" t="str">
        <f t="shared" ref="A9736:C9736" si="7976">A9735</f>
        <v>05</v>
      </c>
      <c r="B9736" t="str">
        <f t="shared" si="7976"/>
        <v>5級地</v>
      </c>
      <c r="C9736" s="119">
        <f t="shared" si="7976"/>
        <v>10.8</v>
      </c>
      <c r="D9736" s="144" t="s">
        <v>2725</v>
      </c>
      <c r="E9736" s="133" t="s">
        <v>2726</v>
      </c>
      <c r="F9736">
        <v>227</v>
      </c>
      <c r="G9736" s="114">
        <f t="shared" si="7970"/>
        <v>2451</v>
      </c>
      <c r="H9736" s="114" t="s">
        <v>967</v>
      </c>
      <c r="I9736" s="114">
        <v>2</v>
      </c>
      <c r="J9736" s="131" t="s">
        <v>65</v>
      </c>
      <c r="K9736" t="str">
        <f t="shared" si="7971"/>
        <v>CA75052</v>
      </c>
      <c r="L9736" s="114">
        <f t="shared" si="7962"/>
        <v>122</v>
      </c>
    </row>
    <row r="9737" spans="1:12">
      <c r="A9737" s="113" t="str">
        <f t="shared" ref="A9737:C9737" si="7977">A9736</f>
        <v>05</v>
      </c>
      <c r="B9737" t="str">
        <f t="shared" si="7977"/>
        <v>5級地</v>
      </c>
      <c r="C9737" s="119">
        <f t="shared" si="7977"/>
        <v>10.8</v>
      </c>
      <c r="D9737" s="144" t="s">
        <v>2727</v>
      </c>
      <c r="E9737" s="133" t="s">
        <v>2728</v>
      </c>
      <c r="F9737">
        <v>449</v>
      </c>
      <c r="G9737" s="114">
        <f t="shared" si="7970"/>
        <v>4849</v>
      </c>
      <c r="H9737" s="114" t="s">
        <v>967</v>
      </c>
      <c r="I9737" s="114">
        <v>2</v>
      </c>
      <c r="J9737" s="131" t="s">
        <v>65</v>
      </c>
      <c r="K9737" t="str">
        <f t="shared" si="7971"/>
        <v>CA76052</v>
      </c>
      <c r="L9737" s="114">
        <f t="shared" si="7962"/>
        <v>122</v>
      </c>
    </row>
    <row r="9738" spans="1:12">
      <c r="A9738" s="113" t="str">
        <f t="shared" ref="A9738:C9738" si="7978">A9737</f>
        <v>05</v>
      </c>
      <c r="B9738" t="str">
        <f t="shared" si="7978"/>
        <v>5級地</v>
      </c>
      <c r="C9738" s="119">
        <f t="shared" si="7978"/>
        <v>10.8</v>
      </c>
      <c r="D9738" s="144" t="s">
        <v>2729</v>
      </c>
      <c r="E9738" s="133" t="s">
        <v>2730</v>
      </c>
      <c r="F9738">
        <v>313</v>
      </c>
      <c r="G9738" s="114">
        <f t="shared" si="7970"/>
        <v>3380</v>
      </c>
      <c r="H9738" s="114" t="s">
        <v>967</v>
      </c>
      <c r="I9738" s="114">
        <v>2</v>
      </c>
      <c r="J9738" s="131" t="s">
        <v>65</v>
      </c>
      <c r="K9738" t="str">
        <f t="shared" si="7971"/>
        <v>CA77052</v>
      </c>
      <c r="L9738" s="114">
        <f t="shared" si="7962"/>
        <v>122</v>
      </c>
    </row>
    <row r="9739" spans="1:12">
      <c r="A9739" s="113" t="str">
        <f t="shared" ref="A9739:C9739" si="7979">A9738</f>
        <v>05</v>
      </c>
      <c r="B9739" t="str">
        <f t="shared" si="7979"/>
        <v>5級地</v>
      </c>
      <c r="C9739" s="119">
        <f t="shared" si="7979"/>
        <v>10.8</v>
      </c>
      <c r="D9739" s="144" t="s">
        <v>2731</v>
      </c>
      <c r="E9739" s="133" t="s">
        <v>2732</v>
      </c>
      <c r="F9739">
        <v>222</v>
      </c>
      <c r="G9739" s="114">
        <f t="shared" si="7970"/>
        <v>2397</v>
      </c>
      <c r="H9739" s="114" t="s">
        <v>967</v>
      </c>
      <c r="I9739" s="114">
        <v>2</v>
      </c>
      <c r="J9739" s="131" t="s">
        <v>65</v>
      </c>
      <c r="K9739" t="str">
        <f t="shared" si="7971"/>
        <v>CA78052</v>
      </c>
      <c r="L9739" s="114">
        <f t="shared" si="7962"/>
        <v>122</v>
      </c>
    </row>
    <row r="9740" spans="1:12">
      <c r="A9740" s="113" t="str">
        <f t="shared" ref="A9740:C9740" si="7980">A9739</f>
        <v>05</v>
      </c>
      <c r="B9740" t="str">
        <f t="shared" si="7980"/>
        <v>5級地</v>
      </c>
      <c r="C9740" s="119">
        <f t="shared" si="7980"/>
        <v>10.8</v>
      </c>
      <c r="D9740" s="144" t="s">
        <v>2733</v>
      </c>
      <c r="E9740" s="133" t="s">
        <v>2734</v>
      </c>
      <c r="F9740">
        <v>601</v>
      </c>
      <c r="G9740" s="114">
        <f t="shared" si="7970"/>
        <v>6490</v>
      </c>
      <c r="H9740" s="114" t="s">
        <v>967</v>
      </c>
      <c r="I9740" s="114">
        <v>2</v>
      </c>
      <c r="J9740" s="131" t="s">
        <v>65</v>
      </c>
      <c r="K9740" t="str">
        <f t="shared" si="7971"/>
        <v>CA81052</v>
      </c>
      <c r="L9740" s="130">
        <f>L9578</f>
        <v>0</v>
      </c>
    </row>
    <row r="9741" spans="1:12">
      <c r="A9741" s="113" t="str">
        <f t="shared" ref="A9741:C9741" si="7981">A9740</f>
        <v>05</v>
      </c>
      <c r="B9741" t="str">
        <f t="shared" si="7981"/>
        <v>5級地</v>
      </c>
      <c r="C9741" s="119">
        <f t="shared" si="7981"/>
        <v>10.8</v>
      </c>
      <c r="D9741" s="144" t="s">
        <v>2735</v>
      </c>
      <c r="E9741" s="133" t="s">
        <v>2736</v>
      </c>
      <c r="F9741">
        <v>421</v>
      </c>
      <c r="G9741" s="114">
        <f t="shared" si="7970"/>
        <v>4546</v>
      </c>
      <c r="H9741" s="114" t="s">
        <v>967</v>
      </c>
      <c r="I9741" s="114">
        <v>2</v>
      </c>
      <c r="J9741" s="131" t="s">
        <v>65</v>
      </c>
      <c r="K9741" t="str">
        <f t="shared" si="7971"/>
        <v>CA82052</v>
      </c>
      <c r="L9741" s="114">
        <f>L9740</f>
        <v>0</v>
      </c>
    </row>
    <row r="9742" spans="1:12">
      <c r="A9742" s="113" t="str">
        <f t="shared" ref="A9742:C9742" si="7982">A9741</f>
        <v>05</v>
      </c>
      <c r="B9742" t="str">
        <f t="shared" si="7982"/>
        <v>5級地</v>
      </c>
      <c r="C9742" s="119">
        <f t="shared" si="7982"/>
        <v>10.8</v>
      </c>
      <c r="D9742" s="144" t="s">
        <v>2737</v>
      </c>
      <c r="E9742" s="133" t="s">
        <v>2738</v>
      </c>
      <c r="F9742">
        <v>301</v>
      </c>
      <c r="G9742" s="114">
        <f t="shared" si="7970"/>
        <v>3250</v>
      </c>
      <c r="H9742" s="114" t="s">
        <v>967</v>
      </c>
      <c r="I9742" s="114">
        <v>2</v>
      </c>
      <c r="J9742" s="131" t="s">
        <v>65</v>
      </c>
      <c r="K9742" t="str">
        <f t="shared" si="7971"/>
        <v>CA83052</v>
      </c>
      <c r="L9742" s="114">
        <f t="shared" ref="L9742:L9757" si="7983">L9741</f>
        <v>0</v>
      </c>
    </row>
    <row r="9743" spans="1:12">
      <c r="A9743" s="113" t="str">
        <f t="shared" ref="A9743:C9743" si="7984">A9742</f>
        <v>05</v>
      </c>
      <c r="B9743" t="str">
        <f t="shared" si="7984"/>
        <v>5級地</v>
      </c>
      <c r="C9743" s="119">
        <f t="shared" si="7984"/>
        <v>10.8</v>
      </c>
      <c r="D9743" s="144" t="s">
        <v>2739</v>
      </c>
      <c r="E9743" s="133" t="s">
        <v>2740</v>
      </c>
      <c r="F9743">
        <v>596</v>
      </c>
      <c r="G9743" s="114">
        <f t="shared" si="7970"/>
        <v>6436</v>
      </c>
      <c r="H9743" s="114" t="s">
        <v>967</v>
      </c>
      <c r="I9743" s="114">
        <v>2</v>
      </c>
      <c r="J9743" s="131" t="s">
        <v>65</v>
      </c>
      <c r="K9743" t="str">
        <f t="shared" si="7971"/>
        <v>CA84052</v>
      </c>
      <c r="L9743" s="114">
        <f t="shared" si="7983"/>
        <v>0</v>
      </c>
    </row>
    <row r="9744" spans="1:12">
      <c r="A9744" s="113" t="str">
        <f t="shared" ref="A9744:C9744" si="7985">A9743</f>
        <v>05</v>
      </c>
      <c r="B9744" t="str">
        <f t="shared" si="7985"/>
        <v>5級地</v>
      </c>
      <c r="C9744" s="119">
        <f t="shared" si="7985"/>
        <v>10.8</v>
      </c>
      <c r="D9744" s="144" t="s">
        <v>2741</v>
      </c>
      <c r="E9744" s="133" t="s">
        <v>2742</v>
      </c>
      <c r="F9744">
        <v>416</v>
      </c>
      <c r="G9744" s="114">
        <f t="shared" si="7970"/>
        <v>4492</v>
      </c>
      <c r="H9744" s="114" t="s">
        <v>967</v>
      </c>
      <c r="I9744" s="114">
        <v>2</v>
      </c>
      <c r="J9744" s="131" t="s">
        <v>65</v>
      </c>
      <c r="K9744" t="str">
        <f t="shared" si="7971"/>
        <v>CA85052</v>
      </c>
      <c r="L9744" s="114">
        <f t="shared" si="7983"/>
        <v>0</v>
      </c>
    </row>
    <row r="9745" spans="1:12">
      <c r="A9745" s="113" t="str">
        <f t="shared" ref="A9745:C9745" si="7986">A9744</f>
        <v>05</v>
      </c>
      <c r="B9745" t="str">
        <f t="shared" si="7986"/>
        <v>5級地</v>
      </c>
      <c r="C9745" s="119">
        <f t="shared" si="7986"/>
        <v>10.8</v>
      </c>
      <c r="D9745" s="144" t="s">
        <v>2743</v>
      </c>
      <c r="E9745" s="133" t="s">
        <v>2744</v>
      </c>
      <c r="F9745">
        <v>296</v>
      </c>
      <c r="G9745" s="114">
        <f t="shared" si="7970"/>
        <v>3196</v>
      </c>
      <c r="H9745" s="114" t="s">
        <v>967</v>
      </c>
      <c r="I9745" s="114">
        <v>2</v>
      </c>
      <c r="J9745" s="131" t="s">
        <v>65</v>
      </c>
      <c r="K9745" t="str">
        <f t="shared" si="7971"/>
        <v>CA86052</v>
      </c>
      <c r="L9745" s="114">
        <f t="shared" si="7983"/>
        <v>0</v>
      </c>
    </row>
    <row r="9746" spans="1:12">
      <c r="A9746" s="113" t="str">
        <f t="shared" ref="A9746:C9746" si="7987">A9745</f>
        <v>05</v>
      </c>
      <c r="B9746" t="str">
        <f t="shared" si="7987"/>
        <v>5級地</v>
      </c>
      <c r="C9746" s="119">
        <f t="shared" si="7987"/>
        <v>10.8</v>
      </c>
      <c r="D9746" s="144" t="s">
        <v>2745</v>
      </c>
      <c r="E9746" s="133" t="s">
        <v>2746</v>
      </c>
      <c r="F9746">
        <v>559</v>
      </c>
      <c r="G9746" s="114">
        <f t="shared" si="7970"/>
        <v>6037</v>
      </c>
      <c r="H9746" s="114" t="s">
        <v>967</v>
      </c>
      <c r="I9746" s="114">
        <v>2</v>
      </c>
      <c r="J9746" s="131" t="s">
        <v>65</v>
      </c>
      <c r="K9746" t="str">
        <f t="shared" si="7971"/>
        <v>CA87052</v>
      </c>
      <c r="L9746" s="114">
        <f t="shared" si="7983"/>
        <v>0</v>
      </c>
    </row>
    <row r="9747" spans="1:12">
      <c r="A9747" s="113" t="str">
        <f t="shared" ref="A9747:C9747" si="7988">A9746</f>
        <v>05</v>
      </c>
      <c r="B9747" t="str">
        <f t="shared" si="7988"/>
        <v>5級地</v>
      </c>
      <c r="C9747" s="119">
        <f t="shared" si="7988"/>
        <v>10.8</v>
      </c>
      <c r="D9747" s="144" t="s">
        <v>2747</v>
      </c>
      <c r="E9747" s="133" t="s">
        <v>2748</v>
      </c>
      <c r="F9747">
        <v>391</v>
      </c>
      <c r="G9747" s="114">
        <f t="shared" si="7970"/>
        <v>4222</v>
      </c>
      <c r="H9747" s="114" t="s">
        <v>967</v>
      </c>
      <c r="I9747" s="114">
        <v>2</v>
      </c>
      <c r="J9747" s="131" t="s">
        <v>65</v>
      </c>
      <c r="K9747" t="str">
        <f t="shared" si="7971"/>
        <v>CA88052</v>
      </c>
      <c r="L9747" s="114">
        <f t="shared" si="7983"/>
        <v>0</v>
      </c>
    </row>
    <row r="9748" spans="1:12">
      <c r="A9748" s="113" t="str">
        <f t="shared" ref="A9748:C9748" si="7989">A9747</f>
        <v>05</v>
      </c>
      <c r="B9748" t="str">
        <f t="shared" si="7989"/>
        <v>5級地</v>
      </c>
      <c r="C9748" s="119">
        <f t="shared" si="7989"/>
        <v>10.8</v>
      </c>
      <c r="D9748" s="144" t="s">
        <v>2749</v>
      </c>
      <c r="E9748" s="133" t="s">
        <v>2750</v>
      </c>
      <c r="F9748">
        <v>280</v>
      </c>
      <c r="G9748" s="114">
        <f t="shared" si="7970"/>
        <v>3024</v>
      </c>
      <c r="H9748" s="114" t="s">
        <v>967</v>
      </c>
      <c r="I9748" s="114">
        <v>2</v>
      </c>
      <c r="J9748" s="131" t="s">
        <v>65</v>
      </c>
      <c r="K9748" t="str">
        <f t="shared" si="7971"/>
        <v>CA89052</v>
      </c>
      <c r="L9748" s="114">
        <f t="shared" si="7983"/>
        <v>0</v>
      </c>
    </row>
    <row r="9749" spans="1:12">
      <c r="A9749" s="113" t="str">
        <f t="shared" ref="A9749:C9749" si="7990">A9748</f>
        <v>05</v>
      </c>
      <c r="B9749" t="str">
        <f t="shared" si="7990"/>
        <v>5級地</v>
      </c>
      <c r="C9749" s="119">
        <f t="shared" si="7990"/>
        <v>10.8</v>
      </c>
      <c r="D9749" s="144" t="s">
        <v>2751</v>
      </c>
      <c r="E9749" s="133" t="s">
        <v>2752</v>
      </c>
      <c r="F9749">
        <v>554</v>
      </c>
      <c r="G9749" s="114">
        <f t="shared" si="7970"/>
        <v>5983</v>
      </c>
      <c r="H9749" s="114" t="s">
        <v>967</v>
      </c>
      <c r="I9749" s="114">
        <v>2</v>
      </c>
      <c r="J9749" s="131" t="s">
        <v>65</v>
      </c>
      <c r="K9749" t="str">
        <f t="shared" si="7971"/>
        <v>CA90052</v>
      </c>
      <c r="L9749" s="114">
        <f t="shared" si="7983"/>
        <v>0</v>
      </c>
    </row>
    <row r="9750" spans="1:12">
      <c r="A9750" s="113" t="str">
        <f t="shared" ref="A9750:C9750" si="7991">A9749</f>
        <v>05</v>
      </c>
      <c r="B9750" t="str">
        <f t="shared" si="7991"/>
        <v>5級地</v>
      </c>
      <c r="C9750" s="119">
        <f t="shared" si="7991"/>
        <v>10.8</v>
      </c>
      <c r="D9750" s="144" t="s">
        <v>2753</v>
      </c>
      <c r="E9750" s="133" t="s">
        <v>2754</v>
      </c>
      <c r="F9750">
        <v>386</v>
      </c>
      <c r="G9750" s="114">
        <f t="shared" si="7970"/>
        <v>4168</v>
      </c>
      <c r="H9750" s="114" t="s">
        <v>967</v>
      </c>
      <c r="I9750" s="114">
        <v>2</v>
      </c>
      <c r="J9750" s="131" t="s">
        <v>65</v>
      </c>
      <c r="K9750" t="str">
        <f t="shared" si="7971"/>
        <v>CA91052</v>
      </c>
      <c r="L9750" s="114">
        <f t="shared" si="7983"/>
        <v>0</v>
      </c>
    </row>
    <row r="9751" spans="1:12">
      <c r="A9751" s="113" t="str">
        <f t="shared" ref="A9751:C9751" si="7992">A9750</f>
        <v>05</v>
      </c>
      <c r="B9751" t="str">
        <f t="shared" si="7992"/>
        <v>5級地</v>
      </c>
      <c r="C9751" s="119">
        <f t="shared" si="7992"/>
        <v>10.8</v>
      </c>
      <c r="D9751" s="144" t="s">
        <v>2755</v>
      </c>
      <c r="E9751" s="133" t="s">
        <v>2756</v>
      </c>
      <c r="F9751">
        <v>275</v>
      </c>
      <c r="G9751" s="114">
        <f t="shared" si="7970"/>
        <v>2970</v>
      </c>
      <c r="H9751" s="114" t="s">
        <v>967</v>
      </c>
      <c r="I9751" s="114">
        <v>2</v>
      </c>
      <c r="J9751" s="131" t="s">
        <v>65</v>
      </c>
      <c r="K9751" t="str">
        <f t="shared" si="7971"/>
        <v>CA92052</v>
      </c>
      <c r="L9751" s="114">
        <f t="shared" si="7983"/>
        <v>0</v>
      </c>
    </row>
    <row r="9752" spans="1:12">
      <c r="A9752" s="113" t="str">
        <f t="shared" ref="A9752:C9752" si="7993">A9751</f>
        <v>05</v>
      </c>
      <c r="B9752" t="str">
        <f t="shared" si="7993"/>
        <v>5級地</v>
      </c>
      <c r="C9752" s="119">
        <f t="shared" si="7993"/>
        <v>10.8</v>
      </c>
      <c r="D9752" s="144" t="s">
        <v>2757</v>
      </c>
      <c r="E9752" s="133" t="s">
        <v>2758</v>
      </c>
      <c r="F9752">
        <v>571</v>
      </c>
      <c r="G9752" s="114">
        <f t="shared" si="7970"/>
        <v>6166</v>
      </c>
      <c r="H9752" s="114" t="s">
        <v>967</v>
      </c>
      <c r="I9752" s="114">
        <v>2</v>
      </c>
      <c r="J9752" s="131" t="s">
        <v>65</v>
      </c>
      <c r="K9752" t="str">
        <f t="shared" si="7971"/>
        <v>CA93052</v>
      </c>
      <c r="L9752" s="114">
        <f t="shared" si="7983"/>
        <v>0</v>
      </c>
    </row>
    <row r="9753" spans="1:12">
      <c r="A9753" s="113" t="str">
        <f t="shared" ref="A9753:C9753" si="7994">A9752</f>
        <v>05</v>
      </c>
      <c r="B9753" t="str">
        <f t="shared" si="7994"/>
        <v>5級地</v>
      </c>
      <c r="C9753" s="119">
        <f t="shared" si="7994"/>
        <v>10.8</v>
      </c>
      <c r="D9753" s="144" t="s">
        <v>2759</v>
      </c>
      <c r="E9753" s="133" t="s">
        <v>2760</v>
      </c>
      <c r="F9753">
        <v>400</v>
      </c>
      <c r="G9753" s="114">
        <f t="shared" si="7970"/>
        <v>4320</v>
      </c>
      <c r="H9753" s="114" t="s">
        <v>967</v>
      </c>
      <c r="I9753" s="114">
        <v>2</v>
      </c>
      <c r="J9753" s="131" t="s">
        <v>65</v>
      </c>
      <c r="K9753" t="str">
        <f t="shared" si="7971"/>
        <v>CA94052</v>
      </c>
      <c r="L9753" s="114">
        <f t="shared" si="7983"/>
        <v>0</v>
      </c>
    </row>
    <row r="9754" spans="1:12">
      <c r="A9754" s="113" t="str">
        <f t="shared" ref="A9754:C9754" si="7995">A9753</f>
        <v>05</v>
      </c>
      <c r="B9754" t="str">
        <f t="shared" si="7995"/>
        <v>5級地</v>
      </c>
      <c r="C9754" s="119">
        <f t="shared" si="7995"/>
        <v>10.8</v>
      </c>
      <c r="D9754" s="144" t="s">
        <v>2761</v>
      </c>
      <c r="E9754" s="133" t="s">
        <v>2762</v>
      </c>
      <c r="F9754">
        <v>286</v>
      </c>
      <c r="G9754" s="114">
        <f t="shared" si="7970"/>
        <v>3088</v>
      </c>
      <c r="H9754" s="114" t="s">
        <v>967</v>
      </c>
      <c r="I9754" s="114">
        <v>2</v>
      </c>
      <c r="J9754" s="131" t="s">
        <v>65</v>
      </c>
      <c r="K9754" t="str">
        <f t="shared" si="7971"/>
        <v>CA95052</v>
      </c>
      <c r="L9754" s="114">
        <f t="shared" si="7983"/>
        <v>0</v>
      </c>
    </row>
    <row r="9755" spans="1:12">
      <c r="A9755" s="113" t="str">
        <f t="shared" ref="A9755:C9755" si="7996">A9754</f>
        <v>05</v>
      </c>
      <c r="B9755" t="str">
        <f t="shared" si="7996"/>
        <v>5級地</v>
      </c>
      <c r="C9755" s="119">
        <f t="shared" si="7996"/>
        <v>10.8</v>
      </c>
      <c r="D9755" s="144" t="s">
        <v>2763</v>
      </c>
      <c r="E9755" s="133" t="s">
        <v>2764</v>
      </c>
      <c r="F9755">
        <v>566</v>
      </c>
      <c r="G9755" s="114">
        <f t="shared" si="7970"/>
        <v>6112</v>
      </c>
      <c r="H9755" s="114" t="s">
        <v>967</v>
      </c>
      <c r="I9755" s="114">
        <v>2</v>
      </c>
      <c r="J9755" s="131" t="s">
        <v>65</v>
      </c>
      <c r="K9755" t="str">
        <f t="shared" si="7971"/>
        <v>CA96052</v>
      </c>
      <c r="L9755" s="114">
        <f t="shared" si="7983"/>
        <v>0</v>
      </c>
    </row>
    <row r="9756" spans="1:12">
      <c r="A9756" s="113" t="str">
        <f t="shared" ref="A9756:C9756" si="7997">A9755</f>
        <v>05</v>
      </c>
      <c r="B9756" t="str">
        <f t="shared" si="7997"/>
        <v>5級地</v>
      </c>
      <c r="C9756" s="119">
        <f t="shared" si="7997"/>
        <v>10.8</v>
      </c>
      <c r="D9756" s="144" t="s">
        <v>2765</v>
      </c>
      <c r="E9756" s="133" t="s">
        <v>2766</v>
      </c>
      <c r="F9756">
        <v>395</v>
      </c>
      <c r="G9756" s="114">
        <f t="shared" si="7970"/>
        <v>4266</v>
      </c>
      <c r="H9756" s="114" t="s">
        <v>967</v>
      </c>
      <c r="I9756" s="114">
        <v>2</v>
      </c>
      <c r="J9756" s="131" t="s">
        <v>65</v>
      </c>
      <c r="K9756" t="str">
        <f t="shared" si="7971"/>
        <v>CA97052</v>
      </c>
      <c r="L9756" s="114">
        <f t="shared" si="7983"/>
        <v>0</v>
      </c>
    </row>
    <row r="9757" spans="1:12">
      <c r="A9757" s="113" t="str">
        <f t="shared" ref="A9757:C9757" si="7998">A9756</f>
        <v>05</v>
      </c>
      <c r="B9757" t="str">
        <f t="shared" si="7998"/>
        <v>5級地</v>
      </c>
      <c r="C9757" s="119">
        <f t="shared" si="7998"/>
        <v>10.8</v>
      </c>
      <c r="D9757" s="144" t="s">
        <v>2767</v>
      </c>
      <c r="E9757" s="133" t="s">
        <v>2768</v>
      </c>
      <c r="F9757">
        <v>281</v>
      </c>
      <c r="G9757" s="114">
        <f t="shared" si="7970"/>
        <v>3034</v>
      </c>
      <c r="H9757" s="114" t="s">
        <v>967</v>
      </c>
      <c r="I9757" s="114">
        <v>2</v>
      </c>
      <c r="J9757" s="131" t="s">
        <v>65</v>
      </c>
      <c r="K9757" t="str">
        <f t="shared" si="7971"/>
        <v>CA98052</v>
      </c>
      <c r="L9757" s="114">
        <f t="shared" si="7983"/>
        <v>0</v>
      </c>
    </row>
    <row r="9758" spans="1:12">
      <c r="A9758" s="113" t="str">
        <f t="shared" ref="A9758:C9758" si="7999">A9757</f>
        <v>05</v>
      </c>
      <c r="B9758" t="str">
        <f t="shared" si="7999"/>
        <v>5級地</v>
      </c>
      <c r="C9758" s="119">
        <f t="shared" si="7999"/>
        <v>10.8</v>
      </c>
      <c r="D9758" s="144" t="s">
        <v>2769</v>
      </c>
      <c r="E9758" s="133" t="s">
        <v>2770</v>
      </c>
      <c r="F9758">
        <v>554</v>
      </c>
      <c r="G9758" s="114">
        <f t="shared" si="7970"/>
        <v>5983</v>
      </c>
      <c r="H9758" s="114" t="s">
        <v>967</v>
      </c>
      <c r="I9758" s="114">
        <v>2</v>
      </c>
      <c r="J9758" s="131" t="s">
        <v>65</v>
      </c>
      <c r="K9758" t="str">
        <f t="shared" si="7971"/>
        <v>CB01052</v>
      </c>
      <c r="L9758" s="130">
        <f>L9596</f>
        <v>0</v>
      </c>
    </row>
    <row r="9759" spans="1:12">
      <c r="A9759" s="113" t="str">
        <f t="shared" ref="A9759:C9759" si="8000">A9758</f>
        <v>05</v>
      </c>
      <c r="B9759" t="str">
        <f t="shared" si="8000"/>
        <v>5級地</v>
      </c>
      <c r="C9759" s="119">
        <f t="shared" si="8000"/>
        <v>10.8</v>
      </c>
      <c r="D9759" s="144" t="s">
        <v>2771</v>
      </c>
      <c r="E9759" s="133" t="s">
        <v>2772</v>
      </c>
      <c r="F9759">
        <v>388</v>
      </c>
      <c r="G9759" s="114">
        <f t="shared" si="7970"/>
        <v>4190</v>
      </c>
      <c r="H9759" s="114" t="s">
        <v>967</v>
      </c>
      <c r="I9759" s="114">
        <v>2</v>
      </c>
      <c r="J9759" s="131" t="s">
        <v>65</v>
      </c>
      <c r="K9759" t="str">
        <f t="shared" si="7971"/>
        <v>CB02052</v>
      </c>
      <c r="L9759" s="114">
        <f>L9758</f>
        <v>0</v>
      </c>
    </row>
    <row r="9760" spans="1:12">
      <c r="A9760" s="113" t="str">
        <f t="shared" ref="A9760:C9760" si="8001">A9759</f>
        <v>05</v>
      </c>
      <c r="B9760" t="str">
        <f t="shared" si="8001"/>
        <v>5級地</v>
      </c>
      <c r="C9760" s="119">
        <f t="shared" si="8001"/>
        <v>10.8</v>
      </c>
      <c r="D9760" s="144" t="s">
        <v>2773</v>
      </c>
      <c r="E9760" s="133" t="s">
        <v>2774</v>
      </c>
      <c r="F9760">
        <v>277</v>
      </c>
      <c r="G9760" s="114">
        <f t="shared" si="7970"/>
        <v>2991</v>
      </c>
      <c r="H9760" s="114" t="s">
        <v>967</v>
      </c>
      <c r="I9760" s="114">
        <v>2</v>
      </c>
      <c r="J9760" s="131" t="s">
        <v>65</v>
      </c>
      <c r="K9760" t="str">
        <f t="shared" si="7971"/>
        <v>CB03052</v>
      </c>
      <c r="L9760" s="114">
        <f t="shared" ref="L9760:L9775" si="8002">L9759</f>
        <v>0</v>
      </c>
    </row>
    <row r="9761" spans="1:12">
      <c r="A9761" s="113" t="str">
        <f t="shared" ref="A9761:C9761" si="8003">A9760</f>
        <v>05</v>
      </c>
      <c r="B9761" t="str">
        <f t="shared" si="8003"/>
        <v>5級地</v>
      </c>
      <c r="C9761" s="119">
        <f t="shared" si="8003"/>
        <v>10.8</v>
      </c>
      <c r="D9761" s="144" t="s">
        <v>2775</v>
      </c>
      <c r="E9761" s="133" t="s">
        <v>2776</v>
      </c>
      <c r="F9761">
        <v>549</v>
      </c>
      <c r="G9761" s="114">
        <f t="shared" si="7970"/>
        <v>5929</v>
      </c>
      <c r="H9761" s="114" t="s">
        <v>967</v>
      </c>
      <c r="I9761" s="114">
        <v>2</v>
      </c>
      <c r="J9761" s="131" t="s">
        <v>65</v>
      </c>
      <c r="K9761" t="str">
        <f t="shared" si="7971"/>
        <v>CB04052</v>
      </c>
      <c r="L9761" s="114">
        <f t="shared" si="8002"/>
        <v>0</v>
      </c>
    </row>
    <row r="9762" spans="1:12">
      <c r="A9762" s="113" t="str">
        <f t="shared" ref="A9762:C9762" si="8004">A9761</f>
        <v>05</v>
      </c>
      <c r="B9762" t="str">
        <f t="shared" si="8004"/>
        <v>5級地</v>
      </c>
      <c r="C9762" s="119">
        <f t="shared" si="8004"/>
        <v>10.8</v>
      </c>
      <c r="D9762" s="144" t="s">
        <v>2777</v>
      </c>
      <c r="E9762" s="133" t="s">
        <v>2778</v>
      </c>
      <c r="F9762">
        <v>383</v>
      </c>
      <c r="G9762" s="114">
        <f t="shared" si="7970"/>
        <v>4136</v>
      </c>
      <c r="H9762" s="114" t="s">
        <v>967</v>
      </c>
      <c r="I9762" s="114">
        <v>2</v>
      </c>
      <c r="J9762" s="131" t="s">
        <v>65</v>
      </c>
      <c r="K9762" t="str">
        <f t="shared" si="7971"/>
        <v>CB05052</v>
      </c>
      <c r="L9762" s="114">
        <f t="shared" si="8002"/>
        <v>0</v>
      </c>
    </row>
    <row r="9763" spans="1:12">
      <c r="A9763" s="113" t="str">
        <f t="shared" ref="A9763:C9763" si="8005">A9762</f>
        <v>05</v>
      </c>
      <c r="B9763" t="str">
        <f t="shared" si="8005"/>
        <v>5級地</v>
      </c>
      <c r="C9763" s="119">
        <f t="shared" si="8005"/>
        <v>10.8</v>
      </c>
      <c r="D9763" s="144" t="s">
        <v>2779</v>
      </c>
      <c r="E9763" s="133" t="s">
        <v>2780</v>
      </c>
      <c r="F9763">
        <v>272</v>
      </c>
      <c r="G9763" s="114">
        <f t="shared" si="7970"/>
        <v>2937</v>
      </c>
      <c r="H9763" s="114" t="s">
        <v>967</v>
      </c>
      <c r="I9763" s="114">
        <v>2</v>
      </c>
      <c r="J9763" s="131" t="s">
        <v>65</v>
      </c>
      <c r="K9763" t="str">
        <f t="shared" si="7971"/>
        <v>CB06052</v>
      </c>
      <c r="L9763" s="114">
        <f t="shared" si="8002"/>
        <v>0</v>
      </c>
    </row>
    <row r="9764" spans="1:12">
      <c r="A9764" s="113" t="str">
        <f t="shared" ref="A9764:C9764" si="8006">A9763</f>
        <v>05</v>
      </c>
      <c r="B9764" t="str">
        <f t="shared" si="8006"/>
        <v>5級地</v>
      </c>
      <c r="C9764" s="119">
        <f t="shared" si="8006"/>
        <v>10.8</v>
      </c>
      <c r="D9764" s="144" t="s">
        <v>2781</v>
      </c>
      <c r="E9764" s="133" t="s">
        <v>2782</v>
      </c>
      <c r="F9764">
        <v>515</v>
      </c>
      <c r="G9764" s="114">
        <f t="shared" si="7970"/>
        <v>5562</v>
      </c>
      <c r="H9764" s="114" t="s">
        <v>967</v>
      </c>
      <c r="I9764" s="114">
        <v>2</v>
      </c>
      <c r="J9764" s="131" t="s">
        <v>65</v>
      </c>
      <c r="K9764" t="str">
        <f t="shared" si="7971"/>
        <v>CB07052</v>
      </c>
      <c r="L9764" s="114">
        <f t="shared" si="8002"/>
        <v>0</v>
      </c>
    </row>
    <row r="9765" spans="1:12">
      <c r="A9765" s="113" t="str">
        <f t="shared" ref="A9765:C9765" si="8007">A9764</f>
        <v>05</v>
      </c>
      <c r="B9765" t="str">
        <f t="shared" si="8007"/>
        <v>5級地</v>
      </c>
      <c r="C9765" s="119">
        <f t="shared" si="8007"/>
        <v>10.8</v>
      </c>
      <c r="D9765" s="144" t="s">
        <v>2783</v>
      </c>
      <c r="E9765" s="133" t="s">
        <v>2784</v>
      </c>
      <c r="F9765">
        <v>361</v>
      </c>
      <c r="G9765" s="114">
        <f t="shared" si="7970"/>
        <v>3898</v>
      </c>
      <c r="H9765" s="114" t="s">
        <v>967</v>
      </c>
      <c r="I9765" s="114">
        <v>2</v>
      </c>
      <c r="J9765" s="131" t="s">
        <v>65</v>
      </c>
      <c r="K9765" t="str">
        <f t="shared" si="7971"/>
        <v>CB08052</v>
      </c>
      <c r="L9765" s="114">
        <f t="shared" si="8002"/>
        <v>0</v>
      </c>
    </row>
    <row r="9766" spans="1:12">
      <c r="A9766" s="113" t="str">
        <f t="shared" ref="A9766:C9766" si="8008">A9765</f>
        <v>05</v>
      </c>
      <c r="B9766" t="str">
        <f t="shared" si="8008"/>
        <v>5級地</v>
      </c>
      <c r="C9766" s="119">
        <f t="shared" si="8008"/>
        <v>10.8</v>
      </c>
      <c r="D9766" s="144" t="s">
        <v>2785</v>
      </c>
      <c r="E9766" s="133" t="s">
        <v>2786</v>
      </c>
      <c r="F9766">
        <v>258</v>
      </c>
      <c r="G9766" s="114">
        <f t="shared" si="7970"/>
        <v>2786</v>
      </c>
      <c r="H9766" s="114" t="s">
        <v>967</v>
      </c>
      <c r="I9766" s="114">
        <v>2</v>
      </c>
      <c r="J9766" s="131" t="s">
        <v>65</v>
      </c>
      <c r="K9766" t="str">
        <f t="shared" si="7971"/>
        <v>CB09052</v>
      </c>
      <c r="L9766" s="114">
        <f t="shared" si="8002"/>
        <v>0</v>
      </c>
    </row>
    <row r="9767" spans="1:12">
      <c r="A9767" s="113" t="str">
        <f t="shared" ref="A9767:C9767" si="8009">A9766</f>
        <v>05</v>
      </c>
      <c r="B9767" t="str">
        <f t="shared" si="8009"/>
        <v>5級地</v>
      </c>
      <c r="C9767" s="119">
        <f t="shared" si="8009"/>
        <v>10.8</v>
      </c>
      <c r="D9767" s="144" t="s">
        <v>2787</v>
      </c>
      <c r="E9767" s="133" t="s">
        <v>2788</v>
      </c>
      <c r="F9767">
        <v>510</v>
      </c>
      <c r="G9767" s="114">
        <f t="shared" si="7970"/>
        <v>5508</v>
      </c>
      <c r="H9767" s="114" t="s">
        <v>967</v>
      </c>
      <c r="I9767" s="114">
        <v>2</v>
      </c>
      <c r="J9767" s="131" t="s">
        <v>65</v>
      </c>
      <c r="K9767" t="str">
        <f t="shared" si="7971"/>
        <v>CB10052</v>
      </c>
      <c r="L9767" s="114">
        <f t="shared" si="8002"/>
        <v>0</v>
      </c>
    </row>
    <row r="9768" spans="1:12">
      <c r="A9768" s="113" t="str">
        <f t="shared" ref="A9768:C9768" si="8010">A9767</f>
        <v>05</v>
      </c>
      <c r="B9768" t="str">
        <f t="shared" si="8010"/>
        <v>5級地</v>
      </c>
      <c r="C9768" s="119">
        <f t="shared" si="8010"/>
        <v>10.8</v>
      </c>
      <c r="D9768" s="144" t="s">
        <v>2789</v>
      </c>
      <c r="E9768" s="133" t="s">
        <v>2790</v>
      </c>
      <c r="F9768">
        <v>356</v>
      </c>
      <c r="G9768" s="114">
        <f t="shared" si="7970"/>
        <v>3844</v>
      </c>
      <c r="H9768" s="114" t="s">
        <v>967</v>
      </c>
      <c r="I9768" s="114">
        <v>2</v>
      </c>
      <c r="J9768" s="131" t="s">
        <v>65</v>
      </c>
      <c r="K9768" t="str">
        <f t="shared" si="7971"/>
        <v>CB11052</v>
      </c>
      <c r="L9768" s="114">
        <f t="shared" si="8002"/>
        <v>0</v>
      </c>
    </row>
    <row r="9769" spans="1:12">
      <c r="A9769" s="113" t="str">
        <f t="shared" ref="A9769:C9769" si="8011">A9768</f>
        <v>05</v>
      </c>
      <c r="B9769" t="str">
        <f t="shared" si="8011"/>
        <v>5級地</v>
      </c>
      <c r="C9769" s="119">
        <f t="shared" si="8011"/>
        <v>10.8</v>
      </c>
      <c r="D9769" s="144" t="s">
        <v>2791</v>
      </c>
      <c r="E9769" s="133" t="s">
        <v>2792</v>
      </c>
      <c r="F9769">
        <v>253</v>
      </c>
      <c r="G9769" s="114">
        <f t="shared" si="7970"/>
        <v>2732</v>
      </c>
      <c r="H9769" s="114" t="s">
        <v>967</v>
      </c>
      <c r="I9769" s="114">
        <v>2</v>
      </c>
      <c r="J9769" s="131" t="s">
        <v>65</v>
      </c>
      <c r="K9769" t="str">
        <f t="shared" si="7971"/>
        <v>CB12052</v>
      </c>
      <c r="L9769" s="114">
        <f t="shared" si="8002"/>
        <v>0</v>
      </c>
    </row>
    <row r="9770" spans="1:12">
      <c r="A9770" s="113" t="str">
        <f t="shared" ref="A9770:C9770" si="8012">A9769</f>
        <v>05</v>
      </c>
      <c r="B9770" t="str">
        <f t="shared" si="8012"/>
        <v>5級地</v>
      </c>
      <c r="C9770" s="119">
        <f t="shared" si="8012"/>
        <v>10.8</v>
      </c>
      <c r="D9770" s="144" t="s">
        <v>2793</v>
      </c>
      <c r="E9770" s="133" t="s">
        <v>2794</v>
      </c>
      <c r="F9770">
        <v>526</v>
      </c>
      <c r="G9770" s="114">
        <f t="shared" si="7970"/>
        <v>5680</v>
      </c>
      <c r="H9770" s="114" t="s">
        <v>967</v>
      </c>
      <c r="I9770" s="114">
        <v>2</v>
      </c>
      <c r="J9770" s="131" t="s">
        <v>65</v>
      </c>
      <c r="K9770" t="str">
        <f t="shared" si="7971"/>
        <v>CB13052</v>
      </c>
      <c r="L9770" s="114">
        <f t="shared" si="8002"/>
        <v>0</v>
      </c>
    </row>
    <row r="9771" spans="1:12">
      <c r="A9771" s="113" t="str">
        <f t="shared" ref="A9771:C9771" si="8013">A9770</f>
        <v>05</v>
      </c>
      <c r="B9771" t="str">
        <f t="shared" si="8013"/>
        <v>5級地</v>
      </c>
      <c r="C9771" s="119">
        <f t="shared" si="8013"/>
        <v>10.8</v>
      </c>
      <c r="D9771" s="144" t="s">
        <v>2795</v>
      </c>
      <c r="E9771" s="133" t="s">
        <v>2796</v>
      </c>
      <c r="F9771">
        <v>368</v>
      </c>
      <c r="G9771" s="114">
        <f t="shared" si="7970"/>
        <v>3974</v>
      </c>
      <c r="H9771" s="114" t="s">
        <v>967</v>
      </c>
      <c r="I9771" s="114">
        <v>2</v>
      </c>
      <c r="J9771" s="131" t="s">
        <v>65</v>
      </c>
      <c r="K9771" t="str">
        <f t="shared" si="7971"/>
        <v>CB14052</v>
      </c>
      <c r="L9771" s="114">
        <f t="shared" si="8002"/>
        <v>0</v>
      </c>
    </row>
    <row r="9772" spans="1:12">
      <c r="A9772" s="113" t="str">
        <f t="shared" ref="A9772:C9772" si="8014">A9771</f>
        <v>05</v>
      </c>
      <c r="B9772" t="str">
        <f t="shared" si="8014"/>
        <v>5級地</v>
      </c>
      <c r="C9772" s="119">
        <f t="shared" si="8014"/>
        <v>10.8</v>
      </c>
      <c r="D9772" s="144" t="s">
        <v>2797</v>
      </c>
      <c r="E9772" s="133" t="s">
        <v>2798</v>
      </c>
      <c r="F9772">
        <v>263</v>
      </c>
      <c r="G9772" s="114">
        <f t="shared" si="7970"/>
        <v>2840</v>
      </c>
      <c r="H9772" s="114" t="s">
        <v>967</v>
      </c>
      <c r="I9772" s="114">
        <v>2</v>
      </c>
      <c r="J9772" s="131" t="s">
        <v>65</v>
      </c>
      <c r="K9772" t="str">
        <f t="shared" si="7971"/>
        <v>CB15052</v>
      </c>
      <c r="L9772" s="114">
        <f t="shared" si="8002"/>
        <v>0</v>
      </c>
    </row>
    <row r="9773" spans="1:12">
      <c r="A9773" s="113" t="str">
        <f t="shared" ref="A9773:C9773" si="8015">A9772</f>
        <v>05</v>
      </c>
      <c r="B9773" t="str">
        <f t="shared" si="8015"/>
        <v>5級地</v>
      </c>
      <c r="C9773" s="119">
        <f t="shared" si="8015"/>
        <v>10.8</v>
      </c>
      <c r="D9773" s="144" t="s">
        <v>2799</v>
      </c>
      <c r="E9773" s="133" t="s">
        <v>2800</v>
      </c>
      <c r="F9773">
        <v>521</v>
      </c>
      <c r="G9773" s="114">
        <f t="shared" si="7970"/>
        <v>5626</v>
      </c>
      <c r="H9773" s="114" t="s">
        <v>967</v>
      </c>
      <c r="I9773" s="114">
        <v>2</v>
      </c>
      <c r="J9773" s="131" t="s">
        <v>65</v>
      </c>
      <c r="K9773" t="str">
        <f t="shared" si="7971"/>
        <v>CB16052</v>
      </c>
      <c r="L9773" s="114">
        <f t="shared" si="8002"/>
        <v>0</v>
      </c>
    </row>
    <row r="9774" spans="1:12">
      <c r="A9774" s="113" t="str">
        <f t="shared" ref="A9774:C9774" si="8016">A9773</f>
        <v>05</v>
      </c>
      <c r="B9774" t="str">
        <f t="shared" si="8016"/>
        <v>5級地</v>
      </c>
      <c r="C9774" s="119">
        <f t="shared" si="8016"/>
        <v>10.8</v>
      </c>
      <c r="D9774" s="144" t="s">
        <v>2801</v>
      </c>
      <c r="E9774" s="133" t="s">
        <v>2802</v>
      </c>
      <c r="F9774">
        <v>363</v>
      </c>
      <c r="G9774" s="114">
        <f t="shared" si="7970"/>
        <v>3920</v>
      </c>
      <c r="H9774" s="114" t="s">
        <v>967</v>
      </c>
      <c r="I9774" s="114">
        <v>2</v>
      </c>
      <c r="J9774" s="131" t="s">
        <v>65</v>
      </c>
      <c r="K9774" t="str">
        <f t="shared" si="7971"/>
        <v>CB17052</v>
      </c>
      <c r="L9774" s="114">
        <f t="shared" si="8002"/>
        <v>0</v>
      </c>
    </row>
    <row r="9775" spans="1:12">
      <c r="A9775" s="113" t="str">
        <f t="shared" ref="A9775:C9775" si="8017">A9774</f>
        <v>05</v>
      </c>
      <c r="B9775" t="str">
        <f t="shared" si="8017"/>
        <v>5級地</v>
      </c>
      <c r="C9775" s="119">
        <f t="shared" si="8017"/>
        <v>10.8</v>
      </c>
      <c r="D9775" s="144" t="s">
        <v>2803</v>
      </c>
      <c r="E9775" s="133" t="s">
        <v>2804</v>
      </c>
      <c r="F9775">
        <v>258</v>
      </c>
      <c r="G9775" s="114">
        <f t="shared" si="7970"/>
        <v>2786</v>
      </c>
      <c r="H9775" s="114" t="s">
        <v>967</v>
      </c>
      <c r="I9775" s="114">
        <v>2</v>
      </c>
      <c r="J9775" s="131" t="s">
        <v>65</v>
      </c>
      <c r="K9775" t="str">
        <f t="shared" si="7971"/>
        <v>CB18052</v>
      </c>
      <c r="L9775" s="114">
        <f t="shared" si="8002"/>
        <v>0</v>
      </c>
    </row>
    <row r="9776" spans="1:12">
      <c r="A9776" s="113" t="str">
        <f t="shared" ref="A9776:C9776" si="8018">A9775</f>
        <v>05</v>
      </c>
      <c r="B9776" t="str">
        <f t="shared" si="8018"/>
        <v>5級地</v>
      </c>
      <c r="C9776" s="119">
        <f t="shared" si="8018"/>
        <v>10.8</v>
      </c>
      <c r="D9776" s="144" t="s">
        <v>2805</v>
      </c>
      <c r="E9776" s="133" t="s">
        <v>2806</v>
      </c>
      <c r="F9776">
        <v>521</v>
      </c>
      <c r="G9776" s="114">
        <f t="shared" si="7970"/>
        <v>5626</v>
      </c>
      <c r="H9776" s="114" t="s">
        <v>967</v>
      </c>
      <c r="I9776" s="114">
        <v>2</v>
      </c>
      <c r="J9776" s="131" t="s">
        <v>65</v>
      </c>
      <c r="K9776" t="str">
        <f t="shared" si="7971"/>
        <v>CB21052</v>
      </c>
      <c r="L9776" s="130">
        <f>L9614</f>
        <v>292</v>
      </c>
    </row>
    <row r="9777" spans="1:12">
      <c r="A9777" s="113" t="str">
        <f t="shared" ref="A9777:C9777" si="8019">A9776</f>
        <v>05</v>
      </c>
      <c r="B9777" t="str">
        <f t="shared" si="8019"/>
        <v>5級地</v>
      </c>
      <c r="C9777" s="119">
        <f t="shared" si="8019"/>
        <v>10.8</v>
      </c>
      <c r="D9777" s="144" t="s">
        <v>2807</v>
      </c>
      <c r="E9777" s="133" t="s">
        <v>2808</v>
      </c>
      <c r="F9777">
        <v>365</v>
      </c>
      <c r="G9777" s="114">
        <f t="shared" si="7970"/>
        <v>3942</v>
      </c>
      <c r="H9777" s="114" t="s">
        <v>967</v>
      </c>
      <c r="I9777" s="114">
        <v>2</v>
      </c>
      <c r="J9777" s="131" t="s">
        <v>65</v>
      </c>
      <c r="K9777" t="str">
        <f t="shared" si="7971"/>
        <v>CB22052</v>
      </c>
      <c r="L9777" s="114">
        <f>L9776</f>
        <v>292</v>
      </c>
    </row>
    <row r="9778" spans="1:12">
      <c r="A9778" s="113" t="str">
        <f t="shared" ref="A9778:C9778" si="8020">A9777</f>
        <v>05</v>
      </c>
      <c r="B9778" t="str">
        <f t="shared" si="8020"/>
        <v>5級地</v>
      </c>
      <c r="C9778" s="119">
        <f t="shared" si="8020"/>
        <v>10.8</v>
      </c>
      <c r="D9778" s="144" t="s">
        <v>2809</v>
      </c>
      <c r="E9778" s="133" t="s">
        <v>2810</v>
      </c>
      <c r="F9778">
        <v>261</v>
      </c>
      <c r="G9778" s="114">
        <f t="shared" si="7970"/>
        <v>2818</v>
      </c>
      <c r="H9778" s="114" t="s">
        <v>967</v>
      </c>
      <c r="I9778" s="114">
        <v>2</v>
      </c>
      <c r="J9778" s="131" t="s">
        <v>65</v>
      </c>
      <c r="K9778" t="str">
        <f t="shared" si="7971"/>
        <v>CB23052</v>
      </c>
      <c r="L9778" s="114">
        <f t="shared" ref="L9778:L9793" si="8021">L9777</f>
        <v>292</v>
      </c>
    </row>
    <row r="9779" spans="1:12">
      <c r="A9779" s="113" t="str">
        <f t="shared" ref="A9779:C9779" si="8022">A9778</f>
        <v>05</v>
      </c>
      <c r="B9779" t="str">
        <f t="shared" si="8022"/>
        <v>5級地</v>
      </c>
      <c r="C9779" s="119">
        <f t="shared" si="8022"/>
        <v>10.8</v>
      </c>
      <c r="D9779" s="144" t="s">
        <v>2811</v>
      </c>
      <c r="E9779" s="133" t="s">
        <v>2812</v>
      </c>
      <c r="F9779">
        <v>516</v>
      </c>
      <c r="G9779" s="114">
        <f t="shared" si="7970"/>
        <v>5572</v>
      </c>
      <c r="H9779" s="114" t="s">
        <v>967</v>
      </c>
      <c r="I9779" s="114">
        <v>2</v>
      </c>
      <c r="J9779" s="131" t="s">
        <v>65</v>
      </c>
      <c r="K9779" t="str">
        <f t="shared" si="7971"/>
        <v>CB24052</v>
      </c>
      <c r="L9779" s="114">
        <f t="shared" si="8021"/>
        <v>292</v>
      </c>
    </row>
    <row r="9780" spans="1:12">
      <c r="A9780" s="113" t="str">
        <f t="shared" ref="A9780:C9780" si="8023">A9779</f>
        <v>05</v>
      </c>
      <c r="B9780" t="str">
        <f t="shared" si="8023"/>
        <v>5級地</v>
      </c>
      <c r="C9780" s="119">
        <f t="shared" si="8023"/>
        <v>10.8</v>
      </c>
      <c r="D9780" s="144" t="s">
        <v>2813</v>
      </c>
      <c r="E9780" s="133" t="s">
        <v>2814</v>
      </c>
      <c r="F9780">
        <v>360</v>
      </c>
      <c r="G9780" s="114">
        <f t="shared" si="7970"/>
        <v>3888</v>
      </c>
      <c r="H9780" s="114" t="s">
        <v>967</v>
      </c>
      <c r="I9780" s="114">
        <v>2</v>
      </c>
      <c r="J9780" s="131" t="s">
        <v>65</v>
      </c>
      <c r="K9780" t="str">
        <f t="shared" si="7971"/>
        <v>CB25052</v>
      </c>
      <c r="L9780" s="114">
        <f t="shared" si="8021"/>
        <v>292</v>
      </c>
    </row>
    <row r="9781" spans="1:12">
      <c r="A9781" s="113" t="str">
        <f t="shared" ref="A9781:C9781" si="8024">A9780</f>
        <v>05</v>
      </c>
      <c r="B9781" t="str">
        <f t="shared" si="8024"/>
        <v>5級地</v>
      </c>
      <c r="C9781" s="119">
        <f t="shared" si="8024"/>
        <v>10.8</v>
      </c>
      <c r="D9781" s="144" t="s">
        <v>2815</v>
      </c>
      <c r="E9781" s="133" t="s">
        <v>2816</v>
      </c>
      <c r="F9781">
        <v>256</v>
      </c>
      <c r="G9781" s="114">
        <f t="shared" si="7970"/>
        <v>2764</v>
      </c>
      <c r="H9781" s="114" t="s">
        <v>967</v>
      </c>
      <c r="I9781" s="114">
        <v>2</v>
      </c>
      <c r="J9781" s="131" t="s">
        <v>65</v>
      </c>
      <c r="K9781" t="str">
        <f t="shared" si="7971"/>
        <v>CB26052</v>
      </c>
      <c r="L9781" s="114">
        <f t="shared" si="8021"/>
        <v>292</v>
      </c>
    </row>
    <row r="9782" spans="1:12">
      <c r="A9782" s="113" t="str">
        <f t="shared" ref="A9782:C9782" si="8025">A9781</f>
        <v>05</v>
      </c>
      <c r="B9782" t="str">
        <f t="shared" si="8025"/>
        <v>5級地</v>
      </c>
      <c r="C9782" s="119">
        <f t="shared" si="8025"/>
        <v>10.8</v>
      </c>
      <c r="D9782" s="144" t="s">
        <v>2817</v>
      </c>
      <c r="E9782" s="133" t="s">
        <v>2818</v>
      </c>
      <c r="F9782">
        <v>485</v>
      </c>
      <c r="G9782" s="114">
        <f t="shared" si="7970"/>
        <v>5238</v>
      </c>
      <c r="H9782" s="114" t="s">
        <v>967</v>
      </c>
      <c r="I9782" s="114">
        <v>2</v>
      </c>
      <c r="J9782" s="131" t="s">
        <v>65</v>
      </c>
      <c r="K9782" t="str">
        <f t="shared" si="7971"/>
        <v>CB27052</v>
      </c>
      <c r="L9782" s="114">
        <f t="shared" si="8021"/>
        <v>292</v>
      </c>
    </row>
    <row r="9783" spans="1:12">
      <c r="A9783" s="113" t="str">
        <f t="shared" ref="A9783:C9783" si="8026">A9782</f>
        <v>05</v>
      </c>
      <c r="B9783" t="str">
        <f t="shared" si="8026"/>
        <v>5級地</v>
      </c>
      <c r="C9783" s="119">
        <f t="shared" si="8026"/>
        <v>10.8</v>
      </c>
      <c r="D9783" s="144" t="s">
        <v>2819</v>
      </c>
      <c r="E9783" s="133" t="s">
        <v>2820</v>
      </c>
      <c r="F9783">
        <v>340</v>
      </c>
      <c r="G9783" s="114">
        <f t="shared" si="7970"/>
        <v>3672</v>
      </c>
      <c r="H9783" s="114" t="s">
        <v>967</v>
      </c>
      <c r="I9783" s="114">
        <v>2</v>
      </c>
      <c r="J9783" s="131" t="s">
        <v>65</v>
      </c>
      <c r="K9783" t="str">
        <f t="shared" si="7971"/>
        <v>CB28052</v>
      </c>
      <c r="L9783" s="114">
        <f t="shared" si="8021"/>
        <v>292</v>
      </c>
    </row>
    <row r="9784" spans="1:12">
      <c r="A9784" s="113" t="str">
        <f t="shared" ref="A9784:C9784" si="8027">A9783</f>
        <v>05</v>
      </c>
      <c r="B9784" t="str">
        <f t="shared" si="8027"/>
        <v>5級地</v>
      </c>
      <c r="C9784" s="119">
        <f t="shared" si="8027"/>
        <v>10.8</v>
      </c>
      <c r="D9784" s="144" t="s">
        <v>2821</v>
      </c>
      <c r="E9784" s="133" t="s">
        <v>2822</v>
      </c>
      <c r="F9784">
        <v>243</v>
      </c>
      <c r="G9784" s="114">
        <f t="shared" si="7970"/>
        <v>2624</v>
      </c>
      <c r="H9784" s="114" t="s">
        <v>967</v>
      </c>
      <c r="I9784" s="114">
        <v>2</v>
      </c>
      <c r="J9784" s="131" t="s">
        <v>65</v>
      </c>
      <c r="K9784" t="str">
        <f t="shared" si="7971"/>
        <v>CB29052</v>
      </c>
      <c r="L9784" s="114">
        <f t="shared" si="8021"/>
        <v>292</v>
      </c>
    </row>
    <row r="9785" spans="1:12">
      <c r="A9785" s="113" t="str">
        <f t="shared" ref="A9785:C9785" si="8028">A9784</f>
        <v>05</v>
      </c>
      <c r="B9785" t="str">
        <f t="shared" si="8028"/>
        <v>5級地</v>
      </c>
      <c r="C9785" s="119">
        <f t="shared" si="8028"/>
        <v>10.8</v>
      </c>
      <c r="D9785" s="144" t="s">
        <v>2823</v>
      </c>
      <c r="E9785" s="133" t="s">
        <v>2824</v>
      </c>
      <c r="F9785">
        <v>480</v>
      </c>
      <c r="G9785" s="114">
        <f t="shared" si="7970"/>
        <v>5184</v>
      </c>
      <c r="H9785" s="114" t="s">
        <v>967</v>
      </c>
      <c r="I9785" s="114">
        <v>2</v>
      </c>
      <c r="J9785" s="131" t="s">
        <v>65</v>
      </c>
      <c r="K9785" t="str">
        <f t="shared" si="7971"/>
        <v>CB30052</v>
      </c>
      <c r="L9785" s="114">
        <f t="shared" si="8021"/>
        <v>292</v>
      </c>
    </row>
    <row r="9786" spans="1:12">
      <c r="A9786" s="113" t="str">
        <f t="shared" ref="A9786:C9786" si="8029">A9785</f>
        <v>05</v>
      </c>
      <c r="B9786" t="str">
        <f t="shared" si="8029"/>
        <v>5級地</v>
      </c>
      <c r="C9786" s="119">
        <f t="shared" si="8029"/>
        <v>10.8</v>
      </c>
      <c r="D9786" s="144" t="s">
        <v>2825</v>
      </c>
      <c r="E9786" s="133" t="s">
        <v>2826</v>
      </c>
      <c r="F9786">
        <v>335</v>
      </c>
      <c r="G9786" s="114">
        <f t="shared" si="7970"/>
        <v>3618</v>
      </c>
      <c r="H9786" s="114" t="s">
        <v>967</v>
      </c>
      <c r="I9786" s="114">
        <v>2</v>
      </c>
      <c r="J9786" s="131" t="s">
        <v>65</v>
      </c>
      <c r="K9786" t="str">
        <f t="shared" si="7971"/>
        <v>CB31052</v>
      </c>
      <c r="L9786" s="114">
        <f t="shared" si="8021"/>
        <v>292</v>
      </c>
    </row>
    <row r="9787" spans="1:12">
      <c r="A9787" s="113" t="str">
        <f t="shared" ref="A9787:C9787" si="8030">A9786</f>
        <v>05</v>
      </c>
      <c r="B9787" t="str">
        <f t="shared" si="8030"/>
        <v>5級地</v>
      </c>
      <c r="C9787" s="119">
        <f t="shared" si="8030"/>
        <v>10.8</v>
      </c>
      <c r="D9787" s="144" t="s">
        <v>2827</v>
      </c>
      <c r="E9787" s="133" t="s">
        <v>2828</v>
      </c>
      <c r="F9787">
        <v>238</v>
      </c>
      <c r="G9787" s="114">
        <f t="shared" si="7970"/>
        <v>2570</v>
      </c>
      <c r="H9787" s="114" t="s">
        <v>967</v>
      </c>
      <c r="I9787" s="114">
        <v>2</v>
      </c>
      <c r="J9787" s="131" t="s">
        <v>65</v>
      </c>
      <c r="K9787" t="str">
        <f t="shared" si="7971"/>
        <v>CB32052</v>
      </c>
      <c r="L9787" s="114">
        <f t="shared" si="8021"/>
        <v>292</v>
      </c>
    </row>
    <row r="9788" spans="1:12">
      <c r="A9788" s="113" t="str">
        <f t="shared" ref="A9788:C9788" si="8031">A9787</f>
        <v>05</v>
      </c>
      <c r="B9788" t="str">
        <f t="shared" si="8031"/>
        <v>5級地</v>
      </c>
      <c r="C9788" s="119">
        <f t="shared" si="8031"/>
        <v>10.8</v>
      </c>
      <c r="D9788" s="144" t="s">
        <v>2829</v>
      </c>
      <c r="E9788" s="133" t="s">
        <v>2830</v>
      </c>
      <c r="F9788">
        <v>495</v>
      </c>
      <c r="G9788" s="114">
        <f t="shared" si="7970"/>
        <v>5346</v>
      </c>
      <c r="H9788" s="114" t="s">
        <v>967</v>
      </c>
      <c r="I9788" s="114">
        <v>2</v>
      </c>
      <c r="J9788" s="131" t="s">
        <v>65</v>
      </c>
      <c r="K9788" t="str">
        <f t="shared" si="7971"/>
        <v>CB33052</v>
      </c>
      <c r="L9788" s="114">
        <f t="shared" si="8021"/>
        <v>292</v>
      </c>
    </row>
    <row r="9789" spans="1:12">
      <c r="A9789" s="113" t="str">
        <f t="shared" ref="A9789:C9789" si="8032">A9788</f>
        <v>05</v>
      </c>
      <c r="B9789" t="str">
        <f t="shared" si="8032"/>
        <v>5級地</v>
      </c>
      <c r="C9789" s="119">
        <f t="shared" si="8032"/>
        <v>10.8</v>
      </c>
      <c r="D9789" s="144" t="s">
        <v>2831</v>
      </c>
      <c r="E9789" s="133" t="s">
        <v>2832</v>
      </c>
      <c r="F9789">
        <v>347</v>
      </c>
      <c r="G9789" s="114">
        <f t="shared" si="7970"/>
        <v>3747</v>
      </c>
      <c r="H9789" s="114" t="s">
        <v>967</v>
      </c>
      <c r="I9789" s="114">
        <v>2</v>
      </c>
      <c r="J9789" s="131" t="s">
        <v>65</v>
      </c>
      <c r="K9789" t="str">
        <f t="shared" si="7971"/>
        <v>CB34052</v>
      </c>
      <c r="L9789" s="114">
        <f t="shared" si="8021"/>
        <v>292</v>
      </c>
    </row>
    <row r="9790" spans="1:12">
      <c r="A9790" s="113" t="str">
        <f t="shared" ref="A9790:C9790" si="8033">A9789</f>
        <v>05</v>
      </c>
      <c r="B9790" t="str">
        <f t="shared" si="8033"/>
        <v>5級地</v>
      </c>
      <c r="C9790" s="119">
        <f t="shared" si="8033"/>
        <v>10.8</v>
      </c>
      <c r="D9790" s="144" t="s">
        <v>2833</v>
      </c>
      <c r="E9790" s="133" t="s">
        <v>2834</v>
      </c>
      <c r="F9790">
        <v>248</v>
      </c>
      <c r="G9790" s="114">
        <f t="shared" si="7970"/>
        <v>2678</v>
      </c>
      <c r="H9790" s="114" t="s">
        <v>967</v>
      </c>
      <c r="I9790" s="114">
        <v>2</v>
      </c>
      <c r="J9790" s="131" t="s">
        <v>65</v>
      </c>
      <c r="K9790" t="str">
        <f t="shared" si="7971"/>
        <v>CB35052</v>
      </c>
      <c r="L9790" s="114">
        <f t="shared" si="8021"/>
        <v>292</v>
      </c>
    </row>
    <row r="9791" spans="1:12">
      <c r="A9791" s="113" t="str">
        <f t="shared" ref="A9791:C9791" si="8034">A9790</f>
        <v>05</v>
      </c>
      <c r="B9791" t="str">
        <f t="shared" si="8034"/>
        <v>5級地</v>
      </c>
      <c r="C9791" s="119">
        <f t="shared" si="8034"/>
        <v>10.8</v>
      </c>
      <c r="D9791" s="144" t="s">
        <v>2835</v>
      </c>
      <c r="E9791" s="133" t="s">
        <v>2836</v>
      </c>
      <c r="F9791">
        <v>490</v>
      </c>
      <c r="G9791" s="114">
        <f t="shared" si="7970"/>
        <v>5292</v>
      </c>
      <c r="H9791" s="114" t="s">
        <v>967</v>
      </c>
      <c r="I9791" s="114">
        <v>2</v>
      </c>
      <c r="J9791" s="131" t="s">
        <v>65</v>
      </c>
      <c r="K9791" t="str">
        <f t="shared" si="7971"/>
        <v>CB36052</v>
      </c>
      <c r="L9791" s="114">
        <f t="shared" si="8021"/>
        <v>292</v>
      </c>
    </row>
    <row r="9792" spans="1:12">
      <c r="A9792" s="113" t="str">
        <f t="shared" ref="A9792:C9792" si="8035">A9791</f>
        <v>05</v>
      </c>
      <c r="B9792" t="str">
        <f t="shared" si="8035"/>
        <v>5級地</v>
      </c>
      <c r="C9792" s="119">
        <f t="shared" si="8035"/>
        <v>10.8</v>
      </c>
      <c r="D9792" s="144" t="s">
        <v>2837</v>
      </c>
      <c r="E9792" s="133" t="s">
        <v>2838</v>
      </c>
      <c r="F9792">
        <v>342</v>
      </c>
      <c r="G9792" s="114">
        <f t="shared" si="7970"/>
        <v>3693</v>
      </c>
      <c r="H9792" s="114" t="s">
        <v>967</v>
      </c>
      <c r="I9792" s="114">
        <v>2</v>
      </c>
      <c r="J9792" s="131" t="s">
        <v>65</v>
      </c>
      <c r="K9792" t="str">
        <f t="shared" si="7971"/>
        <v>CB37052</v>
      </c>
      <c r="L9792" s="114">
        <f t="shared" si="8021"/>
        <v>292</v>
      </c>
    </row>
    <row r="9793" spans="1:12">
      <c r="A9793" s="113" t="str">
        <f t="shared" ref="A9793:C9793" si="8036">A9792</f>
        <v>05</v>
      </c>
      <c r="B9793" t="str">
        <f t="shared" si="8036"/>
        <v>5級地</v>
      </c>
      <c r="C9793" s="119">
        <f t="shared" si="8036"/>
        <v>10.8</v>
      </c>
      <c r="D9793" s="144" t="s">
        <v>2839</v>
      </c>
      <c r="E9793" s="133" t="s">
        <v>2840</v>
      </c>
      <c r="F9793">
        <v>243</v>
      </c>
      <c r="G9793" s="114">
        <f t="shared" si="7970"/>
        <v>2624</v>
      </c>
      <c r="H9793" s="114" t="s">
        <v>967</v>
      </c>
      <c r="I9793" s="114">
        <v>2</v>
      </c>
      <c r="J9793" s="131" t="s">
        <v>65</v>
      </c>
      <c r="K9793" t="str">
        <f t="shared" si="7971"/>
        <v>CB38052</v>
      </c>
      <c r="L9793" s="114">
        <f t="shared" si="8021"/>
        <v>292</v>
      </c>
    </row>
    <row r="9794" spans="1:12">
      <c r="A9794" s="113" t="str">
        <f t="shared" ref="A9794:C9794" si="8037">A9793</f>
        <v>05</v>
      </c>
      <c r="B9794" t="str">
        <f t="shared" si="8037"/>
        <v>5級地</v>
      </c>
      <c r="C9794" s="119">
        <f t="shared" si="8037"/>
        <v>10.8</v>
      </c>
      <c r="D9794" s="144" t="s">
        <v>2841</v>
      </c>
      <c r="E9794" s="133" t="s">
        <v>2842</v>
      </c>
      <c r="F9794">
        <v>516</v>
      </c>
      <c r="G9794" s="114">
        <f t="shared" si="7970"/>
        <v>5572</v>
      </c>
      <c r="H9794" s="114" t="s">
        <v>967</v>
      </c>
      <c r="I9794" s="114">
        <v>2</v>
      </c>
      <c r="J9794" s="131" t="s">
        <v>65</v>
      </c>
      <c r="K9794" t="str">
        <f t="shared" si="7971"/>
        <v>CB41052</v>
      </c>
      <c r="L9794" s="130">
        <f>L9632</f>
        <v>0</v>
      </c>
    </row>
    <row r="9795" spans="1:12">
      <c r="A9795" s="113" t="str">
        <f t="shared" ref="A9795:C9795" si="8038">A9794</f>
        <v>05</v>
      </c>
      <c r="B9795" t="str">
        <f t="shared" si="8038"/>
        <v>5級地</v>
      </c>
      <c r="C9795" s="119">
        <f t="shared" si="8038"/>
        <v>10.8</v>
      </c>
      <c r="D9795" s="144" t="s">
        <v>2843</v>
      </c>
      <c r="E9795" s="133" t="s">
        <v>2844</v>
      </c>
      <c r="F9795">
        <v>361</v>
      </c>
      <c r="G9795" s="114">
        <f t="shared" ref="G9795:G9858" si="8039">ROUNDDOWN(F9795*C9795,0)</f>
        <v>3898</v>
      </c>
      <c r="H9795" s="114" t="s">
        <v>967</v>
      </c>
      <c r="I9795" s="114">
        <v>2</v>
      </c>
      <c r="J9795" s="131" t="s">
        <v>65</v>
      </c>
      <c r="K9795" t="str">
        <f t="shared" ref="K9795:K9858" si="8040">D9795&amp;A9795&amp;I9795</f>
        <v>CB42052</v>
      </c>
      <c r="L9795" s="114">
        <f>L9794</f>
        <v>0</v>
      </c>
    </row>
    <row r="9796" spans="1:12">
      <c r="A9796" s="113" t="str">
        <f t="shared" ref="A9796:C9796" si="8041">A9795</f>
        <v>05</v>
      </c>
      <c r="B9796" t="str">
        <f t="shared" si="8041"/>
        <v>5級地</v>
      </c>
      <c r="C9796" s="119">
        <f t="shared" si="8041"/>
        <v>10.8</v>
      </c>
      <c r="D9796" s="144" t="s">
        <v>2845</v>
      </c>
      <c r="E9796" s="133" t="s">
        <v>2846</v>
      </c>
      <c r="F9796">
        <v>258</v>
      </c>
      <c r="G9796" s="114">
        <f t="shared" si="8039"/>
        <v>2786</v>
      </c>
      <c r="H9796" s="114" t="s">
        <v>967</v>
      </c>
      <c r="I9796" s="114">
        <v>2</v>
      </c>
      <c r="J9796" s="131" t="s">
        <v>65</v>
      </c>
      <c r="K9796" t="str">
        <f t="shared" si="8040"/>
        <v>CB43052</v>
      </c>
      <c r="L9796" s="114">
        <f t="shared" ref="L9796:L9811" si="8042">L9795</f>
        <v>0</v>
      </c>
    </row>
    <row r="9797" spans="1:12">
      <c r="A9797" s="113" t="str">
        <f t="shared" ref="A9797:C9797" si="8043">A9796</f>
        <v>05</v>
      </c>
      <c r="B9797" t="str">
        <f t="shared" si="8043"/>
        <v>5級地</v>
      </c>
      <c r="C9797" s="119">
        <f t="shared" si="8043"/>
        <v>10.8</v>
      </c>
      <c r="D9797" s="144" t="s">
        <v>2847</v>
      </c>
      <c r="E9797" s="133" t="s">
        <v>2848</v>
      </c>
      <c r="F9797">
        <v>511</v>
      </c>
      <c r="G9797" s="114">
        <f t="shared" si="8039"/>
        <v>5518</v>
      </c>
      <c r="H9797" s="114" t="s">
        <v>967</v>
      </c>
      <c r="I9797" s="114">
        <v>2</v>
      </c>
      <c r="J9797" s="131" t="s">
        <v>65</v>
      </c>
      <c r="K9797" t="str">
        <f t="shared" si="8040"/>
        <v>CB44052</v>
      </c>
      <c r="L9797" s="114">
        <f t="shared" si="8042"/>
        <v>0</v>
      </c>
    </row>
    <row r="9798" spans="1:12">
      <c r="A9798" s="113" t="str">
        <f t="shared" ref="A9798:C9798" si="8044">A9797</f>
        <v>05</v>
      </c>
      <c r="B9798" t="str">
        <f t="shared" si="8044"/>
        <v>5級地</v>
      </c>
      <c r="C9798" s="119">
        <f t="shared" si="8044"/>
        <v>10.8</v>
      </c>
      <c r="D9798" s="144" t="s">
        <v>2849</v>
      </c>
      <c r="E9798" s="133" t="s">
        <v>2850</v>
      </c>
      <c r="F9798">
        <v>356</v>
      </c>
      <c r="G9798" s="114">
        <f t="shared" si="8039"/>
        <v>3844</v>
      </c>
      <c r="H9798" s="114" t="s">
        <v>967</v>
      </c>
      <c r="I9798" s="114">
        <v>2</v>
      </c>
      <c r="J9798" s="131" t="s">
        <v>65</v>
      </c>
      <c r="K9798" t="str">
        <f t="shared" si="8040"/>
        <v>CB45052</v>
      </c>
      <c r="L9798" s="114">
        <f t="shared" si="8042"/>
        <v>0</v>
      </c>
    </row>
    <row r="9799" spans="1:12">
      <c r="A9799" s="113" t="str">
        <f t="shared" ref="A9799:C9799" si="8045">A9798</f>
        <v>05</v>
      </c>
      <c r="B9799" t="str">
        <f t="shared" si="8045"/>
        <v>5級地</v>
      </c>
      <c r="C9799" s="119">
        <f t="shared" si="8045"/>
        <v>10.8</v>
      </c>
      <c r="D9799" s="144" t="s">
        <v>2851</v>
      </c>
      <c r="E9799" s="133" t="s">
        <v>2852</v>
      </c>
      <c r="F9799">
        <v>253</v>
      </c>
      <c r="G9799" s="114">
        <f t="shared" si="8039"/>
        <v>2732</v>
      </c>
      <c r="H9799" s="114" t="s">
        <v>967</v>
      </c>
      <c r="I9799" s="114">
        <v>2</v>
      </c>
      <c r="J9799" s="131" t="s">
        <v>65</v>
      </c>
      <c r="K9799" t="str">
        <f t="shared" si="8040"/>
        <v>CB46052</v>
      </c>
      <c r="L9799" s="114">
        <f t="shared" si="8042"/>
        <v>0</v>
      </c>
    </row>
    <row r="9800" spans="1:12">
      <c r="A9800" s="113" t="str">
        <f t="shared" ref="A9800:C9800" si="8046">A9799</f>
        <v>05</v>
      </c>
      <c r="B9800" t="str">
        <f t="shared" si="8046"/>
        <v>5級地</v>
      </c>
      <c r="C9800" s="119">
        <f t="shared" si="8046"/>
        <v>10.8</v>
      </c>
      <c r="D9800" s="144" t="s">
        <v>2853</v>
      </c>
      <c r="E9800" s="133" t="s">
        <v>2854</v>
      </c>
      <c r="F9800">
        <v>480</v>
      </c>
      <c r="G9800" s="114">
        <f t="shared" si="8039"/>
        <v>5184</v>
      </c>
      <c r="H9800" s="114" t="s">
        <v>967</v>
      </c>
      <c r="I9800" s="114">
        <v>2</v>
      </c>
      <c r="J9800" s="131" t="s">
        <v>65</v>
      </c>
      <c r="K9800" t="str">
        <f t="shared" si="8040"/>
        <v>CB47052</v>
      </c>
      <c r="L9800" s="114">
        <f t="shared" si="8042"/>
        <v>0</v>
      </c>
    </row>
    <row r="9801" spans="1:12">
      <c r="A9801" s="113" t="str">
        <f t="shared" ref="A9801:C9801" si="8047">A9800</f>
        <v>05</v>
      </c>
      <c r="B9801" t="str">
        <f t="shared" si="8047"/>
        <v>5級地</v>
      </c>
      <c r="C9801" s="119">
        <f t="shared" si="8047"/>
        <v>10.8</v>
      </c>
      <c r="D9801" s="144" t="s">
        <v>2855</v>
      </c>
      <c r="E9801" s="133" t="s">
        <v>2856</v>
      </c>
      <c r="F9801">
        <v>336</v>
      </c>
      <c r="G9801" s="114">
        <f t="shared" si="8039"/>
        <v>3628</v>
      </c>
      <c r="H9801" s="114" t="s">
        <v>967</v>
      </c>
      <c r="I9801" s="114">
        <v>2</v>
      </c>
      <c r="J9801" s="131" t="s">
        <v>65</v>
      </c>
      <c r="K9801" t="str">
        <f t="shared" si="8040"/>
        <v>CB48052</v>
      </c>
      <c r="L9801" s="114">
        <f t="shared" si="8042"/>
        <v>0</v>
      </c>
    </row>
    <row r="9802" spans="1:12">
      <c r="A9802" s="113" t="str">
        <f t="shared" ref="A9802:C9802" si="8048">A9801</f>
        <v>05</v>
      </c>
      <c r="B9802" t="str">
        <f t="shared" si="8048"/>
        <v>5級地</v>
      </c>
      <c r="C9802" s="119">
        <f t="shared" si="8048"/>
        <v>10.8</v>
      </c>
      <c r="D9802" s="144" t="s">
        <v>2857</v>
      </c>
      <c r="E9802" s="133" t="s">
        <v>2858</v>
      </c>
      <c r="F9802">
        <v>240</v>
      </c>
      <c r="G9802" s="114">
        <f t="shared" si="8039"/>
        <v>2592</v>
      </c>
      <c r="H9802" s="114" t="s">
        <v>967</v>
      </c>
      <c r="I9802" s="114">
        <v>2</v>
      </c>
      <c r="J9802" s="131" t="s">
        <v>65</v>
      </c>
      <c r="K9802" t="str">
        <f t="shared" si="8040"/>
        <v>CB49052</v>
      </c>
      <c r="L9802" s="114">
        <f t="shared" si="8042"/>
        <v>0</v>
      </c>
    </row>
    <row r="9803" spans="1:12">
      <c r="A9803" s="113" t="str">
        <f t="shared" ref="A9803:C9803" si="8049">A9802</f>
        <v>05</v>
      </c>
      <c r="B9803" t="str">
        <f t="shared" si="8049"/>
        <v>5級地</v>
      </c>
      <c r="C9803" s="119">
        <f t="shared" si="8049"/>
        <v>10.8</v>
      </c>
      <c r="D9803" s="144" t="s">
        <v>2859</v>
      </c>
      <c r="E9803" s="133" t="s">
        <v>2860</v>
      </c>
      <c r="F9803">
        <v>475</v>
      </c>
      <c r="G9803" s="114">
        <f t="shared" si="8039"/>
        <v>5130</v>
      </c>
      <c r="H9803" s="114" t="s">
        <v>967</v>
      </c>
      <c r="I9803" s="114">
        <v>2</v>
      </c>
      <c r="J9803" s="131" t="s">
        <v>65</v>
      </c>
      <c r="K9803" t="str">
        <f t="shared" si="8040"/>
        <v>CB50052</v>
      </c>
      <c r="L9803" s="114">
        <f t="shared" si="8042"/>
        <v>0</v>
      </c>
    </row>
    <row r="9804" spans="1:12">
      <c r="A9804" s="113" t="str">
        <f t="shared" ref="A9804:C9804" si="8050">A9803</f>
        <v>05</v>
      </c>
      <c r="B9804" t="str">
        <f t="shared" si="8050"/>
        <v>5級地</v>
      </c>
      <c r="C9804" s="119">
        <f t="shared" si="8050"/>
        <v>10.8</v>
      </c>
      <c r="D9804" s="144" t="s">
        <v>2861</v>
      </c>
      <c r="E9804" s="133" t="s">
        <v>2862</v>
      </c>
      <c r="F9804">
        <v>331</v>
      </c>
      <c r="G9804" s="114">
        <f t="shared" si="8039"/>
        <v>3574</v>
      </c>
      <c r="H9804" s="114" t="s">
        <v>967</v>
      </c>
      <c r="I9804" s="114">
        <v>2</v>
      </c>
      <c r="J9804" s="131" t="s">
        <v>65</v>
      </c>
      <c r="K9804" t="str">
        <f t="shared" si="8040"/>
        <v>CB51052</v>
      </c>
      <c r="L9804" s="114">
        <f t="shared" si="8042"/>
        <v>0</v>
      </c>
    </row>
    <row r="9805" spans="1:12">
      <c r="A9805" s="113" t="str">
        <f t="shared" ref="A9805:C9805" si="8051">A9804</f>
        <v>05</v>
      </c>
      <c r="B9805" t="str">
        <f t="shared" si="8051"/>
        <v>5級地</v>
      </c>
      <c r="C9805" s="119">
        <f t="shared" si="8051"/>
        <v>10.8</v>
      </c>
      <c r="D9805" s="144" t="s">
        <v>2863</v>
      </c>
      <c r="E9805" s="133" t="s">
        <v>2864</v>
      </c>
      <c r="F9805">
        <v>235</v>
      </c>
      <c r="G9805" s="114">
        <f t="shared" si="8039"/>
        <v>2538</v>
      </c>
      <c r="H9805" s="114" t="s">
        <v>967</v>
      </c>
      <c r="I9805" s="114">
        <v>2</v>
      </c>
      <c r="J9805" s="131" t="s">
        <v>65</v>
      </c>
      <c r="K9805" t="str">
        <f t="shared" si="8040"/>
        <v>CB52052</v>
      </c>
      <c r="L9805" s="114">
        <f t="shared" si="8042"/>
        <v>0</v>
      </c>
    </row>
    <row r="9806" spans="1:12">
      <c r="A9806" s="113" t="str">
        <f t="shared" ref="A9806:C9806" si="8052">A9805</f>
        <v>05</v>
      </c>
      <c r="B9806" t="str">
        <f t="shared" si="8052"/>
        <v>5級地</v>
      </c>
      <c r="C9806" s="119">
        <f t="shared" si="8052"/>
        <v>10.8</v>
      </c>
      <c r="D9806" s="144" t="s">
        <v>2865</v>
      </c>
      <c r="E9806" s="133" t="s">
        <v>2866</v>
      </c>
      <c r="F9806">
        <v>490</v>
      </c>
      <c r="G9806" s="114">
        <f t="shared" si="8039"/>
        <v>5292</v>
      </c>
      <c r="H9806" s="114" t="s">
        <v>967</v>
      </c>
      <c r="I9806" s="114">
        <v>2</v>
      </c>
      <c r="J9806" s="131" t="s">
        <v>65</v>
      </c>
      <c r="K9806" t="str">
        <f t="shared" si="8040"/>
        <v>CB53052</v>
      </c>
      <c r="L9806" s="114">
        <f t="shared" si="8042"/>
        <v>0</v>
      </c>
    </row>
    <row r="9807" spans="1:12">
      <c r="A9807" s="113" t="str">
        <f t="shared" ref="A9807:C9807" si="8053">A9806</f>
        <v>05</v>
      </c>
      <c r="B9807" t="str">
        <f t="shared" si="8053"/>
        <v>5級地</v>
      </c>
      <c r="C9807" s="119">
        <f t="shared" si="8053"/>
        <v>10.8</v>
      </c>
      <c r="D9807" s="144" t="s">
        <v>2867</v>
      </c>
      <c r="E9807" s="133" t="s">
        <v>2868</v>
      </c>
      <c r="F9807">
        <v>343</v>
      </c>
      <c r="G9807" s="114">
        <f t="shared" si="8039"/>
        <v>3704</v>
      </c>
      <c r="H9807" s="114" t="s">
        <v>967</v>
      </c>
      <c r="I9807" s="114">
        <v>2</v>
      </c>
      <c r="J9807" s="131" t="s">
        <v>65</v>
      </c>
      <c r="K9807" t="str">
        <f t="shared" si="8040"/>
        <v>CB54052</v>
      </c>
      <c r="L9807" s="114">
        <f t="shared" si="8042"/>
        <v>0</v>
      </c>
    </row>
    <row r="9808" spans="1:12">
      <c r="A9808" s="113" t="str">
        <f t="shared" ref="A9808:C9808" si="8054">A9807</f>
        <v>05</v>
      </c>
      <c r="B9808" t="str">
        <f t="shared" si="8054"/>
        <v>5級地</v>
      </c>
      <c r="C9808" s="119">
        <f t="shared" si="8054"/>
        <v>10.8</v>
      </c>
      <c r="D9808" s="144" t="s">
        <v>2869</v>
      </c>
      <c r="E9808" s="133" t="s">
        <v>2870</v>
      </c>
      <c r="F9808">
        <v>245</v>
      </c>
      <c r="G9808" s="114">
        <f t="shared" si="8039"/>
        <v>2646</v>
      </c>
      <c r="H9808" s="114" t="s">
        <v>967</v>
      </c>
      <c r="I9808" s="114">
        <v>2</v>
      </c>
      <c r="J9808" s="131" t="s">
        <v>65</v>
      </c>
      <c r="K9808" t="str">
        <f t="shared" si="8040"/>
        <v>CB55052</v>
      </c>
      <c r="L9808" s="114">
        <f t="shared" si="8042"/>
        <v>0</v>
      </c>
    </row>
    <row r="9809" spans="1:12">
      <c r="A9809" s="113" t="str">
        <f t="shared" ref="A9809:C9809" si="8055">A9808</f>
        <v>05</v>
      </c>
      <c r="B9809" t="str">
        <f t="shared" si="8055"/>
        <v>5級地</v>
      </c>
      <c r="C9809" s="119">
        <f t="shared" si="8055"/>
        <v>10.8</v>
      </c>
      <c r="D9809" s="144" t="s">
        <v>2871</v>
      </c>
      <c r="E9809" s="133" t="s">
        <v>2872</v>
      </c>
      <c r="F9809">
        <v>485</v>
      </c>
      <c r="G9809" s="114">
        <f t="shared" si="8039"/>
        <v>5238</v>
      </c>
      <c r="H9809" s="114" t="s">
        <v>967</v>
      </c>
      <c r="I9809" s="114">
        <v>2</v>
      </c>
      <c r="J9809" s="131" t="s">
        <v>65</v>
      </c>
      <c r="K9809" t="str">
        <f t="shared" si="8040"/>
        <v>CB56052</v>
      </c>
      <c r="L9809" s="114">
        <f t="shared" si="8042"/>
        <v>0</v>
      </c>
    </row>
    <row r="9810" spans="1:12">
      <c r="A9810" s="113" t="str">
        <f t="shared" ref="A9810:C9810" si="8056">A9809</f>
        <v>05</v>
      </c>
      <c r="B9810" t="str">
        <f t="shared" si="8056"/>
        <v>5級地</v>
      </c>
      <c r="C9810" s="119">
        <f t="shared" si="8056"/>
        <v>10.8</v>
      </c>
      <c r="D9810" s="144" t="s">
        <v>2873</v>
      </c>
      <c r="E9810" s="133" t="s">
        <v>2874</v>
      </c>
      <c r="F9810">
        <v>338</v>
      </c>
      <c r="G9810" s="114">
        <f t="shared" si="8039"/>
        <v>3650</v>
      </c>
      <c r="H9810" s="114" t="s">
        <v>967</v>
      </c>
      <c r="I9810" s="114">
        <v>2</v>
      </c>
      <c r="J9810" s="131" t="s">
        <v>65</v>
      </c>
      <c r="K9810" t="str">
        <f t="shared" si="8040"/>
        <v>CB57052</v>
      </c>
      <c r="L9810" s="114">
        <f t="shared" si="8042"/>
        <v>0</v>
      </c>
    </row>
    <row r="9811" spans="1:12">
      <c r="A9811" s="113" t="str">
        <f t="shared" ref="A9811:C9811" si="8057">A9810</f>
        <v>05</v>
      </c>
      <c r="B9811" t="str">
        <f t="shared" si="8057"/>
        <v>5級地</v>
      </c>
      <c r="C9811" s="119">
        <f t="shared" si="8057"/>
        <v>10.8</v>
      </c>
      <c r="D9811" s="144" t="s">
        <v>2875</v>
      </c>
      <c r="E9811" s="133" t="s">
        <v>2876</v>
      </c>
      <c r="F9811">
        <v>240</v>
      </c>
      <c r="G9811" s="114">
        <f t="shared" si="8039"/>
        <v>2592</v>
      </c>
      <c r="H9811" s="114" t="s">
        <v>967</v>
      </c>
      <c r="I9811" s="114">
        <v>2</v>
      </c>
      <c r="J9811" s="131" t="s">
        <v>65</v>
      </c>
      <c r="K9811" t="str">
        <f t="shared" si="8040"/>
        <v>CB58052</v>
      </c>
      <c r="L9811" s="114">
        <f t="shared" si="8042"/>
        <v>0</v>
      </c>
    </row>
    <row r="9812" spans="1:12">
      <c r="A9812" s="113" t="str">
        <f t="shared" ref="A9812:C9812" si="8058">A9811</f>
        <v>05</v>
      </c>
      <c r="B9812" t="str">
        <f t="shared" si="8058"/>
        <v>5級地</v>
      </c>
      <c r="C9812" s="119">
        <f t="shared" si="8058"/>
        <v>10.8</v>
      </c>
      <c r="D9812" s="144" t="s">
        <v>2877</v>
      </c>
      <c r="E9812" s="133" t="s">
        <v>2878</v>
      </c>
      <c r="F9812">
        <v>470</v>
      </c>
      <c r="G9812" s="114">
        <f t="shared" si="8039"/>
        <v>5076</v>
      </c>
      <c r="H9812" s="114" t="s">
        <v>967</v>
      </c>
      <c r="I9812" s="114">
        <v>2</v>
      </c>
      <c r="J9812" s="131" t="s">
        <v>65</v>
      </c>
      <c r="K9812" t="str">
        <f t="shared" si="8040"/>
        <v>CB61052</v>
      </c>
      <c r="L9812" s="130">
        <f>L9650</f>
        <v>0</v>
      </c>
    </row>
    <row r="9813" spans="1:12">
      <c r="A9813" s="113" t="str">
        <f t="shared" ref="A9813:C9813" si="8059">A9812</f>
        <v>05</v>
      </c>
      <c r="B9813" t="str">
        <f t="shared" si="8059"/>
        <v>5級地</v>
      </c>
      <c r="C9813" s="119">
        <f t="shared" si="8059"/>
        <v>10.8</v>
      </c>
      <c r="D9813" s="144" t="s">
        <v>2879</v>
      </c>
      <c r="E9813" s="133" t="s">
        <v>2880</v>
      </c>
      <c r="F9813">
        <v>329</v>
      </c>
      <c r="G9813" s="114">
        <f t="shared" si="8039"/>
        <v>3553</v>
      </c>
      <c r="H9813" s="114" t="s">
        <v>967</v>
      </c>
      <c r="I9813" s="114">
        <v>2</v>
      </c>
      <c r="J9813" s="131" t="s">
        <v>65</v>
      </c>
      <c r="K9813" t="str">
        <f t="shared" si="8040"/>
        <v>CB62052</v>
      </c>
      <c r="L9813" s="114">
        <f>L9812</f>
        <v>0</v>
      </c>
    </row>
    <row r="9814" spans="1:12">
      <c r="A9814" s="113" t="str">
        <f t="shared" ref="A9814:C9814" si="8060">A9813</f>
        <v>05</v>
      </c>
      <c r="B9814" t="str">
        <f t="shared" si="8060"/>
        <v>5級地</v>
      </c>
      <c r="C9814" s="119">
        <f t="shared" si="8060"/>
        <v>10.8</v>
      </c>
      <c r="D9814" s="144" t="s">
        <v>2881</v>
      </c>
      <c r="E9814" s="133" t="s">
        <v>2882</v>
      </c>
      <c r="F9814">
        <v>235</v>
      </c>
      <c r="G9814" s="114">
        <f t="shared" si="8039"/>
        <v>2538</v>
      </c>
      <c r="H9814" s="114" t="s">
        <v>967</v>
      </c>
      <c r="I9814" s="114">
        <v>2</v>
      </c>
      <c r="J9814" s="131" t="s">
        <v>65</v>
      </c>
      <c r="K9814" t="str">
        <f t="shared" si="8040"/>
        <v>CB63052</v>
      </c>
      <c r="L9814" s="114">
        <f t="shared" ref="L9814:L9829" si="8061">L9813</f>
        <v>0</v>
      </c>
    </row>
    <row r="9815" spans="1:12">
      <c r="A9815" s="113" t="str">
        <f t="shared" ref="A9815:C9815" si="8062">A9814</f>
        <v>05</v>
      </c>
      <c r="B9815" t="str">
        <f t="shared" si="8062"/>
        <v>5級地</v>
      </c>
      <c r="C9815" s="119">
        <f t="shared" si="8062"/>
        <v>10.8</v>
      </c>
      <c r="D9815" s="144" t="s">
        <v>2883</v>
      </c>
      <c r="E9815" s="133" t="s">
        <v>2884</v>
      </c>
      <c r="F9815">
        <v>465</v>
      </c>
      <c r="G9815" s="114">
        <f t="shared" si="8039"/>
        <v>5022</v>
      </c>
      <c r="H9815" s="114" t="s">
        <v>967</v>
      </c>
      <c r="I9815" s="114">
        <v>2</v>
      </c>
      <c r="J9815" s="131" t="s">
        <v>65</v>
      </c>
      <c r="K9815" t="str">
        <f t="shared" si="8040"/>
        <v>CB64052</v>
      </c>
      <c r="L9815" s="114">
        <f t="shared" si="8061"/>
        <v>0</v>
      </c>
    </row>
    <row r="9816" spans="1:12">
      <c r="A9816" s="113" t="str">
        <f t="shared" ref="A9816:C9816" si="8063">A9815</f>
        <v>05</v>
      </c>
      <c r="B9816" t="str">
        <f t="shared" si="8063"/>
        <v>5級地</v>
      </c>
      <c r="C9816" s="119">
        <f t="shared" si="8063"/>
        <v>10.8</v>
      </c>
      <c r="D9816" s="144" t="s">
        <v>2885</v>
      </c>
      <c r="E9816" s="133" t="s">
        <v>2886</v>
      </c>
      <c r="F9816">
        <v>324</v>
      </c>
      <c r="G9816" s="114">
        <f t="shared" si="8039"/>
        <v>3499</v>
      </c>
      <c r="H9816" s="114" t="s">
        <v>967</v>
      </c>
      <c r="I9816" s="114">
        <v>2</v>
      </c>
      <c r="J9816" s="131" t="s">
        <v>65</v>
      </c>
      <c r="K9816" t="str">
        <f t="shared" si="8040"/>
        <v>CB65052</v>
      </c>
      <c r="L9816" s="114">
        <f t="shared" si="8061"/>
        <v>0</v>
      </c>
    </row>
    <row r="9817" spans="1:12">
      <c r="A9817" s="113" t="str">
        <f t="shared" ref="A9817:C9817" si="8064">A9816</f>
        <v>05</v>
      </c>
      <c r="B9817" t="str">
        <f t="shared" si="8064"/>
        <v>5級地</v>
      </c>
      <c r="C9817" s="119">
        <f t="shared" si="8064"/>
        <v>10.8</v>
      </c>
      <c r="D9817" s="144" t="s">
        <v>2887</v>
      </c>
      <c r="E9817" s="133" t="s">
        <v>2888</v>
      </c>
      <c r="F9817">
        <v>230</v>
      </c>
      <c r="G9817" s="114">
        <f t="shared" si="8039"/>
        <v>2484</v>
      </c>
      <c r="H9817" s="114" t="s">
        <v>967</v>
      </c>
      <c r="I9817" s="114">
        <v>2</v>
      </c>
      <c r="J9817" s="131" t="s">
        <v>65</v>
      </c>
      <c r="K9817" t="str">
        <f t="shared" si="8040"/>
        <v>CB66052</v>
      </c>
      <c r="L9817" s="114">
        <f t="shared" si="8061"/>
        <v>0</v>
      </c>
    </row>
    <row r="9818" spans="1:12">
      <c r="A9818" s="113" t="str">
        <f t="shared" ref="A9818:C9818" si="8065">A9817</f>
        <v>05</v>
      </c>
      <c r="B9818" t="str">
        <f t="shared" si="8065"/>
        <v>5級地</v>
      </c>
      <c r="C9818" s="119">
        <f t="shared" si="8065"/>
        <v>10.8</v>
      </c>
      <c r="D9818" s="144" t="s">
        <v>2889</v>
      </c>
      <c r="E9818" s="133" t="s">
        <v>2890</v>
      </c>
      <c r="F9818">
        <v>437</v>
      </c>
      <c r="G9818" s="114">
        <f t="shared" si="8039"/>
        <v>4719</v>
      </c>
      <c r="H9818" s="114" t="s">
        <v>967</v>
      </c>
      <c r="I9818" s="114">
        <v>2</v>
      </c>
      <c r="J9818" s="131" t="s">
        <v>65</v>
      </c>
      <c r="K9818" t="str">
        <f t="shared" si="8040"/>
        <v>CB67052</v>
      </c>
      <c r="L9818" s="114">
        <f t="shared" si="8061"/>
        <v>0</v>
      </c>
    </row>
    <row r="9819" spans="1:12">
      <c r="A9819" s="113" t="str">
        <f t="shared" ref="A9819:C9819" si="8066">A9818</f>
        <v>05</v>
      </c>
      <c r="B9819" t="str">
        <f t="shared" si="8066"/>
        <v>5級地</v>
      </c>
      <c r="C9819" s="119">
        <f t="shared" si="8066"/>
        <v>10.8</v>
      </c>
      <c r="D9819" s="144" t="s">
        <v>2891</v>
      </c>
      <c r="E9819" s="133" t="s">
        <v>2892</v>
      </c>
      <c r="F9819">
        <v>306</v>
      </c>
      <c r="G9819" s="114">
        <f t="shared" si="8039"/>
        <v>3304</v>
      </c>
      <c r="H9819" s="114" t="s">
        <v>967</v>
      </c>
      <c r="I9819" s="114">
        <v>2</v>
      </c>
      <c r="J9819" s="131" t="s">
        <v>65</v>
      </c>
      <c r="K9819" t="str">
        <f t="shared" si="8040"/>
        <v>CB68052</v>
      </c>
      <c r="L9819" s="114">
        <f t="shared" si="8061"/>
        <v>0</v>
      </c>
    </row>
    <row r="9820" spans="1:12">
      <c r="A9820" s="113" t="str">
        <f t="shared" ref="A9820:C9820" si="8067">A9819</f>
        <v>05</v>
      </c>
      <c r="B9820" t="str">
        <f t="shared" si="8067"/>
        <v>5級地</v>
      </c>
      <c r="C9820" s="119">
        <f t="shared" si="8067"/>
        <v>10.8</v>
      </c>
      <c r="D9820" s="144" t="s">
        <v>2893</v>
      </c>
      <c r="E9820" s="133" t="s">
        <v>2894</v>
      </c>
      <c r="F9820">
        <v>219</v>
      </c>
      <c r="G9820" s="114">
        <f t="shared" si="8039"/>
        <v>2365</v>
      </c>
      <c r="H9820" s="114" t="s">
        <v>967</v>
      </c>
      <c r="I9820" s="114">
        <v>2</v>
      </c>
      <c r="J9820" s="131" t="s">
        <v>65</v>
      </c>
      <c r="K9820" t="str">
        <f t="shared" si="8040"/>
        <v>CB69052</v>
      </c>
      <c r="L9820" s="114">
        <f t="shared" si="8061"/>
        <v>0</v>
      </c>
    </row>
    <row r="9821" spans="1:12">
      <c r="A9821" s="113" t="str">
        <f t="shared" ref="A9821:C9821" si="8068">A9820</f>
        <v>05</v>
      </c>
      <c r="B9821" t="str">
        <f t="shared" si="8068"/>
        <v>5級地</v>
      </c>
      <c r="C9821" s="119">
        <f t="shared" si="8068"/>
        <v>10.8</v>
      </c>
      <c r="D9821" s="144" t="s">
        <v>2895</v>
      </c>
      <c r="E9821" s="133" t="s">
        <v>2896</v>
      </c>
      <c r="F9821">
        <v>432</v>
      </c>
      <c r="G9821" s="114">
        <f t="shared" si="8039"/>
        <v>4665</v>
      </c>
      <c r="H9821" s="114" t="s">
        <v>967</v>
      </c>
      <c r="I9821" s="114">
        <v>2</v>
      </c>
      <c r="J9821" s="131" t="s">
        <v>65</v>
      </c>
      <c r="K9821" t="str">
        <f t="shared" si="8040"/>
        <v>CB70052</v>
      </c>
      <c r="L9821" s="114">
        <f t="shared" si="8061"/>
        <v>0</v>
      </c>
    </row>
    <row r="9822" spans="1:12">
      <c r="A9822" s="113" t="str">
        <f t="shared" ref="A9822:C9822" si="8069">A9821</f>
        <v>05</v>
      </c>
      <c r="B9822" t="str">
        <f t="shared" si="8069"/>
        <v>5級地</v>
      </c>
      <c r="C9822" s="119">
        <f t="shared" si="8069"/>
        <v>10.8</v>
      </c>
      <c r="D9822" s="144" t="s">
        <v>2897</v>
      </c>
      <c r="E9822" s="133" t="s">
        <v>2898</v>
      </c>
      <c r="F9822">
        <v>301</v>
      </c>
      <c r="G9822" s="114">
        <f t="shared" si="8039"/>
        <v>3250</v>
      </c>
      <c r="H9822" s="114" t="s">
        <v>967</v>
      </c>
      <c r="I9822" s="114">
        <v>2</v>
      </c>
      <c r="J9822" s="131" t="s">
        <v>65</v>
      </c>
      <c r="K9822" t="str">
        <f t="shared" si="8040"/>
        <v>CB71052</v>
      </c>
      <c r="L9822" s="114">
        <f t="shared" si="8061"/>
        <v>0</v>
      </c>
    </row>
    <row r="9823" spans="1:12">
      <c r="A9823" s="113" t="str">
        <f t="shared" ref="A9823:C9823" si="8070">A9822</f>
        <v>05</v>
      </c>
      <c r="B9823" t="str">
        <f t="shared" si="8070"/>
        <v>5級地</v>
      </c>
      <c r="C9823" s="119">
        <f t="shared" si="8070"/>
        <v>10.8</v>
      </c>
      <c r="D9823" s="144" t="s">
        <v>2899</v>
      </c>
      <c r="E9823" s="133" t="s">
        <v>2900</v>
      </c>
      <c r="F9823">
        <v>214</v>
      </c>
      <c r="G9823" s="114">
        <f t="shared" si="8039"/>
        <v>2311</v>
      </c>
      <c r="H9823" s="114" t="s">
        <v>967</v>
      </c>
      <c r="I9823" s="114">
        <v>2</v>
      </c>
      <c r="J9823" s="131" t="s">
        <v>65</v>
      </c>
      <c r="K9823" t="str">
        <f t="shared" si="8040"/>
        <v>CB72052</v>
      </c>
      <c r="L9823" s="114">
        <f t="shared" si="8061"/>
        <v>0</v>
      </c>
    </row>
    <row r="9824" spans="1:12">
      <c r="A9824" s="113" t="str">
        <f t="shared" ref="A9824:C9824" si="8071">A9823</f>
        <v>05</v>
      </c>
      <c r="B9824" t="str">
        <f t="shared" si="8071"/>
        <v>5級地</v>
      </c>
      <c r="C9824" s="119">
        <f t="shared" si="8071"/>
        <v>10.8</v>
      </c>
      <c r="D9824" s="144" t="s">
        <v>2901</v>
      </c>
      <c r="E9824" s="133" t="s">
        <v>2902</v>
      </c>
      <c r="F9824">
        <v>447</v>
      </c>
      <c r="G9824" s="114">
        <f t="shared" si="8039"/>
        <v>4827</v>
      </c>
      <c r="H9824" s="114" t="s">
        <v>967</v>
      </c>
      <c r="I9824" s="114">
        <v>2</v>
      </c>
      <c r="J9824" s="131" t="s">
        <v>65</v>
      </c>
      <c r="K9824" t="str">
        <f t="shared" si="8040"/>
        <v>CB73052</v>
      </c>
      <c r="L9824" s="114">
        <f t="shared" si="8061"/>
        <v>0</v>
      </c>
    </row>
    <row r="9825" spans="1:12">
      <c r="A9825" s="113" t="str">
        <f t="shared" ref="A9825:C9825" si="8072">A9824</f>
        <v>05</v>
      </c>
      <c r="B9825" t="str">
        <f t="shared" si="8072"/>
        <v>5級地</v>
      </c>
      <c r="C9825" s="119">
        <f t="shared" si="8072"/>
        <v>10.8</v>
      </c>
      <c r="D9825" s="144" t="s">
        <v>2903</v>
      </c>
      <c r="E9825" s="133" t="s">
        <v>2904</v>
      </c>
      <c r="F9825">
        <v>313</v>
      </c>
      <c r="G9825" s="114">
        <f t="shared" si="8039"/>
        <v>3380</v>
      </c>
      <c r="H9825" s="114" t="s">
        <v>967</v>
      </c>
      <c r="I9825" s="114">
        <v>2</v>
      </c>
      <c r="J9825" s="131" t="s">
        <v>65</v>
      </c>
      <c r="K9825" t="str">
        <f t="shared" si="8040"/>
        <v>CB74052</v>
      </c>
      <c r="L9825" s="114">
        <f t="shared" si="8061"/>
        <v>0</v>
      </c>
    </row>
    <row r="9826" spans="1:12">
      <c r="A9826" s="113" t="str">
        <f t="shared" ref="A9826:C9826" si="8073">A9825</f>
        <v>05</v>
      </c>
      <c r="B9826" t="str">
        <f t="shared" si="8073"/>
        <v>5級地</v>
      </c>
      <c r="C9826" s="119">
        <f t="shared" si="8073"/>
        <v>10.8</v>
      </c>
      <c r="D9826" s="144" t="s">
        <v>2905</v>
      </c>
      <c r="E9826" s="133" t="s">
        <v>2906</v>
      </c>
      <c r="F9826">
        <v>224</v>
      </c>
      <c r="G9826" s="114">
        <f t="shared" si="8039"/>
        <v>2419</v>
      </c>
      <c r="H9826" s="114" t="s">
        <v>967</v>
      </c>
      <c r="I9826" s="114">
        <v>2</v>
      </c>
      <c r="J9826" s="131" t="s">
        <v>65</v>
      </c>
      <c r="K9826" t="str">
        <f t="shared" si="8040"/>
        <v>CB75052</v>
      </c>
      <c r="L9826" s="114">
        <f t="shared" si="8061"/>
        <v>0</v>
      </c>
    </row>
    <row r="9827" spans="1:12">
      <c r="A9827" s="113" t="str">
        <f t="shared" ref="A9827:C9827" si="8074">A9826</f>
        <v>05</v>
      </c>
      <c r="B9827" t="str">
        <f t="shared" si="8074"/>
        <v>5級地</v>
      </c>
      <c r="C9827" s="119">
        <f t="shared" si="8074"/>
        <v>10.8</v>
      </c>
      <c r="D9827" s="144" t="s">
        <v>2907</v>
      </c>
      <c r="E9827" s="133" t="s">
        <v>2908</v>
      </c>
      <c r="F9827">
        <v>442</v>
      </c>
      <c r="G9827" s="114">
        <f t="shared" si="8039"/>
        <v>4773</v>
      </c>
      <c r="H9827" s="114" t="s">
        <v>967</v>
      </c>
      <c r="I9827" s="114">
        <v>2</v>
      </c>
      <c r="J9827" s="131" t="s">
        <v>65</v>
      </c>
      <c r="K9827" t="str">
        <f t="shared" si="8040"/>
        <v>CB76052</v>
      </c>
      <c r="L9827" s="114">
        <f t="shared" si="8061"/>
        <v>0</v>
      </c>
    </row>
    <row r="9828" spans="1:12">
      <c r="A9828" s="113" t="str">
        <f t="shared" ref="A9828:C9828" si="8075">A9827</f>
        <v>05</v>
      </c>
      <c r="B9828" t="str">
        <f t="shared" si="8075"/>
        <v>5級地</v>
      </c>
      <c r="C9828" s="119">
        <f t="shared" si="8075"/>
        <v>10.8</v>
      </c>
      <c r="D9828" s="144" t="s">
        <v>2909</v>
      </c>
      <c r="E9828" s="133" t="s">
        <v>2910</v>
      </c>
      <c r="F9828">
        <v>308</v>
      </c>
      <c r="G9828" s="114">
        <f t="shared" si="8039"/>
        <v>3326</v>
      </c>
      <c r="H9828" s="114" t="s">
        <v>967</v>
      </c>
      <c r="I9828" s="114">
        <v>2</v>
      </c>
      <c r="J9828" s="131" t="s">
        <v>65</v>
      </c>
      <c r="K9828" t="str">
        <f t="shared" si="8040"/>
        <v>CB77052</v>
      </c>
      <c r="L9828" s="114">
        <f t="shared" si="8061"/>
        <v>0</v>
      </c>
    </row>
    <row r="9829" spans="1:12">
      <c r="A9829" s="113" t="str">
        <f t="shared" ref="A9829:C9829" si="8076">A9828</f>
        <v>05</v>
      </c>
      <c r="B9829" t="str">
        <f t="shared" si="8076"/>
        <v>5級地</v>
      </c>
      <c r="C9829" s="119">
        <f t="shared" si="8076"/>
        <v>10.8</v>
      </c>
      <c r="D9829" s="144" t="s">
        <v>2911</v>
      </c>
      <c r="E9829" s="133" t="s">
        <v>2912</v>
      </c>
      <c r="F9829">
        <v>219</v>
      </c>
      <c r="G9829" s="114">
        <f t="shared" si="8039"/>
        <v>2365</v>
      </c>
      <c r="H9829" s="114" t="s">
        <v>967</v>
      </c>
      <c r="I9829" s="114">
        <v>2</v>
      </c>
      <c r="J9829" s="131" t="s">
        <v>65</v>
      </c>
      <c r="K9829" t="str">
        <f t="shared" si="8040"/>
        <v>CB78052</v>
      </c>
      <c r="L9829" s="114">
        <f t="shared" si="8061"/>
        <v>0</v>
      </c>
    </row>
    <row r="9830" spans="1:12">
      <c r="A9830" s="113" t="str">
        <f t="shared" ref="A9830:C9830" si="8077">A9829</f>
        <v>05</v>
      </c>
      <c r="B9830" t="str">
        <f t="shared" si="8077"/>
        <v>5級地</v>
      </c>
      <c r="C9830" s="119">
        <f t="shared" si="8077"/>
        <v>10.8</v>
      </c>
      <c r="D9830" s="144" t="s">
        <v>2913</v>
      </c>
      <c r="E9830" s="133" t="s">
        <v>2914</v>
      </c>
      <c r="F9830">
        <v>437</v>
      </c>
      <c r="G9830" s="114">
        <f t="shared" si="8039"/>
        <v>4719</v>
      </c>
      <c r="H9830" s="114" t="s">
        <v>967</v>
      </c>
      <c r="I9830" s="114">
        <v>2</v>
      </c>
      <c r="J9830" s="131" t="s">
        <v>65</v>
      </c>
      <c r="K9830" t="str">
        <f t="shared" si="8040"/>
        <v>CB81052</v>
      </c>
      <c r="L9830" s="130">
        <f>L9668</f>
        <v>292</v>
      </c>
    </row>
    <row r="9831" spans="1:12">
      <c r="A9831" s="113" t="str">
        <f t="shared" ref="A9831:C9831" si="8078">A9830</f>
        <v>05</v>
      </c>
      <c r="B9831" t="str">
        <f t="shared" si="8078"/>
        <v>5級地</v>
      </c>
      <c r="C9831" s="119">
        <f t="shared" si="8078"/>
        <v>10.8</v>
      </c>
      <c r="D9831" s="144" t="s">
        <v>2915</v>
      </c>
      <c r="E9831" s="133" t="s">
        <v>2916</v>
      </c>
      <c r="F9831">
        <v>306</v>
      </c>
      <c r="G9831" s="114">
        <f t="shared" si="8039"/>
        <v>3304</v>
      </c>
      <c r="H9831" s="114" t="s">
        <v>967</v>
      </c>
      <c r="I9831" s="114">
        <v>2</v>
      </c>
      <c r="J9831" s="131" t="s">
        <v>65</v>
      </c>
      <c r="K9831" t="str">
        <f t="shared" si="8040"/>
        <v>CB82052</v>
      </c>
      <c r="L9831" s="114">
        <f>L9830</f>
        <v>292</v>
      </c>
    </row>
    <row r="9832" spans="1:12">
      <c r="A9832" s="113" t="str">
        <f t="shared" ref="A9832:C9832" si="8079">A9831</f>
        <v>05</v>
      </c>
      <c r="B9832" t="str">
        <f t="shared" si="8079"/>
        <v>5級地</v>
      </c>
      <c r="C9832" s="119">
        <f t="shared" si="8079"/>
        <v>10.8</v>
      </c>
      <c r="D9832" s="144" t="s">
        <v>2917</v>
      </c>
      <c r="E9832" s="133" t="s">
        <v>2918</v>
      </c>
      <c r="F9832">
        <v>219</v>
      </c>
      <c r="G9832" s="114">
        <f t="shared" si="8039"/>
        <v>2365</v>
      </c>
      <c r="H9832" s="114" t="s">
        <v>967</v>
      </c>
      <c r="I9832" s="114">
        <v>2</v>
      </c>
      <c r="J9832" s="131" t="s">
        <v>65</v>
      </c>
      <c r="K9832" t="str">
        <f t="shared" si="8040"/>
        <v>CB83052</v>
      </c>
      <c r="L9832" s="114">
        <f t="shared" ref="L9832:L9847" si="8080">L9831</f>
        <v>292</v>
      </c>
    </row>
    <row r="9833" spans="1:12">
      <c r="A9833" s="113" t="str">
        <f t="shared" ref="A9833:C9833" si="8081">A9832</f>
        <v>05</v>
      </c>
      <c r="B9833" t="str">
        <f t="shared" si="8081"/>
        <v>5級地</v>
      </c>
      <c r="C9833" s="119">
        <f t="shared" si="8081"/>
        <v>10.8</v>
      </c>
      <c r="D9833" s="144" t="s">
        <v>2919</v>
      </c>
      <c r="E9833" s="133" t="s">
        <v>2920</v>
      </c>
      <c r="F9833">
        <v>432</v>
      </c>
      <c r="G9833" s="114">
        <f t="shared" si="8039"/>
        <v>4665</v>
      </c>
      <c r="H9833" s="114" t="s">
        <v>967</v>
      </c>
      <c r="I9833" s="114">
        <v>2</v>
      </c>
      <c r="J9833" s="131" t="s">
        <v>65</v>
      </c>
      <c r="K9833" t="str">
        <f t="shared" si="8040"/>
        <v>CB84052</v>
      </c>
      <c r="L9833" s="114">
        <f t="shared" si="8080"/>
        <v>292</v>
      </c>
    </row>
    <row r="9834" spans="1:12">
      <c r="A9834" s="113" t="str">
        <f t="shared" ref="A9834:C9834" si="8082">A9833</f>
        <v>05</v>
      </c>
      <c r="B9834" t="str">
        <f t="shared" si="8082"/>
        <v>5級地</v>
      </c>
      <c r="C9834" s="119">
        <f t="shared" si="8082"/>
        <v>10.8</v>
      </c>
      <c r="D9834" s="144" t="s">
        <v>2921</v>
      </c>
      <c r="E9834" s="133" t="s">
        <v>2922</v>
      </c>
      <c r="F9834">
        <v>301</v>
      </c>
      <c r="G9834" s="114">
        <f t="shared" si="8039"/>
        <v>3250</v>
      </c>
      <c r="H9834" s="114" t="s">
        <v>967</v>
      </c>
      <c r="I9834" s="114">
        <v>2</v>
      </c>
      <c r="J9834" s="131" t="s">
        <v>65</v>
      </c>
      <c r="K9834" t="str">
        <f t="shared" si="8040"/>
        <v>CB85052</v>
      </c>
      <c r="L9834" s="114">
        <f t="shared" si="8080"/>
        <v>292</v>
      </c>
    </row>
    <row r="9835" spans="1:12">
      <c r="A9835" s="113" t="str">
        <f t="shared" ref="A9835:C9835" si="8083">A9834</f>
        <v>05</v>
      </c>
      <c r="B9835" t="str">
        <f t="shared" si="8083"/>
        <v>5級地</v>
      </c>
      <c r="C9835" s="119">
        <f t="shared" si="8083"/>
        <v>10.8</v>
      </c>
      <c r="D9835" s="144" t="s">
        <v>2923</v>
      </c>
      <c r="E9835" s="133" t="s">
        <v>2924</v>
      </c>
      <c r="F9835">
        <v>214</v>
      </c>
      <c r="G9835" s="114">
        <f t="shared" si="8039"/>
        <v>2311</v>
      </c>
      <c r="H9835" s="114" t="s">
        <v>967</v>
      </c>
      <c r="I9835" s="114">
        <v>2</v>
      </c>
      <c r="J9835" s="131" t="s">
        <v>65</v>
      </c>
      <c r="K9835" t="str">
        <f t="shared" si="8040"/>
        <v>CB86052</v>
      </c>
      <c r="L9835" s="114">
        <f t="shared" si="8080"/>
        <v>292</v>
      </c>
    </row>
    <row r="9836" spans="1:12">
      <c r="A9836" s="113" t="str">
        <f t="shared" ref="A9836:C9836" si="8084">A9835</f>
        <v>05</v>
      </c>
      <c r="B9836" t="str">
        <f t="shared" si="8084"/>
        <v>5級地</v>
      </c>
      <c r="C9836" s="119">
        <f t="shared" si="8084"/>
        <v>10.8</v>
      </c>
      <c r="D9836" s="144" t="s">
        <v>2925</v>
      </c>
      <c r="E9836" s="133" t="s">
        <v>2926</v>
      </c>
      <c r="F9836">
        <v>406</v>
      </c>
      <c r="G9836" s="114">
        <f t="shared" si="8039"/>
        <v>4384</v>
      </c>
      <c r="H9836" s="114" t="s">
        <v>967</v>
      </c>
      <c r="I9836" s="114">
        <v>2</v>
      </c>
      <c r="J9836" s="131" t="s">
        <v>65</v>
      </c>
      <c r="K9836" t="str">
        <f t="shared" si="8040"/>
        <v>CB87052</v>
      </c>
      <c r="L9836" s="114">
        <f t="shared" si="8080"/>
        <v>292</v>
      </c>
    </row>
    <row r="9837" spans="1:12">
      <c r="A9837" s="113" t="str">
        <f t="shared" ref="A9837:C9837" si="8085">A9836</f>
        <v>05</v>
      </c>
      <c r="B9837" t="str">
        <f t="shared" si="8085"/>
        <v>5級地</v>
      </c>
      <c r="C9837" s="119">
        <f t="shared" si="8085"/>
        <v>10.8</v>
      </c>
      <c r="D9837" s="144" t="s">
        <v>2927</v>
      </c>
      <c r="E9837" s="133" t="s">
        <v>2928</v>
      </c>
      <c r="F9837">
        <v>284</v>
      </c>
      <c r="G9837" s="114">
        <f t="shared" si="8039"/>
        <v>3067</v>
      </c>
      <c r="H9837" s="114" t="s">
        <v>967</v>
      </c>
      <c r="I9837" s="114">
        <v>2</v>
      </c>
      <c r="J9837" s="131" t="s">
        <v>65</v>
      </c>
      <c r="K9837" t="str">
        <f t="shared" si="8040"/>
        <v>CB88052</v>
      </c>
      <c r="L9837" s="114">
        <f t="shared" si="8080"/>
        <v>292</v>
      </c>
    </row>
    <row r="9838" spans="1:12">
      <c r="A9838" s="113" t="str">
        <f t="shared" ref="A9838:C9838" si="8086">A9837</f>
        <v>05</v>
      </c>
      <c r="B9838" t="str">
        <f t="shared" si="8086"/>
        <v>5級地</v>
      </c>
      <c r="C9838" s="119">
        <f t="shared" si="8086"/>
        <v>10.8</v>
      </c>
      <c r="D9838" s="144" t="s">
        <v>2929</v>
      </c>
      <c r="E9838" s="133" t="s">
        <v>2930</v>
      </c>
      <c r="F9838">
        <v>203</v>
      </c>
      <c r="G9838" s="114">
        <f t="shared" si="8039"/>
        <v>2192</v>
      </c>
      <c r="H9838" s="114" t="s">
        <v>967</v>
      </c>
      <c r="I9838" s="114">
        <v>2</v>
      </c>
      <c r="J9838" s="131" t="s">
        <v>65</v>
      </c>
      <c r="K9838" t="str">
        <f t="shared" si="8040"/>
        <v>CB89052</v>
      </c>
      <c r="L9838" s="114">
        <f t="shared" si="8080"/>
        <v>292</v>
      </c>
    </row>
    <row r="9839" spans="1:12">
      <c r="A9839" s="113" t="str">
        <f t="shared" ref="A9839:C9839" si="8087">A9838</f>
        <v>05</v>
      </c>
      <c r="B9839" t="str">
        <f t="shared" si="8087"/>
        <v>5級地</v>
      </c>
      <c r="C9839" s="119">
        <f t="shared" si="8087"/>
        <v>10.8</v>
      </c>
      <c r="D9839" s="144" t="s">
        <v>2931</v>
      </c>
      <c r="E9839" s="133" t="s">
        <v>2932</v>
      </c>
      <c r="F9839">
        <v>401</v>
      </c>
      <c r="G9839" s="114">
        <f t="shared" si="8039"/>
        <v>4330</v>
      </c>
      <c r="H9839" s="114" t="s">
        <v>967</v>
      </c>
      <c r="I9839" s="114">
        <v>2</v>
      </c>
      <c r="J9839" s="131" t="s">
        <v>65</v>
      </c>
      <c r="K9839" t="str">
        <f t="shared" si="8040"/>
        <v>CB90052</v>
      </c>
      <c r="L9839" s="114">
        <f t="shared" si="8080"/>
        <v>292</v>
      </c>
    </row>
    <row r="9840" spans="1:12">
      <c r="A9840" s="113" t="str">
        <f t="shared" ref="A9840:C9840" si="8088">A9839</f>
        <v>05</v>
      </c>
      <c r="B9840" t="str">
        <f t="shared" si="8088"/>
        <v>5級地</v>
      </c>
      <c r="C9840" s="119">
        <f t="shared" si="8088"/>
        <v>10.8</v>
      </c>
      <c r="D9840" s="144" t="s">
        <v>2933</v>
      </c>
      <c r="E9840" s="133" t="s">
        <v>2934</v>
      </c>
      <c r="F9840">
        <v>279</v>
      </c>
      <c r="G9840" s="114">
        <f t="shared" si="8039"/>
        <v>3013</v>
      </c>
      <c r="H9840" s="114" t="s">
        <v>967</v>
      </c>
      <c r="I9840" s="114">
        <v>2</v>
      </c>
      <c r="J9840" s="131" t="s">
        <v>65</v>
      </c>
      <c r="K9840" t="str">
        <f t="shared" si="8040"/>
        <v>CB91052</v>
      </c>
      <c r="L9840" s="114">
        <f t="shared" si="8080"/>
        <v>292</v>
      </c>
    </row>
    <row r="9841" spans="1:12">
      <c r="A9841" s="113" t="str">
        <f t="shared" ref="A9841:C9841" si="8089">A9840</f>
        <v>05</v>
      </c>
      <c r="B9841" t="str">
        <f t="shared" si="8089"/>
        <v>5級地</v>
      </c>
      <c r="C9841" s="119">
        <f t="shared" si="8089"/>
        <v>10.8</v>
      </c>
      <c r="D9841" s="144" t="s">
        <v>2935</v>
      </c>
      <c r="E9841" s="133" t="s">
        <v>2936</v>
      </c>
      <c r="F9841">
        <v>198</v>
      </c>
      <c r="G9841" s="114">
        <f t="shared" si="8039"/>
        <v>2138</v>
      </c>
      <c r="H9841" s="114" t="s">
        <v>967</v>
      </c>
      <c r="I9841" s="114">
        <v>2</v>
      </c>
      <c r="J9841" s="131" t="s">
        <v>65</v>
      </c>
      <c r="K9841" t="str">
        <f t="shared" si="8040"/>
        <v>CB92052</v>
      </c>
      <c r="L9841" s="114">
        <f t="shared" si="8080"/>
        <v>292</v>
      </c>
    </row>
    <row r="9842" spans="1:12">
      <c r="A9842" s="113" t="str">
        <f t="shared" ref="A9842:C9842" si="8090">A9841</f>
        <v>05</v>
      </c>
      <c r="B9842" t="str">
        <f t="shared" si="8090"/>
        <v>5級地</v>
      </c>
      <c r="C9842" s="119">
        <f t="shared" si="8090"/>
        <v>10.8</v>
      </c>
      <c r="D9842" s="144" t="s">
        <v>2937</v>
      </c>
      <c r="E9842" s="133" t="s">
        <v>2938</v>
      </c>
      <c r="F9842">
        <v>415</v>
      </c>
      <c r="G9842" s="114">
        <f t="shared" si="8039"/>
        <v>4482</v>
      </c>
      <c r="H9842" s="114" t="s">
        <v>967</v>
      </c>
      <c r="I9842" s="114">
        <v>2</v>
      </c>
      <c r="J9842" s="131" t="s">
        <v>65</v>
      </c>
      <c r="K9842" t="str">
        <f t="shared" si="8040"/>
        <v>CB93052</v>
      </c>
      <c r="L9842" s="114">
        <f t="shared" si="8080"/>
        <v>292</v>
      </c>
    </row>
    <row r="9843" spans="1:12">
      <c r="A9843" s="113" t="str">
        <f t="shared" ref="A9843:C9843" si="8091">A9842</f>
        <v>05</v>
      </c>
      <c r="B9843" t="str">
        <f t="shared" si="8091"/>
        <v>5級地</v>
      </c>
      <c r="C9843" s="119">
        <f t="shared" si="8091"/>
        <v>10.8</v>
      </c>
      <c r="D9843" s="144" t="s">
        <v>2939</v>
      </c>
      <c r="E9843" s="133" t="s">
        <v>2940</v>
      </c>
      <c r="F9843">
        <v>291</v>
      </c>
      <c r="G9843" s="114">
        <f t="shared" si="8039"/>
        <v>3142</v>
      </c>
      <c r="H9843" s="114" t="s">
        <v>967</v>
      </c>
      <c r="I9843" s="114">
        <v>2</v>
      </c>
      <c r="J9843" s="131" t="s">
        <v>65</v>
      </c>
      <c r="K9843" t="str">
        <f t="shared" si="8040"/>
        <v>CB94052</v>
      </c>
      <c r="L9843" s="114">
        <f t="shared" si="8080"/>
        <v>292</v>
      </c>
    </row>
    <row r="9844" spans="1:12">
      <c r="A9844" s="113" t="str">
        <f t="shared" ref="A9844:C9844" si="8092">A9843</f>
        <v>05</v>
      </c>
      <c r="B9844" t="str">
        <f t="shared" si="8092"/>
        <v>5級地</v>
      </c>
      <c r="C9844" s="119">
        <f t="shared" si="8092"/>
        <v>10.8</v>
      </c>
      <c r="D9844" s="144" t="s">
        <v>2941</v>
      </c>
      <c r="E9844" s="133" t="s">
        <v>2942</v>
      </c>
      <c r="F9844">
        <v>208</v>
      </c>
      <c r="G9844" s="114">
        <f t="shared" si="8039"/>
        <v>2246</v>
      </c>
      <c r="H9844" s="114" t="s">
        <v>967</v>
      </c>
      <c r="I9844" s="114">
        <v>2</v>
      </c>
      <c r="J9844" s="131" t="s">
        <v>65</v>
      </c>
      <c r="K9844" t="str">
        <f t="shared" si="8040"/>
        <v>CB95052</v>
      </c>
      <c r="L9844" s="114">
        <f t="shared" si="8080"/>
        <v>292</v>
      </c>
    </row>
    <row r="9845" spans="1:12">
      <c r="A9845" s="113" t="str">
        <f t="shared" ref="A9845:C9845" si="8093">A9844</f>
        <v>05</v>
      </c>
      <c r="B9845" t="str">
        <f t="shared" si="8093"/>
        <v>5級地</v>
      </c>
      <c r="C9845" s="119">
        <f t="shared" si="8093"/>
        <v>10.8</v>
      </c>
      <c r="D9845" s="144" t="s">
        <v>2943</v>
      </c>
      <c r="E9845" s="133" t="s">
        <v>2944</v>
      </c>
      <c r="F9845">
        <v>410</v>
      </c>
      <c r="G9845" s="114">
        <f t="shared" si="8039"/>
        <v>4428</v>
      </c>
      <c r="H9845" s="114" t="s">
        <v>967</v>
      </c>
      <c r="I9845" s="114">
        <v>2</v>
      </c>
      <c r="J9845" s="131" t="s">
        <v>65</v>
      </c>
      <c r="K9845" t="str">
        <f t="shared" si="8040"/>
        <v>CB96052</v>
      </c>
      <c r="L9845" s="114">
        <f t="shared" si="8080"/>
        <v>292</v>
      </c>
    </row>
    <row r="9846" spans="1:12">
      <c r="A9846" s="113" t="str">
        <f t="shared" ref="A9846:C9846" si="8094">A9845</f>
        <v>05</v>
      </c>
      <c r="B9846" t="str">
        <f t="shared" si="8094"/>
        <v>5級地</v>
      </c>
      <c r="C9846" s="119">
        <f t="shared" si="8094"/>
        <v>10.8</v>
      </c>
      <c r="D9846" s="144" t="s">
        <v>2945</v>
      </c>
      <c r="E9846" s="133" t="s">
        <v>2946</v>
      </c>
      <c r="F9846">
        <v>286</v>
      </c>
      <c r="G9846" s="114">
        <f t="shared" si="8039"/>
        <v>3088</v>
      </c>
      <c r="H9846" s="114" t="s">
        <v>967</v>
      </c>
      <c r="I9846" s="114">
        <v>2</v>
      </c>
      <c r="J9846" s="131" t="s">
        <v>65</v>
      </c>
      <c r="K9846" t="str">
        <f t="shared" si="8040"/>
        <v>CB97052</v>
      </c>
      <c r="L9846" s="114">
        <f t="shared" si="8080"/>
        <v>292</v>
      </c>
    </row>
    <row r="9847" spans="1:12">
      <c r="A9847" s="113" t="str">
        <f t="shared" ref="A9847:C9847" si="8095">A9846</f>
        <v>05</v>
      </c>
      <c r="B9847" t="str">
        <f t="shared" si="8095"/>
        <v>5級地</v>
      </c>
      <c r="C9847" s="119">
        <f t="shared" si="8095"/>
        <v>10.8</v>
      </c>
      <c r="D9847" s="144" t="s">
        <v>2947</v>
      </c>
      <c r="E9847" s="133" t="s">
        <v>2948</v>
      </c>
      <c r="F9847">
        <v>203</v>
      </c>
      <c r="G9847" s="114">
        <f t="shared" si="8039"/>
        <v>2192</v>
      </c>
      <c r="H9847" s="114" t="s">
        <v>967</v>
      </c>
      <c r="I9847" s="114">
        <v>2</v>
      </c>
      <c r="J9847" s="131" t="s">
        <v>65</v>
      </c>
      <c r="K9847" t="str">
        <f t="shared" si="8040"/>
        <v>CB98052</v>
      </c>
      <c r="L9847" s="114">
        <f t="shared" si="8080"/>
        <v>292</v>
      </c>
    </row>
    <row r="9848" spans="1:12">
      <c r="A9848" s="113" t="str">
        <f t="shared" ref="A9848:C9848" si="8096">A9847</f>
        <v>05</v>
      </c>
      <c r="B9848" t="str">
        <f t="shared" si="8096"/>
        <v>5級地</v>
      </c>
      <c r="C9848" s="119">
        <f t="shared" si="8096"/>
        <v>10.8</v>
      </c>
      <c r="D9848" s="144" t="s">
        <v>2949</v>
      </c>
      <c r="E9848" s="133" t="s">
        <v>2950</v>
      </c>
      <c r="F9848">
        <v>465</v>
      </c>
      <c r="G9848" s="114">
        <f t="shared" si="8039"/>
        <v>5022</v>
      </c>
      <c r="H9848" s="114" t="s">
        <v>967</v>
      </c>
      <c r="I9848" s="114">
        <v>2</v>
      </c>
      <c r="J9848" s="131" t="s">
        <v>65</v>
      </c>
      <c r="K9848" t="str">
        <f t="shared" si="8040"/>
        <v>CC01052</v>
      </c>
      <c r="L9848" s="130">
        <f>L9686</f>
        <v>0</v>
      </c>
    </row>
    <row r="9849" spans="1:12">
      <c r="A9849" s="113" t="str">
        <f t="shared" ref="A9849:C9849" si="8097">A9848</f>
        <v>05</v>
      </c>
      <c r="B9849" t="str">
        <f t="shared" si="8097"/>
        <v>5級地</v>
      </c>
      <c r="C9849" s="119">
        <f t="shared" si="8097"/>
        <v>10.8</v>
      </c>
      <c r="D9849" s="144" t="s">
        <v>2951</v>
      </c>
      <c r="E9849" s="133" t="s">
        <v>2952</v>
      </c>
      <c r="F9849">
        <v>326</v>
      </c>
      <c r="G9849" s="114">
        <f t="shared" si="8039"/>
        <v>3520</v>
      </c>
      <c r="H9849" s="114" t="s">
        <v>967</v>
      </c>
      <c r="I9849" s="114">
        <v>2</v>
      </c>
      <c r="J9849" s="131" t="s">
        <v>65</v>
      </c>
      <c r="K9849" t="str">
        <f t="shared" si="8040"/>
        <v>CC02052</v>
      </c>
      <c r="L9849" s="114">
        <f>L9848</f>
        <v>0</v>
      </c>
    </row>
    <row r="9850" spans="1:12">
      <c r="A9850" s="113" t="str">
        <f t="shared" ref="A9850:C9850" si="8098">A9849</f>
        <v>05</v>
      </c>
      <c r="B9850" t="str">
        <f t="shared" si="8098"/>
        <v>5級地</v>
      </c>
      <c r="C9850" s="119">
        <f t="shared" si="8098"/>
        <v>10.8</v>
      </c>
      <c r="D9850" s="144" t="s">
        <v>2953</v>
      </c>
      <c r="E9850" s="133" t="s">
        <v>2954</v>
      </c>
      <c r="F9850">
        <v>233</v>
      </c>
      <c r="G9850" s="114">
        <f t="shared" si="8039"/>
        <v>2516</v>
      </c>
      <c r="H9850" s="114" t="s">
        <v>967</v>
      </c>
      <c r="I9850" s="114">
        <v>2</v>
      </c>
      <c r="J9850" s="131" t="s">
        <v>65</v>
      </c>
      <c r="K9850" t="str">
        <f t="shared" si="8040"/>
        <v>CC03052</v>
      </c>
      <c r="L9850" s="114">
        <f t="shared" ref="L9850:L9865" si="8099">L9849</f>
        <v>0</v>
      </c>
    </row>
    <row r="9851" spans="1:12">
      <c r="A9851" s="113" t="str">
        <f t="shared" ref="A9851:C9851" si="8100">A9850</f>
        <v>05</v>
      </c>
      <c r="B9851" t="str">
        <f t="shared" si="8100"/>
        <v>5級地</v>
      </c>
      <c r="C9851" s="119">
        <f t="shared" si="8100"/>
        <v>10.8</v>
      </c>
      <c r="D9851" s="144" t="s">
        <v>2955</v>
      </c>
      <c r="E9851" s="133" t="s">
        <v>2956</v>
      </c>
      <c r="F9851">
        <v>460</v>
      </c>
      <c r="G9851" s="114">
        <f t="shared" si="8039"/>
        <v>4968</v>
      </c>
      <c r="H9851" s="114" t="s">
        <v>967</v>
      </c>
      <c r="I9851" s="114">
        <v>2</v>
      </c>
      <c r="J9851" s="131" t="s">
        <v>65</v>
      </c>
      <c r="K9851" t="str">
        <f t="shared" si="8040"/>
        <v>CC04052</v>
      </c>
      <c r="L9851" s="114">
        <f t="shared" si="8099"/>
        <v>0</v>
      </c>
    </row>
    <row r="9852" spans="1:12">
      <c r="A9852" s="113" t="str">
        <f t="shared" ref="A9852:C9852" si="8101">A9851</f>
        <v>05</v>
      </c>
      <c r="B9852" t="str">
        <f t="shared" si="8101"/>
        <v>5級地</v>
      </c>
      <c r="C9852" s="119">
        <f t="shared" si="8101"/>
        <v>10.8</v>
      </c>
      <c r="D9852" s="144" t="s">
        <v>2957</v>
      </c>
      <c r="E9852" s="133" t="s">
        <v>2958</v>
      </c>
      <c r="F9852">
        <v>321</v>
      </c>
      <c r="G9852" s="114">
        <f t="shared" si="8039"/>
        <v>3466</v>
      </c>
      <c r="H9852" s="114" t="s">
        <v>967</v>
      </c>
      <c r="I9852" s="114">
        <v>2</v>
      </c>
      <c r="J9852" s="131" t="s">
        <v>65</v>
      </c>
      <c r="K9852" t="str">
        <f t="shared" si="8040"/>
        <v>CC05052</v>
      </c>
      <c r="L9852" s="114">
        <f t="shared" si="8099"/>
        <v>0</v>
      </c>
    </row>
    <row r="9853" spans="1:12">
      <c r="A9853" s="113" t="str">
        <f t="shared" ref="A9853:C9853" si="8102">A9852</f>
        <v>05</v>
      </c>
      <c r="B9853" t="str">
        <f t="shared" si="8102"/>
        <v>5級地</v>
      </c>
      <c r="C9853" s="119">
        <f t="shared" si="8102"/>
        <v>10.8</v>
      </c>
      <c r="D9853" s="144" t="s">
        <v>2959</v>
      </c>
      <c r="E9853" s="133" t="s">
        <v>2960</v>
      </c>
      <c r="F9853">
        <v>228</v>
      </c>
      <c r="G9853" s="114">
        <f t="shared" si="8039"/>
        <v>2462</v>
      </c>
      <c r="H9853" s="114" t="s">
        <v>967</v>
      </c>
      <c r="I9853" s="114">
        <v>2</v>
      </c>
      <c r="J9853" s="131" t="s">
        <v>65</v>
      </c>
      <c r="K9853" t="str">
        <f t="shared" si="8040"/>
        <v>CC06052</v>
      </c>
      <c r="L9853" s="114">
        <f t="shared" si="8099"/>
        <v>0</v>
      </c>
    </row>
    <row r="9854" spans="1:12">
      <c r="A9854" s="113" t="str">
        <f t="shared" ref="A9854:C9854" si="8103">A9853</f>
        <v>05</v>
      </c>
      <c r="B9854" t="str">
        <f t="shared" si="8103"/>
        <v>5級地</v>
      </c>
      <c r="C9854" s="119">
        <f t="shared" si="8103"/>
        <v>10.8</v>
      </c>
      <c r="D9854" s="144" t="s">
        <v>2961</v>
      </c>
      <c r="E9854" s="133" t="s">
        <v>2962</v>
      </c>
      <c r="F9854">
        <v>432</v>
      </c>
      <c r="G9854" s="114">
        <f t="shared" si="8039"/>
        <v>4665</v>
      </c>
      <c r="H9854" s="114" t="s">
        <v>967</v>
      </c>
      <c r="I9854" s="114">
        <v>2</v>
      </c>
      <c r="J9854" s="131" t="s">
        <v>65</v>
      </c>
      <c r="K9854" t="str">
        <f t="shared" si="8040"/>
        <v>CC07052</v>
      </c>
      <c r="L9854" s="114">
        <f t="shared" si="8099"/>
        <v>0</v>
      </c>
    </row>
    <row r="9855" spans="1:12">
      <c r="A9855" s="113" t="str">
        <f t="shared" ref="A9855:C9855" si="8104">A9854</f>
        <v>05</v>
      </c>
      <c r="B9855" t="str">
        <f t="shared" si="8104"/>
        <v>5級地</v>
      </c>
      <c r="C9855" s="119">
        <f t="shared" si="8104"/>
        <v>10.8</v>
      </c>
      <c r="D9855" s="144" t="s">
        <v>2963</v>
      </c>
      <c r="E9855" s="133" t="s">
        <v>2964</v>
      </c>
      <c r="F9855">
        <v>302</v>
      </c>
      <c r="G9855" s="114">
        <f t="shared" si="8039"/>
        <v>3261</v>
      </c>
      <c r="H9855" s="114" t="s">
        <v>967</v>
      </c>
      <c r="I9855" s="114">
        <v>2</v>
      </c>
      <c r="J9855" s="131" t="s">
        <v>65</v>
      </c>
      <c r="K9855" t="str">
        <f t="shared" si="8040"/>
        <v>CC08052</v>
      </c>
      <c r="L9855" s="114">
        <f t="shared" si="8099"/>
        <v>0</v>
      </c>
    </row>
    <row r="9856" spans="1:12">
      <c r="A9856" s="113" t="str">
        <f t="shared" ref="A9856:C9856" si="8105">A9855</f>
        <v>05</v>
      </c>
      <c r="B9856" t="str">
        <f t="shared" si="8105"/>
        <v>5級地</v>
      </c>
      <c r="C9856" s="119">
        <f t="shared" si="8105"/>
        <v>10.8</v>
      </c>
      <c r="D9856" s="144" t="s">
        <v>2965</v>
      </c>
      <c r="E9856" s="133" t="s">
        <v>2966</v>
      </c>
      <c r="F9856">
        <v>216</v>
      </c>
      <c r="G9856" s="114">
        <f t="shared" si="8039"/>
        <v>2332</v>
      </c>
      <c r="H9856" s="114" t="s">
        <v>967</v>
      </c>
      <c r="I9856" s="114">
        <v>2</v>
      </c>
      <c r="J9856" s="131" t="s">
        <v>65</v>
      </c>
      <c r="K9856" t="str">
        <f t="shared" si="8040"/>
        <v>CC09052</v>
      </c>
      <c r="L9856" s="114">
        <f t="shared" si="8099"/>
        <v>0</v>
      </c>
    </row>
    <row r="9857" spans="1:12">
      <c r="A9857" s="113" t="str">
        <f t="shared" ref="A9857:C9857" si="8106">A9856</f>
        <v>05</v>
      </c>
      <c r="B9857" t="str">
        <f t="shared" si="8106"/>
        <v>5級地</v>
      </c>
      <c r="C9857" s="119">
        <f t="shared" si="8106"/>
        <v>10.8</v>
      </c>
      <c r="D9857" s="144" t="s">
        <v>2967</v>
      </c>
      <c r="E9857" s="133" t="s">
        <v>2968</v>
      </c>
      <c r="F9857">
        <v>427</v>
      </c>
      <c r="G9857" s="114">
        <f t="shared" si="8039"/>
        <v>4611</v>
      </c>
      <c r="H9857" s="114" t="s">
        <v>967</v>
      </c>
      <c r="I9857" s="114">
        <v>2</v>
      </c>
      <c r="J9857" s="131" t="s">
        <v>65</v>
      </c>
      <c r="K9857" t="str">
        <f t="shared" si="8040"/>
        <v>CC10052</v>
      </c>
      <c r="L9857" s="114">
        <f t="shared" si="8099"/>
        <v>0</v>
      </c>
    </row>
    <row r="9858" spans="1:12">
      <c r="A9858" s="113" t="str">
        <f t="shared" ref="A9858:C9858" si="8107">A9857</f>
        <v>05</v>
      </c>
      <c r="B9858" t="str">
        <f t="shared" si="8107"/>
        <v>5級地</v>
      </c>
      <c r="C9858" s="119">
        <f t="shared" si="8107"/>
        <v>10.8</v>
      </c>
      <c r="D9858" s="144" t="s">
        <v>2969</v>
      </c>
      <c r="E9858" s="133" t="s">
        <v>2970</v>
      </c>
      <c r="F9858">
        <v>297</v>
      </c>
      <c r="G9858" s="114">
        <f t="shared" si="8039"/>
        <v>3207</v>
      </c>
      <c r="H9858" s="114" t="s">
        <v>967</v>
      </c>
      <c r="I9858" s="114">
        <v>2</v>
      </c>
      <c r="J9858" s="131" t="s">
        <v>65</v>
      </c>
      <c r="K9858" t="str">
        <f t="shared" si="8040"/>
        <v>CC11052</v>
      </c>
      <c r="L9858" s="114">
        <f t="shared" si="8099"/>
        <v>0</v>
      </c>
    </row>
    <row r="9859" spans="1:12">
      <c r="A9859" s="113" t="str">
        <f t="shared" ref="A9859:C9859" si="8108">A9858</f>
        <v>05</v>
      </c>
      <c r="B9859" t="str">
        <f t="shared" si="8108"/>
        <v>5級地</v>
      </c>
      <c r="C9859" s="119">
        <f t="shared" si="8108"/>
        <v>10.8</v>
      </c>
      <c r="D9859" s="144" t="s">
        <v>2971</v>
      </c>
      <c r="E9859" s="133" t="s">
        <v>2972</v>
      </c>
      <c r="F9859">
        <v>211</v>
      </c>
      <c r="G9859" s="114">
        <f t="shared" ref="G9859:G9922" si="8109">ROUNDDOWN(F9859*C9859,0)</f>
        <v>2278</v>
      </c>
      <c r="H9859" s="114" t="s">
        <v>967</v>
      </c>
      <c r="I9859" s="114">
        <v>2</v>
      </c>
      <c r="J9859" s="131" t="s">
        <v>65</v>
      </c>
      <c r="K9859" t="str">
        <f t="shared" ref="K9859:K9922" si="8110">D9859&amp;A9859&amp;I9859</f>
        <v>CC12052</v>
      </c>
      <c r="L9859" s="114">
        <f t="shared" si="8099"/>
        <v>0</v>
      </c>
    </row>
    <row r="9860" spans="1:12">
      <c r="A9860" s="113" t="str">
        <f t="shared" ref="A9860:C9860" si="8111">A9859</f>
        <v>05</v>
      </c>
      <c r="B9860" t="str">
        <f t="shared" si="8111"/>
        <v>5級地</v>
      </c>
      <c r="C9860" s="119">
        <f t="shared" si="8111"/>
        <v>10.8</v>
      </c>
      <c r="D9860" s="144" t="s">
        <v>2973</v>
      </c>
      <c r="E9860" s="133" t="s">
        <v>2974</v>
      </c>
      <c r="F9860">
        <v>442</v>
      </c>
      <c r="G9860" s="114">
        <f t="shared" si="8109"/>
        <v>4773</v>
      </c>
      <c r="H9860" s="114" t="s">
        <v>967</v>
      </c>
      <c r="I9860" s="114">
        <v>2</v>
      </c>
      <c r="J9860" s="131" t="s">
        <v>65</v>
      </c>
      <c r="K9860" t="str">
        <f t="shared" si="8110"/>
        <v>CC13052</v>
      </c>
      <c r="L9860" s="114">
        <f t="shared" si="8099"/>
        <v>0</v>
      </c>
    </row>
    <row r="9861" spans="1:12">
      <c r="A9861" s="113" t="str">
        <f t="shared" ref="A9861:C9861" si="8112">A9860</f>
        <v>05</v>
      </c>
      <c r="B9861" t="str">
        <f t="shared" si="8112"/>
        <v>5級地</v>
      </c>
      <c r="C9861" s="119">
        <f t="shared" si="8112"/>
        <v>10.8</v>
      </c>
      <c r="D9861" s="144" t="s">
        <v>2975</v>
      </c>
      <c r="E9861" s="133" t="s">
        <v>2976</v>
      </c>
      <c r="F9861">
        <v>309</v>
      </c>
      <c r="G9861" s="114">
        <f t="shared" si="8109"/>
        <v>3337</v>
      </c>
      <c r="H9861" s="114" t="s">
        <v>967</v>
      </c>
      <c r="I9861" s="114">
        <v>2</v>
      </c>
      <c r="J9861" s="131" t="s">
        <v>65</v>
      </c>
      <c r="K9861" t="str">
        <f t="shared" si="8110"/>
        <v>CC14052</v>
      </c>
      <c r="L9861" s="114">
        <f t="shared" si="8099"/>
        <v>0</v>
      </c>
    </row>
    <row r="9862" spans="1:12">
      <c r="A9862" s="113" t="str">
        <f t="shared" ref="A9862:C9862" si="8113">A9861</f>
        <v>05</v>
      </c>
      <c r="B9862" t="str">
        <f t="shared" si="8113"/>
        <v>5級地</v>
      </c>
      <c r="C9862" s="119">
        <f t="shared" si="8113"/>
        <v>10.8</v>
      </c>
      <c r="D9862" s="144" t="s">
        <v>2977</v>
      </c>
      <c r="E9862" s="133" t="s">
        <v>2978</v>
      </c>
      <c r="F9862">
        <v>221</v>
      </c>
      <c r="G9862" s="114">
        <f t="shared" si="8109"/>
        <v>2386</v>
      </c>
      <c r="H9862" s="114" t="s">
        <v>967</v>
      </c>
      <c r="I9862" s="114">
        <v>2</v>
      </c>
      <c r="J9862" s="131" t="s">
        <v>65</v>
      </c>
      <c r="K9862" t="str">
        <f t="shared" si="8110"/>
        <v>CC15052</v>
      </c>
      <c r="L9862" s="114">
        <f t="shared" si="8099"/>
        <v>0</v>
      </c>
    </row>
    <row r="9863" spans="1:12">
      <c r="A9863" s="113" t="str">
        <f t="shared" ref="A9863:C9863" si="8114">A9862</f>
        <v>05</v>
      </c>
      <c r="B9863" t="str">
        <f t="shared" si="8114"/>
        <v>5級地</v>
      </c>
      <c r="C9863" s="119">
        <f t="shared" si="8114"/>
        <v>10.8</v>
      </c>
      <c r="D9863" s="144" t="s">
        <v>2979</v>
      </c>
      <c r="E9863" s="133" t="s">
        <v>2980</v>
      </c>
      <c r="F9863">
        <v>437</v>
      </c>
      <c r="G9863" s="114">
        <f t="shared" si="8109"/>
        <v>4719</v>
      </c>
      <c r="H9863" s="114" t="s">
        <v>967</v>
      </c>
      <c r="I9863" s="114">
        <v>2</v>
      </c>
      <c r="J9863" s="131" t="s">
        <v>65</v>
      </c>
      <c r="K9863" t="str">
        <f t="shared" si="8110"/>
        <v>CC16052</v>
      </c>
      <c r="L9863" s="114">
        <f t="shared" si="8099"/>
        <v>0</v>
      </c>
    </row>
    <row r="9864" spans="1:12">
      <c r="A9864" s="113" t="str">
        <f t="shared" ref="A9864:C9864" si="8115">A9863</f>
        <v>05</v>
      </c>
      <c r="B9864" t="str">
        <f t="shared" si="8115"/>
        <v>5級地</v>
      </c>
      <c r="C9864" s="119">
        <f t="shared" si="8115"/>
        <v>10.8</v>
      </c>
      <c r="D9864" s="144" t="s">
        <v>2981</v>
      </c>
      <c r="E9864" s="133" t="s">
        <v>2982</v>
      </c>
      <c r="F9864">
        <v>304</v>
      </c>
      <c r="G9864" s="114">
        <f t="shared" si="8109"/>
        <v>3283</v>
      </c>
      <c r="H9864" s="114" t="s">
        <v>967</v>
      </c>
      <c r="I9864" s="114">
        <v>2</v>
      </c>
      <c r="J9864" s="131" t="s">
        <v>65</v>
      </c>
      <c r="K9864" t="str">
        <f t="shared" si="8110"/>
        <v>CC17052</v>
      </c>
      <c r="L9864" s="114">
        <f t="shared" si="8099"/>
        <v>0</v>
      </c>
    </row>
    <row r="9865" spans="1:12">
      <c r="A9865" s="113" t="str">
        <f t="shared" ref="A9865:C9865" si="8116">A9864</f>
        <v>05</v>
      </c>
      <c r="B9865" t="str">
        <f t="shared" si="8116"/>
        <v>5級地</v>
      </c>
      <c r="C9865" s="119">
        <f t="shared" si="8116"/>
        <v>10.8</v>
      </c>
      <c r="D9865" s="144" t="s">
        <v>2983</v>
      </c>
      <c r="E9865" s="133" t="s">
        <v>2984</v>
      </c>
      <c r="F9865">
        <v>216</v>
      </c>
      <c r="G9865" s="114">
        <f t="shared" si="8109"/>
        <v>2332</v>
      </c>
      <c r="H9865" s="114" t="s">
        <v>967</v>
      </c>
      <c r="I9865" s="114">
        <v>2</v>
      </c>
      <c r="J9865" s="131" t="s">
        <v>65</v>
      </c>
      <c r="K9865" t="str">
        <f t="shared" si="8110"/>
        <v>CC18052</v>
      </c>
      <c r="L9865" s="114">
        <f t="shared" si="8099"/>
        <v>0</v>
      </c>
    </row>
    <row r="9866" spans="1:12">
      <c r="A9866" s="113" t="str">
        <f t="shared" ref="A9866:C9866" si="8117">A9865</f>
        <v>05</v>
      </c>
      <c r="B9866" t="str">
        <f t="shared" si="8117"/>
        <v>5級地</v>
      </c>
      <c r="C9866" s="119">
        <f t="shared" si="8117"/>
        <v>10.8</v>
      </c>
      <c r="D9866" s="144" t="s">
        <v>2985</v>
      </c>
      <c r="E9866" s="133" t="s">
        <v>2986</v>
      </c>
      <c r="F9866">
        <v>419</v>
      </c>
      <c r="G9866" s="114">
        <f t="shared" si="8109"/>
        <v>4525</v>
      </c>
      <c r="H9866" s="114" t="s">
        <v>967</v>
      </c>
      <c r="I9866" s="114">
        <v>2</v>
      </c>
      <c r="J9866" s="131" t="s">
        <v>65</v>
      </c>
      <c r="K9866" t="str">
        <f t="shared" si="8110"/>
        <v>CC21052</v>
      </c>
      <c r="L9866" s="130">
        <f>L9704</f>
        <v>0</v>
      </c>
    </row>
    <row r="9867" spans="1:12">
      <c r="A9867" s="113" t="str">
        <f t="shared" ref="A9867:C9867" si="8118">A9866</f>
        <v>05</v>
      </c>
      <c r="B9867" t="str">
        <f t="shared" si="8118"/>
        <v>5級地</v>
      </c>
      <c r="C9867" s="119">
        <f t="shared" si="8118"/>
        <v>10.8</v>
      </c>
      <c r="D9867" s="144" t="s">
        <v>2987</v>
      </c>
      <c r="E9867" s="133" t="s">
        <v>2988</v>
      </c>
      <c r="F9867">
        <v>293</v>
      </c>
      <c r="G9867" s="114">
        <f t="shared" si="8109"/>
        <v>3164</v>
      </c>
      <c r="H9867" s="114" t="s">
        <v>967</v>
      </c>
      <c r="I9867" s="114">
        <v>2</v>
      </c>
      <c r="J9867" s="131" t="s">
        <v>65</v>
      </c>
      <c r="K9867" t="str">
        <f t="shared" si="8110"/>
        <v>CC22052</v>
      </c>
      <c r="L9867" s="114">
        <f>L9866</f>
        <v>0</v>
      </c>
    </row>
    <row r="9868" spans="1:12">
      <c r="A9868" s="113" t="str">
        <f t="shared" ref="A9868:C9868" si="8119">A9867</f>
        <v>05</v>
      </c>
      <c r="B9868" t="str">
        <f t="shared" si="8119"/>
        <v>5級地</v>
      </c>
      <c r="C9868" s="119">
        <f t="shared" si="8119"/>
        <v>10.8</v>
      </c>
      <c r="D9868" s="144" t="s">
        <v>2989</v>
      </c>
      <c r="E9868" s="133" t="s">
        <v>2990</v>
      </c>
      <c r="F9868">
        <v>210</v>
      </c>
      <c r="G9868" s="114">
        <f t="shared" si="8109"/>
        <v>2268</v>
      </c>
      <c r="H9868" s="114" t="s">
        <v>967</v>
      </c>
      <c r="I9868" s="114">
        <v>2</v>
      </c>
      <c r="J9868" s="131" t="s">
        <v>65</v>
      </c>
      <c r="K9868" t="str">
        <f t="shared" si="8110"/>
        <v>CC23052</v>
      </c>
      <c r="L9868" s="114">
        <f t="shared" ref="L9868:L9883" si="8120">L9867</f>
        <v>0</v>
      </c>
    </row>
    <row r="9869" spans="1:12">
      <c r="A9869" s="113" t="str">
        <f t="shared" ref="A9869:C9869" si="8121">A9868</f>
        <v>05</v>
      </c>
      <c r="B9869" t="str">
        <f t="shared" si="8121"/>
        <v>5級地</v>
      </c>
      <c r="C9869" s="119">
        <f t="shared" si="8121"/>
        <v>10.8</v>
      </c>
      <c r="D9869" s="144" t="s">
        <v>2991</v>
      </c>
      <c r="E9869" s="133" t="s">
        <v>2992</v>
      </c>
      <c r="F9869">
        <v>414</v>
      </c>
      <c r="G9869" s="114">
        <f t="shared" si="8109"/>
        <v>4471</v>
      </c>
      <c r="H9869" s="114" t="s">
        <v>967</v>
      </c>
      <c r="I9869" s="114">
        <v>2</v>
      </c>
      <c r="J9869" s="131" t="s">
        <v>65</v>
      </c>
      <c r="K9869" t="str">
        <f t="shared" si="8110"/>
        <v>CC24052</v>
      </c>
      <c r="L9869" s="114">
        <f t="shared" si="8120"/>
        <v>0</v>
      </c>
    </row>
    <row r="9870" spans="1:12">
      <c r="A9870" s="113" t="str">
        <f t="shared" ref="A9870:C9870" si="8122">A9869</f>
        <v>05</v>
      </c>
      <c r="B9870" t="str">
        <f t="shared" si="8122"/>
        <v>5級地</v>
      </c>
      <c r="C9870" s="119">
        <f t="shared" si="8122"/>
        <v>10.8</v>
      </c>
      <c r="D9870" s="144" t="s">
        <v>2993</v>
      </c>
      <c r="E9870" s="133" t="s">
        <v>2994</v>
      </c>
      <c r="F9870">
        <v>288</v>
      </c>
      <c r="G9870" s="114">
        <f t="shared" si="8109"/>
        <v>3110</v>
      </c>
      <c r="H9870" s="114" t="s">
        <v>967</v>
      </c>
      <c r="I9870" s="114">
        <v>2</v>
      </c>
      <c r="J9870" s="131" t="s">
        <v>65</v>
      </c>
      <c r="K9870" t="str">
        <f t="shared" si="8110"/>
        <v>CC25052</v>
      </c>
      <c r="L9870" s="114">
        <f t="shared" si="8120"/>
        <v>0</v>
      </c>
    </row>
    <row r="9871" spans="1:12">
      <c r="A9871" s="113" t="str">
        <f t="shared" ref="A9871:C9871" si="8123">A9870</f>
        <v>05</v>
      </c>
      <c r="B9871" t="str">
        <f t="shared" si="8123"/>
        <v>5級地</v>
      </c>
      <c r="C9871" s="119">
        <f t="shared" si="8123"/>
        <v>10.8</v>
      </c>
      <c r="D9871" s="144" t="s">
        <v>2995</v>
      </c>
      <c r="E9871" s="133" t="s">
        <v>2996</v>
      </c>
      <c r="F9871">
        <v>205</v>
      </c>
      <c r="G9871" s="114">
        <f t="shared" si="8109"/>
        <v>2214</v>
      </c>
      <c r="H9871" s="114" t="s">
        <v>967</v>
      </c>
      <c r="I9871" s="114">
        <v>2</v>
      </c>
      <c r="J9871" s="131" t="s">
        <v>65</v>
      </c>
      <c r="K9871" t="str">
        <f t="shared" si="8110"/>
        <v>CC26052</v>
      </c>
      <c r="L9871" s="114">
        <f t="shared" si="8120"/>
        <v>0</v>
      </c>
    </row>
    <row r="9872" spans="1:12">
      <c r="A9872" s="113" t="str">
        <f t="shared" ref="A9872:C9872" si="8124">A9871</f>
        <v>05</v>
      </c>
      <c r="B9872" t="str">
        <f t="shared" si="8124"/>
        <v>5級地</v>
      </c>
      <c r="C9872" s="119">
        <f t="shared" si="8124"/>
        <v>10.8</v>
      </c>
      <c r="D9872" s="144" t="s">
        <v>2997</v>
      </c>
      <c r="E9872" s="133" t="s">
        <v>2998</v>
      </c>
      <c r="F9872">
        <v>390</v>
      </c>
      <c r="G9872" s="114">
        <f t="shared" si="8109"/>
        <v>4212</v>
      </c>
      <c r="H9872" s="114" t="s">
        <v>967</v>
      </c>
      <c r="I9872" s="114">
        <v>2</v>
      </c>
      <c r="J9872" s="131" t="s">
        <v>65</v>
      </c>
      <c r="K9872" t="str">
        <f t="shared" si="8110"/>
        <v>CC27052</v>
      </c>
      <c r="L9872" s="114">
        <f t="shared" si="8120"/>
        <v>0</v>
      </c>
    </row>
    <row r="9873" spans="1:12">
      <c r="A9873" s="113" t="str">
        <f t="shared" ref="A9873:C9873" si="8125">A9872</f>
        <v>05</v>
      </c>
      <c r="B9873" t="str">
        <f t="shared" si="8125"/>
        <v>5級地</v>
      </c>
      <c r="C9873" s="119">
        <f t="shared" si="8125"/>
        <v>10.8</v>
      </c>
      <c r="D9873" s="144" t="s">
        <v>2999</v>
      </c>
      <c r="E9873" s="133" t="s">
        <v>3000</v>
      </c>
      <c r="F9873">
        <v>273</v>
      </c>
      <c r="G9873" s="114">
        <f t="shared" si="8109"/>
        <v>2948</v>
      </c>
      <c r="H9873" s="114" t="s">
        <v>967</v>
      </c>
      <c r="I9873" s="114">
        <v>2</v>
      </c>
      <c r="J9873" s="131" t="s">
        <v>65</v>
      </c>
      <c r="K9873" t="str">
        <f t="shared" si="8110"/>
        <v>CC28052</v>
      </c>
      <c r="L9873" s="114">
        <f t="shared" si="8120"/>
        <v>0</v>
      </c>
    </row>
    <row r="9874" spans="1:12">
      <c r="A9874" s="113" t="str">
        <f t="shared" ref="A9874:C9874" si="8126">A9873</f>
        <v>05</v>
      </c>
      <c r="B9874" t="str">
        <f t="shared" si="8126"/>
        <v>5級地</v>
      </c>
      <c r="C9874" s="119">
        <f t="shared" si="8126"/>
        <v>10.8</v>
      </c>
      <c r="D9874" s="144" t="s">
        <v>3001</v>
      </c>
      <c r="E9874" s="133" t="s">
        <v>3002</v>
      </c>
      <c r="F9874">
        <v>195</v>
      </c>
      <c r="G9874" s="114">
        <f t="shared" si="8109"/>
        <v>2106</v>
      </c>
      <c r="H9874" s="114" t="s">
        <v>967</v>
      </c>
      <c r="I9874" s="114">
        <v>2</v>
      </c>
      <c r="J9874" s="131" t="s">
        <v>65</v>
      </c>
      <c r="K9874" t="str">
        <f t="shared" si="8110"/>
        <v>CC29052</v>
      </c>
      <c r="L9874" s="114">
        <f t="shared" si="8120"/>
        <v>0</v>
      </c>
    </row>
    <row r="9875" spans="1:12">
      <c r="A9875" s="113" t="str">
        <f t="shared" ref="A9875:C9875" si="8127">A9874</f>
        <v>05</v>
      </c>
      <c r="B9875" t="str">
        <f t="shared" si="8127"/>
        <v>5級地</v>
      </c>
      <c r="C9875" s="119">
        <f t="shared" si="8127"/>
        <v>10.8</v>
      </c>
      <c r="D9875" s="144" t="s">
        <v>3003</v>
      </c>
      <c r="E9875" s="133" t="s">
        <v>3004</v>
      </c>
      <c r="F9875">
        <v>385</v>
      </c>
      <c r="G9875" s="114">
        <f t="shared" si="8109"/>
        <v>4158</v>
      </c>
      <c r="H9875" s="114" t="s">
        <v>967</v>
      </c>
      <c r="I9875" s="114">
        <v>2</v>
      </c>
      <c r="J9875" s="131" t="s">
        <v>65</v>
      </c>
      <c r="K9875" t="str">
        <f t="shared" si="8110"/>
        <v>CC30052</v>
      </c>
      <c r="L9875" s="114">
        <f t="shared" si="8120"/>
        <v>0</v>
      </c>
    </row>
    <row r="9876" spans="1:12">
      <c r="A9876" s="113" t="str">
        <f t="shared" ref="A9876:C9876" si="8128">A9875</f>
        <v>05</v>
      </c>
      <c r="B9876" t="str">
        <f t="shared" si="8128"/>
        <v>5級地</v>
      </c>
      <c r="C9876" s="119">
        <f t="shared" si="8128"/>
        <v>10.8</v>
      </c>
      <c r="D9876" s="144" t="s">
        <v>3005</v>
      </c>
      <c r="E9876" s="133" t="s">
        <v>3006</v>
      </c>
      <c r="F9876">
        <v>268</v>
      </c>
      <c r="G9876" s="114">
        <f t="shared" si="8109"/>
        <v>2894</v>
      </c>
      <c r="H9876" s="114" t="s">
        <v>967</v>
      </c>
      <c r="I9876" s="114">
        <v>2</v>
      </c>
      <c r="J9876" s="131" t="s">
        <v>65</v>
      </c>
      <c r="K9876" t="str">
        <f t="shared" si="8110"/>
        <v>CC31052</v>
      </c>
      <c r="L9876" s="114">
        <f t="shared" si="8120"/>
        <v>0</v>
      </c>
    </row>
    <row r="9877" spans="1:12">
      <c r="A9877" s="113" t="str">
        <f t="shared" ref="A9877:C9877" si="8129">A9876</f>
        <v>05</v>
      </c>
      <c r="B9877" t="str">
        <f t="shared" si="8129"/>
        <v>5級地</v>
      </c>
      <c r="C9877" s="119">
        <f t="shared" si="8129"/>
        <v>10.8</v>
      </c>
      <c r="D9877" s="144" t="s">
        <v>3007</v>
      </c>
      <c r="E9877" s="133" t="s">
        <v>3008</v>
      </c>
      <c r="F9877">
        <v>190</v>
      </c>
      <c r="G9877" s="114">
        <f t="shared" si="8109"/>
        <v>2052</v>
      </c>
      <c r="H9877" s="114" t="s">
        <v>967</v>
      </c>
      <c r="I9877" s="114">
        <v>2</v>
      </c>
      <c r="J9877" s="131" t="s">
        <v>65</v>
      </c>
      <c r="K9877" t="str">
        <f t="shared" si="8110"/>
        <v>CC32052</v>
      </c>
      <c r="L9877" s="114">
        <f t="shared" si="8120"/>
        <v>0</v>
      </c>
    </row>
    <row r="9878" spans="1:12">
      <c r="A9878" s="113" t="str">
        <f t="shared" ref="A9878:C9878" si="8130">A9877</f>
        <v>05</v>
      </c>
      <c r="B9878" t="str">
        <f t="shared" si="8130"/>
        <v>5級地</v>
      </c>
      <c r="C9878" s="119">
        <f t="shared" si="8130"/>
        <v>10.8</v>
      </c>
      <c r="D9878" s="144" t="s">
        <v>3009</v>
      </c>
      <c r="E9878" s="133" t="s">
        <v>3010</v>
      </c>
      <c r="F9878">
        <v>398</v>
      </c>
      <c r="G9878" s="114">
        <f t="shared" si="8109"/>
        <v>4298</v>
      </c>
      <c r="H9878" s="114" t="s">
        <v>967</v>
      </c>
      <c r="I9878" s="114">
        <v>2</v>
      </c>
      <c r="J9878" s="131" t="s">
        <v>65</v>
      </c>
      <c r="K9878" t="str">
        <f t="shared" si="8110"/>
        <v>CC33052</v>
      </c>
      <c r="L9878" s="114">
        <f t="shared" si="8120"/>
        <v>0</v>
      </c>
    </row>
    <row r="9879" spans="1:12">
      <c r="A9879" s="113" t="str">
        <f t="shared" ref="A9879:C9879" si="8131">A9878</f>
        <v>05</v>
      </c>
      <c r="B9879" t="str">
        <f t="shared" si="8131"/>
        <v>5級地</v>
      </c>
      <c r="C9879" s="119">
        <f t="shared" si="8131"/>
        <v>10.8</v>
      </c>
      <c r="D9879" s="144" t="s">
        <v>3011</v>
      </c>
      <c r="E9879" s="133" t="s">
        <v>3012</v>
      </c>
      <c r="F9879">
        <v>279</v>
      </c>
      <c r="G9879" s="114">
        <f t="shared" si="8109"/>
        <v>3013</v>
      </c>
      <c r="H9879" s="114" t="s">
        <v>967</v>
      </c>
      <c r="I9879" s="114">
        <v>2</v>
      </c>
      <c r="J9879" s="131" t="s">
        <v>65</v>
      </c>
      <c r="K9879" t="str">
        <f t="shared" si="8110"/>
        <v>CC34052</v>
      </c>
      <c r="L9879" s="114">
        <f t="shared" si="8120"/>
        <v>0</v>
      </c>
    </row>
    <row r="9880" spans="1:12">
      <c r="A9880" s="113" t="str">
        <f t="shared" ref="A9880:C9880" si="8132">A9879</f>
        <v>05</v>
      </c>
      <c r="B9880" t="str">
        <f t="shared" si="8132"/>
        <v>5級地</v>
      </c>
      <c r="C9880" s="119">
        <f t="shared" si="8132"/>
        <v>10.8</v>
      </c>
      <c r="D9880" s="144" t="s">
        <v>3013</v>
      </c>
      <c r="E9880" s="133" t="s">
        <v>3014</v>
      </c>
      <c r="F9880">
        <v>199</v>
      </c>
      <c r="G9880" s="114">
        <f t="shared" si="8109"/>
        <v>2149</v>
      </c>
      <c r="H9880" s="114" t="s">
        <v>967</v>
      </c>
      <c r="I9880" s="114">
        <v>2</v>
      </c>
      <c r="J9880" s="131" t="s">
        <v>65</v>
      </c>
      <c r="K9880" t="str">
        <f t="shared" si="8110"/>
        <v>CC35052</v>
      </c>
      <c r="L9880" s="114">
        <f t="shared" si="8120"/>
        <v>0</v>
      </c>
    </row>
    <row r="9881" spans="1:12">
      <c r="A9881" s="113" t="str">
        <f t="shared" ref="A9881:C9881" si="8133">A9880</f>
        <v>05</v>
      </c>
      <c r="B9881" t="str">
        <f t="shared" si="8133"/>
        <v>5級地</v>
      </c>
      <c r="C9881" s="119">
        <f t="shared" si="8133"/>
        <v>10.8</v>
      </c>
      <c r="D9881" s="144" t="s">
        <v>3015</v>
      </c>
      <c r="E9881" s="133" t="s">
        <v>3016</v>
      </c>
      <c r="F9881">
        <v>393</v>
      </c>
      <c r="G9881" s="114">
        <f t="shared" si="8109"/>
        <v>4244</v>
      </c>
      <c r="H9881" s="114" t="s">
        <v>967</v>
      </c>
      <c r="I9881" s="114">
        <v>2</v>
      </c>
      <c r="J9881" s="131" t="s">
        <v>65</v>
      </c>
      <c r="K9881" t="str">
        <f t="shared" si="8110"/>
        <v>CC36052</v>
      </c>
      <c r="L9881" s="114">
        <f t="shared" si="8120"/>
        <v>0</v>
      </c>
    </row>
    <row r="9882" spans="1:12">
      <c r="A9882" s="113" t="str">
        <f t="shared" ref="A9882:C9882" si="8134">A9881</f>
        <v>05</v>
      </c>
      <c r="B9882" t="str">
        <f t="shared" si="8134"/>
        <v>5級地</v>
      </c>
      <c r="C9882" s="119">
        <f t="shared" si="8134"/>
        <v>10.8</v>
      </c>
      <c r="D9882" s="144" t="s">
        <v>3017</v>
      </c>
      <c r="E9882" s="133" t="s">
        <v>3018</v>
      </c>
      <c r="F9882">
        <v>274</v>
      </c>
      <c r="G9882" s="114">
        <f t="shared" si="8109"/>
        <v>2959</v>
      </c>
      <c r="H9882" s="114" t="s">
        <v>967</v>
      </c>
      <c r="I9882" s="114">
        <v>2</v>
      </c>
      <c r="J9882" s="131" t="s">
        <v>65</v>
      </c>
      <c r="K9882" t="str">
        <f t="shared" si="8110"/>
        <v>CC37052</v>
      </c>
      <c r="L9882" s="114">
        <f t="shared" si="8120"/>
        <v>0</v>
      </c>
    </row>
    <row r="9883" spans="1:12">
      <c r="A9883" s="113" t="str">
        <f t="shared" ref="A9883:C9883" si="8135">A9882</f>
        <v>05</v>
      </c>
      <c r="B9883" t="str">
        <f t="shared" si="8135"/>
        <v>5級地</v>
      </c>
      <c r="C9883" s="119">
        <f t="shared" si="8135"/>
        <v>10.8</v>
      </c>
      <c r="D9883" s="144" t="s">
        <v>3019</v>
      </c>
      <c r="E9883" s="133" t="s">
        <v>3020</v>
      </c>
      <c r="F9883">
        <v>194</v>
      </c>
      <c r="G9883" s="114">
        <f t="shared" si="8109"/>
        <v>2095</v>
      </c>
      <c r="H9883" s="114" t="s">
        <v>967</v>
      </c>
      <c r="I9883" s="114">
        <v>2</v>
      </c>
      <c r="J9883" s="131" t="s">
        <v>65</v>
      </c>
      <c r="K9883" t="str">
        <f t="shared" si="8110"/>
        <v>CC38052</v>
      </c>
      <c r="L9883" s="114">
        <f t="shared" si="8120"/>
        <v>0</v>
      </c>
    </row>
    <row r="9884" spans="1:12">
      <c r="A9884" s="113" t="str">
        <f t="shared" ref="A9884:C9884" si="8136">A9883</f>
        <v>05</v>
      </c>
      <c r="B9884" t="str">
        <f t="shared" si="8136"/>
        <v>5級地</v>
      </c>
      <c r="C9884" s="119">
        <f t="shared" si="8136"/>
        <v>10.8</v>
      </c>
      <c r="D9884" s="144" t="s">
        <v>3021</v>
      </c>
      <c r="E9884" s="133" t="s">
        <v>3022</v>
      </c>
      <c r="F9884">
        <v>386</v>
      </c>
      <c r="G9884" s="114">
        <f t="shared" si="8109"/>
        <v>4168</v>
      </c>
      <c r="H9884" s="114" t="s">
        <v>967</v>
      </c>
      <c r="I9884" s="114">
        <v>2</v>
      </c>
      <c r="J9884" s="131" t="s">
        <v>65</v>
      </c>
      <c r="K9884" t="str">
        <f t="shared" si="8110"/>
        <v>CC41052</v>
      </c>
      <c r="L9884" s="130">
        <f>L9722</f>
        <v>122</v>
      </c>
    </row>
    <row r="9885" spans="1:12">
      <c r="A9885" s="113" t="str">
        <f t="shared" ref="A9885:C9885" si="8137">A9884</f>
        <v>05</v>
      </c>
      <c r="B9885" t="str">
        <f t="shared" si="8137"/>
        <v>5級地</v>
      </c>
      <c r="C9885" s="119">
        <f t="shared" si="8137"/>
        <v>10.8</v>
      </c>
      <c r="D9885" s="144" t="s">
        <v>3023</v>
      </c>
      <c r="E9885" s="133" t="s">
        <v>3024</v>
      </c>
      <c r="F9885">
        <v>270</v>
      </c>
      <c r="G9885" s="114">
        <f t="shared" si="8109"/>
        <v>2916</v>
      </c>
      <c r="H9885" s="114" t="s">
        <v>967</v>
      </c>
      <c r="I9885" s="114">
        <v>2</v>
      </c>
      <c r="J9885" s="131" t="s">
        <v>65</v>
      </c>
      <c r="K9885" t="str">
        <f t="shared" si="8110"/>
        <v>CC42052</v>
      </c>
      <c r="L9885" s="114">
        <f>L9884</f>
        <v>122</v>
      </c>
    </row>
    <row r="9886" spans="1:12">
      <c r="A9886" s="113" t="str">
        <f t="shared" ref="A9886:C9886" si="8138">A9885</f>
        <v>05</v>
      </c>
      <c r="B9886" t="str">
        <f t="shared" si="8138"/>
        <v>5級地</v>
      </c>
      <c r="C9886" s="119">
        <f t="shared" si="8138"/>
        <v>10.8</v>
      </c>
      <c r="D9886" s="144" t="s">
        <v>3025</v>
      </c>
      <c r="E9886" s="133" t="s">
        <v>3026</v>
      </c>
      <c r="F9886">
        <v>193</v>
      </c>
      <c r="G9886" s="114">
        <f t="shared" si="8109"/>
        <v>2084</v>
      </c>
      <c r="H9886" s="114" t="s">
        <v>967</v>
      </c>
      <c r="I9886" s="114">
        <v>2</v>
      </c>
      <c r="J9886" s="131" t="s">
        <v>65</v>
      </c>
      <c r="K9886" t="str">
        <f t="shared" si="8110"/>
        <v>CC43052</v>
      </c>
      <c r="L9886" s="114">
        <f t="shared" ref="L9886:L9901" si="8139">L9885</f>
        <v>122</v>
      </c>
    </row>
    <row r="9887" spans="1:12">
      <c r="A9887" s="113" t="str">
        <f t="shared" ref="A9887:C9887" si="8140">A9886</f>
        <v>05</v>
      </c>
      <c r="B9887" t="str">
        <f t="shared" si="8140"/>
        <v>5級地</v>
      </c>
      <c r="C9887" s="119">
        <f t="shared" si="8140"/>
        <v>10.8</v>
      </c>
      <c r="D9887" s="144" t="s">
        <v>3027</v>
      </c>
      <c r="E9887" s="133" t="s">
        <v>3028</v>
      </c>
      <c r="F9887">
        <v>381</v>
      </c>
      <c r="G9887" s="114">
        <f t="shared" si="8109"/>
        <v>4114</v>
      </c>
      <c r="H9887" s="114" t="s">
        <v>967</v>
      </c>
      <c r="I9887" s="114">
        <v>2</v>
      </c>
      <c r="J9887" s="131" t="s">
        <v>65</v>
      </c>
      <c r="K9887" t="str">
        <f t="shared" si="8110"/>
        <v>CC44052</v>
      </c>
      <c r="L9887" s="114">
        <f t="shared" si="8139"/>
        <v>122</v>
      </c>
    </row>
    <row r="9888" spans="1:12">
      <c r="A9888" s="113" t="str">
        <f t="shared" ref="A9888:C9888" si="8141">A9887</f>
        <v>05</v>
      </c>
      <c r="B9888" t="str">
        <f t="shared" si="8141"/>
        <v>5級地</v>
      </c>
      <c r="C9888" s="119">
        <f t="shared" si="8141"/>
        <v>10.8</v>
      </c>
      <c r="D9888" s="144" t="s">
        <v>3029</v>
      </c>
      <c r="E9888" s="133" t="s">
        <v>3030</v>
      </c>
      <c r="F9888">
        <v>265</v>
      </c>
      <c r="G9888" s="114">
        <f t="shared" si="8109"/>
        <v>2862</v>
      </c>
      <c r="H9888" s="114" t="s">
        <v>967</v>
      </c>
      <c r="I9888" s="114">
        <v>2</v>
      </c>
      <c r="J9888" s="131" t="s">
        <v>65</v>
      </c>
      <c r="K9888" t="str">
        <f t="shared" si="8110"/>
        <v>CC45052</v>
      </c>
      <c r="L9888" s="114">
        <f t="shared" si="8139"/>
        <v>122</v>
      </c>
    </row>
    <row r="9889" spans="1:12">
      <c r="A9889" s="113" t="str">
        <f t="shared" ref="A9889:C9889" si="8142">A9888</f>
        <v>05</v>
      </c>
      <c r="B9889" t="str">
        <f t="shared" si="8142"/>
        <v>5級地</v>
      </c>
      <c r="C9889" s="119">
        <f t="shared" si="8142"/>
        <v>10.8</v>
      </c>
      <c r="D9889" s="144" t="s">
        <v>3031</v>
      </c>
      <c r="E9889" s="133" t="s">
        <v>3032</v>
      </c>
      <c r="F9889">
        <v>188</v>
      </c>
      <c r="G9889" s="114">
        <f t="shared" si="8109"/>
        <v>2030</v>
      </c>
      <c r="H9889" s="114" t="s">
        <v>967</v>
      </c>
      <c r="I9889" s="114">
        <v>2</v>
      </c>
      <c r="J9889" s="131" t="s">
        <v>65</v>
      </c>
      <c r="K9889" t="str">
        <f t="shared" si="8110"/>
        <v>CC46052</v>
      </c>
      <c r="L9889" s="114">
        <f t="shared" si="8139"/>
        <v>122</v>
      </c>
    </row>
    <row r="9890" spans="1:12">
      <c r="A9890" s="113" t="str">
        <f t="shared" ref="A9890:C9890" si="8143">A9889</f>
        <v>05</v>
      </c>
      <c r="B9890" t="str">
        <f t="shared" si="8143"/>
        <v>5級地</v>
      </c>
      <c r="C9890" s="119">
        <f t="shared" si="8143"/>
        <v>10.8</v>
      </c>
      <c r="D9890" s="144" t="s">
        <v>3033</v>
      </c>
      <c r="E9890" s="133" t="s">
        <v>3034</v>
      </c>
      <c r="F9890">
        <v>359</v>
      </c>
      <c r="G9890" s="114">
        <f t="shared" si="8109"/>
        <v>3877</v>
      </c>
      <c r="H9890" s="114" t="s">
        <v>967</v>
      </c>
      <c r="I9890" s="114">
        <v>2</v>
      </c>
      <c r="J9890" s="131" t="s">
        <v>65</v>
      </c>
      <c r="K9890" t="str">
        <f t="shared" si="8110"/>
        <v>CC47052</v>
      </c>
      <c r="L9890" s="114">
        <f t="shared" si="8139"/>
        <v>122</v>
      </c>
    </row>
    <row r="9891" spans="1:12">
      <c r="A9891" s="113" t="str">
        <f t="shared" ref="A9891:C9891" si="8144">A9890</f>
        <v>05</v>
      </c>
      <c r="B9891" t="str">
        <f t="shared" si="8144"/>
        <v>5級地</v>
      </c>
      <c r="C9891" s="119">
        <f t="shared" si="8144"/>
        <v>10.8</v>
      </c>
      <c r="D9891" s="144" t="s">
        <v>3035</v>
      </c>
      <c r="E9891" s="133" t="s">
        <v>3036</v>
      </c>
      <c r="F9891">
        <v>251</v>
      </c>
      <c r="G9891" s="114">
        <f t="shared" si="8109"/>
        <v>2710</v>
      </c>
      <c r="H9891" s="114" t="s">
        <v>967</v>
      </c>
      <c r="I9891" s="114">
        <v>2</v>
      </c>
      <c r="J9891" s="131" t="s">
        <v>65</v>
      </c>
      <c r="K9891" t="str">
        <f t="shared" si="8110"/>
        <v>CC48052</v>
      </c>
      <c r="L9891" s="114">
        <f t="shared" si="8139"/>
        <v>122</v>
      </c>
    </row>
    <row r="9892" spans="1:12">
      <c r="A9892" s="113" t="str">
        <f t="shared" ref="A9892:C9892" si="8145">A9891</f>
        <v>05</v>
      </c>
      <c r="B9892" t="str">
        <f t="shared" si="8145"/>
        <v>5級地</v>
      </c>
      <c r="C9892" s="119">
        <f t="shared" si="8145"/>
        <v>10.8</v>
      </c>
      <c r="D9892" s="144" t="s">
        <v>3037</v>
      </c>
      <c r="E9892" s="133" t="s">
        <v>3038</v>
      </c>
      <c r="F9892">
        <v>180</v>
      </c>
      <c r="G9892" s="114">
        <f t="shared" si="8109"/>
        <v>1944</v>
      </c>
      <c r="H9892" s="114" t="s">
        <v>967</v>
      </c>
      <c r="I9892" s="114">
        <v>2</v>
      </c>
      <c r="J9892" s="131" t="s">
        <v>65</v>
      </c>
      <c r="K9892" t="str">
        <f t="shared" si="8110"/>
        <v>CC49052</v>
      </c>
      <c r="L9892" s="114">
        <f t="shared" si="8139"/>
        <v>122</v>
      </c>
    </row>
    <row r="9893" spans="1:12">
      <c r="A9893" s="113" t="str">
        <f t="shared" ref="A9893:C9893" si="8146">A9892</f>
        <v>05</v>
      </c>
      <c r="B9893" t="str">
        <f t="shared" si="8146"/>
        <v>5級地</v>
      </c>
      <c r="C9893" s="119">
        <f t="shared" si="8146"/>
        <v>10.8</v>
      </c>
      <c r="D9893" s="144" t="s">
        <v>3039</v>
      </c>
      <c r="E9893" s="133" t="s">
        <v>3040</v>
      </c>
      <c r="F9893">
        <v>354</v>
      </c>
      <c r="G9893" s="114">
        <f t="shared" si="8109"/>
        <v>3823</v>
      </c>
      <c r="H9893" s="114" t="s">
        <v>967</v>
      </c>
      <c r="I9893" s="114">
        <v>2</v>
      </c>
      <c r="J9893" s="131" t="s">
        <v>65</v>
      </c>
      <c r="K9893" t="str">
        <f t="shared" si="8110"/>
        <v>CC50052</v>
      </c>
      <c r="L9893" s="114">
        <f t="shared" si="8139"/>
        <v>122</v>
      </c>
    </row>
    <row r="9894" spans="1:12">
      <c r="A9894" s="113" t="str">
        <f t="shared" ref="A9894:C9894" si="8147">A9893</f>
        <v>05</v>
      </c>
      <c r="B9894" t="str">
        <f t="shared" si="8147"/>
        <v>5級地</v>
      </c>
      <c r="C9894" s="119">
        <f t="shared" si="8147"/>
        <v>10.8</v>
      </c>
      <c r="D9894" s="144" t="s">
        <v>3041</v>
      </c>
      <c r="E9894" s="133" t="s">
        <v>3042</v>
      </c>
      <c r="F9894">
        <v>246</v>
      </c>
      <c r="G9894" s="114">
        <f t="shared" si="8109"/>
        <v>2656</v>
      </c>
      <c r="H9894" s="114" t="s">
        <v>967</v>
      </c>
      <c r="I9894" s="114">
        <v>2</v>
      </c>
      <c r="J9894" s="131" t="s">
        <v>65</v>
      </c>
      <c r="K9894" t="str">
        <f t="shared" si="8110"/>
        <v>CC51052</v>
      </c>
      <c r="L9894" s="114">
        <f t="shared" si="8139"/>
        <v>122</v>
      </c>
    </row>
    <row r="9895" spans="1:12">
      <c r="A9895" s="113" t="str">
        <f t="shared" ref="A9895:C9895" si="8148">A9894</f>
        <v>05</v>
      </c>
      <c r="B9895" t="str">
        <f t="shared" si="8148"/>
        <v>5級地</v>
      </c>
      <c r="C9895" s="119">
        <f t="shared" si="8148"/>
        <v>10.8</v>
      </c>
      <c r="D9895" s="144" t="s">
        <v>3043</v>
      </c>
      <c r="E9895" s="133" t="s">
        <v>3044</v>
      </c>
      <c r="F9895">
        <v>175</v>
      </c>
      <c r="G9895" s="114">
        <f t="shared" si="8109"/>
        <v>1890</v>
      </c>
      <c r="H9895" s="114" t="s">
        <v>967</v>
      </c>
      <c r="I9895" s="114">
        <v>2</v>
      </c>
      <c r="J9895" s="131" t="s">
        <v>65</v>
      </c>
      <c r="K9895" t="str">
        <f t="shared" si="8110"/>
        <v>CC52052</v>
      </c>
      <c r="L9895" s="114">
        <f t="shared" si="8139"/>
        <v>122</v>
      </c>
    </row>
    <row r="9896" spans="1:12">
      <c r="A9896" s="113" t="str">
        <f t="shared" ref="A9896:C9896" si="8149">A9895</f>
        <v>05</v>
      </c>
      <c r="B9896" t="str">
        <f t="shared" si="8149"/>
        <v>5級地</v>
      </c>
      <c r="C9896" s="119">
        <f t="shared" si="8149"/>
        <v>10.8</v>
      </c>
      <c r="D9896" s="144" t="s">
        <v>3045</v>
      </c>
      <c r="E9896" s="133" t="s">
        <v>3046</v>
      </c>
      <c r="F9896">
        <v>367</v>
      </c>
      <c r="G9896" s="114">
        <f t="shared" si="8109"/>
        <v>3963</v>
      </c>
      <c r="H9896" s="114" t="s">
        <v>967</v>
      </c>
      <c r="I9896" s="114">
        <v>2</v>
      </c>
      <c r="J9896" s="131" t="s">
        <v>65</v>
      </c>
      <c r="K9896" t="str">
        <f t="shared" si="8110"/>
        <v>CC53052</v>
      </c>
      <c r="L9896" s="114">
        <f t="shared" si="8139"/>
        <v>122</v>
      </c>
    </row>
    <row r="9897" spans="1:12">
      <c r="A9897" s="113" t="str">
        <f t="shared" ref="A9897:C9897" si="8150">A9896</f>
        <v>05</v>
      </c>
      <c r="B9897" t="str">
        <f t="shared" si="8150"/>
        <v>5級地</v>
      </c>
      <c r="C9897" s="119">
        <f t="shared" si="8150"/>
        <v>10.8</v>
      </c>
      <c r="D9897" s="144" t="s">
        <v>3047</v>
      </c>
      <c r="E9897" s="133" t="s">
        <v>3048</v>
      </c>
      <c r="F9897">
        <v>257</v>
      </c>
      <c r="G9897" s="114">
        <f t="shared" si="8109"/>
        <v>2775</v>
      </c>
      <c r="H9897" s="114" t="s">
        <v>967</v>
      </c>
      <c r="I9897" s="114">
        <v>2</v>
      </c>
      <c r="J9897" s="131" t="s">
        <v>65</v>
      </c>
      <c r="K9897" t="str">
        <f t="shared" si="8110"/>
        <v>CC54052</v>
      </c>
      <c r="L9897" s="114">
        <f t="shared" si="8139"/>
        <v>122</v>
      </c>
    </row>
    <row r="9898" spans="1:12">
      <c r="A9898" s="113" t="str">
        <f t="shared" ref="A9898:C9898" si="8151">A9897</f>
        <v>05</v>
      </c>
      <c r="B9898" t="str">
        <f t="shared" si="8151"/>
        <v>5級地</v>
      </c>
      <c r="C9898" s="119">
        <f t="shared" si="8151"/>
        <v>10.8</v>
      </c>
      <c r="D9898" s="144" t="s">
        <v>3049</v>
      </c>
      <c r="E9898" s="133" t="s">
        <v>3050</v>
      </c>
      <c r="F9898">
        <v>184</v>
      </c>
      <c r="G9898" s="114">
        <f t="shared" si="8109"/>
        <v>1987</v>
      </c>
      <c r="H9898" s="114" t="s">
        <v>967</v>
      </c>
      <c r="I9898" s="114">
        <v>2</v>
      </c>
      <c r="J9898" s="131" t="s">
        <v>65</v>
      </c>
      <c r="K9898" t="str">
        <f t="shared" si="8110"/>
        <v>CC55052</v>
      </c>
      <c r="L9898" s="114">
        <f t="shared" si="8139"/>
        <v>122</v>
      </c>
    </row>
    <row r="9899" spans="1:12">
      <c r="A9899" s="113" t="str">
        <f t="shared" ref="A9899:C9899" si="8152">A9898</f>
        <v>05</v>
      </c>
      <c r="B9899" t="str">
        <f t="shared" si="8152"/>
        <v>5級地</v>
      </c>
      <c r="C9899" s="119">
        <f t="shared" si="8152"/>
        <v>10.8</v>
      </c>
      <c r="D9899" s="144" t="s">
        <v>3051</v>
      </c>
      <c r="E9899" s="133" t="s">
        <v>3052</v>
      </c>
      <c r="F9899">
        <v>362</v>
      </c>
      <c r="G9899" s="114">
        <f t="shared" si="8109"/>
        <v>3909</v>
      </c>
      <c r="H9899" s="114" t="s">
        <v>967</v>
      </c>
      <c r="I9899" s="114">
        <v>2</v>
      </c>
      <c r="J9899" s="131" t="s">
        <v>65</v>
      </c>
      <c r="K9899" t="str">
        <f t="shared" si="8110"/>
        <v>CC56052</v>
      </c>
      <c r="L9899" s="114">
        <f t="shared" si="8139"/>
        <v>122</v>
      </c>
    </row>
    <row r="9900" spans="1:12">
      <c r="A9900" s="113" t="str">
        <f t="shared" ref="A9900:C9900" si="8153">A9899</f>
        <v>05</v>
      </c>
      <c r="B9900" t="str">
        <f t="shared" si="8153"/>
        <v>5級地</v>
      </c>
      <c r="C9900" s="119">
        <f t="shared" si="8153"/>
        <v>10.8</v>
      </c>
      <c r="D9900" s="144" t="s">
        <v>3053</v>
      </c>
      <c r="E9900" s="133" t="s">
        <v>3054</v>
      </c>
      <c r="F9900">
        <v>252</v>
      </c>
      <c r="G9900" s="114">
        <f t="shared" si="8109"/>
        <v>2721</v>
      </c>
      <c r="H9900" s="114" t="s">
        <v>967</v>
      </c>
      <c r="I9900" s="114">
        <v>2</v>
      </c>
      <c r="J9900" s="131" t="s">
        <v>65</v>
      </c>
      <c r="K9900" t="str">
        <f t="shared" si="8110"/>
        <v>CC57052</v>
      </c>
      <c r="L9900" s="114">
        <f t="shared" si="8139"/>
        <v>122</v>
      </c>
    </row>
    <row r="9901" spans="1:12">
      <c r="A9901" s="113" t="str">
        <f t="shared" ref="A9901:C9901" si="8154">A9900</f>
        <v>05</v>
      </c>
      <c r="B9901" t="str">
        <f t="shared" si="8154"/>
        <v>5級地</v>
      </c>
      <c r="C9901" s="119">
        <f t="shared" si="8154"/>
        <v>10.8</v>
      </c>
      <c r="D9901" s="144" t="s">
        <v>3055</v>
      </c>
      <c r="E9901" s="133" t="s">
        <v>3056</v>
      </c>
      <c r="F9901">
        <v>179</v>
      </c>
      <c r="G9901" s="114">
        <f t="shared" si="8109"/>
        <v>1933</v>
      </c>
      <c r="H9901" s="114" t="s">
        <v>967</v>
      </c>
      <c r="I9901" s="114">
        <v>2</v>
      </c>
      <c r="J9901" s="131" t="s">
        <v>65</v>
      </c>
      <c r="K9901" t="str">
        <f t="shared" si="8110"/>
        <v>CC58052</v>
      </c>
      <c r="L9901" s="114">
        <f t="shared" si="8139"/>
        <v>122</v>
      </c>
    </row>
    <row r="9902" spans="1:12">
      <c r="A9902" s="113" t="str">
        <f t="shared" ref="A9902:C9902" si="8155">A9901</f>
        <v>05</v>
      </c>
      <c r="B9902" t="str">
        <f t="shared" si="8155"/>
        <v>5級地</v>
      </c>
      <c r="C9902" s="119">
        <f t="shared" si="8155"/>
        <v>10.8</v>
      </c>
      <c r="D9902" s="144" t="s">
        <v>4027</v>
      </c>
      <c r="E9902" s="133" t="s">
        <v>3058</v>
      </c>
      <c r="F9902">
        <v>242</v>
      </c>
      <c r="G9902" s="114">
        <f t="shared" si="8109"/>
        <v>2613</v>
      </c>
      <c r="H9902" s="114" t="s">
        <v>967</v>
      </c>
      <c r="I9902" s="114">
        <v>2</v>
      </c>
      <c r="J9902" s="130">
        <f>J8162</f>
        <v>4190</v>
      </c>
      <c r="K9902" t="str">
        <f t="shared" si="8110"/>
        <v>1111052</v>
      </c>
      <c r="L9902" s="130">
        <f>IF(J9902-G9902&gt;0,J9902-G9902,0)</f>
        <v>1577</v>
      </c>
    </row>
    <row r="9903" spans="1:12">
      <c r="A9903" s="113" t="str">
        <f t="shared" ref="A9903:C9903" si="8156">A9902</f>
        <v>05</v>
      </c>
      <c r="B9903" t="str">
        <f t="shared" si="8156"/>
        <v>5級地</v>
      </c>
      <c r="C9903" s="119">
        <f t="shared" si="8156"/>
        <v>10.8</v>
      </c>
      <c r="D9903" s="144" t="s">
        <v>4028</v>
      </c>
      <c r="E9903" s="133" t="s">
        <v>3059</v>
      </c>
      <c r="F9903">
        <v>169</v>
      </c>
      <c r="G9903" s="114">
        <f t="shared" si="8109"/>
        <v>1825</v>
      </c>
      <c r="H9903" s="114" t="s">
        <v>967</v>
      </c>
      <c r="I9903" s="114">
        <v>2</v>
      </c>
      <c r="J9903" s="131" t="s">
        <v>65</v>
      </c>
      <c r="K9903" t="str">
        <f t="shared" si="8110"/>
        <v>1112052</v>
      </c>
      <c r="L9903" s="114">
        <f>L9902</f>
        <v>1577</v>
      </c>
    </row>
    <row r="9904" spans="1:12">
      <c r="A9904" s="113" t="str">
        <f t="shared" ref="A9904:C9904" si="8157">A9903</f>
        <v>05</v>
      </c>
      <c r="B9904" t="str">
        <f t="shared" si="8157"/>
        <v>5級地</v>
      </c>
      <c r="C9904" s="119">
        <f t="shared" si="8157"/>
        <v>10.8</v>
      </c>
      <c r="D9904" s="144" t="s">
        <v>3060</v>
      </c>
      <c r="E9904" s="133" t="s">
        <v>3061</v>
      </c>
      <c r="F9904">
        <v>121</v>
      </c>
      <c r="G9904" s="114">
        <f t="shared" si="8109"/>
        <v>1306</v>
      </c>
      <c r="H9904" s="114" t="s">
        <v>967</v>
      </c>
      <c r="I9904" s="114">
        <v>2</v>
      </c>
      <c r="J9904" s="131" t="s">
        <v>65</v>
      </c>
      <c r="K9904" t="str">
        <f t="shared" si="8110"/>
        <v>B001052</v>
      </c>
      <c r="L9904" s="114">
        <f t="shared" ref="L9904:L9967" si="8158">L9903</f>
        <v>1577</v>
      </c>
    </row>
    <row r="9905" spans="1:12">
      <c r="A9905" s="113" t="str">
        <f t="shared" ref="A9905:C9905" si="8159">A9904</f>
        <v>05</v>
      </c>
      <c r="B9905" t="str">
        <f t="shared" si="8159"/>
        <v>5級地</v>
      </c>
      <c r="C9905" s="119">
        <f t="shared" si="8159"/>
        <v>10.8</v>
      </c>
      <c r="D9905" s="144" t="s">
        <v>3062</v>
      </c>
      <c r="E9905" s="133" t="s">
        <v>3063</v>
      </c>
      <c r="F9905">
        <v>237</v>
      </c>
      <c r="G9905" s="114">
        <f t="shared" si="8109"/>
        <v>2559</v>
      </c>
      <c r="H9905" s="114" t="s">
        <v>967</v>
      </c>
      <c r="I9905" s="114">
        <v>2</v>
      </c>
      <c r="J9905" s="131" t="s">
        <v>65</v>
      </c>
      <c r="K9905" t="str">
        <f t="shared" si="8110"/>
        <v>B002052</v>
      </c>
      <c r="L9905" s="114">
        <f t="shared" si="8158"/>
        <v>1577</v>
      </c>
    </row>
    <row r="9906" spans="1:12">
      <c r="A9906" s="113" t="str">
        <f t="shared" ref="A9906:C9906" si="8160">A9905</f>
        <v>05</v>
      </c>
      <c r="B9906" t="str">
        <f t="shared" si="8160"/>
        <v>5級地</v>
      </c>
      <c r="C9906" s="119">
        <f t="shared" si="8160"/>
        <v>10.8</v>
      </c>
      <c r="D9906" s="144" t="s">
        <v>3064</v>
      </c>
      <c r="E9906" s="133" t="s">
        <v>3065</v>
      </c>
      <c r="F9906">
        <v>164</v>
      </c>
      <c r="G9906" s="114">
        <f t="shared" si="8109"/>
        <v>1771</v>
      </c>
      <c r="H9906" s="114" t="s">
        <v>967</v>
      </c>
      <c r="I9906" s="114">
        <v>2</v>
      </c>
      <c r="J9906" s="131" t="s">
        <v>65</v>
      </c>
      <c r="K9906" t="str">
        <f t="shared" si="8110"/>
        <v>B003052</v>
      </c>
      <c r="L9906" s="114">
        <f t="shared" si="8158"/>
        <v>1577</v>
      </c>
    </row>
    <row r="9907" spans="1:12">
      <c r="A9907" s="113" t="str">
        <f t="shared" ref="A9907:C9907" si="8161">A9906</f>
        <v>05</v>
      </c>
      <c r="B9907" t="str">
        <f t="shared" si="8161"/>
        <v>5級地</v>
      </c>
      <c r="C9907" s="119">
        <f t="shared" si="8161"/>
        <v>10.8</v>
      </c>
      <c r="D9907" s="144" t="s">
        <v>3066</v>
      </c>
      <c r="E9907" s="133" t="s">
        <v>3067</v>
      </c>
      <c r="F9907">
        <v>116</v>
      </c>
      <c r="G9907" s="114">
        <f t="shared" si="8109"/>
        <v>1252</v>
      </c>
      <c r="H9907" s="114" t="s">
        <v>967</v>
      </c>
      <c r="I9907" s="114">
        <v>2</v>
      </c>
      <c r="J9907" s="131" t="s">
        <v>65</v>
      </c>
      <c r="K9907" t="str">
        <f t="shared" si="8110"/>
        <v>B004052</v>
      </c>
      <c r="L9907" s="114">
        <f t="shared" si="8158"/>
        <v>1577</v>
      </c>
    </row>
    <row r="9908" spans="1:12">
      <c r="A9908" s="113" t="str">
        <f t="shared" ref="A9908:C9908" si="8162">A9907</f>
        <v>05</v>
      </c>
      <c r="B9908" t="str">
        <f t="shared" si="8162"/>
        <v>5級地</v>
      </c>
      <c r="C9908" s="119">
        <f t="shared" si="8162"/>
        <v>10.8</v>
      </c>
      <c r="D9908" s="144" t="s">
        <v>4029</v>
      </c>
      <c r="E9908" s="133" t="s">
        <v>3068</v>
      </c>
      <c r="F9908">
        <v>218</v>
      </c>
      <c r="G9908" s="114">
        <f t="shared" si="8109"/>
        <v>2354</v>
      </c>
      <c r="H9908" s="114" t="s">
        <v>967</v>
      </c>
      <c r="I9908" s="114">
        <v>2</v>
      </c>
      <c r="J9908" s="131" t="s">
        <v>65</v>
      </c>
      <c r="K9908" t="str">
        <f t="shared" si="8110"/>
        <v>1113052</v>
      </c>
      <c r="L9908" s="114">
        <f t="shared" si="8158"/>
        <v>1577</v>
      </c>
    </row>
    <row r="9909" spans="1:12">
      <c r="A9909" s="113" t="str">
        <f t="shared" ref="A9909:C9909" si="8163">A9908</f>
        <v>05</v>
      </c>
      <c r="B9909" t="str">
        <f t="shared" si="8163"/>
        <v>5級地</v>
      </c>
      <c r="C9909" s="119">
        <f t="shared" si="8163"/>
        <v>10.8</v>
      </c>
      <c r="D9909" s="144" t="s">
        <v>4030</v>
      </c>
      <c r="E9909" s="133" t="s">
        <v>3069</v>
      </c>
      <c r="F9909">
        <v>153</v>
      </c>
      <c r="G9909" s="114">
        <f t="shared" si="8109"/>
        <v>1652</v>
      </c>
      <c r="H9909" s="114" t="s">
        <v>967</v>
      </c>
      <c r="I9909" s="114">
        <v>2</v>
      </c>
      <c r="J9909" s="131" t="s">
        <v>65</v>
      </c>
      <c r="K9909" t="str">
        <f t="shared" si="8110"/>
        <v>1114052</v>
      </c>
      <c r="L9909" s="114">
        <f t="shared" si="8158"/>
        <v>1577</v>
      </c>
    </row>
    <row r="9910" spans="1:12">
      <c r="A9910" s="113" t="str">
        <f t="shared" ref="A9910:C9910" si="8164">A9909</f>
        <v>05</v>
      </c>
      <c r="B9910" t="str">
        <f t="shared" si="8164"/>
        <v>5級地</v>
      </c>
      <c r="C9910" s="119">
        <f t="shared" si="8164"/>
        <v>10.8</v>
      </c>
      <c r="D9910" s="144" t="s">
        <v>3070</v>
      </c>
      <c r="E9910" s="133" t="s">
        <v>3071</v>
      </c>
      <c r="F9910">
        <v>109</v>
      </c>
      <c r="G9910" s="114">
        <f t="shared" si="8109"/>
        <v>1177</v>
      </c>
      <c r="H9910" s="114" t="s">
        <v>967</v>
      </c>
      <c r="I9910" s="114">
        <v>2</v>
      </c>
      <c r="J9910" s="131" t="s">
        <v>65</v>
      </c>
      <c r="K9910" t="str">
        <f t="shared" si="8110"/>
        <v>B005052</v>
      </c>
      <c r="L9910" s="114">
        <f t="shared" si="8158"/>
        <v>1577</v>
      </c>
    </row>
    <row r="9911" spans="1:12">
      <c r="A9911" s="113" t="str">
        <f t="shared" ref="A9911:C9911" si="8165">A9910</f>
        <v>05</v>
      </c>
      <c r="B9911" t="str">
        <f t="shared" si="8165"/>
        <v>5級地</v>
      </c>
      <c r="C9911" s="119">
        <f t="shared" si="8165"/>
        <v>10.8</v>
      </c>
      <c r="D9911" s="144" t="s">
        <v>3072</v>
      </c>
      <c r="E9911" s="133" t="s">
        <v>3073</v>
      </c>
      <c r="F9911">
        <v>213</v>
      </c>
      <c r="G9911" s="114">
        <f t="shared" si="8109"/>
        <v>2300</v>
      </c>
      <c r="H9911" s="114" t="s">
        <v>967</v>
      </c>
      <c r="I9911" s="114">
        <v>2</v>
      </c>
      <c r="J9911" s="131" t="s">
        <v>65</v>
      </c>
      <c r="K9911" t="str">
        <f t="shared" si="8110"/>
        <v>B006052</v>
      </c>
      <c r="L9911" s="114">
        <f t="shared" si="8158"/>
        <v>1577</v>
      </c>
    </row>
    <row r="9912" spans="1:12">
      <c r="A9912" s="113" t="str">
        <f t="shared" ref="A9912:C9912" si="8166">A9911</f>
        <v>05</v>
      </c>
      <c r="B9912" t="str">
        <f t="shared" si="8166"/>
        <v>5級地</v>
      </c>
      <c r="C9912" s="119">
        <f t="shared" si="8166"/>
        <v>10.8</v>
      </c>
      <c r="D9912" s="144" t="s">
        <v>3074</v>
      </c>
      <c r="E9912" s="133" t="s">
        <v>3075</v>
      </c>
      <c r="F9912">
        <v>148</v>
      </c>
      <c r="G9912" s="114">
        <f t="shared" si="8109"/>
        <v>1598</v>
      </c>
      <c r="H9912" s="114" t="s">
        <v>967</v>
      </c>
      <c r="I9912" s="114">
        <v>2</v>
      </c>
      <c r="J9912" s="131" t="s">
        <v>65</v>
      </c>
      <c r="K9912" t="str">
        <f t="shared" si="8110"/>
        <v>B007052</v>
      </c>
      <c r="L9912" s="114">
        <f t="shared" si="8158"/>
        <v>1577</v>
      </c>
    </row>
    <row r="9913" spans="1:12">
      <c r="A9913" s="113" t="str">
        <f t="shared" ref="A9913:C9913" si="8167">A9912</f>
        <v>05</v>
      </c>
      <c r="B9913" t="str">
        <f t="shared" si="8167"/>
        <v>5級地</v>
      </c>
      <c r="C9913" s="119">
        <f t="shared" si="8167"/>
        <v>10.8</v>
      </c>
      <c r="D9913" s="144" t="s">
        <v>3076</v>
      </c>
      <c r="E9913" s="133" t="s">
        <v>3077</v>
      </c>
      <c r="F9913">
        <v>104</v>
      </c>
      <c r="G9913" s="114">
        <f t="shared" si="8109"/>
        <v>1123</v>
      </c>
      <c r="H9913" s="114" t="s">
        <v>967</v>
      </c>
      <c r="I9913" s="114">
        <v>2</v>
      </c>
      <c r="J9913" s="131" t="s">
        <v>65</v>
      </c>
      <c r="K9913" t="str">
        <f t="shared" si="8110"/>
        <v>B008052</v>
      </c>
      <c r="L9913" s="114">
        <f t="shared" si="8158"/>
        <v>1577</v>
      </c>
    </row>
    <row r="9914" spans="1:12">
      <c r="A9914" s="113" t="str">
        <f t="shared" ref="A9914:C9914" si="8168">A9913</f>
        <v>05</v>
      </c>
      <c r="B9914" t="str">
        <f t="shared" si="8168"/>
        <v>5級地</v>
      </c>
      <c r="C9914" s="119">
        <f t="shared" si="8168"/>
        <v>10.8</v>
      </c>
      <c r="D9914" s="144" t="s">
        <v>4031</v>
      </c>
      <c r="E9914" s="133" t="s">
        <v>3078</v>
      </c>
      <c r="F9914">
        <v>211</v>
      </c>
      <c r="G9914" s="114">
        <f t="shared" si="8109"/>
        <v>2278</v>
      </c>
      <c r="H9914" s="114" t="s">
        <v>967</v>
      </c>
      <c r="I9914" s="114">
        <v>2</v>
      </c>
      <c r="J9914" s="131" t="s">
        <v>65</v>
      </c>
      <c r="K9914" t="str">
        <f t="shared" si="8110"/>
        <v>1115052</v>
      </c>
      <c r="L9914" s="114">
        <f t="shared" si="8158"/>
        <v>1577</v>
      </c>
    </row>
    <row r="9915" spans="1:12">
      <c r="A9915" s="113" t="str">
        <f t="shared" ref="A9915:C9915" si="8169">A9914</f>
        <v>05</v>
      </c>
      <c r="B9915" t="str">
        <f t="shared" si="8169"/>
        <v>5級地</v>
      </c>
      <c r="C9915" s="119">
        <f t="shared" si="8169"/>
        <v>10.8</v>
      </c>
      <c r="D9915" s="144" t="s">
        <v>4032</v>
      </c>
      <c r="E9915" s="133" t="s">
        <v>3079</v>
      </c>
      <c r="F9915">
        <v>148</v>
      </c>
      <c r="G9915" s="114">
        <f t="shared" si="8109"/>
        <v>1598</v>
      </c>
      <c r="H9915" s="114" t="s">
        <v>967</v>
      </c>
      <c r="I9915" s="114">
        <v>2</v>
      </c>
      <c r="J9915" s="131" t="s">
        <v>65</v>
      </c>
      <c r="K9915" t="str">
        <f t="shared" si="8110"/>
        <v>1116052</v>
      </c>
      <c r="L9915" s="114">
        <f t="shared" si="8158"/>
        <v>1577</v>
      </c>
    </row>
    <row r="9916" spans="1:12">
      <c r="A9916" s="113" t="str">
        <f t="shared" ref="A9916:C9916" si="8170">A9915</f>
        <v>05</v>
      </c>
      <c r="B9916" t="str">
        <f t="shared" si="8170"/>
        <v>5級地</v>
      </c>
      <c r="C9916" s="119">
        <f t="shared" si="8170"/>
        <v>10.8</v>
      </c>
      <c r="D9916" s="144" t="s">
        <v>3080</v>
      </c>
      <c r="E9916" s="133" t="s">
        <v>3081</v>
      </c>
      <c r="F9916">
        <v>106</v>
      </c>
      <c r="G9916" s="114">
        <f t="shared" si="8109"/>
        <v>1144</v>
      </c>
      <c r="H9916" s="114" t="s">
        <v>967</v>
      </c>
      <c r="I9916" s="114">
        <v>2</v>
      </c>
      <c r="J9916" s="131" t="s">
        <v>65</v>
      </c>
      <c r="K9916" t="str">
        <f t="shared" si="8110"/>
        <v>B009052</v>
      </c>
      <c r="L9916" s="114">
        <f t="shared" si="8158"/>
        <v>1577</v>
      </c>
    </row>
    <row r="9917" spans="1:12">
      <c r="A9917" s="113" t="str">
        <f t="shared" ref="A9917:C9917" si="8171">A9916</f>
        <v>05</v>
      </c>
      <c r="B9917" t="str">
        <f t="shared" si="8171"/>
        <v>5級地</v>
      </c>
      <c r="C9917" s="119">
        <f t="shared" si="8171"/>
        <v>10.8</v>
      </c>
      <c r="D9917" s="144" t="s">
        <v>3082</v>
      </c>
      <c r="E9917" s="133" t="s">
        <v>3083</v>
      </c>
      <c r="F9917">
        <v>206</v>
      </c>
      <c r="G9917" s="114">
        <f t="shared" si="8109"/>
        <v>2224</v>
      </c>
      <c r="H9917" s="114" t="s">
        <v>967</v>
      </c>
      <c r="I9917" s="114">
        <v>2</v>
      </c>
      <c r="J9917" s="131" t="s">
        <v>65</v>
      </c>
      <c r="K9917" t="str">
        <f t="shared" si="8110"/>
        <v>B010052</v>
      </c>
      <c r="L9917" s="114">
        <f t="shared" si="8158"/>
        <v>1577</v>
      </c>
    </row>
    <row r="9918" spans="1:12">
      <c r="A9918" s="113" t="str">
        <f t="shared" ref="A9918:C9918" si="8172">A9917</f>
        <v>05</v>
      </c>
      <c r="B9918" t="str">
        <f t="shared" si="8172"/>
        <v>5級地</v>
      </c>
      <c r="C9918" s="119">
        <f t="shared" si="8172"/>
        <v>10.8</v>
      </c>
      <c r="D9918" s="144" t="s">
        <v>3084</v>
      </c>
      <c r="E9918" s="133" t="s">
        <v>3085</v>
      </c>
      <c r="F9918">
        <v>143</v>
      </c>
      <c r="G9918" s="114">
        <f t="shared" si="8109"/>
        <v>1544</v>
      </c>
      <c r="H9918" s="114" t="s">
        <v>967</v>
      </c>
      <c r="I9918" s="114">
        <v>2</v>
      </c>
      <c r="J9918" s="131" t="s">
        <v>65</v>
      </c>
      <c r="K9918" t="str">
        <f t="shared" si="8110"/>
        <v>B011052</v>
      </c>
      <c r="L9918" s="114">
        <f t="shared" si="8158"/>
        <v>1577</v>
      </c>
    </row>
    <row r="9919" spans="1:12">
      <c r="A9919" s="113" t="str">
        <f t="shared" ref="A9919:C9919" si="8173">A9918</f>
        <v>05</v>
      </c>
      <c r="B9919" t="str">
        <f t="shared" si="8173"/>
        <v>5級地</v>
      </c>
      <c r="C9919" s="119">
        <f t="shared" si="8173"/>
        <v>10.8</v>
      </c>
      <c r="D9919" s="144" t="s">
        <v>3086</v>
      </c>
      <c r="E9919" s="133" t="s">
        <v>3087</v>
      </c>
      <c r="F9919">
        <v>101</v>
      </c>
      <c r="G9919" s="114">
        <f t="shared" si="8109"/>
        <v>1090</v>
      </c>
      <c r="H9919" s="114" t="s">
        <v>967</v>
      </c>
      <c r="I9919" s="114">
        <v>2</v>
      </c>
      <c r="J9919" s="131" t="s">
        <v>65</v>
      </c>
      <c r="K9919" t="str">
        <f t="shared" si="8110"/>
        <v>B012052</v>
      </c>
      <c r="L9919" s="114">
        <f t="shared" si="8158"/>
        <v>1577</v>
      </c>
    </row>
    <row r="9920" spans="1:12">
      <c r="A9920" s="113" t="str">
        <f t="shared" ref="A9920:C9920" si="8174">A9919</f>
        <v>05</v>
      </c>
      <c r="B9920" t="str">
        <f t="shared" si="8174"/>
        <v>5級地</v>
      </c>
      <c r="C9920" s="119">
        <f t="shared" si="8174"/>
        <v>10.8</v>
      </c>
      <c r="D9920" s="144" t="s">
        <v>4033</v>
      </c>
      <c r="E9920" s="133" t="s">
        <v>3088</v>
      </c>
      <c r="F9920">
        <v>198</v>
      </c>
      <c r="G9920" s="114">
        <f t="shared" si="8109"/>
        <v>2138</v>
      </c>
      <c r="H9920" s="114" t="s">
        <v>967</v>
      </c>
      <c r="I9920" s="114">
        <v>2</v>
      </c>
      <c r="J9920" s="130">
        <f>J8306</f>
        <v>3480</v>
      </c>
      <c r="K9920" t="str">
        <f t="shared" si="8110"/>
        <v>1211052</v>
      </c>
      <c r="L9920" s="130">
        <f>IF(J9920-G9920&gt;0,J9920-G9920,0)</f>
        <v>1342</v>
      </c>
    </row>
    <row r="9921" spans="1:12">
      <c r="A9921" s="113" t="str">
        <f t="shared" ref="A9921:C9921" si="8175">A9920</f>
        <v>05</v>
      </c>
      <c r="B9921" t="str">
        <f t="shared" si="8175"/>
        <v>5級地</v>
      </c>
      <c r="C9921" s="119">
        <f t="shared" si="8175"/>
        <v>10.8</v>
      </c>
      <c r="D9921" s="144" t="s">
        <v>4034</v>
      </c>
      <c r="E9921" s="133" t="s">
        <v>3089</v>
      </c>
      <c r="F9921">
        <v>139</v>
      </c>
      <c r="G9921" s="114">
        <f t="shared" si="8109"/>
        <v>1501</v>
      </c>
      <c r="H9921" s="114" t="s">
        <v>967</v>
      </c>
      <c r="I9921" s="114">
        <v>2</v>
      </c>
      <c r="J9921" s="131" t="s">
        <v>65</v>
      </c>
      <c r="K9921" t="str">
        <f t="shared" si="8110"/>
        <v>1212052</v>
      </c>
      <c r="L9921" s="114">
        <f t="shared" si="8158"/>
        <v>1342</v>
      </c>
    </row>
    <row r="9922" spans="1:12">
      <c r="A9922" s="113" t="str">
        <f t="shared" ref="A9922:C9922" si="8176">A9921</f>
        <v>05</v>
      </c>
      <c r="B9922" t="str">
        <f t="shared" si="8176"/>
        <v>5級地</v>
      </c>
      <c r="C9922" s="119">
        <f t="shared" si="8176"/>
        <v>10.8</v>
      </c>
      <c r="D9922" s="144" t="s">
        <v>3090</v>
      </c>
      <c r="E9922" s="133" t="s">
        <v>3091</v>
      </c>
      <c r="F9922">
        <v>99</v>
      </c>
      <c r="G9922" s="114">
        <f t="shared" si="8109"/>
        <v>1069</v>
      </c>
      <c r="H9922" s="114" t="s">
        <v>967</v>
      </c>
      <c r="I9922" s="114">
        <v>2</v>
      </c>
      <c r="J9922" s="131" t="s">
        <v>65</v>
      </c>
      <c r="K9922" t="str">
        <f t="shared" si="8110"/>
        <v>B021052</v>
      </c>
      <c r="L9922" s="114">
        <f t="shared" si="8158"/>
        <v>1342</v>
      </c>
    </row>
    <row r="9923" spans="1:12">
      <c r="A9923" s="113" t="str">
        <f t="shared" ref="A9923:C9923" si="8177">A9922</f>
        <v>05</v>
      </c>
      <c r="B9923" t="str">
        <f t="shared" si="8177"/>
        <v>5級地</v>
      </c>
      <c r="C9923" s="119">
        <f t="shared" si="8177"/>
        <v>10.8</v>
      </c>
      <c r="D9923" s="144" t="s">
        <v>3092</v>
      </c>
      <c r="E9923" s="133" t="s">
        <v>3093</v>
      </c>
      <c r="F9923">
        <v>193</v>
      </c>
      <c r="G9923" s="114">
        <f t="shared" ref="G9923:G9986" si="8178">ROUNDDOWN(F9923*C9923,0)</f>
        <v>2084</v>
      </c>
      <c r="H9923" s="114" t="s">
        <v>967</v>
      </c>
      <c r="I9923" s="114">
        <v>2</v>
      </c>
      <c r="J9923" s="131" t="s">
        <v>65</v>
      </c>
      <c r="K9923" t="str">
        <f t="shared" ref="K9923:K9986" si="8179">D9923&amp;A9923&amp;I9923</f>
        <v>B022052</v>
      </c>
      <c r="L9923" s="114">
        <f t="shared" si="8158"/>
        <v>1342</v>
      </c>
    </row>
    <row r="9924" spans="1:12">
      <c r="A9924" s="113" t="str">
        <f t="shared" ref="A9924:C9924" si="8180">A9923</f>
        <v>05</v>
      </c>
      <c r="B9924" t="str">
        <f t="shared" si="8180"/>
        <v>5級地</v>
      </c>
      <c r="C9924" s="119">
        <f t="shared" si="8180"/>
        <v>10.8</v>
      </c>
      <c r="D9924" s="144" t="s">
        <v>3094</v>
      </c>
      <c r="E9924" s="133" t="s">
        <v>3095</v>
      </c>
      <c r="F9924">
        <v>134</v>
      </c>
      <c r="G9924" s="114">
        <f t="shared" si="8178"/>
        <v>1447</v>
      </c>
      <c r="H9924" s="114" t="s">
        <v>967</v>
      </c>
      <c r="I9924" s="114">
        <v>2</v>
      </c>
      <c r="J9924" s="131" t="s">
        <v>65</v>
      </c>
      <c r="K9924" t="str">
        <f t="shared" si="8179"/>
        <v>B023052</v>
      </c>
      <c r="L9924" s="114">
        <f t="shared" si="8158"/>
        <v>1342</v>
      </c>
    </row>
    <row r="9925" spans="1:12">
      <c r="A9925" s="113" t="str">
        <f t="shared" ref="A9925:C9925" si="8181">A9924</f>
        <v>05</v>
      </c>
      <c r="B9925" t="str">
        <f t="shared" si="8181"/>
        <v>5級地</v>
      </c>
      <c r="C9925" s="119">
        <f t="shared" si="8181"/>
        <v>10.8</v>
      </c>
      <c r="D9925" s="144" t="s">
        <v>3096</v>
      </c>
      <c r="E9925" s="133" t="s">
        <v>3097</v>
      </c>
      <c r="F9925">
        <v>94</v>
      </c>
      <c r="G9925" s="114">
        <f t="shared" si="8178"/>
        <v>1015</v>
      </c>
      <c r="H9925" s="114" t="s">
        <v>967</v>
      </c>
      <c r="I9925" s="114">
        <v>2</v>
      </c>
      <c r="J9925" s="131" t="s">
        <v>65</v>
      </c>
      <c r="K9925" t="str">
        <f t="shared" si="8179"/>
        <v>B024052</v>
      </c>
      <c r="L9925" s="114">
        <f t="shared" si="8158"/>
        <v>1342</v>
      </c>
    </row>
    <row r="9926" spans="1:12">
      <c r="A9926" s="113" t="str">
        <f t="shared" ref="A9926:C9926" si="8182">A9925</f>
        <v>05</v>
      </c>
      <c r="B9926" t="str">
        <f t="shared" si="8182"/>
        <v>5級地</v>
      </c>
      <c r="C9926" s="119">
        <f t="shared" si="8182"/>
        <v>10.8</v>
      </c>
      <c r="D9926" s="144" t="s">
        <v>4035</v>
      </c>
      <c r="E9926" s="133" t="s">
        <v>3098</v>
      </c>
      <c r="F9926">
        <v>178</v>
      </c>
      <c r="G9926" s="114">
        <f t="shared" si="8178"/>
        <v>1922</v>
      </c>
      <c r="H9926" s="114" t="s">
        <v>967</v>
      </c>
      <c r="I9926" s="114">
        <v>2</v>
      </c>
      <c r="J9926" s="131" t="s">
        <v>65</v>
      </c>
      <c r="K9926" t="str">
        <f t="shared" si="8179"/>
        <v>1213052</v>
      </c>
      <c r="L9926" s="114">
        <f t="shared" si="8158"/>
        <v>1342</v>
      </c>
    </row>
    <row r="9927" spans="1:12">
      <c r="A9927" s="113" t="str">
        <f t="shared" ref="A9927:C9927" si="8183">A9926</f>
        <v>05</v>
      </c>
      <c r="B9927" t="str">
        <f t="shared" si="8183"/>
        <v>5級地</v>
      </c>
      <c r="C9927" s="119">
        <f t="shared" si="8183"/>
        <v>10.8</v>
      </c>
      <c r="D9927" s="144" t="s">
        <v>4036</v>
      </c>
      <c r="E9927" s="133" t="s">
        <v>3099</v>
      </c>
      <c r="F9927">
        <v>125</v>
      </c>
      <c r="G9927" s="114">
        <f t="shared" si="8178"/>
        <v>1350</v>
      </c>
      <c r="H9927" s="114" t="s">
        <v>967</v>
      </c>
      <c r="I9927" s="114">
        <v>2</v>
      </c>
      <c r="J9927" s="131" t="s">
        <v>65</v>
      </c>
      <c r="K9927" t="str">
        <f t="shared" si="8179"/>
        <v>1214052</v>
      </c>
      <c r="L9927" s="114">
        <f t="shared" si="8158"/>
        <v>1342</v>
      </c>
    </row>
    <row r="9928" spans="1:12">
      <c r="A9928" s="113" t="str">
        <f t="shared" ref="A9928:C9928" si="8184">A9927</f>
        <v>05</v>
      </c>
      <c r="B9928" t="str">
        <f t="shared" si="8184"/>
        <v>5級地</v>
      </c>
      <c r="C9928" s="119">
        <f t="shared" si="8184"/>
        <v>10.8</v>
      </c>
      <c r="D9928" s="144" t="s">
        <v>3100</v>
      </c>
      <c r="E9928" s="133" t="s">
        <v>3101</v>
      </c>
      <c r="F9928">
        <v>89</v>
      </c>
      <c r="G9928" s="114">
        <f t="shared" si="8178"/>
        <v>961</v>
      </c>
      <c r="H9928" s="114" t="s">
        <v>967</v>
      </c>
      <c r="I9928" s="114">
        <v>2</v>
      </c>
      <c r="J9928" s="131" t="s">
        <v>65</v>
      </c>
      <c r="K9928" t="str">
        <f t="shared" si="8179"/>
        <v>B025052</v>
      </c>
      <c r="L9928" s="114">
        <f t="shared" si="8158"/>
        <v>1342</v>
      </c>
    </row>
    <row r="9929" spans="1:12">
      <c r="A9929" s="113" t="str">
        <f t="shared" ref="A9929:C9929" si="8185">A9928</f>
        <v>05</v>
      </c>
      <c r="B9929" t="str">
        <f t="shared" si="8185"/>
        <v>5級地</v>
      </c>
      <c r="C9929" s="119">
        <f t="shared" si="8185"/>
        <v>10.8</v>
      </c>
      <c r="D9929" s="144" t="s">
        <v>3102</v>
      </c>
      <c r="E9929" s="133" t="s">
        <v>3103</v>
      </c>
      <c r="F9929">
        <v>173</v>
      </c>
      <c r="G9929" s="114">
        <f t="shared" si="8178"/>
        <v>1868</v>
      </c>
      <c r="H9929" s="114" t="s">
        <v>967</v>
      </c>
      <c r="I9929" s="114">
        <v>2</v>
      </c>
      <c r="J9929" s="131" t="s">
        <v>65</v>
      </c>
      <c r="K9929" t="str">
        <f t="shared" si="8179"/>
        <v>B026052</v>
      </c>
      <c r="L9929" s="114">
        <f t="shared" si="8158"/>
        <v>1342</v>
      </c>
    </row>
    <row r="9930" spans="1:12">
      <c r="A9930" s="113" t="str">
        <f t="shared" ref="A9930:C9930" si="8186">A9929</f>
        <v>05</v>
      </c>
      <c r="B9930" t="str">
        <f t="shared" si="8186"/>
        <v>5級地</v>
      </c>
      <c r="C9930" s="119">
        <f t="shared" si="8186"/>
        <v>10.8</v>
      </c>
      <c r="D9930" s="144" t="s">
        <v>3104</v>
      </c>
      <c r="E9930" s="133" t="s">
        <v>3105</v>
      </c>
      <c r="F9930">
        <v>120</v>
      </c>
      <c r="G9930" s="114">
        <f t="shared" si="8178"/>
        <v>1296</v>
      </c>
      <c r="H9930" s="114" t="s">
        <v>967</v>
      </c>
      <c r="I9930" s="114">
        <v>2</v>
      </c>
      <c r="J9930" s="131" t="s">
        <v>65</v>
      </c>
      <c r="K9930" t="str">
        <f t="shared" si="8179"/>
        <v>B027052</v>
      </c>
      <c r="L9930" s="114">
        <f t="shared" si="8158"/>
        <v>1342</v>
      </c>
    </row>
    <row r="9931" spans="1:12">
      <c r="A9931" s="113" t="str">
        <f t="shared" ref="A9931:C9931" si="8187">A9930</f>
        <v>05</v>
      </c>
      <c r="B9931" t="str">
        <f t="shared" si="8187"/>
        <v>5級地</v>
      </c>
      <c r="C9931" s="119">
        <f t="shared" si="8187"/>
        <v>10.8</v>
      </c>
      <c r="D9931" s="144" t="s">
        <v>3106</v>
      </c>
      <c r="E9931" s="133" t="s">
        <v>3107</v>
      </c>
      <c r="F9931">
        <v>84</v>
      </c>
      <c r="G9931" s="114">
        <f t="shared" si="8178"/>
        <v>907</v>
      </c>
      <c r="H9931" s="114" t="s">
        <v>967</v>
      </c>
      <c r="I9931" s="114">
        <v>2</v>
      </c>
      <c r="J9931" s="131" t="s">
        <v>65</v>
      </c>
      <c r="K9931" t="str">
        <f t="shared" si="8179"/>
        <v>B028052</v>
      </c>
      <c r="L9931" s="114">
        <f t="shared" si="8158"/>
        <v>1342</v>
      </c>
    </row>
    <row r="9932" spans="1:12">
      <c r="A9932" s="113" t="str">
        <f t="shared" ref="A9932:C9932" si="8188">A9931</f>
        <v>05</v>
      </c>
      <c r="B9932" t="str">
        <f t="shared" si="8188"/>
        <v>5級地</v>
      </c>
      <c r="C9932" s="119">
        <f t="shared" si="8188"/>
        <v>10.8</v>
      </c>
      <c r="D9932" s="144" t="s">
        <v>4037</v>
      </c>
      <c r="E9932" s="133" t="s">
        <v>3108</v>
      </c>
      <c r="F9932">
        <v>172</v>
      </c>
      <c r="G9932" s="114">
        <f t="shared" si="8178"/>
        <v>1857</v>
      </c>
      <c r="H9932" s="114" t="s">
        <v>967</v>
      </c>
      <c r="I9932" s="114">
        <v>2</v>
      </c>
      <c r="J9932" s="131" t="s">
        <v>65</v>
      </c>
      <c r="K9932" t="str">
        <f t="shared" si="8179"/>
        <v>1215052</v>
      </c>
      <c r="L9932" s="114">
        <f t="shared" si="8158"/>
        <v>1342</v>
      </c>
    </row>
    <row r="9933" spans="1:12">
      <c r="A9933" s="113" t="str">
        <f t="shared" ref="A9933:C9933" si="8189">A9932</f>
        <v>05</v>
      </c>
      <c r="B9933" t="str">
        <f t="shared" si="8189"/>
        <v>5級地</v>
      </c>
      <c r="C9933" s="119">
        <f t="shared" si="8189"/>
        <v>10.8</v>
      </c>
      <c r="D9933" s="144" t="s">
        <v>4038</v>
      </c>
      <c r="E9933" s="133" t="s">
        <v>3109</v>
      </c>
      <c r="F9933">
        <v>120</v>
      </c>
      <c r="G9933" s="114">
        <f t="shared" si="8178"/>
        <v>1296</v>
      </c>
      <c r="H9933" s="114" t="s">
        <v>967</v>
      </c>
      <c r="I9933" s="114">
        <v>2</v>
      </c>
      <c r="J9933" s="131" t="s">
        <v>65</v>
      </c>
      <c r="K9933" t="str">
        <f t="shared" si="8179"/>
        <v>1216052</v>
      </c>
      <c r="L9933" s="114">
        <f t="shared" si="8158"/>
        <v>1342</v>
      </c>
    </row>
    <row r="9934" spans="1:12">
      <c r="A9934" s="113" t="str">
        <f t="shared" ref="A9934:C9934" si="8190">A9933</f>
        <v>05</v>
      </c>
      <c r="B9934" t="str">
        <f t="shared" si="8190"/>
        <v>5級地</v>
      </c>
      <c r="C9934" s="119">
        <f t="shared" si="8190"/>
        <v>10.8</v>
      </c>
      <c r="D9934" s="144" t="s">
        <v>3110</v>
      </c>
      <c r="E9934" s="133" t="s">
        <v>3111</v>
      </c>
      <c r="F9934">
        <v>86</v>
      </c>
      <c r="G9934" s="114">
        <f t="shared" si="8178"/>
        <v>928</v>
      </c>
      <c r="H9934" s="114" t="s">
        <v>967</v>
      </c>
      <c r="I9934" s="114">
        <v>2</v>
      </c>
      <c r="J9934" s="131" t="s">
        <v>65</v>
      </c>
      <c r="K9934" t="str">
        <f t="shared" si="8179"/>
        <v>B029052</v>
      </c>
      <c r="L9934" s="114">
        <f t="shared" si="8158"/>
        <v>1342</v>
      </c>
    </row>
    <row r="9935" spans="1:12">
      <c r="A9935" s="113" t="str">
        <f t="shared" ref="A9935:C9935" si="8191">A9934</f>
        <v>05</v>
      </c>
      <c r="B9935" t="str">
        <f t="shared" si="8191"/>
        <v>5級地</v>
      </c>
      <c r="C9935" s="119">
        <f t="shared" si="8191"/>
        <v>10.8</v>
      </c>
      <c r="D9935" s="144" t="s">
        <v>3112</v>
      </c>
      <c r="E9935" s="133" t="s">
        <v>3113</v>
      </c>
      <c r="F9935">
        <v>167</v>
      </c>
      <c r="G9935" s="114">
        <f t="shared" si="8178"/>
        <v>1803</v>
      </c>
      <c r="H9935" s="114" t="s">
        <v>967</v>
      </c>
      <c r="I9935" s="114">
        <v>2</v>
      </c>
      <c r="J9935" s="131" t="s">
        <v>65</v>
      </c>
      <c r="K9935" t="str">
        <f t="shared" si="8179"/>
        <v>B030052</v>
      </c>
      <c r="L9935" s="114">
        <f t="shared" si="8158"/>
        <v>1342</v>
      </c>
    </row>
    <row r="9936" spans="1:12">
      <c r="A9936" s="113" t="str">
        <f t="shared" ref="A9936:C9936" si="8192">A9935</f>
        <v>05</v>
      </c>
      <c r="B9936" t="str">
        <f t="shared" si="8192"/>
        <v>5級地</v>
      </c>
      <c r="C9936" s="119">
        <f t="shared" si="8192"/>
        <v>10.8</v>
      </c>
      <c r="D9936" s="144" t="s">
        <v>3114</v>
      </c>
      <c r="E9936" s="133" t="s">
        <v>3115</v>
      </c>
      <c r="F9936">
        <v>115</v>
      </c>
      <c r="G9936" s="114">
        <f t="shared" si="8178"/>
        <v>1242</v>
      </c>
      <c r="H9936" s="114" t="s">
        <v>967</v>
      </c>
      <c r="I9936" s="114">
        <v>2</v>
      </c>
      <c r="J9936" s="131" t="s">
        <v>65</v>
      </c>
      <c r="K9936" t="str">
        <f t="shared" si="8179"/>
        <v>B031052</v>
      </c>
      <c r="L9936" s="114">
        <f t="shared" si="8158"/>
        <v>1342</v>
      </c>
    </row>
    <row r="9937" spans="1:12">
      <c r="A9937" s="113" t="str">
        <f t="shared" ref="A9937:C9937" si="8193">A9936</f>
        <v>05</v>
      </c>
      <c r="B9937" t="str">
        <f t="shared" si="8193"/>
        <v>5級地</v>
      </c>
      <c r="C9937" s="119">
        <f t="shared" si="8193"/>
        <v>10.8</v>
      </c>
      <c r="D9937" s="144" t="s">
        <v>3116</v>
      </c>
      <c r="E9937" s="133" t="s">
        <v>3117</v>
      </c>
      <c r="F9937">
        <v>81</v>
      </c>
      <c r="G9937" s="114">
        <f t="shared" si="8178"/>
        <v>874</v>
      </c>
      <c r="H9937" s="114" t="s">
        <v>967</v>
      </c>
      <c r="I9937" s="114">
        <v>2</v>
      </c>
      <c r="J9937" s="131" t="s">
        <v>65</v>
      </c>
      <c r="K9937" t="str">
        <f t="shared" si="8179"/>
        <v>B032052</v>
      </c>
      <c r="L9937" s="114">
        <f t="shared" si="8158"/>
        <v>1342</v>
      </c>
    </row>
    <row r="9938" spans="1:12">
      <c r="A9938" s="113" t="str">
        <f t="shared" ref="A9938:C9938" si="8194">A9937</f>
        <v>05</v>
      </c>
      <c r="B9938" t="str">
        <f t="shared" si="8194"/>
        <v>5級地</v>
      </c>
      <c r="C9938" s="119">
        <f t="shared" si="8194"/>
        <v>10.8</v>
      </c>
      <c r="D9938" s="144" t="s">
        <v>4039</v>
      </c>
      <c r="E9938" s="133" t="s">
        <v>3118</v>
      </c>
      <c r="F9938">
        <v>170</v>
      </c>
      <c r="G9938" s="114">
        <f t="shared" si="8178"/>
        <v>1836</v>
      </c>
      <c r="H9938" s="114" t="s">
        <v>967</v>
      </c>
      <c r="I9938" s="114">
        <v>2</v>
      </c>
      <c r="J9938" s="130">
        <f>J8306</f>
        <v>3480</v>
      </c>
      <c r="K9938" t="str">
        <f t="shared" si="8179"/>
        <v>1411052</v>
      </c>
      <c r="L9938" s="130">
        <f>IF(J9938-G9938&gt;0,J9938-G9938,0)</f>
        <v>1644</v>
      </c>
    </row>
    <row r="9939" spans="1:12">
      <c r="A9939" s="113" t="str">
        <f t="shared" ref="A9939:C9939" si="8195">A9938</f>
        <v>05</v>
      </c>
      <c r="B9939" t="str">
        <f t="shared" si="8195"/>
        <v>5級地</v>
      </c>
      <c r="C9939" s="119">
        <f t="shared" si="8195"/>
        <v>10.8</v>
      </c>
      <c r="D9939" s="144" t="s">
        <v>4040</v>
      </c>
      <c r="E9939" s="133" t="s">
        <v>3119</v>
      </c>
      <c r="F9939">
        <v>119</v>
      </c>
      <c r="G9939" s="114">
        <f t="shared" si="8178"/>
        <v>1285</v>
      </c>
      <c r="H9939" s="114" t="s">
        <v>967</v>
      </c>
      <c r="I9939" s="114">
        <v>2</v>
      </c>
      <c r="J9939" s="131" t="s">
        <v>65</v>
      </c>
      <c r="K9939" t="str">
        <f t="shared" si="8179"/>
        <v>1412052</v>
      </c>
      <c r="L9939" s="114">
        <f t="shared" si="8158"/>
        <v>1644</v>
      </c>
    </row>
    <row r="9940" spans="1:12">
      <c r="A9940" s="113" t="str">
        <f t="shared" ref="A9940:C9940" si="8196">A9939</f>
        <v>05</v>
      </c>
      <c r="B9940" t="str">
        <f t="shared" si="8196"/>
        <v>5級地</v>
      </c>
      <c r="C9940" s="119">
        <f t="shared" si="8196"/>
        <v>10.8</v>
      </c>
      <c r="D9940" s="144" t="s">
        <v>3120</v>
      </c>
      <c r="E9940" s="133" t="s">
        <v>3121</v>
      </c>
      <c r="F9940">
        <v>85</v>
      </c>
      <c r="G9940" s="114">
        <f t="shared" si="8178"/>
        <v>918</v>
      </c>
      <c r="H9940" s="114" t="s">
        <v>967</v>
      </c>
      <c r="I9940" s="114">
        <v>2</v>
      </c>
      <c r="J9940" s="131" t="s">
        <v>65</v>
      </c>
      <c r="K9940" t="str">
        <f t="shared" si="8179"/>
        <v>B041052</v>
      </c>
      <c r="L9940" s="114">
        <f t="shared" si="8158"/>
        <v>1644</v>
      </c>
    </row>
    <row r="9941" spans="1:12">
      <c r="A9941" s="113" t="str">
        <f t="shared" ref="A9941:C9941" si="8197">A9940</f>
        <v>05</v>
      </c>
      <c r="B9941" t="str">
        <f t="shared" si="8197"/>
        <v>5級地</v>
      </c>
      <c r="C9941" s="119">
        <f t="shared" si="8197"/>
        <v>10.8</v>
      </c>
      <c r="D9941" s="144" t="s">
        <v>3122</v>
      </c>
      <c r="E9941" s="133" t="s">
        <v>3123</v>
      </c>
      <c r="F9941">
        <v>165</v>
      </c>
      <c r="G9941" s="114">
        <f t="shared" si="8178"/>
        <v>1782</v>
      </c>
      <c r="H9941" s="114" t="s">
        <v>967</v>
      </c>
      <c r="I9941" s="114">
        <v>2</v>
      </c>
      <c r="J9941" s="131" t="s">
        <v>65</v>
      </c>
      <c r="K9941" t="str">
        <f t="shared" si="8179"/>
        <v>B042052</v>
      </c>
      <c r="L9941" s="114">
        <f t="shared" si="8158"/>
        <v>1644</v>
      </c>
    </row>
    <row r="9942" spans="1:12">
      <c r="A9942" s="113" t="str">
        <f t="shared" ref="A9942:C9942" si="8198">A9941</f>
        <v>05</v>
      </c>
      <c r="B9942" t="str">
        <f t="shared" si="8198"/>
        <v>5級地</v>
      </c>
      <c r="C9942" s="119">
        <f t="shared" si="8198"/>
        <v>10.8</v>
      </c>
      <c r="D9942" s="144" t="s">
        <v>3124</v>
      </c>
      <c r="E9942" s="133" t="s">
        <v>3125</v>
      </c>
      <c r="F9942">
        <v>114</v>
      </c>
      <c r="G9942" s="114">
        <f t="shared" si="8178"/>
        <v>1231</v>
      </c>
      <c r="H9942" s="114" t="s">
        <v>967</v>
      </c>
      <c r="I9942" s="114">
        <v>2</v>
      </c>
      <c r="J9942" s="131" t="s">
        <v>65</v>
      </c>
      <c r="K9942" t="str">
        <f t="shared" si="8179"/>
        <v>B043052</v>
      </c>
      <c r="L9942" s="114">
        <f t="shared" si="8158"/>
        <v>1644</v>
      </c>
    </row>
    <row r="9943" spans="1:12">
      <c r="A9943" s="113" t="str">
        <f t="shared" ref="A9943:C9943" si="8199">A9942</f>
        <v>05</v>
      </c>
      <c r="B9943" t="str">
        <f t="shared" si="8199"/>
        <v>5級地</v>
      </c>
      <c r="C9943" s="119">
        <f t="shared" si="8199"/>
        <v>10.8</v>
      </c>
      <c r="D9943" s="144" t="s">
        <v>3126</v>
      </c>
      <c r="E9943" s="133" t="s">
        <v>3127</v>
      </c>
      <c r="F9943">
        <v>80</v>
      </c>
      <c r="G9943" s="114">
        <f t="shared" si="8178"/>
        <v>864</v>
      </c>
      <c r="H9943" s="114" t="s">
        <v>967</v>
      </c>
      <c r="I9943" s="114">
        <v>2</v>
      </c>
      <c r="J9943" s="131" t="s">
        <v>65</v>
      </c>
      <c r="K9943" t="str">
        <f t="shared" si="8179"/>
        <v>B044052</v>
      </c>
      <c r="L9943" s="114">
        <f t="shared" si="8158"/>
        <v>1644</v>
      </c>
    </row>
    <row r="9944" spans="1:12">
      <c r="A9944" s="113" t="str">
        <f t="shared" ref="A9944:C9944" si="8200">A9943</f>
        <v>05</v>
      </c>
      <c r="B9944" t="str">
        <f t="shared" si="8200"/>
        <v>5級地</v>
      </c>
      <c r="C9944" s="119">
        <f t="shared" si="8200"/>
        <v>10.8</v>
      </c>
      <c r="D9944" s="144" t="s">
        <v>4041</v>
      </c>
      <c r="E9944" s="133" t="s">
        <v>3128</v>
      </c>
      <c r="F9944">
        <v>153</v>
      </c>
      <c r="G9944" s="114">
        <f t="shared" si="8178"/>
        <v>1652</v>
      </c>
      <c r="H9944" s="114" t="s">
        <v>967</v>
      </c>
      <c r="I9944" s="114">
        <v>2</v>
      </c>
      <c r="J9944" s="131" t="s">
        <v>65</v>
      </c>
      <c r="K9944" t="str">
        <f t="shared" si="8179"/>
        <v>1413052</v>
      </c>
      <c r="L9944" s="114">
        <f t="shared" si="8158"/>
        <v>1644</v>
      </c>
    </row>
    <row r="9945" spans="1:12">
      <c r="A9945" s="113" t="str">
        <f t="shared" ref="A9945:C9945" si="8201">A9944</f>
        <v>05</v>
      </c>
      <c r="B9945" t="str">
        <f t="shared" si="8201"/>
        <v>5級地</v>
      </c>
      <c r="C9945" s="119">
        <f t="shared" si="8201"/>
        <v>10.8</v>
      </c>
      <c r="D9945" s="144" t="s">
        <v>4042</v>
      </c>
      <c r="E9945" s="133" t="s">
        <v>3129</v>
      </c>
      <c r="F9945">
        <v>107</v>
      </c>
      <c r="G9945" s="114">
        <f t="shared" si="8178"/>
        <v>1155</v>
      </c>
      <c r="H9945" s="114" t="s">
        <v>967</v>
      </c>
      <c r="I9945" s="114">
        <v>2</v>
      </c>
      <c r="J9945" s="131" t="s">
        <v>65</v>
      </c>
      <c r="K9945" t="str">
        <f t="shared" si="8179"/>
        <v>1414052</v>
      </c>
      <c r="L9945" s="114">
        <f t="shared" si="8158"/>
        <v>1644</v>
      </c>
    </row>
    <row r="9946" spans="1:12">
      <c r="A9946" s="113" t="str">
        <f t="shared" ref="A9946:C9946" si="8202">A9945</f>
        <v>05</v>
      </c>
      <c r="B9946" t="str">
        <f t="shared" si="8202"/>
        <v>5級地</v>
      </c>
      <c r="C9946" s="119">
        <f t="shared" si="8202"/>
        <v>10.8</v>
      </c>
      <c r="D9946" s="144" t="s">
        <v>3130</v>
      </c>
      <c r="E9946" s="133" t="s">
        <v>3131</v>
      </c>
      <c r="F9946">
        <v>77</v>
      </c>
      <c r="G9946" s="114">
        <f t="shared" si="8178"/>
        <v>831</v>
      </c>
      <c r="H9946" s="114" t="s">
        <v>967</v>
      </c>
      <c r="I9946" s="114">
        <v>2</v>
      </c>
      <c r="J9946" s="131" t="s">
        <v>65</v>
      </c>
      <c r="K9946" t="str">
        <f t="shared" si="8179"/>
        <v>B045052</v>
      </c>
      <c r="L9946" s="114">
        <f t="shared" si="8158"/>
        <v>1644</v>
      </c>
    </row>
    <row r="9947" spans="1:12">
      <c r="A9947" s="113" t="str">
        <f t="shared" ref="A9947:C9947" si="8203">A9946</f>
        <v>05</v>
      </c>
      <c r="B9947" t="str">
        <f t="shared" si="8203"/>
        <v>5級地</v>
      </c>
      <c r="C9947" s="119">
        <f t="shared" si="8203"/>
        <v>10.8</v>
      </c>
      <c r="D9947" s="144" t="s">
        <v>3132</v>
      </c>
      <c r="E9947" s="133" t="s">
        <v>3133</v>
      </c>
      <c r="F9947">
        <v>148</v>
      </c>
      <c r="G9947" s="114">
        <f t="shared" si="8178"/>
        <v>1598</v>
      </c>
      <c r="H9947" s="114" t="s">
        <v>967</v>
      </c>
      <c r="I9947" s="114">
        <v>2</v>
      </c>
      <c r="J9947" s="131" t="s">
        <v>65</v>
      </c>
      <c r="K9947" t="str">
        <f t="shared" si="8179"/>
        <v>B046052</v>
      </c>
      <c r="L9947" s="114">
        <f t="shared" si="8158"/>
        <v>1644</v>
      </c>
    </row>
    <row r="9948" spans="1:12">
      <c r="A9948" s="113" t="str">
        <f t="shared" ref="A9948:C9948" si="8204">A9947</f>
        <v>05</v>
      </c>
      <c r="B9948" t="str">
        <f t="shared" si="8204"/>
        <v>5級地</v>
      </c>
      <c r="C9948" s="119">
        <f t="shared" si="8204"/>
        <v>10.8</v>
      </c>
      <c r="D9948" s="144" t="s">
        <v>3134</v>
      </c>
      <c r="E9948" s="133" t="s">
        <v>3135</v>
      </c>
      <c r="F9948">
        <v>102</v>
      </c>
      <c r="G9948" s="114">
        <f t="shared" si="8178"/>
        <v>1101</v>
      </c>
      <c r="H9948" s="114" t="s">
        <v>967</v>
      </c>
      <c r="I9948" s="114">
        <v>2</v>
      </c>
      <c r="J9948" s="131" t="s">
        <v>65</v>
      </c>
      <c r="K9948" t="str">
        <f t="shared" si="8179"/>
        <v>B047052</v>
      </c>
      <c r="L9948" s="114">
        <f t="shared" si="8158"/>
        <v>1644</v>
      </c>
    </row>
    <row r="9949" spans="1:12">
      <c r="A9949" s="113" t="str">
        <f t="shared" ref="A9949:C9949" si="8205">A9948</f>
        <v>05</v>
      </c>
      <c r="B9949" t="str">
        <f t="shared" si="8205"/>
        <v>5級地</v>
      </c>
      <c r="C9949" s="119">
        <f t="shared" si="8205"/>
        <v>10.8</v>
      </c>
      <c r="D9949" s="144" t="s">
        <v>3136</v>
      </c>
      <c r="E9949" s="133" t="s">
        <v>3137</v>
      </c>
      <c r="F9949">
        <v>72</v>
      </c>
      <c r="G9949" s="114">
        <f t="shared" si="8178"/>
        <v>777</v>
      </c>
      <c r="H9949" s="114" t="s">
        <v>967</v>
      </c>
      <c r="I9949" s="114">
        <v>2</v>
      </c>
      <c r="J9949" s="131" t="s">
        <v>65</v>
      </c>
      <c r="K9949" t="str">
        <f t="shared" si="8179"/>
        <v>B048052</v>
      </c>
      <c r="L9949" s="114">
        <f t="shared" si="8158"/>
        <v>1644</v>
      </c>
    </row>
    <row r="9950" spans="1:12">
      <c r="A9950" s="113" t="str">
        <f t="shared" ref="A9950:C9950" si="8206">A9949</f>
        <v>05</v>
      </c>
      <c r="B9950" t="str">
        <f t="shared" si="8206"/>
        <v>5級地</v>
      </c>
      <c r="C9950" s="119">
        <f t="shared" si="8206"/>
        <v>10.8</v>
      </c>
      <c r="D9950" s="144" t="s">
        <v>4043</v>
      </c>
      <c r="E9950" s="133" t="s">
        <v>3138</v>
      </c>
      <c r="F9950">
        <v>148</v>
      </c>
      <c r="G9950" s="114">
        <f t="shared" si="8178"/>
        <v>1598</v>
      </c>
      <c r="H9950" s="114" t="s">
        <v>967</v>
      </c>
      <c r="I9950" s="114">
        <v>2</v>
      </c>
      <c r="J9950" s="131" t="s">
        <v>65</v>
      </c>
      <c r="K9950" t="str">
        <f t="shared" si="8179"/>
        <v>1415052</v>
      </c>
      <c r="L9950" s="114">
        <f t="shared" si="8158"/>
        <v>1644</v>
      </c>
    </row>
    <row r="9951" spans="1:12">
      <c r="A9951" s="113" t="str">
        <f t="shared" ref="A9951:C9951" si="8207">A9950</f>
        <v>05</v>
      </c>
      <c r="B9951" t="str">
        <f t="shared" si="8207"/>
        <v>5級地</v>
      </c>
      <c r="C9951" s="119">
        <f t="shared" si="8207"/>
        <v>10.8</v>
      </c>
      <c r="D9951" s="144" t="s">
        <v>4044</v>
      </c>
      <c r="E9951" s="133" t="s">
        <v>3139</v>
      </c>
      <c r="F9951">
        <v>104</v>
      </c>
      <c r="G9951" s="114">
        <f t="shared" si="8178"/>
        <v>1123</v>
      </c>
      <c r="H9951" s="114" t="s">
        <v>967</v>
      </c>
      <c r="I9951" s="114">
        <v>2</v>
      </c>
      <c r="J9951" s="131" t="s">
        <v>65</v>
      </c>
      <c r="K9951" t="str">
        <f t="shared" si="8179"/>
        <v>1416052</v>
      </c>
      <c r="L9951" s="114">
        <f t="shared" si="8158"/>
        <v>1644</v>
      </c>
    </row>
    <row r="9952" spans="1:12">
      <c r="A9952" s="113" t="str">
        <f t="shared" ref="A9952:C9952" si="8208">A9951</f>
        <v>05</v>
      </c>
      <c r="B9952" t="str">
        <f t="shared" si="8208"/>
        <v>5級地</v>
      </c>
      <c r="C9952" s="119">
        <f t="shared" si="8208"/>
        <v>10.8</v>
      </c>
      <c r="D9952" s="144" t="s">
        <v>3140</v>
      </c>
      <c r="E9952" s="133" t="s">
        <v>3141</v>
      </c>
      <c r="F9952">
        <v>74</v>
      </c>
      <c r="G9952" s="114">
        <f t="shared" si="8178"/>
        <v>799</v>
      </c>
      <c r="H9952" s="114" t="s">
        <v>967</v>
      </c>
      <c r="I9952" s="114">
        <v>2</v>
      </c>
      <c r="J9952" s="131" t="s">
        <v>65</v>
      </c>
      <c r="K9952" t="str">
        <f t="shared" si="8179"/>
        <v>B049052</v>
      </c>
      <c r="L9952" s="114">
        <f t="shared" si="8158"/>
        <v>1644</v>
      </c>
    </row>
    <row r="9953" spans="1:12">
      <c r="A9953" s="113" t="str">
        <f t="shared" ref="A9953:C9953" si="8209">A9952</f>
        <v>05</v>
      </c>
      <c r="B9953" t="str">
        <f t="shared" si="8209"/>
        <v>5級地</v>
      </c>
      <c r="C9953" s="119">
        <f t="shared" si="8209"/>
        <v>10.8</v>
      </c>
      <c r="D9953" s="144" t="s">
        <v>3142</v>
      </c>
      <c r="E9953" s="133" t="s">
        <v>3143</v>
      </c>
      <c r="F9953">
        <v>143</v>
      </c>
      <c r="G9953" s="114">
        <f t="shared" si="8178"/>
        <v>1544</v>
      </c>
      <c r="H9953" s="114" t="s">
        <v>967</v>
      </c>
      <c r="I9953" s="114">
        <v>2</v>
      </c>
      <c r="J9953" s="131" t="s">
        <v>65</v>
      </c>
      <c r="K9953" t="str">
        <f t="shared" si="8179"/>
        <v>B050052</v>
      </c>
      <c r="L9953" s="114">
        <f t="shared" si="8158"/>
        <v>1644</v>
      </c>
    </row>
    <row r="9954" spans="1:12">
      <c r="A9954" s="113" t="str">
        <f t="shared" ref="A9954:C9954" si="8210">A9953</f>
        <v>05</v>
      </c>
      <c r="B9954" t="str">
        <f t="shared" si="8210"/>
        <v>5級地</v>
      </c>
      <c r="C9954" s="119">
        <f t="shared" si="8210"/>
        <v>10.8</v>
      </c>
      <c r="D9954" s="144" t="s">
        <v>3144</v>
      </c>
      <c r="E9954" s="133" t="s">
        <v>3145</v>
      </c>
      <c r="F9954">
        <v>99</v>
      </c>
      <c r="G9954" s="114">
        <f t="shared" si="8178"/>
        <v>1069</v>
      </c>
      <c r="H9954" s="114" t="s">
        <v>967</v>
      </c>
      <c r="I9954" s="114">
        <v>2</v>
      </c>
      <c r="J9954" s="131" t="s">
        <v>65</v>
      </c>
      <c r="K9954" t="str">
        <f t="shared" si="8179"/>
        <v>B051052</v>
      </c>
      <c r="L9954" s="114">
        <f t="shared" si="8158"/>
        <v>1644</v>
      </c>
    </row>
    <row r="9955" spans="1:12">
      <c r="A9955" s="113" t="str">
        <f t="shared" ref="A9955:C9955" si="8211">A9954</f>
        <v>05</v>
      </c>
      <c r="B9955" t="str">
        <f t="shared" si="8211"/>
        <v>5級地</v>
      </c>
      <c r="C9955" s="119">
        <f t="shared" si="8211"/>
        <v>10.8</v>
      </c>
      <c r="D9955" s="144" t="s">
        <v>3146</v>
      </c>
      <c r="E9955" s="133" t="s">
        <v>3147</v>
      </c>
      <c r="F9955">
        <v>69</v>
      </c>
      <c r="G9955" s="114">
        <f t="shared" si="8178"/>
        <v>745</v>
      </c>
      <c r="H9955" s="114" t="s">
        <v>967</v>
      </c>
      <c r="I9955" s="114">
        <v>2</v>
      </c>
      <c r="J9955" s="131" t="s">
        <v>65</v>
      </c>
      <c r="K9955" t="str">
        <f t="shared" si="8179"/>
        <v>B052052</v>
      </c>
      <c r="L9955" s="114">
        <f t="shared" si="8158"/>
        <v>1644</v>
      </c>
    </row>
    <row r="9956" spans="1:12">
      <c r="A9956" s="113" t="str">
        <f t="shared" ref="A9956:C9956" si="8212">A9955</f>
        <v>05</v>
      </c>
      <c r="B9956" t="str">
        <f t="shared" si="8212"/>
        <v>5級地</v>
      </c>
      <c r="C9956" s="119">
        <f t="shared" si="8212"/>
        <v>10.8</v>
      </c>
      <c r="D9956" s="144" t="s">
        <v>4045</v>
      </c>
      <c r="E9956" s="133" t="s">
        <v>3148</v>
      </c>
      <c r="F9956">
        <v>113</v>
      </c>
      <c r="G9956" s="114">
        <f t="shared" si="8178"/>
        <v>1220</v>
      </c>
      <c r="H9956" s="114" t="s">
        <v>967</v>
      </c>
      <c r="I9956" s="114">
        <v>2</v>
      </c>
      <c r="J9956" s="130">
        <v>1720</v>
      </c>
      <c r="K9956" t="str">
        <f t="shared" si="8179"/>
        <v>1511052</v>
      </c>
      <c r="L9956" s="130">
        <f>IF(J9956-G9956&gt;0,J9956-G9956,0)</f>
        <v>500</v>
      </c>
    </row>
    <row r="9957" spans="1:12">
      <c r="A9957" s="113" t="str">
        <f t="shared" ref="A9957:C9957" si="8213">A9956</f>
        <v>05</v>
      </c>
      <c r="B9957" t="str">
        <f t="shared" si="8213"/>
        <v>5級地</v>
      </c>
      <c r="C9957" s="119">
        <f t="shared" si="8213"/>
        <v>10.8</v>
      </c>
      <c r="D9957" s="144" t="s">
        <v>4046</v>
      </c>
      <c r="E9957" s="133" t="s">
        <v>3149</v>
      </c>
      <c r="F9957">
        <v>79</v>
      </c>
      <c r="G9957" s="114">
        <f t="shared" si="8178"/>
        <v>853</v>
      </c>
      <c r="H9957" s="114" t="s">
        <v>967</v>
      </c>
      <c r="I9957" s="114">
        <v>2</v>
      </c>
      <c r="J9957" s="131" t="s">
        <v>65</v>
      </c>
      <c r="K9957" t="str">
        <f t="shared" si="8179"/>
        <v>1512052</v>
      </c>
      <c r="L9957" s="114">
        <f t="shared" si="8158"/>
        <v>500</v>
      </c>
    </row>
    <row r="9958" spans="1:12">
      <c r="A9958" s="113" t="str">
        <f t="shared" ref="A9958:C9958" si="8214">A9957</f>
        <v>05</v>
      </c>
      <c r="B9958" t="str">
        <f t="shared" si="8214"/>
        <v>5級地</v>
      </c>
      <c r="C9958" s="119">
        <f t="shared" si="8214"/>
        <v>10.8</v>
      </c>
      <c r="D9958" s="144" t="s">
        <v>3150</v>
      </c>
      <c r="E9958" s="133" t="s">
        <v>3151</v>
      </c>
      <c r="F9958">
        <v>57</v>
      </c>
      <c r="G9958" s="114">
        <f t="shared" si="8178"/>
        <v>615</v>
      </c>
      <c r="H9958" s="114" t="s">
        <v>967</v>
      </c>
      <c r="I9958" s="114">
        <v>2</v>
      </c>
      <c r="J9958" s="131" t="s">
        <v>65</v>
      </c>
      <c r="K9958" t="str">
        <f t="shared" si="8179"/>
        <v>B061052</v>
      </c>
      <c r="L9958" s="114">
        <f t="shared" si="8158"/>
        <v>500</v>
      </c>
    </row>
    <row r="9959" spans="1:12">
      <c r="A9959" s="113" t="str">
        <f t="shared" ref="A9959:C9959" si="8215">A9958</f>
        <v>05</v>
      </c>
      <c r="B9959" t="str">
        <f t="shared" si="8215"/>
        <v>5級地</v>
      </c>
      <c r="C9959" s="119">
        <f t="shared" si="8215"/>
        <v>10.8</v>
      </c>
      <c r="D9959" s="144" t="s">
        <v>3152</v>
      </c>
      <c r="E9959" s="133" t="s">
        <v>3153</v>
      </c>
      <c r="F9959">
        <v>108</v>
      </c>
      <c r="G9959" s="114">
        <f t="shared" si="8178"/>
        <v>1166</v>
      </c>
      <c r="H9959" s="114" t="s">
        <v>967</v>
      </c>
      <c r="I9959" s="114">
        <v>2</v>
      </c>
      <c r="J9959" s="131" t="s">
        <v>65</v>
      </c>
      <c r="K9959" t="str">
        <f t="shared" si="8179"/>
        <v>B062052</v>
      </c>
      <c r="L9959" s="114">
        <f t="shared" si="8158"/>
        <v>500</v>
      </c>
    </row>
    <row r="9960" spans="1:12">
      <c r="A9960" s="113" t="str">
        <f t="shared" ref="A9960:C9960" si="8216">A9959</f>
        <v>05</v>
      </c>
      <c r="B9960" t="str">
        <f t="shared" si="8216"/>
        <v>5級地</v>
      </c>
      <c r="C9960" s="119">
        <f t="shared" si="8216"/>
        <v>10.8</v>
      </c>
      <c r="D9960" s="144" t="s">
        <v>3154</v>
      </c>
      <c r="E9960" s="133" t="s">
        <v>3155</v>
      </c>
      <c r="F9960">
        <v>74</v>
      </c>
      <c r="G9960" s="114">
        <f t="shared" si="8178"/>
        <v>799</v>
      </c>
      <c r="H9960" s="114" t="s">
        <v>967</v>
      </c>
      <c r="I9960" s="114">
        <v>2</v>
      </c>
      <c r="J9960" s="131" t="s">
        <v>65</v>
      </c>
      <c r="K9960" t="str">
        <f t="shared" si="8179"/>
        <v>B063052</v>
      </c>
      <c r="L9960" s="114">
        <f t="shared" si="8158"/>
        <v>500</v>
      </c>
    </row>
    <row r="9961" spans="1:12">
      <c r="A9961" s="113" t="str">
        <f t="shared" ref="A9961:C9961" si="8217">A9960</f>
        <v>05</v>
      </c>
      <c r="B9961" t="str">
        <f t="shared" si="8217"/>
        <v>5級地</v>
      </c>
      <c r="C9961" s="119">
        <f t="shared" si="8217"/>
        <v>10.8</v>
      </c>
      <c r="D9961" s="144" t="s">
        <v>3156</v>
      </c>
      <c r="E9961" s="133" t="s">
        <v>3157</v>
      </c>
      <c r="F9961">
        <v>52</v>
      </c>
      <c r="G9961" s="114">
        <f t="shared" si="8178"/>
        <v>561</v>
      </c>
      <c r="H9961" s="114" t="s">
        <v>967</v>
      </c>
      <c r="I9961" s="114">
        <v>2</v>
      </c>
      <c r="J9961" s="131" t="s">
        <v>65</v>
      </c>
      <c r="K9961" t="str">
        <f t="shared" si="8179"/>
        <v>B064052</v>
      </c>
      <c r="L9961" s="114">
        <f t="shared" si="8158"/>
        <v>500</v>
      </c>
    </row>
    <row r="9962" spans="1:12">
      <c r="A9962" s="113" t="str">
        <f t="shared" ref="A9962:C9962" si="8218">A9961</f>
        <v>05</v>
      </c>
      <c r="B9962" t="str">
        <f t="shared" si="8218"/>
        <v>5級地</v>
      </c>
      <c r="C9962" s="119">
        <f t="shared" si="8218"/>
        <v>10.8</v>
      </c>
      <c r="D9962" s="144" t="s">
        <v>4047</v>
      </c>
      <c r="E9962" s="133" t="s">
        <v>3158</v>
      </c>
      <c r="F9962">
        <v>102</v>
      </c>
      <c r="G9962" s="114">
        <f t="shared" si="8178"/>
        <v>1101</v>
      </c>
      <c r="H9962" s="114" t="s">
        <v>967</v>
      </c>
      <c r="I9962" s="114">
        <v>2</v>
      </c>
      <c r="J9962" s="131" t="s">
        <v>65</v>
      </c>
      <c r="K9962" t="str">
        <f t="shared" si="8179"/>
        <v>1513052</v>
      </c>
      <c r="L9962" s="114">
        <f t="shared" si="8158"/>
        <v>500</v>
      </c>
    </row>
    <row r="9963" spans="1:12">
      <c r="A9963" s="113" t="str">
        <f t="shared" ref="A9963:C9963" si="8219">A9962</f>
        <v>05</v>
      </c>
      <c r="B9963" t="str">
        <f t="shared" si="8219"/>
        <v>5級地</v>
      </c>
      <c r="C9963" s="119">
        <f t="shared" si="8219"/>
        <v>10.8</v>
      </c>
      <c r="D9963" s="144" t="s">
        <v>4048</v>
      </c>
      <c r="E9963" s="133" t="s">
        <v>3159</v>
      </c>
      <c r="F9963">
        <v>71</v>
      </c>
      <c r="G9963" s="114">
        <f t="shared" si="8178"/>
        <v>766</v>
      </c>
      <c r="H9963" s="114" t="s">
        <v>967</v>
      </c>
      <c r="I9963" s="114">
        <v>2</v>
      </c>
      <c r="J9963" s="131" t="s">
        <v>65</v>
      </c>
      <c r="K9963" t="str">
        <f t="shared" si="8179"/>
        <v>1514052</v>
      </c>
      <c r="L9963" s="114">
        <f t="shared" si="8158"/>
        <v>500</v>
      </c>
    </row>
    <row r="9964" spans="1:12">
      <c r="A9964" s="113" t="str">
        <f t="shared" ref="A9964:C9964" si="8220">A9963</f>
        <v>05</v>
      </c>
      <c r="B9964" t="str">
        <f t="shared" si="8220"/>
        <v>5級地</v>
      </c>
      <c r="C9964" s="119">
        <f t="shared" si="8220"/>
        <v>10.8</v>
      </c>
      <c r="D9964" s="144" t="s">
        <v>3160</v>
      </c>
      <c r="E9964" s="133" t="s">
        <v>3161</v>
      </c>
      <c r="F9964">
        <v>51</v>
      </c>
      <c r="G9964" s="114">
        <f t="shared" si="8178"/>
        <v>550</v>
      </c>
      <c r="H9964" s="114" t="s">
        <v>967</v>
      </c>
      <c r="I9964" s="114">
        <v>2</v>
      </c>
      <c r="J9964" s="131" t="s">
        <v>65</v>
      </c>
      <c r="K9964" t="str">
        <f t="shared" si="8179"/>
        <v>B065052</v>
      </c>
      <c r="L9964" s="114">
        <f t="shared" si="8158"/>
        <v>500</v>
      </c>
    </row>
    <row r="9965" spans="1:12">
      <c r="A9965" s="113" t="str">
        <f t="shared" ref="A9965:C9965" si="8221">A9964</f>
        <v>05</v>
      </c>
      <c r="B9965" t="str">
        <f t="shared" si="8221"/>
        <v>5級地</v>
      </c>
      <c r="C9965" s="119">
        <f t="shared" si="8221"/>
        <v>10.8</v>
      </c>
      <c r="D9965" s="144" t="s">
        <v>3162</v>
      </c>
      <c r="E9965" s="133" t="s">
        <v>3163</v>
      </c>
      <c r="F9965">
        <v>97</v>
      </c>
      <c r="G9965" s="114">
        <f t="shared" si="8178"/>
        <v>1047</v>
      </c>
      <c r="H9965" s="114" t="s">
        <v>967</v>
      </c>
      <c r="I9965" s="114">
        <v>2</v>
      </c>
      <c r="J9965" s="131" t="s">
        <v>65</v>
      </c>
      <c r="K9965" t="str">
        <f t="shared" si="8179"/>
        <v>B066052</v>
      </c>
      <c r="L9965" s="114">
        <f t="shared" si="8158"/>
        <v>500</v>
      </c>
    </row>
    <row r="9966" spans="1:12">
      <c r="A9966" s="113" t="str">
        <f t="shared" ref="A9966:C9966" si="8222">A9965</f>
        <v>05</v>
      </c>
      <c r="B9966" t="str">
        <f t="shared" si="8222"/>
        <v>5級地</v>
      </c>
      <c r="C9966" s="119">
        <f t="shared" si="8222"/>
        <v>10.8</v>
      </c>
      <c r="D9966" s="144" t="s">
        <v>3164</v>
      </c>
      <c r="E9966" s="133" t="s">
        <v>3165</v>
      </c>
      <c r="F9966">
        <v>66</v>
      </c>
      <c r="G9966" s="114">
        <f t="shared" si="8178"/>
        <v>712</v>
      </c>
      <c r="H9966" s="114" t="s">
        <v>967</v>
      </c>
      <c r="I9966" s="114">
        <v>2</v>
      </c>
      <c r="J9966" s="131" t="s">
        <v>65</v>
      </c>
      <c r="K9966" t="str">
        <f t="shared" si="8179"/>
        <v>B067052</v>
      </c>
      <c r="L9966" s="114">
        <f t="shared" si="8158"/>
        <v>500</v>
      </c>
    </row>
    <row r="9967" spans="1:12">
      <c r="A9967" s="113" t="str">
        <f t="shared" ref="A9967:C9967" si="8223">A9966</f>
        <v>05</v>
      </c>
      <c r="B9967" t="str">
        <f t="shared" si="8223"/>
        <v>5級地</v>
      </c>
      <c r="C9967" s="119">
        <f t="shared" si="8223"/>
        <v>10.8</v>
      </c>
      <c r="D9967" s="144" t="s">
        <v>3166</v>
      </c>
      <c r="E9967" s="133" t="s">
        <v>3167</v>
      </c>
      <c r="F9967">
        <v>46</v>
      </c>
      <c r="G9967" s="114">
        <f t="shared" si="8178"/>
        <v>496</v>
      </c>
      <c r="H9967" s="114" t="s">
        <v>967</v>
      </c>
      <c r="I9967" s="114">
        <v>2</v>
      </c>
      <c r="J9967" s="131" t="s">
        <v>65</v>
      </c>
      <c r="K9967" t="str">
        <f t="shared" si="8179"/>
        <v>B068052</v>
      </c>
      <c r="L9967" s="114">
        <f t="shared" si="8158"/>
        <v>500</v>
      </c>
    </row>
    <row r="9968" spans="1:12">
      <c r="A9968" s="113" t="str">
        <f t="shared" ref="A9968:C9968" si="8224">A9967</f>
        <v>05</v>
      </c>
      <c r="B9968" t="str">
        <f t="shared" si="8224"/>
        <v>5級地</v>
      </c>
      <c r="C9968" s="119">
        <f t="shared" si="8224"/>
        <v>10.8</v>
      </c>
      <c r="D9968" s="144" t="s">
        <v>4049</v>
      </c>
      <c r="E9968" s="133" t="s">
        <v>3168</v>
      </c>
      <c r="F9968">
        <v>98</v>
      </c>
      <c r="G9968" s="114">
        <f t="shared" si="8178"/>
        <v>1058</v>
      </c>
      <c r="H9968" s="114" t="s">
        <v>967</v>
      </c>
      <c r="I9968" s="114">
        <v>2</v>
      </c>
      <c r="J9968" s="131" t="s">
        <v>65</v>
      </c>
      <c r="K9968" t="str">
        <f t="shared" si="8179"/>
        <v>1515052</v>
      </c>
      <c r="L9968" s="114">
        <f t="shared" ref="L9968:L10031" si="8225">L9967</f>
        <v>500</v>
      </c>
    </row>
    <row r="9969" spans="1:12">
      <c r="A9969" s="113" t="str">
        <f t="shared" ref="A9969:C9969" si="8226">A9968</f>
        <v>05</v>
      </c>
      <c r="B9969" t="str">
        <f t="shared" si="8226"/>
        <v>5級地</v>
      </c>
      <c r="C9969" s="119">
        <f t="shared" si="8226"/>
        <v>10.8</v>
      </c>
      <c r="D9969" s="144" t="s">
        <v>4050</v>
      </c>
      <c r="E9969" s="133" t="s">
        <v>3169</v>
      </c>
      <c r="F9969">
        <v>69</v>
      </c>
      <c r="G9969" s="114">
        <f t="shared" si="8178"/>
        <v>745</v>
      </c>
      <c r="H9969" s="114" t="s">
        <v>967</v>
      </c>
      <c r="I9969" s="114">
        <v>2</v>
      </c>
      <c r="J9969" s="131" t="s">
        <v>65</v>
      </c>
      <c r="K9969" t="str">
        <f t="shared" si="8179"/>
        <v>1516052</v>
      </c>
      <c r="L9969" s="114">
        <f t="shared" si="8225"/>
        <v>500</v>
      </c>
    </row>
    <row r="9970" spans="1:12">
      <c r="A9970" s="113" t="str">
        <f t="shared" ref="A9970:C9970" si="8227">A9969</f>
        <v>05</v>
      </c>
      <c r="B9970" t="str">
        <f t="shared" si="8227"/>
        <v>5級地</v>
      </c>
      <c r="C9970" s="119">
        <f t="shared" si="8227"/>
        <v>10.8</v>
      </c>
      <c r="D9970" s="144" t="s">
        <v>3170</v>
      </c>
      <c r="E9970" s="133" t="s">
        <v>3171</v>
      </c>
      <c r="F9970">
        <v>49</v>
      </c>
      <c r="G9970" s="114">
        <f t="shared" si="8178"/>
        <v>529</v>
      </c>
      <c r="H9970" s="114" t="s">
        <v>967</v>
      </c>
      <c r="I9970" s="114">
        <v>2</v>
      </c>
      <c r="J9970" s="131" t="s">
        <v>65</v>
      </c>
      <c r="K9970" t="str">
        <f t="shared" si="8179"/>
        <v>B069052</v>
      </c>
      <c r="L9970" s="114">
        <f t="shared" si="8225"/>
        <v>500</v>
      </c>
    </row>
    <row r="9971" spans="1:12">
      <c r="A9971" s="113" t="str">
        <f t="shared" ref="A9971:C9971" si="8228">A9970</f>
        <v>05</v>
      </c>
      <c r="B9971" t="str">
        <f t="shared" si="8228"/>
        <v>5級地</v>
      </c>
      <c r="C9971" s="119">
        <f t="shared" si="8228"/>
        <v>10.8</v>
      </c>
      <c r="D9971" s="144" t="s">
        <v>3172</v>
      </c>
      <c r="E9971" s="133" t="s">
        <v>3173</v>
      </c>
      <c r="F9971">
        <v>93</v>
      </c>
      <c r="G9971" s="114">
        <f t="shared" si="8178"/>
        <v>1004</v>
      </c>
      <c r="H9971" s="114" t="s">
        <v>967</v>
      </c>
      <c r="I9971" s="114">
        <v>2</v>
      </c>
      <c r="J9971" s="131" t="s">
        <v>65</v>
      </c>
      <c r="K9971" t="str">
        <f t="shared" si="8179"/>
        <v>B070052</v>
      </c>
      <c r="L9971" s="114">
        <f t="shared" si="8225"/>
        <v>500</v>
      </c>
    </row>
    <row r="9972" spans="1:12">
      <c r="A9972" s="113" t="str">
        <f t="shared" ref="A9972:C9972" si="8229">A9971</f>
        <v>05</v>
      </c>
      <c r="B9972" t="str">
        <f t="shared" si="8229"/>
        <v>5級地</v>
      </c>
      <c r="C9972" s="119">
        <f t="shared" si="8229"/>
        <v>10.8</v>
      </c>
      <c r="D9972" s="144" t="s">
        <v>3174</v>
      </c>
      <c r="E9972" s="133" t="s">
        <v>3175</v>
      </c>
      <c r="F9972">
        <v>64</v>
      </c>
      <c r="G9972" s="114">
        <f t="shared" si="8178"/>
        <v>691</v>
      </c>
      <c r="H9972" s="114" t="s">
        <v>967</v>
      </c>
      <c r="I9972" s="114">
        <v>2</v>
      </c>
      <c r="J9972" s="131" t="s">
        <v>65</v>
      </c>
      <c r="K9972" t="str">
        <f t="shared" si="8179"/>
        <v>B071052</v>
      </c>
      <c r="L9972" s="114">
        <f t="shared" si="8225"/>
        <v>500</v>
      </c>
    </row>
    <row r="9973" spans="1:12">
      <c r="A9973" s="113" t="str">
        <f t="shared" ref="A9973:C9973" si="8230">A9972</f>
        <v>05</v>
      </c>
      <c r="B9973" t="str">
        <f t="shared" si="8230"/>
        <v>5級地</v>
      </c>
      <c r="C9973" s="119">
        <f t="shared" si="8230"/>
        <v>10.8</v>
      </c>
      <c r="D9973" s="144" t="s">
        <v>3176</v>
      </c>
      <c r="E9973" s="133" t="s">
        <v>3177</v>
      </c>
      <c r="F9973">
        <v>44</v>
      </c>
      <c r="G9973" s="114">
        <f t="shared" si="8178"/>
        <v>475</v>
      </c>
      <c r="H9973" s="114" t="s">
        <v>967</v>
      </c>
      <c r="I9973" s="114">
        <v>2</v>
      </c>
      <c r="J9973" s="131" t="s">
        <v>65</v>
      </c>
      <c r="K9973" t="str">
        <f t="shared" si="8179"/>
        <v>B072052</v>
      </c>
      <c r="L9973" s="114">
        <f t="shared" si="8225"/>
        <v>500</v>
      </c>
    </row>
    <row r="9974" spans="1:12">
      <c r="A9974" s="113" t="str">
        <f t="shared" ref="A9974:C9974" si="8231">A9973</f>
        <v>05</v>
      </c>
      <c r="B9974" t="str">
        <f t="shared" si="8231"/>
        <v>5級地</v>
      </c>
      <c r="C9974" s="119">
        <f t="shared" si="8231"/>
        <v>10.8</v>
      </c>
      <c r="D9974" s="144" t="s">
        <v>4051</v>
      </c>
      <c r="E9974" s="133" t="s">
        <v>3178</v>
      </c>
      <c r="F9974">
        <v>272</v>
      </c>
      <c r="G9974" s="114">
        <f t="shared" si="8178"/>
        <v>2937</v>
      </c>
      <c r="H9974" s="114" t="s">
        <v>967</v>
      </c>
      <c r="I9974" s="114">
        <v>2</v>
      </c>
      <c r="J9974" s="130">
        <f>J8162</f>
        <v>4190</v>
      </c>
      <c r="K9974" t="str">
        <f t="shared" si="8179"/>
        <v>1611052</v>
      </c>
      <c r="L9974" s="130">
        <f>IF(J9974-G9974&gt;0,J9974-G9974,0)</f>
        <v>1253</v>
      </c>
    </row>
    <row r="9975" spans="1:12">
      <c r="A9975" s="113" t="str">
        <f t="shared" ref="A9975:C9975" si="8232">A9974</f>
        <v>05</v>
      </c>
      <c r="B9975" t="str">
        <f t="shared" si="8232"/>
        <v>5級地</v>
      </c>
      <c r="C9975" s="119">
        <f t="shared" si="8232"/>
        <v>10.8</v>
      </c>
      <c r="D9975" s="144" t="s">
        <v>4052</v>
      </c>
      <c r="E9975" s="133" t="s">
        <v>3179</v>
      </c>
      <c r="F9975">
        <v>190</v>
      </c>
      <c r="G9975" s="114">
        <f t="shared" si="8178"/>
        <v>2052</v>
      </c>
      <c r="H9975" s="114" t="s">
        <v>967</v>
      </c>
      <c r="I9975" s="114">
        <v>2</v>
      </c>
      <c r="J9975" s="131" t="s">
        <v>65</v>
      </c>
      <c r="K9975" t="str">
        <f t="shared" si="8179"/>
        <v>1612052</v>
      </c>
      <c r="L9975" s="114">
        <f t="shared" si="8225"/>
        <v>1253</v>
      </c>
    </row>
    <row r="9976" spans="1:12">
      <c r="A9976" s="113" t="str">
        <f t="shared" ref="A9976:C9976" si="8233">A9975</f>
        <v>05</v>
      </c>
      <c r="B9976" t="str">
        <f t="shared" si="8233"/>
        <v>5級地</v>
      </c>
      <c r="C9976" s="119">
        <f t="shared" si="8233"/>
        <v>10.8</v>
      </c>
      <c r="D9976" s="144" t="s">
        <v>3180</v>
      </c>
      <c r="E9976" s="133" t="s">
        <v>3181</v>
      </c>
      <c r="F9976">
        <v>136</v>
      </c>
      <c r="G9976" s="114">
        <f t="shared" si="8178"/>
        <v>1468</v>
      </c>
      <c r="H9976" s="114" t="s">
        <v>967</v>
      </c>
      <c r="I9976" s="114">
        <v>2</v>
      </c>
      <c r="J9976" s="131" t="s">
        <v>65</v>
      </c>
      <c r="K9976" t="str">
        <f t="shared" si="8179"/>
        <v>B081052</v>
      </c>
      <c r="L9976" s="114">
        <f t="shared" si="8225"/>
        <v>1253</v>
      </c>
    </row>
    <row r="9977" spans="1:12">
      <c r="A9977" s="113" t="str">
        <f t="shared" ref="A9977:C9977" si="8234">A9976</f>
        <v>05</v>
      </c>
      <c r="B9977" t="str">
        <f t="shared" si="8234"/>
        <v>5級地</v>
      </c>
      <c r="C9977" s="119">
        <f t="shared" si="8234"/>
        <v>10.8</v>
      </c>
      <c r="D9977" s="144" t="s">
        <v>3182</v>
      </c>
      <c r="E9977" s="133" t="s">
        <v>3183</v>
      </c>
      <c r="F9977">
        <v>267</v>
      </c>
      <c r="G9977" s="114">
        <f t="shared" si="8178"/>
        <v>2883</v>
      </c>
      <c r="H9977" s="114" t="s">
        <v>967</v>
      </c>
      <c r="I9977" s="114">
        <v>2</v>
      </c>
      <c r="J9977" s="131" t="s">
        <v>65</v>
      </c>
      <c r="K9977" t="str">
        <f t="shared" si="8179"/>
        <v>B082052</v>
      </c>
      <c r="L9977" s="114">
        <f t="shared" si="8225"/>
        <v>1253</v>
      </c>
    </row>
    <row r="9978" spans="1:12">
      <c r="A9978" s="113" t="str">
        <f t="shared" ref="A9978:C9978" si="8235">A9977</f>
        <v>05</v>
      </c>
      <c r="B9978" t="str">
        <f t="shared" si="8235"/>
        <v>5級地</v>
      </c>
      <c r="C9978" s="119">
        <f t="shared" si="8235"/>
        <v>10.8</v>
      </c>
      <c r="D9978" s="144" t="s">
        <v>3184</v>
      </c>
      <c r="E9978" s="133" t="s">
        <v>3185</v>
      </c>
      <c r="F9978">
        <v>185</v>
      </c>
      <c r="G9978" s="114">
        <f t="shared" si="8178"/>
        <v>1998</v>
      </c>
      <c r="H9978" s="114" t="s">
        <v>967</v>
      </c>
      <c r="I9978" s="114">
        <v>2</v>
      </c>
      <c r="J9978" s="131" t="s">
        <v>65</v>
      </c>
      <c r="K9978" t="str">
        <f t="shared" si="8179"/>
        <v>B083052</v>
      </c>
      <c r="L9978" s="114">
        <f t="shared" si="8225"/>
        <v>1253</v>
      </c>
    </row>
    <row r="9979" spans="1:12">
      <c r="A9979" s="113" t="str">
        <f t="shared" ref="A9979:C9979" si="8236">A9978</f>
        <v>05</v>
      </c>
      <c r="B9979" t="str">
        <f t="shared" si="8236"/>
        <v>5級地</v>
      </c>
      <c r="C9979" s="119">
        <f t="shared" si="8236"/>
        <v>10.8</v>
      </c>
      <c r="D9979" s="144" t="s">
        <v>3186</v>
      </c>
      <c r="E9979" s="133" t="s">
        <v>3187</v>
      </c>
      <c r="F9979">
        <v>131</v>
      </c>
      <c r="G9979" s="114">
        <f t="shared" si="8178"/>
        <v>1414</v>
      </c>
      <c r="H9979" s="114" t="s">
        <v>967</v>
      </c>
      <c r="I9979" s="114">
        <v>2</v>
      </c>
      <c r="J9979" s="131" t="s">
        <v>65</v>
      </c>
      <c r="K9979" t="str">
        <f t="shared" si="8179"/>
        <v>B084052</v>
      </c>
      <c r="L9979" s="114">
        <f t="shared" si="8225"/>
        <v>1253</v>
      </c>
    </row>
    <row r="9980" spans="1:12">
      <c r="A9980" s="113" t="str">
        <f t="shared" ref="A9980:C9980" si="8237">A9979</f>
        <v>05</v>
      </c>
      <c r="B9980" t="str">
        <f t="shared" si="8237"/>
        <v>5級地</v>
      </c>
      <c r="C9980" s="119">
        <f t="shared" si="8237"/>
        <v>10.8</v>
      </c>
      <c r="D9980" s="144" t="s">
        <v>4053</v>
      </c>
      <c r="E9980" s="133" t="s">
        <v>3188</v>
      </c>
      <c r="F9980">
        <v>245</v>
      </c>
      <c r="G9980" s="114">
        <f t="shared" si="8178"/>
        <v>2646</v>
      </c>
      <c r="H9980" s="114" t="s">
        <v>967</v>
      </c>
      <c r="I9980" s="114">
        <v>2</v>
      </c>
      <c r="J9980" s="131" t="s">
        <v>65</v>
      </c>
      <c r="K9980" t="str">
        <f t="shared" si="8179"/>
        <v>1613052</v>
      </c>
      <c r="L9980" s="114">
        <f t="shared" si="8225"/>
        <v>1253</v>
      </c>
    </row>
    <row r="9981" spans="1:12">
      <c r="A9981" s="113" t="str">
        <f t="shared" ref="A9981:C9981" si="8238">A9980</f>
        <v>05</v>
      </c>
      <c r="B9981" t="str">
        <f t="shared" si="8238"/>
        <v>5級地</v>
      </c>
      <c r="C9981" s="119">
        <f t="shared" si="8238"/>
        <v>10.8</v>
      </c>
      <c r="D9981" s="144" t="s">
        <v>4054</v>
      </c>
      <c r="E9981" s="133" t="s">
        <v>3189</v>
      </c>
      <c r="F9981">
        <v>172</v>
      </c>
      <c r="G9981" s="114">
        <f t="shared" si="8178"/>
        <v>1857</v>
      </c>
      <c r="H9981" s="114" t="s">
        <v>967</v>
      </c>
      <c r="I9981" s="114">
        <v>2</v>
      </c>
      <c r="J9981" s="131" t="s">
        <v>65</v>
      </c>
      <c r="K9981" t="str">
        <f t="shared" si="8179"/>
        <v>1614052</v>
      </c>
      <c r="L9981" s="114">
        <f t="shared" si="8225"/>
        <v>1253</v>
      </c>
    </row>
    <row r="9982" spans="1:12">
      <c r="A9982" s="113" t="str">
        <f t="shared" ref="A9982:C9982" si="8239">A9981</f>
        <v>05</v>
      </c>
      <c r="B9982" t="str">
        <f t="shared" si="8239"/>
        <v>5級地</v>
      </c>
      <c r="C9982" s="119">
        <f t="shared" si="8239"/>
        <v>10.8</v>
      </c>
      <c r="D9982" s="144" t="s">
        <v>3190</v>
      </c>
      <c r="E9982" s="133" t="s">
        <v>3191</v>
      </c>
      <c r="F9982">
        <v>123</v>
      </c>
      <c r="G9982" s="114">
        <f t="shared" si="8178"/>
        <v>1328</v>
      </c>
      <c r="H9982" s="114" t="s">
        <v>967</v>
      </c>
      <c r="I9982" s="114">
        <v>2</v>
      </c>
      <c r="J9982" s="131" t="s">
        <v>65</v>
      </c>
      <c r="K9982" t="str">
        <f t="shared" si="8179"/>
        <v>B085052</v>
      </c>
      <c r="L9982" s="114">
        <f t="shared" si="8225"/>
        <v>1253</v>
      </c>
    </row>
    <row r="9983" spans="1:12">
      <c r="A9983" s="113" t="str">
        <f t="shared" ref="A9983:C9983" si="8240">A9982</f>
        <v>05</v>
      </c>
      <c r="B9983" t="str">
        <f t="shared" si="8240"/>
        <v>5級地</v>
      </c>
      <c r="C9983" s="119">
        <f t="shared" si="8240"/>
        <v>10.8</v>
      </c>
      <c r="D9983" s="144" t="s">
        <v>3192</v>
      </c>
      <c r="E9983" s="133" t="s">
        <v>3193</v>
      </c>
      <c r="F9983">
        <v>240</v>
      </c>
      <c r="G9983" s="114">
        <f t="shared" si="8178"/>
        <v>2592</v>
      </c>
      <c r="H9983" s="114" t="s">
        <v>967</v>
      </c>
      <c r="I9983" s="114">
        <v>2</v>
      </c>
      <c r="J9983" s="131" t="s">
        <v>65</v>
      </c>
      <c r="K9983" t="str">
        <f t="shared" si="8179"/>
        <v>B086052</v>
      </c>
      <c r="L9983" s="114">
        <f t="shared" si="8225"/>
        <v>1253</v>
      </c>
    </row>
    <row r="9984" spans="1:12">
      <c r="A9984" s="113" t="str">
        <f t="shared" ref="A9984:C9984" si="8241">A9983</f>
        <v>05</v>
      </c>
      <c r="B9984" t="str">
        <f t="shared" si="8241"/>
        <v>5級地</v>
      </c>
      <c r="C9984" s="119">
        <f t="shared" si="8241"/>
        <v>10.8</v>
      </c>
      <c r="D9984" s="144" t="s">
        <v>3194</v>
      </c>
      <c r="E9984" s="133" t="s">
        <v>3195</v>
      </c>
      <c r="F9984">
        <v>167</v>
      </c>
      <c r="G9984" s="114">
        <f t="shared" si="8178"/>
        <v>1803</v>
      </c>
      <c r="H9984" s="114" t="s">
        <v>967</v>
      </c>
      <c r="I9984" s="114">
        <v>2</v>
      </c>
      <c r="J9984" s="131" t="s">
        <v>65</v>
      </c>
      <c r="K9984" t="str">
        <f t="shared" si="8179"/>
        <v>B087052</v>
      </c>
      <c r="L9984" s="114">
        <f t="shared" si="8225"/>
        <v>1253</v>
      </c>
    </row>
    <row r="9985" spans="1:12">
      <c r="A9985" s="113" t="str">
        <f t="shared" ref="A9985:C9985" si="8242">A9984</f>
        <v>05</v>
      </c>
      <c r="B9985" t="str">
        <f t="shared" si="8242"/>
        <v>5級地</v>
      </c>
      <c r="C9985" s="119">
        <f t="shared" si="8242"/>
        <v>10.8</v>
      </c>
      <c r="D9985" s="144" t="s">
        <v>3196</v>
      </c>
      <c r="E9985" s="133" t="s">
        <v>3197</v>
      </c>
      <c r="F9985">
        <v>118</v>
      </c>
      <c r="G9985" s="114">
        <f t="shared" si="8178"/>
        <v>1274</v>
      </c>
      <c r="H9985" s="114" t="s">
        <v>967</v>
      </c>
      <c r="I9985" s="114">
        <v>2</v>
      </c>
      <c r="J9985" s="131" t="s">
        <v>65</v>
      </c>
      <c r="K9985" t="str">
        <f t="shared" si="8179"/>
        <v>B088052</v>
      </c>
      <c r="L9985" s="114">
        <f t="shared" si="8225"/>
        <v>1253</v>
      </c>
    </row>
    <row r="9986" spans="1:12">
      <c r="A9986" s="113" t="str">
        <f t="shared" ref="A9986:C9986" si="8243">A9985</f>
        <v>05</v>
      </c>
      <c r="B9986" t="str">
        <f t="shared" si="8243"/>
        <v>5級地</v>
      </c>
      <c r="C9986" s="119">
        <f t="shared" si="8243"/>
        <v>10.8</v>
      </c>
      <c r="D9986" s="144" t="s">
        <v>4055</v>
      </c>
      <c r="E9986" s="133" t="s">
        <v>3198</v>
      </c>
      <c r="F9986">
        <v>237</v>
      </c>
      <c r="G9986" s="114">
        <f t="shared" si="8178"/>
        <v>2559</v>
      </c>
      <c r="H9986" s="114" t="s">
        <v>967</v>
      </c>
      <c r="I9986" s="114">
        <v>2</v>
      </c>
      <c r="J9986" s="131" t="s">
        <v>65</v>
      </c>
      <c r="K9986" t="str">
        <f t="shared" si="8179"/>
        <v>1615052</v>
      </c>
      <c r="L9986" s="114">
        <f t="shared" si="8225"/>
        <v>1253</v>
      </c>
    </row>
    <row r="9987" spans="1:12">
      <c r="A9987" s="113" t="str">
        <f t="shared" ref="A9987:C9987" si="8244">A9986</f>
        <v>05</v>
      </c>
      <c r="B9987" t="str">
        <f t="shared" si="8244"/>
        <v>5級地</v>
      </c>
      <c r="C9987" s="119">
        <f t="shared" si="8244"/>
        <v>10.8</v>
      </c>
      <c r="D9987" s="144" t="s">
        <v>3270</v>
      </c>
      <c r="E9987" s="133" t="s">
        <v>3199</v>
      </c>
      <c r="F9987">
        <v>166</v>
      </c>
      <c r="G9987" s="114">
        <f t="shared" ref="G9987:G10050" si="8245">ROUNDDOWN(F9987*C9987,0)</f>
        <v>1792</v>
      </c>
      <c r="H9987" s="114" t="s">
        <v>967</v>
      </c>
      <c r="I9987" s="114">
        <v>2</v>
      </c>
      <c r="J9987" s="131" t="s">
        <v>65</v>
      </c>
      <c r="K9987" t="str">
        <f t="shared" ref="K9987:K10050" si="8246">D9987&amp;A9987&amp;I9987</f>
        <v>1616052</v>
      </c>
      <c r="L9987" s="114">
        <f t="shared" si="8225"/>
        <v>1253</v>
      </c>
    </row>
    <row r="9988" spans="1:12">
      <c r="A9988" s="113" t="str">
        <f t="shared" ref="A9988:C9988" si="8247">A9987</f>
        <v>05</v>
      </c>
      <c r="B9988" t="str">
        <f t="shared" si="8247"/>
        <v>5級地</v>
      </c>
      <c r="C9988" s="119">
        <f t="shared" si="8247"/>
        <v>10.8</v>
      </c>
      <c r="D9988" s="144" t="s">
        <v>3200</v>
      </c>
      <c r="E9988" s="133" t="s">
        <v>3201</v>
      </c>
      <c r="F9988">
        <v>119</v>
      </c>
      <c r="G9988" s="114">
        <f t="shared" si="8245"/>
        <v>1285</v>
      </c>
      <c r="H9988" s="114" t="s">
        <v>967</v>
      </c>
      <c r="I9988" s="114">
        <v>2</v>
      </c>
      <c r="J9988" s="131" t="s">
        <v>65</v>
      </c>
      <c r="K9988" t="str">
        <f t="shared" si="8246"/>
        <v>B089052</v>
      </c>
      <c r="L9988" s="114">
        <f t="shared" si="8225"/>
        <v>1253</v>
      </c>
    </row>
    <row r="9989" spans="1:12">
      <c r="A9989" s="113" t="str">
        <f t="shared" ref="A9989:C9989" si="8248">A9988</f>
        <v>05</v>
      </c>
      <c r="B9989" t="str">
        <f t="shared" si="8248"/>
        <v>5級地</v>
      </c>
      <c r="C9989" s="119">
        <f t="shared" si="8248"/>
        <v>10.8</v>
      </c>
      <c r="D9989" s="144" t="s">
        <v>3202</v>
      </c>
      <c r="E9989" s="133" t="s">
        <v>3203</v>
      </c>
      <c r="F9989">
        <v>232</v>
      </c>
      <c r="G9989" s="114">
        <f t="shared" si="8245"/>
        <v>2505</v>
      </c>
      <c r="H9989" s="114" t="s">
        <v>967</v>
      </c>
      <c r="I9989" s="114">
        <v>2</v>
      </c>
      <c r="J9989" s="131" t="s">
        <v>65</v>
      </c>
      <c r="K9989" t="str">
        <f t="shared" si="8246"/>
        <v>B090052</v>
      </c>
      <c r="L9989" s="114">
        <f t="shared" si="8225"/>
        <v>1253</v>
      </c>
    </row>
    <row r="9990" spans="1:12">
      <c r="A9990" s="113" t="str">
        <f t="shared" ref="A9990:C9990" si="8249">A9989</f>
        <v>05</v>
      </c>
      <c r="B9990" t="str">
        <f t="shared" si="8249"/>
        <v>5級地</v>
      </c>
      <c r="C9990" s="119">
        <f t="shared" si="8249"/>
        <v>10.8</v>
      </c>
      <c r="D9990" s="144" t="s">
        <v>3204</v>
      </c>
      <c r="E9990" s="133" t="s">
        <v>3205</v>
      </c>
      <c r="F9990">
        <v>161</v>
      </c>
      <c r="G9990" s="114">
        <f t="shared" si="8245"/>
        <v>1738</v>
      </c>
      <c r="H9990" s="114" t="s">
        <v>967</v>
      </c>
      <c r="I9990" s="114">
        <v>2</v>
      </c>
      <c r="J9990" s="131" t="s">
        <v>65</v>
      </c>
      <c r="K9990" t="str">
        <f t="shared" si="8246"/>
        <v>B091052</v>
      </c>
      <c r="L9990" s="114">
        <f t="shared" si="8225"/>
        <v>1253</v>
      </c>
    </row>
    <row r="9991" spans="1:12">
      <c r="A9991" s="113" t="str">
        <f t="shared" ref="A9991:C9991" si="8250">A9990</f>
        <v>05</v>
      </c>
      <c r="B9991" t="str">
        <f t="shared" si="8250"/>
        <v>5級地</v>
      </c>
      <c r="C9991" s="119">
        <f t="shared" si="8250"/>
        <v>10.8</v>
      </c>
      <c r="D9991" s="144" t="s">
        <v>3206</v>
      </c>
      <c r="E9991" s="133" t="s">
        <v>3207</v>
      </c>
      <c r="F9991">
        <v>114</v>
      </c>
      <c r="G9991" s="114">
        <f t="shared" si="8245"/>
        <v>1231</v>
      </c>
      <c r="H9991" s="114" t="s">
        <v>967</v>
      </c>
      <c r="I9991" s="114">
        <v>2</v>
      </c>
      <c r="J9991" s="131" t="s">
        <v>65</v>
      </c>
      <c r="K9991" t="str">
        <f t="shared" si="8246"/>
        <v>B092052</v>
      </c>
      <c r="L9991" s="114">
        <f t="shared" si="8225"/>
        <v>1253</v>
      </c>
    </row>
    <row r="9992" spans="1:12">
      <c r="A9992" s="113" t="str">
        <f t="shared" ref="A9992:C9992" si="8251">A9991</f>
        <v>05</v>
      </c>
      <c r="B9992" t="str">
        <f t="shared" si="8251"/>
        <v>5級地</v>
      </c>
      <c r="C9992" s="119">
        <f t="shared" si="8251"/>
        <v>10.8</v>
      </c>
      <c r="D9992" s="144" t="s">
        <v>4056</v>
      </c>
      <c r="E9992" s="133" t="s">
        <v>3058</v>
      </c>
      <c r="F9992">
        <v>242</v>
      </c>
      <c r="G9992" s="114">
        <f t="shared" si="8245"/>
        <v>2613</v>
      </c>
      <c r="H9992" s="114" t="s">
        <v>968</v>
      </c>
      <c r="I9992" s="114">
        <v>1</v>
      </c>
      <c r="J9992" s="130">
        <f>J8186</f>
        <v>3040</v>
      </c>
      <c r="K9992" t="str">
        <f t="shared" si="8246"/>
        <v>1111051</v>
      </c>
      <c r="L9992" s="130">
        <f>IF(J9992-G9992&gt;0,J9992-G9992,0)</f>
        <v>427</v>
      </c>
    </row>
    <row r="9993" spans="1:12">
      <c r="A9993" s="113" t="str">
        <f t="shared" ref="A9993:C9993" si="8252">A9992</f>
        <v>05</v>
      </c>
      <c r="B9993" t="str">
        <f t="shared" si="8252"/>
        <v>5級地</v>
      </c>
      <c r="C9993" s="119">
        <f t="shared" si="8252"/>
        <v>10.8</v>
      </c>
      <c r="D9993" s="144">
        <v>1112</v>
      </c>
      <c r="E9993" s="133" t="s">
        <v>3059</v>
      </c>
      <c r="F9993">
        <v>169</v>
      </c>
      <c r="G9993" s="114">
        <f t="shared" si="8245"/>
        <v>1825</v>
      </c>
      <c r="H9993" s="114" t="s">
        <v>968</v>
      </c>
      <c r="I9993" s="114">
        <v>1</v>
      </c>
      <c r="J9993" s="131" t="s">
        <v>65</v>
      </c>
      <c r="K9993" t="str">
        <f t="shared" si="8246"/>
        <v>1112051</v>
      </c>
      <c r="L9993" s="114">
        <f t="shared" si="8225"/>
        <v>427</v>
      </c>
    </row>
    <row r="9994" spans="1:12">
      <c r="A9994" s="113" t="str">
        <f t="shared" ref="A9994:C9994" si="8253">A9993</f>
        <v>05</v>
      </c>
      <c r="B9994" t="str">
        <f t="shared" si="8253"/>
        <v>5級地</v>
      </c>
      <c r="C9994" s="119">
        <f t="shared" si="8253"/>
        <v>10.8</v>
      </c>
      <c r="D9994" s="144" t="s">
        <v>3060</v>
      </c>
      <c r="E9994" s="133" t="s">
        <v>3061</v>
      </c>
      <c r="F9994">
        <v>121</v>
      </c>
      <c r="G9994" s="114">
        <f t="shared" si="8245"/>
        <v>1306</v>
      </c>
      <c r="H9994" s="114" t="s">
        <v>968</v>
      </c>
      <c r="I9994" s="114">
        <v>1</v>
      </c>
      <c r="J9994" s="131" t="s">
        <v>65</v>
      </c>
      <c r="K9994" t="str">
        <f t="shared" si="8246"/>
        <v>B001051</v>
      </c>
      <c r="L9994" s="114">
        <f t="shared" si="8225"/>
        <v>427</v>
      </c>
    </row>
    <row r="9995" spans="1:12">
      <c r="A9995" s="113" t="str">
        <f t="shared" ref="A9995:C9995" si="8254">A9994</f>
        <v>05</v>
      </c>
      <c r="B9995" t="str">
        <f t="shared" si="8254"/>
        <v>5級地</v>
      </c>
      <c r="C9995" s="119">
        <f t="shared" si="8254"/>
        <v>10.8</v>
      </c>
      <c r="D9995" s="144" t="s">
        <v>3062</v>
      </c>
      <c r="E9995" s="133" t="s">
        <v>3063</v>
      </c>
      <c r="F9995">
        <v>237</v>
      </c>
      <c r="G9995" s="114">
        <f t="shared" si="8245"/>
        <v>2559</v>
      </c>
      <c r="H9995" s="114" t="s">
        <v>968</v>
      </c>
      <c r="I9995" s="114">
        <v>1</v>
      </c>
      <c r="J9995" s="131" t="s">
        <v>65</v>
      </c>
      <c r="K9995" t="str">
        <f t="shared" si="8246"/>
        <v>B002051</v>
      </c>
      <c r="L9995" s="114">
        <f t="shared" si="8225"/>
        <v>427</v>
      </c>
    </row>
    <row r="9996" spans="1:12">
      <c r="A9996" s="113" t="str">
        <f t="shared" ref="A9996:C9996" si="8255">A9995</f>
        <v>05</v>
      </c>
      <c r="B9996" t="str">
        <f t="shared" si="8255"/>
        <v>5級地</v>
      </c>
      <c r="C9996" s="119">
        <f t="shared" si="8255"/>
        <v>10.8</v>
      </c>
      <c r="D9996" s="144" t="s">
        <v>3064</v>
      </c>
      <c r="E9996" s="133" t="s">
        <v>3065</v>
      </c>
      <c r="F9996">
        <v>164</v>
      </c>
      <c r="G9996" s="114">
        <f t="shared" si="8245"/>
        <v>1771</v>
      </c>
      <c r="H9996" s="114" t="s">
        <v>968</v>
      </c>
      <c r="I9996" s="114">
        <v>1</v>
      </c>
      <c r="J9996" s="131" t="s">
        <v>65</v>
      </c>
      <c r="K9996" t="str">
        <f t="shared" si="8246"/>
        <v>B003051</v>
      </c>
      <c r="L9996" s="114">
        <f t="shared" si="8225"/>
        <v>427</v>
      </c>
    </row>
    <row r="9997" spans="1:12">
      <c r="A9997" s="113" t="str">
        <f t="shared" ref="A9997:C9997" si="8256">A9996</f>
        <v>05</v>
      </c>
      <c r="B9997" t="str">
        <f t="shared" si="8256"/>
        <v>5級地</v>
      </c>
      <c r="C9997" s="119">
        <f t="shared" si="8256"/>
        <v>10.8</v>
      </c>
      <c r="D9997" s="144" t="s">
        <v>3066</v>
      </c>
      <c r="E9997" s="133" t="s">
        <v>3067</v>
      </c>
      <c r="F9997">
        <v>116</v>
      </c>
      <c r="G9997" s="114">
        <f t="shared" si="8245"/>
        <v>1252</v>
      </c>
      <c r="H9997" s="114" t="s">
        <v>968</v>
      </c>
      <c r="I9997" s="114">
        <v>1</v>
      </c>
      <c r="J9997" s="131" t="s">
        <v>65</v>
      </c>
      <c r="K9997" t="str">
        <f t="shared" si="8246"/>
        <v>B004051</v>
      </c>
      <c r="L9997" s="114">
        <f t="shared" si="8225"/>
        <v>427</v>
      </c>
    </row>
    <row r="9998" spans="1:12">
      <c r="A9998" s="113" t="str">
        <f t="shared" ref="A9998:C9998" si="8257">A9997</f>
        <v>05</v>
      </c>
      <c r="B9998" t="str">
        <f t="shared" si="8257"/>
        <v>5級地</v>
      </c>
      <c r="C9998" s="119">
        <f t="shared" si="8257"/>
        <v>10.8</v>
      </c>
      <c r="D9998" s="144" t="s">
        <v>4057</v>
      </c>
      <c r="E9998" s="133" t="s">
        <v>3068</v>
      </c>
      <c r="F9998">
        <v>218</v>
      </c>
      <c r="G9998" s="114">
        <f t="shared" si="8245"/>
        <v>2354</v>
      </c>
      <c r="H9998" s="114" t="s">
        <v>968</v>
      </c>
      <c r="I9998" s="114">
        <v>1</v>
      </c>
      <c r="J9998" s="131" t="s">
        <v>65</v>
      </c>
      <c r="K9998" t="str">
        <f t="shared" si="8246"/>
        <v>1113051</v>
      </c>
      <c r="L9998" s="114">
        <f t="shared" si="8225"/>
        <v>427</v>
      </c>
    </row>
    <row r="9999" spans="1:12">
      <c r="A9999" s="113" t="str">
        <f t="shared" ref="A9999:C9999" si="8258">A9998</f>
        <v>05</v>
      </c>
      <c r="B9999" t="str">
        <f t="shared" si="8258"/>
        <v>5級地</v>
      </c>
      <c r="C9999" s="119">
        <f t="shared" si="8258"/>
        <v>10.8</v>
      </c>
      <c r="D9999" s="144" t="s">
        <v>4058</v>
      </c>
      <c r="E9999" s="133" t="s">
        <v>3069</v>
      </c>
      <c r="F9999">
        <v>153</v>
      </c>
      <c r="G9999" s="114">
        <f t="shared" si="8245"/>
        <v>1652</v>
      </c>
      <c r="H9999" s="114" t="s">
        <v>968</v>
      </c>
      <c r="I9999" s="114">
        <v>1</v>
      </c>
      <c r="J9999" s="131" t="s">
        <v>65</v>
      </c>
      <c r="K9999" t="str">
        <f t="shared" si="8246"/>
        <v>1114051</v>
      </c>
      <c r="L9999" s="114">
        <f t="shared" si="8225"/>
        <v>427</v>
      </c>
    </row>
    <row r="10000" spans="1:12">
      <c r="A10000" s="113" t="str">
        <f t="shared" ref="A10000:C10000" si="8259">A9999</f>
        <v>05</v>
      </c>
      <c r="B10000" t="str">
        <f t="shared" si="8259"/>
        <v>5級地</v>
      </c>
      <c r="C10000" s="119">
        <f t="shared" si="8259"/>
        <v>10.8</v>
      </c>
      <c r="D10000" s="144" t="s">
        <v>3070</v>
      </c>
      <c r="E10000" s="133" t="s">
        <v>3071</v>
      </c>
      <c r="F10000">
        <v>109</v>
      </c>
      <c r="G10000" s="114">
        <f t="shared" si="8245"/>
        <v>1177</v>
      </c>
      <c r="H10000" s="114" t="s">
        <v>968</v>
      </c>
      <c r="I10000" s="114">
        <v>1</v>
      </c>
      <c r="J10000" s="131" t="s">
        <v>65</v>
      </c>
      <c r="K10000" t="str">
        <f t="shared" si="8246"/>
        <v>B005051</v>
      </c>
      <c r="L10000" s="114">
        <f t="shared" si="8225"/>
        <v>427</v>
      </c>
    </row>
    <row r="10001" spans="1:12">
      <c r="A10001" s="113" t="str">
        <f t="shared" ref="A10001:C10001" si="8260">A10000</f>
        <v>05</v>
      </c>
      <c r="B10001" t="str">
        <f t="shared" si="8260"/>
        <v>5級地</v>
      </c>
      <c r="C10001" s="119">
        <f t="shared" si="8260"/>
        <v>10.8</v>
      </c>
      <c r="D10001" s="144" t="s">
        <v>3072</v>
      </c>
      <c r="E10001" s="133" t="s">
        <v>3073</v>
      </c>
      <c r="F10001">
        <v>213</v>
      </c>
      <c r="G10001" s="114">
        <f t="shared" si="8245"/>
        <v>2300</v>
      </c>
      <c r="H10001" s="114" t="s">
        <v>968</v>
      </c>
      <c r="I10001" s="114">
        <v>1</v>
      </c>
      <c r="J10001" s="131" t="s">
        <v>65</v>
      </c>
      <c r="K10001" t="str">
        <f t="shared" si="8246"/>
        <v>B006051</v>
      </c>
      <c r="L10001" s="114">
        <f t="shared" si="8225"/>
        <v>427</v>
      </c>
    </row>
    <row r="10002" spans="1:12">
      <c r="A10002" s="113" t="str">
        <f t="shared" ref="A10002:C10002" si="8261">A10001</f>
        <v>05</v>
      </c>
      <c r="B10002" t="str">
        <f t="shared" si="8261"/>
        <v>5級地</v>
      </c>
      <c r="C10002" s="119">
        <f t="shared" si="8261"/>
        <v>10.8</v>
      </c>
      <c r="D10002" s="144" t="s">
        <v>3074</v>
      </c>
      <c r="E10002" s="133" t="s">
        <v>3075</v>
      </c>
      <c r="F10002">
        <v>148</v>
      </c>
      <c r="G10002" s="114">
        <f t="shared" si="8245"/>
        <v>1598</v>
      </c>
      <c r="H10002" s="114" t="s">
        <v>968</v>
      </c>
      <c r="I10002" s="114">
        <v>1</v>
      </c>
      <c r="J10002" s="131" t="s">
        <v>65</v>
      </c>
      <c r="K10002" t="str">
        <f t="shared" si="8246"/>
        <v>B007051</v>
      </c>
      <c r="L10002" s="114">
        <f t="shared" si="8225"/>
        <v>427</v>
      </c>
    </row>
    <row r="10003" spans="1:12">
      <c r="A10003" s="113" t="str">
        <f t="shared" ref="A10003:C10003" si="8262">A10002</f>
        <v>05</v>
      </c>
      <c r="B10003" t="str">
        <f t="shared" si="8262"/>
        <v>5級地</v>
      </c>
      <c r="C10003" s="119">
        <f t="shared" si="8262"/>
        <v>10.8</v>
      </c>
      <c r="D10003" s="144" t="s">
        <v>3076</v>
      </c>
      <c r="E10003" s="133" t="s">
        <v>3077</v>
      </c>
      <c r="F10003">
        <v>104</v>
      </c>
      <c r="G10003" s="114">
        <f t="shared" si="8245"/>
        <v>1123</v>
      </c>
      <c r="H10003" s="114" t="s">
        <v>968</v>
      </c>
      <c r="I10003" s="114">
        <v>1</v>
      </c>
      <c r="J10003" s="131" t="s">
        <v>65</v>
      </c>
      <c r="K10003" t="str">
        <f t="shared" si="8246"/>
        <v>B008051</v>
      </c>
      <c r="L10003" s="114">
        <f t="shared" si="8225"/>
        <v>427</v>
      </c>
    </row>
    <row r="10004" spans="1:12">
      <c r="A10004" s="113" t="str">
        <f t="shared" ref="A10004:C10004" si="8263">A10003</f>
        <v>05</v>
      </c>
      <c r="B10004" t="str">
        <f t="shared" si="8263"/>
        <v>5級地</v>
      </c>
      <c r="C10004" s="119">
        <f t="shared" si="8263"/>
        <v>10.8</v>
      </c>
      <c r="D10004" s="144" t="s">
        <v>4059</v>
      </c>
      <c r="E10004" s="133" t="s">
        <v>3078</v>
      </c>
      <c r="F10004">
        <v>211</v>
      </c>
      <c r="G10004" s="114">
        <f t="shared" si="8245"/>
        <v>2278</v>
      </c>
      <c r="H10004" s="114" t="s">
        <v>968</v>
      </c>
      <c r="I10004" s="114">
        <v>1</v>
      </c>
      <c r="J10004" s="131" t="s">
        <v>65</v>
      </c>
      <c r="K10004" t="str">
        <f t="shared" si="8246"/>
        <v>1115051</v>
      </c>
      <c r="L10004" s="114">
        <f t="shared" si="8225"/>
        <v>427</v>
      </c>
    </row>
    <row r="10005" spans="1:12">
      <c r="A10005" s="113" t="str">
        <f t="shared" ref="A10005:C10005" si="8264">A10004</f>
        <v>05</v>
      </c>
      <c r="B10005" t="str">
        <f t="shared" si="8264"/>
        <v>5級地</v>
      </c>
      <c r="C10005" s="119">
        <f t="shared" si="8264"/>
        <v>10.8</v>
      </c>
      <c r="D10005" s="144" t="s">
        <v>4060</v>
      </c>
      <c r="E10005" s="133" t="s">
        <v>3079</v>
      </c>
      <c r="F10005">
        <v>148</v>
      </c>
      <c r="G10005" s="114">
        <f t="shared" si="8245"/>
        <v>1598</v>
      </c>
      <c r="H10005" s="114" t="s">
        <v>968</v>
      </c>
      <c r="I10005" s="114">
        <v>1</v>
      </c>
      <c r="J10005" s="131" t="s">
        <v>65</v>
      </c>
      <c r="K10005" t="str">
        <f t="shared" si="8246"/>
        <v>1116051</v>
      </c>
      <c r="L10005" s="114">
        <f t="shared" si="8225"/>
        <v>427</v>
      </c>
    </row>
    <row r="10006" spans="1:12">
      <c r="A10006" s="113" t="str">
        <f t="shared" ref="A10006:C10006" si="8265">A10005</f>
        <v>05</v>
      </c>
      <c r="B10006" t="str">
        <f t="shared" si="8265"/>
        <v>5級地</v>
      </c>
      <c r="C10006" s="119">
        <f t="shared" si="8265"/>
        <v>10.8</v>
      </c>
      <c r="D10006" s="144" t="s">
        <v>3080</v>
      </c>
      <c r="E10006" s="133" t="s">
        <v>3081</v>
      </c>
      <c r="F10006">
        <v>106</v>
      </c>
      <c r="G10006" s="114">
        <f t="shared" si="8245"/>
        <v>1144</v>
      </c>
      <c r="H10006" s="114" t="s">
        <v>968</v>
      </c>
      <c r="I10006" s="114">
        <v>1</v>
      </c>
      <c r="J10006" s="131" t="s">
        <v>65</v>
      </c>
      <c r="K10006" t="str">
        <f t="shared" si="8246"/>
        <v>B009051</v>
      </c>
      <c r="L10006" s="114">
        <f t="shared" si="8225"/>
        <v>427</v>
      </c>
    </row>
    <row r="10007" spans="1:12">
      <c r="A10007" s="113" t="str">
        <f t="shared" ref="A10007:C10007" si="8266">A10006</f>
        <v>05</v>
      </c>
      <c r="B10007" t="str">
        <f t="shared" si="8266"/>
        <v>5級地</v>
      </c>
      <c r="C10007" s="119">
        <f t="shared" si="8266"/>
        <v>10.8</v>
      </c>
      <c r="D10007" s="144" t="s">
        <v>3082</v>
      </c>
      <c r="E10007" s="133" t="s">
        <v>3083</v>
      </c>
      <c r="F10007">
        <v>206</v>
      </c>
      <c r="G10007" s="114">
        <f t="shared" si="8245"/>
        <v>2224</v>
      </c>
      <c r="H10007" s="114" t="s">
        <v>968</v>
      </c>
      <c r="I10007" s="114">
        <v>1</v>
      </c>
      <c r="J10007" s="131" t="s">
        <v>65</v>
      </c>
      <c r="K10007" t="str">
        <f t="shared" si="8246"/>
        <v>B010051</v>
      </c>
      <c r="L10007" s="114">
        <f t="shared" si="8225"/>
        <v>427</v>
      </c>
    </row>
    <row r="10008" spans="1:12">
      <c r="A10008" s="113" t="str">
        <f t="shared" ref="A10008:C10008" si="8267">A10007</f>
        <v>05</v>
      </c>
      <c r="B10008" t="str">
        <f t="shared" si="8267"/>
        <v>5級地</v>
      </c>
      <c r="C10008" s="119">
        <f t="shared" si="8267"/>
        <v>10.8</v>
      </c>
      <c r="D10008" s="144" t="s">
        <v>3084</v>
      </c>
      <c r="E10008" s="133" t="s">
        <v>3085</v>
      </c>
      <c r="F10008">
        <v>143</v>
      </c>
      <c r="G10008" s="114">
        <f t="shared" si="8245"/>
        <v>1544</v>
      </c>
      <c r="H10008" s="114" t="s">
        <v>968</v>
      </c>
      <c r="I10008" s="114">
        <v>1</v>
      </c>
      <c r="J10008" s="131" t="s">
        <v>65</v>
      </c>
      <c r="K10008" t="str">
        <f t="shared" si="8246"/>
        <v>B011051</v>
      </c>
      <c r="L10008" s="114">
        <f t="shared" si="8225"/>
        <v>427</v>
      </c>
    </row>
    <row r="10009" spans="1:12">
      <c r="A10009" s="113" t="str">
        <f t="shared" ref="A10009:C10009" si="8268">A10008</f>
        <v>05</v>
      </c>
      <c r="B10009" t="str">
        <f t="shared" si="8268"/>
        <v>5級地</v>
      </c>
      <c r="C10009" s="119">
        <f t="shared" si="8268"/>
        <v>10.8</v>
      </c>
      <c r="D10009" s="144" t="s">
        <v>3086</v>
      </c>
      <c r="E10009" s="133" t="s">
        <v>3087</v>
      </c>
      <c r="F10009">
        <v>101</v>
      </c>
      <c r="G10009" s="114">
        <f t="shared" si="8245"/>
        <v>1090</v>
      </c>
      <c r="H10009" s="114" t="s">
        <v>968</v>
      </c>
      <c r="I10009" s="114">
        <v>1</v>
      </c>
      <c r="J10009" s="131" t="s">
        <v>65</v>
      </c>
      <c r="K10009" t="str">
        <f t="shared" si="8246"/>
        <v>B012051</v>
      </c>
      <c r="L10009" s="114">
        <f t="shared" si="8225"/>
        <v>427</v>
      </c>
    </row>
    <row r="10010" spans="1:12">
      <c r="A10010" s="113" t="str">
        <f t="shared" ref="A10010:C10010" si="8269">A10009</f>
        <v>05</v>
      </c>
      <c r="B10010" t="str">
        <f t="shared" si="8269"/>
        <v>5級地</v>
      </c>
      <c r="C10010" s="119">
        <f t="shared" si="8269"/>
        <v>10.8</v>
      </c>
      <c r="D10010" s="144" t="s">
        <v>4061</v>
      </c>
      <c r="E10010" s="133" t="s">
        <v>3088</v>
      </c>
      <c r="F10010">
        <v>198</v>
      </c>
      <c r="G10010" s="114">
        <f t="shared" si="8245"/>
        <v>2138</v>
      </c>
      <c r="H10010" s="114" t="s">
        <v>968</v>
      </c>
      <c r="I10010" s="114">
        <v>1</v>
      </c>
      <c r="J10010" s="130">
        <f>J8330</f>
        <v>2530</v>
      </c>
      <c r="K10010" t="str">
        <f t="shared" si="8246"/>
        <v>1211051</v>
      </c>
      <c r="L10010" s="130">
        <f>IF(J10010-G10010&gt;0,J10010-G10010,0)</f>
        <v>392</v>
      </c>
    </row>
    <row r="10011" spans="1:12">
      <c r="A10011" s="113" t="str">
        <f t="shared" ref="A10011:C10011" si="8270">A10010</f>
        <v>05</v>
      </c>
      <c r="B10011" t="str">
        <f t="shared" si="8270"/>
        <v>5級地</v>
      </c>
      <c r="C10011" s="119">
        <f t="shared" si="8270"/>
        <v>10.8</v>
      </c>
      <c r="D10011" s="144" t="s">
        <v>4062</v>
      </c>
      <c r="E10011" s="133" t="s">
        <v>3089</v>
      </c>
      <c r="F10011">
        <v>139</v>
      </c>
      <c r="G10011" s="114">
        <f t="shared" si="8245"/>
        <v>1501</v>
      </c>
      <c r="H10011" s="114" t="s">
        <v>968</v>
      </c>
      <c r="I10011" s="114">
        <v>1</v>
      </c>
      <c r="J10011" s="131" t="s">
        <v>65</v>
      </c>
      <c r="K10011" t="str">
        <f t="shared" si="8246"/>
        <v>1212051</v>
      </c>
      <c r="L10011" s="114">
        <f t="shared" si="8225"/>
        <v>392</v>
      </c>
    </row>
    <row r="10012" spans="1:12">
      <c r="A10012" s="113" t="str">
        <f t="shared" ref="A10012:C10012" si="8271">A10011</f>
        <v>05</v>
      </c>
      <c r="B10012" t="str">
        <f t="shared" si="8271"/>
        <v>5級地</v>
      </c>
      <c r="C10012" s="119">
        <f t="shared" si="8271"/>
        <v>10.8</v>
      </c>
      <c r="D10012" s="144" t="s">
        <v>3090</v>
      </c>
      <c r="E10012" s="133" t="s">
        <v>3091</v>
      </c>
      <c r="F10012">
        <v>99</v>
      </c>
      <c r="G10012" s="114">
        <f t="shared" si="8245"/>
        <v>1069</v>
      </c>
      <c r="H10012" s="114" t="s">
        <v>968</v>
      </c>
      <c r="I10012" s="114">
        <v>1</v>
      </c>
      <c r="J10012" s="131" t="s">
        <v>65</v>
      </c>
      <c r="K10012" t="str">
        <f t="shared" si="8246"/>
        <v>B021051</v>
      </c>
      <c r="L10012" s="114">
        <f t="shared" si="8225"/>
        <v>392</v>
      </c>
    </row>
    <row r="10013" spans="1:12">
      <c r="A10013" s="113" t="str">
        <f t="shared" ref="A10013:C10013" si="8272">A10012</f>
        <v>05</v>
      </c>
      <c r="B10013" t="str">
        <f t="shared" si="8272"/>
        <v>5級地</v>
      </c>
      <c r="C10013" s="119">
        <f t="shared" si="8272"/>
        <v>10.8</v>
      </c>
      <c r="D10013" s="144" t="s">
        <v>3092</v>
      </c>
      <c r="E10013" s="133" t="s">
        <v>3093</v>
      </c>
      <c r="F10013">
        <v>193</v>
      </c>
      <c r="G10013" s="114">
        <f t="shared" si="8245"/>
        <v>2084</v>
      </c>
      <c r="H10013" s="114" t="s">
        <v>968</v>
      </c>
      <c r="I10013" s="114">
        <v>1</v>
      </c>
      <c r="J10013" s="131" t="s">
        <v>65</v>
      </c>
      <c r="K10013" t="str">
        <f t="shared" si="8246"/>
        <v>B022051</v>
      </c>
      <c r="L10013" s="114">
        <f t="shared" si="8225"/>
        <v>392</v>
      </c>
    </row>
    <row r="10014" spans="1:12">
      <c r="A10014" s="113" t="str">
        <f t="shared" ref="A10014:C10014" si="8273">A10013</f>
        <v>05</v>
      </c>
      <c r="B10014" t="str">
        <f t="shared" si="8273"/>
        <v>5級地</v>
      </c>
      <c r="C10014" s="119">
        <f t="shared" si="8273"/>
        <v>10.8</v>
      </c>
      <c r="D10014" s="144" t="s">
        <v>3094</v>
      </c>
      <c r="E10014" s="133" t="s">
        <v>3095</v>
      </c>
      <c r="F10014">
        <v>134</v>
      </c>
      <c r="G10014" s="114">
        <f t="shared" si="8245"/>
        <v>1447</v>
      </c>
      <c r="H10014" s="114" t="s">
        <v>968</v>
      </c>
      <c r="I10014" s="114">
        <v>1</v>
      </c>
      <c r="J10014" s="131" t="s">
        <v>65</v>
      </c>
      <c r="K10014" t="str">
        <f t="shared" si="8246"/>
        <v>B023051</v>
      </c>
      <c r="L10014" s="114">
        <f t="shared" si="8225"/>
        <v>392</v>
      </c>
    </row>
    <row r="10015" spans="1:12">
      <c r="A10015" s="113" t="str">
        <f t="shared" ref="A10015:C10015" si="8274">A10014</f>
        <v>05</v>
      </c>
      <c r="B10015" t="str">
        <f t="shared" si="8274"/>
        <v>5級地</v>
      </c>
      <c r="C10015" s="119">
        <f t="shared" si="8274"/>
        <v>10.8</v>
      </c>
      <c r="D10015" s="144" t="s">
        <v>3096</v>
      </c>
      <c r="E10015" s="133" t="s">
        <v>3097</v>
      </c>
      <c r="F10015">
        <v>94</v>
      </c>
      <c r="G10015" s="114">
        <f t="shared" si="8245"/>
        <v>1015</v>
      </c>
      <c r="H10015" s="114" t="s">
        <v>968</v>
      </c>
      <c r="I10015" s="114">
        <v>1</v>
      </c>
      <c r="J10015" s="131" t="s">
        <v>65</v>
      </c>
      <c r="K10015" t="str">
        <f t="shared" si="8246"/>
        <v>B024051</v>
      </c>
      <c r="L10015" s="114">
        <f t="shared" si="8225"/>
        <v>392</v>
      </c>
    </row>
    <row r="10016" spans="1:12">
      <c r="A10016" s="113" t="str">
        <f t="shared" ref="A10016:C10016" si="8275">A10015</f>
        <v>05</v>
      </c>
      <c r="B10016" t="str">
        <f t="shared" si="8275"/>
        <v>5級地</v>
      </c>
      <c r="C10016" s="119">
        <f t="shared" si="8275"/>
        <v>10.8</v>
      </c>
      <c r="D10016" s="144" t="s">
        <v>4063</v>
      </c>
      <c r="E10016" s="133" t="s">
        <v>3098</v>
      </c>
      <c r="F10016">
        <v>178</v>
      </c>
      <c r="G10016" s="114">
        <f t="shared" si="8245"/>
        <v>1922</v>
      </c>
      <c r="H10016" s="114" t="s">
        <v>968</v>
      </c>
      <c r="I10016" s="114">
        <v>1</v>
      </c>
      <c r="J10016" s="131" t="s">
        <v>65</v>
      </c>
      <c r="K10016" t="str">
        <f t="shared" si="8246"/>
        <v>1213051</v>
      </c>
      <c r="L10016" s="114">
        <f t="shared" si="8225"/>
        <v>392</v>
      </c>
    </row>
    <row r="10017" spans="1:12">
      <c r="A10017" s="113" t="str">
        <f t="shared" ref="A10017:C10017" si="8276">A10016</f>
        <v>05</v>
      </c>
      <c r="B10017" t="str">
        <f t="shared" si="8276"/>
        <v>5級地</v>
      </c>
      <c r="C10017" s="119">
        <f t="shared" si="8276"/>
        <v>10.8</v>
      </c>
      <c r="D10017" s="144" t="s">
        <v>4036</v>
      </c>
      <c r="E10017" s="133" t="s">
        <v>3099</v>
      </c>
      <c r="F10017">
        <v>125</v>
      </c>
      <c r="G10017" s="114">
        <f t="shared" si="8245"/>
        <v>1350</v>
      </c>
      <c r="H10017" s="114" t="s">
        <v>968</v>
      </c>
      <c r="I10017" s="114">
        <v>1</v>
      </c>
      <c r="J10017" s="131" t="s">
        <v>65</v>
      </c>
      <c r="K10017" t="str">
        <f t="shared" si="8246"/>
        <v>1214051</v>
      </c>
      <c r="L10017" s="114">
        <f t="shared" si="8225"/>
        <v>392</v>
      </c>
    </row>
    <row r="10018" spans="1:12">
      <c r="A10018" s="113" t="str">
        <f t="shared" ref="A10018:C10018" si="8277">A10017</f>
        <v>05</v>
      </c>
      <c r="B10018" t="str">
        <f t="shared" si="8277"/>
        <v>5級地</v>
      </c>
      <c r="C10018" s="119">
        <f t="shared" si="8277"/>
        <v>10.8</v>
      </c>
      <c r="D10018" s="144" t="s">
        <v>3100</v>
      </c>
      <c r="E10018" s="133" t="s">
        <v>3101</v>
      </c>
      <c r="F10018">
        <v>89</v>
      </c>
      <c r="G10018" s="114">
        <f t="shared" si="8245"/>
        <v>961</v>
      </c>
      <c r="H10018" s="114" t="s">
        <v>968</v>
      </c>
      <c r="I10018" s="114">
        <v>1</v>
      </c>
      <c r="J10018" s="131" t="s">
        <v>65</v>
      </c>
      <c r="K10018" t="str">
        <f t="shared" si="8246"/>
        <v>B025051</v>
      </c>
      <c r="L10018" s="114">
        <f t="shared" si="8225"/>
        <v>392</v>
      </c>
    </row>
    <row r="10019" spans="1:12">
      <c r="A10019" s="113" t="str">
        <f t="shared" ref="A10019:C10019" si="8278">A10018</f>
        <v>05</v>
      </c>
      <c r="B10019" t="str">
        <f t="shared" si="8278"/>
        <v>5級地</v>
      </c>
      <c r="C10019" s="119">
        <f t="shared" si="8278"/>
        <v>10.8</v>
      </c>
      <c r="D10019" s="144" t="s">
        <v>3102</v>
      </c>
      <c r="E10019" s="133" t="s">
        <v>3103</v>
      </c>
      <c r="F10019">
        <v>173</v>
      </c>
      <c r="G10019" s="114">
        <f t="shared" si="8245"/>
        <v>1868</v>
      </c>
      <c r="H10019" s="114" t="s">
        <v>968</v>
      </c>
      <c r="I10019" s="114">
        <v>1</v>
      </c>
      <c r="J10019" s="131" t="s">
        <v>65</v>
      </c>
      <c r="K10019" t="str">
        <f t="shared" si="8246"/>
        <v>B026051</v>
      </c>
      <c r="L10019" s="114">
        <f t="shared" si="8225"/>
        <v>392</v>
      </c>
    </row>
    <row r="10020" spans="1:12">
      <c r="A10020" s="113" t="str">
        <f t="shared" ref="A10020:C10020" si="8279">A10019</f>
        <v>05</v>
      </c>
      <c r="B10020" t="str">
        <f t="shared" si="8279"/>
        <v>5級地</v>
      </c>
      <c r="C10020" s="119">
        <f t="shared" si="8279"/>
        <v>10.8</v>
      </c>
      <c r="D10020" s="144" t="s">
        <v>3104</v>
      </c>
      <c r="E10020" s="133" t="s">
        <v>3105</v>
      </c>
      <c r="F10020">
        <v>120</v>
      </c>
      <c r="G10020" s="114">
        <f t="shared" si="8245"/>
        <v>1296</v>
      </c>
      <c r="H10020" s="114" t="s">
        <v>968</v>
      </c>
      <c r="I10020" s="114">
        <v>1</v>
      </c>
      <c r="J10020" s="131" t="s">
        <v>65</v>
      </c>
      <c r="K10020" t="str">
        <f t="shared" si="8246"/>
        <v>B027051</v>
      </c>
      <c r="L10020" s="114">
        <f t="shared" si="8225"/>
        <v>392</v>
      </c>
    </row>
    <row r="10021" spans="1:12">
      <c r="A10021" s="113" t="str">
        <f t="shared" ref="A10021:C10021" si="8280">A10020</f>
        <v>05</v>
      </c>
      <c r="B10021" t="str">
        <f t="shared" si="8280"/>
        <v>5級地</v>
      </c>
      <c r="C10021" s="119">
        <f t="shared" si="8280"/>
        <v>10.8</v>
      </c>
      <c r="D10021" s="144" t="s">
        <v>3106</v>
      </c>
      <c r="E10021" s="133" t="s">
        <v>3107</v>
      </c>
      <c r="F10021">
        <v>84</v>
      </c>
      <c r="G10021" s="114">
        <f t="shared" si="8245"/>
        <v>907</v>
      </c>
      <c r="H10021" s="114" t="s">
        <v>968</v>
      </c>
      <c r="I10021" s="114">
        <v>1</v>
      </c>
      <c r="J10021" s="131" t="s">
        <v>65</v>
      </c>
      <c r="K10021" t="str">
        <f t="shared" si="8246"/>
        <v>B028051</v>
      </c>
      <c r="L10021" s="114">
        <f t="shared" si="8225"/>
        <v>392</v>
      </c>
    </row>
    <row r="10022" spans="1:12">
      <c r="A10022" s="113" t="str">
        <f t="shared" ref="A10022:C10022" si="8281">A10021</f>
        <v>05</v>
      </c>
      <c r="B10022" t="str">
        <f t="shared" si="8281"/>
        <v>5級地</v>
      </c>
      <c r="C10022" s="119">
        <f t="shared" si="8281"/>
        <v>10.8</v>
      </c>
      <c r="D10022" s="144" t="s">
        <v>4037</v>
      </c>
      <c r="E10022" s="133" t="s">
        <v>3108</v>
      </c>
      <c r="F10022">
        <v>172</v>
      </c>
      <c r="G10022" s="114">
        <f t="shared" si="8245"/>
        <v>1857</v>
      </c>
      <c r="H10022" s="114" t="s">
        <v>968</v>
      </c>
      <c r="I10022" s="114">
        <v>1</v>
      </c>
      <c r="J10022" s="131" t="s">
        <v>65</v>
      </c>
      <c r="K10022" t="str">
        <f t="shared" si="8246"/>
        <v>1215051</v>
      </c>
      <c r="L10022" s="114">
        <f t="shared" si="8225"/>
        <v>392</v>
      </c>
    </row>
    <row r="10023" spans="1:12">
      <c r="A10023" s="113" t="str">
        <f t="shared" ref="A10023:C10023" si="8282">A10022</f>
        <v>05</v>
      </c>
      <c r="B10023" t="str">
        <f t="shared" si="8282"/>
        <v>5級地</v>
      </c>
      <c r="C10023" s="119">
        <f t="shared" si="8282"/>
        <v>10.8</v>
      </c>
      <c r="D10023" s="144" t="s">
        <v>4038</v>
      </c>
      <c r="E10023" s="133" t="s">
        <v>3109</v>
      </c>
      <c r="F10023">
        <v>120</v>
      </c>
      <c r="G10023" s="114">
        <f t="shared" si="8245"/>
        <v>1296</v>
      </c>
      <c r="H10023" s="114" t="s">
        <v>968</v>
      </c>
      <c r="I10023" s="114">
        <v>1</v>
      </c>
      <c r="J10023" s="131" t="s">
        <v>65</v>
      </c>
      <c r="K10023" t="str">
        <f t="shared" si="8246"/>
        <v>1216051</v>
      </c>
      <c r="L10023" s="114">
        <f t="shared" si="8225"/>
        <v>392</v>
      </c>
    </row>
    <row r="10024" spans="1:12">
      <c r="A10024" s="113" t="str">
        <f t="shared" ref="A10024:C10024" si="8283">A10023</f>
        <v>05</v>
      </c>
      <c r="B10024" t="str">
        <f t="shared" si="8283"/>
        <v>5級地</v>
      </c>
      <c r="C10024" s="119">
        <f t="shared" si="8283"/>
        <v>10.8</v>
      </c>
      <c r="D10024" s="144" t="s">
        <v>3110</v>
      </c>
      <c r="E10024" s="133" t="s">
        <v>3111</v>
      </c>
      <c r="F10024">
        <v>86</v>
      </c>
      <c r="G10024" s="114">
        <f t="shared" si="8245"/>
        <v>928</v>
      </c>
      <c r="H10024" s="114" t="s">
        <v>968</v>
      </c>
      <c r="I10024" s="114">
        <v>1</v>
      </c>
      <c r="J10024" s="131" t="s">
        <v>65</v>
      </c>
      <c r="K10024" t="str">
        <f t="shared" si="8246"/>
        <v>B029051</v>
      </c>
      <c r="L10024" s="114">
        <f t="shared" si="8225"/>
        <v>392</v>
      </c>
    </row>
    <row r="10025" spans="1:12">
      <c r="A10025" s="113" t="str">
        <f t="shared" ref="A10025:C10025" si="8284">A10024</f>
        <v>05</v>
      </c>
      <c r="B10025" t="str">
        <f t="shared" si="8284"/>
        <v>5級地</v>
      </c>
      <c r="C10025" s="119">
        <f t="shared" si="8284"/>
        <v>10.8</v>
      </c>
      <c r="D10025" s="144" t="s">
        <v>3112</v>
      </c>
      <c r="E10025" s="133" t="s">
        <v>3113</v>
      </c>
      <c r="F10025">
        <v>167</v>
      </c>
      <c r="G10025" s="114">
        <f t="shared" si="8245"/>
        <v>1803</v>
      </c>
      <c r="H10025" s="114" t="s">
        <v>968</v>
      </c>
      <c r="I10025" s="114">
        <v>1</v>
      </c>
      <c r="J10025" s="131" t="s">
        <v>65</v>
      </c>
      <c r="K10025" t="str">
        <f t="shared" si="8246"/>
        <v>B030051</v>
      </c>
      <c r="L10025" s="114">
        <f t="shared" si="8225"/>
        <v>392</v>
      </c>
    </row>
    <row r="10026" spans="1:12">
      <c r="A10026" s="113" t="str">
        <f t="shared" ref="A10026:C10026" si="8285">A10025</f>
        <v>05</v>
      </c>
      <c r="B10026" t="str">
        <f t="shared" si="8285"/>
        <v>5級地</v>
      </c>
      <c r="C10026" s="119">
        <f t="shared" si="8285"/>
        <v>10.8</v>
      </c>
      <c r="D10026" s="144" t="s">
        <v>3114</v>
      </c>
      <c r="E10026" s="133" t="s">
        <v>3115</v>
      </c>
      <c r="F10026">
        <v>115</v>
      </c>
      <c r="G10026" s="114">
        <f t="shared" si="8245"/>
        <v>1242</v>
      </c>
      <c r="H10026" s="114" t="s">
        <v>968</v>
      </c>
      <c r="I10026" s="114">
        <v>1</v>
      </c>
      <c r="J10026" s="131" t="s">
        <v>65</v>
      </c>
      <c r="K10026" t="str">
        <f t="shared" si="8246"/>
        <v>B031051</v>
      </c>
      <c r="L10026" s="114">
        <f t="shared" si="8225"/>
        <v>392</v>
      </c>
    </row>
    <row r="10027" spans="1:12">
      <c r="A10027" s="113" t="str">
        <f t="shared" ref="A10027:C10027" si="8286">A10026</f>
        <v>05</v>
      </c>
      <c r="B10027" t="str">
        <f t="shared" si="8286"/>
        <v>5級地</v>
      </c>
      <c r="C10027" s="119">
        <f t="shared" si="8286"/>
        <v>10.8</v>
      </c>
      <c r="D10027" s="144" t="s">
        <v>3116</v>
      </c>
      <c r="E10027" s="133" t="s">
        <v>3117</v>
      </c>
      <c r="F10027">
        <v>81</v>
      </c>
      <c r="G10027" s="114">
        <f t="shared" si="8245"/>
        <v>874</v>
      </c>
      <c r="H10027" s="114" t="s">
        <v>968</v>
      </c>
      <c r="I10027" s="114">
        <v>1</v>
      </c>
      <c r="J10027" s="131" t="s">
        <v>65</v>
      </c>
      <c r="K10027" t="str">
        <f t="shared" si="8246"/>
        <v>B032051</v>
      </c>
      <c r="L10027" s="114">
        <f t="shared" si="8225"/>
        <v>392</v>
      </c>
    </row>
    <row r="10028" spans="1:12">
      <c r="A10028" s="113" t="str">
        <f t="shared" ref="A10028:C10028" si="8287">A10027</f>
        <v>05</v>
      </c>
      <c r="B10028" t="str">
        <f t="shared" si="8287"/>
        <v>5級地</v>
      </c>
      <c r="C10028" s="119">
        <f t="shared" si="8287"/>
        <v>10.8</v>
      </c>
      <c r="D10028" s="144" t="s">
        <v>4064</v>
      </c>
      <c r="E10028" s="133" t="s">
        <v>3118</v>
      </c>
      <c r="F10028">
        <v>170</v>
      </c>
      <c r="G10028" s="114">
        <f t="shared" si="8245"/>
        <v>1836</v>
      </c>
      <c r="H10028" s="114" t="s">
        <v>968</v>
      </c>
      <c r="I10028" s="114">
        <v>1</v>
      </c>
      <c r="J10028" s="130">
        <f>J8330</f>
        <v>2530</v>
      </c>
      <c r="K10028" t="str">
        <f t="shared" si="8246"/>
        <v>1411051</v>
      </c>
      <c r="L10028" s="130">
        <f>IF(J10028-G10028&gt;0,J10028-G10028,0)</f>
        <v>694</v>
      </c>
    </row>
    <row r="10029" spans="1:12">
      <c r="A10029" s="113" t="str">
        <f t="shared" ref="A10029:C10029" si="8288">A10028</f>
        <v>05</v>
      </c>
      <c r="B10029" t="str">
        <f t="shared" si="8288"/>
        <v>5級地</v>
      </c>
      <c r="C10029" s="119">
        <f t="shared" si="8288"/>
        <v>10.8</v>
      </c>
      <c r="D10029" s="144" t="s">
        <v>4065</v>
      </c>
      <c r="E10029" s="133" t="s">
        <v>3119</v>
      </c>
      <c r="F10029">
        <v>119</v>
      </c>
      <c r="G10029" s="114">
        <f t="shared" si="8245"/>
        <v>1285</v>
      </c>
      <c r="H10029" s="114" t="s">
        <v>968</v>
      </c>
      <c r="I10029" s="114">
        <v>1</v>
      </c>
      <c r="J10029" s="131" t="s">
        <v>65</v>
      </c>
      <c r="K10029" t="str">
        <f t="shared" si="8246"/>
        <v>1412051</v>
      </c>
      <c r="L10029" s="114">
        <f t="shared" si="8225"/>
        <v>694</v>
      </c>
    </row>
    <row r="10030" spans="1:12">
      <c r="A10030" s="113" t="str">
        <f t="shared" ref="A10030:C10030" si="8289">A10029</f>
        <v>05</v>
      </c>
      <c r="B10030" t="str">
        <f t="shared" si="8289"/>
        <v>5級地</v>
      </c>
      <c r="C10030" s="119">
        <f t="shared" si="8289"/>
        <v>10.8</v>
      </c>
      <c r="D10030" s="144" t="s">
        <v>3120</v>
      </c>
      <c r="E10030" s="133" t="s">
        <v>3121</v>
      </c>
      <c r="F10030">
        <v>85</v>
      </c>
      <c r="G10030" s="114">
        <f t="shared" si="8245"/>
        <v>918</v>
      </c>
      <c r="H10030" s="114" t="s">
        <v>968</v>
      </c>
      <c r="I10030" s="114">
        <v>1</v>
      </c>
      <c r="J10030" s="131" t="s">
        <v>65</v>
      </c>
      <c r="K10030" t="str">
        <f t="shared" si="8246"/>
        <v>B041051</v>
      </c>
      <c r="L10030" s="114">
        <f t="shared" si="8225"/>
        <v>694</v>
      </c>
    </row>
    <row r="10031" spans="1:12">
      <c r="A10031" s="113" t="str">
        <f t="shared" ref="A10031:C10031" si="8290">A10030</f>
        <v>05</v>
      </c>
      <c r="B10031" t="str">
        <f t="shared" si="8290"/>
        <v>5級地</v>
      </c>
      <c r="C10031" s="119">
        <f t="shared" si="8290"/>
        <v>10.8</v>
      </c>
      <c r="D10031" s="144" t="s">
        <v>3122</v>
      </c>
      <c r="E10031" s="133" t="s">
        <v>3123</v>
      </c>
      <c r="F10031">
        <v>165</v>
      </c>
      <c r="G10031" s="114">
        <f t="shared" si="8245"/>
        <v>1782</v>
      </c>
      <c r="H10031" s="114" t="s">
        <v>968</v>
      </c>
      <c r="I10031" s="114">
        <v>1</v>
      </c>
      <c r="J10031" s="131" t="s">
        <v>65</v>
      </c>
      <c r="K10031" t="str">
        <f t="shared" si="8246"/>
        <v>B042051</v>
      </c>
      <c r="L10031" s="114">
        <f t="shared" si="8225"/>
        <v>694</v>
      </c>
    </row>
    <row r="10032" spans="1:12">
      <c r="A10032" s="113" t="str">
        <f t="shared" ref="A10032:C10032" si="8291">A10031</f>
        <v>05</v>
      </c>
      <c r="B10032" t="str">
        <f t="shared" si="8291"/>
        <v>5級地</v>
      </c>
      <c r="C10032" s="119">
        <f t="shared" si="8291"/>
        <v>10.8</v>
      </c>
      <c r="D10032" s="144" t="s">
        <v>3124</v>
      </c>
      <c r="E10032" s="133" t="s">
        <v>3125</v>
      </c>
      <c r="F10032">
        <v>114</v>
      </c>
      <c r="G10032" s="114">
        <f t="shared" si="8245"/>
        <v>1231</v>
      </c>
      <c r="H10032" s="114" t="s">
        <v>968</v>
      </c>
      <c r="I10032" s="114">
        <v>1</v>
      </c>
      <c r="J10032" s="131" t="s">
        <v>65</v>
      </c>
      <c r="K10032" t="str">
        <f t="shared" si="8246"/>
        <v>B043051</v>
      </c>
      <c r="L10032" s="114">
        <f t="shared" ref="L10032:L10081" si="8292">L10031</f>
        <v>694</v>
      </c>
    </row>
    <row r="10033" spans="1:12">
      <c r="A10033" s="113" t="str">
        <f t="shared" ref="A10033:C10033" si="8293">A10032</f>
        <v>05</v>
      </c>
      <c r="B10033" t="str">
        <f t="shared" si="8293"/>
        <v>5級地</v>
      </c>
      <c r="C10033" s="119">
        <f t="shared" si="8293"/>
        <v>10.8</v>
      </c>
      <c r="D10033" s="144" t="s">
        <v>3126</v>
      </c>
      <c r="E10033" s="133" t="s">
        <v>3127</v>
      </c>
      <c r="F10033">
        <v>80</v>
      </c>
      <c r="G10033" s="114">
        <f t="shared" si="8245"/>
        <v>864</v>
      </c>
      <c r="H10033" s="114" t="s">
        <v>968</v>
      </c>
      <c r="I10033" s="114">
        <v>1</v>
      </c>
      <c r="J10033" s="131" t="s">
        <v>65</v>
      </c>
      <c r="K10033" t="str">
        <f t="shared" si="8246"/>
        <v>B044051</v>
      </c>
      <c r="L10033" s="114">
        <f t="shared" si="8292"/>
        <v>694</v>
      </c>
    </row>
    <row r="10034" spans="1:12">
      <c r="A10034" s="113" t="str">
        <f t="shared" ref="A10034:C10034" si="8294">A10033</f>
        <v>05</v>
      </c>
      <c r="B10034" t="str">
        <f t="shared" si="8294"/>
        <v>5級地</v>
      </c>
      <c r="C10034" s="119">
        <f t="shared" si="8294"/>
        <v>10.8</v>
      </c>
      <c r="D10034" s="144" t="s">
        <v>4041</v>
      </c>
      <c r="E10034" s="133" t="s">
        <v>3128</v>
      </c>
      <c r="F10034">
        <v>153</v>
      </c>
      <c r="G10034" s="114">
        <f t="shared" si="8245"/>
        <v>1652</v>
      </c>
      <c r="H10034" s="114" t="s">
        <v>968</v>
      </c>
      <c r="I10034" s="114">
        <v>1</v>
      </c>
      <c r="J10034" s="131" t="s">
        <v>65</v>
      </c>
      <c r="K10034" t="str">
        <f t="shared" si="8246"/>
        <v>1413051</v>
      </c>
      <c r="L10034" s="114">
        <f t="shared" si="8292"/>
        <v>694</v>
      </c>
    </row>
    <row r="10035" spans="1:12">
      <c r="A10035" s="113" t="str">
        <f t="shared" ref="A10035:C10035" si="8295">A10034</f>
        <v>05</v>
      </c>
      <c r="B10035" t="str">
        <f t="shared" si="8295"/>
        <v>5級地</v>
      </c>
      <c r="C10035" s="119">
        <f t="shared" si="8295"/>
        <v>10.8</v>
      </c>
      <c r="D10035" s="144" t="s">
        <v>4042</v>
      </c>
      <c r="E10035" s="133" t="s">
        <v>3129</v>
      </c>
      <c r="F10035">
        <v>107</v>
      </c>
      <c r="G10035" s="114">
        <f t="shared" si="8245"/>
        <v>1155</v>
      </c>
      <c r="H10035" s="114" t="s">
        <v>968</v>
      </c>
      <c r="I10035" s="114">
        <v>1</v>
      </c>
      <c r="J10035" s="131" t="s">
        <v>65</v>
      </c>
      <c r="K10035" t="str">
        <f t="shared" si="8246"/>
        <v>1414051</v>
      </c>
      <c r="L10035" s="114">
        <f t="shared" si="8292"/>
        <v>694</v>
      </c>
    </row>
    <row r="10036" spans="1:12">
      <c r="A10036" s="113" t="str">
        <f t="shared" ref="A10036:C10036" si="8296">A10035</f>
        <v>05</v>
      </c>
      <c r="B10036" t="str">
        <f t="shared" si="8296"/>
        <v>5級地</v>
      </c>
      <c r="C10036" s="119">
        <f t="shared" si="8296"/>
        <v>10.8</v>
      </c>
      <c r="D10036" s="144" t="s">
        <v>3130</v>
      </c>
      <c r="E10036" s="133" t="s">
        <v>3131</v>
      </c>
      <c r="F10036">
        <v>77</v>
      </c>
      <c r="G10036" s="114">
        <f t="shared" si="8245"/>
        <v>831</v>
      </c>
      <c r="H10036" s="114" t="s">
        <v>968</v>
      </c>
      <c r="I10036" s="114">
        <v>1</v>
      </c>
      <c r="J10036" s="131" t="s">
        <v>65</v>
      </c>
      <c r="K10036" t="str">
        <f t="shared" si="8246"/>
        <v>B045051</v>
      </c>
      <c r="L10036" s="114">
        <f t="shared" si="8292"/>
        <v>694</v>
      </c>
    </row>
    <row r="10037" spans="1:12">
      <c r="A10037" s="113" t="str">
        <f t="shared" ref="A10037:C10037" si="8297">A10036</f>
        <v>05</v>
      </c>
      <c r="B10037" t="str">
        <f t="shared" si="8297"/>
        <v>5級地</v>
      </c>
      <c r="C10037" s="119">
        <f t="shared" si="8297"/>
        <v>10.8</v>
      </c>
      <c r="D10037" s="144" t="s">
        <v>3132</v>
      </c>
      <c r="E10037" s="133" t="s">
        <v>3133</v>
      </c>
      <c r="F10037">
        <v>148</v>
      </c>
      <c r="G10037" s="114">
        <f t="shared" si="8245"/>
        <v>1598</v>
      </c>
      <c r="H10037" s="114" t="s">
        <v>968</v>
      </c>
      <c r="I10037" s="114">
        <v>1</v>
      </c>
      <c r="J10037" s="131" t="s">
        <v>65</v>
      </c>
      <c r="K10037" t="str">
        <f t="shared" si="8246"/>
        <v>B046051</v>
      </c>
      <c r="L10037" s="114">
        <f t="shared" si="8292"/>
        <v>694</v>
      </c>
    </row>
    <row r="10038" spans="1:12">
      <c r="A10038" s="113" t="str">
        <f t="shared" ref="A10038:C10038" si="8298">A10037</f>
        <v>05</v>
      </c>
      <c r="B10038" t="str">
        <f t="shared" si="8298"/>
        <v>5級地</v>
      </c>
      <c r="C10038" s="119">
        <f t="shared" si="8298"/>
        <v>10.8</v>
      </c>
      <c r="D10038" s="144" t="s">
        <v>3134</v>
      </c>
      <c r="E10038" s="133" t="s">
        <v>3135</v>
      </c>
      <c r="F10038">
        <v>102</v>
      </c>
      <c r="G10038" s="114">
        <f t="shared" si="8245"/>
        <v>1101</v>
      </c>
      <c r="H10038" s="114" t="s">
        <v>968</v>
      </c>
      <c r="I10038" s="114">
        <v>1</v>
      </c>
      <c r="J10038" s="131" t="s">
        <v>65</v>
      </c>
      <c r="K10038" t="str">
        <f t="shared" si="8246"/>
        <v>B047051</v>
      </c>
      <c r="L10038" s="114">
        <f t="shared" si="8292"/>
        <v>694</v>
      </c>
    </row>
    <row r="10039" spans="1:12">
      <c r="A10039" s="113" t="str">
        <f t="shared" ref="A10039:C10039" si="8299">A10038</f>
        <v>05</v>
      </c>
      <c r="B10039" t="str">
        <f t="shared" si="8299"/>
        <v>5級地</v>
      </c>
      <c r="C10039" s="119">
        <f t="shared" si="8299"/>
        <v>10.8</v>
      </c>
      <c r="D10039" s="144" t="s">
        <v>3136</v>
      </c>
      <c r="E10039" s="133" t="s">
        <v>3137</v>
      </c>
      <c r="F10039">
        <v>72</v>
      </c>
      <c r="G10039" s="114">
        <f t="shared" si="8245"/>
        <v>777</v>
      </c>
      <c r="H10039" s="114" t="s">
        <v>968</v>
      </c>
      <c r="I10039" s="114">
        <v>1</v>
      </c>
      <c r="J10039" s="131" t="s">
        <v>65</v>
      </c>
      <c r="K10039" t="str">
        <f t="shared" si="8246"/>
        <v>B048051</v>
      </c>
      <c r="L10039" s="114">
        <f t="shared" si="8292"/>
        <v>694</v>
      </c>
    </row>
    <row r="10040" spans="1:12">
      <c r="A10040" s="113" t="str">
        <f t="shared" ref="A10040:C10040" si="8300">A10039</f>
        <v>05</v>
      </c>
      <c r="B10040" t="str">
        <f t="shared" si="8300"/>
        <v>5級地</v>
      </c>
      <c r="C10040" s="119">
        <f t="shared" si="8300"/>
        <v>10.8</v>
      </c>
      <c r="D10040" s="144" t="s">
        <v>4066</v>
      </c>
      <c r="E10040" s="133" t="s">
        <v>3138</v>
      </c>
      <c r="F10040">
        <v>148</v>
      </c>
      <c r="G10040" s="114">
        <f t="shared" si="8245"/>
        <v>1598</v>
      </c>
      <c r="H10040" s="114" t="s">
        <v>968</v>
      </c>
      <c r="I10040" s="114">
        <v>1</v>
      </c>
      <c r="J10040" s="131" t="s">
        <v>65</v>
      </c>
      <c r="K10040" t="str">
        <f t="shared" si="8246"/>
        <v>1415051</v>
      </c>
      <c r="L10040" s="114">
        <f t="shared" si="8292"/>
        <v>694</v>
      </c>
    </row>
    <row r="10041" spans="1:12">
      <c r="A10041" s="113" t="str">
        <f t="shared" ref="A10041:C10041" si="8301">A10040</f>
        <v>05</v>
      </c>
      <c r="B10041" t="str">
        <f t="shared" si="8301"/>
        <v>5級地</v>
      </c>
      <c r="C10041" s="119">
        <f t="shared" si="8301"/>
        <v>10.8</v>
      </c>
      <c r="D10041" s="144" t="s">
        <v>4067</v>
      </c>
      <c r="E10041" s="133" t="s">
        <v>3139</v>
      </c>
      <c r="F10041">
        <v>104</v>
      </c>
      <c r="G10041" s="114">
        <f t="shared" si="8245"/>
        <v>1123</v>
      </c>
      <c r="H10041" s="114" t="s">
        <v>968</v>
      </c>
      <c r="I10041" s="114">
        <v>1</v>
      </c>
      <c r="J10041" s="131" t="s">
        <v>65</v>
      </c>
      <c r="K10041" t="str">
        <f t="shared" si="8246"/>
        <v>1416051</v>
      </c>
      <c r="L10041" s="114">
        <f t="shared" si="8292"/>
        <v>694</v>
      </c>
    </row>
    <row r="10042" spans="1:12">
      <c r="A10042" s="113" t="str">
        <f t="shared" ref="A10042:C10042" si="8302">A10041</f>
        <v>05</v>
      </c>
      <c r="B10042" t="str">
        <f t="shared" si="8302"/>
        <v>5級地</v>
      </c>
      <c r="C10042" s="119">
        <f t="shared" si="8302"/>
        <v>10.8</v>
      </c>
      <c r="D10042" s="144" t="s">
        <v>3140</v>
      </c>
      <c r="E10042" s="133" t="s">
        <v>3141</v>
      </c>
      <c r="F10042">
        <v>74</v>
      </c>
      <c r="G10042" s="114">
        <f t="shared" si="8245"/>
        <v>799</v>
      </c>
      <c r="H10042" s="114" t="s">
        <v>968</v>
      </c>
      <c r="I10042" s="114">
        <v>1</v>
      </c>
      <c r="J10042" s="131" t="s">
        <v>65</v>
      </c>
      <c r="K10042" t="str">
        <f t="shared" si="8246"/>
        <v>B049051</v>
      </c>
      <c r="L10042" s="114">
        <f t="shared" si="8292"/>
        <v>694</v>
      </c>
    </row>
    <row r="10043" spans="1:12">
      <c r="A10043" s="113" t="str">
        <f t="shared" ref="A10043:C10043" si="8303">A10042</f>
        <v>05</v>
      </c>
      <c r="B10043" t="str">
        <f t="shared" si="8303"/>
        <v>5級地</v>
      </c>
      <c r="C10043" s="119">
        <f t="shared" si="8303"/>
        <v>10.8</v>
      </c>
      <c r="D10043" s="144" t="s">
        <v>3142</v>
      </c>
      <c r="E10043" s="133" t="s">
        <v>3143</v>
      </c>
      <c r="F10043">
        <v>143</v>
      </c>
      <c r="G10043" s="114">
        <f t="shared" si="8245"/>
        <v>1544</v>
      </c>
      <c r="H10043" s="114" t="s">
        <v>968</v>
      </c>
      <c r="I10043" s="114">
        <v>1</v>
      </c>
      <c r="J10043" s="131" t="s">
        <v>65</v>
      </c>
      <c r="K10043" t="str">
        <f t="shared" si="8246"/>
        <v>B050051</v>
      </c>
      <c r="L10043" s="114">
        <f t="shared" si="8292"/>
        <v>694</v>
      </c>
    </row>
    <row r="10044" spans="1:12">
      <c r="A10044" s="113" t="str">
        <f t="shared" ref="A10044:C10044" si="8304">A10043</f>
        <v>05</v>
      </c>
      <c r="B10044" t="str">
        <f t="shared" si="8304"/>
        <v>5級地</v>
      </c>
      <c r="C10044" s="119">
        <f t="shared" si="8304"/>
        <v>10.8</v>
      </c>
      <c r="D10044" s="144" t="s">
        <v>3144</v>
      </c>
      <c r="E10044" s="133" t="s">
        <v>3145</v>
      </c>
      <c r="F10044">
        <v>99</v>
      </c>
      <c r="G10044" s="114">
        <f t="shared" si="8245"/>
        <v>1069</v>
      </c>
      <c r="H10044" s="114" t="s">
        <v>968</v>
      </c>
      <c r="I10044" s="114">
        <v>1</v>
      </c>
      <c r="J10044" s="131" t="s">
        <v>65</v>
      </c>
      <c r="K10044" t="str">
        <f t="shared" si="8246"/>
        <v>B051051</v>
      </c>
      <c r="L10044" s="114">
        <f t="shared" si="8292"/>
        <v>694</v>
      </c>
    </row>
    <row r="10045" spans="1:12">
      <c r="A10045" s="113" t="str">
        <f t="shared" ref="A10045:C10045" si="8305">A10044</f>
        <v>05</v>
      </c>
      <c r="B10045" t="str">
        <f t="shared" si="8305"/>
        <v>5級地</v>
      </c>
      <c r="C10045" s="119">
        <f t="shared" si="8305"/>
        <v>10.8</v>
      </c>
      <c r="D10045" s="144" t="s">
        <v>3146</v>
      </c>
      <c r="E10045" s="133" t="s">
        <v>3147</v>
      </c>
      <c r="F10045">
        <v>69</v>
      </c>
      <c r="G10045" s="114">
        <f t="shared" si="8245"/>
        <v>745</v>
      </c>
      <c r="H10045" s="114" t="s">
        <v>968</v>
      </c>
      <c r="I10045" s="114">
        <v>1</v>
      </c>
      <c r="J10045" s="131" t="s">
        <v>65</v>
      </c>
      <c r="K10045" t="str">
        <f t="shared" si="8246"/>
        <v>B052051</v>
      </c>
      <c r="L10045" s="114">
        <f t="shared" si="8292"/>
        <v>694</v>
      </c>
    </row>
    <row r="10046" spans="1:12">
      <c r="A10046" s="113" t="str">
        <f t="shared" ref="A10046:C10046" si="8306">A10045</f>
        <v>05</v>
      </c>
      <c r="B10046" t="str">
        <f t="shared" si="8306"/>
        <v>5級地</v>
      </c>
      <c r="C10046" s="119">
        <f t="shared" si="8306"/>
        <v>10.8</v>
      </c>
      <c r="D10046" s="144" t="s">
        <v>4068</v>
      </c>
      <c r="E10046" s="133" t="s">
        <v>3148</v>
      </c>
      <c r="F10046">
        <v>113</v>
      </c>
      <c r="G10046" s="114">
        <f t="shared" si="8245"/>
        <v>1220</v>
      </c>
      <c r="H10046" s="114" t="s">
        <v>968</v>
      </c>
      <c r="I10046" s="114">
        <v>1</v>
      </c>
      <c r="J10046" s="130">
        <v>1720</v>
      </c>
      <c r="K10046" t="str">
        <f t="shared" si="8246"/>
        <v>1511051</v>
      </c>
      <c r="L10046" s="130">
        <f>IF(J10046-G10046&gt;0,J10046-G10046,0)</f>
        <v>500</v>
      </c>
    </row>
    <row r="10047" spans="1:12">
      <c r="A10047" s="113" t="str">
        <f t="shared" ref="A10047:C10047" si="8307">A10046</f>
        <v>05</v>
      </c>
      <c r="B10047" t="str">
        <f t="shared" si="8307"/>
        <v>5級地</v>
      </c>
      <c r="C10047" s="119">
        <f t="shared" si="8307"/>
        <v>10.8</v>
      </c>
      <c r="D10047" s="144" t="s">
        <v>4069</v>
      </c>
      <c r="E10047" s="133" t="s">
        <v>3149</v>
      </c>
      <c r="F10047">
        <v>79</v>
      </c>
      <c r="G10047" s="114">
        <f t="shared" si="8245"/>
        <v>853</v>
      </c>
      <c r="H10047" s="114" t="s">
        <v>968</v>
      </c>
      <c r="I10047" s="114">
        <v>1</v>
      </c>
      <c r="J10047" s="131" t="s">
        <v>65</v>
      </c>
      <c r="K10047" t="str">
        <f t="shared" si="8246"/>
        <v>1512051</v>
      </c>
      <c r="L10047" s="114">
        <f t="shared" si="8292"/>
        <v>500</v>
      </c>
    </row>
    <row r="10048" spans="1:12">
      <c r="A10048" s="113" t="str">
        <f t="shared" ref="A10048:C10048" si="8308">A10047</f>
        <v>05</v>
      </c>
      <c r="B10048" t="str">
        <f t="shared" si="8308"/>
        <v>5級地</v>
      </c>
      <c r="C10048" s="119">
        <f t="shared" si="8308"/>
        <v>10.8</v>
      </c>
      <c r="D10048" s="144" t="s">
        <v>3150</v>
      </c>
      <c r="E10048" s="133" t="s">
        <v>3151</v>
      </c>
      <c r="F10048">
        <v>57</v>
      </c>
      <c r="G10048" s="114">
        <f t="shared" si="8245"/>
        <v>615</v>
      </c>
      <c r="H10048" s="114" t="s">
        <v>968</v>
      </c>
      <c r="I10048" s="114">
        <v>1</v>
      </c>
      <c r="J10048" s="131" t="s">
        <v>65</v>
      </c>
      <c r="K10048" t="str">
        <f t="shared" si="8246"/>
        <v>B061051</v>
      </c>
      <c r="L10048" s="114">
        <f t="shared" si="8292"/>
        <v>500</v>
      </c>
    </row>
    <row r="10049" spans="1:12">
      <c r="A10049" s="113" t="str">
        <f t="shared" ref="A10049:C10049" si="8309">A10048</f>
        <v>05</v>
      </c>
      <c r="B10049" t="str">
        <f t="shared" si="8309"/>
        <v>5級地</v>
      </c>
      <c r="C10049" s="119">
        <f t="shared" si="8309"/>
        <v>10.8</v>
      </c>
      <c r="D10049" s="144" t="s">
        <v>3152</v>
      </c>
      <c r="E10049" s="133" t="s">
        <v>3153</v>
      </c>
      <c r="F10049">
        <v>108</v>
      </c>
      <c r="G10049" s="114">
        <f t="shared" si="8245"/>
        <v>1166</v>
      </c>
      <c r="H10049" s="114" t="s">
        <v>968</v>
      </c>
      <c r="I10049" s="114">
        <v>1</v>
      </c>
      <c r="J10049" s="131" t="s">
        <v>65</v>
      </c>
      <c r="K10049" t="str">
        <f t="shared" si="8246"/>
        <v>B062051</v>
      </c>
      <c r="L10049" s="114">
        <f t="shared" si="8292"/>
        <v>500</v>
      </c>
    </row>
    <row r="10050" spans="1:12">
      <c r="A10050" s="113" t="str">
        <f t="shared" ref="A10050:C10050" si="8310">A10049</f>
        <v>05</v>
      </c>
      <c r="B10050" t="str">
        <f t="shared" si="8310"/>
        <v>5級地</v>
      </c>
      <c r="C10050" s="119">
        <f t="shared" si="8310"/>
        <v>10.8</v>
      </c>
      <c r="D10050" s="144" t="s">
        <v>3154</v>
      </c>
      <c r="E10050" s="133" t="s">
        <v>3155</v>
      </c>
      <c r="F10050">
        <v>74</v>
      </c>
      <c r="G10050" s="114">
        <f t="shared" si="8245"/>
        <v>799</v>
      </c>
      <c r="H10050" s="114" t="s">
        <v>968</v>
      </c>
      <c r="I10050" s="114">
        <v>1</v>
      </c>
      <c r="J10050" s="131" t="s">
        <v>65</v>
      </c>
      <c r="K10050" t="str">
        <f t="shared" si="8246"/>
        <v>B063051</v>
      </c>
      <c r="L10050" s="114">
        <f t="shared" si="8292"/>
        <v>500</v>
      </c>
    </row>
    <row r="10051" spans="1:12">
      <c r="A10051" s="113" t="str">
        <f t="shared" ref="A10051:C10051" si="8311">A10050</f>
        <v>05</v>
      </c>
      <c r="B10051" t="str">
        <f t="shared" si="8311"/>
        <v>5級地</v>
      </c>
      <c r="C10051" s="119">
        <f t="shared" si="8311"/>
        <v>10.8</v>
      </c>
      <c r="D10051" s="144" t="s">
        <v>3156</v>
      </c>
      <c r="E10051" s="133" t="s">
        <v>3157</v>
      </c>
      <c r="F10051">
        <v>52</v>
      </c>
      <c r="G10051" s="114">
        <f t="shared" ref="G10051:G10081" si="8312">ROUNDDOWN(F10051*C10051,0)</f>
        <v>561</v>
      </c>
      <c r="H10051" s="114" t="s">
        <v>968</v>
      </c>
      <c r="I10051" s="114">
        <v>1</v>
      </c>
      <c r="J10051" s="131" t="s">
        <v>65</v>
      </c>
      <c r="K10051" t="str">
        <f t="shared" ref="K10051:K10081" si="8313">D10051&amp;A10051&amp;I10051</f>
        <v>B064051</v>
      </c>
      <c r="L10051" s="114">
        <f t="shared" si="8292"/>
        <v>500</v>
      </c>
    </row>
    <row r="10052" spans="1:12">
      <c r="A10052" s="113" t="str">
        <f t="shared" ref="A10052:C10052" si="8314">A10051</f>
        <v>05</v>
      </c>
      <c r="B10052" t="str">
        <f t="shared" si="8314"/>
        <v>5級地</v>
      </c>
      <c r="C10052" s="119">
        <f t="shared" si="8314"/>
        <v>10.8</v>
      </c>
      <c r="D10052" s="144" t="s">
        <v>4070</v>
      </c>
      <c r="E10052" s="133" t="s">
        <v>3158</v>
      </c>
      <c r="F10052">
        <v>102</v>
      </c>
      <c r="G10052" s="114">
        <f t="shared" si="8312"/>
        <v>1101</v>
      </c>
      <c r="H10052" s="114" t="s">
        <v>968</v>
      </c>
      <c r="I10052" s="114">
        <v>1</v>
      </c>
      <c r="J10052" s="131" t="s">
        <v>65</v>
      </c>
      <c r="K10052" t="str">
        <f t="shared" si="8313"/>
        <v>1513051</v>
      </c>
      <c r="L10052" s="114">
        <f t="shared" si="8292"/>
        <v>500</v>
      </c>
    </row>
    <row r="10053" spans="1:12">
      <c r="A10053" s="113" t="str">
        <f t="shared" ref="A10053:C10053" si="8315">A10052</f>
        <v>05</v>
      </c>
      <c r="B10053" t="str">
        <f t="shared" si="8315"/>
        <v>5級地</v>
      </c>
      <c r="C10053" s="119">
        <f t="shared" si="8315"/>
        <v>10.8</v>
      </c>
      <c r="D10053" s="144" t="s">
        <v>4071</v>
      </c>
      <c r="E10053" s="133" t="s">
        <v>3159</v>
      </c>
      <c r="F10053">
        <v>71</v>
      </c>
      <c r="G10053" s="114">
        <f t="shared" si="8312"/>
        <v>766</v>
      </c>
      <c r="H10053" s="114" t="s">
        <v>968</v>
      </c>
      <c r="I10053" s="114">
        <v>1</v>
      </c>
      <c r="J10053" s="131" t="s">
        <v>65</v>
      </c>
      <c r="K10053" t="str">
        <f t="shared" si="8313"/>
        <v>1514051</v>
      </c>
      <c r="L10053" s="114">
        <f t="shared" si="8292"/>
        <v>500</v>
      </c>
    </row>
    <row r="10054" spans="1:12">
      <c r="A10054" s="113" t="str">
        <f t="shared" ref="A10054:C10054" si="8316">A10053</f>
        <v>05</v>
      </c>
      <c r="B10054" t="str">
        <f t="shared" si="8316"/>
        <v>5級地</v>
      </c>
      <c r="C10054" s="119">
        <f t="shared" si="8316"/>
        <v>10.8</v>
      </c>
      <c r="D10054" s="144" t="s">
        <v>3160</v>
      </c>
      <c r="E10054" s="133" t="s">
        <v>3161</v>
      </c>
      <c r="F10054">
        <v>51</v>
      </c>
      <c r="G10054" s="114">
        <f t="shared" si="8312"/>
        <v>550</v>
      </c>
      <c r="H10054" s="114" t="s">
        <v>968</v>
      </c>
      <c r="I10054" s="114">
        <v>1</v>
      </c>
      <c r="J10054" s="131" t="s">
        <v>65</v>
      </c>
      <c r="K10054" t="str">
        <f t="shared" si="8313"/>
        <v>B065051</v>
      </c>
      <c r="L10054" s="114">
        <f t="shared" si="8292"/>
        <v>500</v>
      </c>
    </row>
    <row r="10055" spans="1:12">
      <c r="A10055" s="113" t="str">
        <f t="shared" ref="A10055:C10055" si="8317">A10054</f>
        <v>05</v>
      </c>
      <c r="B10055" t="str">
        <f t="shared" si="8317"/>
        <v>5級地</v>
      </c>
      <c r="C10055" s="119">
        <f t="shared" si="8317"/>
        <v>10.8</v>
      </c>
      <c r="D10055" s="144" t="s">
        <v>3162</v>
      </c>
      <c r="E10055" s="133" t="s">
        <v>3163</v>
      </c>
      <c r="F10055">
        <v>97</v>
      </c>
      <c r="G10055" s="114">
        <f t="shared" si="8312"/>
        <v>1047</v>
      </c>
      <c r="H10055" s="114" t="s">
        <v>968</v>
      </c>
      <c r="I10055" s="114">
        <v>1</v>
      </c>
      <c r="J10055" s="131" t="s">
        <v>65</v>
      </c>
      <c r="K10055" t="str">
        <f t="shared" si="8313"/>
        <v>B066051</v>
      </c>
      <c r="L10055" s="114">
        <f t="shared" si="8292"/>
        <v>500</v>
      </c>
    </row>
    <row r="10056" spans="1:12">
      <c r="A10056" s="113" t="str">
        <f t="shared" ref="A10056:C10056" si="8318">A10055</f>
        <v>05</v>
      </c>
      <c r="B10056" t="str">
        <f t="shared" si="8318"/>
        <v>5級地</v>
      </c>
      <c r="C10056" s="119">
        <f t="shared" si="8318"/>
        <v>10.8</v>
      </c>
      <c r="D10056" s="144" t="s">
        <v>3164</v>
      </c>
      <c r="E10056" s="133" t="s">
        <v>3165</v>
      </c>
      <c r="F10056">
        <v>66</v>
      </c>
      <c r="G10056" s="114">
        <f t="shared" si="8312"/>
        <v>712</v>
      </c>
      <c r="H10056" s="114" t="s">
        <v>968</v>
      </c>
      <c r="I10056" s="114">
        <v>1</v>
      </c>
      <c r="J10056" s="131" t="s">
        <v>65</v>
      </c>
      <c r="K10056" t="str">
        <f t="shared" si="8313"/>
        <v>B067051</v>
      </c>
      <c r="L10056" s="114">
        <f t="shared" si="8292"/>
        <v>500</v>
      </c>
    </row>
    <row r="10057" spans="1:12">
      <c r="A10057" s="113" t="str">
        <f t="shared" ref="A10057:C10057" si="8319">A10056</f>
        <v>05</v>
      </c>
      <c r="B10057" t="str">
        <f t="shared" si="8319"/>
        <v>5級地</v>
      </c>
      <c r="C10057" s="119">
        <f t="shared" si="8319"/>
        <v>10.8</v>
      </c>
      <c r="D10057" s="144" t="s">
        <v>3166</v>
      </c>
      <c r="E10057" s="133" t="s">
        <v>3167</v>
      </c>
      <c r="F10057">
        <v>46</v>
      </c>
      <c r="G10057" s="114">
        <f t="shared" si="8312"/>
        <v>496</v>
      </c>
      <c r="H10057" s="114" t="s">
        <v>968</v>
      </c>
      <c r="I10057" s="114">
        <v>1</v>
      </c>
      <c r="J10057" s="131" t="s">
        <v>65</v>
      </c>
      <c r="K10057" t="str">
        <f t="shared" si="8313"/>
        <v>B068051</v>
      </c>
      <c r="L10057" s="114">
        <f t="shared" si="8292"/>
        <v>500</v>
      </c>
    </row>
    <row r="10058" spans="1:12">
      <c r="A10058" s="113" t="str">
        <f t="shared" ref="A10058:C10058" si="8320">A10057</f>
        <v>05</v>
      </c>
      <c r="B10058" t="str">
        <f t="shared" si="8320"/>
        <v>5級地</v>
      </c>
      <c r="C10058" s="119">
        <f t="shared" si="8320"/>
        <v>10.8</v>
      </c>
      <c r="D10058" s="144" t="s">
        <v>4049</v>
      </c>
      <c r="E10058" s="133" t="s">
        <v>3168</v>
      </c>
      <c r="F10058">
        <v>98</v>
      </c>
      <c r="G10058" s="114">
        <f t="shared" si="8312"/>
        <v>1058</v>
      </c>
      <c r="H10058" s="114" t="s">
        <v>968</v>
      </c>
      <c r="I10058" s="114">
        <v>1</v>
      </c>
      <c r="J10058" s="131" t="s">
        <v>65</v>
      </c>
      <c r="K10058" t="str">
        <f t="shared" si="8313"/>
        <v>1515051</v>
      </c>
      <c r="L10058" s="114">
        <f t="shared" si="8292"/>
        <v>500</v>
      </c>
    </row>
    <row r="10059" spans="1:12">
      <c r="A10059" s="113" t="str">
        <f t="shared" ref="A10059:C10059" si="8321">A10058</f>
        <v>05</v>
      </c>
      <c r="B10059" t="str">
        <f t="shared" si="8321"/>
        <v>5級地</v>
      </c>
      <c r="C10059" s="119">
        <f t="shared" si="8321"/>
        <v>10.8</v>
      </c>
      <c r="D10059" s="144" t="s">
        <v>4072</v>
      </c>
      <c r="E10059" s="133" t="s">
        <v>3169</v>
      </c>
      <c r="F10059">
        <v>69</v>
      </c>
      <c r="G10059" s="114">
        <f t="shared" si="8312"/>
        <v>745</v>
      </c>
      <c r="H10059" s="114" t="s">
        <v>968</v>
      </c>
      <c r="I10059" s="114">
        <v>1</v>
      </c>
      <c r="J10059" s="131" t="s">
        <v>65</v>
      </c>
      <c r="K10059" t="str">
        <f t="shared" si="8313"/>
        <v>1516051</v>
      </c>
      <c r="L10059" s="114">
        <f t="shared" si="8292"/>
        <v>500</v>
      </c>
    </row>
    <row r="10060" spans="1:12">
      <c r="A10060" s="113" t="str">
        <f t="shared" ref="A10060:C10060" si="8322">A10059</f>
        <v>05</v>
      </c>
      <c r="B10060" t="str">
        <f t="shared" si="8322"/>
        <v>5級地</v>
      </c>
      <c r="C10060" s="119">
        <f t="shared" si="8322"/>
        <v>10.8</v>
      </c>
      <c r="D10060" s="144" t="s">
        <v>3170</v>
      </c>
      <c r="E10060" s="133" t="s">
        <v>3171</v>
      </c>
      <c r="F10060">
        <v>49</v>
      </c>
      <c r="G10060" s="114">
        <f t="shared" si="8312"/>
        <v>529</v>
      </c>
      <c r="H10060" s="114" t="s">
        <v>968</v>
      </c>
      <c r="I10060" s="114">
        <v>1</v>
      </c>
      <c r="J10060" s="131" t="s">
        <v>65</v>
      </c>
      <c r="K10060" t="str">
        <f t="shared" si="8313"/>
        <v>B069051</v>
      </c>
      <c r="L10060" s="114">
        <f t="shared" si="8292"/>
        <v>500</v>
      </c>
    </row>
    <row r="10061" spans="1:12">
      <c r="A10061" s="113" t="str">
        <f t="shared" ref="A10061:C10061" si="8323">A10060</f>
        <v>05</v>
      </c>
      <c r="B10061" t="str">
        <f t="shared" si="8323"/>
        <v>5級地</v>
      </c>
      <c r="C10061" s="119">
        <f t="shared" si="8323"/>
        <v>10.8</v>
      </c>
      <c r="D10061" s="144" t="s">
        <v>3172</v>
      </c>
      <c r="E10061" s="133" t="s">
        <v>3173</v>
      </c>
      <c r="F10061">
        <v>93</v>
      </c>
      <c r="G10061" s="114">
        <f t="shared" si="8312"/>
        <v>1004</v>
      </c>
      <c r="H10061" s="114" t="s">
        <v>968</v>
      </c>
      <c r="I10061" s="114">
        <v>1</v>
      </c>
      <c r="J10061" s="131" t="s">
        <v>65</v>
      </c>
      <c r="K10061" t="str">
        <f t="shared" si="8313"/>
        <v>B070051</v>
      </c>
      <c r="L10061" s="114">
        <f t="shared" si="8292"/>
        <v>500</v>
      </c>
    </row>
    <row r="10062" spans="1:12">
      <c r="A10062" s="113" t="str">
        <f t="shared" ref="A10062:C10062" si="8324">A10061</f>
        <v>05</v>
      </c>
      <c r="B10062" t="str">
        <f t="shared" si="8324"/>
        <v>5級地</v>
      </c>
      <c r="C10062" s="119">
        <f t="shared" si="8324"/>
        <v>10.8</v>
      </c>
      <c r="D10062" s="144" t="s">
        <v>3174</v>
      </c>
      <c r="E10062" s="133" t="s">
        <v>3175</v>
      </c>
      <c r="F10062">
        <v>64</v>
      </c>
      <c r="G10062" s="114">
        <f t="shared" si="8312"/>
        <v>691</v>
      </c>
      <c r="H10062" s="114" t="s">
        <v>968</v>
      </c>
      <c r="I10062" s="114">
        <v>1</v>
      </c>
      <c r="J10062" s="131" t="s">
        <v>65</v>
      </c>
      <c r="K10062" t="str">
        <f t="shared" si="8313"/>
        <v>B071051</v>
      </c>
      <c r="L10062" s="114">
        <f t="shared" si="8292"/>
        <v>500</v>
      </c>
    </row>
    <row r="10063" spans="1:12">
      <c r="A10063" s="113" t="str">
        <f t="shared" ref="A10063:C10063" si="8325">A10062</f>
        <v>05</v>
      </c>
      <c r="B10063" t="str">
        <f t="shared" si="8325"/>
        <v>5級地</v>
      </c>
      <c r="C10063" s="119">
        <f t="shared" si="8325"/>
        <v>10.8</v>
      </c>
      <c r="D10063" s="144" t="s">
        <v>3176</v>
      </c>
      <c r="E10063" s="133" t="s">
        <v>3177</v>
      </c>
      <c r="F10063">
        <v>44</v>
      </c>
      <c r="G10063" s="114">
        <f t="shared" si="8312"/>
        <v>475</v>
      </c>
      <c r="H10063" s="114" t="s">
        <v>968</v>
      </c>
      <c r="I10063" s="114">
        <v>1</v>
      </c>
      <c r="J10063" s="131" t="s">
        <v>65</v>
      </c>
      <c r="K10063" t="str">
        <f t="shared" si="8313"/>
        <v>B072051</v>
      </c>
      <c r="L10063" s="114">
        <f t="shared" si="8292"/>
        <v>500</v>
      </c>
    </row>
    <row r="10064" spans="1:12">
      <c r="A10064" s="113" t="str">
        <f t="shared" ref="A10064:C10064" si="8326">A10063</f>
        <v>05</v>
      </c>
      <c r="B10064" t="str">
        <f t="shared" si="8326"/>
        <v>5級地</v>
      </c>
      <c r="C10064" s="119">
        <f t="shared" si="8326"/>
        <v>10.8</v>
      </c>
      <c r="D10064" s="144" t="s">
        <v>4073</v>
      </c>
      <c r="E10064" s="133" t="s">
        <v>3178</v>
      </c>
      <c r="F10064">
        <v>272</v>
      </c>
      <c r="G10064" s="114">
        <f t="shared" si="8312"/>
        <v>2937</v>
      </c>
      <c r="H10064" s="114" t="s">
        <v>968</v>
      </c>
      <c r="I10064" s="114">
        <v>1</v>
      </c>
      <c r="J10064" s="130">
        <f>J8186</f>
        <v>3040</v>
      </c>
      <c r="K10064" t="str">
        <f t="shared" si="8313"/>
        <v>1611051</v>
      </c>
      <c r="L10064" s="130">
        <f>IF(J10064-G10064&gt;0,J10064-G10064,0)</f>
        <v>103</v>
      </c>
    </row>
    <row r="10065" spans="1:12">
      <c r="A10065" s="113" t="str">
        <f t="shared" ref="A10065:C10065" si="8327">A10064</f>
        <v>05</v>
      </c>
      <c r="B10065" t="str">
        <f t="shared" si="8327"/>
        <v>5級地</v>
      </c>
      <c r="C10065" s="119">
        <f t="shared" si="8327"/>
        <v>10.8</v>
      </c>
      <c r="D10065" s="144" t="s">
        <v>4074</v>
      </c>
      <c r="E10065" s="133" t="s">
        <v>3179</v>
      </c>
      <c r="F10065">
        <v>190</v>
      </c>
      <c r="G10065" s="114">
        <f t="shared" si="8312"/>
        <v>2052</v>
      </c>
      <c r="H10065" s="114" t="s">
        <v>968</v>
      </c>
      <c r="I10065" s="114">
        <v>1</v>
      </c>
      <c r="J10065" s="131" t="s">
        <v>65</v>
      </c>
      <c r="K10065" t="str">
        <f t="shared" si="8313"/>
        <v>1612051</v>
      </c>
      <c r="L10065" s="114">
        <f t="shared" si="8292"/>
        <v>103</v>
      </c>
    </row>
    <row r="10066" spans="1:12">
      <c r="A10066" s="113" t="str">
        <f t="shared" ref="A10066:C10066" si="8328">A10065</f>
        <v>05</v>
      </c>
      <c r="B10066" t="str">
        <f t="shared" si="8328"/>
        <v>5級地</v>
      </c>
      <c r="C10066" s="119">
        <f t="shared" si="8328"/>
        <v>10.8</v>
      </c>
      <c r="D10066" s="144" t="s">
        <v>3180</v>
      </c>
      <c r="E10066" s="133" t="s">
        <v>3181</v>
      </c>
      <c r="F10066">
        <v>136</v>
      </c>
      <c r="G10066" s="114">
        <f t="shared" si="8312"/>
        <v>1468</v>
      </c>
      <c r="H10066" s="114" t="s">
        <v>968</v>
      </c>
      <c r="I10066" s="114">
        <v>1</v>
      </c>
      <c r="J10066" s="131" t="s">
        <v>65</v>
      </c>
      <c r="K10066" t="str">
        <f t="shared" si="8313"/>
        <v>B081051</v>
      </c>
      <c r="L10066" s="114">
        <f t="shared" si="8292"/>
        <v>103</v>
      </c>
    </row>
    <row r="10067" spans="1:12">
      <c r="A10067" s="113" t="str">
        <f t="shared" ref="A10067:C10067" si="8329">A10066</f>
        <v>05</v>
      </c>
      <c r="B10067" t="str">
        <f t="shared" si="8329"/>
        <v>5級地</v>
      </c>
      <c r="C10067" s="119">
        <f t="shared" si="8329"/>
        <v>10.8</v>
      </c>
      <c r="D10067" s="144" t="s">
        <v>3182</v>
      </c>
      <c r="E10067" s="133" t="s">
        <v>3183</v>
      </c>
      <c r="F10067">
        <v>267</v>
      </c>
      <c r="G10067" s="114">
        <f t="shared" si="8312"/>
        <v>2883</v>
      </c>
      <c r="H10067" s="114" t="s">
        <v>968</v>
      </c>
      <c r="I10067" s="114">
        <v>1</v>
      </c>
      <c r="J10067" s="131" t="s">
        <v>65</v>
      </c>
      <c r="K10067" t="str">
        <f t="shared" si="8313"/>
        <v>B082051</v>
      </c>
      <c r="L10067" s="114">
        <f t="shared" si="8292"/>
        <v>103</v>
      </c>
    </row>
    <row r="10068" spans="1:12">
      <c r="A10068" s="113" t="str">
        <f t="shared" ref="A10068:C10068" si="8330">A10067</f>
        <v>05</v>
      </c>
      <c r="B10068" t="str">
        <f t="shared" si="8330"/>
        <v>5級地</v>
      </c>
      <c r="C10068" s="119">
        <f t="shared" si="8330"/>
        <v>10.8</v>
      </c>
      <c r="D10068" s="144" t="s">
        <v>3184</v>
      </c>
      <c r="E10068" s="133" t="s">
        <v>3185</v>
      </c>
      <c r="F10068">
        <v>185</v>
      </c>
      <c r="G10068" s="114">
        <f t="shared" si="8312"/>
        <v>1998</v>
      </c>
      <c r="H10068" s="114" t="s">
        <v>968</v>
      </c>
      <c r="I10068" s="114">
        <v>1</v>
      </c>
      <c r="J10068" s="131" t="s">
        <v>65</v>
      </c>
      <c r="K10068" t="str">
        <f t="shared" si="8313"/>
        <v>B083051</v>
      </c>
      <c r="L10068" s="114">
        <f t="shared" si="8292"/>
        <v>103</v>
      </c>
    </row>
    <row r="10069" spans="1:12">
      <c r="A10069" s="113" t="str">
        <f t="shared" ref="A10069:C10069" si="8331">A10068</f>
        <v>05</v>
      </c>
      <c r="B10069" t="str">
        <f t="shared" si="8331"/>
        <v>5級地</v>
      </c>
      <c r="C10069" s="119">
        <f t="shared" si="8331"/>
        <v>10.8</v>
      </c>
      <c r="D10069" s="144" t="s">
        <v>3186</v>
      </c>
      <c r="E10069" s="133" t="s">
        <v>3187</v>
      </c>
      <c r="F10069">
        <v>131</v>
      </c>
      <c r="G10069" s="114">
        <f t="shared" si="8312"/>
        <v>1414</v>
      </c>
      <c r="H10069" s="114" t="s">
        <v>968</v>
      </c>
      <c r="I10069" s="114">
        <v>1</v>
      </c>
      <c r="J10069" s="131" t="s">
        <v>65</v>
      </c>
      <c r="K10069" t="str">
        <f t="shared" si="8313"/>
        <v>B084051</v>
      </c>
      <c r="L10069" s="114">
        <f t="shared" si="8292"/>
        <v>103</v>
      </c>
    </row>
    <row r="10070" spans="1:12">
      <c r="A10070" s="113" t="str">
        <f t="shared" ref="A10070:C10070" si="8332">A10069</f>
        <v>05</v>
      </c>
      <c r="B10070" t="str">
        <f t="shared" si="8332"/>
        <v>5級地</v>
      </c>
      <c r="C10070" s="119">
        <f t="shared" si="8332"/>
        <v>10.8</v>
      </c>
      <c r="D10070" s="144" t="s">
        <v>4075</v>
      </c>
      <c r="E10070" s="133" t="s">
        <v>3188</v>
      </c>
      <c r="F10070">
        <v>245</v>
      </c>
      <c r="G10070" s="114">
        <f t="shared" si="8312"/>
        <v>2646</v>
      </c>
      <c r="H10070" s="114" t="s">
        <v>968</v>
      </c>
      <c r="I10070" s="114">
        <v>1</v>
      </c>
      <c r="J10070" s="131" t="s">
        <v>65</v>
      </c>
      <c r="K10070" t="str">
        <f t="shared" si="8313"/>
        <v>1613051</v>
      </c>
      <c r="L10070" s="114">
        <f t="shared" si="8292"/>
        <v>103</v>
      </c>
    </row>
    <row r="10071" spans="1:12">
      <c r="A10071" s="113" t="str">
        <f t="shared" ref="A10071:C10071" si="8333">A10070</f>
        <v>05</v>
      </c>
      <c r="B10071" t="str">
        <f t="shared" si="8333"/>
        <v>5級地</v>
      </c>
      <c r="C10071" s="119">
        <f t="shared" si="8333"/>
        <v>10.8</v>
      </c>
      <c r="D10071" s="144" t="s">
        <v>4076</v>
      </c>
      <c r="E10071" s="133" t="s">
        <v>3189</v>
      </c>
      <c r="F10071">
        <v>172</v>
      </c>
      <c r="G10071" s="114">
        <f t="shared" si="8312"/>
        <v>1857</v>
      </c>
      <c r="H10071" s="114" t="s">
        <v>968</v>
      </c>
      <c r="I10071" s="114">
        <v>1</v>
      </c>
      <c r="J10071" s="131" t="s">
        <v>65</v>
      </c>
      <c r="K10071" t="str">
        <f t="shared" si="8313"/>
        <v>1614051</v>
      </c>
      <c r="L10071" s="114">
        <f t="shared" si="8292"/>
        <v>103</v>
      </c>
    </row>
    <row r="10072" spans="1:12">
      <c r="A10072" s="113" t="str">
        <f t="shared" ref="A10072:C10072" si="8334">A10071</f>
        <v>05</v>
      </c>
      <c r="B10072" t="str">
        <f t="shared" si="8334"/>
        <v>5級地</v>
      </c>
      <c r="C10072" s="119">
        <f t="shared" si="8334"/>
        <v>10.8</v>
      </c>
      <c r="D10072" s="144" t="s">
        <v>3190</v>
      </c>
      <c r="E10072" s="133" t="s">
        <v>3191</v>
      </c>
      <c r="F10072">
        <v>123</v>
      </c>
      <c r="G10072" s="114">
        <f t="shared" si="8312"/>
        <v>1328</v>
      </c>
      <c r="H10072" s="114" t="s">
        <v>968</v>
      </c>
      <c r="I10072" s="114">
        <v>1</v>
      </c>
      <c r="J10072" s="131" t="s">
        <v>65</v>
      </c>
      <c r="K10072" t="str">
        <f t="shared" si="8313"/>
        <v>B085051</v>
      </c>
      <c r="L10072" s="114">
        <f t="shared" si="8292"/>
        <v>103</v>
      </c>
    </row>
    <row r="10073" spans="1:12">
      <c r="A10073" s="113" t="str">
        <f t="shared" ref="A10073:C10073" si="8335">A10072</f>
        <v>05</v>
      </c>
      <c r="B10073" t="str">
        <f t="shared" si="8335"/>
        <v>5級地</v>
      </c>
      <c r="C10073" s="119">
        <f t="shared" si="8335"/>
        <v>10.8</v>
      </c>
      <c r="D10073" s="144" t="s">
        <v>3192</v>
      </c>
      <c r="E10073" s="133" t="s">
        <v>3193</v>
      </c>
      <c r="F10073">
        <v>240</v>
      </c>
      <c r="G10073" s="114">
        <f t="shared" si="8312"/>
        <v>2592</v>
      </c>
      <c r="H10073" s="114" t="s">
        <v>968</v>
      </c>
      <c r="I10073" s="114">
        <v>1</v>
      </c>
      <c r="J10073" s="131" t="s">
        <v>65</v>
      </c>
      <c r="K10073" t="str">
        <f t="shared" si="8313"/>
        <v>B086051</v>
      </c>
      <c r="L10073" s="114">
        <f t="shared" si="8292"/>
        <v>103</v>
      </c>
    </row>
    <row r="10074" spans="1:12">
      <c r="A10074" s="113" t="str">
        <f t="shared" ref="A10074:C10074" si="8336">A10073</f>
        <v>05</v>
      </c>
      <c r="B10074" t="str">
        <f t="shared" si="8336"/>
        <v>5級地</v>
      </c>
      <c r="C10074" s="119">
        <f t="shared" si="8336"/>
        <v>10.8</v>
      </c>
      <c r="D10074" s="144" t="s">
        <v>3194</v>
      </c>
      <c r="E10074" s="133" t="s">
        <v>3195</v>
      </c>
      <c r="F10074">
        <v>167</v>
      </c>
      <c r="G10074" s="114">
        <f t="shared" si="8312"/>
        <v>1803</v>
      </c>
      <c r="H10074" s="114" t="s">
        <v>968</v>
      </c>
      <c r="I10074" s="114">
        <v>1</v>
      </c>
      <c r="J10074" s="131" t="s">
        <v>65</v>
      </c>
      <c r="K10074" t="str">
        <f t="shared" si="8313"/>
        <v>B087051</v>
      </c>
      <c r="L10074" s="114">
        <f t="shared" si="8292"/>
        <v>103</v>
      </c>
    </row>
    <row r="10075" spans="1:12">
      <c r="A10075" s="113" t="str">
        <f t="shared" ref="A10075:C10075" si="8337">A10074</f>
        <v>05</v>
      </c>
      <c r="B10075" t="str">
        <f t="shared" si="8337"/>
        <v>5級地</v>
      </c>
      <c r="C10075" s="119">
        <f t="shared" si="8337"/>
        <v>10.8</v>
      </c>
      <c r="D10075" s="144" t="s">
        <v>3196</v>
      </c>
      <c r="E10075" s="133" t="s">
        <v>3197</v>
      </c>
      <c r="F10075">
        <v>118</v>
      </c>
      <c r="G10075" s="114">
        <f t="shared" si="8312"/>
        <v>1274</v>
      </c>
      <c r="H10075" s="114" t="s">
        <v>968</v>
      </c>
      <c r="I10075" s="114">
        <v>1</v>
      </c>
      <c r="J10075" s="131" t="s">
        <v>65</v>
      </c>
      <c r="K10075" t="str">
        <f t="shared" si="8313"/>
        <v>B088051</v>
      </c>
      <c r="L10075" s="114">
        <f t="shared" si="8292"/>
        <v>103</v>
      </c>
    </row>
    <row r="10076" spans="1:12">
      <c r="A10076" s="113" t="str">
        <f t="shared" ref="A10076:C10076" si="8338">A10075</f>
        <v>05</v>
      </c>
      <c r="B10076" t="str">
        <f t="shared" si="8338"/>
        <v>5級地</v>
      </c>
      <c r="C10076" s="119">
        <f t="shared" si="8338"/>
        <v>10.8</v>
      </c>
      <c r="D10076" s="144" t="s">
        <v>4077</v>
      </c>
      <c r="E10076" s="133" t="s">
        <v>3198</v>
      </c>
      <c r="F10076">
        <v>237</v>
      </c>
      <c r="G10076" s="114">
        <f t="shared" si="8312"/>
        <v>2559</v>
      </c>
      <c r="H10076" s="114" t="s">
        <v>968</v>
      </c>
      <c r="I10076" s="114">
        <v>1</v>
      </c>
      <c r="J10076" s="131" t="s">
        <v>65</v>
      </c>
      <c r="K10076" t="str">
        <f t="shared" si="8313"/>
        <v>1615051</v>
      </c>
      <c r="L10076" s="114">
        <f t="shared" si="8292"/>
        <v>103</v>
      </c>
    </row>
    <row r="10077" spans="1:12">
      <c r="A10077" s="113" t="str">
        <f t="shared" ref="A10077:C10077" si="8339">A10076</f>
        <v>05</v>
      </c>
      <c r="B10077" t="str">
        <f t="shared" si="8339"/>
        <v>5級地</v>
      </c>
      <c r="C10077" s="119">
        <f t="shared" si="8339"/>
        <v>10.8</v>
      </c>
      <c r="D10077" s="144" t="s">
        <v>4078</v>
      </c>
      <c r="E10077" s="133" t="s">
        <v>3199</v>
      </c>
      <c r="F10077">
        <v>166</v>
      </c>
      <c r="G10077" s="114">
        <f t="shared" si="8312"/>
        <v>1792</v>
      </c>
      <c r="H10077" s="114" t="s">
        <v>968</v>
      </c>
      <c r="I10077" s="114">
        <v>1</v>
      </c>
      <c r="J10077" s="131" t="s">
        <v>65</v>
      </c>
      <c r="K10077" t="str">
        <f t="shared" si="8313"/>
        <v>1616051</v>
      </c>
      <c r="L10077" s="114">
        <f t="shared" si="8292"/>
        <v>103</v>
      </c>
    </row>
    <row r="10078" spans="1:12">
      <c r="A10078" s="113" t="str">
        <f t="shared" ref="A10078:C10078" si="8340">A10077</f>
        <v>05</v>
      </c>
      <c r="B10078" t="str">
        <f t="shared" si="8340"/>
        <v>5級地</v>
      </c>
      <c r="C10078" s="119">
        <f t="shared" si="8340"/>
        <v>10.8</v>
      </c>
      <c r="D10078" s="144" t="s">
        <v>3200</v>
      </c>
      <c r="E10078" s="133" t="s">
        <v>3201</v>
      </c>
      <c r="F10078">
        <v>119</v>
      </c>
      <c r="G10078" s="114">
        <f t="shared" si="8312"/>
        <v>1285</v>
      </c>
      <c r="H10078" s="114" t="s">
        <v>968</v>
      </c>
      <c r="I10078" s="114">
        <v>1</v>
      </c>
      <c r="J10078" s="131" t="s">
        <v>65</v>
      </c>
      <c r="K10078" t="str">
        <f t="shared" si="8313"/>
        <v>B089051</v>
      </c>
      <c r="L10078" s="114">
        <f t="shared" si="8292"/>
        <v>103</v>
      </c>
    </row>
    <row r="10079" spans="1:12">
      <c r="A10079" s="113" t="str">
        <f t="shared" ref="A10079:C10079" si="8341">A10078</f>
        <v>05</v>
      </c>
      <c r="B10079" t="str">
        <f t="shared" si="8341"/>
        <v>5級地</v>
      </c>
      <c r="C10079" s="119">
        <f t="shared" si="8341"/>
        <v>10.8</v>
      </c>
      <c r="D10079" s="144" t="s">
        <v>3202</v>
      </c>
      <c r="E10079" s="133" t="s">
        <v>3203</v>
      </c>
      <c r="F10079">
        <v>232</v>
      </c>
      <c r="G10079" s="114">
        <f t="shared" si="8312"/>
        <v>2505</v>
      </c>
      <c r="H10079" s="114" t="s">
        <v>968</v>
      </c>
      <c r="I10079" s="114">
        <v>1</v>
      </c>
      <c r="J10079" s="131" t="s">
        <v>65</v>
      </c>
      <c r="K10079" t="str">
        <f t="shared" si="8313"/>
        <v>B090051</v>
      </c>
      <c r="L10079" s="114">
        <f t="shared" si="8292"/>
        <v>103</v>
      </c>
    </row>
    <row r="10080" spans="1:12">
      <c r="A10080" s="113" t="str">
        <f t="shared" ref="A10080:C10080" si="8342">A10079</f>
        <v>05</v>
      </c>
      <c r="B10080" t="str">
        <f t="shared" si="8342"/>
        <v>5級地</v>
      </c>
      <c r="C10080" s="119">
        <f t="shared" si="8342"/>
        <v>10.8</v>
      </c>
      <c r="D10080" s="144" t="s">
        <v>3204</v>
      </c>
      <c r="E10080" s="133" t="s">
        <v>3205</v>
      </c>
      <c r="F10080">
        <v>161</v>
      </c>
      <c r="G10080" s="114">
        <f t="shared" si="8312"/>
        <v>1738</v>
      </c>
      <c r="H10080" s="114" t="s">
        <v>968</v>
      </c>
      <c r="I10080" s="114">
        <v>1</v>
      </c>
      <c r="J10080" s="131" t="s">
        <v>65</v>
      </c>
      <c r="K10080" t="str">
        <f t="shared" si="8313"/>
        <v>B091051</v>
      </c>
      <c r="L10080" s="114">
        <f t="shared" si="8292"/>
        <v>103</v>
      </c>
    </row>
    <row r="10081" spans="1:12">
      <c r="A10081" s="113" t="str">
        <f t="shared" ref="A10081:C10081" si="8343">A10080</f>
        <v>05</v>
      </c>
      <c r="B10081" t="str">
        <f t="shared" si="8343"/>
        <v>5級地</v>
      </c>
      <c r="C10081" s="119">
        <f t="shared" si="8343"/>
        <v>10.8</v>
      </c>
      <c r="D10081" s="144" t="s">
        <v>3206</v>
      </c>
      <c r="E10081" s="133" t="s">
        <v>3207</v>
      </c>
      <c r="F10081">
        <v>114</v>
      </c>
      <c r="G10081" s="114">
        <f t="shared" si="8312"/>
        <v>1231</v>
      </c>
      <c r="H10081" s="114" t="s">
        <v>968</v>
      </c>
      <c r="I10081" s="114">
        <v>1</v>
      </c>
      <c r="J10081" s="131" t="s">
        <v>65</v>
      </c>
      <c r="K10081" t="str">
        <f t="shared" si="8313"/>
        <v>B092051</v>
      </c>
      <c r="L10081" s="114">
        <f t="shared" si="8292"/>
        <v>103</v>
      </c>
    </row>
    <row r="10082" spans="1:12">
      <c r="A10082" s="116" t="s">
        <v>3216</v>
      </c>
      <c r="B10082" s="112" t="s">
        <v>3217</v>
      </c>
      <c r="C10082" s="118">
        <v>10.48</v>
      </c>
      <c r="D10082" s="141" t="s">
        <v>3234</v>
      </c>
      <c r="E10082" s="127" t="s">
        <v>135</v>
      </c>
      <c r="F10082">
        <v>661</v>
      </c>
      <c r="G10082" s="114">
        <f>ROUNDDOWN(F10082*C10082,0)</f>
        <v>6927</v>
      </c>
      <c r="H10082" s="114" t="s">
        <v>967</v>
      </c>
      <c r="I10082" s="114">
        <v>2</v>
      </c>
      <c r="J10082" s="130">
        <v>9570</v>
      </c>
      <c r="K10082" t="str">
        <f>D10082&amp;A10082&amp;I10082</f>
        <v>1121062</v>
      </c>
      <c r="L10082" s="130">
        <f>IF(J10082-G10082&gt;0,J10082-G10082,0)</f>
        <v>2643</v>
      </c>
    </row>
    <row r="10083" spans="1:12">
      <c r="A10083" s="113" t="str">
        <f>A10082</f>
        <v>06</v>
      </c>
      <c r="B10083" t="str">
        <f>B10082</f>
        <v>6級地</v>
      </c>
      <c r="C10083" s="119">
        <f>C10082</f>
        <v>10.48</v>
      </c>
      <c r="D10083" s="141" t="s">
        <v>3235</v>
      </c>
      <c r="E10083" s="127" t="s">
        <v>333</v>
      </c>
      <c r="F10083">
        <v>463</v>
      </c>
      <c r="G10083" s="114">
        <f t="shared" ref="G10083:G10146" si="8344">ROUNDDOWN(F10083*C10083,0)</f>
        <v>4852</v>
      </c>
      <c r="H10083" s="114" t="s">
        <v>967</v>
      </c>
      <c r="I10083" s="114">
        <v>2</v>
      </c>
      <c r="J10083" s="131" t="s">
        <v>65</v>
      </c>
      <c r="K10083" t="str">
        <f t="shared" ref="K10083:K10146" si="8345">D10083&amp;A10083&amp;I10083</f>
        <v>1122062</v>
      </c>
      <c r="L10083" s="114">
        <f>L10082</f>
        <v>2643</v>
      </c>
    </row>
    <row r="10084" spans="1:12">
      <c r="A10084" s="113" t="str">
        <f t="shared" ref="A10084:C10084" si="8346">A10083</f>
        <v>06</v>
      </c>
      <c r="B10084" t="str">
        <f t="shared" si="8346"/>
        <v>6級地</v>
      </c>
      <c r="C10084" s="119">
        <f t="shared" si="8346"/>
        <v>10.48</v>
      </c>
      <c r="D10084" s="141" t="s">
        <v>3236</v>
      </c>
      <c r="E10084" s="127" t="s">
        <v>334</v>
      </c>
      <c r="F10084">
        <v>331</v>
      </c>
      <c r="G10084" s="114">
        <f t="shared" si="8344"/>
        <v>3468</v>
      </c>
      <c r="H10084" s="114" t="s">
        <v>967</v>
      </c>
      <c r="I10084" s="114">
        <v>2</v>
      </c>
      <c r="J10084" s="131" t="s">
        <v>65</v>
      </c>
      <c r="K10084" t="str">
        <f t="shared" si="8345"/>
        <v>3001062</v>
      </c>
      <c r="L10084" s="114">
        <f t="shared" ref="L10084:L10105" si="8347">L10083</f>
        <v>2643</v>
      </c>
    </row>
    <row r="10085" spans="1:12">
      <c r="A10085" s="113" t="str">
        <f t="shared" ref="A10085:C10085" si="8348">A10084</f>
        <v>06</v>
      </c>
      <c r="B10085" t="str">
        <f t="shared" si="8348"/>
        <v>6級地</v>
      </c>
      <c r="C10085" s="119">
        <f t="shared" si="8348"/>
        <v>10.48</v>
      </c>
      <c r="D10085" s="141" t="s">
        <v>3237</v>
      </c>
      <c r="E10085" s="127" t="s">
        <v>335</v>
      </c>
      <c r="F10085">
        <v>656</v>
      </c>
      <c r="G10085" s="114">
        <f t="shared" si="8344"/>
        <v>6874</v>
      </c>
      <c r="H10085" s="114" t="s">
        <v>967</v>
      </c>
      <c r="I10085" s="114">
        <v>2</v>
      </c>
      <c r="J10085" s="131" t="s">
        <v>65</v>
      </c>
      <c r="K10085" t="str">
        <f t="shared" si="8345"/>
        <v>3002062</v>
      </c>
      <c r="L10085" s="114">
        <f t="shared" si="8347"/>
        <v>2643</v>
      </c>
    </row>
    <row r="10086" spans="1:12">
      <c r="A10086" s="113" t="str">
        <f t="shared" ref="A10086:C10086" si="8349">A10085</f>
        <v>06</v>
      </c>
      <c r="B10086" t="str">
        <f t="shared" si="8349"/>
        <v>6級地</v>
      </c>
      <c r="C10086" s="119">
        <f t="shared" si="8349"/>
        <v>10.48</v>
      </c>
      <c r="D10086" s="141" t="s">
        <v>3238</v>
      </c>
      <c r="E10086" s="127" t="s">
        <v>336</v>
      </c>
      <c r="F10086">
        <v>458</v>
      </c>
      <c r="G10086" s="114">
        <f t="shared" si="8344"/>
        <v>4799</v>
      </c>
      <c r="H10086" s="114" t="s">
        <v>967</v>
      </c>
      <c r="I10086" s="114">
        <v>2</v>
      </c>
      <c r="J10086" s="131" t="s">
        <v>65</v>
      </c>
      <c r="K10086" t="str">
        <f t="shared" si="8345"/>
        <v>3003062</v>
      </c>
      <c r="L10086" s="114">
        <f t="shared" si="8347"/>
        <v>2643</v>
      </c>
    </row>
    <row r="10087" spans="1:12">
      <c r="A10087" s="113" t="str">
        <f t="shared" ref="A10087:C10087" si="8350">A10086</f>
        <v>06</v>
      </c>
      <c r="B10087" t="str">
        <f t="shared" si="8350"/>
        <v>6級地</v>
      </c>
      <c r="C10087" s="119">
        <f t="shared" si="8350"/>
        <v>10.48</v>
      </c>
      <c r="D10087" s="141" t="s">
        <v>3239</v>
      </c>
      <c r="E10087" s="127" t="s">
        <v>337</v>
      </c>
      <c r="F10087">
        <v>326</v>
      </c>
      <c r="G10087" s="114">
        <f t="shared" si="8344"/>
        <v>3416</v>
      </c>
      <c r="H10087" s="114" t="s">
        <v>967</v>
      </c>
      <c r="I10087" s="114">
        <v>2</v>
      </c>
      <c r="J10087" s="131" t="s">
        <v>65</v>
      </c>
      <c r="K10087" t="str">
        <f t="shared" si="8345"/>
        <v>3004062</v>
      </c>
      <c r="L10087" s="114">
        <f t="shared" si="8347"/>
        <v>2643</v>
      </c>
    </row>
    <row r="10088" spans="1:12">
      <c r="A10088" s="113" t="str">
        <f t="shared" ref="A10088:C10088" si="8351">A10087</f>
        <v>06</v>
      </c>
      <c r="B10088" t="str">
        <f t="shared" si="8351"/>
        <v>6級地</v>
      </c>
      <c r="C10088" s="119">
        <f t="shared" si="8351"/>
        <v>10.48</v>
      </c>
      <c r="D10088" s="141" t="s">
        <v>3240</v>
      </c>
      <c r="E10088" s="127" t="s">
        <v>136</v>
      </c>
      <c r="F10088">
        <v>628</v>
      </c>
      <c r="G10088" s="114">
        <f t="shared" si="8344"/>
        <v>6581</v>
      </c>
      <c r="H10088" s="114" t="s">
        <v>967</v>
      </c>
      <c r="I10088" s="114">
        <v>2</v>
      </c>
      <c r="J10088" s="131" t="s">
        <v>65</v>
      </c>
      <c r="K10088" t="str">
        <f t="shared" si="8345"/>
        <v>1123062</v>
      </c>
      <c r="L10088" s="114">
        <f t="shared" si="8347"/>
        <v>2643</v>
      </c>
    </row>
    <row r="10089" spans="1:12">
      <c r="A10089" s="113" t="str">
        <f t="shared" ref="A10089:C10089" si="8352">A10088</f>
        <v>06</v>
      </c>
      <c r="B10089" t="str">
        <f t="shared" si="8352"/>
        <v>6級地</v>
      </c>
      <c r="C10089" s="119">
        <f t="shared" si="8352"/>
        <v>10.48</v>
      </c>
      <c r="D10089" s="141" t="s">
        <v>3241</v>
      </c>
      <c r="E10089" s="127" t="s">
        <v>338</v>
      </c>
      <c r="F10089">
        <v>440</v>
      </c>
      <c r="G10089" s="114">
        <f t="shared" si="8344"/>
        <v>4611</v>
      </c>
      <c r="H10089" s="114" t="s">
        <v>967</v>
      </c>
      <c r="I10089" s="114">
        <v>2</v>
      </c>
      <c r="J10089" s="131" t="s">
        <v>65</v>
      </c>
      <c r="K10089" t="str">
        <f t="shared" si="8345"/>
        <v>1124062</v>
      </c>
      <c r="L10089" s="114">
        <f t="shared" si="8347"/>
        <v>2643</v>
      </c>
    </row>
    <row r="10090" spans="1:12">
      <c r="A10090" s="113" t="str">
        <f t="shared" ref="A10090:C10090" si="8353">A10089</f>
        <v>06</v>
      </c>
      <c r="B10090" t="str">
        <f t="shared" si="8353"/>
        <v>6級地</v>
      </c>
      <c r="C10090" s="119">
        <f t="shared" si="8353"/>
        <v>10.48</v>
      </c>
      <c r="D10090" s="141" t="s">
        <v>3242</v>
      </c>
      <c r="E10090" s="127" t="s">
        <v>339</v>
      </c>
      <c r="F10090">
        <v>314</v>
      </c>
      <c r="G10090" s="114">
        <f t="shared" si="8344"/>
        <v>3290</v>
      </c>
      <c r="H10090" s="114" t="s">
        <v>967</v>
      </c>
      <c r="I10090" s="114">
        <v>2</v>
      </c>
      <c r="J10090" s="131" t="s">
        <v>65</v>
      </c>
      <c r="K10090" t="str">
        <f t="shared" si="8345"/>
        <v>3005062</v>
      </c>
      <c r="L10090" s="114">
        <f t="shared" si="8347"/>
        <v>2643</v>
      </c>
    </row>
    <row r="10091" spans="1:12">
      <c r="A10091" s="113" t="str">
        <f t="shared" ref="A10091:C10091" si="8354">A10090</f>
        <v>06</v>
      </c>
      <c r="B10091" t="str">
        <f t="shared" si="8354"/>
        <v>6級地</v>
      </c>
      <c r="C10091" s="119">
        <f t="shared" si="8354"/>
        <v>10.48</v>
      </c>
      <c r="D10091" s="141" t="s">
        <v>3243</v>
      </c>
      <c r="E10091" s="127" t="s">
        <v>340</v>
      </c>
      <c r="F10091">
        <v>623</v>
      </c>
      <c r="G10091" s="114">
        <f t="shared" si="8344"/>
        <v>6529</v>
      </c>
      <c r="H10091" s="114" t="s">
        <v>967</v>
      </c>
      <c r="I10091" s="114">
        <v>2</v>
      </c>
      <c r="J10091" s="131" t="s">
        <v>65</v>
      </c>
      <c r="K10091" t="str">
        <f t="shared" si="8345"/>
        <v>3006062</v>
      </c>
      <c r="L10091" s="114">
        <f t="shared" si="8347"/>
        <v>2643</v>
      </c>
    </row>
    <row r="10092" spans="1:12">
      <c r="A10092" s="113" t="str">
        <f t="shared" ref="A10092:C10092" si="8355">A10091</f>
        <v>06</v>
      </c>
      <c r="B10092" t="str">
        <f t="shared" si="8355"/>
        <v>6級地</v>
      </c>
      <c r="C10092" s="119">
        <f t="shared" si="8355"/>
        <v>10.48</v>
      </c>
      <c r="D10092" s="141" t="s">
        <v>3244</v>
      </c>
      <c r="E10092" s="127" t="s">
        <v>341</v>
      </c>
      <c r="F10092">
        <v>435</v>
      </c>
      <c r="G10092" s="114">
        <f t="shared" si="8344"/>
        <v>4558</v>
      </c>
      <c r="H10092" s="114" t="s">
        <v>967</v>
      </c>
      <c r="I10092" s="114">
        <v>2</v>
      </c>
      <c r="J10092" s="131" t="s">
        <v>65</v>
      </c>
      <c r="K10092" t="str">
        <f t="shared" si="8345"/>
        <v>3007062</v>
      </c>
      <c r="L10092" s="114">
        <f t="shared" si="8347"/>
        <v>2643</v>
      </c>
    </row>
    <row r="10093" spans="1:12">
      <c r="A10093" s="113" t="str">
        <f t="shared" ref="A10093:C10093" si="8356">A10092</f>
        <v>06</v>
      </c>
      <c r="B10093" t="str">
        <f t="shared" si="8356"/>
        <v>6級地</v>
      </c>
      <c r="C10093" s="119">
        <f t="shared" si="8356"/>
        <v>10.48</v>
      </c>
      <c r="D10093" s="141" t="s">
        <v>3245</v>
      </c>
      <c r="E10093" s="127" t="s">
        <v>342</v>
      </c>
      <c r="F10093">
        <v>309</v>
      </c>
      <c r="G10093" s="114">
        <f t="shared" si="8344"/>
        <v>3238</v>
      </c>
      <c r="H10093" s="114" t="s">
        <v>967</v>
      </c>
      <c r="I10093" s="114">
        <v>2</v>
      </c>
      <c r="J10093" s="131" t="s">
        <v>65</v>
      </c>
      <c r="K10093" t="str">
        <f t="shared" si="8345"/>
        <v>3008062</v>
      </c>
      <c r="L10093" s="114">
        <f t="shared" si="8347"/>
        <v>2643</v>
      </c>
    </row>
    <row r="10094" spans="1:12">
      <c r="A10094" s="113" t="str">
        <f t="shared" ref="A10094:C10094" si="8357">A10093</f>
        <v>06</v>
      </c>
      <c r="B10094" t="str">
        <f t="shared" si="8357"/>
        <v>6級地</v>
      </c>
      <c r="C10094" s="119">
        <f t="shared" si="8357"/>
        <v>10.48</v>
      </c>
      <c r="D10094" s="141" t="s">
        <v>3246</v>
      </c>
      <c r="E10094" s="127" t="s">
        <v>137</v>
      </c>
      <c r="F10094">
        <v>615</v>
      </c>
      <c r="G10094" s="114">
        <f t="shared" si="8344"/>
        <v>6445</v>
      </c>
      <c r="H10094" s="114" t="s">
        <v>967</v>
      </c>
      <c r="I10094" s="114">
        <v>2</v>
      </c>
      <c r="J10094" s="131" t="s">
        <v>65</v>
      </c>
      <c r="K10094" t="str">
        <f t="shared" si="8345"/>
        <v>1125062</v>
      </c>
      <c r="L10094" s="114">
        <f t="shared" si="8347"/>
        <v>2643</v>
      </c>
    </row>
    <row r="10095" spans="1:12">
      <c r="A10095" s="113" t="str">
        <f t="shared" ref="A10095:C10095" si="8358">A10094</f>
        <v>06</v>
      </c>
      <c r="B10095" t="str">
        <f t="shared" si="8358"/>
        <v>6級地</v>
      </c>
      <c r="C10095" s="119">
        <f t="shared" si="8358"/>
        <v>10.48</v>
      </c>
      <c r="D10095" s="141" t="s">
        <v>3247</v>
      </c>
      <c r="E10095" s="127" t="s">
        <v>343</v>
      </c>
      <c r="F10095">
        <v>431</v>
      </c>
      <c r="G10095" s="114">
        <f t="shared" si="8344"/>
        <v>4516</v>
      </c>
      <c r="H10095" s="114" t="s">
        <v>967</v>
      </c>
      <c r="I10095" s="114">
        <v>2</v>
      </c>
      <c r="J10095" s="131" t="s">
        <v>65</v>
      </c>
      <c r="K10095" t="str">
        <f t="shared" si="8345"/>
        <v>1126062</v>
      </c>
      <c r="L10095" s="114">
        <f t="shared" si="8347"/>
        <v>2643</v>
      </c>
    </row>
    <row r="10096" spans="1:12">
      <c r="A10096" s="113" t="str">
        <f t="shared" ref="A10096:C10096" si="8359">A10095</f>
        <v>06</v>
      </c>
      <c r="B10096" t="str">
        <f t="shared" si="8359"/>
        <v>6級地</v>
      </c>
      <c r="C10096" s="119">
        <f t="shared" si="8359"/>
        <v>10.48</v>
      </c>
      <c r="D10096" s="141" t="s">
        <v>3248</v>
      </c>
      <c r="E10096" s="127" t="s">
        <v>344</v>
      </c>
      <c r="F10096">
        <v>308</v>
      </c>
      <c r="G10096" s="114">
        <f t="shared" si="8344"/>
        <v>3227</v>
      </c>
      <c r="H10096" s="114" t="s">
        <v>967</v>
      </c>
      <c r="I10096" s="114">
        <v>2</v>
      </c>
      <c r="J10096" s="131" t="s">
        <v>65</v>
      </c>
      <c r="K10096" t="str">
        <f t="shared" si="8345"/>
        <v>3009062</v>
      </c>
      <c r="L10096" s="114">
        <f t="shared" si="8347"/>
        <v>2643</v>
      </c>
    </row>
    <row r="10097" spans="1:12">
      <c r="A10097" s="113" t="str">
        <f t="shared" ref="A10097:C10097" si="8360">A10096</f>
        <v>06</v>
      </c>
      <c r="B10097" t="str">
        <f t="shared" si="8360"/>
        <v>6級地</v>
      </c>
      <c r="C10097" s="119">
        <f t="shared" si="8360"/>
        <v>10.48</v>
      </c>
      <c r="D10097" s="141" t="s">
        <v>3249</v>
      </c>
      <c r="E10097" s="127" t="s">
        <v>345</v>
      </c>
      <c r="F10097">
        <v>610</v>
      </c>
      <c r="G10097" s="114">
        <f t="shared" si="8344"/>
        <v>6392</v>
      </c>
      <c r="H10097" s="114" t="s">
        <v>967</v>
      </c>
      <c r="I10097" s="114">
        <v>2</v>
      </c>
      <c r="J10097" s="131" t="s">
        <v>65</v>
      </c>
      <c r="K10097" t="str">
        <f t="shared" si="8345"/>
        <v>3010062</v>
      </c>
      <c r="L10097" s="114">
        <f t="shared" si="8347"/>
        <v>2643</v>
      </c>
    </row>
    <row r="10098" spans="1:12">
      <c r="A10098" s="113" t="str">
        <f t="shared" ref="A10098:C10098" si="8361">A10097</f>
        <v>06</v>
      </c>
      <c r="B10098" t="str">
        <f t="shared" si="8361"/>
        <v>6級地</v>
      </c>
      <c r="C10098" s="119">
        <f t="shared" si="8361"/>
        <v>10.48</v>
      </c>
      <c r="D10098" s="141" t="s">
        <v>3250</v>
      </c>
      <c r="E10098" s="127" t="s">
        <v>346</v>
      </c>
      <c r="F10098">
        <v>426</v>
      </c>
      <c r="G10098" s="114">
        <f t="shared" si="8344"/>
        <v>4464</v>
      </c>
      <c r="H10098" s="114" t="s">
        <v>967</v>
      </c>
      <c r="I10098" s="114">
        <v>2</v>
      </c>
      <c r="J10098" s="131" t="s">
        <v>65</v>
      </c>
      <c r="K10098" t="str">
        <f t="shared" si="8345"/>
        <v>3011062</v>
      </c>
      <c r="L10098" s="114">
        <f t="shared" si="8347"/>
        <v>2643</v>
      </c>
    </row>
    <row r="10099" spans="1:12">
      <c r="A10099" s="113" t="str">
        <f t="shared" ref="A10099:C10099" si="8362">A10098</f>
        <v>06</v>
      </c>
      <c r="B10099" t="str">
        <f t="shared" si="8362"/>
        <v>6級地</v>
      </c>
      <c r="C10099" s="119">
        <f t="shared" si="8362"/>
        <v>10.48</v>
      </c>
      <c r="D10099" s="141" t="s">
        <v>3251</v>
      </c>
      <c r="E10099" s="127" t="s">
        <v>347</v>
      </c>
      <c r="F10099">
        <v>303</v>
      </c>
      <c r="G10099" s="114">
        <f t="shared" si="8344"/>
        <v>3175</v>
      </c>
      <c r="H10099" s="114" t="s">
        <v>967</v>
      </c>
      <c r="I10099" s="114">
        <v>2</v>
      </c>
      <c r="J10099" s="131" t="s">
        <v>65</v>
      </c>
      <c r="K10099" t="str">
        <f t="shared" si="8345"/>
        <v>3012062</v>
      </c>
      <c r="L10099" s="114">
        <f t="shared" si="8347"/>
        <v>2643</v>
      </c>
    </row>
    <row r="10100" spans="1:12">
      <c r="A10100" s="113" t="str">
        <f t="shared" ref="A10100:C10100" si="8363">A10099</f>
        <v>06</v>
      </c>
      <c r="B10100" t="str">
        <f t="shared" si="8363"/>
        <v>6級地</v>
      </c>
      <c r="C10100" s="119">
        <f t="shared" si="8363"/>
        <v>10.48</v>
      </c>
      <c r="D10100" s="141" t="s">
        <v>3252</v>
      </c>
      <c r="E10100" s="127" t="s">
        <v>138</v>
      </c>
      <c r="F10100">
        <v>628</v>
      </c>
      <c r="G10100" s="114">
        <f t="shared" si="8344"/>
        <v>6581</v>
      </c>
      <c r="H10100" s="114" t="s">
        <v>967</v>
      </c>
      <c r="I10100" s="114">
        <v>2</v>
      </c>
      <c r="J10100" s="131" t="s">
        <v>65</v>
      </c>
      <c r="K10100" t="str">
        <f t="shared" si="8345"/>
        <v>1127062</v>
      </c>
      <c r="L10100" s="114">
        <f t="shared" si="8347"/>
        <v>2643</v>
      </c>
    </row>
    <row r="10101" spans="1:12">
      <c r="A10101" s="113" t="str">
        <f t="shared" ref="A10101:C10101" si="8364">A10100</f>
        <v>06</v>
      </c>
      <c r="B10101" t="str">
        <f t="shared" si="8364"/>
        <v>6級地</v>
      </c>
      <c r="C10101" s="119">
        <f t="shared" si="8364"/>
        <v>10.48</v>
      </c>
      <c r="D10101" s="141" t="s">
        <v>3253</v>
      </c>
      <c r="E10101" s="127" t="s">
        <v>348</v>
      </c>
      <c r="F10101">
        <v>440</v>
      </c>
      <c r="G10101" s="114">
        <f t="shared" si="8344"/>
        <v>4611</v>
      </c>
      <c r="H10101" s="114" t="s">
        <v>967</v>
      </c>
      <c r="I10101" s="114">
        <v>2</v>
      </c>
      <c r="J10101" s="131" t="s">
        <v>65</v>
      </c>
      <c r="K10101" t="str">
        <f t="shared" si="8345"/>
        <v>1128062</v>
      </c>
      <c r="L10101" s="114">
        <f t="shared" si="8347"/>
        <v>2643</v>
      </c>
    </row>
    <row r="10102" spans="1:12">
      <c r="A10102" s="113" t="str">
        <f t="shared" ref="A10102:C10102" si="8365">A10101</f>
        <v>06</v>
      </c>
      <c r="B10102" t="str">
        <f t="shared" si="8365"/>
        <v>6級地</v>
      </c>
      <c r="C10102" s="119">
        <f t="shared" si="8365"/>
        <v>10.48</v>
      </c>
      <c r="D10102" s="141" t="s">
        <v>3254</v>
      </c>
      <c r="E10102" s="127" t="s">
        <v>349</v>
      </c>
      <c r="F10102">
        <v>314</v>
      </c>
      <c r="G10102" s="114">
        <f t="shared" si="8344"/>
        <v>3290</v>
      </c>
      <c r="H10102" s="114" t="s">
        <v>967</v>
      </c>
      <c r="I10102" s="114">
        <v>2</v>
      </c>
      <c r="J10102" s="131" t="s">
        <v>65</v>
      </c>
      <c r="K10102" t="str">
        <f t="shared" si="8345"/>
        <v>3013062</v>
      </c>
      <c r="L10102" s="114">
        <f t="shared" si="8347"/>
        <v>2643</v>
      </c>
    </row>
    <row r="10103" spans="1:12">
      <c r="A10103" s="113" t="str">
        <f t="shared" ref="A10103:C10103" si="8366">A10102</f>
        <v>06</v>
      </c>
      <c r="B10103" t="str">
        <f t="shared" si="8366"/>
        <v>6級地</v>
      </c>
      <c r="C10103" s="119">
        <f t="shared" si="8366"/>
        <v>10.48</v>
      </c>
      <c r="D10103" s="141" t="s">
        <v>3255</v>
      </c>
      <c r="E10103" s="127" t="s">
        <v>350</v>
      </c>
      <c r="F10103">
        <v>623</v>
      </c>
      <c r="G10103" s="114">
        <f t="shared" si="8344"/>
        <v>6529</v>
      </c>
      <c r="H10103" s="114" t="s">
        <v>967</v>
      </c>
      <c r="I10103" s="114">
        <v>2</v>
      </c>
      <c r="J10103" s="131" t="s">
        <v>65</v>
      </c>
      <c r="K10103" t="str">
        <f t="shared" si="8345"/>
        <v>3014062</v>
      </c>
      <c r="L10103" s="114">
        <f t="shared" si="8347"/>
        <v>2643</v>
      </c>
    </row>
    <row r="10104" spans="1:12">
      <c r="A10104" s="113" t="str">
        <f t="shared" ref="A10104:C10104" si="8367">A10103</f>
        <v>06</v>
      </c>
      <c r="B10104" t="str">
        <f t="shared" si="8367"/>
        <v>6級地</v>
      </c>
      <c r="C10104" s="119">
        <f t="shared" si="8367"/>
        <v>10.48</v>
      </c>
      <c r="D10104" s="141" t="s">
        <v>3256</v>
      </c>
      <c r="E10104" s="127" t="s">
        <v>351</v>
      </c>
      <c r="F10104">
        <v>435</v>
      </c>
      <c r="G10104" s="114">
        <f t="shared" si="8344"/>
        <v>4558</v>
      </c>
      <c r="H10104" s="114" t="s">
        <v>967</v>
      </c>
      <c r="I10104" s="114">
        <v>2</v>
      </c>
      <c r="J10104" s="131" t="s">
        <v>65</v>
      </c>
      <c r="K10104" t="str">
        <f t="shared" si="8345"/>
        <v>3015062</v>
      </c>
      <c r="L10104" s="114">
        <f t="shared" si="8347"/>
        <v>2643</v>
      </c>
    </row>
    <row r="10105" spans="1:12">
      <c r="A10105" s="113" t="str">
        <f t="shared" ref="A10105:C10105" si="8368">A10104</f>
        <v>06</v>
      </c>
      <c r="B10105" t="str">
        <f t="shared" si="8368"/>
        <v>6級地</v>
      </c>
      <c r="C10105" s="119">
        <f t="shared" si="8368"/>
        <v>10.48</v>
      </c>
      <c r="D10105" s="141" t="s">
        <v>3257</v>
      </c>
      <c r="E10105" s="127" t="s">
        <v>352</v>
      </c>
      <c r="F10105">
        <v>309</v>
      </c>
      <c r="G10105" s="114">
        <f t="shared" si="8344"/>
        <v>3238</v>
      </c>
      <c r="H10105" s="114" t="s">
        <v>967</v>
      </c>
      <c r="I10105" s="114">
        <v>2</v>
      </c>
      <c r="J10105" s="131" t="s">
        <v>65</v>
      </c>
      <c r="K10105" t="str">
        <f t="shared" si="8345"/>
        <v>3016062</v>
      </c>
      <c r="L10105" s="114">
        <f t="shared" si="8347"/>
        <v>2643</v>
      </c>
    </row>
    <row r="10106" spans="1:12">
      <c r="A10106" s="113" t="str">
        <f t="shared" ref="A10106:C10106" si="8369">A10105</f>
        <v>06</v>
      </c>
      <c r="B10106" t="str">
        <f t="shared" si="8369"/>
        <v>6級地</v>
      </c>
      <c r="C10106" s="119">
        <f t="shared" si="8369"/>
        <v>10.48</v>
      </c>
      <c r="D10106" s="141" t="s">
        <v>3258</v>
      </c>
      <c r="E10106" s="127" t="s">
        <v>139</v>
      </c>
      <c r="F10106">
        <v>547</v>
      </c>
      <c r="G10106" s="114">
        <f t="shared" si="8344"/>
        <v>5732</v>
      </c>
      <c r="H10106" s="114" t="s">
        <v>967</v>
      </c>
      <c r="I10106" s="114">
        <v>2</v>
      </c>
      <c r="J10106" s="130">
        <v>7770</v>
      </c>
      <c r="K10106" t="str">
        <f t="shared" si="8345"/>
        <v>1131062</v>
      </c>
      <c r="L10106" s="130">
        <f>IF(J10106-G10106&gt;0,J10106-G10106,0)</f>
        <v>2038</v>
      </c>
    </row>
    <row r="10107" spans="1:12">
      <c r="A10107" s="113" t="str">
        <f t="shared" ref="A10107:C10107" si="8370">A10106</f>
        <v>06</v>
      </c>
      <c r="B10107" t="str">
        <f t="shared" si="8370"/>
        <v>6級地</v>
      </c>
      <c r="C10107" s="119">
        <f t="shared" si="8370"/>
        <v>10.48</v>
      </c>
      <c r="D10107" s="141" t="s">
        <v>3259</v>
      </c>
      <c r="E10107" s="127" t="s">
        <v>353</v>
      </c>
      <c r="F10107">
        <v>383</v>
      </c>
      <c r="G10107" s="114">
        <f t="shared" si="8344"/>
        <v>4013</v>
      </c>
      <c r="H10107" s="114" t="s">
        <v>967</v>
      </c>
      <c r="I10107" s="114">
        <v>2</v>
      </c>
      <c r="J10107" s="131" t="s">
        <v>65</v>
      </c>
      <c r="K10107" t="str">
        <f t="shared" si="8345"/>
        <v>1132062</v>
      </c>
      <c r="L10107" s="114">
        <f>L10106</f>
        <v>2038</v>
      </c>
    </row>
    <row r="10108" spans="1:12">
      <c r="A10108" s="113" t="str">
        <f t="shared" ref="A10108:C10108" si="8371">A10107</f>
        <v>06</v>
      </c>
      <c r="B10108" t="str">
        <f t="shared" si="8371"/>
        <v>6級地</v>
      </c>
      <c r="C10108" s="119">
        <f t="shared" si="8371"/>
        <v>10.48</v>
      </c>
      <c r="D10108" s="141" t="s">
        <v>3260</v>
      </c>
      <c r="E10108" s="127" t="s">
        <v>354</v>
      </c>
      <c r="F10108">
        <v>274</v>
      </c>
      <c r="G10108" s="114">
        <f t="shared" si="8344"/>
        <v>2871</v>
      </c>
      <c r="H10108" s="114" t="s">
        <v>967</v>
      </c>
      <c r="I10108" s="114">
        <v>2</v>
      </c>
      <c r="J10108" s="131" t="s">
        <v>65</v>
      </c>
      <c r="K10108" t="str">
        <f t="shared" si="8345"/>
        <v>3021062</v>
      </c>
      <c r="L10108" s="114">
        <f t="shared" ref="L10108:L10129" si="8372">L10107</f>
        <v>2038</v>
      </c>
    </row>
    <row r="10109" spans="1:12">
      <c r="A10109" s="113" t="str">
        <f t="shared" ref="A10109:C10109" si="8373">A10108</f>
        <v>06</v>
      </c>
      <c r="B10109" t="str">
        <f t="shared" si="8373"/>
        <v>6級地</v>
      </c>
      <c r="C10109" s="119">
        <f t="shared" si="8373"/>
        <v>10.48</v>
      </c>
      <c r="D10109" s="141" t="s">
        <v>3261</v>
      </c>
      <c r="E10109" s="127" t="s">
        <v>355</v>
      </c>
      <c r="F10109">
        <v>542</v>
      </c>
      <c r="G10109" s="114">
        <f t="shared" si="8344"/>
        <v>5680</v>
      </c>
      <c r="H10109" s="114" t="s">
        <v>967</v>
      </c>
      <c r="I10109" s="114">
        <v>2</v>
      </c>
      <c r="J10109" s="131" t="s">
        <v>65</v>
      </c>
      <c r="K10109" t="str">
        <f t="shared" si="8345"/>
        <v>3022062</v>
      </c>
      <c r="L10109" s="114">
        <f t="shared" si="8372"/>
        <v>2038</v>
      </c>
    </row>
    <row r="10110" spans="1:12">
      <c r="A10110" s="113" t="str">
        <f t="shared" ref="A10110:C10110" si="8374">A10109</f>
        <v>06</v>
      </c>
      <c r="B10110" t="str">
        <f t="shared" si="8374"/>
        <v>6級地</v>
      </c>
      <c r="C10110" s="119">
        <f t="shared" si="8374"/>
        <v>10.48</v>
      </c>
      <c r="D10110" s="141" t="s">
        <v>3262</v>
      </c>
      <c r="E10110" s="127" t="s">
        <v>356</v>
      </c>
      <c r="F10110">
        <v>378</v>
      </c>
      <c r="G10110" s="114">
        <f t="shared" si="8344"/>
        <v>3961</v>
      </c>
      <c r="H10110" s="114" t="s">
        <v>967</v>
      </c>
      <c r="I10110" s="114">
        <v>2</v>
      </c>
      <c r="J10110" s="131" t="s">
        <v>65</v>
      </c>
      <c r="K10110" t="str">
        <f t="shared" si="8345"/>
        <v>3023062</v>
      </c>
      <c r="L10110" s="114">
        <f t="shared" si="8372"/>
        <v>2038</v>
      </c>
    </row>
    <row r="10111" spans="1:12">
      <c r="A10111" s="113" t="str">
        <f t="shared" ref="A10111:C10111" si="8375">A10110</f>
        <v>06</v>
      </c>
      <c r="B10111" t="str">
        <f t="shared" si="8375"/>
        <v>6級地</v>
      </c>
      <c r="C10111" s="119">
        <f t="shared" si="8375"/>
        <v>10.48</v>
      </c>
      <c r="D10111" s="141" t="s">
        <v>3263</v>
      </c>
      <c r="E10111" s="127" t="s">
        <v>357</v>
      </c>
      <c r="F10111">
        <v>269</v>
      </c>
      <c r="G10111" s="114">
        <f t="shared" si="8344"/>
        <v>2819</v>
      </c>
      <c r="H10111" s="114" t="s">
        <v>967</v>
      </c>
      <c r="I10111" s="114">
        <v>2</v>
      </c>
      <c r="J10111" s="131" t="s">
        <v>65</v>
      </c>
      <c r="K10111" t="str">
        <f t="shared" si="8345"/>
        <v>3024062</v>
      </c>
      <c r="L10111" s="114">
        <f t="shared" si="8372"/>
        <v>2038</v>
      </c>
    </row>
    <row r="10112" spans="1:12">
      <c r="A10112" s="113" t="str">
        <f t="shared" ref="A10112:C10112" si="8376">A10111</f>
        <v>06</v>
      </c>
      <c r="B10112" t="str">
        <f t="shared" si="8376"/>
        <v>6級地</v>
      </c>
      <c r="C10112" s="119">
        <f t="shared" si="8376"/>
        <v>10.48</v>
      </c>
      <c r="D10112" s="141" t="s">
        <v>3264</v>
      </c>
      <c r="E10112" s="127" t="s">
        <v>140</v>
      </c>
      <c r="F10112">
        <v>520</v>
      </c>
      <c r="G10112" s="114">
        <f t="shared" si="8344"/>
        <v>5449</v>
      </c>
      <c r="H10112" s="114" t="s">
        <v>967</v>
      </c>
      <c r="I10112" s="114">
        <v>2</v>
      </c>
      <c r="J10112" s="131" t="s">
        <v>65</v>
      </c>
      <c r="K10112" t="str">
        <f t="shared" si="8345"/>
        <v>1133062</v>
      </c>
      <c r="L10112" s="114">
        <f t="shared" si="8372"/>
        <v>2038</v>
      </c>
    </row>
    <row r="10113" spans="1:12">
      <c r="A10113" s="113" t="str">
        <f t="shared" ref="A10113:C10113" si="8377">A10112</f>
        <v>06</v>
      </c>
      <c r="B10113" t="str">
        <f t="shared" si="8377"/>
        <v>6級地</v>
      </c>
      <c r="C10113" s="119">
        <f t="shared" si="8377"/>
        <v>10.48</v>
      </c>
      <c r="D10113" s="141" t="s">
        <v>3265</v>
      </c>
      <c r="E10113" s="127" t="s">
        <v>358</v>
      </c>
      <c r="F10113">
        <v>364</v>
      </c>
      <c r="G10113" s="114">
        <f t="shared" si="8344"/>
        <v>3814</v>
      </c>
      <c r="H10113" s="114" t="s">
        <v>967</v>
      </c>
      <c r="I10113" s="114">
        <v>2</v>
      </c>
      <c r="J10113" s="131" t="s">
        <v>65</v>
      </c>
      <c r="K10113" t="str">
        <f t="shared" si="8345"/>
        <v>1134062</v>
      </c>
      <c r="L10113" s="114">
        <f t="shared" si="8372"/>
        <v>2038</v>
      </c>
    </row>
    <row r="10114" spans="1:12">
      <c r="A10114" s="113" t="str">
        <f t="shared" ref="A10114:C10114" si="8378">A10113</f>
        <v>06</v>
      </c>
      <c r="B10114" t="str">
        <f t="shared" si="8378"/>
        <v>6級地</v>
      </c>
      <c r="C10114" s="119">
        <f t="shared" si="8378"/>
        <v>10.48</v>
      </c>
      <c r="D10114" s="141" t="s">
        <v>3266</v>
      </c>
      <c r="E10114" s="127" t="s">
        <v>359</v>
      </c>
      <c r="F10114">
        <v>260</v>
      </c>
      <c r="G10114" s="114">
        <f t="shared" si="8344"/>
        <v>2724</v>
      </c>
      <c r="H10114" s="114" t="s">
        <v>967</v>
      </c>
      <c r="I10114" s="114">
        <v>2</v>
      </c>
      <c r="J10114" s="131" t="s">
        <v>65</v>
      </c>
      <c r="K10114" t="str">
        <f t="shared" si="8345"/>
        <v>3025062</v>
      </c>
      <c r="L10114" s="114">
        <f t="shared" si="8372"/>
        <v>2038</v>
      </c>
    </row>
    <row r="10115" spans="1:12">
      <c r="A10115" s="113" t="str">
        <f t="shared" ref="A10115:C10115" si="8379">A10114</f>
        <v>06</v>
      </c>
      <c r="B10115" t="str">
        <f t="shared" si="8379"/>
        <v>6級地</v>
      </c>
      <c r="C10115" s="119">
        <f t="shared" si="8379"/>
        <v>10.48</v>
      </c>
      <c r="D10115" s="141" t="s">
        <v>3267</v>
      </c>
      <c r="E10115" s="127" t="s">
        <v>360</v>
      </c>
      <c r="F10115">
        <v>515</v>
      </c>
      <c r="G10115" s="114">
        <f t="shared" si="8344"/>
        <v>5397</v>
      </c>
      <c r="H10115" s="114" t="s">
        <v>967</v>
      </c>
      <c r="I10115" s="114">
        <v>2</v>
      </c>
      <c r="J10115" s="131" t="s">
        <v>65</v>
      </c>
      <c r="K10115" t="str">
        <f t="shared" si="8345"/>
        <v>3026062</v>
      </c>
      <c r="L10115" s="114">
        <f t="shared" si="8372"/>
        <v>2038</v>
      </c>
    </row>
    <row r="10116" spans="1:12">
      <c r="A10116" s="113" t="str">
        <f t="shared" ref="A10116:C10116" si="8380">A10115</f>
        <v>06</v>
      </c>
      <c r="B10116" t="str">
        <f t="shared" si="8380"/>
        <v>6級地</v>
      </c>
      <c r="C10116" s="119">
        <f t="shared" si="8380"/>
        <v>10.48</v>
      </c>
      <c r="D10116" s="141" t="s">
        <v>3268</v>
      </c>
      <c r="E10116" s="127" t="s">
        <v>361</v>
      </c>
      <c r="F10116">
        <v>359</v>
      </c>
      <c r="G10116" s="114">
        <f t="shared" si="8344"/>
        <v>3762</v>
      </c>
      <c r="H10116" s="114" t="s">
        <v>967</v>
      </c>
      <c r="I10116" s="114">
        <v>2</v>
      </c>
      <c r="J10116" s="131" t="s">
        <v>65</v>
      </c>
      <c r="K10116" t="str">
        <f t="shared" si="8345"/>
        <v>3027062</v>
      </c>
      <c r="L10116" s="114">
        <f t="shared" si="8372"/>
        <v>2038</v>
      </c>
    </row>
    <row r="10117" spans="1:12">
      <c r="A10117" s="113" t="str">
        <f t="shared" ref="A10117:C10117" si="8381">A10116</f>
        <v>06</v>
      </c>
      <c r="B10117" t="str">
        <f t="shared" si="8381"/>
        <v>6級地</v>
      </c>
      <c r="C10117" s="119">
        <f t="shared" si="8381"/>
        <v>10.48</v>
      </c>
      <c r="D10117" s="141" t="s">
        <v>3269</v>
      </c>
      <c r="E10117" s="127" t="s">
        <v>362</v>
      </c>
      <c r="F10117">
        <v>255</v>
      </c>
      <c r="G10117" s="114">
        <f t="shared" si="8344"/>
        <v>2672</v>
      </c>
      <c r="H10117" s="114" t="s">
        <v>967</v>
      </c>
      <c r="I10117" s="114">
        <v>2</v>
      </c>
      <c r="J10117" s="131" t="s">
        <v>65</v>
      </c>
      <c r="K10117" t="str">
        <f t="shared" si="8345"/>
        <v>3028062</v>
      </c>
      <c r="L10117" s="114">
        <f t="shared" si="8372"/>
        <v>2038</v>
      </c>
    </row>
    <row r="10118" spans="1:12">
      <c r="A10118" s="113" t="str">
        <f t="shared" ref="A10118:C10118" si="8382">A10117</f>
        <v>06</v>
      </c>
      <c r="B10118" t="str">
        <f t="shared" si="8382"/>
        <v>6級地</v>
      </c>
      <c r="C10118" s="119">
        <f t="shared" si="8382"/>
        <v>10.48</v>
      </c>
      <c r="D10118" s="141" t="s">
        <v>3271</v>
      </c>
      <c r="E10118" s="127" t="s">
        <v>141</v>
      </c>
      <c r="F10118">
        <v>509</v>
      </c>
      <c r="G10118" s="114">
        <f t="shared" si="8344"/>
        <v>5334</v>
      </c>
      <c r="H10118" s="114" t="s">
        <v>967</v>
      </c>
      <c r="I10118" s="114">
        <v>2</v>
      </c>
      <c r="J10118" s="131" t="s">
        <v>65</v>
      </c>
      <c r="K10118" t="str">
        <f t="shared" si="8345"/>
        <v>1135062</v>
      </c>
      <c r="L10118" s="114">
        <f t="shared" si="8372"/>
        <v>2038</v>
      </c>
    </row>
    <row r="10119" spans="1:12">
      <c r="A10119" s="113" t="str">
        <f t="shared" ref="A10119:C10119" si="8383">A10118</f>
        <v>06</v>
      </c>
      <c r="B10119" t="str">
        <f t="shared" si="8383"/>
        <v>6級地</v>
      </c>
      <c r="C10119" s="119">
        <f t="shared" si="8383"/>
        <v>10.48</v>
      </c>
      <c r="D10119" s="141" t="s">
        <v>3272</v>
      </c>
      <c r="E10119" s="127" t="s">
        <v>363</v>
      </c>
      <c r="F10119">
        <v>356</v>
      </c>
      <c r="G10119" s="114">
        <f t="shared" si="8344"/>
        <v>3730</v>
      </c>
      <c r="H10119" s="114" t="s">
        <v>967</v>
      </c>
      <c r="I10119" s="114">
        <v>2</v>
      </c>
      <c r="J10119" s="131" t="s">
        <v>65</v>
      </c>
      <c r="K10119" t="str">
        <f t="shared" si="8345"/>
        <v>1136062</v>
      </c>
      <c r="L10119" s="114">
        <f t="shared" si="8372"/>
        <v>2038</v>
      </c>
    </row>
    <row r="10120" spans="1:12">
      <c r="A10120" s="113" t="str">
        <f t="shared" ref="A10120:C10120" si="8384">A10119</f>
        <v>06</v>
      </c>
      <c r="B10120" t="str">
        <f t="shared" si="8384"/>
        <v>6級地</v>
      </c>
      <c r="C10120" s="119">
        <f t="shared" si="8384"/>
        <v>10.48</v>
      </c>
      <c r="D10120" s="141" t="s">
        <v>3273</v>
      </c>
      <c r="E10120" s="127" t="s">
        <v>364</v>
      </c>
      <c r="F10120">
        <v>255</v>
      </c>
      <c r="G10120" s="114">
        <f t="shared" si="8344"/>
        <v>2672</v>
      </c>
      <c r="H10120" s="114" t="s">
        <v>967</v>
      </c>
      <c r="I10120" s="114">
        <v>2</v>
      </c>
      <c r="J10120" s="131" t="s">
        <v>65</v>
      </c>
      <c r="K10120" t="str">
        <f t="shared" si="8345"/>
        <v>3029062</v>
      </c>
      <c r="L10120" s="114">
        <f t="shared" si="8372"/>
        <v>2038</v>
      </c>
    </row>
    <row r="10121" spans="1:12">
      <c r="A10121" s="113" t="str">
        <f t="shared" ref="A10121:C10121" si="8385">A10120</f>
        <v>06</v>
      </c>
      <c r="B10121" t="str">
        <f t="shared" si="8385"/>
        <v>6級地</v>
      </c>
      <c r="C10121" s="119">
        <f t="shared" si="8385"/>
        <v>10.48</v>
      </c>
      <c r="D10121" s="141" t="s">
        <v>3274</v>
      </c>
      <c r="E10121" s="127" t="s">
        <v>365</v>
      </c>
      <c r="F10121">
        <v>504</v>
      </c>
      <c r="G10121" s="114">
        <f t="shared" si="8344"/>
        <v>5281</v>
      </c>
      <c r="H10121" s="114" t="s">
        <v>967</v>
      </c>
      <c r="I10121" s="114">
        <v>2</v>
      </c>
      <c r="J10121" s="131" t="s">
        <v>65</v>
      </c>
      <c r="K10121" t="str">
        <f t="shared" si="8345"/>
        <v>3030062</v>
      </c>
      <c r="L10121" s="114">
        <f t="shared" si="8372"/>
        <v>2038</v>
      </c>
    </row>
    <row r="10122" spans="1:12">
      <c r="A10122" s="113" t="str">
        <f t="shared" ref="A10122:C10122" si="8386">A10121</f>
        <v>06</v>
      </c>
      <c r="B10122" t="str">
        <f t="shared" si="8386"/>
        <v>6級地</v>
      </c>
      <c r="C10122" s="119">
        <f t="shared" si="8386"/>
        <v>10.48</v>
      </c>
      <c r="D10122" s="141" t="s">
        <v>3275</v>
      </c>
      <c r="E10122" s="127" t="s">
        <v>366</v>
      </c>
      <c r="F10122">
        <v>351</v>
      </c>
      <c r="G10122" s="114">
        <f t="shared" si="8344"/>
        <v>3678</v>
      </c>
      <c r="H10122" s="114" t="s">
        <v>967</v>
      </c>
      <c r="I10122" s="114">
        <v>2</v>
      </c>
      <c r="J10122" s="131" t="s">
        <v>65</v>
      </c>
      <c r="K10122" t="str">
        <f t="shared" si="8345"/>
        <v>3031062</v>
      </c>
      <c r="L10122" s="114">
        <f t="shared" si="8372"/>
        <v>2038</v>
      </c>
    </row>
    <row r="10123" spans="1:12">
      <c r="A10123" s="113" t="str">
        <f t="shared" ref="A10123:C10123" si="8387">A10122</f>
        <v>06</v>
      </c>
      <c r="B10123" t="str">
        <f t="shared" si="8387"/>
        <v>6級地</v>
      </c>
      <c r="C10123" s="119">
        <f t="shared" si="8387"/>
        <v>10.48</v>
      </c>
      <c r="D10123" s="141" t="s">
        <v>3276</v>
      </c>
      <c r="E10123" s="127" t="s">
        <v>367</v>
      </c>
      <c r="F10123">
        <v>250</v>
      </c>
      <c r="G10123" s="114">
        <f t="shared" si="8344"/>
        <v>2620</v>
      </c>
      <c r="H10123" s="114" t="s">
        <v>967</v>
      </c>
      <c r="I10123" s="114">
        <v>2</v>
      </c>
      <c r="J10123" s="131" t="s">
        <v>65</v>
      </c>
      <c r="K10123" t="str">
        <f t="shared" si="8345"/>
        <v>3032062</v>
      </c>
      <c r="L10123" s="114">
        <f t="shared" si="8372"/>
        <v>2038</v>
      </c>
    </row>
    <row r="10124" spans="1:12">
      <c r="A10124" s="113" t="str">
        <f t="shared" ref="A10124:C10124" si="8388">A10123</f>
        <v>06</v>
      </c>
      <c r="B10124" t="str">
        <f t="shared" si="8388"/>
        <v>6級地</v>
      </c>
      <c r="C10124" s="119">
        <f t="shared" si="8388"/>
        <v>10.48</v>
      </c>
      <c r="D10124" s="141" t="s">
        <v>3277</v>
      </c>
      <c r="E10124" s="127" t="s">
        <v>142</v>
      </c>
      <c r="F10124">
        <v>520</v>
      </c>
      <c r="G10124" s="114">
        <f t="shared" si="8344"/>
        <v>5449</v>
      </c>
      <c r="H10124" s="114" t="s">
        <v>967</v>
      </c>
      <c r="I10124" s="114">
        <v>2</v>
      </c>
      <c r="J10124" s="131" t="s">
        <v>65</v>
      </c>
      <c r="K10124" t="str">
        <f t="shared" si="8345"/>
        <v>1137062</v>
      </c>
      <c r="L10124" s="114">
        <f t="shared" si="8372"/>
        <v>2038</v>
      </c>
    </row>
    <row r="10125" spans="1:12">
      <c r="A10125" s="113" t="str">
        <f t="shared" ref="A10125:C10125" si="8389">A10124</f>
        <v>06</v>
      </c>
      <c r="B10125" t="str">
        <f t="shared" si="8389"/>
        <v>6級地</v>
      </c>
      <c r="C10125" s="119">
        <f t="shared" si="8389"/>
        <v>10.48</v>
      </c>
      <c r="D10125" s="141" t="s">
        <v>3278</v>
      </c>
      <c r="E10125" s="127" t="s">
        <v>368</v>
      </c>
      <c r="F10125">
        <v>364</v>
      </c>
      <c r="G10125" s="114">
        <f t="shared" si="8344"/>
        <v>3814</v>
      </c>
      <c r="H10125" s="114" t="s">
        <v>967</v>
      </c>
      <c r="I10125" s="114">
        <v>2</v>
      </c>
      <c r="J10125" s="131" t="s">
        <v>65</v>
      </c>
      <c r="K10125" t="str">
        <f t="shared" si="8345"/>
        <v>1138062</v>
      </c>
      <c r="L10125" s="114">
        <f t="shared" si="8372"/>
        <v>2038</v>
      </c>
    </row>
    <row r="10126" spans="1:12">
      <c r="A10126" s="113" t="str">
        <f t="shared" ref="A10126:C10126" si="8390">A10125</f>
        <v>06</v>
      </c>
      <c r="B10126" t="str">
        <f t="shared" si="8390"/>
        <v>6級地</v>
      </c>
      <c r="C10126" s="119">
        <f t="shared" si="8390"/>
        <v>10.48</v>
      </c>
      <c r="D10126" s="141" t="s">
        <v>3279</v>
      </c>
      <c r="E10126" s="127" t="s">
        <v>369</v>
      </c>
      <c r="F10126">
        <v>260</v>
      </c>
      <c r="G10126" s="114">
        <f t="shared" si="8344"/>
        <v>2724</v>
      </c>
      <c r="H10126" s="114" t="s">
        <v>967</v>
      </c>
      <c r="I10126" s="114">
        <v>2</v>
      </c>
      <c r="J10126" s="131" t="s">
        <v>65</v>
      </c>
      <c r="K10126" t="str">
        <f t="shared" si="8345"/>
        <v>3033062</v>
      </c>
      <c r="L10126" s="114">
        <f t="shared" si="8372"/>
        <v>2038</v>
      </c>
    </row>
    <row r="10127" spans="1:12">
      <c r="A10127" s="113" t="str">
        <f t="shared" ref="A10127:C10127" si="8391">A10126</f>
        <v>06</v>
      </c>
      <c r="B10127" t="str">
        <f t="shared" si="8391"/>
        <v>6級地</v>
      </c>
      <c r="C10127" s="119">
        <f t="shared" si="8391"/>
        <v>10.48</v>
      </c>
      <c r="D10127" s="141" t="s">
        <v>3280</v>
      </c>
      <c r="E10127" s="127" t="s">
        <v>370</v>
      </c>
      <c r="F10127">
        <v>515</v>
      </c>
      <c r="G10127" s="114">
        <f t="shared" si="8344"/>
        <v>5397</v>
      </c>
      <c r="H10127" s="114" t="s">
        <v>967</v>
      </c>
      <c r="I10127" s="114">
        <v>2</v>
      </c>
      <c r="J10127" s="131" t="s">
        <v>65</v>
      </c>
      <c r="K10127" t="str">
        <f t="shared" si="8345"/>
        <v>3034062</v>
      </c>
      <c r="L10127" s="114">
        <f t="shared" si="8372"/>
        <v>2038</v>
      </c>
    </row>
    <row r="10128" spans="1:12">
      <c r="A10128" s="113" t="str">
        <f t="shared" ref="A10128:C10128" si="8392">A10127</f>
        <v>06</v>
      </c>
      <c r="B10128" t="str">
        <f t="shared" si="8392"/>
        <v>6級地</v>
      </c>
      <c r="C10128" s="119">
        <f t="shared" si="8392"/>
        <v>10.48</v>
      </c>
      <c r="D10128" s="141" t="s">
        <v>3281</v>
      </c>
      <c r="E10128" s="127" t="s">
        <v>371</v>
      </c>
      <c r="F10128">
        <v>359</v>
      </c>
      <c r="G10128" s="114">
        <f t="shared" si="8344"/>
        <v>3762</v>
      </c>
      <c r="H10128" s="114" t="s">
        <v>967</v>
      </c>
      <c r="I10128" s="114">
        <v>2</v>
      </c>
      <c r="J10128" s="131" t="s">
        <v>65</v>
      </c>
      <c r="K10128" t="str">
        <f t="shared" si="8345"/>
        <v>3035062</v>
      </c>
      <c r="L10128" s="114">
        <f t="shared" si="8372"/>
        <v>2038</v>
      </c>
    </row>
    <row r="10129" spans="1:12">
      <c r="A10129" s="113" t="str">
        <f t="shared" ref="A10129:C10129" si="8393">A10128</f>
        <v>06</v>
      </c>
      <c r="B10129" t="str">
        <f t="shared" si="8393"/>
        <v>6級地</v>
      </c>
      <c r="C10129" s="119">
        <f t="shared" si="8393"/>
        <v>10.48</v>
      </c>
      <c r="D10129" s="141" t="s">
        <v>3282</v>
      </c>
      <c r="E10129" s="127" t="s">
        <v>372</v>
      </c>
      <c r="F10129">
        <v>255</v>
      </c>
      <c r="G10129" s="114">
        <f t="shared" si="8344"/>
        <v>2672</v>
      </c>
      <c r="H10129" s="114" t="s">
        <v>967</v>
      </c>
      <c r="I10129" s="114">
        <v>2</v>
      </c>
      <c r="J10129" s="131" t="s">
        <v>65</v>
      </c>
      <c r="K10129" t="str">
        <f t="shared" si="8345"/>
        <v>3036062</v>
      </c>
      <c r="L10129" s="114">
        <f t="shared" si="8372"/>
        <v>2038</v>
      </c>
    </row>
    <row r="10130" spans="1:12">
      <c r="A10130" s="113" t="str">
        <f t="shared" ref="A10130:C10130" si="8394">A10129</f>
        <v>06</v>
      </c>
      <c r="B10130" t="str">
        <f t="shared" si="8394"/>
        <v>6級地</v>
      </c>
      <c r="C10130" s="119">
        <f t="shared" si="8394"/>
        <v>10.48</v>
      </c>
      <c r="D10130" s="141" t="s">
        <v>3283</v>
      </c>
      <c r="E10130" s="127" t="s">
        <v>143</v>
      </c>
      <c r="F10130">
        <v>467</v>
      </c>
      <c r="G10130" s="114">
        <f t="shared" si="8344"/>
        <v>4894</v>
      </c>
      <c r="H10130" s="114" t="s">
        <v>967</v>
      </c>
      <c r="I10130" s="114">
        <v>2</v>
      </c>
      <c r="J10130" s="130">
        <v>6640</v>
      </c>
      <c r="K10130" t="str">
        <f t="shared" si="8345"/>
        <v>1141062</v>
      </c>
      <c r="L10130" s="130">
        <f>IF(J10130-G10130&gt;0,J10130-G10130,0)</f>
        <v>1746</v>
      </c>
    </row>
    <row r="10131" spans="1:12">
      <c r="A10131" s="113" t="str">
        <f t="shared" ref="A10131:C10131" si="8395">A10130</f>
        <v>06</v>
      </c>
      <c r="B10131" t="str">
        <f t="shared" si="8395"/>
        <v>6級地</v>
      </c>
      <c r="C10131" s="119">
        <f t="shared" si="8395"/>
        <v>10.48</v>
      </c>
      <c r="D10131" s="141" t="s">
        <v>3284</v>
      </c>
      <c r="E10131" s="127" t="s">
        <v>373</v>
      </c>
      <c r="F10131">
        <v>327</v>
      </c>
      <c r="G10131" s="114">
        <f t="shared" si="8344"/>
        <v>3426</v>
      </c>
      <c r="H10131" s="114" t="s">
        <v>967</v>
      </c>
      <c r="I10131" s="114">
        <v>2</v>
      </c>
      <c r="J10131" s="131" t="s">
        <v>65</v>
      </c>
      <c r="K10131" t="str">
        <f t="shared" si="8345"/>
        <v>1142062</v>
      </c>
      <c r="L10131" s="114">
        <f>L10130</f>
        <v>1746</v>
      </c>
    </row>
    <row r="10132" spans="1:12">
      <c r="A10132" s="113" t="str">
        <f t="shared" ref="A10132:C10132" si="8396">A10131</f>
        <v>06</v>
      </c>
      <c r="B10132" t="str">
        <f t="shared" si="8396"/>
        <v>6級地</v>
      </c>
      <c r="C10132" s="119">
        <f t="shared" si="8396"/>
        <v>10.48</v>
      </c>
      <c r="D10132" s="141" t="s">
        <v>3285</v>
      </c>
      <c r="E10132" s="127" t="s">
        <v>374</v>
      </c>
      <c r="F10132">
        <v>234</v>
      </c>
      <c r="G10132" s="114">
        <f t="shared" si="8344"/>
        <v>2452</v>
      </c>
      <c r="H10132" s="114" t="s">
        <v>967</v>
      </c>
      <c r="I10132" s="114">
        <v>2</v>
      </c>
      <c r="J10132" s="131" t="s">
        <v>65</v>
      </c>
      <c r="K10132" t="str">
        <f t="shared" si="8345"/>
        <v>3041062</v>
      </c>
      <c r="L10132" s="114">
        <f t="shared" ref="L10132:L10153" si="8397">L10131</f>
        <v>1746</v>
      </c>
    </row>
    <row r="10133" spans="1:12">
      <c r="A10133" s="113" t="str">
        <f t="shared" ref="A10133:C10133" si="8398">A10132</f>
        <v>06</v>
      </c>
      <c r="B10133" t="str">
        <f t="shared" si="8398"/>
        <v>6級地</v>
      </c>
      <c r="C10133" s="119">
        <f t="shared" si="8398"/>
        <v>10.48</v>
      </c>
      <c r="D10133" s="141" t="s">
        <v>3286</v>
      </c>
      <c r="E10133" s="127" t="s">
        <v>375</v>
      </c>
      <c r="F10133">
        <v>462</v>
      </c>
      <c r="G10133" s="114">
        <f t="shared" si="8344"/>
        <v>4841</v>
      </c>
      <c r="H10133" s="114" t="s">
        <v>967</v>
      </c>
      <c r="I10133" s="114">
        <v>2</v>
      </c>
      <c r="J10133" s="131" t="s">
        <v>65</v>
      </c>
      <c r="K10133" t="str">
        <f t="shared" si="8345"/>
        <v>3042062</v>
      </c>
      <c r="L10133" s="114">
        <f t="shared" si="8397"/>
        <v>1746</v>
      </c>
    </row>
    <row r="10134" spans="1:12">
      <c r="A10134" s="113" t="str">
        <f t="shared" ref="A10134:C10134" si="8399">A10133</f>
        <v>06</v>
      </c>
      <c r="B10134" t="str">
        <f t="shared" si="8399"/>
        <v>6級地</v>
      </c>
      <c r="C10134" s="119">
        <f t="shared" si="8399"/>
        <v>10.48</v>
      </c>
      <c r="D10134" s="141" t="s">
        <v>3287</v>
      </c>
      <c r="E10134" s="127" t="s">
        <v>376</v>
      </c>
      <c r="F10134">
        <v>322</v>
      </c>
      <c r="G10134" s="114">
        <f t="shared" si="8344"/>
        <v>3374</v>
      </c>
      <c r="H10134" s="114" t="s">
        <v>967</v>
      </c>
      <c r="I10134" s="114">
        <v>2</v>
      </c>
      <c r="J10134" s="131" t="s">
        <v>65</v>
      </c>
      <c r="K10134" t="str">
        <f t="shared" si="8345"/>
        <v>3043062</v>
      </c>
      <c r="L10134" s="114">
        <f t="shared" si="8397"/>
        <v>1746</v>
      </c>
    </row>
    <row r="10135" spans="1:12">
      <c r="A10135" s="113" t="str">
        <f t="shared" ref="A10135:C10135" si="8400">A10134</f>
        <v>06</v>
      </c>
      <c r="B10135" t="str">
        <f t="shared" si="8400"/>
        <v>6級地</v>
      </c>
      <c r="C10135" s="119">
        <f t="shared" si="8400"/>
        <v>10.48</v>
      </c>
      <c r="D10135" s="141" t="s">
        <v>3288</v>
      </c>
      <c r="E10135" s="127" t="s">
        <v>377</v>
      </c>
      <c r="F10135">
        <v>229</v>
      </c>
      <c r="G10135" s="114">
        <f t="shared" si="8344"/>
        <v>2399</v>
      </c>
      <c r="H10135" s="114" t="s">
        <v>967</v>
      </c>
      <c r="I10135" s="114">
        <v>2</v>
      </c>
      <c r="J10135" s="131" t="s">
        <v>65</v>
      </c>
      <c r="K10135" t="str">
        <f t="shared" si="8345"/>
        <v>3044062</v>
      </c>
      <c r="L10135" s="114">
        <f t="shared" si="8397"/>
        <v>1746</v>
      </c>
    </row>
    <row r="10136" spans="1:12">
      <c r="A10136" s="113" t="str">
        <f t="shared" ref="A10136:C10136" si="8401">A10135</f>
        <v>06</v>
      </c>
      <c r="B10136" t="str">
        <f t="shared" si="8401"/>
        <v>6級地</v>
      </c>
      <c r="C10136" s="119">
        <f t="shared" si="8401"/>
        <v>10.48</v>
      </c>
      <c r="D10136" s="141" t="s">
        <v>3289</v>
      </c>
      <c r="E10136" s="127" t="s">
        <v>144</v>
      </c>
      <c r="F10136">
        <v>444</v>
      </c>
      <c r="G10136" s="114">
        <f t="shared" si="8344"/>
        <v>4653</v>
      </c>
      <c r="H10136" s="114" t="s">
        <v>967</v>
      </c>
      <c r="I10136" s="114">
        <v>2</v>
      </c>
      <c r="J10136" s="131" t="s">
        <v>65</v>
      </c>
      <c r="K10136" t="str">
        <f t="shared" si="8345"/>
        <v>1143062</v>
      </c>
      <c r="L10136" s="114">
        <f t="shared" si="8397"/>
        <v>1746</v>
      </c>
    </row>
    <row r="10137" spans="1:12">
      <c r="A10137" s="113" t="str">
        <f t="shared" ref="A10137:C10137" si="8402">A10136</f>
        <v>06</v>
      </c>
      <c r="B10137" t="str">
        <f t="shared" si="8402"/>
        <v>6級地</v>
      </c>
      <c r="C10137" s="119">
        <f t="shared" si="8402"/>
        <v>10.48</v>
      </c>
      <c r="D10137" s="141" t="s">
        <v>3290</v>
      </c>
      <c r="E10137" s="127" t="s">
        <v>378</v>
      </c>
      <c r="F10137">
        <v>311</v>
      </c>
      <c r="G10137" s="114">
        <f t="shared" si="8344"/>
        <v>3259</v>
      </c>
      <c r="H10137" s="114" t="s">
        <v>967</v>
      </c>
      <c r="I10137" s="114">
        <v>2</v>
      </c>
      <c r="J10137" s="131" t="s">
        <v>65</v>
      </c>
      <c r="K10137" t="str">
        <f t="shared" si="8345"/>
        <v>1144062</v>
      </c>
      <c r="L10137" s="114">
        <f t="shared" si="8397"/>
        <v>1746</v>
      </c>
    </row>
    <row r="10138" spans="1:12">
      <c r="A10138" s="113" t="str">
        <f t="shared" ref="A10138:C10138" si="8403">A10137</f>
        <v>06</v>
      </c>
      <c r="B10138" t="str">
        <f t="shared" si="8403"/>
        <v>6級地</v>
      </c>
      <c r="C10138" s="119">
        <f t="shared" si="8403"/>
        <v>10.48</v>
      </c>
      <c r="D10138" s="141" t="s">
        <v>3291</v>
      </c>
      <c r="E10138" s="127" t="s">
        <v>379</v>
      </c>
      <c r="F10138">
        <v>222</v>
      </c>
      <c r="G10138" s="114">
        <f t="shared" si="8344"/>
        <v>2326</v>
      </c>
      <c r="H10138" s="114" t="s">
        <v>967</v>
      </c>
      <c r="I10138" s="114">
        <v>2</v>
      </c>
      <c r="J10138" s="131" t="s">
        <v>65</v>
      </c>
      <c r="K10138" t="str">
        <f t="shared" si="8345"/>
        <v>3045062</v>
      </c>
      <c r="L10138" s="114">
        <f t="shared" si="8397"/>
        <v>1746</v>
      </c>
    </row>
    <row r="10139" spans="1:12">
      <c r="A10139" s="113" t="str">
        <f t="shared" ref="A10139:C10139" si="8404">A10138</f>
        <v>06</v>
      </c>
      <c r="B10139" t="str">
        <f t="shared" si="8404"/>
        <v>6級地</v>
      </c>
      <c r="C10139" s="119">
        <f t="shared" si="8404"/>
        <v>10.48</v>
      </c>
      <c r="D10139" s="141" t="s">
        <v>3292</v>
      </c>
      <c r="E10139" s="127" t="s">
        <v>380</v>
      </c>
      <c r="F10139">
        <v>439</v>
      </c>
      <c r="G10139" s="114">
        <f t="shared" si="8344"/>
        <v>4600</v>
      </c>
      <c r="H10139" s="114" t="s">
        <v>967</v>
      </c>
      <c r="I10139" s="114">
        <v>2</v>
      </c>
      <c r="J10139" s="131" t="s">
        <v>65</v>
      </c>
      <c r="K10139" t="str">
        <f t="shared" si="8345"/>
        <v>3046062</v>
      </c>
      <c r="L10139" s="114">
        <f t="shared" si="8397"/>
        <v>1746</v>
      </c>
    </row>
    <row r="10140" spans="1:12">
      <c r="A10140" s="113" t="str">
        <f t="shared" ref="A10140:C10140" si="8405">A10139</f>
        <v>06</v>
      </c>
      <c r="B10140" t="str">
        <f t="shared" si="8405"/>
        <v>6級地</v>
      </c>
      <c r="C10140" s="119">
        <f t="shared" si="8405"/>
        <v>10.48</v>
      </c>
      <c r="D10140" s="141" t="s">
        <v>3293</v>
      </c>
      <c r="E10140" s="127" t="s">
        <v>381</v>
      </c>
      <c r="F10140">
        <v>306</v>
      </c>
      <c r="G10140" s="114">
        <f t="shared" si="8344"/>
        <v>3206</v>
      </c>
      <c r="H10140" s="114" t="s">
        <v>967</v>
      </c>
      <c r="I10140" s="114">
        <v>2</v>
      </c>
      <c r="J10140" s="131" t="s">
        <v>65</v>
      </c>
      <c r="K10140" t="str">
        <f t="shared" si="8345"/>
        <v>3047062</v>
      </c>
      <c r="L10140" s="114">
        <f t="shared" si="8397"/>
        <v>1746</v>
      </c>
    </row>
    <row r="10141" spans="1:12">
      <c r="A10141" s="113" t="str">
        <f t="shared" ref="A10141:C10141" si="8406">A10140</f>
        <v>06</v>
      </c>
      <c r="B10141" t="str">
        <f t="shared" si="8406"/>
        <v>6級地</v>
      </c>
      <c r="C10141" s="119">
        <f t="shared" si="8406"/>
        <v>10.48</v>
      </c>
      <c r="D10141" s="141" t="s">
        <v>3294</v>
      </c>
      <c r="E10141" s="127" t="s">
        <v>382</v>
      </c>
      <c r="F10141">
        <v>217</v>
      </c>
      <c r="G10141" s="114">
        <f t="shared" si="8344"/>
        <v>2274</v>
      </c>
      <c r="H10141" s="114" t="s">
        <v>967</v>
      </c>
      <c r="I10141" s="114">
        <v>2</v>
      </c>
      <c r="J10141" s="131" t="s">
        <v>65</v>
      </c>
      <c r="K10141" t="str">
        <f t="shared" si="8345"/>
        <v>3048062</v>
      </c>
      <c r="L10141" s="114">
        <f t="shared" si="8397"/>
        <v>1746</v>
      </c>
    </row>
    <row r="10142" spans="1:12">
      <c r="A10142" s="113" t="str">
        <f t="shared" ref="A10142:C10142" si="8407">A10141</f>
        <v>06</v>
      </c>
      <c r="B10142" t="str">
        <f t="shared" si="8407"/>
        <v>6級地</v>
      </c>
      <c r="C10142" s="119">
        <f t="shared" si="8407"/>
        <v>10.48</v>
      </c>
      <c r="D10142" s="141" t="s">
        <v>3295</v>
      </c>
      <c r="E10142" s="127" t="s">
        <v>145</v>
      </c>
      <c r="F10142">
        <v>434</v>
      </c>
      <c r="G10142" s="114">
        <f t="shared" si="8344"/>
        <v>4548</v>
      </c>
      <c r="H10142" s="114" t="s">
        <v>967</v>
      </c>
      <c r="I10142" s="114">
        <v>2</v>
      </c>
      <c r="J10142" s="131" t="s">
        <v>65</v>
      </c>
      <c r="K10142" t="str">
        <f t="shared" si="8345"/>
        <v>1145062</v>
      </c>
      <c r="L10142" s="114">
        <f t="shared" si="8397"/>
        <v>1746</v>
      </c>
    </row>
    <row r="10143" spans="1:12">
      <c r="A10143" s="113" t="str">
        <f t="shared" ref="A10143:C10143" si="8408">A10142</f>
        <v>06</v>
      </c>
      <c r="B10143" t="str">
        <f t="shared" si="8408"/>
        <v>6級地</v>
      </c>
      <c r="C10143" s="119">
        <f t="shared" si="8408"/>
        <v>10.48</v>
      </c>
      <c r="D10143" s="141" t="s">
        <v>3296</v>
      </c>
      <c r="E10143" s="127" t="s">
        <v>383</v>
      </c>
      <c r="F10143">
        <v>304</v>
      </c>
      <c r="G10143" s="114">
        <f t="shared" si="8344"/>
        <v>3185</v>
      </c>
      <c r="H10143" s="114" t="s">
        <v>967</v>
      </c>
      <c r="I10143" s="114">
        <v>2</v>
      </c>
      <c r="J10143" s="131" t="s">
        <v>65</v>
      </c>
      <c r="K10143" t="str">
        <f t="shared" si="8345"/>
        <v>1146062</v>
      </c>
      <c r="L10143" s="114">
        <f t="shared" si="8397"/>
        <v>1746</v>
      </c>
    </row>
    <row r="10144" spans="1:12">
      <c r="A10144" s="113" t="str">
        <f t="shared" ref="A10144:C10144" si="8409">A10143</f>
        <v>06</v>
      </c>
      <c r="B10144" t="str">
        <f t="shared" si="8409"/>
        <v>6級地</v>
      </c>
      <c r="C10144" s="119">
        <f t="shared" si="8409"/>
        <v>10.48</v>
      </c>
      <c r="D10144" s="141" t="s">
        <v>3297</v>
      </c>
      <c r="E10144" s="127" t="s">
        <v>384</v>
      </c>
      <c r="F10144">
        <v>217</v>
      </c>
      <c r="G10144" s="114">
        <f t="shared" si="8344"/>
        <v>2274</v>
      </c>
      <c r="H10144" s="114" t="s">
        <v>967</v>
      </c>
      <c r="I10144" s="114">
        <v>2</v>
      </c>
      <c r="J10144" s="131" t="s">
        <v>65</v>
      </c>
      <c r="K10144" t="str">
        <f t="shared" si="8345"/>
        <v>3049062</v>
      </c>
      <c r="L10144" s="114">
        <f t="shared" si="8397"/>
        <v>1746</v>
      </c>
    </row>
    <row r="10145" spans="1:12">
      <c r="A10145" s="113" t="str">
        <f t="shared" ref="A10145:C10145" si="8410">A10144</f>
        <v>06</v>
      </c>
      <c r="B10145" t="str">
        <f t="shared" si="8410"/>
        <v>6級地</v>
      </c>
      <c r="C10145" s="119">
        <f t="shared" si="8410"/>
        <v>10.48</v>
      </c>
      <c r="D10145" s="141" t="s">
        <v>3298</v>
      </c>
      <c r="E10145" s="127" t="s">
        <v>385</v>
      </c>
      <c r="F10145">
        <v>429</v>
      </c>
      <c r="G10145" s="114">
        <f t="shared" si="8344"/>
        <v>4495</v>
      </c>
      <c r="H10145" s="114" t="s">
        <v>967</v>
      </c>
      <c r="I10145" s="114">
        <v>2</v>
      </c>
      <c r="J10145" s="131" t="s">
        <v>65</v>
      </c>
      <c r="K10145" t="str">
        <f t="shared" si="8345"/>
        <v>3050062</v>
      </c>
      <c r="L10145" s="114">
        <f t="shared" si="8397"/>
        <v>1746</v>
      </c>
    </row>
    <row r="10146" spans="1:12">
      <c r="A10146" s="113" t="str">
        <f t="shared" ref="A10146:C10146" si="8411">A10145</f>
        <v>06</v>
      </c>
      <c r="B10146" t="str">
        <f t="shared" si="8411"/>
        <v>6級地</v>
      </c>
      <c r="C10146" s="119">
        <f t="shared" si="8411"/>
        <v>10.48</v>
      </c>
      <c r="D10146" s="141" t="s">
        <v>3299</v>
      </c>
      <c r="E10146" s="127" t="s">
        <v>386</v>
      </c>
      <c r="F10146">
        <v>299</v>
      </c>
      <c r="G10146" s="114">
        <f t="shared" si="8344"/>
        <v>3133</v>
      </c>
      <c r="H10146" s="114" t="s">
        <v>967</v>
      </c>
      <c r="I10146" s="114">
        <v>2</v>
      </c>
      <c r="J10146" s="131" t="s">
        <v>65</v>
      </c>
      <c r="K10146" t="str">
        <f t="shared" si="8345"/>
        <v>3051062</v>
      </c>
      <c r="L10146" s="114">
        <f t="shared" si="8397"/>
        <v>1746</v>
      </c>
    </row>
    <row r="10147" spans="1:12">
      <c r="A10147" s="113" t="str">
        <f t="shared" ref="A10147:C10147" si="8412">A10146</f>
        <v>06</v>
      </c>
      <c r="B10147" t="str">
        <f t="shared" si="8412"/>
        <v>6級地</v>
      </c>
      <c r="C10147" s="119">
        <f t="shared" si="8412"/>
        <v>10.48</v>
      </c>
      <c r="D10147" s="141" t="s">
        <v>3300</v>
      </c>
      <c r="E10147" s="127" t="s">
        <v>387</v>
      </c>
      <c r="F10147">
        <v>212</v>
      </c>
      <c r="G10147" s="114">
        <f t="shared" ref="G10147:G10210" si="8413">ROUNDDOWN(F10147*C10147,0)</f>
        <v>2221</v>
      </c>
      <c r="H10147" s="114" t="s">
        <v>967</v>
      </c>
      <c r="I10147" s="114">
        <v>2</v>
      </c>
      <c r="J10147" s="131" t="s">
        <v>65</v>
      </c>
      <c r="K10147" t="str">
        <f t="shared" ref="K10147:K10210" si="8414">D10147&amp;A10147&amp;I10147</f>
        <v>3052062</v>
      </c>
      <c r="L10147" s="114">
        <f t="shared" si="8397"/>
        <v>1746</v>
      </c>
    </row>
    <row r="10148" spans="1:12">
      <c r="A10148" s="113" t="str">
        <f t="shared" ref="A10148:C10148" si="8415">A10147</f>
        <v>06</v>
      </c>
      <c r="B10148" t="str">
        <f t="shared" si="8415"/>
        <v>6級地</v>
      </c>
      <c r="C10148" s="119">
        <f t="shared" si="8415"/>
        <v>10.48</v>
      </c>
      <c r="D10148" s="141" t="s">
        <v>3301</v>
      </c>
      <c r="E10148" s="127" t="s">
        <v>146</v>
      </c>
      <c r="F10148">
        <v>444</v>
      </c>
      <c r="G10148" s="114">
        <f t="shared" si="8413"/>
        <v>4653</v>
      </c>
      <c r="H10148" s="114" t="s">
        <v>967</v>
      </c>
      <c r="I10148" s="114">
        <v>2</v>
      </c>
      <c r="J10148" s="131" t="s">
        <v>65</v>
      </c>
      <c r="K10148" t="str">
        <f t="shared" si="8414"/>
        <v>1147062</v>
      </c>
      <c r="L10148" s="114">
        <f t="shared" si="8397"/>
        <v>1746</v>
      </c>
    </row>
    <row r="10149" spans="1:12">
      <c r="A10149" s="113" t="str">
        <f t="shared" ref="A10149:C10149" si="8416">A10148</f>
        <v>06</v>
      </c>
      <c r="B10149" t="str">
        <f t="shared" si="8416"/>
        <v>6級地</v>
      </c>
      <c r="C10149" s="119">
        <f t="shared" si="8416"/>
        <v>10.48</v>
      </c>
      <c r="D10149" s="141" t="s">
        <v>3302</v>
      </c>
      <c r="E10149" s="127" t="s">
        <v>388</v>
      </c>
      <c r="F10149">
        <v>311</v>
      </c>
      <c r="G10149" s="114">
        <f t="shared" si="8413"/>
        <v>3259</v>
      </c>
      <c r="H10149" s="114" t="s">
        <v>967</v>
      </c>
      <c r="I10149" s="114">
        <v>2</v>
      </c>
      <c r="J10149" s="131" t="s">
        <v>65</v>
      </c>
      <c r="K10149" t="str">
        <f t="shared" si="8414"/>
        <v>1148062</v>
      </c>
      <c r="L10149" s="114">
        <f t="shared" si="8397"/>
        <v>1746</v>
      </c>
    </row>
    <row r="10150" spans="1:12">
      <c r="A10150" s="113" t="str">
        <f t="shared" ref="A10150:C10150" si="8417">A10149</f>
        <v>06</v>
      </c>
      <c r="B10150" t="str">
        <f t="shared" si="8417"/>
        <v>6級地</v>
      </c>
      <c r="C10150" s="119">
        <f t="shared" si="8417"/>
        <v>10.48</v>
      </c>
      <c r="D10150" s="141" t="s">
        <v>3303</v>
      </c>
      <c r="E10150" s="127" t="s">
        <v>389</v>
      </c>
      <c r="F10150">
        <v>222</v>
      </c>
      <c r="G10150" s="114">
        <f t="shared" si="8413"/>
        <v>2326</v>
      </c>
      <c r="H10150" s="114" t="s">
        <v>967</v>
      </c>
      <c r="I10150" s="114">
        <v>2</v>
      </c>
      <c r="J10150" s="131" t="s">
        <v>65</v>
      </c>
      <c r="K10150" t="str">
        <f t="shared" si="8414"/>
        <v>3053062</v>
      </c>
      <c r="L10150" s="114">
        <f t="shared" si="8397"/>
        <v>1746</v>
      </c>
    </row>
    <row r="10151" spans="1:12">
      <c r="A10151" s="113" t="str">
        <f t="shared" ref="A10151:C10151" si="8418">A10150</f>
        <v>06</v>
      </c>
      <c r="B10151" t="str">
        <f t="shared" si="8418"/>
        <v>6級地</v>
      </c>
      <c r="C10151" s="119">
        <f t="shared" si="8418"/>
        <v>10.48</v>
      </c>
      <c r="D10151" s="141" t="s">
        <v>3304</v>
      </c>
      <c r="E10151" s="127" t="s">
        <v>390</v>
      </c>
      <c r="F10151">
        <v>439</v>
      </c>
      <c r="G10151" s="114">
        <f t="shared" si="8413"/>
        <v>4600</v>
      </c>
      <c r="H10151" s="114" t="s">
        <v>967</v>
      </c>
      <c r="I10151" s="114">
        <v>2</v>
      </c>
      <c r="J10151" s="131" t="s">
        <v>65</v>
      </c>
      <c r="K10151" t="str">
        <f t="shared" si="8414"/>
        <v>3054062</v>
      </c>
      <c r="L10151" s="114">
        <f t="shared" si="8397"/>
        <v>1746</v>
      </c>
    </row>
    <row r="10152" spans="1:12">
      <c r="A10152" s="113" t="str">
        <f t="shared" ref="A10152:C10152" si="8419">A10151</f>
        <v>06</v>
      </c>
      <c r="B10152" t="str">
        <f t="shared" si="8419"/>
        <v>6級地</v>
      </c>
      <c r="C10152" s="119">
        <f t="shared" si="8419"/>
        <v>10.48</v>
      </c>
      <c r="D10152" s="141" t="s">
        <v>3305</v>
      </c>
      <c r="E10152" s="127" t="s">
        <v>391</v>
      </c>
      <c r="F10152">
        <v>306</v>
      </c>
      <c r="G10152" s="114">
        <f t="shared" si="8413"/>
        <v>3206</v>
      </c>
      <c r="H10152" s="114" t="s">
        <v>967</v>
      </c>
      <c r="I10152" s="114">
        <v>2</v>
      </c>
      <c r="J10152" s="131" t="s">
        <v>65</v>
      </c>
      <c r="K10152" t="str">
        <f t="shared" si="8414"/>
        <v>3055062</v>
      </c>
      <c r="L10152" s="114">
        <f t="shared" si="8397"/>
        <v>1746</v>
      </c>
    </row>
    <row r="10153" spans="1:12">
      <c r="A10153" s="113" t="str">
        <f t="shared" ref="A10153:C10153" si="8420">A10152</f>
        <v>06</v>
      </c>
      <c r="B10153" t="str">
        <f t="shared" si="8420"/>
        <v>6級地</v>
      </c>
      <c r="C10153" s="119">
        <f t="shared" si="8420"/>
        <v>10.48</v>
      </c>
      <c r="D10153" s="141" t="s">
        <v>3306</v>
      </c>
      <c r="E10153" s="127" t="s">
        <v>392</v>
      </c>
      <c r="F10153">
        <v>217</v>
      </c>
      <c r="G10153" s="114">
        <f t="shared" si="8413"/>
        <v>2274</v>
      </c>
      <c r="H10153" s="114" t="s">
        <v>967</v>
      </c>
      <c r="I10153" s="114">
        <v>2</v>
      </c>
      <c r="J10153" s="131" t="s">
        <v>65</v>
      </c>
      <c r="K10153" t="str">
        <f t="shared" si="8414"/>
        <v>3056062</v>
      </c>
      <c r="L10153" s="114">
        <f t="shared" si="8397"/>
        <v>1746</v>
      </c>
    </row>
    <row r="10154" spans="1:12">
      <c r="A10154" s="113" t="str">
        <f t="shared" ref="A10154:C10154" si="8421">A10153</f>
        <v>06</v>
      </c>
      <c r="B10154" t="str">
        <f t="shared" si="8421"/>
        <v>6級地</v>
      </c>
      <c r="C10154" s="119">
        <f t="shared" si="8421"/>
        <v>10.48</v>
      </c>
      <c r="D10154" s="141" t="s">
        <v>3307</v>
      </c>
      <c r="E10154" s="127" t="s">
        <v>147</v>
      </c>
      <c r="F10154">
        <v>381</v>
      </c>
      <c r="G10154" s="114">
        <f t="shared" si="8413"/>
        <v>3992</v>
      </c>
      <c r="H10154" s="114" t="s">
        <v>967</v>
      </c>
      <c r="I10154" s="114">
        <v>2</v>
      </c>
      <c r="J10154" s="130">
        <v>5450</v>
      </c>
      <c r="K10154" t="str">
        <f t="shared" si="8414"/>
        <v>1151062</v>
      </c>
      <c r="L10154" s="130">
        <f>IF(J10154-G10154&gt;0,J10154-G10154,0)</f>
        <v>1458</v>
      </c>
    </row>
    <row r="10155" spans="1:12">
      <c r="A10155" s="113" t="str">
        <f t="shared" ref="A10155:C10155" si="8422">A10154</f>
        <v>06</v>
      </c>
      <c r="B10155" t="str">
        <f t="shared" si="8422"/>
        <v>6級地</v>
      </c>
      <c r="C10155" s="119">
        <f t="shared" si="8422"/>
        <v>10.48</v>
      </c>
      <c r="D10155" s="141" t="s">
        <v>3308</v>
      </c>
      <c r="E10155" s="127" t="s">
        <v>393</v>
      </c>
      <c r="F10155">
        <v>267</v>
      </c>
      <c r="G10155" s="114">
        <f t="shared" si="8413"/>
        <v>2798</v>
      </c>
      <c r="H10155" s="114" t="s">
        <v>967</v>
      </c>
      <c r="I10155" s="114">
        <v>2</v>
      </c>
      <c r="J10155" s="131" t="s">
        <v>65</v>
      </c>
      <c r="K10155" t="str">
        <f t="shared" si="8414"/>
        <v>1152062</v>
      </c>
      <c r="L10155" s="114">
        <f>L10154</f>
        <v>1458</v>
      </c>
    </row>
    <row r="10156" spans="1:12">
      <c r="A10156" s="113" t="str">
        <f t="shared" ref="A10156:C10156" si="8423">A10155</f>
        <v>06</v>
      </c>
      <c r="B10156" t="str">
        <f t="shared" si="8423"/>
        <v>6級地</v>
      </c>
      <c r="C10156" s="119">
        <f t="shared" si="8423"/>
        <v>10.48</v>
      </c>
      <c r="D10156" s="141" t="s">
        <v>3309</v>
      </c>
      <c r="E10156" s="127" t="s">
        <v>394</v>
      </c>
      <c r="F10156">
        <v>191</v>
      </c>
      <c r="G10156" s="114">
        <f t="shared" si="8413"/>
        <v>2001</v>
      </c>
      <c r="H10156" s="114" t="s">
        <v>967</v>
      </c>
      <c r="I10156" s="114">
        <v>2</v>
      </c>
      <c r="J10156" s="131" t="s">
        <v>65</v>
      </c>
      <c r="K10156" t="str">
        <f t="shared" si="8414"/>
        <v>3061062</v>
      </c>
      <c r="L10156" s="114">
        <f t="shared" ref="L10156:L10177" si="8424">L10155</f>
        <v>1458</v>
      </c>
    </row>
    <row r="10157" spans="1:12">
      <c r="A10157" s="113" t="str">
        <f t="shared" ref="A10157:C10157" si="8425">A10156</f>
        <v>06</v>
      </c>
      <c r="B10157" t="str">
        <f t="shared" si="8425"/>
        <v>6級地</v>
      </c>
      <c r="C10157" s="119">
        <f t="shared" si="8425"/>
        <v>10.48</v>
      </c>
      <c r="D10157" s="141" t="s">
        <v>3310</v>
      </c>
      <c r="E10157" s="127" t="s">
        <v>395</v>
      </c>
      <c r="F10157">
        <v>376</v>
      </c>
      <c r="G10157" s="114">
        <f t="shared" si="8413"/>
        <v>3940</v>
      </c>
      <c r="H10157" s="114" t="s">
        <v>967</v>
      </c>
      <c r="I10157" s="114">
        <v>2</v>
      </c>
      <c r="J10157" s="131" t="s">
        <v>65</v>
      </c>
      <c r="K10157" t="str">
        <f t="shared" si="8414"/>
        <v>3062062</v>
      </c>
      <c r="L10157" s="114">
        <f t="shared" si="8424"/>
        <v>1458</v>
      </c>
    </row>
    <row r="10158" spans="1:12">
      <c r="A10158" s="113" t="str">
        <f t="shared" ref="A10158:C10158" si="8426">A10157</f>
        <v>06</v>
      </c>
      <c r="B10158" t="str">
        <f t="shared" si="8426"/>
        <v>6級地</v>
      </c>
      <c r="C10158" s="119">
        <f t="shared" si="8426"/>
        <v>10.48</v>
      </c>
      <c r="D10158" s="141" t="s">
        <v>3311</v>
      </c>
      <c r="E10158" s="127" t="s">
        <v>396</v>
      </c>
      <c r="F10158">
        <v>262</v>
      </c>
      <c r="G10158" s="114">
        <f t="shared" si="8413"/>
        <v>2745</v>
      </c>
      <c r="H10158" s="114" t="s">
        <v>967</v>
      </c>
      <c r="I10158" s="114">
        <v>2</v>
      </c>
      <c r="J10158" s="131" t="s">
        <v>65</v>
      </c>
      <c r="K10158" t="str">
        <f t="shared" si="8414"/>
        <v>3063062</v>
      </c>
      <c r="L10158" s="114">
        <f t="shared" si="8424"/>
        <v>1458</v>
      </c>
    </row>
    <row r="10159" spans="1:12">
      <c r="A10159" s="113" t="str">
        <f t="shared" ref="A10159:C10159" si="8427">A10158</f>
        <v>06</v>
      </c>
      <c r="B10159" t="str">
        <f t="shared" si="8427"/>
        <v>6級地</v>
      </c>
      <c r="C10159" s="119">
        <f t="shared" si="8427"/>
        <v>10.48</v>
      </c>
      <c r="D10159" s="141" t="s">
        <v>3312</v>
      </c>
      <c r="E10159" s="127" t="s">
        <v>397</v>
      </c>
      <c r="F10159">
        <v>186</v>
      </c>
      <c r="G10159" s="114">
        <f t="shared" si="8413"/>
        <v>1949</v>
      </c>
      <c r="H10159" s="114" t="s">
        <v>967</v>
      </c>
      <c r="I10159" s="114">
        <v>2</v>
      </c>
      <c r="J10159" s="131" t="s">
        <v>65</v>
      </c>
      <c r="K10159" t="str">
        <f t="shared" si="8414"/>
        <v>3064062</v>
      </c>
      <c r="L10159" s="114">
        <f t="shared" si="8424"/>
        <v>1458</v>
      </c>
    </row>
    <row r="10160" spans="1:12">
      <c r="A10160" s="113" t="str">
        <f t="shared" ref="A10160:C10160" si="8428">A10159</f>
        <v>06</v>
      </c>
      <c r="B10160" t="str">
        <f t="shared" si="8428"/>
        <v>6級地</v>
      </c>
      <c r="C10160" s="119">
        <f t="shared" si="8428"/>
        <v>10.48</v>
      </c>
      <c r="D10160" s="141" t="s">
        <v>3313</v>
      </c>
      <c r="E10160" s="127" t="s">
        <v>148</v>
      </c>
      <c r="F10160">
        <v>362</v>
      </c>
      <c r="G10160" s="114">
        <f t="shared" si="8413"/>
        <v>3793</v>
      </c>
      <c r="H10160" s="114" t="s">
        <v>967</v>
      </c>
      <c r="I10160" s="114">
        <v>2</v>
      </c>
      <c r="J10160" s="131" t="s">
        <v>65</v>
      </c>
      <c r="K10160" t="str">
        <f t="shared" si="8414"/>
        <v>1153062</v>
      </c>
      <c r="L10160" s="114">
        <f t="shared" si="8424"/>
        <v>1458</v>
      </c>
    </row>
    <row r="10161" spans="1:12">
      <c r="A10161" s="113" t="str">
        <f t="shared" ref="A10161:C10161" si="8429">A10160</f>
        <v>06</v>
      </c>
      <c r="B10161" t="str">
        <f t="shared" si="8429"/>
        <v>6級地</v>
      </c>
      <c r="C10161" s="119">
        <f t="shared" si="8429"/>
        <v>10.48</v>
      </c>
      <c r="D10161" s="141" t="s">
        <v>3314</v>
      </c>
      <c r="E10161" s="127" t="s">
        <v>398</v>
      </c>
      <c r="F10161">
        <v>253</v>
      </c>
      <c r="G10161" s="114">
        <f t="shared" si="8413"/>
        <v>2651</v>
      </c>
      <c r="H10161" s="114" t="s">
        <v>967</v>
      </c>
      <c r="I10161" s="114">
        <v>2</v>
      </c>
      <c r="J10161" s="131" t="s">
        <v>65</v>
      </c>
      <c r="K10161" t="str">
        <f t="shared" si="8414"/>
        <v>1154062</v>
      </c>
      <c r="L10161" s="114">
        <f t="shared" si="8424"/>
        <v>1458</v>
      </c>
    </row>
    <row r="10162" spans="1:12">
      <c r="A10162" s="113" t="str">
        <f t="shared" ref="A10162:C10162" si="8430">A10161</f>
        <v>06</v>
      </c>
      <c r="B10162" t="str">
        <f t="shared" si="8430"/>
        <v>6級地</v>
      </c>
      <c r="C10162" s="119">
        <f t="shared" si="8430"/>
        <v>10.48</v>
      </c>
      <c r="D10162" s="141" t="s">
        <v>3315</v>
      </c>
      <c r="E10162" s="127" t="s">
        <v>399</v>
      </c>
      <c r="F10162">
        <v>181</v>
      </c>
      <c r="G10162" s="114">
        <f t="shared" si="8413"/>
        <v>1896</v>
      </c>
      <c r="H10162" s="114" t="s">
        <v>967</v>
      </c>
      <c r="I10162" s="114">
        <v>2</v>
      </c>
      <c r="J10162" s="131" t="s">
        <v>65</v>
      </c>
      <c r="K10162" t="str">
        <f t="shared" si="8414"/>
        <v>3065062</v>
      </c>
      <c r="L10162" s="114">
        <f t="shared" si="8424"/>
        <v>1458</v>
      </c>
    </row>
    <row r="10163" spans="1:12">
      <c r="A10163" s="113" t="str">
        <f t="shared" ref="A10163:C10163" si="8431">A10162</f>
        <v>06</v>
      </c>
      <c r="B10163" t="str">
        <f t="shared" si="8431"/>
        <v>6級地</v>
      </c>
      <c r="C10163" s="119">
        <f t="shared" si="8431"/>
        <v>10.48</v>
      </c>
      <c r="D10163" s="141" t="s">
        <v>3316</v>
      </c>
      <c r="E10163" s="127" t="s">
        <v>400</v>
      </c>
      <c r="F10163">
        <v>357</v>
      </c>
      <c r="G10163" s="114">
        <f t="shared" si="8413"/>
        <v>3741</v>
      </c>
      <c r="H10163" s="114" t="s">
        <v>967</v>
      </c>
      <c r="I10163" s="114">
        <v>2</v>
      </c>
      <c r="J10163" s="131" t="s">
        <v>65</v>
      </c>
      <c r="K10163" t="str">
        <f t="shared" si="8414"/>
        <v>3066062</v>
      </c>
      <c r="L10163" s="114">
        <f t="shared" si="8424"/>
        <v>1458</v>
      </c>
    </row>
    <row r="10164" spans="1:12">
      <c r="A10164" s="113" t="str">
        <f t="shared" ref="A10164:C10164" si="8432">A10163</f>
        <v>06</v>
      </c>
      <c r="B10164" t="str">
        <f t="shared" si="8432"/>
        <v>6級地</v>
      </c>
      <c r="C10164" s="119">
        <f t="shared" si="8432"/>
        <v>10.48</v>
      </c>
      <c r="D10164" s="141" t="s">
        <v>3317</v>
      </c>
      <c r="E10164" s="127" t="s">
        <v>401</v>
      </c>
      <c r="F10164">
        <v>248</v>
      </c>
      <c r="G10164" s="114">
        <f t="shared" si="8413"/>
        <v>2599</v>
      </c>
      <c r="H10164" s="114" t="s">
        <v>967</v>
      </c>
      <c r="I10164" s="114">
        <v>2</v>
      </c>
      <c r="J10164" s="131" t="s">
        <v>65</v>
      </c>
      <c r="K10164" t="str">
        <f t="shared" si="8414"/>
        <v>3067062</v>
      </c>
      <c r="L10164" s="114">
        <f t="shared" si="8424"/>
        <v>1458</v>
      </c>
    </row>
    <row r="10165" spans="1:12">
      <c r="A10165" s="113" t="str">
        <f t="shared" ref="A10165:C10165" si="8433">A10164</f>
        <v>06</v>
      </c>
      <c r="B10165" t="str">
        <f t="shared" si="8433"/>
        <v>6級地</v>
      </c>
      <c r="C10165" s="119">
        <f t="shared" si="8433"/>
        <v>10.48</v>
      </c>
      <c r="D10165" s="141" t="s">
        <v>3318</v>
      </c>
      <c r="E10165" s="127" t="s">
        <v>402</v>
      </c>
      <c r="F10165">
        <v>176</v>
      </c>
      <c r="G10165" s="114">
        <f t="shared" si="8413"/>
        <v>1844</v>
      </c>
      <c r="H10165" s="114" t="s">
        <v>967</v>
      </c>
      <c r="I10165" s="114">
        <v>2</v>
      </c>
      <c r="J10165" s="131" t="s">
        <v>65</v>
      </c>
      <c r="K10165" t="str">
        <f t="shared" si="8414"/>
        <v>3068062</v>
      </c>
      <c r="L10165" s="114">
        <f t="shared" si="8424"/>
        <v>1458</v>
      </c>
    </row>
    <row r="10166" spans="1:12">
      <c r="A10166" s="113" t="str">
        <f t="shared" ref="A10166:C10166" si="8434">A10165</f>
        <v>06</v>
      </c>
      <c r="B10166" t="str">
        <f t="shared" si="8434"/>
        <v>6級地</v>
      </c>
      <c r="C10166" s="119">
        <f t="shared" si="8434"/>
        <v>10.48</v>
      </c>
      <c r="D10166" s="141" t="s">
        <v>3319</v>
      </c>
      <c r="E10166" s="127" t="s">
        <v>149</v>
      </c>
      <c r="F10166">
        <v>354</v>
      </c>
      <c r="G10166" s="114">
        <f t="shared" si="8413"/>
        <v>3709</v>
      </c>
      <c r="H10166" s="114" t="s">
        <v>967</v>
      </c>
      <c r="I10166" s="114">
        <v>2</v>
      </c>
      <c r="J10166" s="131" t="s">
        <v>65</v>
      </c>
      <c r="K10166" t="str">
        <f t="shared" si="8414"/>
        <v>1155062</v>
      </c>
      <c r="L10166" s="114">
        <f t="shared" si="8424"/>
        <v>1458</v>
      </c>
    </row>
    <row r="10167" spans="1:12">
      <c r="A10167" s="113" t="str">
        <f t="shared" ref="A10167:C10167" si="8435">A10166</f>
        <v>06</v>
      </c>
      <c r="B10167" t="str">
        <f t="shared" si="8435"/>
        <v>6級地</v>
      </c>
      <c r="C10167" s="119">
        <f t="shared" si="8435"/>
        <v>10.48</v>
      </c>
      <c r="D10167" s="141" t="s">
        <v>3320</v>
      </c>
      <c r="E10167" s="127" t="s">
        <v>403</v>
      </c>
      <c r="F10167">
        <v>248</v>
      </c>
      <c r="G10167" s="114">
        <f t="shared" si="8413"/>
        <v>2599</v>
      </c>
      <c r="H10167" s="114" t="s">
        <v>967</v>
      </c>
      <c r="I10167" s="114">
        <v>2</v>
      </c>
      <c r="J10167" s="131" t="s">
        <v>65</v>
      </c>
      <c r="K10167" t="str">
        <f t="shared" si="8414"/>
        <v>1156062</v>
      </c>
      <c r="L10167" s="114">
        <f t="shared" si="8424"/>
        <v>1458</v>
      </c>
    </row>
    <row r="10168" spans="1:12">
      <c r="A10168" s="113" t="str">
        <f t="shared" ref="A10168:C10168" si="8436">A10167</f>
        <v>06</v>
      </c>
      <c r="B10168" t="str">
        <f t="shared" si="8436"/>
        <v>6級地</v>
      </c>
      <c r="C10168" s="119">
        <f t="shared" si="8436"/>
        <v>10.48</v>
      </c>
      <c r="D10168" s="141" t="s">
        <v>3321</v>
      </c>
      <c r="E10168" s="127" t="s">
        <v>404</v>
      </c>
      <c r="F10168">
        <v>177</v>
      </c>
      <c r="G10168" s="114">
        <f t="shared" si="8413"/>
        <v>1854</v>
      </c>
      <c r="H10168" s="114" t="s">
        <v>967</v>
      </c>
      <c r="I10168" s="114">
        <v>2</v>
      </c>
      <c r="J10168" s="131" t="s">
        <v>65</v>
      </c>
      <c r="K10168" t="str">
        <f t="shared" si="8414"/>
        <v>3069062</v>
      </c>
      <c r="L10168" s="114">
        <f t="shared" si="8424"/>
        <v>1458</v>
      </c>
    </row>
    <row r="10169" spans="1:12">
      <c r="A10169" s="113" t="str">
        <f t="shared" ref="A10169:C10169" si="8437">A10168</f>
        <v>06</v>
      </c>
      <c r="B10169" t="str">
        <f t="shared" si="8437"/>
        <v>6級地</v>
      </c>
      <c r="C10169" s="119">
        <f t="shared" si="8437"/>
        <v>10.48</v>
      </c>
      <c r="D10169" s="141" t="s">
        <v>3322</v>
      </c>
      <c r="E10169" s="127" t="s">
        <v>405</v>
      </c>
      <c r="F10169">
        <v>349</v>
      </c>
      <c r="G10169" s="114">
        <f t="shared" si="8413"/>
        <v>3657</v>
      </c>
      <c r="H10169" s="114" t="s">
        <v>967</v>
      </c>
      <c r="I10169" s="114">
        <v>2</v>
      </c>
      <c r="J10169" s="131" t="s">
        <v>65</v>
      </c>
      <c r="K10169" t="str">
        <f t="shared" si="8414"/>
        <v>3070062</v>
      </c>
      <c r="L10169" s="114">
        <f t="shared" si="8424"/>
        <v>1458</v>
      </c>
    </row>
    <row r="10170" spans="1:12">
      <c r="A10170" s="113" t="str">
        <f t="shared" ref="A10170:C10170" si="8438">A10169</f>
        <v>06</v>
      </c>
      <c r="B10170" t="str">
        <f t="shared" si="8438"/>
        <v>6級地</v>
      </c>
      <c r="C10170" s="119">
        <f t="shared" si="8438"/>
        <v>10.48</v>
      </c>
      <c r="D10170" s="141" t="s">
        <v>3323</v>
      </c>
      <c r="E10170" s="127" t="s">
        <v>406</v>
      </c>
      <c r="F10170">
        <v>243</v>
      </c>
      <c r="G10170" s="114">
        <f t="shared" si="8413"/>
        <v>2546</v>
      </c>
      <c r="H10170" s="114" t="s">
        <v>967</v>
      </c>
      <c r="I10170" s="114">
        <v>2</v>
      </c>
      <c r="J10170" s="131" t="s">
        <v>65</v>
      </c>
      <c r="K10170" t="str">
        <f t="shared" si="8414"/>
        <v>3071062</v>
      </c>
      <c r="L10170" s="114">
        <f t="shared" si="8424"/>
        <v>1458</v>
      </c>
    </row>
    <row r="10171" spans="1:12">
      <c r="A10171" s="113" t="str">
        <f t="shared" ref="A10171:C10171" si="8439">A10170</f>
        <v>06</v>
      </c>
      <c r="B10171" t="str">
        <f t="shared" si="8439"/>
        <v>6級地</v>
      </c>
      <c r="C10171" s="119">
        <f t="shared" si="8439"/>
        <v>10.48</v>
      </c>
      <c r="D10171" s="141" t="s">
        <v>3324</v>
      </c>
      <c r="E10171" s="127" t="s">
        <v>407</v>
      </c>
      <c r="F10171">
        <v>172</v>
      </c>
      <c r="G10171" s="114">
        <f t="shared" si="8413"/>
        <v>1802</v>
      </c>
      <c r="H10171" s="114" t="s">
        <v>967</v>
      </c>
      <c r="I10171" s="114">
        <v>2</v>
      </c>
      <c r="J10171" s="131" t="s">
        <v>65</v>
      </c>
      <c r="K10171" t="str">
        <f t="shared" si="8414"/>
        <v>3072062</v>
      </c>
      <c r="L10171" s="114">
        <f t="shared" si="8424"/>
        <v>1458</v>
      </c>
    </row>
    <row r="10172" spans="1:12">
      <c r="A10172" s="113" t="str">
        <f t="shared" ref="A10172:C10172" si="8440">A10171</f>
        <v>06</v>
      </c>
      <c r="B10172" t="str">
        <f t="shared" si="8440"/>
        <v>6級地</v>
      </c>
      <c r="C10172" s="119">
        <f t="shared" si="8440"/>
        <v>10.48</v>
      </c>
      <c r="D10172" s="141" t="s">
        <v>3325</v>
      </c>
      <c r="E10172" s="127" t="s">
        <v>150</v>
      </c>
      <c r="F10172">
        <v>362</v>
      </c>
      <c r="G10172" s="114">
        <f t="shared" si="8413"/>
        <v>3793</v>
      </c>
      <c r="H10172" s="114" t="s">
        <v>967</v>
      </c>
      <c r="I10172" s="114">
        <v>2</v>
      </c>
      <c r="J10172" s="131" t="s">
        <v>65</v>
      </c>
      <c r="K10172" t="str">
        <f t="shared" si="8414"/>
        <v>1157062</v>
      </c>
      <c r="L10172" s="114">
        <f t="shared" si="8424"/>
        <v>1458</v>
      </c>
    </row>
    <row r="10173" spans="1:12">
      <c r="A10173" s="113" t="str">
        <f t="shared" ref="A10173:C10173" si="8441">A10172</f>
        <v>06</v>
      </c>
      <c r="B10173" t="str">
        <f t="shared" si="8441"/>
        <v>6級地</v>
      </c>
      <c r="C10173" s="119">
        <f t="shared" si="8441"/>
        <v>10.48</v>
      </c>
      <c r="D10173" s="141" t="s">
        <v>3326</v>
      </c>
      <c r="E10173" s="127" t="s">
        <v>408</v>
      </c>
      <c r="F10173">
        <v>253</v>
      </c>
      <c r="G10173" s="114">
        <f t="shared" si="8413"/>
        <v>2651</v>
      </c>
      <c r="H10173" s="114" t="s">
        <v>967</v>
      </c>
      <c r="I10173" s="114">
        <v>2</v>
      </c>
      <c r="J10173" s="131" t="s">
        <v>65</v>
      </c>
      <c r="K10173" t="str">
        <f t="shared" si="8414"/>
        <v>1158062</v>
      </c>
      <c r="L10173" s="114">
        <f t="shared" si="8424"/>
        <v>1458</v>
      </c>
    </row>
    <row r="10174" spans="1:12">
      <c r="A10174" s="113" t="str">
        <f t="shared" ref="A10174:C10174" si="8442">A10173</f>
        <v>06</v>
      </c>
      <c r="B10174" t="str">
        <f t="shared" si="8442"/>
        <v>6級地</v>
      </c>
      <c r="C10174" s="119">
        <f t="shared" si="8442"/>
        <v>10.48</v>
      </c>
      <c r="D10174" s="141" t="s">
        <v>3327</v>
      </c>
      <c r="E10174" s="127" t="s">
        <v>409</v>
      </c>
      <c r="F10174">
        <v>181</v>
      </c>
      <c r="G10174" s="114">
        <f t="shared" si="8413"/>
        <v>1896</v>
      </c>
      <c r="H10174" s="114" t="s">
        <v>967</v>
      </c>
      <c r="I10174" s="114">
        <v>2</v>
      </c>
      <c r="J10174" s="131" t="s">
        <v>65</v>
      </c>
      <c r="K10174" t="str">
        <f t="shared" si="8414"/>
        <v>3073062</v>
      </c>
      <c r="L10174" s="114">
        <f t="shared" si="8424"/>
        <v>1458</v>
      </c>
    </row>
    <row r="10175" spans="1:12">
      <c r="A10175" s="113" t="str">
        <f t="shared" ref="A10175:C10175" si="8443">A10174</f>
        <v>06</v>
      </c>
      <c r="B10175" t="str">
        <f t="shared" si="8443"/>
        <v>6級地</v>
      </c>
      <c r="C10175" s="119">
        <f t="shared" si="8443"/>
        <v>10.48</v>
      </c>
      <c r="D10175" s="141" t="s">
        <v>3328</v>
      </c>
      <c r="E10175" s="127" t="s">
        <v>410</v>
      </c>
      <c r="F10175">
        <v>357</v>
      </c>
      <c r="G10175" s="114">
        <f t="shared" si="8413"/>
        <v>3741</v>
      </c>
      <c r="H10175" s="114" t="s">
        <v>967</v>
      </c>
      <c r="I10175" s="114">
        <v>2</v>
      </c>
      <c r="J10175" s="131" t="s">
        <v>65</v>
      </c>
      <c r="K10175" t="str">
        <f t="shared" si="8414"/>
        <v>3074062</v>
      </c>
      <c r="L10175" s="114">
        <f t="shared" si="8424"/>
        <v>1458</v>
      </c>
    </row>
    <row r="10176" spans="1:12">
      <c r="A10176" s="113" t="str">
        <f t="shared" ref="A10176:C10176" si="8444">A10175</f>
        <v>06</v>
      </c>
      <c r="B10176" t="str">
        <f t="shared" si="8444"/>
        <v>6級地</v>
      </c>
      <c r="C10176" s="119">
        <f t="shared" si="8444"/>
        <v>10.48</v>
      </c>
      <c r="D10176" s="141" t="s">
        <v>3329</v>
      </c>
      <c r="E10176" s="127" t="s">
        <v>411</v>
      </c>
      <c r="F10176">
        <v>248</v>
      </c>
      <c r="G10176" s="114">
        <f t="shared" si="8413"/>
        <v>2599</v>
      </c>
      <c r="H10176" s="114" t="s">
        <v>967</v>
      </c>
      <c r="I10176" s="114">
        <v>2</v>
      </c>
      <c r="J10176" s="131" t="s">
        <v>65</v>
      </c>
      <c r="K10176" t="str">
        <f t="shared" si="8414"/>
        <v>3075062</v>
      </c>
      <c r="L10176" s="114">
        <f t="shared" si="8424"/>
        <v>1458</v>
      </c>
    </row>
    <row r="10177" spans="1:12">
      <c r="A10177" s="113" t="str">
        <f t="shared" ref="A10177:C10177" si="8445">A10176</f>
        <v>06</v>
      </c>
      <c r="B10177" t="str">
        <f t="shared" si="8445"/>
        <v>6級地</v>
      </c>
      <c r="C10177" s="119">
        <f t="shared" si="8445"/>
        <v>10.48</v>
      </c>
      <c r="D10177" s="141" t="s">
        <v>3330</v>
      </c>
      <c r="E10177" s="127" t="s">
        <v>412</v>
      </c>
      <c r="F10177">
        <v>176</v>
      </c>
      <c r="G10177" s="114">
        <f t="shared" si="8413"/>
        <v>1844</v>
      </c>
      <c r="H10177" s="114" t="s">
        <v>967</v>
      </c>
      <c r="I10177" s="114">
        <v>2</v>
      </c>
      <c r="J10177" s="131" t="s">
        <v>65</v>
      </c>
      <c r="K10177" t="str">
        <f t="shared" si="8414"/>
        <v>3076062</v>
      </c>
      <c r="L10177" s="114">
        <f t="shared" si="8424"/>
        <v>1458</v>
      </c>
    </row>
    <row r="10178" spans="1:12">
      <c r="A10178" s="113" t="str">
        <f t="shared" ref="A10178:C10178" si="8446">A10177</f>
        <v>06</v>
      </c>
      <c r="B10178" t="str">
        <f t="shared" si="8446"/>
        <v>6級地</v>
      </c>
      <c r="C10178" s="119">
        <f t="shared" si="8446"/>
        <v>10.48</v>
      </c>
      <c r="D10178" s="141" t="s">
        <v>3331</v>
      </c>
      <c r="E10178" s="127" t="s">
        <v>151</v>
      </c>
      <c r="F10178">
        <v>292</v>
      </c>
      <c r="G10178" s="114">
        <f t="shared" si="8413"/>
        <v>3060</v>
      </c>
      <c r="H10178" s="114" t="s">
        <v>967</v>
      </c>
      <c r="I10178" s="114">
        <v>2</v>
      </c>
      <c r="J10178" s="130">
        <v>4190</v>
      </c>
      <c r="K10178" t="str">
        <f t="shared" si="8414"/>
        <v>1161062</v>
      </c>
      <c r="L10178" s="130">
        <f>IF(J10178-G10178&gt;0,J10178-G10178,0)</f>
        <v>1130</v>
      </c>
    </row>
    <row r="10179" spans="1:12">
      <c r="A10179" s="113" t="str">
        <f t="shared" ref="A10179:C10179" si="8447">A10178</f>
        <v>06</v>
      </c>
      <c r="B10179" t="str">
        <f t="shared" si="8447"/>
        <v>6級地</v>
      </c>
      <c r="C10179" s="119">
        <f t="shared" si="8447"/>
        <v>10.48</v>
      </c>
      <c r="D10179" s="141" t="s">
        <v>3332</v>
      </c>
      <c r="E10179" s="127" t="s">
        <v>413</v>
      </c>
      <c r="F10179">
        <v>204</v>
      </c>
      <c r="G10179" s="114">
        <f t="shared" si="8413"/>
        <v>2137</v>
      </c>
      <c r="H10179" s="114" t="s">
        <v>967</v>
      </c>
      <c r="I10179" s="114">
        <v>2</v>
      </c>
      <c r="J10179" s="131" t="s">
        <v>65</v>
      </c>
      <c r="K10179" t="str">
        <f t="shared" si="8414"/>
        <v>1162062</v>
      </c>
      <c r="L10179" s="114">
        <f>L10178</f>
        <v>1130</v>
      </c>
    </row>
    <row r="10180" spans="1:12">
      <c r="A10180" s="113" t="str">
        <f t="shared" ref="A10180:C10180" si="8448">A10179</f>
        <v>06</v>
      </c>
      <c r="B10180" t="str">
        <f t="shared" si="8448"/>
        <v>6級地</v>
      </c>
      <c r="C10180" s="119">
        <f t="shared" si="8448"/>
        <v>10.48</v>
      </c>
      <c r="D10180" s="141" t="s">
        <v>3333</v>
      </c>
      <c r="E10180" s="127" t="s">
        <v>414</v>
      </c>
      <c r="F10180">
        <v>146</v>
      </c>
      <c r="G10180" s="114">
        <f t="shared" si="8413"/>
        <v>1530</v>
      </c>
      <c r="H10180" s="114" t="s">
        <v>967</v>
      </c>
      <c r="I10180" s="114">
        <v>2</v>
      </c>
      <c r="J10180" s="131" t="s">
        <v>65</v>
      </c>
      <c r="K10180" t="str">
        <f t="shared" si="8414"/>
        <v>3081062</v>
      </c>
      <c r="L10180" s="114">
        <f t="shared" ref="L10180:L10201" si="8449">L10179</f>
        <v>1130</v>
      </c>
    </row>
    <row r="10181" spans="1:12">
      <c r="A10181" s="113" t="str">
        <f t="shared" ref="A10181:C10181" si="8450">A10180</f>
        <v>06</v>
      </c>
      <c r="B10181" t="str">
        <f t="shared" si="8450"/>
        <v>6級地</v>
      </c>
      <c r="C10181" s="119">
        <f t="shared" si="8450"/>
        <v>10.48</v>
      </c>
      <c r="D10181" s="141" t="s">
        <v>3334</v>
      </c>
      <c r="E10181" s="127" t="s">
        <v>415</v>
      </c>
      <c r="F10181">
        <v>287</v>
      </c>
      <c r="G10181" s="114">
        <f t="shared" si="8413"/>
        <v>3007</v>
      </c>
      <c r="H10181" s="114" t="s">
        <v>967</v>
      </c>
      <c r="I10181" s="114">
        <v>2</v>
      </c>
      <c r="J10181" s="131" t="s">
        <v>65</v>
      </c>
      <c r="K10181" t="str">
        <f t="shared" si="8414"/>
        <v>3082062</v>
      </c>
      <c r="L10181" s="114">
        <f t="shared" si="8449"/>
        <v>1130</v>
      </c>
    </row>
    <row r="10182" spans="1:12">
      <c r="A10182" s="113" t="str">
        <f t="shared" ref="A10182:C10182" si="8451">A10181</f>
        <v>06</v>
      </c>
      <c r="B10182" t="str">
        <f t="shared" si="8451"/>
        <v>6級地</v>
      </c>
      <c r="C10182" s="119">
        <f t="shared" si="8451"/>
        <v>10.48</v>
      </c>
      <c r="D10182" s="141" t="s">
        <v>3335</v>
      </c>
      <c r="E10182" s="127" t="s">
        <v>416</v>
      </c>
      <c r="F10182">
        <v>199</v>
      </c>
      <c r="G10182" s="114">
        <f t="shared" si="8413"/>
        <v>2085</v>
      </c>
      <c r="H10182" s="114" t="s">
        <v>967</v>
      </c>
      <c r="I10182" s="114">
        <v>2</v>
      </c>
      <c r="J10182" s="131" t="s">
        <v>65</v>
      </c>
      <c r="K10182" t="str">
        <f t="shared" si="8414"/>
        <v>3083062</v>
      </c>
      <c r="L10182" s="114">
        <f t="shared" si="8449"/>
        <v>1130</v>
      </c>
    </row>
    <row r="10183" spans="1:12">
      <c r="A10183" s="113" t="str">
        <f t="shared" ref="A10183:C10183" si="8452">A10182</f>
        <v>06</v>
      </c>
      <c r="B10183" t="str">
        <f t="shared" si="8452"/>
        <v>6級地</v>
      </c>
      <c r="C10183" s="119">
        <f t="shared" si="8452"/>
        <v>10.48</v>
      </c>
      <c r="D10183" s="141" t="s">
        <v>3336</v>
      </c>
      <c r="E10183" s="127" t="s">
        <v>417</v>
      </c>
      <c r="F10183">
        <v>141</v>
      </c>
      <c r="G10183" s="114">
        <f t="shared" si="8413"/>
        <v>1477</v>
      </c>
      <c r="H10183" s="114" t="s">
        <v>967</v>
      </c>
      <c r="I10183" s="114">
        <v>2</v>
      </c>
      <c r="J10183" s="131" t="s">
        <v>65</v>
      </c>
      <c r="K10183" t="str">
        <f t="shared" si="8414"/>
        <v>3084062</v>
      </c>
      <c r="L10183" s="114">
        <f t="shared" si="8449"/>
        <v>1130</v>
      </c>
    </row>
    <row r="10184" spans="1:12">
      <c r="A10184" s="113" t="str">
        <f t="shared" ref="A10184:C10184" si="8453">A10183</f>
        <v>06</v>
      </c>
      <c r="B10184" t="str">
        <f t="shared" si="8453"/>
        <v>6級地</v>
      </c>
      <c r="C10184" s="119">
        <f t="shared" si="8453"/>
        <v>10.48</v>
      </c>
      <c r="D10184" s="141" t="s">
        <v>3337</v>
      </c>
      <c r="E10184" s="127" t="s">
        <v>152</v>
      </c>
      <c r="F10184">
        <v>277</v>
      </c>
      <c r="G10184" s="114">
        <f t="shared" si="8413"/>
        <v>2902</v>
      </c>
      <c r="H10184" s="114" t="s">
        <v>967</v>
      </c>
      <c r="I10184" s="114">
        <v>2</v>
      </c>
      <c r="J10184" s="131" t="s">
        <v>65</v>
      </c>
      <c r="K10184" t="str">
        <f t="shared" si="8414"/>
        <v>1163062</v>
      </c>
      <c r="L10184" s="114">
        <f t="shared" si="8449"/>
        <v>1130</v>
      </c>
    </row>
    <row r="10185" spans="1:12">
      <c r="A10185" s="113" t="str">
        <f t="shared" ref="A10185:C10185" si="8454">A10184</f>
        <v>06</v>
      </c>
      <c r="B10185" t="str">
        <f t="shared" si="8454"/>
        <v>6級地</v>
      </c>
      <c r="C10185" s="119">
        <f t="shared" si="8454"/>
        <v>10.48</v>
      </c>
      <c r="D10185" s="141" t="s">
        <v>3338</v>
      </c>
      <c r="E10185" s="127" t="s">
        <v>418</v>
      </c>
      <c r="F10185">
        <v>194</v>
      </c>
      <c r="G10185" s="114">
        <f t="shared" si="8413"/>
        <v>2033</v>
      </c>
      <c r="H10185" s="114" t="s">
        <v>967</v>
      </c>
      <c r="I10185" s="114">
        <v>2</v>
      </c>
      <c r="J10185" s="131" t="s">
        <v>65</v>
      </c>
      <c r="K10185" t="str">
        <f t="shared" si="8414"/>
        <v>1164062</v>
      </c>
      <c r="L10185" s="114">
        <f t="shared" si="8449"/>
        <v>1130</v>
      </c>
    </row>
    <row r="10186" spans="1:12">
      <c r="A10186" s="113" t="str">
        <f t="shared" ref="A10186:C10186" si="8455">A10185</f>
        <v>06</v>
      </c>
      <c r="B10186" t="str">
        <f t="shared" si="8455"/>
        <v>6級地</v>
      </c>
      <c r="C10186" s="119">
        <f t="shared" si="8455"/>
        <v>10.48</v>
      </c>
      <c r="D10186" s="141" t="s">
        <v>3339</v>
      </c>
      <c r="E10186" s="127" t="s">
        <v>419</v>
      </c>
      <c r="F10186">
        <v>139</v>
      </c>
      <c r="G10186" s="114">
        <f t="shared" si="8413"/>
        <v>1456</v>
      </c>
      <c r="H10186" s="114" t="s">
        <v>967</v>
      </c>
      <c r="I10186" s="114">
        <v>2</v>
      </c>
      <c r="J10186" s="131" t="s">
        <v>65</v>
      </c>
      <c r="K10186" t="str">
        <f t="shared" si="8414"/>
        <v>3085062</v>
      </c>
      <c r="L10186" s="114">
        <f t="shared" si="8449"/>
        <v>1130</v>
      </c>
    </row>
    <row r="10187" spans="1:12">
      <c r="A10187" s="113" t="str">
        <f t="shared" ref="A10187:C10187" si="8456">A10186</f>
        <v>06</v>
      </c>
      <c r="B10187" t="str">
        <f t="shared" si="8456"/>
        <v>6級地</v>
      </c>
      <c r="C10187" s="119">
        <f t="shared" si="8456"/>
        <v>10.48</v>
      </c>
      <c r="D10187" s="141" t="s">
        <v>3340</v>
      </c>
      <c r="E10187" s="127" t="s">
        <v>420</v>
      </c>
      <c r="F10187">
        <v>272</v>
      </c>
      <c r="G10187" s="114">
        <f t="shared" si="8413"/>
        <v>2850</v>
      </c>
      <c r="H10187" s="114" t="s">
        <v>967</v>
      </c>
      <c r="I10187" s="114">
        <v>2</v>
      </c>
      <c r="J10187" s="131" t="s">
        <v>65</v>
      </c>
      <c r="K10187" t="str">
        <f t="shared" si="8414"/>
        <v>3086062</v>
      </c>
      <c r="L10187" s="114">
        <f t="shared" si="8449"/>
        <v>1130</v>
      </c>
    </row>
    <row r="10188" spans="1:12">
      <c r="A10188" s="113" t="str">
        <f t="shared" ref="A10188:C10188" si="8457">A10187</f>
        <v>06</v>
      </c>
      <c r="B10188" t="str">
        <f t="shared" si="8457"/>
        <v>6級地</v>
      </c>
      <c r="C10188" s="119">
        <f t="shared" si="8457"/>
        <v>10.48</v>
      </c>
      <c r="D10188" s="141" t="s">
        <v>3341</v>
      </c>
      <c r="E10188" s="127" t="s">
        <v>421</v>
      </c>
      <c r="F10188">
        <v>189</v>
      </c>
      <c r="G10188" s="114">
        <f t="shared" si="8413"/>
        <v>1980</v>
      </c>
      <c r="H10188" s="114" t="s">
        <v>967</v>
      </c>
      <c r="I10188" s="114">
        <v>2</v>
      </c>
      <c r="J10188" s="131" t="s">
        <v>65</v>
      </c>
      <c r="K10188" t="str">
        <f t="shared" si="8414"/>
        <v>3087062</v>
      </c>
      <c r="L10188" s="114">
        <f t="shared" si="8449"/>
        <v>1130</v>
      </c>
    </row>
    <row r="10189" spans="1:12">
      <c r="A10189" s="113" t="str">
        <f t="shared" ref="A10189:C10189" si="8458">A10188</f>
        <v>06</v>
      </c>
      <c r="B10189" t="str">
        <f t="shared" si="8458"/>
        <v>6級地</v>
      </c>
      <c r="C10189" s="119">
        <f t="shared" si="8458"/>
        <v>10.48</v>
      </c>
      <c r="D10189" s="141" t="s">
        <v>3342</v>
      </c>
      <c r="E10189" s="127" t="s">
        <v>422</v>
      </c>
      <c r="F10189">
        <v>134</v>
      </c>
      <c r="G10189" s="114">
        <f t="shared" si="8413"/>
        <v>1404</v>
      </c>
      <c r="H10189" s="114" t="s">
        <v>967</v>
      </c>
      <c r="I10189" s="114">
        <v>2</v>
      </c>
      <c r="J10189" s="131" t="s">
        <v>65</v>
      </c>
      <c r="K10189" t="str">
        <f t="shared" si="8414"/>
        <v>3088062</v>
      </c>
      <c r="L10189" s="114">
        <f t="shared" si="8449"/>
        <v>1130</v>
      </c>
    </row>
    <row r="10190" spans="1:12">
      <c r="A10190" s="113" t="str">
        <f t="shared" ref="A10190:C10190" si="8459">A10189</f>
        <v>06</v>
      </c>
      <c r="B10190" t="str">
        <f t="shared" si="8459"/>
        <v>6級地</v>
      </c>
      <c r="C10190" s="119">
        <f t="shared" si="8459"/>
        <v>10.48</v>
      </c>
      <c r="D10190" s="141" t="s">
        <v>3343</v>
      </c>
      <c r="E10190" s="127" t="s">
        <v>153</v>
      </c>
      <c r="F10190">
        <v>272</v>
      </c>
      <c r="G10190" s="114">
        <f t="shared" si="8413"/>
        <v>2850</v>
      </c>
      <c r="H10190" s="114" t="s">
        <v>967</v>
      </c>
      <c r="I10190" s="114">
        <v>2</v>
      </c>
      <c r="J10190" s="131" t="s">
        <v>65</v>
      </c>
      <c r="K10190" t="str">
        <f t="shared" si="8414"/>
        <v>1165062</v>
      </c>
      <c r="L10190" s="114">
        <f t="shared" si="8449"/>
        <v>1130</v>
      </c>
    </row>
    <row r="10191" spans="1:12">
      <c r="A10191" s="113" t="str">
        <f t="shared" ref="A10191:C10191" si="8460">A10190</f>
        <v>06</v>
      </c>
      <c r="B10191" t="str">
        <f t="shared" si="8460"/>
        <v>6級地</v>
      </c>
      <c r="C10191" s="119">
        <f t="shared" si="8460"/>
        <v>10.48</v>
      </c>
      <c r="D10191" s="141" t="s">
        <v>3344</v>
      </c>
      <c r="E10191" s="127" t="s">
        <v>423</v>
      </c>
      <c r="F10191">
        <v>190</v>
      </c>
      <c r="G10191" s="114">
        <f t="shared" si="8413"/>
        <v>1991</v>
      </c>
      <c r="H10191" s="114" t="s">
        <v>967</v>
      </c>
      <c r="I10191" s="114">
        <v>2</v>
      </c>
      <c r="J10191" s="131" t="s">
        <v>65</v>
      </c>
      <c r="K10191" t="str">
        <f t="shared" si="8414"/>
        <v>1166062</v>
      </c>
      <c r="L10191" s="114">
        <f t="shared" si="8449"/>
        <v>1130</v>
      </c>
    </row>
    <row r="10192" spans="1:12">
      <c r="A10192" s="113" t="str">
        <f t="shared" ref="A10192:C10192" si="8461">A10191</f>
        <v>06</v>
      </c>
      <c r="B10192" t="str">
        <f t="shared" si="8461"/>
        <v>6級地</v>
      </c>
      <c r="C10192" s="119">
        <f t="shared" si="8461"/>
        <v>10.48</v>
      </c>
      <c r="D10192" s="141" t="s">
        <v>3345</v>
      </c>
      <c r="E10192" s="127" t="s">
        <v>424</v>
      </c>
      <c r="F10192">
        <v>136</v>
      </c>
      <c r="G10192" s="114">
        <f t="shared" si="8413"/>
        <v>1425</v>
      </c>
      <c r="H10192" s="114" t="s">
        <v>967</v>
      </c>
      <c r="I10192" s="114">
        <v>2</v>
      </c>
      <c r="J10192" s="131" t="s">
        <v>65</v>
      </c>
      <c r="K10192" t="str">
        <f t="shared" si="8414"/>
        <v>3089062</v>
      </c>
      <c r="L10192" s="114">
        <f t="shared" si="8449"/>
        <v>1130</v>
      </c>
    </row>
    <row r="10193" spans="1:12">
      <c r="A10193" s="113" t="str">
        <f t="shared" ref="A10193:C10193" si="8462">A10192</f>
        <v>06</v>
      </c>
      <c r="B10193" t="str">
        <f t="shared" si="8462"/>
        <v>6級地</v>
      </c>
      <c r="C10193" s="119">
        <f t="shared" si="8462"/>
        <v>10.48</v>
      </c>
      <c r="D10193" s="141" t="s">
        <v>3346</v>
      </c>
      <c r="E10193" s="127" t="s">
        <v>425</v>
      </c>
      <c r="F10193">
        <v>267</v>
      </c>
      <c r="G10193" s="114">
        <f t="shared" si="8413"/>
        <v>2798</v>
      </c>
      <c r="H10193" s="114" t="s">
        <v>967</v>
      </c>
      <c r="I10193" s="114">
        <v>2</v>
      </c>
      <c r="J10193" s="131" t="s">
        <v>65</v>
      </c>
      <c r="K10193" t="str">
        <f t="shared" si="8414"/>
        <v>3090062</v>
      </c>
      <c r="L10193" s="114">
        <f t="shared" si="8449"/>
        <v>1130</v>
      </c>
    </row>
    <row r="10194" spans="1:12">
      <c r="A10194" s="113" t="str">
        <f t="shared" ref="A10194:C10194" si="8463">A10193</f>
        <v>06</v>
      </c>
      <c r="B10194" t="str">
        <f t="shared" si="8463"/>
        <v>6級地</v>
      </c>
      <c r="C10194" s="119">
        <f t="shared" si="8463"/>
        <v>10.48</v>
      </c>
      <c r="D10194" s="141" t="s">
        <v>3347</v>
      </c>
      <c r="E10194" s="127" t="s">
        <v>426</v>
      </c>
      <c r="F10194">
        <v>185</v>
      </c>
      <c r="G10194" s="114">
        <f t="shared" si="8413"/>
        <v>1938</v>
      </c>
      <c r="H10194" s="114" t="s">
        <v>967</v>
      </c>
      <c r="I10194" s="114">
        <v>2</v>
      </c>
      <c r="J10194" s="131" t="s">
        <v>65</v>
      </c>
      <c r="K10194" t="str">
        <f t="shared" si="8414"/>
        <v>3091062</v>
      </c>
      <c r="L10194" s="114">
        <f t="shared" si="8449"/>
        <v>1130</v>
      </c>
    </row>
    <row r="10195" spans="1:12">
      <c r="A10195" s="113" t="str">
        <f t="shared" ref="A10195:C10195" si="8464">A10194</f>
        <v>06</v>
      </c>
      <c r="B10195" t="str">
        <f t="shared" si="8464"/>
        <v>6級地</v>
      </c>
      <c r="C10195" s="119">
        <f t="shared" si="8464"/>
        <v>10.48</v>
      </c>
      <c r="D10195" s="141" t="s">
        <v>3348</v>
      </c>
      <c r="E10195" s="127" t="s">
        <v>427</v>
      </c>
      <c r="F10195">
        <v>131</v>
      </c>
      <c r="G10195" s="114">
        <f t="shared" si="8413"/>
        <v>1372</v>
      </c>
      <c r="H10195" s="114" t="s">
        <v>967</v>
      </c>
      <c r="I10195" s="114">
        <v>2</v>
      </c>
      <c r="J10195" s="131" t="s">
        <v>65</v>
      </c>
      <c r="K10195" t="str">
        <f t="shared" si="8414"/>
        <v>3092062</v>
      </c>
      <c r="L10195" s="114">
        <f t="shared" si="8449"/>
        <v>1130</v>
      </c>
    </row>
    <row r="10196" spans="1:12">
      <c r="A10196" s="113" t="str">
        <f t="shared" ref="A10196:C10196" si="8465">A10195</f>
        <v>06</v>
      </c>
      <c r="B10196" t="str">
        <f t="shared" si="8465"/>
        <v>6級地</v>
      </c>
      <c r="C10196" s="119">
        <f t="shared" si="8465"/>
        <v>10.48</v>
      </c>
      <c r="D10196" s="141" t="s">
        <v>3349</v>
      </c>
      <c r="E10196" s="127" t="s">
        <v>154</v>
      </c>
      <c r="F10196">
        <v>277</v>
      </c>
      <c r="G10196" s="114">
        <f t="shared" si="8413"/>
        <v>2902</v>
      </c>
      <c r="H10196" s="114" t="s">
        <v>967</v>
      </c>
      <c r="I10196" s="114">
        <v>2</v>
      </c>
      <c r="J10196" s="131" t="s">
        <v>65</v>
      </c>
      <c r="K10196" t="str">
        <f t="shared" si="8414"/>
        <v>1167062</v>
      </c>
      <c r="L10196" s="114">
        <f t="shared" si="8449"/>
        <v>1130</v>
      </c>
    </row>
    <row r="10197" spans="1:12">
      <c r="A10197" s="113" t="str">
        <f t="shared" ref="A10197:C10197" si="8466">A10196</f>
        <v>06</v>
      </c>
      <c r="B10197" t="str">
        <f t="shared" si="8466"/>
        <v>6級地</v>
      </c>
      <c r="C10197" s="119">
        <f t="shared" si="8466"/>
        <v>10.48</v>
      </c>
      <c r="D10197" s="141" t="s">
        <v>3350</v>
      </c>
      <c r="E10197" s="127" t="s">
        <v>428</v>
      </c>
      <c r="F10197">
        <v>194</v>
      </c>
      <c r="G10197" s="114">
        <f t="shared" si="8413"/>
        <v>2033</v>
      </c>
      <c r="H10197" s="114" t="s">
        <v>967</v>
      </c>
      <c r="I10197" s="114">
        <v>2</v>
      </c>
      <c r="J10197" s="131" t="s">
        <v>65</v>
      </c>
      <c r="K10197" t="str">
        <f t="shared" si="8414"/>
        <v>1168062</v>
      </c>
      <c r="L10197" s="114">
        <f t="shared" si="8449"/>
        <v>1130</v>
      </c>
    </row>
    <row r="10198" spans="1:12">
      <c r="A10198" s="113" t="str">
        <f t="shared" ref="A10198:C10198" si="8467">A10197</f>
        <v>06</v>
      </c>
      <c r="B10198" t="str">
        <f t="shared" si="8467"/>
        <v>6級地</v>
      </c>
      <c r="C10198" s="119">
        <f t="shared" si="8467"/>
        <v>10.48</v>
      </c>
      <c r="D10198" s="141" t="s">
        <v>3351</v>
      </c>
      <c r="E10198" s="127" t="s">
        <v>429</v>
      </c>
      <c r="F10198">
        <v>139</v>
      </c>
      <c r="G10198" s="114">
        <f t="shared" si="8413"/>
        <v>1456</v>
      </c>
      <c r="H10198" s="114" t="s">
        <v>967</v>
      </c>
      <c r="I10198" s="114">
        <v>2</v>
      </c>
      <c r="J10198" s="131" t="s">
        <v>65</v>
      </c>
      <c r="K10198" t="str">
        <f t="shared" si="8414"/>
        <v>3093062</v>
      </c>
      <c r="L10198" s="114">
        <f t="shared" si="8449"/>
        <v>1130</v>
      </c>
    </row>
    <row r="10199" spans="1:12">
      <c r="A10199" s="113" t="str">
        <f t="shared" ref="A10199:C10199" si="8468">A10198</f>
        <v>06</v>
      </c>
      <c r="B10199" t="str">
        <f t="shared" si="8468"/>
        <v>6級地</v>
      </c>
      <c r="C10199" s="119">
        <f t="shared" si="8468"/>
        <v>10.48</v>
      </c>
      <c r="D10199" s="141" t="s">
        <v>3352</v>
      </c>
      <c r="E10199" s="127" t="s">
        <v>430</v>
      </c>
      <c r="F10199">
        <v>272</v>
      </c>
      <c r="G10199" s="114">
        <f t="shared" si="8413"/>
        <v>2850</v>
      </c>
      <c r="H10199" s="114" t="s">
        <v>967</v>
      </c>
      <c r="I10199" s="114">
        <v>2</v>
      </c>
      <c r="J10199" s="131" t="s">
        <v>65</v>
      </c>
      <c r="K10199" t="str">
        <f t="shared" si="8414"/>
        <v>3094062</v>
      </c>
      <c r="L10199" s="114">
        <f t="shared" si="8449"/>
        <v>1130</v>
      </c>
    </row>
    <row r="10200" spans="1:12">
      <c r="A10200" s="113" t="str">
        <f t="shared" ref="A10200:C10200" si="8469">A10199</f>
        <v>06</v>
      </c>
      <c r="B10200" t="str">
        <f t="shared" si="8469"/>
        <v>6級地</v>
      </c>
      <c r="C10200" s="119">
        <f t="shared" si="8469"/>
        <v>10.48</v>
      </c>
      <c r="D10200" s="141" t="s">
        <v>3353</v>
      </c>
      <c r="E10200" s="127" t="s">
        <v>431</v>
      </c>
      <c r="F10200">
        <v>189</v>
      </c>
      <c r="G10200" s="114">
        <f t="shared" si="8413"/>
        <v>1980</v>
      </c>
      <c r="H10200" s="114" t="s">
        <v>967</v>
      </c>
      <c r="I10200" s="114">
        <v>2</v>
      </c>
      <c r="J10200" s="131" t="s">
        <v>65</v>
      </c>
      <c r="K10200" t="str">
        <f t="shared" si="8414"/>
        <v>3095062</v>
      </c>
      <c r="L10200" s="114">
        <f t="shared" si="8449"/>
        <v>1130</v>
      </c>
    </row>
    <row r="10201" spans="1:12">
      <c r="A10201" s="113" t="str">
        <f t="shared" ref="A10201:C10201" si="8470">A10200</f>
        <v>06</v>
      </c>
      <c r="B10201" t="str">
        <f t="shared" si="8470"/>
        <v>6級地</v>
      </c>
      <c r="C10201" s="119">
        <f t="shared" si="8470"/>
        <v>10.48</v>
      </c>
      <c r="D10201" s="141" t="s">
        <v>3354</v>
      </c>
      <c r="E10201" s="127" t="s">
        <v>432</v>
      </c>
      <c r="F10201">
        <v>134</v>
      </c>
      <c r="G10201" s="114">
        <f t="shared" si="8413"/>
        <v>1404</v>
      </c>
      <c r="H10201" s="114" t="s">
        <v>967</v>
      </c>
      <c r="I10201" s="114">
        <v>2</v>
      </c>
      <c r="J10201" s="131" t="s">
        <v>65</v>
      </c>
      <c r="K10201" t="str">
        <f t="shared" si="8414"/>
        <v>3096062</v>
      </c>
      <c r="L10201" s="114">
        <f t="shared" si="8449"/>
        <v>1130</v>
      </c>
    </row>
    <row r="10202" spans="1:12">
      <c r="A10202" s="113" t="str">
        <f t="shared" ref="A10202:C10202" si="8471">A10201</f>
        <v>06</v>
      </c>
      <c r="B10202" t="str">
        <f t="shared" si="8471"/>
        <v>6級地</v>
      </c>
      <c r="C10202" s="119">
        <f t="shared" si="8471"/>
        <v>10.48</v>
      </c>
      <c r="D10202" s="141" t="s">
        <v>3355</v>
      </c>
      <c r="E10202" s="127" t="s">
        <v>155</v>
      </c>
      <c r="F10202">
        <v>242</v>
      </c>
      <c r="G10202" s="114">
        <f t="shared" si="8413"/>
        <v>2536</v>
      </c>
      <c r="H10202" s="114" t="s">
        <v>968</v>
      </c>
      <c r="I10202" s="114">
        <v>1</v>
      </c>
      <c r="J10202" s="130">
        <v>3040</v>
      </c>
      <c r="K10202" t="str">
        <f t="shared" si="8414"/>
        <v>1171061</v>
      </c>
      <c r="L10202" s="130">
        <f>IF(J10202-G10202&gt;0,J10202-G10202,0)</f>
        <v>504</v>
      </c>
    </row>
    <row r="10203" spans="1:12">
      <c r="A10203" s="113" t="str">
        <f t="shared" ref="A10203:C10203" si="8472">A10202</f>
        <v>06</v>
      </c>
      <c r="B10203" t="str">
        <f t="shared" si="8472"/>
        <v>6級地</v>
      </c>
      <c r="C10203" s="119">
        <f t="shared" si="8472"/>
        <v>10.48</v>
      </c>
      <c r="D10203" s="141" t="s">
        <v>3356</v>
      </c>
      <c r="E10203" s="127" t="s">
        <v>433</v>
      </c>
      <c r="F10203">
        <v>169</v>
      </c>
      <c r="G10203" s="114">
        <f t="shared" si="8413"/>
        <v>1771</v>
      </c>
      <c r="H10203" s="114" t="s">
        <v>968</v>
      </c>
      <c r="I10203" s="114">
        <v>1</v>
      </c>
      <c r="J10203" s="131" t="s">
        <v>65</v>
      </c>
      <c r="K10203" t="str">
        <f t="shared" si="8414"/>
        <v>1172061</v>
      </c>
      <c r="L10203" s="114">
        <f>L10202</f>
        <v>504</v>
      </c>
    </row>
    <row r="10204" spans="1:12">
      <c r="A10204" s="113" t="str">
        <f t="shared" ref="A10204:C10204" si="8473">A10203</f>
        <v>06</v>
      </c>
      <c r="B10204" t="str">
        <f t="shared" si="8473"/>
        <v>6級地</v>
      </c>
      <c r="C10204" s="119">
        <f t="shared" si="8473"/>
        <v>10.48</v>
      </c>
      <c r="D10204" s="141" t="s">
        <v>3357</v>
      </c>
      <c r="E10204" s="127" t="s">
        <v>434</v>
      </c>
      <c r="F10204">
        <v>121</v>
      </c>
      <c r="G10204" s="114">
        <f t="shared" si="8413"/>
        <v>1268</v>
      </c>
      <c r="H10204" s="114" t="s">
        <v>968</v>
      </c>
      <c r="I10204" s="114">
        <v>1</v>
      </c>
      <c r="J10204" s="131" t="s">
        <v>65</v>
      </c>
      <c r="K10204" t="str">
        <f t="shared" si="8414"/>
        <v>3101061</v>
      </c>
      <c r="L10204" s="114">
        <f t="shared" ref="L10204:L10225" si="8474">L10203</f>
        <v>504</v>
      </c>
    </row>
    <row r="10205" spans="1:12">
      <c r="A10205" s="113" t="str">
        <f t="shared" ref="A10205:C10205" si="8475">A10204</f>
        <v>06</v>
      </c>
      <c r="B10205" t="str">
        <f t="shared" si="8475"/>
        <v>6級地</v>
      </c>
      <c r="C10205" s="119">
        <f t="shared" si="8475"/>
        <v>10.48</v>
      </c>
      <c r="D10205" s="141" t="s">
        <v>3358</v>
      </c>
      <c r="E10205" s="127" t="s">
        <v>435</v>
      </c>
      <c r="F10205">
        <v>237</v>
      </c>
      <c r="G10205" s="114">
        <f t="shared" si="8413"/>
        <v>2483</v>
      </c>
      <c r="H10205" s="114" t="s">
        <v>968</v>
      </c>
      <c r="I10205" s="114">
        <v>1</v>
      </c>
      <c r="J10205" s="131" t="s">
        <v>65</v>
      </c>
      <c r="K10205" t="str">
        <f t="shared" si="8414"/>
        <v>3102061</v>
      </c>
      <c r="L10205" s="114">
        <f t="shared" si="8474"/>
        <v>504</v>
      </c>
    </row>
    <row r="10206" spans="1:12">
      <c r="A10206" s="113" t="str">
        <f t="shared" ref="A10206:C10206" si="8476">A10205</f>
        <v>06</v>
      </c>
      <c r="B10206" t="str">
        <f t="shared" si="8476"/>
        <v>6級地</v>
      </c>
      <c r="C10206" s="119">
        <f t="shared" si="8476"/>
        <v>10.48</v>
      </c>
      <c r="D10206" s="141" t="s">
        <v>3359</v>
      </c>
      <c r="E10206" s="127" t="s">
        <v>436</v>
      </c>
      <c r="F10206">
        <v>164</v>
      </c>
      <c r="G10206" s="114">
        <f t="shared" si="8413"/>
        <v>1718</v>
      </c>
      <c r="H10206" s="114" t="s">
        <v>968</v>
      </c>
      <c r="I10206" s="114">
        <v>1</v>
      </c>
      <c r="J10206" s="131" t="s">
        <v>65</v>
      </c>
      <c r="K10206" t="str">
        <f t="shared" si="8414"/>
        <v>3103061</v>
      </c>
      <c r="L10206" s="114">
        <f t="shared" si="8474"/>
        <v>504</v>
      </c>
    </row>
    <row r="10207" spans="1:12">
      <c r="A10207" s="113" t="str">
        <f t="shared" ref="A10207:C10207" si="8477">A10206</f>
        <v>06</v>
      </c>
      <c r="B10207" t="str">
        <f t="shared" si="8477"/>
        <v>6級地</v>
      </c>
      <c r="C10207" s="119">
        <f t="shared" si="8477"/>
        <v>10.48</v>
      </c>
      <c r="D10207" s="141" t="s">
        <v>3360</v>
      </c>
      <c r="E10207" s="127" t="s">
        <v>437</v>
      </c>
      <c r="F10207">
        <v>116</v>
      </c>
      <c r="G10207" s="114">
        <f t="shared" si="8413"/>
        <v>1215</v>
      </c>
      <c r="H10207" s="114" t="s">
        <v>968</v>
      </c>
      <c r="I10207" s="114">
        <v>1</v>
      </c>
      <c r="J10207" s="131" t="s">
        <v>65</v>
      </c>
      <c r="K10207" t="str">
        <f t="shared" si="8414"/>
        <v>3104061</v>
      </c>
      <c r="L10207" s="114">
        <f t="shared" si="8474"/>
        <v>504</v>
      </c>
    </row>
    <row r="10208" spans="1:12">
      <c r="A10208" s="113" t="str">
        <f t="shared" ref="A10208:C10208" si="8478">A10207</f>
        <v>06</v>
      </c>
      <c r="B10208" t="str">
        <f t="shared" si="8478"/>
        <v>6級地</v>
      </c>
      <c r="C10208" s="119">
        <f t="shared" si="8478"/>
        <v>10.48</v>
      </c>
      <c r="D10208" s="141" t="s">
        <v>3361</v>
      </c>
      <c r="E10208" s="127" t="s">
        <v>156</v>
      </c>
      <c r="F10208">
        <v>230</v>
      </c>
      <c r="G10208" s="114">
        <f t="shared" si="8413"/>
        <v>2410</v>
      </c>
      <c r="H10208" s="114" t="s">
        <v>968</v>
      </c>
      <c r="I10208" s="114">
        <v>1</v>
      </c>
      <c r="J10208" s="131" t="s">
        <v>65</v>
      </c>
      <c r="K10208" t="str">
        <f t="shared" si="8414"/>
        <v>1173061</v>
      </c>
      <c r="L10208" s="114">
        <f t="shared" si="8474"/>
        <v>504</v>
      </c>
    </row>
    <row r="10209" spans="1:12">
      <c r="A10209" s="113" t="str">
        <f t="shared" ref="A10209:C10209" si="8479">A10208</f>
        <v>06</v>
      </c>
      <c r="B10209" t="str">
        <f t="shared" si="8479"/>
        <v>6級地</v>
      </c>
      <c r="C10209" s="119">
        <f t="shared" si="8479"/>
        <v>10.48</v>
      </c>
      <c r="D10209" s="141" t="s">
        <v>3362</v>
      </c>
      <c r="E10209" s="127" t="s">
        <v>438</v>
      </c>
      <c r="F10209">
        <v>161</v>
      </c>
      <c r="G10209" s="114">
        <f t="shared" si="8413"/>
        <v>1687</v>
      </c>
      <c r="H10209" s="114" t="s">
        <v>968</v>
      </c>
      <c r="I10209" s="114">
        <v>1</v>
      </c>
      <c r="J10209" s="131" t="s">
        <v>65</v>
      </c>
      <c r="K10209" t="str">
        <f t="shared" si="8414"/>
        <v>1174061</v>
      </c>
      <c r="L10209" s="114">
        <f t="shared" si="8474"/>
        <v>504</v>
      </c>
    </row>
    <row r="10210" spans="1:12">
      <c r="A10210" s="113" t="str">
        <f t="shared" ref="A10210:C10210" si="8480">A10209</f>
        <v>06</v>
      </c>
      <c r="B10210" t="str">
        <f t="shared" si="8480"/>
        <v>6級地</v>
      </c>
      <c r="C10210" s="119">
        <f t="shared" si="8480"/>
        <v>10.48</v>
      </c>
      <c r="D10210" s="141" t="s">
        <v>3363</v>
      </c>
      <c r="E10210" s="127" t="s">
        <v>439</v>
      </c>
      <c r="F10210">
        <v>115</v>
      </c>
      <c r="G10210" s="114">
        <f t="shared" si="8413"/>
        <v>1205</v>
      </c>
      <c r="H10210" s="114" t="s">
        <v>968</v>
      </c>
      <c r="I10210" s="114">
        <v>1</v>
      </c>
      <c r="J10210" s="131" t="s">
        <v>65</v>
      </c>
      <c r="K10210" t="str">
        <f t="shared" si="8414"/>
        <v>3105061</v>
      </c>
      <c r="L10210" s="114">
        <f t="shared" si="8474"/>
        <v>504</v>
      </c>
    </row>
    <row r="10211" spans="1:12">
      <c r="A10211" s="113" t="str">
        <f t="shared" ref="A10211:C10211" si="8481">A10210</f>
        <v>06</v>
      </c>
      <c r="B10211" t="str">
        <f t="shared" si="8481"/>
        <v>6級地</v>
      </c>
      <c r="C10211" s="119">
        <f t="shared" si="8481"/>
        <v>10.48</v>
      </c>
      <c r="D10211" s="141" t="s">
        <v>3364</v>
      </c>
      <c r="E10211" s="127" t="s">
        <v>440</v>
      </c>
      <c r="F10211">
        <v>225</v>
      </c>
      <c r="G10211" s="114">
        <f t="shared" ref="G10211:G10274" si="8482">ROUNDDOWN(F10211*C10211,0)</f>
        <v>2358</v>
      </c>
      <c r="H10211" s="114" t="s">
        <v>968</v>
      </c>
      <c r="I10211" s="114">
        <v>1</v>
      </c>
      <c r="J10211" s="131" t="s">
        <v>65</v>
      </c>
      <c r="K10211" t="str">
        <f t="shared" ref="K10211:K10274" si="8483">D10211&amp;A10211&amp;I10211</f>
        <v>3106061</v>
      </c>
      <c r="L10211" s="114">
        <f t="shared" si="8474"/>
        <v>504</v>
      </c>
    </row>
    <row r="10212" spans="1:12">
      <c r="A10212" s="113" t="str">
        <f t="shared" ref="A10212:C10212" si="8484">A10211</f>
        <v>06</v>
      </c>
      <c r="B10212" t="str">
        <f t="shared" si="8484"/>
        <v>6級地</v>
      </c>
      <c r="C10212" s="119">
        <f t="shared" si="8484"/>
        <v>10.48</v>
      </c>
      <c r="D10212" s="141" t="s">
        <v>3365</v>
      </c>
      <c r="E10212" s="127" t="s">
        <v>441</v>
      </c>
      <c r="F10212">
        <v>156</v>
      </c>
      <c r="G10212" s="114">
        <f t="shared" si="8482"/>
        <v>1634</v>
      </c>
      <c r="H10212" s="114" t="s">
        <v>968</v>
      </c>
      <c r="I10212" s="114">
        <v>1</v>
      </c>
      <c r="J10212" s="131" t="s">
        <v>65</v>
      </c>
      <c r="K10212" t="str">
        <f t="shared" si="8483"/>
        <v>3107061</v>
      </c>
      <c r="L10212" s="114">
        <f t="shared" si="8474"/>
        <v>504</v>
      </c>
    </row>
    <row r="10213" spans="1:12">
      <c r="A10213" s="113" t="str">
        <f t="shared" ref="A10213:C10213" si="8485">A10212</f>
        <v>06</v>
      </c>
      <c r="B10213" t="str">
        <f t="shared" si="8485"/>
        <v>6級地</v>
      </c>
      <c r="C10213" s="119">
        <f t="shared" si="8485"/>
        <v>10.48</v>
      </c>
      <c r="D10213" s="141" t="s">
        <v>3366</v>
      </c>
      <c r="E10213" s="127" t="s">
        <v>442</v>
      </c>
      <c r="F10213">
        <v>110</v>
      </c>
      <c r="G10213" s="114">
        <f t="shared" si="8482"/>
        <v>1152</v>
      </c>
      <c r="H10213" s="114" t="s">
        <v>968</v>
      </c>
      <c r="I10213" s="114">
        <v>1</v>
      </c>
      <c r="J10213" s="131" t="s">
        <v>65</v>
      </c>
      <c r="K10213" t="str">
        <f t="shared" si="8483"/>
        <v>3108061</v>
      </c>
      <c r="L10213" s="114">
        <f t="shared" si="8474"/>
        <v>504</v>
      </c>
    </row>
    <row r="10214" spans="1:12">
      <c r="A10214" s="113" t="str">
        <f t="shared" ref="A10214:C10214" si="8486">A10213</f>
        <v>06</v>
      </c>
      <c r="B10214" t="str">
        <f t="shared" si="8486"/>
        <v>6級地</v>
      </c>
      <c r="C10214" s="119">
        <f t="shared" si="8486"/>
        <v>10.48</v>
      </c>
      <c r="D10214" s="141" t="s">
        <v>3367</v>
      </c>
      <c r="E10214" s="127" t="s">
        <v>157</v>
      </c>
      <c r="F10214">
        <v>225</v>
      </c>
      <c r="G10214" s="114">
        <f t="shared" si="8482"/>
        <v>2358</v>
      </c>
      <c r="H10214" s="114" t="s">
        <v>968</v>
      </c>
      <c r="I10214" s="114">
        <v>1</v>
      </c>
      <c r="J10214" s="131" t="s">
        <v>65</v>
      </c>
      <c r="K10214" t="str">
        <f t="shared" si="8483"/>
        <v>1175061</v>
      </c>
      <c r="L10214" s="114">
        <f t="shared" si="8474"/>
        <v>504</v>
      </c>
    </row>
    <row r="10215" spans="1:12">
      <c r="A10215" s="113" t="str">
        <f t="shared" ref="A10215:C10215" si="8487">A10214</f>
        <v>06</v>
      </c>
      <c r="B10215" t="str">
        <f t="shared" si="8487"/>
        <v>6級地</v>
      </c>
      <c r="C10215" s="119">
        <f t="shared" si="8487"/>
        <v>10.48</v>
      </c>
      <c r="D10215" s="141" t="s">
        <v>3368</v>
      </c>
      <c r="E10215" s="127" t="s">
        <v>443</v>
      </c>
      <c r="F10215">
        <v>158</v>
      </c>
      <c r="G10215" s="114">
        <f t="shared" si="8482"/>
        <v>1655</v>
      </c>
      <c r="H10215" s="114" t="s">
        <v>968</v>
      </c>
      <c r="I10215" s="114">
        <v>1</v>
      </c>
      <c r="J10215" s="131" t="s">
        <v>65</v>
      </c>
      <c r="K10215" t="str">
        <f t="shared" si="8483"/>
        <v>1176061</v>
      </c>
      <c r="L10215" s="114">
        <f t="shared" si="8474"/>
        <v>504</v>
      </c>
    </row>
    <row r="10216" spans="1:12">
      <c r="A10216" s="113" t="str">
        <f t="shared" ref="A10216:C10216" si="8488">A10215</f>
        <v>06</v>
      </c>
      <c r="B10216" t="str">
        <f t="shared" si="8488"/>
        <v>6級地</v>
      </c>
      <c r="C10216" s="119">
        <f t="shared" si="8488"/>
        <v>10.48</v>
      </c>
      <c r="D10216" s="141" t="s">
        <v>3369</v>
      </c>
      <c r="E10216" s="127" t="s">
        <v>444</v>
      </c>
      <c r="F10216">
        <v>113</v>
      </c>
      <c r="G10216" s="114">
        <f t="shared" si="8482"/>
        <v>1184</v>
      </c>
      <c r="H10216" s="114" t="s">
        <v>968</v>
      </c>
      <c r="I10216" s="114">
        <v>1</v>
      </c>
      <c r="J10216" s="131" t="s">
        <v>65</v>
      </c>
      <c r="K10216" t="str">
        <f t="shared" si="8483"/>
        <v>3109061</v>
      </c>
      <c r="L10216" s="114">
        <f t="shared" si="8474"/>
        <v>504</v>
      </c>
    </row>
    <row r="10217" spans="1:12">
      <c r="A10217" s="113" t="str">
        <f t="shared" ref="A10217:C10217" si="8489">A10216</f>
        <v>06</v>
      </c>
      <c r="B10217" t="str">
        <f t="shared" si="8489"/>
        <v>6級地</v>
      </c>
      <c r="C10217" s="119">
        <f t="shared" si="8489"/>
        <v>10.48</v>
      </c>
      <c r="D10217" s="141" t="s">
        <v>3370</v>
      </c>
      <c r="E10217" s="127" t="s">
        <v>445</v>
      </c>
      <c r="F10217">
        <v>220</v>
      </c>
      <c r="G10217" s="114">
        <f t="shared" si="8482"/>
        <v>2305</v>
      </c>
      <c r="H10217" s="114" t="s">
        <v>968</v>
      </c>
      <c r="I10217" s="114">
        <v>1</v>
      </c>
      <c r="J10217" s="131" t="s">
        <v>65</v>
      </c>
      <c r="K10217" t="str">
        <f t="shared" si="8483"/>
        <v>3110061</v>
      </c>
      <c r="L10217" s="114">
        <f t="shared" si="8474"/>
        <v>504</v>
      </c>
    </row>
    <row r="10218" spans="1:12">
      <c r="A10218" s="113" t="str">
        <f t="shared" ref="A10218:C10218" si="8490">A10217</f>
        <v>06</v>
      </c>
      <c r="B10218" t="str">
        <f t="shared" si="8490"/>
        <v>6級地</v>
      </c>
      <c r="C10218" s="119">
        <f t="shared" si="8490"/>
        <v>10.48</v>
      </c>
      <c r="D10218" s="141" t="s">
        <v>3371</v>
      </c>
      <c r="E10218" s="127" t="s">
        <v>446</v>
      </c>
      <c r="F10218">
        <v>153</v>
      </c>
      <c r="G10218" s="114">
        <f t="shared" si="8482"/>
        <v>1603</v>
      </c>
      <c r="H10218" s="114" t="s">
        <v>968</v>
      </c>
      <c r="I10218" s="114">
        <v>1</v>
      </c>
      <c r="J10218" s="131" t="s">
        <v>65</v>
      </c>
      <c r="K10218" t="str">
        <f t="shared" si="8483"/>
        <v>3111061</v>
      </c>
      <c r="L10218" s="114">
        <f t="shared" si="8474"/>
        <v>504</v>
      </c>
    </row>
    <row r="10219" spans="1:12">
      <c r="A10219" s="113" t="str">
        <f t="shared" ref="A10219:C10219" si="8491">A10218</f>
        <v>06</v>
      </c>
      <c r="B10219" t="str">
        <f t="shared" si="8491"/>
        <v>6級地</v>
      </c>
      <c r="C10219" s="119">
        <f t="shared" si="8491"/>
        <v>10.48</v>
      </c>
      <c r="D10219" s="141" t="s">
        <v>3372</v>
      </c>
      <c r="E10219" s="127" t="s">
        <v>447</v>
      </c>
      <c r="F10219">
        <v>108</v>
      </c>
      <c r="G10219" s="114">
        <f t="shared" si="8482"/>
        <v>1131</v>
      </c>
      <c r="H10219" s="114" t="s">
        <v>968</v>
      </c>
      <c r="I10219" s="114">
        <v>1</v>
      </c>
      <c r="J10219" s="131" t="s">
        <v>65</v>
      </c>
      <c r="K10219" t="str">
        <f t="shared" si="8483"/>
        <v>3112061</v>
      </c>
      <c r="L10219" s="114">
        <f t="shared" si="8474"/>
        <v>504</v>
      </c>
    </row>
    <row r="10220" spans="1:12">
      <c r="A10220" s="113" t="str">
        <f t="shared" ref="A10220:C10220" si="8492">A10219</f>
        <v>06</v>
      </c>
      <c r="B10220" t="str">
        <f t="shared" si="8492"/>
        <v>6級地</v>
      </c>
      <c r="C10220" s="119">
        <f t="shared" si="8492"/>
        <v>10.48</v>
      </c>
      <c r="D10220" s="141" t="s">
        <v>3373</v>
      </c>
      <c r="E10220" s="127" t="s">
        <v>158</v>
      </c>
      <c r="F10220">
        <v>230</v>
      </c>
      <c r="G10220" s="114">
        <f t="shared" si="8482"/>
        <v>2410</v>
      </c>
      <c r="H10220" s="114" t="s">
        <v>968</v>
      </c>
      <c r="I10220" s="114">
        <v>1</v>
      </c>
      <c r="J10220" s="131" t="s">
        <v>65</v>
      </c>
      <c r="K10220" t="str">
        <f t="shared" si="8483"/>
        <v>1177061</v>
      </c>
      <c r="L10220" s="114">
        <f t="shared" si="8474"/>
        <v>504</v>
      </c>
    </row>
    <row r="10221" spans="1:12">
      <c r="A10221" s="113" t="str">
        <f t="shared" ref="A10221:C10221" si="8493">A10220</f>
        <v>06</v>
      </c>
      <c r="B10221" t="str">
        <f t="shared" si="8493"/>
        <v>6級地</v>
      </c>
      <c r="C10221" s="119">
        <f t="shared" si="8493"/>
        <v>10.48</v>
      </c>
      <c r="D10221" s="141" t="s">
        <v>3374</v>
      </c>
      <c r="E10221" s="127" t="s">
        <v>448</v>
      </c>
      <c r="F10221">
        <v>161</v>
      </c>
      <c r="G10221" s="114">
        <f t="shared" si="8482"/>
        <v>1687</v>
      </c>
      <c r="H10221" s="114" t="s">
        <v>968</v>
      </c>
      <c r="I10221" s="114">
        <v>1</v>
      </c>
      <c r="J10221" s="131" t="s">
        <v>65</v>
      </c>
      <c r="K10221" t="str">
        <f t="shared" si="8483"/>
        <v>1178061</v>
      </c>
      <c r="L10221" s="114">
        <f t="shared" si="8474"/>
        <v>504</v>
      </c>
    </row>
    <row r="10222" spans="1:12">
      <c r="A10222" s="113" t="str">
        <f t="shared" ref="A10222:C10222" si="8494">A10221</f>
        <v>06</v>
      </c>
      <c r="B10222" t="str">
        <f t="shared" si="8494"/>
        <v>6級地</v>
      </c>
      <c r="C10222" s="119">
        <f t="shared" si="8494"/>
        <v>10.48</v>
      </c>
      <c r="D10222" s="141" t="s">
        <v>3375</v>
      </c>
      <c r="E10222" s="127" t="s">
        <v>449</v>
      </c>
      <c r="F10222">
        <v>115</v>
      </c>
      <c r="G10222" s="114">
        <f t="shared" si="8482"/>
        <v>1205</v>
      </c>
      <c r="H10222" s="114" t="s">
        <v>968</v>
      </c>
      <c r="I10222" s="114">
        <v>1</v>
      </c>
      <c r="J10222" s="131" t="s">
        <v>65</v>
      </c>
      <c r="K10222" t="str">
        <f t="shared" si="8483"/>
        <v>3113061</v>
      </c>
      <c r="L10222" s="114">
        <f t="shared" si="8474"/>
        <v>504</v>
      </c>
    </row>
    <row r="10223" spans="1:12">
      <c r="A10223" s="113" t="str">
        <f t="shared" ref="A10223:C10223" si="8495">A10222</f>
        <v>06</v>
      </c>
      <c r="B10223" t="str">
        <f t="shared" si="8495"/>
        <v>6級地</v>
      </c>
      <c r="C10223" s="119">
        <f t="shared" si="8495"/>
        <v>10.48</v>
      </c>
      <c r="D10223" s="141" t="s">
        <v>3376</v>
      </c>
      <c r="E10223" s="127" t="s">
        <v>450</v>
      </c>
      <c r="F10223">
        <v>225</v>
      </c>
      <c r="G10223" s="114">
        <f t="shared" si="8482"/>
        <v>2358</v>
      </c>
      <c r="H10223" s="114" t="s">
        <v>968</v>
      </c>
      <c r="I10223" s="114">
        <v>1</v>
      </c>
      <c r="J10223" s="131" t="s">
        <v>65</v>
      </c>
      <c r="K10223" t="str">
        <f t="shared" si="8483"/>
        <v>3114061</v>
      </c>
      <c r="L10223" s="114">
        <f t="shared" si="8474"/>
        <v>504</v>
      </c>
    </row>
    <row r="10224" spans="1:12">
      <c r="A10224" s="113" t="str">
        <f t="shared" ref="A10224:C10224" si="8496">A10223</f>
        <v>06</v>
      </c>
      <c r="B10224" t="str">
        <f t="shared" si="8496"/>
        <v>6級地</v>
      </c>
      <c r="C10224" s="119">
        <f t="shared" si="8496"/>
        <v>10.48</v>
      </c>
      <c r="D10224" s="141" t="s">
        <v>3377</v>
      </c>
      <c r="E10224" s="127" t="s">
        <v>451</v>
      </c>
      <c r="F10224">
        <v>156</v>
      </c>
      <c r="G10224" s="114">
        <f t="shared" si="8482"/>
        <v>1634</v>
      </c>
      <c r="H10224" s="114" t="s">
        <v>968</v>
      </c>
      <c r="I10224" s="114">
        <v>1</v>
      </c>
      <c r="J10224" s="131" t="s">
        <v>65</v>
      </c>
      <c r="K10224" t="str">
        <f t="shared" si="8483"/>
        <v>3115061</v>
      </c>
      <c r="L10224" s="114">
        <f t="shared" si="8474"/>
        <v>504</v>
      </c>
    </row>
    <row r="10225" spans="1:12">
      <c r="A10225" s="113" t="str">
        <f t="shared" ref="A10225:C10225" si="8497">A10224</f>
        <v>06</v>
      </c>
      <c r="B10225" t="str">
        <f t="shared" si="8497"/>
        <v>6級地</v>
      </c>
      <c r="C10225" s="119">
        <f t="shared" si="8497"/>
        <v>10.48</v>
      </c>
      <c r="D10225" s="141" t="s">
        <v>3378</v>
      </c>
      <c r="E10225" s="127" t="s">
        <v>452</v>
      </c>
      <c r="F10225">
        <v>110</v>
      </c>
      <c r="G10225" s="114">
        <f t="shared" si="8482"/>
        <v>1152</v>
      </c>
      <c r="H10225" s="114" t="s">
        <v>968</v>
      </c>
      <c r="I10225" s="114">
        <v>1</v>
      </c>
      <c r="J10225" s="131" t="s">
        <v>65</v>
      </c>
      <c r="K10225" t="str">
        <f t="shared" si="8483"/>
        <v>3116061</v>
      </c>
      <c r="L10225" s="114">
        <f t="shared" si="8474"/>
        <v>504</v>
      </c>
    </row>
    <row r="10226" spans="1:12">
      <c r="A10226" s="113" t="str">
        <f t="shared" ref="A10226:C10226" si="8498">A10225</f>
        <v>06</v>
      </c>
      <c r="B10226" t="str">
        <f t="shared" si="8498"/>
        <v>6級地</v>
      </c>
      <c r="C10226" s="119">
        <f t="shared" si="8498"/>
        <v>10.48</v>
      </c>
      <c r="D10226" s="141" t="s">
        <v>3379</v>
      </c>
      <c r="E10226" s="127" t="s">
        <v>159</v>
      </c>
      <c r="F10226">
        <v>611</v>
      </c>
      <c r="G10226" s="114">
        <f t="shared" si="8482"/>
        <v>6403</v>
      </c>
      <c r="H10226" s="114" t="s">
        <v>967</v>
      </c>
      <c r="I10226" s="114">
        <v>2</v>
      </c>
      <c r="J10226" s="130">
        <v>8670</v>
      </c>
      <c r="K10226" t="str">
        <f t="shared" si="8483"/>
        <v>1221062</v>
      </c>
      <c r="L10226" s="130">
        <f>IF(J10226-G10226&gt;0,J10226-G10226,0)</f>
        <v>2267</v>
      </c>
    </row>
    <row r="10227" spans="1:12">
      <c r="A10227" s="113" t="str">
        <f t="shared" ref="A10227:C10227" si="8499">A10226</f>
        <v>06</v>
      </c>
      <c r="B10227" t="str">
        <f t="shared" si="8499"/>
        <v>6級地</v>
      </c>
      <c r="C10227" s="119">
        <f t="shared" si="8499"/>
        <v>10.48</v>
      </c>
      <c r="D10227" s="141" t="s">
        <v>3380</v>
      </c>
      <c r="E10227" s="127" t="s">
        <v>453</v>
      </c>
      <c r="F10227">
        <v>428</v>
      </c>
      <c r="G10227" s="114">
        <f t="shared" si="8482"/>
        <v>4485</v>
      </c>
      <c r="H10227" s="114" t="s">
        <v>967</v>
      </c>
      <c r="I10227" s="114">
        <v>2</v>
      </c>
      <c r="J10227" s="131" t="s">
        <v>65</v>
      </c>
      <c r="K10227" t="str">
        <f t="shared" si="8483"/>
        <v>1222062</v>
      </c>
      <c r="L10227" s="114">
        <f>L10226</f>
        <v>2267</v>
      </c>
    </row>
    <row r="10228" spans="1:12">
      <c r="A10228" s="113" t="str">
        <f t="shared" ref="A10228:C10228" si="8500">A10227</f>
        <v>06</v>
      </c>
      <c r="B10228" t="str">
        <f t="shared" si="8500"/>
        <v>6級地</v>
      </c>
      <c r="C10228" s="119">
        <f t="shared" si="8500"/>
        <v>10.48</v>
      </c>
      <c r="D10228" s="141" t="s">
        <v>3381</v>
      </c>
      <c r="E10228" s="127" t="s">
        <v>454</v>
      </c>
      <c r="F10228">
        <v>306</v>
      </c>
      <c r="G10228" s="114">
        <f t="shared" si="8482"/>
        <v>3206</v>
      </c>
      <c r="H10228" s="114" t="s">
        <v>967</v>
      </c>
      <c r="I10228" s="114">
        <v>2</v>
      </c>
      <c r="J10228" s="131" t="s">
        <v>65</v>
      </c>
      <c r="K10228" t="str">
        <f t="shared" si="8483"/>
        <v>3121062</v>
      </c>
      <c r="L10228" s="114">
        <f t="shared" ref="L10228:L10249" si="8501">L10227</f>
        <v>2267</v>
      </c>
    </row>
    <row r="10229" spans="1:12">
      <c r="A10229" s="113" t="str">
        <f t="shared" ref="A10229:C10229" si="8502">A10228</f>
        <v>06</v>
      </c>
      <c r="B10229" t="str">
        <f t="shared" si="8502"/>
        <v>6級地</v>
      </c>
      <c r="C10229" s="119">
        <f t="shared" si="8502"/>
        <v>10.48</v>
      </c>
      <c r="D10229" s="141" t="s">
        <v>3384</v>
      </c>
      <c r="E10229" s="127" t="s">
        <v>455</v>
      </c>
      <c r="F10229">
        <v>606</v>
      </c>
      <c r="G10229" s="114">
        <f t="shared" si="8482"/>
        <v>6350</v>
      </c>
      <c r="H10229" s="114" t="s">
        <v>967</v>
      </c>
      <c r="I10229" s="114">
        <v>2</v>
      </c>
      <c r="J10229" s="131" t="s">
        <v>65</v>
      </c>
      <c r="K10229" t="str">
        <f t="shared" si="8483"/>
        <v>3122062</v>
      </c>
      <c r="L10229" s="114">
        <f t="shared" si="8501"/>
        <v>2267</v>
      </c>
    </row>
    <row r="10230" spans="1:12">
      <c r="A10230" s="113" t="str">
        <f t="shared" ref="A10230:C10230" si="8503">A10229</f>
        <v>06</v>
      </c>
      <c r="B10230" t="str">
        <f t="shared" si="8503"/>
        <v>6級地</v>
      </c>
      <c r="C10230" s="119">
        <f t="shared" si="8503"/>
        <v>10.48</v>
      </c>
      <c r="D10230" s="141" t="s">
        <v>3382</v>
      </c>
      <c r="E10230" s="127" t="s">
        <v>456</v>
      </c>
      <c r="F10230">
        <v>423</v>
      </c>
      <c r="G10230" s="114">
        <f t="shared" si="8482"/>
        <v>4433</v>
      </c>
      <c r="H10230" s="114" t="s">
        <v>967</v>
      </c>
      <c r="I10230" s="114">
        <v>2</v>
      </c>
      <c r="J10230" s="131" t="s">
        <v>65</v>
      </c>
      <c r="K10230" t="str">
        <f t="shared" si="8483"/>
        <v>3123062</v>
      </c>
      <c r="L10230" s="114">
        <f t="shared" si="8501"/>
        <v>2267</v>
      </c>
    </row>
    <row r="10231" spans="1:12">
      <c r="A10231" s="113" t="str">
        <f t="shared" ref="A10231:C10231" si="8504">A10230</f>
        <v>06</v>
      </c>
      <c r="B10231" t="str">
        <f t="shared" si="8504"/>
        <v>6級地</v>
      </c>
      <c r="C10231" s="119">
        <f t="shared" si="8504"/>
        <v>10.48</v>
      </c>
      <c r="D10231" s="141" t="s">
        <v>3383</v>
      </c>
      <c r="E10231" s="127" t="s">
        <v>457</v>
      </c>
      <c r="F10231">
        <v>301</v>
      </c>
      <c r="G10231" s="114">
        <f t="shared" si="8482"/>
        <v>3154</v>
      </c>
      <c r="H10231" s="114" t="s">
        <v>967</v>
      </c>
      <c r="I10231" s="114">
        <v>2</v>
      </c>
      <c r="J10231" s="131" t="s">
        <v>65</v>
      </c>
      <c r="K10231" t="str">
        <f t="shared" si="8483"/>
        <v>3124062</v>
      </c>
      <c r="L10231" s="114">
        <f t="shared" si="8501"/>
        <v>2267</v>
      </c>
    </row>
    <row r="10232" spans="1:12">
      <c r="A10232" s="113" t="str">
        <f t="shared" ref="A10232:C10232" si="8505">A10231</f>
        <v>06</v>
      </c>
      <c r="B10232" t="str">
        <f t="shared" si="8505"/>
        <v>6級地</v>
      </c>
      <c r="C10232" s="119">
        <f t="shared" si="8505"/>
        <v>10.48</v>
      </c>
      <c r="D10232" s="141" t="s">
        <v>3385</v>
      </c>
      <c r="E10232" s="127" t="s">
        <v>160</v>
      </c>
      <c r="F10232">
        <v>580</v>
      </c>
      <c r="G10232" s="114">
        <f t="shared" si="8482"/>
        <v>6078</v>
      </c>
      <c r="H10232" s="114" t="s">
        <v>967</v>
      </c>
      <c r="I10232" s="114">
        <v>2</v>
      </c>
      <c r="J10232" s="131" t="s">
        <v>65</v>
      </c>
      <c r="K10232" t="str">
        <f t="shared" si="8483"/>
        <v>1223062</v>
      </c>
      <c r="L10232" s="114">
        <f t="shared" si="8501"/>
        <v>2267</v>
      </c>
    </row>
    <row r="10233" spans="1:12">
      <c r="A10233" s="113" t="str">
        <f t="shared" ref="A10233:C10233" si="8506">A10232</f>
        <v>06</v>
      </c>
      <c r="B10233" t="str">
        <f t="shared" si="8506"/>
        <v>6級地</v>
      </c>
      <c r="C10233" s="119">
        <f t="shared" si="8506"/>
        <v>10.48</v>
      </c>
      <c r="D10233" s="141" t="s">
        <v>3386</v>
      </c>
      <c r="E10233" s="127" t="s">
        <v>458</v>
      </c>
      <c r="F10233">
        <v>406</v>
      </c>
      <c r="G10233" s="114">
        <f t="shared" si="8482"/>
        <v>4254</v>
      </c>
      <c r="H10233" s="114" t="s">
        <v>967</v>
      </c>
      <c r="I10233" s="114">
        <v>2</v>
      </c>
      <c r="J10233" s="131" t="s">
        <v>65</v>
      </c>
      <c r="K10233" t="str">
        <f t="shared" si="8483"/>
        <v>1224062</v>
      </c>
      <c r="L10233" s="114">
        <f t="shared" si="8501"/>
        <v>2267</v>
      </c>
    </row>
    <row r="10234" spans="1:12">
      <c r="A10234" s="113" t="str">
        <f t="shared" ref="A10234:C10234" si="8507">A10233</f>
        <v>06</v>
      </c>
      <c r="B10234" t="str">
        <f t="shared" si="8507"/>
        <v>6級地</v>
      </c>
      <c r="C10234" s="119">
        <f t="shared" si="8507"/>
        <v>10.48</v>
      </c>
      <c r="D10234" s="141" t="s">
        <v>3387</v>
      </c>
      <c r="E10234" s="127" t="s">
        <v>459</v>
      </c>
      <c r="F10234">
        <v>290</v>
      </c>
      <c r="G10234" s="114">
        <f t="shared" si="8482"/>
        <v>3039</v>
      </c>
      <c r="H10234" s="114" t="s">
        <v>967</v>
      </c>
      <c r="I10234" s="114">
        <v>2</v>
      </c>
      <c r="J10234" s="131" t="s">
        <v>65</v>
      </c>
      <c r="K10234" t="str">
        <f t="shared" si="8483"/>
        <v>3125062</v>
      </c>
      <c r="L10234" s="114">
        <f t="shared" si="8501"/>
        <v>2267</v>
      </c>
    </row>
    <row r="10235" spans="1:12">
      <c r="A10235" s="113" t="str">
        <f t="shared" ref="A10235:C10235" si="8508">A10234</f>
        <v>06</v>
      </c>
      <c r="B10235" t="str">
        <f t="shared" si="8508"/>
        <v>6級地</v>
      </c>
      <c r="C10235" s="119">
        <f t="shared" si="8508"/>
        <v>10.48</v>
      </c>
      <c r="D10235" s="141" t="s">
        <v>3388</v>
      </c>
      <c r="E10235" s="127" t="s">
        <v>460</v>
      </c>
      <c r="F10235">
        <v>575</v>
      </c>
      <c r="G10235" s="114">
        <f t="shared" si="8482"/>
        <v>6026</v>
      </c>
      <c r="H10235" s="114" t="s">
        <v>967</v>
      </c>
      <c r="I10235" s="114">
        <v>2</v>
      </c>
      <c r="J10235" s="131" t="s">
        <v>65</v>
      </c>
      <c r="K10235" t="str">
        <f t="shared" si="8483"/>
        <v>3126062</v>
      </c>
      <c r="L10235" s="114">
        <f t="shared" si="8501"/>
        <v>2267</v>
      </c>
    </row>
    <row r="10236" spans="1:12">
      <c r="A10236" s="113" t="str">
        <f t="shared" ref="A10236:C10236" si="8509">A10235</f>
        <v>06</v>
      </c>
      <c r="B10236" t="str">
        <f t="shared" si="8509"/>
        <v>6級地</v>
      </c>
      <c r="C10236" s="119">
        <f t="shared" si="8509"/>
        <v>10.48</v>
      </c>
      <c r="D10236" s="141" t="s">
        <v>3389</v>
      </c>
      <c r="E10236" s="127" t="s">
        <v>461</v>
      </c>
      <c r="F10236">
        <v>401</v>
      </c>
      <c r="G10236" s="114">
        <f t="shared" si="8482"/>
        <v>4202</v>
      </c>
      <c r="H10236" s="114" t="s">
        <v>967</v>
      </c>
      <c r="I10236" s="114">
        <v>2</v>
      </c>
      <c r="J10236" s="131" t="s">
        <v>65</v>
      </c>
      <c r="K10236" t="str">
        <f t="shared" si="8483"/>
        <v>3127062</v>
      </c>
      <c r="L10236" s="114">
        <f t="shared" si="8501"/>
        <v>2267</v>
      </c>
    </row>
    <row r="10237" spans="1:12">
      <c r="A10237" s="113" t="str">
        <f t="shared" ref="A10237:C10237" si="8510">A10236</f>
        <v>06</v>
      </c>
      <c r="B10237" t="str">
        <f t="shared" si="8510"/>
        <v>6級地</v>
      </c>
      <c r="C10237" s="119">
        <f t="shared" si="8510"/>
        <v>10.48</v>
      </c>
      <c r="D10237" s="141" t="s">
        <v>3390</v>
      </c>
      <c r="E10237" s="127" t="s">
        <v>462</v>
      </c>
      <c r="F10237">
        <v>285</v>
      </c>
      <c r="G10237" s="114">
        <f t="shared" si="8482"/>
        <v>2986</v>
      </c>
      <c r="H10237" s="114" t="s">
        <v>967</v>
      </c>
      <c r="I10237" s="114">
        <v>2</v>
      </c>
      <c r="J10237" s="131" t="s">
        <v>65</v>
      </c>
      <c r="K10237" t="str">
        <f t="shared" si="8483"/>
        <v>3128062</v>
      </c>
      <c r="L10237" s="114">
        <f t="shared" si="8501"/>
        <v>2267</v>
      </c>
    </row>
    <row r="10238" spans="1:12">
      <c r="A10238" s="113" t="str">
        <f t="shared" ref="A10238:C10238" si="8511">A10237</f>
        <v>06</v>
      </c>
      <c r="B10238" t="str">
        <f t="shared" si="8511"/>
        <v>6級地</v>
      </c>
      <c r="C10238" s="119">
        <f t="shared" si="8511"/>
        <v>10.48</v>
      </c>
      <c r="D10238" s="141" t="s">
        <v>3391</v>
      </c>
      <c r="E10238" s="127" t="s">
        <v>161</v>
      </c>
      <c r="F10238">
        <v>568</v>
      </c>
      <c r="G10238" s="114">
        <f t="shared" si="8482"/>
        <v>5952</v>
      </c>
      <c r="H10238" s="114" t="s">
        <v>967</v>
      </c>
      <c r="I10238" s="114">
        <v>2</v>
      </c>
      <c r="J10238" s="131" t="s">
        <v>65</v>
      </c>
      <c r="K10238" t="str">
        <f t="shared" si="8483"/>
        <v>1225062</v>
      </c>
      <c r="L10238" s="114">
        <f t="shared" si="8501"/>
        <v>2267</v>
      </c>
    </row>
    <row r="10239" spans="1:12">
      <c r="A10239" s="113" t="str">
        <f t="shared" ref="A10239:C10239" si="8512">A10238</f>
        <v>06</v>
      </c>
      <c r="B10239" t="str">
        <f t="shared" si="8512"/>
        <v>6級地</v>
      </c>
      <c r="C10239" s="119">
        <f t="shared" si="8512"/>
        <v>10.48</v>
      </c>
      <c r="D10239" s="141" t="s">
        <v>3392</v>
      </c>
      <c r="E10239" s="127" t="s">
        <v>463</v>
      </c>
      <c r="F10239">
        <v>398</v>
      </c>
      <c r="G10239" s="114">
        <f t="shared" si="8482"/>
        <v>4171</v>
      </c>
      <c r="H10239" s="114" t="s">
        <v>967</v>
      </c>
      <c r="I10239" s="114">
        <v>2</v>
      </c>
      <c r="J10239" s="131" t="s">
        <v>65</v>
      </c>
      <c r="K10239" t="str">
        <f t="shared" si="8483"/>
        <v>1226062</v>
      </c>
      <c r="L10239" s="114">
        <f t="shared" si="8501"/>
        <v>2267</v>
      </c>
    </row>
    <row r="10240" spans="1:12">
      <c r="A10240" s="113" t="str">
        <f t="shared" ref="A10240:C10240" si="8513">A10239</f>
        <v>06</v>
      </c>
      <c r="B10240" t="str">
        <f t="shared" si="8513"/>
        <v>6級地</v>
      </c>
      <c r="C10240" s="119">
        <f t="shared" si="8513"/>
        <v>10.48</v>
      </c>
      <c r="D10240" s="141" t="s">
        <v>3393</v>
      </c>
      <c r="E10240" s="127" t="s">
        <v>464</v>
      </c>
      <c r="F10240">
        <v>284</v>
      </c>
      <c r="G10240" s="114">
        <f t="shared" si="8482"/>
        <v>2976</v>
      </c>
      <c r="H10240" s="114" t="s">
        <v>967</v>
      </c>
      <c r="I10240" s="114">
        <v>2</v>
      </c>
      <c r="J10240" s="131" t="s">
        <v>65</v>
      </c>
      <c r="K10240" t="str">
        <f t="shared" si="8483"/>
        <v>3129062</v>
      </c>
      <c r="L10240" s="114">
        <f t="shared" si="8501"/>
        <v>2267</v>
      </c>
    </row>
    <row r="10241" spans="1:12">
      <c r="A10241" s="113" t="str">
        <f t="shared" ref="A10241:C10241" si="8514">A10240</f>
        <v>06</v>
      </c>
      <c r="B10241" t="str">
        <f t="shared" si="8514"/>
        <v>6級地</v>
      </c>
      <c r="C10241" s="119">
        <f t="shared" si="8514"/>
        <v>10.48</v>
      </c>
      <c r="D10241" s="141" t="s">
        <v>3394</v>
      </c>
      <c r="E10241" s="127" t="s">
        <v>465</v>
      </c>
      <c r="F10241">
        <v>563</v>
      </c>
      <c r="G10241" s="114">
        <f t="shared" si="8482"/>
        <v>5900</v>
      </c>
      <c r="H10241" s="114" t="s">
        <v>967</v>
      </c>
      <c r="I10241" s="114">
        <v>2</v>
      </c>
      <c r="J10241" s="131" t="s">
        <v>65</v>
      </c>
      <c r="K10241" t="str">
        <f t="shared" si="8483"/>
        <v>3130062</v>
      </c>
      <c r="L10241" s="114">
        <f t="shared" si="8501"/>
        <v>2267</v>
      </c>
    </row>
    <row r="10242" spans="1:12">
      <c r="A10242" s="113" t="str">
        <f t="shared" ref="A10242:C10242" si="8515">A10241</f>
        <v>06</v>
      </c>
      <c r="B10242" t="str">
        <f t="shared" si="8515"/>
        <v>6級地</v>
      </c>
      <c r="C10242" s="119">
        <f t="shared" si="8515"/>
        <v>10.48</v>
      </c>
      <c r="D10242" s="141" t="s">
        <v>3395</v>
      </c>
      <c r="E10242" s="127" t="s">
        <v>466</v>
      </c>
      <c r="F10242">
        <v>393</v>
      </c>
      <c r="G10242" s="114">
        <f t="shared" si="8482"/>
        <v>4118</v>
      </c>
      <c r="H10242" s="114" t="s">
        <v>967</v>
      </c>
      <c r="I10242" s="114">
        <v>2</v>
      </c>
      <c r="J10242" s="131" t="s">
        <v>65</v>
      </c>
      <c r="K10242" t="str">
        <f t="shared" si="8483"/>
        <v>3131062</v>
      </c>
      <c r="L10242" s="114">
        <f t="shared" si="8501"/>
        <v>2267</v>
      </c>
    </row>
    <row r="10243" spans="1:12">
      <c r="A10243" s="113" t="str">
        <f t="shared" ref="A10243:C10243" si="8516">A10242</f>
        <v>06</v>
      </c>
      <c r="B10243" t="str">
        <f t="shared" si="8516"/>
        <v>6級地</v>
      </c>
      <c r="C10243" s="119">
        <f t="shared" si="8516"/>
        <v>10.48</v>
      </c>
      <c r="D10243" s="141" t="s">
        <v>3396</v>
      </c>
      <c r="E10243" s="127" t="s">
        <v>467</v>
      </c>
      <c r="F10243">
        <v>279</v>
      </c>
      <c r="G10243" s="114">
        <f t="shared" si="8482"/>
        <v>2923</v>
      </c>
      <c r="H10243" s="114" t="s">
        <v>967</v>
      </c>
      <c r="I10243" s="114">
        <v>2</v>
      </c>
      <c r="J10243" s="131" t="s">
        <v>65</v>
      </c>
      <c r="K10243" t="str">
        <f t="shared" si="8483"/>
        <v>3132062</v>
      </c>
      <c r="L10243" s="114">
        <f t="shared" si="8501"/>
        <v>2267</v>
      </c>
    </row>
    <row r="10244" spans="1:12">
      <c r="A10244" s="113" t="str">
        <f t="shared" ref="A10244:C10244" si="8517">A10243</f>
        <v>06</v>
      </c>
      <c r="B10244" t="str">
        <f t="shared" si="8517"/>
        <v>6級地</v>
      </c>
      <c r="C10244" s="119">
        <f t="shared" si="8517"/>
        <v>10.48</v>
      </c>
      <c r="D10244" s="141" t="s">
        <v>3397</v>
      </c>
      <c r="E10244" s="127" t="s">
        <v>162</v>
      </c>
      <c r="F10244">
        <v>580</v>
      </c>
      <c r="G10244" s="114">
        <f t="shared" si="8482"/>
        <v>6078</v>
      </c>
      <c r="H10244" s="114" t="s">
        <v>967</v>
      </c>
      <c r="I10244" s="114">
        <v>2</v>
      </c>
      <c r="J10244" s="131" t="s">
        <v>65</v>
      </c>
      <c r="K10244" t="str">
        <f t="shared" si="8483"/>
        <v>1227062</v>
      </c>
      <c r="L10244" s="114">
        <f t="shared" si="8501"/>
        <v>2267</v>
      </c>
    </row>
    <row r="10245" spans="1:12">
      <c r="A10245" s="113" t="str">
        <f t="shared" ref="A10245:C10245" si="8518">A10244</f>
        <v>06</v>
      </c>
      <c r="B10245" t="str">
        <f t="shared" si="8518"/>
        <v>6級地</v>
      </c>
      <c r="C10245" s="119">
        <f t="shared" si="8518"/>
        <v>10.48</v>
      </c>
      <c r="D10245" s="141" t="s">
        <v>3398</v>
      </c>
      <c r="E10245" s="127" t="s">
        <v>468</v>
      </c>
      <c r="F10245">
        <v>406</v>
      </c>
      <c r="G10245" s="114">
        <f t="shared" si="8482"/>
        <v>4254</v>
      </c>
      <c r="H10245" s="114" t="s">
        <v>967</v>
      </c>
      <c r="I10245" s="114">
        <v>2</v>
      </c>
      <c r="J10245" s="131" t="s">
        <v>65</v>
      </c>
      <c r="K10245" t="str">
        <f t="shared" si="8483"/>
        <v>1228062</v>
      </c>
      <c r="L10245" s="114">
        <f t="shared" si="8501"/>
        <v>2267</v>
      </c>
    </row>
    <row r="10246" spans="1:12">
      <c r="A10246" s="113" t="str">
        <f t="shared" ref="A10246:C10246" si="8519">A10245</f>
        <v>06</v>
      </c>
      <c r="B10246" t="str">
        <f t="shared" si="8519"/>
        <v>6級地</v>
      </c>
      <c r="C10246" s="119">
        <f t="shared" si="8519"/>
        <v>10.48</v>
      </c>
      <c r="D10246" s="141" t="s">
        <v>3399</v>
      </c>
      <c r="E10246" s="127" t="s">
        <v>469</v>
      </c>
      <c r="F10246">
        <v>290</v>
      </c>
      <c r="G10246" s="114">
        <f t="shared" si="8482"/>
        <v>3039</v>
      </c>
      <c r="H10246" s="114" t="s">
        <v>967</v>
      </c>
      <c r="I10246" s="114">
        <v>2</v>
      </c>
      <c r="J10246" s="131" t="s">
        <v>65</v>
      </c>
      <c r="K10246" t="str">
        <f t="shared" si="8483"/>
        <v>3133062</v>
      </c>
      <c r="L10246" s="114">
        <f t="shared" si="8501"/>
        <v>2267</v>
      </c>
    </row>
    <row r="10247" spans="1:12">
      <c r="A10247" s="113" t="str">
        <f t="shared" ref="A10247:C10247" si="8520">A10246</f>
        <v>06</v>
      </c>
      <c r="B10247" t="str">
        <f t="shared" si="8520"/>
        <v>6級地</v>
      </c>
      <c r="C10247" s="119">
        <f t="shared" si="8520"/>
        <v>10.48</v>
      </c>
      <c r="D10247" s="141" t="s">
        <v>3400</v>
      </c>
      <c r="E10247" s="127" t="s">
        <v>470</v>
      </c>
      <c r="F10247">
        <v>575</v>
      </c>
      <c r="G10247" s="114">
        <f t="shared" si="8482"/>
        <v>6026</v>
      </c>
      <c r="H10247" s="114" t="s">
        <v>967</v>
      </c>
      <c r="I10247" s="114">
        <v>2</v>
      </c>
      <c r="J10247" s="131" t="s">
        <v>65</v>
      </c>
      <c r="K10247" t="str">
        <f t="shared" si="8483"/>
        <v>3134062</v>
      </c>
      <c r="L10247" s="114">
        <f t="shared" si="8501"/>
        <v>2267</v>
      </c>
    </row>
    <row r="10248" spans="1:12">
      <c r="A10248" s="113" t="str">
        <f t="shared" ref="A10248:C10248" si="8521">A10247</f>
        <v>06</v>
      </c>
      <c r="B10248" t="str">
        <f t="shared" si="8521"/>
        <v>6級地</v>
      </c>
      <c r="C10248" s="119">
        <f t="shared" si="8521"/>
        <v>10.48</v>
      </c>
      <c r="D10248" s="141" t="s">
        <v>3401</v>
      </c>
      <c r="E10248" s="127" t="s">
        <v>471</v>
      </c>
      <c r="F10248">
        <v>401</v>
      </c>
      <c r="G10248" s="114">
        <f t="shared" si="8482"/>
        <v>4202</v>
      </c>
      <c r="H10248" s="114" t="s">
        <v>967</v>
      </c>
      <c r="I10248" s="114">
        <v>2</v>
      </c>
      <c r="J10248" s="131" t="s">
        <v>65</v>
      </c>
      <c r="K10248" t="str">
        <f t="shared" si="8483"/>
        <v>3135062</v>
      </c>
      <c r="L10248" s="114">
        <f t="shared" si="8501"/>
        <v>2267</v>
      </c>
    </row>
    <row r="10249" spans="1:12">
      <c r="A10249" s="113" t="str">
        <f t="shared" ref="A10249:C10249" si="8522">A10248</f>
        <v>06</v>
      </c>
      <c r="B10249" t="str">
        <f t="shared" si="8522"/>
        <v>6級地</v>
      </c>
      <c r="C10249" s="119">
        <f t="shared" si="8522"/>
        <v>10.48</v>
      </c>
      <c r="D10249" s="141" t="s">
        <v>3402</v>
      </c>
      <c r="E10249" s="127" t="s">
        <v>472</v>
      </c>
      <c r="F10249">
        <v>285</v>
      </c>
      <c r="G10249" s="114">
        <f t="shared" si="8482"/>
        <v>2986</v>
      </c>
      <c r="H10249" s="114" t="s">
        <v>967</v>
      </c>
      <c r="I10249" s="114">
        <v>2</v>
      </c>
      <c r="J10249" s="131" t="s">
        <v>65</v>
      </c>
      <c r="K10249" t="str">
        <f t="shared" si="8483"/>
        <v>3136062</v>
      </c>
      <c r="L10249" s="114">
        <f t="shared" si="8501"/>
        <v>2267</v>
      </c>
    </row>
    <row r="10250" spans="1:12">
      <c r="A10250" s="113" t="str">
        <f t="shared" ref="A10250:C10250" si="8523">A10249</f>
        <v>06</v>
      </c>
      <c r="B10250" t="str">
        <f t="shared" si="8523"/>
        <v>6級地</v>
      </c>
      <c r="C10250" s="119">
        <f t="shared" si="8523"/>
        <v>10.48</v>
      </c>
      <c r="D10250" s="141" t="s">
        <v>3403</v>
      </c>
      <c r="E10250" s="127" t="s">
        <v>163</v>
      </c>
      <c r="F10250">
        <v>496</v>
      </c>
      <c r="G10250" s="114">
        <f t="shared" si="8482"/>
        <v>5198</v>
      </c>
      <c r="H10250" s="114" t="s">
        <v>967</v>
      </c>
      <c r="I10250" s="114">
        <v>2</v>
      </c>
      <c r="J10250" s="130">
        <v>7060</v>
      </c>
      <c r="K10250" t="str">
        <f t="shared" si="8483"/>
        <v>1231062</v>
      </c>
      <c r="L10250" s="130">
        <f>IF(J10250-G10250&gt;0,J10250-G10250,0)</f>
        <v>1862</v>
      </c>
    </row>
    <row r="10251" spans="1:12">
      <c r="A10251" s="113" t="str">
        <f t="shared" ref="A10251:C10251" si="8524">A10250</f>
        <v>06</v>
      </c>
      <c r="B10251" t="str">
        <f t="shared" si="8524"/>
        <v>6級地</v>
      </c>
      <c r="C10251" s="119">
        <f t="shared" si="8524"/>
        <v>10.48</v>
      </c>
      <c r="D10251" s="141" t="s">
        <v>3404</v>
      </c>
      <c r="E10251" s="127" t="s">
        <v>473</v>
      </c>
      <c r="F10251">
        <v>347</v>
      </c>
      <c r="G10251" s="114">
        <f t="shared" si="8482"/>
        <v>3636</v>
      </c>
      <c r="H10251" s="114" t="s">
        <v>967</v>
      </c>
      <c r="I10251" s="114">
        <v>2</v>
      </c>
      <c r="J10251" s="131" t="s">
        <v>65</v>
      </c>
      <c r="K10251" t="str">
        <f t="shared" si="8483"/>
        <v>1232062</v>
      </c>
      <c r="L10251" s="114">
        <f>L10250</f>
        <v>1862</v>
      </c>
    </row>
    <row r="10252" spans="1:12">
      <c r="A10252" s="113" t="str">
        <f t="shared" ref="A10252:C10252" si="8525">A10251</f>
        <v>06</v>
      </c>
      <c r="B10252" t="str">
        <f t="shared" si="8525"/>
        <v>6級地</v>
      </c>
      <c r="C10252" s="119">
        <f t="shared" si="8525"/>
        <v>10.48</v>
      </c>
      <c r="D10252" s="141" t="s">
        <v>3405</v>
      </c>
      <c r="E10252" s="127" t="s">
        <v>474</v>
      </c>
      <c r="F10252">
        <v>248</v>
      </c>
      <c r="G10252" s="114">
        <f t="shared" si="8482"/>
        <v>2599</v>
      </c>
      <c r="H10252" s="114" t="s">
        <v>967</v>
      </c>
      <c r="I10252" s="114">
        <v>2</v>
      </c>
      <c r="J10252" s="131" t="s">
        <v>65</v>
      </c>
      <c r="K10252" t="str">
        <f t="shared" si="8483"/>
        <v>3141062</v>
      </c>
      <c r="L10252" s="114">
        <f t="shared" ref="L10252:L10273" si="8526">L10251</f>
        <v>1862</v>
      </c>
    </row>
    <row r="10253" spans="1:12">
      <c r="A10253" s="113" t="str">
        <f t="shared" ref="A10253:C10253" si="8527">A10252</f>
        <v>06</v>
      </c>
      <c r="B10253" t="str">
        <f t="shared" si="8527"/>
        <v>6級地</v>
      </c>
      <c r="C10253" s="119">
        <f t="shared" si="8527"/>
        <v>10.48</v>
      </c>
      <c r="D10253" s="141" t="s">
        <v>3406</v>
      </c>
      <c r="E10253" s="127" t="s">
        <v>475</v>
      </c>
      <c r="F10253">
        <v>491</v>
      </c>
      <c r="G10253" s="114">
        <f t="shared" si="8482"/>
        <v>5145</v>
      </c>
      <c r="H10253" s="114" t="s">
        <v>967</v>
      </c>
      <c r="I10253" s="114">
        <v>2</v>
      </c>
      <c r="J10253" s="131" t="s">
        <v>65</v>
      </c>
      <c r="K10253" t="str">
        <f t="shared" si="8483"/>
        <v>3142062</v>
      </c>
      <c r="L10253" s="114">
        <f t="shared" si="8526"/>
        <v>1862</v>
      </c>
    </row>
    <row r="10254" spans="1:12">
      <c r="A10254" s="113" t="str">
        <f t="shared" ref="A10254:C10254" si="8528">A10253</f>
        <v>06</v>
      </c>
      <c r="B10254" t="str">
        <f t="shared" si="8528"/>
        <v>6級地</v>
      </c>
      <c r="C10254" s="119">
        <f t="shared" si="8528"/>
        <v>10.48</v>
      </c>
      <c r="D10254" s="141" t="s">
        <v>3407</v>
      </c>
      <c r="E10254" s="127" t="s">
        <v>476</v>
      </c>
      <c r="F10254">
        <v>342</v>
      </c>
      <c r="G10254" s="114">
        <f t="shared" si="8482"/>
        <v>3584</v>
      </c>
      <c r="H10254" s="114" t="s">
        <v>967</v>
      </c>
      <c r="I10254" s="114">
        <v>2</v>
      </c>
      <c r="J10254" s="131" t="s">
        <v>65</v>
      </c>
      <c r="K10254" t="str">
        <f t="shared" si="8483"/>
        <v>3143062</v>
      </c>
      <c r="L10254" s="114">
        <f t="shared" si="8526"/>
        <v>1862</v>
      </c>
    </row>
    <row r="10255" spans="1:12">
      <c r="A10255" s="113" t="str">
        <f t="shared" ref="A10255:C10255" si="8529">A10254</f>
        <v>06</v>
      </c>
      <c r="B10255" t="str">
        <f t="shared" si="8529"/>
        <v>6級地</v>
      </c>
      <c r="C10255" s="119">
        <f t="shared" si="8529"/>
        <v>10.48</v>
      </c>
      <c r="D10255" s="141" t="s">
        <v>3408</v>
      </c>
      <c r="E10255" s="127" t="s">
        <v>477</v>
      </c>
      <c r="F10255">
        <v>243</v>
      </c>
      <c r="G10255" s="114">
        <f t="shared" si="8482"/>
        <v>2546</v>
      </c>
      <c r="H10255" s="114" t="s">
        <v>967</v>
      </c>
      <c r="I10255" s="114">
        <v>2</v>
      </c>
      <c r="J10255" s="131" t="s">
        <v>65</v>
      </c>
      <c r="K10255" t="str">
        <f t="shared" si="8483"/>
        <v>3144062</v>
      </c>
      <c r="L10255" s="114">
        <f t="shared" si="8526"/>
        <v>1862</v>
      </c>
    </row>
    <row r="10256" spans="1:12">
      <c r="A10256" s="113" t="str">
        <f t="shared" ref="A10256:C10256" si="8530">A10255</f>
        <v>06</v>
      </c>
      <c r="B10256" t="str">
        <f t="shared" si="8530"/>
        <v>6級地</v>
      </c>
      <c r="C10256" s="119">
        <f t="shared" si="8530"/>
        <v>10.48</v>
      </c>
      <c r="D10256" s="141" t="s">
        <v>3409</v>
      </c>
      <c r="E10256" s="127" t="s">
        <v>164</v>
      </c>
      <c r="F10256">
        <v>471</v>
      </c>
      <c r="G10256" s="114">
        <f t="shared" si="8482"/>
        <v>4936</v>
      </c>
      <c r="H10256" s="114" t="s">
        <v>967</v>
      </c>
      <c r="I10256" s="114">
        <v>2</v>
      </c>
      <c r="J10256" s="131" t="s">
        <v>65</v>
      </c>
      <c r="K10256" t="str">
        <f t="shared" si="8483"/>
        <v>1233062</v>
      </c>
      <c r="L10256" s="114">
        <f t="shared" si="8526"/>
        <v>1862</v>
      </c>
    </row>
    <row r="10257" spans="1:12">
      <c r="A10257" s="113" t="str">
        <f t="shared" ref="A10257:C10257" si="8531">A10256</f>
        <v>06</v>
      </c>
      <c r="B10257" t="str">
        <f t="shared" si="8531"/>
        <v>6級地</v>
      </c>
      <c r="C10257" s="119">
        <f t="shared" si="8531"/>
        <v>10.48</v>
      </c>
      <c r="D10257" s="141" t="s">
        <v>3410</v>
      </c>
      <c r="E10257" s="127" t="s">
        <v>478</v>
      </c>
      <c r="F10257">
        <v>330</v>
      </c>
      <c r="G10257" s="114">
        <f t="shared" si="8482"/>
        <v>3458</v>
      </c>
      <c r="H10257" s="114" t="s">
        <v>967</v>
      </c>
      <c r="I10257" s="114">
        <v>2</v>
      </c>
      <c r="J10257" s="131" t="s">
        <v>65</v>
      </c>
      <c r="K10257" t="str">
        <f t="shared" si="8483"/>
        <v>1234062</v>
      </c>
      <c r="L10257" s="114">
        <f t="shared" si="8526"/>
        <v>1862</v>
      </c>
    </row>
    <row r="10258" spans="1:12">
      <c r="A10258" s="113" t="str">
        <f t="shared" ref="A10258:C10258" si="8532">A10257</f>
        <v>06</v>
      </c>
      <c r="B10258" t="str">
        <f t="shared" si="8532"/>
        <v>6級地</v>
      </c>
      <c r="C10258" s="119">
        <f t="shared" si="8532"/>
        <v>10.48</v>
      </c>
      <c r="D10258" s="141" t="s">
        <v>3411</v>
      </c>
      <c r="E10258" s="127" t="s">
        <v>479</v>
      </c>
      <c r="F10258">
        <v>236</v>
      </c>
      <c r="G10258" s="114">
        <f t="shared" si="8482"/>
        <v>2473</v>
      </c>
      <c r="H10258" s="114" t="s">
        <v>967</v>
      </c>
      <c r="I10258" s="114">
        <v>2</v>
      </c>
      <c r="J10258" s="131" t="s">
        <v>65</v>
      </c>
      <c r="K10258" t="str">
        <f t="shared" si="8483"/>
        <v>3145062</v>
      </c>
      <c r="L10258" s="114">
        <f t="shared" si="8526"/>
        <v>1862</v>
      </c>
    </row>
    <row r="10259" spans="1:12">
      <c r="A10259" s="113" t="str">
        <f t="shared" ref="A10259:C10259" si="8533">A10258</f>
        <v>06</v>
      </c>
      <c r="B10259" t="str">
        <f t="shared" si="8533"/>
        <v>6級地</v>
      </c>
      <c r="C10259" s="119">
        <f t="shared" si="8533"/>
        <v>10.48</v>
      </c>
      <c r="D10259" s="141" t="s">
        <v>3413</v>
      </c>
      <c r="E10259" s="127" t="s">
        <v>480</v>
      </c>
      <c r="F10259">
        <v>466</v>
      </c>
      <c r="G10259" s="114">
        <f t="shared" si="8482"/>
        <v>4883</v>
      </c>
      <c r="H10259" s="114" t="s">
        <v>967</v>
      </c>
      <c r="I10259" s="114">
        <v>2</v>
      </c>
      <c r="J10259" s="131" t="s">
        <v>65</v>
      </c>
      <c r="K10259" t="str">
        <f t="shared" si="8483"/>
        <v>3146062</v>
      </c>
      <c r="L10259" s="114">
        <f t="shared" si="8526"/>
        <v>1862</v>
      </c>
    </row>
    <row r="10260" spans="1:12">
      <c r="A10260" s="113" t="str">
        <f t="shared" ref="A10260:C10260" si="8534">A10259</f>
        <v>06</v>
      </c>
      <c r="B10260" t="str">
        <f t="shared" si="8534"/>
        <v>6級地</v>
      </c>
      <c r="C10260" s="119">
        <f t="shared" si="8534"/>
        <v>10.48</v>
      </c>
      <c r="D10260" s="141" t="s">
        <v>3412</v>
      </c>
      <c r="E10260" s="127" t="s">
        <v>481</v>
      </c>
      <c r="F10260">
        <v>325</v>
      </c>
      <c r="G10260" s="114">
        <f t="shared" si="8482"/>
        <v>3406</v>
      </c>
      <c r="H10260" s="114" t="s">
        <v>967</v>
      </c>
      <c r="I10260" s="114">
        <v>2</v>
      </c>
      <c r="J10260" s="131" t="s">
        <v>65</v>
      </c>
      <c r="K10260" t="str">
        <f t="shared" si="8483"/>
        <v>3147062</v>
      </c>
      <c r="L10260" s="114">
        <f t="shared" si="8526"/>
        <v>1862</v>
      </c>
    </row>
    <row r="10261" spans="1:12">
      <c r="A10261" s="113" t="str">
        <f t="shared" ref="A10261:C10261" si="8535">A10260</f>
        <v>06</v>
      </c>
      <c r="B10261" t="str">
        <f t="shared" si="8535"/>
        <v>6級地</v>
      </c>
      <c r="C10261" s="119">
        <f t="shared" si="8535"/>
        <v>10.48</v>
      </c>
      <c r="D10261" s="141" t="s">
        <v>3414</v>
      </c>
      <c r="E10261" s="127" t="s">
        <v>482</v>
      </c>
      <c r="F10261">
        <v>231</v>
      </c>
      <c r="G10261" s="114">
        <f t="shared" si="8482"/>
        <v>2420</v>
      </c>
      <c r="H10261" s="114" t="s">
        <v>967</v>
      </c>
      <c r="I10261" s="114">
        <v>2</v>
      </c>
      <c r="J10261" s="131" t="s">
        <v>65</v>
      </c>
      <c r="K10261" t="str">
        <f t="shared" si="8483"/>
        <v>3148062</v>
      </c>
      <c r="L10261" s="114">
        <f t="shared" si="8526"/>
        <v>1862</v>
      </c>
    </row>
    <row r="10262" spans="1:12">
      <c r="A10262" s="113" t="str">
        <f t="shared" ref="A10262:C10262" si="8536">A10261</f>
        <v>06</v>
      </c>
      <c r="B10262" t="str">
        <f t="shared" si="8536"/>
        <v>6級地</v>
      </c>
      <c r="C10262" s="119">
        <f t="shared" si="8536"/>
        <v>10.48</v>
      </c>
      <c r="D10262" s="141" t="s">
        <v>3415</v>
      </c>
      <c r="E10262" s="127" t="s">
        <v>165</v>
      </c>
      <c r="F10262">
        <v>461</v>
      </c>
      <c r="G10262" s="114">
        <f t="shared" si="8482"/>
        <v>4831</v>
      </c>
      <c r="H10262" s="114" t="s">
        <v>967</v>
      </c>
      <c r="I10262" s="114">
        <v>2</v>
      </c>
      <c r="J10262" s="131" t="s">
        <v>65</v>
      </c>
      <c r="K10262" t="str">
        <f t="shared" si="8483"/>
        <v>1235062</v>
      </c>
      <c r="L10262" s="114">
        <f t="shared" si="8526"/>
        <v>1862</v>
      </c>
    </row>
    <row r="10263" spans="1:12">
      <c r="A10263" s="113" t="str">
        <f t="shared" ref="A10263:C10263" si="8537">A10262</f>
        <v>06</v>
      </c>
      <c r="B10263" t="str">
        <f t="shared" si="8537"/>
        <v>6級地</v>
      </c>
      <c r="C10263" s="119">
        <f t="shared" si="8537"/>
        <v>10.48</v>
      </c>
      <c r="D10263" s="141" t="s">
        <v>3416</v>
      </c>
      <c r="E10263" s="127" t="s">
        <v>483</v>
      </c>
      <c r="F10263">
        <v>323</v>
      </c>
      <c r="G10263" s="114">
        <f t="shared" si="8482"/>
        <v>3385</v>
      </c>
      <c r="H10263" s="114" t="s">
        <v>967</v>
      </c>
      <c r="I10263" s="114">
        <v>2</v>
      </c>
      <c r="J10263" s="131" t="s">
        <v>65</v>
      </c>
      <c r="K10263" t="str">
        <f t="shared" si="8483"/>
        <v>1236062</v>
      </c>
      <c r="L10263" s="114">
        <f t="shared" si="8526"/>
        <v>1862</v>
      </c>
    </row>
    <row r="10264" spans="1:12">
      <c r="A10264" s="113" t="str">
        <f t="shared" ref="A10264:C10264" si="8538">A10263</f>
        <v>06</v>
      </c>
      <c r="B10264" t="str">
        <f t="shared" si="8538"/>
        <v>6級地</v>
      </c>
      <c r="C10264" s="119">
        <f t="shared" si="8538"/>
        <v>10.48</v>
      </c>
      <c r="D10264" s="141" t="s">
        <v>3417</v>
      </c>
      <c r="E10264" s="127" t="s">
        <v>484</v>
      </c>
      <c r="F10264">
        <v>231</v>
      </c>
      <c r="G10264" s="114">
        <f t="shared" si="8482"/>
        <v>2420</v>
      </c>
      <c r="H10264" s="114" t="s">
        <v>967</v>
      </c>
      <c r="I10264" s="114">
        <v>2</v>
      </c>
      <c r="J10264" s="131" t="s">
        <v>65</v>
      </c>
      <c r="K10264" t="str">
        <f t="shared" si="8483"/>
        <v>3149062</v>
      </c>
      <c r="L10264" s="114">
        <f t="shared" si="8526"/>
        <v>1862</v>
      </c>
    </row>
    <row r="10265" spans="1:12">
      <c r="A10265" s="113" t="str">
        <f t="shared" ref="A10265:C10265" si="8539">A10264</f>
        <v>06</v>
      </c>
      <c r="B10265" t="str">
        <f t="shared" si="8539"/>
        <v>6級地</v>
      </c>
      <c r="C10265" s="119">
        <f t="shared" si="8539"/>
        <v>10.48</v>
      </c>
      <c r="D10265" s="141" t="s">
        <v>3418</v>
      </c>
      <c r="E10265" s="127" t="s">
        <v>485</v>
      </c>
      <c r="F10265">
        <v>456</v>
      </c>
      <c r="G10265" s="114">
        <f t="shared" si="8482"/>
        <v>4778</v>
      </c>
      <c r="H10265" s="114" t="s">
        <v>967</v>
      </c>
      <c r="I10265" s="114">
        <v>2</v>
      </c>
      <c r="J10265" s="131" t="s">
        <v>65</v>
      </c>
      <c r="K10265" t="str">
        <f t="shared" si="8483"/>
        <v>3150062</v>
      </c>
      <c r="L10265" s="114">
        <f t="shared" si="8526"/>
        <v>1862</v>
      </c>
    </row>
    <row r="10266" spans="1:12">
      <c r="A10266" s="113" t="str">
        <f t="shared" ref="A10266:C10266" si="8540">A10265</f>
        <v>06</v>
      </c>
      <c r="B10266" t="str">
        <f t="shared" si="8540"/>
        <v>6級地</v>
      </c>
      <c r="C10266" s="119">
        <f t="shared" si="8540"/>
        <v>10.48</v>
      </c>
      <c r="D10266" s="141" t="s">
        <v>3419</v>
      </c>
      <c r="E10266" s="127" t="s">
        <v>486</v>
      </c>
      <c r="F10266">
        <v>318</v>
      </c>
      <c r="G10266" s="114">
        <f t="shared" si="8482"/>
        <v>3332</v>
      </c>
      <c r="H10266" s="114" t="s">
        <v>967</v>
      </c>
      <c r="I10266" s="114">
        <v>2</v>
      </c>
      <c r="J10266" s="131" t="s">
        <v>65</v>
      </c>
      <c r="K10266" t="str">
        <f t="shared" si="8483"/>
        <v>3151062</v>
      </c>
      <c r="L10266" s="114">
        <f t="shared" si="8526"/>
        <v>1862</v>
      </c>
    </row>
    <row r="10267" spans="1:12">
      <c r="A10267" s="113" t="str">
        <f t="shared" ref="A10267:C10267" si="8541">A10266</f>
        <v>06</v>
      </c>
      <c r="B10267" t="str">
        <f t="shared" si="8541"/>
        <v>6級地</v>
      </c>
      <c r="C10267" s="119">
        <f t="shared" si="8541"/>
        <v>10.48</v>
      </c>
      <c r="D10267" s="141" t="s">
        <v>3420</v>
      </c>
      <c r="E10267" s="127" t="s">
        <v>487</v>
      </c>
      <c r="F10267">
        <v>226</v>
      </c>
      <c r="G10267" s="114">
        <f t="shared" si="8482"/>
        <v>2368</v>
      </c>
      <c r="H10267" s="114" t="s">
        <v>967</v>
      </c>
      <c r="I10267" s="114">
        <v>2</v>
      </c>
      <c r="J10267" s="131" t="s">
        <v>65</v>
      </c>
      <c r="K10267" t="str">
        <f t="shared" si="8483"/>
        <v>3152062</v>
      </c>
      <c r="L10267" s="114">
        <f t="shared" si="8526"/>
        <v>1862</v>
      </c>
    </row>
    <row r="10268" spans="1:12">
      <c r="A10268" s="113" t="str">
        <f t="shared" ref="A10268:C10268" si="8542">A10267</f>
        <v>06</v>
      </c>
      <c r="B10268" t="str">
        <f t="shared" si="8542"/>
        <v>6級地</v>
      </c>
      <c r="C10268" s="119">
        <f t="shared" si="8542"/>
        <v>10.48</v>
      </c>
      <c r="D10268" s="141" t="s">
        <v>3421</v>
      </c>
      <c r="E10268" s="127" t="s">
        <v>166</v>
      </c>
      <c r="F10268">
        <v>471</v>
      </c>
      <c r="G10268" s="114">
        <f t="shared" si="8482"/>
        <v>4936</v>
      </c>
      <c r="H10268" s="114" t="s">
        <v>967</v>
      </c>
      <c r="I10268" s="114">
        <v>2</v>
      </c>
      <c r="J10268" s="131" t="s">
        <v>65</v>
      </c>
      <c r="K10268" t="str">
        <f t="shared" si="8483"/>
        <v>1237062</v>
      </c>
      <c r="L10268" s="114">
        <f t="shared" si="8526"/>
        <v>1862</v>
      </c>
    </row>
    <row r="10269" spans="1:12">
      <c r="A10269" s="113" t="str">
        <f t="shared" ref="A10269:C10269" si="8543">A10268</f>
        <v>06</v>
      </c>
      <c r="B10269" t="str">
        <f t="shared" si="8543"/>
        <v>6級地</v>
      </c>
      <c r="C10269" s="119">
        <f t="shared" si="8543"/>
        <v>10.48</v>
      </c>
      <c r="D10269" s="141" t="s">
        <v>3422</v>
      </c>
      <c r="E10269" s="127" t="s">
        <v>488</v>
      </c>
      <c r="F10269">
        <v>330</v>
      </c>
      <c r="G10269" s="114">
        <f t="shared" si="8482"/>
        <v>3458</v>
      </c>
      <c r="H10269" s="114" t="s">
        <v>967</v>
      </c>
      <c r="I10269" s="114">
        <v>2</v>
      </c>
      <c r="J10269" s="131" t="s">
        <v>65</v>
      </c>
      <c r="K10269" t="str">
        <f t="shared" si="8483"/>
        <v>1238062</v>
      </c>
      <c r="L10269" s="114">
        <f t="shared" si="8526"/>
        <v>1862</v>
      </c>
    </row>
    <row r="10270" spans="1:12">
      <c r="A10270" s="113" t="str">
        <f t="shared" ref="A10270:C10270" si="8544">A10269</f>
        <v>06</v>
      </c>
      <c r="B10270" t="str">
        <f t="shared" si="8544"/>
        <v>6級地</v>
      </c>
      <c r="C10270" s="119">
        <f t="shared" si="8544"/>
        <v>10.48</v>
      </c>
      <c r="D10270" s="141" t="s">
        <v>3423</v>
      </c>
      <c r="E10270" s="127" t="s">
        <v>489</v>
      </c>
      <c r="F10270">
        <v>236</v>
      </c>
      <c r="G10270" s="114">
        <f t="shared" si="8482"/>
        <v>2473</v>
      </c>
      <c r="H10270" s="114" t="s">
        <v>967</v>
      </c>
      <c r="I10270" s="114">
        <v>2</v>
      </c>
      <c r="J10270" s="131" t="s">
        <v>65</v>
      </c>
      <c r="K10270" t="str">
        <f t="shared" si="8483"/>
        <v>3153062</v>
      </c>
      <c r="L10270" s="114">
        <f t="shared" si="8526"/>
        <v>1862</v>
      </c>
    </row>
    <row r="10271" spans="1:12">
      <c r="A10271" s="113" t="str">
        <f t="shared" ref="A10271:C10271" si="8545">A10270</f>
        <v>06</v>
      </c>
      <c r="B10271" t="str">
        <f t="shared" si="8545"/>
        <v>6級地</v>
      </c>
      <c r="C10271" s="119">
        <f t="shared" si="8545"/>
        <v>10.48</v>
      </c>
      <c r="D10271" s="141" t="s">
        <v>3424</v>
      </c>
      <c r="E10271" s="127" t="s">
        <v>490</v>
      </c>
      <c r="F10271">
        <v>466</v>
      </c>
      <c r="G10271" s="114">
        <f t="shared" si="8482"/>
        <v>4883</v>
      </c>
      <c r="H10271" s="114" t="s">
        <v>967</v>
      </c>
      <c r="I10271" s="114">
        <v>2</v>
      </c>
      <c r="J10271" s="131" t="s">
        <v>65</v>
      </c>
      <c r="K10271" t="str">
        <f t="shared" si="8483"/>
        <v>3154062</v>
      </c>
      <c r="L10271" s="114">
        <f t="shared" si="8526"/>
        <v>1862</v>
      </c>
    </row>
    <row r="10272" spans="1:12">
      <c r="A10272" s="113" t="str">
        <f t="shared" ref="A10272:C10272" si="8546">A10271</f>
        <v>06</v>
      </c>
      <c r="B10272" t="str">
        <f t="shared" si="8546"/>
        <v>6級地</v>
      </c>
      <c r="C10272" s="119">
        <f t="shared" si="8546"/>
        <v>10.48</v>
      </c>
      <c r="D10272" s="141" t="s">
        <v>3425</v>
      </c>
      <c r="E10272" s="127" t="s">
        <v>491</v>
      </c>
      <c r="F10272">
        <v>325</v>
      </c>
      <c r="G10272" s="114">
        <f t="shared" si="8482"/>
        <v>3406</v>
      </c>
      <c r="H10272" s="114" t="s">
        <v>967</v>
      </c>
      <c r="I10272" s="114">
        <v>2</v>
      </c>
      <c r="J10272" s="131" t="s">
        <v>65</v>
      </c>
      <c r="K10272" t="str">
        <f t="shared" si="8483"/>
        <v>3155062</v>
      </c>
      <c r="L10272" s="114">
        <f t="shared" si="8526"/>
        <v>1862</v>
      </c>
    </row>
    <row r="10273" spans="1:12">
      <c r="A10273" s="113" t="str">
        <f t="shared" ref="A10273:C10273" si="8547">A10272</f>
        <v>06</v>
      </c>
      <c r="B10273" t="str">
        <f t="shared" si="8547"/>
        <v>6級地</v>
      </c>
      <c r="C10273" s="119">
        <f t="shared" si="8547"/>
        <v>10.48</v>
      </c>
      <c r="D10273" s="141" t="s">
        <v>3426</v>
      </c>
      <c r="E10273" s="127" t="s">
        <v>492</v>
      </c>
      <c r="F10273">
        <v>231</v>
      </c>
      <c r="G10273" s="114">
        <f t="shared" si="8482"/>
        <v>2420</v>
      </c>
      <c r="H10273" s="114" t="s">
        <v>967</v>
      </c>
      <c r="I10273" s="114">
        <v>2</v>
      </c>
      <c r="J10273" s="131" t="s">
        <v>65</v>
      </c>
      <c r="K10273" t="str">
        <f t="shared" si="8483"/>
        <v>3156062</v>
      </c>
      <c r="L10273" s="114">
        <f t="shared" si="8526"/>
        <v>1862</v>
      </c>
    </row>
    <row r="10274" spans="1:12">
      <c r="A10274" s="113" t="str">
        <f t="shared" ref="A10274:C10274" si="8548">A10273</f>
        <v>06</v>
      </c>
      <c r="B10274" t="str">
        <f t="shared" si="8548"/>
        <v>6級地</v>
      </c>
      <c r="C10274" s="119">
        <f t="shared" si="8548"/>
        <v>10.48</v>
      </c>
      <c r="D10274" s="141" t="s">
        <v>3427</v>
      </c>
      <c r="E10274" s="127" t="s">
        <v>167</v>
      </c>
      <c r="F10274">
        <v>417</v>
      </c>
      <c r="G10274" s="114">
        <f t="shared" si="8482"/>
        <v>4370</v>
      </c>
      <c r="H10274" s="114" t="s">
        <v>967</v>
      </c>
      <c r="I10274" s="114">
        <v>2</v>
      </c>
      <c r="J10274" s="130">
        <v>5930</v>
      </c>
      <c r="K10274" t="str">
        <f t="shared" si="8483"/>
        <v>1241062</v>
      </c>
      <c r="L10274" s="130">
        <f>IF(J10274-G10274&gt;0,J10274-G10274,0)</f>
        <v>1560</v>
      </c>
    </row>
    <row r="10275" spans="1:12">
      <c r="A10275" s="113" t="str">
        <f t="shared" ref="A10275:C10275" si="8549">A10274</f>
        <v>06</v>
      </c>
      <c r="B10275" t="str">
        <f t="shared" si="8549"/>
        <v>6級地</v>
      </c>
      <c r="C10275" s="119">
        <f t="shared" si="8549"/>
        <v>10.48</v>
      </c>
      <c r="D10275" s="141" t="s">
        <v>3428</v>
      </c>
      <c r="E10275" s="127" t="s">
        <v>493</v>
      </c>
      <c r="F10275">
        <v>292</v>
      </c>
      <c r="G10275" s="114">
        <f t="shared" ref="G10275:G10338" si="8550">ROUNDDOWN(F10275*C10275,0)</f>
        <v>3060</v>
      </c>
      <c r="H10275" s="114" t="s">
        <v>967</v>
      </c>
      <c r="I10275" s="114">
        <v>2</v>
      </c>
      <c r="J10275" s="131" t="s">
        <v>65</v>
      </c>
      <c r="K10275" t="str">
        <f t="shared" ref="K10275:K10338" si="8551">D10275&amp;A10275&amp;I10275</f>
        <v>1242062</v>
      </c>
      <c r="L10275" s="114">
        <f>L10274</f>
        <v>1560</v>
      </c>
    </row>
    <row r="10276" spans="1:12">
      <c r="A10276" s="113" t="str">
        <f t="shared" ref="A10276:C10276" si="8552">A10275</f>
        <v>06</v>
      </c>
      <c r="B10276" t="str">
        <f t="shared" si="8552"/>
        <v>6級地</v>
      </c>
      <c r="C10276" s="119">
        <f t="shared" si="8552"/>
        <v>10.48</v>
      </c>
      <c r="D10276" s="141" t="s">
        <v>3429</v>
      </c>
      <c r="E10276" s="127" t="s">
        <v>494</v>
      </c>
      <c r="F10276">
        <v>209</v>
      </c>
      <c r="G10276" s="114">
        <f t="shared" si="8550"/>
        <v>2190</v>
      </c>
      <c r="H10276" s="114" t="s">
        <v>967</v>
      </c>
      <c r="I10276" s="114">
        <v>2</v>
      </c>
      <c r="J10276" s="131" t="s">
        <v>65</v>
      </c>
      <c r="K10276" t="str">
        <f t="shared" si="8551"/>
        <v>3161062</v>
      </c>
      <c r="L10276" s="114">
        <f t="shared" ref="L10276:L10297" si="8553">L10275</f>
        <v>1560</v>
      </c>
    </row>
    <row r="10277" spans="1:12">
      <c r="A10277" s="113" t="str">
        <f t="shared" ref="A10277:C10277" si="8554">A10276</f>
        <v>06</v>
      </c>
      <c r="B10277" t="str">
        <f t="shared" si="8554"/>
        <v>6級地</v>
      </c>
      <c r="C10277" s="119">
        <f t="shared" si="8554"/>
        <v>10.48</v>
      </c>
      <c r="D10277" s="141" t="s">
        <v>3430</v>
      </c>
      <c r="E10277" s="127" t="s">
        <v>495</v>
      </c>
      <c r="F10277">
        <v>412</v>
      </c>
      <c r="G10277" s="114">
        <f t="shared" si="8550"/>
        <v>4317</v>
      </c>
      <c r="H10277" s="114" t="s">
        <v>967</v>
      </c>
      <c r="I10277" s="114">
        <v>2</v>
      </c>
      <c r="J10277" s="131" t="s">
        <v>65</v>
      </c>
      <c r="K10277" t="str">
        <f t="shared" si="8551"/>
        <v>3162062</v>
      </c>
      <c r="L10277" s="114">
        <f t="shared" si="8553"/>
        <v>1560</v>
      </c>
    </row>
    <row r="10278" spans="1:12">
      <c r="A10278" s="113" t="str">
        <f t="shared" ref="A10278:C10278" si="8555">A10277</f>
        <v>06</v>
      </c>
      <c r="B10278" t="str">
        <f t="shared" si="8555"/>
        <v>6級地</v>
      </c>
      <c r="C10278" s="119">
        <f t="shared" si="8555"/>
        <v>10.48</v>
      </c>
      <c r="D10278" s="141" t="s">
        <v>3431</v>
      </c>
      <c r="E10278" s="127" t="s">
        <v>496</v>
      </c>
      <c r="F10278">
        <v>287</v>
      </c>
      <c r="G10278" s="114">
        <f t="shared" si="8550"/>
        <v>3007</v>
      </c>
      <c r="H10278" s="114" t="s">
        <v>967</v>
      </c>
      <c r="I10278" s="114">
        <v>2</v>
      </c>
      <c r="J10278" s="131" t="s">
        <v>65</v>
      </c>
      <c r="K10278" t="str">
        <f t="shared" si="8551"/>
        <v>3163062</v>
      </c>
      <c r="L10278" s="114">
        <f t="shared" si="8553"/>
        <v>1560</v>
      </c>
    </row>
    <row r="10279" spans="1:12">
      <c r="A10279" s="113" t="str">
        <f t="shared" ref="A10279:C10279" si="8556">A10278</f>
        <v>06</v>
      </c>
      <c r="B10279" t="str">
        <f t="shared" si="8556"/>
        <v>6級地</v>
      </c>
      <c r="C10279" s="119">
        <f t="shared" si="8556"/>
        <v>10.48</v>
      </c>
      <c r="D10279" s="141" t="s">
        <v>3432</v>
      </c>
      <c r="E10279" s="127" t="s">
        <v>497</v>
      </c>
      <c r="F10279">
        <v>204</v>
      </c>
      <c r="G10279" s="114">
        <f t="shared" si="8550"/>
        <v>2137</v>
      </c>
      <c r="H10279" s="114" t="s">
        <v>967</v>
      </c>
      <c r="I10279" s="114">
        <v>2</v>
      </c>
      <c r="J10279" s="131" t="s">
        <v>65</v>
      </c>
      <c r="K10279" t="str">
        <f t="shared" si="8551"/>
        <v>3164062</v>
      </c>
      <c r="L10279" s="114">
        <f t="shared" si="8553"/>
        <v>1560</v>
      </c>
    </row>
    <row r="10280" spans="1:12">
      <c r="A10280" s="113" t="str">
        <f t="shared" ref="A10280:C10280" si="8557">A10279</f>
        <v>06</v>
      </c>
      <c r="B10280" t="str">
        <f t="shared" si="8557"/>
        <v>6級地</v>
      </c>
      <c r="C10280" s="119">
        <f t="shared" si="8557"/>
        <v>10.48</v>
      </c>
      <c r="D10280" s="141" t="s">
        <v>3433</v>
      </c>
      <c r="E10280" s="127" t="s">
        <v>168</v>
      </c>
      <c r="F10280">
        <v>396</v>
      </c>
      <c r="G10280" s="114">
        <f t="shared" si="8550"/>
        <v>4150</v>
      </c>
      <c r="H10280" s="114" t="s">
        <v>967</v>
      </c>
      <c r="I10280" s="114">
        <v>2</v>
      </c>
      <c r="J10280" s="131" t="s">
        <v>65</v>
      </c>
      <c r="K10280" t="str">
        <f t="shared" si="8551"/>
        <v>1243062</v>
      </c>
      <c r="L10280" s="114">
        <f t="shared" si="8553"/>
        <v>1560</v>
      </c>
    </row>
    <row r="10281" spans="1:12">
      <c r="A10281" s="113" t="str">
        <f t="shared" ref="A10281:C10281" si="8558">A10280</f>
        <v>06</v>
      </c>
      <c r="B10281" t="str">
        <f t="shared" si="8558"/>
        <v>6級地</v>
      </c>
      <c r="C10281" s="119">
        <f t="shared" si="8558"/>
        <v>10.48</v>
      </c>
      <c r="D10281" s="141" t="s">
        <v>3434</v>
      </c>
      <c r="E10281" s="127" t="s">
        <v>498</v>
      </c>
      <c r="F10281">
        <v>277</v>
      </c>
      <c r="G10281" s="114">
        <f t="shared" si="8550"/>
        <v>2902</v>
      </c>
      <c r="H10281" s="114" t="s">
        <v>967</v>
      </c>
      <c r="I10281" s="114">
        <v>2</v>
      </c>
      <c r="J10281" s="131" t="s">
        <v>65</v>
      </c>
      <c r="K10281" t="str">
        <f t="shared" si="8551"/>
        <v>1244062</v>
      </c>
      <c r="L10281" s="114">
        <f t="shared" si="8553"/>
        <v>1560</v>
      </c>
    </row>
    <row r="10282" spans="1:12">
      <c r="A10282" s="113" t="str">
        <f t="shared" ref="A10282:C10282" si="8559">A10281</f>
        <v>06</v>
      </c>
      <c r="B10282" t="str">
        <f t="shared" si="8559"/>
        <v>6級地</v>
      </c>
      <c r="C10282" s="119">
        <f t="shared" si="8559"/>
        <v>10.48</v>
      </c>
      <c r="D10282" s="141" t="s">
        <v>3435</v>
      </c>
      <c r="E10282" s="127" t="s">
        <v>499</v>
      </c>
      <c r="F10282">
        <v>198</v>
      </c>
      <c r="G10282" s="114">
        <f t="shared" si="8550"/>
        <v>2075</v>
      </c>
      <c r="H10282" s="114" t="s">
        <v>967</v>
      </c>
      <c r="I10282" s="114">
        <v>2</v>
      </c>
      <c r="J10282" s="131" t="s">
        <v>65</v>
      </c>
      <c r="K10282" t="str">
        <f t="shared" si="8551"/>
        <v>3165062</v>
      </c>
      <c r="L10282" s="114">
        <f t="shared" si="8553"/>
        <v>1560</v>
      </c>
    </row>
    <row r="10283" spans="1:12">
      <c r="A10283" s="113" t="str">
        <f t="shared" ref="A10283:C10283" si="8560">A10282</f>
        <v>06</v>
      </c>
      <c r="B10283" t="str">
        <f t="shared" si="8560"/>
        <v>6級地</v>
      </c>
      <c r="C10283" s="119">
        <f t="shared" si="8560"/>
        <v>10.48</v>
      </c>
      <c r="D10283" s="141" t="s">
        <v>3436</v>
      </c>
      <c r="E10283" s="127" t="s">
        <v>500</v>
      </c>
      <c r="F10283">
        <v>391</v>
      </c>
      <c r="G10283" s="114">
        <f t="shared" si="8550"/>
        <v>4097</v>
      </c>
      <c r="H10283" s="114" t="s">
        <v>967</v>
      </c>
      <c r="I10283" s="114">
        <v>2</v>
      </c>
      <c r="J10283" s="131" t="s">
        <v>65</v>
      </c>
      <c r="K10283" t="str">
        <f t="shared" si="8551"/>
        <v>3166062</v>
      </c>
      <c r="L10283" s="114">
        <f t="shared" si="8553"/>
        <v>1560</v>
      </c>
    </row>
    <row r="10284" spans="1:12">
      <c r="A10284" s="113" t="str">
        <f t="shared" ref="A10284:C10284" si="8561">A10283</f>
        <v>06</v>
      </c>
      <c r="B10284" t="str">
        <f t="shared" si="8561"/>
        <v>6級地</v>
      </c>
      <c r="C10284" s="119">
        <f t="shared" si="8561"/>
        <v>10.48</v>
      </c>
      <c r="D10284" s="141" t="s">
        <v>3437</v>
      </c>
      <c r="E10284" s="127" t="s">
        <v>501</v>
      </c>
      <c r="F10284">
        <v>272</v>
      </c>
      <c r="G10284" s="114">
        <f t="shared" si="8550"/>
        <v>2850</v>
      </c>
      <c r="H10284" s="114" t="s">
        <v>967</v>
      </c>
      <c r="I10284" s="114">
        <v>2</v>
      </c>
      <c r="J10284" s="131" t="s">
        <v>65</v>
      </c>
      <c r="K10284" t="str">
        <f t="shared" si="8551"/>
        <v>3167062</v>
      </c>
      <c r="L10284" s="114">
        <f t="shared" si="8553"/>
        <v>1560</v>
      </c>
    </row>
    <row r="10285" spans="1:12">
      <c r="A10285" s="113" t="str">
        <f t="shared" ref="A10285:C10285" si="8562">A10284</f>
        <v>06</v>
      </c>
      <c r="B10285" t="str">
        <f t="shared" si="8562"/>
        <v>6級地</v>
      </c>
      <c r="C10285" s="119">
        <f t="shared" si="8562"/>
        <v>10.48</v>
      </c>
      <c r="D10285" s="141" t="s">
        <v>3438</v>
      </c>
      <c r="E10285" s="127" t="s">
        <v>502</v>
      </c>
      <c r="F10285">
        <v>193</v>
      </c>
      <c r="G10285" s="114">
        <f t="shared" si="8550"/>
        <v>2022</v>
      </c>
      <c r="H10285" s="114" t="s">
        <v>967</v>
      </c>
      <c r="I10285" s="114">
        <v>2</v>
      </c>
      <c r="J10285" s="131" t="s">
        <v>65</v>
      </c>
      <c r="K10285" t="str">
        <f t="shared" si="8551"/>
        <v>3168062</v>
      </c>
      <c r="L10285" s="114">
        <f t="shared" si="8553"/>
        <v>1560</v>
      </c>
    </row>
    <row r="10286" spans="1:12">
      <c r="A10286" s="113" t="str">
        <f t="shared" ref="A10286:C10286" si="8563">A10285</f>
        <v>06</v>
      </c>
      <c r="B10286" t="str">
        <f t="shared" si="8563"/>
        <v>6級地</v>
      </c>
      <c r="C10286" s="119">
        <f t="shared" si="8563"/>
        <v>10.48</v>
      </c>
      <c r="D10286" s="141" t="s">
        <v>3439</v>
      </c>
      <c r="E10286" s="127" t="s">
        <v>169</v>
      </c>
      <c r="F10286">
        <v>388</v>
      </c>
      <c r="G10286" s="114">
        <f t="shared" si="8550"/>
        <v>4066</v>
      </c>
      <c r="H10286" s="114" t="s">
        <v>967</v>
      </c>
      <c r="I10286" s="114">
        <v>2</v>
      </c>
      <c r="J10286" s="131" t="s">
        <v>65</v>
      </c>
      <c r="K10286" t="str">
        <f t="shared" si="8551"/>
        <v>1245062</v>
      </c>
      <c r="L10286" s="114">
        <f t="shared" si="8553"/>
        <v>1560</v>
      </c>
    </row>
    <row r="10287" spans="1:12">
      <c r="A10287" s="113" t="str">
        <f t="shared" ref="A10287:C10287" si="8564">A10286</f>
        <v>06</v>
      </c>
      <c r="B10287" t="str">
        <f t="shared" si="8564"/>
        <v>6級地</v>
      </c>
      <c r="C10287" s="119">
        <f t="shared" si="8564"/>
        <v>10.48</v>
      </c>
      <c r="D10287" s="141" t="s">
        <v>3440</v>
      </c>
      <c r="E10287" s="127" t="s">
        <v>503</v>
      </c>
      <c r="F10287">
        <v>272</v>
      </c>
      <c r="G10287" s="114">
        <f t="shared" si="8550"/>
        <v>2850</v>
      </c>
      <c r="H10287" s="114" t="s">
        <v>967</v>
      </c>
      <c r="I10287" s="114">
        <v>2</v>
      </c>
      <c r="J10287" s="131" t="s">
        <v>65</v>
      </c>
      <c r="K10287" t="str">
        <f t="shared" si="8551"/>
        <v>1246062</v>
      </c>
      <c r="L10287" s="114">
        <f t="shared" si="8553"/>
        <v>1560</v>
      </c>
    </row>
    <row r="10288" spans="1:12">
      <c r="A10288" s="113" t="str">
        <f t="shared" ref="A10288:C10288" si="8565">A10287</f>
        <v>06</v>
      </c>
      <c r="B10288" t="str">
        <f t="shared" si="8565"/>
        <v>6級地</v>
      </c>
      <c r="C10288" s="119">
        <f t="shared" si="8565"/>
        <v>10.48</v>
      </c>
      <c r="D10288" s="141" t="s">
        <v>3441</v>
      </c>
      <c r="E10288" s="127" t="s">
        <v>504</v>
      </c>
      <c r="F10288">
        <v>194</v>
      </c>
      <c r="G10288" s="114">
        <f t="shared" si="8550"/>
        <v>2033</v>
      </c>
      <c r="H10288" s="114" t="s">
        <v>967</v>
      </c>
      <c r="I10288" s="114">
        <v>2</v>
      </c>
      <c r="J10288" s="131" t="s">
        <v>65</v>
      </c>
      <c r="K10288" t="str">
        <f t="shared" si="8551"/>
        <v>3169062</v>
      </c>
      <c r="L10288" s="114">
        <f t="shared" si="8553"/>
        <v>1560</v>
      </c>
    </row>
    <row r="10289" spans="1:12">
      <c r="A10289" s="113" t="str">
        <f t="shared" ref="A10289:C10289" si="8566">A10288</f>
        <v>06</v>
      </c>
      <c r="B10289" t="str">
        <f t="shared" si="8566"/>
        <v>6級地</v>
      </c>
      <c r="C10289" s="119">
        <f t="shared" si="8566"/>
        <v>10.48</v>
      </c>
      <c r="D10289" s="141" t="s">
        <v>3442</v>
      </c>
      <c r="E10289" s="127" t="s">
        <v>505</v>
      </c>
      <c r="F10289">
        <v>383</v>
      </c>
      <c r="G10289" s="114">
        <f t="shared" si="8550"/>
        <v>4013</v>
      </c>
      <c r="H10289" s="114" t="s">
        <v>967</v>
      </c>
      <c r="I10289" s="114">
        <v>2</v>
      </c>
      <c r="J10289" s="131" t="s">
        <v>65</v>
      </c>
      <c r="K10289" t="str">
        <f t="shared" si="8551"/>
        <v>3170062</v>
      </c>
      <c r="L10289" s="114">
        <f t="shared" si="8553"/>
        <v>1560</v>
      </c>
    </row>
    <row r="10290" spans="1:12">
      <c r="A10290" s="113" t="str">
        <f t="shared" ref="A10290:C10290" si="8567">A10289</f>
        <v>06</v>
      </c>
      <c r="B10290" t="str">
        <f t="shared" si="8567"/>
        <v>6級地</v>
      </c>
      <c r="C10290" s="119">
        <f t="shared" si="8567"/>
        <v>10.48</v>
      </c>
      <c r="D10290" s="141" t="s">
        <v>3443</v>
      </c>
      <c r="E10290" s="127" t="s">
        <v>506</v>
      </c>
      <c r="F10290">
        <v>267</v>
      </c>
      <c r="G10290" s="114">
        <f t="shared" si="8550"/>
        <v>2798</v>
      </c>
      <c r="H10290" s="114" t="s">
        <v>967</v>
      </c>
      <c r="I10290" s="114">
        <v>2</v>
      </c>
      <c r="J10290" s="131" t="s">
        <v>65</v>
      </c>
      <c r="K10290" t="str">
        <f t="shared" si="8551"/>
        <v>3171062</v>
      </c>
      <c r="L10290" s="114">
        <f t="shared" si="8553"/>
        <v>1560</v>
      </c>
    </row>
    <row r="10291" spans="1:12">
      <c r="A10291" s="113" t="str">
        <f t="shared" ref="A10291:C10291" si="8568">A10290</f>
        <v>06</v>
      </c>
      <c r="B10291" t="str">
        <f t="shared" si="8568"/>
        <v>6級地</v>
      </c>
      <c r="C10291" s="119">
        <f t="shared" si="8568"/>
        <v>10.48</v>
      </c>
      <c r="D10291" s="141" t="s">
        <v>3444</v>
      </c>
      <c r="E10291" s="127" t="s">
        <v>507</v>
      </c>
      <c r="F10291">
        <v>189</v>
      </c>
      <c r="G10291" s="114">
        <f t="shared" si="8550"/>
        <v>1980</v>
      </c>
      <c r="H10291" s="114" t="s">
        <v>967</v>
      </c>
      <c r="I10291" s="114">
        <v>2</v>
      </c>
      <c r="J10291" s="131" t="s">
        <v>65</v>
      </c>
      <c r="K10291" t="str">
        <f t="shared" si="8551"/>
        <v>3172062</v>
      </c>
      <c r="L10291" s="114">
        <f t="shared" si="8553"/>
        <v>1560</v>
      </c>
    </row>
    <row r="10292" spans="1:12">
      <c r="A10292" s="113" t="str">
        <f t="shared" ref="A10292:C10292" si="8569">A10291</f>
        <v>06</v>
      </c>
      <c r="B10292" t="str">
        <f t="shared" si="8569"/>
        <v>6級地</v>
      </c>
      <c r="C10292" s="119">
        <f t="shared" si="8569"/>
        <v>10.48</v>
      </c>
      <c r="D10292" s="141" t="s">
        <v>3445</v>
      </c>
      <c r="E10292" s="127" t="s">
        <v>170</v>
      </c>
      <c r="F10292">
        <v>396</v>
      </c>
      <c r="G10292" s="114">
        <f t="shared" si="8550"/>
        <v>4150</v>
      </c>
      <c r="H10292" s="114" t="s">
        <v>967</v>
      </c>
      <c r="I10292" s="114">
        <v>2</v>
      </c>
      <c r="J10292" s="131" t="s">
        <v>65</v>
      </c>
      <c r="K10292" t="str">
        <f t="shared" si="8551"/>
        <v>1247062</v>
      </c>
      <c r="L10292" s="114">
        <f t="shared" si="8553"/>
        <v>1560</v>
      </c>
    </row>
    <row r="10293" spans="1:12">
      <c r="A10293" s="113" t="str">
        <f t="shared" ref="A10293:C10293" si="8570">A10292</f>
        <v>06</v>
      </c>
      <c r="B10293" t="str">
        <f t="shared" si="8570"/>
        <v>6級地</v>
      </c>
      <c r="C10293" s="119">
        <f t="shared" si="8570"/>
        <v>10.48</v>
      </c>
      <c r="D10293" s="141" t="s">
        <v>3446</v>
      </c>
      <c r="E10293" s="127" t="s">
        <v>508</v>
      </c>
      <c r="F10293">
        <v>277</v>
      </c>
      <c r="G10293" s="114">
        <f t="shared" si="8550"/>
        <v>2902</v>
      </c>
      <c r="H10293" s="114" t="s">
        <v>967</v>
      </c>
      <c r="I10293" s="114">
        <v>2</v>
      </c>
      <c r="J10293" s="131" t="s">
        <v>65</v>
      </c>
      <c r="K10293" t="str">
        <f t="shared" si="8551"/>
        <v>1248062</v>
      </c>
      <c r="L10293" s="114">
        <f t="shared" si="8553"/>
        <v>1560</v>
      </c>
    </row>
    <row r="10294" spans="1:12">
      <c r="A10294" s="113" t="str">
        <f t="shared" ref="A10294:C10294" si="8571">A10293</f>
        <v>06</v>
      </c>
      <c r="B10294" t="str">
        <f t="shared" si="8571"/>
        <v>6級地</v>
      </c>
      <c r="C10294" s="119">
        <f t="shared" si="8571"/>
        <v>10.48</v>
      </c>
      <c r="D10294" s="141" t="s">
        <v>3447</v>
      </c>
      <c r="E10294" s="127" t="s">
        <v>509</v>
      </c>
      <c r="F10294">
        <v>198</v>
      </c>
      <c r="G10294" s="114">
        <f t="shared" si="8550"/>
        <v>2075</v>
      </c>
      <c r="H10294" s="114" t="s">
        <v>967</v>
      </c>
      <c r="I10294" s="114">
        <v>2</v>
      </c>
      <c r="J10294" s="131" t="s">
        <v>65</v>
      </c>
      <c r="K10294" t="str">
        <f t="shared" si="8551"/>
        <v>3173062</v>
      </c>
      <c r="L10294" s="114">
        <f t="shared" si="8553"/>
        <v>1560</v>
      </c>
    </row>
    <row r="10295" spans="1:12">
      <c r="A10295" s="113" t="str">
        <f t="shared" ref="A10295:C10295" si="8572">A10294</f>
        <v>06</v>
      </c>
      <c r="B10295" t="str">
        <f t="shared" si="8572"/>
        <v>6級地</v>
      </c>
      <c r="C10295" s="119">
        <f t="shared" si="8572"/>
        <v>10.48</v>
      </c>
      <c r="D10295" s="141" t="s">
        <v>3448</v>
      </c>
      <c r="E10295" s="127" t="s">
        <v>510</v>
      </c>
      <c r="F10295">
        <v>391</v>
      </c>
      <c r="G10295" s="114">
        <f t="shared" si="8550"/>
        <v>4097</v>
      </c>
      <c r="H10295" s="114" t="s">
        <v>967</v>
      </c>
      <c r="I10295" s="114">
        <v>2</v>
      </c>
      <c r="J10295" s="131" t="s">
        <v>65</v>
      </c>
      <c r="K10295" t="str">
        <f t="shared" si="8551"/>
        <v>3174062</v>
      </c>
      <c r="L10295" s="114">
        <f t="shared" si="8553"/>
        <v>1560</v>
      </c>
    </row>
    <row r="10296" spans="1:12">
      <c r="A10296" s="113" t="str">
        <f t="shared" ref="A10296:C10296" si="8573">A10295</f>
        <v>06</v>
      </c>
      <c r="B10296" t="str">
        <f t="shared" si="8573"/>
        <v>6級地</v>
      </c>
      <c r="C10296" s="119">
        <f t="shared" si="8573"/>
        <v>10.48</v>
      </c>
      <c r="D10296" s="141" t="s">
        <v>3449</v>
      </c>
      <c r="E10296" s="127" t="s">
        <v>511</v>
      </c>
      <c r="F10296">
        <v>272</v>
      </c>
      <c r="G10296" s="114">
        <f t="shared" si="8550"/>
        <v>2850</v>
      </c>
      <c r="H10296" s="114" t="s">
        <v>967</v>
      </c>
      <c r="I10296" s="114">
        <v>2</v>
      </c>
      <c r="J10296" s="131" t="s">
        <v>65</v>
      </c>
      <c r="K10296" t="str">
        <f t="shared" si="8551"/>
        <v>3175062</v>
      </c>
      <c r="L10296" s="114">
        <f t="shared" si="8553"/>
        <v>1560</v>
      </c>
    </row>
    <row r="10297" spans="1:12">
      <c r="A10297" s="113" t="str">
        <f t="shared" ref="A10297:C10297" si="8574">A10296</f>
        <v>06</v>
      </c>
      <c r="B10297" t="str">
        <f t="shared" si="8574"/>
        <v>6級地</v>
      </c>
      <c r="C10297" s="119">
        <f t="shared" si="8574"/>
        <v>10.48</v>
      </c>
      <c r="D10297" s="141" t="s">
        <v>3450</v>
      </c>
      <c r="E10297" s="127" t="s">
        <v>512</v>
      </c>
      <c r="F10297">
        <v>193</v>
      </c>
      <c r="G10297" s="114">
        <f t="shared" si="8550"/>
        <v>2022</v>
      </c>
      <c r="H10297" s="114" t="s">
        <v>967</v>
      </c>
      <c r="I10297" s="114">
        <v>2</v>
      </c>
      <c r="J10297" s="131" t="s">
        <v>65</v>
      </c>
      <c r="K10297" t="str">
        <f t="shared" si="8551"/>
        <v>3176062</v>
      </c>
      <c r="L10297" s="114">
        <f t="shared" si="8553"/>
        <v>1560</v>
      </c>
    </row>
    <row r="10298" spans="1:12">
      <c r="A10298" s="113" t="str">
        <f t="shared" ref="A10298:C10298" si="8575">A10297</f>
        <v>06</v>
      </c>
      <c r="B10298" t="str">
        <f t="shared" si="8575"/>
        <v>6級地</v>
      </c>
      <c r="C10298" s="119">
        <f t="shared" si="8575"/>
        <v>10.48</v>
      </c>
      <c r="D10298" s="141" t="s">
        <v>3451</v>
      </c>
      <c r="E10298" s="127" t="s">
        <v>171</v>
      </c>
      <c r="F10298">
        <v>331</v>
      </c>
      <c r="G10298" s="114">
        <f t="shared" si="8550"/>
        <v>3468</v>
      </c>
      <c r="H10298" s="114" t="s">
        <v>967</v>
      </c>
      <c r="I10298" s="114">
        <v>2</v>
      </c>
      <c r="J10298" s="130">
        <v>4740</v>
      </c>
      <c r="K10298" t="str">
        <f t="shared" si="8551"/>
        <v>1251062</v>
      </c>
      <c r="L10298" s="130">
        <f>IF(J10298-G10298&gt;0,J10298-G10298,0)</f>
        <v>1272</v>
      </c>
    </row>
    <row r="10299" spans="1:12">
      <c r="A10299" s="113" t="str">
        <f t="shared" ref="A10299:C10299" si="8576">A10298</f>
        <v>06</v>
      </c>
      <c r="B10299" t="str">
        <f t="shared" si="8576"/>
        <v>6級地</v>
      </c>
      <c r="C10299" s="119">
        <f t="shared" si="8576"/>
        <v>10.48</v>
      </c>
      <c r="D10299" s="141" t="s">
        <v>3452</v>
      </c>
      <c r="E10299" s="127" t="s">
        <v>513</v>
      </c>
      <c r="F10299">
        <v>232</v>
      </c>
      <c r="G10299" s="114">
        <f t="shared" si="8550"/>
        <v>2431</v>
      </c>
      <c r="H10299" s="114" t="s">
        <v>967</v>
      </c>
      <c r="I10299" s="114">
        <v>2</v>
      </c>
      <c r="J10299" s="131" t="s">
        <v>65</v>
      </c>
      <c r="K10299" t="str">
        <f t="shared" si="8551"/>
        <v>1252062</v>
      </c>
      <c r="L10299" s="114">
        <f>L10298</f>
        <v>1272</v>
      </c>
    </row>
    <row r="10300" spans="1:12">
      <c r="A10300" s="113" t="str">
        <f t="shared" ref="A10300:C10300" si="8577">A10299</f>
        <v>06</v>
      </c>
      <c r="B10300" t="str">
        <f t="shared" si="8577"/>
        <v>6級地</v>
      </c>
      <c r="C10300" s="119">
        <f t="shared" si="8577"/>
        <v>10.48</v>
      </c>
      <c r="D10300" s="141" t="s">
        <v>3453</v>
      </c>
      <c r="E10300" s="127" t="s">
        <v>514</v>
      </c>
      <c r="F10300">
        <v>166</v>
      </c>
      <c r="G10300" s="114">
        <f t="shared" si="8550"/>
        <v>1739</v>
      </c>
      <c r="H10300" s="114" t="s">
        <v>967</v>
      </c>
      <c r="I10300" s="114">
        <v>2</v>
      </c>
      <c r="J10300" s="131" t="s">
        <v>65</v>
      </c>
      <c r="K10300" t="str">
        <f t="shared" si="8551"/>
        <v>3181062</v>
      </c>
      <c r="L10300" s="114">
        <f t="shared" ref="L10300:L10321" si="8578">L10299</f>
        <v>1272</v>
      </c>
    </row>
    <row r="10301" spans="1:12">
      <c r="A10301" s="113" t="str">
        <f t="shared" ref="A10301:C10301" si="8579">A10300</f>
        <v>06</v>
      </c>
      <c r="B10301" t="str">
        <f t="shared" si="8579"/>
        <v>6級地</v>
      </c>
      <c r="C10301" s="119">
        <f t="shared" si="8579"/>
        <v>10.48</v>
      </c>
      <c r="D10301" s="141" t="s">
        <v>3455</v>
      </c>
      <c r="E10301" s="127" t="s">
        <v>515</v>
      </c>
      <c r="F10301">
        <v>326</v>
      </c>
      <c r="G10301" s="114">
        <f t="shared" si="8550"/>
        <v>3416</v>
      </c>
      <c r="H10301" s="114" t="s">
        <v>967</v>
      </c>
      <c r="I10301" s="114">
        <v>2</v>
      </c>
      <c r="J10301" s="131" t="s">
        <v>65</v>
      </c>
      <c r="K10301" t="str">
        <f t="shared" si="8551"/>
        <v>3182062</v>
      </c>
      <c r="L10301" s="114">
        <f t="shared" si="8578"/>
        <v>1272</v>
      </c>
    </row>
    <row r="10302" spans="1:12">
      <c r="A10302" s="113" t="str">
        <f t="shared" ref="A10302:C10302" si="8580">A10301</f>
        <v>06</v>
      </c>
      <c r="B10302" t="str">
        <f t="shared" si="8580"/>
        <v>6級地</v>
      </c>
      <c r="C10302" s="119">
        <f t="shared" si="8580"/>
        <v>10.48</v>
      </c>
      <c r="D10302" s="141" t="s">
        <v>3454</v>
      </c>
      <c r="E10302" s="127" t="s">
        <v>516</v>
      </c>
      <c r="F10302">
        <v>227</v>
      </c>
      <c r="G10302" s="114">
        <f t="shared" si="8550"/>
        <v>2378</v>
      </c>
      <c r="H10302" s="114" t="s">
        <v>967</v>
      </c>
      <c r="I10302" s="114">
        <v>2</v>
      </c>
      <c r="J10302" s="131" t="s">
        <v>65</v>
      </c>
      <c r="K10302" t="str">
        <f t="shared" si="8551"/>
        <v>3183062</v>
      </c>
      <c r="L10302" s="114">
        <f t="shared" si="8578"/>
        <v>1272</v>
      </c>
    </row>
    <row r="10303" spans="1:12">
      <c r="A10303" s="113" t="str">
        <f t="shared" ref="A10303:C10303" si="8581">A10302</f>
        <v>06</v>
      </c>
      <c r="B10303" t="str">
        <f t="shared" si="8581"/>
        <v>6級地</v>
      </c>
      <c r="C10303" s="119">
        <f t="shared" si="8581"/>
        <v>10.48</v>
      </c>
      <c r="D10303" s="141" t="s">
        <v>3456</v>
      </c>
      <c r="E10303" s="127" t="s">
        <v>517</v>
      </c>
      <c r="F10303">
        <v>161</v>
      </c>
      <c r="G10303" s="114">
        <f t="shared" si="8550"/>
        <v>1687</v>
      </c>
      <c r="H10303" s="114" t="s">
        <v>967</v>
      </c>
      <c r="I10303" s="114">
        <v>2</v>
      </c>
      <c r="J10303" s="131" t="s">
        <v>65</v>
      </c>
      <c r="K10303" t="str">
        <f t="shared" si="8551"/>
        <v>3184062</v>
      </c>
      <c r="L10303" s="114">
        <f t="shared" si="8578"/>
        <v>1272</v>
      </c>
    </row>
    <row r="10304" spans="1:12">
      <c r="A10304" s="113" t="str">
        <f t="shared" ref="A10304:C10304" si="8582">A10303</f>
        <v>06</v>
      </c>
      <c r="B10304" t="str">
        <f t="shared" si="8582"/>
        <v>6級地</v>
      </c>
      <c r="C10304" s="119">
        <f t="shared" si="8582"/>
        <v>10.48</v>
      </c>
      <c r="D10304" s="141" t="s">
        <v>3457</v>
      </c>
      <c r="E10304" s="127" t="s">
        <v>172</v>
      </c>
      <c r="F10304">
        <v>314</v>
      </c>
      <c r="G10304" s="114">
        <f t="shared" si="8550"/>
        <v>3290</v>
      </c>
      <c r="H10304" s="114" t="s">
        <v>967</v>
      </c>
      <c r="I10304" s="114">
        <v>2</v>
      </c>
      <c r="J10304" s="131" t="s">
        <v>65</v>
      </c>
      <c r="K10304" t="str">
        <f t="shared" si="8551"/>
        <v>1253062</v>
      </c>
      <c r="L10304" s="114">
        <f t="shared" si="8578"/>
        <v>1272</v>
      </c>
    </row>
    <row r="10305" spans="1:12">
      <c r="A10305" s="113" t="str">
        <f t="shared" ref="A10305:C10305" si="8583">A10304</f>
        <v>06</v>
      </c>
      <c r="B10305" t="str">
        <f t="shared" si="8583"/>
        <v>6級地</v>
      </c>
      <c r="C10305" s="119">
        <f t="shared" si="8583"/>
        <v>10.48</v>
      </c>
      <c r="D10305" s="141" t="s">
        <v>3458</v>
      </c>
      <c r="E10305" s="127" t="s">
        <v>518</v>
      </c>
      <c r="F10305">
        <v>220</v>
      </c>
      <c r="G10305" s="114">
        <f t="shared" si="8550"/>
        <v>2305</v>
      </c>
      <c r="H10305" s="114" t="s">
        <v>967</v>
      </c>
      <c r="I10305" s="114">
        <v>2</v>
      </c>
      <c r="J10305" s="131" t="s">
        <v>65</v>
      </c>
      <c r="K10305" t="str">
        <f t="shared" si="8551"/>
        <v>1254062</v>
      </c>
      <c r="L10305" s="114">
        <f t="shared" si="8578"/>
        <v>1272</v>
      </c>
    </row>
    <row r="10306" spans="1:12">
      <c r="A10306" s="113" t="str">
        <f t="shared" ref="A10306:C10306" si="8584">A10305</f>
        <v>06</v>
      </c>
      <c r="B10306" t="str">
        <f t="shared" si="8584"/>
        <v>6級地</v>
      </c>
      <c r="C10306" s="119">
        <f t="shared" si="8584"/>
        <v>10.48</v>
      </c>
      <c r="D10306" s="141" t="s">
        <v>3459</v>
      </c>
      <c r="E10306" s="127" t="s">
        <v>519</v>
      </c>
      <c r="F10306">
        <v>157</v>
      </c>
      <c r="G10306" s="114">
        <f t="shared" si="8550"/>
        <v>1645</v>
      </c>
      <c r="H10306" s="114" t="s">
        <v>967</v>
      </c>
      <c r="I10306" s="114">
        <v>2</v>
      </c>
      <c r="J10306" s="131" t="s">
        <v>65</v>
      </c>
      <c r="K10306" t="str">
        <f t="shared" si="8551"/>
        <v>3185062</v>
      </c>
      <c r="L10306" s="114">
        <f t="shared" si="8578"/>
        <v>1272</v>
      </c>
    </row>
    <row r="10307" spans="1:12">
      <c r="A10307" s="113" t="str">
        <f t="shared" ref="A10307:C10307" si="8585">A10306</f>
        <v>06</v>
      </c>
      <c r="B10307" t="str">
        <f t="shared" si="8585"/>
        <v>6級地</v>
      </c>
      <c r="C10307" s="119">
        <f t="shared" si="8585"/>
        <v>10.48</v>
      </c>
      <c r="D10307" s="141" t="s">
        <v>3460</v>
      </c>
      <c r="E10307" s="127" t="s">
        <v>520</v>
      </c>
      <c r="F10307">
        <v>309</v>
      </c>
      <c r="G10307" s="114">
        <f t="shared" si="8550"/>
        <v>3238</v>
      </c>
      <c r="H10307" s="114" t="s">
        <v>967</v>
      </c>
      <c r="I10307" s="114">
        <v>2</v>
      </c>
      <c r="J10307" s="131" t="s">
        <v>65</v>
      </c>
      <c r="K10307" t="str">
        <f t="shared" si="8551"/>
        <v>3186062</v>
      </c>
      <c r="L10307" s="114">
        <f t="shared" si="8578"/>
        <v>1272</v>
      </c>
    </row>
    <row r="10308" spans="1:12">
      <c r="A10308" s="113" t="str">
        <f t="shared" ref="A10308:C10308" si="8586">A10307</f>
        <v>06</v>
      </c>
      <c r="B10308" t="str">
        <f t="shared" si="8586"/>
        <v>6級地</v>
      </c>
      <c r="C10308" s="119">
        <f t="shared" si="8586"/>
        <v>10.48</v>
      </c>
      <c r="D10308" s="141" t="s">
        <v>3461</v>
      </c>
      <c r="E10308" s="127" t="s">
        <v>521</v>
      </c>
      <c r="F10308">
        <v>215</v>
      </c>
      <c r="G10308" s="114">
        <f t="shared" si="8550"/>
        <v>2253</v>
      </c>
      <c r="H10308" s="114" t="s">
        <v>967</v>
      </c>
      <c r="I10308" s="114">
        <v>2</v>
      </c>
      <c r="J10308" s="131" t="s">
        <v>65</v>
      </c>
      <c r="K10308" t="str">
        <f t="shared" si="8551"/>
        <v>3187062</v>
      </c>
      <c r="L10308" s="114">
        <f t="shared" si="8578"/>
        <v>1272</v>
      </c>
    </row>
    <row r="10309" spans="1:12">
      <c r="A10309" s="113" t="str">
        <f t="shared" ref="A10309:C10309" si="8587">A10308</f>
        <v>06</v>
      </c>
      <c r="B10309" t="str">
        <f t="shared" si="8587"/>
        <v>6級地</v>
      </c>
      <c r="C10309" s="119">
        <f t="shared" si="8587"/>
        <v>10.48</v>
      </c>
      <c r="D10309" s="141" t="s">
        <v>3462</v>
      </c>
      <c r="E10309" s="127" t="s">
        <v>522</v>
      </c>
      <c r="F10309">
        <v>152</v>
      </c>
      <c r="G10309" s="114">
        <f t="shared" si="8550"/>
        <v>1592</v>
      </c>
      <c r="H10309" s="114" t="s">
        <v>967</v>
      </c>
      <c r="I10309" s="114">
        <v>2</v>
      </c>
      <c r="J10309" s="131" t="s">
        <v>65</v>
      </c>
      <c r="K10309" t="str">
        <f t="shared" si="8551"/>
        <v>3188062</v>
      </c>
      <c r="L10309" s="114">
        <f t="shared" si="8578"/>
        <v>1272</v>
      </c>
    </row>
    <row r="10310" spans="1:12">
      <c r="A10310" s="113" t="str">
        <f t="shared" ref="A10310:C10310" si="8588">A10309</f>
        <v>06</v>
      </c>
      <c r="B10310" t="str">
        <f t="shared" si="8588"/>
        <v>6級地</v>
      </c>
      <c r="C10310" s="119">
        <f t="shared" si="8588"/>
        <v>10.48</v>
      </c>
      <c r="D10310" s="141" t="s">
        <v>3463</v>
      </c>
      <c r="E10310" s="127" t="s">
        <v>173</v>
      </c>
      <c r="F10310">
        <v>308</v>
      </c>
      <c r="G10310" s="114">
        <f t="shared" si="8550"/>
        <v>3227</v>
      </c>
      <c r="H10310" s="114" t="s">
        <v>967</v>
      </c>
      <c r="I10310" s="114">
        <v>2</v>
      </c>
      <c r="J10310" s="131" t="s">
        <v>65</v>
      </c>
      <c r="K10310" t="str">
        <f t="shared" si="8551"/>
        <v>1255062</v>
      </c>
      <c r="L10310" s="114">
        <f t="shared" si="8578"/>
        <v>1272</v>
      </c>
    </row>
    <row r="10311" spans="1:12">
      <c r="A10311" s="113" t="str">
        <f t="shared" ref="A10311:C10311" si="8589">A10310</f>
        <v>06</v>
      </c>
      <c r="B10311" t="str">
        <f t="shared" si="8589"/>
        <v>6級地</v>
      </c>
      <c r="C10311" s="119">
        <f t="shared" si="8589"/>
        <v>10.48</v>
      </c>
      <c r="D10311" s="141" t="s">
        <v>3464</v>
      </c>
      <c r="E10311" s="127" t="s">
        <v>523</v>
      </c>
      <c r="F10311">
        <v>216</v>
      </c>
      <c r="G10311" s="114">
        <f t="shared" si="8550"/>
        <v>2263</v>
      </c>
      <c r="H10311" s="114" t="s">
        <v>967</v>
      </c>
      <c r="I10311" s="114">
        <v>2</v>
      </c>
      <c r="J10311" s="131" t="s">
        <v>65</v>
      </c>
      <c r="K10311" t="str">
        <f t="shared" si="8551"/>
        <v>1256062</v>
      </c>
      <c r="L10311" s="114">
        <f t="shared" si="8578"/>
        <v>1272</v>
      </c>
    </row>
    <row r="10312" spans="1:12">
      <c r="A10312" s="113" t="str">
        <f t="shared" ref="A10312:C10312" si="8590">A10311</f>
        <v>06</v>
      </c>
      <c r="B10312" t="str">
        <f t="shared" si="8590"/>
        <v>6級地</v>
      </c>
      <c r="C10312" s="119">
        <f t="shared" si="8590"/>
        <v>10.48</v>
      </c>
      <c r="D10312" s="141" t="s">
        <v>3465</v>
      </c>
      <c r="E10312" s="127" t="s">
        <v>524</v>
      </c>
      <c r="F10312">
        <v>154</v>
      </c>
      <c r="G10312" s="114">
        <f t="shared" si="8550"/>
        <v>1613</v>
      </c>
      <c r="H10312" s="114" t="s">
        <v>967</v>
      </c>
      <c r="I10312" s="114">
        <v>2</v>
      </c>
      <c r="J10312" s="131" t="s">
        <v>65</v>
      </c>
      <c r="K10312" t="str">
        <f t="shared" si="8551"/>
        <v>3189062</v>
      </c>
      <c r="L10312" s="114">
        <f t="shared" si="8578"/>
        <v>1272</v>
      </c>
    </row>
    <row r="10313" spans="1:12">
      <c r="A10313" s="113" t="str">
        <f t="shared" ref="A10313:C10313" si="8591">A10312</f>
        <v>06</v>
      </c>
      <c r="B10313" t="str">
        <f t="shared" si="8591"/>
        <v>6級地</v>
      </c>
      <c r="C10313" s="119">
        <f t="shared" si="8591"/>
        <v>10.48</v>
      </c>
      <c r="D10313" s="141" t="s">
        <v>3466</v>
      </c>
      <c r="E10313" s="127" t="s">
        <v>525</v>
      </c>
      <c r="F10313">
        <v>303</v>
      </c>
      <c r="G10313" s="114">
        <f t="shared" si="8550"/>
        <v>3175</v>
      </c>
      <c r="H10313" s="114" t="s">
        <v>967</v>
      </c>
      <c r="I10313" s="114">
        <v>2</v>
      </c>
      <c r="J10313" s="131" t="s">
        <v>65</v>
      </c>
      <c r="K10313" t="str">
        <f t="shared" si="8551"/>
        <v>3190062</v>
      </c>
      <c r="L10313" s="114">
        <f t="shared" si="8578"/>
        <v>1272</v>
      </c>
    </row>
    <row r="10314" spans="1:12">
      <c r="A10314" s="113" t="str">
        <f t="shared" ref="A10314:C10314" si="8592">A10313</f>
        <v>06</v>
      </c>
      <c r="B10314" t="str">
        <f t="shared" si="8592"/>
        <v>6級地</v>
      </c>
      <c r="C10314" s="119">
        <f t="shared" si="8592"/>
        <v>10.48</v>
      </c>
      <c r="D10314" s="141" t="s">
        <v>3467</v>
      </c>
      <c r="E10314" s="127" t="s">
        <v>526</v>
      </c>
      <c r="F10314">
        <v>211</v>
      </c>
      <c r="G10314" s="114">
        <f t="shared" si="8550"/>
        <v>2211</v>
      </c>
      <c r="H10314" s="114" t="s">
        <v>967</v>
      </c>
      <c r="I10314" s="114">
        <v>2</v>
      </c>
      <c r="J10314" s="131" t="s">
        <v>65</v>
      </c>
      <c r="K10314" t="str">
        <f t="shared" si="8551"/>
        <v>3191062</v>
      </c>
      <c r="L10314" s="114">
        <f t="shared" si="8578"/>
        <v>1272</v>
      </c>
    </row>
    <row r="10315" spans="1:12">
      <c r="A10315" s="113" t="str">
        <f t="shared" ref="A10315:C10315" si="8593">A10314</f>
        <v>06</v>
      </c>
      <c r="B10315" t="str">
        <f t="shared" si="8593"/>
        <v>6級地</v>
      </c>
      <c r="C10315" s="119">
        <f t="shared" si="8593"/>
        <v>10.48</v>
      </c>
      <c r="D10315" s="141" t="s">
        <v>3468</v>
      </c>
      <c r="E10315" s="127" t="s">
        <v>527</v>
      </c>
      <c r="F10315">
        <v>149</v>
      </c>
      <c r="G10315" s="114">
        <f t="shared" si="8550"/>
        <v>1561</v>
      </c>
      <c r="H10315" s="114" t="s">
        <v>967</v>
      </c>
      <c r="I10315" s="114">
        <v>2</v>
      </c>
      <c r="J10315" s="131" t="s">
        <v>65</v>
      </c>
      <c r="K10315" t="str">
        <f t="shared" si="8551"/>
        <v>3192062</v>
      </c>
      <c r="L10315" s="114">
        <f t="shared" si="8578"/>
        <v>1272</v>
      </c>
    </row>
    <row r="10316" spans="1:12">
      <c r="A10316" s="113" t="str">
        <f t="shared" ref="A10316:C10316" si="8594">A10315</f>
        <v>06</v>
      </c>
      <c r="B10316" t="str">
        <f t="shared" si="8594"/>
        <v>6級地</v>
      </c>
      <c r="C10316" s="119">
        <f t="shared" si="8594"/>
        <v>10.48</v>
      </c>
      <c r="D10316" s="141" t="s">
        <v>3469</v>
      </c>
      <c r="E10316" s="127" t="s">
        <v>174</v>
      </c>
      <c r="F10316">
        <v>314</v>
      </c>
      <c r="G10316" s="114">
        <f t="shared" si="8550"/>
        <v>3290</v>
      </c>
      <c r="H10316" s="114" t="s">
        <v>967</v>
      </c>
      <c r="I10316" s="114">
        <v>2</v>
      </c>
      <c r="J10316" s="131" t="s">
        <v>65</v>
      </c>
      <c r="K10316" t="str">
        <f t="shared" si="8551"/>
        <v>1257062</v>
      </c>
      <c r="L10316" s="114">
        <f t="shared" si="8578"/>
        <v>1272</v>
      </c>
    </row>
    <row r="10317" spans="1:12">
      <c r="A10317" s="113" t="str">
        <f t="shared" ref="A10317:C10317" si="8595">A10316</f>
        <v>06</v>
      </c>
      <c r="B10317" t="str">
        <f t="shared" si="8595"/>
        <v>6級地</v>
      </c>
      <c r="C10317" s="119">
        <f t="shared" si="8595"/>
        <v>10.48</v>
      </c>
      <c r="D10317" s="141" t="s">
        <v>3470</v>
      </c>
      <c r="E10317" s="127" t="s">
        <v>528</v>
      </c>
      <c r="F10317">
        <v>220</v>
      </c>
      <c r="G10317" s="114">
        <f t="shared" si="8550"/>
        <v>2305</v>
      </c>
      <c r="H10317" s="114" t="s">
        <v>967</v>
      </c>
      <c r="I10317" s="114">
        <v>2</v>
      </c>
      <c r="J10317" s="131" t="s">
        <v>65</v>
      </c>
      <c r="K10317" t="str">
        <f t="shared" si="8551"/>
        <v>1258062</v>
      </c>
      <c r="L10317" s="114">
        <f t="shared" si="8578"/>
        <v>1272</v>
      </c>
    </row>
    <row r="10318" spans="1:12">
      <c r="A10318" s="113" t="str">
        <f t="shared" ref="A10318:C10318" si="8596">A10317</f>
        <v>06</v>
      </c>
      <c r="B10318" t="str">
        <f t="shared" si="8596"/>
        <v>6級地</v>
      </c>
      <c r="C10318" s="119">
        <f t="shared" si="8596"/>
        <v>10.48</v>
      </c>
      <c r="D10318" s="141" t="s">
        <v>3471</v>
      </c>
      <c r="E10318" s="127" t="s">
        <v>529</v>
      </c>
      <c r="F10318">
        <v>157</v>
      </c>
      <c r="G10318" s="114">
        <f t="shared" si="8550"/>
        <v>1645</v>
      </c>
      <c r="H10318" s="114" t="s">
        <v>967</v>
      </c>
      <c r="I10318" s="114">
        <v>2</v>
      </c>
      <c r="J10318" s="131" t="s">
        <v>65</v>
      </c>
      <c r="K10318" t="str">
        <f t="shared" si="8551"/>
        <v>3193062</v>
      </c>
      <c r="L10318" s="114">
        <f t="shared" si="8578"/>
        <v>1272</v>
      </c>
    </row>
    <row r="10319" spans="1:12">
      <c r="A10319" s="113" t="str">
        <f t="shared" ref="A10319:C10319" si="8597">A10318</f>
        <v>06</v>
      </c>
      <c r="B10319" t="str">
        <f t="shared" si="8597"/>
        <v>6級地</v>
      </c>
      <c r="C10319" s="119">
        <f t="shared" si="8597"/>
        <v>10.48</v>
      </c>
      <c r="D10319" s="141" t="s">
        <v>3472</v>
      </c>
      <c r="E10319" s="127" t="s">
        <v>530</v>
      </c>
      <c r="F10319">
        <v>309</v>
      </c>
      <c r="G10319" s="114">
        <f t="shared" si="8550"/>
        <v>3238</v>
      </c>
      <c r="H10319" s="114" t="s">
        <v>967</v>
      </c>
      <c r="I10319" s="114">
        <v>2</v>
      </c>
      <c r="J10319" s="131" t="s">
        <v>65</v>
      </c>
      <c r="K10319" t="str">
        <f t="shared" si="8551"/>
        <v>3194062</v>
      </c>
      <c r="L10319" s="114">
        <f t="shared" si="8578"/>
        <v>1272</v>
      </c>
    </row>
    <row r="10320" spans="1:12">
      <c r="A10320" s="113" t="str">
        <f t="shared" ref="A10320:C10320" si="8598">A10319</f>
        <v>06</v>
      </c>
      <c r="B10320" t="str">
        <f t="shared" si="8598"/>
        <v>6級地</v>
      </c>
      <c r="C10320" s="119">
        <f t="shared" si="8598"/>
        <v>10.48</v>
      </c>
      <c r="D10320" s="141" t="s">
        <v>3473</v>
      </c>
      <c r="E10320" s="127" t="s">
        <v>531</v>
      </c>
      <c r="F10320">
        <v>215</v>
      </c>
      <c r="G10320" s="114">
        <f t="shared" si="8550"/>
        <v>2253</v>
      </c>
      <c r="H10320" s="114" t="s">
        <v>967</v>
      </c>
      <c r="I10320" s="114">
        <v>2</v>
      </c>
      <c r="J10320" s="131" t="s">
        <v>65</v>
      </c>
      <c r="K10320" t="str">
        <f t="shared" si="8551"/>
        <v>3195062</v>
      </c>
      <c r="L10320" s="114">
        <f t="shared" si="8578"/>
        <v>1272</v>
      </c>
    </row>
    <row r="10321" spans="1:12">
      <c r="A10321" s="113" t="str">
        <f t="shared" ref="A10321:C10321" si="8599">A10320</f>
        <v>06</v>
      </c>
      <c r="B10321" t="str">
        <f t="shared" si="8599"/>
        <v>6級地</v>
      </c>
      <c r="C10321" s="119">
        <f t="shared" si="8599"/>
        <v>10.48</v>
      </c>
      <c r="D10321" s="141" t="s">
        <v>3474</v>
      </c>
      <c r="E10321" s="127" t="s">
        <v>532</v>
      </c>
      <c r="F10321">
        <v>152</v>
      </c>
      <c r="G10321" s="114">
        <f t="shared" si="8550"/>
        <v>1592</v>
      </c>
      <c r="H10321" s="114" t="s">
        <v>967</v>
      </c>
      <c r="I10321" s="114">
        <v>2</v>
      </c>
      <c r="J10321" s="131" t="s">
        <v>65</v>
      </c>
      <c r="K10321" t="str">
        <f t="shared" si="8551"/>
        <v>3196062</v>
      </c>
      <c r="L10321" s="114">
        <f t="shared" si="8578"/>
        <v>1272</v>
      </c>
    </row>
    <row r="10322" spans="1:12">
      <c r="A10322" s="113" t="str">
        <f t="shared" ref="A10322:C10322" si="8600">A10321</f>
        <v>06</v>
      </c>
      <c r="B10322" t="str">
        <f t="shared" si="8600"/>
        <v>6級地</v>
      </c>
      <c r="C10322" s="119">
        <f t="shared" si="8600"/>
        <v>10.48</v>
      </c>
      <c r="D10322" s="141" t="s">
        <v>3475</v>
      </c>
      <c r="E10322" s="127" t="s">
        <v>175</v>
      </c>
      <c r="F10322">
        <v>242</v>
      </c>
      <c r="G10322" s="114">
        <f t="shared" si="8550"/>
        <v>2536</v>
      </c>
      <c r="H10322" s="114" t="s">
        <v>967</v>
      </c>
      <c r="I10322" s="114">
        <v>2</v>
      </c>
      <c r="J10322" s="130">
        <v>3480</v>
      </c>
      <c r="K10322" t="str">
        <f t="shared" si="8551"/>
        <v>1261062</v>
      </c>
      <c r="L10322" s="130">
        <f>IF(J10322-G10322&gt;0,J10322-G10322,0)</f>
        <v>944</v>
      </c>
    </row>
    <row r="10323" spans="1:12">
      <c r="A10323" s="113" t="str">
        <f t="shared" ref="A10323:C10323" si="8601">A10322</f>
        <v>06</v>
      </c>
      <c r="B10323" t="str">
        <f t="shared" si="8601"/>
        <v>6級地</v>
      </c>
      <c r="C10323" s="119">
        <f t="shared" si="8601"/>
        <v>10.48</v>
      </c>
      <c r="D10323" s="141" t="s">
        <v>3476</v>
      </c>
      <c r="E10323" s="127" t="s">
        <v>533</v>
      </c>
      <c r="F10323">
        <v>169</v>
      </c>
      <c r="G10323" s="114">
        <f t="shared" si="8550"/>
        <v>1771</v>
      </c>
      <c r="H10323" s="114" t="s">
        <v>967</v>
      </c>
      <c r="I10323" s="114">
        <v>2</v>
      </c>
      <c r="J10323" s="131" t="s">
        <v>65</v>
      </c>
      <c r="K10323" t="str">
        <f t="shared" si="8551"/>
        <v>1262062</v>
      </c>
      <c r="L10323" s="114">
        <f>L10322</f>
        <v>944</v>
      </c>
    </row>
    <row r="10324" spans="1:12">
      <c r="A10324" s="113" t="str">
        <f t="shared" ref="A10324:C10324" si="8602">A10323</f>
        <v>06</v>
      </c>
      <c r="B10324" t="str">
        <f t="shared" si="8602"/>
        <v>6級地</v>
      </c>
      <c r="C10324" s="119">
        <f t="shared" si="8602"/>
        <v>10.48</v>
      </c>
      <c r="D10324" s="141" t="s">
        <v>3478</v>
      </c>
      <c r="E10324" s="127" t="s">
        <v>534</v>
      </c>
      <c r="F10324">
        <v>121</v>
      </c>
      <c r="G10324" s="114">
        <f t="shared" si="8550"/>
        <v>1268</v>
      </c>
      <c r="H10324" s="114" t="s">
        <v>967</v>
      </c>
      <c r="I10324" s="114">
        <v>2</v>
      </c>
      <c r="J10324" s="131" t="s">
        <v>65</v>
      </c>
      <c r="K10324" t="str">
        <f t="shared" si="8551"/>
        <v>3201062</v>
      </c>
      <c r="L10324" s="114">
        <f t="shared" ref="L10324:L10345" si="8603">L10323</f>
        <v>944</v>
      </c>
    </row>
    <row r="10325" spans="1:12">
      <c r="A10325" s="113" t="str">
        <f t="shared" ref="A10325:C10325" si="8604">A10324</f>
        <v>06</v>
      </c>
      <c r="B10325" t="str">
        <f t="shared" si="8604"/>
        <v>6級地</v>
      </c>
      <c r="C10325" s="119">
        <f t="shared" si="8604"/>
        <v>10.48</v>
      </c>
      <c r="D10325" s="141" t="s">
        <v>3477</v>
      </c>
      <c r="E10325" s="127" t="s">
        <v>535</v>
      </c>
      <c r="F10325">
        <v>237</v>
      </c>
      <c r="G10325" s="114">
        <f t="shared" si="8550"/>
        <v>2483</v>
      </c>
      <c r="H10325" s="114" t="s">
        <v>967</v>
      </c>
      <c r="I10325" s="114">
        <v>2</v>
      </c>
      <c r="J10325" s="131" t="s">
        <v>65</v>
      </c>
      <c r="K10325" t="str">
        <f t="shared" si="8551"/>
        <v>3202062</v>
      </c>
      <c r="L10325" s="114">
        <f t="shared" si="8603"/>
        <v>944</v>
      </c>
    </row>
    <row r="10326" spans="1:12">
      <c r="A10326" s="113" t="str">
        <f t="shared" ref="A10326:C10326" si="8605">A10325</f>
        <v>06</v>
      </c>
      <c r="B10326" t="str">
        <f t="shared" si="8605"/>
        <v>6級地</v>
      </c>
      <c r="C10326" s="119">
        <f t="shared" si="8605"/>
        <v>10.48</v>
      </c>
      <c r="D10326" s="141" t="s">
        <v>3479</v>
      </c>
      <c r="E10326" s="127" t="s">
        <v>536</v>
      </c>
      <c r="F10326">
        <v>164</v>
      </c>
      <c r="G10326" s="114">
        <f t="shared" si="8550"/>
        <v>1718</v>
      </c>
      <c r="H10326" s="114" t="s">
        <v>967</v>
      </c>
      <c r="I10326" s="114">
        <v>2</v>
      </c>
      <c r="J10326" s="131" t="s">
        <v>65</v>
      </c>
      <c r="K10326" t="str">
        <f t="shared" si="8551"/>
        <v>3203062</v>
      </c>
      <c r="L10326" s="114">
        <f t="shared" si="8603"/>
        <v>944</v>
      </c>
    </row>
    <row r="10327" spans="1:12">
      <c r="A10327" s="113" t="str">
        <f t="shared" ref="A10327:C10327" si="8606">A10326</f>
        <v>06</v>
      </c>
      <c r="B10327" t="str">
        <f t="shared" si="8606"/>
        <v>6級地</v>
      </c>
      <c r="C10327" s="119">
        <f t="shared" si="8606"/>
        <v>10.48</v>
      </c>
      <c r="D10327" s="141" t="s">
        <v>3480</v>
      </c>
      <c r="E10327" s="127" t="s">
        <v>537</v>
      </c>
      <c r="F10327">
        <v>116</v>
      </c>
      <c r="G10327" s="114">
        <f t="shared" si="8550"/>
        <v>1215</v>
      </c>
      <c r="H10327" s="114" t="s">
        <v>967</v>
      </c>
      <c r="I10327" s="114">
        <v>2</v>
      </c>
      <c r="J10327" s="131" t="s">
        <v>65</v>
      </c>
      <c r="K10327" t="str">
        <f t="shared" si="8551"/>
        <v>3204062</v>
      </c>
      <c r="L10327" s="114">
        <f t="shared" si="8603"/>
        <v>944</v>
      </c>
    </row>
    <row r="10328" spans="1:12">
      <c r="A10328" s="113" t="str">
        <f t="shared" ref="A10328:C10328" si="8607">A10327</f>
        <v>06</v>
      </c>
      <c r="B10328" t="str">
        <f t="shared" si="8607"/>
        <v>6級地</v>
      </c>
      <c r="C10328" s="119">
        <f t="shared" si="8607"/>
        <v>10.48</v>
      </c>
      <c r="D10328" s="141" t="s">
        <v>3481</v>
      </c>
      <c r="E10328" s="127" t="s">
        <v>176</v>
      </c>
      <c r="F10328">
        <v>230</v>
      </c>
      <c r="G10328" s="114">
        <f t="shared" si="8550"/>
        <v>2410</v>
      </c>
      <c r="H10328" s="114" t="s">
        <v>967</v>
      </c>
      <c r="I10328" s="114">
        <v>2</v>
      </c>
      <c r="J10328" s="131" t="s">
        <v>65</v>
      </c>
      <c r="K10328" t="str">
        <f t="shared" si="8551"/>
        <v>1263062</v>
      </c>
      <c r="L10328" s="114">
        <f t="shared" si="8603"/>
        <v>944</v>
      </c>
    </row>
    <row r="10329" spans="1:12">
      <c r="A10329" s="113" t="str">
        <f t="shared" ref="A10329:C10329" si="8608">A10328</f>
        <v>06</v>
      </c>
      <c r="B10329" t="str">
        <f t="shared" si="8608"/>
        <v>6級地</v>
      </c>
      <c r="C10329" s="119">
        <f t="shared" si="8608"/>
        <v>10.48</v>
      </c>
      <c r="D10329" s="141" t="s">
        <v>3482</v>
      </c>
      <c r="E10329" s="127" t="s">
        <v>538</v>
      </c>
      <c r="F10329">
        <v>161</v>
      </c>
      <c r="G10329" s="114">
        <f t="shared" si="8550"/>
        <v>1687</v>
      </c>
      <c r="H10329" s="114" t="s">
        <v>967</v>
      </c>
      <c r="I10329" s="114">
        <v>2</v>
      </c>
      <c r="J10329" s="131" t="s">
        <v>65</v>
      </c>
      <c r="K10329" t="str">
        <f t="shared" si="8551"/>
        <v>1264062</v>
      </c>
      <c r="L10329" s="114">
        <f t="shared" si="8603"/>
        <v>944</v>
      </c>
    </row>
    <row r="10330" spans="1:12">
      <c r="A10330" s="113" t="str">
        <f t="shared" ref="A10330:C10330" si="8609">A10329</f>
        <v>06</v>
      </c>
      <c r="B10330" t="str">
        <f t="shared" si="8609"/>
        <v>6級地</v>
      </c>
      <c r="C10330" s="119">
        <f t="shared" si="8609"/>
        <v>10.48</v>
      </c>
      <c r="D10330" s="141" t="s">
        <v>3483</v>
      </c>
      <c r="E10330" s="127" t="s">
        <v>539</v>
      </c>
      <c r="F10330">
        <v>115</v>
      </c>
      <c r="G10330" s="114">
        <f t="shared" si="8550"/>
        <v>1205</v>
      </c>
      <c r="H10330" s="114" t="s">
        <v>967</v>
      </c>
      <c r="I10330" s="114">
        <v>2</v>
      </c>
      <c r="J10330" s="131" t="s">
        <v>65</v>
      </c>
      <c r="K10330" t="str">
        <f t="shared" si="8551"/>
        <v>3205062</v>
      </c>
      <c r="L10330" s="114">
        <f t="shared" si="8603"/>
        <v>944</v>
      </c>
    </row>
    <row r="10331" spans="1:12">
      <c r="A10331" s="113" t="str">
        <f t="shared" ref="A10331:C10331" si="8610">A10330</f>
        <v>06</v>
      </c>
      <c r="B10331" t="str">
        <f t="shared" si="8610"/>
        <v>6級地</v>
      </c>
      <c r="C10331" s="119">
        <f t="shared" si="8610"/>
        <v>10.48</v>
      </c>
      <c r="D10331" s="141" t="s">
        <v>3484</v>
      </c>
      <c r="E10331" s="127" t="s">
        <v>540</v>
      </c>
      <c r="F10331">
        <v>225</v>
      </c>
      <c r="G10331" s="114">
        <f t="shared" si="8550"/>
        <v>2358</v>
      </c>
      <c r="H10331" s="114" t="s">
        <v>967</v>
      </c>
      <c r="I10331" s="114">
        <v>2</v>
      </c>
      <c r="J10331" s="131" t="s">
        <v>65</v>
      </c>
      <c r="K10331" t="str">
        <f t="shared" si="8551"/>
        <v>3206062</v>
      </c>
      <c r="L10331" s="114">
        <f t="shared" si="8603"/>
        <v>944</v>
      </c>
    </row>
    <row r="10332" spans="1:12">
      <c r="A10332" s="113" t="str">
        <f t="shared" ref="A10332:C10332" si="8611">A10331</f>
        <v>06</v>
      </c>
      <c r="B10332" t="str">
        <f t="shared" si="8611"/>
        <v>6級地</v>
      </c>
      <c r="C10332" s="119">
        <f t="shared" si="8611"/>
        <v>10.48</v>
      </c>
      <c r="D10332" s="141" t="s">
        <v>3485</v>
      </c>
      <c r="E10332" s="127" t="s">
        <v>541</v>
      </c>
      <c r="F10332">
        <v>156</v>
      </c>
      <c r="G10332" s="114">
        <f t="shared" si="8550"/>
        <v>1634</v>
      </c>
      <c r="H10332" s="114" t="s">
        <v>967</v>
      </c>
      <c r="I10332" s="114">
        <v>2</v>
      </c>
      <c r="J10332" s="131" t="s">
        <v>65</v>
      </c>
      <c r="K10332" t="str">
        <f t="shared" si="8551"/>
        <v>3207062</v>
      </c>
      <c r="L10332" s="114">
        <f t="shared" si="8603"/>
        <v>944</v>
      </c>
    </row>
    <row r="10333" spans="1:12">
      <c r="A10333" s="113" t="str">
        <f t="shared" ref="A10333:C10333" si="8612">A10332</f>
        <v>06</v>
      </c>
      <c r="B10333" t="str">
        <f t="shared" si="8612"/>
        <v>6級地</v>
      </c>
      <c r="C10333" s="119">
        <f t="shared" si="8612"/>
        <v>10.48</v>
      </c>
      <c r="D10333" s="141" t="s">
        <v>3486</v>
      </c>
      <c r="E10333" s="127" t="s">
        <v>542</v>
      </c>
      <c r="F10333">
        <v>110</v>
      </c>
      <c r="G10333" s="114">
        <f t="shared" si="8550"/>
        <v>1152</v>
      </c>
      <c r="H10333" s="114" t="s">
        <v>967</v>
      </c>
      <c r="I10333" s="114">
        <v>2</v>
      </c>
      <c r="J10333" s="131" t="s">
        <v>65</v>
      </c>
      <c r="K10333" t="str">
        <f t="shared" si="8551"/>
        <v>3208062</v>
      </c>
      <c r="L10333" s="114">
        <f t="shared" si="8603"/>
        <v>944</v>
      </c>
    </row>
    <row r="10334" spans="1:12">
      <c r="A10334" s="113" t="str">
        <f t="shared" ref="A10334:C10334" si="8613">A10333</f>
        <v>06</v>
      </c>
      <c r="B10334" t="str">
        <f t="shared" si="8613"/>
        <v>6級地</v>
      </c>
      <c r="C10334" s="119">
        <f t="shared" si="8613"/>
        <v>10.48</v>
      </c>
      <c r="D10334" s="141" t="s">
        <v>3487</v>
      </c>
      <c r="E10334" s="127" t="s">
        <v>177</v>
      </c>
      <c r="F10334">
        <v>225</v>
      </c>
      <c r="G10334" s="114">
        <f t="shared" si="8550"/>
        <v>2358</v>
      </c>
      <c r="H10334" s="114" t="s">
        <v>967</v>
      </c>
      <c r="I10334" s="114">
        <v>2</v>
      </c>
      <c r="J10334" s="131" t="s">
        <v>65</v>
      </c>
      <c r="K10334" t="str">
        <f t="shared" si="8551"/>
        <v>1265062</v>
      </c>
      <c r="L10334" s="114">
        <f t="shared" si="8603"/>
        <v>944</v>
      </c>
    </row>
    <row r="10335" spans="1:12">
      <c r="A10335" s="113" t="str">
        <f t="shared" ref="A10335:C10335" si="8614">A10334</f>
        <v>06</v>
      </c>
      <c r="B10335" t="str">
        <f t="shared" si="8614"/>
        <v>6級地</v>
      </c>
      <c r="C10335" s="119">
        <f t="shared" si="8614"/>
        <v>10.48</v>
      </c>
      <c r="D10335" s="141" t="s">
        <v>3488</v>
      </c>
      <c r="E10335" s="127" t="s">
        <v>543</v>
      </c>
      <c r="F10335">
        <v>158</v>
      </c>
      <c r="G10335" s="114">
        <f t="shared" si="8550"/>
        <v>1655</v>
      </c>
      <c r="H10335" s="114" t="s">
        <v>967</v>
      </c>
      <c r="I10335" s="114">
        <v>2</v>
      </c>
      <c r="J10335" s="131" t="s">
        <v>65</v>
      </c>
      <c r="K10335" t="str">
        <f t="shared" si="8551"/>
        <v>1266062</v>
      </c>
      <c r="L10335" s="114">
        <f t="shared" si="8603"/>
        <v>944</v>
      </c>
    </row>
    <row r="10336" spans="1:12">
      <c r="A10336" s="113" t="str">
        <f t="shared" ref="A10336:C10336" si="8615">A10335</f>
        <v>06</v>
      </c>
      <c r="B10336" t="str">
        <f t="shared" si="8615"/>
        <v>6級地</v>
      </c>
      <c r="C10336" s="119">
        <f t="shared" si="8615"/>
        <v>10.48</v>
      </c>
      <c r="D10336" s="141" t="s">
        <v>3489</v>
      </c>
      <c r="E10336" s="127" t="s">
        <v>544</v>
      </c>
      <c r="F10336">
        <v>113</v>
      </c>
      <c r="G10336" s="114">
        <f t="shared" si="8550"/>
        <v>1184</v>
      </c>
      <c r="H10336" s="114" t="s">
        <v>967</v>
      </c>
      <c r="I10336" s="114">
        <v>2</v>
      </c>
      <c r="J10336" s="131" t="s">
        <v>65</v>
      </c>
      <c r="K10336" t="str">
        <f t="shared" si="8551"/>
        <v>3209062</v>
      </c>
      <c r="L10336" s="114">
        <f t="shared" si="8603"/>
        <v>944</v>
      </c>
    </row>
    <row r="10337" spans="1:12">
      <c r="A10337" s="113" t="str">
        <f t="shared" ref="A10337:C10337" si="8616">A10336</f>
        <v>06</v>
      </c>
      <c r="B10337" t="str">
        <f t="shared" si="8616"/>
        <v>6級地</v>
      </c>
      <c r="C10337" s="119">
        <f t="shared" si="8616"/>
        <v>10.48</v>
      </c>
      <c r="D10337" s="141" t="s">
        <v>3490</v>
      </c>
      <c r="E10337" s="127" t="s">
        <v>545</v>
      </c>
      <c r="F10337">
        <v>220</v>
      </c>
      <c r="G10337" s="114">
        <f t="shared" si="8550"/>
        <v>2305</v>
      </c>
      <c r="H10337" s="114" t="s">
        <v>967</v>
      </c>
      <c r="I10337" s="114">
        <v>2</v>
      </c>
      <c r="J10337" s="131" t="s">
        <v>65</v>
      </c>
      <c r="K10337" t="str">
        <f t="shared" si="8551"/>
        <v>3210062</v>
      </c>
      <c r="L10337" s="114">
        <f t="shared" si="8603"/>
        <v>944</v>
      </c>
    </row>
    <row r="10338" spans="1:12">
      <c r="A10338" s="113" t="str">
        <f t="shared" ref="A10338:C10338" si="8617">A10337</f>
        <v>06</v>
      </c>
      <c r="B10338" t="str">
        <f t="shared" si="8617"/>
        <v>6級地</v>
      </c>
      <c r="C10338" s="119">
        <f t="shared" si="8617"/>
        <v>10.48</v>
      </c>
      <c r="D10338" s="141" t="s">
        <v>3491</v>
      </c>
      <c r="E10338" s="127" t="s">
        <v>546</v>
      </c>
      <c r="F10338">
        <v>153</v>
      </c>
      <c r="G10338" s="114">
        <f t="shared" si="8550"/>
        <v>1603</v>
      </c>
      <c r="H10338" s="114" t="s">
        <v>967</v>
      </c>
      <c r="I10338" s="114">
        <v>2</v>
      </c>
      <c r="J10338" s="131" t="s">
        <v>65</v>
      </c>
      <c r="K10338" t="str">
        <f t="shared" si="8551"/>
        <v>3211062</v>
      </c>
      <c r="L10338" s="114">
        <f t="shared" si="8603"/>
        <v>944</v>
      </c>
    </row>
    <row r="10339" spans="1:12">
      <c r="A10339" s="113" t="str">
        <f t="shared" ref="A10339:C10339" si="8618">A10338</f>
        <v>06</v>
      </c>
      <c r="B10339" t="str">
        <f t="shared" si="8618"/>
        <v>6級地</v>
      </c>
      <c r="C10339" s="119">
        <f t="shared" si="8618"/>
        <v>10.48</v>
      </c>
      <c r="D10339" s="141" t="s">
        <v>3492</v>
      </c>
      <c r="E10339" s="127" t="s">
        <v>547</v>
      </c>
      <c r="F10339">
        <v>108</v>
      </c>
      <c r="G10339" s="114">
        <f t="shared" ref="G10339:G10402" si="8619">ROUNDDOWN(F10339*C10339,0)</f>
        <v>1131</v>
      </c>
      <c r="H10339" s="114" t="s">
        <v>967</v>
      </c>
      <c r="I10339" s="114">
        <v>2</v>
      </c>
      <c r="J10339" s="131" t="s">
        <v>65</v>
      </c>
      <c r="K10339" t="str">
        <f t="shared" ref="K10339:K10402" si="8620">D10339&amp;A10339&amp;I10339</f>
        <v>3212062</v>
      </c>
      <c r="L10339" s="114">
        <f t="shared" si="8603"/>
        <v>944</v>
      </c>
    </row>
    <row r="10340" spans="1:12">
      <c r="A10340" s="113" t="str">
        <f t="shared" ref="A10340:C10340" si="8621">A10339</f>
        <v>06</v>
      </c>
      <c r="B10340" t="str">
        <f t="shared" si="8621"/>
        <v>6級地</v>
      </c>
      <c r="C10340" s="119">
        <f t="shared" si="8621"/>
        <v>10.48</v>
      </c>
      <c r="D10340" s="141" t="s">
        <v>3493</v>
      </c>
      <c r="E10340" s="127" t="s">
        <v>178</v>
      </c>
      <c r="F10340">
        <v>230</v>
      </c>
      <c r="G10340" s="114">
        <f t="shared" si="8619"/>
        <v>2410</v>
      </c>
      <c r="H10340" s="114" t="s">
        <v>967</v>
      </c>
      <c r="I10340" s="114">
        <v>2</v>
      </c>
      <c r="J10340" s="131" t="s">
        <v>65</v>
      </c>
      <c r="K10340" t="str">
        <f t="shared" si="8620"/>
        <v>1267062</v>
      </c>
      <c r="L10340" s="114">
        <f t="shared" si="8603"/>
        <v>944</v>
      </c>
    </row>
    <row r="10341" spans="1:12">
      <c r="A10341" s="113" t="str">
        <f t="shared" ref="A10341:C10341" si="8622">A10340</f>
        <v>06</v>
      </c>
      <c r="B10341" t="str">
        <f t="shared" si="8622"/>
        <v>6級地</v>
      </c>
      <c r="C10341" s="119">
        <f t="shared" si="8622"/>
        <v>10.48</v>
      </c>
      <c r="D10341" s="141" t="s">
        <v>3494</v>
      </c>
      <c r="E10341" s="127" t="s">
        <v>548</v>
      </c>
      <c r="F10341">
        <v>161</v>
      </c>
      <c r="G10341" s="114">
        <f t="shared" si="8619"/>
        <v>1687</v>
      </c>
      <c r="H10341" s="114" t="s">
        <v>967</v>
      </c>
      <c r="I10341" s="114">
        <v>2</v>
      </c>
      <c r="J10341" s="131" t="s">
        <v>65</v>
      </c>
      <c r="K10341" t="str">
        <f t="shared" si="8620"/>
        <v>1268062</v>
      </c>
      <c r="L10341" s="114">
        <f t="shared" si="8603"/>
        <v>944</v>
      </c>
    </row>
    <row r="10342" spans="1:12">
      <c r="A10342" s="113" t="str">
        <f t="shared" ref="A10342:C10342" si="8623">A10341</f>
        <v>06</v>
      </c>
      <c r="B10342" t="str">
        <f t="shared" si="8623"/>
        <v>6級地</v>
      </c>
      <c r="C10342" s="119">
        <f t="shared" si="8623"/>
        <v>10.48</v>
      </c>
      <c r="D10342" s="141" t="s">
        <v>3495</v>
      </c>
      <c r="E10342" s="127" t="s">
        <v>549</v>
      </c>
      <c r="F10342">
        <v>115</v>
      </c>
      <c r="G10342" s="114">
        <f t="shared" si="8619"/>
        <v>1205</v>
      </c>
      <c r="H10342" s="114" t="s">
        <v>967</v>
      </c>
      <c r="I10342" s="114">
        <v>2</v>
      </c>
      <c r="J10342" s="131" t="s">
        <v>65</v>
      </c>
      <c r="K10342" t="str">
        <f t="shared" si="8620"/>
        <v>3213062</v>
      </c>
      <c r="L10342" s="114">
        <f t="shared" si="8603"/>
        <v>944</v>
      </c>
    </row>
    <row r="10343" spans="1:12">
      <c r="A10343" s="113" t="str">
        <f t="shared" ref="A10343:C10343" si="8624">A10342</f>
        <v>06</v>
      </c>
      <c r="B10343" t="str">
        <f t="shared" si="8624"/>
        <v>6級地</v>
      </c>
      <c r="C10343" s="119">
        <f t="shared" si="8624"/>
        <v>10.48</v>
      </c>
      <c r="D10343" s="141" t="s">
        <v>3496</v>
      </c>
      <c r="E10343" s="127" t="s">
        <v>550</v>
      </c>
      <c r="F10343">
        <v>225</v>
      </c>
      <c r="G10343" s="114">
        <f t="shared" si="8619"/>
        <v>2358</v>
      </c>
      <c r="H10343" s="114" t="s">
        <v>967</v>
      </c>
      <c r="I10343" s="114">
        <v>2</v>
      </c>
      <c r="J10343" s="131" t="s">
        <v>65</v>
      </c>
      <c r="K10343" t="str">
        <f t="shared" si="8620"/>
        <v>3214062</v>
      </c>
      <c r="L10343" s="114">
        <f t="shared" si="8603"/>
        <v>944</v>
      </c>
    </row>
    <row r="10344" spans="1:12">
      <c r="A10344" s="113" t="str">
        <f t="shared" ref="A10344:C10344" si="8625">A10343</f>
        <v>06</v>
      </c>
      <c r="B10344" t="str">
        <f t="shared" si="8625"/>
        <v>6級地</v>
      </c>
      <c r="C10344" s="119">
        <f t="shared" si="8625"/>
        <v>10.48</v>
      </c>
      <c r="D10344" s="141" t="s">
        <v>3497</v>
      </c>
      <c r="E10344" s="127" t="s">
        <v>551</v>
      </c>
      <c r="F10344">
        <v>156</v>
      </c>
      <c r="G10344" s="114">
        <f t="shared" si="8619"/>
        <v>1634</v>
      </c>
      <c r="H10344" s="114" t="s">
        <v>967</v>
      </c>
      <c r="I10344" s="114">
        <v>2</v>
      </c>
      <c r="J10344" s="131" t="s">
        <v>65</v>
      </c>
      <c r="K10344" t="str">
        <f t="shared" si="8620"/>
        <v>3215062</v>
      </c>
      <c r="L10344" s="114">
        <f t="shared" si="8603"/>
        <v>944</v>
      </c>
    </row>
    <row r="10345" spans="1:12">
      <c r="A10345" s="113" t="str">
        <f t="shared" ref="A10345:C10345" si="8626">A10344</f>
        <v>06</v>
      </c>
      <c r="B10345" t="str">
        <f t="shared" si="8626"/>
        <v>6級地</v>
      </c>
      <c r="C10345" s="119">
        <f t="shared" si="8626"/>
        <v>10.48</v>
      </c>
      <c r="D10345" s="141" t="s">
        <v>3498</v>
      </c>
      <c r="E10345" s="127" t="s">
        <v>552</v>
      </c>
      <c r="F10345">
        <v>110</v>
      </c>
      <c r="G10345" s="114">
        <f t="shared" si="8619"/>
        <v>1152</v>
      </c>
      <c r="H10345" s="114" t="s">
        <v>967</v>
      </c>
      <c r="I10345" s="114">
        <v>2</v>
      </c>
      <c r="J10345" s="131" t="s">
        <v>65</v>
      </c>
      <c r="K10345" t="str">
        <f t="shared" si="8620"/>
        <v>3216062</v>
      </c>
      <c r="L10345" s="114">
        <f t="shared" si="8603"/>
        <v>944</v>
      </c>
    </row>
    <row r="10346" spans="1:12">
      <c r="A10346" s="113" t="str">
        <f t="shared" ref="A10346:C10346" si="8627">A10345</f>
        <v>06</v>
      </c>
      <c r="B10346" t="str">
        <f t="shared" si="8627"/>
        <v>6級地</v>
      </c>
      <c r="C10346" s="119">
        <f t="shared" si="8627"/>
        <v>10.48</v>
      </c>
      <c r="D10346" s="141" t="s">
        <v>3499</v>
      </c>
      <c r="E10346" s="127" t="s">
        <v>179</v>
      </c>
      <c r="F10346">
        <v>198</v>
      </c>
      <c r="G10346" s="114">
        <f t="shared" si="8619"/>
        <v>2075</v>
      </c>
      <c r="H10346" s="114" t="s">
        <v>968</v>
      </c>
      <c r="I10346" s="114">
        <v>1</v>
      </c>
      <c r="J10346" s="130">
        <v>2530</v>
      </c>
      <c r="K10346" t="str">
        <f t="shared" si="8620"/>
        <v>1271061</v>
      </c>
      <c r="L10346" s="130">
        <f>IF(J10346-G10346&gt;0,J10346-G10346,0)</f>
        <v>455</v>
      </c>
    </row>
    <row r="10347" spans="1:12">
      <c r="A10347" s="113" t="str">
        <f t="shared" ref="A10347:C10347" si="8628">A10346</f>
        <v>06</v>
      </c>
      <c r="B10347" t="str">
        <f t="shared" si="8628"/>
        <v>6級地</v>
      </c>
      <c r="C10347" s="119">
        <f t="shared" si="8628"/>
        <v>10.48</v>
      </c>
      <c r="D10347" s="141" t="s">
        <v>3500</v>
      </c>
      <c r="E10347" s="127" t="s">
        <v>553</v>
      </c>
      <c r="F10347">
        <v>139</v>
      </c>
      <c r="G10347" s="114">
        <f t="shared" si="8619"/>
        <v>1456</v>
      </c>
      <c r="H10347" s="114" t="s">
        <v>968</v>
      </c>
      <c r="I10347" s="114">
        <v>1</v>
      </c>
      <c r="J10347" s="131" t="s">
        <v>65</v>
      </c>
      <c r="K10347" t="str">
        <f t="shared" si="8620"/>
        <v>1272061</v>
      </c>
      <c r="L10347" s="114">
        <f>L10346</f>
        <v>455</v>
      </c>
    </row>
    <row r="10348" spans="1:12">
      <c r="A10348" s="113" t="str">
        <f t="shared" ref="A10348:C10348" si="8629">A10347</f>
        <v>06</v>
      </c>
      <c r="B10348" t="str">
        <f t="shared" si="8629"/>
        <v>6級地</v>
      </c>
      <c r="C10348" s="119">
        <f t="shared" si="8629"/>
        <v>10.48</v>
      </c>
      <c r="D10348" s="141" t="s">
        <v>3501</v>
      </c>
      <c r="E10348" s="127" t="s">
        <v>554</v>
      </c>
      <c r="F10348">
        <v>99</v>
      </c>
      <c r="G10348" s="114">
        <f t="shared" si="8619"/>
        <v>1037</v>
      </c>
      <c r="H10348" s="114" t="s">
        <v>968</v>
      </c>
      <c r="I10348" s="114">
        <v>1</v>
      </c>
      <c r="J10348" s="131" t="s">
        <v>65</v>
      </c>
      <c r="K10348" t="str">
        <f t="shared" si="8620"/>
        <v>3221061</v>
      </c>
      <c r="L10348" s="114">
        <f t="shared" ref="L10348:L10369" si="8630">L10347</f>
        <v>455</v>
      </c>
    </row>
    <row r="10349" spans="1:12">
      <c r="A10349" s="113" t="str">
        <f t="shared" ref="A10349:C10349" si="8631">A10348</f>
        <v>06</v>
      </c>
      <c r="B10349" t="str">
        <f t="shared" si="8631"/>
        <v>6級地</v>
      </c>
      <c r="C10349" s="119">
        <f t="shared" si="8631"/>
        <v>10.48</v>
      </c>
      <c r="D10349" s="141" t="s">
        <v>3502</v>
      </c>
      <c r="E10349" s="127" t="s">
        <v>555</v>
      </c>
      <c r="F10349">
        <v>193</v>
      </c>
      <c r="G10349" s="114">
        <f t="shared" si="8619"/>
        <v>2022</v>
      </c>
      <c r="H10349" s="114" t="s">
        <v>968</v>
      </c>
      <c r="I10349" s="114">
        <v>1</v>
      </c>
      <c r="J10349" s="131" t="s">
        <v>65</v>
      </c>
      <c r="K10349" t="str">
        <f t="shared" si="8620"/>
        <v>3222061</v>
      </c>
      <c r="L10349" s="114">
        <f t="shared" si="8630"/>
        <v>455</v>
      </c>
    </row>
    <row r="10350" spans="1:12">
      <c r="A10350" s="113" t="str">
        <f t="shared" ref="A10350:C10350" si="8632">A10349</f>
        <v>06</v>
      </c>
      <c r="B10350" t="str">
        <f t="shared" si="8632"/>
        <v>6級地</v>
      </c>
      <c r="C10350" s="119">
        <f t="shared" si="8632"/>
        <v>10.48</v>
      </c>
      <c r="D10350" s="141" t="s">
        <v>3503</v>
      </c>
      <c r="E10350" s="127" t="s">
        <v>556</v>
      </c>
      <c r="F10350">
        <v>134</v>
      </c>
      <c r="G10350" s="114">
        <f t="shared" si="8619"/>
        <v>1404</v>
      </c>
      <c r="H10350" s="114" t="s">
        <v>968</v>
      </c>
      <c r="I10350" s="114">
        <v>1</v>
      </c>
      <c r="J10350" s="131" t="s">
        <v>65</v>
      </c>
      <c r="K10350" t="str">
        <f t="shared" si="8620"/>
        <v>3223061</v>
      </c>
      <c r="L10350" s="114">
        <f t="shared" si="8630"/>
        <v>455</v>
      </c>
    </row>
    <row r="10351" spans="1:12">
      <c r="A10351" s="113" t="str">
        <f t="shared" ref="A10351:C10351" si="8633">A10350</f>
        <v>06</v>
      </c>
      <c r="B10351" t="str">
        <f t="shared" si="8633"/>
        <v>6級地</v>
      </c>
      <c r="C10351" s="119">
        <f t="shared" si="8633"/>
        <v>10.48</v>
      </c>
      <c r="D10351" s="141" t="s">
        <v>3504</v>
      </c>
      <c r="E10351" s="127" t="s">
        <v>557</v>
      </c>
      <c r="F10351">
        <v>94</v>
      </c>
      <c r="G10351" s="114">
        <f t="shared" si="8619"/>
        <v>985</v>
      </c>
      <c r="H10351" s="114" t="s">
        <v>968</v>
      </c>
      <c r="I10351" s="114">
        <v>1</v>
      </c>
      <c r="J10351" s="131" t="s">
        <v>65</v>
      </c>
      <c r="K10351" t="str">
        <f t="shared" si="8620"/>
        <v>3224061</v>
      </c>
      <c r="L10351" s="114">
        <f t="shared" si="8630"/>
        <v>455</v>
      </c>
    </row>
    <row r="10352" spans="1:12">
      <c r="A10352" s="113" t="str">
        <f t="shared" ref="A10352:C10352" si="8634">A10351</f>
        <v>06</v>
      </c>
      <c r="B10352" t="str">
        <f t="shared" si="8634"/>
        <v>6級地</v>
      </c>
      <c r="C10352" s="119">
        <f t="shared" si="8634"/>
        <v>10.48</v>
      </c>
      <c r="D10352" s="141" t="s">
        <v>3505</v>
      </c>
      <c r="E10352" s="127" t="s">
        <v>180</v>
      </c>
      <c r="F10352">
        <v>188</v>
      </c>
      <c r="G10352" s="114">
        <f t="shared" si="8619"/>
        <v>1970</v>
      </c>
      <c r="H10352" s="114" t="s">
        <v>968</v>
      </c>
      <c r="I10352" s="114">
        <v>1</v>
      </c>
      <c r="J10352" s="131" t="s">
        <v>65</v>
      </c>
      <c r="K10352" t="str">
        <f t="shared" si="8620"/>
        <v>1273061</v>
      </c>
      <c r="L10352" s="114">
        <f t="shared" si="8630"/>
        <v>455</v>
      </c>
    </row>
    <row r="10353" spans="1:12">
      <c r="A10353" s="113" t="str">
        <f t="shared" ref="A10353:C10353" si="8635">A10352</f>
        <v>06</v>
      </c>
      <c r="B10353" t="str">
        <f t="shared" si="8635"/>
        <v>6級地</v>
      </c>
      <c r="C10353" s="119">
        <f t="shared" si="8635"/>
        <v>10.48</v>
      </c>
      <c r="D10353" s="141" t="s">
        <v>3506</v>
      </c>
      <c r="E10353" s="127" t="s">
        <v>558</v>
      </c>
      <c r="F10353">
        <v>132</v>
      </c>
      <c r="G10353" s="114">
        <f t="shared" si="8619"/>
        <v>1383</v>
      </c>
      <c r="H10353" s="114" t="s">
        <v>968</v>
      </c>
      <c r="I10353" s="114">
        <v>1</v>
      </c>
      <c r="J10353" s="131" t="s">
        <v>65</v>
      </c>
      <c r="K10353" t="str">
        <f t="shared" si="8620"/>
        <v>1274061</v>
      </c>
      <c r="L10353" s="114">
        <f t="shared" si="8630"/>
        <v>455</v>
      </c>
    </row>
    <row r="10354" spans="1:12">
      <c r="A10354" s="113" t="str">
        <f t="shared" ref="A10354:C10354" si="8636">A10353</f>
        <v>06</v>
      </c>
      <c r="B10354" t="str">
        <f t="shared" si="8636"/>
        <v>6級地</v>
      </c>
      <c r="C10354" s="119">
        <f t="shared" si="8636"/>
        <v>10.48</v>
      </c>
      <c r="D10354" s="141" t="s">
        <v>3507</v>
      </c>
      <c r="E10354" s="127" t="s">
        <v>559</v>
      </c>
      <c r="F10354">
        <v>94</v>
      </c>
      <c r="G10354" s="114">
        <f t="shared" si="8619"/>
        <v>985</v>
      </c>
      <c r="H10354" s="114" t="s">
        <v>968</v>
      </c>
      <c r="I10354" s="114">
        <v>1</v>
      </c>
      <c r="J10354" s="131" t="s">
        <v>65</v>
      </c>
      <c r="K10354" t="str">
        <f t="shared" si="8620"/>
        <v>3225061</v>
      </c>
      <c r="L10354" s="114">
        <f t="shared" si="8630"/>
        <v>455</v>
      </c>
    </row>
    <row r="10355" spans="1:12">
      <c r="A10355" s="113" t="str">
        <f t="shared" ref="A10355:C10355" si="8637">A10354</f>
        <v>06</v>
      </c>
      <c r="B10355" t="str">
        <f t="shared" si="8637"/>
        <v>6級地</v>
      </c>
      <c r="C10355" s="119">
        <f t="shared" si="8637"/>
        <v>10.48</v>
      </c>
      <c r="D10355" s="141" t="s">
        <v>3508</v>
      </c>
      <c r="E10355" s="127" t="s">
        <v>560</v>
      </c>
      <c r="F10355">
        <v>183</v>
      </c>
      <c r="G10355" s="114">
        <f t="shared" si="8619"/>
        <v>1917</v>
      </c>
      <c r="H10355" s="114" t="s">
        <v>968</v>
      </c>
      <c r="I10355" s="114">
        <v>1</v>
      </c>
      <c r="J10355" s="131" t="s">
        <v>65</v>
      </c>
      <c r="K10355" t="str">
        <f t="shared" si="8620"/>
        <v>3226061</v>
      </c>
      <c r="L10355" s="114">
        <f t="shared" si="8630"/>
        <v>455</v>
      </c>
    </row>
    <row r="10356" spans="1:12">
      <c r="A10356" s="113" t="str">
        <f t="shared" ref="A10356:C10356" si="8638">A10355</f>
        <v>06</v>
      </c>
      <c r="B10356" t="str">
        <f t="shared" si="8638"/>
        <v>6級地</v>
      </c>
      <c r="C10356" s="119">
        <f t="shared" si="8638"/>
        <v>10.48</v>
      </c>
      <c r="D10356" s="141" t="s">
        <v>3509</v>
      </c>
      <c r="E10356" s="127" t="s">
        <v>561</v>
      </c>
      <c r="F10356">
        <v>127</v>
      </c>
      <c r="G10356" s="114">
        <f t="shared" si="8619"/>
        <v>1330</v>
      </c>
      <c r="H10356" s="114" t="s">
        <v>968</v>
      </c>
      <c r="I10356" s="114">
        <v>1</v>
      </c>
      <c r="J10356" s="131" t="s">
        <v>65</v>
      </c>
      <c r="K10356" t="str">
        <f t="shared" si="8620"/>
        <v>3227061</v>
      </c>
      <c r="L10356" s="114">
        <f t="shared" si="8630"/>
        <v>455</v>
      </c>
    </row>
    <row r="10357" spans="1:12">
      <c r="A10357" s="113" t="str">
        <f t="shared" ref="A10357:C10357" si="8639">A10356</f>
        <v>06</v>
      </c>
      <c r="B10357" t="str">
        <f t="shared" si="8639"/>
        <v>6級地</v>
      </c>
      <c r="C10357" s="119">
        <f t="shared" si="8639"/>
        <v>10.48</v>
      </c>
      <c r="D10357" s="141" t="s">
        <v>3510</v>
      </c>
      <c r="E10357" s="127" t="s">
        <v>562</v>
      </c>
      <c r="F10357">
        <v>89</v>
      </c>
      <c r="G10357" s="114">
        <f t="shared" si="8619"/>
        <v>932</v>
      </c>
      <c r="H10357" s="114" t="s">
        <v>968</v>
      </c>
      <c r="I10357" s="114">
        <v>1</v>
      </c>
      <c r="J10357" s="131" t="s">
        <v>65</v>
      </c>
      <c r="K10357" t="str">
        <f t="shared" si="8620"/>
        <v>3228061</v>
      </c>
      <c r="L10357" s="114">
        <f t="shared" si="8630"/>
        <v>455</v>
      </c>
    </row>
    <row r="10358" spans="1:12">
      <c r="A10358" s="113" t="str">
        <f t="shared" ref="A10358:C10358" si="8640">A10357</f>
        <v>06</v>
      </c>
      <c r="B10358" t="str">
        <f t="shared" si="8640"/>
        <v>6級地</v>
      </c>
      <c r="C10358" s="119">
        <f t="shared" si="8640"/>
        <v>10.48</v>
      </c>
      <c r="D10358" s="141" t="s">
        <v>3511</v>
      </c>
      <c r="E10358" s="127" t="s">
        <v>181</v>
      </c>
      <c r="F10358">
        <v>184</v>
      </c>
      <c r="G10358" s="114">
        <f t="shared" si="8619"/>
        <v>1928</v>
      </c>
      <c r="H10358" s="114" t="s">
        <v>968</v>
      </c>
      <c r="I10358" s="114">
        <v>1</v>
      </c>
      <c r="J10358" s="131" t="s">
        <v>65</v>
      </c>
      <c r="K10358" t="str">
        <f t="shared" si="8620"/>
        <v>1275061</v>
      </c>
      <c r="L10358" s="114">
        <f t="shared" si="8630"/>
        <v>455</v>
      </c>
    </row>
    <row r="10359" spans="1:12">
      <c r="A10359" s="113" t="str">
        <f t="shared" ref="A10359:C10359" si="8641">A10358</f>
        <v>06</v>
      </c>
      <c r="B10359" t="str">
        <f t="shared" si="8641"/>
        <v>6級地</v>
      </c>
      <c r="C10359" s="119">
        <f t="shared" si="8641"/>
        <v>10.48</v>
      </c>
      <c r="D10359" s="141" t="s">
        <v>3512</v>
      </c>
      <c r="E10359" s="127" t="s">
        <v>563</v>
      </c>
      <c r="F10359">
        <v>129</v>
      </c>
      <c r="G10359" s="114">
        <f t="shared" si="8619"/>
        <v>1351</v>
      </c>
      <c r="H10359" s="114" t="s">
        <v>968</v>
      </c>
      <c r="I10359" s="114">
        <v>1</v>
      </c>
      <c r="J10359" s="131" t="s">
        <v>65</v>
      </c>
      <c r="K10359" t="str">
        <f t="shared" si="8620"/>
        <v>1276061</v>
      </c>
      <c r="L10359" s="114">
        <f t="shared" si="8630"/>
        <v>455</v>
      </c>
    </row>
    <row r="10360" spans="1:12">
      <c r="A10360" s="113" t="str">
        <f t="shared" ref="A10360:C10360" si="8642">A10359</f>
        <v>06</v>
      </c>
      <c r="B10360" t="str">
        <f t="shared" si="8642"/>
        <v>6級地</v>
      </c>
      <c r="C10360" s="119">
        <f t="shared" si="8642"/>
        <v>10.48</v>
      </c>
      <c r="D10360" s="141" t="s">
        <v>3513</v>
      </c>
      <c r="E10360" s="127" t="s">
        <v>564</v>
      </c>
      <c r="F10360">
        <v>92</v>
      </c>
      <c r="G10360" s="114">
        <f t="shared" si="8619"/>
        <v>964</v>
      </c>
      <c r="H10360" s="114" t="s">
        <v>968</v>
      </c>
      <c r="I10360" s="114">
        <v>1</v>
      </c>
      <c r="J10360" s="131" t="s">
        <v>65</v>
      </c>
      <c r="K10360" t="str">
        <f t="shared" si="8620"/>
        <v>3229061</v>
      </c>
      <c r="L10360" s="114">
        <f t="shared" si="8630"/>
        <v>455</v>
      </c>
    </row>
    <row r="10361" spans="1:12">
      <c r="A10361" s="113" t="str">
        <f t="shared" ref="A10361:C10361" si="8643">A10360</f>
        <v>06</v>
      </c>
      <c r="B10361" t="str">
        <f t="shared" si="8643"/>
        <v>6級地</v>
      </c>
      <c r="C10361" s="119">
        <f t="shared" si="8643"/>
        <v>10.48</v>
      </c>
      <c r="D10361" s="141" t="s">
        <v>3514</v>
      </c>
      <c r="E10361" s="127" t="s">
        <v>565</v>
      </c>
      <c r="F10361">
        <v>179</v>
      </c>
      <c r="G10361" s="114">
        <f t="shared" si="8619"/>
        <v>1875</v>
      </c>
      <c r="H10361" s="114" t="s">
        <v>968</v>
      </c>
      <c r="I10361" s="114">
        <v>1</v>
      </c>
      <c r="J10361" s="131" t="s">
        <v>65</v>
      </c>
      <c r="K10361" t="str">
        <f t="shared" si="8620"/>
        <v>3230061</v>
      </c>
      <c r="L10361" s="114">
        <f t="shared" si="8630"/>
        <v>455</v>
      </c>
    </row>
    <row r="10362" spans="1:12">
      <c r="A10362" s="113" t="str">
        <f t="shared" ref="A10362:C10362" si="8644">A10361</f>
        <v>06</v>
      </c>
      <c r="B10362" t="str">
        <f t="shared" si="8644"/>
        <v>6級地</v>
      </c>
      <c r="C10362" s="119">
        <f t="shared" si="8644"/>
        <v>10.48</v>
      </c>
      <c r="D10362" s="141" t="s">
        <v>3515</v>
      </c>
      <c r="E10362" s="127" t="s">
        <v>566</v>
      </c>
      <c r="F10362">
        <v>124</v>
      </c>
      <c r="G10362" s="114">
        <f t="shared" si="8619"/>
        <v>1299</v>
      </c>
      <c r="H10362" s="114" t="s">
        <v>968</v>
      </c>
      <c r="I10362" s="114">
        <v>1</v>
      </c>
      <c r="J10362" s="131" t="s">
        <v>65</v>
      </c>
      <c r="K10362" t="str">
        <f t="shared" si="8620"/>
        <v>3231061</v>
      </c>
      <c r="L10362" s="114">
        <f t="shared" si="8630"/>
        <v>455</v>
      </c>
    </row>
    <row r="10363" spans="1:12">
      <c r="A10363" s="113" t="str">
        <f t="shared" ref="A10363:C10363" si="8645">A10362</f>
        <v>06</v>
      </c>
      <c r="B10363" t="str">
        <f t="shared" si="8645"/>
        <v>6級地</v>
      </c>
      <c r="C10363" s="119">
        <f t="shared" si="8645"/>
        <v>10.48</v>
      </c>
      <c r="D10363" s="141" t="s">
        <v>3516</v>
      </c>
      <c r="E10363" s="127" t="s">
        <v>567</v>
      </c>
      <c r="F10363">
        <v>87</v>
      </c>
      <c r="G10363" s="114">
        <f t="shared" si="8619"/>
        <v>911</v>
      </c>
      <c r="H10363" s="114" t="s">
        <v>968</v>
      </c>
      <c r="I10363" s="114">
        <v>1</v>
      </c>
      <c r="J10363" s="131" t="s">
        <v>65</v>
      </c>
      <c r="K10363" t="str">
        <f t="shared" si="8620"/>
        <v>3232061</v>
      </c>
      <c r="L10363" s="114">
        <f t="shared" si="8630"/>
        <v>455</v>
      </c>
    </row>
    <row r="10364" spans="1:12">
      <c r="A10364" s="113" t="str">
        <f t="shared" ref="A10364:C10364" si="8646">A10363</f>
        <v>06</v>
      </c>
      <c r="B10364" t="str">
        <f t="shared" si="8646"/>
        <v>6級地</v>
      </c>
      <c r="C10364" s="119">
        <f t="shared" si="8646"/>
        <v>10.48</v>
      </c>
      <c r="D10364" s="141" t="s">
        <v>3517</v>
      </c>
      <c r="E10364" s="127" t="s">
        <v>182</v>
      </c>
      <c r="F10364">
        <v>188</v>
      </c>
      <c r="G10364" s="114">
        <f t="shared" si="8619"/>
        <v>1970</v>
      </c>
      <c r="H10364" s="114" t="s">
        <v>968</v>
      </c>
      <c r="I10364" s="114">
        <v>1</v>
      </c>
      <c r="J10364" s="131" t="s">
        <v>65</v>
      </c>
      <c r="K10364" t="str">
        <f t="shared" si="8620"/>
        <v>1277061</v>
      </c>
      <c r="L10364" s="114">
        <f t="shared" si="8630"/>
        <v>455</v>
      </c>
    </row>
    <row r="10365" spans="1:12">
      <c r="A10365" s="113" t="str">
        <f t="shared" ref="A10365:C10365" si="8647">A10364</f>
        <v>06</v>
      </c>
      <c r="B10365" t="str">
        <f t="shared" si="8647"/>
        <v>6級地</v>
      </c>
      <c r="C10365" s="119">
        <f t="shared" si="8647"/>
        <v>10.48</v>
      </c>
      <c r="D10365" s="141" t="s">
        <v>3518</v>
      </c>
      <c r="E10365" s="127" t="s">
        <v>568</v>
      </c>
      <c r="F10365">
        <v>132</v>
      </c>
      <c r="G10365" s="114">
        <f t="shared" si="8619"/>
        <v>1383</v>
      </c>
      <c r="H10365" s="114" t="s">
        <v>968</v>
      </c>
      <c r="I10365" s="114">
        <v>1</v>
      </c>
      <c r="J10365" s="131" t="s">
        <v>65</v>
      </c>
      <c r="K10365" t="str">
        <f t="shared" si="8620"/>
        <v>1278061</v>
      </c>
      <c r="L10365" s="114">
        <f t="shared" si="8630"/>
        <v>455</v>
      </c>
    </row>
    <row r="10366" spans="1:12">
      <c r="A10366" s="113" t="str">
        <f t="shared" ref="A10366:C10366" si="8648">A10365</f>
        <v>06</v>
      </c>
      <c r="B10366" t="str">
        <f t="shared" si="8648"/>
        <v>6級地</v>
      </c>
      <c r="C10366" s="119">
        <f t="shared" si="8648"/>
        <v>10.48</v>
      </c>
      <c r="D10366" s="141" t="s">
        <v>3519</v>
      </c>
      <c r="E10366" s="127" t="s">
        <v>569</v>
      </c>
      <c r="F10366">
        <v>94</v>
      </c>
      <c r="G10366" s="114">
        <f t="shared" si="8619"/>
        <v>985</v>
      </c>
      <c r="H10366" s="114" t="s">
        <v>968</v>
      </c>
      <c r="I10366" s="114">
        <v>1</v>
      </c>
      <c r="J10366" s="131" t="s">
        <v>65</v>
      </c>
      <c r="K10366" t="str">
        <f t="shared" si="8620"/>
        <v>3233061</v>
      </c>
      <c r="L10366" s="114">
        <f t="shared" si="8630"/>
        <v>455</v>
      </c>
    </row>
    <row r="10367" spans="1:12">
      <c r="A10367" s="113" t="str">
        <f t="shared" ref="A10367:C10367" si="8649">A10366</f>
        <v>06</v>
      </c>
      <c r="B10367" t="str">
        <f t="shared" si="8649"/>
        <v>6級地</v>
      </c>
      <c r="C10367" s="119">
        <f t="shared" si="8649"/>
        <v>10.48</v>
      </c>
      <c r="D10367" s="141" t="s">
        <v>3520</v>
      </c>
      <c r="E10367" s="127" t="s">
        <v>570</v>
      </c>
      <c r="F10367">
        <v>183</v>
      </c>
      <c r="G10367" s="114">
        <f t="shared" si="8619"/>
        <v>1917</v>
      </c>
      <c r="H10367" s="114" t="s">
        <v>968</v>
      </c>
      <c r="I10367" s="114">
        <v>1</v>
      </c>
      <c r="J10367" s="131" t="s">
        <v>65</v>
      </c>
      <c r="K10367" t="str">
        <f t="shared" si="8620"/>
        <v>3234061</v>
      </c>
      <c r="L10367" s="114">
        <f t="shared" si="8630"/>
        <v>455</v>
      </c>
    </row>
    <row r="10368" spans="1:12">
      <c r="A10368" s="113" t="str">
        <f t="shared" ref="A10368:C10368" si="8650">A10367</f>
        <v>06</v>
      </c>
      <c r="B10368" t="str">
        <f t="shared" si="8650"/>
        <v>6級地</v>
      </c>
      <c r="C10368" s="119">
        <f t="shared" si="8650"/>
        <v>10.48</v>
      </c>
      <c r="D10368" s="141" t="s">
        <v>3521</v>
      </c>
      <c r="E10368" s="127" t="s">
        <v>571</v>
      </c>
      <c r="F10368">
        <v>127</v>
      </c>
      <c r="G10368" s="114">
        <f t="shared" si="8619"/>
        <v>1330</v>
      </c>
      <c r="H10368" s="114" t="s">
        <v>968</v>
      </c>
      <c r="I10368" s="114">
        <v>1</v>
      </c>
      <c r="J10368" s="131" t="s">
        <v>65</v>
      </c>
      <c r="K10368" t="str">
        <f t="shared" si="8620"/>
        <v>3235061</v>
      </c>
      <c r="L10368" s="114">
        <f t="shared" si="8630"/>
        <v>455</v>
      </c>
    </row>
    <row r="10369" spans="1:12">
      <c r="A10369" s="113" t="str">
        <f t="shared" ref="A10369:C10369" si="8651">A10368</f>
        <v>06</v>
      </c>
      <c r="B10369" t="str">
        <f t="shared" si="8651"/>
        <v>6級地</v>
      </c>
      <c r="C10369" s="119">
        <f t="shared" si="8651"/>
        <v>10.48</v>
      </c>
      <c r="D10369" s="141" t="s">
        <v>3522</v>
      </c>
      <c r="E10369" s="127" t="s">
        <v>572</v>
      </c>
      <c r="F10369">
        <v>89</v>
      </c>
      <c r="G10369" s="114">
        <f t="shared" si="8619"/>
        <v>932</v>
      </c>
      <c r="H10369" s="114" t="s">
        <v>968</v>
      </c>
      <c r="I10369" s="114">
        <v>1</v>
      </c>
      <c r="J10369" s="131" t="s">
        <v>65</v>
      </c>
      <c r="K10369" t="str">
        <f t="shared" si="8620"/>
        <v>3236061</v>
      </c>
      <c r="L10369" s="114">
        <f t="shared" si="8630"/>
        <v>455</v>
      </c>
    </row>
    <row r="10370" spans="1:12">
      <c r="A10370" s="113" t="str">
        <f t="shared" ref="A10370:C10370" si="8652">A10369</f>
        <v>06</v>
      </c>
      <c r="B10370" t="str">
        <f t="shared" si="8652"/>
        <v>6級地</v>
      </c>
      <c r="C10370" s="119">
        <f t="shared" si="8652"/>
        <v>10.48</v>
      </c>
      <c r="D10370" s="141" t="s">
        <v>3523</v>
      </c>
      <c r="E10370" s="127" t="s">
        <v>183</v>
      </c>
      <c r="F10370">
        <v>578</v>
      </c>
      <c r="G10370" s="114">
        <f t="shared" si="8619"/>
        <v>6057</v>
      </c>
      <c r="H10370" s="114" t="s">
        <v>967</v>
      </c>
      <c r="I10370" s="114">
        <v>2</v>
      </c>
      <c r="J10370" s="130">
        <f>J10226</f>
        <v>8670</v>
      </c>
      <c r="K10370" t="str">
        <f t="shared" si="8620"/>
        <v>1421062</v>
      </c>
      <c r="L10370" s="130">
        <f>IF(J10370-G10370&gt;0,J10370-G10370,0)</f>
        <v>2613</v>
      </c>
    </row>
    <row r="10371" spans="1:12">
      <c r="A10371" s="113" t="str">
        <f t="shared" ref="A10371:C10371" si="8653">A10370</f>
        <v>06</v>
      </c>
      <c r="B10371" t="str">
        <f t="shared" si="8653"/>
        <v>6級地</v>
      </c>
      <c r="C10371" s="119">
        <f t="shared" si="8653"/>
        <v>10.48</v>
      </c>
      <c r="D10371" s="141" t="s">
        <v>3524</v>
      </c>
      <c r="E10371" s="127" t="s">
        <v>573</v>
      </c>
      <c r="F10371">
        <v>405</v>
      </c>
      <c r="G10371" s="114">
        <f t="shared" si="8619"/>
        <v>4244</v>
      </c>
      <c r="H10371" s="114" t="s">
        <v>967</v>
      </c>
      <c r="I10371" s="114">
        <v>2</v>
      </c>
      <c r="J10371" s="131" t="s">
        <v>65</v>
      </c>
      <c r="K10371" t="str">
        <f t="shared" si="8620"/>
        <v>1422062</v>
      </c>
      <c r="L10371" s="114">
        <f>L10370</f>
        <v>2613</v>
      </c>
    </row>
    <row r="10372" spans="1:12">
      <c r="A10372" s="113" t="str">
        <f t="shared" ref="A10372:C10372" si="8654">A10371</f>
        <v>06</v>
      </c>
      <c r="B10372" t="str">
        <f t="shared" si="8654"/>
        <v>6級地</v>
      </c>
      <c r="C10372" s="119">
        <f t="shared" si="8654"/>
        <v>10.48</v>
      </c>
      <c r="D10372" s="141" t="s">
        <v>3525</v>
      </c>
      <c r="E10372" s="127" t="s">
        <v>574</v>
      </c>
      <c r="F10372">
        <v>289</v>
      </c>
      <c r="G10372" s="114">
        <f t="shared" si="8619"/>
        <v>3028</v>
      </c>
      <c r="H10372" s="114" t="s">
        <v>967</v>
      </c>
      <c r="I10372" s="114">
        <v>2</v>
      </c>
      <c r="J10372" s="131" t="s">
        <v>65</v>
      </c>
      <c r="K10372" t="str">
        <f t="shared" si="8620"/>
        <v>3241062</v>
      </c>
      <c r="L10372" s="114">
        <f t="shared" ref="L10372:L10393" si="8655">L10371</f>
        <v>2613</v>
      </c>
    </row>
    <row r="10373" spans="1:12">
      <c r="A10373" s="113" t="str">
        <f t="shared" ref="A10373:C10373" si="8656">A10372</f>
        <v>06</v>
      </c>
      <c r="B10373" t="str">
        <f t="shared" si="8656"/>
        <v>6級地</v>
      </c>
      <c r="C10373" s="119">
        <f t="shared" si="8656"/>
        <v>10.48</v>
      </c>
      <c r="D10373" s="141" t="s">
        <v>3526</v>
      </c>
      <c r="E10373" s="127" t="s">
        <v>575</v>
      </c>
      <c r="F10373">
        <v>573</v>
      </c>
      <c r="G10373" s="114">
        <f t="shared" si="8619"/>
        <v>6005</v>
      </c>
      <c r="H10373" s="114" t="s">
        <v>967</v>
      </c>
      <c r="I10373" s="114">
        <v>2</v>
      </c>
      <c r="J10373" s="131" t="s">
        <v>65</v>
      </c>
      <c r="K10373" t="str">
        <f t="shared" si="8620"/>
        <v>3242062</v>
      </c>
      <c r="L10373" s="114">
        <f t="shared" si="8655"/>
        <v>2613</v>
      </c>
    </row>
    <row r="10374" spans="1:12">
      <c r="A10374" s="113" t="str">
        <f t="shared" ref="A10374:C10374" si="8657">A10373</f>
        <v>06</v>
      </c>
      <c r="B10374" t="str">
        <f t="shared" si="8657"/>
        <v>6級地</v>
      </c>
      <c r="C10374" s="119">
        <f t="shared" si="8657"/>
        <v>10.48</v>
      </c>
      <c r="D10374" s="141" t="s">
        <v>3527</v>
      </c>
      <c r="E10374" s="127" t="s">
        <v>576</v>
      </c>
      <c r="F10374">
        <v>400</v>
      </c>
      <c r="G10374" s="114">
        <f t="shared" si="8619"/>
        <v>4192</v>
      </c>
      <c r="H10374" s="114" t="s">
        <v>967</v>
      </c>
      <c r="I10374" s="114">
        <v>2</v>
      </c>
      <c r="J10374" s="131" t="s">
        <v>65</v>
      </c>
      <c r="K10374" t="str">
        <f t="shared" si="8620"/>
        <v>3243062</v>
      </c>
      <c r="L10374" s="114">
        <f t="shared" si="8655"/>
        <v>2613</v>
      </c>
    </row>
    <row r="10375" spans="1:12">
      <c r="A10375" s="113" t="str">
        <f t="shared" ref="A10375:C10375" si="8658">A10374</f>
        <v>06</v>
      </c>
      <c r="B10375" t="str">
        <f t="shared" si="8658"/>
        <v>6級地</v>
      </c>
      <c r="C10375" s="119">
        <f t="shared" si="8658"/>
        <v>10.48</v>
      </c>
      <c r="D10375" s="141" t="s">
        <v>3528</v>
      </c>
      <c r="E10375" s="127" t="s">
        <v>577</v>
      </c>
      <c r="F10375">
        <v>284</v>
      </c>
      <c r="G10375" s="114">
        <f t="shared" si="8619"/>
        <v>2976</v>
      </c>
      <c r="H10375" s="114" t="s">
        <v>967</v>
      </c>
      <c r="I10375" s="114">
        <v>2</v>
      </c>
      <c r="J10375" s="131" t="s">
        <v>65</v>
      </c>
      <c r="K10375" t="str">
        <f t="shared" si="8620"/>
        <v>3244062</v>
      </c>
      <c r="L10375" s="114">
        <f t="shared" si="8655"/>
        <v>2613</v>
      </c>
    </row>
    <row r="10376" spans="1:12">
      <c r="A10376" s="113" t="str">
        <f t="shared" ref="A10376:C10376" si="8659">A10375</f>
        <v>06</v>
      </c>
      <c r="B10376" t="str">
        <f t="shared" si="8659"/>
        <v>6級地</v>
      </c>
      <c r="C10376" s="119">
        <f t="shared" si="8659"/>
        <v>10.48</v>
      </c>
      <c r="D10376" s="141" t="s">
        <v>3529</v>
      </c>
      <c r="E10376" s="127" t="s">
        <v>184</v>
      </c>
      <c r="F10376">
        <v>549</v>
      </c>
      <c r="G10376" s="114">
        <f t="shared" si="8619"/>
        <v>5753</v>
      </c>
      <c r="H10376" s="114" t="s">
        <v>967</v>
      </c>
      <c r="I10376" s="114">
        <v>2</v>
      </c>
      <c r="J10376" s="131" t="s">
        <v>65</v>
      </c>
      <c r="K10376" t="str">
        <f t="shared" si="8620"/>
        <v>1423062</v>
      </c>
      <c r="L10376" s="114">
        <f t="shared" si="8655"/>
        <v>2613</v>
      </c>
    </row>
    <row r="10377" spans="1:12">
      <c r="A10377" s="113" t="str">
        <f t="shared" ref="A10377:C10377" si="8660">A10376</f>
        <v>06</v>
      </c>
      <c r="B10377" t="str">
        <f t="shared" si="8660"/>
        <v>6級地</v>
      </c>
      <c r="C10377" s="119">
        <f t="shared" si="8660"/>
        <v>10.48</v>
      </c>
      <c r="D10377" s="141" t="s">
        <v>3530</v>
      </c>
      <c r="E10377" s="127" t="s">
        <v>578</v>
      </c>
      <c r="F10377">
        <v>384</v>
      </c>
      <c r="G10377" s="114">
        <f t="shared" si="8619"/>
        <v>4024</v>
      </c>
      <c r="H10377" s="114" t="s">
        <v>967</v>
      </c>
      <c r="I10377" s="114">
        <v>2</v>
      </c>
      <c r="J10377" s="131" t="s">
        <v>65</v>
      </c>
      <c r="K10377" t="str">
        <f t="shared" si="8620"/>
        <v>1424062</v>
      </c>
      <c r="L10377" s="114">
        <f t="shared" si="8655"/>
        <v>2613</v>
      </c>
    </row>
    <row r="10378" spans="1:12">
      <c r="A10378" s="113" t="str">
        <f t="shared" ref="A10378:C10378" si="8661">A10377</f>
        <v>06</v>
      </c>
      <c r="B10378" t="str">
        <f t="shared" si="8661"/>
        <v>6級地</v>
      </c>
      <c r="C10378" s="119">
        <f t="shared" si="8661"/>
        <v>10.48</v>
      </c>
      <c r="D10378" s="141" t="s">
        <v>3531</v>
      </c>
      <c r="E10378" s="127" t="s">
        <v>579</v>
      </c>
      <c r="F10378">
        <v>275</v>
      </c>
      <c r="G10378" s="114">
        <f t="shared" si="8619"/>
        <v>2882</v>
      </c>
      <c r="H10378" s="114" t="s">
        <v>967</v>
      </c>
      <c r="I10378" s="114">
        <v>2</v>
      </c>
      <c r="J10378" s="131" t="s">
        <v>65</v>
      </c>
      <c r="K10378" t="str">
        <f t="shared" si="8620"/>
        <v>3245062</v>
      </c>
      <c r="L10378" s="114">
        <f t="shared" si="8655"/>
        <v>2613</v>
      </c>
    </row>
    <row r="10379" spans="1:12">
      <c r="A10379" s="113" t="str">
        <f t="shared" ref="A10379:C10379" si="8662">A10378</f>
        <v>06</v>
      </c>
      <c r="B10379" t="str">
        <f t="shared" si="8662"/>
        <v>6級地</v>
      </c>
      <c r="C10379" s="119">
        <f t="shared" si="8662"/>
        <v>10.48</v>
      </c>
      <c r="D10379" s="141" t="s">
        <v>3532</v>
      </c>
      <c r="E10379" s="127" t="s">
        <v>580</v>
      </c>
      <c r="F10379">
        <v>544</v>
      </c>
      <c r="G10379" s="114">
        <f t="shared" si="8619"/>
        <v>5701</v>
      </c>
      <c r="H10379" s="114" t="s">
        <v>967</v>
      </c>
      <c r="I10379" s="114">
        <v>2</v>
      </c>
      <c r="J10379" s="131" t="s">
        <v>65</v>
      </c>
      <c r="K10379" t="str">
        <f t="shared" si="8620"/>
        <v>3246062</v>
      </c>
      <c r="L10379" s="114">
        <f t="shared" si="8655"/>
        <v>2613</v>
      </c>
    </row>
    <row r="10380" spans="1:12">
      <c r="A10380" s="113" t="str">
        <f t="shared" ref="A10380:C10380" si="8663">A10379</f>
        <v>06</v>
      </c>
      <c r="B10380" t="str">
        <f t="shared" si="8663"/>
        <v>6級地</v>
      </c>
      <c r="C10380" s="119">
        <f t="shared" si="8663"/>
        <v>10.48</v>
      </c>
      <c r="D10380" s="141" t="s">
        <v>3533</v>
      </c>
      <c r="E10380" s="127" t="s">
        <v>581</v>
      </c>
      <c r="F10380">
        <v>379</v>
      </c>
      <c r="G10380" s="114">
        <f t="shared" si="8619"/>
        <v>3971</v>
      </c>
      <c r="H10380" s="114" t="s">
        <v>967</v>
      </c>
      <c r="I10380" s="114">
        <v>2</v>
      </c>
      <c r="J10380" s="131" t="s">
        <v>65</v>
      </c>
      <c r="K10380" t="str">
        <f t="shared" si="8620"/>
        <v>3247062</v>
      </c>
      <c r="L10380" s="114">
        <f t="shared" si="8655"/>
        <v>2613</v>
      </c>
    </row>
    <row r="10381" spans="1:12">
      <c r="A10381" s="113" t="str">
        <f t="shared" ref="A10381:C10381" si="8664">A10380</f>
        <v>06</v>
      </c>
      <c r="B10381" t="str">
        <f t="shared" si="8664"/>
        <v>6級地</v>
      </c>
      <c r="C10381" s="119">
        <f t="shared" si="8664"/>
        <v>10.48</v>
      </c>
      <c r="D10381" s="141" t="s">
        <v>3534</v>
      </c>
      <c r="E10381" s="127" t="s">
        <v>582</v>
      </c>
      <c r="F10381">
        <v>270</v>
      </c>
      <c r="G10381" s="114">
        <f t="shared" si="8619"/>
        <v>2829</v>
      </c>
      <c r="H10381" s="114" t="s">
        <v>967</v>
      </c>
      <c r="I10381" s="114">
        <v>2</v>
      </c>
      <c r="J10381" s="131" t="s">
        <v>65</v>
      </c>
      <c r="K10381" t="str">
        <f t="shared" si="8620"/>
        <v>3248062</v>
      </c>
      <c r="L10381" s="114">
        <f t="shared" si="8655"/>
        <v>2613</v>
      </c>
    </row>
    <row r="10382" spans="1:12">
      <c r="A10382" s="113" t="str">
        <f t="shared" ref="A10382:C10382" si="8665">A10381</f>
        <v>06</v>
      </c>
      <c r="B10382" t="str">
        <f t="shared" si="8665"/>
        <v>6級地</v>
      </c>
      <c r="C10382" s="119">
        <f t="shared" si="8665"/>
        <v>10.48</v>
      </c>
      <c r="D10382" s="141" t="s">
        <v>3535</v>
      </c>
      <c r="E10382" s="127" t="s">
        <v>185</v>
      </c>
      <c r="F10382">
        <v>538</v>
      </c>
      <c r="G10382" s="114">
        <f t="shared" si="8619"/>
        <v>5638</v>
      </c>
      <c r="H10382" s="114" t="s">
        <v>967</v>
      </c>
      <c r="I10382" s="114">
        <v>2</v>
      </c>
      <c r="J10382" s="131" t="s">
        <v>65</v>
      </c>
      <c r="K10382" t="str">
        <f t="shared" si="8620"/>
        <v>1425062</v>
      </c>
      <c r="L10382" s="114">
        <f t="shared" si="8655"/>
        <v>2613</v>
      </c>
    </row>
    <row r="10383" spans="1:12">
      <c r="A10383" s="113" t="str">
        <f t="shared" ref="A10383:C10383" si="8666">A10382</f>
        <v>06</v>
      </c>
      <c r="B10383" t="str">
        <f t="shared" si="8666"/>
        <v>6級地</v>
      </c>
      <c r="C10383" s="119">
        <f t="shared" si="8666"/>
        <v>10.48</v>
      </c>
      <c r="D10383" s="141" t="s">
        <v>3536</v>
      </c>
      <c r="E10383" s="127" t="s">
        <v>583</v>
      </c>
      <c r="F10383">
        <v>377</v>
      </c>
      <c r="G10383" s="114">
        <f t="shared" si="8619"/>
        <v>3950</v>
      </c>
      <c r="H10383" s="114" t="s">
        <v>967</v>
      </c>
      <c r="I10383" s="114">
        <v>2</v>
      </c>
      <c r="J10383" s="131" t="s">
        <v>65</v>
      </c>
      <c r="K10383" t="str">
        <f t="shared" si="8620"/>
        <v>1426062</v>
      </c>
      <c r="L10383" s="114">
        <f t="shared" si="8655"/>
        <v>2613</v>
      </c>
    </row>
    <row r="10384" spans="1:12">
      <c r="A10384" s="113" t="str">
        <f t="shared" ref="A10384:C10384" si="8667">A10383</f>
        <v>06</v>
      </c>
      <c r="B10384" t="str">
        <f t="shared" si="8667"/>
        <v>6級地</v>
      </c>
      <c r="C10384" s="119">
        <f t="shared" si="8667"/>
        <v>10.48</v>
      </c>
      <c r="D10384" s="141" t="s">
        <v>3537</v>
      </c>
      <c r="E10384" s="127" t="s">
        <v>584</v>
      </c>
      <c r="F10384">
        <v>269</v>
      </c>
      <c r="G10384" s="114">
        <f t="shared" si="8619"/>
        <v>2819</v>
      </c>
      <c r="H10384" s="114" t="s">
        <v>967</v>
      </c>
      <c r="I10384" s="114">
        <v>2</v>
      </c>
      <c r="J10384" s="131" t="s">
        <v>65</v>
      </c>
      <c r="K10384" t="str">
        <f t="shared" si="8620"/>
        <v>3249062</v>
      </c>
      <c r="L10384" s="114">
        <f t="shared" si="8655"/>
        <v>2613</v>
      </c>
    </row>
    <row r="10385" spans="1:12">
      <c r="A10385" s="113" t="str">
        <f t="shared" ref="A10385:C10385" si="8668">A10384</f>
        <v>06</v>
      </c>
      <c r="B10385" t="str">
        <f t="shared" si="8668"/>
        <v>6級地</v>
      </c>
      <c r="C10385" s="119">
        <f t="shared" si="8668"/>
        <v>10.48</v>
      </c>
      <c r="D10385" s="141" t="s">
        <v>3538</v>
      </c>
      <c r="E10385" s="127" t="s">
        <v>585</v>
      </c>
      <c r="F10385">
        <v>533</v>
      </c>
      <c r="G10385" s="114">
        <f t="shared" si="8619"/>
        <v>5585</v>
      </c>
      <c r="H10385" s="114" t="s">
        <v>967</v>
      </c>
      <c r="I10385" s="114">
        <v>2</v>
      </c>
      <c r="J10385" s="131" t="s">
        <v>65</v>
      </c>
      <c r="K10385" t="str">
        <f t="shared" si="8620"/>
        <v>3250062</v>
      </c>
      <c r="L10385" s="114">
        <f t="shared" si="8655"/>
        <v>2613</v>
      </c>
    </row>
    <row r="10386" spans="1:12">
      <c r="A10386" s="113" t="str">
        <f t="shared" ref="A10386:C10386" si="8669">A10385</f>
        <v>06</v>
      </c>
      <c r="B10386" t="str">
        <f t="shared" si="8669"/>
        <v>6級地</v>
      </c>
      <c r="C10386" s="119">
        <f t="shared" si="8669"/>
        <v>10.48</v>
      </c>
      <c r="D10386" s="141" t="s">
        <v>3539</v>
      </c>
      <c r="E10386" s="127" t="s">
        <v>586</v>
      </c>
      <c r="F10386">
        <v>372</v>
      </c>
      <c r="G10386" s="114">
        <f t="shared" si="8619"/>
        <v>3898</v>
      </c>
      <c r="H10386" s="114" t="s">
        <v>967</v>
      </c>
      <c r="I10386" s="114">
        <v>2</v>
      </c>
      <c r="J10386" s="131" t="s">
        <v>65</v>
      </c>
      <c r="K10386" t="str">
        <f t="shared" si="8620"/>
        <v>3251062</v>
      </c>
      <c r="L10386" s="114">
        <f t="shared" si="8655"/>
        <v>2613</v>
      </c>
    </row>
    <row r="10387" spans="1:12">
      <c r="A10387" s="113" t="str">
        <f t="shared" ref="A10387:C10387" si="8670">A10386</f>
        <v>06</v>
      </c>
      <c r="B10387" t="str">
        <f t="shared" si="8670"/>
        <v>6級地</v>
      </c>
      <c r="C10387" s="119">
        <f t="shared" si="8670"/>
        <v>10.48</v>
      </c>
      <c r="D10387" s="141" t="s">
        <v>3540</v>
      </c>
      <c r="E10387" s="127" t="s">
        <v>587</v>
      </c>
      <c r="F10387">
        <v>264</v>
      </c>
      <c r="G10387" s="114">
        <f t="shared" si="8619"/>
        <v>2766</v>
      </c>
      <c r="H10387" s="114" t="s">
        <v>967</v>
      </c>
      <c r="I10387" s="114">
        <v>2</v>
      </c>
      <c r="J10387" s="131" t="s">
        <v>65</v>
      </c>
      <c r="K10387" t="str">
        <f t="shared" si="8620"/>
        <v>3252062</v>
      </c>
      <c r="L10387" s="114">
        <f t="shared" si="8655"/>
        <v>2613</v>
      </c>
    </row>
    <row r="10388" spans="1:12">
      <c r="A10388" s="113" t="str">
        <f t="shared" ref="A10388:C10388" si="8671">A10387</f>
        <v>06</v>
      </c>
      <c r="B10388" t="str">
        <f t="shared" si="8671"/>
        <v>6級地</v>
      </c>
      <c r="C10388" s="119">
        <f t="shared" si="8671"/>
        <v>10.48</v>
      </c>
      <c r="D10388" s="141" t="s">
        <v>3541</v>
      </c>
      <c r="E10388" s="127" t="s">
        <v>186</v>
      </c>
      <c r="F10388">
        <v>549</v>
      </c>
      <c r="G10388" s="114">
        <f t="shared" si="8619"/>
        <v>5753</v>
      </c>
      <c r="H10388" s="114" t="s">
        <v>967</v>
      </c>
      <c r="I10388" s="114">
        <v>2</v>
      </c>
      <c r="J10388" s="131" t="s">
        <v>65</v>
      </c>
      <c r="K10388" t="str">
        <f t="shared" si="8620"/>
        <v>1427062</v>
      </c>
      <c r="L10388" s="114">
        <f t="shared" si="8655"/>
        <v>2613</v>
      </c>
    </row>
    <row r="10389" spans="1:12">
      <c r="A10389" s="113" t="str">
        <f t="shared" ref="A10389:C10389" si="8672">A10388</f>
        <v>06</v>
      </c>
      <c r="B10389" t="str">
        <f t="shared" si="8672"/>
        <v>6級地</v>
      </c>
      <c r="C10389" s="119">
        <f t="shared" si="8672"/>
        <v>10.48</v>
      </c>
      <c r="D10389" s="141" t="s">
        <v>3542</v>
      </c>
      <c r="E10389" s="127" t="s">
        <v>588</v>
      </c>
      <c r="F10389">
        <v>384</v>
      </c>
      <c r="G10389" s="114">
        <f t="shared" si="8619"/>
        <v>4024</v>
      </c>
      <c r="H10389" s="114" t="s">
        <v>967</v>
      </c>
      <c r="I10389" s="114">
        <v>2</v>
      </c>
      <c r="J10389" s="131" t="s">
        <v>65</v>
      </c>
      <c r="K10389" t="str">
        <f t="shared" si="8620"/>
        <v>1428062</v>
      </c>
      <c r="L10389" s="114">
        <f t="shared" si="8655"/>
        <v>2613</v>
      </c>
    </row>
    <row r="10390" spans="1:12">
      <c r="A10390" s="113" t="str">
        <f t="shared" ref="A10390:C10390" si="8673">A10389</f>
        <v>06</v>
      </c>
      <c r="B10390" t="str">
        <f t="shared" si="8673"/>
        <v>6級地</v>
      </c>
      <c r="C10390" s="119">
        <f t="shared" si="8673"/>
        <v>10.48</v>
      </c>
      <c r="D10390" s="141" t="s">
        <v>3543</v>
      </c>
      <c r="E10390" s="127" t="s">
        <v>589</v>
      </c>
      <c r="F10390">
        <v>275</v>
      </c>
      <c r="G10390" s="114">
        <f t="shared" si="8619"/>
        <v>2882</v>
      </c>
      <c r="H10390" s="114" t="s">
        <v>967</v>
      </c>
      <c r="I10390" s="114">
        <v>2</v>
      </c>
      <c r="J10390" s="131" t="s">
        <v>65</v>
      </c>
      <c r="K10390" t="str">
        <f t="shared" si="8620"/>
        <v>3253062</v>
      </c>
      <c r="L10390" s="114">
        <f t="shared" si="8655"/>
        <v>2613</v>
      </c>
    </row>
    <row r="10391" spans="1:12">
      <c r="A10391" s="113" t="str">
        <f t="shared" ref="A10391:C10391" si="8674">A10390</f>
        <v>06</v>
      </c>
      <c r="B10391" t="str">
        <f t="shared" si="8674"/>
        <v>6級地</v>
      </c>
      <c r="C10391" s="119">
        <f t="shared" si="8674"/>
        <v>10.48</v>
      </c>
      <c r="D10391" s="141" t="s">
        <v>3544</v>
      </c>
      <c r="E10391" s="127" t="s">
        <v>590</v>
      </c>
      <c r="F10391">
        <v>544</v>
      </c>
      <c r="G10391" s="114">
        <f t="shared" si="8619"/>
        <v>5701</v>
      </c>
      <c r="H10391" s="114" t="s">
        <v>967</v>
      </c>
      <c r="I10391" s="114">
        <v>2</v>
      </c>
      <c r="J10391" s="131" t="s">
        <v>65</v>
      </c>
      <c r="K10391" t="str">
        <f t="shared" si="8620"/>
        <v>3254062</v>
      </c>
      <c r="L10391" s="114">
        <f t="shared" si="8655"/>
        <v>2613</v>
      </c>
    </row>
    <row r="10392" spans="1:12">
      <c r="A10392" s="113" t="str">
        <f t="shared" ref="A10392:C10392" si="8675">A10391</f>
        <v>06</v>
      </c>
      <c r="B10392" t="str">
        <f t="shared" si="8675"/>
        <v>6級地</v>
      </c>
      <c r="C10392" s="119">
        <f t="shared" si="8675"/>
        <v>10.48</v>
      </c>
      <c r="D10392" s="141" t="s">
        <v>3545</v>
      </c>
      <c r="E10392" s="127" t="s">
        <v>591</v>
      </c>
      <c r="F10392">
        <v>379</v>
      </c>
      <c r="G10392" s="114">
        <f t="shared" si="8619"/>
        <v>3971</v>
      </c>
      <c r="H10392" s="114" t="s">
        <v>967</v>
      </c>
      <c r="I10392" s="114">
        <v>2</v>
      </c>
      <c r="J10392" s="131" t="s">
        <v>65</v>
      </c>
      <c r="K10392" t="str">
        <f t="shared" si="8620"/>
        <v>3255062</v>
      </c>
      <c r="L10392" s="114">
        <f t="shared" si="8655"/>
        <v>2613</v>
      </c>
    </row>
    <row r="10393" spans="1:12">
      <c r="A10393" s="113" t="str">
        <f t="shared" ref="A10393:C10393" si="8676">A10392</f>
        <v>06</v>
      </c>
      <c r="B10393" t="str">
        <f t="shared" si="8676"/>
        <v>6級地</v>
      </c>
      <c r="C10393" s="119">
        <f t="shared" si="8676"/>
        <v>10.48</v>
      </c>
      <c r="D10393" s="141" t="s">
        <v>3546</v>
      </c>
      <c r="E10393" s="127" t="s">
        <v>592</v>
      </c>
      <c r="F10393">
        <v>270</v>
      </c>
      <c r="G10393" s="114">
        <f t="shared" si="8619"/>
        <v>2829</v>
      </c>
      <c r="H10393" s="114" t="s">
        <v>967</v>
      </c>
      <c r="I10393" s="114">
        <v>2</v>
      </c>
      <c r="J10393" s="131" t="s">
        <v>65</v>
      </c>
      <c r="K10393" t="str">
        <f t="shared" si="8620"/>
        <v>3256062</v>
      </c>
      <c r="L10393" s="114">
        <f t="shared" si="8655"/>
        <v>2613</v>
      </c>
    </row>
    <row r="10394" spans="1:12">
      <c r="A10394" s="113" t="str">
        <f t="shared" ref="A10394:C10394" si="8677">A10393</f>
        <v>06</v>
      </c>
      <c r="B10394" t="str">
        <f t="shared" si="8677"/>
        <v>6級地</v>
      </c>
      <c r="C10394" s="119">
        <f t="shared" si="8677"/>
        <v>10.48</v>
      </c>
      <c r="D10394" s="141" t="s">
        <v>3547</v>
      </c>
      <c r="E10394" s="127" t="s">
        <v>187</v>
      </c>
      <c r="F10394">
        <v>463</v>
      </c>
      <c r="G10394" s="114">
        <f t="shared" si="8619"/>
        <v>4852</v>
      </c>
      <c r="H10394" s="114" t="s">
        <v>967</v>
      </c>
      <c r="I10394" s="114">
        <v>2</v>
      </c>
      <c r="J10394" s="130">
        <f>J10250</f>
        <v>7060</v>
      </c>
      <c r="K10394" t="str">
        <f t="shared" si="8620"/>
        <v>1431062</v>
      </c>
      <c r="L10394" s="130">
        <f>IF(J10394-G10394&gt;0,J10394-G10394,0)</f>
        <v>2208</v>
      </c>
    </row>
    <row r="10395" spans="1:12">
      <c r="A10395" s="113" t="str">
        <f t="shared" ref="A10395:C10395" si="8678">A10394</f>
        <v>06</v>
      </c>
      <c r="B10395" t="str">
        <f t="shared" si="8678"/>
        <v>6級地</v>
      </c>
      <c r="C10395" s="119">
        <f t="shared" si="8678"/>
        <v>10.48</v>
      </c>
      <c r="D10395" s="141" t="s">
        <v>3548</v>
      </c>
      <c r="E10395" s="127" t="s">
        <v>593</v>
      </c>
      <c r="F10395">
        <v>324</v>
      </c>
      <c r="G10395" s="114">
        <f t="shared" si="8619"/>
        <v>3395</v>
      </c>
      <c r="H10395" s="114" t="s">
        <v>967</v>
      </c>
      <c r="I10395" s="114">
        <v>2</v>
      </c>
      <c r="J10395" s="131" t="s">
        <v>65</v>
      </c>
      <c r="K10395" t="str">
        <f t="shared" si="8620"/>
        <v>1432062</v>
      </c>
      <c r="L10395" s="114">
        <f>L10394</f>
        <v>2208</v>
      </c>
    </row>
    <row r="10396" spans="1:12">
      <c r="A10396" s="113" t="str">
        <f t="shared" ref="A10396:C10396" si="8679">A10395</f>
        <v>06</v>
      </c>
      <c r="B10396" t="str">
        <f t="shared" si="8679"/>
        <v>6級地</v>
      </c>
      <c r="C10396" s="119">
        <f t="shared" si="8679"/>
        <v>10.48</v>
      </c>
      <c r="D10396" s="141" t="s">
        <v>3549</v>
      </c>
      <c r="E10396" s="127" t="s">
        <v>594</v>
      </c>
      <c r="F10396">
        <v>232</v>
      </c>
      <c r="G10396" s="114">
        <f t="shared" si="8619"/>
        <v>2431</v>
      </c>
      <c r="H10396" s="114" t="s">
        <v>967</v>
      </c>
      <c r="I10396" s="114">
        <v>2</v>
      </c>
      <c r="J10396" s="131" t="s">
        <v>65</v>
      </c>
      <c r="K10396" t="str">
        <f t="shared" si="8620"/>
        <v>3261062</v>
      </c>
      <c r="L10396" s="114">
        <f t="shared" ref="L10396:L10417" si="8680">L10395</f>
        <v>2208</v>
      </c>
    </row>
    <row r="10397" spans="1:12">
      <c r="A10397" s="113" t="str">
        <f t="shared" ref="A10397:C10397" si="8681">A10396</f>
        <v>06</v>
      </c>
      <c r="B10397" t="str">
        <f t="shared" si="8681"/>
        <v>6級地</v>
      </c>
      <c r="C10397" s="119">
        <f t="shared" si="8681"/>
        <v>10.48</v>
      </c>
      <c r="D10397" s="141" t="s">
        <v>3550</v>
      </c>
      <c r="E10397" s="127" t="s">
        <v>595</v>
      </c>
      <c r="F10397">
        <v>458</v>
      </c>
      <c r="G10397" s="114">
        <f t="shared" si="8619"/>
        <v>4799</v>
      </c>
      <c r="H10397" s="114" t="s">
        <v>967</v>
      </c>
      <c r="I10397" s="114">
        <v>2</v>
      </c>
      <c r="J10397" s="131" t="s">
        <v>65</v>
      </c>
      <c r="K10397" t="str">
        <f t="shared" si="8620"/>
        <v>3262062</v>
      </c>
      <c r="L10397" s="114">
        <f t="shared" si="8680"/>
        <v>2208</v>
      </c>
    </row>
    <row r="10398" spans="1:12">
      <c r="A10398" s="113" t="str">
        <f t="shared" ref="A10398:C10398" si="8682">A10397</f>
        <v>06</v>
      </c>
      <c r="B10398" t="str">
        <f t="shared" si="8682"/>
        <v>6級地</v>
      </c>
      <c r="C10398" s="119">
        <f t="shared" si="8682"/>
        <v>10.48</v>
      </c>
      <c r="D10398" s="141" t="s">
        <v>3551</v>
      </c>
      <c r="E10398" s="127" t="s">
        <v>596</v>
      </c>
      <c r="F10398">
        <v>319</v>
      </c>
      <c r="G10398" s="114">
        <f t="shared" si="8619"/>
        <v>3343</v>
      </c>
      <c r="H10398" s="114" t="s">
        <v>967</v>
      </c>
      <c r="I10398" s="114">
        <v>2</v>
      </c>
      <c r="J10398" s="131" t="s">
        <v>65</v>
      </c>
      <c r="K10398" t="str">
        <f t="shared" si="8620"/>
        <v>3263062</v>
      </c>
      <c r="L10398" s="114">
        <f t="shared" si="8680"/>
        <v>2208</v>
      </c>
    </row>
    <row r="10399" spans="1:12">
      <c r="A10399" s="113" t="str">
        <f t="shared" ref="A10399:C10399" si="8683">A10398</f>
        <v>06</v>
      </c>
      <c r="B10399" t="str">
        <f t="shared" si="8683"/>
        <v>6級地</v>
      </c>
      <c r="C10399" s="119">
        <f t="shared" si="8683"/>
        <v>10.48</v>
      </c>
      <c r="D10399" s="141" t="s">
        <v>3552</v>
      </c>
      <c r="E10399" s="127" t="s">
        <v>597</v>
      </c>
      <c r="F10399">
        <v>227</v>
      </c>
      <c r="G10399" s="114">
        <f t="shared" si="8619"/>
        <v>2378</v>
      </c>
      <c r="H10399" s="114" t="s">
        <v>967</v>
      </c>
      <c r="I10399" s="114">
        <v>2</v>
      </c>
      <c r="J10399" s="131" t="s">
        <v>65</v>
      </c>
      <c r="K10399" t="str">
        <f t="shared" si="8620"/>
        <v>3264062</v>
      </c>
      <c r="L10399" s="114">
        <f t="shared" si="8680"/>
        <v>2208</v>
      </c>
    </row>
    <row r="10400" spans="1:12">
      <c r="A10400" s="113" t="str">
        <f t="shared" ref="A10400:C10400" si="8684">A10399</f>
        <v>06</v>
      </c>
      <c r="B10400" t="str">
        <f t="shared" si="8684"/>
        <v>6級地</v>
      </c>
      <c r="C10400" s="119">
        <f t="shared" si="8684"/>
        <v>10.48</v>
      </c>
      <c r="D10400" s="141" t="s">
        <v>3553</v>
      </c>
      <c r="E10400" s="127" t="s">
        <v>188</v>
      </c>
      <c r="F10400">
        <v>440</v>
      </c>
      <c r="G10400" s="114">
        <f t="shared" si="8619"/>
        <v>4611</v>
      </c>
      <c r="H10400" s="114" t="s">
        <v>967</v>
      </c>
      <c r="I10400" s="114">
        <v>2</v>
      </c>
      <c r="J10400" s="131" t="s">
        <v>65</v>
      </c>
      <c r="K10400" t="str">
        <f t="shared" si="8620"/>
        <v>1433062</v>
      </c>
      <c r="L10400" s="114">
        <f t="shared" si="8680"/>
        <v>2208</v>
      </c>
    </row>
    <row r="10401" spans="1:12">
      <c r="A10401" s="113" t="str">
        <f t="shared" ref="A10401:C10401" si="8685">A10400</f>
        <v>06</v>
      </c>
      <c r="B10401" t="str">
        <f t="shared" si="8685"/>
        <v>6級地</v>
      </c>
      <c r="C10401" s="119">
        <f t="shared" si="8685"/>
        <v>10.48</v>
      </c>
      <c r="D10401" s="141" t="s">
        <v>3554</v>
      </c>
      <c r="E10401" s="127" t="s">
        <v>598</v>
      </c>
      <c r="F10401">
        <v>308</v>
      </c>
      <c r="G10401" s="114">
        <f t="shared" si="8619"/>
        <v>3227</v>
      </c>
      <c r="H10401" s="114" t="s">
        <v>967</v>
      </c>
      <c r="I10401" s="114">
        <v>2</v>
      </c>
      <c r="J10401" s="131" t="s">
        <v>65</v>
      </c>
      <c r="K10401" t="str">
        <f t="shared" si="8620"/>
        <v>1434062</v>
      </c>
      <c r="L10401" s="114">
        <f t="shared" si="8680"/>
        <v>2208</v>
      </c>
    </row>
    <row r="10402" spans="1:12">
      <c r="A10402" s="113" t="str">
        <f t="shared" ref="A10402:C10402" si="8686">A10401</f>
        <v>06</v>
      </c>
      <c r="B10402" t="str">
        <f t="shared" si="8686"/>
        <v>6級地</v>
      </c>
      <c r="C10402" s="119">
        <f t="shared" si="8686"/>
        <v>10.48</v>
      </c>
      <c r="D10402" s="141" t="s">
        <v>3555</v>
      </c>
      <c r="E10402" s="127" t="s">
        <v>599</v>
      </c>
      <c r="F10402">
        <v>220</v>
      </c>
      <c r="G10402" s="114">
        <f t="shared" si="8619"/>
        <v>2305</v>
      </c>
      <c r="H10402" s="114" t="s">
        <v>967</v>
      </c>
      <c r="I10402" s="114">
        <v>2</v>
      </c>
      <c r="J10402" s="131" t="s">
        <v>65</v>
      </c>
      <c r="K10402" t="str">
        <f t="shared" si="8620"/>
        <v>3265062</v>
      </c>
      <c r="L10402" s="114">
        <f t="shared" si="8680"/>
        <v>2208</v>
      </c>
    </row>
    <row r="10403" spans="1:12">
      <c r="A10403" s="113" t="str">
        <f t="shared" ref="A10403:C10403" si="8687">A10402</f>
        <v>06</v>
      </c>
      <c r="B10403" t="str">
        <f t="shared" si="8687"/>
        <v>6級地</v>
      </c>
      <c r="C10403" s="119">
        <f t="shared" si="8687"/>
        <v>10.48</v>
      </c>
      <c r="D10403" s="141" t="s">
        <v>3556</v>
      </c>
      <c r="E10403" s="127" t="s">
        <v>600</v>
      </c>
      <c r="F10403">
        <v>435</v>
      </c>
      <c r="G10403" s="114">
        <f t="shared" ref="G10403:G10466" si="8688">ROUNDDOWN(F10403*C10403,0)</f>
        <v>4558</v>
      </c>
      <c r="H10403" s="114" t="s">
        <v>967</v>
      </c>
      <c r="I10403" s="114">
        <v>2</v>
      </c>
      <c r="J10403" s="131" t="s">
        <v>65</v>
      </c>
      <c r="K10403" t="str">
        <f t="shared" ref="K10403:K10466" si="8689">D10403&amp;A10403&amp;I10403</f>
        <v>3266062</v>
      </c>
      <c r="L10403" s="114">
        <f t="shared" si="8680"/>
        <v>2208</v>
      </c>
    </row>
    <row r="10404" spans="1:12">
      <c r="A10404" s="113" t="str">
        <f t="shared" ref="A10404:C10404" si="8690">A10403</f>
        <v>06</v>
      </c>
      <c r="B10404" t="str">
        <f t="shared" si="8690"/>
        <v>6級地</v>
      </c>
      <c r="C10404" s="119">
        <f t="shared" si="8690"/>
        <v>10.48</v>
      </c>
      <c r="D10404" s="141" t="s">
        <v>3557</v>
      </c>
      <c r="E10404" s="127" t="s">
        <v>601</v>
      </c>
      <c r="F10404">
        <v>303</v>
      </c>
      <c r="G10404" s="114">
        <f t="shared" si="8688"/>
        <v>3175</v>
      </c>
      <c r="H10404" s="114" t="s">
        <v>967</v>
      </c>
      <c r="I10404" s="114">
        <v>2</v>
      </c>
      <c r="J10404" s="131" t="s">
        <v>65</v>
      </c>
      <c r="K10404" t="str">
        <f t="shared" si="8689"/>
        <v>3267062</v>
      </c>
      <c r="L10404" s="114">
        <f t="shared" si="8680"/>
        <v>2208</v>
      </c>
    </row>
    <row r="10405" spans="1:12">
      <c r="A10405" s="113" t="str">
        <f t="shared" ref="A10405:C10405" si="8691">A10404</f>
        <v>06</v>
      </c>
      <c r="B10405" t="str">
        <f t="shared" si="8691"/>
        <v>6級地</v>
      </c>
      <c r="C10405" s="119">
        <f t="shared" si="8691"/>
        <v>10.48</v>
      </c>
      <c r="D10405" s="141" t="s">
        <v>3558</v>
      </c>
      <c r="E10405" s="127" t="s">
        <v>602</v>
      </c>
      <c r="F10405">
        <v>215</v>
      </c>
      <c r="G10405" s="114">
        <f t="shared" si="8688"/>
        <v>2253</v>
      </c>
      <c r="H10405" s="114" t="s">
        <v>967</v>
      </c>
      <c r="I10405" s="114">
        <v>2</v>
      </c>
      <c r="J10405" s="131" t="s">
        <v>65</v>
      </c>
      <c r="K10405" t="str">
        <f t="shared" si="8689"/>
        <v>3268062</v>
      </c>
      <c r="L10405" s="114">
        <f t="shared" si="8680"/>
        <v>2208</v>
      </c>
    </row>
    <row r="10406" spans="1:12">
      <c r="A10406" s="113" t="str">
        <f t="shared" ref="A10406:C10406" si="8692">A10405</f>
        <v>06</v>
      </c>
      <c r="B10406" t="str">
        <f t="shared" si="8692"/>
        <v>6級地</v>
      </c>
      <c r="C10406" s="119">
        <f t="shared" si="8692"/>
        <v>10.48</v>
      </c>
      <c r="D10406" s="141" t="s">
        <v>3559</v>
      </c>
      <c r="E10406" s="127" t="s">
        <v>189</v>
      </c>
      <c r="F10406">
        <v>431</v>
      </c>
      <c r="G10406" s="114">
        <f t="shared" si="8688"/>
        <v>4516</v>
      </c>
      <c r="H10406" s="114" t="s">
        <v>967</v>
      </c>
      <c r="I10406" s="114">
        <v>2</v>
      </c>
      <c r="J10406" s="131" t="s">
        <v>65</v>
      </c>
      <c r="K10406" t="str">
        <f t="shared" si="8689"/>
        <v>1435062</v>
      </c>
      <c r="L10406" s="114">
        <f t="shared" si="8680"/>
        <v>2208</v>
      </c>
    </row>
    <row r="10407" spans="1:12">
      <c r="A10407" s="113" t="str">
        <f t="shared" ref="A10407:C10407" si="8693">A10406</f>
        <v>06</v>
      </c>
      <c r="B10407" t="str">
        <f t="shared" si="8693"/>
        <v>6級地</v>
      </c>
      <c r="C10407" s="119">
        <f t="shared" si="8693"/>
        <v>10.48</v>
      </c>
      <c r="D10407" s="141" t="s">
        <v>3560</v>
      </c>
      <c r="E10407" s="127" t="s">
        <v>603</v>
      </c>
      <c r="F10407">
        <v>302</v>
      </c>
      <c r="G10407" s="114">
        <f t="shared" si="8688"/>
        <v>3164</v>
      </c>
      <c r="H10407" s="114" t="s">
        <v>967</v>
      </c>
      <c r="I10407" s="114">
        <v>2</v>
      </c>
      <c r="J10407" s="131" t="s">
        <v>65</v>
      </c>
      <c r="K10407" t="str">
        <f t="shared" si="8689"/>
        <v>1436062</v>
      </c>
      <c r="L10407" s="114">
        <f t="shared" si="8680"/>
        <v>2208</v>
      </c>
    </row>
    <row r="10408" spans="1:12">
      <c r="A10408" s="113" t="str">
        <f t="shared" ref="A10408:C10408" si="8694">A10407</f>
        <v>06</v>
      </c>
      <c r="B10408" t="str">
        <f t="shared" si="8694"/>
        <v>6級地</v>
      </c>
      <c r="C10408" s="119">
        <f t="shared" si="8694"/>
        <v>10.48</v>
      </c>
      <c r="D10408" s="141" t="s">
        <v>3561</v>
      </c>
      <c r="E10408" s="127" t="s">
        <v>604</v>
      </c>
      <c r="F10408">
        <v>216</v>
      </c>
      <c r="G10408" s="114">
        <f t="shared" si="8688"/>
        <v>2263</v>
      </c>
      <c r="H10408" s="114" t="s">
        <v>967</v>
      </c>
      <c r="I10408" s="114">
        <v>2</v>
      </c>
      <c r="J10408" s="131" t="s">
        <v>65</v>
      </c>
      <c r="K10408" t="str">
        <f t="shared" si="8689"/>
        <v>3269062</v>
      </c>
      <c r="L10408" s="114">
        <f t="shared" si="8680"/>
        <v>2208</v>
      </c>
    </row>
    <row r="10409" spans="1:12">
      <c r="A10409" s="113" t="str">
        <f t="shared" ref="A10409:C10409" si="8695">A10408</f>
        <v>06</v>
      </c>
      <c r="B10409" t="str">
        <f t="shared" si="8695"/>
        <v>6級地</v>
      </c>
      <c r="C10409" s="119">
        <f t="shared" si="8695"/>
        <v>10.48</v>
      </c>
      <c r="D10409" s="141" t="s">
        <v>3562</v>
      </c>
      <c r="E10409" s="127" t="s">
        <v>605</v>
      </c>
      <c r="F10409">
        <v>426</v>
      </c>
      <c r="G10409" s="114">
        <f t="shared" si="8688"/>
        <v>4464</v>
      </c>
      <c r="H10409" s="114" t="s">
        <v>967</v>
      </c>
      <c r="I10409" s="114">
        <v>2</v>
      </c>
      <c r="J10409" s="131" t="s">
        <v>65</v>
      </c>
      <c r="K10409" t="str">
        <f t="shared" si="8689"/>
        <v>3270062</v>
      </c>
      <c r="L10409" s="114">
        <f t="shared" si="8680"/>
        <v>2208</v>
      </c>
    </row>
    <row r="10410" spans="1:12">
      <c r="A10410" s="113" t="str">
        <f t="shared" ref="A10410:C10410" si="8696">A10409</f>
        <v>06</v>
      </c>
      <c r="B10410" t="str">
        <f t="shared" si="8696"/>
        <v>6級地</v>
      </c>
      <c r="C10410" s="119">
        <f t="shared" si="8696"/>
        <v>10.48</v>
      </c>
      <c r="D10410" s="141" t="s">
        <v>3563</v>
      </c>
      <c r="E10410" s="127" t="s">
        <v>606</v>
      </c>
      <c r="F10410">
        <v>297</v>
      </c>
      <c r="G10410" s="114">
        <f t="shared" si="8688"/>
        <v>3112</v>
      </c>
      <c r="H10410" s="114" t="s">
        <v>967</v>
      </c>
      <c r="I10410" s="114">
        <v>2</v>
      </c>
      <c r="J10410" s="131" t="s">
        <v>65</v>
      </c>
      <c r="K10410" t="str">
        <f t="shared" si="8689"/>
        <v>3271062</v>
      </c>
      <c r="L10410" s="114">
        <f t="shared" si="8680"/>
        <v>2208</v>
      </c>
    </row>
    <row r="10411" spans="1:12">
      <c r="A10411" s="113" t="str">
        <f t="shared" ref="A10411:C10411" si="8697">A10410</f>
        <v>06</v>
      </c>
      <c r="B10411" t="str">
        <f t="shared" si="8697"/>
        <v>6級地</v>
      </c>
      <c r="C10411" s="119">
        <f t="shared" si="8697"/>
        <v>10.48</v>
      </c>
      <c r="D10411" s="141" t="s">
        <v>3564</v>
      </c>
      <c r="E10411" s="127" t="s">
        <v>607</v>
      </c>
      <c r="F10411">
        <v>211</v>
      </c>
      <c r="G10411" s="114">
        <f t="shared" si="8688"/>
        <v>2211</v>
      </c>
      <c r="H10411" s="114" t="s">
        <v>967</v>
      </c>
      <c r="I10411" s="114">
        <v>2</v>
      </c>
      <c r="J10411" s="131" t="s">
        <v>65</v>
      </c>
      <c r="K10411" t="str">
        <f t="shared" si="8689"/>
        <v>3272062</v>
      </c>
      <c r="L10411" s="114">
        <f t="shared" si="8680"/>
        <v>2208</v>
      </c>
    </row>
    <row r="10412" spans="1:12">
      <c r="A10412" s="113" t="str">
        <f t="shared" ref="A10412:C10412" si="8698">A10411</f>
        <v>06</v>
      </c>
      <c r="B10412" t="str">
        <f t="shared" si="8698"/>
        <v>6級地</v>
      </c>
      <c r="C10412" s="119">
        <f t="shared" si="8698"/>
        <v>10.48</v>
      </c>
      <c r="D10412" s="141" t="s">
        <v>3565</v>
      </c>
      <c r="E10412" s="127" t="s">
        <v>190</v>
      </c>
      <c r="F10412">
        <v>440</v>
      </c>
      <c r="G10412" s="114">
        <f t="shared" si="8688"/>
        <v>4611</v>
      </c>
      <c r="H10412" s="114" t="s">
        <v>967</v>
      </c>
      <c r="I10412" s="114">
        <v>2</v>
      </c>
      <c r="J10412" s="131" t="s">
        <v>65</v>
      </c>
      <c r="K10412" t="str">
        <f t="shared" si="8689"/>
        <v>1437062</v>
      </c>
      <c r="L10412" s="114">
        <f t="shared" si="8680"/>
        <v>2208</v>
      </c>
    </row>
    <row r="10413" spans="1:12">
      <c r="A10413" s="113" t="str">
        <f t="shared" ref="A10413:C10413" si="8699">A10412</f>
        <v>06</v>
      </c>
      <c r="B10413" t="str">
        <f t="shared" si="8699"/>
        <v>6級地</v>
      </c>
      <c r="C10413" s="119">
        <f t="shared" si="8699"/>
        <v>10.48</v>
      </c>
      <c r="D10413" s="141" t="s">
        <v>3566</v>
      </c>
      <c r="E10413" s="127" t="s">
        <v>608</v>
      </c>
      <c r="F10413">
        <v>308</v>
      </c>
      <c r="G10413" s="114">
        <f t="shared" si="8688"/>
        <v>3227</v>
      </c>
      <c r="H10413" s="114" t="s">
        <v>967</v>
      </c>
      <c r="I10413" s="114">
        <v>2</v>
      </c>
      <c r="J10413" s="131" t="s">
        <v>65</v>
      </c>
      <c r="K10413" t="str">
        <f t="shared" si="8689"/>
        <v>1438062</v>
      </c>
      <c r="L10413" s="114">
        <f t="shared" si="8680"/>
        <v>2208</v>
      </c>
    </row>
    <row r="10414" spans="1:12">
      <c r="A10414" s="113" t="str">
        <f t="shared" ref="A10414:C10414" si="8700">A10413</f>
        <v>06</v>
      </c>
      <c r="B10414" t="str">
        <f t="shared" si="8700"/>
        <v>6級地</v>
      </c>
      <c r="C10414" s="119">
        <f t="shared" si="8700"/>
        <v>10.48</v>
      </c>
      <c r="D10414" s="141" t="s">
        <v>3567</v>
      </c>
      <c r="E10414" s="127" t="s">
        <v>609</v>
      </c>
      <c r="F10414">
        <v>220</v>
      </c>
      <c r="G10414" s="114">
        <f t="shared" si="8688"/>
        <v>2305</v>
      </c>
      <c r="H10414" s="114" t="s">
        <v>967</v>
      </c>
      <c r="I10414" s="114">
        <v>2</v>
      </c>
      <c r="J10414" s="131" t="s">
        <v>65</v>
      </c>
      <c r="K10414" t="str">
        <f t="shared" si="8689"/>
        <v>3273062</v>
      </c>
      <c r="L10414" s="114">
        <f t="shared" si="8680"/>
        <v>2208</v>
      </c>
    </row>
    <row r="10415" spans="1:12">
      <c r="A10415" s="113" t="str">
        <f t="shared" ref="A10415:C10415" si="8701">A10414</f>
        <v>06</v>
      </c>
      <c r="B10415" t="str">
        <f t="shared" si="8701"/>
        <v>6級地</v>
      </c>
      <c r="C10415" s="119">
        <f t="shared" si="8701"/>
        <v>10.48</v>
      </c>
      <c r="D10415" s="141" t="s">
        <v>3568</v>
      </c>
      <c r="E10415" s="127" t="s">
        <v>610</v>
      </c>
      <c r="F10415">
        <v>435</v>
      </c>
      <c r="G10415" s="114">
        <f t="shared" si="8688"/>
        <v>4558</v>
      </c>
      <c r="H10415" s="114" t="s">
        <v>967</v>
      </c>
      <c r="I10415" s="114">
        <v>2</v>
      </c>
      <c r="J10415" s="131" t="s">
        <v>65</v>
      </c>
      <c r="K10415" t="str">
        <f t="shared" si="8689"/>
        <v>3274062</v>
      </c>
      <c r="L10415" s="114">
        <f t="shared" si="8680"/>
        <v>2208</v>
      </c>
    </row>
    <row r="10416" spans="1:12">
      <c r="A10416" s="113" t="str">
        <f t="shared" ref="A10416:C10416" si="8702">A10415</f>
        <v>06</v>
      </c>
      <c r="B10416" t="str">
        <f t="shared" si="8702"/>
        <v>6級地</v>
      </c>
      <c r="C10416" s="119">
        <f t="shared" si="8702"/>
        <v>10.48</v>
      </c>
      <c r="D10416" s="141" t="s">
        <v>3569</v>
      </c>
      <c r="E10416" s="127" t="s">
        <v>611</v>
      </c>
      <c r="F10416">
        <v>303</v>
      </c>
      <c r="G10416" s="114">
        <f t="shared" si="8688"/>
        <v>3175</v>
      </c>
      <c r="H10416" s="114" t="s">
        <v>967</v>
      </c>
      <c r="I10416" s="114">
        <v>2</v>
      </c>
      <c r="J10416" s="131" t="s">
        <v>65</v>
      </c>
      <c r="K10416" t="str">
        <f t="shared" si="8689"/>
        <v>3275062</v>
      </c>
      <c r="L10416" s="114">
        <f t="shared" si="8680"/>
        <v>2208</v>
      </c>
    </row>
    <row r="10417" spans="1:12">
      <c r="A10417" s="113" t="str">
        <f t="shared" ref="A10417:C10417" si="8703">A10416</f>
        <v>06</v>
      </c>
      <c r="B10417" t="str">
        <f t="shared" si="8703"/>
        <v>6級地</v>
      </c>
      <c r="C10417" s="119">
        <f t="shared" si="8703"/>
        <v>10.48</v>
      </c>
      <c r="D10417" s="141" t="s">
        <v>3571</v>
      </c>
      <c r="E10417" s="127" t="s">
        <v>612</v>
      </c>
      <c r="F10417">
        <v>215</v>
      </c>
      <c r="G10417" s="114">
        <f t="shared" si="8688"/>
        <v>2253</v>
      </c>
      <c r="H10417" s="114" t="s">
        <v>967</v>
      </c>
      <c r="I10417" s="114">
        <v>2</v>
      </c>
      <c r="J10417" s="131" t="s">
        <v>65</v>
      </c>
      <c r="K10417" t="str">
        <f t="shared" si="8689"/>
        <v>3276062</v>
      </c>
      <c r="L10417" s="114">
        <f t="shared" si="8680"/>
        <v>2208</v>
      </c>
    </row>
    <row r="10418" spans="1:12">
      <c r="A10418" s="113" t="str">
        <f t="shared" ref="A10418:C10418" si="8704">A10417</f>
        <v>06</v>
      </c>
      <c r="B10418" t="str">
        <f t="shared" si="8704"/>
        <v>6級地</v>
      </c>
      <c r="C10418" s="119">
        <f t="shared" si="8704"/>
        <v>10.48</v>
      </c>
      <c r="D10418" s="141" t="s">
        <v>3570</v>
      </c>
      <c r="E10418" s="127" t="s">
        <v>191</v>
      </c>
      <c r="F10418">
        <v>383</v>
      </c>
      <c r="G10418" s="114">
        <f t="shared" si="8688"/>
        <v>4013</v>
      </c>
      <c r="H10418" s="114" t="s">
        <v>967</v>
      </c>
      <c r="I10418" s="114">
        <v>2</v>
      </c>
      <c r="J10418" s="130">
        <f>J10274</f>
        <v>5930</v>
      </c>
      <c r="K10418" t="str">
        <f t="shared" si="8689"/>
        <v>1441062</v>
      </c>
      <c r="L10418" s="130">
        <f>IF(J10418-G10418&gt;0,J10418-G10418,0)</f>
        <v>1917</v>
      </c>
    </row>
    <row r="10419" spans="1:12">
      <c r="A10419" s="113" t="str">
        <f t="shared" ref="A10419:C10419" si="8705">A10418</f>
        <v>06</v>
      </c>
      <c r="B10419" t="str">
        <f t="shared" si="8705"/>
        <v>6級地</v>
      </c>
      <c r="C10419" s="119">
        <f t="shared" si="8705"/>
        <v>10.48</v>
      </c>
      <c r="D10419" s="141" t="s">
        <v>3572</v>
      </c>
      <c r="E10419" s="127" t="s">
        <v>613</v>
      </c>
      <c r="F10419">
        <v>268</v>
      </c>
      <c r="G10419" s="114">
        <f t="shared" si="8688"/>
        <v>2808</v>
      </c>
      <c r="H10419" s="114" t="s">
        <v>967</v>
      </c>
      <c r="I10419" s="114">
        <v>2</v>
      </c>
      <c r="J10419" s="131" t="s">
        <v>65</v>
      </c>
      <c r="K10419" t="str">
        <f t="shared" si="8689"/>
        <v>1442062</v>
      </c>
      <c r="L10419" s="114">
        <f>L10418</f>
        <v>1917</v>
      </c>
    </row>
    <row r="10420" spans="1:12">
      <c r="A10420" s="113" t="str">
        <f t="shared" ref="A10420:C10420" si="8706">A10419</f>
        <v>06</v>
      </c>
      <c r="B10420" t="str">
        <f t="shared" si="8706"/>
        <v>6級地</v>
      </c>
      <c r="C10420" s="119">
        <f t="shared" si="8706"/>
        <v>10.48</v>
      </c>
      <c r="D10420" s="141" t="s">
        <v>3573</v>
      </c>
      <c r="E10420" s="127" t="s">
        <v>614</v>
      </c>
      <c r="F10420">
        <v>192</v>
      </c>
      <c r="G10420" s="114">
        <f t="shared" si="8688"/>
        <v>2012</v>
      </c>
      <c r="H10420" s="114" t="s">
        <v>967</v>
      </c>
      <c r="I10420" s="114">
        <v>2</v>
      </c>
      <c r="J10420" s="131" t="s">
        <v>65</v>
      </c>
      <c r="K10420" t="str">
        <f t="shared" si="8689"/>
        <v>3281062</v>
      </c>
      <c r="L10420" s="114">
        <f t="shared" ref="L10420:L10441" si="8707">L10419</f>
        <v>1917</v>
      </c>
    </row>
    <row r="10421" spans="1:12">
      <c r="A10421" s="113" t="str">
        <f t="shared" ref="A10421:C10421" si="8708">A10420</f>
        <v>06</v>
      </c>
      <c r="B10421" t="str">
        <f t="shared" si="8708"/>
        <v>6級地</v>
      </c>
      <c r="C10421" s="119">
        <f t="shared" si="8708"/>
        <v>10.48</v>
      </c>
      <c r="D10421" s="141" t="s">
        <v>3574</v>
      </c>
      <c r="E10421" s="127" t="s">
        <v>615</v>
      </c>
      <c r="F10421">
        <v>378</v>
      </c>
      <c r="G10421" s="114">
        <f t="shared" si="8688"/>
        <v>3961</v>
      </c>
      <c r="H10421" s="114" t="s">
        <v>967</v>
      </c>
      <c r="I10421" s="114">
        <v>2</v>
      </c>
      <c r="J10421" s="131" t="s">
        <v>65</v>
      </c>
      <c r="K10421" t="str">
        <f t="shared" si="8689"/>
        <v>3282062</v>
      </c>
      <c r="L10421" s="114">
        <f t="shared" si="8707"/>
        <v>1917</v>
      </c>
    </row>
    <row r="10422" spans="1:12">
      <c r="A10422" s="113" t="str">
        <f t="shared" ref="A10422:C10422" si="8709">A10421</f>
        <v>06</v>
      </c>
      <c r="B10422" t="str">
        <f t="shared" si="8709"/>
        <v>6級地</v>
      </c>
      <c r="C10422" s="119">
        <f t="shared" si="8709"/>
        <v>10.48</v>
      </c>
      <c r="D10422" s="141" t="s">
        <v>3575</v>
      </c>
      <c r="E10422" s="127" t="s">
        <v>616</v>
      </c>
      <c r="F10422">
        <v>263</v>
      </c>
      <c r="G10422" s="114">
        <f t="shared" si="8688"/>
        <v>2756</v>
      </c>
      <c r="H10422" s="114" t="s">
        <v>967</v>
      </c>
      <c r="I10422" s="114">
        <v>2</v>
      </c>
      <c r="J10422" s="131" t="s">
        <v>65</v>
      </c>
      <c r="K10422" t="str">
        <f t="shared" si="8689"/>
        <v>3283062</v>
      </c>
      <c r="L10422" s="114">
        <f t="shared" si="8707"/>
        <v>1917</v>
      </c>
    </row>
    <row r="10423" spans="1:12">
      <c r="A10423" s="113" t="str">
        <f t="shared" ref="A10423:C10423" si="8710">A10422</f>
        <v>06</v>
      </c>
      <c r="B10423" t="str">
        <f t="shared" si="8710"/>
        <v>6級地</v>
      </c>
      <c r="C10423" s="119">
        <f t="shared" si="8710"/>
        <v>10.48</v>
      </c>
      <c r="D10423" s="141" t="s">
        <v>3576</v>
      </c>
      <c r="E10423" s="127" t="s">
        <v>617</v>
      </c>
      <c r="F10423">
        <v>187</v>
      </c>
      <c r="G10423" s="114">
        <f t="shared" si="8688"/>
        <v>1959</v>
      </c>
      <c r="H10423" s="114" t="s">
        <v>967</v>
      </c>
      <c r="I10423" s="114">
        <v>2</v>
      </c>
      <c r="J10423" s="131" t="s">
        <v>65</v>
      </c>
      <c r="K10423" t="str">
        <f t="shared" si="8689"/>
        <v>3284062</v>
      </c>
      <c r="L10423" s="114">
        <f t="shared" si="8707"/>
        <v>1917</v>
      </c>
    </row>
    <row r="10424" spans="1:12">
      <c r="A10424" s="113" t="str">
        <f t="shared" ref="A10424:C10424" si="8711">A10423</f>
        <v>06</v>
      </c>
      <c r="B10424" t="str">
        <f t="shared" si="8711"/>
        <v>6級地</v>
      </c>
      <c r="C10424" s="119">
        <f t="shared" si="8711"/>
        <v>10.48</v>
      </c>
      <c r="D10424" s="141" t="s">
        <v>3577</v>
      </c>
      <c r="E10424" s="127" t="s">
        <v>192</v>
      </c>
      <c r="F10424">
        <v>364</v>
      </c>
      <c r="G10424" s="114">
        <f t="shared" si="8688"/>
        <v>3814</v>
      </c>
      <c r="H10424" s="114" t="s">
        <v>967</v>
      </c>
      <c r="I10424" s="114">
        <v>2</v>
      </c>
      <c r="J10424" s="131" t="s">
        <v>65</v>
      </c>
      <c r="K10424" t="str">
        <f t="shared" si="8689"/>
        <v>1443062</v>
      </c>
      <c r="L10424" s="114">
        <f t="shared" si="8707"/>
        <v>1917</v>
      </c>
    </row>
    <row r="10425" spans="1:12">
      <c r="A10425" s="113" t="str">
        <f t="shared" ref="A10425:C10425" si="8712">A10424</f>
        <v>06</v>
      </c>
      <c r="B10425" t="str">
        <f t="shared" si="8712"/>
        <v>6級地</v>
      </c>
      <c r="C10425" s="119">
        <f t="shared" si="8712"/>
        <v>10.48</v>
      </c>
      <c r="D10425" s="141" t="s">
        <v>3578</v>
      </c>
      <c r="E10425" s="127" t="s">
        <v>618</v>
      </c>
      <c r="F10425">
        <v>255</v>
      </c>
      <c r="G10425" s="114">
        <f t="shared" si="8688"/>
        <v>2672</v>
      </c>
      <c r="H10425" s="114" t="s">
        <v>967</v>
      </c>
      <c r="I10425" s="114">
        <v>2</v>
      </c>
      <c r="J10425" s="131" t="s">
        <v>65</v>
      </c>
      <c r="K10425" t="str">
        <f t="shared" si="8689"/>
        <v>1444062</v>
      </c>
      <c r="L10425" s="114">
        <f t="shared" si="8707"/>
        <v>1917</v>
      </c>
    </row>
    <row r="10426" spans="1:12">
      <c r="A10426" s="113" t="str">
        <f t="shared" ref="A10426:C10426" si="8713">A10425</f>
        <v>06</v>
      </c>
      <c r="B10426" t="str">
        <f t="shared" si="8713"/>
        <v>6級地</v>
      </c>
      <c r="C10426" s="119">
        <f t="shared" si="8713"/>
        <v>10.48</v>
      </c>
      <c r="D10426" s="141" t="s">
        <v>3579</v>
      </c>
      <c r="E10426" s="127" t="s">
        <v>619</v>
      </c>
      <c r="F10426">
        <v>182</v>
      </c>
      <c r="G10426" s="114">
        <f t="shared" si="8688"/>
        <v>1907</v>
      </c>
      <c r="H10426" s="114" t="s">
        <v>967</v>
      </c>
      <c r="I10426" s="114">
        <v>2</v>
      </c>
      <c r="J10426" s="131" t="s">
        <v>65</v>
      </c>
      <c r="K10426" t="str">
        <f t="shared" si="8689"/>
        <v>3285062</v>
      </c>
      <c r="L10426" s="114">
        <f t="shared" si="8707"/>
        <v>1917</v>
      </c>
    </row>
    <row r="10427" spans="1:12">
      <c r="A10427" s="113" t="str">
        <f t="shared" ref="A10427:C10427" si="8714">A10426</f>
        <v>06</v>
      </c>
      <c r="B10427" t="str">
        <f t="shared" si="8714"/>
        <v>6級地</v>
      </c>
      <c r="C10427" s="119">
        <f t="shared" si="8714"/>
        <v>10.48</v>
      </c>
      <c r="D10427" s="141" t="s">
        <v>3580</v>
      </c>
      <c r="E10427" s="127" t="s">
        <v>620</v>
      </c>
      <c r="F10427">
        <v>359</v>
      </c>
      <c r="G10427" s="114">
        <f t="shared" si="8688"/>
        <v>3762</v>
      </c>
      <c r="H10427" s="114" t="s">
        <v>967</v>
      </c>
      <c r="I10427" s="114">
        <v>2</v>
      </c>
      <c r="J10427" s="131" t="s">
        <v>65</v>
      </c>
      <c r="K10427" t="str">
        <f t="shared" si="8689"/>
        <v>3286062</v>
      </c>
      <c r="L10427" s="114">
        <f t="shared" si="8707"/>
        <v>1917</v>
      </c>
    </row>
    <row r="10428" spans="1:12">
      <c r="A10428" s="113" t="str">
        <f t="shared" ref="A10428:C10428" si="8715">A10427</f>
        <v>06</v>
      </c>
      <c r="B10428" t="str">
        <f t="shared" si="8715"/>
        <v>6級地</v>
      </c>
      <c r="C10428" s="119">
        <f t="shared" si="8715"/>
        <v>10.48</v>
      </c>
      <c r="D10428" s="141" t="s">
        <v>3581</v>
      </c>
      <c r="E10428" s="127" t="s">
        <v>621</v>
      </c>
      <c r="F10428">
        <v>250</v>
      </c>
      <c r="G10428" s="114">
        <f t="shared" si="8688"/>
        <v>2620</v>
      </c>
      <c r="H10428" s="114" t="s">
        <v>967</v>
      </c>
      <c r="I10428" s="114">
        <v>2</v>
      </c>
      <c r="J10428" s="131" t="s">
        <v>65</v>
      </c>
      <c r="K10428" t="str">
        <f t="shared" si="8689"/>
        <v>3287062</v>
      </c>
      <c r="L10428" s="114">
        <f t="shared" si="8707"/>
        <v>1917</v>
      </c>
    </row>
    <row r="10429" spans="1:12">
      <c r="A10429" s="113" t="str">
        <f t="shared" ref="A10429:C10429" si="8716">A10428</f>
        <v>06</v>
      </c>
      <c r="B10429" t="str">
        <f t="shared" si="8716"/>
        <v>6級地</v>
      </c>
      <c r="C10429" s="119">
        <f t="shared" si="8716"/>
        <v>10.48</v>
      </c>
      <c r="D10429" s="141" t="s">
        <v>3582</v>
      </c>
      <c r="E10429" s="127" t="s">
        <v>622</v>
      </c>
      <c r="F10429">
        <v>177</v>
      </c>
      <c r="G10429" s="114">
        <f t="shared" si="8688"/>
        <v>1854</v>
      </c>
      <c r="H10429" s="114" t="s">
        <v>967</v>
      </c>
      <c r="I10429" s="114">
        <v>2</v>
      </c>
      <c r="J10429" s="131" t="s">
        <v>65</v>
      </c>
      <c r="K10429" t="str">
        <f t="shared" si="8689"/>
        <v>3288062</v>
      </c>
      <c r="L10429" s="114">
        <f t="shared" si="8707"/>
        <v>1917</v>
      </c>
    </row>
    <row r="10430" spans="1:12">
      <c r="A10430" s="113" t="str">
        <f t="shared" ref="A10430:C10430" si="8717">A10429</f>
        <v>06</v>
      </c>
      <c r="B10430" t="str">
        <f t="shared" si="8717"/>
        <v>6級地</v>
      </c>
      <c r="C10430" s="119">
        <f t="shared" si="8717"/>
        <v>10.48</v>
      </c>
      <c r="D10430" s="141" t="s">
        <v>3583</v>
      </c>
      <c r="E10430" s="127" t="s">
        <v>193</v>
      </c>
      <c r="F10430">
        <v>356</v>
      </c>
      <c r="G10430" s="114">
        <f t="shared" si="8688"/>
        <v>3730</v>
      </c>
      <c r="H10430" s="114" t="s">
        <v>967</v>
      </c>
      <c r="I10430" s="114">
        <v>2</v>
      </c>
      <c r="J10430" s="131" t="s">
        <v>65</v>
      </c>
      <c r="K10430" t="str">
        <f t="shared" si="8689"/>
        <v>1445062</v>
      </c>
      <c r="L10430" s="114">
        <f t="shared" si="8707"/>
        <v>1917</v>
      </c>
    </row>
    <row r="10431" spans="1:12">
      <c r="A10431" s="113" t="str">
        <f t="shared" ref="A10431:C10431" si="8718">A10430</f>
        <v>06</v>
      </c>
      <c r="B10431" t="str">
        <f t="shared" si="8718"/>
        <v>6級地</v>
      </c>
      <c r="C10431" s="119">
        <f t="shared" si="8718"/>
        <v>10.48</v>
      </c>
      <c r="D10431" s="141" t="s">
        <v>3584</v>
      </c>
      <c r="E10431" s="127" t="s">
        <v>623</v>
      </c>
      <c r="F10431">
        <v>249</v>
      </c>
      <c r="G10431" s="114">
        <f t="shared" si="8688"/>
        <v>2609</v>
      </c>
      <c r="H10431" s="114" t="s">
        <v>967</v>
      </c>
      <c r="I10431" s="114">
        <v>2</v>
      </c>
      <c r="J10431" s="131" t="s">
        <v>65</v>
      </c>
      <c r="K10431" t="str">
        <f t="shared" si="8689"/>
        <v>1446062</v>
      </c>
      <c r="L10431" s="114">
        <f t="shared" si="8707"/>
        <v>1917</v>
      </c>
    </row>
    <row r="10432" spans="1:12">
      <c r="A10432" s="113" t="str">
        <f t="shared" ref="A10432:C10432" si="8719">A10431</f>
        <v>06</v>
      </c>
      <c r="B10432" t="str">
        <f t="shared" si="8719"/>
        <v>6級地</v>
      </c>
      <c r="C10432" s="119">
        <f t="shared" si="8719"/>
        <v>10.48</v>
      </c>
      <c r="D10432" s="141" t="s">
        <v>3585</v>
      </c>
      <c r="E10432" s="127" t="s">
        <v>624</v>
      </c>
      <c r="F10432">
        <v>178</v>
      </c>
      <c r="G10432" s="114">
        <f t="shared" si="8688"/>
        <v>1865</v>
      </c>
      <c r="H10432" s="114" t="s">
        <v>967</v>
      </c>
      <c r="I10432" s="114">
        <v>2</v>
      </c>
      <c r="J10432" s="131" t="s">
        <v>65</v>
      </c>
      <c r="K10432" t="str">
        <f t="shared" si="8689"/>
        <v>3289062</v>
      </c>
      <c r="L10432" s="114">
        <f t="shared" si="8707"/>
        <v>1917</v>
      </c>
    </row>
    <row r="10433" spans="1:12">
      <c r="A10433" s="113" t="str">
        <f t="shared" ref="A10433:C10433" si="8720">A10432</f>
        <v>06</v>
      </c>
      <c r="B10433" t="str">
        <f t="shared" si="8720"/>
        <v>6級地</v>
      </c>
      <c r="C10433" s="119">
        <f t="shared" si="8720"/>
        <v>10.48</v>
      </c>
      <c r="D10433" s="141" t="s">
        <v>3586</v>
      </c>
      <c r="E10433" s="127" t="s">
        <v>625</v>
      </c>
      <c r="F10433">
        <v>351</v>
      </c>
      <c r="G10433" s="114">
        <f t="shared" si="8688"/>
        <v>3678</v>
      </c>
      <c r="H10433" s="114" t="s">
        <v>967</v>
      </c>
      <c r="I10433" s="114">
        <v>2</v>
      </c>
      <c r="J10433" s="131" t="s">
        <v>65</v>
      </c>
      <c r="K10433" t="str">
        <f t="shared" si="8689"/>
        <v>3290062</v>
      </c>
      <c r="L10433" s="114">
        <f t="shared" si="8707"/>
        <v>1917</v>
      </c>
    </row>
    <row r="10434" spans="1:12">
      <c r="A10434" s="113" t="str">
        <f t="shared" ref="A10434:C10434" si="8721">A10433</f>
        <v>06</v>
      </c>
      <c r="B10434" t="str">
        <f t="shared" si="8721"/>
        <v>6級地</v>
      </c>
      <c r="C10434" s="119">
        <f t="shared" si="8721"/>
        <v>10.48</v>
      </c>
      <c r="D10434" s="141" t="s">
        <v>3587</v>
      </c>
      <c r="E10434" s="127" t="s">
        <v>626</v>
      </c>
      <c r="F10434">
        <v>244</v>
      </c>
      <c r="G10434" s="114">
        <f t="shared" si="8688"/>
        <v>2557</v>
      </c>
      <c r="H10434" s="114" t="s">
        <v>967</v>
      </c>
      <c r="I10434" s="114">
        <v>2</v>
      </c>
      <c r="J10434" s="131" t="s">
        <v>65</v>
      </c>
      <c r="K10434" t="str">
        <f t="shared" si="8689"/>
        <v>3291062</v>
      </c>
      <c r="L10434" s="114">
        <f t="shared" si="8707"/>
        <v>1917</v>
      </c>
    </row>
    <row r="10435" spans="1:12">
      <c r="A10435" s="113" t="str">
        <f t="shared" ref="A10435:C10435" si="8722">A10434</f>
        <v>06</v>
      </c>
      <c r="B10435" t="str">
        <f t="shared" si="8722"/>
        <v>6級地</v>
      </c>
      <c r="C10435" s="119">
        <f t="shared" si="8722"/>
        <v>10.48</v>
      </c>
      <c r="D10435" s="141" t="s">
        <v>3588</v>
      </c>
      <c r="E10435" s="127" t="s">
        <v>627</v>
      </c>
      <c r="F10435">
        <v>173</v>
      </c>
      <c r="G10435" s="114">
        <f t="shared" si="8688"/>
        <v>1813</v>
      </c>
      <c r="H10435" s="114" t="s">
        <v>967</v>
      </c>
      <c r="I10435" s="114">
        <v>2</v>
      </c>
      <c r="J10435" s="131" t="s">
        <v>65</v>
      </c>
      <c r="K10435" t="str">
        <f t="shared" si="8689"/>
        <v>3292062</v>
      </c>
      <c r="L10435" s="114">
        <f t="shared" si="8707"/>
        <v>1917</v>
      </c>
    </row>
    <row r="10436" spans="1:12">
      <c r="A10436" s="113" t="str">
        <f t="shared" ref="A10436:C10436" si="8723">A10435</f>
        <v>06</v>
      </c>
      <c r="B10436" t="str">
        <f t="shared" si="8723"/>
        <v>6級地</v>
      </c>
      <c r="C10436" s="119">
        <f t="shared" si="8723"/>
        <v>10.48</v>
      </c>
      <c r="D10436" s="141" t="s">
        <v>3589</v>
      </c>
      <c r="E10436" s="127" t="s">
        <v>194</v>
      </c>
      <c r="F10436">
        <v>364</v>
      </c>
      <c r="G10436" s="114">
        <f t="shared" si="8688"/>
        <v>3814</v>
      </c>
      <c r="H10436" s="114" t="s">
        <v>967</v>
      </c>
      <c r="I10436" s="114">
        <v>2</v>
      </c>
      <c r="J10436" s="131" t="s">
        <v>65</v>
      </c>
      <c r="K10436" t="str">
        <f t="shared" si="8689"/>
        <v>1447062</v>
      </c>
      <c r="L10436" s="114">
        <f t="shared" si="8707"/>
        <v>1917</v>
      </c>
    </row>
    <row r="10437" spans="1:12">
      <c r="A10437" s="113" t="str">
        <f t="shared" ref="A10437:C10437" si="8724">A10436</f>
        <v>06</v>
      </c>
      <c r="B10437" t="str">
        <f t="shared" si="8724"/>
        <v>6級地</v>
      </c>
      <c r="C10437" s="119">
        <f t="shared" si="8724"/>
        <v>10.48</v>
      </c>
      <c r="D10437" s="141" t="s">
        <v>3590</v>
      </c>
      <c r="E10437" s="127" t="s">
        <v>628</v>
      </c>
      <c r="F10437">
        <v>255</v>
      </c>
      <c r="G10437" s="114">
        <f t="shared" si="8688"/>
        <v>2672</v>
      </c>
      <c r="H10437" s="114" t="s">
        <v>967</v>
      </c>
      <c r="I10437" s="114">
        <v>2</v>
      </c>
      <c r="J10437" s="131" t="s">
        <v>65</v>
      </c>
      <c r="K10437" t="str">
        <f t="shared" si="8689"/>
        <v>1448062</v>
      </c>
      <c r="L10437" s="114">
        <f t="shared" si="8707"/>
        <v>1917</v>
      </c>
    </row>
    <row r="10438" spans="1:12">
      <c r="A10438" s="113" t="str">
        <f t="shared" ref="A10438:C10438" si="8725">A10437</f>
        <v>06</v>
      </c>
      <c r="B10438" t="str">
        <f t="shared" si="8725"/>
        <v>6級地</v>
      </c>
      <c r="C10438" s="119">
        <f t="shared" si="8725"/>
        <v>10.48</v>
      </c>
      <c r="D10438" s="141" t="s">
        <v>3591</v>
      </c>
      <c r="E10438" s="127" t="s">
        <v>629</v>
      </c>
      <c r="F10438">
        <v>182</v>
      </c>
      <c r="G10438" s="114">
        <f t="shared" si="8688"/>
        <v>1907</v>
      </c>
      <c r="H10438" s="114" t="s">
        <v>967</v>
      </c>
      <c r="I10438" s="114">
        <v>2</v>
      </c>
      <c r="J10438" s="131" t="s">
        <v>65</v>
      </c>
      <c r="K10438" t="str">
        <f t="shared" si="8689"/>
        <v>3293062</v>
      </c>
      <c r="L10438" s="114">
        <f t="shared" si="8707"/>
        <v>1917</v>
      </c>
    </row>
    <row r="10439" spans="1:12">
      <c r="A10439" s="113" t="str">
        <f t="shared" ref="A10439:C10439" si="8726">A10438</f>
        <v>06</v>
      </c>
      <c r="B10439" t="str">
        <f t="shared" si="8726"/>
        <v>6級地</v>
      </c>
      <c r="C10439" s="119">
        <f t="shared" si="8726"/>
        <v>10.48</v>
      </c>
      <c r="D10439" s="141" t="s">
        <v>3592</v>
      </c>
      <c r="E10439" s="127" t="s">
        <v>630</v>
      </c>
      <c r="F10439">
        <v>359</v>
      </c>
      <c r="G10439" s="114">
        <f t="shared" si="8688"/>
        <v>3762</v>
      </c>
      <c r="H10439" s="114" t="s">
        <v>967</v>
      </c>
      <c r="I10439" s="114">
        <v>2</v>
      </c>
      <c r="J10439" s="131" t="s">
        <v>65</v>
      </c>
      <c r="K10439" t="str">
        <f t="shared" si="8689"/>
        <v>3294062</v>
      </c>
      <c r="L10439" s="114">
        <f t="shared" si="8707"/>
        <v>1917</v>
      </c>
    </row>
    <row r="10440" spans="1:12">
      <c r="A10440" s="113" t="str">
        <f t="shared" ref="A10440:C10440" si="8727">A10439</f>
        <v>06</v>
      </c>
      <c r="B10440" t="str">
        <f t="shared" si="8727"/>
        <v>6級地</v>
      </c>
      <c r="C10440" s="119">
        <f t="shared" si="8727"/>
        <v>10.48</v>
      </c>
      <c r="D10440" s="141" t="s">
        <v>3593</v>
      </c>
      <c r="E10440" s="127" t="s">
        <v>631</v>
      </c>
      <c r="F10440">
        <v>250</v>
      </c>
      <c r="G10440" s="114">
        <f t="shared" si="8688"/>
        <v>2620</v>
      </c>
      <c r="H10440" s="114" t="s">
        <v>967</v>
      </c>
      <c r="I10440" s="114">
        <v>2</v>
      </c>
      <c r="J10440" s="131" t="s">
        <v>65</v>
      </c>
      <c r="K10440" t="str">
        <f t="shared" si="8689"/>
        <v>3295062</v>
      </c>
      <c r="L10440" s="114">
        <f t="shared" si="8707"/>
        <v>1917</v>
      </c>
    </row>
    <row r="10441" spans="1:12">
      <c r="A10441" s="113" t="str">
        <f t="shared" ref="A10441:C10441" si="8728">A10440</f>
        <v>06</v>
      </c>
      <c r="B10441" t="str">
        <f t="shared" si="8728"/>
        <v>6級地</v>
      </c>
      <c r="C10441" s="119">
        <f t="shared" si="8728"/>
        <v>10.48</v>
      </c>
      <c r="D10441" s="141" t="s">
        <v>3594</v>
      </c>
      <c r="E10441" s="127" t="s">
        <v>632</v>
      </c>
      <c r="F10441">
        <v>177</v>
      </c>
      <c r="G10441" s="114">
        <f t="shared" si="8688"/>
        <v>1854</v>
      </c>
      <c r="H10441" s="114" t="s">
        <v>967</v>
      </c>
      <c r="I10441" s="114">
        <v>2</v>
      </c>
      <c r="J10441" s="131" t="s">
        <v>65</v>
      </c>
      <c r="K10441" t="str">
        <f t="shared" si="8689"/>
        <v>3296062</v>
      </c>
      <c r="L10441" s="114">
        <f t="shared" si="8707"/>
        <v>1917</v>
      </c>
    </row>
    <row r="10442" spans="1:12">
      <c r="A10442" s="113" t="str">
        <f t="shared" ref="A10442:C10442" si="8729">A10441</f>
        <v>06</v>
      </c>
      <c r="B10442" t="str">
        <f t="shared" si="8729"/>
        <v>6級地</v>
      </c>
      <c r="C10442" s="119">
        <f t="shared" si="8729"/>
        <v>10.48</v>
      </c>
      <c r="D10442" s="141" t="s">
        <v>3595</v>
      </c>
      <c r="E10442" s="127" t="s">
        <v>195</v>
      </c>
      <c r="F10442">
        <v>298</v>
      </c>
      <c r="G10442" s="114">
        <f t="shared" si="8688"/>
        <v>3123</v>
      </c>
      <c r="H10442" s="114" t="s">
        <v>967</v>
      </c>
      <c r="I10442" s="114">
        <v>2</v>
      </c>
      <c r="J10442" s="130">
        <f>J10298</f>
        <v>4740</v>
      </c>
      <c r="K10442" t="str">
        <f t="shared" si="8689"/>
        <v>1451062</v>
      </c>
      <c r="L10442" s="130">
        <f>IF(J10442-G10442&gt;0,J10442-G10442,0)</f>
        <v>1617</v>
      </c>
    </row>
    <row r="10443" spans="1:12">
      <c r="A10443" s="113" t="str">
        <f t="shared" ref="A10443:C10443" si="8730">A10442</f>
        <v>06</v>
      </c>
      <c r="B10443" t="str">
        <f t="shared" si="8730"/>
        <v>6級地</v>
      </c>
      <c r="C10443" s="119">
        <f t="shared" si="8730"/>
        <v>10.48</v>
      </c>
      <c r="D10443" s="141" t="s">
        <v>3596</v>
      </c>
      <c r="E10443" s="127" t="s">
        <v>633</v>
      </c>
      <c r="F10443">
        <v>209</v>
      </c>
      <c r="G10443" s="114">
        <f t="shared" si="8688"/>
        <v>2190</v>
      </c>
      <c r="H10443" s="114" t="s">
        <v>967</v>
      </c>
      <c r="I10443" s="114">
        <v>2</v>
      </c>
      <c r="J10443" s="131" t="s">
        <v>65</v>
      </c>
      <c r="K10443" t="str">
        <f t="shared" si="8689"/>
        <v>1452062</v>
      </c>
      <c r="L10443" s="114">
        <f>L10442</f>
        <v>1617</v>
      </c>
    </row>
    <row r="10444" spans="1:12">
      <c r="A10444" s="113" t="str">
        <f t="shared" ref="A10444:C10444" si="8731">A10443</f>
        <v>06</v>
      </c>
      <c r="B10444" t="str">
        <f t="shared" si="8731"/>
        <v>6級地</v>
      </c>
      <c r="C10444" s="119">
        <f t="shared" si="8731"/>
        <v>10.48</v>
      </c>
      <c r="D10444" s="141" t="s">
        <v>3597</v>
      </c>
      <c r="E10444" s="127" t="s">
        <v>634</v>
      </c>
      <c r="F10444">
        <v>149</v>
      </c>
      <c r="G10444" s="114">
        <f t="shared" si="8688"/>
        <v>1561</v>
      </c>
      <c r="H10444" s="114" t="s">
        <v>967</v>
      </c>
      <c r="I10444" s="114">
        <v>2</v>
      </c>
      <c r="J10444" s="131" t="s">
        <v>65</v>
      </c>
      <c r="K10444" t="str">
        <f t="shared" si="8689"/>
        <v>3301062</v>
      </c>
      <c r="L10444" s="114">
        <f t="shared" ref="L10444:L10465" si="8732">L10443</f>
        <v>1617</v>
      </c>
    </row>
    <row r="10445" spans="1:12">
      <c r="A10445" s="113" t="str">
        <f t="shared" ref="A10445:C10445" si="8733">A10444</f>
        <v>06</v>
      </c>
      <c r="B10445" t="str">
        <f t="shared" si="8733"/>
        <v>6級地</v>
      </c>
      <c r="C10445" s="119">
        <f t="shared" si="8733"/>
        <v>10.48</v>
      </c>
      <c r="D10445" s="141" t="s">
        <v>3598</v>
      </c>
      <c r="E10445" s="127" t="s">
        <v>635</v>
      </c>
      <c r="F10445">
        <v>293</v>
      </c>
      <c r="G10445" s="114">
        <f t="shared" si="8688"/>
        <v>3070</v>
      </c>
      <c r="H10445" s="114" t="s">
        <v>967</v>
      </c>
      <c r="I10445" s="114">
        <v>2</v>
      </c>
      <c r="J10445" s="131" t="s">
        <v>65</v>
      </c>
      <c r="K10445" t="str">
        <f t="shared" si="8689"/>
        <v>3302062</v>
      </c>
      <c r="L10445" s="114">
        <f t="shared" si="8732"/>
        <v>1617</v>
      </c>
    </row>
    <row r="10446" spans="1:12">
      <c r="A10446" s="113" t="str">
        <f t="shared" ref="A10446:C10446" si="8734">A10445</f>
        <v>06</v>
      </c>
      <c r="B10446" t="str">
        <f t="shared" si="8734"/>
        <v>6級地</v>
      </c>
      <c r="C10446" s="119">
        <f t="shared" si="8734"/>
        <v>10.48</v>
      </c>
      <c r="D10446" s="141" t="s">
        <v>3600</v>
      </c>
      <c r="E10446" s="127" t="s">
        <v>636</v>
      </c>
      <c r="F10446">
        <v>204</v>
      </c>
      <c r="G10446" s="114">
        <f t="shared" si="8688"/>
        <v>2137</v>
      </c>
      <c r="H10446" s="114" t="s">
        <v>967</v>
      </c>
      <c r="I10446" s="114">
        <v>2</v>
      </c>
      <c r="J10446" s="131" t="s">
        <v>65</v>
      </c>
      <c r="K10446" t="str">
        <f t="shared" si="8689"/>
        <v>3303062</v>
      </c>
      <c r="L10446" s="114">
        <f t="shared" si="8732"/>
        <v>1617</v>
      </c>
    </row>
    <row r="10447" spans="1:12">
      <c r="A10447" s="113" t="str">
        <f t="shared" ref="A10447:C10447" si="8735">A10446</f>
        <v>06</v>
      </c>
      <c r="B10447" t="str">
        <f t="shared" si="8735"/>
        <v>6級地</v>
      </c>
      <c r="C10447" s="119">
        <f t="shared" si="8735"/>
        <v>10.48</v>
      </c>
      <c r="D10447" s="141" t="s">
        <v>3599</v>
      </c>
      <c r="E10447" s="127" t="s">
        <v>637</v>
      </c>
      <c r="F10447">
        <v>144</v>
      </c>
      <c r="G10447" s="114">
        <f t="shared" si="8688"/>
        <v>1509</v>
      </c>
      <c r="H10447" s="114" t="s">
        <v>967</v>
      </c>
      <c r="I10447" s="114">
        <v>2</v>
      </c>
      <c r="J10447" s="131" t="s">
        <v>65</v>
      </c>
      <c r="K10447" t="str">
        <f t="shared" si="8689"/>
        <v>3304062</v>
      </c>
      <c r="L10447" s="114">
        <f t="shared" si="8732"/>
        <v>1617</v>
      </c>
    </row>
    <row r="10448" spans="1:12">
      <c r="A10448" s="113" t="str">
        <f t="shared" ref="A10448:C10448" si="8736">A10447</f>
        <v>06</v>
      </c>
      <c r="B10448" t="str">
        <f t="shared" si="8736"/>
        <v>6級地</v>
      </c>
      <c r="C10448" s="119">
        <f t="shared" si="8736"/>
        <v>10.48</v>
      </c>
      <c r="D10448" s="141" t="s">
        <v>3601</v>
      </c>
      <c r="E10448" s="127" t="s">
        <v>196</v>
      </c>
      <c r="F10448">
        <v>283</v>
      </c>
      <c r="G10448" s="114">
        <f t="shared" si="8688"/>
        <v>2965</v>
      </c>
      <c r="H10448" s="114" t="s">
        <v>967</v>
      </c>
      <c r="I10448" s="114">
        <v>2</v>
      </c>
      <c r="J10448" s="131" t="s">
        <v>65</v>
      </c>
      <c r="K10448" t="str">
        <f t="shared" si="8689"/>
        <v>1453062</v>
      </c>
      <c r="L10448" s="114">
        <f t="shared" si="8732"/>
        <v>1617</v>
      </c>
    </row>
    <row r="10449" spans="1:12">
      <c r="A10449" s="113" t="str">
        <f t="shared" ref="A10449:C10449" si="8737">A10448</f>
        <v>06</v>
      </c>
      <c r="B10449" t="str">
        <f t="shared" si="8737"/>
        <v>6級地</v>
      </c>
      <c r="C10449" s="119">
        <f t="shared" si="8737"/>
        <v>10.48</v>
      </c>
      <c r="D10449" s="141" t="s">
        <v>3602</v>
      </c>
      <c r="E10449" s="127" t="s">
        <v>638</v>
      </c>
      <c r="F10449">
        <v>198</v>
      </c>
      <c r="G10449" s="114">
        <f t="shared" si="8688"/>
        <v>2075</v>
      </c>
      <c r="H10449" s="114" t="s">
        <v>967</v>
      </c>
      <c r="I10449" s="114">
        <v>2</v>
      </c>
      <c r="J10449" s="131" t="s">
        <v>65</v>
      </c>
      <c r="K10449" t="str">
        <f t="shared" si="8689"/>
        <v>1454062</v>
      </c>
      <c r="L10449" s="114">
        <f t="shared" si="8732"/>
        <v>1617</v>
      </c>
    </row>
    <row r="10450" spans="1:12">
      <c r="A10450" s="113" t="str">
        <f t="shared" ref="A10450:C10450" si="8738">A10449</f>
        <v>06</v>
      </c>
      <c r="B10450" t="str">
        <f t="shared" si="8738"/>
        <v>6級地</v>
      </c>
      <c r="C10450" s="119">
        <f t="shared" si="8738"/>
        <v>10.48</v>
      </c>
      <c r="D10450" s="141" t="s">
        <v>3603</v>
      </c>
      <c r="E10450" s="127" t="s">
        <v>639</v>
      </c>
      <c r="F10450">
        <v>142</v>
      </c>
      <c r="G10450" s="114">
        <f t="shared" si="8688"/>
        <v>1488</v>
      </c>
      <c r="H10450" s="114" t="s">
        <v>967</v>
      </c>
      <c r="I10450" s="114">
        <v>2</v>
      </c>
      <c r="J10450" s="131" t="s">
        <v>65</v>
      </c>
      <c r="K10450" t="str">
        <f t="shared" si="8689"/>
        <v>3305062</v>
      </c>
      <c r="L10450" s="114">
        <f t="shared" si="8732"/>
        <v>1617</v>
      </c>
    </row>
    <row r="10451" spans="1:12">
      <c r="A10451" s="113" t="str">
        <f t="shared" ref="A10451:C10451" si="8739">A10450</f>
        <v>06</v>
      </c>
      <c r="B10451" t="str">
        <f t="shared" si="8739"/>
        <v>6級地</v>
      </c>
      <c r="C10451" s="119">
        <f t="shared" si="8739"/>
        <v>10.48</v>
      </c>
      <c r="D10451" s="141" t="s">
        <v>3604</v>
      </c>
      <c r="E10451" s="127" t="s">
        <v>640</v>
      </c>
      <c r="F10451">
        <v>278</v>
      </c>
      <c r="G10451" s="114">
        <f t="shared" si="8688"/>
        <v>2913</v>
      </c>
      <c r="H10451" s="114" t="s">
        <v>967</v>
      </c>
      <c r="I10451" s="114">
        <v>2</v>
      </c>
      <c r="J10451" s="131" t="s">
        <v>65</v>
      </c>
      <c r="K10451" t="str">
        <f t="shared" si="8689"/>
        <v>3306062</v>
      </c>
      <c r="L10451" s="114">
        <f t="shared" si="8732"/>
        <v>1617</v>
      </c>
    </row>
    <row r="10452" spans="1:12">
      <c r="A10452" s="113" t="str">
        <f t="shared" ref="A10452:C10452" si="8740">A10451</f>
        <v>06</v>
      </c>
      <c r="B10452" t="str">
        <f t="shared" si="8740"/>
        <v>6級地</v>
      </c>
      <c r="C10452" s="119">
        <f t="shared" si="8740"/>
        <v>10.48</v>
      </c>
      <c r="D10452" s="141" t="s">
        <v>3605</v>
      </c>
      <c r="E10452" s="127" t="s">
        <v>641</v>
      </c>
      <c r="F10452">
        <v>193</v>
      </c>
      <c r="G10452" s="114">
        <f t="shared" si="8688"/>
        <v>2022</v>
      </c>
      <c r="H10452" s="114" t="s">
        <v>967</v>
      </c>
      <c r="I10452" s="114">
        <v>2</v>
      </c>
      <c r="J10452" s="131" t="s">
        <v>65</v>
      </c>
      <c r="K10452" t="str">
        <f t="shared" si="8689"/>
        <v>3307062</v>
      </c>
      <c r="L10452" s="114">
        <f t="shared" si="8732"/>
        <v>1617</v>
      </c>
    </row>
    <row r="10453" spans="1:12">
      <c r="A10453" s="113" t="str">
        <f t="shared" ref="A10453:C10453" si="8741">A10452</f>
        <v>06</v>
      </c>
      <c r="B10453" t="str">
        <f t="shared" si="8741"/>
        <v>6級地</v>
      </c>
      <c r="C10453" s="119">
        <f t="shared" si="8741"/>
        <v>10.48</v>
      </c>
      <c r="D10453" s="141" t="s">
        <v>3606</v>
      </c>
      <c r="E10453" s="127" t="s">
        <v>642</v>
      </c>
      <c r="F10453">
        <v>137</v>
      </c>
      <c r="G10453" s="114">
        <f t="shared" si="8688"/>
        <v>1435</v>
      </c>
      <c r="H10453" s="114" t="s">
        <v>967</v>
      </c>
      <c r="I10453" s="114">
        <v>2</v>
      </c>
      <c r="J10453" s="131" t="s">
        <v>65</v>
      </c>
      <c r="K10453" t="str">
        <f t="shared" si="8689"/>
        <v>3308062</v>
      </c>
      <c r="L10453" s="114">
        <f t="shared" si="8732"/>
        <v>1617</v>
      </c>
    </row>
    <row r="10454" spans="1:12">
      <c r="A10454" s="113" t="str">
        <f t="shared" ref="A10454:C10454" si="8742">A10453</f>
        <v>06</v>
      </c>
      <c r="B10454" t="str">
        <f t="shared" si="8742"/>
        <v>6級地</v>
      </c>
      <c r="C10454" s="119">
        <f t="shared" si="8742"/>
        <v>10.48</v>
      </c>
      <c r="D10454" s="141" t="s">
        <v>3607</v>
      </c>
      <c r="E10454" s="127" t="s">
        <v>197</v>
      </c>
      <c r="F10454">
        <v>277</v>
      </c>
      <c r="G10454" s="114">
        <f t="shared" si="8688"/>
        <v>2902</v>
      </c>
      <c r="H10454" s="114" t="s">
        <v>967</v>
      </c>
      <c r="I10454" s="114">
        <v>2</v>
      </c>
      <c r="J10454" s="131" t="s">
        <v>65</v>
      </c>
      <c r="K10454" t="str">
        <f t="shared" si="8689"/>
        <v>1455062</v>
      </c>
      <c r="L10454" s="114">
        <f t="shared" si="8732"/>
        <v>1617</v>
      </c>
    </row>
    <row r="10455" spans="1:12">
      <c r="A10455" s="113" t="str">
        <f t="shared" ref="A10455:C10455" si="8743">A10454</f>
        <v>06</v>
      </c>
      <c r="B10455" t="str">
        <f t="shared" si="8743"/>
        <v>6級地</v>
      </c>
      <c r="C10455" s="119">
        <f t="shared" si="8743"/>
        <v>10.48</v>
      </c>
      <c r="D10455" s="141" t="s">
        <v>3608</v>
      </c>
      <c r="E10455" s="127" t="s">
        <v>643</v>
      </c>
      <c r="F10455">
        <v>194</v>
      </c>
      <c r="G10455" s="114">
        <f t="shared" si="8688"/>
        <v>2033</v>
      </c>
      <c r="H10455" s="114" t="s">
        <v>967</v>
      </c>
      <c r="I10455" s="114">
        <v>2</v>
      </c>
      <c r="J10455" s="131" t="s">
        <v>65</v>
      </c>
      <c r="K10455" t="str">
        <f t="shared" si="8689"/>
        <v>1456062</v>
      </c>
      <c r="L10455" s="114">
        <f t="shared" si="8732"/>
        <v>1617</v>
      </c>
    </row>
    <row r="10456" spans="1:12">
      <c r="A10456" s="113" t="str">
        <f t="shared" ref="A10456:C10456" si="8744">A10455</f>
        <v>06</v>
      </c>
      <c r="B10456" t="str">
        <f t="shared" si="8744"/>
        <v>6級地</v>
      </c>
      <c r="C10456" s="119">
        <f t="shared" si="8744"/>
        <v>10.48</v>
      </c>
      <c r="D10456" s="141" t="s">
        <v>3609</v>
      </c>
      <c r="E10456" s="127" t="s">
        <v>644</v>
      </c>
      <c r="F10456">
        <v>139</v>
      </c>
      <c r="G10456" s="114">
        <f t="shared" si="8688"/>
        <v>1456</v>
      </c>
      <c r="H10456" s="114" t="s">
        <v>967</v>
      </c>
      <c r="I10456" s="114">
        <v>2</v>
      </c>
      <c r="J10456" s="131" t="s">
        <v>65</v>
      </c>
      <c r="K10456" t="str">
        <f t="shared" si="8689"/>
        <v>3309062</v>
      </c>
      <c r="L10456" s="114">
        <f t="shared" si="8732"/>
        <v>1617</v>
      </c>
    </row>
    <row r="10457" spans="1:12">
      <c r="A10457" s="113" t="str">
        <f t="shared" ref="A10457:C10457" si="8745">A10456</f>
        <v>06</v>
      </c>
      <c r="B10457" t="str">
        <f t="shared" si="8745"/>
        <v>6級地</v>
      </c>
      <c r="C10457" s="119">
        <f t="shared" si="8745"/>
        <v>10.48</v>
      </c>
      <c r="D10457" s="141" t="s">
        <v>3610</v>
      </c>
      <c r="E10457" s="127" t="s">
        <v>645</v>
      </c>
      <c r="F10457">
        <v>272</v>
      </c>
      <c r="G10457" s="114">
        <f t="shared" si="8688"/>
        <v>2850</v>
      </c>
      <c r="H10457" s="114" t="s">
        <v>967</v>
      </c>
      <c r="I10457" s="114">
        <v>2</v>
      </c>
      <c r="J10457" s="131" t="s">
        <v>65</v>
      </c>
      <c r="K10457" t="str">
        <f t="shared" si="8689"/>
        <v>3310062</v>
      </c>
      <c r="L10457" s="114">
        <f t="shared" si="8732"/>
        <v>1617</v>
      </c>
    </row>
    <row r="10458" spans="1:12">
      <c r="A10458" s="113" t="str">
        <f t="shared" ref="A10458:C10458" si="8746">A10457</f>
        <v>06</v>
      </c>
      <c r="B10458" t="str">
        <f t="shared" si="8746"/>
        <v>6級地</v>
      </c>
      <c r="C10458" s="119">
        <f t="shared" si="8746"/>
        <v>10.48</v>
      </c>
      <c r="D10458" s="141" t="s">
        <v>3611</v>
      </c>
      <c r="E10458" s="127" t="s">
        <v>646</v>
      </c>
      <c r="F10458">
        <v>189</v>
      </c>
      <c r="G10458" s="114">
        <f t="shared" si="8688"/>
        <v>1980</v>
      </c>
      <c r="H10458" s="114" t="s">
        <v>967</v>
      </c>
      <c r="I10458" s="114">
        <v>2</v>
      </c>
      <c r="J10458" s="131" t="s">
        <v>65</v>
      </c>
      <c r="K10458" t="str">
        <f t="shared" si="8689"/>
        <v>3311062</v>
      </c>
      <c r="L10458" s="114">
        <f t="shared" si="8732"/>
        <v>1617</v>
      </c>
    </row>
    <row r="10459" spans="1:12">
      <c r="A10459" s="113" t="str">
        <f t="shared" ref="A10459:C10459" si="8747">A10458</f>
        <v>06</v>
      </c>
      <c r="B10459" t="str">
        <f t="shared" si="8747"/>
        <v>6級地</v>
      </c>
      <c r="C10459" s="119">
        <f t="shared" si="8747"/>
        <v>10.48</v>
      </c>
      <c r="D10459" s="141" t="s">
        <v>3612</v>
      </c>
      <c r="E10459" s="127" t="s">
        <v>647</v>
      </c>
      <c r="F10459">
        <v>134</v>
      </c>
      <c r="G10459" s="114">
        <f t="shared" si="8688"/>
        <v>1404</v>
      </c>
      <c r="H10459" s="114" t="s">
        <v>967</v>
      </c>
      <c r="I10459" s="114">
        <v>2</v>
      </c>
      <c r="J10459" s="131" t="s">
        <v>65</v>
      </c>
      <c r="K10459" t="str">
        <f t="shared" si="8689"/>
        <v>3312062</v>
      </c>
      <c r="L10459" s="114">
        <f t="shared" si="8732"/>
        <v>1617</v>
      </c>
    </row>
    <row r="10460" spans="1:12">
      <c r="A10460" s="113" t="str">
        <f t="shared" ref="A10460:C10460" si="8748">A10459</f>
        <v>06</v>
      </c>
      <c r="B10460" t="str">
        <f t="shared" si="8748"/>
        <v>6級地</v>
      </c>
      <c r="C10460" s="119">
        <f t="shared" si="8748"/>
        <v>10.48</v>
      </c>
      <c r="D10460" s="141" t="s">
        <v>3613</v>
      </c>
      <c r="E10460" s="127" t="s">
        <v>198</v>
      </c>
      <c r="F10460">
        <v>283</v>
      </c>
      <c r="G10460" s="114">
        <f t="shared" si="8688"/>
        <v>2965</v>
      </c>
      <c r="H10460" s="114" t="s">
        <v>967</v>
      </c>
      <c r="I10460" s="114">
        <v>2</v>
      </c>
      <c r="J10460" s="131" t="s">
        <v>65</v>
      </c>
      <c r="K10460" t="str">
        <f t="shared" si="8689"/>
        <v>1457062</v>
      </c>
      <c r="L10460" s="114">
        <f t="shared" si="8732"/>
        <v>1617</v>
      </c>
    </row>
    <row r="10461" spans="1:12">
      <c r="A10461" s="113" t="str">
        <f t="shared" ref="A10461:C10461" si="8749">A10460</f>
        <v>06</v>
      </c>
      <c r="B10461" t="str">
        <f t="shared" si="8749"/>
        <v>6級地</v>
      </c>
      <c r="C10461" s="119">
        <f t="shared" si="8749"/>
        <v>10.48</v>
      </c>
      <c r="D10461" s="141" t="s">
        <v>3614</v>
      </c>
      <c r="E10461" s="127" t="s">
        <v>648</v>
      </c>
      <c r="F10461">
        <v>198</v>
      </c>
      <c r="G10461" s="114">
        <f t="shared" si="8688"/>
        <v>2075</v>
      </c>
      <c r="H10461" s="114" t="s">
        <v>967</v>
      </c>
      <c r="I10461" s="114">
        <v>2</v>
      </c>
      <c r="J10461" s="131" t="s">
        <v>65</v>
      </c>
      <c r="K10461" t="str">
        <f t="shared" si="8689"/>
        <v>1458062</v>
      </c>
      <c r="L10461" s="114">
        <f t="shared" si="8732"/>
        <v>1617</v>
      </c>
    </row>
    <row r="10462" spans="1:12">
      <c r="A10462" s="113" t="str">
        <f t="shared" ref="A10462:C10462" si="8750">A10461</f>
        <v>06</v>
      </c>
      <c r="B10462" t="str">
        <f t="shared" si="8750"/>
        <v>6級地</v>
      </c>
      <c r="C10462" s="119">
        <f t="shared" si="8750"/>
        <v>10.48</v>
      </c>
      <c r="D10462" s="141" t="s">
        <v>3615</v>
      </c>
      <c r="E10462" s="127" t="s">
        <v>649</v>
      </c>
      <c r="F10462">
        <v>142</v>
      </c>
      <c r="G10462" s="114">
        <f t="shared" si="8688"/>
        <v>1488</v>
      </c>
      <c r="H10462" s="114" t="s">
        <v>967</v>
      </c>
      <c r="I10462" s="114">
        <v>2</v>
      </c>
      <c r="J10462" s="131" t="s">
        <v>65</v>
      </c>
      <c r="K10462" t="str">
        <f t="shared" si="8689"/>
        <v>3313062</v>
      </c>
      <c r="L10462" s="114">
        <f t="shared" si="8732"/>
        <v>1617</v>
      </c>
    </row>
    <row r="10463" spans="1:12">
      <c r="A10463" s="113" t="str">
        <f t="shared" ref="A10463:C10463" si="8751">A10462</f>
        <v>06</v>
      </c>
      <c r="B10463" t="str">
        <f t="shared" si="8751"/>
        <v>6級地</v>
      </c>
      <c r="C10463" s="119">
        <f t="shared" si="8751"/>
        <v>10.48</v>
      </c>
      <c r="D10463" s="141" t="s">
        <v>3616</v>
      </c>
      <c r="E10463" s="127" t="s">
        <v>650</v>
      </c>
      <c r="F10463">
        <v>278</v>
      </c>
      <c r="G10463" s="114">
        <f t="shared" si="8688"/>
        <v>2913</v>
      </c>
      <c r="H10463" s="114" t="s">
        <v>967</v>
      </c>
      <c r="I10463" s="114">
        <v>2</v>
      </c>
      <c r="J10463" s="131" t="s">
        <v>65</v>
      </c>
      <c r="K10463" t="str">
        <f t="shared" si="8689"/>
        <v>3314062</v>
      </c>
      <c r="L10463" s="114">
        <f t="shared" si="8732"/>
        <v>1617</v>
      </c>
    </row>
    <row r="10464" spans="1:12">
      <c r="A10464" s="113" t="str">
        <f t="shared" ref="A10464:C10464" si="8752">A10463</f>
        <v>06</v>
      </c>
      <c r="B10464" t="str">
        <f t="shared" si="8752"/>
        <v>6級地</v>
      </c>
      <c r="C10464" s="119">
        <f t="shared" si="8752"/>
        <v>10.48</v>
      </c>
      <c r="D10464" s="141" t="s">
        <v>3617</v>
      </c>
      <c r="E10464" s="127" t="s">
        <v>651</v>
      </c>
      <c r="F10464">
        <v>193</v>
      </c>
      <c r="G10464" s="114">
        <f t="shared" si="8688"/>
        <v>2022</v>
      </c>
      <c r="H10464" s="114" t="s">
        <v>967</v>
      </c>
      <c r="I10464" s="114">
        <v>2</v>
      </c>
      <c r="J10464" s="131" t="s">
        <v>65</v>
      </c>
      <c r="K10464" t="str">
        <f t="shared" si="8689"/>
        <v>3315062</v>
      </c>
      <c r="L10464" s="114">
        <f t="shared" si="8732"/>
        <v>1617</v>
      </c>
    </row>
    <row r="10465" spans="1:12">
      <c r="A10465" s="113" t="str">
        <f t="shared" ref="A10465:C10465" si="8753">A10464</f>
        <v>06</v>
      </c>
      <c r="B10465" t="str">
        <f t="shared" si="8753"/>
        <v>6級地</v>
      </c>
      <c r="C10465" s="119">
        <f t="shared" si="8753"/>
        <v>10.48</v>
      </c>
      <c r="D10465" s="141" t="s">
        <v>3618</v>
      </c>
      <c r="E10465" s="127" t="s">
        <v>652</v>
      </c>
      <c r="F10465">
        <v>137</v>
      </c>
      <c r="G10465" s="114">
        <f t="shared" si="8688"/>
        <v>1435</v>
      </c>
      <c r="H10465" s="114" t="s">
        <v>967</v>
      </c>
      <c r="I10465" s="114">
        <v>2</v>
      </c>
      <c r="J10465" s="131" t="s">
        <v>65</v>
      </c>
      <c r="K10465" t="str">
        <f t="shared" si="8689"/>
        <v>3316062</v>
      </c>
      <c r="L10465" s="114">
        <f t="shared" si="8732"/>
        <v>1617</v>
      </c>
    </row>
    <row r="10466" spans="1:12">
      <c r="A10466" s="113" t="str">
        <f t="shared" ref="A10466:C10466" si="8754">A10465</f>
        <v>06</v>
      </c>
      <c r="B10466" t="str">
        <f t="shared" si="8754"/>
        <v>6級地</v>
      </c>
      <c r="C10466" s="119">
        <f t="shared" si="8754"/>
        <v>10.48</v>
      </c>
      <c r="D10466" s="141" t="s">
        <v>3619</v>
      </c>
      <c r="E10466" s="127" t="s">
        <v>199</v>
      </c>
      <c r="F10466">
        <v>209</v>
      </c>
      <c r="G10466" s="114">
        <f t="shared" si="8688"/>
        <v>2190</v>
      </c>
      <c r="H10466" s="114" t="s">
        <v>967</v>
      </c>
      <c r="I10466" s="114">
        <v>2</v>
      </c>
      <c r="J10466" s="130">
        <f>J10322</f>
        <v>3480</v>
      </c>
      <c r="K10466" t="str">
        <f t="shared" si="8689"/>
        <v>1461062</v>
      </c>
      <c r="L10466" s="130">
        <f>IF(J10466-G10466&gt;0,J10466-G10466,0)</f>
        <v>1290</v>
      </c>
    </row>
    <row r="10467" spans="1:12">
      <c r="A10467" s="113" t="str">
        <f t="shared" ref="A10467:C10467" si="8755">A10466</f>
        <v>06</v>
      </c>
      <c r="B10467" t="str">
        <f t="shared" si="8755"/>
        <v>6級地</v>
      </c>
      <c r="C10467" s="119">
        <f t="shared" si="8755"/>
        <v>10.48</v>
      </c>
      <c r="D10467" s="141" t="s">
        <v>3620</v>
      </c>
      <c r="E10467" s="127" t="s">
        <v>653</v>
      </c>
      <c r="F10467">
        <v>146</v>
      </c>
      <c r="G10467" s="114">
        <f t="shared" ref="G10467:G10530" si="8756">ROUNDDOWN(F10467*C10467,0)</f>
        <v>1530</v>
      </c>
      <c r="H10467" s="114" t="s">
        <v>967</v>
      </c>
      <c r="I10467" s="114">
        <v>2</v>
      </c>
      <c r="J10467" s="131" t="s">
        <v>65</v>
      </c>
      <c r="K10467" t="str">
        <f t="shared" ref="K10467:K10530" si="8757">D10467&amp;A10467&amp;I10467</f>
        <v>1462062</v>
      </c>
      <c r="L10467" s="114">
        <f>L10466</f>
        <v>1290</v>
      </c>
    </row>
    <row r="10468" spans="1:12">
      <c r="A10468" s="113" t="str">
        <f t="shared" ref="A10468:C10468" si="8758">A10467</f>
        <v>06</v>
      </c>
      <c r="B10468" t="str">
        <f t="shared" si="8758"/>
        <v>6級地</v>
      </c>
      <c r="C10468" s="119">
        <f t="shared" si="8758"/>
        <v>10.48</v>
      </c>
      <c r="D10468" s="141" t="s">
        <v>3621</v>
      </c>
      <c r="E10468" s="127" t="s">
        <v>654</v>
      </c>
      <c r="F10468">
        <v>105</v>
      </c>
      <c r="G10468" s="114">
        <f t="shared" si="8756"/>
        <v>1100</v>
      </c>
      <c r="H10468" s="114" t="s">
        <v>967</v>
      </c>
      <c r="I10468" s="114">
        <v>2</v>
      </c>
      <c r="J10468" s="131" t="s">
        <v>65</v>
      </c>
      <c r="K10468" t="str">
        <f t="shared" si="8757"/>
        <v>3321062</v>
      </c>
      <c r="L10468" s="114">
        <f t="shared" ref="L10468:L10489" si="8759">L10467</f>
        <v>1290</v>
      </c>
    </row>
    <row r="10469" spans="1:12">
      <c r="A10469" s="113" t="str">
        <f t="shared" ref="A10469:C10469" si="8760">A10468</f>
        <v>06</v>
      </c>
      <c r="B10469" t="str">
        <f t="shared" si="8760"/>
        <v>6級地</v>
      </c>
      <c r="C10469" s="119">
        <f t="shared" si="8760"/>
        <v>10.48</v>
      </c>
      <c r="D10469" s="141" t="s">
        <v>3622</v>
      </c>
      <c r="E10469" s="127" t="s">
        <v>655</v>
      </c>
      <c r="F10469">
        <v>204</v>
      </c>
      <c r="G10469" s="114">
        <f t="shared" si="8756"/>
        <v>2137</v>
      </c>
      <c r="H10469" s="114" t="s">
        <v>967</v>
      </c>
      <c r="I10469" s="114">
        <v>2</v>
      </c>
      <c r="J10469" s="131" t="s">
        <v>65</v>
      </c>
      <c r="K10469" t="str">
        <f t="shared" si="8757"/>
        <v>3322062</v>
      </c>
      <c r="L10469" s="114">
        <f t="shared" si="8759"/>
        <v>1290</v>
      </c>
    </row>
    <row r="10470" spans="1:12">
      <c r="A10470" s="113" t="str">
        <f t="shared" ref="A10470:C10470" si="8761">A10469</f>
        <v>06</v>
      </c>
      <c r="B10470" t="str">
        <f t="shared" si="8761"/>
        <v>6級地</v>
      </c>
      <c r="C10470" s="119">
        <f t="shared" si="8761"/>
        <v>10.48</v>
      </c>
      <c r="D10470" s="141" t="s">
        <v>3623</v>
      </c>
      <c r="E10470" s="127" t="s">
        <v>656</v>
      </c>
      <c r="F10470">
        <v>141</v>
      </c>
      <c r="G10470" s="114">
        <f t="shared" si="8756"/>
        <v>1477</v>
      </c>
      <c r="H10470" s="114" t="s">
        <v>967</v>
      </c>
      <c r="I10470" s="114">
        <v>2</v>
      </c>
      <c r="J10470" s="131" t="s">
        <v>65</v>
      </c>
      <c r="K10470" t="str">
        <f t="shared" si="8757"/>
        <v>3323062</v>
      </c>
      <c r="L10470" s="114">
        <f t="shared" si="8759"/>
        <v>1290</v>
      </c>
    </row>
    <row r="10471" spans="1:12">
      <c r="A10471" s="113" t="str">
        <f t="shared" ref="A10471:C10471" si="8762">A10470</f>
        <v>06</v>
      </c>
      <c r="B10471" t="str">
        <f t="shared" si="8762"/>
        <v>6級地</v>
      </c>
      <c r="C10471" s="119">
        <f t="shared" si="8762"/>
        <v>10.48</v>
      </c>
      <c r="D10471" s="141" t="s">
        <v>3624</v>
      </c>
      <c r="E10471" s="127" t="s">
        <v>657</v>
      </c>
      <c r="F10471">
        <v>100</v>
      </c>
      <c r="G10471" s="114">
        <f t="shared" si="8756"/>
        <v>1048</v>
      </c>
      <c r="H10471" s="114" t="s">
        <v>967</v>
      </c>
      <c r="I10471" s="114">
        <v>2</v>
      </c>
      <c r="J10471" s="131" t="s">
        <v>65</v>
      </c>
      <c r="K10471" t="str">
        <f t="shared" si="8757"/>
        <v>3324062</v>
      </c>
      <c r="L10471" s="114">
        <f t="shared" si="8759"/>
        <v>1290</v>
      </c>
    </row>
    <row r="10472" spans="1:12">
      <c r="A10472" s="113" t="str">
        <f t="shared" ref="A10472:C10472" si="8763">A10471</f>
        <v>06</v>
      </c>
      <c r="B10472" t="str">
        <f t="shared" si="8763"/>
        <v>6級地</v>
      </c>
      <c r="C10472" s="119">
        <f t="shared" si="8763"/>
        <v>10.48</v>
      </c>
      <c r="D10472" s="141" t="s">
        <v>3625</v>
      </c>
      <c r="E10472" s="127" t="s">
        <v>200</v>
      </c>
      <c r="F10472">
        <v>199</v>
      </c>
      <c r="G10472" s="114">
        <f t="shared" si="8756"/>
        <v>2085</v>
      </c>
      <c r="H10472" s="114" t="s">
        <v>967</v>
      </c>
      <c r="I10472" s="114">
        <v>2</v>
      </c>
      <c r="J10472" s="131" t="s">
        <v>65</v>
      </c>
      <c r="K10472" t="str">
        <f t="shared" si="8757"/>
        <v>1463062</v>
      </c>
      <c r="L10472" s="114">
        <f t="shared" si="8759"/>
        <v>1290</v>
      </c>
    </row>
    <row r="10473" spans="1:12">
      <c r="A10473" s="113" t="str">
        <f t="shared" ref="A10473:C10473" si="8764">A10472</f>
        <v>06</v>
      </c>
      <c r="B10473" t="str">
        <f t="shared" si="8764"/>
        <v>6級地</v>
      </c>
      <c r="C10473" s="119">
        <f t="shared" si="8764"/>
        <v>10.48</v>
      </c>
      <c r="D10473" s="141" t="s">
        <v>3626</v>
      </c>
      <c r="E10473" s="127" t="s">
        <v>658</v>
      </c>
      <c r="F10473">
        <v>139</v>
      </c>
      <c r="G10473" s="114">
        <f t="shared" si="8756"/>
        <v>1456</v>
      </c>
      <c r="H10473" s="114" t="s">
        <v>967</v>
      </c>
      <c r="I10473" s="114">
        <v>2</v>
      </c>
      <c r="J10473" s="131" t="s">
        <v>65</v>
      </c>
      <c r="K10473" t="str">
        <f t="shared" si="8757"/>
        <v>1464062</v>
      </c>
      <c r="L10473" s="114">
        <f t="shared" si="8759"/>
        <v>1290</v>
      </c>
    </row>
    <row r="10474" spans="1:12">
      <c r="A10474" s="113" t="str">
        <f t="shared" ref="A10474:C10474" si="8765">A10473</f>
        <v>06</v>
      </c>
      <c r="B10474" t="str">
        <f t="shared" si="8765"/>
        <v>6級地</v>
      </c>
      <c r="C10474" s="119">
        <f t="shared" si="8765"/>
        <v>10.48</v>
      </c>
      <c r="D10474" s="141" t="s">
        <v>3627</v>
      </c>
      <c r="E10474" s="127" t="s">
        <v>659</v>
      </c>
      <c r="F10474">
        <v>100</v>
      </c>
      <c r="G10474" s="114">
        <f t="shared" si="8756"/>
        <v>1048</v>
      </c>
      <c r="H10474" s="114" t="s">
        <v>967</v>
      </c>
      <c r="I10474" s="114">
        <v>2</v>
      </c>
      <c r="J10474" s="131" t="s">
        <v>65</v>
      </c>
      <c r="K10474" t="str">
        <f t="shared" si="8757"/>
        <v>3325062</v>
      </c>
      <c r="L10474" s="114">
        <f t="shared" si="8759"/>
        <v>1290</v>
      </c>
    </row>
    <row r="10475" spans="1:12">
      <c r="A10475" s="113" t="str">
        <f t="shared" ref="A10475:C10475" si="8766">A10474</f>
        <v>06</v>
      </c>
      <c r="B10475" t="str">
        <f t="shared" si="8766"/>
        <v>6級地</v>
      </c>
      <c r="C10475" s="119">
        <f t="shared" si="8766"/>
        <v>10.48</v>
      </c>
      <c r="D10475" s="141" t="s">
        <v>3628</v>
      </c>
      <c r="E10475" s="127" t="s">
        <v>660</v>
      </c>
      <c r="F10475">
        <v>194</v>
      </c>
      <c r="G10475" s="114">
        <f t="shared" si="8756"/>
        <v>2033</v>
      </c>
      <c r="H10475" s="114" t="s">
        <v>967</v>
      </c>
      <c r="I10475" s="114">
        <v>2</v>
      </c>
      <c r="J10475" s="131" t="s">
        <v>65</v>
      </c>
      <c r="K10475" t="str">
        <f t="shared" si="8757"/>
        <v>3326062</v>
      </c>
      <c r="L10475" s="114">
        <f t="shared" si="8759"/>
        <v>1290</v>
      </c>
    </row>
    <row r="10476" spans="1:12">
      <c r="A10476" s="113" t="str">
        <f t="shared" ref="A10476:C10476" si="8767">A10475</f>
        <v>06</v>
      </c>
      <c r="B10476" t="str">
        <f t="shared" si="8767"/>
        <v>6級地</v>
      </c>
      <c r="C10476" s="119">
        <f t="shared" si="8767"/>
        <v>10.48</v>
      </c>
      <c r="D10476" s="141" t="s">
        <v>3629</v>
      </c>
      <c r="E10476" s="127" t="s">
        <v>661</v>
      </c>
      <c r="F10476">
        <v>134</v>
      </c>
      <c r="G10476" s="114">
        <f t="shared" si="8756"/>
        <v>1404</v>
      </c>
      <c r="H10476" s="114" t="s">
        <v>967</v>
      </c>
      <c r="I10476" s="114">
        <v>2</v>
      </c>
      <c r="J10476" s="131" t="s">
        <v>65</v>
      </c>
      <c r="K10476" t="str">
        <f t="shared" si="8757"/>
        <v>3327062</v>
      </c>
      <c r="L10476" s="114">
        <f t="shared" si="8759"/>
        <v>1290</v>
      </c>
    </row>
    <row r="10477" spans="1:12">
      <c r="A10477" s="113" t="str">
        <f t="shared" ref="A10477:C10477" si="8768">A10476</f>
        <v>06</v>
      </c>
      <c r="B10477" t="str">
        <f t="shared" si="8768"/>
        <v>6級地</v>
      </c>
      <c r="C10477" s="119">
        <f t="shared" si="8768"/>
        <v>10.48</v>
      </c>
      <c r="D10477" s="141" t="s">
        <v>3630</v>
      </c>
      <c r="E10477" s="127" t="s">
        <v>662</v>
      </c>
      <c r="F10477">
        <v>95</v>
      </c>
      <c r="G10477" s="114">
        <f t="shared" si="8756"/>
        <v>995</v>
      </c>
      <c r="H10477" s="114" t="s">
        <v>967</v>
      </c>
      <c r="I10477" s="114">
        <v>2</v>
      </c>
      <c r="J10477" s="131" t="s">
        <v>65</v>
      </c>
      <c r="K10477" t="str">
        <f t="shared" si="8757"/>
        <v>3328062</v>
      </c>
      <c r="L10477" s="114">
        <f t="shared" si="8759"/>
        <v>1290</v>
      </c>
    </row>
    <row r="10478" spans="1:12">
      <c r="A10478" s="113" t="str">
        <f t="shared" ref="A10478:C10478" si="8769">A10477</f>
        <v>06</v>
      </c>
      <c r="B10478" t="str">
        <f t="shared" si="8769"/>
        <v>6級地</v>
      </c>
      <c r="C10478" s="119">
        <f t="shared" si="8769"/>
        <v>10.48</v>
      </c>
      <c r="D10478" s="141" t="s">
        <v>3631</v>
      </c>
      <c r="E10478" s="127" t="s">
        <v>201</v>
      </c>
      <c r="F10478">
        <v>194</v>
      </c>
      <c r="G10478" s="114">
        <f t="shared" si="8756"/>
        <v>2033</v>
      </c>
      <c r="H10478" s="114" t="s">
        <v>967</v>
      </c>
      <c r="I10478" s="114">
        <v>2</v>
      </c>
      <c r="J10478" s="131" t="s">
        <v>65</v>
      </c>
      <c r="K10478" t="str">
        <f t="shared" si="8757"/>
        <v>1465062</v>
      </c>
      <c r="L10478" s="114">
        <f t="shared" si="8759"/>
        <v>1290</v>
      </c>
    </row>
    <row r="10479" spans="1:12">
      <c r="A10479" s="113" t="str">
        <f t="shared" ref="A10479:C10479" si="8770">A10478</f>
        <v>06</v>
      </c>
      <c r="B10479" t="str">
        <f t="shared" si="8770"/>
        <v>6級地</v>
      </c>
      <c r="C10479" s="119">
        <f t="shared" si="8770"/>
        <v>10.48</v>
      </c>
      <c r="D10479" s="141" t="s">
        <v>3632</v>
      </c>
      <c r="E10479" s="127" t="s">
        <v>663</v>
      </c>
      <c r="F10479">
        <v>136</v>
      </c>
      <c r="G10479" s="114">
        <f t="shared" si="8756"/>
        <v>1425</v>
      </c>
      <c r="H10479" s="114" t="s">
        <v>967</v>
      </c>
      <c r="I10479" s="114">
        <v>2</v>
      </c>
      <c r="J10479" s="131" t="s">
        <v>65</v>
      </c>
      <c r="K10479" t="str">
        <f t="shared" si="8757"/>
        <v>1466062</v>
      </c>
      <c r="L10479" s="114">
        <f t="shared" si="8759"/>
        <v>1290</v>
      </c>
    </row>
    <row r="10480" spans="1:12">
      <c r="A10480" s="113" t="str">
        <f t="shared" ref="A10480:C10480" si="8771">A10479</f>
        <v>06</v>
      </c>
      <c r="B10480" t="str">
        <f t="shared" si="8771"/>
        <v>6級地</v>
      </c>
      <c r="C10480" s="119">
        <f t="shared" si="8771"/>
        <v>10.48</v>
      </c>
      <c r="D10480" s="141" t="s">
        <v>3633</v>
      </c>
      <c r="E10480" s="127" t="s">
        <v>664</v>
      </c>
      <c r="F10480">
        <v>97</v>
      </c>
      <c r="G10480" s="114">
        <f t="shared" si="8756"/>
        <v>1016</v>
      </c>
      <c r="H10480" s="114" t="s">
        <v>967</v>
      </c>
      <c r="I10480" s="114">
        <v>2</v>
      </c>
      <c r="J10480" s="131" t="s">
        <v>65</v>
      </c>
      <c r="K10480" t="str">
        <f t="shared" si="8757"/>
        <v>3329062</v>
      </c>
      <c r="L10480" s="114">
        <f t="shared" si="8759"/>
        <v>1290</v>
      </c>
    </row>
    <row r="10481" spans="1:12">
      <c r="A10481" s="113" t="str">
        <f t="shared" ref="A10481:C10481" si="8772">A10480</f>
        <v>06</v>
      </c>
      <c r="B10481" t="str">
        <f t="shared" si="8772"/>
        <v>6級地</v>
      </c>
      <c r="C10481" s="119">
        <f t="shared" si="8772"/>
        <v>10.48</v>
      </c>
      <c r="D10481" s="141" t="s">
        <v>3634</v>
      </c>
      <c r="E10481" s="127" t="s">
        <v>665</v>
      </c>
      <c r="F10481">
        <v>189</v>
      </c>
      <c r="G10481" s="114">
        <f t="shared" si="8756"/>
        <v>1980</v>
      </c>
      <c r="H10481" s="114" t="s">
        <v>967</v>
      </c>
      <c r="I10481" s="114">
        <v>2</v>
      </c>
      <c r="J10481" s="131" t="s">
        <v>65</v>
      </c>
      <c r="K10481" t="str">
        <f t="shared" si="8757"/>
        <v>3330062</v>
      </c>
      <c r="L10481" s="114">
        <f t="shared" si="8759"/>
        <v>1290</v>
      </c>
    </row>
    <row r="10482" spans="1:12">
      <c r="A10482" s="113" t="str">
        <f t="shared" ref="A10482:C10482" si="8773">A10481</f>
        <v>06</v>
      </c>
      <c r="B10482" t="str">
        <f t="shared" si="8773"/>
        <v>6級地</v>
      </c>
      <c r="C10482" s="119">
        <f t="shared" si="8773"/>
        <v>10.48</v>
      </c>
      <c r="D10482" s="141" t="s">
        <v>3635</v>
      </c>
      <c r="E10482" s="127" t="s">
        <v>666</v>
      </c>
      <c r="F10482">
        <v>131</v>
      </c>
      <c r="G10482" s="114">
        <f t="shared" si="8756"/>
        <v>1372</v>
      </c>
      <c r="H10482" s="114" t="s">
        <v>967</v>
      </c>
      <c r="I10482" s="114">
        <v>2</v>
      </c>
      <c r="J10482" s="131" t="s">
        <v>65</v>
      </c>
      <c r="K10482" t="str">
        <f t="shared" si="8757"/>
        <v>3331062</v>
      </c>
      <c r="L10482" s="114">
        <f t="shared" si="8759"/>
        <v>1290</v>
      </c>
    </row>
    <row r="10483" spans="1:12">
      <c r="A10483" s="113" t="str">
        <f t="shared" ref="A10483:C10483" si="8774">A10482</f>
        <v>06</v>
      </c>
      <c r="B10483" t="str">
        <f t="shared" si="8774"/>
        <v>6級地</v>
      </c>
      <c r="C10483" s="119">
        <f t="shared" si="8774"/>
        <v>10.48</v>
      </c>
      <c r="D10483" s="141" t="s">
        <v>3636</v>
      </c>
      <c r="E10483" s="127" t="s">
        <v>667</v>
      </c>
      <c r="F10483">
        <v>92</v>
      </c>
      <c r="G10483" s="114">
        <f t="shared" si="8756"/>
        <v>964</v>
      </c>
      <c r="H10483" s="114" t="s">
        <v>967</v>
      </c>
      <c r="I10483" s="114">
        <v>2</v>
      </c>
      <c r="J10483" s="131" t="s">
        <v>65</v>
      </c>
      <c r="K10483" t="str">
        <f t="shared" si="8757"/>
        <v>3332062</v>
      </c>
      <c r="L10483" s="114">
        <f t="shared" si="8759"/>
        <v>1290</v>
      </c>
    </row>
    <row r="10484" spans="1:12">
      <c r="A10484" s="113" t="str">
        <f t="shared" ref="A10484:C10484" si="8775">A10483</f>
        <v>06</v>
      </c>
      <c r="B10484" t="str">
        <f t="shared" si="8775"/>
        <v>6級地</v>
      </c>
      <c r="C10484" s="119">
        <f t="shared" si="8775"/>
        <v>10.48</v>
      </c>
      <c r="D10484" s="141" t="s">
        <v>3637</v>
      </c>
      <c r="E10484" s="127" t="s">
        <v>202</v>
      </c>
      <c r="F10484">
        <v>199</v>
      </c>
      <c r="G10484" s="114">
        <f t="shared" si="8756"/>
        <v>2085</v>
      </c>
      <c r="H10484" s="114" t="s">
        <v>967</v>
      </c>
      <c r="I10484" s="114">
        <v>2</v>
      </c>
      <c r="J10484" s="131" t="s">
        <v>65</v>
      </c>
      <c r="K10484" t="str">
        <f t="shared" si="8757"/>
        <v>1467062</v>
      </c>
      <c r="L10484" s="114">
        <f t="shared" si="8759"/>
        <v>1290</v>
      </c>
    </row>
    <row r="10485" spans="1:12">
      <c r="A10485" s="113" t="str">
        <f t="shared" ref="A10485:C10485" si="8776">A10484</f>
        <v>06</v>
      </c>
      <c r="B10485" t="str">
        <f t="shared" si="8776"/>
        <v>6級地</v>
      </c>
      <c r="C10485" s="119">
        <f t="shared" si="8776"/>
        <v>10.48</v>
      </c>
      <c r="D10485" s="141" t="s">
        <v>3638</v>
      </c>
      <c r="E10485" s="127" t="s">
        <v>668</v>
      </c>
      <c r="F10485">
        <v>139</v>
      </c>
      <c r="G10485" s="114">
        <f t="shared" si="8756"/>
        <v>1456</v>
      </c>
      <c r="H10485" s="114" t="s">
        <v>967</v>
      </c>
      <c r="I10485" s="114">
        <v>2</v>
      </c>
      <c r="J10485" s="131" t="s">
        <v>65</v>
      </c>
      <c r="K10485" t="str">
        <f t="shared" si="8757"/>
        <v>1468062</v>
      </c>
      <c r="L10485" s="114">
        <f t="shared" si="8759"/>
        <v>1290</v>
      </c>
    </row>
    <row r="10486" spans="1:12">
      <c r="A10486" s="113" t="str">
        <f t="shared" ref="A10486:C10486" si="8777">A10485</f>
        <v>06</v>
      </c>
      <c r="B10486" t="str">
        <f t="shared" si="8777"/>
        <v>6級地</v>
      </c>
      <c r="C10486" s="119">
        <f t="shared" si="8777"/>
        <v>10.48</v>
      </c>
      <c r="D10486" s="141" t="s">
        <v>3639</v>
      </c>
      <c r="E10486" s="127" t="s">
        <v>669</v>
      </c>
      <c r="F10486">
        <v>100</v>
      </c>
      <c r="G10486" s="114">
        <f t="shared" si="8756"/>
        <v>1048</v>
      </c>
      <c r="H10486" s="114" t="s">
        <v>967</v>
      </c>
      <c r="I10486" s="114">
        <v>2</v>
      </c>
      <c r="J10486" s="131" t="s">
        <v>65</v>
      </c>
      <c r="K10486" t="str">
        <f t="shared" si="8757"/>
        <v>3333062</v>
      </c>
      <c r="L10486" s="114">
        <f t="shared" si="8759"/>
        <v>1290</v>
      </c>
    </row>
    <row r="10487" spans="1:12">
      <c r="A10487" s="113" t="str">
        <f t="shared" ref="A10487:C10487" si="8778">A10486</f>
        <v>06</v>
      </c>
      <c r="B10487" t="str">
        <f t="shared" si="8778"/>
        <v>6級地</v>
      </c>
      <c r="C10487" s="119">
        <f t="shared" si="8778"/>
        <v>10.48</v>
      </c>
      <c r="D10487" s="141" t="s">
        <v>3640</v>
      </c>
      <c r="E10487" s="127" t="s">
        <v>670</v>
      </c>
      <c r="F10487">
        <v>194</v>
      </c>
      <c r="G10487" s="114">
        <f t="shared" si="8756"/>
        <v>2033</v>
      </c>
      <c r="H10487" s="114" t="s">
        <v>967</v>
      </c>
      <c r="I10487" s="114">
        <v>2</v>
      </c>
      <c r="J10487" s="131" t="s">
        <v>65</v>
      </c>
      <c r="K10487" t="str">
        <f t="shared" si="8757"/>
        <v>3334062</v>
      </c>
      <c r="L10487" s="114">
        <f t="shared" si="8759"/>
        <v>1290</v>
      </c>
    </row>
    <row r="10488" spans="1:12">
      <c r="A10488" s="113" t="str">
        <f t="shared" ref="A10488:C10488" si="8779">A10487</f>
        <v>06</v>
      </c>
      <c r="B10488" t="str">
        <f t="shared" si="8779"/>
        <v>6級地</v>
      </c>
      <c r="C10488" s="119">
        <f t="shared" si="8779"/>
        <v>10.48</v>
      </c>
      <c r="D10488" s="141" t="s">
        <v>3641</v>
      </c>
      <c r="E10488" s="127" t="s">
        <v>671</v>
      </c>
      <c r="F10488">
        <v>134</v>
      </c>
      <c r="G10488" s="114">
        <f t="shared" si="8756"/>
        <v>1404</v>
      </c>
      <c r="H10488" s="114" t="s">
        <v>967</v>
      </c>
      <c r="I10488" s="114">
        <v>2</v>
      </c>
      <c r="J10488" s="131" t="s">
        <v>65</v>
      </c>
      <c r="K10488" t="str">
        <f t="shared" si="8757"/>
        <v>3335062</v>
      </c>
      <c r="L10488" s="114">
        <f t="shared" si="8759"/>
        <v>1290</v>
      </c>
    </row>
    <row r="10489" spans="1:12">
      <c r="A10489" s="113" t="str">
        <f t="shared" ref="A10489:C10489" si="8780">A10488</f>
        <v>06</v>
      </c>
      <c r="B10489" t="str">
        <f t="shared" si="8780"/>
        <v>6級地</v>
      </c>
      <c r="C10489" s="119">
        <f t="shared" si="8780"/>
        <v>10.48</v>
      </c>
      <c r="D10489" s="141" t="s">
        <v>3642</v>
      </c>
      <c r="E10489" s="127" t="s">
        <v>672</v>
      </c>
      <c r="F10489">
        <v>95</v>
      </c>
      <c r="G10489" s="114">
        <f t="shared" si="8756"/>
        <v>995</v>
      </c>
      <c r="H10489" s="114" t="s">
        <v>967</v>
      </c>
      <c r="I10489" s="114">
        <v>2</v>
      </c>
      <c r="J10489" s="131" t="s">
        <v>65</v>
      </c>
      <c r="K10489" t="str">
        <f t="shared" si="8757"/>
        <v>3336062</v>
      </c>
      <c r="L10489" s="114">
        <f t="shared" si="8759"/>
        <v>1290</v>
      </c>
    </row>
    <row r="10490" spans="1:12">
      <c r="A10490" s="113" t="str">
        <f t="shared" ref="A10490:C10490" si="8781">A10489</f>
        <v>06</v>
      </c>
      <c r="B10490" t="str">
        <f t="shared" si="8781"/>
        <v>6級地</v>
      </c>
      <c r="C10490" s="119">
        <f t="shared" si="8781"/>
        <v>10.48</v>
      </c>
      <c r="D10490" s="141" t="s">
        <v>3643</v>
      </c>
      <c r="E10490" s="127" t="s">
        <v>203</v>
      </c>
      <c r="F10490">
        <v>170</v>
      </c>
      <c r="G10490" s="114">
        <f t="shared" si="8756"/>
        <v>1781</v>
      </c>
      <c r="H10490" s="114" t="s">
        <v>968</v>
      </c>
      <c r="I10490" s="114">
        <v>1</v>
      </c>
      <c r="J10490" s="130">
        <f>J10346</f>
        <v>2530</v>
      </c>
      <c r="K10490" t="str">
        <f t="shared" si="8757"/>
        <v>1471061</v>
      </c>
      <c r="L10490" s="130">
        <f>IF(J10490-G10490&gt;0,J10490-G10490,0)</f>
        <v>749</v>
      </c>
    </row>
    <row r="10491" spans="1:12">
      <c r="A10491" s="113" t="str">
        <f t="shared" ref="A10491:C10491" si="8782">A10490</f>
        <v>06</v>
      </c>
      <c r="B10491" t="str">
        <f t="shared" si="8782"/>
        <v>6級地</v>
      </c>
      <c r="C10491" s="119">
        <f t="shared" si="8782"/>
        <v>10.48</v>
      </c>
      <c r="D10491" s="141" t="s">
        <v>3644</v>
      </c>
      <c r="E10491" s="127" t="s">
        <v>673</v>
      </c>
      <c r="F10491">
        <v>119</v>
      </c>
      <c r="G10491" s="114">
        <f t="shared" si="8756"/>
        <v>1247</v>
      </c>
      <c r="H10491" s="114" t="s">
        <v>968</v>
      </c>
      <c r="I10491" s="114">
        <v>1</v>
      </c>
      <c r="J10491" s="131" t="s">
        <v>65</v>
      </c>
      <c r="K10491" t="str">
        <f t="shared" si="8757"/>
        <v>1472061</v>
      </c>
      <c r="L10491" s="114">
        <f>L10490</f>
        <v>749</v>
      </c>
    </row>
    <row r="10492" spans="1:12">
      <c r="A10492" s="113" t="str">
        <f t="shared" ref="A10492:C10492" si="8783">A10491</f>
        <v>06</v>
      </c>
      <c r="B10492" t="str">
        <f t="shared" si="8783"/>
        <v>6級地</v>
      </c>
      <c r="C10492" s="119">
        <f t="shared" si="8783"/>
        <v>10.48</v>
      </c>
      <c r="D10492" s="141" t="s">
        <v>3645</v>
      </c>
      <c r="E10492" s="127" t="s">
        <v>674</v>
      </c>
      <c r="F10492">
        <v>85</v>
      </c>
      <c r="G10492" s="114">
        <f t="shared" si="8756"/>
        <v>890</v>
      </c>
      <c r="H10492" s="114" t="s">
        <v>968</v>
      </c>
      <c r="I10492" s="114">
        <v>1</v>
      </c>
      <c r="J10492" s="131" t="s">
        <v>65</v>
      </c>
      <c r="K10492" t="str">
        <f t="shared" si="8757"/>
        <v>3341061</v>
      </c>
      <c r="L10492" s="114">
        <f t="shared" ref="L10492:L10513" si="8784">L10491</f>
        <v>749</v>
      </c>
    </row>
    <row r="10493" spans="1:12">
      <c r="A10493" s="113" t="str">
        <f t="shared" ref="A10493:C10493" si="8785">A10492</f>
        <v>06</v>
      </c>
      <c r="B10493" t="str">
        <f t="shared" si="8785"/>
        <v>6級地</v>
      </c>
      <c r="C10493" s="119">
        <f t="shared" si="8785"/>
        <v>10.48</v>
      </c>
      <c r="D10493" s="141" t="s">
        <v>3646</v>
      </c>
      <c r="E10493" s="127" t="s">
        <v>675</v>
      </c>
      <c r="F10493">
        <v>165</v>
      </c>
      <c r="G10493" s="114">
        <f t="shared" si="8756"/>
        <v>1729</v>
      </c>
      <c r="H10493" s="114" t="s">
        <v>968</v>
      </c>
      <c r="I10493" s="114">
        <v>1</v>
      </c>
      <c r="J10493" s="131" t="s">
        <v>65</v>
      </c>
      <c r="K10493" t="str">
        <f t="shared" si="8757"/>
        <v>3342061</v>
      </c>
      <c r="L10493" s="114">
        <f t="shared" si="8784"/>
        <v>749</v>
      </c>
    </row>
    <row r="10494" spans="1:12">
      <c r="A10494" s="113" t="str">
        <f t="shared" ref="A10494:C10494" si="8786">A10493</f>
        <v>06</v>
      </c>
      <c r="B10494" t="str">
        <f t="shared" si="8786"/>
        <v>6級地</v>
      </c>
      <c r="C10494" s="119">
        <f t="shared" si="8786"/>
        <v>10.48</v>
      </c>
      <c r="D10494" s="141" t="s">
        <v>3647</v>
      </c>
      <c r="E10494" s="127" t="s">
        <v>676</v>
      </c>
      <c r="F10494">
        <v>114</v>
      </c>
      <c r="G10494" s="114">
        <f t="shared" si="8756"/>
        <v>1194</v>
      </c>
      <c r="H10494" s="114" t="s">
        <v>968</v>
      </c>
      <c r="I10494" s="114">
        <v>1</v>
      </c>
      <c r="J10494" s="131" t="s">
        <v>65</v>
      </c>
      <c r="K10494" t="str">
        <f t="shared" si="8757"/>
        <v>3343061</v>
      </c>
      <c r="L10494" s="114">
        <f t="shared" si="8784"/>
        <v>749</v>
      </c>
    </row>
    <row r="10495" spans="1:12">
      <c r="A10495" s="113" t="str">
        <f t="shared" ref="A10495:C10495" si="8787">A10494</f>
        <v>06</v>
      </c>
      <c r="B10495" t="str">
        <f t="shared" si="8787"/>
        <v>6級地</v>
      </c>
      <c r="C10495" s="119">
        <f t="shared" si="8787"/>
        <v>10.48</v>
      </c>
      <c r="D10495" s="141" t="s">
        <v>3649</v>
      </c>
      <c r="E10495" s="127" t="s">
        <v>677</v>
      </c>
      <c r="F10495">
        <v>80</v>
      </c>
      <c r="G10495" s="114">
        <f t="shared" si="8756"/>
        <v>838</v>
      </c>
      <c r="H10495" s="114" t="s">
        <v>968</v>
      </c>
      <c r="I10495" s="114">
        <v>1</v>
      </c>
      <c r="J10495" s="131" t="s">
        <v>65</v>
      </c>
      <c r="K10495" t="str">
        <f t="shared" si="8757"/>
        <v>3344061</v>
      </c>
      <c r="L10495" s="114">
        <f t="shared" si="8784"/>
        <v>749</v>
      </c>
    </row>
    <row r="10496" spans="1:12">
      <c r="A10496" s="113" t="str">
        <f t="shared" ref="A10496:C10496" si="8788">A10495</f>
        <v>06</v>
      </c>
      <c r="B10496" t="str">
        <f t="shared" si="8788"/>
        <v>6級地</v>
      </c>
      <c r="C10496" s="119">
        <f t="shared" si="8788"/>
        <v>10.48</v>
      </c>
      <c r="D10496" s="141" t="s">
        <v>3648</v>
      </c>
      <c r="E10496" s="127" t="s">
        <v>204</v>
      </c>
      <c r="F10496">
        <v>162</v>
      </c>
      <c r="G10496" s="114">
        <f t="shared" si="8756"/>
        <v>1697</v>
      </c>
      <c r="H10496" s="114" t="s">
        <v>968</v>
      </c>
      <c r="I10496" s="114">
        <v>1</v>
      </c>
      <c r="J10496" s="131" t="s">
        <v>65</v>
      </c>
      <c r="K10496" t="str">
        <f t="shared" si="8757"/>
        <v>1473061</v>
      </c>
      <c r="L10496" s="114">
        <f t="shared" si="8784"/>
        <v>749</v>
      </c>
    </row>
    <row r="10497" spans="1:12">
      <c r="A10497" s="113" t="str">
        <f t="shared" ref="A10497:C10497" si="8789">A10496</f>
        <v>06</v>
      </c>
      <c r="B10497" t="str">
        <f t="shared" si="8789"/>
        <v>6級地</v>
      </c>
      <c r="C10497" s="119">
        <f t="shared" si="8789"/>
        <v>10.48</v>
      </c>
      <c r="D10497" s="141" t="s">
        <v>3650</v>
      </c>
      <c r="E10497" s="127" t="s">
        <v>678</v>
      </c>
      <c r="F10497">
        <v>113</v>
      </c>
      <c r="G10497" s="114">
        <f t="shared" si="8756"/>
        <v>1184</v>
      </c>
      <c r="H10497" s="114" t="s">
        <v>968</v>
      </c>
      <c r="I10497" s="114">
        <v>1</v>
      </c>
      <c r="J10497" s="131" t="s">
        <v>65</v>
      </c>
      <c r="K10497" t="str">
        <f t="shared" si="8757"/>
        <v>1474061</v>
      </c>
      <c r="L10497" s="114">
        <f t="shared" si="8784"/>
        <v>749</v>
      </c>
    </row>
    <row r="10498" spans="1:12">
      <c r="A10498" s="113" t="str">
        <f t="shared" ref="A10498:C10498" si="8790">A10497</f>
        <v>06</v>
      </c>
      <c r="B10498" t="str">
        <f t="shared" si="8790"/>
        <v>6級地</v>
      </c>
      <c r="C10498" s="119">
        <f t="shared" si="8790"/>
        <v>10.48</v>
      </c>
      <c r="D10498" s="141" t="s">
        <v>3651</v>
      </c>
      <c r="E10498" s="127" t="s">
        <v>679</v>
      </c>
      <c r="F10498">
        <v>81</v>
      </c>
      <c r="G10498" s="114">
        <f t="shared" si="8756"/>
        <v>848</v>
      </c>
      <c r="H10498" s="114" t="s">
        <v>968</v>
      </c>
      <c r="I10498" s="114">
        <v>1</v>
      </c>
      <c r="J10498" s="131" t="s">
        <v>65</v>
      </c>
      <c r="K10498" t="str">
        <f t="shared" si="8757"/>
        <v>3345061</v>
      </c>
      <c r="L10498" s="114">
        <f t="shared" si="8784"/>
        <v>749</v>
      </c>
    </row>
    <row r="10499" spans="1:12">
      <c r="A10499" s="113" t="str">
        <f t="shared" ref="A10499:C10499" si="8791">A10498</f>
        <v>06</v>
      </c>
      <c r="B10499" t="str">
        <f t="shared" si="8791"/>
        <v>6級地</v>
      </c>
      <c r="C10499" s="119">
        <f t="shared" si="8791"/>
        <v>10.48</v>
      </c>
      <c r="D10499" s="141" t="s">
        <v>3652</v>
      </c>
      <c r="E10499" s="127" t="s">
        <v>680</v>
      </c>
      <c r="F10499">
        <v>157</v>
      </c>
      <c r="G10499" s="114">
        <f t="shared" si="8756"/>
        <v>1645</v>
      </c>
      <c r="H10499" s="114" t="s">
        <v>968</v>
      </c>
      <c r="I10499" s="114">
        <v>1</v>
      </c>
      <c r="J10499" s="131" t="s">
        <v>65</v>
      </c>
      <c r="K10499" t="str">
        <f t="shared" si="8757"/>
        <v>3346061</v>
      </c>
      <c r="L10499" s="114">
        <f t="shared" si="8784"/>
        <v>749</v>
      </c>
    </row>
    <row r="10500" spans="1:12">
      <c r="A10500" s="113" t="str">
        <f t="shared" ref="A10500:C10500" si="8792">A10499</f>
        <v>06</v>
      </c>
      <c r="B10500" t="str">
        <f t="shared" si="8792"/>
        <v>6級地</v>
      </c>
      <c r="C10500" s="119">
        <f t="shared" si="8792"/>
        <v>10.48</v>
      </c>
      <c r="D10500" s="141" t="s">
        <v>3653</v>
      </c>
      <c r="E10500" s="127" t="s">
        <v>681</v>
      </c>
      <c r="F10500">
        <v>108</v>
      </c>
      <c r="G10500" s="114">
        <f t="shared" si="8756"/>
        <v>1131</v>
      </c>
      <c r="H10500" s="114" t="s">
        <v>968</v>
      </c>
      <c r="I10500" s="114">
        <v>1</v>
      </c>
      <c r="J10500" s="131" t="s">
        <v>65</v>
      </c>
      <c r="K10500" t="str">
        <f t="shared" si="8757"/>
        <v>3347061</v>
      </c>
      <c r="L10500" s="114">
        <f t="shared" si="8784"/>
        <v>749</v>
      </c>
    </row>
    <row r="10501" spans="1:12">
      <c r="A10501" s="113" t="str">
        <f t="shared" ref="A10501:C10501" si="8793">A10500</f>
        <v>06</v>
      </c>
      <c r="B10501" t="str">
        <f t="shared" si="8793"/>
        <v>6級地</v>
      </c>
      <c r="C10501" s="119">
        <f t="shared" si="8793"/>
        <v>10.48</v>
      </c>
      <c r="D10501" s="141" t="s">
        <v>3654</v>
      </c>
      <c r="E10501" s="127" t="s">
        <v>682</v>
      </c>
      <c r="F10501">
        <v>76</v>
      </c>
      <c r="G10501" s="114">
        <f t="shared" si="8756"/>
        <v>796</v>
      </c>
      <c r="H10501" s="114" t="s">
        <v>968</v>
      </c>
      <c r="I10501" s="114">
        <v>1</v>
      </c>
      <c r="J10501" s="131" t="s">
        <v>65</v>
      </c>
      <c r="K10501" t="str">
        <f t="shared" si="8757"/>
        <v>3348061</v>
      </c>
      <c r="L10501" s="114">
        <f t="shared" si="8784"/>
        <v>749</v>
      </c>
    </row>
    <row r="10502" spans="1:12">
      <c r="A10502" s="113" t="str">
        <f t="shared" ref="A10502:C10502" si="8794">A10501</f>
        <v>06</v>
      </c>
      <c r="B10502" t="str">
        <f t="shared" si="8794"/>
        <v>6級地</v>
      </c>
      <c r="C10502" s="119">
        <f t="shared" si="8794"/>
        <v>10.48</v>
      </c>
      <c r="D10502" s="141" t="s">
        <v>3655</v>
      </c>
      <c r="E10502" s="127" t="s">
        <v>205</v>
      </c>
      <c r="F10502">
        <v>158</v>
      </c>
      <c r="G10502" s="114">
        <f t="shared" si="8756"/>
        <v>1655</v>
      </c>
      <c r="H10502" s="114" t="s">
        <v>968</v>
      </c>
      <c r="I10502" s="114">
        <v>1</v>
      </c>
      <c r="J10502" s="131" t="s">
        <v>65</v>
      </c>
      <c r="K10502" t="str">
        <f t="shared" si="8757"/>
        <v>1475061</v>
      </c>
      <c r="L10502" s="114">
        <f t="shared" si="8784"/>
        <v>749</v>
      </c>
    </row>
    <row r="10503" spans="1:12">
      <c r="A10503" s="113" t="str">
        <f t="shared" ref="A10503:C10503" si="8795">A10502</f>
        <v>06</v>
      </c>
      <c r="B10503" t="str">
        <f t="shared" si="8795"/>
        <v>6級地</v>
      </c>
      <c r="C10503" s="119">
        <f t="shared" si="8795"/>
        <v>10.48</v>
      </c>
      <c r="D10503" s="141" t="s">
        <v>3656</v>
      </c>
      <c r="E10503" s="127" t="s">
        <v>683</v>
      </c>
      <c r="F10503">
        <v>111</v>
      </c>
      <c r="G10503" s="114">
        <f t="shared" si="8756"/>
        <v>1163</v>
      </c>
      <c r="H10503" s="114" t="s">
        <v>968</v>
      </c>
      <c r="I10503" s="114">
        <v>1</v>
      </c>
      <c r="J10503" s="131" t="s">
        <v>65</v>
      </c>
      <c r="K10503" t="str">
        <f t="shared" si="8757"/>
        <v>1476061</v>
      </c>
      <c r="L10503" s="114">
        <f t="shared" si="8784"/>
        <v>749</v>
      </c>
    </row>
    <row r="10504" spans="1:12">
      <c r="A10504" s="113" t="str">
        <f t="shared" ref="A10504:C10504" si="8796">A10503</f>
        <v>06</v>
      </c>
      <c r="B10504" t="str">
        <f t="shared" si="8796"/>
        <v>6級地</v>
      </c>
      <c r="C10504" s="119">
        <f t="shared" si="8796"/>
        <v>10.48</v>
      </c>
      <c r="D10504" s="141" t="s">
        <v>3657</v>
      </c>
      <c r="E10504" s="127" t="s">
        <v>684</v>
      </c>
      <c r="F10504">
        <v>79</v>
      </c>
      <c r="G10504" s="114">
        <f t="shared" si="8756"/>
        <v>827</v>
      </c>
      <c r="H10504" s="114" t="s">
        <v>968</v>
      </c>
      <c r="I10504" s="114">
        <v>1</v>
      </c>
      <c r="J10504" s="131" t="s">
        <v>65</v>
      </c>
      <c r="K10504" t="str">
        <f t="shared" si="8757"/>
        <v>3349061</v>
      </c>
      <c r="L10504" s="114">
        <f t="shared" si="8784"/>
        <v>749</v>
      </c>
    </row>
    <row r="10505" spans="1:12">
      <c r="A10505" s="113" t="str">
        <f t="shared" ref="A10505:C10505" si="8797">A10504</f>
        <v>06</v>
      </c>
      <c r="B10505" t="str">
        <f t="shared" si="8797"/>
        <v>6級地</v>
      </c>
      <c r="C10505" s="119">
        <f t="shared" si="8797"/>
        <v>10.48</v>
      </c>
      <c r="D10505" s="141" t="s">
        <v>3658</v>
      </c>
      <c r="E10505" s="127" t="s">
        <v>685</v>
      </c>
      <c r="F10505">
        <v>153</v>
      </c>
      <c r="G10505" s="114">
        <f t="shared" si="8756"/>
        <v>1603</v>
      </c>
      <c r="H10505" s="114" t="s">
        <v>968</v>
      </c>
      <c r="I10505" s="114">
        <v>1</v>
      </c>
      <c r="J10505" s="131" t="s">
        <v>65</v>
      </c>
      <c r="K10505" t="str">
        <f t="shared" si="8757"/>
        <v>3350061</v>
      </c>
      <c r="L10505" s="114">
        <f t="shared" si="8784"/>
        <v>749</v>
      </c>
    </row>
    <row r="10506" spans="1:12">
      <c r="A10506" s="113" t="str">
        <f t="shared" ref="A10506:C10506" si="8798">A10505</f>
        <v>06</v>
      </c>
      <c r="B10506" t="str">
        <f t="shared" si="8798"/>
        <v>6級地</v>
      </c>
      <c r="C10506" s="119">
        <f t="shared" si="8798"/>
        <v>10.48</v>
      </c>
      <c r="D10506" s="141" t="s">
        <v>3659</v>
      </c>
      <c r="E10506" s="127" t="s">
        <v>686</v>
      </c>
      <c r="F10506">
        <v>106</v>
      </c>
      <c r="G10506" s="114">
        <f t="shared" si="8756"/>
        <v>1110</v>
      </c>
      <c r="H10506" s="114" t="s">
        <v>968</v>
      </c>
      <c r="I10506" s="114">
        <v>1</v>
      </c>
      <c r="J10506" s="131" t="s">
        <v>65</v>
      </c>
      <c r="K10506" t="str">
        <f t="shared" si="8757"/>
        <v>3351061</v>
      </c>
      <c r="L10506" s="114">
        <f t="shared" si="8784"/>
        <v>749</v>
      </c>
    </row>
    <row r="10507" spans="1:12">
      <c r="A10507" s="113" t="str">
        <f t="shared" ref="A10507:C10507" si="8799">A10506</f>
        <v>06</v>
      </c>
      <c r="B10507" t="str">
        <f t="shared" si="8799"/>
        <v>6級地</v>
      </c>
      <c r="C10507" s="119">
        <f t="shared" si="8799"/>
        <v>10.48</v>
      </c>
      <c r="D10507" s="141" t="s">
        <v>3661</v>
      </c>
      <c r="E10507" s="127" t="s">
        <v>687</v>
      </c>
      <c r="F10507">
        <v>74</v>
      </c>
      <c r="G10507" s="114">
        <f t="shared" si="8756"/>
        <v>775</v>
      </c>
      <c r="H10507" s="114" t="s">
        <v>968</v>
      </c>
      <c r="I10507" s="114">
        <v>1</v>
      </c>
      <c r="J10507" s="131" t="s">
        <v>65</v>
      </c>
      <c r="K10507" t="str">
        <f t="shared" si="8757"/>
        <v>3352061</v>
      </c>
      <c r="L10507" s="114">
        <f t="shared" si="8784"/>
        <v>749</v>
      </c>
    </row>
    <row r="10508" spans="1:12">
      <c r="A10508" s="113" t="str">
        <f t="shared" ref="A10508:C10508" si="8800">A10507</f>
        <v>06</v>
      </c>
      <c r="B10508" t="str">
        <f t="shared" si="8800"/>
        <v>6級地</v>
      </c>
      <c r="C10508" s="119">
        <f t="shared" si="8800"/>
        <v>10.48</v>
      </c>
      <c r="D10508" s="141" t="s">
        <v>3660</v>
      </c>
      <c r="E10508" s="127" t="s">
        <v>206</v>
      </c>
      <c r="F10508">
        <v>162</v>
      </c>
      <c r="G10508" s="114">
        <f t="shared" si="8756"/>
        <v>1697</v>
      </c>
      <c r="H10508" s="114" t="s">
        <v>968</v>
      </c>
      <c r="I10508" s="114">
        <v>1</v>
      </c>
      <c r="J10508" s="131" t="s">
        <v>65</v>
      </c>
      <c r="K10508" t="str">
        <f t="shared" si="8757"/>
        <v>1477061</v>
      </c>
      <c r="L10508" s="114">
        <f t="shared" si="8784"/>
        <v>749</v>
      </c>
    </row>
    <row r="10509" spans="1:12">
      <c r="A10509" s="113" t="str">
        <f t="shared" ref="A10509:C10509" si="8801">A10508</f>
        <v>06</v>
      </c>
      <c r="B10509" t="str">
        <f t="shared" si="8801"/>
        <v>6級地</v>
      </c>
      <c r="C10509" s="119">
        <f t="shared" si="8801"/>
        <v>10.48</v>
      </c>
      <c r="D10509" s="141" t="s">
        <v>3662</v>
      </c>
      <c r="E10509" s="127" t="s">
        <v>688</v>
      </c>
      <c r="F10509">
        <v>113</v>
      </c>
      <c r="G10509" s="114">
        <f t="shared" si="8756"/>
        <v>1184</v>
      </c>
      <c r="H10509" s="114" t="s">
        <v>968</v>
      </c>
      <c r="I10509" s="114">
        <v>1</v>
      </c>
      <c r="J10509" s="131" t="s">
        <v>65</v>
      </c>
      <c r="K10509" t="str">
        <f t="shared" si="8757"/>
        <v>1478061</v>
      </c>
      <c r="L10509" s="114">
        <f t="shared" si="8784"/>
        <v>749</v>
      </c>
    </row>
    <row r="10510" spans="1:12">
      <c r="A10510" s="113" t="str">
        <f t="shared" ref="A10510:C10510" si="8802">A10509</f>
        <v>06</v>
      </c>
      <c r="B10510" t="str">
        <f t="shared" si="8802"/>
        <v>6級地</v>
      </c>
      <c r="C10510" s="119">
        <f t="shared" si="8802"/>
        <v>10.48</v>
      </c>
      <c r="D10510" s="141" t="s">
        <v>3663</v>
      </c>
      <c r="E10510" s="127" t="s">
        <v>689</v>
      </c>
      <c r="F10510">
        <v>81</v>
      </c>
      <c r="G10510" s="114">
        <f t="shared" si="8756"/>
        <v>848</v>
      </c>
      <c r="H10510" s="114" t="s">
        <v>968</v>
      </c>
      <c r="I10510" s="114">
        <v>1</v>
      </c>
      <c r="J10510" s="131" t="s">
        <v>65</v>
      </c>
      <c r="K10510" t="str">
        <f t="shared" si="8757"/>
        <v>3353061</v>
      </c>
      <c r="L10510" s="114">
        <f t="shared" si="8784"/>
        <v>749</v>
      </c>
    </row>
    <row r="10511" spans="1:12">
      <c r="A10511" s="113" t="str">
        <f t="shared" ref="A10511:C10511" si="8803">A10510</f>
        <v>06</v>
      </c>
      <c r="B10511" t="str">
        <f t="shared" si="8803"/>
        <v>6級地</v>
      </c>
      <c r="C10511" s="119">
        <f t="shared" si="8803"/>
        <v>10.48</v>
      </c>
      <c r="D10511" s="141" t="s">
        <v>3664</v>
      </c>
      <c r="E10511" s="127" t="s">
        <v>690</v>
      </c>
      <c r="F10511">
        <v>157</v>
      </c>
      <c r="G10511" s="114">
        <f t="shared" si="8756"/>
        <v>1645</v>
      </c>
      <c r="H10511" s="114" t="s">
        <v>968</v>
      </c>
      <c r="I10511" s="114">
        <v>1</v>
      </c>
      <c r="J10511" s="131" t="s">
        <v>65</v>
      </c>
      <c r="K10511" t="str">
        <f t="shared" si="8757"/>
        <v>3354061</v>
      </c>
      <c r="L10511" s="114">
        <f t="shared" si="8784"/>
        <v>749</v>
      </c>
    </row>
    <row r="10512" spans="1:12">
      <c r="A10512" s="113" t="str">
        <f t="shared" ref="A10512:C10512" si="8804">A10511</f>
        <v>06</v>
      </c>
      <c r="B10512" t="str">
        <f t="shared" si="8804"/>
        <v>6級地</v>
      </c>
      <c r="C10512" s="119">
        <f t="shared" si="8804"/>
        <v>10.48</v>
      </c>
      <c r="D10512" s="141" t="s">
        <v>3665</v>
      </c>
      <c r="E10512" s="127" t="s">
        <v>691</v>
      </c>
      <c r="F10512">
        <v>108</v>
      </c>
      <c r="G10512" s="114">
        <f t="shared" si="8756"/>
        <v>1131</v>
      </c>
      <c r="H10512" s="114" t="s">
        <v>968</v>
      </c>
      <c r="I10512" s="114">
        <v>1</v>
      </c>
      <c r="J10512" s="131" t="s">
        <v>65</v>
      </c>
      <c r="K10512" t="str">
        <f t="shared" si="8757"/>
        <v>3355061</v>
      </c>
      <c r="L10512" s="114">
        <f t="shared" si="8784"/>
        <v>749</v>
      </c>
    </row>
    <row r="10513" spans="1:12">
      <c r="A10513" s="113" t="str">
        <f t="shared" ref="A10513:C10513" si="8805">A10512</f>
        <v>06</v>
      </c>
      <c r="B10513" t="str">
        <f t="shared" si="8805"/>
        <v>6級地</v>
      </c>
      <c r="C10513" s="119">
        <f t="shared" si="8805"/>
        <v>10.48</v>
      </c>
      <c r="D10513" s="141" t="s">
        <v>3666</v>
      </c>
      <c r="E10513" s="127" t="s">
        <v>692</v>
      </c>
      <c r="F10513">
        <v>76</v>
      </c>
      <c r="G10513" s="114">
        <f t="shared" si="8756"/>
        <v>796</v>
      </c>
      <c r="H10513" s="114" t="s">
        <v>968</v>
      </c>
      <c r="I10513" s="114">
        <v>1</v>
      </c>
      <c r="J10513" s="131" t="s">
        <v>65</v>
      </c>
      <c r="K10513" t="str">
        <f t="shared" si="8757"/>
        <v>3356061</v>
      </c>
      <c r="L10513" s="114">
        <f t="shared" si="8784"/>
        <v>749</v>
      </c>
    </row>
    <row r="10514" spans="1:12">
      <c r="A10514" s="113" t="str">
        <f t="shared" ref="A10514:C10514" si="8806">A10513</f>
        <v>06</v>
      </c>
      <c r="B10514" t="str">
        <f t="shared" si="8806"/>
        <v>6級地</v>
      </c>
      <c r="C10514" s="119">
        <f t="shared" si="8806"/>
        <v>10.48</v>
      </c>
      <c r="D10514" s="141" t="s">
        <v>3667</v>
      </c>
      <c r="E10514" s="127" t="s">
        <v>207</v>
      </c>
      <c r="F10514">
        <v>691</v>
      </c>
      <c r="G10514" s="114">
        <f t="shared" si="8756"/>
        <v>7241</v>
      </c>
      <c r="H10514" s="114" t="s">
        <v>967</v>
      </c>
      <c r="I10514" s="114">
        <v>2</v>
      </c>
      <c r="J10514" s="130">
        <f>J10082</f>
        <v>9570</v>
      </c>
      <c r="K10514" t="str">
        <f t="shared" si="8757"/>
        <v>1521062</v>
      </c>
      <c r="L10514" s="130">
        <f>IF(J10514-G10514&gt;0,J10514-G10514,0)</f>
        <v>2329</v>
      </c>
    </row>
    <row r="10515" spans="1:12">
      <c r="A10515" s="113" t="str">
        <f t="shared" ref="A10515:C10515" si="8807">A10514</f>
        <v>06</v>
      </c>
      <c r="B10515" t="str">
        <f t="shared" si="8807"/>
        <v>6級地</v>
      </c>
      <c r="C10515" s="119">
        <f t="shared" si="8807"/>
        <v>10.48</v>
      </c>
      <c r="D10515" s="141" t="s">
        <v>3668</v>
      </c>
      <c r="E10515" s="127" t="s">
        <v>693</v>
      </c>
      <c r="F10515">
        <v>484</v>
      </c>
      <c r="G10515" s="114">
        <f t="shared" si="8756"/>
        <v>5072</v>
      </c>
      <c r="H10515" s="114" t="s">
        <v>967</v>
      </c>
      <c r="I10515" s="114">
        <v>2</v>
      </c>
      <c r="J10515" s="131" t="s">
        <v>65</v>
      </c>
      <c r="K10515" t="str">
        <f t="shared" si="8757"/>
        <v>1522062</v>
      </c>
      <c r="L10515" s="114">
        <f>L10514</f>
        <v>2329</v>
      </c>
    </row>
    <row r="10516" spans="1:12">
      <c r="A10516" s="113" t="str">
        <f t="shared" ref="A10516:C10516" si="8808">A10515</f>
        <v>06</v>
      </c>
      <c r="B10516" t="str">
        <f t="shared" si="8808"/>
        <v>6級地</v>
      </c>
      <c r="C10516" s="119">
        <f t="shared" si="8808"/>
        <v>10.48</v>
      </c>
      <c r="D10516" s="141" t="s">
        <v>3669</v>
      </c>
      <c r="E10516" s="127" t="s">
        <v>694</v>
      </c>
      <c r="F10516">
        <v>346</v>
      </c>
      <c r="G10516" s="114">
        <f t="shared" si="8756"/>
        <v>3626</v>
      </c>
      <c r="H10516" s="114" t="s">
        <v>967</v>
      </c>
      <c r="I10516" s="114">
        <v>2</v>
      </c>
      <c r="J10516" s="131" t="s">
        <v>65</v>
      </c>
      <c r="K10516" t="str">
        <f t="shared" si="8757"/>
        <v>3361062</v>
      </c>
      <c r="L10516" s="114">
        <f t="shared" ref="L10516:L10537" si="8809">L10515</f>
        <v>2329</v>
      </c>
    </row>
    <row r="10517" spans="1:12">
      <c r="A10517" s="113" t="str">
        <f t="shared" ref="A10517:C10517" si="8810">A10516</f>
        <v>06</v>
      </c>
      <c r="B10517" t="str">
        <f t="shared" si="8810"/>
        <v>6級地</v>
      </c>
      <c r="C10517" s="119">
        <f t="shared" si="8810"/>
        <v>10.48</v>
      </c>
      <c r="D10517" s="141" t="s">
        <v>3672</v>
      </c>
      <c r="E10517" s="127" t="s">
        <v>695</v>
      </c>
      <c r="F10517">
        <v>686</v>
      </c>
      <c r="G10517" s="114">
        <f t="shared" si="8756"/>
        <v>7189</v>
      </c>
      <c r="H10517" s="114" t="s">
        <v>967</v>
      </c>
      <c r="I10517" s="114">
        <v>2</v>
      </c>
      <c r="J10517" s="131" t="s">
        <v>65</v>
      </c>
      <c r="K10517" t="str">
        <f t="shared" si="8757"/>
        <v>3362062</v>
      </c>
      <c r="L10517" s="114">
        <f t="shared" si="8809"/>
        <v>2329</v>
      </c>
    </row>
    <row r="10518" spans="1:12">
      <c r="A10518" s="113" t="str">
        <f t="shared" ref="A10518:C10518" si="8811">A10517</f>
        <v>06</v>
      </c>
      <c r="B10518" t="str">
        <f t="shared" si="8811"/>
        <v>6級地</v>
      </c>
      <c r="C10518" s="119">
        <f t="shared" si="8811"/>
        <v>10.48</v>
      </c>
      <c r="D10518" s="141" t="s">
        <v>3670</v>
      </c>
      <c r="E10518" s="127" t="s">
        <v>696</v>
      </c>
      <c r="F10518">
        <v>479</v>
      </c>
      <c r="G10518" s="114">
        <f t="shared" si="8756"/>
        <v>5019</v>
      </c>
      <c r="H10518" s="114" t="s">
        <v>967</v>
      </c>
      <c r="I10518" s="114">
        <v>2</v>
      </c>
      <c r="J10518" s="131" t="s">
        <v>65</v>
      </c>
      <c r="K10518" t="str">
        <f t="shared" si="8757"/>
        <v>3363062</v>
      </c>
      <c r="L10518" s="114">
        <f t="shared" si="8809"/>
        <v>2329</v>
      </c>
    </row>
    <row r="10519" spans="1:12">
      <c r="A10519" s="113" t="str">
        <f t="shared" ref="A10519:C10519" si="8812">A10518</f>
        <v>06</v>
      </c>
      <c r="B10519" t="str">
        <f t="shared" si="8812"/>
        <v>6級地</v>
      </c>
      <c r="C10519" s="119">
        <f t="shared" si="8812"/>
        <v>10.48</v>
      </c>
      <c r="D10519" s="141" t="s">
        <v>3671</v>
      </c>
      <c r="E10519" s="127" t="s">
        <v>697</v>
      </c>
      <c r="F10519">
        <v>341</v>
      </c>
      <c r="G10519" s="114">
        <f t="shared" si="8756"/>
        <v>3573</v>
      </c>
      <c r="H10519" s="114" t="s">
        <v>967</v>
      </c>
      <c r="I10519" s="114">
        <v>2</v>
      </c>
      <c r="J10519" s="131" t="s">
        <v>65</v>
      </c>
      <c r="K10519" t="str">
        <f t="shared" si="8757"/>
        <v>3364062</v>
      </c>
      <c r="L10519" s="114">
        <f t="shared" si="8809"/>
        <v>2329</v>
      </c>
    </row>
    <row r="10520" spans="1:12">
      <c r="A10520" s="113" t="str">
        <f t="shared" ref="A10520:C10520" si="8813">A10519</f>
        <v>06</v>
      </c>
      <c r="B10520" t="str">
        <f t="shared" si="8813"/>
        <v>6級地</v>
      </c>
      <c r="C10520" s="119">
        <f t="shared" si="8813"/>
        <v>10.48</v>
      </c>
      <c r="D10520" s="141" t="s">
        <v>3673</v>
      </c>
      <c r="E10520" s="127" t="s">
        <v>208</v>
      </c>
      <c r="F10520">
        <v>656</v>
      </c>
      <c r="G10520" s="114">
        <f t="shared" si="8756"/>
        <v>6874</v>
      </c>
      <c r="H10520" s="114" t="s">
        <v>967</v>
      </c>
      <c r="I10520" s="114">
        <v>2</v>
      </c>
      <c r="J10520" s="131" t="s">
        <v>65</v>
      </c>
      <c r="K10520" t="str">
        <f t="shared" si="8757"/>
        <v>1523062</v>
      </c>
      <c r="L10520" s="114">
        <f t="shared" si="8809"/>
        <v>2329</v>
      </c>
    </row>
    <row r="10521" spans="1:12">
      <c r="A10521" s="113" t="str">
        <f t="shared" ref="A10521:C10521" si="8814">A10520</f>
        <v>06</v>
      </c>
      <c r="B10521" t="str">
        <f t="shared" si="8814"/>
        <v>6級地</v>
      </c>
      <c r="C10521" s="119">
        <f t="shared" si="8814"/>
        <v>10.48</v>
      </c>
      <c r="D10521" s="141" t="s">
        <v>3674</v>
      </c>
      <c r="E10521" s="127" t="s">
        <v>698</v>
      </c>
      <c r="F10521">
        <v>459</v>
      </c>
      <c r="G10521" s="114">
        <f t="shared" si="8756"/>
        <v>4810</v>
      </c>
      <c r="H10521" s="114" t="s">
        <v>967</v>
      </c>
      <c r="I10521" s="114">
        <v>2</v>
      </c>
      <c r="J10521" s="131" t="s">
        <v>65</v>
      </c>
      <c r="K10521" t="str">
        <f t="shared" si="8757"/>
        <v>1524062</v>
      </c>
      <c r="L10521" s="114">
        <f t="shared" si="8809"/>
        <v>2329</v>
      </c>
    </row>
    <row r="10522" spans="1:12">
      <c r="A10522" s="113" t="str">
        <f t="shared" ref="A10522:C10522" si="8815">A10521</f>
        <v>06</v>
      </c>
      <c r="B10522" t="str">
        <f t="shared" si="8815"/>
        <v>6級地</v>
      </c>
      <c r="C10522" s="119">
        <f t="shared" si="8815"/>
        <v>10.48</v>
      </c>
      <c r="D10522" s="141" t="s">
        <v>3675</v>
      </c>
      <c r="E10522" s="127" t="s">
        <v>699</v>
      </c>
      <c r="F10522">
        <v>328</v>
      </c>
      <c r="G10522" s="114">
        <f t="shared" si="8756"/>
        <v>3437</v>
      </c>
      <c r="H10522" s="114" t="s">
        <v>967</v>
      </c>
      <c r="I10522" s="114">
        <v>2</v>
      </c>
      <c r="J10522" s="131" t="s">
        <v>65</v>
      </c>
      <c r="K10522" t="str">
        <f t="shared" si="8757"/>
        <v>3365062</v>
      </c>
      <c r="L10522" s="114">
        <f t="shared" si="8809"/>
        <v>2329</v>
      </c>
    </row>
    <row r="10523" spans="1:12">
      <c r="A10523" s="113" t="str">
        <f t="shared" ref="A10523:C10523" si="8816">A10522</f>
        <v>06</v>
      </c>
      <c r="B10523" t="str">
        <f t="shared" si="8816"/>
        <v>6級地</v>
      </c>
      <c r="C10523" s="119">
        <f t="shared" si="8816"/>
        <v>10.48</v>
      </c>
      <c r="D10523" s="141" t="s">
        <v>3676</v>
      </c>
      <c r="E10523" s="127" t="s">
        <v>700</v>
      </c>
      <c r="F10523">
        <v>651</v>
      </c>
      <c r="G10523" s="114">
        <f t="shared" si="8756"/>
        <v>6822</v>
      </c>
      <c r="H10523" s="114" t="s">
        <v>967</v>
      </c>
      <c r="I10523" s="114">
        <v>2</v>
      </c>
      <c r="J10523" s="131" t="s">
        <v>65</v>
      </c>
      <c r="K10523" t="str">
        <f t="shared" si="8757"/>
        <v>3366062</v>
      </c>
      <c r="L10523" s="114">
        <f t="shared" si="8809"/>
        <v>2329</v>
      </c>
    </row>
    <row r="10524" spans="1:12">
      <c r="A10524" s="113" t="str">
        <f t="shared" ref="A10524:C10524" si="8817">A10523</f>
        <v>06</v>
      </c>
      <c r="B10524" t="str">
        <f t="shared" si="8817"/>
        <v>6級地</v>
      </c>
      <c r="C10524" s="119">
        <f t="shared" si="8817"/>
        <v>10.48</v>
      </c>
      <c r="D10524" s="141" t="s">
        <v>3677</v>
      </c>
      <c r="E10524" s="127" t="s">
        <v>701</v>
      </c>
      <c r="F10524">
        <v>454</v>
      </c>
      <c r="G10524" s="114">
        <f t="shared" si="8756"/>
        <v>4757</v>
      </c>
      <c r="H10524" s="114" t="s">
        <v>967</v>
      </c>
      <c r="I10524" s="114">
        <v>2</v>
      </c>
      <c r="J10524" s="131" t="s">
        <v>65</v>
      </c>
      <c r="K10524" t="str">
        <f t="shared" si="8757"/>
        <v>3367062</v>
      </c>
      <c r="L10524" s="114">
        <f t="shared" si="8809"/>
        <v>2329</v>
      </c>
    </row>
    <row r="10525" spans="1:12">
      <c r="A10525" s="113" t="str">
        <f t="shared" ref="A10525:C10525" si="8818">A10524</f>
        <v>06</v>
      </c>
      <c r="B10525" t="str">
        <f t="shared" si="8818"/>
        <v>6級地</v>
      </c>
      <c r="C10525" s="119">
        <f t="shared" si="8818"/>
        <v>10.48</v>
      </c>
      <c r="D10525" s="141" t="s">
        <v>3678</v>
      </c>
      <c r="E10525" s="127" t="s">
        <v>702</v>
      </c>
      <c r="F10525">
        <v>323</v>
      </c>
      <c r="G10525" s="114">
        <f t="shared" si="8756"/>
        <v>3385</v>
      </c>
      <c r="H10525" s="114" t="s">
        <v>967</v>
      </c>
      <c r="I10525" s="114">
        <v>2</v>
      </c>
      <c r="J10525" s="131" t="s">
        <v>65</v>
      </c>
      <c r="K10525" t="str">
        <f t="shared" si="8757"/>
        <v>3368062</v>
      </c>
      <c r="L10525" s="114">
        <f t="shared" si="8809"/>
        <v>2329</v>
      </c>
    </row>
    <row r="10526" spans="1:12">
      <c r="A10526" s="113" t="str">
        <f t="shared" ref="A10526:C10526" si="8819">A10525</f>
        <v>06</v>
      </c>
      <c r="B10526" t="str">
        <f t="shared" si="8819"/>
        <v>6級地</v>
      </c>
      <c r="C10526" s="119">
        <f t="shared" si="8819"/>
        <v>10.48</v>
      </c>
      <c r="D10526" s="141" t="s">
        <v>3679</v>
      </c>
      <c r="E10526" s="127" t="s">
        <v>209</v>
      </c>
      <c r="F10526">
        <v>643</v>
      </c>
      <c r="G10526" s="114">
        <f t="shared" si="8756"/>
        <v>6738</v>
      </c>
      <c r="H10526" s="114" t="s">
        <v>967</v>
      </c>
      <c r="I10526" s="114">
        <v>2</v>
      </c>
      <c r="J10526" s="131" t="s">
        <v>65</v>
      </c>
      <c r="K10526" t="str">
        <f t="shared" si="8757"/>
        <v>1525062</v>
      </c>
      <c r="L10526" s="114">
        <f t="shared" si="8809"/>
        <v>2329</v>
      </c>
    </row>
    <row r="10527" spans="1:12">
      <c r="A10527" s="113" t="str">
        <f t="shared" ref="A10527:C10527" si="8820">A10526</f>
        <v>06</v>
      </c>
      <c r="B10527" t="str">
        <f t="shared" si="8820"/>
        <v>6級地</v>
      </c>
      <c r="C10527" s="119">
        <f t="shared" si="8820"/>
        <v>10.48</v>
      </c>
      <c r="D10527" s="141" t="s">
        <v>3680</v>
      </c>
      <c r="E10527" s="127" t="s">
        <v>703</v>
      </c>
      <c r="F10527">
        <v>450</v>
      </c>
      <c r="G10527" s="114">
        <f t="shared" si="8756"/>
        <v>4716</v>
      </c>
      <c r="H10527" s="114" t="s">
        <v>967</v>
      </c>
      <c r="I10527" s="114">
        <v>2</v>
      </c>
      <c r="J10527" s="131" t="s">
        <v>65</v>
      </c>
      <c r="K10527" t="str">
        <f t="shared" si="8757"/>
        <v>1526062</v>
      </c>
      <c r="L10527" s="114">
        <f t="shared" si="8809"/>
        <v>2329</v>
      </c>
    </row>
    <row r="10528" spans="1:12">
      <c r="A10528" s="113" t="str">
        <f t="shared" ref="A10528:C10528" si="8821">A10527</f>
        <v>06</v>
      </c>
      <c r="B10528" t="str">
        <f t="shared" si="8821"/>
        <v>6級地</v>
      </c>
      <c r="C10528" s="119">
        <f t="shared" si="8821"/>
        <v>10.48</v>
      </c>
      <c r="D10528" s="141" t="s">
        <v>3681</v>
      </c>
      <c r="E10528" s="127" t="s">
        <v>704</v>
      </c>
      <c r="F10528">
        <v>322</v>
      </c>
      <c r="G10528" s="114">
        <f t="shared" si="8756"/>
        <v>3374</v>
      </c>
      <c r="H10528" s="114" t="s">
        <v>967</v>
      </c>
      <c r="I10528" s="114">
        <v>2</v>
      </c>
      <c r="J10528" s="131" t="s">
        <v>65</v>
      </c>
      <c r="K10528" t="str">
        <f t="shared" si="8757"/>
        <v>3369062</v>
      </c>
      <c r="L10528" s="114">
        <f t="shared" si="8809"/>
        <v>2329</v>
      </c>
    </row>
    <row r="10529" spans="1:12">
      <c r="A10529" s="113" t="str">
        <f t="shared" ref="A10529:C10529" si="8822">A10528</f>
        <v>06</v>
      </c>
      <c r="B10529" t="str">
        <f t="shared" si="8822"/>
        <v>6級地</v>
      </c>
      <c r="C10529" s="119">
        <f t="shared" si="8822"/>
        <v>10.48</v>
      </c>
      <c r="D10529" s="141" t="s">
        <v>3682</v>
      </c>
      <c r="E10529" s="127" t="s">
        <v>705</v>
      </c>
      <c r="F10529">
        <v>638</v>
      </c>
      <c r="G10529" s="114">
        <f t="shared" si="8756"/>
        <v>6686</v>
      </c>
      <c r="H10529" s="114" t="s">
        <v>967</v>
      </c>
      <c r="I10529" s="114">
        <v>2</v>
      </c>
      <c r="J10529" s="131" t="s">
        <v>65</v>
      </c>
      <c r="K10529" t="str">
        <f t="shared" si="8757"/>
        <v>3370062</v>
      </c>
      <c r="L10529" s="114">
        <f t="shared" si="8809"/>
        <v>2329</v>
      </c>
    </row>
    <row r="10530" spans="1:12">
      <c r="A10530" s="113" t="str">
        <f t="shared" ref="A10530:C10530" si="8823">A10529</f>
        <v>06</v>
      </c>
      <c r="B10530" t="str">
        <f t="shared" si="8823"/>
        <v>6級地</v>
      </c>
      <c r="C10530" s="119">
        <f t="shared" si="8823"/>
        <v>10.48</v>
      </c>
      <c r="D10530" s="141" t="s">
        <v>3683</v>
      </c>
      <c r="E10530" s="127" t="s">
        <v>706</v>
      </c>
      <c r="F10530">
        <v>445</v>
      </c>
      <c r="G10530" s="114">
        <f t="shared" si="8756"/>
        <v>4663</v>
      </c>
      <c r="H10530" s="114" t="s">
        <v>967</v>
      </c>
      <c r="I10530" s="114">
        <v>2</v>
      </c>
      <c r="J10530" s="131" t="s">
        <v>65</v>
      </c>
      <c r="K10530" t="str">
        <f t="shared" si="8757"/>
        <v>3371062</v>
      </c>
      <c r="L10530" s="114">
        <f t="shared" si="8809"/>
        <v>2329</v>
      </c>
    </row>
    <row r="10531" spans="1:12">
      <c r="A10531" s="113" t="str">
        <f t="shared" ref="A10531:C10531" si="8824">A10530</f>
        <v>06</v>
      </c>
      <c r="B10531" t="str">
        <f t="shared" si="8824"/>
        <v>6級地</v>
      </c>
      <c r="C10531" s="119">
        <f t="shared" si="8824"/>
        <v>10.48</v>
      </c>
      <c r="D10531" s="141" t="s">
        <v>3684</v>
      </c>
      <c r="E10531" s="127" t="s">
        <v>707</v>
      </c>
      <c r="F10531">
        <v>317</v>
      </c>
      <c r="G10531" s="114">
        <f t="shared" ref="G10531:G10594" si="8825">ROUNDDOWN(F10531*C10531,0)</f>
        <v>3322</v>
      </c>
      <c r="H10531" s="114" t="s">
        <v>967</v>
      </c>
      <c r="I10531" s="114">
        <v>2</v>
      </c>
      <c r="J10531" s="131" t="s">
        <v>65</v>
      </c>
      <c r="K10531" t="str">
        <f t="shared" ref="K10531:K10594" si="8826">D10531&amp;A10531&amp;I10531</f>
        <v>3372062</v>
      </c>
      <c r="L10531" s="114">
        <f t="shared" si="8809"/>
        <v>2329</v>
      </c>
    </row>
    <row r="10532" spans="1:12">
      <c r="A10532" s="113" t="str">
        <f t="shared" ref="A10532:C10532" si="8827">A10531</f>
        <v>06</v>
      </c>
      <c r="B10532" t="str">
        <f t="shared" si="8827"/>
        <v>6級地</v>
      </c>
      <c r="C10532" s="119">
        <f t="shared" si="8827"/>
        <v>10.48</v>
      </c>
      <c r="D10532" s="141" t="s">
        <v>3685</v>
      </c>
      <c r="E10532" s="127" t="s">
        <v>210</v>
      </c>
      <c r="F10532">
        <v>656</v>
      </c>
      <c r="G10532" s="114">
        <f t="shared" si="8825"/>
        <v>6874</v>
      </c>
      <c r="H10532" s="114" t="s">
        <v>967</v>
      </c>
      <c r="I10532" s="114">
        <v>2</v>
      </c>
      <c r="J10532" s="131" t="s">
        <v>65</v>
      </c>
      <c r="K10532" t="str">
        <f t="shared" si="8826"/>
        <v>1527062</v>
      </c>
      <c r="L10532" s="114">
        <f t="shared" si="8809"/>
        <v>2329</v>
      </c>
    </row>
    <row r="10533" spans="1:12">
      <c r="A10533" s="113" t="str">
        <f t="shared" ref="A10533:C10533" si="8828">A10532</f>
        <v>06</v>
      </c>
      <c r="B10533" t="str">
        <f t="shared" si="8828"/>
        <v>6級地</v>
      </c>
      <c r="C10533" s="119">
        <f t="shared" si="8828"/>
        <v>10.48</v>
      </c>
      <c r="D10533" s="141" t="s">
        <v>3686</v>
      </c>
      <c r="E10533" s="127" t="s">
        <v>708</v>
      </c>
      <c r="F10533">
        <v>459</v>
      </c>
      <c r="G10533" s="114">
        <f t="shared" si="8825"/>
        <v>4810</v>
      </c>
      <c r="H10533" s="114" t="s">
        <v>967</v>
      </c>
      <c r="I10533" s="114">
        <v>2</v>
      </c>
      <c r="J10533" s="131" t="s">
        <v>65</v>
      </c>
      <c r="K10533" t="str">
        <f t="shared" si="8826"/>
        <v>1528062</v>
      </c>
      <c r="L10533" s="114">
        <f t="shared" si="8809"/>
        <v>2329</v>
      </c>
    </row>
    <row r="10534" spans="1:12">
      <c r="A10534" s="113" t="str">
        <f t="shared" ref="A10534:C10534" si="8829">A10533</f>
        <v>06</v>
      </c>
      <c r="B10534" t="str">
        <f t="shared" si="8829"/>
        <v>6級地</v>
      </c>
      <c r="C10534" s="119">
        <f t="shared" si="8829"/>
        <v>10.48</v>
      </c>
      <c r="D10534" s="141" t="s">
        <v>3687</v>
      </c>
      <c r="E10534" s="127" t="s">
        <v>709</v>
      </c>
      <c r="F10534">
        <v>328</v>
      </c>
      <c r="G10534" s="114">
        <f t="shared" si="8825"/>
        <v>3437</v>
      </c>
      <c r="H10534" s="114" t="s">
        <v>967</v>
      </c>
      <c r="I10534" s="114">
        <v>2</v>
      </c>
      <c r="J10534" s="131" t="s">
        <v>65</v>
      </c>
      <c r="K10534" t="str">
        <f t="shared" si="8826"/>
        <v>3373062</v>
      </c>
      <c r="L10534" s="114">
        <f t="shared" si="8809"/>
        <v>2329</v>
      </c>
    </row>
    <row r="10535" spans="1:12">
      <c r="A10535" s="113" t="str">
        <f t="shared" ref="A10535:C10535" si="8830">A10534</f>
        <v>06</v>
      </c>
      <c r="B10535" t="str">
        <f t="shared" si="8830"/>
        <v>6級地</v>
      </c>
      <c r="C10535" s="119">
        <f t="shared" si="8830"/>
        <v>10.48</v>
      </c>
      <c r="D10535" s="141" t="s">
        <v>3688</v>
      </c>
      <c r="E10535" s="127" t="s">
        <v>710</v>
      </c>
      <c r="F10535">
        <v>651</v>
      </c>
      <c r="G10535" s="114">
        <f t="shared" si="8825"/>
        <v>6822</v>
      </c>
      <c r="H10535" s="114" t="s">
        <v>967</v>
      </c>
      <c r="I10535" s="114">
        <v>2</v>
      </c>
      <c r="J10535" s="131" t="s">
        <v>65</v>
      </c>
      <c r="K10535" t="str">
        <f t="shared" si="8826"/>
        <v>3374062</v>
      </c>
      <c r="L10535" s="114">
        <f t="shared" si="8809"/>
        <v>2329</v>
      </c>
    </row>
    <row r="10536" spans="1:12">
      <c r="A10536" s="113" t="str">
        <f t="shared" ref="A10536:C10536" si="8831">A10535</f>
        <v>06</v>
      </c>
      <c r="B10536" t="str">
        <f t="shared" si="8831"/>
        <v>6級地</v>
      </c>
      <c r="C10536" s="119">
        <f t="shared" si="8831"/>
        <v>10.48</v>
      </c>
      <c r="D10536" s="141" t="s">
        <v>3689</v>
      </c>
      <c r="E10536" s="127" t="s">
        <v>711</v>
      </c>
      <c r="F10536">
        <v>454</v>
      </c>
      <c r="G10536" s="114">
        <f t="shared" si="8825"/>
        <v>4757</v>
      </c>
      <c r="H10536" s="114" t="s">
        <v>967</v>
      </c>
      <c r="I10536" s="114">
        <v>2</v>
      </c>
      <c r="J10536" s="131" t="s">
        <v>65</v>
      </c>
      <c r="K10536" t="str">
        <f t="shared" si="8826"/>
        <v>3375062</v>
      </c>
      <c r="L10536" s="114">
        <f t="shared" si="8809"/>
        <v>2329</v>
      </c>
    </row>
    <row r="10537" spans="1:12">
      <c r="A10537" s="113" t="str">
        <f t="shared" ref="A10537:C10537" si="8832">A10536</f>
        <v>06</v>
      </c>
      <c r="B10537" t="str">
        <f t="shared" si="8832"/>
        <v>6級地</v>
      </c>
      <c r="C10537" s="119">
        <f t="shared" si="8832"/>
        <v>10.48</v>
      </c>
      <c r="D10537" s="141" t="s">
        <v>3690</v>
      </c>
      <c r="E10537" s="127" t="s">
        <v>712</v>
      </c>
      <c r="F10537">
        <v>323</v>
      </c>
      <c r="G10537" s="114">
        <f t="shared" si="8825"/>
        <v>3385</v>
      </c>
      <c r="H10537" s="114" t="s">
        <v>967</v>
      </c>
      <c r="I10537" s="114">
        <v>2</v>
      </c>
      <c r="J10537" s="131" t="s">
        <v>65</v>
      </c>
      <c r="K10537" t="str">
        <f t="shared" si="8826"/>
        <v>3376062</v>
      </c>
      <c r="L10537" s="114">
        <f t="shared" si="8809"/>
        <v>2329</v>
      </c>
    </row>
    <row r="10538" spans="1:12">
      <c r="A10538" s="113" t="str">
        <f t="shared" ref="A10538:C10538" si="8833">A10537</f>
        <v>06</v>
      </c>
      <c r="B10538" t="str">
        <f t="shared" si="8833"/>
        <v>6級地</v>
      </c>
      <c r="C10538" s="119">
        <f t="shared" si="8833"/>
        <v>10.48</v>
      </c>
      <c r="D10538" s="141" t="s">
        <v>3691</v>
      </c>
      <c r="E10538" s="127" t="s">
        <v>211</v>
      </c>
      <c r="F10538">
        <v>577</v>
      </c>
      <c r="G10538" s="114">
        <f t="shared" si="8825"/>
        <v>6046</v>
      </c>
      <c r="H10538" s="114" t="s">
        <v>967</v>
      </c>
      <c r="I10538" s="114">
        <v>2</v>
      </c>
      <c r="J10538" s="130">
        <f>J10106</f>
        <v>7770</v>
      </c>
      <c r="K10538" t="str">
        <f t="shared" si="8826"/>
        <v>1531062</v>
      </c>
      <c r="L10538" s="130">
        <f>IF(J10538-G10538&gt;0,J10538-G10538,0)</f>
        <v>1724</v>
      </c>
    </row>
    <row r="10539" spans="1:12">
      <c r="A10539" s="113" t="str">
        <f t="shared" ref="A10539:C10539" si="8834">A10538</f>
        <v>06</v>
      </c>
      <c r="B10539" t="str">
        <f t="shared" si="8834"/>
        <v>6級地</v>
      </c>
      <c r="C10539" s="119">
        <f t="shared" si="8834"/>
        <v>10.48</v>
      </c>
      <c r="D10539" s="141" t="s">
        <v>3692</v>
      </c>
      <c r="E10539" s="127" t="s">
        <v>713</v>
      </c>
      <c r="F10539">
        <v>404</v>
      </c>
      <c r="G10539" s="114">
        <f t="shared" si="8825"/>
        <v>4233</v>
      </c>
      <c r="H10539" s="114" t="s">
        <v>967</v>
      </c>
      <c r="I10539" s="114">
        <v>2</v>
      </c>
      <c r="J10539" s="131" t="s">
        <v>65</v>
      </c>
      <c r="K10539" t="str">
        <f t="shared" si="8826"/>
        <v>1532062</v>
      </c>
      <c r="L10539" s="114">
        <f>L10538</f>
        <v>1724</v>
      </c>
    </row>
    <row r="10540" spans="1:12">
      <c r="A10540" s="113" t="str">
        <f t="shared" ref="A10540:C10540" si="8835">A10539</f>
        <v>06</v>
      </c>
      <c r="B10540" t="str">
        <f t="shared" si="8835"/>
        <v>6級地</v>
      </c>
      <c r="C10540" s="119">
        <f t="shared" si="8835"/>
        <v>10.48</v>
      </c>
      <c r="D10540" s="141" t="s">
        <v>3693</v>
      </c>
      <c r="E10540" s="127" t="s">
        <v>714</v>
      </c>
      <c r="F10540">
        <v>289</v>
      </c>
      <c r="G10540" s="114">
        <f t="shared" si="8825"/>
        <v>3028</v>
      </c>
      <c r="H10540" s="114" t="s">
        <v>967</v>
      </c>
      <c r="I10540" s="114">
        <v>2</v>
      </c>
      <c r="J10540" s="131" t="s">
        <v>65</v>
      </c>
      <c r="K10540" t="str">
        <f t="shared" si="8826"/>
        <v>3381062</v>
      </c>
      <c r="L10540" s="114">
        <f t="shared" ref="L10540:L10561" si="8836">L10539</f>
        <v>1724</v>
      </c>
    </row>
    <row r="10541" spans="1:12">
      <c r="A10541" s="113" t="str">
        <f t="shared" ref="A10541:C10541" si="8837">A10540</f>
        <v>06</v>
      </c>
      <c r="B10541" t="str">
        <f t="shared" si="8837"/>
        <v>6級地</v>
      </c>
      <c r="C10541" s="119">
        <f t="shared" si="8837"/>
        <v>10.48</v>
      </c>
      <c r="D10541" s="141" t="s">
        <v>3694</v>
      </c>
      <c r="E10541" s="127" t="s">
        <v>715</v>
      </c>
      <c r="F10541">
        <v>572</v>
      </c>
      <c r="G10541" s="114">
        <f t="shared" si="8825"/>
        <v>5994</v>
      </c>
      <c r="H10541" s="114" t="s">
        <v>967</v>
      </c>
      <c r="I10541" s="114">
        <v>2</v>
      </c>
      <c r="J10541" s="131" t="s">
        <v>65</v>
      </c>
      <c r="K10541" t="str">
        <f t="shared" si="8826"/>
        <v>3382062</v>
      </c>
      <c r="L10541" s="114">
        <f t="shared" si="8836"/>
        <v>1724</v>
      </c>
    </row>
    <row r="10542" spans="1:12">
      <c r="A10542" s="113" t="str">
        <f t="shared" ref="A10542:C10542" si="8838">A10541</f>
        <v>06</v>
      </c>
      <c r="B10542" t="str">
        <f t="shared" si="8838"/>
        <v>6級地</v>
      </c>
      <c r="C10542" s="119">
        <f t="shared" si="8838"/>
        <v>10.48</v>
      </c>
      <c r="D10542" s="141" t="s">
        <v>3695</v>
      </c>
      <c r="E10542" s="127" t="s">
        <v>716</v>
      </c>
      <c r="F10542">
        <v>399</v>
      </c>
      <c r="G10542" s="114">
        <f t="shared" si="8825"/>
        <v>4181</v>
      </c>
      <c r="H10542" s="114" t="s">
        <v>967</v>
      </c>
      <c r="I10542" s="114">
        <v>2</v>
      </c>
      <c r="J10542" s="131" t="s">
        <v>65</v>
      </c>
      <c r="K10542" t="str">
        <f t="shared" si="8826"/>
        <v>3383062</v>
      </c>
      <c r="L10542" s="114">
        <f t="shared" si="8836"/>
        <v>1724</v>
      </c>
    </row>
    <row r="10543" spans="1:12">
      <c r="A10543" s="113" t="str">
        <f t="shared" ref="A10543:C10543" si="8839">A10542</f>
        <v>06</v>
      </c>
      <c r="B10543" t="str">
        <f t="shared" si="8839"/>
        <v>6級地</v>
      </c>
      <c r="C10543" s="119">
        <f t="shared" si="8839"/>
        <v>10.48</v>
      </c>
      <c r="D10543" s="141" t="s">
        <v>3696</v>
      </c>
      <c r="E10543" s="127" t="s">
        <v>717</v>
      </c>
      <c r="F10543">
        <v>284</v>
      </c>
      <c r="G10543" s="114">
        <f t="shared" si="8825"/>
        <v>2976</v>
      </c>
      <c r="H10543" s="114" t="s">
        <v>967</v>
      </c>
      <c r="I10543" s="114">
        <v>2</v>
      </c>
      <c r="J10543" s="131" t="s">
        <v>65</v>
      </c>
      <c r="K10543" t="str">
        <f t="shared" si="8826"/>
        <v>3384062</v>
      </c>
      <c r="L10543" s="114">
        <f t="shared" si="8836"/>
        <v>1724</v>
      </c>
    </row>
    <row r="10544" spans="1:12">
      <c r="A10544" s="113" t="str">
        <f t="shared" ref="A10544:C10544" si="8840">A10543</f>
        <v>06</v>
      </c>
      <c r="B10544" t="str">
        <f t="shared" si="8840"/>
        <v>6級地</v>
      </c>
      <c r="C10544" s="119">
        <f t="shared" si="8840"/>
        <v>10.48</v>
      </c>
      <c r="D10544" s="141" t="s">
        <v>3697</v>
      </c>
      <c r="E10544" s="127" t="s">
        <v>212</v>
      </c>
      <c r="F10544">
        <v>548</v>
      </c>
      <c r="G10544" s="114">
        <f t="shared" si="8825"/>
        <v>5743</v>
      </c>
      <c r="H10544" s="114" t="s">
        <v>967</v>
      </c>
      <c r="I10544" s="114">
        <v>2</v>
      </c>
      <c r="J10544" s="131" t="s">
        <v>65</v>
      </c>
      <c r="K10544" t="str">
        <f t="shared" si="8826"/>
        <v>1533062</v>
      </c>
      <c r="L10544" s="114">
        <f t="shared" si="8836"/>
        <v>1724</v>
      </c>
    </row>
    <row r="10545" spans="1:12">
      <c r="A10545" s="113" t="str">
        <f t="shared" ref="A10545:C10545" si="8841">A10544</f>
        <v>06</v>
      </c>
      <c r="B10545" t="str">
        <f t="shared" si="8841"/>
        <v>6級地</v>
      </c>
      <c r="C10545" s="119">
        <f t="shared" si="8841"/>
        <v>10.48</v>
      </c>
      <c r="D10545" s="141" t="s">
        <v>3698</v>
      </c>
      <c r="E10545" s="127" t="s">
        <v>718</v>
      </c>
      <c r="F10545">
        <v>384</v>
      </c>
      <c r="G10545" s="114">
        <f t="shared" si="8825"/>
        <v>4024</v>
      </c>
      <c r="H10545" s="114" t="s">
        <v>967</v>
      </c>
      <c r="I10545" s="114">
        <v>2</v>
      </c>
      <c r="J10545" s="131" t="s">
        <v>65</v>
      </c>
      <c r="K10545" t="str">
        <f t="shared" si="8826"/>
        <v>1534062</v>
      </c>
      <c r="L10545" s="114">
        <f t="shared" si="8836"/>
        <v>1724</v>
      </c>
    </row>
    <row r="10546" spans="1:12">
      <c r="A10546" s="113" t="str">
        <f t="shared" ref="A10546:C10546" si="8842">A10545</f>
        <v>06</v>
      </c>
      <c r="B10546" t="str">
        <f t="shared" si="8842"/>
        <v>6級地</v>
      </c>
      <c r="C10546" s="119">
        <f t="shared" si="8842"/>
        <v>10.48</v>
      </c>
      <c r="D10546" s="141" t="s">
        <v>3699</v>
      </c>
      <c r="E10546" s="127" t="s">
        <v>719</v>
      </c>
      <c r="F10546">
        <v>274</v>
      </c>
      <c r="G10546" s="114">
        <f t="shared" si="8825"/>
        <v>2871</v>
      </c>
      <c r="H10546" s="114" t="s">
        <v>967</v>
      </c>
      <c r="I10546" s="114">
        <v>2</v>
      </c>
      <c r="J10546" s="131" t="s">
        <v>65</v>
      </c>
      <c r="K10546" t="str">
        <f t="shared" si="8826"/>
        <v>3385062</v>
      </c>
      <c r="L10546" s="114">
        <f t="shared" si="8836"/>
        <v>1724</v>
      </c>
    </row>
    <row r="10547" spans="1:12">
      <c r="A10547" s="113" t="str">
        <f t="shared" ref="A10547:C10547" si="8843">A10546</f>
        <v>06</v>
      </c>
      <c r="B10547" t="str">
        <f t="shared" si="8843"/>
        <v>6級地</v>
      </c>
      <c r="C10547" s="119">
        <f t="shared" si="8843"/>
        <v>10.48</v>
      </c>
      <c r="D10547" s="141" t="s">
        <v>3700</v>
      </c>
      <c r="E10547" s="127" t="s">
        <v>720</v>
      </c>
      <c r="F10547">
        <v>543</v>
      </c>
      <c r="G10547" s="114">
        <f t="shared" si="8825"/>
        <v>5690</v>
      </c>
      <c r="H10547" s="114" t="s">
        <v>967</v>
      </c>
      <c r="I10547" s="114">
        <v>2</v>
      </c>
      <c r="J10547" s="131" t="s">
        <v>65</v>
      </c>
      <c r="K10547" t="str">
        <f t="shared" si="8826"/>
        <v>3386062</v>
      </c>
      <c r="L10547" s="114">
        <f t="shared" si="8836"/>
        <v>1724</v>
      </c>
    </row>
    <row r="10548" spans="1:12">
      <c r="A10548" s="113" t="str">
        <f t="shared" ref="A10548:C10548" si="8844">A10547</f>
        <v>06</v>
      </c>
      <c r="B10548" t="str">
        <f t="shared" si="8844"/>
        <v>6級地</v>
      </c>
      <c r="C10548" s="119">
        <f t="shared" si="8844"/>
        <v>10.48</v>
      </c>
      <c r="D10548" s="141" t="s">
        <v>3701</v>
      </c>
      <c r="E10548" s="127" t="s">
        <v>721</v>
      </c>
      <c r="F10548">
        <v>379</v>
      </c>
      <c r="G10548" s="114">
        <f t="shared" si="8825"/>
        <v>3971</v>
      </c>
      <c r="H10548" s="114" t="s">
        <v>967</v>
      </c>
      <c r="I10548" s="114">
        <v>2</v>
      </c>
      <c r="J10548" s="131" t="s">
        <v>65</v>
      </c>
      <c r="K10548" t="str">
        <f t="shared" si="8826"/>
        <v>3387062</v>
      </c>
      <c r="L10548" s="114">
        <f t="shared" si="8836"/>
        <v>1724</v>
      </c>
    </row>
    <row r="10549" spans="1:12">
      <c r="A10549" s="113" t="str">
        <f t="shared" ref="A10549:C10549" si="8845">A10548</f>
        <v>06</v>
      </c>
      <c r="B10549" t="str">
        <f t="shared" si="8845"/>
        <v>6級地</v>
      </c>
      <c r="C10549" s="119">
        <f t="shared" si="8845"/>
        <v>10.48</v>
      </c>
      <c r="D10549" s="141" t="s">
        <v>3702</v>
      </c>
      <c r="E10549" s="127" t="s">
        <v>722</v>
      </c>
      <c r="F10549">
        <v>269</v>
      </c>
      <c r="G10549" s="114">
        <f t="shared" si="8825"/>
        <v>2819</v>
      </c>
      <c r="H10549" s="114" t="s">
        <v>967</v>
      </c>
      <c r="I10549" s="114">
        <v>2</v>
      </c>
      <c r="J10549" s="131" t="s">
        <v>65</v>
      </c>
      <c r="K10549" t="str">
        <f t="shared" si="8826"/>
        <v>3388062</v>
      </c>
      <c r="L10549" s="114">
        <f t="shared" si="8836"/>
        <v>1724</v>
      </c>
    </row>
    <row r="10550" spans="1:12">
      <c r="A10550" s="113" t="str">
        <f t="shared" ref="A10550:C10550" si="8846">A10549</f>
        <v>06</v>
      </c>
      <c r="B10550" t="str">
        <f t="shared" si="8846"/>
        <v>6級地</v>
      </c>
      <c r="C10550" s="119">
        <f t="shared" si="8846"/>
        <v>10.48</v>
      </c>
      <c r="D10550" s="141" t="s">
        <v>3703</v>
      </c>
      <c r="E10550" s="127" t="s">
        <v>213</v>
      </c>
      <c r="F10550">
        <v>537</v>
      </c>
      <c r="G10550" s="114">
        <f t="shared" si="8825"/>
        <v>5627</v>
      </c>
      <c r="H10550" s="114" t="s">
        <v>967</v>
      </c>
      <c r="I10550" s="114">
        <v>2</v>
      </c>
      <c r="J10550" s="131" t="s">
        <v>65</v>
      </c>
      <c r="K10550" t="str">
        <f t="shared" si="8826"/>
        <v>1535062</v>
      </c>
      <c r="L10550" s="114">
        <f t="shared" si="8836"/>
        <v>1724</v>
      </c>
    </row>
    <row r="10551" spans="1:12">
      <c r="A10551" s="113" t="str">
        <f t="shared" ref="A10551:C10551" si="8847">A10550</f>
        <v>06</v>
      </c>
      <c r="B10551" t="str">
        <f t="shared" si="8847"/>
        <v>6級地</v>
      </c>
      <c r="C10551" s="119">
        <f t="shared" si="8847"/>
        <v>10.48</v>
      </c>
      <c r="D10551" s="141" t="s">
        <v>3704</v>
      </c>
      <c r="E10551" s="127" t="s">
        <v>723</v>
      </c>
      <c r="F10551">
        <v>376</v>
      </c>
      <c r="G10551" s="114">
        <f t="shared" si="8825"/>
        <v>3940</v>
      </c>
      <c r="H10551" s="114" t="s">
        <v>967</v>
      </c>
      <c r="I10551" s="114">
        <v>2</v>
      </c>
      <c r="J10551" s="131" t="s">
        <v>65</v>
      </c>
      <c r="K10551" t="str">
        <f t="shared" si="8826"/>
        <v>1536062</v>
      </c>
      <c r="L10551" s="114">
        <f t="shared" si="8836"/>
        <v>1724</v>
      </c>
    </row>
    <row r="10552" spans="1:12">
      <c r="A10552" s="113" t="str">
        <f t="shared" ref="A10552:C10552" si="8848">A10551</f>
        <v>06</v>
      </c>
      <c r="B10552" t="str">
        <f t="shared" si="8848"/>
        <v>6級地</v>
      </c>
      <c r="C10552" s="119">
        <f t="shared" si="8848"/>
        <v>10.48</v>
      </c>
      <c r="D10552" s="141" t="s">
        <v>3705</v>
      </c>
      <c r="E10552" s="127" t="s">
        <v>724</v>
      </c>
      <c r="F10552">
        <v>269</v>
      </c>
      <c r="G10552" s="114">
        <f t="shared" si="8825"/>
        <v>2819</v>
      </c>
      <c r="H10552" s="114" t="s">
        <v>967</v>
      </c>
      <c r="I10552" s="114">
        <v>2</v>
      </c>
      <c r="J10552" s="131" t="s">
        <v>65</v>
      </c>
      <c r="K10552" t="str">
        <f t="shared" si="8826"/>
        <v>3389062</v>
      </c>
      <c r="L10552" s="114">
        <f t="shared" si="8836"/>
        <v>1724</v>
      </c>
    </row>
    <row r="10553" spans="1:12">
      <c r="A10553" s="113" t="str">
        <f t="shared" ref="A10553:C10553" si="8849">A10552</f>
        <v>06</v>
      </c>
      <c r="B10553" t="str">
        <f t="shared" si="8849"/>
        <v>6級地</v>
      </c>
      <c r="C10553" s="119">
        <f t="shared" si="8849"/>
        <v>10.48</v>
      </c>
      <c r="D10553" s="141" t="s">
        <v>3706</v>
      </c>
      <c r="E10553" s="127" t="s">
        <v>725</v>
      </c>
      <c r="F10553">
        <v>532</v>
      </c>
      <c r="G10553" s="114">
        <f t="shared" si="8825"/>
        <v>5575</v>
      </c>
      <c r="H10553" s="114" t="s">
        <v>967</v>
      </c>
      <c r="I10553" s="114">
        <v>2</v>
      </c>
      <c r="J10553" s="131" t="s">
        <v>65</v>
      </c>
      <c r="K10553" t="str">
        <f t="shared" si="8826"/>
        <v>3390062</v>
      </c>
      <c r="L10553" s="114">
        <f t="shared" si="8836"/>
        <v>1724</v>
      </c>
    </row>
    <row r="10554" spans="1:12">
      <c r="A10554" s="113" t="str">
        <f t="shared" ref="A10554:C10554" si="8850">A10553</f>
        <v>06</v>
      </c>
      <c r="B10554" t="str">
        <f t="shared" si="8850"/>
        <v>6級地</v>
      </c>
      <c r="C10554" s="119">
        <f t="shared" si="8850"/>
        <v>10.48</v>
      </c>
      <c r="D10554" s="141" t="s">
        <v>3707</v>
      </c>
      <c r="E10554" s="127" t="s">
        <v>726</v>
      </c>
      <c r="F10554">
        <v>371</v>
      </c>
      <c r="G10554" s="114">
        <f t="shared" si="8825"/>
        <v>3888</v>
      </c>
      <c r="H10554" s="114" t="s">
        <v>967</v>
      </c>
      <c r="I10554" s="114">
        <v>2</v>
      </c>
      <c r="J10554" s="131" t="s">
        <v>65</v>
      </c>
      <c r="K10554" t="str">
        <f t="shared" si="8826"/>
        <v>3391062</v>
      </c>
      <c r="L10554" s="114">
        <f t="shared" si="8836"/>
        <v>1724</v>
      </c>
    </row>
    <row r="10555" spans="1:12">
      <c r="A10555" s="113" t="str">
        <f t="shared" ref="A10555:C10555" si="8851">A10554</f>
        <v>06</v>
      </c>
      <c r="B10555" t="str">
        <f t="shared" si="8851"/>
        <v>6級地</v>
      </c>
      <c r="C10555" s="119">
        <f t="shared" si="8851"/>
        <v>10.48</v>
      </c>
      <c r="D10555" s="141" t="s">
        <v>3708</v>
      </c>
      <c r="E10555" s="127" t="s">
        <v>727</v>
      </c>
      <c r="F10555">
        <v>264</v>
      </c>
      <c r="G10555" s="114">
        <f t="shared" si="8825"/>
        <v>2766</v>
      </c>
      <c r="H10555" s="114" t="s">
        <v>967</v>
      </c>
      <c r="I10555" s="114">
        <v>2</v>
      </c>
      <c r="J10555" s="131" t="s">
        <v>65</v>
      </c>
      <c r="K10555" t="str">
        <f t="shared" si="8826"/>
        <v>3392062</v>
      </c>
      <c r="L10555" s="114">
        <f t="shared" si="8836"/>
        <v>1724</v>
      </c>
    </row>
    <row r="10556" spans="1:12">
      <c r="A10556" s="113" t="str">
        <f t="shared" ref="A10556:C10556" si="8852">A10555</f>
        <v>06</v>
      </c>
      <c r="B10556" t="str">
        <f t="shared" si="8852"/>
        <v>6級地</v>
      </c>
      <c r="C10556" s="119">
        <f t="shared" si="8852"/>
        <v>10.48</v>
      </c>
      <c r="D10556" s="141" t="s">
        <v>3709</v>
      </c>
      <c r="E10556" s="127" t="s">
        <v>214</v>
      </c>
      <c r="F10556">
        <v>548</v>
      </c>
      <c r="G10556" s="114">
        <f t="shared" si="8825"/>
        <v>5743</v>
      </c>
      <c r="H10556" s="114" t="s">
        <v>967</v>
      </c>
      <c r="I10556" s="114">
        <v>2</v>
      </c>
      <c r="J10556" s="131" t="s">
        <v>65</v>
      </c>
      <c r="K10556" t="str">
        <f t="shared" si="8826"/>
        <v>1537062</v>
      </c>
      <c r="L10556" s="114">
        <f t="shared" si="8836"/>
        <v>1724</v>
      </c>
    </row>
    <row r="10557" spans="1:12">
      <c r="A10557" s="113" t="str">
        <f t="shared" ref="A10557:C10557" si="8853">A10556</f>
        <v>06</v>
      </c>
      <c r="B10557" t="str">
        <f t="shared" si="8853"/>
        <v>6級地</v>
      </c>
      <c r="C10557" s="119">
        <f t="shared" si="8853"/>
        <v>10.48</v>
      </c>
      <c r="D10557" s="141" t="s">
        <v>3711</v>
      </c>
      <c r="E10557" s="127" t="s">
        <v>728</v>
      </c>
      <c r="F10557">
        <v>384</v>
      </c>
      <c r="G10557" s="114">
        <f t="shared" si="8825"/>
        <v>4024</v>
      </c>
      <c r="H10557" s="114" t="s">
        <v>967</v>
      </c>
      <c r="I10557" s="114">
        <v>2</v>
      </c>
      <c r="J10557" s="131" t="s">
        <v>65</v>
      </c>
      <c r="K10557" t="str">
        <f t="shared" si="8826"/>
        <v>1538062</v>
      </c>
      <c r="L10557" s="114">
        <f t="shared" si="8836"/>
        <v>1724</v>
      </c>
    </row>
    <row r="10558" spans="1:12">
      <c r="A10558" s="113" t="str">
        <f t="shared" ref="A10558:C10558" si="8854">A10557</f>
        <v>06</v>
      </c>
      <c r="B10558" t="str">
        <f t="shared" si="8854"/>
        <v>6級地</v>
      </c>
      <c r="C10558" s="119">
        <f t="shared" si="8854"/>
        <v>10.48</v>
      </c>
      <c r="D10558" s="141" t="s">
        <v>3710</v>
      </c>
      <c r="E10558" s="127" t="s">
        <v>729</v>
      </c>
      <c r="F10558">
        <v>274</v>
      </c>
      <c r="G10558" s="114">
        <f t="shared" si="8825"/>
        <v>2871</v>
      </c>
      <c r="H10558" s="114" t="s">
        <v>967</v>
      </c>
      <c r="I10558" s="114">
        <v>2</v>
      </c>
      <c r="J10558" s="131" t="s">
        <v>65</v>
      </c>
      <c r="K10558" t="str">
        <f t="shared" si="8826"/>
        <v>3393062</v>
      </c>
      <c r="L10558" s="114">
        <f t="shared" si="8836"/>
        <v>1724</v>
      </c>
    </row>
    <row r="10559" spans="1:12">
      <c r="A10559" s="113" t="str">
        <f t="shared" ref="A10559:C10559" si="8855">A10558</f>
        <v>06</v>
      </c>
      <c r="B10559" t="str">
        <f t="shared" si="8855"/>
        <v>6級地</v>
      </c>
      <c r="C10559" s="119">
        <f t="shared" si="8855"/>
        <v>10.48</v>
      </c>
      <c r="D10559" s="141" t="s">
        <v>3712</v>
      </c>
      <c r="E10559" s="127" t="s">
        <v>730</v>
      </c>
      <c r="F10559">
        <v>543</v>
      </c>
      <c r="G10559" s="114">
        <f t="shared" si="8825"/>
        <v>5690</v>
      </c>
      <c r="H10559" s="114" t="s">
        <v>967</v>
      </c>
      <c r="I10559" s="114">
        <v>2</v>
      </c>
      <c r="J10559" s="131" t="s">
        <v>65</v>
      </c>
      <c r="K10559" t="str">
        <f t="shared" si="8826"/>
        <v>3394062</v>
      </c>
      <c r="L10559" s="114">
        <f t="shared" si="8836"/>
        <v>1724</v>
      </c>
    </row>
    <row r="10560" spans="1:12">
      <c r="A10560" s="113" t="str">
        <f t="shared" ref="A10560:C10560" si="8856">A10559</f>
        <v>06</v>
      </c>
      <c r="B10560" t="str">
        <f t="shared" si="8856"/>
        <v>6級地</v>
      </c>
      <c r="C10560" s="119">
        <f t="shared" si="8856"/>
        <v>10.48</v>
      </c>
      <c r="D10560" s="141" t="s">
        <v>3713</v>
      </c>
      <c r="E10560" s="127" t="s">
        <v>731</v>
      </c>
      <c r="F10560">
        <v>379</v>
      </c>
      <c r="G10560" s="114">
        <f t="shared" si="8825"/>
        <v>3971</v>
      </c>
      <c r="H10560" s="114" t="s">
        <v>967</v>
      </c>
      <c r="I10560" s="114">
        <v>2</v>
      </c>
      <c r="J10560" s="131" t="s">
        <v>65</v>
      </c>
      <c r="K10560" t="str">
        <f t="shared" si="8826"/>
        <v>3395062</v>
      </c>
      <c r="L10560" s="114">
        <f t="shared" si="8836"/>
        <v>1724</v>
      </c>
    </row>
    <row r="10561" spans="1:12">
      <c r="A10561" s="113" t="str">
        <f t="shared" ref="A10561:C10561" si="8857">A10560</f>
        <v>06</v>
      </c>
      <c r="B10561" t="str">
        <f t="shared" si="8857"/>
        <v>6級地</v>
      </c>
      <c r="C10561" s="119">
        <f t="shared" si="8857"/>
        <v>10.48</v>
      </c>
      <c r="D10561" s="141" t="s">
        <v>3714</v>
      </c>
      <c r="E10561" s="127" t="s">
        <v>732</v>
      </c>
      <c r="F10561">
        <v>269</v>
      </c>
      <c r="G10561" s="114">
        <f t="shared" si="8825"/>
        <v>2819</v>
      </c>
      <c r="H10561" s="114" t="s">
        <v>967</v>
      </c>
      <c r="I10561" s="114">
        <v>2</v>
      </c>
      <c r="J10561" s="131" t="s">
        <v>65</v>
      </c>
      <c r="K10561" t="str">
        <f t="shared" si="8826"/>
        <v>3396062</v>
      </c>
      <c r="L10561" s="114">
        <f t="shared" si="8836"/>
        <v>1724</v>
      </c>
    </row>
    <row r="10562" spans="1:12">
      <c r="A10562" s="113" t="str">
        <f t="shared" ref="A10562:C10562" si="8858">A10561</f>
        <v>06</v>
      </c>
      <c r="B10562" t="str">
        <f t="shared" si="8858"/>
        <v>6級地</v>
      </c>
      <c r="C10562" s="119">
        <f t="shared" si="8858"/>
        <v>10.48</v>
      </c>
      <c r="D10562" s="141" t="s">
        <v>3715</v>
      </c>
      <c r="E10562" s="127" t="s">
        <v>215</v>
      </c>
      <c r="F10562">
        <v>497</v>
      </c>
      <c r="G10562" s="114">
        <f t="shared" si="8825"/>
        <v>5208</v>
      </c>
      <c r="H10562" s="114" t="s">
        <v>967</v>
      </c>
      <c r="I10562" s="114">
        <v>2</v>
      </c>
      <c r="J10562" s="130">
        <f>J10130</f>
        <v>6640</v>
      </c>
      <c r="K10562" t="str">
        <f t="shared" si="8826"/>
        <v>1541062</v>
      </c>
      <c r="L10562" s="130">
        <f>IF(J10562-G10562&gt;0,J10562-G10562,0)</f>
        <v>1432</v>
      </c>
    </row>
    <row r="10563" spans="1:12">
      <c r="A10563" s="113" t="str">
        <f t="shared" ref="A10563:C10563" si="8859">A10562</f>
        <v>06</v>
      </c>
      <c r="B10563" t="str">
        <f t="shared" si="8859"/>
        <v>6級地</v>
      </c>
      <c r="C10563" s="119">
        <f t="shared" si="8859"/>
        <v>10.48</v>
      </c>
      <c r="D10563" s="141" t="s">
        <v>3716</v>
      </c>
      <c r="E10563" s="127" t="s">
        <v>733</v>
      </c>
      <c r="F10563">
        <v>348</v>
      </c>
      <c r="G10563" s="114">
        <f t="shared" si="8825"/>
        <v>3647</v>
      </c>
      <c r="H10563" s="114" t="s">
        <v>967</v>
      </c>
      <c r="I10563" s="114">
        <v>2</v>
      </c>
      <c r="J10563" s="131" t="s">
        <v>65</v>
      </c>
      <c r="K10563" t="str">
        <f t="shared" si="8826"/>
        <v>1542062</v>
      </c>
      <c r="L10563" s="114">
        <f>L10562</f>
        <v>1432</v>
      </c>
    </row>
    <row r="10564" spans="1:12">
      <c r="A10564" s="113" t="str">
        <f t="shared" ref="A10564:C10564" si="8860">A10563</f>
        <v>06</v>
      </c>
      <c r="B10564" t="str">
        <f t="shared" si="8860"/>
        <v>6級地</v>
      </c>
      <c r="C10564" s="119">
        <f t="shared" si="8860"/>
        <v>10.48</v>
      </c>
      <c r="D10564" s="141" t="s">
        <v>3717</v>
      </c>
      <c r="E10564" s="127" t="s">
        <v>734</v>
      </c>
      <c r="F10564">
        <v>249</v>
      </c>
      <c r="G10564" s="114">
        <f t="shared" si="8825"/>
        <v>2609</v>
      </c>
      <c r="H10564" s="114" t="s">
        <v>967</v>
      </c>
      <c r="I10564" s="114">
        <v>2</v>
      </c>
      <c r="J10564" s="131" t="s">
        <v>65</v>
      </c>
      <c r="K10564" t="str">
        <f t="shared" si="8826"/>
        <v>3401062</v>
      </c>
      <c r="L10564" s="114">
        <f t="shared" ref="L10564:L10585" si="8861">L10563</f>
        <v>1432</v>
      </c>
    </row>
    <row r="10565" spans="1:12">
      <c r="A10565" s="113" t="str">
        <f t="shared" ref="A10565:C10565" si="8862">A10564</f>
        <v>06</v>
      </c>
      <c r="B10565" t="str">
        <f t="shared" si="8862"/>
        <v>6級地</v>
      </c>
      <c r="C10565" s="119">
        <f t="shared" si="8862"/>
        <v>10.48</v>
      </c>
      <c r="D10565" s="141" t="s">
        <v>3718</v>
      </c>
      <c r="E10565" s="127" t="s">
        <v>735</v>
      </c>
      <c r="F10565">
        <v>492</v>
      </c>
      <c r="G10565" s="114">
        <f t="shared" si="8825"/>
        <v>5156</v>
      </c>
      <c r="H10565" s="114" t="s">
        <v>967</v>
      </c>
      <c r="I10565" s="114">
        <v>2</v>
      </c>
      <c r="J10565" s="131" t="s">
        <v>65</v>
      </c>
      <c r="K10565" t="str">
        <f t="shared" si="8826"/>
        <v>3402062</v>
      </c>
      <c r="L10565" s="114">
        <f t="shared" si="8861"/>
        <v>1432</v>
      </c>
    </row>
    <row r="10566" spans="1:12">
      <c r="A10566" s="113" t="str">
        <f t="shared" ref="A10566:C10566" si="8863">A10565</f>
        <v>06</v>
      </c>
      <c r="B10566" t="str">
        <f t="shared" si="8863"/>
        <v>6級地</v>
      </c>
      <c r="C10566" s="119">
        <f t="shared" si="8863"/>
        <v>10.48</v>
      </c>
      <c r="D10566" s="141" t="s">
        <v>3719</v>
      </c>
      <c r="E10566" s="127" t="s">
        <v>736</v>
      </c>
      <c r="F10566">
        <v>343</v>
      </c>
      <c r="G10566" s="114">
        <f t="shared" si="8825"/>
        <v>3594</v>
      </c>
      <c r="H10566" s="114" t="s">
        <v>967</v>
      </c>
      <c r="I10566" s="114">
        <v>2</v>
      </c>
      <c r="J10566" s="131" t="s">
        <v>65</v>
      </c>
      <c r="K10566" t="str">
        <f t="shared" si="8826"/>
        <v>3403062</v>
      </c>
      <c r="L10566" s="114">
        <f t="shared" si="8861"/>
        <v>1432</v>
      </c>
    </row>
    <row r="10567" spans="1:12">
      <c r="A10567" s="113" t="str">
        <f t="shared" ref="A10567:C10567" si="8864">A10566</f>
        <v>06</v>
      </c>
      <c r="B10567" t="str">
        <f t="shared" si="8864"/>
        <v>6級地</v>
      </c>
      <c r="C10567" s="119">
        <f t="shared" si="8864"/>
        <v>10.48</v>
      </c>
      <c r="D10567" s="141" t="s">
        <v>3720</v>
      </c>
      <c r="E10567" s="127" t="s">
        <v>737</v>
      </c>
      <c r="F10567">
        <v>244</v>
      </c>
      <c r="G10567" s="114">
        <f t="shared" si="8825"/>
        <v>2557</v>
      </c>
      <c r="H10567" s="114" t="s">
        <v>967</v>
      </c>
      <c r="I10567" s="114">
        <v>2</v>
      </c>
      <c r="J10567" s="131" t="s">
        <v>65</v>
      </c>
      <c r="K10567" t="str">
        <f t="shared" si="8826"/>
        <v>3404062</v>
      </c>
      <c r="L10567" s="114">
        <f t="shared" si="8861"/>
        <v>1432</v>
      </c>
    </row>
    <row r="10568" spans="1:12">
      <c r="A10568" s="113" t="str">
        <f t="shared" ref="A10568:C10568" si="8865">A10567</f>
        <v>06</v>
      </c>
      <c r="B10568" t="str">
        <f t="shared" si="8865"/>
        <v>6級地</v>
      </c>
      <c r="C10568" s="119">
        <f t="shared" si="8865"/>
        <v>10.48</v>
      </c>
      <c r="D10568" s="141" t="s">
        <v>3721</v>
      </c>
      <c r="E10568" s="127" t="s">
        <v>216</v>
      </c>
      <c r="F10568">
        <v>472</v>
      </c>
      <c r="G10568" s="114">
        <f t="shared" si="8825"/>
        <v>4946</v>
      </c>
      <c r="H10568" s="114" t="s">
        <v>967</v>
      </c>
      <c r="I10568" s="114">
        <v>2</v>
      </c>
      <c r="J10568" s="131" t="s">
        <v>65</v>
      </c>
      <c r="K10568" t="str">
        <f t="shared" si="8826"/>
        <v>1543062</v>
      </c>
      <c r="L10568" s="114">
        <f t="shared" si="8861"/>
        <v>1432</v>
      </c>
    </row>
    <row r="10569" spans="1:12">
      <c r="A10569" s="113" t="str">
        <f t="shared" ref="A10569:C10569" si="8866">A10568</f>
        <v>06</v>
      </c>
      <c r="B10569" t="str">
        <f t="shared" si="8866"/>
        <v>6級地</v>
      </c>
      <c r="C10569" s="119">
        <f t="shared" si="8866"/>
        <v>10.48</v>
      </c>
      <c r="D10569" s="141" t="s">
        <v>3722</v>
      </c>
      <c r="E10569" s="127" t="s">
        <v>738</v>
      </c>
      <c r="F10569">
        <v>330</v>
      </c>
      <c r="G10569" s="114">
        <f t="shared" si="8825"/>
        <v>3458</v>
      </c>
      <c r="H10569" s="114" t="s">
        <v>967</v>
      </c>
      <c r="I10569" s="114">
        <v>2</v>
      </c>
      <c r="J10569" s="131" t="s">
        <v>65</v>
      </c>
      <c r="K10569" t="str">
        <f t="shared" si="8826"/>
        <v>1544062</v>
      </c>
      <c r="L10569" s="114">
        <f t="shared" si="8861"/>
        <v>1432</v>
      </c>
    </row>
    <row r="10570" spans="1:12">
      <c r="A10570" s="113" t="str">
        <f t="shared" ref="A10570:C10570" si="8867">A10569</f>
        <v>06</v>
      </c>
      <c r="B10570" t="str">
        <f t="shared" si="8867"/>
        <v>6級地</v>
      </c>
      <c r="C10570" s="119">
        <f t="shared" si="8867"/>
        <v>10.48</v>
      </c>
      <c r="D10570" s="141" t="s">
        <v>3723</v>
      </c>
      <c r="E10570" s="127" t="s">
        <v>739</v>
      </c>
      <c r="F10570">
        <v>236</v>
      </c>
      <c r="G10570" s="114">
        <f t="shared" si="8825"/>
        <v>2473</v>
      </c>
      <c r="H10570" s="114" t="s">
        <v>967</v>
      </c>
      <c r="I10570" s="114">
        <v>2</v>
      </c>
      <c r="J10570" s="131" t="s">
        <v>65</v>
      </c>
      <c r="K10570" t="str">
        <f t="shared" si="8826"/>
        <v>3405062</v>
      </c>
      <c r="L10570" s="114">
        <f t="shared" si="8861"/>
        <v>1432</v>
      </c>
    </row>
    <row r="10571" spans="1:12">
      <c r="A10571" s="113" t="str">
        <f t="shared" ref="A10571:C10571" si="8868">A10570</f>
        <v>06</v>
      </c>
      <c r="B10571" t="str">
        <f t="shared" si="8868"/>
        <v>6級地</v>
      </c>
      <c r="C10571" s="119">
        <f t="shared" si="8868"/>
        <v>10.48</v>
      </c>
      <c r="D10571" s="141" t="s">
        <v>3724</v>
      </c>
      <c r="E10571" s="127" t="s">
        <v>740</v>
      </c>
      <c r="F10571">
        <v>467</v>
      </c>
      <c r="G10571" s="114">
        <f t="shared" si="8825"/>
        <v>4894</v>
      </c>
      <c r="H10571" s="114" t="s">
        <v>967</v>
      </c>
      <c r="I10571" s="114">
        <v>2</v>
      </c>
      <c r="J10571" s="131" t="s">
        <v>65</v>
      </c>
      <c r="K10571" t="str">
        <f t="shared" si="8826"/>
        <v>3406062</v>
      </c>
      <c r="L10571" s="114">
        <f t="shared" si="8861"/>
        <v>1432</v>
      </c>
    </row>
    <row r="10572" spans="1:12">
      <c r="A10572" s="113" t="str">
        <f t="shared" ref="A10572:C10572" si="8869">A10571</f>
        <v>06</v>
      </c>
      <c r="B10572" t="str">
        <f t="shared" si="8869"/>
        <v>6級地</v>
      </c>
      <c r="C10572" s="119">
        <f t="shared" si="8869"/>
        <v>10.48</v>
      </c>
      <c r="D10572" s="141" t="s">
        <v>3725</v>
      </c>
      <c r="E10572" s="127" t="s">
        <v>741</v>
      </c>
      <c r="F10572">
        <v>325</v>
      </c>
      <c r="G10572" s="114">
        <f t="shared" si="8825"/>
        <v>3406</v>
      </c>
      <c r="H10572" s="114" t="s">
        <v>967</v>
      </c>
      <c r="I10572" s="114">
        <v>2</v>
      </c>
      <c r="J10572" s="131" t="s">
        <v>65</v>
      </c>
      <c r="K10572" t="str">
        <f t="shared" si="8826"/>
        <v>3407062</v>
      </c>
      <c r="L10572" s="114">
        <f t="shared" si="8861"/>
        <v>1432</v>
      </c>
    </row>
    <row r="10573" spans="1:12">
      <c r="A10573" s="113" t="str">
        <f t="shared" ref="A10573:C10573" si="8870">A10572</f>
        <v>06</v>
      </c>
      <c r="B10573" t="str">
        <f t="shared" si="8870"/>
        <v>6級地</v>
      </c>
      <c r="C10573" s="119">
        <f t="shared" si="8870"/>
        <v>10.48</v>
      </c>
      <c r="D10573" s="141" t="s">
        <v>3726</v>
      </c>
      <c r="E10573" s="127" t="s">
        <v>742</v>
      </c>
      <c r="F10573">
        <v>231</v>
      </c>
      <c r="G10573" s="114">
        <f t="shared" si="8825"/>
        <v>2420</v>
      </c>
      <c r="H10573" s="114" t="s">
        <v>967</v>
      </c>
      <c r="I10573" s="114">
        <v>2</v>
      </c>
      <c r="J10573" s="131" t="s">
        <v>65</v>
      </c>
      <c r="K10573" t="str">
        <f t="shared" si="8826"/>
        <v>3408062</v>
      </c>
      <c r="L10573" s="114">
        <f t="shared" si="8861"/>
        <v>1432</v>
      </c>
    </row>
    <row r="10574" spans="1:12">
      <c r="A10574" s="113" t="str">
        <f t="shared" ref="A10574:C10574" si="8871">A10573</f>
        <v>06</v>
      </c>
      <c r="B10574" t="str">
        <f t="shared" si="8871"/>
        <v>6級地</v>
      </c>
      <c r="C10574" s="119">
        <f t="shared" si="8871"/>
        <v>10.48</v>
      </c>
      <c r="D10574" s="141" t="s">
        <v>3727</v>
      </c>
      <c r="E10574" s="127" t="s">
        <v>217</v>
      </c>
      <c r="F10574">
        <v>462</v>
      </c>
      <c r="G10574" s="114">
        <f t="shared" si="8825"/>
        <v>4841</v>
      </c>
      <c r="H10574" s="114" t="s">
        <v>967</v>
      </c>
      <c r="I10574" s="114">
        <v>2</v>
      </c>
      <c r="J10574" s="131" t="s">
        <v>65</v>
      </c>
      <c r="K10574" t="str">
        <f t="shared" si="8826"/>
        <v>1545062</v>
      </c>
      <c r="L10574" s="114">
        <f t="shared" si="8861"/>
        <v>1432</v>
      </c>
    </row>
    <row r="10575" spans="1:12">
      <c r="A10575" s="113" t="str">
        <f t="shared" ref="A10575:C10575" si="8872">A10574</f>
        <v>06</v>
      </c>
      <c r="B10575" t="str">
        <f t="shared" si="8872"/>
        <v>6級地</v>
      </c>
      <c r="C10575" s="119">
        <f t="shared" si="8872"/>
        <v>10.48</v>
      </c>
      <c r="D10575" s="141" t="s">
        <v>3728</v>
      </c>
      <c r="E10575" s="127" t="s">
        <v>743</v>
      </c>
      <c r="F10575">
        <v>323</v>
      </c>
      <c r="G10575" s="114">
        <f t="shared" si="8825"/>
        <v>3385</v>
      </c>
      <c r="H10575" s="114" t="s">
        <v>967</v>
      </c>
      <c r="I10575" s="114">
        <v>2</v>
      </c>
      <c r="J10575" s="131" t="s">
        <v>65</v>
      </c>
      <c r="K10575" t="str">
        <f t="shared" si="8826"/>
        <v>1546062</v>
      </c>
      <c r="L10575" s="114">
        <f t="shared" si="8861"/>
        <v>1432</v>
      </c>
    </row>
    <row r="10576" spans="1:12">
      <c r="A10576" s="113" t="str">
        <f t="shared" ref="A10576:C10576" si="8873">A10575</f>
        <v>06</v>
      </c>
      <c r="B10576" t="str">
        <f t="shared" si="8873"/>
        <v>6級地</v>
      </c>
      <c r="C10576" s="119">
        <f t="shared" si="8873"/>
        <v>10.48</v>
      </c>
      <c r="D10576" s="141" t="s">
        <v>3729</v>
      </c>
      <c r="E10576" s="127" t="s">
        <v>744</v>
      </c>
      <c r="F10576">
        <v>231</v>
      </c>
      <c r="G10576" s="114">
        <f t="shared" si="8825"/>
        <v>2420</v>
      </c>
      <c r="H10576" s="114" t="s">
        <v>967</v>
      </c>
      <c r="I10576" s="114">
        <v>2</v>
      </c>
      <c r="J10576" s="131" t="s">
        <v>65</v>
      </c>
      <c r="K10576" t="str">
        <f t="shared" si="8826"/>
        <v>3409062</v>
      </c>
      <c r="L10576" s="114">
        <f t="shared" si="8861"/>
        <v>1432</v>
      </c>
    </row>
    <row r="10577" spans="1:12">
      <c r="A10577" s="113" t="str">
        <f t="shared" ref="A10577:C10577" si="8874">A10576</f>
        <v>06</v>
      </c>
      <c r="B10577" t="str">
        <f t="shared" si="8874"/>
        <v>6級地</v>
      </c>
      <c r="C10577" s="119">
        <f t="shared" si="8874"/>
        <v>10.48</v>
      </c>
      <c r="D10577" s="141" t="s">
        <v>3730</v>
      </c>
      <c r="E10577" s="127" t="s">
        <v>745</v>
      </c>
      <c r="F10577">
        <v>457</v>
      </c>
      <c r="G10577" s="114">
        <f t="shared" si="8825"/>
        <v>4789</v>
      </c>
      <c r="H10577" s="114" t="s">
        <v>967</v>
      </c>
      <c r="I10577" s="114">
        <v>2</v>
      </c>
      <c r="J10577" s="131" t="s">
        <v>65</v>
      </c>
      <c r="K10577" t="str">
        <f t="shared" si="8826"/>
        <v>3410062</v>
      </c>
      <c r="L10577" s="114">
        <f t="shared" si="8861"/>
        <v>1432</v>
      </c>
    </row>
    <row r="10578" spans="1:12">
      <c r="A10578" s="113" t="str">
        <f t="shared" ref="A10578:C10578" si="8875">A10577</f>
        <v>06</v>
      </c>
      <c r="B10578" t="str">
        <f t="shared" si="8875"/>
        <v>6級地</v>
      </c>
      <c r="C10578" s="119">
        <f t="shared" si="8875"/>
        <v>10.48</v>
      </c>
      <c r="D10578" s="141" t="s">
        <v>3731</v>
      </c>
      <c r="E10578" s="127" t="s">
        <v>746</v>
      </c>
      <c r="F10578">
        <v>318</v>
      </c>
      <c r="G10578" s="114">
        <f t="shared" si="8825"/>
        <v>3332</v>
      </c>
      <c r="H10578" s="114" t="s">
        <v>967</v>
      </c>
      <c r="I10578" s="114">
        <v>2</v>
      </c>
      <c r="J10578" s="131" t="s">
        <v>65</v>
      </c>
      <c r="K10578" t="str">
        <f t="shared" si="8826"/>
        <v>3411062</v>
      </c>
      <c r="L10578" s="114">
        <f t="shared" si="8861"/>
        <v>1432</v>
      </c>
    </row>
    <row r="10579" spans="1:12">
      <c r="A10579" s="113" t="str">
        <f t="shared" ref="A10579:C10579" si="8876">A10578</f>
        <v>06</v>
      </c>
      <c r="B10579" t="str">
        <f t="shared" si="8876"/>
        <v>6級地</v>
      </c>
      <c r="C10579" s="119">
        <f t="shared" si="8876"/>
        <v>10.48</v>
      </c>
      <c r="D10579" s="141" t="s">
        <v>3732</v>
      </c>
      <c r="E10579" s="127" t="s">
        <v>747</v>
      </c>
      <c r="F10579">
        <v>226</v>
      </c>
      <c r="G10579" s="114">
        <f t="shared" si="8825"/>
        <v>2368</v>
      </c>
      <c r="H10579" s="114" t="s">
        <v>967</v>
      </c>
      <c r="I10579" s="114">
        <v>2</v>
      </c>
      <c r="J10579" s="131" t="s">
        <v>65</v>
      </c>
      <c r="K10579" t="str">
        <f t="shared" si="8826"/>
        <v>3412062</v>
      </c>
      <c r="L10579" s="114">
        <f t="shared" si="8861"/>
        <v>1432</v>
      </c>
    </row>
    <row r="10580" spans="1:12">
      <c r="A10580" s="113" t="str">
        <f t="shared" ref="A10580:C10580" si="8877">A10579</f>
        <v>06</v>
      </c>
      <c r="B10580" t="str">
        <f t="shared" si="8877"/>
        <v>6級地</v>
      </c>
      <c r="C10580" s="119">
        <f t="shared" si="8877"/>
        <v>10.48</v>
      </c>
      <c r="D10580" s="141" t="s">
        <v>3733</v>
      </c>
      <c r="E10580" s="127" t="s">
        <v>218</v>
      </c>
      <c r="F10580">
        <v>472</v>
      </c>
      <c r="G10580" s="114">
        <f t="shared" si="8825"/>
        <v>4946</v>
      </c>
      <c r="H10580" s="114" t="s">
        <v>967</v>
      </c>
      <c r="I10580" s="114">
        <v>2</v>
      </c>
      <c r="J10580" s="131" t="s">
        <v>65</v>
      </c>
      <c r="K10580" t="str">
        <f t="shared" si="8826"/>
        <v>1547062</v>
      </c>
      <c r="L10580" s="114">
        <f t="shared" si="8861"/>
        <v>1432</v>
      </c>
    </row>
    <row r="10581" spans="1:12">
      <c r="A10581" s="113" t="str">
        <f t="shared" ref="A10581:C10581" si="8878">A10580</f>
        <v>06</v>
      </c>
      <c r="B10581" t="str">
        <f t="shared" si="8878"/>
        <v>6級地</v>
      </c>
      <c r="C10581" s="119">
        <f t="shared" si="8878"/>
        <v>10.48</v>
      </c>
      <c r="D10581" s="141" t="s">
        <v>3734</v>
      </c>
      <c r="E10581" s="127" t="s">
        <v>748</v>
      </c>
      <c r="F10581">
        <v>330</v>
      </c>
      <c r="G10581" s="114">
        <f t="shared" si="8825"/>
        <v>3458</v>
      </c>
      <c r="H10581" s="114" t="s">
        <v>967</v>
      </c>
      <c r="I10581" s="114">
        <v>2</v>
      </c>
      <c r="J10581" s="131" t="s">
        <v>65</v>
      </c>
      <c r="K10581" t="str">
        <f t="shared" si="8826"/>
        <v>1548062</v>
      </c>
      <c r="L10581" s="114">
        <f t="shared" si="8861"/>
        <v>1432</v>
      </c>
    </row>
    <row r="10582" spans="1:12">
      <c r="A10582" s="113" t="str">
        <f t="shared" ref="A10582:C10582" si="8879">A10581</f>
        <v>06</v>
      </c>
      <c r="B10582" t="str">
        <f t="shared" si="8879"/>
        <v>6級地</v>
      </c>
      <c r="C10582" s="119">
        <f t="shared" si="8879"/>
        <v>10.48</v>
      </c>
      <c r="D10582" s="141" t="s">
        <v>3735</v>
      </c>
      <c r="E10582" s="127" t="s">
        <v>749</v>
      </c>
      <c r="F10582">
        <v>236</v>
      </c>
      <c r="G10582" s="114">
        <f t="shared" si="8825"/>
        <v>2473</v>
      </c>
      <c r="H10582" s="114" t="s">
        <v>967</v>
      </c>
      <c r="I10582" s="114">
        <v>2</v>
      </c>
      <c r="J10582" s="131" t="s">
        <v>65</v>
      </c>
      <c r="K10582" t="str">
        <f t="shared" si="8826"/>
        <v>3413062</v>
      </c>
      <c r="L10582" s="114">
        <f t="shared" si="8861"/>
        <v>1432</v>
      </c>
    </row>
    <row r="10583" spans="1:12">
      <c r="A10583" s="113" t="str">
        <f t="shared" ref="A10583:C10583" si="8880">A10582</f>
        <v>06</v>
      </c>
      <c r="B10583" t="str">
        <f t="shared" si="8880"/>
        <v>6級地</v>
      </c>
      <c r="C10583" s="119">
        <f t="shared" si="8880"/>
        <v>10.48</v>
      </c>
      <c r="D10583" s="141" t="s">
        <v>3736</v>
      </c>
      <c r="E10583" s="127" t="s">
        <v>750</v>
      </c>
      <c r="F10583">
        <v>467</v>
      </c>
      <c r="G10583" s="114">
        <f t="shared" si="8825"/>
        <v>4894</v>
      </c>
      <c r="H10583" s="114" t="s">
        <v>967</v>
      </c>
      <c r="I10583" s="114">
        <v>2</v>
      </c>
      <c r="J10583" s="131" t="s">
        <v>65</v>
      </c>
      <c r="K10583" t="str">
        <f t="shared" si="8826"/>
        <v>3414062</v>
      </c>
      <c r="L10583" s="114">
        <f t="shared" si="8861"/>
        <v>1432</v>
      </c>
    </row>
    <row r="10584" spans="1:12">
      <c r="A10584" s="113" t="str">
        <f t="shared" ref="A10584:C10584" si="8881">A10583</f>
        <v>06</v>
      </c>
      <c r="B10584" t="str">
        <f t="shared" si="8881"/>
        <v>6級地</v>
      </c>
      <c r="C10584" s="119">
        <f t="shared" si="8881"/>
        <v>10.48</v>
      </c>
      <c r="D10584" s="141" t="s">
        <v>3737</v>
      </c>
      <c r="E10584" s="127" t="s">
        <v>751</v>
      </c>
      <c r="F10584">
        <v>325</v>
      </c>
      <c r="G10584" s="114">
        <f t="shared" si="8825"/>
        <v>3406</v>
      </c>
      <c r="H10584" s="114" t="s">
        <v>967</v>
      </c>
      <c r="I10584" s="114">
        <v>2</v>
      </c>
      <c r="J10584" s="131" t="s">
        <v>65</v>
      </c>
      <c r="K10584" t="str">
        <f t="shared" si="8826"/>
        <v>3415062</v>
      </c>
      <c r="L10584" s="114">
        <f t="shared" si="8861"/>
        <v>1432</v>
      </c>
    </row>
    <row r="10585" spans="1:12">
      <c r="A10585" s="113" t="str">
        <f t="shared" ref="A10585:C10585" si="8882">A10584</f>
        <v>06</v>
      </c>
      <c r="B10585" t="str">
        <f t="shared" si="8882"/>
        <v>6級地</v>
      </c>
      <c r="C10585" s="119">
        <f t="shared" si="8882"/>
        <v>10.48</v>
      </c>
      <c r="D10585" s="141" t="s">
        <v>3738</v>
      </c>
      <c r="E10585" s="127" t="s">
        <v>752</v>
      </c>
      <c r="F10585">
        <v>231</v>
      </c>
      <c r="G10585" s="114">
        <f t="shared" si="8825"/>
        <v>2420</v>
      </c>
      <c r="H10585" s="114" t="s">
        <v>967</v>
      </c>
      <c r="I10585" s="114">
        <v>2</v>
      </c>
      <c r="J10585" s="131" t="s">
        <v>65</v>
      </c>
      <c r="K10585" t="str">
        <f t="shared" si="8826"/>
        <v>3416062</v>
      </c>
      <c r="L10585" s="114">
        <f t="shared" si="8861"/>
        <v>1432</v>
      </c>
    </row>
    <row r="10586" spans="1:12">
      <c r="A10586" s="113" t="str">
        <f t="shared" ref="A10586:C10586" si="8883">A10585</f>
        <v>06</v>
      </c>
      <c r="B10586" t="str">
        <f t="shared" si="8883"/>
        <v>6級地</v>
      </c>
      <c r="C10586" s="119">
        <f t="shared" si="8883"/>
        <v>10.48</v>
      </c>
      <c r="D10586" s="141" t="s">
        <v>3739</v>
      </c>
      <c r="E10586" s="127" t="s">
        <v>219</v>
      </c>
      <c r="F10586">
        <v>411</v>
      </c>
      <c r="G10586" s="114">
        <f t="shared" si="8825"/>
        <v>4307</v>
      </c>
      <c r="H10586" s="114" t="s">
        <v>967</v>
      </c>
      <c r="I10586" s="114">
        <v>2</v>
      </c>
      <c r="J10586" s="130">
        <f>J10154</f>
        <v>5450</v>
      </c>
      <c r="K10586" t="str">
        <f t="shared" si="8826"/>
        <v>1551062</v>
      </c>
      <c r="L10586" s="130">
        <f>IF(J10586-G10586&gt;0,J10586-G10586,0)</f>
        <v>1143</v>
      </c>
    </row>
    <row r="10587" spans="1:12">
      <c r="A10587" s="113" t="str">
        <f t="shared" ref="A10587:C10587" si="8884">A10586</f>
        <v>06</v>
      </c>
      <c r="B10587" t="str">
        <f t="shared" si="8884"/>
        <v>6級地</v>
      </c>
      <c r="C10587" s="119">
        <f t="shared" si="8884"/>
        <v>10.48</v>
      </c>
      <c r="D10587" s="141" t="s">
        <v>3740</v>
      </c>
      <c r="E10587" s="127" t="s">
        <v>753</v>
      </c>
      <c r="F10587">
        <v>288</v>
      </c>
      <c r="G10587" s="114">
        <f t="shared" si="8825"/>
        <v>3018</v>
      </c>
      <c r="H10587" s="114" t="s">
        <v>967</v>
      </c>
      <c r="I10587" s="114">
        <v>2</v>
      </c>
      <c r="J10587" s="131" t="s">
        <v>65</v>
      </c>
      <c r="K10587" t="str">
        <f t="shared" si="8826"/>
        <v>1552062</v>
      </c>
      <c r="L10587" s="114">
        <f>L10586</f>
        <v>1143</v>
      </c>
    </row>
    <row r="10588" spans="1:12">
      <c r="A10588" s="113" t="str">
        <f t="shared" ref="A10588:C10588" si="8885">A10587</f>
        <v>06</v>
      </c>
      <c r="B10588" t="str">
        <f t="shared" si="8885"/>
        <v>6級地</v>
      </c>
      <c r="C10588" s="119">
        <f t="shared" si="8885"/>
        <v>10.48</v>
      </c>
      <c r="D10588" s="141" t="s">
        <v>3741</v>
      </c>
      <c r="E10588" s="127" t="s">
        <v>754</v>
      </c>
      <c r="F10588">
        <v>206</v>
      </c>
      <c r="G10588" s="114">
        <f t="shared" si="8825"/>
        <v>2158</v>
      </c>
      <c r="H10588" s="114" t="s">
        <v>967</v>
      </c>
      <c r="I10588" s="114">
        <v>2</v>
      </c>
      <c r="J10588" s="131" t="s">
        <v>65</v>
      </c>
      <c r="K10588" t="str">
        <f t="shared" si="8826"/>
        <v>3421062</v>
      </c>
      <c r="L10588" s="114">
        <f t="shared" ref="L10588:L10609" si="8886">L10587</f>
        <v>1143</v>
      </c>
    </row>
    <row r="10589" spans="1:12">
      <c r="A10589" s="113" t="str">
        <f t="shared" ref="A10589:C10589" si="8887">A10588</f>
        <v>06</v>
      </c>
      <c r="B10589" t="str">
        <f t="shared" si="8887"/>
        <v>6級地</v>
      </c>
      <c r="C10589" s="119">
        <f t="shared" si="8887"/>
        <v>10.48</v>
      </c>
      <c r="D10589" s="141" t="s">
        <v>3742</v>
      </c>
      <c r="E10589" s="127" t="s">
        <v>755</v>
      </c>
      <c r="F10589">
        <v>406</v>
      </c>
      <c r="G10589" s="114">
        <f t="shared" si="8825"/>
        <v>4254</v>
      </c>
      <c r="H10589" s="114" t="s">
        <v>967</v>
      </c>
      <c r="I10589" s="114">
        <v>2</v>
      </c>
      <c r="J10589" s="131" t="s">
        <v>65</v>
      </c>
      <c r="K10589" t="str">
        <f t="shared" si="8826"/>
        <v>3422062</v>
      </c>
      <c r="L10589" s="114">
        <f t="shared" si="8886"/>
        <v>1143</v>
      </c>
    </row>
    <row r="10590" spans="1:12">
      <c r="A10590" s="113" t="str">
        <f t="shared" ref="A10590:C10590" si="8888">A10589</f>
        <v>06</v>
      </c>
      <c r="B10590" t="str">
        <f t="shared" si="8888"/>
        <v>6級地</v>
      </c>
      <c r="C10590" s="119">
        <f t="shared" si="8888"/>
        <v>10.48</v>
      </c>
      <c r="D10590" s="141" t="s">
        <v>3743</v>
      </c>
      <c r="E10590" s="127" t="s">
        <v>756</v>
      </c>
      <c r="F10590">
        <v>283</v>
      </c>
      <c r="G10590" s="114">
        <f t="shared" si="8825"/>
        <v>2965</v>
      </c>
      <c r="H10590" s="114" t="s">
        <v>967</v>
      </c>
      <c r="I10590" s="114">
        <v>2</v>
      </c>
      <c r="J10590" s="131" t="s">
        <v>65</v>
      </c>
      <c r="K10590" t="str">
        <f t="shared" si="8826"/>
        <v>3423062</v>
      </c>
      <c r="L10590" s="114">
        <f t="shared" si="8886"/>
        <v>1143</v>
      </c>
    </row>
    <row r="10591" spans="1:12">
      <c r="A10591" s="113" t="str">
        <f t="shared" ref="A10591:C10591" si="8889">A10590</f>
        <v>06</v>
      </c>
      <c r="B10591" t="str">
        <f t="shared" si="8889"/>
        <v>6級地</v>
      </c>
      <c r="C10591" s="119">
        <f t="shared" si="8889"/>
        <v>10.48</v>
      </c>
      <c r="D10591" s="141" t="s">
        <v>3744</v>
      </c>
      <c r="E10591" s="127" t="s">
        <v>757</v>
      </c>
      <c r="F10591">
        <v>201</v>
      </c>
      <c r="G10591" s="114">
        <f t="shared" si="8825"/>
        <v>2106</v>
      </c>
      <c r="H10591" s="114" t="s">
        <v>967</v>
      </c>
      <c r="I10591" s="114">
        <v>2</v>
      </c>
      <c r="J10591" s="131" t="s">
        <v>65</v>
      </c>
      <c r="K10591" t="str">
        <f t="shared" si="8826"/>
        <v>3424062</v>
      </c>
      <c r="L10591" s="114">
        <f t="shared" si="8886"/>
        <v>1143</v>
      </c>
    </row>
    <row r="10592" spans="1:12">
      <c r="A10592" s="113" t="str">
        <f t="shared" ref="A10592:C10592" si="8890">A10591</f>
        <v>06</v>
      </c>
      <c r="B10592" t="str">
        <f t="shared" si="8890"/>
        <v>6級地</v>
      </c>
      <c r="C10592" s="119">
        <f t="shared" si="8890"/>
        <v>10.48</v>
      </c>
      <c r="D10592" s="141" t="s">
        <v>3745</v>
      </c>
      <c r="E10592" s="127" t="s">
        <v>220</v>
      </c>
      <c r="F10592">
        <v>390</v>
      </c>
      <c r="G10592" s="114">
        <f t="shared" si="8825"/>
        <v>4087</v>
      </c>
      <c r="H10592" s="114" t="s">
        <v>967</v>
      </c>
      <c r="I10592" s="114">
        <v>2</v>
      </c>
      <c r="J10592" s="131" t="s">
        <v>65</v>
      </c>
      <c r="K10592" t="str">
        <f t="shared" si="8826"/>
        <v>1553062</v>
      </c>
      <c r="L10592" s="114">
        <f t="shared" si="8886"/>
        <v>1143</v>
      </c>
    </row>
    <row r="10593" spans="1:12">
      <c r="A10593" s="113" t="str">
        <f t="shared" ref="A10593:C10593" si="8891">A10592</f>
        <v>06</v>
      </c>
      <c r="B10593" t="str">
        <f t="shared" si="8891"/>
        <v>6級地</v>
      </c>
      <c r="C10593" s="119">
        <f t="shared" si="8891"/>
        <v>10.48</v>
      </c>
      <c r="D10593" s="141" t="s">
        <v>3746</v>
      </c>
      <c r="E10593" s="127" t="s">
        <v>758</v>
      </c>
      <c r="F10593">
        <v>273</v>
      </c>
      <c r="G10593" s="114">
        <f t="shared" si="8825"/>
        <v>2861</v>
      </c>
      <c r="H10593" s="114" t="s">
        <v>967</v>
      </c>
      <c r="I10593" s="114">
        <v>2</v>
      </c>
      <c r="J10593" s="131" t="s">
        <v>65</v>
      </c>
      <c r="K10593" t="str">
        <f t="shared" si="8826"/>
        <v>1554062</v>
      </c>
      <c r="L10593" s="114">
        <f t="shared" si="8886"/>
        <v>1143</v>
      </c>
    </row>
    <row r="10594" spans="1:12">
      <c r="A10594" s="113" t="str">
        <f t="shared" ref="A10594:C10594" si="8892">A10593</f>
        <v>06</v>
      </c>
      <c r="B10594" t="str">
        <f t="shared" si="8892"/>
        <v>6級地</v>
      </c>
      <c r="C10594" s="119">
        <f t="shared" si="8892"/>
        <v>10.48</v>
      </c>
      <c r="D10594" s="141" t="s">
        <v>3747</v>
      </c>
      <c r="E10594" s="127" t="s">
        <v>759</v>
      </c>
      <c r="F10594">
        <v>195</v>
      </c>
      <c r="G10594" s="114">
        <f t="shared" si="8825"/>
        <v>2043</v>
      </c>
      <c r="H10594" s="114" t="s">
        <v>967</v>
      </c>
      <c r="I10594" s="114">
        <v>2</v>
      </c>
      <c r="J10594" s="131" t="s">
        <v>65</v>
      </c>
      <c r="K10594" t="str">
        <f t="shared" si="8826"/>
        <v>3425062</v>
      </c>
      <c r="L10594" s="114">
        <f t="shared" si="8886"/>
        <v>1143</v>
      </c>
    </row>
    <row r="10595" spans="1:12">
      <c r="A10595" s="113" t="str">
        <f t="shared" ref="A10595:C10595" si="8893">A10594</f>
        <v>06</v>
      </c>
      <c r="B10595" t="str">
        <f t="shared" si="8893"/>
        <v>6級地</v>
      </c>
      <c r="C10595" s="119">
        <f t="shared" si="8893"/>
        <v>10.48</v>
      </c>
      <c r="D10595" s="141" t="s">
        <v>3748</v>
      </c>
      <c r="E10595" s="127" t="s">
        <v>760</v>
      </c>
      <c r="F10595">
        <v>385</v>
      </c>
      <c r="G10595" s="114">
        <f t="shared" ref="G10595:G10658" si="8894">ROUNDDOWN(F10595*C10595,0)</f>
        <v>4034</v>
      </c>
      <c r="H10595" s="114" t="s">
        <v>967</v>
      </c>
      <c r="I10595" s="114">
        <v>2</v>
      </c>
      <c r="J10595" s="131" t="s">
        <v>65</v>
      </c>
      <c r="K10595" t="str">
        <f t="shared" ref="K10595:K10658" si="8895">D10595&amp;A10595&amp;I10595</f>
        <v>3426062</v>
      </c>
      <c r="L10595" s="114">
        <f t="shared" si="8886"/>
        <v>1143</v>
      </c>
    </row>
    <row r="10596" spans="1:12">
      <c r="A10596" s="113" t="str">
        <f t="shared" ref="A10596:C10596" si="8896">A10595</f>
        <v>06</v>
      </c>
      <c r="B10596" t="str">
        <f t="shared" si="8896"/>
        <v>6級地</v>
      </c>
      <c r="C10596" s="119">
        <f t="shared" si="8896"/>
        <v>10.48</v>
      </c>
      <c r="D10596" s="141" t="s">
        <v>3749</v>
      </c>
      <c r="E10596" s="127" t="s">
        <v>761</v>
      </c>
      <c r="F10596">
        <v>268</v>
      </c>
      <c r="G10596" s="114">
        <f t="shared" si="8894"/>
        <v>2808</v>
      </c>
      <c r="H10596" s="114" t="s">
        <v>967</v>
      </c>
      <c r="I10596" s="114">
        <v>2</v>
      </c>
      <c r="J10596" s="131" t="s">
        <v>65</v>
      </c>
      <c r="K10596" t="str">
        <f t="shared" si="8895"/>
        <v>3427062</v>
      </c>
      <c r="L10596" s="114">
        <f t="shared" si="8886"/>
        <v>1143</v>
      </c>
    </row>
    <row r="10597" spans="1:12">
      <c r="A10597" s="113" t="str">
        <f t="shared" ref="A10597:C10597" si="8897">A10596</f>
        <v>06</v>
      </c>
      <c r="B10597" t="str">
        <f t="shared" si="8897"/>
        <v>6級地</v>
      </c>
      <c r="C10597" s="119">
        <f t="shared" si="8897"/>
        <v>10.48</v>
      </c>
      <c r="D10597" s="141" t="s">
        <v>3750</v>
      </c>
      <c r="E10597" s="127" t="s">
        <v>762</v>
      </c>
      <c r="F10597">
        <v>190</v>
      </c>
      <c r="G10597" s="114">
        <f t="shared" si="8894"/>
        <v>1991</v>
      </c>
      <c r="H10597" s="114" t="s">
        <v>967</v>
      </c>
      <c r="I10597" s="114">
        <v>2</v>
      </c>
      <c r="J10597" s="131" t="s">
        <v>65</v>
      </c>
      <c r="K10597" t="str">
        <f t="shared" si="8895"/>
        <v>3428062</v>
      </c>
      <c r="L10597" s="114">
        <f t="shared" si="8886"/>
        <v>1143</v>
      </c>
    </row>
    <row r="10598" spans="1:12">
      <c r="A10598" s="113" t="str">
        <f t="shared" ref="A10598:C10598" si="8898">A10597</f>
        <v>06</v>
      </c>
      <c r="B10598" t="str">
        <f t="shared" si="8898"/>
        <v>6級地</v>
      </c>
      <c r="C10598" s="119">
        <f t="shared" si="8898"/>
        <v>10.48</v>
      </c>
      <c r="D10598" s="141" t="s">
        <v>3751</v>
      </c>
      <c r="E10598" s="127" t="s">
        <v>221</v>
      </c>
      <c r="F10598">
        <v>382</v>
      </c>
      <c r="G10598" s="114">
        <f t="shared" si="8894"/>
        <v>4003</v>
      </c>
      <c r="H10598" s="114" t="s">
        <v>967</v>
      </c>
      <c r="I10598" s="114">
        <v>2</v>
      </c>
      <c r="J10598" s="131" t="s">
        <v>65</v>
      </c>
      <c r="K10598" t="str">
        <f t="shared" si="8895"/>
        <v>1555062</v>
      </c>
      <c r="L10598" s="114">
        <f t="shared" si="8886"/>
        <v>1143</v>
      </c>
    </row>
    <row r="10599" spans="1:12">
      <c r="A10599" s="113" t="str">
        <f t="shared" ref="A10599:C10599" si="8899">A10598</f>
        <v>06</v>
      </c>
      <c r="B10599" t="str">
        <f t="shared" si="8899"/>
        <v>6級地</v>
      </c>
      <c r="C10599" s="119">
        <f t="shared" si="8899"/>
        <v>10.48</v>
      </c>
      <c r="D10599" s="141" t="s">
        <v>3752</v>
      </c>
      <c r="E10599" s="127" t="s">
        <v>763</v>
      </c>
      <c r="F10599">
        <v>267</v>
      </c>
      <c r="G10599" s="114">
        <f t="shared" si="8894"/>
        <v>2798</v>
      </c>
      <c r="H10599" s="114" t="s">
        <v>967</v>
      </c>
      <c r="I10599" s="114">
        <v>2</v>
      </c>
      <c r="J10599" s="131" t="s">
        <v>65</v>
      </c>
      <c r="K10599" t="str">
        <f t="shared" si="8895"/>
        <v>1556062</v>
      </c>
      <c r="L10599" s="114">
        <f t="shared" si="8886"/>
        <v>1143</v>
      </c>
    </row>
    <row r="10600" spans="1:12">
      <c r="A10600" s="113" t="str">
        <f t="shared" ref="A10600:C10600" si="8900">A10599</f>
        <v>06</v>
      </c>
      <c r="B10600" t="str">
        <f t="shared" si="8900"/>
        <v>6級地</v>
      </c>
      <c r="C10600" s="119">
        <f t="shared" si="8900"/>
        <v>10.48</v>
      </c>
      <c r="D10600" s="141" t="s">
        <v>3753</v>
      </c>
      <c r="E10600" s="127" t="s">
        <v>764</v>
      </c>
      <c r="F10600">
        <v>191</v>
      </c>
      <c r="G10600" s="114">
        <f t="shared" si="8894"/>
        <v>2001</v>
      </c>
      <c r="H10600" s="114" t="s">
        <v>967</v>
      </c>
      <c r="I10600" s="114">
        <v>2</v>
      </c>
      <c r="J10600" s="131" t="s">
        <v>65</v>
      </c>
      <c r="K10600" t="str">
        <f t="shared" si="8895"/>
        <v>3429062</v>
      </c>
      <c r="L10600" s="114">
        <f t="shared" si="8886"/>
        <v>1143</v>
      </c>
    </row>
    <row r="10601" spans="1:12">
      <c r="A10601" s="113" t="str">
        <f t="shared" ref="A10601:C10601" si="8901">A10600</f>
        <v>06</v>
      </c>
      <c r="B10601" t="str">
        <f t="shared" si="8901"/>
        <v>6級地</v>
      </c>
      <c r="C10601" s="119">
        <f t="shared" si="8901"/>
        <v>10.48</v>
      </c>
      <c r="D10601" s="141" t="s">
        <v>3754</v>
      </c>
      <c r="E10601" s="127" t="s">
        <v>765</v>
      </c>
      <c r="F10601">
        <v>377</v>
      </c>
      <c r="G10601" s="114">
        <f t="shared" si="8894"/>
        <v>3950</v>
      </c>
      <c r="H10601" s="114" t="s">
        <v>967</v>
      </c>
      <c r="I10601" s="114">
        <v>2</v>
      </c>
      <c r="J10601" s="131" t="s">
        <v>65</v>
      </c>
      <c r="K10601" t="str">
        <f t="shared" si="8895"/>
        <v>3430062</v>
      </c>
      <c r="L10601" s="114">
        <f t="shared" si="8886"/>
        <v>1143</v>
      </c>
    </row>
    <row r="10602" spans="1:12">
      <c r="A10602" s="113" t="str">
        <f t="shared" ref="A10602:C10602" si="8902">A10601</f>
        <v>06</v>
      </c>
      <c r="B10602" t="str">
        <f t="shared" si="8902"/>
        <v>6級地</v>
      </c>
      <c r="C10602" s="119">
        <f t="shared" si="8902"/>
        <v>10.48</v>
      </c>
      <c r="D10602" s="141" t="s">
        <v>3756</v>
      </c>
      <c r="E10602" s="127" t="s">
        <v>766</v>
      </c>
      <c r="F10602">
        <v>262</v>
      </c>
      <c r="G10602" s="114">
        <f t="shared" si="8894"/>
        <v>2745</v>
      </c>
      <c r="H10602" s="114" t="s">
        <v>967</v>
      </c>
      <c r="I10602" s="114">
        <v>2</v>
      </c>
      <c r="J10602" s="131" t="s">
        <v>65</v>
      </c>
      <c r="K10602" t="str">
        <f t="shared" si="8895"/>
        <v>3431062</v>
      </c>
      <c r="L10602" s="114">
        <f t="shared" si="8886"/>
        <v>1143</v>
      </c>
    </row>
    <row r="10603" spans="1:12">
      <c r="A10603" s="113" t="str">
        <f t="shared" ref="A10603:C10603" si="8903">A10602</f>
        <v>06</v>
      </c>
      <c r="B10603" t="str">
        <f t="shared" si="8903"/>
        <v>6級地</v>
      </c>
      <c r="C10603" s="119">
        <f t="shared" si="8903"/>
        <v>10.48</v>
      </c>
      <c r="D10603" s="141" t="s">
        <v>3755</v>
      </c>
      <c r="E10603" s="127" t="s">
        <v>767</v>
      </c>
      <c r="F10603">
        <v>186</v>
      </c>
      <c r="G10603" s="114">
        <f t="shared" si="8894"/>
        <v>1949</v>
      </c>
      <c r="H10603" s="114" t="s">
        <v>967</v>
      </c>
      <c r="I10603" s="114">
        <v>2</v>
      </c>
      <c r="J10603" s="131" t="s">
        <v>65</v>
      </c>
      <c r="K10603" t="str">
        <f t="shared" si="8895"/>
        <v>3432062</v>
      </c>
      <c r="L10603" s="114">
        <f t="shared" si="8886"/>
        <v>1143</v>
      </c>
    </row>
    <row r="10604" spans="1:12">
      <c r="A10604" s="113" t="str">
        <f t="shared" ref="A10604:C10604" si="8904">A10603</f>
        <v>06</v>
      </c>
      <c r="B10604" t="str">
        <f t="shared" si="8904"/>
        <v>6級地</v>
      </c>
      <c r="C10604" s="119">
        <f t="shared" si="8904"/>
        <v>10.48</v>
      </c>
      <c r="D10604" s="141" t="s">
        <v>3757</v>
      </c>
      <c r="E10604" s="127" t="s">
        <v>222</v>
      </c>
      <c r="F10604">
        <v>390</v>
      </c>
      <c r="G10604" s="114">
        <f t="shared" si="8894"/>
        <v>4087</v>
      </c>
      <c r="H10604" s="114" t="s">
        <v>967</v>
      </c>
      <c r="I10604" s="114">
        <v>2</v>
      </c>
      <c r="J10604" s="131" t="s">
        <v>65</v>
      </c>
      <c r="K10604" t="str">
        <f t="shared" si="8895"/>
        <v>1557062</v>
      </c>
      <c r="L10604" s="114">
        <f t="shared" si="8886"/>
        <v>1143</v>
      </c>
    </row>
    <row r="10605" spans="1:12">
      <c r="A10605" s="113" t="str">
        <f t="shared" ref="A10605:C10605" si="8905">A10604</f>
        <v>06</v>
      </c>
      <c r="B10605" t="str">
        <f t="shared" si="8905"/>
        <v>6級地</v>
      </c>
      <c r="C10605" s="119">
        <f t="shared" si="8905"/>
        <v>10.48</v>
      </c>
      <c r="D10605" s="141" t="s">
        <v>3758</v>
      </c>
      <c r="E10605" s="127" t="s">
        <v>768</v>
      </c>
      <c r="F10605">
        <v>273</v>
      </c>
      <c r="G10605" s="114">
        <f t="shared" si="8894"/>
        <v>2861</v>
      </c>
      <c r="H10605" s="114" t="s">
        <v>967</v>
      </c>
      <c r="I10605" s="114">
        <v>2</v>
      </c>
      <c r="J10605" s="131" t="s">
        <v>65</v>
      </c>
      <c r="K10605" t="str">
        <f t="shared" si="8895"/>
        <v>1558062</v>
      </c>
      <c r="L10605" s="114">
        <f t="shared" si="8886"/>
        <v>1143</v>
      </c>
    </row>
    <row r="10606" spans="1:12">
      <c r="A10606" s="113" t="str">
        <f t="shared" ref="A10606:C10606" si="8906">A10605</f>
        <v>06</v>
      </c>
      <c r="B10606" t="str">
        <f t="shared" si="8906"/>
        <v>6級地</v>
      </c>
      <c r="C10606" s="119">
        <f t="shared" si="8906"/>
        <v>10.48</v>
      </c>
      <c r="D10606" s="141" t="s">
        <v>3759</v>
      </c>
      <c r="E10606" s="127" t="s">
        <v>769</v>
      </c>
      <c r="F10606">
        <v>195</v>
      </c>
      <c r="G10606" s="114">
        <f t="shared" si="8894"/>
        <v>2043</v>
      </c>
      <c r="H10606" s="114" t="s">
        <v>967</v>
      </c>
      <c r="I10606" s="114">
        <v>2</v>
      </c>
      <c r="J10606" s="131" t="s">
        <v>65</v>
      </c>
      <c r="K10606" t="str">
        <f t="shared" si="8895"/>
        <v>3433062</v>
      </c>
      <c r="L10606" s="114">
        <f t="shared" si="8886"/>
        <v>1143</v>
      </c>
    </row>
    <row r="10607" spans="1:12">
      <c r="A10607" s="113" t="str">
        <f t="shared" ref="A10607:C10607" si="8907">A10606</f>
        <v>06</v>
      </c>
      <c r="B10607" t="str">
        <f t="shared" si="8907"/>
        <v>6級地</v>
      </c>
      <c r="C10607" s="119">
        <f t="shared" si="8907"/>
        <v>10.48</v>
      </c>
      <c r="D10607" s="141" t="s">
        <v>3760</v>
      </c>
      <c r="E10607" s="127" t="s">
        <v>770</v>
      </c>
      <c r="F10607">
        <v>385</v>
      </c>
      <c r="G10607" s="114">
        <f t="shared" si="8894"/>
        <v>4034</v>
      </c>
      <c r="H10607" s="114" t="s">
        <v>967</v>
      </c>
      <c r="I10607" s="114">
        <v>2</v>
      </c>
      <c r="J10607" s="131" t="s">
        <v>65</v>
      </c>
      <c r="K10607" t="str">
        <f t="shared" si="8895"/>
        <v>3434062</v>
      </c>
      <c r="L10607" s="114">
        <f t="shared" si="8886"/>
        <v>1143</v>
      </c>
    </row>
    <row r="10608" spans="1:12">
      <c r="A10608" s="113" t="str">
        <f t="shared" ref="A10608:C10608" si="8908">A10607</f>
        <v>06</v>
      </c>
      <c r="B10608" t="str">
        <f t="shared" si="8908"/>
        <v>6級地</v>
      </c>
      <c r="C10608" s="119">
        <f t="shared" si="8908"/>
        <v>10.48</v>
      </c>
      <c r="D10608" s="141" t="s">
        <v>3761</v>
      </c>
      <c r="E10608" s="127" t="s">
        <v>771</v>
      </c>
      <c r="F10608">
        <v>268</v>
      </c>
      <c r="G10608" s="114">
        <f t="shared" si="8894"/>
        <v>2808</v>
      </c>
      <c r="H10608" s="114" t="s">
        <v>967</v>
      </c>
      <c r="I10608" s="114">
        <v>2</v>
      </c>
      <c r="J10608" s="131" t="s">
        <v>65</v>
      </c>
      <c r="K10608" t="str">
        <f t="shared" si="8895"/>
        <v>3435062</v>
      </c>
      <c r="L10608" s="114">
        <f t="shared" si="8886"/>
        <v>1143</v>
      </c>
    </row>
    <row r="10609" spans="1:12">
      <c r="A10609" s="113" t="str">
        <f t="shared" ref="A10609:C10609" si="8909">A10608</f>
        <v>06</v>
      </c>
      <c r="B10609" t="str">
        <f t="shared" si="8909"/>
        <v>6級地</v>
      </c>
      <c r="C10609" s="119">
        <f t="shared" si="8909"/>
        <v>10.48</v>
      </c>
      <c r="D10609" s="141" t="s">
        <v>3762</v>
      </c>
      <c r="E10609" s="127" t="s">
        <v>772</v>
      </c>
      <c r="F10609">
        <v>190</v>
      </c>
      <c r="G10609" s="114">
        <f t="shared" si="8894"/>
        <v>1991</v>
      </c>
      <c r="H10609" s="114" t="s">
        <v>967</v>
      </c>
      <c r="I10609" s="114">
        <v>2</v>
      </c>
      <c r="J10609" s="131" t="s">
        <v>65</v>
      </c>
      <c r="K10609" t="str">
        <f t="shared" si="8895"/>
        <v>3436062</v>
      </c>
      <c r="L10609" s="114">
        <f t="shared" si="8886"/>
        <v>1143</v>
      </c>
    </row>
    <row r="10610" spans="1:12">
      <c r="A10610" s="113" t="str">
        <f t="shared" ref="A10610:C10610" si="8910">A10609</f>
        <v>06</v>
      </c>
      <c r="B10610" t="str">
        <f t="shared" si="8910"/>
        <v>6級地</v>
      </c>
      <c r="C10610" s="119">
        <f t="shared" si="8910"/>
        <v>10.48</v>
      </c>
      <c r="D10610" s="141" t="s">
        <v>3763</v>
      </c>
      <c r="E10610" s="127" t="s">
        <v>223</v>
      </c>
      <c r="F10610">
        <v>322</v>
      </c>
      <c r="G10610" s="114">
        <f t="shared" si="8894"/>
        <v>3374</v>
      </c>
      <c r="H10610" s="114" t="s">
        <v>967</v>
      </c>
      <c r="I10610" s="114">
        <v>2</v>
      </c>
      <c r="J10610" s="130">
        <f>J10178</f>
        <v>4190</v>
      </c>
      <c r="K10610" t="str">
        <f t="shared" si="8895"/>
        <v>1561062</v>
      </c>
      <c r="L10610" s="130">
        <f>IF(J10610-G10610&gt;0,J10610-G10610,0)</f>
        <v>816</v>
      </c>
    </row>
    <row r="10611" spans="1:12">
      <c r="A10611" s="113" t="str">
        <f t="shared" ref="A10611:C10611" si="8911">A10610</f>
        <v>06</v>
      </c>
      <c r="B10611" t="str">
        <f t="shared" si="8911"/>
        <v>6級地</v>
      </c>
      <c r="C10611" s="119">
        <f t="shared" si="8911"/>
        <v>10.48</v>
      </c>
      <c r="D10611" s="141" t="s">
        <v>3764</v>
      </c>
      <c r="E10611" s="127" t="s">
        <v>773</v>
      </c>
      <c r="F10611">
        <v>225</v>
      </c>
      <c r="G10611" s="114">
        <f t="shared" si="8894"/>
        <v>2358</v>
      </c>
      <c r="H10611" s="114" t="s">
        <v>967</v>
      </c>
      <c r="I10611" s="114">
        <v>2</v>
      </c>
      <c r="J10611" s="131" t="s">
        <v>65</v>
      </c>
      <c r="K10611" t="str">
        <f t="shared" si="8895"/>
        <v>1562062</v>
      </c>
      <c r="L10611" s="114">
        <f>L10610</f>
        <v>816</v>
      </c>
    </row>
    <row r="10612" spans="1:12">
      <c r="A10612" s="113" t="str">
        <f t="shared" ref="A10612:C10612" si="8912">A10611</f>
        <v>06</v>
      </c>
      <c r="B10612" t="str">
        <f t="shared" si="8912"/>
        <v>6級地</v>
      </c>
      <c r="C10612" s="119">
        <f t="shared" si="8912"/>
        <v>10.48</v>
      </c>
      <c r="D10612" s="141" t="s">
        <v>3765</v>
      </c>
      <c r="E10612" s="127" t="s">
        <v>774</v>
      </c>
      <c r="F10612">
        <v>161</v>
      </c>
      <c r="G10612" s="114">
        <f t="shared" si="8894"/>
        <v>1687</v>
      </c>
      <c r="H10612" s="114" t="s">
        <v>967</v>
      </c>
      <c r="I10612" s="114">
        <v>2</v>
      </c>
      <c r="J10612" s="131" t="s">
        <v>65</v>
      </c>
      <c r="K10612" t="str">
        <f t="shared" si="8895"/>
        <v>3441062</v>
      </c>
      <c r="L10612" s="114">
        <f t="shared" ref="L10612:L10633" si="8913">L10611</f>
        <v>816</v>
      </c>
    </row>
    <row r="10613" spans="1:12">
      <c r="A10613" s="113" t="str">
        <f t="shared" ref="A10613:C10613" si="8914">A10612</f>
        <v>06</v>
      </c>
      <c r="B10613" t="str">
        <f t="shared" si="8914"/>
        <v>6級地</v>
      </c>
      <c r="C10613" s="119">
        <f t="shared" si="8914"/>
        <v>10.48</v>
      </c>
      <c r="D10613" s="141" t="s">
        <v>3766</v>
      </c>
      <c r="E10613" s="127" t="s">
        <v>775</v>
      </c>
      <c r="F10613">
        <v>317</v>
      </c>
      <c r="G10613" s="114">
        <f t="shared" si="8894"/>
        <v>3322</v>
      </c>
      <c r="H10613" s="114" t="s">
        <v>967</v>
      </c>
      <c r="I10613" s="114">
        <v>2</v>
      </c>
      <c r="J10613" s="131" t="s">
        <v>65</v>
      </c>
      <c r="K10613" t="str">
        <f t="shared" si="8895"/>
        <v>3442062</v>
      </c>
      <c r="L10613" s="114">
        <f t="shared" si="8913"/>
        <v>816</v>
      </c>
    </row>
    <row r="10614" spans="1:12">
      <c r="A10614" s="113" t="str">
        <f t="shared" ref="A10614:C10614" si="8915">A10613</f>
        <v>06</v>
      </c>
      <c r="B10614" t="str">
        <f t="shared" si="8915"/>
        <v>6級地</v>
      </c>
      <c r="C10614" s="119">
        <f t="shared" si="8915"/>
        <v>10.48</v>
      </c>
      <c r="D10614" s="141" t="s">
        <v>3767</v>
      </c>
      <c r="E10614" s="127" t="s">
        <v>776</v>
      </c>
      <c r="F10614">
        <v>220</v>
      </c>
      <c r="G10614" s="114">
        <f t="shared" si="8894"/>
        <v>2305</v>
      </c>
      <c r="H10614" s="114" t="s">
        <v>967</v>
      </c>
      <c r="I10614" s="114">
        <v>2</v>
      </c>
      <c r="J10614" s="131" t="s">
        <v>65</v>
      </c>
      <c r="K10614" t="str">
        <f t="shared" si="8895"/>
        <v>3443062</v>
      </c>
      <c r="L10614" s="114">
        <f t="shared" si="8913"/>
        <v>816</v>
      </c>
    </row>
    <row r="10615" spans="1:12">
      <c r="A10615" s="113" t="str">
        <f t="shared" ref="A10615:C10615" si="8916">A10614</f>
        <v>06</v>
      </c>
      <c r="B10615" t="str">
        <f t="shared" si="8916"/>
        <v>6級地</v>
      </c>
      <c r="C10615" s="119">
        <f t="shared" si="8916"/>
        <v>10.48</v>
      </c>
      <c r="D10615" s="141" t="s">
        <v>3768</v>
      </c>
      <c r="E10615" s="127" t="s">
        <v>777</v>
      </c>
      <c r="F10615">
        <v>156</v>
      </c>
      <c r="G10615" s="114">
        <f t="shared" si="8894"/>
        <v>1634</v>
      </c>
      <c r="H10615" s="114" t="s">
        <v>967</v>
      </c>
      <c r="I10615" s="114">
        <v>2</v>
      </c>
      <c r="J10615" s="131" t="s">
        <v>65</v>
      </c>
      <c r="K10615" t="str">
        <f t="shared" si="8895"/>
        <v>3444062</v>
      </c>
      <c r="L10615" s="114">
        <f t="shared" si="8913"/>
        <v>816</v>
      </c>
    </row>
    <row r="10616" spans="1:12">
      <c r="A10616" s="113" t="str">
        <f t="shared" ref="A10616:C10616" si="8917">A10615</f>
        <v>06</v>
      </c>
      <c r="B10616" t="str">
        <f t="shared" si="8917"/>
        <v>6級地</v>
      </c>
      <c r="C10616" s="119">
        <f t="shared" si="8917"/>
        <v>10.48</v>
      </c>
      <c r="D10616" s="141" t="s">
        <v>3769</v>
      </c>
      <c r="E10616" s="127" t="s">
        <v>224</v>
      </c>
      <c r="F10616">
        <v>306</v>
      </c>
      <c r="G10616" s="114">
        <f t="shared" si="8894"/>
        <v>3206</v>
      </c>
      <c r="H10616" s="114" t="s">
        <v>967</v>
      </c>
      <c r="I10616" s="114">
        <v>2</v>
      </c>
      <c r="J10616" s="131" t="s">
        <v>65</v>
      </c>
      <c r="K10616" t="str">
        <f t="shared" si="8895"/>
        <v>1563062</v>
      </c>
      <c r="L10616" s="114">
        <f t="shared" si="8913"/>
        <v>816</v>
      </c>
    </row>
    <row r="10617" spans="1:12">
      <c r="A10617" s="113" t="str">
        <f t="shared" ref="A10617:C10617" si="8918">A10616</f>
        <v>06</v>
      </c>
      <c r="B10617" t="str">
        <f t="shared" si="8918"/>
        <v>6級地</v>
      </c>
      <c r="C10617" s="119">
        <f t="shared" si="8918"/>
        <v>10.48</v>
      </c>
      <c r="D10617" s="141" t="s">
        <v>3770</v>
      </c>
      <c r="E10617" s="127" t="s">
        <v>778</v>
      </c>
      <c r="F10617">
        <v>214</v>
      </c>
      <c r="G10617" s="114">
        <f t="shared" si="8894"/>
        <v>2242</v>
      </c>
      <c r="H10617" s="114" t="s">
        <v>967</v>
      </c>
      <c r="I10617" s="114">
        <v>2</v>
      </c>
      <c r="J10617" s="131" t="s">
        <v>65</v>
      </c>
      <c r="K10617" t="str">
        <f t="shared" si="8895"/>
        <v>1564062</v>
      </c>
      <c r="L10617" s="114">
        <f t="shared" si="8913"/>
        <v>816</v>
      </c>
    </row>
    <row r="10618" spans="1:12">
      <c r="A10618" s="113" t="str">
        <f t="shared" ref="A10618:C10618" si="8919">A10617</f>
        <v>06</v>
      </c>
      <c r="B10618" t="str">
        <f t="shared" si="8919"/>
        <v>6級地</v>
      </c>
      <c r="C10618" s="119">
        <f t="shared" si="8919"/>
        <v>10.48</v>
      </c>
      <c r="D10618" s="141" t="s">
        <v>3771</v>
      </c>
      <c r="E10618" s="127" t="s">
        <v>779</v>
      </c>
      <c r="F10618">
        <v>153</v>
      </c>
      <c r="G10618" s="114">
        <f t="shared" si="8894"/>
        <v>1603</v>
      </c>
      <c r="H10618" s="114" t="s">
        <v>967</v>
      </c>
      <c r="I10618" s="114">
        <v>2</v>
      </c>
      <c r="J10618" s="131" t="s">
        <v>65</v>
      </c>
      <c r="K10618" t="str">
        <f t="shared" si="8895"/>
        <v>3445062</v>
      </c>
      <c r="L10618" s="114">
        <f t="shared" si="8913"/>
        <v>816</v>
      </c>
    </row>
    <row r="10619" spans="1:12">
      <c r="A10619" s="113" t="str">
        <f t="shared" ref="A10619:C10619" si="8920">A10618</f>
        <v>06</v>
      </c>
      <c r="B10619" t="str">
        <f t="shared" si="8920"/>
        <v>6級地</v>
      </c>
      <c r="C10619" s="119">
        <f t="shared" si="8920"/>
        <v>10.48</v>
      </c>
      <c r="D10619" s="141" t="s">
        <v>3772</v>
      </c>
      <c r="E10619" s="127" t="s">
        <v>780</v>
      </c>
      <c r="F10619">
        <v>301</v>
      </c>
      <c r="G10619" s="114">
        <f t="shared" si="8894"/>
        <v>3154</v>
      </c>
      <c r="H10619" s="114" t="s">
        <v>967</v>
      </c>
      <c r="I10619" s="114">
        <v>2</v>
      </c>
      <c r="J10619" s="131" t="s">
        <v>65</v>
      </c>
      <c r="K10619" t="str">
        <f t="shared" si="8895"/>
        <v>3446062</v>
      </c>
      <c r="L10619" s="114">
        <f t="shared" si="8913"/>
        <v>816</v>
      </c>
    </row>
    <row r="10620" spans="1:12">
      <c r="A10620" s="113" t="str">
        <f t="shared" ref="A10620:C10620" si="8921">A10619</f>
        <v>06</v>
      </c>
      <c r="B10620" t="str">
        <f t="shared" si="8921"/>
        <v>6級地</v>
      </c>
      <c r="C10620" s="119">
        <f t="shared" si="8921"/>
        <v>10.48</v>
      </c>
      <c r="D10620" s="141" t="s">
        <v>3773</v>
      </c>
      <c r="E10620" s="127" t="s">
        <v>781</v>
      </c>
      <c r="F10620">
        <v>209</v>
      </c>
      <c r="G10620" s="114">
        <f t="shared" si="8894"/>
        <v>2190</v>
      </c>
      <c r="H10620" s="114" t="s">
        <v>967</v>
      </c>
      <c r="I10620" s="114">
        <v>2</v>
      </c>
      <c r="J10620" s="131" t="s">
        <v>65</v>
      </c>
      <c r="K10620" t="str">
        <f t="shared" si="8895"/>
        <v>3447062</v>
      </c>
      <c r="L10620" s="114">
        <f t="shared" si="8913"/>
        <v>816</v>
      </c>
    </row>
    <row r="10621" spans="1:12">
      <c r="A10621" s="113" t="str">
        <f t="shared" ref="A10621:C10621" si="8922">A10620</f>
        <v>06</v>
      </c>
      <c r="B10621" t="str">
        <f t="shared" si="8922"/>
        <v>6級地</v>
      </c>
      <c r="C10621" s="119">
        <f t="shared" si="8922"/>
        <v>10.48</v>
      </c>
      <c r="D10621" s="141" t="s">
        <v>3774</v>
      </c>
      <c r="E10621" s="127" t="s">
        <v>782</v>
      </c>
      <c r="F10621">
        <v>148</v>
      </c>
      <c r="G10621" s="114">
        <f t="shared" si="8894"/>
        <v>1551</v>
      </c>
      <c r="H10621" s="114" t="s">
        <v>967</v>
      </c>
      <c r="I10621" s="114">
        <v>2</v>
      </c>
      <c r="J10621" s="131" t="s">
        <v>65</v>
      </c>
      <c r="K10621" t="str">
        <f t="shared" si="8895"/>
        <v>3448062</v>
      </c>
      <c r="L10621" s="114">
        <f t="shared" si="8913"/>
        <v>816</v>
      </c>
    </row>
    <row r="10622" spans="1:12">
      <c r="A10622" s="113" t="str">
        <f t="shared" ref="A10622:C10622" si="8923">A10621</f>
        <v>06</v>
      </c>
      <c r="B10622" t="str">
        <f t="shared" si="8923"/>
        <v>6級地</v>
      </c>
      <c r="C10622" s="119">
        <f t="shared" si="8923"/>
        <v>10.48</v>
      </c>
      <c r="D10622" s="141" t="s">
        <v>3775</v>
      </c>
      <c r="E10622" s="127" t="s">
        <v>225</v>
      </c>
      <c r="F10622">
        <v>299</v>
      </c>
      <c r="G10622" s="114">
        <f t="shared" si="8894"/>
        <v>3133</v>
      </c>
      <c r="H10622" s="114" t="s">
        <v>967</v>
      </c>
      <c r="I10622" s="114">
        <v>2</v>
      </c>
      <c r="J10622" s="131" t="s">
        <v>65</v>
      </c>
      <c r="K10622" t="str">
        <f t="shared" si="8895"/>
        <v>1565062</v>
      </c>
      <c r="L10622" s="114">
        <f t="shared" si="8913"/>
        <v>816</v>
      </c>
    </row>
    <row r="10623" spans="1:12">
      <c r="A10623" s="113" t="str">
        <f t="shared" ref="A10623:C10623" si="8924">A10622</f>
        <v>06</v>
      </c>
      <c r="B10623" t="str">
        <f t="shared" si="8924"/>
        <v>6級地</v>
      </c>
      <c r="C10623" s="119">
        <f t="shared" si="8924"/>
        <v>10.48</v>
      </c>
      <c r="D10623" s="141" t="s">
        <v>3776</v>
      </c>
      <c r="E10623" s="127" t="s">
        <v>783</v>
      </c>
      <c r="F10623">
        <v>209</v>
      </c>
      <c r="G10623" s="114">
        <f t="shared" si="8894"/>
        <v>2190</v>
      </c>
      <c r="H10623" s="114" t="s">
        <v>967</v>
      </c>
      <c r="I10623" s="114">
        <v>2</v>
      </c>
      <c r="J10623" s="131" t="s">
        <v>65</v>
      </c>
      <c r="K10623" t="str">
        <f t="shared" si="8895"/>
        <v>1566062</v>
      </c>
      <c r="L10623" s="114">
        <f t="shared" si="8913"/>
        <v>816</v>
      </c>
    </row>
    <row r="10624" spans="1:12">
      <c r="A10624" s="113" t="str">
        <f t="shared" ref="A10624:C10624" si="8925">A10623</f>
        <v>06</v>
      </c>
      <c r="B10624" t="str">
        <f t="shared" si="8925"/>
        <v>6級地</v>
      </c>
      <c r="C10624" s="119">
        <f t="shared" si="8925"/>
        <v>10.48</v>
      </c>
      <c r="D10624" s="141" t="s">
        <v>3777</v>
      </c>
      <c r="E10624" s="127" t="s">
        <v>784</v>
      </c>
      <c r="F10624">
        <v>150</v>
      </c>
      <c r="G10624" s="114">
        <f t="shared" si="8894"/>
        <v>1572</v>
      </c>
      <c r="H10624" s="114" t="s">
        <v>967</v>
      </c>
      <c r="I10624" s="114">
        <v>2</v>
      </c>
      <c r="J10624" s="131" t="s">
        <v>65</v>
      </c>
      <c r="K10624" t="str">
        <f t="shared" si="8895"/>
        <v>3449062</v>
      </c>
      <c r="L10624" s="114">
        <f t="shared" si="8913"/>
        <v>816</v>
      </c>
    </row>
    <row r="10625" spans="1:12">
      <c r="A10625" s="113" t="str">
        <f t="shared" ref="A10625:C10625" si="8926">A10624</f>
        <v>06</v>
      </c>
      <c r="B10625" t="str">
        <f t="shared" si="8926"/>
        <v>6級地</v>
      </c>
      <c r="C10625" s="119">
        <f t="shared" si="8926"/>
        <v>10.48</v>
      </c>
      <c r="D10625" s="141" t="s">
        <v>3778</v>
      </c>
      <c r="E10625" s="127" t="s">
        <v>785</v>
      </c>
      <c r="F10625">
        <v>294</v>
      </c>
      <c r="G10625" s="114">
        <f t="shared" si="8894"/>
        <v>3081</v>
      </c>
      <c r="H10625" s="114" t="s">
        <v>967</v>
      </c>
      <c r="I10625" s="114">
        <v>2</v>
      </c>
      <c r="J10625" s="131" t="s">
        <v>65</v>
      </c>
      <c r="K10625" t="str">
        <f t="shared" si="8895"/>
        <v>3450062</v>
      </c>
      <c r="L10625" s="114">
        <f t="shared" si="8913"/>
        <v>816</v>
      </c>
    </row>
    <row r="10626" spans="1:12">
      <c r="A10626" s="113" t="str">
        <f t="shared" ref="A10626:C10626" si="8927">A10625</f>
        <v>06</v>
      </c>
      <c r="B10626" t="str">
        <f t="shared" si="8927"/>
        <v>6級地</v>
      </c>
      <c r="C10626" s="119">
        <f t="shared" si="8927"/>
        <v>10.48</v>
      </c>
      <c r="D10626" s="141" t="s">
        <v>3779</v>
      </c>
      <c r="E10626" s="127" t="s">
        <v>786</v>
      </c>
      <c r="F10626">
        <v>204</v>
      </c>
      <c r="G10626" s="114">
        <f t="shared" si="8894"/>
        <v>2137</v>
      </c>
      <c r="H10626" s="114" t="s">
        <v>967</v>
      </c>
      <c r="I10626" s="114">
        <v>2</v>
      </c>
      <c r="J10626" s="131" t="s">
        <v>65</v>
      </c>
      <c r="K10626" t="str">
        <f t="shared" si="8895"/>
        <v>3451062</v>
      </c>
      <c r="L10626" s="114">
        <f t="shared" si="8913"/>
        <v>816</v>
      </c>
    </row>
    <row r="10627" spans="1:12">
      <c r="A10627" s="113" t="str">
        <f t="shared" ref="A10627:C10627" si="8928">A10626</f>
        <v>06</v>
      </c>
      <c r="B10627" t="str">
        <f t="shared" si="8928"/>
        <v>6級地</v>
      </c>
      <c r="C10627" s="119">
        <f t="shared" si="8928"/>
        <v>10.48</v>
      </c>
      <c r="D10627" s="141" t="s">
        <v>3780</v>
      </c>
      <c r="E10627" s="127" t="s">
        <v>787</v>
      </c>
      <c r="F10627">
        <v>145</v>
      </c>
      <c r="G10627" s="114">
        <f t="shared" si="8894"/>
        <v>1519</v>
      </c>
      <c r="H10627" s="114" t="s">
        <v>967</v>
      </c>
      <c r="I10627" s="114">
        <v>2</v>
      </c>
      <c r="J10627" s="131" t="s">
        <v>65</v>
      </c>
      <c r="K10627" t="str">
        <f t="shared" si="8895"/>
        <v>3452062</v>
      </c>
      <c r="L10627" s="114">
        <f t="shared" si="8913"/>
        <v>816</v>
      </c>
    </row>
    <row r="10628" spans="1:12">
      <c r="A10628" s="113" t="str">
        <f t="shared" ref="A10628:C10628" si="8929">A10627</f>
        <v>06</v>
      </c>
      <c r="B10628" t="str">
        <f t="shared" si="8929"/>
        <v>6級地</v>
      </c>
      <c r="C10628" s="119">
        <f t="shared" si="8929"/>
        <v>10.48</v>
      </c>
      <c r="D10628" s="141" t="s">
        <v>3781</v>
      </c>
      <c r="E10628" s="127" t="s">
        <v>226</v>
      </c>
      <c r="F10628">
        <v>306</v>
      </c>
      <c r="G10628" s="114">
        <f t="shared" si="8894"/>
        <v>3206</v>
      </c>
      <c r="H10628" s="114" t="s">
        <v>967</v>
      </c>
      <c r="I10628" s="114">
        <v>2</v>
      </c>
      <c r="J10628" s="131" t="s">
        <v>65</v>
      </c>
      <c r="K10628" t="str">
        <f t="shared" si="8895"/>
        <v>1567062</v>
      </c>
      <c r="L10628" s="114">
        <f t="shared" si="8913"/>
        <v>816</v>
      </c>
    </row>
    <row r="10629" spans="1:12">
      <c r="A10629" s="113" t="str">
        <f t="shared" ref="A10629:C10629" si="8930">A10628</f>
        <v>06</v>
      </c>
      <c r="B10629" t="str">
        <f t="shared" si="8930"/>
        <v>6級地</v>
      </c>
      <c r="C10629" s="119">
        <f t="shared" si="8930"/>
        <v>10.48</v>
      </c>
      <c r="D10629" s="141" t="s">
        <v>3782</v>
      </c>
      <c r="E10629" s="127" t="s">
        <v>788</v>
      </c>
      <c r="F10629">
        <v>214</v>
      </c>
      <c r="G10629" s="114">
        <f t="shared" si="8894"/>
        <v>2242</v>
      </c>
      <c r="H10629" s="114" t="s">
        <v>967</v>
      </c>
      <c r="I10629" s="114">
        <v>2</v>
      </c>
      <c r="J10629" s="131" t="s">
        <v>65</v>
      </c>
      <c r="K10629" t="str">
        <f t="shared" si="8895"/>
        <v>1568062</v>
      </c>
      <c r="L10629" s="114">
        <f t="shared" si="8913"/>
        <v>816</v>
      </c>
    </row>
    <row r="10630" spans="1:12">
      <c r="A10630" s="113" t="str">
        <f t="shared" ref="A10630:C10630" si="8931">A10629</f>
        <v>06</v>
      </c>
      <c r="B10630" t="str">
        <f t="shared" si="8931"/>
        <v>6級地</v>
      </c>
      <c r="C10630" s="119">
        <f t="shared" si="8931"/>
        <v>10.48</v>
      </c>
      <c r="D10630" s="141" t="s">
        <v>3783</v>
      </c>
      <c r="E10630" s="127" t="s">
        <v>789</v>
      </c>
      <c r="F10630">
        <v>153</v>
      </c>
      <c r="G10630" s="114">
        <f t="shared" si="8894"/>
        <v>1603</v>
      </c>
      <c r="H10630" s="114" t="s">
        <v>967</v>
      </c>
      <c r="I10630" s="114">
        <v>2</v>
      </c>
      <c r="J10630" s="131" t="s">
        <v>65</v>
      </c>
      <c r="K10630" t="str">
        <f t="shared" si="8895"/>
        <v>3453062</v>
      </c>
      <c r="L10630" s="114">
        <f t="shared" si="8913"/>
        <v>816</v>
      </c>
    </row>
    <row r="10631" spans="1:12">
      <c r="A10631" s="113" t="str">
        <f t="shared" ref="A10631:C10631" si="8932">A10630</f>
        <v>06</v>
      </c>
      <c r="B10631" t="str">
        <f t="shared" si="8932"/>
        <v>6級地</v>
      </c>
      <c r="C10631" s="119">
        <f t="shared" si="8932"/>
        <v>10.48</v>
      </c>
      <c r="D10631" s="141" t="s">
        <v>3784</v>
      </c>
      <c r="E10631" s="127" t="s">
        <v>790</v>
      </c>
      <c r="F10631">
        <v>301</v>
      </c>
      <c r="G10631" s="114">
        <f t="shared" si="8894"/>
        <v>3154</v>
      </c>
      <c r="H10631" s="114" t="s">
        <v>967</v>
      </c>
      <c r="I10631" s="114">
        <v>2</v>
      </c>
      <c r="J10631" s="131" t="s">
        <v>65</v>
      </c>
      <c r="K10631" t="str">
        <f t="shared" si="8895"/>
        <v>3454062</v>
      </c>
      <c r="L10631" s="114">
        <f t="shared" si="8913"/>
        <v>816</v>
      </c>
    </row>
    <row r="10632" spans="1:12">
      <c r="A10632" s="113" t="str">
        <f t="shared" ref="A10632:C10632" si="8933">A10631</f>
        <v>06</v>
      </c>
      <c r="B10632" t="str">
        <f t="shared" si="8933"/>
        <v>6級地</v>
      </c>
      <c r="C10632" s="119">
        <f t="shared" si="8933"/>
        <v>10.48</v>
      </c>
      <c r="D10632" s="141" t="s">
        <v>3785</v>
      </c>
      <c r="E10632" s="127" t="s">
        <v>791</v>
      </c>
      <c r="F10632">
        <v>209</v>
      </c>
      <c r="G10632" s="114">
        <f t="shared" si="8894"/>
        <v>2190</v>
      </c>
      <c r="H10632" s="114" t="s">
        <v>967</v>
      </c>
      <c r="I10632" s="114">
        <v>2</v>
      </c>
      <c r="J10632" s="131" t="s">
        <v>65</v>
      </c>
      <c r="K10632" t="str">
        <f t="shared" si="8895"/>
        <v>3455062</v>
      </c>
      <c r="L10632" s="114">
        <f t="shared" si="8913"/>
        <v>816</v>
      </c>
    </row>
    <row r="10633" spans="1:12">
      <c r="A10633" s="113" t="str">
        <f t="shared" ref="A10633:C10633" si="8934">A10632</f>
        <v>06</v>
      </c>
      <c r="B10633" t="str">
        <f t="shared" si="8934"/>
        <v>6級地</v>
      </c>
      <c r="C10633" s="119">
        <f t="shared" si="8934"/>
        <v>10.48</v>
      </c>
      <c r="D10633" s="141" t="s">
        <v>3786</v>
      </c>
      <c r="E10633" s="127" t="s">
        <v>792</v>
      </c>
      <c r="F10633">
        <v>148</v>
      </c>
      <c r="G10633" s="114">
        <f t="shared" si="8894"/>
        <v>1551</v>
      </c>
      <c r="H10633" s="114" t="s">
        <v>967</v>
      </c>
      <c r="I10633" s="114">
        <v>2</v>
      </c>
      <c r="J10633" s="131" t="s">
        <v>65</v>
      </c>
      <c r="K10633" t="str">
        <f t="shared" si="8895"/>
        <v>3456062</v>
      </c>
      <c r="L10633" s="114">
        <f t="shared" si="8913"/>
        <v>816</v>
      </c>
    </row>
    <row r="10634" spans="1:12">
      <c r="A10634" s="113" t="str">
        <f t="shared" ref="A10634:C10634" si="8935">A10633</f>
        <v>06</v>
      </c>
      <c r="B10634" t="str">
        <f t="shared" si="8935"/>
        <v>6級地</v>
      </c>
      <c r="C10634" s="119">
        <f t="shared" si="8935"/>
        <v>10.48</v>
      </c>
      <c r="D10634" s="141" t="s">
        <v>3787</v>
      </c>
      <c r="E10634" s="127" t="s">
        <v>227</v>
      </c>
      <c r="F10634">
        <v>272</v>
      </c>
      <c r="G10634" s="114">
        <f t="shared" si="8894"/>
        <v>2850</v>
      </c>
      <c r="H10634" s="114" t="s">
        <v>968</v>
      </c>
      <c r="I10634" s="114">
        <v>1</v>
      </c>
      <c r="J10634" s="130">
        <f>J10202</f>
        <v>3040</v>
      </c>
      <c r="K10634" t="str">
        <f t="shared" si="8895"/>
        <v>1571061</v>
      </c>
      <c r="L10634" s="130">
        <f>IF(J10634-G10634&gt;0,J10634-G10634,0)</f>
        <v>190</v>
      </c>
    </row>
    <row r="10635" spans="1:12">
      <c r="A10635" s="113" t="str">
        <f t="shared" ref="A10635:C10635" si="8936">A10634</f>
        <v>06</v>
      </c>
      <c r="B10635" t="str">
        <f t="shared" si="8936"/>
        <v>6級地</v>
      </c>
      <c r="C10635" s="119">
        <f t="shared" si="8936"/>
        <v>10.48</v>
      </c>
      <c r="D10635" s="141" t="s">
        <v>3788</v>
      </c>
      <c r="E10635" s="127" t="s">
        <v>793</v>
      </c>
      <c r="F10635">
        <v>190</v>
      </c>
      <c r="G10635" s="114">
        <f t="shared" si="8894"/>
        <v>1991</v>
      </c>
      <c r="H10635" s="114" t="s">
        <v>968</v>
      </c>
      <c r="I10635" s="114">
        <v>1</v>
      </c>
      <c r="J10635" s="131" t="s">
        <v>65</v>
      </c>
      <c r="K10635" t="str">
        <f t="shared" si="8895"/>
        <v>1572061</v>
      </c>
      <c r="L10635" s="114">
        <f>L10634</f>
        <v>190</v>
      </c>
    </row>
    <row r="10636" spans="1:12">
      <c r="A10636" s="113" t="str">
        <f t="shared" ref="A10636:C10636" si="8937">A10635</f>
        <v>06</v>
      </c>
      <c r="B10636" t="str">
        <f t="shared" si="8937"/>
        <v>6級地</v>
      </c>
      <c r="C10636" s="119">
        <f t="shared" si="8937"/>
        <v>10.48</v>
      </c>
      <c r="D10636" s="141" t="s">
        <v>3789</v>
      </c>
      <c r="E10636" s="127" t="s">
        <v>794</v>
      </c>
      <c r="F10636">
        <v>136</v>
      </c>
      <c r="G10636" s="114">
        <f t="shared" si="8894"/>
        <v>1425</v>
      </c>
      <c r="H10636" s="114" t="s">
        <v>968</v>
      </c>
      <c r="I10636" s="114">
        <v>1</v>
      </c>
      <c r="J10636" s="131" t="s">
        <v>65</v>
      </c>
      <c r="K10636" t="str">
        <f t="shared" si="8895"/>
        <v>3461061</v>
      </c>
      <c r="L10636" s="114">
        <f t="shared" ref="L10636:L10657" si="8938">L10635</f>
        <v>190</v>
      </c>
    </row>
    <row r="10637" spans="1:12">
      <c r="A10637" s="113" t="str">
        <f t="shared" ref="A10637:C10637" si="8939">A10636</f>
        <v>06</v>
      </c>
      <c r="B10637" t="str">
        <f t="shared" si="8939"/>
        <v>6級地</v>
      </c>
      <c r="C10637" s="119">
        <f t="shared" si="8939"/>
        <v>10.48</v>
      </c>
      <c r="D10637" s="141" t="s">
        <v>3790</v>
      </c>
      <c r="E10637" s="127" t="s">
        <v>795</v>
      </c>
      <c r="F10637">
        <v>267</v>
      </c>
      <c r="G10637" s="114">
        <f t="shared" si="8894"/>
        <v>2798</v>
      </c>
      <c r="H10637" s="114" t="s">
        <v>968</v>
      </c>
      <c r="I10637" s="114">
        <v>1</v>
      </c>
      <c r="J10637" s="131" t="s">
        <v>65</v>
      </c>
      <c r="K10637" t="str">
        <f t="shared" si="8895"/>
        <v>3462061</v>
      </c>
      <c r="L10637" s="114">
        <f t="shared" si="8938"/>
        <v>190</v>
      </c>
    </row>
    <row r="10638" spans="1:12">
      <c r="A10638" s="113" t="str">
        <f t="shared" ref="A10638:C10638" si="8940">A10637</f>
        <v>06</v>
      </c>
      <c r="B10638" t="str">
        <f t="shared" si="8940"/>
        <v>6級地</v>
      </c>
      <c r="C10638" s="119">
        <f t="shared" si="8940"/>
        <v>10.48</v>
      </c>
      <c r="D10638" s="141" t="s">
        <v>3791</v>
      </c>
      <c r="E10638" s="127" t="s">
        <v>796</v>
      </c>
      <c r="F10638">
        <v>185</v>
      </c>
      <c r="G10638" s="114">
        <f t="shared" si="8894"/>
        <v>1938</v>
      </c>
      <c r="H10638" s="114" t="s">
        <v>968</v>
      </c>
      <c r="I10638" s="114">
        <v>1</v>
      </c>
      <c r="J10638" s="131" t="s">
        <v>65</v>
      </c>
      <c r="K10638" t="str">
        <f t="shared" si="8895"/>
        <v>3463061</v>
      </c>
      <c r="L10638" s="114">
        <f t="shared" si="8938"/>
        <v>190</v>
      </c>
    </row>
    <row r="10639" spans="1:12">
      <c r="A10639" s="113" t="str">
        <f t="shared" ref="A10639:C10639" si="8941">A10638</f>
        <v>06</v>
      </c>
      <c r="B10639" t="str">
        <f t="shared" si="8941"/>
        <v>6級地</v>
      </c>
      <c r="C10639" s="119">
        <f t="shared" si="8941"/>
        <v>10.48</v>
      </c>
      <c r="D10639" s="141" t="s">
        <v>3792</v>
      </c>
      <c r="E10639" s="127" t="s">
        <v>797</v>
      </c>
      <c r="F10639">
        <v>131</v>
      </c>
      <c r="G10639" s="114">
        <f t="shared" si="8894"/>
        <v>1372</v>
      </c>
      <c r="H10639" s="114" t="s">
        <v>968</v>
      </c>
      <c r="I10639" s="114">
        <v>1</v>
      </c>
      <c r="J10639" s="131" t="s">
        <v>65</v>
      </c>
      <c r="K10639" t="str">
        <f t="shared" si="8895"/>
        <v>3464061</v>
      </c>
      <c r="L10639" s="114">
        <f t="shared" si="8938"/>
        <v>190</v>
      </c>
    </row>
    <row r="10640" spans="1:12">
      <c r="A10640" s="113" t="str">
        <f t="shared" ref="A10640:C10640" si="8942">A10639</f>
        <v>06</v>
      </c>
      <c r="B10640" t="str">
        <f t="shared" si="8942"/>
        <v>6級地</v>
      </c>
      <c r="C10640" s="119">
        <f t="shared" si="8942"/>
        <v>10.48</v>
      </c>
      <c r="D10640" s="141" t="s">
        <v>3793</v>
      </c>
      <c r="E10640" s="127" t="s">
        <v>228</v>
      </c>
      <c r="F10640">
        <v>258</v>
      </c>
      <c r="G10640" s="114">
        <f t="shared" si="8894"/>
        <v>2703</v>
      </c>
      <c r="H10640" s="114" t="s">
        <v>968</v>
      </c>
      <c r="I10640" s="114">
        <v>1</v>
      </c>
      <c r="J10640" s="131" t="s">
        <v>65</v>
      </c>
      <c r="K10640" t="str">
        <f t="shared" si="8895"/>
        <v>1573061</v>
      </c>
      <c r="L10640" s="114">
        <f t="shared" si="8938"/>
        <v>190</v>
      </c>
    </row>
    <row r="10641" spans="1:12">
      <c r="A10641" s="113" t="str">
        <f t="shared" ref="A10641:C10641" si="8943">A10640</f>
        <v>06</v>
      </c>
      <c r="B10641" t="str">
        <f t="shared" si="8943"/>
        <v>6級地</v>
      </c>
      <c r="C10641" s="119">
        <f t="shared" si="8943"/>
        <v>10.48</v>
      </c>
      <c r="D10641" s="141" t="s">
        <v>3794</v>
      </c>
      <c r="E10641" s="127" t="s">
        <v>798</v>
      </c>
      <c r="F10641">
        <v>181</v>
      </c>
      <c r="G10641" s="114">
        <f t="shared" si="8894"/>
        <v>1896</v>
      </c>
      <c r="H10641" s="114" t="s">
        <v>968</v>
      </c>
      <c r="I10641" s="114">
        <v>1</v>
      </c>
      <c r="J10641" s="131" t="s">
        <v>65</v>
      </c>
      <c r="K10641" t="str">
        <f t="shared" si="8895"/>
        <v>1574061</v>
      </c>
      <c r="L10641" s="114">
        <f t="shared" si="8938"/>
        <v>190</v>
      </c>
    </row>
    <row r="10642" spans="1:12">
      <c r="A10642" s="113" t="str">
        <f t="shared" ref="A10642:C10642" si="8944">A10641</f>
        <v>06</v>
      </c>
      <c r="B10642" t="str">
        <f t="shared" si="8944"/>
        <v>6級地</v>
      </c>
      <c r="C10642" s="119">
        <f t="shared" si="8944"/>
        <v>10.48</v>
      </c>
      <c r="D10642" s="141" t="s">
        <v>3795</v>
      </c>
      <c r="E10642" s="127" t="s">
        <v>799</v>
      </c>
      <c r="F10642">
        <v>129</v>
      </c>
      <c r="G10642" s="114">
        <f t="shared" si="8894"/>
        <v>1351</v>
      </c>
      <c r="H10642" s="114" t="s">
        <v>968</v>
      </c>
      <c r="I10642" s="114">
        <v>1</v>
      </c>
      <c r="J10642" s="131" t="s">
        <v>65</v>
      </c>
      <c r="K10642" t="str">
        <f t="shared" si="8895"/>
        <v>3465061</v>
      </c>
      <c r="L10642" s="114">
        <f t="shared" si="8938"/>
        <v>190</v>
      </c>
    </row>
    <row r="10643" spans="1:12">
      <c r="A10643" s="113" t="str">
        <f t="shared" ref="A10643:C10643" si="8945">A10642</f>
        <v>06</v>
      </c>
      <c r="B10643" t="str">
        <f t="shared" si="8945"/>
        <v>6級地</v>
      </c>
      <c r="C10643" s="119">
        <f t="shared" si="8945"/>
        <v>10.48</v>
      </c>
      <c r="D10643" s="141" t="s">
        <v>3796</v>
      </c>
      <c r="E10643" s="127" t="s">
        <v>800</v>
      </c>
      <c r="F10643">
        <v>253</v>
      </c>
      <c r="G10643" s="114">
        <f t="shared" si="8894"/>
        <v>2651</v>
      </c>
      <c r="H10643" s="114" t="s">
        <v>968</v>
      </c>
      <c r="I10643" s="114">
        <v>1</v>
      </c>
      <c r="J10643" s="131" t="s">
        <v>65</v>
      </c>
      <c r="K10643" t="str">
        <f t="shared" si="8895"/>
        <v>3466061</v>
      </c>
      <c r="L10643" s="114">
        <f t="shared" si="8938"/>
        <v>190</v>
      </c>
    </row>
    <row r="10644" spans="1:12">
      <c r="A10644" s="113" t="str">
        <f t="shared" ref="A10644:C10644" si="8946">A10643</f>
        <v>06</v>
      </c>
      <c r="B10644" t="str">
        <f t="shared" si="8946"/>
        <v>6級地</v>
      </c>
      <c r="C10644" s="119">
        <f t="shared" si="8946"/>
        <v>10.48</v>
      </c>
      <c r="D10644" s="141" t="s">
        <v>3797</v>
      </c>
      <c r="E10644" s="127" t="s">
        <v>801</v>
      </c>
      <c r="F10644">
        <v>176</v>
      </c>
      <c r="G10644" s="114">
        <f t="shared" si="8894"/>
        <v>1844</v>
      </c>
      <c r="H10644" s="114" t="s">
        <v>968</v>
      </c>
      <c r="I10644" s="114">
        <v>1</v>
      </c>
      <c r="J10644" s="131" t="s">
        <v>65</v>
      </c>
      <c r="K10644" t="str">
        <f t="shared" si="8895"/>
        <v>3467061</v>
      </c>
      <c r="L10644" s="114">
        <f t="shared" si="8938"/>
        <v>190</v>
      </c>
    </row>
    <row r="10645" spans="1:12">
      <c r="A10645" s="113" t="str">
        <f t="shared" ref="A10645:C10645" si="8947">A10644</f>
        <v>06</v>
      </c>
      <c r="B10645" t="str">
        <f t="shared" si="8947"/>
        <v>6級地</v>
      </c>
      <c r="C10645" s="119">
        <f t="shared" si="8947"/>
        <v>10.48</v>
      </c>
      <c r="D10645" s="141" t="s">
        <v>3798</v>
      </c>
      <c r="E10645" s="127" t="s">
        <v>802</v>
      </c>
      <c r="F10645">
        <v>124</v>
      </c>
      <c r="G10645" s="114">
        <f t="shared" si="8894"/>
        <v>1299</v>
      </c>
      <c r="H10645" s="114" t="s">
        <v>968</v>
      </c>
      <c r="I10645" s="114">
        <v>1</v>
      </c>
      <c r="J10645" s="131" t="s">
        <v>65</v>
      </c>
      <c r="K10645" t="str">
        <f t="shared" si="8895"/>
        <v>3468061</v>
      </c>
      <c r="L10645" s="114">
        <f t="shared" si="8938"/>
        <v>190</v>
      </c>
    </row>
    <row r="10646" spans="1:12">
      <c r="A10646" s="113" t="str">
        <f t="shared" ref="A10646:C10646" si="8948">A10645</f>
        <v>06</v>
      </c>
      <c r="B10646" t="str">
        <f t="shared" si="8948"/>
        <v>6級地</v>
      </c>
      <c r="C10646" s="119">
        <f t="shared" si="8948"/>
        <v>10.48</v>
      </c>
      <c r="D10646" s="141" t="s">
        <v>3799</v>
      </c>
      <c r="E10646" s="127" t="s">
        <v>229</v>
      </c>
      <c r="F10646">
        <v>253</v>
      </c>
      <c r="G10646" s="114">
        <f t="shared" si="8894"/>
        <v>2651</v>
      </c>
      <c r="H10646" s="114" t="s">
        <v>968</v>
      </c>
      <c r="I10646" s="114">
        <v>1</v>
      </c>
      <c r="J10646" s="131" t="s">
        <v>65</v>
      </c>
      <c r="K10646" t="str">
        <f t="shared" si="8895"/>
        <v>1575061</v>
      </c>
      <c r="L10646" s="114">
        <f t="shared" si="8938"/>
        <v>190</v>
      </c>
    </row>
    <row r="10647" spans="1:12">
      <c r="A10647" s="113" t="str">
        <f t="shared" ref="A10647:C10647" si="8949">A10646</f>
        <v>06</v>
      </c>
      <c r="B10647" t="str">
        <f t="shared" si="8949"/>
        <v>6級地</v>
      </c>
      <c r="C10647" s="119">
        <f t="shared" si="8949"/>
        <v>10.48</v>
      </c>
      <c r="D10647" s="141" t="s">
        <v>3800</v>
      </c>
      <c r="E10647" s="127" t="s">
        <v>803</v>
      </c>
      <c r="F10647">
        <v>177</v>
      </c>
      <c r="G10647" s="114">
        <f t="shared" si="8894"/>
        <v>1854</v>
      </c>
      <c r="H10647" s="114" t="s">
        <v>968</v>
      </c>
      <c r="I10647" s="114">
        <v>1</v>
      </c>
      <c r="J10647" s="131" t="s">
        <v>65</v>
      </c>
      <c r="K10647" t="str">
        <f t="shared" si="8895"/>
        <v>1576061</v>
      </c>
      <c r="L10647" s="114">
        <f t="shared" si="8938"/>
        <v>190</v>
      </c>
    </row>
    <row r="10648" spans="1:12">
      <c r="A10648" s="113" t="str">
        <f t="shared" ref="A10648:C10648" si="8950">A10647</f>
        <v>06</v>
      </c>
      <c r="B10648" t="str">
        <f t="shared" si="8950"/>
        <v>6級地</v>
      </c>
      <c r="C10648" s="119">
        <f t="shared" si="8950"/>
        <v>10.48</v>
      </c>
      <c r="D10648" s="141" t="s">
        <v>3801</v>
      </c>
      <c r="E10648" s="127" t="s">
        <v>804</v>
      </c>
      <c r="F10648">
        <v>127</v>
      </c>
      <c r="G10648" s="114">
        <f t="shared" si="8894"/>
        <v>1330</v>
      </c>
      <c r="H10648" s="114" t="s">
        <v>968</v>
      </c>
      <c r="I10648" s="114">
        <v>1</v>
      </c>
      <c r="J10648" s="131" t="s">
        <v>65</v>
      </c>
      <c r="K10648" t="str">
        <f t="shared" si="8895"/>
        <v>3469061</v>
      </c>
      <c r="L10648" s="114">
        <f t="shared" si="8938"/>
        <v>190</v>
      </c>
    </row>
    <row r="10649" spans="1:12">
      <c r="A10649" s="113" t="str">
        <f t="shared" ref="A10649:C10649" si="8951">A10648</f>
        <v>06</v>
      </c>
      <c r="B10649" t="str">
        <f t="shared" si="8951"/>
        <v>6級地</v>
      </c>
      <c r="C10649" s="119">
        <f t="shared" si="8951"/>
        <v>10.48</v>
      </c>
      <c r="D10649" s="141" t="s">
        <v>3802</v>
      </c>
      <c r="E10649" s="127" t="s">
        <v>805</v>
      </c>
      <c r="F10649">
        <v>248</v>
      </c>
      <c r="G10649" s="114">
        <f t="shared" si="8894"/>
        <v>2599</v>
      </c>
      <c r="H10649" s="114" t="s">
        <v>968</v>
      </c>
      <c r="I10649" s="114">
        <v>1</v>
      </c>
      <c r="J10649" s="131" t="s">
        <v>65</v>
      </c>
      <c r="K10649" t="str">
        <f t="shared" si="8895"/>
        <v>3470061</v>
      </c>
      <c r="L10649" s="114">
        <f t="shared" si="8938"/>
        <v>190</v>
      </c>
    </row>
    <row r="10650" spans="1:12">
      <c r="A10650" s="113" t="str">
        <f t="shared" ref="A10650:C10650" si="8952">A10649</f>
        <v>06</v>
      </c>
      <c r="B10650" t="str">
        <f t="shared" si="8952"/>
        <v>6級地</v>
      </c>
      <c r="C10650" s="119">
        <f t="shared" si="8952"/>
        <v>10.48</v>
      </c>
      <c r="D10650" s="141" t="s">
        <v>3803</v>
      </c>
      <c r="E10650" s="127" t="s">
        <v>806</v>
      </c>
      <c r="F10650">
        <v>172</v>
      </c>
      <c r="G10650" s="114">
        <f t="shared" si="8894"/>
        <v>1802</v>
      </c>
      <c r="H10650" s="114" t="s">
        <v>968</v>
      </c>
      <c r="I10650" s="114">
        <v>1</v>
      </c>
      <c r="J10650" s="131" t="s">
        <v>65</v>
      </c>
      <c r="K10650" t="str">
        <f t="shared" si="8895"/>
        <v>3471061</v>
      </c>
      <c r="L10650" s="114">
        <f t="shared" si="8938"/>
        <v>190</v>
      </c>
    </row>
    <row r="10651" spans="1:12">
      <c r="A10651" s="113" t="str">
        <f t="shared" ref="A10651:C10651" si="8953">A10650</f>
        <v>06</v>
      </c>
      <c r="B10651" t="str">
        <f t="shared" si="8953"/>
        <v>6級地</v>
      </c>
      <c r="C10651" s="119">
        <f t="shared" si="8953"/>
        <v>10.48</v>
      </c>
      <c r="D10651" s="141" t="s">
        <v>3804</v>
      </c>
      <c r="E10651" s="127" t="s">
        <v>807</v>
      </c>
      <c r="F10651">
        <v>122</v>
      </c>
      <c r="G10651" s="114">
        <f t="shared" si="8894"/>
        <v>1278</v>
      </c>
      <c r="H10651" s="114" t="s">
        <v>968</v>
      </c>
      <c r="I10651" s="114">
        <v>1</v>
      </c>
      <c r="J10651" s="131" t="s">
        <v>65</v>
      </c>
      <c r="K10651" t="str">
        <f t="shared" si="8895"/>
        <v>3472061</v>
      </c>
      <c r="L10651" s="114">
        <f t="shared" si="8938"/>
        <v>190</v>
      </c>
    </row>
    <row r="10652" spans="1:12">
      <c r="A10652" s="113" t="str">
        <f t="shared" ref="A10652:C10652" si="8954">A10651</f>
        <v>06</v>
      </c>
      <c r="B10652" t="str">
        <f t="shared" si="8954"/>
        <v>6級地</v>
      </c>
      <c r="C10652" s="119">
        <f t="shared" si="8954"/>
        <v>10.48</v>
      </c>
      <c r="D10652" s="141" t="s">
        <v>3805</v>
      </c>
      <c r="E10652" s="127" t="s">
        <v>230</v>
      </c>
      <c r="F10652">
        <v>258</v>
      </c>
      <c r="G10652" s="114">
        <f t="shared" si="8894"/>
        <v>2703</v>
      </c>
      <c r="H10652" s="114" t="s">
        <v>968</v>
      </c>
      <c r="I10652" s="114">
        <v>1</v>
      </c>
      <c r="J10652" s="131" t="s">
        <v>65</v>
      </c>
      <c r="K10652" t="str">
        <f t="shared" si="8895"/>
        <v>1577061</v>
      </c>
      <c r="L10652" s="114">
        <f t="shared" si="8938"/>
        <v>190</v>
      </c>
    </row>
    <row r="10653" spans="1:12">
      <c r="A10653" s="113" t="str">
        <f t="shared" ref="A10653:C10653" si="8955">A10652</f>
        <v>06</v>
      </c>
      <c r="B10653" t="str">
        <f t="shared" si="8955"/>
        <v>6級地</v>
      </c>
      <c r="C10653" s="119">
        <f t="shared" si="8955"/>
        <v>10.48</v>
      </c>
      <c r="D10653" s="141" t="s">
        <v>3806</v>
      </c>
      <c r="E10653" s="127" t="s">
        <v>808</v>
      </c>
      <c r="F10653">
        <v>181</v>
      </c>
      <c r="G10653" s="114">
        <f t="shared" si="8894"/>
        <v>1896</v>
      </c>
      <c r="H10653" s="114" t="s">
        <v>968</v>
      </c>
      <c r="I10653" s="114">
        <v>1</v>
      </c>
      <c r="J10653" s="131" t="s">
        <v>65</v>
      </c>
      <c r="K10653" t="str">
        <f t="shared" si="8895"/>
        <v>1578061</v>
      </c>
      <c r="L10653" s="114">
        <f t="shared" si="8938"/>
        <v>190</v>
      </c>
    </row>
    <row r="10654" spans="1:12">
      <c r="A10654" s="113" t="str">
        <f t="shared" ref="A10654:C10654" si="8956">A10653</f>
        <v>06</v>
      </c>
      <c r="B10654" t="str">
        <f t="shared" si="8956"/>
        <v>6級地</v>
      </c>
      <c r="C10654" s="119">
        <f t="shared" si="8956"/>
        <v>10.48</v>
      </c>
      <c r="D10654" s="141" t="s">
        <v>3807</v>
      </c>
      <c r="E10654" s="127" t="s">
        <v>809</v>
      </c>
      <c r="F10654">
        <v>129</v>
      </c>
      <c r="G10654" s="114">
        <f t="shared" si="8894"/>
        <v>1351</v>
      </c>
      <c r="H10654" s="114" t="s">
        <v>968</v>
      </c>
      <c r="I10654" s="114">
        <v>1</v>
      </c>
      <c r="J10654" s="131" t="s">
        <v>65</v>
      </c>
      <c r="K10654" t="str">
        <f t="shared" si="8895"/>
        <v>3473061</v>
      </c>
      <c r="L10654" s="114">
        <f t="shared" si="8938"/>
        <v>190</v>
      </c>
    </row>
    <row r="10655" spans="1:12">
      <c r="A10655" s="113" t="str">
        <f t="shared" ref="A10655:C10655" si="8957">A10654</f>
        <v>06</v>
      </c>
      <c r="B10655" t="str">
        <f t="shared" si="8957"/>
        <v>6級地</v>
      </c>
      <c r="C10655" s="119">
        <f t="shared" si="8957"/>
        <v>10.48</v>
      </c>
      <c r="D10655" s="141" t="s">
        <v>3808</v>
      </c>
      <c r="E10655" s="127" t="s">
        <v>810</v>
      </c>
      <c r="F10655">
        <v>253</v>
      </c>
      <c r="G10655" s="114">
        <f t="shared" si="8894"/>
        <v>2651</v>
      </c>
      <c r="H10655" s="114" t="s">
        <v>968</v>
      </c>
      <c r="I10655" s="114">
        <v>1</v>
      </c>
      <c r="J10655" s="131" t="s">
        <v>65</v>
      </c>
      <c r="K10655" t="str">
        <f t="shared" si="8895"/>
        <v>3474061</v>
      </c>
      <c r="L10655" s="114">
        <f t="shared" si="8938"/>
        <v>190</v>
      </c>
    </row>
    <row r="10656" spans="1:12">
      <c r="A10656" s="113" t="str">
        <f t="shared" ref="A10656:C10656" si="8958">A10655</f>
        <v>06</v>
      </c>
      <c r="B10656" t="str">
        <f t="shared" si="8958"/>
        <v>6級地</v>
      </c>
      <c r="C10656" s="119">
        <f t="shared" si="8958"/>
        <v>10.48</v>
      </c>
      <c r="D10656" s="141" t="s">
        <v>3809</v>
      </c>
      <c r="E10656" s="127" t="s">
        <v>811</v>
      </c>
      <c r="F10656">
        <v>176</v>
      </c>
      <c r="G10656" s="114">
        <f t="shared" si="8894"/>
        <v>1844</v>
      </c>
      <c r="H10656" s="114" t="s">
        <v>968</v>
      </c>
      <c r="I10656" s="114">
        <v>1</v>
      </c>
      <c r="J10656" s="131" t="s">
        <v>65</v>
      </c>
      <c r="K10656" t="str">
        <f t="shared" si="8895"/>
        <v>3475061</v>
      </c>
      <c r="L10656" s="114">
        <f t="shared" si="8938"/>
        <v>190</v>
      </c>
    </row>
    <row r="10657" spans="1:12">
      <c r="A10657" s="113" t="str">
        <f t="shared" ref="A10657:C10657" si="8959">A10656</f>
        <v>06</v>
      </c>
      <c r="B10657" t="str">
        <f t="shared" si="8959"/>
        <v>6級地</v>
      </c>
      <c r="C10657" s="119">
        <f t="shared" si="8959"/>
        <v>10.48</v>
      </c>
      <c r="D10657" s="141" t="s">
        <v>3810</v>
      </c>
      <c r="E10657" s="127" t="s">
        <v>812</v>
      </c>
      <c r="F10657">
        <v>124</v>
      </c>
      <c r="G10657" s="114">
        <f t="shared" si="8894"/>
        <v>1299</v>
      </c>
      <c r="H10657" s="114" t="s">
        <v>968</v>
      </c>
      <c r="I10657" s="114">
        <v>1</v>
      </c>
      <c r="J10657" s="131" t="s">
        <v>65</v>
      </c>
      <c r="K10657" t="str">
        <f t="shared" si="8895"/>
        <v>3476061</v>
      </c>
      <c r="L10657" s="114">
        <f t="shared" si="8938"/>
        <v>190</v>
      </c>
    </row>
    <row r="10658" spans="1:12">
      <c r="A10658" s="113" t="str">
        <f t="shared" ref="A10658:C10658" si="8960">A10657</f>
        <v>06</v>
      </c>
      <c r="B10658" t="str">
        <f t="shared" si="8960"/>
        <v>6級地</v>
      </c>
      <c r="C10658" s="119">
        <f t="shared" si="8960"/>
        <v>10.48</v>
      </c>
      <c r="D10658" s="141" t="s">
        <v>3811</v>
      </c>
      <c r="E10658" s="127" t="s">
        <v>231</v>
      </c>
      <c r="F10658">
        <v>440</v>
      </c>
      <c r="G10658" s="114">
        <f t="shared" si="8894"/>
        <v>4611</v>
      </c>
      <c r="H10658" s="114" t="s">
        <v>967</v>
      </c>
      <c r="I10658" s="114">
        <v>2</v>
      </c>
      <c r="J10658" s="130">
        <f>J10178</f>
        <v>4190</v>
      </c>
      <c r="K10658" t="str">
        <f t="shared" si="8895"/>
        <v>1711062</v>
      </c>
      <c r="L10658" s="130">
        <f>IF(J10658-G10658&gt;0,J10658-G10658,0)</f>
        <v>0</v>
      </c>
    </row>
    <row r="10659" spans="1:12">
      <c r="A10659" s="113" t="str">
        <f t="shared" ref="A10659:C10659" si="8961">A10658</f>
        <v>06</v>
      </c>
      <c r="B10659" t="str">
        <f t="shared" si="8961"/>
        <v>6級地</v>
      </c>
      <c r="C10659" s="119">
        <f t="shared" si="8961"/>
        <v>10.48</v>
      </c>
      <c r="D10659" s="141" t="s">
        <v>3812</v>
      </c>
      <c r="E10659" s="127" t="s">
        <v>813</v>
      </c>
      <c r="F10659">
        <v>308</v>
      </c>
      <c r="G10659" s="114">
        <f t="shared" ref="G10659:G10722" si="8962">ROUNDDOWN(F10659*C10659,0)</f>
        <v>3227</v>
      </c>
      <c r="H10659" s="114" t="s">
        <v>967</v>
      </c>
      <c r="I10659" s="114">
        <v>2</v>
      </c>
      <c r="J10659" s="131" t="s">
        <v>65</v>
      </c>
      <c r="K10659" t="str">
        <f t="shared" ref="K10659:K10722" si="8963">D10659&amp;A10659&amp;I10659</f>
        <v>1712062</v>
      </c>
      <c r="L10659" s="114">
        <f>L10658</f>
        <v>0</v>
      </c>
    </row>
    <row r="10660" spans="1:12">
      <c r="A10660" s="113" t="str">
        <f t="shared" ref="A10660:C10660" si="8964">A10659</f>
        <v>06</v>
      </c>
      <c r="B10660" t="str">
        <f t="shared" si="8964"/>
        <v>6級地</v>
      </c>
      <c r="C10660" s="119">
        <f t="shared" si="8964"/>
        <v>10.48</v>
      </c>
      <c r="D10660" s="141" t="s">
        <v>3813</v>
      </c>
      <c r="E10660" s="127" t="s">
        <v>814</v>
      </c>
      <c r="F10660">
        <v>220</v>
      </c>
      <c r="G10660" s="114">
        <f t="shared" si="8962"/>
        <v>2305</v>
      </c>
      <c r="H10660" s="114" t="s">
        <v>967</v>
      </c>
      <c r="I10660" s="114">
        <v>2</v>
      </c>
      <c r="J10660" s="131" t="s">
        <v>65</v>
      </c>
      <c r="K10660" t="str">
        <f t="shared" si="8963"/>
        <v>3481062</v>
      </c>
      <c r="L10660" s="114">
        <f t="shared" ref="L10660:L10681" si="8965">L10659</f>
        <v>0</v>
      </c>
    </row>
    <row r="10661" spans="1:12">
      <c r="A10661" s="113" t="str">
        <f t="shared" ref="A10661:C10661" si="8966">A10660</f>
        <v>06</v>
      </c>
      <c r="B10661" t="str">
        <f t="shared" si="8966"/>
        <v>6級地</v>
      </c>
      <c r="C10661" s="119">
        <f t="shared" si="8966"/>
        <v>10.48</v>
      </c>
      <c r="D10661" s="141" t="s">
        <v>3814</v>
      </c>
      <c r="E10661" s="127" t="s">
        <v>815</v>
      </c>
      <c r="F10661">
        <v>435</v>
      </c>
      <c r="G10661" s="114">
        <f t="shared" si="8962"/>
        <v>4558</v>
      </c>
      <c r="H10661" s="114" t="s">
        <v>967</v>
      </c>
      <c r="I10661" s="114">
        <v>2</v>
      </c>
      <c r="J10661" s="131" t="s">
        <v>65</v>
      </c>
      <c r="K10661" t="str">
        <f t="shared" si="8963"/>
        <v>3482062</v>
      </c>
      <c r="L10661" s="114">
        <f t="shared" si="8965"/>
        <v>0</v>
      </c>
    </row>
    <row r="10662" spans="1:12">
      <c r="A10662" s="113" t="str">
        <f t="shared" ref="A10662:C10662" si="8967">A10661</f>
        <v>06</v>
      </c>
      <c r="B10662" t="str">
        <f t="shared" si="8967"/>
        <v>6級地</v>
      </c>
      <c r="C10662" s="119">
        <f t="shared" si="8967"/>
        <v>10.48</v>
      </c>
      <c r="D10662" s="141" t="s">
        <v>3815</v>
      </c>
      <c r="E10662" s="127" t="s">
        <v>816</v>
      </c>
      <c r="F10662">
        <v>303</v>
      </c>
      <c r="G10662" s="114">
        <f t="shared" si="8962"/>
        <v>3175</v>
      </c>
      <c r="H10662" s="114" t="s">
        <v>967</v>
      </c>
      <c r="I10662" s="114">
        <v>2</v>
      </c>
      <c r="J10662" s="131" t="s">
        <v>65</v>
      </c>
      <c r="K10662" t="str">
        <f t="shared" si="8963"/>
        <v>3483062</v>
      </c>
      <c r="L10662" s="114">
        <f t="shared" si="8965"/>
        <v>0</v>
      </c>
    </row>
    <row r="10663" spans="1:12">
      <c r="A10663" s="113" t="str">
        <f t="shared" ref="A10663:C10663" si="8968">A10662</f>
        <v>06</v>
      </c>
      <c r="B10663" t="str">
        <f t="shared" si="8968"/>
        <v>6級地</v>
      </c>
      <c r="C10663" s="119">
        <f t="shared" si="8968"/>
        <v>10.48</v>
      </c>
      <c r="D10663" s="141" t="s">
        <v>3818</v>
      </c>
      <c r="E10663" s="127" t="s">
        <v>817</v>
      </c>
      <c r="F10663">
        <v>215</v>
      </c>
      <c r="G10663" s="114">
        <f t="shared" si="8962"/>
        <v>2253</v>
      </c>
      <c r="H10663" s="114" t="s">
        <v>967</v>
      </c>
      <c r="I10663" s="114">
        <v>2</v>
      </c>
      <c r="J10663" s="131" t="s">
        <v>65</v>
      </c>
      <c r="K10663" t="str">
        <f t="shared" si="8963"/>
        <v>3484062</v>
      </c>
      <c r="L10663" s="114">
        <f t="shared" si="8965"/>
        <v>0</v>
      </c>
    </row>
    <row r="10664" spans="1:12">
      <c r="A10664" s="113" t="str">
        <f t="shared" ref="A10664:C10664" si="8969">A10663</f>
        <v>06</v>
      </c>
      <c r="B10664" t="str">
        <f t="shared" si="8969"/>
        <v>6級地</v>
      </c>
      <c r="C10664" s="119">
        <f t="shared" si="8969"/>
        <v>10.48</v>
      </c>
      <c r="D10664" s="141" t="s">
        <v>3816</v>
      </c>
      <c r="E10664" s="127" t="s">
        <v>232</v>
      </c>
      <c r="F10664">
        <v>418</v>
      </c>
      <c r="G10664" s="114">
        <f t="shared" si="8962"/>
        <v>4380</v>
      </c>
      <c r="H10664" s="114" t="s">
        <v>967</v>
      </c>
      <c r="I10664" s="114">
        <v>2</v>
      </c>
      <c r="J10664" s="131" t="s">
        <v>65</v>
      </c>
      <c r="K10664" t="str">
        <f t="shared" si="8963"/>
        <v>1713062</v>
      </c>
      <c r="L10664" s="114">
        <f t="shared" si="8965"/>
        <v>0</v>
      </c>
    </row>
    <row r="10665" spans="1:12">
      <c r="A10665" s="113" t="str">
        <f t="shared" ref="A10665:C10665" si="8970">A10664</f>
        <v>06</v>
      </c>
      <c r="B10665" t="str">
        <f t="shared" si="8970"/>
        <v>6級地</v>
      </c>
      <c r="C10665" s="119">
        <f t="shared" si="8970"/>
        <v>10.48</v>
      </c>
      <c r="D10665" s="141" t="s">
        <v>3817</v>
      </c>
      <c r="E10665" s="127" t="s">
        <v>233</v>
      </c>
      <c r="F10665">
        <v>293</v>
      </c>
      <c r="G10665" s="114">
        <f t="shared" si="8962"/>
        <v>3070</v>
      </c>
      <c r="H10665" s="114" t="s">
        <v>967</v>
      </c>
      <c r="I10665" s="114">
        <v>2</v>
      </c>
      <c r="J10665" s="131" t="s">
        <v>65</v>
      </c>
      <c r="K10665" t="str">
        <f t="shared" si="8963"/>
        <v>1714062</v>
      </c>
      <c r="L10665" s="114">
        <f t="shared" si="8965"/>
        <v>0</v>
      </c>
    </row>
    <row r="10666" spans="1:12">
      <c r="A10666" s="113" t="str">
        <f t="shared" ref="A10666:C10666" si="8971">A10665</f>
        <v>06</v>
      </c>
      <c r="B10666" t="str">
        <f t="shared" si="8971"/>
        <v>6級地</v>
      </c>
      <c r="C10666" s="119">
        <f t="shared" si="8971"/>
        <v>10.48</v>
      </c>
      <c r="D10666" s="141" t="s">
        <v>3819</v>
      </c>
      <c r="E10666" s="127" t="s">
        <v>818</v>
      </c>
      <c r="F10666">
        <v>209</v>
      </c>
      <c r="G10666" s="114">
        <f t="shared" si="8962"/>
        <v>2190</v>
      </c>
      <c r="H10666" s="114" t="s">
        <v>967</v>
      </c>
      <c r="I10666" s="114">
        <v>2</v>
      </c>
      <c r="J10666" s="131" t="s">
        <v>65</v>
      </c>
      <c r="K10666" t="str">
        <f t="shared" si="8963"/>
        <v>3485062</v>
      </c>
      <c r="L10666" s="114">
        <f t="shared" si="8965"/>
        <v>0</v>
      </c>
    </row>
    <row r="10667" spans="1:12">
      <c r="A10667" s="113" t="str">
        <f t="shared" ref="A10667:C10667" si="8972">A10666</f>
        <v>06</v>
      </c>
      <c r="B10667" t="str">
        <f t="shared" si="8972"/>
        <v>6級地</v>
      </c>
      <c r="C10667" s="119">
        <f t="shared" si="8972"/>
        <v>10.48</v>
      </c>
      <c r="D10667" s="141" t="s">
        <v>3820</v>
      </c>
      <c r="E10667" s="127" t="s">
        <v>819</v>
      </c>
      <c r="F10667">
        <v>413</v>
      </c>
      <c r="G10667" s="114">
        <f t="shared" si="8962"/>
        <v>4328</v>
      </c>
      <c r="H10667" s="114" t="s">
        <v>967</v>
      </c>
      <c r="I10667" s="114">
        <v>2</v>
      </c>
      <c r="J10667" s="131" t="s">
        <v>65</v>
      </c>
      <c r="K10667" t="str">
        <f t="shared" si="8963"/>
        <v>3486062</v>
      </c>
      <c r="L10667" s="114">
        <f t="shared" si="8965"/>
        <v>0</v>
      </c>
    </row>
    <row r="10668" spans="1:12">
      <c r="A10668" s="113" t="str">
        <f t="shared" ref="A10668:C10668" si="8973">A10667</f>
        <v>06</v>
      </c>
      <c r="B10668" t="str">
        <f t="shared" si="8973"/>
        <v>6級地</v>
      </c>
      <c r="C10668" s="119">
        <f t="shared" si="8973"/>
        <v>10.48</v>
      </c>
      <c r="D10668" s="141" t="s">
        <v>3821</v>
      </c>
      <c r="E10668" s="127" t="s">
        <v>820</v>
      </c>
      <c r="F10668">
        <v>288</v>
      </c>
      <c r="G10668" s="114">
        <f t="shared" si="8962"/>
        <v>3018</v>
      </c>
      <c r="H10668" s="114" t="s">
        <v>967</v>
      </c>
      <c r="I10668" s="114">
        <v>2</v>
      </c>
      <c r="J10668" s="131" t="s">
        <v>65</v>
      </c>
      <c r="K10668" t="str">
        <f t="shared" si="8963"/>
        <v>3487062</v>
      </c>
      <c r="L10668" s="114">
        <f t="shared" si="8965"/>
        <v>0</v>
      </c>
    </row>
    <row r="10669" spans="1:12">
      <c r="A10669" s="113" t="str">
        <f t="shared" ref="A10669:C10669" si="8974">A10668</f>
        <v>06</v>
      </c>
      <c r="B10669" t="str">
        <f t="shared" si="8974"/>
        <v>6級地</v>
      </c>
      <c r="C10669" s="119">
        <f t="shared" si="8974"/>
        <v>10.48</v>
      </c>
      <c r="D10669" s="141" t="s">
        <v>3822</v>
      </c>
      <c r="E10669" s="127" t="s">
        <v>821</v>
      </c>
      <c r="F10669">
        <v>204</v>
      </c>
      <c r="G10669" s="114">
        <f t="shared" si="8962"/>
        <v>2137</v>
      </c>
      <c r="H10669" s="114" t="s">
        <v>967</v>
      </c>
      <c r="I10669" s="114">
        <v>2</v>
      </c>
      <c r="J10669" s="131" t="s">
        <v>65</v>
      </c>
      <c r="K10669" t="str">
        <f t="shared" si="8963"/>
        <v>3488062</v>
      </c>
      <c r="L10669" s="114">
        <f t="shared" si="8965"/>
        <v>0</v>
      </c>
    </row>
    <row r="10670" spans="1:12">
      <c r="A10670" s="113" t="str">
        <f t="shared" ref="A10670:C10670" si="8975">A10669</f>
        <v>06</v>
      </c>
      <c r="B10670" t="str">
        <f t="shared" si="8975"/>
        <v>6級地</v>
      </c>
      <c r="C10670" s="119">
        <f t="shared" si="8975"/>
        <v>10.48</v>
      </c>
      <c r="D10670" s="141" t="s">
        <v>3823</v>
      </c>
      <c r="E10670" s="127" t="s">
        <v>234</v>
      </c>
      <c r="F10670">
        <v>409</v>
      </c>
      <c r="G10670" s="114">
        <f t="shared" si="8962"/>
        <v>4286</v>
      </c>
      <c r="H10670" s="114" t="s">
        <v>967</v>
      </c>
      <c r="I10670" s="114">
        <v>2</v>
      </c>
      <c r="J10670" s="131" t="s">
        <v>65</v>
      </c>
      <c r="K10670" t="str">
        <f t="shared" si="8963"/>
        <v>1715062</v>
      </c>
      <c r="L10670" s="114">
        <f t="shared" si="8965"/>
        <v>0</v>
      </c>
    </row>
    <row r="10671" spans="1:12">
      <c r="A10671" s="113" t="str">
        <f t="shared" ref="A10671:C10671" si="8976">A10670</f>
        <v>06</v>
      </c>
      <c r="B10671" t="str">
        <f t="shared" si="8976"/>
        <v>6級地</v>
      </c>
      <c r="C10671" s="119">
        <f t="shared" si="8976"/>
        <v>10.48</v>
      </c>
      <c r="D10671" s="141" t="s">
        <v>3824</v>
      </c>
      <c r="E10671" s="127" t="s">
        <v>235</v>
      </c>
      <c r="F10671">
        <v>286</v>
      </c>
      <c r="G10671" s="114">
        <f t="shared" si="8962"/>
        <v>2997</v>
      </c>
      <c r="H10671" s="114" t="s">
        <v>967</v>
      </c>
      <c r="I10671" s="114">
        <v>2</v>
      </c>
      <c r="J10671" s="131" t="s">
        <v>65</v>
      </c>
      <c r="K10671" t="str">
        <f t="shared" si="8963"/>
        <v>1716062</v>
      </c>
      <c r="L10671" s="114">
        <f t="shared" si="8965"/>
        <v>0</v>
      </c>
    </row>
    <row r="10672" spans="1:12">
      <c r="A10672" s="113" t="str">
        <f t="shared" ref="A10672:C10672" si="8977">A10671</f>
        <v>06</v>
      </c>
      <c r="B10672" t="str">
        <f t="shared" si="8977"/>
        <v>6級地</v>
      </c>
      <c r="C10672" s="119">
        <f t="shared" si="8977"/>
        <v>10.48</v>
      </c>
      <c r="D10672" s="141" t="s">
        <v>3825</v>
      </c>
      <c r="E10672" s="127" t="s">
        <v>822</v>
      </c>
      <c r="F10672">
        <v>205</v>
      </c>
      <c r="G10672" s="114">
        <f t="shared" si="8962"/>
        <v>2148</v>
      </c>
      <c r="H10672" s="114" t="s">
        <v>967</v>
      </c>
      <c r="I10672" s="114">
        <v>2</v>
      </c>
      <c r="J10672" s="131" t="s">
        <v>65</v>
      </c>
      <c r="K10672" t="str">
        <f t="shared" si="8963"/>
        <v>3489062</v>
      </c>
      <c r="L10672" s="114">
        <f t="shared" si="8965"/>
        <v>0</v>
      </c>
    </row>
    <row r="10673" spans="1:12">
      <c r="A10673" s="113" t="str">
        <f t="shared" ref="A10673:C10673" si="8978">A10672</f>
        <v>06</v>
      </c>
      <c r="B10673" t="str">
        <f t="shared" si="8978"/>
        <v>6級地</v>
      </c>
      <c r="C10673" s="119">
        <f t="shared" si="8978"/>
        <v>10.48</v>
      </c>
      <c r="D10673" s="141" t="s">
        <v>3826</v>
      </c>
      <c r="E10673" s="127" t="s">
        <v>823</v>
      </c>
      <c r="F10673">
        <v>404</v>
      </c>
      <c r="G10673" s="114">
        <f t="shared" si="8962"/>
        <v>4233</v>
      </c>
      <c r="H10673" s="114" t="s">
        <v>967</v>
      </c>
      <c r="I10673" s="114">
        <v>2</v>
      </c>
      <c r="J10673" s="131" t="s">
        <v>65</v>
      </c>
      <c r="K10673" t="str">
        <f t="shared" si="8963"/>
        <v>3490062</v>
      </c>
      <c r="L10673" s="114">
        <f t="shared" si="8965"/>
        <v>0</v>
      </c>
    </row>
    <row r="10674" spans="1:12">
      <c r="A10674" s="113" t="str">
        <f t="shared" ref="A10674:C10674" si="8979">A10673</f>
        <v>06</v>
      </c>
      <c r="B10674" t="str">
        <f t="shared" si="8979"/>
        <v>6級地</v>
      </c>
      <c r="C10674" s="119">
        <f t="shared" si="8979"/>
        <v>10.48</v>
      </c>
      <c r="D10674" s="141" t="s">
        <v>3827</v>
      </c>
      <c r="E10674" s="127" t="s">
        <v>824</v>
      </c>
      <c r="F10674">
        <v>281</v>
      </c>
      <c r="G10674" s="114">
        <f t="shared" si="8962"/>
        <v>2944</v>
      </c>
      <c r="H10674" s="114" t="s">
        <v>967</v>
      </c>
      <c r="I10674" s="114">
        <v>2</v>
      </c>
      <c r="J10674" s="131" t="s">
        <v>65</v>
      </c>
      <c r="K10674" t="str">
        <f t="shared" si="8963"/>
        <v>3491062</v>
      </c>
      <c r="L10674" s="114">
        <f t="shared" si="8965"/>
        <v>0</v>
      </c>
    </row>
    <row r="10675" spans="1:12">
      <c r="A10675" s="113" t="str">
        <f t="shared" ref="A10675:C10675" si="8980">A10674</f>
        <v>06</v>
      </c>
      <c r="B10675" t="str">
        <f t="shared" si="8980"/>
        <v>6級地</v>
      </c>
      <c r="C10675" s="119">
        <f t="shared" si="8980"/>
        <v>10.48</v>
      </c>
      <c r="D10675" s="141" t="s">
        <v>3828</v>
      </c>
      <c r="E10675" s="127" t="s">
        <v>825</v>
      </c>
      <c r="F10675">
        <v>200</v>
      </c>
      <c r="G10675" s="114">
        <f t="shared" si="8962"/>
        <v>2096</v>
      </c>
      <c r="H10675" s="114" t="s">
        <v>967</v>
      </c>
      <c r="I10675" s="114">
        <v>2</v>
      </c>
      <c r="J10675" s="131" t="s">
        <v>65</v>
      </c>
      <c r="K10675" t="str">
        <f t="shared" si="8963"/>
        <v>3492062</v>
      </c>
      <c r="L10675" s="114">
        <f t="shared" si="8965"/>
        <v>0</v>
      </c>
    </row>
    <row r="10676" spans="1:12">
      <c r="A10676" s="113" t="str">
        <f t="shared" ref="A10676:C10676" si="8981">A10675</f>
        <v>06</v>
      </c>
      <c r="B10676" t="str">
        <f t="shared" si="8981"/>
        <v>6級地</v>
      </c>
      <c r="C10676" s="119">
        <f t="shared" si="8981"/>
        <v>10.48</v>
      </c>
      <c r="D10676" s="141" t="s">
        <v>3829</v>
      </c>
      <c r="E10676" s="127" t="s">
        <v>236</v>
      </c>
      <c r="F10676">
        <v>418</v>
      </c>
      <c r="G10676" s="114">
        <f t="shared" si="8962"/>
        <v>4380</v>
      </c>
      <c r="H10676" s="114" t="s">
        <v>967</v>
      </c>
      <c r="I10676" s="114">
        <v>2</v>
      </c>
      <c r="J10676" s="131" t="s">
        <v>65</v>
      </c>
      <c r="K10676" t="str">
        <f t="shared" si="8963"/>
        <v>1717062</v>
      </c>
      <c r="L10676" s="114">
        <f t="shared" si="8965"/>
        <v>0</v>
      </c>
    </row>
    <row r="10677" spans="1:12">
      <c r="A10677" s="113" t="str">
        <f t="shared" ref="A10677:C10677" si="8982">A10676</f>
        <v>06</v>
      </c>
      <c r="B10677" t="str">
        <f t="shared" si="8982"/>
        <v>6級地</v>
      </c>
      <c r="C10677" s="119">
        <f t="shared" si="8982"/>
        <v>10.48</v>
      </c>
      <c r="D10677" s="141" t="s">
        <v>3830</v>
      </c>
      <c r="E10677" s="127" t="s">
        <v>826</v>
      </c>
      <c r="F10677">
        <v>293</v>
      </c>
      <c r="G10677" s="114">
        <f t="shared" si="8962"/>
        <v>3070</v>
      </c>
      <c r="H10677" s="114" t="s">
        <v>967</v>
      </c>
      <c r="I10677" s="114">
        <v>2</v>
      </c>
      <c r="J10677" s="131" t="s">
        <v>65</v>
      </c>
      <c r="K10677" t="str">
        <f t="shared" si="8963"/>
        <v>1718062</v>
      </c>
      <c r="L10677" s="114">
        <f t="shared" si="8965"/>
        <v>0</v>
      </c>
    </row>
    <row r="10678" spans="1:12">
      <c r="A10678" s="113" t="str">
        <f t="shared" ref="A10678:C10678" si="8983">A10677</f>
        <v>06</v>
      </c>
      <c r="B10678" t="str">
        <f t="shared" si="8983"/>
        <v>6級地</v>
      </c>
      <c r="C10678" s="119">
        <f t="shared" si="8983"/>
        <v>10.48</v>
      </c>
      <c r="D10678" s="143" t="s">
        <v>3831</v>
      </c>
      <c r="E10678" s="128" t="s">
        <v>827</v>
      </c>
      <c r="F10678">
        <v>209</v>
      </c>
      <c r="G10678" s="114">
        <f t="shared" si="8962"/>
        <v>2190</v>
      </c>
      <c r="H10678" s="114" t="s">
        <v>967</v>
      </c>
      <c r="I10678" s="114">
        <v>2</v>
      </c>
      <c r="J10678" s="131" t="s">
        <v>65</v>
      </c>
      <c r="K10678" t="str">
        <f t="shared" si="8963"/>
        <v>3493062</v>
      </c>
      <c r="L10678" s="114">
        <f t="shared" si="8965"/>
        <v>0</v>
      </c>
    </row>
    <row r="10679" spans="1:12">
      <c r="A10679" s="113" t="str">
        <f t="shared" ref="A10679:C10679" si="8984">A10678</f>
        <v>06</v>
      </c>
      <c r="B10679" t="str">
        <f t="shared" si="8984"/>
        <v>6級地</v>
      </c>
      <c r="C10679" s="119">
        <f t="shared" si="8984"/>
        <v>10.48</v>
      </c>
      <c r="D10679" s="143" t="s">
        <v>3832</v>
      </c>
      <c r="E10679" s="128" t="s">
        <v>828</v>
      </c>
      <c r="F10679">
        <v>413</v>
      </c>
      <c r="G10679" s="114">
        <f t="shared" si="8962"/>
        <v>4328</v>
      </c>
      <c r="H10679" s="114" t="s">
        <v>967</v>
      </c>
      <c r="I10679" s="114">
        <v>2</v>
      </c>
      <c r="J10679" s="131" t="s">
        <v>65</v>
      </c>
      <c r="K10679" t="str">
        <f t="shared" si="8963"/>
        <v>3494062</v>
      </c>
      <c r="L10679" s="114">
        <f t="shared" si="8965"/>
        <v>0</v>
      </c>
    </row>
    <row r="10680" spans="1:12">
      <c r="A10680" s="113" t="str">
        <f t="shared" ref="A10680:C10680" si="8985">A10679</f>
        <v>06</v>
      </c>
      <c r="B10680" t="str">
        <f t="shared" si="8985"/>
        <v>6級地</v>
      </c>
      <c r="C10680" s="119">
        <f t="shared" si="8985"/>
        <v>10.48</v>
      </c>
      <c r="D10680" s="143" t="s">
        <v>3833</v>
      </c>
      <c r="E10680" s="128" t="s">
        <v>829</v>
      </c>
      <c r="F10680">
        <v>288</v>
      </c>
      <c r="G10680" s="114">
        <f t="shared" si="8962"/>
        <v>3018</v>
      </c>
      <c r="H10680" s="114" t="s">
        <v>967</v>
      </c>
      <c r="I10680" s="114">
        <v>2</v>
      </c>
      <c r="J10680" s="131" t="s">
        <v>65</v>
      </c>
      <c r="K10680" t="str">
        <f t="shared" si="8963"/>
        <v>3495062</v>
      </c>
      <c r="L10680" s="114">
        <f t="shared" si="8965"/>
        <v>0</v>
      </c>
    </row>
    <row r="10681" spans="1:12">
      <c r="A10681" s="113" t="str">
        <f t="shared" ref="A10681:C10681" si="8986">A10680</f>
        <v>06</v>
      </c>
      <c r="B10681" t="str">
        <f t="shared" si="8986"/>
        <v>6級地</v>
      </c>
      <c r="C10681" s="119">
        <f t="shared" si="8986"/>
        <v>10.48</v>
      </c>
      <c r="D10681" s="143" t="s">
        <v>3834</v>
      </c>
      <c r="E10681" s="128" t="s">
        <v>830</v>
      </c>
      <c r="F10681">
        <v>204</v>
      </c>
      <c r="G10681" s="114">
        <f t="shared" si="8962"/>
        <v>2137</v>
      </c>
      <c r="H10681" s="114" t="s">
        <v>967</v>
      </c>
      <c r="I10681" s="114">
        <v>2</v>
      </c>
      <c r="J10681" s="131" t="s">
        <v>65</v>
      </c>
      <c r="K10681" t="str">
        <f t="shared" si="8963"/>
        <v>3496062</v>
      </c>
      <c r="L10681" s="114">
        <f t="shared" si="8965"/>
        <v>0</v>
      </c>
    </row>
    <row r="10682" spans="1:12">
      <c r="A10682" s="113" t="str">
        <f t="shared" ref="A10682:C10682" si="8987">A10681</f>
        <v>06</v>
      </c>
      <c r="B10682" t="str">
        <f t="shared" si="8987"/>
        <v>6級地</v>
      </c>
      <c r="C10682" s="119">
        <f t="shared" si="8987"/>
        <v>10.48</v>
      </c>
      <c r="D10682" s="143" t="s">
        <v>3835</v>
      </c>
      <c r="E10682" s="128" t="s">
        <v>237</v>
      </c>
      <c r="F10682">
        <v>394</v>
      </c>
      <c r="G10682" s="114">
        <f t="shared" si="8962"/>
        <v>4129</v>
      </c>
      <c r="H10682" s="114" t="s">
        <v>967</v>
      </c>
      <c r="I10682" s="114">
        <v>2</v>
      </c>
      <c r="J10682" s="130">
        <f>J10178</f>
        <v>4190</v>
      </c>
      <c r="K10682" t="str">
        <f t="shared" si="8963"/>
        <v>1721062</v>
      </c>
      <c r="L10682" s="130">
        <f>IF(J10682-G10682&gt;0,J10682-G10682,0)</f>
        <v>61</v>
      </c>
    </row>
    <row r="10683" spans="1:12">
      <c r="A10683" s="113" t="str">
        <f t="shared" ref="A10683:C10683" si="8988">A10682</f>
        <v>06</v>
      </c>
      <c r="B10683" t="str">
        <f t="shared" si="8988"/>
        <v>6級地</v>
      </c>
      <c r="C10683" s="119">
        <f t="shared" si="8988"/>
        <v>10.48</v>
      </c>
      <c r="D10683" s="143" t="s">
        <v>3836</v>
      </c>
      <c r="E10683" s="128" t="s">
        <v>238</v>
      </c>
      <c r="F10683">
        <v>276</v>
      </c>
      <c r="G10683" s="114">
        <f t="shared" si="8962"/>
        <v>2892</v>
      </c>
      <c r="H10683" s="114" t="s">
        <v>967</v>
      </c>
      <c r="I10683" s="114">
        <v>2</v>
      </c>
      <c r="J10683" s="131" t="s">
        <v>65</v>
      </c>
      <c r="K10683" t="str">
        <f t="shared" si="8963"/>
        <v>1722062</v>
      </c>
      <c r="L10683" s="114">
        <f>L10682</f>
        <v>61</v>
      </c>
    </row>
    <row r="10684" spans="1:12">
      <c r="A10684" s="113" t="str">
        <f t="shared" ref="A10684:C10684" si="8989">A10683</f>
        <v>06</v>
      </c>
      <c r="B10684" t="str">
        <f t="shared" si="8989"/>
        <v>6級地</v>
      </c>
      <c r="C10684" s="119">
        <f t="shared" si="8989"/>
        <v>10.48</v>
      </c>
      <c r="D10684" s="143" t="s">
        <v>3837</v>
      </c>
      <c r="E10684" s="128" t="s">
        <v>831</v>
      </c>
      <c r="F10684">
        <v>197</v>
      </c>
      <c r="G10684" s="114">
        <f t="shared" si="8962"/>
        <v>2064</v>
      </c>
      <c r="H10684" s="114" t="s">
        <v>967</v>
      </c>
      <c r="I10684" s="114">
        <v>2</v>
      </c>
      <c r="J10684" s="131" t="s">
        <v>65</v>
      </c>
      <c r="K10684" t="str">
        <f t="shared" si="8963"/>
        <v>3501062</v>
      </c>
      <c r="L10684" s="114">
        <f t="shared" ref="L10684:L10705" si="8990">L10683</f>
        <v>61</v>
      </c>
    </row>
    <row r="10685" spans="1:12">
      <c r="A10685" s="113" t="str">
        <f t="shared" ref="A10685:C10685" si="8991">A10684</f>
        <v>06</v>
      </c>
      <c r="B10685" t="str">
        <f t="shared" si="8991"/>
        <v>6級地</v>
      </c>
      <c r="C10685" s="119">
        <f t="shared" si="8991"/>
        <v>10.48</v>
      </c>
      <c r="D10685" s="143" t="s">
        <v>3838</v>
      </c>
      <c r="E10685" s="128" t="s">
        <v>832</v>
      </c>
      <c r="F10685">
        <v>389</v>
      </c>
      <c r="G10685" s="114">
        <f t="shared" si="8962"/>
        <v>4076</v>
      </c>
      <c r="H10685" s="114" t="s">
        <v>967</v>
      </c>
      <c r="I10685" s="114">
        <v>2</v>
      </c>
      <c r="J10685" s="131" t="s">
        <v>65</v>
      </c>
      <c r="K10685" t="str">
        <f t="shared" si="8963"/>
        <v>3502062</v>
      </c>
      <c r="L10685" s="114">
        <f t="shared" si="8990"/>
        <v>61</v>
      </c>
    </row>
    <row r="10686" spans="1:12">
      <c r="A10686" s="113" t="str">
        <f t="shared" ref="A10686:C10686" si="8992">A10685</f>
        <v>06</v>
      </c>
      <c r="B10686" t="str">
        <f t="shared" si="8992"/>
        <v>6級地</v>
      </c>
      <c r="C10686" s="119">
        <f t="shared" si="8992"/>
        <v>10.48</v>
      </c>
      <c r="D10686" s="143" t="s">
        <v>3839</v>
      </c>
      <c r="E10686" s="128" t="s">
        <v>833</v>
      </c>
      <c r="F10686">
        <v>271</v>
      </c>
      <c r="G10686" s="114">
        <f t="shared" si="8962"/>
        <v>2840</v>
      </c>
      <c r="H10686" s="114" t="s">
        <v>967</v>
      </c>
      <c r="I10686" s="114">
        <v>2</v>
      </c>
      <c r="J10686" s="131" t="s">
        <v>65</v>
      </c>
      <c r="K10686" t="str">
        <f t="shared" si="8963"/>
        <v>3503062</v>
      </c>
      <c r="L10686" s="114">
        <f t="shared" si="8990"/>
        <v>61</v>
      </c>
    </row>
    <row r="10687" spans="1:12">
      <c r="A10687" s="113" t="str">
        <f t="shared" ref="A10687:C10687" si="8993">A10686</f>
        <v>06</v>
      </c>
      <c r="B10687" t="str">
        <f t="shared" si="8993"/>
        <v>6級地</v>
      </c>
      <c r="C10687" s="119">
        <f t="shared" si="8993"/>
        <v>10.48</v>
      </c>
      <c r="D10687" s="143" t="s">
        <v>3840</v>
      </c>
      <c r="E10687" s="128" t="s">
        <v>834</v>
      </c>
      <c r="F10687">
        <v>192</v>
      </c>
      <c r="G10687" s="114">
        <f t="shared" si="8962"/>
        <v>2012</v>
      </c>
      <c r="H10687" s="114" t="s">
        <v>967</v>
      </c>
      <c r="I10687" s="114">
        <v>2</v>
      </c>
      <c r="J10687" s="131" t="s">
        <v>65</v>
      </c>
      <c r="K10687" t="str">
        <f t="shared" si="8963"/>
        <v>3504062</v>
      </c>
      <c r="L10687" s="114">
        <f t="shared" si="8990"/>
        <v>61</v>
      </c>
    </row>
    <row r="10688" spans="1:12">
      <c r="A10688" s="113" t="str">
        <f t="shared" ref="A10688:C10688" si="8994">A10687</f>
        <v>06</v>
      </c>
      <c r="B10688" t="str">
        <f t="shared" si="8994"/>
        <v>6級地</v>
      </c>
      <c r="C10688" s="119">
        <f t="shared" si="8994"/>
        <v>10.48</v>
      </c>
      <c r="D10688" s="143" t="s">
        <v>3841</v>
      </c>
      <c r="E10688" s="128" t="s">
        <v>239</v>
      </c>
      <c r="F10688">
        <v>374</v>
      </c>
      <c r="G10688" s="114">
        <f t="shared" si="8962"/>
        <v>3919</v>
      </c>
      <c r="H10688" s="114" t="s">
        <v>967</v>
      </c>
      <c r="I10688" s="114">
        <v>2</v>
      </c>
      <c r="J10688" s="131" t="s">
        <v>65</v>
      </c>
      <c r="K10688" t="str">
        <f t="shared" si="8963"/>
        <v>1723062</v>
      </c>
      <c r="L10688" s="114">
        <f t="shared" si="8990"/>
        <v>61</v>
      </c>
    </row>
    <row r="10689" spans="1:12">
      <c r="A10689" s="113" t="str">
        <f t="shared" ref="A10689:C10689" si="8995">A10688</f>
        <v>06</v>
      </c>
      <c r="B10689" t="str">
        <f t="shared" si="8995"/>
        <v>6級地</v>
      </c>
      <c r="C10689" s="119">
        <f t="shared" si="8995"/>
        <v>10.48</v>
      </c>
      <c r="D10689" s="143" t="s">
        <v>3842</v>
      </c>
      <c r="E10689" s="128" t="s">
        <v>240</v>
      </c>
      <c r="F10689">
        <v>262</v>
      </c>
      <c r="G10689" s="114">
        <f t="shared" si="8962"/>
        <v>2745</v>
      </c>
      <c r="H10689" s="114" t="s">
        <v>967</v>
      </c>
      <c r="I10689" s="114">
        <v>2</v>
      </c>
      <c r="J10689" s="131" t="s">
        <v>65</v>
      </c>
      <c r="K10689" t="str">
        <f t="shared" si="8963"/>
        <v>1724062</v>
      </c>
      <c r="L10689" s="114">
        <f t="shared" si="8990"/>
        <v>61</v>
      </c>
    </row>
    <row r="10690" spans="1:12">
      <c r="A10690" s="113" t="str">
        <f t="shared" ref="A10690:C10690" si="8996">A10689</f>
        <v>06</v>
      </c>
      <c r="B10690" t="str">
        <f t="shared" si="8996"/>
        <v>6級地</v>
      </c>
      <c r="C10690" s="119">
        <f t="shared" si="8996"/>
        <v>10.48</v>
      </c>
      <c r="D10690" s="143" t="s">
        <v>3843</v>
      </c>
      <c r="E10690" s="128" t="s">
        <v>835</v>
      </c>
      <c r="F10690">
        <v>187</v>
      </c>
      <c r="G10690" s="114">
        <f t="shared" si="8962"/>
        <v>1959</v>
      </c>
      <c r="H10690" s="114" t="s">
        <v>967</v>
      </c>
      <c r="I10690" s="114">
        <v>2</v>
      </c>
      <c r="J10690" s="131" t="s">
        <v>65</v>
      </c>
      <c r="K10690" t="str">
        <f t="shared" si="8963"/>
        <v>3505062</v>
      </c>
      <c r="L10690" s="114">
        <f t="shared" si="8990"/>
        <v>61</v>
      </c>
    </row>
    <row r="10691" spans="1:12">
      <c r="A10691" s="113" t="str">
        <f t="shared" ref="A10691:C10691" si="8997">A10690</f>
        <v>06</v>
      </c>
      <c r="B10691" t="str">
        <f t="shared" si="8997"/>
        <v>6級地</v>
      </c>
      <c r="C10691" s="119">
        <f t="shared" si="8997"/>
        <v>10.48</v>
      </c>
      <c r="D10691" s="143" t="s">
        <v>3844</v>
      </c>
      <c r="E10691" s="128" t="s">
        <v>836</v>
      </c>
      <c r="F10691">
        <v>369</v>
      </c>
      <c r="G10691" s="114">
        <f t="shared" si="8962"/>
        <v>3867</v>
      </c>
      <c r="H10691" s="114" t="s">
        <v>967</v>
      </c>
      <c r="I10691" s="114">
        <v>2</v>
      </c>
      <c r="J10691" s="131" t="s">
        <v>65</v>
      </c>
      <c r="K10691" t="str">
        <f t="shared" si="8963"/>
        <v>3506062</v>
      </c>
      <c r="L10691" s="114">
        <f t="shared" si="8990"/>
        <v>61</v>
      </c>
    </row>
    <row r="10692" spans="1:12">
      <c r="A10692" s="113" t="str">
        <f t="shared" ref="A10692:C10692" si="8998">A10691</f>
        <v>06</v>
      </c>
      <c r="B10692" t="str">
        <f t="shared" si="8998"/>
        <v>6級地</v>
      </c>
      <c r="C10692" s="119">
        <f t="shared" si="8998"/>
        <v>10.48</v>
      </c>
      <c r="D10692" s="143" t="s">
        <v>3845</v>
      </c>
      <c r="E10692" s="128" t="s">
        <v>837</v>
      </c>
      <c r="F10692">
        <v>257</v>
      </c>
      <c r="G10692" s="114">
        <f t="shared" si="8962"/>
        <v>2693</v>
      </c>
      <c r="H10692" s="114" t="s">
        <v>967</v>
      </c>
      <c r="I10692" s="114">
        <v>2</v>
      </c>
      <c r="J10692" s="131" t="s">
        <v>65</v>
      </c>
      <c r="K10692" t="str">
        <f t="shared" si="8963"/>
        <v>3507062</v>
      </c>
      <c r="L10692" s="114">
        <f t="shared" si="8990"/>
        <v>61</v>
      </c>
    </row>
    <row r="10693" spans="1:12">
      <c r="A10693" s="113" t="str">
        <f t="shared" ref="A10693:C10693" si="8999">A10692</f>
        <v>06</v>
      </c>
      <c r="B10693" t="str">
        <f t="shared" si="8999"/>
        <v>6級地</v>
      </c>
      <c r="C10693" s="119">
        <f t="shared" si="8999"/>
        <v>10.48</v>
      </c>
      <c r="D10693" s="143" t="s">
        <v>3846</v>
      </c>
      <c r="E10693" s="128" t="s">
        <v>838</v>
      </c>
      <c r="F10693">
        <v>182</v>
      </c>
      <c r="G10693" s="114">
        <f t="shared" si="8962"/>
        <v>1907</v>
      </c>
      <c r="H10693" s="114" t="s">
        <v>967</v>
      </c>
      <c r="I10693" s="114">
        <v>2</v>
      </c>
      <c r="J10693" s="131" t="s">
        <v>65</v>
      </c>
      <c r="K10693" t="str">
        <f t="shared" si="8963"/>
        <v>3508062</v>
      </c>
      <c r="L10693" s="114">
        <f t="shared" si="8990"/>
        <v>61</v>
      </c>
    </row>
    <row r="10694" spans="1:12">
      <c r="A10694" s="113" t="str">
        <f t="shared" ref="A10694:C10694" si="9000">A10693</f>
        <v>06</v>
      </c>
      <c r="B10694" t="str">
        <f t="shared" si="9000"/>
        <v>6級地</v>
      </c>
      <c r="C10694" s="119">
        <f t="shared" si="9000"/>
        <v>10.48</v>
      </c>
      <c r="D10694" s="143" t="s">
        <v>3847</v>
      </c>
      <c r="E10694" s="128" t="s">
        <v>241</v>
      </c>
      <c r="F10694">
        <v>366</v>
      </c>
      <c r="G10694" s="114">
        <f t="shared" si="8962"/>
        <v>3835</v>
      </c>
      <c r="H10694" s="114" t="s">
        <v>967</v>
      </c>
      <c r="I10694" s="114">
        <v>2</v>
      </c>
      <c r="J10694" s="131" t="s">
        <v>65</v>
      </c>
      <c r="K10694" t="str">
        <f t="shared" si="8963"/>
        <v>1725062</v>
      </c>
      <c r="L10694" s="114">
        <f t="shared" si="8990"/>
        <v>61</v>
      </c>
    </row>
    <row r="10695" spans="1:12">
      <c r="A10695" s="113" t="str">
        <f t="shared" ref="A10695:C10695" si="9001">A10694</f>
        <v>06</v>
      </c>
      <c r="B10695" t="str">
        <f t="shared" si="9001"/>
        <v>6級地</v>
      </c>
      <c r="C10695" s="119">
        <f t="shared" si="9001"/>
        <v>10.48</v>
      </c>
      <c r="D10695" s="143" t="s">
        <v>3848</v>
      </c>
      <c r="E10695" s="128" t="s">
        <v>242</v>
      </c>
      <c r="F10695">
        <v>256</v>
      </c>
      <c r="G10695" s="114">
        <f t="shared" si="8962"/>
        <v>2682</v>
      </c>
      <c r="H10695" s="114" t="s">
        <v>967</v>
      </c>
      <c r="I10695" s="114">
        <v>2</v>
      </c>
      <c r="J10695" s="131" t="s">
        <v>65</v>
      </c>
      <c r="K10695" t="str">
        <f t="shared" si="8963"/>
        <v>1726062</v>
      </c>
      <c r="L10695" s="114">
        <f t="shared" si="8990"/>
        <v>61</v>
      </c>
    </row>
    <row r="10696" spans="1:12">
      <c r="A10696" s="113" t="str">
        <f t="shared" ref="A10696:C10696" si="9002">A10695</f>
        <v>06</v>
      </c>
      <c r="B10696" t="str">
        <f t="shared" si="9002"/>
        <v>6級地</v>
      </c>
      <c r="C10696" s="119">
        <f t="shared" si="9002"/>
        <v>10.48</v>
      </c>
      <c r="D10696" s="143" t="s">
        <v>3849</v>
      </c>
      <c r="E10696" s="128" t="s">
        <v>839</v>
      </c>
      <c r="F10696">
        <v>183</v>
      </c>
      <c r="G10696" s="114">
        <f t="shared" si="8962"/>
        <v>1917</v>
      </c>
      <c r="H10696" s="114" t="s">
        <v>967</v>
      </c>
      <c r="I10696" s="114">
        <v>2</v>
      </c>
      <c r="J10696" s="131" t="s">
        <v>65</v>
      </c>
      <c r="K10696" t="str">
        <f t="shared" si="8963"/>
        <v>3509062</v>
      </c>
      <c r="L10696" s="114">
        <f t="shared" si="8990"/>
        <v>61</v>
      </c>
    </row>
    <row r="10697" spans="1:12">
      <c r="A10697" s="113" t="str">
        <f t="shared" ref="A10697:C10697" si="9003">A10696</f>
        <v>06</v>
      </c>
      <c r="B10697" t="str">
        <f t="shared" si="9003"/>
        <v>6級地</v>
      </c>
      <c r="C10697" s="119">
        <f t="shared" si="9003"/>
        <v>10.48</v>
      </c>
      <c r="D10697" s="143" t="s">
        <v>3850</v>
      </c>
      <c r="E10697" s="128" t="s">
        <v>840</v>
      </c>
      <c r="F10697">
        <v>361</v>
      </c>
      <c r="G10697" s="114">
        <f t="shared" si="8962"/>
        <v>3783</v>
      </c>
      <c r="H10697" s="114" t="s">
        <v>967</v>
      </c>
      <c r="I10697" s="114">
        <v>2</v>
      </c>
      <c r="J10697" s="131" t="s">
        <v>65</v>
      </c>
      <c r="K10697" t="str">
        <f t="shared" si="8963"/>
        <v>3510062</v>
      </c>
      <c r="L10697" s="114">
        <f t="shared" si="8990"/>
        <v>61</v>
      </c>
    </row>
    <row r="10698" spans="1:12">
      <c r="A10698" s="113" t="str">
        <f t="shared" ref="A10698:C10698" si="9004">A10697</f>
        <v>06</v>
      </c>
      <c r="B10698" t="str">
        <f t="shared" si="9004"/>
        <v>6級地</v>
      </c>
      <c r="C10698" s="119">
        <f t="shared" si="9004"/>
        <v>10.48</v>
      </c>
      <c r="D10698" s="143" t="s">
        <v>3851</v>
      </c>
      <c r="E10698" s="128" t="s">
        <v>841</v>
      </c>
      <c r="F10698">
        <v>251</v>
      </c>
      <c r="G10698" s="114">
        <f t="shared" si="8962"/>
        <v>2630</v>
      </c>
      <c r="H10698" s="114" t="s">
        <v>967</v>
      </c>
      <c r="I10698" s="114">
        <v>2</v>
      </c>
      <c r="J10698" s="131" t="s">
        <v>65</v>
      </c>
      <c r="K10698" t="str">
        <f t="shared" si="8963"/>
        <v>3511062</v>
      </c>
      <c r="L10698" s="114">
        <f t="shared" si="8990"/>
        <v>61</v>
      </c>
    </row>
    <row r="10699" spans="1:12">
      <c r="A10699" s="113" t="str">
        <f t="shared" ref="A10699:C10699" si="9005">A10698</f>
        <v>06</v>
      </c>
      <c r="B10699" t="str">
        <f t="shared" si="9005"/>
        <v>6級地</v>
      </c>
      <c r="C10699" s="119">
        <f t="shared" si="9005"/>
        <v>10.48</v>
      </c>
      <c r="D10699" s="143" t="s">
        <v>3852</v>
      </c>
      <c r="E10699" s="128" t="s">
        <v>842</v>
      </c>
      <c r="F10699">
        <v>178</v>
      </c>
      <c r="G10699" s="114">
        <f t="shared" si="8962"/>
        <v>1865</v>
      </c>
      <c r="H10699" s="114" t="s">
        <v>967</v>
      </c>
      <c r="I10699" s="114">
        <v>2</v>
      </c>
      <c r="J10699" s="131" t="s">
        <v>65</v>
      </c>
      <c r="K10699" t="str">
        <f t="shared" si="8963"/>
        <v>3512062</v>
      </c>
      <c r="L10699" s="114">
        <f t="shared" si="8990"/>
        <v>61</v>
      </c>
    </row>
    <row r="10700" spans="1:12">
      <c r="A10700" s="113" t="str">
        <f t="shared" ref="A10700:C10700" si="9006">A10699</f>
        <v>06</v>
      </c>
      <c r="B10700" t="str">
        <f t="shared" si="9006"/>
        <v>6級地</v>
      </c>
      <c r="C10700" s="119">
        <f t="shared" si="9006"/>
        <v>10.48</v>
      </c>
      <c r="D10700" s="143" t="s">
        <v>3853</v>
      </c>
      <c r="E10700" s="128" t="s">
        <v>243</v>
      </c>
      <c r="F10700">
        <v>374</v>
      </c>
      <c r="G10700" s="114">
        <f t="shared" si="8962"/>
        <v>3919</v>
      </c>
      <c r="H10700" s="114" t="s">
        <v>967</v>
      </c>
      <c r="I10700" s="114">
        <v>2</v>
      </c>
      <c r="J10700" s="131" t="s">
        <v>65</v>
      </c>
      <c r="K10700" t="str">
        <f t="shared" si="8963"/>
        <v>1727062</v>
      </c>
      <c r="L10700" s="114">
        <f t="shared" si="8990"/>
        <v>61</v>
      </c>
    </row>
    <row r="10701" spans="1:12">
      <c r="A10701" s="113" t="str">
        <f t="shared" ref="A10701:C10701" si="9007">A10700</f>
        <v>06</v>
      </c>
      <c r="B10701" t="str">
        <f t="shared" si="9007"/>
        <v>6級地</v>
      </c>
      <c r="C10701" s="119">
        <f t="shared" si="9007"/>
        <v>10.48</v>
      </c>
      <c r="D10701" s="143" t="s">
        <v>3854</v>
      </c>
      <c r="E10701" s="128" t="s">
        <v>843</v>
      </c>
      <c r="F10701">
        <v>262</v>
      </c>
      <c r="G10701" s="114">
        <f t="shared" si="8962"/>
        <v>2745</v>
      </c>
      <c r="H10701" s="114" t="s">
        <v>967</v>
      </c>
      <c r="I10701" s="114">
        <v>2</v>
      </c>
      <c r="J10701" s="131" t="s">
        <v>65</v>
      </c>
      <c r="K10701" t="str">
        <f t="shared" si="8963"/>
        <v>1728062</v>
      </c>
      <c r="L10701" s="114">
        <f t="shared" si="8990"/>
        <v>61</v>
      </c>
    </row>
    <row r="10702" spans="1:12">
      <c r="A10702" s="113" t="str">
        <f t="shared" ref="A10702:C10702" si="9008">A10701</f>
        <v>06</v>
      </c>
      <c r="B10702" t="str">
        <f t="shared" si="9008"/>
        <v>6級地</v>
      </c>
      <c r="C10702" s="119">
        <f t="shared" si="9008"/>
        <v>10.48</v>
      </c>
      <c r="D10702" s="143" t="s">
        <v>3855</v>
      </c>
      <c r="E10702" s="128" t="s">
        <v>844</v>
      </c>
      <c r="F10702">
        <v>187</v>
      </c>
      <c r="G10702" s="114">
        <f t="shared" si="8962"/>
        <v>1959</v>
      </c>
      <c r="H10702" s="114" t="s">
        <v>967</v>
      </c>
      <c r="I10702" s="114">
        <v>2</v>
      </c>
      <c r="J10702" s="131" t="s">
        <v>65</v>
      </c>
      <c r="K10702" t="str">
        <f t="shared" si="8963"/>
        <v>3513062</v>
      </c>
      <c r="L10702" s="114">
        <f t="shared" si="8990"/>
        <v>61</v>
      </c>
    </row>
    <row r="10703" spans="1:12">
      <c r="A10703" s="113" t="str">
        <f t="shared" ref="A10703:C10703" si="9009">A10702</f>
        <v>06</v>
      </c>
      <c r="B10703" t="str">
        <f t="shared" si="9009"/>
        <v>6級地</v>
      </c>
      <c r="C10703" s="119">
        <f t="shared" si="9009"/>
        <v>10.48</v>
      </c>
      <c r="D10703" s="143" t="s">
        <v>3856</v>
      </c>
      <c r="E10703" s="128" t="s">
        <v>845</v>
      </c>
      <c r="F10703">
        <v>369</v>
      </c>
      <c r="G10703" s="114">
        <f t="shared" si="8962"/>
        <v>3867</v>
      </c>
      <c r="H10703" s="114" t="s">
        <v>967</v>
      </c>
      <c r="I10703" s="114">
        <v>2</v>
      </c>
      <c r="J10703" s="131" t="s">
        <v>65</v>
      </c>
      <c r="K10703" t="str">
        <f t="shared" si="8963"/>
        <v>3514062</v>
      </c>
      <c r="L10703" s="114">
        <f t="shared" si="8990"/>
        <v>61</v>
      </c>
    </row>
    <row r="10704" spans="1:12">
      <c r="A10704" s="113" t="str">
        <f t="shared" ref="A10704:C10704" si="9010">A10703</f>
        <v>06</v>
      </c>
      <c r="B10704" t="str">
        <f t="shared" si="9010"/>
        <v>6級地</v>
      </c>
      <c r="C10704" s="119">
        <f t="shared" si="9010"/>
        <v>10.48</v>
      </c>
      <c r="D10704" s="143" t="s">
        <v>3857</v>
      </c>
      <c r="E10704" s="128" t="s">
        <v>846</v>
      </c>
      <c r="F10704">
        <v>257</v>
      </c>
      <c r="G10704" s="114">
        <f t="shared" si="8962"/>
        <v>2693</v>
      </c>
      <c r="H10704" s="114" t="s">
        <v>967</v>
      </c>
      <c r="I10704" s="114">
        <v>2</v>
      </c>
      <c r="J10704" s="131" t="s">
        <v>65</v>
      </c>
      <c r="K10704" t="str">
        <f t="shared" si="8963"/>
        <v>3515062</v>
      </c>
      <c r="L10704" s="114">
        <f t="shared" si="8990"/>
        <v>61</v>
      </c>
    </row>
    <row r="10705" spans="1:12">
      <c r="A10705" s="113" t="str">
        <f t="shared" ref="A10705:C10705" si="9011">A10704</f>
        <v>06</v>
      </c>
      <c r="B10705" t="str">
        <f t="shared" si="9011"/>
        <v>6級地</v>
      </c>
      <c r="C10705" s="119">
        <f t="shared" si="9011"/>
        <v>10.48</v>
      </c>
      <c r="D10705" s="143" t="s">
        <v>3858</v>
      </c>
      <c r="E10705" s="128" t="s">
        <v>847</v>
      </c>
      <c r="F10705">
        <v>182</v>
      </c>
      <c r="G10705" s="114">
        <f t="shared" si="8962"/>
        <v>1907</v>
      </c>
      <c r="H10705" s="114" t="s">
        <v>967</v>
      </c>
      <c r="I10705" s="114">
        <v>2</v>
      </c>
      <c r="J10705" s="131" t="s">
        <v>65</v>
      </c>
      <c r="K10705" t="str">
        <f t="shared" si="8963"/>
        <v>3516062</v>
      </c>
      <c r="L10705" s="114">
        <f t="shared" si="8990"/>
        <v>61</v>
      </c>
    </row>
    <row r="10706" spans="1:12">
      <c r="A10706" s="113" t="str">
        <f t="shared" ref="A10706:C10706" si="9012">A10705</f>
        <v>06</v>
      </c>
      <c r="B10706" t="str">
        <f t="shared" si="9012"/>
        <v>6級地</v>
      </c>
      <c r="C10706" s="119">
        <f t="shared" si="9012"/>
        <v>10.48</v>
      </c>
      <c r="D10706" s="143" t="s">
        <v>3859</v>
      </c>
      <c r="E10706" s="128" t="s">
        <v>244</v>
      </c>
      <c r="F10706">
        <v>361</v>
      </c>
      <c r="G10706" s="114">
        <f t="shared" si="8962"/>
        <v>3783</v>
      </c>
      <c r="H10706" s="114" t="s">
        <v>967</v>
      </c>
      <c r="I10706" s="114">
        <v>2</v>
      </c>
      <c r="J10706" s="130">
        <f>J10178</f>
        <v>4190</v>
      </c>
      <c r="K10706" t="str">
        <f t="shared" si="8963"/>
        <v>1731062</v>
      </c>
      <c r="L10706" s="130">
        <f>IF(J10706-G10706&gt;0,J10706-G10706,0)</f>
        <v>407</v>
      </c>
    </row>
    <row r="10707" spans="1:12">
      <c r="A10707" s="113" t="str">
        <f t="shared" ref="A10707:C10707" si="9013">A10706</f>
        <v>06</v>
      </c>
      <c r="B10707" t="str">
        <f t="shared" si="9013"/>
        <v>6級地</v>
      </c>
      <c r="C10707" s="119">
        <f t="shared" si="9013"/>
        <v>10.48</v>
      </c>
      <c r="D10707" s="143" t="s">
        <v>3860</v>
      </c>
      <c r="E10707" s="128" t="s">
        <v>245</v>
      </c>
      <c r="F10707">
        <v>253</v>
      </c>
      <c r="G10707" s="114">
        <f t="shared" si="8962"/>
        <v>2651</v>
      </c>
      <c r="H10707" s="114" t="s">
        <v>967</v>
      </c>
      <c r="I10707" s="114">
        <v>2</v>
      </c>
      <c r="J10707" s="131" t="s">
        <v>65</v>
      </c>
      <c r="K10707" t="str">
        <f t="shared" si="8963"/>
        <v>1732062</v>
      </c>
      <c r="L10707" s="114">
        <f>L10706</f>
        <v>407</v>
      </c>
    </row>
    <row r="10708" spans="1:12">
      <c r="A10708" s="113" t="str">
        <f t="shared" ref="A10708:C10708" si="9014">A10707</f>
        <v>06</v>
      </c>
      <c r="B10708" t="str">
        <f t="shared" si="9014"/>
        <v>6級地</v>
      </c>
      <c r="C10708" s="119">
        <f t="shared" si="9014"/>
        <v>10.48</v>
      </c>
      <c r="D10708" s="143" t="s">
        <v>3861</v>
      </c>
      <c r="E10708" s="128" t="s">
        <v>848</v>
      </c>
      <c r="F10708">
        <v>181</v>
      </c>
      <c r="G10708" s="114">
        <f t="shared" si="8962"/>
        <v>1896</v>
      </c>
      <c r="H10708" s="114" t="s">
        <v>967</v>
      </c>
      <c r="I10708" s="114">
        <v>2</v>
      </c>
      <c r="J10708" s="131" t="s">
        <v>65</v>
      </c>
      <c r="K10708" t="str">
        <f t="shared" si="8963"/>
        <v>3521062</v>
      </c>
      <c r="L10708" s="114">
        <f t="shared" ref="L10708:L10729" si="9015">L10707</f>
        <v>407</v>
      </c>
    </row>
    <row r="10709" spans="1:12">
      <c r="A10709" s="113" t="str">
        <f t="shared" ref="A10709:C10709" si="9016">A10708</f>
        <v>06</v>
      </c>
      <c r="B10709" t="str">
        <f t="shared" si="9016"/>
        <v>6級地</v>
      </c>
      <c r="C10709" s="119">
        <f t="shared" si="9016"/>
        <v>10.48</v>
      </c>
      <c r="D10709" s="143" t="s">
        <v>3862</v>
      </c>
      <c r="E10709" s="128" t="s">
        <v>849</v>
      </c>
      <c r="F10709">
        <v>356</v>
      </c>
      <c r="G10709" s="114">
        <f t="shared" si="8962"/>
        <v>3730</v>
      </c>
      <c r="H10709" s="114" t="s">
        <v>967</v>
      </c>
      <c r="I10709" s="114">
        <v>2</v>
      </c>
      <c r="J10709" s="131" t="s">
        <v>65</v>
      </c>
      <c r="K10709" t="str">
        <f t="shared" si="8963"/>
        <v>3522062</v>
      </c>
      <c r="L10709" s="114">
        <f t="shared" si="9015"/>
        <v>407</v>
      </c>
    </row>
    <row r="10710" spans="1:12">
      <c r="A10710" s="113" t="str">
        <f t="shared" ref="A10710:C10710" si="9017">A10709</f>
        <v>06</v>
      </c>
      <c r="B10710" t="str">
        <f t="shared" si="9017"/>
        <v>6級地</v>
      </c>
      <c r="C10710" s="119">
        <f t="shared" si="9017"/>
        <v>10.48</v>
      </c>
      <c r="D10710" s="143" t="s">
        <v>3863</v>
      </c>
      <c r="E10710" s="128" t="s">
        <v>850</v>
      </c>
      <c r="F10710">
        <v>248</v>
      </c>
      <c r="G10710" s="114">
        <f t="shared" si="8962"/>
        <v>2599</v>
      </c>
      <c r="H10710" s="114" t="s">
        <v>967</v>
      </c>
      <c r="I10710" s="114">
        <v>2</v>
      </c>
      <c r="J10710" s="131" t="s">
        <v>65</v>
      </c>
      <c r="K10710" t="str">
        <f t="shared" si="8963"/>
        <v>3523062</v>
      </c>
      <c r="L10710" s="114">
        <f t="shared" si="9015"/>
        <v>407</v>
      </c>
    </row>
    <row r="10711" spans="1:12">
      <c r="A10711" s="113" t="str">
        <f t="shared" ref="A10711:C10711" si="9018">A10710</f>
        <v>06</v>
      </c>
      <c r="B10711" t="str">
        <f t="shared" si="9018"/>
        <v>6級地</v>
      </c>
      <c r="C10711" s="119">
        <f t="shared" si="9018"/>
        <v>10.48</v>
      </c>
      <c r="D10711" s="143" t="s">
        <v>3864</v>
      </c>
      <c r="E10711" s="128" t="s">
        <v>851</v>
      </c>
      <c r="F10711">
        <v>176</v>
      </c>
      <c r="G10711" s="114">
        <f t="shared" si="8962"/>
        <v>1844</v>
      </c>
      <c r="H10711" s="114" t="s">
        <v>967</v>
      </c>
      <c r="I10711" s="114">
        <v>2</v>
      </c>
      <c r="J10711" s="131" t="s">
        <v>65</v>
      </c>
      <c r="K10711" t="str">
        <f t="shared" si="8963"/>
        <v>3524062</v>
      </c>
      <c r="L10711" s="114">
        <f t="shared" si="9015"/>
        <v>407</v>
      </c>
    </row>
    <row r="10712" spans="1:12">
      <c r="A10712" s="113" t="str">
        <f t="shared" ref="A10712:C10712" si="9019">A10711</f>
        <v>06</v>
      </c>
      <c r="B10712" t="str">
        <f t="shared" si="9019"/>
        <v>6級地</v>
      </c>
      <c r="C10712" s="119">
        <f t="shared" si="9019"/>
        <v>10.48</v>
      </c>
      <c r="D10712" s="143" t="s">
        <v>3865</v>
      </c>
      <c r="E10712" s="128" t="s">
        <v>246</v>
      </c>
      <c r="F10712">
        <v>343</v>
      </c>
      <c r="G10712" s="114">
        <f t="shared" si="8962"/>
        <v>3594</v>
      </c>
      <c r="H10712" s="114" t="s">
        <v>967</v>
      </c>
      <c r="I10712" s="114">
        <v>2</v>
      </c>
      <c r="J10712" s="131" t="s">
        <v>65</v>
      </c>
      <c r="K10712" t="str">
        <f t="shared" si="8963"/>
        <v>1733062</v>
      </c>
      <c r="L10712" s="114">
        <f t="shared" si="9015"/>
        <v>407</v>
      </c>
    </row>
    <row r="10713" spans="1:12">
      <c r="A10713" s="113" t="str">
        <f t="shared" ref="A10713:C10713" si="9020">A10712</f>
        <v>06</v>
      </c>
      <c r="B10713" t="str">
        <f t="shared" si="9020"/>
        <v>6級地</v>
      </c>
      <c r="C10713" s="119">
        <f t="shared" si="9020"/>
        <v>10.48</v>
      </c>
      <c r="D10713" s="143" t="s">
        <v>3866</v>
      </c>
      <c r="E10713" s="128" t="s">
        <v>247</v>
      </c>
      <c r="F10713">
        <v>240</v>
      </c>
      <c r="G10713" s="114">
        <f t="shared" si="8962"/>
        <v>2515</v>
      </c>
      <c r="H10713" s="114" t="s">
        <v>967</v>
      </c>
      <c r="I10713" s="114">
        <v>2</v>
      </c>
      <c r="J10713" s="131" t="s">
        <v>65</v>
      </c>
      <c r="K10713" t="str">
        <f t="shared" si="8963"/>
        <v>1734062</v>
      </c>
      <c r="L10713" s="114">
        <f t="shared" si="9015"/>
        <v>407</v>
      </c>
    </row>
    <row r="10714" spans="1:12">
      <c r="A10714" s="113" t="str">
        <f t="shared" ref="A10714:C10714" si="9021">A10713</f>
        <v>06</v>
      </c>
      <c r="B10714" t="str">
        <f t="shared" si="9021"/>
        <v>6級地</v>
      </c>
      <c r="C10714" s="119">
        <f t="shared" si="9021"/>
        <v>10.48</v>
      </c>
      <c r="D10714" s="143" t="s">
        <v>3867</v>
      </c>
      <c r="E10714" s="128" t="s">
        <v>852</v>
      </c>
      <c r="F10714">
        <v>172</v>
      </c>
      <c r="G10714" s="114">
        <f t="shared" si="8962"/>
        <v>1802</v>
      </c>
      <c r="H10714" s="114" t="s">
        <v>967</v>
      </c>
      <c r="I10714" s="114">
        <v>2</v>
      </c>
      <c r="J10714" s="131" t="s">
        <v>65</v>
      </c>
      <c r="K10714" t="str">
        <f t="shared" si="8963"/>
        <v>3525062</v>
      </c>
      <c r="L10714" s="114">
        <f t="shared" si="9015"/>
        <v>407</v>
      </c>
    </row>
    <row r="10715" spans="1:12">
      <c r="A10715" s="113" t="str">
        <f t="shared" ref="A10715:C10715" si="9022">A10714</f>
        <v>06</v>
      </c>
      <c r="B10715" t="str">
        <f t="shared" si="9022"/>
        <v>6級地</v>
      </c>
      <c r="C10715" s="119">
        <f t="shared" si="9022"/>
        <v>10.48</v>
      </c>
      <c r="D10715" s="143" t="s">
        <v>3868</v>
      </c>
      <c r="E10715" s="128" t="s">
        <v>853</v>
      </c>
      <c r="F10715">
        <v>338</v>
      </c>
      <c r="G10715" s="114">
        <f t="shared" si="8962"/>
        <v>3542</v>
      </c>
      <c r="H10715" s="114" t="s">
        <v>967</v>
      </c>
      <c r="I10715" s="114">
        <v>2</v>
      </c>
      <c r="J10715" s="131" t="s">
        <v>65</v>
      </c>
      <c r="K10715" t="str">
        <f t="shared" si="8963"/>
        <v>3526062</v>
      </c>
      <c r="L10715" s="114">
        <f t="shared" si="9015"/>
        <v>407</v>
      </c>
    </row>
    <row r="10716" spans="1:12">
      <c r="A10716" s="113" t="str">
        <f t="shared" ref="A10716:C10716" si="9023">A10715</f>
        <v>06</v>
      </c>
      <c r="B10716" t="str">
        <f t="shared" si="9023"/>
        <v>6級地</v>
      </c>
      <c r="C10716" s="119">
        <f t="shared" si="9023"/>
        <v>10.48</v>
      </c>
      <c r="D10716" s="143" t="s">
        <v>3869</v>
      </c>
      <c r="E10716" s="128" t="s">
        <v>854</v>
      </c>
      <c r="F10716">
        <v>235</v>
      </c>
      <c r="G10716" s="114">
        <f t="shared" si="8962"/>
        <v>2462</v>
      </c>
      <c r="H10716" s="114" t="s">
        <v>967</v>
      </c>
      <c r="I10716" s="114">
        <v>2</v>
      </c>
      <c r="J10716" s="131" t="s">
        <v>65</v>
      </c>
      <c r="K10716" t="str">
        <f t="shared" si="8963"/>
        <v>3527062</v>
      </c>
      <c r="L10716" s="114">
        <f t="shared" si="9015"/>
        <v>407</v>
      </c>
    </row>
    <row r="10717" spans="1:12">
      <c r="A10717" s="113" t="str">
        <f t="shared" ref="A10717:C10717" si="9024">A10716</f>
        <v>06</v>
      </c>
      <c r="B10717" t="str">
        <f t="shared" si="9024"/>
        <v>6級地</v>
      </c>
      <c r="C10717" s="119">
        <f t="shared" si="9024"/>
        <v>10.48</v>
      </c>
      <c r="D10717" s="143" t="s">
        <v>3870</v>
      </c>
      <c r="E10717" s="128" t="s">
        <v>855</v>
      </c>
      <c r="F10717">
        <v>167</v>
      </c>
      <c r="G10717" s="114">
        <f t="shared" si="8962"/>
        <v>1750</v>
      </c>
      <c r="H10717" s="114" t="s">
        <v>967</v>
      </c>
      <c r="I10717" s="114">
        <v>2</v>
      </c>
      <c r="J10717" s="131" t="s">
        <v>65</v>
      </c>
      <c r="K10717" t="str">
        <f t="shared" si="8963"/>
        <v>3528062</v>
      </c>
      <c r="L10717" s="114">
        <f t="shared" si="9015"/>
        <v>407</v>
      </c>
    </row>
    <row r="10718" spans="1:12">
      <c r="A10718" s="113" t="str">
        <f t="shared" ref="A10718:C10718" si="9025">A10717</f>
        <v>06</v>
      </c>
      <c r="B10718" t="str">
        <f t="shared" si="9025"/>
        <v>6級地</v>
      </c>
      <c r="C10718" s="119">
        <f t="shared" si="9025"/>
        <v>10.48</v>
      </c>
      <c r="D10718" s="143" t="s">
        <v>3871</v>
      </c>
      <c r="E10718" s="128" t="s">
        <v>248</v>
      </c>
      <c r="F10718">
        <v>336</v>
      </c>
      <c r="G10718" s="114">
        <f t="shared" si="8962"/>
        <v>3521</v>
      </c>
      <c r="H10718" s="114" t="s">
        <v>967</v>
      </c>
      <c r="I10718" s="114">
        <v>2</v>
      </c>
      <c r="J10718" s="131" t="s">
        <v>65</v>
      </c>
      <c r="K10718" t="str">
        <f t="shared" si="8963"/>
        <v>1735062</v>
      </c>
      <c r="L10718" s="114">
        <f t="shared" si="9015"/>
        <v>407</v>
      </c>
    </row>
    <row r="10719" spans="1:12">
      <c r="A10719" s="113" t="str">
        <f t="shared" ref="A10719:C10719" si="9026">A10718</f>
        <v>06</v>
      </c>
      <c r="B10719" t="str">
        <f t="shared" si="9026"/>
        <v>6級地</v>
      </c>
      <c r="C10719" s="119">
        <f t="shared" si="9026"/>
        <v>10.48</v>
      </c>
      <c r="D10719" s="143" t="s">
        <v>3872</v>
      </c>
      <c r="E10719" s="128" t="s">
        <v>249</v>
      </c>
      <c r="F10719">
        <v>235</v>
      </c>
      <c r="G10719" s="114">
        <f t="shared" si="8962"/>
        <v>2462</v>
      </c>
      <c r="H10719" s="114" t="s">
        <v>967</v>
      </c>
      <c r="I10719" s="114">
        <v>2</v>
      </c>
      <c r="J10719" s="131" t="s">
        <v>65</v>
      </c>
      <c r="K10719" t="str">
        <f t="shared" si="8963"/>
        <v>1736062</v>
      </c>
      <c r="L10719" s="114">
        <f t="shared" si="9015"/>
        <v>407</v>
      </c>
    </row>
    <row r="10720" spans="1:12">
      <c r="A10720" s="113" t="str">
        <f t="shared" ref="A10720:C10720" si="9027">A10719</f>
        <v>06</v>
      </c>
      <c r="B10720" t="str">
        <f t="shared" si="9027"/>
        <v>6級地</v>
      </c>
      <c r="C10720" s="119">
        <f t="shared" si="9027"/>
        <v>10.48</v>
      </c>
      <c r="D10720" s="143" t="s">
        <v>3873</v>
      </c>
      <c r="E10720" s="128" t="s">
        <v>856</v>
      </c>
      <c r="F10720">
        <v>168</v>
      </c>
      <c r="G10720" s="114">
        <f t="shared" si="8962"/>
        <v>1760</v>
      </c>
      <c r="H10720" s="114" t="s">
        <v>967</v>
      </c>
      <c r="I10720" s="114">
        <v>2</v>
      </c>
      <c r="J10720" s="131" t="s">
        <v>65</v>
      </c>
      <c r="K10720" t="str">
        <f t="shared" si="8963"/>
        <v>3529062</v>
      </c>
      <c r="L10720" s="114">
        <f t="shared" si="9015"/>
        <v>407</v>
      </c>
    </row>
    <row r="10721" spans="1:12">
      <c r="A10721" s="113" t="str">
        <f t="shared" ref="A10721:C10721" si="9028">A10720</f>
        <v>06</v>
      </c>
      <c r="B10721" t="str">
        <f t="shared" si="9028"/>
        <v>6級地</v>
      </c>
      <c r="C10721" s="119">
        <f t="shared" si="9028"/>
        <v>10.48</v>
      </c>
      <c r="D10721" s="143" t="s">
        <v>3874</v>
      </c>
      <c r="E10721" s="128" t="s">
        <v>857</v>
      </c>
      <c r="F10721">
        <v>331</v>
      </c>
      <c r="G10721" s="114">
        <f t="shared" si="8962"/>
        <v>3468</v>
      </c>
      <c r="H10721" s="114" t="s">
        <v>967</v>
      </c>
      <c r="I10721" s="114">
        <v>2</v>
      </c>
      <c r="J10721" s="131" t="s">
        <v>65</v>
      </c>
      <c r="K10721" t="str">
        <f t="shared" si="8963"/>
        <v>3530062</v>
      </c>
      <c r="L10721" s="114">
        <f t="shared" si="9015"/>
        <v>407</v>
      </c>
    </row>
    <row r="10722" spans="1:12">
      <c r="A10722" s="113" t="str">
        <f t="shared" ref="A10722:C10722" si="9029">A10721</f>
        <v>06</v>
      </c>
      <c r="B10722" t="str">
        <f t="shared" si="9029"/>
        <v>6級地</v>
      </c>
      <c r="C10722" s="119">
        <f t="shared" si="9029"/>
        <v>10.48</v>
      </c>
      <c r="D10722" s="143" t="s">
        <v>3875</v>
      </c>
      <c r="E10722" s="128" t="s">
        <v>858</v>
      </c>
      <c r="F10722">
        <v>230</v>
      </c>
      <c r="G10722" s="114">
        <f t="shared" si="8962"/>
        <v>2410</v>
      </c>
      <c r="H10722" s="114" t="s">
        <v>967</v>
      </c>
      <c r="I10722" s="114">
        <v>2</v>
      </c>
      <c r="J10722" s="131" t="s">
        <v>65</v>
      </c>
      <c r="K10722" t="str">
        <f t="shared" si="8963"/>
        <v>3531062</v>
      </c>
      <c r="L10722" s="114">
        <f t="shared" si="9015"/>
        <v>407</v>
      </c>
    </row>
    <row r="10723" spans="1:12">
      <c r="A10723" s="113" t="str">
        <f t="shared" ref="A10723:C10723" si="9030">A10722</f>
        <v>06</v>
      </c>
      <c r="B10723" t="str">
        <f t="shared" si="9030"/>
        <v>6級地</v>
      </c>
      <c r="C10723" s="119">
        <f t="shared" si="9030"/>
        <v>10.48</v>
      </c>
      <c r="D10723" s="143" t="s">
        <v>3876</v>
      </c>
      <c r="E10723" s="128" t="s">
        <v>859</v>
      </c>
      <c r="F10723">
        <v>163</v>
      </c>
      <c r="G10723" s="114">
        <f t="shared" ref="G10723:G10786" si="9031">ROUNDDOWN(F10723*C10723,0)</f>
        <v>1708</v>
      </c>
      <c r="H10723" s="114" t="s">
        <v>967</v>
      </c>
      <c r="I10723" s="114">
        <v>2</v>
      </c>
      <c r="J10723" s="131" t="s">
        <v>65</v>
      </c>
      <c r="K10723" t="str">
        <f t="shared" ref="K10723:K10786" si="9032">D10723&amp;A10723&amp;I10723</f>
        <v>3532062</v>
      </c>
      <c r="L10723" s="114">
        <f t="shared" si="9015"/>
        <v>407</v>
      </c>
    </row>
    <row r="10724" spans="1:12">
      <c r="A10724" s="113" t="str">
        <f t="shared" ref="A10724:C10724" si="9033">A10723</f>
        <v>06</v>
      </c>
      <c r="B10724" t="str">
        <f t="shared" si="9033"/>
        <v>6級地</v>
      </c>
      <c r="C10724" s="119">
        <f t="shared" si="9033"/>
        <v>10.48</v>
      </c>
      <c r="D10724" s="143" t="s">
        <v>3878</v>
      </c>
      <c r="E10724" s="128" t="s">
        <v>250</v>
      </c>
      <c r="F10724">
        <v>343</v>
      </c>
      <c r="G10724" s="114">
        <f t="shared" si="9031"/>
        <v>3594</v>
      </c>
      <c r="H10724" s="114" t="s">
        <v>967</v>
      </c>
      <c r="I10724" s="114">
        <v>2</v>
      </c>
      <c r="J10724" s="131" t="s">
        <v>65</v>
      </c>
      <c r="K10724" t="str">
        <f t="shared" si="9032"/>
        <v>1737062</v>
      </c>
      <c r="L10724" s="114">
        <f t="shared" si="9015"/>
        <v>407</v>
      </c>
    </row>
    <row r="10725" spans="1:12">
      <c r="A10725" s="113" t="str">
        <f t="shared" ref="A10725:C10725" si="9034">A10724</f>
        <v>06</v>
      </c>
      <c r="B10725" t="str">
        <f t="shared" si="9034"/>
        <v>6級地</v>
      </c>
      <c r="C10725" s="119">
        <f t="shared" si="9034"/>
        <v>10.48</v>
      </c>
      <c r="D10725" s="143" t="s">
        <v>3877</v>
      </c>
      <c r="E10725" s="128" t="s">
        <v>860</v>
      </c>
      <c r="F10725">
        <v>240</v>
      </c>
      <c r="G10725" s="114">
        <f t="shared" si="9031"/>
        <v>2515</v>
      </c>
      <c r="H10725" s="114" t="s">
        <v>967</v>
      </c>
      <c r="I10725" s="114">
        <v>2</v>
      </c>
      <c r="J10725" s="131" t="s">
        <v>65</v>
      </c>
      <c r="K10725" t="str">
        <f t="shared" si="9032"/>
        <v>1738062</v>
      </c>
      <c r="L10725" s="114">
        <f t="shared" si="9015"/>
        <v>407</v>
      </c>
    </row>
    <row r="10726" spans="1:12">
      <c r="A10726" s="113" t="str">
        <f t="shared" ref="A10726:C10726" si="9035">A10725</f>
        <v>06</v>
      </c>
      <c r="B10726" t="str">
        <f t="shared" si="9035"/>
        <v>6級地</v>
      </c>
      <c r="C10726" s="119">
        <f t="shared" si="9035"/>
        <v>10.48</v>
      </c>
      <c r="D10726" s="143" t="s">
        <v>3879</v>
      </c>
      <c r="E10726" s="128" t="s">
        <v>861</v>
      </c>
      <c r="F10726">
        <v>172</v>
      </c>
      <c r="G10726" s="114">
        <f t="shared" si="9031"/>
        <v>1802</v>
      </c>
      <c r="H10726" s="114" t="s">
        <v>967</v>
      </c>
      <c r="I10726" s="114">
        <v>2</v>
      </c>
      <c r="J10726" s="131" t="s">
        <v>65</v>
      </c>
      <c r="K10726" t="str">
        <f t="shared" si="9032"/>
        <v>3533062</v>
      </c>
      <c r="L10726" s="114">
        <f t="shared" si="9015"/>
        <v>407</v>
      </c>
    </row>
    <row r="10727" spans="1:12">
      <c r="A10727" s="113" t="str">
        <f t="shared" ref="A10727:C10727" si="9036">A10726</f>
        <v>06</v>
      </c>
      <c r="B10727" t="str">
        <f t="shared" si="9036"/>
        <v>6級地</v>
      </c>
      <c r="C10727" s="119">
        <f t="shared" si="9036"/>
        <v>10.48</v>
      </c>
      <c r="D10727" s="143" t="s">
        <v>3880</v>
      </c>
      <c r="E10727" s="128" t="s">
        <v>862</v>
      </c>
      <c r="F10727">
        <v>338</v>
      </c>
      <c r="G10727" s="114">
        <f t="shared" si="9031"/>
        <v>3542</v>
      </c>
      <c r="H10727" s="114" t="s">
        <v>967</v>
      </c>
      <c r="I10727" s="114">
        <v>2</v>
      </c>
      <c r="J10727" s="131" t="s">
        <v>65</v>
      </c>
      <c r="K10727" t="str">
        <f t="shared" si="9032"/>
        <v>3534062</v>
      </c>
      <c r="L10727" s="114">
        <f t="shared" si="9015"/>
        <v>407</v>
      </c>
    </row>
    <row r="10728" spans="1:12">
      <c r="A10728" s="113" t="str">
        <f t="shared" ref="A10728:C10728" si="9037">A10727</f>
        <v>06</v>
      </c>
      <c r="B10728" t="str">
        <f t="shared" si="9037"/>
        <v>6級地</v>
      </c>
      <c r="C10728" s="119">
        <f t="shared" si="9037"/>
        <v>10.48</v>
      </c>
      <c r="D10728" s="143" t="s">
        <v>3881</v>
      </c>
      <c r="E10728" s="128" t="s">
        <v>863</v>
      </c>
      <c r="F10728">
        <v>235</v>
      </c>
      <c r="G10728" s="114">
        <f t="shared" si="9031"/>
        <v>2462</v>
      </c>
      <c r="H10728" s="114" t="s">
        <v>967</v>
      </c>
      <c r="I10728" s="114">
        <v>2</v>
      </c>
      <c r="J10728" s="131" t="s">
        <v>65</v>
      </c>
      <c r="K10728" t="str">
        <f t="shared" si="9032"/>
        <v>3535062</v>
      </c>
      <c r="L10728" s="114">
        <f t="shared" si="9015"/>
        <v>407</v>
      </c>
    </row>
    <row r="10729" spans="1:12">
      <c r="A10729" s="113" t="str">
        <f t="shared" ref="A10729:C10729" si="9038">A10728</f>
        <v>06</v>
      </c>
      <c r="B10729" t="str">
        <f t="shared" si="9038"/>
        <v>6級地</v>
      </c>
      <c r="C10729" s="119">
        <f t="shared" si="9038"/>
        <v>10.48</v>
      </c>
      <c r="D10729" s="143" t="s">
        <v>3882</v>
      </c>
      <c r="E10729" s="128" t="s">
        <v>864</v>
      </c>
      <c r="F10729">
        <v>167</v>
      </c>
      <c r="G10729" s="114">
        <f t="shared" si="9031"/>
        <v>1750</v>
      </c>
      <c r="H10729" s="114" t="s">
        <v>967</v>
      </c>
      <c r="I10729" s="114">
        <v>2</v>
      </c>
      <c r="J10729" s="131" t="s">
        <v>65</v>
      </c>
      <c r="K10729" t="str">
        <f t="shared" si="9032"/>
        <v>3536062</v>
      </c>
      <c r="L10729" s="114">
        <f t="shared" si="9015"/>
        <v>407</v>
      </c>
    </row>
    <row r="10730" spans="1:12">
      <c r="A10730" s="113" t="str">
        <f t="shared" ref="A10730:C10730" si="9039">A10729</f>
        <v>06</v>
      </c>
      <c r="B10730" t="str">
        <f t="shared" si="9039"/>
        <v>6級地</v>
      </c>
      <c r="C10730" s="119">
        <f t="shared" si="9039"/>
        <v>10.48</v>
      </c>
      <c r="D10730" s="143" t="s">
        <v>3883</v>
      </c>
      <c r="E10730" s="128" t="s">
        <v>251</v>
      </c>
      <c r="F10730">
        <v>389</v>
      </c>
      <c r="G10730" s="114">
        <f t="shared" si="9031"/>
        <v>4076</v>
      </c>
      <c r="H10730" s="114" t="s">
        <v>967</v>
      </c>
      <c r="I10730" s="114">
        <v>2</v>
      </c>
      <c r="J10730" s="130">
        <f>J10322</f>
        <v>3480</v>
      </c>
      <c r="K10730" t="str">
        <f t="shared" si="9032"/>
        <v>1741062</v>
      </c>
      <c r="L10730" s="130">
        <f>IF(J10730-G10730&gt;0,J10730-G10730,0)</f>
        <v>0</v>
      </c>
    </row>
    <row r="10731" spans="1:12">
      <c r="A10731" s="113" t="str">
        <f t="shared" ref="A10731:C10731" si="9040">A10730</f>
        <v>06</v>
      </c>
      <c r="B10731" t="str">
        <f t="shared" si="9040"/>
        <v>6級地</v>
      </c>
      <c r="C10731" s="119">
        <f t="shared" si="9040"/>
        <v>10.48</v>
      </c>
      <c r="D10731" s="143" t="s">
        <v>3884</v>
      </c>
      <c r="E10731" s="128" t="s">
        <v>252</v>
      </c>
      <c r="F10731">
        <v>272</v>
      </c>
      <c r="G10731" s="114">
        <f t="shared" si="9031"/>
        <v>2850</v>
      </c>
      <c r="H10731" s="114" t="s">
        <v>967</v>
      </c>
      <c r="I10731" s="114">
        <v>2</v>
      </c>
      <c r="J10731" s="131" t="s">
        <v>65</v>
      </c>
      <c r="K10731" t="str">
        <f t="shared" si="9032"/>
        <v>1742062</v>
      </c>
      <c r="L10731" s="114">
        <f>L10730</f>
        <v>0</v>
      </c>
    </row>
    <row r="10732" spans="1:12">
      <c r="A10732" s="113" t="str">
        <f t="shared" ref="A10732:C10732" si="9041">A10731</f>
        <v>06</v>
      </c>
      <c r="B10732" t="str">
        <f t="shared" si="9041"/>
        <v>6級地</v>
      </c>
      <c r="C10732" s="119">
        <f t="shared" si="9041"/>
        <v>10.48</v>
      </c>
      <c r="D10732" s="143" t="s">
        <v>3885</v>
      </c>
      <c r="E10732" s="128" t="s">
        <v>865</v>
      </c>
      <c r="F10732">
        <v>195</v>
      </c>
      <c r="G10732" s="114">
        <f t="shared" si="9031"/>
        <v>2043</v>
      </c>
      <c r="H10732" s="114" t="s">
        <v>967</v>
      </c>
      <c r="I10732" s="114">
        <v>2</v>
      </c>
      <c r="J10732" s="131" t="s">
        <v>65</v>
      </c>
      <c r="K10732" t="str">
        <f t="shared" si="9032"/>
        <v>3541062</v>
      </c>
      <c r="L10732" s="114">
        <f t="shared" ref="L10732:L10753" si="9042">L10731</f>
        <v>0</v>
      </c>
    </row>
    <row r="10733" spans="1:12">
      <c r="A10733" s="113" t="str">
        <f t="shared" ref="A10733:C10733" si="9043">A10732</f>
        <v>06</v>
      </c>
      <c r="B10733" t="str">
        <f t="shared" si="9043"/>
        <v>6級地</v>
      </c>
      <c r="C10733" s="119">
        <f t="shared" si="9043"/>
        <v>10.48</v>
      </c>
      <c r="D10733" s="143" t="s">
        <v>3886</v>
      </c>
      <c r="E10733" s="128" t="s">
        <v>866</v>
      </c>
      <c r="F10733">
        <v>384</v>
      </c>
      <c r="G10733" s="114">
        <f t="shared" si="9031"/>
        <v>4024</v>
      </c>
      <c r="H10733" s="114" t="s">
        <v>967</v>
      </c>
      <c r="I10733" s="114">
        <v>2</v>
      </c>
      <c r="J10733" s="131" t="s">
        <v>65</v>
      </c>
      <c r="K10733" t="str">
        <f t="shared" si="9032"/>
        <v>3542062</v>
      </c>
      <c r="L10733" s="114">
        <f t="shared" si="9042"/>
        <v>0</v>
      </c>
    </row>
    <row r="10734" spans="1:12">
      <c r="A10734" s="113" t="str">
        <f t="shared" ref="A10734:C10734" si="9044">A10733</f>
        <v>06</v>
      </c>
      <c r="B10734" t="str">
        <f t="shared" si="9044"/>
        <v>6級地</v>
      </c>
      <c r="C10734" s="119">
        <f t="shared" si="9044"/>
        <v>10.48</v>
      </c>
      <c r="D10734" s="143" t="s">
        <v>3887</v>
      </c>
      <c r="E10734" s="128" t="s">
        <v>867</v>
      </c>
      <c r="F10734">
        <v>267</v>
      </c>
      <c r="G10734" s="114">
        <f t="shared" si="9031"/>
        <v>2798</v>
      </c>
      <c r="H10734" s="114" t="s">
        <v>967</v>
      </c>
      <c r="I10734" s="114">
        <v>2</v>
      </c>
      <c r="J10734" s="131" t="s">
        <v>65</v>
      </c>
      <c r="K10734" t="str">
        <f t="shared" si="9032"/>
        <v>3543062</v>
      </c>
      <c r="L10734" s="114">
        <f t="shared" si="9042"/>
        <v>0</v>
      </c>
    </row>
    <row r="10735" spans="1:12">
      <c r="A10735" s="113" t="str">
        <f t="shared" ref="A10735:C10735" si="9045">A10734</f>
        <v>06</v>
      </c>
      <c r="B10735" t="str">
        <f t="shared" si="9045"/>
        <v>6級地</v>
      </c>
      <c r="C10735" s="119">
        <f t="shared" si="9045"/>
        <v>10.48</v>
      </c>
      <c r="D10735" s="143" t="s">
        <v>3888</v>
      </c>
      <c r="E10735" s="128" t="s">
        <v>868</v>
      </c>
      <c r="F10735">
        <v>190</v>
      </c>
      <c r="G10735" s="114">
        <f t="shared" si="9031"/>
        <v>1991</v>
      </c>
      <c r="H10735" s="114" t="s">
        <v>967</v>
      </c>
      <c r="I10735" s="114">
        <v>2</v>
      </c>
      <c r="J10735" s="131" t="s">
        <v>65</v>
      </c>
      <c r="K10735" t="str">
        <f t="shared" si="9032"/>
        <v>3544062</v>
      </c>
      <c r="L10735" s="114">
        <f t="shared" si="9042"/>
        <v>0</v>
      </c>
    </row>
    <row r="10736" spans="1:12">
      <c r="A10736" s="113" t="str">
        <f t="shared" ref="A10736:C10736" si="9046">A10735</f>
        <v>06</v>
      </c>
      <c r="B10736" t="str">
        <f t="shared" si="9046"/>
        <v>6級地</v>
      </c>
      <c r="C10736" s="119">
        <f t="shared" si="9046"/>
        <v>10.48</v>
      </c>
      <c r="D10736" s="143" t="s">
        <v>3889</v>
      </c>
      <c r="E10736" s="128" t="s">
        <v>253</v>
      </c>
      <c r="F10736">
        <v>370</v>
      </c>
      <c r="G10736" s="114">
        <f t="shared" si="9031"/>
        <v>3877</v>
      </c>
      <c r="H10736" s="114" t="s">
        <v>967</v>
      </c>
      <c r="I10736" s="114">
        <v>2</v>
      </c>
      <c r="J10736" s="131" t="s">
        <v>65</v>
      </c>
      <c r="K10736" t="str">
        <f t="shared" si="9032"/>
        <v>1743062</v>
      </c>
      <c r="L10736" s="114">
        <f t="shared" si="9042"/>
        <v>0</v>
      </c>
    </row>
    <row r="10737" spans="1:12">
      <c r="A10737" s="113" t="str">
        <f t="shared" ref="A10737:C10737" si="9047">A10736</f>
        <v>06</v>
      </c>
      <c r="B10737" t="str">
        <f t="shared" si="9047"/>
        <v>6級地</v>
      </c>
      <c r="C10737" s="119">
        <f t="shared" si="9047"/>
        <v>10.48</v>
      </c>
      <c r="D10737" s="143" t="s">
        <v>3890</v>
      </c>
      <c r="E10737" s="128" t="s">
        <v>254</v>
      </c>
      <c r="F10737">
        <v>259</v>
      </c>
      <c r="G10737" s="114">
        <f t="shared" si="9031"/>
        <v>2714</v>
      </c>
      <c r="H10737" s="114" t="s">
        <v>967</v>
      </c>
      <c r="I10737" s="114">
        <v>2</v>
      </c>
      <c r="J10737" s="131" t="s">
        <v>65</v>
      </c>
      <c r="K10737" t="str">
        <f t="shared" si="9032"/>
        <v>1744062</v>
      </c>
      <c r="L10737" s="114">
        <f t="shared" si="9042"/>
        <v>0</v>
      </c>
    </row>
    <row r="10738" spans="1:12">
      <c r="A10738" s="113" t="str">
        <f t="shared" ref="A10738:C10738" si="9048">A10737</f>
        <v>06</v>
      </c>
      <c r="B10738" t="str">
        <f t="shared" si="9048"/>
        <v>6級地</v>
      </c>
      <c r="C10738" s="119">
        <f t="shared" si="9048"/>
        <v>10.48</v>
      </c>
      <c r="D10738" s="143" t="s">
        <v>3891</v>
      </c>
      <c r="E10738" s="128" t="s">
        <v>869</v>
      </c>
      <c r="F10738">
        <v>185</v>
      </c>
      <c r="G10738" s="114">
        <f t="shared" si="9031"/>
        <v>1938</v>
      </c>
      <c r="H10738" s="114" t="s">
        <v>967</v>
      </c>
      <c r="I10738" s="114">
        <v>2</v>
      </c>
      <c r="J10738" s="131" t="s">
        <v>65</v>
      </c>
      <c r="K10738" t="str">
        <f t="shared" si="9032"/>
        <v>3545062</v>
      </c>
      <c r="L10738" s="114">
        <f t="shared" si="9042"/>
        <v>0</v>
      </c>
    </row>
    <row r="10739" spans="1:12">
      <c r="A10739" s="113" t="str">
        <f t="shared" ref="A10739:C10739" si="9049">A10738</f>
        <v>06</v>
      </c>
      <c r="B10739" t="str">
        <f t="shared" si="9049"/>
        <v>6級地</v>
      </c>
      <c r="C10739" s="119">
        <f t="shared" si="9049"/>
        <v>10.48</v>
      </c>
      <c r="D10739" s="143" t="s">
        <v>3892</v>
      </c>
      <c r="E10739" s="128" t="s">
        <v>870</v>
      </c>
      <c r="F10739">
        <v>365</v>
      </c>
      <c r="G10739" s="114">
        <f t="shared" si="9031"/>
        <v>3825</v>
      </c>
      <c r="H10739" s="114" t="s">
        <v>967</v>
      </c>
      <c r="I10739" s="114">
        <v>2</v>
      </c>
      <c r="J10739" s="131" t="s">
        <v>65</v>
      </c>
      <c r="K10739" t="str">
        <f t="shared" si="9032"/>
        <v>3546062</v>
      </c>
      <c r="L10739" s="114">
        <f t="shared" si="9042"/>
        <v>0</v>
      </c>
    </row>
    <row r="10740" spans="1:12">
      <c r="A10740" s="113" t="str">
        <f t="shared" ref="A10740:C10740" si="9050">A10739</f>
        <v>06</v>
      </c>
      <c r="B10740" t="str">
        <f t="shared" si="9050"/>
        <v>6級地</v>
      </c>
      <c r="C10740" s="119">
        <f t="shared" si="9050"/>
        <v>10.48</v>
      </c>
      <c r="D10740" s="143" t="s">
        <v>3893</v>
      </c>
      <c r="E10740" s="128" t="s">
        <v>871</v>
      </c>
      <c r="F10740">
        <v>254</v>
      </c>
      <c r="G10740" s="114">
        <f t="shared" si="9031"/>
        <v>2661</v>
      </c>
      <c r="H10740" s="114" t="s">
        <v>967</v>
      </c>
      <c r="I10740" s="114">
        <v>2</v>
      </c>
      <c r="J10740" s="131" t="s">
        <v>65</v>
      </c>
      <c r="K10740" t="str">
        <f t="shared" si="9032"/>
        <v>3547062</v>
      </c>
      <c r="L10740" s="114">
        <f t="shared" si="9042"/>
        <v>0</v>
      </c>
    </row>
    <row r="10741" spans="1:12">
      <c r="A10741" s="113" t="str">
        <f t="shared" ref="A10741:C10741" si="9051">A10740</f>
        <v>06</v>
      </c>
      <c r="B10741" t="str">
        <f t="shared" si="9051"/>
        <v>6級地</v>
      </c>
      <c r="C10741" s="119">
        <f t="shared" si="9051"/>
        <v>10.48</v>
      </c>
      <c r="D10741" s="143" t="s">
        <v>3894</v>
      </c>
      <c r="E10741" s="128" t="s">
        <v>872</v>
      </c>
      <c r="F10741">
        <v>180</v>
      </c>
      <c r="G10741" s="114">
        <f t="shared" si="9031"/>
        <v>1886</v>
      </c>
      <c r="H10741" s="114" t="s">
        <v>967</v>
      </c>
      <c r="I10741" s="114">
        <v>2</v>
      </c>
      <c r="J10741" s="131" t="s">
        <v>65</v>
      </c>
      <c r="K10741" t="str">
        <f t="shared" si="9032"/>
        <v>3548062</v>
      </c>
      <c r="L10741" s="114">
        <f t="shared" si="9042"/>
        <v>0</v>
      </c>
    </row>
    <row r="10742" spans="1:12">
      <c r="A10742" s="113" t="str">
        <f t="shared" ref="A10742:C10742" si="9052">A10741</f>
        <v>06</v>
      </c>
      <c r="B10742" t="str">
        <f t="shared" si="9052"/>
        <v>6級地</v>
      </c>
      <c r="C10742" s="119">
        <f t="shared" si="9052"/>
        <v>10.48</v>
      </c>
      <c r="D10742" s="143" t="s">
        <v>3895</v>
      </c>
      <c r="E10742" s="128" t="s">
        <v>255</v>
      </c>
      <c r="F10742">
        <v>362</v>
      </c>
      <c r="G10742" s="114">
        <f t="shared" si="9031"/>
        <v>3793</v>
      </c>
      <c r="H10742" s="114" t="s">
        <v>967</v>
      </c>
      <c r="I10742" s="114">
        <v>2</v>
      </c>
      <c r="J10742" s="131" t="s">
        <v>65</v>
      </c>
      <c r="K10742" t="str">
        <f t="shared" si="9032"/>
        <v>1745062</v>
      </c>
      <c r="L10742" s="114">
        <f t="shared" si="9042"/>
        <v>0</v>
      </c>
    </row>
    <row r="10743" spans="1:12">
      <c r="A10743" s="113" t="str">
        <f t="shared" ref="A10743:C10743" si="9053">A10742</f>
        <v>06</v>
      </c>
      <c r="B10743" t="str">
        <f t="shared" si="9053"/>
        <v>6級地</v>
      </c>
      <c r="C10743" s="119">
        <f t="shared" si="9053"/>
        <v>10.48</v>
      </c>
      <c r="D10743" s="143" t="s">
        <v>3896</v>
      </c>
      <c r="E10743" s="128" t="s">
        <v>256</v>
      </c>
      <c r="F10743">
        <v>253</v>
      </c>
      <c r="G10743" s="114">
        <f t="shared" si="9031"/>
        <v>2651</v>
      </c>
      <c r="H10743" s="114" t="s">
        <v>967</v>
      </c>
      <c r="I10743" s="114">
        <v>2</v>
      </c>
      <c r="J10743" s="131" t="s">
        <v>65</v>
      </c>
      <c r="K10743" t="str">
        <f t="shared" si="9032"/>
        <v>1746062</v>
      </c>
      <c r="L10743" s="114">
        <f t="shared" si="9042"/>
        <v>0</v>
      </c>
    </row>
    <row r="10744" spans="1:12">
      <c r="A10744" s="113" t="str">
        <f t="shared" ref="A10744:C10744" si="9054">A10743</f>
        <v>06</v>
      </c>
      <c r="B10744" t="str">
        <f t="shared" si="9054"/>
        <v>6級地</v>
      </c>
      <c r="C10744" s="119">
        <f t="shared" si="9054"/>
        <v>10.48</v>
      </c>
      <c r="D10744" s="143" t="s">
        <v>3897</v>
      </c>
      <c r="E10744" s="128" t="s">
        <v>873</v>
      </c>
      <c r="F10744">
        <v>181</v>
      </c>
      <c r="G10744" s="114">
        <f t="shared" si="9031"/>
        <v>1896</v>
      </c>
      <c r="H10744" s="114" t="s">
        <v>967</v>
      </c>
      <c r="I10744" s="114">
        <v>2</v>
      </c>
      <c r="J10744" s="131" t="s">
        <v>65</v>
      </c>
      <c r="K10744" t="str">
        <f t="shared" si="9032"/>
        <v>3549062</v>
      </c>
      <c r="L10744" s="114">
        <f t="shared" si="9042"/>
        <v>0</v>
      </c>
    </row>
    <row r="10745" spans="1:12">
      <c r="A10745" s="113" t="str">
        <f t="shared" ref="A10745:C10745" si="9055">A10744</f>
        <v>06</v>
      </c>
      <c r="B10745" t="str">
        <f t="shared" si="9055"/>
        <v>6級地</v>
      </c>
      <c r="C10745" s="119">
        <f t="shared" si="9055"/>
        <v>10.48</v>
      </c>
      <c r="D10745" s="143" t="s">
        <v>3898</v>
      </c>
      <c r="E10745" s="128" t="s">
        <v>874</v>
      </c>
      <c r="F10745">
        <v>357</v>
      </c>
      <c r="G10745" s="114">
        <f t="shared" si="9031"/>
        <v>3741</v>
      </c>
      <c r="H10745" s="114" t="s">
        <v>967</v>
      </c>
      <c r="I10745" s="114">
        <v>2</v>
      </c>
      <c r="J10745" s="131" t="s">
        <v>65</v>
      </c>
      <c r="K10745" t="str">
        <f t="shared" si="9032"/>
        <v>3550062</v>
      </c>
      <c r="L10745" s="114">
        <f t="shared" si="9042"/>
        <v>0</v>
      </c>
    </row>
    <row r="10746" spans="1:12">
      <c r="A10746" s="113" t="str">
        <f t="shared" ref="A10746:C10746" si="9056">A10745</f>
        <v>06</v>
      </c>
      <c r="B10746" t="str">
        <f t="shared" si="9056"/>
        <v>6級地</v>
      </c>
      <c r="C10746" s="119">
        <f t="shared" si="9056"/>
        <v>10.48</v>
      </c>
      <c r="D10746" s="143" t="s">
        <v>3899</v>
      </c>
      <c r="E10746" s="128" t="s">
        <v>875</v>
      </c>
      <c r="F10746">
        <v>248</v>
      </c>
      <c r="G10746" s="114">
        <f t="shared" si="9031"/>
        <v>2599</v>
      </c>
      <c r="H10746" s="114" t="s">
        <v>967</v>
      </c>
      <c r="I10746" s="114">
        <v>2</v>
      </c>
      <c r="J10746" s="131" t="s">
        <v>65</v>
      </c>
      <c r="K10746" t="str">
        <f t="shared" si="9032"/>
        <v>3551062</v>
      </c>
      <c r="L10746" s="114">
        <f t="shared" si="9042"/>
        <v>0</v>
      </c>
    </row>
    <row r="10747" spans="1:12">
      <c r="A10747" s="113" t="str">
        <f t="shared" ref="A10747:C10747" si="9057">A10746</f>
        <v>06</v>
      </c>
      <c r="B10747" t="str">
        <f t="shared" si="9057"/>
        <v>6級地</v>
      </c>
      <c r="C10747" s="119">
        <f t="shared" si="9057"/>
        <v>10.48</v>
      </c>
      <c r="D10747" s="143" t="s">
        <v>3900</v>
      </c>
      <c r="E10747" s="128" t="s">
        <v>876</v>
      </c>
      <c r="F10747">
        <v>176</v>
      </c>
      <c r="G10747" s="114">
        <f t="shared" si="9031"/>
        <v>1844</v>
      </c>
      <c r="H10747" s="114" t="s">
        <v>967</v>
      </c>
      <c r="I10747" s="114">
        <v>2</v>
      </c>
      <c r="J10747" s="131" t="s">
        <v>65</v>
      </c>
      <c r="K10747" t="str">
        <f t="shared" si="9032"/>
        <v>3552062</v>
      </c>
      <c r="L10747" s="114">
        <f t="shared" si="9042"/>
        <v>0</v>
      </c>
    </row>
    <row r="10748" spans="1:12">
      <c r="A10748" s="113" t="str">
        <f t="shared" ref="A10748:C10748" si="9058">A10747</f>
        <v>06</v>
      </c>
      <c r="B10748" t="str">
        <f t="shared" si="9058"/>
        <v>6級地</v>
      </c>
      <c r="C10748" s="119">
        <f t="shared" si="9058"/>
        <v>10.48</v>
      </c>
      <c r="D10748" s="143" t="s">
        <v>3901</v>
      </c>
      <c r="E10748" s="128" t="s">
        <v>257</v>
      </c>
      <c r="F10748">
        <v>370</v>
      </c>
      <c r="G10748" s="114">
        <f t="shared" si="9031"/>
        <v>3877</v>
      </c>
      <c r="H10748" s="114" t="s">
        <v>967</v>
      </c>
      <c r="I10748" s="114">
        <v>2</v>
      </c>
      <c r="J10748" s="131" t="s">
        <v>65</v>
      </c>
      <c r="K10748" t="str">
        <f t="shared" si="9032"/>
        <v>1747062</v>
      </c>
      <c r="L10748" s="114">
        <f t="shared" si="9042"/>
        <v>0</v>
      </c>
    </row>
    <row r="10749" spans="1:12">
      <c r="A10749" s="113" t="str">
        <f t="shared" ref="A10749:C10749" si="9059">A10748</f>
        <v>06</v>
      </c>
      <c r="B10749" t="str">
        <f t="shared" si="9059"/>
        <v>6級地</v>
      </c>
      <c r="C10749" s="119">
        <f t="shared" si="9059"/>
        <v>10.48</v>
      </c>
      <c r="D10749" s="143" t="s">
        <v>3902</v>
      </c>
      <c r="E10749" s="128" t="s">
        <v>877</v>
      </c>
      <c r="F10749">
        <v>259</v>
      </c>
      <c r="G10749" s="114">
        <f t="shared" si="9031"/>
        <v>2714</v>
      </c>
      <c r="H10749" s="114" t="s">
        <v>967</v>
      </c>
      <c r="I10749" s="114">
        <v>2</v>
      </c>
      <c r="J10749" s="131" t="s">
        <v>65</v>
      </c>
      <c r="K10749" t="str">
        <f t="shared" si="9032"/>
        <v>1748062</v>
      </c>
      <c r="L10749" s="114">
        <f t="shared" si="9042"/>
        <v>0</v>
      </c>
    </row>
    <row r="10750" spans="1:12">
      <c r="A10750" s="113" t="str">
        <f t="shared" ref="A10750:C10750" si="9060">A10749</f>
        <v>06</v>
      </c>
      <c r="B10750" t="str">
        <f t="shared" si="9060"/>
        <v>6級地</v>
      </c>
      <c r="C10750" s="119">
        <f t="shared" si="9060"/>
        <v>10.48</v>
      </c>
      <c r="D10750" s="143" t="s">
        <v>3903</v>
      </c>
      <c r="E10750" s="128" t="s">
        <v>878</v>
      </c>
      <c r="F10750">
        <v>185</v>
      </c>
      <c r="G10750" s="114">
        <f t="shared" si="9031"/>
        <v>1938</v>
      </c>
      <c r="H10750" s="114" t="s">
        <v>967</v>
      </c>
      <c r="I10750" s="114">
        <v>2</v>
      </c>
      <c r="J10750" s="131" t="s">
        <v>65</v>
      </c>
      <c r="K10750" t="str">
        <f t="shared" si="9032"/>
        <v>3553062</v>
      </c>
      <c r="L10750" s="114">
        <f t="shared" si="9042"/>
        <v>0</v>
      </c>
    </row>
    <row r="10751" spans="1:12">
      <c r="A10751" s="113" t="str">
        <f t="shared" ref="A10751:C10751" si="9061">A10750</f>
        <v>06</v>
      </c>
      <c r="B10751" t="str">
        <f t="shared" si="9061"/>
        <v>6級地</v>
      </c>
      <c r="C10751" s="119">
        <f t="shared" si="9061"/>
        <v>10.48</v>
      </c>
      <c r="D10751" s="143" t="s">
        <v>3904</v>
      </c>
      <c r="E10751" s="128" t="s">
        <v>879</v>
      </c>
      <c r="F10751">
        <v>365</v>
      </c>
      <c r="G10751" s="114">
        <f t="shared" si="9031"/>
        <v>3825</v>
      </c>
      <c r="H10751" s="114" t="s">
        <v>967</v>
      </c>
      <c r="I10751" s="114">
        <v>2</v>
      </c>
      <c r="J10751" s="131" t="s">
        <v>65</v>
      </c>
      <c r="K10751" t="str">
        <f t="shared" si="9032"/>
        <v>3554062</v>
      </c>
      <c r="L10751" s="114">
        <f t="shared" si="9042"/>
        <v>0</v>
      </c>
    </row>
    <row r="10752" spans="1:12">
      <c r="A10752" s="113" t="str">
        <f t="shared" ref="A10752:C10752" si="9062">A10751</f>
        <v>06</v>
      </c>
      <c r="B10752" t="str">
        <f t="shared" si="9062"/>
        <v>6級地</v>
      </c>
      <c r="C10752" s="119">
        <f t="shared" si="9062"/>
        <v>10.48</v>
      </c>
      <c r="D10752" s="143" t="s">
        <v>3905</v>
      </c>
      <c r="E10752" s="128" t="s">
        <v>880</v>
      </c>
      <c r="F10752">
        <v>254</v>
      </c>
      <c r="G10752" s="114">
        <f t="shared" si="9031"/>
        <v>2661</v>
      </c>
      <c r="H10752" s="114" t="s">
        <v>967</v>
      </c>
      <c r="I10752" s="114">
        <v>2</v>
      </c>
      <c r="J10752" s="131" t="s">
        <v>65</v>
      </c>
      <c r="K10752" t="str">
        <f t="shared" si="9032"/>
        <v>3555062</v>
      </c>
      <c r="L10752" s="114">
        <f t="shared" si="9042"/>
        <v>0</v>
      </c>
    </row>
    <row r="10753" spans="1:12">
      <c r="A10753" s="113" t="str">
        <f t="shared" ref="A10753:C10753" si="9063">A10752</f>
        <v>06</v>
      </c>
      <c r="B10753" t="str">
        <f t="shared" si="9063"/>
        <v>6級地</v>
      </c>
      <c r="C10753" s="119">
        <f t="shared" si="9063"/>
        <v>10.48</v>
      </c>
      <c r="D10753" s="143" t="s">
        <v>3906</v>
      </c>
      <c r="E10753" s="128" t="s">
        <v>881</v>
      </c>
      <c r="F10753">
        <v>180</v>
      </c>
      <c r="G10753" s="114">
        <f t="shared" si="9031"/>
        <v>1886</v>
      </c>
      <c r="H10753" s="114" t="s">
        <v>967</v>
      </c>
      <c r="I10753" s="114">
        <v>2</v>
      </c>
      <c r="J10753" s="131" t="s">
        <v>65</v>
      </c>
      <c r="K10753" t="str">
        <f t="shared" si="9032"/>
        <v>3556062</v>
      </c>
      <c r="L10753" s="114">
        <f t="shared" si="9042"/>
        <v>0</v>
      </c>
    </row>
    <row r="10754" spans="1:12">
      <c r="A10754" s="113" t="str">
        <f t="shared" ref="A10754:C10754" si="9064">A10753</f>
        <v>06</v>
      </c>
      <c r="B10754" t="str">
        <f t="shared" si="9064"/>
        <v>6級地</v>
      </c>
      <c r="C10754" s="119">
        <f t="shared" si="9064"/>
        <v>10.48</v>
      </c>
      <c r="D10754" s="143" t="s">
        <v>3907</v>
      </c>
      <c r="E10754" s="128" t="s">
        <v>258</v>
      </c>
      <c r="F10754">
        <v>343</v>
      </c>
      <c r="G10754" s="114">
        <f t="shared" si="9031"/>
        <v>3594</v>
      </c>
      <c r="H10754" s="114" t="s">
        <v>967</v>
      </c>
      <c r="I10754" s="114">
        <v>2</v>
      </c>
      <c r="J10754" s="130">
        <f>J10322</f>
        <v>3480</v>
      </c>
      <c r="K10754" t="str">
        <f t="shared" si="9032"/>
        <v>1751062</v>
      </c>
      <c r="L10754" s="130">
        <f>IF(J10754-G10754&gt;0,J10754-G10754,0)</f>
        <v>0</v>
      </c>
    </row>
    <row r="10755" spans="1:12">
      <c r="A10755" s="113" t="str">
        <f t="shared" ref="A10755:C10755" si="9065">A10754</f>
        <v>06</v>
      </c>
      <c r="B10755" t="str">
        <f t="shared" si="9065"/>
        <v>6級地</v>
      </c>
      <c r="C10755" s="119">
        <f t="shared" si="9065"/>
        <v>10.48</v>
      </c>
      <c r="D10755" s="143" t="s">
        <v>3908</v>
      </c>
      <c r="E10755" s="128" t="s">
        <v>259</v>
      </c>
      <c r="F10755">
        <v>240</v>
      </c>
      <c r="G10755" s="114">
        <f t="shared" si="9031"/>
        <v>2515</v>
      </c>
      <c r="H10755" s="114" t="s">
        <v>967</v>
      </c>
      <c r="I10755" s="114">
        <v>2</v>
      </c>
      <c r="J10755" s="131" t="s">
        <v>65</v>
      </c>
      <c r="K10755" t="str">
        <f t="shared" si="9032"/>
        <v>1752062</v>
      </c>
      <c r="L10755" s="114">
        <f>L10754</f>
        <v>0</v>
      </c>
    </row>
    <row r="10756" spans="1:12">
      <c r="A10756" s="113" t="str">
        <f t="shared" ref="A10756:C10756" si="9066">A10755</f>
        <v>06</v>
      </c>
      <c r="B10756" t="str">
        <f t="shared" si="9066"/>
        <v>6級地</v>
      </c>
      <c r="C10756" s="119">
        <f t="shared" si="9066"/>
        <v>10.48</v>
      </c>
      <c r="D10756" s="143" t="s">
        <v>3909</v>
      </c>
      <c r="E10756" s="128" t="s">
        <v>882</v>
      </c>
      <c r="F10756">
        <v>172</v>
      </c>
      <c r="G10756" s="114">
        <f t="shared" si="9031"/>
        <v>1802</v>
      </c>
      <c r="H10756" s="114" t="s">
        <v>967</v>
      </c>
      <c r="I10756" s="114">
        <v>2</v>
      </c>
      <c r="J10756" s="131" t="s">
        <v>65</v>
      </c>
      <c r="K10756" t="str">
        <f t="shared" si="9032"/>
        <v>3561062</v>
      </c>
      <c r="L10756" s="114">
        <f t="shared" ref="L10756:L10777" si="9067">L10755</f>
        <v>0</v>
      </c>
    </row>
    <row r="10757" spans="1:12">
      <c r="A10757" s="113" t="str">
        <f t="shared" ref="A10757:C10757" si="9068">A10756</f>
        <v>06</v>
      </c>
      <c r="B10757" t="str">
        <f t="shared" si="9068"/>
        <v>6級地</v>
      </c>
      <c r="C10757" s="119">
        <f t="shared" si="9068"/>
        <v>10.48</v>
      </c>
      <c r="D10757" s="143" t="s">
        <v>3910</v>
      </c>
      <c r="E10757" s="128" t="s">
        <v>883</v>
      </c>
      <c r="F10757">
        <v>338</v>
      </c>
      <c r="G10757" s="114">
        <f t="shared" si="9031"/>
        <v>3542</v>
      </c>
      <c r="H10757" s="114" t="s">
        <v>967</v>
      </c>
      <c r="I10757" s="114">
        <v>2</v>
      </c>
      <c r="J10757" s="131" t="s">
        <v>65</v>
      </c>
      <c r="K10757" t="str">
        <f t="shared" si="9032"/>
        <v>3562062</v>
      </c>
      <c r="L10757" s="114">
        <f t="shared" si="9067"/>
        <v>0</v>
      </c>
    </row>
    <row r="10758" spans="1:12">
      <c r="A10758" s="113" t="str">
        <f t="shared" ref="A10758:C10758" si="9069">A10757</f>
        <v>06</v>
      </c>
      <c r="B10758" t="str">
        <f t="shared" si="9069"/>
        <v>6級地</v>
      </c>
      <c r="C10758" s="119">
        <f t="shared" si="9069"/>
        <v>10.48</v>
      </c>
      <c r="D10758" s="143" t="s">
        <v>3911</v>
      </c>
      <c r="E10758" s="128" t="s">
        <v>884</v>
      </c>
      <c r="F10758">
        <v>235</v>
      </c>
      <c r="G10758" s="114">
        <f t="shared" si="9031"/>
        <v>2462</v>
      </c>
      <c r="H10758" s="114" t="s">
        <v>967</v>
      </c>
      <c r="I10758" s="114">
        <v>2</v>
      </c>
      <c r="J10758" s="131" t="s">
        <v>65</v>
      </c>
      <c r="K10758" t="str">
        <f t="shared" si="9032"/>
        <v>3563062</v>
      </c>
      <c r="L10758" s="114">
        <f t="shared" si="9067"/>
        <v>0</v>
      </c>
    </row>
    <row r="10759" spans="1:12">
      <c r="A10759" s="113" t="str">
        <f t="shared" ref="A10759:C10759" si="9070">A10758</f>
        <v>06</v>
      </c>
      <c r="B10759" t="str">
        <f t="shared" si="9070"/>
        <v>6級地</v>
      </c>
      <c r="C10759" s="119">
        <f t="shared" si="9070"/>
        <v>10.48</v>
      </c>
      <c r="D10759" s="143" t="s">
        <v>3912</v>
      </c>
      <c r="E10759" s="128" t="s">
        <v>885</v>
      </c>
      <c r="F10759">
        <v>167</v>
      </c>
      <c r="G10759" s="114">
        <f t="shared" si="9031"/>
        <v>1750</v>
      </c>
      <c r="H10759" s="114" t="s">
        <v>967</v>
      </c>
      <c r="I10759" s="114">
        <v>2</v>
      </c>
      <c r="J10759" s="131" t="s">
        <v>65</v>
      </c>
      <c r="K10759" t="str">
        <f t="shared" si="9032"/>
        <v>3564062</v>
      </c>
      <c r="L10759" s="114">
        <f t="shared" si="9067"/>
        <v>0</v>
      </c>
    </row>
    <row r="10760" spans="1:12">
      <c r="A10760" s="113" t="str">
        <f t="shared" ref="A10760:C10760" si="9071">A10759</f>
        <v>06</v>
      </c>
      <c r="B10760" t="str">
        <f t="shared" si="9071"/>
        <v>6級地</v>
      </c>
      <c r="C10760" s="119">
        <f t="shared" si="9071"/>
        <v>10.48</v>
      </c>
      <c r="D10760" s="143" t="s">
        <v>3913</v>
      </c>
      <c r="E10760" s="128" t="s">
        <v>260</v>
      </c>
      <c r="F10760">
        <v>326</v>
      </c>
      <c r="G10760" s="114">
        <f t="shared" si="9031"/>
        <v>3416</v>
      </c>
      <c r="H10760" s="114" t="s">
        <v>967</v>
      </c>
      <c r="I10760" s="114">
        <v>2</v>
      </c>
      <c r="J10760" s="131" t="s">
        <v>65</v>
      </c>
      <c r="K10760" t="str">
        <f t="shared" si="9032"/>
        <v>1753062</v>
      </c>
      <c r="L10760" s="114">
        <f t="shared" si="9067"/>
        <v>0</v>
      </c>
    </row>
    <row r="10761" spans="1:12">
      <c r="A10761" s="113" t="str">
        <f t="shared" ref="A10761:C10761" si="9072">A10760</f>
        <v>06</v>
      </c>
      <c r="B10761" t="str">
        <f t="shared" si="9072"/>
        <v>6級地</v>
      </c>
      <c r="C10761" s="119">
        <f t="shared" si="9072"/>
        <v>10.48</v>
      </c>
      <c r="D10761" s="143" t="s">
        <v>3914</v>
      </c>
      <c r="E10761" s="128" t="s">
        <v>261</v>
      </c>
      <c r="F10761">
        <v>228</v>
      </c>
      <c r="G10761" s="114">
        <f t="shared" si="9031"/>
        <v>2389</v>
      </c>
      <c r="H10761" s="114" t="s">
        <v>967</v>
      </c>
      <c r="I10761" s="114">
        <v>2</v>
      </c>
      <c r="J10761" s="131" t="s">
        <v>65</v>
      </c>
      <c r="K10761" t="str">
        <f t="shared" si="9032"/>
        <v>1754062</v>
      </c>
      <c r="L10761" s="114">
        <f t="shared" si="9067"/>
        <v>0</v>
      </c>
    </row>
    <row r="10762" spans="1:12">
      <c r="A10762" s="113" t="str">
        <f t="shared" ref="A10762:C10762" si="9073">A10761</f>
        <v>06</v>
      </c>
      <c r="B10762" t="str">
        <f t="shared" si="9073"/>
        <v>6級地</v>
      </c>
      <c r="C10762" s="119">
        <f t="shared" si="9073"/>
        <v>10.48</v>
      </c>
      <c r="D10762" s="143" t="s">
        <v>3915</v>
      </c>
      <c r="E10762" s="128" t="s">
        <v>886</v>
      </c>
      <c r="F10762">
        <v>163</v>
      </c>
      <c r="G10762" s="114">
        <f t="shared" si="9031"/>
        <v>1708</v>
      </c>
      <c r="H10762" s="114" t="s">
        <v>967</v>
      </c>
      <c r="I10762" s="114">
        <v>2</v>
      </c>
      <c r="J10762" s="131" t="s">
        <v>65</v>
      </c>
      <c r="K10762" t="str">
        <f t="shared" si="9032"/>
        <v>3565062</v>
      </c>
      <c r="L10762" s="114">
        <f t="shared" si="9067"/>
        <v>0</v>
      </c>
    </row>
    <row r="10763" spans="1:12">
      <c r="A10763" s="113" t="str">
        <f t="shared" ref="A10763:C10763" si="9074">A10762</f>
        <v>06</v>
      </c>
      <c r="B10763" t="str">
        <f t="shared" si="9074"/>
        <v>6級地</v>
      </c>
      <c r="C10763" s="119">
        <f t="shared" si="9074"/>
        <v>10.48</v>
      </c>
      <c r="D10763" s="143" t="s">
        <v>3916</v>
      </c>
      <c r="E10763" s="128" t="s">
        <v>887</v>
      </c>
      <c r="F10763">
        <v>321</v>
      </c>
      <c r="G10763" s="114">
        <f t="shared" si="9031"/>
        <v>3364</v>
      </c>
      <c r="H10763" s="114" t="s">
        <v>967</v>
      </c>
      <c r="I10763" s="114">
        <v>2</v>
      </c>
      <c r="J10763" s="131" t="s">
        <v>65</v>
      </c>
      <c r="K10763" t="str">
        <f t="shared" si="9032"/>
        <v>3566062</v>
      </c>
      <c r="L10763" s="114">
        <f t="shared" si="9067"/>
        <v>0</v>
      </c>
    </row>
    <row r="10764" spans="1:12">
      <c r="A10764" s="113" t="str">
        <f t="shared" ref="A10764:C10764" si="9075">A10763</f>
        <v>06</v>
      </c>
      <c r="B10764" t="str">
        <f t="shared" si="9075"/>
        <v>6級地</v>
      </c>
      <c r="C10764" s="119">
        <f t="shared" si="9075"/>
        <v>10.48</v>
      </c>
      <c r="D10764" s="143" t="s">
        <v>3917</v>
      </c>
      <c r="E10764" s="128" t="s">
        <v>888</v>
      </c>
      <c r="F10764">
        <v>223</v>
      </c>
      <c r="G10764" s="114">
        <f t="shared" si="9031"/>
        <v>2337</v>
      </c>
      <c r="H10764" s="114" t="s">
        <v>967</v>
      </c>
      <c r="I10764" s="114">
        <v>2</v>
      </c>
      <c r="J10764" s="131" t="s">
        <v>65</v>
      </c>
      <c r="K10764" t="str">
        <f t="shared" si="9032"/>
        <v>3567062</v>
      </c>
      <c r="L10764" s="114">
        <f t="shared" si="9067"/>
        <v>0</v>
      </c>
    </row>
    <row r="10765" spans="1:12">
      <c r="A10765" s="113" t="str">
        <f t="shared" ref="A10765:C10765" si="9076">A10764</f>
        <v>06</v>
      </c>
      <c r="B10765" t="str">
        <f t="shared" si="9076"/>
        <v>6級地</v>
      </c>
      <c r="C10765" s="119">
        <f t="shared" si="9076"/>
        <v>10.48</v>
      </c>
      <c r="D10765" s="143" t="s">
        <v>3918</v>
      </c>
      <c r="E10765" s="128" t="s">
        <v>889</v>
      </c>
      <c r="F10765">
        <v>158</v>
      </c>
      <c r="G10765" s="114">
        <f t="shared" si="9031"/>
        <v>1655</v>
      </c>
      <c r="H10765" s="114" t="s">
        <v>967</v>
      </c>
      <c r="I10765" s="114">
        <v>2</v>
      </c>
      <c r="J10765" s="131" t="s">
        <v>65</v>
      </c>
      <c r="K10765" t="str">
        <f t="shared" si="9032"/>
        <v>3568062</v>
      </c>
      <c r="L10765" s="114">
        <f t="shared" si="9067"/>
        <v>0</v>
      </c>
    </row>
    <row r="10766" spans="1:12">
      <c r="A10766" s="113" t="str">
        <f t="shared" ref="A10766:C10766" si="9077">A10765</f>
        <v>06</v>
      </c>
      <c r="B10766" t="str">
        <f t="shared" si="9077"/>
        <v>6級地</v>
      </c>
      <c r="C10766" s="119">
        <f t="shared" si="9077"/>
        <v>10.48</v>
      </c>
      <c r="D10766" s="143" t="s">
        <v>3919</v>
      </c>
      <c r="E10766" s="128" t="s">
        <v>262</v>
      </c>
      <c r="F10766">
        <v>319</v>
      </c>
      <c r="G10766" s="114">
        <f t="shared" si="9031"/>
        <v>3343</v>
      </c>
      <c r="H10766" s="114" t="s">
        <v>967</v>
      </c>
      <c r="I10766" s="114">
        <v>2</v>
      </c>
      <c r="J10766" s="131" t="s">
        <v>65</v>
      </c>
      <c r="K10766" t="str">
        <f t="shared" si="9032"/>
        <v>1755062</v>
      </c>
      <c r="L10766" s="114">
        <f t="shared" si="9067"/>
        <v>0</v>
      </c>
    </row>
    <row r="10767" spans="1:12">
      <c r="A10767" s="113" t="str">
        <f t="shared" ref="A10767:C10767" si="9078">A10766</f>
        <v>06</v>
      </c>
      <c r="B10767" t="str">
        <f t="shared" si="9078"/>
        <v>6級地</v>
      </c>
      <c r="C10767" s="119">
        <f t="shared" si="9078"/>
        <v>10.48</v>
      </c>
      <c r="D10767" s="143" t="s">
        <v>3920</v>
      </c>
      <c r="E10767" s="128" t="s">
        <v>263</v>
      </c>
      <c r="F10767">
        <v>223</v>
      </c>
      <c r="G10767" s="114">
        <f t="shared" si="9031"/>
        <v>2337</v>
      </c>
      <c r="H10767" s="114" t="s">
        <v>967</v>
      </c>
      <c r="I10767" s="114">
        <v>2</v>
      </c>
      <c r="J10767" s="131" t="s">
        <v>65</v>
      </c>
      <c r="K10767" t="str">
        <f t="shared" si="9032"/>
        <v>1756062</v>
      </c>
      <c r="L10767" s="114">
        <f t="shared" si="9067"/>
        <v>0</v>
      </c>
    </row>
    <row r="10768" spans="1:12">
      <c r="A10768" s="113" t="str">
        <f t="shared" ref="A10768:C10768" si="9079">A10767</f>
        <v>06</v>
      </c>
      <c r="B10768" t="str">
        <f t="shared" si="9079"/>
        <v>6級地</v>
      </c>
      <c r="C10768" s="119">
        <f t="shared" si="9079"/>
        <v>10.48</v>
      </c>
      <c r="D10768" s="143" t="s">
        <v>3921</v>
      </c>
      <c r="E10768" s="128" t="s">
        <v>890</v>
      </c>
      <c r="F10768">
        <v>160</v>
      </c>
      <c r="G10768" s="114">
        <f t="shared" si="9031"/>
        <v>1676</v>
      </c>
      <c r="H10768" s="114" t="s">
        <v>967</v>
      </c>
      <c r="I10768" s="114">
        <v>2</v>
      </c>
      <c r="J10768" s="131" t="s">
        <v>65</v>
      </c>
      <c r="K10768" t="str">
        <f t="shared" si="9032"/>
        <v>3569062</v>
      </c>
      <c r="L10768" s="114">
        <f t="shared" si="9067"/>
        <v>0</v>
      </c>
    </row>
    <row r="10769" spans="1:12">
      <c r="A10769" s="113" t="str">
        <f t="shared" ref="A10769:C10769" si="9080">A10768</f>
        <v>06</v>
      </c>
      <c r="B10769" t="str">
        <f t="shared" si="9080"/>
        <v>6級地</v>
      </c>
      <c r="C10769" s="119">
        <f t="shared" si="9080"/>
        <v>10.48</v>
      </c>
      <c r="D10769" s="143" t="s">
        <v>3922</v>
      </c>
      <c r="E10769" s="128" t="s">
        <v>891</v>
      </c>
      <c r="F10769">
        <v>314</v>
      </c>
      <c r="G10769" s="114">
        <f t="shared" si="9031"/>
        <v>3290</v>
      </c>
      <c r="H10769" s="114" t="s">
        <v>967</v>
      </c>
      <c r="I10769" s="114">
        <v>2</v>
      </c>
      <c r="J10769" s="131" t="s">
        <v>65</v>
      </c>
      <c r="K10769" t="str">
        <f t="shared" si="9032"/>
        <v>3570062</v>
      </c>
      <c r="L10769" s="114">
        <f t="shared" si="9067"/>
        <v>0</v>
      </c>
    </row>
    <row r="10770" spans="1:12">
      <c r="A10770" s="113" t="str">
        <f t="shared" ref="A10770:C10770" si="9081">A10769</f>
        <v>06</v>
      </c>
      <c r="B10770" t="str">
        <f t="shared" si="9081"/>
        <v>6級地</v>
      </c>
      <c r="C10770" s="119">
        <f t="shared" si="9081"/>
        <v>10.48</v>
      </c>
      <c r="D10770" s="143" t="s">
        <v>3923</v>
      </c>
      <c r="E10770" s="128" t="s">
        <v>892</v>
      </c>
      <c r="F10770">
        <v>218</v>
      </c>
      <c r="G10770" s="114">
        <f t="shared" si="9031"/>
        <v>2284</v>
      </c>
      <c r="H10770" s="114" t="s">
        <v>967</v>
      </c>
      <c r="I10770" s="114">
        <v>2</v>
      </c>
      <c r="J10770" s="131" t="s">
        <v>65</v>
      </c>
      <c r="K10770" t="str">
        <f t="shared" si="9032"/>
        <v>3571062</v>
      </c>
      <c r="L10770" s="114">
        <f t="shared" si="9067"/>
        <v>0</v>
      </c>
    </row>
    <row r="10771" spans="1:12">
      <c r="A10771" s="113" t="str">
        <f t="shared" ref="A10771:C10771" si="9082">A10770</f>
        <v>06</v>
      </c>
      <c r="B10771" t="str">
        <f t="shared" si="9082"/>
        <v>6級地</v>
      </c>
      <c r="C10771" s="119">
        <f t="shared" si="9082"/>
        <v>10.48</v>
      </c>
      <c r="D10771" s="143" t="s">
        <v>3924</v>
      </c>
      <c r="E10771" s="128" t="s">
        <v>893</v>
      </c>
      <c r="F10771">
        <v>155</v>
      </c>
      <c r="G10771" s="114">
        <f t="shared" si="9031"/>
        <v>1624</v>
      </c>
      <c r="H10771" s="114" t="s">
        <v>967</v>
      </c>
      <c r="I10771" s="114">
        <v>2</v>
      </c>
      <c r="J10771" s="131" t="s">
        <v>65</v>
      </c>
      <c r="K10771" t="str">
        <f t="shared" si="9032"/>
        <v>3572062</v>
      </c>
      <c r="L10771" s="114">
        <f t="shared" si="9067"/>
        <v>0</v>
      </c>
    </row>
    <row r="10772" spans="1:12">
      <c r="A10772" s="113" t="str">
        <f t="shared" ref="A10772:C10772" si="9083">A10771</f>
        <v>06</v>
      </c>
      <c r="B10772" t="str">
        <f t="shared" si="9083"/>
        <v>6級地</v>
      </c>
      <c r="C10772" s="119">
        <f t="shared" si="9083"/>
        <v>10.48</v>
      </c>
      <c r="D10772" s="143" t="s">
        <v>3925</v>
      </c>
      <c r="E10772" s="128" t="s">
        <v>264</v>
      </c>
      <c r="F10772">
        <v>326</v>
      </c>
      <c r="G10772" s="114">
        <f t="shared" si="9031"/>
        <v>3416</v>
      </c>
      <c r="H10772" s="114" t="s">
        <v>967</v>
      </c>
      <c r="I10772" s="114">
        <v>2</v>
      </c>
      <c r="J10772" s="131" t="s">
        <v>65</v>
      </c>
      <c r="K10772" t="str">
        <f t="shared" si="9032"/>
        <v>1757062</v>
      </c>
      <c r="L10772" s="114">
        <f t="shared" si="9067"/>
        <v>0</v>
      </c>
    </row>
    <row r="10773" spans="1:12">
      <c r="A10773" s="113" t="str">
        <f t="shared" ref="A10773:C10773" si="9084">A10772</f>
        <v>06</v>
      </c>
      <c r="B10773" t="str">
        <f t="shared" si="9084"/>
        <v>6級地</v>
      </c>
      <c r="C10773" s="119">
        <f t="shared" si="9084"/>
        <v>10.48</v>
      </c>
      <c r="D10773" s="143" t="s">
        <v>3926</v>
      </c>
      <c r="E10773" s="128" t="s">
        <v>894</v>
      </c>
      <c r="F10773">
        <v>228</v>
      </c>
      <c r="G10773" s="114">
        <f t="shared" si="9031"/>
        <v>2389</v>
      </c>
      <c r="H10773" s="114" t="s">
        <v>967</v>
      </c>
      <c r="I10773" s="114">
        <v>2</v>
      </c>
      <c r="J10773" s="131" t="s">
        <v>65</v>
      </c>
      <c r="K10773" t="str">
        <f t="shared" si="9032"/>
        <v>1758062</v>
      </c>
      <c r="L10773" s="114">
        <f t="shared" si="9067"/>
        <v>0</v>
      </c>
    </row>
    <row r="10774" spans="1:12">
      <c r="A10774" s="113" t="str">
        <f t="shared" ref="A10774:C10774" si="9085">A10773</f>
        <v>06</v>
      </c>
      <c r="B10774" t="str">
        <f t="shared" si="9085"/>
        <v>6級地</v>
      </c>
      <c r="C10774" s="119">
        <f t="shared" si="9085"/>
        <v>10.48</v>
      </c>
      <c r="D10774" s="143" t="s">
        <v>3927</v>
      </c>
      <c r="E10774" s="128" t="s">
        <v>895</v>
      </c>
      <c r="F10774">
        <v>163</v>
      </c>
      <c r="G10774" s="114">
        <f t="shared" si="9031"/>
        <v>1708</v>
      </c>
      <c r="H10774" s="114" t="s">
        <v>967</v>
      </c>
      <c r="I10774" s="114">
        <v>2</v>
      </c>
      <c r="J10774" s="131" t="s">
        <v>65</v>
      </c>
      <c r="K10774" t="str">
        <f t="shared" si="9032"/>
        <v>3573062</v>
      </c>
      <c r="L10774" s="114">
        <f t="shared" si="9067"/>
        <v>0</v>
      </c>
    </row>
    <row r="10775" spans="1:12">
      <c r="A10775" s="113" t="str">
        <f t="shared" ref="A10775:C10775" si="9086">A10774</f>
        <v>06</v>
      </c>
      <c r="B10775" t="str">
        <f t="shared" si="9086"/>
        <v>6級地</v>
      </c>
      <c r="C10775" s="119">
        <f t="shared" si="9086"/>
        <v>10.48</v>
      </c>
      <c r="D10775" s="143" t="s">
        <v>3928</v>
      </c>
      <c r="E10775" s="128" t="s">
        <v>896</v>
      </c>
      <c r="F10775">
        <v>321</v>
      </c>
      <c r="G10775" s="114">
        <f t="shared" si="9031"/>
        <v>3364</v>
      </c>
      <c r="H10775" s="114" t="s">
        <v>967</v>
      </c>
      <c r="I10775" s="114">
        <v>2</v>
      </c>
      <c r="J10775" s="131" t="s">
        <v>65</v>
      </c>
      <c r="K10775" t="str">
        <f t="shared" si="9032"/>
        <v>3574062</v>
      </c>
      <c r="L10775" s="114">
        <f t="shared" si="9067"/>
        <v>0</v>
      </c>
    </row>
    <row r="10776" spans="1:12">
      <c r="A10776" s="113" t="str">
        <f t="shared" ref="A10776:C10776" si="9087">A10775</f>
        <v>06</v>
      </c>
      <c r="B10776" t="str">
        <f t="shared" si="9087"/>
        <v>6級地</v>
      </c>
      <c r="C10776" s="119">
        <f t="shared" si="9087"/>
        <v>10.48</v>
      </c>
      <c r="D10776" s="143" t="s">
        <v>3929</v>
      </c>
      <c r="E10776" s="128" t="s">
        <v>897</v>
      </c>
      <c r="F10776">
        <v>223</v>
      </c>
      <c r="G10776" s="114">
        <f t="shared" si="9031"/>
        <v>2337</v>
      </c>
      <c r="H10776" s="114" t="s">
        <v>967</v>
      </c>
      <c r="I10776" s="114">
        <v>2</v>
      </c>
      <c r="J10776" s="131" t="s">
        <v>65</v>
      </c>
      <c r="K10776" t="str">
        <f t="shared" si="9032"/>
        <v>3575062</v>
      </c>
      <c r="L10776" s="114">
        <f t="shared" si="9067"/>
        <v>0</v>
      </c>
    </row>
    <row r="10777" spans="1:12">
      <c r="A10777" s="113" t="str">
        <f t="shared" ref="A10777:C10777" si="9088">A10776</f>
        <v>06</v>
      </c>
      <c r="B10777" t="str">
        <f t="shared" si="9088"/>
        <v>6級地</v>
      </c>
      <c r="C10777" s="119">
        <f t="shared" si="9088"/>
        <v>10.48</v>
      </c>
      <c r="D10777" s="143" t="s">
        <v>3930</v>
      </c>
      <c r="E10777" s="128" t="s">
        <v>898</v>
      </c>
      <c r="F10777">
        <v>158</v>
      </c>
      <c r="G10777" s="114">
        <f t="shared" si="9031"/>
        <v>1655</v>
      </c>
      <c r="H10777" s="114" t="s">
        <v>967</v>
      </c>
      <c r="I10777" s="114">
        <v>2</v>
      </c>
      <c r="J10777" s="131" t="s">
        <v>65</v>
      </c>
      <c r="K10777" t="str">
        <f t="shared" si="9032"/>
        <v>3576062</v>
      </c>
      <c r="L10777" s="114">
        <f t="shared" si="9067"/>
        <v>0</v>
      </c>
    </row>
    <row r="10778" spans="1:12">
      <c r="A10778" s="113" t="str">
        <f t="shared" ref="A10778:C10778" si="9089">A10777</f>
        <v>06</v>
      </c>
      <c r="B10778" t="str">
        <f t="shared" si="9089"/>
        <v>6級地</v>
      </c>
      <c r="C10778" s="119">
        <f t="shared" si="9089"/>
        <v>10.48</v>
      </c>
      <c r="D10778" s="143" t="s">
        <v>3931</v>
      </c>
      <c r="E10778" s="128" t="s">
        <v>265</v>
      </c>
      <c r="F10778">
        <v>311</v>
      </c>
      <c r="G10778" s="114">
        <f t="shared" si="9031"/>
        <v>3259</v>
      </c>
      <c r="H10778" s="114" t="s">
        <v>967</v>
      </c>
      <c r="I10778" s="114">
        <v>2</v>
      </c>
      <c r="J10778" s="130">
        <f>J10322</f>
        <v>3480</v>
      </c>
      <c r="K10778" t="str">
        <f t="shared" si="9032"/>
        <v>1761062</v>
      </c>
      <c r="L10778" s="130">
        <f>IF(J10778-G10778&gt;0,J10778-G10778,0)</f>
        <v>221</v>
      </c>
    </row>
    <row r="10779" spans="1:12">
      <c r="A10779" s="113" t="str">
        <f t="shared" ref="A10779:C10779" si="9090">A10778</f>
        <v>06</v>
      </c>
      <c r="B10779" t="str">
        <f t="shared" si="9090"/>
        <v>6級地</v>
      </c>
      <c r="C10779" s="119">
        <f t="shared" si="9090"/>
        <v>10.48</v>
      </c>
      <c r="D10779" s="143" t="s">
        <v>3932</v>
      </c>
      <c r="E10779" s="128" t="s">
        <v>266</v>
      </c>
      <c r="F10779">
        <v>218</v>
      </c>
      <c r="G10779" s="114">
        <f t="shared" si="9031"/>
        <v>2284</v>
      </c>
      <c r="H10779" s="114" t="s">
        <v>967</v>
      </c>
      <c r="I10779" s="114">
        <v>2</v>
      </c>
      <c r="J10779" s="131" t="s">
        <v>65</v>
      </c>
      <c r="K10779" t="str">
        <f t="shared" si="9032"/>
        <v>1762062</v>
      </c>
      <c r="L10779" s="114">
        <f>L10778</f>
        <v>221</v>
      </c>
    </row>
    <row r="10780" spans="1:12">
      <c r="A10780" s="113" t="str">
        <f t="shared" ref="A10780:C10780" si="9091">A10779</f>
        <v>06</v>
      </c>
      <c r="B10780" t="str">
        <f t="shared" si="9091"/>
        <v>6級地</v>
      </c>
      <c r="C10780" s="119">
        <f t="shared" si="9091"/>
        <v>10.48</v>
      </c>
      <c r="D10780" s="143" t="s">
        <v>3933</v>
      </c>
      <c r="E10780" s="128" t="s">
        <v>899</v>
      </c>
      <c r="F10780">
        <v>156</v>
      </c>
      <c r="G10780" s="114">
        <f t="shared" si="9031"/>
        <v>1634</v>
      </c>
      <c r="H10780" s="114" t="s">
        <v>967</v>
      </c>
      <c r="I10780" s="114">
        <v>2</v>
      </c>
      <c r="J10780" s="131" t="s">
        <v>65</v>
      </c>
      <c r="K10780" t="str">
        <f t="shared" si="9032"/>
        <v>3581062</v>
      </c>
      <c r="L10780" s="114">
        <f t="shared" ref="L10780:L10801" si="9092">L10779</f>
        <v>221</v>
      </c>
    </row>
    <row r="10781" spans="1:12">
      <c r="A10781" s="113" t="str">
        <f t="shared" ref="A10781:C10781" si="9093">A10780</f>
        <v>06</v>
      </c>
      <c r="B10781" t="str">
        <f t="shared" si="9093"/>
        <v>6級地</v>
      </c>
      <c r="C10781" s="119">
        <f t="shared" si="9093"/>
        <v>10.48</v>
      </c>
      <c r="D10781" s="143" t="s">
        <v>3934</v>
      </c>
      <c r="E10781" s="128" t="s">
        <v>900</v>
      </c>
      <c r="F10781">
        <v>306</v>
      </c>
      <c r="G10781" s="114">
        <f t="shared" si="9031"/>
        <v>3206</v>
      </c>
      <c r="H10781" s="114" t="s">
        <v>967</v>
      </c>
      <c r="I10781" s="114">
        <v>2</v>
      </c>
      <c r="J10781" s="131" t="s">
        <v>65</v>
      </c>
      <c r="K10781" t="str">
        <f t="shared" si="9032"/>
        <v>3582062</v>
      </c>
      <c r="L10781" s="114">
        <f t="shared" si="9092"/>
        <v>221</v>
      </c>
    </row>
    <row r="10782" spans="1:12">
      <c r="A10782" s="113" t="str">
        <f t="shared" ref="A10782:C10782" si="9094">A10781</f>
        <v>06</v>
      </c>
      <c r="B10782" t="str">
        <f t="shared" si="9094"/>
        <v>6級地</v>
      </c>
      <c r="C10782" s="119">
        <f t="shared" si="9094"/>
        <v>10.48</v>
      </c>
      <c r="D10782" s="143" t="s">
        <v>3935</v>
      </c>
      <c r="E10782" s="128" t="s">
        <v>901</v>
      </c>
      <c r="F10782">
        <v>213</v>
      </c>
      <c r="G10782" s="114">
        <f t="shared" si="9031"/>
        <v>2232</v>
      </c>
      <c r="H10782" s="114" t="s">
        <v>967</v>
      </c>
      <c r="I10782" s="114">
        <v>2</v>
      </c>
      <c r="J10782" s="131" t="s">
        <v>65</v>
      </c>
      <c r="K10782" t="str">
        <f t="shared" si="9032"/>
        <v>3583062</v>
      </c>
      <c r="L10782" s="114">
        <f t="shared" si="9092"/>
        <v>221</v>
      </c>
    </row>
    <row r="10783" spans="1:12">
      <c r="A10783" s="113" t="str">
        <f t="shared" ref="A10783:C10783" si="9095">A10782</f>
        <v>06</v>
      </c>
      <c r="B10783" t="str">
        <f t="shared" si="9095"/>
        <v>6級地</v>
      </c>
      <c r="C10783" s="119">
        <f t="shared" si="9095"/>
        <v>10.48</v>
      </c>
      <c r="D10783" s="143" t="s">
        <v>3936</v>
      </c>
      <c r="E10783" s="128" t="s">
        <v>902</v>
      </c>
      <c r="F10783">
        <v>151</v>
      </c>
      <c r="G10783" s="114">
        <f t="shared" si="9031"/>
        <v>1582</v>
      </c>
      <c r="H10783" s="114" t="s">
        <v>967</v>
      </c>
      <c r="I10783" s="114">
        <v>2</v>
      </c>
      <c r="J10783" s="131" t="s">
        <v>65</v>
      </c>
      <c r="K10783" t="str">
        <f t="shared" si="9032"/>
        <v>3584062</v>
      </c>
      <c r="L10783" s="114">
        <f t="shared" si="9092"/>
        <v>221</v>
      </c>
    </row>
    <row r="10784" spans="1:12">
      <c r="A10784" s="113" t="str">
        <f t="shared" ref="A10784:C10784" si="9096">A10783</f>
        <v>06</v>
      </c>
      <c r="B10784" t="str">
        <f t="shared" si="9096"/>
        <v>6級地</v>
      </c>
      <c r="C10784" s="119">
        <f t="shared" si="9096"/>
        <v>10.48</v>
      </c>
      <c r="D10784" s="143" t="s">
        <v>3937</v>
      </c>
      <c r="E10784" s="128" t="s">
        <v>267</v>
      </c>
      <c r="F10784">
        <v>295</v>
      </c>
      <c r="G10784" s="114">
        <f t="shared" si="9031"/>
        <v>3091</v>
      </c>
      <c r="H10784" s="114" t="s">
        <v>967</v>
      </c>
      <c r="I10784" s="114">
        <v>2</v>
      </c>
      <c r="J10784" s="131" t="s">
        <v>65</v>
      </c>
      <c r="K10784" t="str">
        <f t="shared" si="9032"/>
        <v>1763062</v>
      </c>
      <c r="L10784" s="114">
        <f t="shared" si="9092"/>
        <v>221</v>
      </c>
    </row>
    <row r="10785" spans="1:12">
      <c r="A10785" s="113" t="str">
        <f t="shared" ref="A10785:C10785" si="9097">A10784</f>
        <v>06</v>
      </c>
      <c r="B10785" t="str">
        <f t="shared" si="9097"/>
        <v>6級地</v>
      </c>
      <c r="C10785" s="119">
        <f t="shared" si="9097"/>
        <v>10.48</v>
      </c>
      <c r="D10785" s="143" t="s">
        <v>3938</v>
      </c>
      <c r="E10785" s="128" t="s">
        <v>268</v>
      </c>
      <c r="F10785">
        <v>207</v>
      </c>
      <c r="G10785" s="114">
        <f t="shared" si="9031"/>
        <v>2169</v>
      </c>
      <c r="H10785" s="114" t="s">
        <v>967</v>
      </c>
      <c r="I10785" s="114">
        <v>2</v>
      </c>
      <c r="J10785" s="131" t="s">
        <v>65</v>
      </c>
      <c r="K10785" t="str">
        <f t="shared" si="9032"/>
        <v>1764062</v>
      </c>
      <c r="L10785" s="114">
        <f t="shared" si="9092"/>
        <v>221</v>
      </c>
    </row>
    <row r="10786" spans="1:12">
      <c r="A10786" s="113" t="str">
        <f t="shared" ref="A10786:C10786" si="9098">A10785</f>
        <v>06</v>
      </c>
      <c r="B10786" t="str">
        <f t="shared" si="9098"/>
        <v>6級地</v>
      </c>
      <c r="C10786" s="119">
        <f t="shared" si="9098"/>
        <v>10.48</v>
      </c>
      <c r="D10786" s="143" t="s">
        <v>3939</v>
      </c>
      <c r="E10786" s="128" t="s">
        <v>903</v>
      </c>
      <c r="F10786">
        <v>148</v>
      </c>
      <c r="G10786" s="114">
        <f t="shared" si="9031"/>
        <v>1551</v>
      </c>
      <c r="H10786" s="114" t="s">
        <v>967</v>
      </c>
      <c r="I10786" s="114">
        <v>2</v>
      </c>
      <c r="J10786" s="131" t="s">
        <v>65</v>
      </c>
      <c r="K10786" t="str">
        <f t="shared" si="9032"/>
        <v>3585062</v>
      </c>
      <c r="L10786" s="114">
        <f t="shared" si="9092"/>
        <v>221</v>
      </c>
    </row>
    <row r="10787" spans="1:12">
      <c r="A10787" s="113" t="str">
        <f t="shared" ref="A10787:C10787" si="9099">A10786</f>
        <v>06</v>
      </c>
      <c r="B10787" t="str">
        <f t="shared" si="9099"/>
        <v>6級地</v>
      </c>
      <c r="C10787" s="119">
        <f t="shared" si="9099"/>
        <v>10.48</v>
      </c>
      <c r="D10787" s="143" t="s">
        <v>3940</v>
      </c>
      <c r="E10787" s="128" t="s">
        <v>904</v>
      </c>
      <c r="F10787">
        <v>290</v>
      </c>
      <c r="G10787" s="114">
        <f t="shared" ref="G10787:G10850" si="9100">ROUNDDOWN(F10787*C10787,0)</f>
        <v>3039</v>
      </c>
      <c r="H10787" s="114" t="s">
        <v>967</v>
      </c>
      <c r="I10787" s="114">
        <v>2</v>
      </c>
      <c r="J10787" s="131" t="s">
        <v>65</v>
      </c>
      <c r="K10787" t="str">
        <f t="shared" ref="K10787:K10850" si="9101">D10787&amp;A10787&amp;I10787</f>
        <v>3586062</v>
      </c>
      <c r="L10787" s="114">
        <f t="shared" si="9092"/>
        <v>221</v>
      </c>
    </row>
    <row r="10788" spans="1:12">
      <c r="A10788" s="113" t="str">
        <f t="shared" ref="A10788:C10788" si="9102">A10787</f>
        <v>06</v>
      </c>
      <c r="B10788" t="str">
        <f t="shared" si="9102"/>
        <v>6級地</v>
      </c>
      <c r="C10788" s="119">
        <f t="shared" si="9102"/>
        <v>10.48</v>
      </c>
      <c r="D10788" s="143" t="s">
        <v>3941</v>
      </c>
      <c r="E10788" s="128" t="s">
        <v>905</v>
      </c>
      <c r="F10788">
        <v>202</v>
      </c>
      <c r="G10788" s="114">
        <f t="shared" si="9100"/>
        <v>2116</v>
      </c>
      <c r="H10788" s="114" t="s">
        <v>967</v>
      </c>
      <c r="I10788" s="114">
        <v>2</v>
      </c>
      <c r="J10788" s="131" t="s">
        <v>65</v>
      </c>
      <c r="K10788" t="str">
        <f t="shared" si="9101"/>
        <v>3587062</v>
      </c>
      <c r="L10788" s="114">
        <f t="shared" si="9092"/>
        <v>221</v>
      </c>
    </row>
    <row r="10789" spans="1:12">
      <c r="A10789" s="113" t="str">
        <f t="shared" ref="A10789:C10789" si="9103">A10788</f>
        <v>06</v>
      </c>
      <c r="B10789" t="str">
        <f t="shared" si="9103"/>
        <v>6級地</v>
      </c>
      <c r="C10789" s="119">
        <f t="shared" si="9103"/>
        <v>10.48</v>
      </c>
      <c r="D10789" s="143" t="s">
        <v>3942</v>
      </c>
      <c r="E10789" s="128" t="s">
        <v>906</v>
      </c>
      <c r="F10789">
        <v>143</v>
      </c>
      <c r="G10789" s="114">
        <f t="shared" si="9100"/>
        <v>1498</v>
      </c>
      <c r="H10789" s="114" t="s">
        <v>967</v>
      </c>
      <c r="I10789" s="114">
        <v>2</v>
      </c>
      <c r="J10789" s="131" t="s">
        <v>65</v>
      </c>
      <c r="K10789" t="str">
        <f t="shared" si="9101"/>
        <v>3588062</v>
      </c>
      <c r="L10789" s="114">
        <f t="shared" si="9092"/>
        <v>221</v>
      </c>
    </row>
    <row r="10790" spans="1:12">
      <c r="A10790" s="113" t="str">
        <f t="shared" ref="A10790:C10790" si="9104">A10789</f>
        <v>06</v>
      </c>
      <c r="B10790" t="str">
        <f t="shared" si="9104"/>
        <v>6級地</v>
      </c>
      <c r="C10790" s="119">
        <f t="shared" si="9104"/>
        <v>10.48</v>
      </c>
      <c r="D10790" s="143" t="s">
        <v>3943</v>
      </c>
      <c r="E10790" s="128" t="s">
        <v>269</v>
      </c>
      <c r="F10790">
        <v>289</v>
      </c>
      <c r="G10790" s="114">
        <f t="shared" si="9100"/>
        <v>3028</v>
      </c>
      <c r="H10790" s="114" t="s">
        <v>967</v>
      </c>
      <c r="I10790" s="114">
        <v>2</v>
      </c>
      <c r="J10790" s="131" t="s">
        <v>65</v>
      </c>
      <c r="K10790" t="str">
        <f t="shared" si="9101"/>
        <v>1765062</v>
      </c>
      <c r="L10790" s="114">
        <f t="shared" si="9092"/>
        <v>221</v>
      </c>
    </row>
    <row r="10791" spans="1:12">
      <c r="A10791" s="113" t="str">
        <f t="shared" ref="A10791:C10791" si="9105">A10790</f>
        <v>06</v>
      </c>
      <c r="B10791" t="str">
        <f t="shared" si="9105"/>
        <v>6級地</v>
      </c>
      <c r="C10791" s="119">
        <f t="shared" si="9105"/>
        <v>10.48</v>
      </c>
      <c r="D10791" s="143" t="s">
        <v>3944</v>
      </c>
      <c r="E10791" s="128" t="s">
        <v>270</v>
      </c>
      <c r="F10791">
        <v>202</v>
      </c>
      <c r="G10791" s="114">
        <f t="shared" si="9100"/>
        <v>2116</v>
      </c>
      <c r="H10791" s="114" t="s">
        <v>967</v>
      </c>
      <c r="I10791" s="114">
        <v>2</v>
      </c>
      <c r="J10791" s="131" t="s">
        <v>65</v>
      </c>
      <c r="K10791" t="str">
        <f t="shared" si="9101"/>
        <v>1766062</v>
      </c>
      <c r="L10791" s="114">
        <f t="shared" si="9092"/>
        <v>221</v>
      </c>
    </row>
    <row r="10792" spans="1:12">
      <c r="A10792" s="113" t="str">
        <f t="shared" ref="A10792:C10792" si="9106">A10791</f>
        <v>06</v>
      </c>
      <c r="B10792" t="str">
        <f t="shared" si="9106"/>
        <v>6級地</v>
      </c>
      <c r="C10792" s="119">
        <f t="shared" si="9106"/>
        <v>10.48</v>
      </c>
      <c r="D10792" s="143" t="s">
        <v>3945</v>
      </c>
      <c r="E10792" s="128" t="s">
        <v>907</v>
      </c>
      <c r="F10792">
        <v>145</v>
      </c>
      <c r="G10792" s="114">
        <f t="shared" si="9100"/>
        <v>1519</v>
      </c>
      <c r="H10792" s="114" t="s">
        <v>967</v>
      </c>
      <c r="I10792" s="114">
        <v>2</v>
      </c>
      <c r="J10792" s="131" t="s">
        <v>65</v>
      </c>
      <c r="K10792" t="str">
        <f t="shared" si="9101"/>
        <v>3589062</v>
      </c>
      <c r="L10792" s="114">
        <f t="shared" si="9092"/>
        <v>221</v>
      </c>
    </row>
    <row r="10793" spans="1:12">
      <c r="A10793" s="113" t="str">
        <f t="shared" ref="A10793:C10793" si="9107">A10792</f>
        <v>06</v>
      </c>
      <c r="B10793" t="str">
        <f t="shared" si="9107"/>
        <v>6級地</v>
      </c>
      <c r="C10793" s="119">
        <f t="shared" si="9107"/>
        <v>10.48</v>
      </c>
      <c r="D10793" s="143" t="s">
        <v>3946</v>
      </c>
      <c r="E10793" s="128" t="s">
        <v>908</v>
      </c>
      <c r="F10793">
        <v>284</v>
      </c>
      <c r="G10793" s="114">
        <f t="shared" si="9100"/>
        <v>2976</v>
      </c>
      <c r="H10793" s="114" t="s">
        <v>967</v>
      </c>
      <c r="I10793" s="114">
        <v>2</v>
      </c>
      <c r="J10793" s="131" t="s">
        <v>65</v>
      </c>
      <c r="K10793" t="str">
        <f t="shared" si="9101"/>
        <v>3590062</v>
      </c>
      <c r="L10793" s="114">
        <f t="shared" si="9092"/>
        <v>221</v>
      </c>
    </row>
    <row r="10794" spans="1:12">
      <c r="A10794" s="113" t="str">
        <f t="shared" ref="A10794:C10794" si="9108">A10793</f>
        <v>06</v>
      </c>
      <c r="B10794" t="str">
        <f t="shared" si="9108"/>
        <v>6級地</v>
      </c>
      <c r="C10794" s="119">
        <f t="shared" si="9108"/>
        <v>10.48</v>
      </c>
      <c r="D10794" s="143" t="s">
        <v>3947</v>
      </c>
      <c r="E10794" s="128" t="s">
        <v>909</v>
      </c>
      <c r="F10794">
        <v>197</v>
      </c>
      <c r="G10794" s="114">
        <f t="shared" si="9100"/>
        <v>2064</v>
      </c>
      <c r="H10794" s="114" t="s">
        <v>967</v>
      </c>
      <c r="I10794" s="114">
        <v>2</v>
      </c>
      <c r="J10794" s="131" t="s">
        <v>65</v>
      </c>
      <c r="K10794" t="str">
        <f t="shared" si="9101"/>
        <v>3591062</v>
      </c>
      <c r="L10794" s="114">
        <f t="shared" si="9092"/>
        <v>221</v>
      </c>
    </row>
    <row r="10795" spans="1:12">
      <c r="A10795" s="113" t="str">
        <f t="shared" ref="A10795:C10795" si="9109">A10794</f>
        <v>06</v>
      </c>
      <c r="B10795" t="str">
        <f t="shared" si="9109"/>
        <v>6級地</v>
      </c>
      <c r="C10795" s="119">
        <f t="shared" si="9109"/>
        <v>10.48</v>
      </c>
      <c r="D10795" s="143" t="s">
        <v>3948</v>
      </c>
      <c r="E10795" s="128" t="s">
        <v>910</v>
      </c>
      <c r="F10795">
        <v>140</v>
      </c>
      <c r="G10795" s="114">
        <f t="shared" si="9100"/>
        <v>1467</v>
      </c>
      <c r="H10795" s="114" t="s">
        <v>967</v>
      </c>
      <c r="I10795" s="114">
        <v>2</v>
      </c>
      <c r="J10795" s="131" t="s">
        <v>65</v>
      </c>
      <c r="K10795" t="str">
        <f t="shared" si="9101"/>
        <v>3592062</v>
      </c>
      <c r="L10795" s="114">
        <f t="shared" si="9092"/>
        <v>221</v>
      </c>
    </row>
    <row r="10796" spans="1:12">
      <c r="A10796" s="113" t="str">
        <f t="shared" ref="A10796:C10796" si="9110">A10795</f>
        <v>06</v>
      </c>
      <c r="B10796" t="str">
        <f t="shared" si="9110"/>
        <v>6級地</v>
      </c>
      <c r="C10796" s="119">
        <f t="shared" si="9110"/>
        <v>10.48</v>
      </c>
      <c r="D10796" s="143" t="s">
        <v>3949</v>
      </c>
      <c r="E10796" s="128" t="s">
        <v>271</v>
      </c>
      <c r="F10796">
        <v>295</v>
      </c>
      <c r="G10796" s="114">
        <f t="shared" si="9100"/>
        <v>3091</v>
      </c>
      <c r="H10796" s="114" t="s">
        <v>967</v>
      </c>
      <c r="I10796" s="114">
        <v>2</v>
      </c>
      <c r="J10796" s="131" t="s">
        <v>65</v>
      </c>
      <c r="K10796" t="str">
        <f t="shared" si="9101"/>
        <v>1767062</v>
      </c>
      <c r="L10796" s="114">
        <f t="shared" si="9092"/>
        <v>221</v>
      </c>
    </row>
    <row r="10797" spans="1:12">
      <c r="A10797" s="113" t="str">
        <f t="shared" ref="A10797:C10797" si="9111">A10796</f>
        <v>06</v>
      </c>
      <c r="B10797" t="str">
        <f t="shared" si="9111"/>
        <v>6級地</v>
      </c>
      <c r="C10797" s="119">
        <f t="shared" si="9111"/>
        <v>10.48</v>
      </c>
      <c r="D10797" s="143" t="s">
        <v>3951</v>
      </c>
      <c r="E10797" s="128" t="s">
        <v>911</v>
      </c>
      <c r="F10797">
        <v>207</v>
      </c>
      <c r="G10797" s="114">
        <f t="shared" si="9100"/>
        <v>2169</v>
      </c>
      <c r="H10797" s="114" t="s">
        <v>967</v>
      </c>
      <c r="I10797" s="114">
        <v>2</v>
      </c>
      <c r="J10797" s="131" t="s">
        <v>65</v>
      </c>
      <c r="K10797" t="str">
        <f t="shared" si="9101"/>
        <v>1768062</v>
      </c>
      <c r="L10797" s="114">
        <f t="shared" si="9092"/>
        <v>221</v>
      </c>
    </row>
    <row r="10798" spans="1:12">
      <c r="A10798" s="113" t="str">
        <f t="shared" ref="A10798:C10798" si="9112">A10797</f>
        <v>06</v>
      </c>
      <c r="B10798" t="str">
        <f t="shared" si="9112"/>
        <v>6級地</v>
      </c>
      <c r="C10798" s="119">
        <f t="shared" si="9112"/>
        <v>10.48</v>
      </c>
      <c r="D10798" s="143" t="s">
        <v>3950</v>
      </c>
      <c r="E10798" s="128" t="s">
        <v>912</v>
      </c>
      <c r="F10798">
        <v>148</v>
      </c>
      <c r="G10798" s="114">
        <f t="shared" si="9100"/>
        <v>1551</v>
      </c>
      <c r="H10798" s="114" t="s">
        <v>967</v>
      </c>
      <c r="I10798" s="114">
        <v>2</v>
      </c>
      <c r="J10798" s="131" t="s">
        <v>65</v>
      </c>
      <c r="K10798" t="str">
        <f t="shared" si="9101"/>
        <v>3593062</v>
      </c>
      <c r="L10798" s="114">
        <f t="shared" si="9092"/>
        <v>221</v>
      </c>
    </row>
    <row r="10799" spans="1:12">
      <c r="A10799" s="113" t="str">
        <f t="shared" ref="A10799:C10799" si="9113">A10798</f>
        <v>06</v>
      </c>
      <c r="B10799" t="str">
        <f t="shared" si="9113"/>
        <v>6級地</v>
      </c>
      <c r="C10799" s="119">
        <f t="shared" si="9113"/>
        <v>10.48</v>
      </c>
      <c r="D10799" s="143" t="s">
        <v>3952</v>
      </c>
      <c r="E10799" s="128" t="s">
        <v>913</v>
      </c>
      <c r="F10799">
        <v>290</v>
      </c>
      <c r="G10799" s="114">
        <f t="shared" si="9100"/>
        <v>3039</v>
      </c>
      <c r="H10799" s="114" t="s">
        <v>967</v>
      </c>
      <c r="I10799" s="114">
        <v>2</v>
      </c>
      <c r="J10799" s="131" t="s">
        <v>65</v>
      </c>
      <c r="K10799" t="str">
        <f t="shared" si="9101"/>
        <v>3594062</v>
      </c>
      <c r="L10799" s="114">
        <f t="shared" si="9092"/>
        <v>221</v>
      </c>
    </row>
    <row r="10800" spans="1:12">
      <c r="A10800" s="113" t="str">
        <f t="shared" ref="A10800:C10800" si="9114">A10799</f>
        <v>06</v>
      </c>
      <c r="B10800" t="str">
        <f t="shared" si="9114"/>
        <v>6級地</v>
      </c>
      <c r="C10800" s="119">
        <f t="shared" si="9114"/>
        <v>10.48</v>
      </c>
      <c r="D10800" s="143" t="s">
        <v>3955</v>
      </c>
      <c r="E10800" s="128" t="s">
        <v>914</v>
      </c>
      <c r="F10800">
        <v>202</v>
      </c>
      <c r="G10800" s="114">
        <f t="shared" si="9100"/>
        <v>2116</v>
      </c>
      <c r="H10800" s="114" t="s">
        <v>967</v>
      </c>
      <c r="I10800" s="114">
        <v>2</v>
      </c>
      <c r="J10800" s="131" t="s">
        <v>65</v>
      </c>
      <c r="K10800" t="str">
        <f t="shared" si="9101"/>
        <v>3595062</v>
      </c>
      <c r="L10800" s="114">
        <f t="shared" si="9092"/>
        <v>221</v>
      </c>
    </row>
    <row r="10801" spans="1:12">
      <c r="A10801" s="113" t="str">
        <f t="shared" ref="A10801:C10801" si="9115">A10800</f>
        <v>06</v>
      </c>
      <c r="B10801" t="str">
        <f t="shared" si="9115"/>
        <v>6級地</v>
      </c>
      <c r="C10801" s="119">
        <f t="shared" si="9115"/>
        <v>10.48</v>
      </c>
      <c r="D10801" s="143" t="s">
        <v>3954</v>
      </c>
      <c r="E10801" s="128" t="s">
        <v>915</v>
      </c>
      <c r="F10801">
        <v>143</v>
      </c>
      <c r="G10801" s="114">
        <f t="shared" si="9100"/>
        <v>1498</v>
      </c>
      <c r="H10801" s="114" t="s">
        <v>967</v>
      </c>
      <c r="I10801" s="114">
        <v>2</v>
      </c>
      <c r="J10801" s="131" t="s">
        <v>65</v>
      </c>
      <c r="K10801" t="str">
        <f t="shared" si="9101"/>
        <v>3596062</v>
      </c>
      <c r="L10801" s="114">
        <f t="shared" si="9092"/>
        <v>221</v>
      </c>
    </row>
    <row r="10802" spans="1:12">
      <c r="A10802" s="113" t="str">
        <f t="shared" ref="A10802:C10802" si="9116">A10801</f>
        <v>06</v>
      </c>
      <c r="B10802" t="str">
        <f t="shared" si="9116"/>
        <v>6級地</v>
      </c>
      <c r="C10802" s="119">
        <f t="shared" si="9116"/>
        <v>10.48</v>
      </c>
      <c r="D10802" s="143" t="s">
        <v>3953</v>
      </c>
      <c r="E10802" s="128" t="s">
        <v>272</v>
      </c>
      <c r="F10802">
        <v>356</v>
      </c>
      <c r="G10802" s="114">
        <f t="shared" si="9100"/>
        <v>3730</v>
      </c>
      <c r="H10802" s="114" t="s">
        <v>967</v>
      </c>
      <c r="I10802" s="114">
        <v>2</v>
      </c>
      <c r="J10802" s="130">
        <f>J10466</f>
        <v>3480</v>
      </c>
      <c r="K10802" t="str">
        <f t="shared" si="9101"/>
        <v>1771062</v>
      </c>
      <c r="L10802" s="130">
        <f>IF(J10802-G10802&gt;0,J10802-G10802,0)</f>
        <v>0</v>
      </c>
    </row>
    <row r="10803" spans="1:12">
      <c r="A10803" s="113" t="str">
        <f t="shared" ref="A10803:C10803" si="9117">A10802</f>
        <v>06</v>
      </c>
      <c r="B10803" t="str">
        <f t="shared" si="9117"/>
        <v>6級地</v>
      </c>
      <c r="C10803" s="119">
        <f t="shared" si="9117"/>
        <v>10.48</v>
      </c>
      <c r="D10803" s="143" t="s">
        <v>3956</v>
      </c>
      <c r="E10803" s="128" t="s">
        <v>273</v>
      </c>
      <c r="F10803">
        <v>249</v>
      </c>
      <c r="G10803" s="114">
        <f t="shared" si="9100"/>
        <v>2609</v>
      </c>
      <c r="H10803" s="114" t="s">
        <v>967</v>
      </c>
      <c r="I10803" s="114">
        <v>2</v>
      </c>
      <c r="J10803" s="131" t="s">
        <v>65</v>
      </c>
      <c r="K10803" t="str">
        <f t="shared" si="9101"/>
        <v>1772062</v>
      </c>
      <c r="L10803" s="114">
        <f>L10802</f>
        <v>0</v>
      </c>
    </row>
    <row r="10804" spans="1:12">
      <c r="A10804" s="113" t="str">
        <f t="shared" ref="A10804:C10804" si="9118">A10803</f>
        <v>06</v>
      </c>
      <c r="B10804" t="str">
        <f t="shared" si="9118"/>
        <v>6級地</v>
      </c>
      <c r="C10804" s="119">
        <f t="shared" si="9118"/>
        <v>10.48</v>
      </c>
      <c r="D10804" s="143" t="s">
        <v>3957</v>
      </c>
      <c r="E10804" s="128" t="s">
        <v>916</v>
      </c>
      <c r="F10804">
        <v>178</v>
      </c>
      <c r="G10804" s="114">
        <f t="shared" si="9100"/>
        <v>1865</v>
      </c>
      <c r="H10804" s="114" t="s">
        <v>967</v>
      </c>
      <c r="I10804" s="114">
        <v>2</v>
      </c>
      <c r="J10804" s="131" t="s">
        <v>65</v>
      </c>
      <c r="K10804" t="str">
        <f t="shared" si="9101"/>
        <v>3601062</v>
      </c>
      <c r="L10804" s="114">
        <f t="shared" ref="L10804:L10825" si="9119">L10803</f>
        <v>0</v>
      </c>
    </row>
    <row r="10805" spans="1:12">
      <c r="A10805" s="113" t="str">
        <f t="shared" ref="A10805:C10805" si="9120">A10804</f>
        <v>06</v>
      </c>
      <c r="B10805" t="str">
        <f t="shared" si="9120"/>
        <v>6級地</v>
      </c>
      <c r="C10805" s="119">
        <f t="shared" si="9120"/>
        <v>10.48</v>
      </c>
      <c r="D10805" s="143" t="s">
        <v>3958</v>
      </c>
      <c r="E10805" s="128" t="s">
        <v>917</v>
      </c>
      <c r="F10805">
        <v>351</v>
      </c>
      <c r="G10805" s="114">
        <f t="shared" si="9100"/>
        <v>3678</v>
      </c>
      <c r="H10805" s="114" t="s">
        <v>967</v>
      </c>
      <c r="I10805" s="114">
        <v>2</v>
      </c>
      <c r="J10805" s="131" t="s">
        <v>65</v>
      </c>
      <c r="K10805" t="str">
        <f t="shared" si="9101"/>
        <v>3602062</v>
      </c>
      <c r="L10805" s="114">
        <f t="shared" si="9119"/>
        <v>0</v>
      </c>
    </row>
    <row r="10806" spans="1:12">
      <c r="A10806" s="113" t="str">
        <f t="shared" ref="A10806:C10806" si="9121">A10805</f>
        <v>06</v>
      </c>
      <c r="B10806" t="str">
        <f t="shared" si="9121"/>
        <v>6級地</v>
      </c>
      <c r="C10806" s="119">
        <f t="shared" si="9121"/>
        <v>10.48</v>
      </c>
      <c r="D10806" s="143" t="s">
        <v>3959</v>
      </c>
      <c r="E10806" s="128" t="s">
        <v>918</v>
      </c>
      <c r="F10806">
        <v>244</v>
      </c>
      <c r="G10806" s="114">
        <f t="shared" si="9100"/>
        <v>2557</v>
      </c>
      <c r="H10806" s="114" t="s">
        <v>967</v>
      </c>
      <c r="I10806" s="114">
        <v>2</v>
      </c>
      <c r="J10806" s="131" t="s">
        <v>65</v>
      </c>
      <c r="K10806" t="str">
        <f t="shared" si="9101"/>
        <v>3603062</v>
      </c>
      <c r="L10806" s="114">
        <f t="shared" si="9119"/>
        <v>0</v>
      </c>
    </row>
    <row r="10807" spans="1:12">
      <c r="A10807" s="113" t="str">
        <f t="shared" ref="A10807:C10807" si="9122">A10806</f>
        <v>06</v>
      </c>
      <c r="B10807" t="str">
        <f t="shared" si="9122"/>
        <v>6級地</v>
      </c>
      <c r="C10807" s="119">
        <f t="shared" si="9122"/>
        <v>10.48</v>
      </c>
      <c r="D10807" s="143" t="s">
        <v>3960</v>
      </c>
      <c r="E10807" s="128" t="s">
        <v>919</v>
      </c>
      <c r="F10807">
        <v>173</v>
      </c>
      <c r="G10807" s="114">
        <f t="shared" si="9100"/>
        <v>1813</v>
      </c>
      <c r="H10807" s="114" t="s">
        <v>967</v>
      </c>
      <c r="I10807" s="114">
        <v>2</v>
      </c>
      <c r="J10807" s="131" t="s">
        <v>65</v>
      </c>
      <c r="K10807" t="str">
        <f t="shared" si="9101"/>
        <v>3604062</v>
      </c>
      <c r="L10807" s="114">
        <f t="shared" si="9119"/>
        <v>0</v>
      </c>
    </row>
    <row r="10808" spans="1:12">
      <c r="A10808" s="113" t="str">
        <f t="shared" ref="A10808:C10808" si="9123">A10807</f>
        <v>06</v>
      </c>
      <c r="B10808" t="str">
        <f t="shared" si="9123"/>
        <v>6級地</v>
      </c>
      <c r="C10808" s="119">
        <f t="shared" si="9123"/>
        <v>10.48</v>
      </c>
      <c r="D10808" s="143" t="s">
        <v>3961</v>
      </c>
      <c r="E10808" s="128" t="s">
        <v>274</v>
      </c>
      <c r="F10808">
        <v>338</v>
      </c>
      <c r="G10808" s="114">
        <f t="shared" si="9100"/>
        <v>3542</v>
      </c>
      <c r="H10808" s="114" t="s">
        <v>967</v>
      </c>
      <c r="I10808" s="114">
        <v>2</v>
      </c>
      <c r="J10808" s="131" t="s">
        <v>65</v>
      </c>
      <c r="K10808" t="str">
        <f t="shared" si="9101"/>
        <v>1773062</v>
      </c>
      <c r="L10808" s="114">
        <f t="shared" si="9119"/>
        <v>0</v>
      </c>
    </row>
    <row r="10809" spans="1:12">
      <c r="A10809" s="113" t="str">
        <f t="shared" ref="A10809:C10809" si="9124">A10808</f>
        <v>06</v>
      </c>
      <c r="B10809" t="str">
        <f t="shared" si="9124"/>
        <v>6級地</v>
      </c>
      <c r="C10809" s="119">
        <f t="shared" si="9124"/>
        <v>10.48</v>
      </c>
      <c r="D10809" s="143" t="s">
        <v>3962</v>
      </c>
      <c r="E10809" s="128" t="s">
        <v>275</v>
      </c>
      <c r="F10809">
        <v>237</v>
      </c>
      <c r="G10809" s="114">
        <f t="shared" si="9100"/>
        <v>2483</v>
      </c>
      <c r="H10809" s="114" t="s">
        <v>967</v>
      </c>
      <c r="I10809" s="114">
        <v>2</v>
      </c>
      <c r="J10809" s="131" t="s">
        <v>65</v>
      </c>
      <c r="K10809" t="str">
        <f t="shared" si="9101"/>
        <v>1774062</v>
      </c>
      <c r="L10809" s="114">
        <f t="shared" si="9119"/>
        <v>0</v>
      </c>
    </row>
    <row r="10810" spans="1:12">
      <c r="A10810" s="113" t="str">
        <f t="shared" ref="A10810:C10810" si="9125">A10809</f>
        <v>06</v>
      </c>
      <c r="B10810" t="str">
        <f t="shared" si="9125"/>
        <v>6級地</v>
      </c>
      <c r="C10810" s="119">
        <f t="shared" si="9125"/>
        <v>10.48</v>
      </c>
      <c r="D10810" s="143" t="s">
        <v>3963</v>
      </c>
      <c r="E10810" s="128" t="s">
        <v>920</v>
      </c>
      <c r="F10810">
        <v>169</v>
      </c>
      <c r="G10810" s="114">
        <f t="shared" si="9100"/>
        <v>1771</v>
      </c>
      <c r="H10810" s="114" t="s">
        <v>967</v>
      </c>
      <c r="I10810" s="114">
        <v>2</v>
      </c>
      <c r="J10810" s="131" t="s">
        <v>65</v>
      </c>
      <c r="K10810" t="str">
        <f t="shared" si="9101"/>
        <v>3605062</v>
      </c>
      <c r="L10810" s="114">
        <f t="shared" si="9119"/>
        <v>0</v>
      </c>
    </row>
    <row r="10811" spans="1:12">
      <c r="A10811" s="113" t="str">
        <f t="shared" ref="A10811:C10811" si="9126">A10810</f>
        <v>06</v>
      </c>
      <c r="B10811" t="str">
        <f t="shared" si="9126"/>
        <v>6級地</v>
      </c>
      <c r="C10811" s="119">
        <f t="shared" si="9126"/>
        <v>10.48</v>
      </c>
      <c r="D10811" s="143" t="s">
        <v>3964</v>
      </c>
      <c r="E10811" s="128" t="s">
        <v>921</v>
      </c>
      <c r="F10811">
        <v>333</v>
      </c>
      <c r="G10811" s="114">
        <f t="shared" si="9100"/>
        <v>3489</v>
      </c>
      <c r="H10811" s="114" t="s">
        <v>967</v>
      </c>
      <c r="I10811" s="114">
        <v>2</v>
      </c>
      <c r="J10811" s="131" t="s">
        <v>65</v>
      </c>
      <c r="K10811" t="str">
        <f t="shared" si="9101"/>
        <v>3606062</v>
      </c>
      <c r="L10811" s="114">
        <f t="shared" si="9119"/>
        <v>0</v>
      </c>
    </row>
    <row r="10812" spans="1:12">
      <c r="A10812" s="113" t="str">
        <f t="shared" ref="A10812:C10812" si="9127">A10811</f>
        <v>06</v>
      </c>
      <c r="B10812" t="str">
        <f t="shared" si="9127"/>
        <v>6級地</v>
      </c>
      <c r="C10812" s="119">
        <f t="shared" si="9127"/>
        <v>10.48</v>
      </c>
      <c r="D10812" s="143" t="s">
        <v>3965</v>
      </c>
      <c r="E10812" s="128" t="s">
        <v>922</v>
      </c>
      <c r="F10812">
        <v>232</v>
      </c>
      <c r="G10812" s="114">
        <f t="shared" si="9100"/>
        <v>2431</v>
      </c>
      <c r="H10812" s="114" t="s">
        <v>967</v>
      </c>
      <c r="I10812" s="114">
        <v>2</v>
      </c>
      <c r="J10812" s="131" t="s">
        <v>65</v>
      </c>
      <c r="K10812" t="str">
        <f t="shared" si="9101"/>
        <v>3607062</v>
      </c>
      <c r="L10812" s="114">
        <f t="shared" si="9119"/>
        <v>0</v>
      </c>
    </row>
    <row r="10813" spans="1:12">
      <c r="A10813" s="113" t="str">
        <f t="shared" ref="A10813:C10813" si="9128">A10812</f>
        <v>06</v>
      </c>
      <c r="B10813" t="str">
        <f t="shared" si="9128"/>
        <v>6級地</v>
      </c>
      <c r="C10813" s="119">
        <f t="shared" si="9128"/>
        <v>10.48</v>
      </c>
      <c r="D10813" s="143" t="s">
        <v>3966</v>
      </c>
      <c r="E10813" s="128" t="s">
        <v>923</v>
      </c>
      <c r="F10813">
        <v>164</v>
      </c>
      <c r="G10813" s="114">
        <f t="shared" si="9100"/>
        <v>1718</v>
      </c>
      <c r="H10813" s="114" t="s">
        <v>967</v>
      </c>
      <c r="I10813" s="114">
        <v>2</v>
      </c>
      <c r="J10813" s="131" t="s">
        <v>65</v>
      </c>
      <c r="K10813" t="str">
        <f t="shared" si="9101"/>
        <v>3608062</v>
      </c>
      <c r="L10813" s="114">
        <f t="shared" si="9119"/>
        <v>0</v>
      </c>
    </row>
    <row r="10814" spans="1:12">
      <c r="A10814" s="113" t="str">
        <f t="shared" ref="A10814:C10814" si="9129">A10813</f>
        <v>06</v>
      </c>
      <c r="B10814" t="str">
        <f t="shared" si="9129"/>
        <v>6級地</v>
      </c>
      <c r="C10814" s="119">
        <f t="shared" si="9129"/>
        <v>10.48</v>
      </c>
      <c r="D10814" s="143" t="s">
        <v>3967</v>
      </c>
      <c r="E10814" s="128" t="s">
        <v>276</v>
      </c>
      <c r="F10814">
        <v>331</v>
      </c>
      <c r="G10814" s="114">
        <f t="shared" si="9100"/>
        <v>3468</v>
      </c>
      <c r="H10814" s="114" t="s">
        <v>967</v>
      </c>
      <c r="I10814" s="114">
        <v>2</v>
      </c>
      <c r="J10814" s="131" t="s">
        <v>65</v>
      </c>
      <c r="K10814" t="str">
        <f t="shared" si="9101"/>
        <v>1775062</v>
      </c>
      <c r="L10814" s="114">
        <f t="shared" si="9119"/>
        <v>0</v>
      </c>
    </row>
    <row r="10815" spans="1:12">
      <c r="A10815" s="113" t="str">
        <f t="shared" ref="A10815:C10815" si="9130">A10814</f>
        <v>06</v>
      </c>
      <c r="B10815" t="str">
        <f t="shared" si="9130"/>
        <v>6級地</v>
      </c>
      <c r="C10815" s="119">
        <f t="shared" si="9130"/>
        <v>10.48</v>
      </c>
      <c r="D10815" s="143" t="s">
        <v>3968</v>
      </c>
      <c r="E10815" s="128" t="s">
        <v>277</v>
      </c>
      <c r="F10815">
        <v>232</v>
      </c>
      <c r="G10815" s="114">
        <f t="shared" si="9100"/>
        <v>2431</v>
      </c>
      <c r="H10815" s="114" t="s">
        <v>967</v>
      </c>
      <c r="I10815" s="114">
        <v>2</v>
      </c>
      <c r="J10815" s="131" t="s">
        <v>65</v>
      </c>
      <c r="K10815" t="str">
        <f t="shared" si="9101"/>
        <v>1776062</v>
      </c>
      <c r="L10815" s="114">
        <f t="shared" si="9119"/>
        <v>0</v>
      </c>
    </row>
    <row r="10816" spans="1:12">
      <c r="A10816" s="113" t="str">
        <f t="shared" ref="A10816:C10816" si="9131">A10815</f>
        <v>06</v>
      </c>
      <c r="B10816" t="str">
        <f t="shared" si="9131"/>
        <v>6級地</v>
      </c>
      <c r="C10816" s="119">
        <f t="shared" si="9131"/>
        <v>10.48</v>
      </c>
      <c r="D10816" s="143" t="s">
        <v>3969</v>
      </c>
      <c r="E10816" s="128" t="s">
        <v>924</v>
      </c>
      <c r="F10816">
        <v>166</v>
      </c>
      <c r="G10816" s="114">
        <f t="shared" si="9100"/>
        <v>1739</v>
      </c>
      <c r="H10816" s="114" t="s">
        <v>967</v>
      </c>
      <c r="I10816" s="114">
        <v>2</v>
      </c>
      <c r="J10816" s="131" t="s">
        <v>65</v>
      </c>
      <c r="K10816" t="str">
        <f t="shared" si="9101"/>
        <v>3609062</v>
      </c>
      <c r="L10816" s="114">
        <f t="shared" si="9119"/>
        <v>0</v>
      </c>
    </row>
    <row r="10817" spans="1:12">
      <c r="A10817" s="113" t="str">
        <f t="shared" ref="A10817:C10817" si="9132">A10816</f>
        <v>06</v>
      </c>
      <c r="B10817" t="str">
        <f t="shared" si="9132"/>
        <v>6級地</v>
      </c>
      <c r="C10817" s="119">
        <f t="shared" si="9132"/>
        <v>10.48</v>
      </c>
      <c r="D10817" s="143" t="s">
        <v>3970</v>
      </c>
      <c r="E10817" s="128" t="s">
        <v>925</v>
      </c>
      <c r="F10817">
        <v>326</v>
      </c>
      <c r="G10817" s="114">
        <f t="shared" si="9100"/>
        <v>3416</v>
      </c>
      <c r="H10817" s="114" t="s">
        <v>967</v>
      </c>
      <c r="I10817" s="114">
        <v>2</v>
      </c>
      <c r="J10817" s="131" t="s">
        <v>65</v>
      </c>
      <c r="K10817" t="str">
        <f t="shared" si="9101"/>
        <v>3610062</v>
      </c>
      <c r="L10817" s="114">
        <f t="shared" si="9119"/>
        <v>0</v>
      </c>
    </row>
    <row r="10818" spans="1:12">
      <c r="A10818" s="113" t="str">
        <f t="shared" ref="A10818:C10818" si="9133">A10817</f>
        <v>06</v>
      </c>
      <c r="B10818" t="str">
        <f t="shared" si="9133"/>
        <v>6級地</v>
      </c>
      <c r="C10818" s="119">
        <f t="shared" si="9133"/>
        <v>10.48</v>
      </c>
      <c r="D10818" s="143" t="s">
        <v>3973</v>
      </c>
      <c r="E10818" s="128" t="s">
        <v>926</v>
      </c>
      <c r="F10818">
        <v>227</v>
      </c>
      <c r="G10818" s="114">
        <f t="shared" si="9100"/>
        <v>2378</v>
      </c>
      <c r="H10818" s="114" t="s">
        <v>967</v>
      </c>
      <c r="I10818" s="114">
        <v>2</v>
      </c>
      <c r="J10818" s="131" t="s">
        <v>65</v>
      </c>
      <c r="K10818" t="str">
        <f t="shared" si="9101"/>
        <v>3611062</v>
      </c>
      <c r="L10818" s="114">
        <f t="shared" si="9119"/>
        <v>0</v>
      </c>
    </row>
    <row r="10819" spans="1:12">
      <c r="A10819" s="113" t="str">
        <f t="shared" ref="A10819:C10819" si="9134">A10818</f>
        <v>06</v>
      </c>
      <c r="B10819" t="str">
        <f t="shared" si="9134"/>
        <v>6級地</v>
      </c>
      <c r="C10819" s="119">
        <f t="shared" si="9134"/>
        <v>10.48</v>
      </c>
      <c r="D10819" s="143" t="s">
        <v>3971</v>
      </c>
      <c r="E10819" s="128" t="s">
        <v>927</v>
      </c>
      <c r="F10819">
        <v>161</v>
      </c>
      <c r="G10819" s="114">
        <f t="shared" si="9100"/>
        <v>1687</v>
      </c>
      <c r="H10819" s="114" t="s">
        <v>967</v>
      </c>
      <c r="I10819" s="114">
        <v>2</v>
      </c>
      <c r="J10819" s="131" t="s">
        <v>65</v>
      </c>
      <c r="K10819" t="str">
        <f t="shared" si="9101"/>
        <v>3612062</v>
      </c>
      <c r="L10819" s="114">
        <f t="shared" si="9119"/>
        <v>0</v>
      </c>
    </row>
    <row r="10820" spans="1:12">
      <c r="A10820" s="113" t="str">
        <f t="shared" ref="A10820:C10820" si="9135">A10819</f>
        <v>06</v>
      </c>
      <c r="B10820" t="str">
        <f t="shared" si="9135"/>
        <v>6級地</v>
      </c>
      <c r="C10820" s="119">
        <f t="shared" si="9135"/>
        <v>10.48</v>
      </c>
      <c r="D10820" s="143" t="s">
        <v>3972</v>
      </c>
      <c r="E10820" s="128" t="s">
        <v>278</v>
      </c>
      <c r="F10820">
        <v>338</v>
      </c>
      <c r="G10820" s="114">
        <f t="shared" si="9100"/>
        <v>3542</v>
      </c>
      <c r="H10820" s="114" t="s">
        <v>967</v>
      </c>
      <c r="I10820" s="114">
        <v>2</v>
      </c>
      <c r="J10820" s="131" t="s">
        <v>65</v>
      </c>
      <c r="K10820" t="str">
        <f t="shared" si="9101"/>
        <v>1777062</v>
      </c>
      <c r="L10820" s="114">
        <f t="shared" si="9119"/>
        <v>0</v>
      </c>
    </row>
    <row r="10821" spans="1:12">
      <c r="A10821" s="113" t="str">
        <f t="shared" ref="A10821:C10821" si="9136">A10820</f>
        <v>06</v>
      </c>
      <c r="B10821" t="str">
        <f t="shared" si="9136"/>
        <v>6級地</v>
      </c>
      <c r="C10821" s="119">
        <f t="shared" si="9136"/>
        <v>10.48</v>
      </c>
      <c r="D10821" s="143" t="s">
        <v>3974</v>
      </c>
      <c r="E10821" s="128" t="s">
        <v>928</v>
      </c>
      <c r="F10821">
        <v>237</v>
      </c>
      <c r="G10821" s="114">
        <f t="shared" si="9100"/>
        <v>2483</v>
      </c>
      <c r="H10821" s="114" t="s">
        <v>967</v>
      </c>
      <c r="I10821" s="114">
        <v>2</v>
      </c>
      <c r="J10821" s="131" t="s">
        <v>65</v>
      </c>
      <c r="K10821" t="str">
        <f t="shared" si="9101"/>
        <v>1778062</v>
      </c>
      <c r="L10821" s="114">
        <f t="shared" si="9119"/>
        <v>0</v>
      </c>
    </row>
    <row r="10822" spans="1:12">
      <c r="A10822" s="113" t="str">
        <f t="shared" ref="A10822:C10822" si="9137">A10821</f>
        <v>06</v>
      </c>
      <c r="B10822" t="str">
        <f t="shared" si="9137"/>
        <v>6級地</v>
      </c>
      <c r="C10822" s="119">
        <f t="shared" si="9137"/>
        <v>10.48</v>
      </c>
      <c r="D10822" s="143" t="s">
        <v>3975</v>
      </c>
      <c r="E10822" s="128" t="s">
        <v>929</v>
      </c>
      <c r="F10822">
        <v>169</v>
      </c>
      <c r="G10822" s="114">
        <f t="shared" si="9100"/>
        <v>1771</v>
      </c>
      <c r="H10822" s="114" t="s">
        <v>967</v>
      </c>
      <c r="I10822" s="114">
        <v>2</v>
      </c>
      <c r="J10822" s="131" t="s">
        <v>65</v>
      </c>
      <c r="K10822" t="str">
        <f t="shared" si="9101"/>
        <v>3613062</v>
      </c>
      <c r="L10822" s="114">
        <f t="shared" si="9119"/>
        <v>0</v>
      </c>
    </row>
    <row r="10823" spans="1:12">
      <c r="A10823" s="113" t="str">
        <f t="shared" ref="A10823:C10823" si="9138">A10822</f>
        <v>06</v>
      </c>
      <c r="B10823" t="str">
        <f t="shared" si="9138"/>
        <v>6級地</v>
      </c>
      <c r="C10823" s="119">
        <f t="shared" si="9138"/>
        <v>10.48</v>
      </c>
      <c r="D10823" s="143" t="s">
        <v>3976</v>
      </c>
      <c r="E10823" s="128" t="s">
        <v>930</v>
      </c>
      <c r="F10823">
        <v>333</v>
      </c>
      <c r="G10823" s="114">
        <f t="shared" si="9100"/>
        <v>3489</v>
      </c>
      <c r="H10823" s="114" t="s">
        <v>967</v>
      </c>
      <c r="I10823" s="114">
        <v>2</v>
      </c>
      <c r="J10823" s="131" t="s">
        <v>65</v>
      </c>
      <c r="K10823" t="str">
        <f t="shared" si="9101"/>
        <v>3614062</v>
      </c>
      <c r="L10823" s="114">
        <f t="shared" si="9119"/>
        <v>0</v>
      </c>
    </row>
    <row r="10824" spans="1:12">
      <c r="A10824" s="113" t="str">
        <f t="shared" ref="A10824:C10824" si="9139">A10823</f>
        <v>06</v>
      </c>
      <c r="B10824" t="str">
        <f t="shared" si="9139"/>
        <v>6級地</v>
      </c>
      <c r="C10824" s="119">
        <f t="shared" si="9139"/>
        <v>10.48</v>
      </c>
      <c r="D10824" s="143" t="s">
        <v>3977</v>
      </c>
      <c r="E10824" s="128" t="s">
        <v>931</v>
      </c>
      <c r="F10824">
        <v>232</v>
      </c>
      <c r="G10824" s="114">
        <f t="shared" si="9100"/>
        <v>2431</v>
      </c>
      <c r="H10824" s="114" t="s">
        <v>967</v>
      </c>
      <c r="I10824" s="114">
        <v>2</v>
      </c>
      <c r="J10824" s="131" t="s">
        <v>65</v>
      </c>
      <c r="K10824" t="str">
        <f t="shared" si="9101"/>
        <v>3615062</v>
      </c>
      <c r="L10824" s="114">
        <f t="shared" si="9119"/>
        <v>0</v>
      </c>
    </row>
    <row r="10825" spans="1:12">
      <c r="A10825" s="113" t="str">
        <f t="shared" ref="A10825:C10825" si="9140">A10824</f>
        <v>06</v>
      </c>
      <c r="B10825" t="str">
        <f t="shared" si="9140"/>
        <v>6級地</v>
      </c>
      <c r="C10825" s="119">
        <f t="shared" si="9140"/>
        <v>10.48</v>
      </c>
      <c r="D10825" s="143" t="s">
        <v>3978</v>
      </c>
      <c r="E10825" s="128" t="s">
        <v>932</v>
      </c>
      <c r="F10825">
        <v>164</v>
      </c>
      <c r="G10825" s="114">
        <f t="shared" si="9100"/>
        <v>1718</v>
      </c>
      <c r="H10825" s="114" t="s">
        <v>967</v>
      </c>
      <c r="I10825" s="114">
        <v>2</v>
      </c>
      <c r="J10825" s="131" t="s">
        <v>65</v>
      </c>
      <c r="K10825" t="str">
        <f t="shared" si="9101"/>
        <v>3616062</v>
      </c>
      <c r="L10825" s="114">
        <f t="shared" si="9119"/>
        <v>0</v>
      </c>
    </row>
    <row r="10826" spans="1:12">
      <c r="A10826" s="113" t="str">
        <f t="shared" ref="A10826:C10826" si="9141">A10825</f>
        <v>06</v>
      </c>
      <c r="B10826" t="str">
        <f t="shared" si="9141"/>
        <v>6級地</v>
      </c>
      <c r="C10826" s="119">
        <f t="shared" si="9141"/>
        <v>10.48</v>
      </c>
      <c r="D10826" s="143" t="s">
        <v>3979</v>
      </c>
      <c r="E10826" s="128" t="s">
        <v>279</v>
      </c>
      <c r="F10826">
        <v>310</v>
      </c>
      <c r="G10826" s="114">
        <f t="shared" si="9100"/>
        <v>3248</v>
      </c>
      <c r="H10826" s="114" t="s">
        <v>967</v>
      </c>
      <c r="I10826" s="114">
        <v>2</v>
      </c>
      <c r="J10826" s="130">
        <f>J10466</f>
        <v>3480</v>
      </c>
      <c r="K10826" t="str">
        <f t="shared" si="9101"/>
        <v>1781062</v>
      </c>
      <c r="L10826" s="130">
        <f>IF(J10826-G10826&gt;0,J10826-G10826,0)</f>
        <v>232</v>
      </c>
    </row>
    <row r="10827" spans="1:12">
      <c r="A10827" s="113" t="str">
        <f t="shared" ref="A10827:C10827" si="9142">A10826</f>
        <v>06</v>
      </c>
      <c r="B10827" t="str">
        <f t="shared" si="9142"/>
        <v>6級地</v>
      </c>
      <c r="C10827" s="119">
        <f t="shared" si="9142"/>
        <v>10.48</v>
      </c>
      <c r="D10827" s="143" t="s">
        <v>3980</v>
      </c>
      <c r="E10827" s="128" t="s">
        <v>280</v>
      </c>
      <c r="F10827">
        <v>217</v>
      </c>
      <c r="G10827" s="114">
        <f t="shared" si="9100"/>
        <v>2274</v>
      </c>
      <c r="H10827" s="114" t="s">
        <v>967</v>
      </c>
      <c r="I10827" s="114">
        <v>2</v>
      </c>
      <c r="J10827" s="131" t="s">
        <v>65</v>
      </c>
      <c r="K10827" t="str">
        <f t="shared" si="9101"/>
        <v>1782062</v>
      </c>
      <c r="L10827" s="114">
        <f>L10826</f>
        <v>232</v>
      </c>
    </row>
    <row r="10828" spans="1:12">
      <c r="A10828" s="113" t="str">
        <f t="shared" ref="A10828:C10828" si="9143">A10827</f>
        <v>06</v>
      </c>
      <c r="B10828" t="str">
        <f t="shared" si="9143"/>
        <v>6級地</v>
      </c>
      <c r="C10828" s="119">
        <f t="shared" si="9143"/>
        <v>10.48</v>
      </c>
      <c r="D10828" s="143" t="s">
        <v>3981</v>
      </c>
      <c r="E10828" s="128" t="s">
        <v>933</v>
      </c>
      <c r="F10828">
        <v>155</v>
      </c>
      <c r="G10828" s="114">
        <f t="shared" si="9100"/>
        <v>1624</v>
      </c>
      <c r="H10828" s="114" t="s">
        <v>967</v>
      </c>
      <c r="I10828" s="114">
        <v>2</v>
      </c>
      <c r="J10828" s="131" t="s">
        <v>65</v>
      </c>
      <c r="K10828" t="str">
        <f t="shared" si="9101"/>
        <v>3621062</v>
      </c>
      <c r="L10828" s="114">
        <f t="shared" ref="L10828:L10849" si="9144">L10827</f>
        <v>232</v>
      </c>
    </row>
    <row r="10829" spans="1:12">
      <c r="A10829" s="113" t="str">
        <f t="shared" ref="A10829:C10829" si="9145">A10828</f>
        <v>06</v>
      </c>
      <c r="B10829" t="str">
        <f t="shared" si="9145"/>
        <v>6級地</v>
      </c>
      <c r="C10829" s="119">
        <f t="shared" si="9145"/>
        <v>10.48</v>
      </c>
      <c r="D10829" s="143" t="s">
        <v>3982</v>
      </c>
      <c r="E10829" s="128" t="s">
        <v>934</v>
      </c>
      <c r="F10829">
        <v>305</v>
      </c>
      <c r="G10829" s="114">
        <f t="shared" si="9100"/>
        <v>3196</v>
      </c>
      <c r="H10829" s="114" t="s">
        <v>967</v>
      </c>
      <c r="I10829" s="114">
        <v>2</v>
      </c>
      <c r="J10829" s="131" t="s">
        <v>65</v>
      </c>
      <c r="K10829" t="str">
        <f t="shared" si="9101"/>
        <v>3622062</v>
      </c>
      <c r="L10829" s="114">
        <f t="shared" si="9144"/>
        <v>232</v>
      </c>
    </row>
    <row r="10830" spans="1:12">
      <c r="A10830" s="113" t="str">
        <f t="shared" ref="A10830:C10830" si="9146">A10829</f>
        <v>06</v>
      </c>
      <c r="B10830" t="str">
        <f t="shared" si="9146"/>
        <v>6級地</v>
      </c>
      <c r="C10830" s="119">
        <f t="shared" si="9146"/>
        <v>10.48</v>
      </c>
      <c r="D10830" s="143" t="s">
        <v>3983</v>
      </c>
      <c r="E10830" s="128" t="s">
        <v>935</v>
      </c>
      <c r="F10830">
        <v>212</v>
      </c>
      <c r="G10830" s="114">
        <f t="shared" si="9100"/>
        <v>2221</v>
      </c>
      <c r="H10830" s="114" t="s">
        <v>967</v>
      </c>
      <c r="I10830" s="114">
        <v>2</v>
      </c>
      <c r="J10830" s="131" t="s">
        <v>65</v>
      </c>
      <c r="K10830" t="str">
        <f t="shared" si="9101"/>
        <v>3623062</v>
      </c>
      <c r="L10830" s="114">
        <f t="shared" si="9144"/>
        <v>232</v>
      </c>
    </row>
    <row r="10831" spans="1:12">
      <c r="A10831" s="113" t="str">
        <f t="shared" ref="A10831:C10831" si="9147">A10830</f>
        <v>06</v>
      </c>
      <c r="B10831" t="str">
        <f t="shared" si="9147"/>
        <v>6級地</v>
      </c>
      <c r="C10831" s="119">
        <f t="shared" si="9147"/>
        <v>10.48</v>
      </c>
      <c r="D10831" s="143" t="s">
        <v>3984</v>
      </c>
      <c r="E10831" s="128" t="s">
        <v>936</v>
      </c>
      <c r="F10831">
        <v>150</v>
      </c>
      <c r="G10831" s="114">
        <f t="shared" si="9100"/>
        <v>1572</v>
      </c>
      <c r="H10831" s="114" t="s">
        <v>967</v>
      </c>
      <c r="I10831" s="114">
        <v>2</v>
      </c>
      <c r="J10831" s="131" t="s">
        <v>65</v>
      </c>
      <c r="K10831" t="str">
        <f t="shared" si="9101"/>
        <v>3624062</v>
      </c>
      <c r="L10831" s="114">
        <f t="shared" si="9144"/>
        <v>232</v>
      </c>
    </row>
    <row r="10832" spans="1:12">
      <c r="A10832" s="113" t="str">
        <f t="shared" ref="A10832:C10832" si="9148">A10831</f>
        <v>06</v>
      </c>
      <c r="B10832" t="str">
        <f t="shared" si="9148"/>
        <v>6級地</v>
      </c>
      <c r="C10832" s="119">
        <f t="shared" si="9148"/>
        <v>10.48</v>
      </c>
      <c r="D10832" s="143" t="s">
        <v>3985</v>
      </c>
      <c r="E10832" s="128" t="s">
        <v>281</v>
      </c>
      <c r="F10832">
        <v>295</v>
      </c>
      <c r="G10832" s="114">
        <f t="shared" si="9100"/>
        <v>3091</v>
      </c>
      <c r="H10832" s="114" t="s">
        <v>967</v>
      </c>
      <c r="I10832" s="114">
        <v>2</v>
      </c>
      <c r="J10832" s="131" t="s">
        <v>65</v>
      </c>
      <c r="K10832" t="str">
        <f t="shared" si="9101"/>
        <v>1783062</v>
      </c>
      <c r="L10832" s="114">
        <f t="shared" si="9144"/>
        <v>232</v>
      </c>
    </row>
    <row r="10833" spans="1:12">
      <c r="A10833" s="113" t="str">
        <f t="shared" ref="A10833:C10833" si="9149">A10832</f>
        <v>06</v>
      </c>
      <c r="B10833" t="str">
        <f t="shared" si="9149"/>
        <v>6級地</v>
      </c>
      <c r="C10833" s="119">
        <f t="shared" si="9149"/>
        <v>10.48</v>
      </c>
      <c r="D10833" s="143" t="s">
        <v>3986</v>
      </c>
      <c r="E10833" s="128" t="s">
        <v>282</v>
      </c>
      <c r="F10833">
        <v>207</v>
      </c>
      <c r="G10833" s="114">
        <f t="shared" si="9100"/>
        <v>2169</v>
      </c>
      <c r="H10833" s="114" t="s">
        <v>967</v>
      </c>
      <c r="I10833" s="114">
        <v>2</v>
      </c>
      <c r="J10833" s="131" t="s">
        <v>65</v>
      </c>
      <c r="K10833" t="str">
        <f t="shared" si="9101"/>
        <v>1784062</v>
      </c>
      <c r="L10833" s="114">
        <f t="shared" si="9144"/>
        <v>232</v>
      </c>
    </row>
    <row r="10834" spans="1:12">
      <c r="A10834" s="113" t="str">
        <f t="shared" ref="A10834:C10834" si="9150">A10833</f>
        <v>06</v>
      </c>
      <c r="B10834" t="str">
        <f t="shared" si="9150"/>
        <v>6級地</v>
      </c>
      <c r="C10834" s="119">
        <f t="shared" si="9150"/>
        <v>10.48</v>
      </c>
      <c r="D10834" s="143" t="s">
        <v>3987</v>
      </c>
      <c r="E10834" s="128" t="s">
        <v>937</v>
      </c>
      <c r="F10834">
        <v>148</v>
      </c>
      <c r="G10834" s="114">
        <f t="shared" si="9100"/>
        <v>1551</v>
      </c>
      <c r="H10834" s="114" t="s">
        <v>967</v>
      </c>
      <c r="I10834" s="114">
        <v>2</v>
      </c>
      <c r="J10834" s="131" t="s">
        <v>65</v>
      </c>
      <c r="K10834" t="str">
        <f t="shared" si="9101"/>
        <v>3625062</v>
      </c>
      <c r="L10834" s="114">
        <f t="shared" si="9144"/>
        <v>232</v>
      </c>
    </row>
    <row r="10835" spans="1:12">
      <c r="A10835" s="113" t="str">
        <f t="shared" ref="A10835:C10835" si="9151">A10834</f>
        <v>06</v>
      </c>
      <c r="B10835" t="str">
        <f t="shared" si="9151"/>
        <v>6級地</v>
      </c>
      <c r="C10835" s="119">
        <f t="shared" si="9151"/>
        <v>10.48</v>
      </c>
      <c r="D10835" s="143" t="s">
        <v>3988</v>
      </c>
      <c r="E10835" s="128" t="s">
        <v>938</v>
      </c>
      <c r="F10835">
        <v>290</v>
      </c>
      <c r="G10835" s="114">
        <f t="shared" si="9100"/>
        <v>3039</v>
      </c>
      <c r="H10835" s="114" t="s">
        <v>967</v>
      </c>
      <c r="I10835" s="114">
        <v>2</v>
      </c>
      <c r="J10835" s="131" t="s">
        <v>65</v>
      </c>
      <c r="K10835" t="str">
        <f t="shared" si="9101"/>
        <v>3626062</v>
      </c>
      <c r="L10835" s="114">
        <f t="shared" si="9144"/>
        <v>232</v>
      </c>
    </row>
    <row r="10836" spans="1:12">
      <c r="A10836" s="113" t="str">
        <f t="shared" ref="A10836:C10836" si="9152">A10835</f>
        <v>06</v>
      </c>
      <c r="B10836" t="str">
        <f t="shared" si="9152"/>
        <v>6級地</v>
      </c>
      <c r="C10836" s="119">
        <f t="shared" si="9152"/>
        <v>10.48</v>
      </c>
      <c r="D10836" s="143" t="s">
        <v>3989</v>
      </c>
      <c r="E10836" s="128" t="s">
        <v>939</v>
      </c>
      <c r="F10836">
        <v>202</v>
      </c>
      <c r="G10836" s="114">
        <f t="shared" si="9100"/>
        <v>2116</v>
      </c>
      <c r="H10836" s="114" t="s">
        <v>967</v>
      </c>
      <c r="I10836" s="114">
        <v>2</v>
      </c>
      <c r="J10836" s="131" t="s">
        <v>65</v>
      </c>
      <c r="K10836" t="str">
        <f t="shared" si="9101"/>
        <v>3627062</v>
      </c>
      <c r="L10836" s="114">
        <f t="shared" si="9144"/>
        <v>232</v>
      </c>
    </row>
    <row r="10837" spans="1:12">
      <c r="A10837" s="113" t="str">
        <f t="shared" ref="A10837:C10837" si="9153">A10836</f>
        <v>06</v>
      </c>
      <c r="B10837" t="str">
        <f t="shared" si="9153"/>
        <v>6級地</v>
      </c>
      <c r="C10837" s="119">
        <f t="shared" si="9153"/>
        <v>10.48</v>
      </c>
      <c r="D10837" s="143" t="s">
        <v>3990</v>
      </c>
      <c r="E10837" s="128" t="s">
        <v>940</v>
      </c>
      <c r="F10837">
        <v>143</v>
      </c>
      <c r="G10837" s="114">
        <f t="shared" si="9100"/>
        <v>1498</v>
      </c>
      <c r="H10837" s="114" t="s">
        <v>967</v>
      </c>
      <c r="I10837" s="114">
        <v>2</v>
      </c>
      <c r="J10837" s="131" t="s">
        <v>65</v>
      </c>
      <c r="K10837" t="str">
        <f t="shared" si="9101"/>
        <v>3628062</v>
      </c>
      <c r="L10837" s="114">
        <f t="shared" si="9144"/>
        <v>232</v>
      </c>
    </row>
    <row r="10838" spans="1:12">
      <c r="A10838" s="113" t="str">
        <f t="shared" ref="A10838:C10838" si="9154">A10837</f>
        <v>06</v>
      </c>
      <c r="B10838" t="str">
        <f t="shared" si="9154"/>
        <v>6級地</v>
      </c>
      <c r="C10838" s="119">
        <f t="shared" si="9154"/>
        <v>10.48</v>
      </c>
      <c r="D10838" s="143" t="s">
        <v>3991</v>
      </c>
      <c r="E10838" s="128" t="s">
        <v>283</v>
      </c>
      <c r="F10838">
        <v>288</v>
      </c>
      <c r="G10838" s="114">
        <f t="shared" si="9100"/>
        <v>3018</v>
      </c>
      <c r="H10838" s="114" t="s">
        <v>967</v>
      </c>
      <c r="I10838" s="114">
        <v>2</v>
      </c>
      <c r="J10838" s="131" t="s">
        <v>65</v>
      </c>
      <c r="K10838" t="str">
        <f t="shared" si="9101"/>
        <v>1785062</v>
      </c>
      <c r="L10838" s="114">
        <f t="shared" si="9144"/>
        <v>232</v>
      </c>
    </row>
    <row r="10839" spans="1:12">
      <c r="A10839" s="113" t="str">
        <f t="shared" ref="A10839:C10839" si="9155">A10838</f>
        <v>06</v>
      </c>
      <c r="B10839" t="str">
        <f t="shared" si="9155"/>
        <v>6級地</v>
      </c>
      <c r="C10839" s="119">
        <f t="shared" si="9155"/>
        <v>10.48</v>
      </c>
      <c r="D10839" s="143" t="s">
        <v>3992</v>
      </c>
      <c r="E10839" s="128" t="s">
        <v>284</v>
      </c>
      <c r="F10839">
        <v>202</v>
      </c>
      <c r="G10839" s="114">
        <f t="shared" si="9100"/>
        <v>2116</v>
      </c>
      <c r="H10839" s="114" t="s">
        <v>967</v>
      </c>
      <c r="I10839" s="114">
        <v>2</v>
      </c>
      <c r="J10839" s="131" t="s">
        <v>65</v>
      </c>
      <c r="K10839" t="str">
        <f t="shared" si="9101"/>
        <v>1786062</v>
      </c>
      <c r="L10839" s="114">
        <f t="shared" si="9144"/>
        <v>232</v>
      </c>
    </row>
    <row r="10840" spans="1:12">
      <c r="A10840" s="113" t="str">
        <f t="shared" ref="A10840:C10840" si="9156">A10839</f>
        <v>06</v>
      </c>
      <c r="B10840" t="str">
        <f t="shared" si="9156"/>
        <v>6級地</v>
      </c>
      <c r="C10840" s="119">
        <f t="shared" si="9156"/>
        <v>10.48</v>
      </c>
      <c r="D10840" s="143" t="s">
        <v>3993</v>
      </c>
      <c r="E10840" s="128" t="s">
        <v>941</v>
      </c>
      <c r="F10840">
        <v>144</v>
      </c>
      <c r="G10840" s="114">
        <f t="shared" si="9100"/>
        <v>1509</v>
      </c>
      <c r="H10840" s="114" t="s">
        <v>967</v>
      </c>
      <c r="I10840" s="114">
        <v>2</v>
      </c>
      <c r="J10840" s="131" t="s">
        <v>65</v>
      </c>
      <c r="K10840" t="str">
        <f t="shared" si="9101"/>
        <v>3629062</v>
      </c>
      <c r="L10840" s="114">
        <f t="shared" si="9144"/>
        <v>232</v>
      </c>
    </row>
    <row r="10841" spans="1:12">
      <c r="A10841" s="113" t="str">
        <f t="shared" ref="A10841:C10841" si="9157">A10840</f>
        <v>06</v>
      </c>
      <c r="B10841" t="str">
        <f t="shared" si="9157"/>
        <v>6級地</v>
      </c>
      <c r="C10841" s="119">
        <f t="shared" si="9157"/>
        <v>10.48</v>
      </c>
      <c r="D10841" s="143" t="s">
        <v>3994</v>
      </c>
      <c r="E10841" s="128" t="s">
        <v>942</v>
      </c>
      <c r="F10841">
        <v>283</v>
      </c>
      <c r="G10841" s="114">
        <f t="shared" si="9100"/>
        <v>2965</v>
      </c>
      <c r="H10841" s="114" t="s">
        <v>967</v>
      </c>
      <c r="I10841" s="114">
        <v>2</v>
      </c>
      <c r="J10841" s="131" t="s">
        <v>65</v>
      </c>
      <c r="K10841" t="str">
        <f t="shared" si="9101"/>
        <v>3630062</v>
      </c>
      <c r="L10841" s="114">
        <f t="shared" si="9144"/>
        <v>232</v>
      </c>
    </row>
    <row r="10842" spans="1:12">
      <c r="A10842" s="113" t="str">
        <f t="shared" ref="A10842:C10842" si="9158">A10841</f>
        <v>06</v>
      </c>
      <c r="B10842" t="str">
        <f t="shared" si="9158"/>
        <v>6級地</v>
      </c>
      <c r="C10842" s="119">
        <f t="shared" si="9158"/>
        <v>10.48</v>
      </c>
      <c r="D10842" s="143" t="s">
        <v>3995</v>
      </c>
      <c r="E10842" s="128" t="s">
        <v>943</v>
      </c>
      <c r="F10842">
        <v>197</v>
      </c>
      <c r="G10842" s="114">
        <f t="shared" si="9100"/>
        <v>2064</v>
      </c>
      <c r="H10842" s="114" t="s">
        <v>967</v>
      </c>
      <c r="I10842" s="114">
        <v>2</v>
      </c>
      <c r="J10842" s="131" t="s">
        <v>65</v>
      </c>
      <c r="K10842" t="str">
        <f t="shared" si="9101"/>
        <v>3631062</v>
      </c>
      <c r="L10842" s="114">
        <f t="shared" si="9144"/>
        <v>232</v>
      </c>
    </row>
    <row r="10843" spans="1:12">
      <c r="A10843" s="113" t="str">
        <f t="shared" ref="A10843:C10843" si="9159">A10842</f>
        <v>06</v>
      </c>
      <c r="B10843" t="str">
        <f t="shared" si="9159"/>
        <v>6級地</v>
      </c>
      <c r="C10843" s="119">
        <f t="shared" si="9159"/>
        <v>10.48</v>
      </c>
      <c r="D10843" s="143" t="s">
        <v>3996</v>
      </c>
      <c r="E10843" s="128" t="s">
        <v>944</v>
      </c>
      <c r="F10843">
        <v>139</v>
      </c>
      <c r="G10843" s="114">
        <f t="shared" si="9100"/>
        <v>1456</v>
      </c>
      <c r="H10843" s="114" t="s">
        <v>967</v>
      </c>
      <c r="I10843" s="114">
        <v>2</v>
      </c>
      <c r="J10843" s="131" t="s">
        <v>65</v>
      </c>
      <c r="K10843" t="str">
        <f t="shared" si="9101"/>
        <v>3632062</v>
      </c>
      <c r="L10843" s="114">
        <f t="shared" si="9144"/>
        <v>232</v>
      </c>
    </row>
    <row r="10844" spans="1:12">
      <c r="A10844" s="113" t="str">
        <f t="shared" ref="A10844:C10844" si="9160">A10843</f>
        <v>06</v>
      </c>
      <c r="B10844" t="str">
        <f t="shared" si="9160"/>
        <v>6級地</v>
      </c>
      <c r="C10844" s="119">
        <f t="shared" si="9160"/>
        <v>10.48</v>
      </c>
      <c r="D10844" s="143" t="s">
        <v>3997</v>
      </c>
      <c r="E10844" s="128" t="s">
        <v>285</v>
      </c>
      <c r="F10844">
        <v>295</v>
      </c>
      <c r="G10844" s="114">
        <f t="shared" si="9100"/>
        <v>3091</v>
      </c>
      <c r="H10844" s="114" t="s">
        <v>967</v>
      </c>
      <c r="I10844" s="114">
        <v>2</v>
      </c>
      <c r="J10844" s="131" t="s">
        <v>65</v>
      </c>
      <c r="K10844" t="str">
        <f t="shared" si="9101"/>
        <v>1787062</v>
      </c>
      <c r="L10844" s="114">
        <f t="shared" si="9144"/>
        <v>232</v>
      </c>
    </row>
    <row r="10845" spans="1:12">
      <c r="A10845" s="113" t="str">
        <f t="shared" ref="A10845:C10845" si="9161">A10844</f>
        <v>06</v>
      </c>
      <c r="B10845" t="str">
        <f t="shared" si="9161"/>
        <v>6級地</v>
      </c>
      <c r="C10845" s="119">
        <f t="shared" si="9161"/>
        <v>10.48</v>
      </c>
      <c r="D10845" s="143" t="s">
        <v>3998</v>
      </c>
      <c r="E10845" s="128" t="s">
        <v>945</v>
      </c>
      <c r="F10845">
        <v>207</v>
      </c>
      <c r="G10845" s="114">
        <f t="shared" si="9100"/>
        <v>2169</v>
      </c>
      <c r="H10845" s="114" t="s">
        <v>967</v>
      </c>
      <c r="I10845" s="114">
        <v>2</v>
      </c>
      <c r="J10845" s="131" t="s">
        <v>65</v>
      </c>
      <c r="K10845" t="str">
        <f t="shared" si="9101"/>
        <v>1788062</v>
      </c>
      <c r="L10845" s="114">
        <f t="shared" si="9144"/>
        <v>232</v>
      </c>
    </row>
    <row r="10846" spans="1:12">
      <c r="A10846" s="113" t="str">
        <f t="shared" ref="A10846:C10846" si="9162">A10845</f>
        <v>06</v>
      </c>
      <c r="B10846" t="str">
        <f t="shared" si="9162"/>
        <v>6級地</v>
      </c>
      <c r="C10846" s="119">
        <f t="shared" si="9162"/>
        <v>10.48</v>
      </c>
      <c r="D10846" s="143" t="s">
        <v>3999</v>
      </c>
      <c r="E10846" s="128" t="s">
        <v>946</v>
      </c>
      <c r="F10846">
        <v>148</v>
      </c>
      <c r="G10846" s="114">
        <f t="shared" si="9100"/>
        <v>1551</v>
      </c>
      <c r="H10846" s="114" t="s">
        <v>967</v>
      </c>
      <c r="I10846" s="114">
        <v>2</v>
      </c>
      <c r="J10846" s="131" t="s">
        <v>65</v>
      </c>
      <c r="K10846" t="str">
        <f t="shared" si="9101"/>
        <v>3633062</v>
      </c>
      <c r="L10846" s="114">
        <f t="shared" si="9144"/>
        <v>232</v>
      </c>
    </row>
    <row r="10847" spans="1:12">
      <c r="A10847" s="113" t="str">
        <f t="shared" ref="A10847:C10847" si="9163">A10846</f>
        <v>06</v>
      </c>
      <c r="B10847" t="str">
        <f t="shared" si="9163"/>
        <v>6級地</v>
      </c>
      <c r="C10847" s="119">
        <f t="shared" si="9163"/>
        <v>10.48</v>
      </c>
      <c r="D10847" s="143" t="s">
        <v>4000</v>
      </c>
      <c r="E10847" s="128" t="s">
        <v>947</v>
      </c>
      <c r="F10847">
        <v>290</v>
      </c>
      <c r="G10847" s="114">
        <f t="shared" si="9100"/>
        <v>3039</v>
      </c>
      <c r="H10847" s="114" t="s">
        <v>967</v>
      </c>
      <c r="I10847" s="114">
        <v>2</v>
      </c>
      <c r="J10847" s="131" t="s">
        <v>65</v>
      </c>
      <c r="K10847" t="str">
        <f t="shared" si="9101"/>
        <v>3634062</v>
      </c>
      <c r="L10847" s="114">
        <f t="shared" si="9144"/>
        <v>232</v>
      </c>
    </row>
    <row r="10848" spans="1:12">
      <c r="A10848" s="113" t="str">
        <f t="shared" ref="A10848:C10848" si="9164">A10847</f>
        <v>06</v>
      </c>
      <c r="B10848" t="str">
        <f t="shared" si="9164"/>
        <v>6級地</v>
      </c>
      <c r="C10848" s="119">
        <f t="shared" si="9164"/>
        <v>10.48</v>
      </c>
      <c r="D10848" s="143" t="s">
        <v>4001</v>
      </c>
      <c r="E10848" s="128" t="s">
        <v>948</v>
      </c>
      <c r="F10848">
        <v>202</v>
      </c>
      <c r="G10848" s="114">
        <f t="shared" si="9100"/>
        <v>2116</v>
      </c>
      <c r="H10848" s="114" t="s">
        <v>967</v>
      </c>
      <c r="I10848" s="114">
        <v>2</v>
      </c>
      <c r="J10848" s="131" t="s">
        <v>65</v>
      </c>
      <c r="K10848" t="str">
        <f t="shared" si="9101"/>
        <v>3635062</v>
      </c>
      <c r="L10848" s="114">
        <f t="shared" si="9144"/>
        <v>232</v>
      </c>
    </row>
    <row r="10849" spans="1:12">
      <c r="A10849" s="113" t="str">
        <f t="shared" ref="A10849:C10849" si="9165">A10848</f>
        <v>06</v>
      </c>
      <c r="B10849" t="str">
        <f t="shared" si="9165"/>
        <v>6級地</v>
      </c>
      <c r="C10849" s="119">
        <f t="shared" si="9165"/>
        <v>10.48</v>
      </c>
      <c r="D10849" s="143" t="s">
        <v>4002</v>
      </c>
      <c r="E10849" s="128" t="s">
        <v>949</v>
      </c>
      <c r="F10849">
        <v>143</v>
      </c>
      <c r="G10849" s="114">
        <f t="shared" si="9100"/>
        <v>1498</v>
      </c>
      <c r="H10849" s="114" t="s">
        <v>967</v>
      </c>
      <c r="I10849" s="114">
        <v>2</v>
      </c>
      <c r="J10849" s="131" t="s">
        <v>65</v>
      </c>
      <c r="K10849" t="str">
        <f t="shared" si="9101"/>
        <v>3636062</v>
      </c>
      <c r="L10849" s="114">
        <f t="shared" si="9144"/>
        <v>232</v>
      </c>
    </row>
    <row r="10850" spans="1:12">
      <c r="A10850" s="113" t="str">
        <f t="shared" ref="A10850:C10850" si="9166">A10849</f>
        <v>06</v>
      </c>
      <c r="B10850" t="str">
        <f t="shared" si="9166"/>
        <v>6級地</v>
      </c>
      <c r="C10850" s="119">
        <f t="shared" si="9166"/>
        <v>10.48</v>
      </c>
      <c r="D10850" s="143" t="s">
        <v>4003</v>
      </c>
      <c r="E10850" s="128" t="s">
        <v>286</v>
      </c>
      <c r="F10850">
        <v>278</v>
      </c>
      <c r="G10850" s="114">
        <f t="shared" si="9100"/>
        <v>2913</v>
      </c>
      <c r="H10850" s="114" t="s">
        <v>967</v>
      </c>
      <c r="I10850" s="114">
        <v>2</v>
      </c>
      <c r="J10850" s="130">
        <f>J10466</f>
        <v>3480</v>
      </c>
      <c r="K10850" t="str">
        <f t="shared" si="9101"/>
        <v>1791062</v>
      </c>
      <c r="L10850" s="130">
        <f>IF(J10850-G10850&gt;0,J10850-G10850,0)</f>
        <v>567</v>
      </c>
    </row>
    <row r="10851" spans="1:12">
      <c r="A10851" s="113" t="str">
        <f t="shared" ref="A10851:C10851" si="9167">A10850</f>
        <v>06</v>
      </c>
      <c r="B10851" t="str">
        <f t="shared" si="9167"/>
        <v>6級地</v>
      </c>
      <c r="C10851" s="119">
        <f t="shared" si="9167"/>
        <v>10.48</v>
      </c>
      <c r="D10851" s="143" t="s">
        <v>4004</v>
      </c>
      <c r="E10851" s="128" t="s">
        <v>287</v>
      </c>
      <c r="F10851">
        <v>195</v>
      </c>
      <c r="G10851" s="114">
        <f t="shared" ref="G10851:G10914" si="9168">ROUNDDOWN(F10851*C10851,0)</f>
        <v>2043</v>
      </c>
      <c r="H10851" s="114" t="s">
        <v>967</v>
      </c>
      <c r="I10851" s="114">
        <v>2</v>
      </c>
      <c r="J10851" s="131" t="s">
        <v>65</v>
      </c>
      <c r="K10851" t="str">
        <f t="shared" ref="K10851:K10914" si="9169">D10851&amp;A10851&amp;I10851</f>
        <v>1792062</v>
      </c>
      <c r="L10851" s="114">
        <f>L10850</f>
        <v>567</v>
      </c>
    </row>
    <row r="10852" spans="1:12">
      <c r="A10852" s="113" t="str">
        <f t="shared" ref="A10852:C10852" si="9170">A10851</f>
        <v>06</v>
      </c>
      <c r="B10852" t="str">
        <f t="shared" si="9170"/>
        <v>6級地</v>
      </c>
      <c r="C10852" s="119">
        <f t="shared" si="9170"/>
        <v>10.48</v>
      </c>
      <c r="D10852" s="143" t="s">
        <v>4005</v>
      </c>
      <c r="E10852" s="128" t="s">
        <v>950</v>
      </c>
      <c r="F10852">
        <v>139</v>
      </c>
      <c r="G10852" s="114">
        <f t="shared" si="9168"/>
        <v>1456</v>
      </c>
      <c r="H10852" s="114" t="s">
        <v>967</v>
      </c>
      <c r="I10852" s="114">
        <v>2</v>
      </c>
      <c r="J10852" s="131" t="s">
        <v>65</v>
      </c>
      <c r="K10852" t="str">
        <f t="shared" si="9169"/>
        <v>3641062</v>
      </c>
      <c r="L10852" s="114">
        <f t="shared" ref="L10852:L10873" si="9171">L10851</f>
        <v>567</v>
      </c>
    </row>
    <row r="10853" spans="1:12">
      <c r="A10853" s="113" t="str">
        <f t="shared" ref="A10853:C10853" si="9172">A10852</f>
        <v>06</v>
      </c>
      <c r="B10853" t="str">
        <f t="shared" si="9172"/>
        <v>6級地</v>
      </c>
      <c r="C10853" s="119">
        <f t="shared" si="9172"/>
        <v>10.48</v>
      </c>
      <c r="D10853" s="143" t="s">
        <v>4006</v>
      </c>
      <c r="E10853" s="128" t="s">
        <v>951</v>
      </c>
      <c r="F10853">
        <v>273</v>
      </c>
      <c r="G10853" s="114">
        <f t="shared" si="9168"/>
        <v>2861</v>
      </c>
      <c r="H10853" s="114" t="s">
        <v>967</v>
      </c>
      <c r="I10853" s="114">
        <v>2</v>
      </c>
      <c r="J10853" s="131" t="s">
        <v>65</v>
      </c>
      <c r="K10853" t="str">
        <f t="shared" si="9169"/>
        <v>3642062</v>
      </c>
      <c r="L10853" s="114">
        <f t="shared" si="9171"/>
        <v>567</v>
      </c>
    </row>
    <row r="10854" spans="1:12">
      <c r="A10854" s="113" t="str">
        <f t="shared" ref="A10854:C10854" si="9173">A10853</f>
        <v>06</v>
      </c>
      <c r="B10854" t="str">
        <f t="shared" si="9173"/>
        <v>6級地</v>
      </c>
      <c r="C10854" s="119">
        <f t="shared" si="9173"/>
        <v>10.48</v>
      </c>
      <c r="D10854" s="143" t="s">
        <v>4007</v>
      </c>
      <c r="E10854" s="128" t="s">
        <v>952</v>
      </c>
      <c r="F10854">
        <v>190</v>
      </c>
      <c r="G10854" s="114">
        <f t="shared" si="9168"/>
        <v>1991</v>
      </c>
      <c r="H10854" s="114" t="s">
        <v>967</v>
      </c>
      <c r="I10854" s="114">
        <v>2</v>
      </c>
      <c r="J10854" s="131" t="s">
        <v>65</v>
      </c>
      <c r="K10854" t="str">
        <f t="shared" si="9169"/>
        <v>3643062</v>
      </c>
      <c r="L10854" s="114">
        <f t="shared" si="9171"/>
        <v>567</v>
      </c>
    </row>
    <row r="10855" spans="1:12">
      <c r="A10855" s="113" t="str">
        <f t="shared" ref="A10855:C10855" si="9174">A10854</f>
        <v>06</v>
      </c>
      <c r="B10855" t="str">
        <f t="shared" si="9174"/>
        <v>6級地</v>
      </c>
      <c r="C10855" s="119">
        <f t="shared" si="9174"/>
        <v>10.48</v>
      </c>
      <c r="D10855" s="143" t="s">
        <v>4008</v>
      </c>
      <c r="E10855" s="128" t="s">
        <v>953</v>
      </c>
      <c r="F10855">
        <v>134</v>
      </c>
      <c r="G10855" s="114">
        <f t="shared" si="9168"/>
        <v>1404</v>
      </c>
      <c r="H10855" s="114" t="s">
        <v>967</v>
      </c>
      <c r="I10855" s="114">
        <v>2</v>
      </c>
      <c r="J10855" s="131" t="s">
        <v>65</v>
      </c>
      <c r="K10855" t="str">
        <f t="shared" si="9169"/>
        <v>3644062</v>
      </c>
      <c r="L10855" s="114">
        <f t="shared" si="9171"/>
        <v>567</v>
      </c>
    </row>
    <row r="10856" spans="1:12">
      <c r="A10856" s="113" t="str">
        <f t="shared" ref="A10856:C10856" si="9175">A10855</f>
        <v>06</v>
      </c>
      <c r="B10856" t="str">
        <f t="shared" si="9175"/>
        <v>6級地</v>
      </c>
      <c r="C10856" s="119">
        <f t="shared" si="9175"/>
        <v>10.48</v>
      </c>
      <c r="D10856" s="143" t="s">
        <v>4009</v>
      </c>
      <c r="E10856" s="128" t="s">
        <v>288</v>
      </c>
      <c r="F10856">
        <v>264</v>
      </c>
      <c r="G10856" s="114">
        <f t="shared" si="9168"/>
        <v>2766</v>
      </c>
      <c r="H10856" s="114" t="s">
        <v>967</v>
      </c>
      <c r="I10856" s="114">
        <v>2</v>
      </c>
      <c r="J10856" s="131" t="s">
        <v>65</v>
      </c>
      <c r="K10856" t="str">
        <f t="shared" si="9169"/>
        <v>1793062</v>
      </c>
      <c r="L10856" s="114">
        <f t="shared" si="9171"/>
        <v>567</v>
      </c>
    </row>
    <row r="10857" spans="1:12">
      <c r="A10857" s="113" t="str">
        <f t="shared" ref="A10857:C10857" si="9176">A10856</f>
        <v>06</v>
      </c>
      <c r="B10857" t="str">
        <f t="shared" si="9176"/>
        <v>6級地</v>
      </c>
      <c r="C10857" s="119">
        <f t="shared" si="9176"/>
        <v>10.48</v>
      </c>
      <c r="D10857" s="143" t="s">
        <v>4010</v>
      </c>
      <c r="E10857" s="128" t="s">
        <v>289</v>
      </c>
      <c r="F10857">
        <v>185</v>
      </c>
      <c r="G10857" s="114">
        <f t="shared" si="9168"/>
        <v>1938</v>
      </c>
      <c r="H10857" s="114" t="s">
        <v>967</v>
      </c>
      <c r="I10857" s="114">
        <v>2</v>
      </c>
      <c r="J10857" s="131" t="s">
        <v>65</v>
      </c>
      <c r="K10857" t="str">
        <f t="shared" si="9169"/>
        <v>1794062</v>
      </c>
      <c r="L10857" s="114">
        <f t="shared" si="9171"/>
        <v>567</v>
      </c>
    </row>
    <row r="10858" spans="1:12">
      <c r="A10858" s="113" t="str">
        <f t="shared" ref="A10858:C10858" si="9177">A10857</f>
        <v>06</v>
      </c>
      <c r="B10858" t="str">
        <f t="shared" si="9177"/>
        <v>6級地</v>
      </c>
      <c r="C10858" s="119">
        <f t="shared" si="9177"/>
        <v>10.48</v>
      </c>
      <c r="D10858" s="143" t="s">
        <v>4011</v>
      </c>
      <c r="E10858" s="128" t="s">
        <v>954</v>
      </c>
      <c r="F10858">
        <v>132</v>
      </c>
      <c r="G10858" s="114">
        <f t="shared" si="9168"/>
        <v>1383</v>
      </c>
      <c r="H10858" s="114" t="s">
        <v>967</v>
      </c>
      <c r="I10858" s="114">
        <v>2</v>
      </c>
      <c r="J10858" s="131" t="s">
        <v>65</v>
      </c>
      <c r="K10858" t="str">
        <f t="shared" si="9169"/>
        <v>3645062</v>
      </c>
      <c r="L10858" s="114">
        <f t="shared" si="9171"/>
        <v>567</v>
      </c>
    </row>
    <row r="10859" spans="1:12">
      <c r="A10859" s="113" t="str">
        <f t="shared" ref="A10859:C10859" si="9178">A10858</f>
        <v>06</v>
      </c>
      <c r="B10859" t="str">
        <f t="shared" si="9178"/>
        <v>6級地</v>
      </c>
      <c r="C10859" s="119">
        <f t="shared" si="9178"/>
        <v>10.48</v>
      </c>
      <c r="D10859" s="143" t="s">
        <v>4012</v>
      </c>
      <c r="E10859" s="128" t="s">
        <v>955</v>
      </c>
      <c r="F10859">
        <v>259</v>
      </c>
      <c r="G10859" s="114">
        <f t="shared" si="9168"/>
        <v>2714</v>
      </c>
      <c r="H10859" s="114" t="s">
        <v>967</v>
      </c>
      <c r="I10859" s="114">
        <v>2</v>
      </c>
      <c r="J10859" s="131" t="s">
        <v>65</v>
      </c>
      <c r="K10859" t="str">
        <f t="shared" si="9169"/>
        <v>3646062</v>
      </c>
      <c r="L10859" s="114">
        <f t="shared" si="9171"/>
        <v>567</v>
      </c>
    </row>
    <row r="10860" spans="1:12">
      <c r="A10860" s="113" t="str">
        <f t="shared" ref="A10860:C10860" si="9179">A10859</f>
        <v>06</v>
      </c>
      <c r="B10860" t="str">
        <f t="shared" si="9179"/>
        <v>6級地</v>
      </c>
      <c r="C10860" s="119">
        <f t="shared" si="9179"/>
        <v>10.48</v>
      </c>
      <c r="D10860" s="143" t="s">
        <v>4013</v>
      </c>
      <c r="E10860" s="128" t="s">
        <v>956</v>
      </c>
      <c r="F10860">
        <v>180</v>
      </c>
      <c r="G10860" s="114">
        <f t="shared" si="9168"/>
        <v>1886</v>
      </c>
      <c r="H10860" s="114" t="s">
        <v>967</v>
      </c>
      <c r="I10860" s="114">
        <v>2</v>
      </c>
      <c r="J10860" s="131" t="s">
        <v>65</v>
      </c>
      <c r="K10860" t="str">
        <f t="shared" si="9169"/>
        <v>3647062</v>
      </c>
      <c r="L10860" s="114">
        <f t="shared" si="9171"/>
        <v>567</v>
      </c>
    </row>
    <row r="10861" spans="1:12">
      <c r="A10861" s="113" t="str">
        <f t="shared" ref="A10861:C10861" si="9180">A10860</f>
        <v>06</v>
      </c>
      <c r="B10861" t="str">
        <f t="shared" si="9180"/>
        <v>6級地</v>
      </c>
      <c r="C10861" s="119">
        <f t="shared" si="9180"/>
        <v>10.48</v>
      </c>
      <c r="D10861" s="143" t="s">
        <v>4014</v>
      </c>
      <c r="E10861" s="128" t="s">
        <v>957</v>
      </c>
      <c r="F10861">
        <v>127</v>
      </c>
      <c r="G10861" s="114">
        <f t="shared" si="9168"/>
        <v>1330</v>
      </c>
      <c r="H10861" s="114" t="s">
        <v>967</v>
      </c>
      <c r="I10861" s="114">
        <v>2</v>
      </c>
      <c r="J10861" s="131" t="s">
        <v>65</v>
      </c>
      <c r="K10861" t="str">
        <f t="shared" si="9169"/>
        <v>3648062</v>
      </c>
      <c r="L10861" s="114">
        <f t="shared" si="9171"/>
        <v>567</v>
      </c>
    </row>
    <row r="10862" spans="1:12">
      <c r="A10862" s="113" t="str">
        <f t="shared" ref="A10862:C10862" si="9181">A10861</f>
        <v>06</v>
      </c>
      <c r="B10862" t="str">
        <f t="shared" si="9181"/>
        <v>6級地</v>
      </c>
      <c r="C10862" s="119">
        <f t="shared" si="9181"/>
        <v>10.48</v>
      </c>
      <c r="D10862" s="143" t="s">
        <v>4015</v>
      </c>
      <c r="E10862" s="128" t="s">
        <v>290</v>
      </c>
      <c r="F10862">
        <v>259</v>
      </c>
      <c r="G10862" s="114">
        <f t="shared" si="9168"/>
        <v>2714</v>
      </c>
      <c r="H10862" s="114" t="s">
        <v>967</v>
      </c>
      <c r="I10862" s="114">
        <v>2</v>
      </c>
      <c r="J10862" s="131" t="s">
        <v>65</v>
      </c>
      <c r="K10862" t="str">
        <f t="shared" si="9169"/>
        <v>1795062</v>
      </c>
      <c r="L10862" s="114">
        <f t="shared" si="9171"/>
        <v>567</v>
      </c>
    </row>
    <row r="10863" spans="1:12">
      <c r="A10863" s="113" t="str">
        <f t="shared" ref="A10863:C10863" si="9182">A10862</f>
        <v>06</v>
      </c>
      <c r="B10863" t="str">
        <f t="shared" si="9182"/>
        <v>6級地</v>
      </c>
      <c r="C10863" s="119">
        <f t="shared" si="9182"/>
        <v>10.48</v>
      </c>
      <c r="D10863" s="143" t="s">
        <v>4016</v>
      </c>
      <c r="E10863" s="128" t="s">
        <v>291</v>
      </c>
      <c r="F10863">
        <v>181</v>
      </c>
      <c r="G10863" s="114">
        <f t="shared" si="9168"/>
        <v>1896</v>
      </c>
      <c r="H10863" s="114" t="s">
        <v>967</v>
      </c>
      <c r="I10863" s="114">
        <v>2</v>
      </c>
      <c r="J10863" s="131" t="s">
        <v>65</v>
      </c>
      <c r="K10863" t="str">
        <f t="shared" si="9169"/>
        <v>1796062</v>
      </c>
      <c r="L10863" s="114">
        <f t="shared" si="9171"/>
        <v>567</v>
      </c>
    </row>
    <row r="10864" spans="1:12">
      <c r="A10864" s="113" t="str">
        <f t="shared" ref="A10864:C10864" si="9183">A10863</f>
        <v>06</v>
      </c>
      <c r="B10864" t="str">
        <f t="shared" si="9183"/>
        <v>6級地</v>
      </c>
      <c r="C10864" s="119">
        <f t="shared" si="9183"/>
        <v>10.48</v>
      </c>
      <c r="D10864" s="143" t="s">
        <v>4017</v>
      </c>
      <c r="E10864" s="128" t="s">
        <v>958</v>
      </c>
      <c r="F10864">
        <v>130</v>
      </c>
      <c r="G10864" s="114">
        <f t="shared" si="9168"/>
        <v>1362</v>
      </c>
      <c r="H10864" s="114" t="s">
        <v>967</v>
      </c>
      <c r="I10864" s="114">
        <v>2</v>
      </c>
      <c r="J10864" s="131" t="s">
        <v>65</v>
      </c>
      <c r="K10864" t="str">
        <f t="shared" si="9169"/>
        <v>3649062</v>
      </c>
      <c r="L10864" s="114">
        <f t="shared" si="9171"/>
        <v>567</v>
      </c>
    </row>
    <row r="10865" spans="1:12">
      <c r="A10865" s="113" t="str">
        <f t="shared" ref="A10865:C10865" si="9184">A10864</f>
        <v>06</v>
      </c>
      <c r="B10865" t="str">
        <f t="shared" si="9184"/>
        <v>6級地</v>
      </c>
      <c r="C10865" s="119">
        <f t="shared" si="9184"/>
        <v>10.48</v>
      </c>
      <c r="D10865" s="143" t="s">
        <v>4018</v>
      </c>
      <c r="E10865" s="128" t="s">
        <v>959</v>
      </c>
      <c r="F10865">
        <v>254</v>
      </c>
      <c r="G10865" s="114">
        <f t="shared" si="9168"/>
        <v>2661</v>
      </c>
      <c r="H10865" s="114" t="s">
        <v>967</v>
      </c>
      <c r="I10865" s="114">
        <v>2</v>
      </c>
      <c r="J10865" s="131" t="s">
        <v>65</v>
      </c>
      <c r="K10865" t="str">
        <f t="shared" si="9169"/>
        <v>3650062</v>
      </c>
      <c r="L10865" s="114">
        <f t="shared" si="9171"/>
        <v>567</v>
      </c>
    </row>
    <row r="10866" spans="1:12">
      <c r="A10866" s="113" t="str">
        <f t="shared" ref="A10866:C10866" si="9185">A10865</f>
        <v>06</v>
      </c>
      <c r="B10866" t="str">
        <f t="shared" si="9185"/>
        <v>6級地</v>
      </c>
      <c r="C10866" s="119">
        <f t="shared" si="9185"/>
        <v>10.48</v>
      </c>
      <c r="D10866" s="143" t="s">
        <v>4019</v>
      </c>
      <c r="E10866" s="128" t="s">
        <v>960</v>
      </c>
      <c r="F10866">
        <v>176</v>
      </c>
      <c r="G10866" s="114">
        <f t="shared" si="9168"/>
        <v>1844</v>
      </c>
      <c r="H10866" s="114" t="s">
        <v>967</v>
      </c>
      <c r="I10866" s="114">
        <v>2</v>
      </c>
      <c r="J10866" s="131" t="s">
        <v>65</v>
      </c>
      <c r="K10866" t="str">
        <f t="shared" si="9169"/>
        <v>3651062</v>
      </c>
      <c r="L10866" s="114">
        <f t="shared" si="9171"/>
        <v>567</v>
      </c>
    </row>
    <row r="10867" spans="1:12">
      <c r="A10867" s="113" t="str">
        <f t="shared" ref="A10867:C10867" si="9186">A10866</f>
        <v>06</v>
      </c>
      <c r="B10867" t="str">
        <f t="shared" si="9186"/>
        <v>6級地</v>
      </c>
      <c r="C10867" s="119">
        <f t="shared" si="9186"/>
        <v>10.48</v>
      </c>
      <c r="D10867" s="143" t="s">
        <v>4020</v>
      </c>
      <c r="E10867" s="128" t="s">
        <v>961</v>
      </c>
      <c r="F10867">
        <v>125</v>
      </c>
      <c r="G10867" s="114">
        <f t="shared" si="9168"/>
        <v>1310</v>
      </c>
      <c r="H10867" s="114" t="s">
        <v>967</v>
      </c>
      <c r="I10867" s="114">
        <v>2</v>
      </c>
      <c r="J10867" s="131" t="s">
        <v>65</v>
      </c>
      <c r="K10867" t="str">
        <f t="shared" si="9169"/>
        <v>3652062</v>
      </c>
      <c r="L10867" s="114">
        <f t="shared" si="9171"/>
        <v>567</v>
      </c>
    </row>
    <row r="10868" spans="1:12">
      <c r="A10868" s="113" t="str">
        <f t="shared" ref="A10868:C10868" si="9187">A10867</f>
        <v>06</v>
      </c>
      <c r="B10868" t="str">
        <f t="shared" si="9187"/>
        <v>6級地</v>
      </c>
      <c r="C10868" s="119">
        <f t="shared" si="9187"/>
        <v>10.48</v>
      </c>
      <c r="D10868" s="143" t="s">
        <v>4021</v>
      </c>
      <c r="E10868" s="128" t="s">
        <v>292</v>
      </c>
      <c r="F10868">
        <v>264</v>
      </c>
      <c r="G10868" s="114">
        <f t="shared" si="9168"/>
        <v>2766</v>
      </c>
      <c r="H10868" s="114" t="s">
        <v>967</v>
      </c>
      <c r="I10868" s="114">
        <v>2</v>
      </c>
      <c r="J10868" s="131" t="s">
        <v>65</v>
      </c>
      <c r="K10868" t="str">
        <f t="shared" si="9169"/>
        <v>1797062</v>
      </c>
      <c r="L10868" s="114">
        <f t="shared" si="9171"/>
        <v>567</v>
      </c>
    </row>
    <row r="10869" spans="1:12">
      <c r="A10869" s="113" t="str">
        <f t="shared" ref="A10869:C10869" si="9188">A10868</f>
        <v>06</v>
      </c>
      <c r="B10869" t="str">
        <f t="shared" si="9188"/>
        <v>6級地</v>
      </c>
      <c r="C10869" s="119">
        <f t="shared" si="9188"/>
        <v>10.48</v>
      </c>
      <c r="D10869" s="143" t="s">
        <v>4022</v>
      </c>
      <c r="E10869" s="128" t="s">
        <v>962</v>
      </c>
      <c r="F10869">
        <v>185</v>
      </c>
      <c r="G10869" s="114">
        <f t="shared" si="9168"/>
        <v>1938</v>
      </c>
      <c r="H10869" s="114" t="s">
        <v>967</v>
      </c>
      <c r="I10869" s="114">
        <v>2</v>
      </c>
      <c r="J10869" s="131" t="s">
        <v>65</v>
      </c>
      <c r="K10869" t="str">
        <f t="shared" si="9169"/>
        <v>1798062</v>
      </c>
      <c r="L10869" s="114">
        <f t="shared" si="9171"/>
        <v>567</v>
      </c>
    </row>
    <row r="10870" spans="1:12">
      <c r="A10870" s="113" t="str">
        <f t="shared" ref="A10870:C10870" si="9189">A10869</f>
        <v>06</v>
      </c>
      <c r="B10870" t="str">
        <f t="shared" si="9189"/>
        <v>6級地</v>
      </c>
      <c r="C10870" s="119">
        <f t="shared" si="9189"/>
        <v>10.48</v>
      </c>
      <c r="D10870" s="143" t="s">
        <v>4023</v>
      </c>
      <c r="E10870" s="128" t="s">
        <v>963</v>
      </c>
      <c r="F10870">
        <v>132</v>
      </c>
      <c r="G10870" s="114">
        <f t="shared" si="9168"/>
        <v>1383</v>
      </c>
      <c r="H10870" s="114" t="s">
        <v>967</v>
      </c>
      <c r="I10870" s="114">
        <v>2</v>
      </c>
      <c r="J10870" s="131" t="s">
        <v>65</v>
      </c>
      <c r="K10870" t="str">
        <f t="shared" si="9169"/>
        <v>3653062</v>
      </c>
      <c r="L10870" s="114">
        <f t="shared" si="9171"/>
        <v>567</v>
      </c>
    </row>
    <row r="10871" spans="1:12">
      <c r="A10871" s="113" t="str">
        <f t="shared" ref="A10871:C10871" si="9190">A10870</f>
        <v>06</v>
      </c>
      <c r="B10871" t="str">
        <f t="shared" si="9190"/>
        <v>6級地</v>
      </c>
      <c r="C10871" s="119">
        <f t="shared" si="9190"/>
        <v>10.48</v>
      </c>
      <c r="D10871" s="143" t="s">
        <v>4024</v>
      </c>
      <c r="E10871" s="128" t="s">
        <v>964</v>
      </c>
      <c r="F10871">
        <v>259</v>
      </c>
      <c r="G10871" s="114">
        <f t="shared" si="9168"/>
        <v>2714</v>
      </c>
      <c r="H10871" s="114" t="s">
        <v>967</v>
      </c>
      <c r="I10871" s="114">
        <v>2</v>
      </c>
      <c r="J10871" s="131" t="s">
        <v>65</v>
      </c>
      <c r="K10871" t="str">
        <f t="shared" si="9169"/>
        <v>3654062</v>
      </c>
      <c r="L10871" s="114">
        <f t="shared" si="9171"/>
        <v>567</v>
      </c>
    </row>
    <row r="10872" spans="1:12">
      <c r="A10872" s="113" t="str">
        <f t="shared" ref="A10872:C10872" si="9191">A10871</f>
        <v>06</v>
      </c>
      <c r="B10872" t="str">
        <f t="shared" si="9191"/>
        <v>6級地</v>
      </c>
      <c r="C10872" s="119">
        <f t="shared" si="9191"/>
        <v>10.48</v>
      </c>
      <c r="D10872" s="143" t="s">
        <v>4025</v>
      </c>
      <c r="E10872" s="128" t="s">
        <v>965</v>
      </c>
      <c r="F10872">
        <v>180</v>
      </c>
      <c r="G10872" s="114">
        <f t="shared" si="9168"/>
        <v>1886</v>
      </c>
      <c r="H10872" s="114" t="s">
        <v>967</v>
      </c>
      <c r="I10872" s="114">
        <v>2</v>
      </c>
      <c r="J10872" s="131" t="s">
        <v>65</v>
      </c>
      <c r="K10872" t="str">
        <f t="shared" si="9169"/>
        <v>3655062</v>
      </c>
      <c r="L10872" s="114">
        <f t="shared" si="9171"/>
        <v>567</v>
      </c>
    </row>
    <row r="10873" spans="1:12">
      <c r="A10873" s="113" t="str">
        <f t="shared" ref="A10873:C10873" si="9192">A10872</f>
        <v>06</v>
      </c>
      <c r="B10873" t="str">
        <f t="shared" si="9192"/>
        <v>6級地</v>
      </c>
      <c r="C10873" s="119">
        <f t="shared" si="9192"/>
        <v>10.48</v>
      </c>
      <c r="D10873" s="143" t="s">
        <v>4026</v>
      </c>
      <c r="E10873" s="128" t="s">
        <v>966</v>
      </c>
      <c r="F10873">
        <v>127</v>
      </c>
      <c r="G10873" s="114">
        <f t="shared" si="9168"/>
        <v>1330</v>
      </c>
      <c r="H10873" s="114" t="s">
        <v>967</v>
      </c>
      <c r="I10873" s="114">
        <v>2</v>
      </c>
      <c r="J10873" s="131" t="s">
        <v>65</v>
      </c>
      <c r="K10873" t="str">
        <f t="shared" si="9169"/>
        <v>3656062</v>
      </c>
      <c r="L10873" s="114">
        <f t="shared" si="9171"/>
        <v>567</v>
      </c>
    </row>
    <row r="10874" spans="1:12">
      <c r="A10874" s="113" t="str">
        <f t="shared" ref="A10874:C10874" si="9193">A10873</f>
        <v>06</v>
      </c>
      <c r="B10874" t="str">
        <f t="shared" si="9193"/>
        <v>6級地</v>
      </c>
      <c r="C10874" s="119">
        <f t="shared" si="9193"/>
        <v>10.48</v>
      </c>
      <c r="D10874" s="144" t="s">
        <v>969</v>
      </c>
      <c r="E10874" s="133" t="s">
        <v>970</v>
      </c>
      <c r="F10874">
        <v>1098</v>
      </c>
      <c r="G10874" s="114">
        <f t="shared" si="9168"/>
        <v>11507</v>
      </c>
      <c r="H10874" s="114" t="s">
        <v>967</v>
      </c>
      <c r="I10874" s="114">
        <v>2</v>
      </c>
      <c r="J10874" s="131" t="s">
        <v>65</v>
      </c>
      <c r="K10874" t="str">
        <f t="shared" si="9169"/>
        <v>C001062</v>
      </c>
      <c r="L10874" s="130">
        <f>L10082</f>
        <v>2643</v>
      </c>
    </row>
    <row r="10875" spans="1:12">
      <c r="A10875" s="113" t="str">
        <f t="shared" ref="A10875:C10875" si="9194">A10874</f>
        <v>06</v>
      </c>
      <c r="B10875" t="str">
        <f t="shared" si="9194"/>
        <v>6級地</v>
      </c>
      <c r="C10875" s="119">
        <f t="shared" si="9194"/>
        <v>10.48</v>
      </c>
      <c r="D10875" s="144" t="s">
        <v>971</v>
      </c>
      <c r="E10875" s="133" t="s">
        <v>972</v>
      </c>
      <c r="F10875">
        <v>769</v>
      </c>
      <c r="G10875" s="114">
        <f t="shared" si="9168"/>
        <v>8059</v>
      </c>
      <c r="H10875" s="114" t="s">
        <v>967</v>
      </c>
      <c r="I10875" s="114">
        <v>2</v>
      </c>
      <c r="J10875" s="131" t="s">
        <v>65</v>
      </c>
      <c r="K10875" t="str">
        <f t="shared" si="9169"/>
        <v>C002062</v>
      </c>
      <c r="L10875" s="114">
        <f>L10874</f>
        <v>2643</v>
      </c>
    </row>
    <row r="10876" spans="1:12">
      <c r="A10876" s="113" t="str">
        <f t="shared" ref="A10876:C10876" si="9195">A10875</f>
        <v>06</v>
      </c>
      <c r="B10876" t="str">
        <f t="shared" si="9195"/>
        <v>6級地</v>
      </c>
      <c r="C10876" s="119">
        <f t="shared" si="9195"/>
        <v>10.48</v>
      </c>
      <c r="D10876" s="144" t="s">
        <v>973</v>
      </c>
      <c r="E10876" s="133" t="s">
        <v>974</v>
      </c>
      <c r="F10876">
        <v>549</v>
      </c>
      <c r="G10876" s="114">
        <f t="shared" si="9168"/>
        <v>5753</v>
      </c>
      <c r="H10876" s="114" t="s">
        <v>967</v>
      </c>
      <c r="I10876" s="114">
        <v>2</v>
      </c>
      <c r="J10876" s="131" t="s">
        <v>65</v>
      </c>
      <c r="K10876" t="str">
        <f t="shared" si="9169"/>
        <v>C003062</v>
      </c>
      <c r="L10876" s="114">
        <f t="shared" ref="L10876:L10909" si="9196">L10875</f>
        <v>2643</v>
      </c>
    </row>
    <row r="10877" spans="1:12">
      <c r="A10877" s="113" t="str">
        <f t="shared" ref="A10877:C10877" si="9197">A10876</f>
        <v>06</v>
      </c>
      <c r="B10877" t="str">
        <f t="shared" si="9197"/>
        <v>6級地</v>
      </c>
      <c r="C10877" s="119">
        <f t="shared" si="9197"/>
        <v>10.48</v>
      </c>
      <c r="D10877" s="144" t="s">
        <v>975</v>
      </c>
      <c r="E10877" s="133" t="s">
        <v>976</v>
      </c>
      <c r="F10877">
        <v>1093</v>
      </c>
      <c r="G10877" s="114">
        <f t="shared" si="9168"/>
        <v>11454</v>
      </c>
      <c r="H10877" s="114" t="s">
        <v>967</v>
      </c>
      <c r="I10877" s="114">
        <v>2</v>
      </c>
      <c r="J10877" s="131" t="s">
        <v>65</v>
      </c>
      <c r="K10877" t="str">
        <f t="shared" si="9169"/>
        <v>C004062</v>
      </c>
      <c r="L10877" s="114">
        <f t="shared" si="9196"/>
        <v>2643</v>
      </c>
    </row>
    <row r="10878" spans="1:12">
      <c r="A10878" s="113" t="str">
        <f t="shared" ref="A10878:C10878" si="9198">A10877</f>
        <v>06</v>
      </c>
      <c r="B10878" t="str">
        <f t="shared" si="9198"/>
        <v>6級地</v>
      </c>
      <c r="C10878" s="119">
        <f t="shared" si="9198"/>
        <v>10.48</v>
      </c>
      <c r="D10878" s="144" t="s">
        <v>977</v>
      </c>
      <c r="E10878" s="133" t="s">
        <v>978</v>
      </c>
      <c r="F10878">
        <v>764</v>
      </c>
      <c r="G10878" s="114">
        <f t="shared" si="9168"/>
        <v>8006</v>
      </c>
      <c r="H10878" s="114" t="s">
        <v>967</v>
      </c>
      <c r="I10878" s="114">
        <v>2</v>
      </c>
      <c r="J10878" s="131" t="s">
        <v>65</v>
      </c>
      <c r="K10878" t="str">
        <f t="shared" si="9169"/>
        <v>C005062</v>
      </c>
      <c r="L10878" s="114">
        <f t="shared" si="9196"/>
        <v>2643</v>
      </c>
    </row>
    <row r="10879" spans="1:12">
      <c r="A10879" s="113" t="str">
        <f t="shared" ref="A10879:C10879" si="9199">A10878</f>
        <v>06</v>
      </c>
      <c r="B10879" t="str">
        <f t="shared" si="9199"/>
        <v>6級地</v>
      </c>
      <c r="C10879" s="119">
        <f t="shared" si="9199"/>
        <v>10.48</v>
      </c>
      <c r="D10879" s="144" t="s">
        <v>979</v>
      </c>
      <c r="E10879" s="133" t="s">
        <v>980</v>
      </c>
      <c r="F10879">
        <v>544</v>
      </c>
      <c r="G10879" s="114">
        <f t="shared" si="9168"/>
        <v>5701</v>
      </c>
      <c r="H10879" s="114" t="s">
        <v>967</v>
      </c>
      <c r="I10879" s="114">
        <v>2</v>
      </c>
      <c r="J10879" s="131" t="s">
        <v>65</v>
      </c>
      <c r="K10879" t="str">
        <f t="shared" si="9169"/>
        <v>C006062</v>
      </c>
      <c r="L10879" s="114">
        <f t="shared" si="9196"/>
        <v>2643</v>
      </c>
    </row>
    <row r="10880" spans="1:12">
      <c r="A10880" s="113" t="str">
        <f t="shared" ref="A10880:C10880" si="9200">A10879</f>
        <v>06</v>
      </c>
      <c r="B10880" t="str">
        <f t="shared" si="9200"/>
        <v>6級地</v>
      </c>
      <c r="C10880" s="119">
        <f t="shared" si="9200"/>
        <v>10.48</v>
      </c>
      <c r="D10880" s="144" t="s">
        <v>981</v>
      </c>
      <c r="E10880" s="133" t="s">
        <v>982</v>
      </c>
      <c r="F10880">
        <v>1021</v>
      </c>
      <c r="G10880" s="114">
        <f t="shared" si="9168"/>
        <v>10700</v>
      </c>
      <c r="H10880" s="114" t="s">
        <v>967</v>
      </c>
      <c r="I10880" s="114">
        <v>2</v>
      </c>
      <c r="J10880" s="131" t="s">
        <v>65</v>
      </c>
      <c r="K10880" t="str">
        <f t="shared" si="9169"/>
        <v>C007062</v>
      </c>
      <c r="L10880" s="114">
        <f t="shared" si="9196"/>
        <v>2643</v>
      </c>
    </row>
    <row r="10881" spans="1:12">
      <c r="A10881" s="113" t="str">
        <f t="shared" ref="A10881:C10881" si="9201">A10880</f>
        <v>06</v>
      </c>
      <c r="B10881" t="str">
        <f t="shared" si="9201"/>
        <v>6級地</v>
      </c>
      <c r="C10881" s="119">
        <f t="shared" si="9201"/>
        <v>10.48</v>
      </c>
      <c r="D10881" s="144" t="s">
        <v>983</v>
      </c>
      <c r="E10881" s="133" t="s">
        <v>984</v>
      </c>
      <c r="F10881">
        <v>715</v>
      </c>
      <c r="G10881" s="114">
        <f t="shared" si="9168"/>
        <v>7493</v>
      </c>
      <c r="H10881" s="114" t="s">
        <v>967</v>
      </c>
      <c r="I10881" s="114">
        <v>2</v>
      </c>
      <c r="J10881" s="131" t="s">
        <v>65</v>
      </c>
      <c r="K10881" t="str">
        <f t="shared" si="9169"/>
        <v>C008062</v>
      </c>
      <c r="L10881" s="114">
        <f t="shared" si="9196"/>
        <v>2643</v>
      </c>
    </row>
    <row r="10882" spans="1:12">
      <c r="A10882" s="113" t="str">
        <f t="shared" ref="A10882:C10882" si="9202">A10881</f>
        <v>06</v>
      </c>
      <c r="B10882" t="str">
        <f t="shared" si="9202"/>
        <v>6級地</v>
      </c>
      <c r="C10882" s="119">
        <f t="shared" si="9202"/>
        <v>10.48</v>
      </c>
      <c r="D10882" s="144" t="s">
        <v>985</v>
      </c>
      <c r="E10882" s="133" t="s">
        <v>986</v>
      </c>
      <c r="F10882">
        <v>511</v>
      </c>
      <c r="G10882" s="114">
        <f t="shared" si="9168"/>
        <v>5355</v>
      </c>
      <c r="H10882" s="114" t="s">
        <v>967</v>
      </c>
      <c r="I10882" s="114">
        <v>2</v>
      </c>
      <c r="J10882" s="131" t="s">
        <v>65</v>
      </c>
      <c r="K10882" t="str">
        <f t="shared" si="9169"/>
        <v>C009062</v>
      </c>
      <c r="L10882" s="114">
        <f t="shared" si="9196"/>
        <v>2643</v>
      </c>
    </row>
    <row r="10883" spans="1:12">
      <c r="A10883" s="113" t="str">
        <f t="shared" ref="A10883:C10883" si="9203">A10882</f>
        <v>06</v>
      </c>
      <c r="B10883" t="str">
        <f t="shared" si="9203"/>
        <v>6級地</v>
      </c>
      <c r="C10883" s="119">
        <f t="shared" si="9203"/>
        <v>10.48</v>
      </c>
      <c r="D10883" s="144" t="s">
        <v>987</v>
      </c>
      <c r="E10883" s="133" t="s">
        <v>988</v>
      </c>
      <c r="F10883">
        <v>1016</v>
      </c>
      <c r="G10883" s="114">
        <f t="shared" si="9168"/>
        <v>10647</v>
      </c>
      <c r="H10883" s="114" t="s">
        <v>967</v>
      </c>
      <c r="I10883" s="114">
        <v>2</v>
      </c>
      <c r="J10883" s="131" t="s">
        <v>65</v>
      </c>
      <c r="K10883" t="str">
        <f t="shared" si="9169"/>
        <v>C010062</v>
      </c>
      <c r="L10883" s="114">
        <f t="shared" si="9196"/>
        <v>2643</v>
      </c>
    </row>
    <row r="10884" spans="1:12">
      <c r="A10884" s="113" t="str">
        <f t="shared" ref="A10884:C10884" si="9204">A10883</f>
        <v>06</v>
      </c>
      <c r="B10884" t="str">
        <f t="shared" si="9204"/>
        <v>6級地</v>
      </c>
      <c r="C10884" s="119">
        <f t="shared" si="9204"/>
        <v>10.48</v>
      </c>
      <c r="D10884" s="144" t="s">
        <v>989</v>
      </c>
      <c r="E10884" s="133" t="s">
        <v>990</v>
      </c>
      <c r="F10884">
        <v>710</v>
      </c>
      <c r="G10884" s="114">
        <f t="shared" si="9168"/>
        <v>7440</v>
      </c>
      <c r="H10884" s="114" t="s">
        <v>967</v>
      </c>
      <c r="I10884" s="114">
        <v>2</v>
      </c>
      <c r="J10884" s="131" t="s">
        <v>65</v>
      </c>
      <c r="K10884" t="str">
        <f t="shared" si="9169"/>
        <v>C011062</v>
      </c>
      <c r="L10884" s="114">
        <f t="shared" si="9196"/>
        <v>2643</v>
      </c>
    </row>
    <row r="10885" spans="1:12">
      <c r="A10885" s="113" t="str">
        <f t="shared" ref="A10885:C10885" si="9205">A10884</f>
        <v>06</v>
      </c>
      <c r="B10885" t="str">
        <f t="shared" si="9205"/>
        <v>6級地</v>
      </c>
      <c r="C10885" s="119">
        <f t="shared" si="9205"/>
        <v>10.48</v>
      </c>
      <c r="D10885" s="144" t="s">
        <v>991</v>
      </c>
      <c r="E10885" s="133" t="s">
        <v>992</v>
      </c>
      <c r="F10885">
        <v>506</v>
      </c>
      <c r="G10885" s="114">
        <f t="shared" si="9168"/>
        <v>5302</v>
      </c>
      <c r="H10885" s="114" t="s">
        <v>967</v>
      </c>
      <c r="I10885" s="114">
        <v>2</v>
      </c>
      <c r="J10885" s="131" t="s">
        <v>65</v>
      </c>
      <c r="K10885" t="str">
        <f t="shared" si="9169"/>
        <v>C012062</v>
      </c>
      <c r="L10885" s="114">
        <f t="shared" si="9196"/>
        <v>2643</v>
      </c>
    </row>
    <row r="10886" spans="1:12">
      <c r="A10886" s="113" t="str">
        <f t="shared" ref="A10886:C10886" si="9206">A10885</f>
        <v>06</v>
      </c>
      <c r="B10886" t="str">
        <f t="shared" si="9206"/>
        <v>6級地</v>
      </c>
      <c r="C10886" s="119">
        <f t="shared" si="9206"/>
        <v>10.48</v>
      </c>
      <c r="D10886" s="144" t="s">
        <v>993</v>
      </c>
      <c r="E10886" s="133" t="s">
        <v>994</v>
      </c>
      <c r="F10886">
        <v>1043</v>
      </c>
      <c r="G10886" s="114">
        <f t="shared" si="9168"/>
        <v>10930</v>
      </c>
      <c r="H10886" s="114" t="s">
        <v>967</v>
      </c>
      <c r="I10886" s="114">
        <v>2</v>
      </c>
      <c r="J10886" s="131" t="s">
        <v>65</v>
      </c>
      <c r="K10886" t="str">
        <f t="shared" si="9169"/>
        <v>C013062</v>
      </c>
      <c r="L10886" s="114">
        <f t="shared" si="9196"/>
        <v>2643</v>
      </c>
    </row>
    <row r="10887" spans="1:12">
      <c r="A10887" s="113" t="str">
        <f t="shared" ref="A10887:C10887" si="9207">A10886</f>
        <v>06</v>
      </c>
      <c r="B10887" t="str">
        <f t="shared" si="9207"/>
        <v>6級地</v>
      </c>
      <c r="C10887" s="119">
        <f t="shared" si="9207"/>
        <v>10.48</v>
      </c>
      <c r="D10887" s="144" t="s">
        <v>995</v>
      </c>
      <c r="E10887" s="133" t="s">
        <v>996</v>
      </c>
      <c r="F10887">
        <v>730</v>
      </c>
      <c r="G10887" s="114">
        <f t="shared" si="9168"/>
        <v>7650</v>
      </c>
      <c r="H10887" s="114" t="s">
        <v>967</v>
      </c>
      <c r="I10887" s="114">
        <v>2</v>
      </c>
      <c r="J10887" s="131" t="s">
        <v>65</v>
      </c>
      <c r="K10887" t="str">
        <f t="shared" si="9169"/>
        <v>C014062</v>
      </c>
      <c r="L10887" s="114">
        <f t="shared" si="9196"/>
        <v>2643</v>
      </c>
    </row>
    <row r="10888" spans="1:12">
      <c r="A10888" s="113" t="str">
        <f t="shared" ref="A10888:C10888" si="9208">A10887</f>
        <v>06</v>
      </c>
      <c r="B10888" t="str">
        <f t="shared" si="9208"/>
        <v>6級地</v>
      </c>
      <c r="C10888" s="119">
        <f t="shared" si="9208"/>
        <v>10.48</v>
      </c>
      <c r="D10888" s="144" t="s">
        <v>997</v>
      </c>
      <c r="E10888" s="133" t="s">
        <v>998</v>
      </c>
      <c r="F10888">
        <v>522</v>
      </c>
      <c r="G10888" s="114">
        <f t="shared" si="9168"/>
        <v>5470</v>
      </c>
      <c r="H10888" s="114" t="s">
        <v>967</v>
      </c>
      <c r="I10888" s="114">
        <v>2</v>
      </c>
      <c r="J10888" s="131" t="s">
        <v>65</v>
      </c>
      <c r="K10888" t="str">
        <f t="shared" si="9169"/>
        <v>C015062</v>
      </c>
      <c r="L10888" s="114">
        <f t="shared" si="9196"/>
        <v>2643</v>
      </c>
    </row>
    <row r="10889" spans="1:12">
      <c r="A10889" s="113" t="str">
        <f t="shared" ref="A10889:C10889" si="9209">A10888</f>
        <v>06</v>
      </c>
      <c r="B10889" t="str">
        <f t="shared" si="9209"/>
        <v>6級地</v>
      </c>
      <c r="C10889" s="119">
        <f t="shared" si="9209"/>
        <v>10.48</v>
      </c>
      <c r="D10889" s="144" t="s">
        <v>999</v>
      </c>
      <c r="E10889" s="133" t="s">
        <v>1000</v>
      </c>
      <c r="F10889">
        <v>1038</v>
      </c>
      <c r="G10889" s="114">
        <f t="shared" si="9168"/>
        <v>10878</v>
      </c>
      <c r="H10889" s="114" t="s">
        <v>967</v>
      </c>
      <c r="I10889" s="114">
        <v>2</v>
      </c>
      <c r="J10889" s="131" t="s">
        <v>65</v>
      </c>
      <c r="K10889" t="str">
        <f t="shared" si="9169"/>
        <v>C016062</v>
      </c>
      <c r="L10889" s="114">
        <f t="shared" si="9196"/>
        <v>2643</v>
      </c>
    </row>
    <row r="10890" spans="1:12">
      <c r="A10890" s="113" t="str">
        <f t="shared" ref="A10890:C10890" si="9210">A10889</f>
        <v>06</v>
      </c>
      <c r="B10890" t="str">
        <f t="shared" si="9210"/>
        <v>6級地</v>
      </c>
      <c r="C10890" s="119">
        <f t="shared" si="9210"/>
        <v>10.48</v>
      </c>
      <c r="D10890" s="144" t="s">
        <v>1001</v>
      </c>
      <c r="E10890" s="133" t="s">
        <v>1002</v>
      </c>
      <c r="F10890">
        <v>725</v>
      </c>
      <c r="G10890" s="114">
        <f t="shared" si="9168"/>
        <v>7598</v>
      </c>
      <c r="H10890" s="114" t="s">
        <v>967</v>
      </c>
      <c r="I10890" s="114">
        <v>2</v>
      </c>
      <c r="J10890" s="131" t="s">
        <v>65</v>
      </c>
      <c r="K10890" t="str">
        <f t="shared" si="9169"/>
        <v>C017062</v>
      </c>
      <c r="L10890" s="114">
        <f t="shared" si="9196"/>
        <v>2643</v>
      </c>
    </row>
    <row r="10891" spans="1:12">
      <c r="A10891" s="113" t="str">
        <f t="shared" ref="A10891:C10891" si="9211">A10890</f>
        <v>06</v>
      </c>
      <c r="B10891" t="str">
        <f t="shared" si="9211"/>
        <v>6級地</v>
      </c>
      <c r="C10891" s="119">
        <f t="shared" si="9211"/>
        <v>10.48</v>
      </c>
      <c r="D10891" s="144" t="s">
        <v>1003</v>
      </c>
      <c r="E10891" s="133" t="s">
        <v>1004</v>
      </c>
      <c r="F10891">
        <v>517</v>
      </c>
      <c r="G10891" s="114">
        <f t="shared" si="9168"/>
        <v>5418</v>
      </c>
      <c r="H10891" s="114" t="s">
        <v>967</v>
      </c>
      <c r="I10891" s="114">
        <v>2</v>
      </c>
      <c r="J10891" s="131" t="s">
        <v>65</v>
      </c>
      <c r="K10891" t="str">
        <f t="shared" si="9169"/>
        <v>C018062</v>
      </c>
      <c r="L10891" s="114">
        <f t="shared" si="9196"/>
        <v>2643</v>
      </c>
    </row>
    <row r="10892" spans="1:12">
      <c r="A10892" s="113" t="str">
        <f t="shared" ref="A10892:C10892" si="9212">A10891</f>
        <v>06</v>
      </c>
      <c r="B10892" t="str">
        <f t="shared" si="9212"/>
        <v>6級地</v>
      </c>
      <c r="C10892" s="119">
        <f t="shared" si="9212"/>
        <v>10.48</v>
      </c>
      <c r="D10892" s="144" t="s">
        <v>1005</v>
      </c>
      <c r="E10892" s="133" t="s">
        <v>1006</v>
      </c>
      <c r="F10892">
        <v>982</v>
      </c>
      <c r="G10892" s="114">
        <f t="shared" si="9168"/>
        <v>10291</v>
      </c>
      <c r="H10892" s="114" t="s">
        <v>967</v>
      </c>
      <c r="I10892" s="114">
        <v>2</v>
      </c>
      <c r="J10892" s="131" t="s">
        <v>65</v>
      </c>
      <c r="K10892" t="str">
        <f t="shared" si="9169"/>
        <v>C021062</v>
      </c>
      <c r="L10892" s="130">
        <f>L10106</f>
        <v>2038</v>
      </c>
    </row>
    <row r="10893" spans="1:12">
      <c r="A10893" s="113" t="str">
        <f t="shared" ref="A10893:C10893" si="9213">A10892</f>
        <v>06</v>
      </c>
      <c r="B10893" t="str">
        <f t="shared" si="9213"/>
        <v>6級地</v>
      </c>
      <c r="C10893" s="119">
        <f t="shared" si="9213"/>
        <v>10.48</v>
      </c>
      <c r="D10893" s="144" t="s">
        <v>1007</v>
      </c>
      <c r="E10893" s="133" t="s">
        <v>1008</v>
      </c>
      <c r="F10893">
        <v>687</v>
      </c>
      <c r="G10893" s="114">
        <f t="shared" si="9168"/>
        <v>7199</v>
      </c>
      <c r="H10893" s="114" t="s">
        <v>967</v>
      </c>
      <c r="I10893" s="114">
        <v>2</v>
      </c>
      <c r="J10893" s="131" t="s">
        <v>65</v>
      </c>
      <c r="K10893" t="str">
        <f t="shared" si="9169"/>
        <v>C022062</v>
      </c>
      <c r="L10893" s="114">
        <f>L10892</f>
        <v>2038</v>
      </c>
    </row>
    <row r="10894" spans="1:12">
      <c r="A10894" s="113" t="str">
        <f t="shared" ref="A10894:C10894" si="9214">A10893</f>
        <v>06</v>
      </c>
      <c r="B10894" t="str">
        <f t="shared" si="9214"/>
        <v>6級地</v>
      </c>
      <c r="C10894" s="119">
        <f t="shared" si="9214"/>
        <v>10.48</v>
      </c>
      <c r="D10894" s="144" t="s">
        <v>1009</v>
      </c>
      <c r="E10894" s="133" t="s">
        <v>1010</v>
      </c>
      <c r="F10894">
        <v>491</v>
      </c>
      <c r="G10894" s="114">
        <f t="shared" si="9168"/>
        <v>5145</v>
      </c>
      <c r="H10894" s="114" t="s">
        <v>967</v>
      </c>
      <c r="I10894" s="114">
        <v>2</v>
      </c>
      <c r="J10894" s="131" t="s">
        <v>65</v>
      </c>
      <c r="K10894" t="str">
        <f t="shared" si="9169"/>
        <v>C023062</v>
      </c>
      <c r="L10894" s="114">
        <f t="shared" si="9196"/>
        <v>2038</v>
      </c>
    </row>
    <row r="10895" spans="1:12">
      <c r="A10895" s="113" t="str">
        <f t="shared" ref="A10895:C10895" si="9215">A10894</f>
        <v>06</v>
      </c>
      <c r="B10895" t="str">
        <f t="shared" si="9215"/>
        <v>6級地</v>
      </c>
      <c r="C10895" s="119">
        <f t="shared" si="9215"/>
        <v>10.48</v>
      </c>
      <c r="D10895" s="144" t="s">
        <v>1011</v>
      </c>
      <c r="E10895" s="133" t="s">
        <v>1012</v>
      </c>
      <c r="F10895">
        <v>977</v>
      </c>
      <c r="G10895" s="114">
        <f t="shared" si="9168"/>
        <v>10238</v>
      </c>
      <c r="H10895" s="114" t="s">
        <v>967</v>
      </c>
      <c r="I10895" s="114">
        <v>2</v>
      </c>
      <c r="J10895" s="131" t="s">
        <v>65</v>
      </c>
      <c r="K10895" t="str">
        <f t="shared" si="9169"/>
        <v>C024062</v>
      </c>
      <c r="L10895" s="114">
        <f t="shared" si="9196"/>
        <v>2038</v>
      </c>
    </row>
    <row r="10896" spans="1:12">
      <c r="A10896" s="113" t="str">
        <f t="shared" ref="A10896:C10896" si="9216">A10895</f>
        <v>06</v>
      </c>
      <c r="B10896" t="str">
        <f t="shared" si="9216"/>
        <v>6級地</v>
      </c>
      <c r="C10896" s="119">
        <f t="shared" si="9216"/>
        <v>10.48</v>
      </c>
      <c r="D10896" s="144" t="s">
        <v>1013</v>
      </c>
      <c r="E10896" s="133" t="s">
        <v>1014</v>
      </c>
      <c r="F10896">
        <v>682</v>
      </c>
      <c r="G10896" s="114">
        <f t="shared" si="9168"/>
        <v>7147</v>
      </c>
      <c r="H10896" s="114" t="s">
        <v>967</v>
      </c>
      <c r="I10896" s="114">
        <v>2</v>
      </c>
      <c r="J10896" s="131" t="s">
        <v>65</v>
      </c>
      <c r="K10896" t="str">
        <f t="shared" si="9169"/>
        <v>C025062</v>
      </c>
      <c r="L10896" s="114">
        <f t="shared" si="9196"/>
        <v>2038</v>
      </c>
    </row>
    <row r="10897" spans="1:12">
      <c r="A10897" s="113" t="str">
        <f t="shared" ref="A10897:C10897" si="9217">A10896</f>
        <v>06</v>
      </c>
      <c r="B10897" t="str">
        <f t="shared" si="9217"/>
        <v>6級地</v>
      </c>
      <c r="C10897" s="119">
        <f t="shared" si="9217"/>
        <v>10.48</v>
      </c>
      <c r="D10897" s="144" t="s">
        <v>1015</v>
      </c>
      <c r="E10897" s="133" t="s">
        <v>1016</v>
      </c>
      <c r="F10897">
        <v>486</v>
      </c>
      <c r="G10897" s="114">
        <f t="shared" si="9168"/>
        <v>5093</v>
      </c>
      <c r="H10897" s="114" t="s">
        <v>967</v>
      </c>
      <c r="I10897" s="114">
        <v>2</v>
      </c>
      <c r="J10897" s="131" t="s">
        <v>65</v>
      </c>
      <c r="K10897" t="str">
        <f t="shared" si="9169"/>
        <v>C026062</v>
      </c>
      <c r="L10897" s="114">
        <f t="shared" si="9196"/>
        <v>2038</v>
      </c>
    </row>
    <row r="10898" spans="1:12">
      <c r="A10898" s="113" t="str">
        <f t="shared" ref="A10898:C10898" si="9218">A10897</f>
        <v>06</v>
      </c>
      <c r="B10898" t="str">
        <f t="shared" si="9218"/>
        <v>6級地</v>
      </c>
      <c r="C10898" s="119">
        <f t="shared" si="9218"/>
        <v>10.48</v>
      </c>
      <c r="D10898" s="144" t="s">
        <v>1017</v>
      </c>
      <c r="E10898" s="133" t="s">
        <v>1018</v>
      </c>
      <c r="F10898">
        <v>913</v>
      </c>
      <c r="G10898" s="114">
        <f t="shared" si="9168"/>
        <v>9568</v>
      </c>
      <c r="H10898" s="114" t="s">
        <v>967</v>
      </c>
      <c r="I10898" s="114">
        <v>2</v>
      </c>
      <c r="J10898" s="131" t="s">
        <v>65</v>
      </c>
      <c r="K10898" t="str">
        <f t="shared" si="9169"/>
        <v>C027062</v>
      </c>
      <c r="L10898" s="114">
        <f t="shared" si="9196"/>
        <v>2038</v>
      </c>
    </row>
    <row r="10899" spans="1:12">
      <c r="A10899" s="113" t="str">
        <f t="shared" ref="A10899:C10899" si="9219">A10898</f>
        <v>06</v>
      </c>
      <c r="B10899" t="str">
        <f t="shared" si="9219"/>
        <v>6級地</v>
      </c>
      <c r="C10899" s="119">
        <f t="shared" si="9219"/>
        <v>10.48</v>
      </c>
      <c r="D10899" s="144" t="s">
        <v>1019</v>
      </c>
      <c r="E10899" s="133" t="s">
        <v>1020</v>
      </c>
      <c r="F10899">
        <v>639</v>
      </c>
      <c r="G10899" s="114">
        <f t="shared" si="9168"/>
        <v>6696</v>
      </c>
      <c r="H10899" s="114" t="s">
        <v>967</v>
      </c>
      <c r="I10899" s="114">
        <v>2</v>
      </c>
      <c r="J10899" s="131" t="s">
        <v>65</v>
      </c>
      <c r="K10899" t="str">
        <f t="shared" si="9169"/>
        <v>C028062</v>
      </c>
      <c r="L10899" s="114">
        <f t="shared" si="9196"/>
        <v>2038</v>
      </c>
    </row>
    <row r="10900" spans="1:12">
      <c r="A10900" s="113" t="str">
        <f t="shared" ref="A10900:C10900" si="9220">A10899</f>
        <v>06</v>
      </c>
      <c r="B10900" t="str">
        <f t="shared" si="9220"/>
        <v>6級地</v>
      </c>
      <c r="C10900" s="119">
        <f t="shared" si="9220"/>
        <v>10.48</v>
      </c>
      <c r="D10900" s="144" t="s">
        <v>1021</v>
      </c>
      <c r="E10900" s="133" t="s">
        <v>1022</v>
      </c>
      <c r="F10900">
        <v>457</v>
      </c>
      <c r="G10900" s="114">
        <f t="shared" si="9168"/>
        <v>4789</v>
      </c>
      <c r="H10900" s="114" t="s">
        <v>967</v>
      </c>
      <c r="I10900" s="114">
        <v>2</v>
      </c>
      <c r="J10900" s="131" t="s">
        <v>65</v>
      </c>
      <c r="K10900" t="str">
        <f t="shared" si="9169"/>
        <v>C029062</v>
      </c>
      <c r="L10900" s="114">
        <f t="shared" si="9196"/>
        <v>2038</v>
      </c>
    </row>
    <row r="10901" spans="1:12">
      <c r="A10901" s="113" t="str">
        <f t="shared" ref="A10901:C10901" si="9221">A10900</f>
        <v>06</v>
      </c>
      <c r="B10901" t="str">
        <f t="shared" si="9221"/>
        <v>6級地</v>
      </c>
      <c r="C10901" s="119">
        <f t="shared" si="9221"/>
        <v>10.48</v>
      </c>
      <c r="D10901" s="144" t="s">
        <v>1023</v>
      </c>
      <c r="E10901" s="133" t="s">
        <v>1024</v>
      </c>
      <c r="F10901">
        <v>908</v>
      </c>
      <c r="G10901" s="114">
        <f t="shared" si="9168"/>
        <v>9515</v>
      </c>
      <c r="H10901" s="114" t="s">
        <v>967</v>
      </c>
      <c r="I10901" s="114">
        <v>2</v>
      </c>
      <c r="J10901" s="131" t="s">
        <v>65</v>
      </c>
      <c r="K10901" t="str">
        <f t="shared" si="9169"/>
        <v>C030062</v>
      </c>
      <c r="L10901" s="114">
        <f t="shared" si="9196"/>
        <v>2038</v>
      </c>
    </row>
    <row r="10902" spans="1:12">
      <c r="A10902" s="113" t="str">
        <f t="shared" ref="A10902:C10902" si="9222">A10901</f>
        <v>06</v>
      </c>
      <c r="B10902" t="str">
        <f t="shared" si="9222"/>
        <v>6級地</v>
      </c>
      <c r="C10902" s="119">
        <f t="shared" si="9222"/>
        <v>10.48</v>
      </c>
      <c r="D10902" s="144" t="s">
        <v>1025</v>
      </c>
      <c r="E10902" s="133" t="s">
        <v>1026</v>
      </c>
      <c r="F10902">
        <v>634</v>
      </c>
      <c r="G10902" s="114">
        <f t="shared" si="9168"/>
        <v>6644</v>
      </c>
      <c r="H10902" s="114" t="s">
        <v>967</v>
      </c>
      <c r="I10902" s="114">
        <v>2</v>
      </c>
      <c r="J10902" s="131" t="s">
        <v>65</v>
      </c>
      <c r="K10902" t="str">
        <f t="shared" si="9169"/>
        <v>C031062</v>
      </c>
      <c r="L10902" s="114">
        <f t="shared" si="9196"/>
        <v>2038</v>
      </c>
    </row>
    <row r="10903" spans="1:12">
      <c r="A10903" s="113" t="str">
        <f t="shared" ref="A10903:C10903" si="9223">A10902</f>
        <v>06</v>
      </c>
      <c r="B10903" t="str">
        <f t="shared" si="9223"/>
        <v>6級地</v>
      </c>
      <c r="C10903" s="119">
        <f t="shared" si="9223"/>
        <v>10.48</v>
      </c>
      <c r="D10903" s="144" t="s">
        <v>1027</v>
      </c>
      <c r="E10903" s="133" t="s">
        <v>1028</v>
      </c>
      <c r="F10903">
        <v>452</v>
      </c>
      <c r="G10903" s="114">
        <f t="shared" si="9168"/>
        <v>4736</v>
      </c>
      <c r="H10903" s="114" t="s">
        <v>967</v>
      </c>
      <c r="I10903" s="114">
        <v>2</v>
      </c>
      <c r="J10903" s="131" t="s">
        <v>65</v>
      </c>
      <c r="K10903" t="str">
        <f t="shared" si="9169"/>
        <v>C032062</v>
      </c>
      <c r="L10903" s="114">
        <f t="shared" si="9196"/>
        <v>2038</v>
      </c>
    </row>
    <row r="10904" spans="1:12">
      <c r="A10904" s="113" t="str">
        <f t="shared" ref="A10904:C10904" si="9224">A10903</f>
        <v>06</v>
      </c>
      <c r="B10904" t="str">
        <f t="shared" si="9224"/>
        <v>6級地</v>
      </c>
      <c r="C10904" s="119">
        <f t="shared" si="9224"/>
        <v>10.48</v>
      </c>
      <c r="D10904" s="144" t="s">
        <v>1029</v>
      </c>
      <c r="E10904" s="133" t="s">
        <v>1030</v>
      </c>
      <c r="F10904">
        <v>933</v>
      </c>
      <c r="G10904" s="114">
        <f t="shared" si="9168"/>
        <v>9777</v>
      </c>
      <c r="H10904" s="114" t="s">
        <v>967</v>
      </c>
      <c r="I10904" s="114">
        <v>2</v>
      </c>
      <c r="J10904" s="131" t="s">
        <v>65</v>
      </c>
      <c r="K10904" t="str">
        <f t="shared" si="9169"/>
        <v>C033062</v>
      </c>
      <c r="L10904" s="114">
        <f t="shared" si="9196"/>
        <v>2038</v>
      </c>
    </row>
    <row r="10905" spans="1:12">
      <c r="A10905" s="113" t="str">
        <f t="shared" ref="A10905:C10905" si="9225">A10904</f>
        <v>06</v>
      </c>
      <c r="B10905" t="str">
        <f t="shared" si="9225"/>
        <v>6級地</v>
      </c>
      <c r="C10905" s="119">
        <f t="shared" si="9225"/>
        <v>10.48</v>
      </c>
      <c r="D10905" s="144" t="s">
        <v>1031</v>
      </c>
      <c r="E10905" s="133" t="s">
        <v>1032</v>
      </c>
      <c r="F10905">
        <v>653</v>
      </c>
      <c r="G10905" s="114">
        <f t="shared" si="9168"/>
        <v>6843</v>
      </c>
      <c r="H10905" s="114" t="s">
        <v>967</v>
      </c>
      <c r="I10905" s="114">
        <v>2</v>
      </c>
      <c r="J10905" s="131" t="s">
        <v>65</v>
      </c>
      <c r="K10905" t="str">
        <f t="shared" si="9169"/>
        <v>C034062</v>
      </c>
      <c r="L10905" s="114">
        <f t="shared" si="9196"/>
        <v>2038</v>
      </c>
    </row>
    <row r="10906" spans="1:12">
      <c r="A10906" s="113" t="str">
        <f t="shared" ref="A10906:C10906" si="9226">A10905</f>
        <v>06</v>
      </c>
      <c r="B10906" t="str">
        <f t="shared" si="9226"/>
        <v>6級地</v>
      </c>
      <c r="C10906" s="119">
        <f t="shared" si="9226"/>
        <v>10.48</v>
      </c>
      <c r="D10906" s="144" t="s">
        <v>1033</v>
      </c>
      <c r="E10906" s="133" t="s">
        <v>1034</v>
      </c>
      <c r="F10906">
        <v>467</v>
      </c>
      <c r="G10906" s="114">
        <f t="shared" si="9168"/>
        <v>4894</v>
      </c>
      <c r="H10906" s="114" t="s">
        <v>967</v>
      </c>
      <c r="I10906" s="114">
        <v>2</v>
      </c>
      <c r="J10906" s="131" t="s">
        <v>65</v>
      </c>
      <c r="K10906" t="str">
        <f t="shared" si="9169"/>
        <v>C035062</v>
      </c>
      <c r="L10906" s="114">
        <f t="shared" si="9196"/>
        <v>2038</v>
      </c>
    </row>
    <row r="10907" spans="1:12">
      <c r="A10907" s="113" t="str">
        <f t="shared" ref="A10907:C10907" si="9227">A10906</f>
        <v>06</v>
      </c>
      <c r="B10907" t="str">
        <f t="shared" si="9227"/>
        <v>6級地</v>
      </c>
      <c r="C10907" s="119">
        <f t="shared" si="9227"/>
        <v>10.48</v>
      </c>
      <c r="D10907" s="144" t="s">
        <v>1035</v>
      </c>
      <c r="E10907" s="133" t="s">
        <v>1036</v>
      </c>
      <c r="F10907">
        <v>928</v>
      </c>
      <c r="G10907" s="114">
        <f t="shared" si="9168"/>
        <v>9725</v>
      </c>
      <c r="H10907" s="114" t="s">
        <v>967</v>
      </c>
      <c r="I10907" s="114">
        <v>2</v>
      </c>
      <c r="J10907" s="131" t="s">
        <v>65</v>
      </c>
      <c r="K10907" t="str">
        <f t="shared" si="9169"/>
        <v>C036062</v>
      </c>
      <c r="L10907" s="114">
        <f t="shared" si="9196"/>
        <v>2038</v>
      </c>
    </row>
    <row r="10908" spans="1:12">
      <c r="A10908" s="113" t="str">
        <f t="shared" ref="A10908:C10908" si="9228">A10907</f>
        <v>06</v>
      </c>
      <c r="B10908" t="str">
        <f t="shared" si="9228"/>
        <v>6級地</v>
      </c>
      <c r="C10908" s="119">
        <f t="shared" si="9228"/>
        <v>10.48</v>
      </c>
      <c r="D10908" s="144" t="s">
        <v>1037</v>
      </c>
      <c r="E10908" s="133" t="s">
        <v>1038</v>
      </c>
      <c r="F10908">
        <v>648</v>
      </c>
      <c r="G10908" s="114">
        <f t="shared" si="9168"/>
        <v>6791</v>
      </c>
      <c r="H10908" s="114" t="s">
        <v>967</v>
      </c>
      <c r="I10908" s="114">
        <v>2</v>
      </c>
      <c r="J10908" s="131" t="s">
        <v>65</v>
      </c>
      <c r="K10908" t="str">
        <f t="shared" si="9169"/>
        <v>C037062</v>
      </c>
      <c r="L10908" s="114">
        <f t="shared" si="9196"/>
        <v>2038</v>
      </c>
    </row>
    <row r="10909" spans="1:12">
      <c r="A10909" s="113" t="str">
        <f t="shared" ref="A10909:C10909" si="9229">A10908</f>
        <v>06</v>
      </c>
      <c r="B10909" t="str">
        <f t="shared" si="9229"/>
        <v>6級地</v>
      </c>
      <c r="C10909" s="119">
        <f t="shared" si="9229"/>
        <v>10.48</v>
      </c>
      <c r="D10909" s="144" t="s">
        <v>1039</v>
      </c>
      <c r="E10909" s="133" t="s">
        <v>1040</v>
      </c>
      <c r="F10909">
        <v>462</v>
      </c>
      <c r="G10909" s="114">
        <f t="shared" si="9168"/>
        <v>4841</v>
      </c>
      <c r="H10909" s="114" t="s">
        <v>967</v>
      </c>
      <c r="I10909" s="114">
        <v>2</v>
      </c>
      <c r="J10909" s="131" t="s">
        <v>65</v>
      </c>
      <c r="K10909" t="str">
        <f t="shared" si="9169"/>
        <v>C038062</v>
      </c>
      <c r="L10909" s="114">
        <f t="shared" si="9196"/>
        <v>2038</v>
      </c>
    </row>
    <row r="10910" spans="1:12">
      <c r="A10910" s="113" t="str">
        <f t="shared" ref="A10910:C10910" si="9230">A10909</f>
        <v>06</v>
      </c>
      <c r="B10910" t="str">
        <f t="shared" si="9230"/>
        <v>6級地</v>
      </c>
      <c r="C10910" s="119">
        <f t="shared" si="9230"/>
        <v>10.48</v>
      </c>
      <c r="D10910" s="144" t="s">
        <v>1041</v>
      </c>
      <c r="E10910" s="133" t="s">
        <v>1042</v>
      </c>
      <c r="F10910">
        <v>901</v>
      </c>
      <c r="G10910" s="114">
        <f t="shared" si="9168"/>
        <v>9442</v>
      </c>
      <c r="H10910" s="114" t="s">
        <v>967</v>
      </c>
      <c r="I10910" s="114">
        <v>2</v>
      </c>
      <c r="J10910" s="131" t="s">
        <v>65</v>
      </c>
      <c r="K10910" t="str">
        <f t="shared" si="9169"/>
        <v>C041062</v>
      </c>
      <c r="L10910" s="130">
        <f>L10130</f>
        <v>1746</v>
      </c>
    </row>
    <row r="10911" spans="1:12">
      <c r="A10911" s="113" t="str">
        <f t="shared" ref="A10911:C10911" si="9231">A10910</f>
        <v>06</v>
      </c>
      <c r="B10911" t="str">
        <f t="shared" si="9231"/>
        <v>6級地</v>
      </c>
      <c r="C10911" s="119">
        <f t="shared" si="9231"/>
        <v>10.48</v>
      </c>
      <c r="D10911" s="144" t="s">
        <v>1043</v>
      </c>
      <c r="E10911" s="133" t="s">
        <v>1044</v>
      </c>
      <c r="F10911">
        <v>631</v>
      </c>
      <c r="G10911" s="114">
        <f t="shared" si="9168"/>
        <v>6612</v>
      </c>
      <c r="H10911" s="114" t="s">
        <v>967</v>
      </c>
      <c r="I10911" s="114">
        <v>2</v>
      </c>
      <c r="J10911" s="131" t="s">
        <v>65</v>
      </c>
      <c r="K10911" t="str">
        <f t="shared" si="9169"/>
        <v>C042062</v>
      </c>
      <c r="L10911" s="114">
        <f>L10910</f>
        <v>1746</v>
      </c>
    </row>
    <row r="10912" spans="1:12">
      <c r="A10912" s="113" t="str">
        <f t="shared" ref="A10912:C10912" si="9232">A10911</f>
        <v>06</v>
      </c>
      <c r="B10912" t="str">
        <f t="shared" si="9232"/>
        <v>6級地</v>
      </c>
      <c r="C10912" s="119">
        <f t="shared" si="9232"/>
        <v>10.48</v>
      </c>
      <c r="D10912" s="144" t="s">
        <v>1045</v>
      </c>
      <c r="E10912" s="133" t="s">
        <v>1046</v>
      </c>
      <c r="F10912">
        <v>451</v>
      </c>
      <c r="G10912" s="114">
        <f t="shared" si="9168"/>
        <v>4726</v>
      </c>
      <c r="H10912" s="114" t="s">
        <v>967</v>
      </c>
      <c r="I10912" s="114">
        <v>2</v>
      </c>
      <c r="J10912" s="131" t="s">
        <v>65</v>
      </c>
      <c r="K10912" t="str">
        <f t="shared" si="9169"/>
        <v>C043062</v>
      </c>
      <c r="L10912" s="114">
        <f t="shared" ref="L10912:L10927" si="9233">L10911</f>
        <v>1746</v>
      </c>
    </row>
    <row r="10913" spans="1:12">
      <c r="A10913" s="113" t="str">
        <f t="shared" ref="A10913:C10913" si="9234">A10912</f>
        <v>06</v>
      </c>
      <c r="B10913" t="str">
        <f t="shared" si="9234"/>
        <v>6級地</v>
      </c>
      <c r="C10913" s="119">
        <f t="shared" si="9234"/>
        <v>10.48</v>
      </c>
      <c r="D10913" s="144" t="s">
        <v>1047</v>
      </c>
      <c r="E10913" s="133" t="s">
        <v>1048</v>
      </c>
      <c r="F10913">
        <v>896</v>
      </c>
      <c r="G10913" s="114">
        <f t="shared" si="9168"/>
        <v>9390</v>
      </c>
      <c r="H10913" s="114" t="s">
        <v>967</v>
      </c>
      <c r="I10913" s="114">
        <v>2</v>
      </c>
      <c r="J10913" s="131" t="s">
        <v>65</v>
      </c>
      <c r="K10913" t="str">
        <f t="shared" si="9169"/>
        <v>C044062</v>
      </c>
      <c r="L10913" s="114">
        <f t="shared" si="9233"/>
        <v>1746</v>
      </c>
    </row>
    <row r="10914" spans="1:12">
      <c r="A10914" s="113" t="str">
        <f t="shared" ref="A10914:C10914" si="9235">A10913</f>
        <v>06</v>
      </c>
      <c r="B10914" t="str">
        <f t="shared" si="9235"/>
        <v>6級地</v>
      </c>
      <c r="C10914" s="119">
        <f t="shared" si="9235"/>
        <v>10.48</v>
      </c>
      <c r="D10914" s="144" t="s">
        <v>1049</v>
      </c>
      <c r="E10914" s="133" t="s">
        <v>1050</v>
      </c>
      <c r="F10914">
        <v>626</v>
      </c>
      <c r="G10914" s="114">
        <f t="shared" si="9168"/>
        <v>6560</v>
      </c>
      <c r="H10914" s="114" t="s">
        <v>967</v>
      </c>
      <c r="I10914" s="114">
        <v>2</v>
      </c>
      <c r="J10914" s="131" t="s">
        <v>65</v>
      </c>
      <c r="K10914" t="str">
        <f t="shared" si="9169"/>
        <v>C045062</v>
      </c>
      <c r="L10914" s="114">
        <f t="shared" si="9233"/>
        <v>1746</v>
      </c>
    </row>
    <row r="10915" spans="1:12">
      <c r="A10915" s="113" t="str">
        <f t="shared" ref="A10915:C10915" si="9236">A10914</f>
        <v>06</v>
      </c>
      <c r="B10915" t="str">
        <f t="shared" si="9236"/>
        <v>6級地</v>
      </c>
      <c r="C10915" s="119">
        <f t="shared" si="9236"/>
        <v>10.48</v>
      </c>
      <c r="D10915" s="144" t="s">
        <v>1051</v>
      </c>
      <c r="E10915" s="133" t="s">
        <v>1052</v>
      </c>
      <c r="F10915">
        <v>446</v>
      </c>
      <c r="G10915" s="114">
        <f t="shared" ref="G10915:G10978" si="9237">ROUNDDOWN(F10915*C10915,0)</f>
        <v>4674</v>
      </c>
      <c r="H10915" s="114" t="s">
        <v>967</v>
      </c>
      <c r="I10915" s="114">
        <v>2</v>
      </c>
      <c r="J10915" s="131" t="s">
        <v>65</v>
      </c>
      <c r="K10915" t="str">
        <f t="shared" ref="K10915:K10978" si="9238">D10915&amp;A10915&amp;I10915</f>
        <v>C046062</v>
      </c>
      <c r="L10915" s="114">
        <f t="shared" si="9233"/>
        <v>1746</v>
      </c>
    </row>
    <row r="10916" spans="1:12">
      <c r="A10916" s="113" t="str">
        <f t="shared" ref="A10916:C10916" si="9239">A10915</f>
        <v>06</v>
      </c>
      <c r="B10916" t="str">
        <f t="shared" si="9239"/>
        <v>6級地</v>
      </c>
      <c r="C10916" s="119">
        <f t="shared" si="9239"/>
        <v>10.48</v>
      </c>
      <c r="D10916" s="144" t="s">
        <v>1053</v>
      </c>
      <c r="E10916" s="133" t="s">
        <v>1054</v>
      </c>
      <c r="F10916">
        <v>838</v>
      </c>
      <c r="G10916" s="114">
        <f t="shared" si="9237"/>
        <v>8782</v>
      </c>
      <c r="H10916" s="114" t="s">
        <v>967</v>
      </c>
      <c r="I10916" s="114">
        <v>2</v>
      </c>
      <c r="J10916" s="131" t="s">
        <v>65</v>
      </c>
      <c r="K10916" t="str">
        <f t="shared" si="9238"/>
        <v>C047062</v>
      </c>
      <c r="L10916" s="114">
        <f t="shared" si="9233"/>
        <v>1746</v>
      </c>
    </row>
    <row r="10917" spans="1:12">
      <c r="A10917" s="113" t="str">
        <f t="shared" ref="A10917:C10917" si="9240">A10916</f>
        <v>06</v>
      </c>
      <c r="B10917" t="str">
        <f t="shared" si="9240"/>
        <v>6級地</v>
      </c>
      <c r="C10917" s="119">
        <f t="shared" si="9240"/>
        <v>10.48</v>
      </c>
      <c r="D10917" s="144" t="s">
        <v>1055</v>
      </c>
      <c r="E10917" s="133" t="s">
        <v>1056</v>
      </c>
      <c r="F10917">
        <v>587</v>
      </c>
      <c r="G10917" s="114">
        <f t="shared" si="9237"/>
        <v>6151</v>
      </c>
      <c r="H10917" s="114" t="s">
        <v>967</v>
      </c>
      <c r="I10917" s="114">
        <v>2</v>
      </c>
      <c r="J10917" s="131" t="s">
        <v>65</v>
      </c>
      <c r="K10917" t="str">
        <f t="shared" si="9238"/>
        <v>C048062</v>
      </c>
      <c r="L10917" s="114">
        <f t="shared" si="9233"/>
        <v>1746</v>
      </c>
    </row>
    <row r="10918" spans="1:12">
      <c r="A10918" s="113" t="str">
        <f t="shared" ref="A10918:C10918" si="9241">A10917</f>
        <v>06</v>
      </c>
      <c r="B10918" t="str">
        <f t="shared" si="9241"/>
        <v>6級地</v>
      </c>
      <c r="C10918" s="119">
        <f t="shared" si="9241"/>
        <v>10.48</v>
      </c>
      <c r="D10918" s="144" t="s">
        <v>1057</v>
      </c>
      <c r="E10918" s="133" t="s">
        <v>1058</v>
      </c>
      <c r="F10918">
        <v>419</v>
      </c>
      <c r="G10918" s="114">
        <f t="shared" si="9237"/>
        <v>4391</v>
      </c>
      <c r="H10918" s="114" t="s">
        <v>967</v>
      </c>
      <c r="I10918" s="114">
        <v>2</v>
      </c>
      <c r="J10918" s="131" t="s">
        <v>65</v>
      </c>
      <c r="K10918" t="str">
        <f t="shared" si="9238"/>
        <v>C049062</v>
      </c>
      <c r="L10918" s="114">
        <f t="shared" si="9233"/>
        <v>1746</v>
      </c>
    </row>
    <row r="10919" spans="1:12">
      <c r="A10919" s="113" t="str">
        <f t="shared" ref="A10919:C10919" si="9242">A10918</f>
        <v>06</v>
      </c>
      <c r="B10919" t="str">
        <f t="shared" si="9242"/>
        <v>6級地</v>
      </c>
      <c r="C10919" s="119">
        <f t="shared" si="9242"/>
        <v>10.48</v>
      </c>
      <c r="D10919" s="144" t="s">
        <v>1059</v>
      </c>
      <c r="E10919" s="133" t="s">
        <v>1060</v>
      </c>
      <c r="F10919">
        <v>833</v>
      </c>
      <c r="G10919" s="114">
        <f t="shared" si="9237"/>
        <v>8729</v>
      </c>
      <c r="H10919" s="114" t="s">
        <v>967</v>
      </c>
      <c r="I10919" s="114">
        <v>2</v>
      </c>
      <c r="J10919" s="131" t="s">
        <v>65</v>
      </c>
      <c r="K10919" t="str">
        <f t="shared" si="9238"/>
        <v>C050062</v>
      </c>
      <c r="L10919" s="114">
        <f t="shared" si="9233"/>
        <v>1746</v>
      </c>
    </row>
    <row r="10920" spans="1:12">
      <c r="A10920" s="113" t="str">
        <f t="shared" ref="A10920:C10920" si="9243">A10919</f>
        <v>06</v>
      </c>
      <c r="B10920" t="str">
        <f t="shared" si="9243"/>
        <v>6級地</v>
      </c>
      <c r="C10920" s="119">
        <f t="shared" si="9243"/>
        <v>10.48</v>
      </c>
      <c r="D10920" s="144" t="s">
        <v>1061</v>
      </c>
      <c r="E10920" s="133" t="s">
        <v>1062</v>
      </c>
      <c r="F10920">
        <v>582</v>
      </c>
      <c r="G10920" s="114">
        <f t="shared" si="9237"/>
        <v>6099</v>
      </c>
      <c r="H10920" s="114" t="s">
        <v>967</v>
      </c>
      <c r="I10920" s="114">
        <v>2</v>
      </c>
      <c r="J10920" s="131" t="s">
        <v>65</v>
      </c>
      <c r="K10920" t="str">
        <f t="shared" si="9238"/>
        <v>C051062</v>
      </c>
      <c r="L10920" s="114">
        <f t="shared" si="9233"/>
        <v>1746</v>
      </c>
    </row>
    <row r="10921" spans="1:12">
      <c r="A10921" s="113" t="str">
        <f t="shared" ref="A10921:C10921" si="9244">A10920</f>
        <v>06</v>
      </c>
      <c r="B10921" t="str">
        <f t="shared" si="9244"/>
        <v>6級地</v>
      </c>
      <c r="C10921" s="119">
        <f t="shared" si="9244"/>
        <v>10.48</v>
      </c>
      <c r="D10921" s="144" t="s">
        <v>1063</v>
      </c>
      <c r="E10921" s="133" t="s">
        <v>1064</v>
      </c>
      <c r="F10921">
        <v>414</v>
      </c>
      <c r="G10921" s="114">
        <f t="shared" si="9237"/>
        <v>4338</v>
      </c>
      <c r="H10921" s="114" t="s">
        <v>967</v>
      </c>
      <c r="I10921" s="114">
        <v>2</v>
      </c>
      <c r="J10921" s="131" t="s">
        <v>65</v>
      </c>
      <c r="K10921" t="str">
        <f t="shared" si="9238"/>
        <v>C052062</v>
      </c>
      <c r="L10921" s="114">
        <f t="shared" si="9233"/>
        <v>1746</v>
      </c>
    </row>
    <row r="10922" spans="1:12">
      <c r="A10922" s="113" t="str">
        <f t="shared" ref="A10922:C10922" si="9245">A10921</f>
        <v>06</v>
      </c>
      <c r="B10922" t="str">
        <f t="shared" si="9245"/>
        <v>6級地</v>
      </c>
      <c r="C10922" s="119">
        <f t="shared" si="9245"/>
        <v>10.48</v>
      </c>
      <c r="D10922" s="144" t="s">
        <v>1065</v>
      </c>
      <c r="E10922" s="133" t="s">
        <v>1066</v>
      </c>
      <c r="F10922">
        <v>856</v>
      </c>
      <c r="G10922" s="114">
        <f t="shared" si="9237"/>
        <v>8970</v>
      </c>
      <c r="H10922" s="114" t="s">
        <v>967</v>
      </c>
      <c r="I10922" s="114">
        <v>2</v>
      </c>
      <c r="J10922" s="131" t="s">
        <v>65</v>
      </c>
      <c r="K10922" t="str">
        <f t="shared" si="9238"/>
        <v>C053062</v>
      </c>
      <c r="L10922" s="114">
        <f t="shared" si="9233"/>
        <v>1746</v>
      </c>
    </row>
    <row r="10923" spans="1:12">
      <c r="A10923" s="113" t="str">
        <f t="shared" ref="A10923:C10923" si="9246">A10922</f>
        <v>06</v>
      </c>
      <c r="B10923" t="str">
        <f t="shared" si="9246"/>
        <v>6級地</v>
      </c>
      <c r="C10923" s="119">
        <f t="shared" si="9246"/>
        <v>10.48</v>
      </c>
      <c r="D10923" s="144" t="s">
        <v>1067</v>
      </c>
      <c r="E10923" s="133" t="s">
        <v>1068</v>
      </c>
      <c r="F10923">
        <v>599</v>
      </c>
      <c r="G10923" s="114">
        <f t="shared" si="9237"/>
        <v>6277</v>
      </c>
      <c r="H10923" s="114" t="s">
        <v>967</v>
      </c>
      <c r="I10923" s="114">
        <v>2</v>
      </c>
      <c r="J10923" s="131" t="s">
        <v>65</v>
      </c>
      <c r="K10923" t="str">
        <f t="shared" si="9238"/>
        <v>C054062</v>
      </c>
      <c r="L10923" s="114">
        <f t="shared" si="9233"/>
        <v>1746</v>
      </c>
    </row>
    <row r="10924" spans="1:12">
      <c r="A10924" s="113" t="str">
        <f t="shared" ref="A10924:C10924" si="9247">A10923</f>
        <v>06</v>
      </c>
      <c r="B10924" t="str">
        <f t="shared" si="9247"/>
        <v>6級地</v>
      </c>
      <c r="C10924" s="119">
        <f t="shared" si="9247"/>
        <v>10.48</v>
      </c>
      <c r="D10924" s="144" t="s">
        <v>1069</v>
      </c>
      <c r="E10924" s="133" t="s">
        <v>1070</v>
      </c>
      <c r="F10924">
        <v>428</v>
      </c>
      <c r="G10924" s="114">
        <f t="shared" si="9237"/>
        <v>4485</v>
      </c>
      <c r="H10924" s="114" t="s">
        <v>967</v>
      </c>
      <c r="I10924" s="114">
        <v>2</v>
      </c>
      <c r="J10924" s="131" t="s">
        <v>65</v>
      </c>
      <c r="K10924" t="str">
        <f t="shared" si="9238"/>
        <v>C055062</v>
      </c>
      <c r="L10924" s="114">
        <f t="shared" si="9233"/>
        <v>1746</v>
      </c>
    </row>
    <row r="10925" spans="1:12">
      <c r="A10925" s="113" t="str">
        <f t="shared" ref="A10925:C10925" si="9248">A10924</f>
        <v>06</v>
      </c>
      <c r="B10925" t="str">
        <f t="shared" si="9248"/>
        <v>6級地</v>
      </c>
      <c r="C10925" s="119">
        <f t="shared" si="9248"/>
        <v>10.48</v>
      </c>
      <c r="D10925" s="144" t="s">
        <v>1071</v>
      </c>
      <c r="E10925" s="133" t="s">
        <v>1072</v>
      </c>
      <c r="F10925">
        <v>851</v>
      </c>
      <c r="G10925" s="114">
        <f t="shared" si="9237"/>
        <v>8918</v>
      </c>
      <c r="H10925" s="114" t="s">
        <v>967</v>
      </c>
      <c r="I10925" s="114">
        <v>2</v>
      </c>
      <c r="J10925" s="131" t="s">
        <v>65</v>
      </c>
      <c r="K10925" t="str">
        <f t="shared" si="9238"/>
        <v>C056062</v>
      </c>
      <c r="L10925" s="114">
        <f t="shared" si="9233"/>
        <v>1746</v>
      </c>
    </row>
    <row r="10926" spans="1:12">
      <c r="A10926" s="113" t="str">
        <f t="shared" ref="A10926:C10926" si="9249">A10925</f>
        <v>06</v>
      </c>
      <c r="B10926" t="str">
        <f t="shared" si="9249"/>
        <v>6級地</v>
      </c>
      <c r="C10926" s="119">
        <f t="shared" si="9249"/>
        <v>10.48</v>
      </c>
      <c r="D10926" s="144" t="s">
        <v>1073</v>
      </c>
      <c r="E10926" s="133" t="s">
        <v>1074</v>
      </c>
      <c r="F10926">
        <v>594</v>
      </c>
      <c r="G10926" s="114">
        <f t="shared" si="9237"/>
        <v>6225</v>
      </c>
      <c r="H10926" s="114" t="s">
        <v>967</v>
      </c>
      <c r="I10926" s="114">
        <v>2</v>
      </c>
      <c r="J10926" s="131" t="s">
        <v>65</v>
      </c>
      <c r="K10926" t="str">
        <f t="shared" si="9238"/>
        <v>C057062</v>
      </c>
      <c r="L10926" s="114">
        <f t="shared" si="9233"/>
        <v>1746</v>
      </c>
    </row>
    <row r="10927" spans="1:12">
      <c r="A10927" s="113" t="str">
        <f t="shared" ref="A10927:C10927" si="9250">A10926</f>
        <v>06</v>
      </c>
      <c r="B10927" t="str">
        <f t="shared" si="9250"/>
        <v>6級地</v>
      </c>
      <c r="C10927" s="119">
        <f t="shared" si="9250"/>
        <v>10.48</v>
      </c>
      <c r="D10927" s="144" t="s">
        <v>1075</v>
      </c>
      <c r="E10927" s="133" t="s">
        <v>1076</v>
      </c>
      <c r="F10927">
        <v>423</v>
      </c>
      <c r="G10927" s="114">
        <f t="shared" si="9237"/>
        <v>4433</v>
      </c>
      <c r="H10927" s="114" t="s">
        <v>967</v>
      </c>
      <c r="I10927" s="114">
        <v>2</v>
      </c>
      <c r="J10927" s="131" t="s">
        <v>65</v>
      </c>
      <c r="K10927" t="str">
        <f t="shared" si="9238"/>
        <v>C058062</v>
      </c>
      <c r="L10927" s="114">
        <f t="shared" si="9233"/>
        <v>1746</v>
      </c>
    </row>
    <row r="10928" spans="1:12">
      <c r="A10928" s="113" t="str">
        <f t="shared" ref="A10928:C10928" si="9251">A10927</f>
        <v>06</v>
      </c>
      <c r="B10928" t="str">
        <f t="shared" si="9251"/>
        <v>6級地</v>
      </c>
      <c r="C10928" s="119">
        <f t="shared" si="9251"/>
        <v>10.48</v>
      </c>
      <c r="D10928" s="144" t="s">
        <v>1077</v>
      </c>
      <c r="E10928" s="133" t="s">
        <v>1078</v>
      </c>
      <c r="F10928">
        <v>717</v>
      </c>
      <c r="G10928" s="114">
        <f t="shared" si="9237"/>
        <v>7514</v>
      </c>
      <c r="H10928" s="114" t="s">
        <v>967</v>
      </c>
      <c r="I10928" s="114">
        <v>2</v>
      </c>
      <c r="J10928" s="131" t="s">
        <v>65</v>
      </c>
      <c r="K10928" t="str">
        <f t="shared" si="9238"/>
        <v>C061062</v>
      </c>
      <c r="L10928" s="130">
        <f>L10154</f>
        <v>1458</v>
      </c>
    </row>
    <row r="10929" spans="1:12">
      <c r="A10929" s="113" t="str">
        <f t="shared" ref="A10929:C10929" si="9252">A10928</f>
        <v>06</v>
      </c>
      <c r="B10929" t="str">
        <f t="shared" si="9252"/>
        <v>6級地</v>
      </c>
      <c r="C10929" s="119">
        <f t="shared" si="9252"/>
        <v>10.48</v>
      </c>
      <c r="D10929" s="144" t="s">
        <v>1079</v>
      </c>
      <c r="E10929" s="133" t="s">
        <v>1080</v>
      </c>
      <c r="F10929">
        <v>502</v>
      </c>
      <c r="G10929" s="114">
        <f t="shared" si="9237"/>
        <v>5260</v>
      </c>
      <c r="H10929" s="114" t="s">
        <v>967</v>
      </c>
      <c r="I10929" s="114">
        <v>2</v>
      </c>
      <c r="J10929" s="131" t="s">
        <v>65</v>
      </c>
      <c r="K10929" t="str">
        <f t="shared" si="9238"/>
        <v>C062062</v>
      </c>
      <c r="L10929" s="114">
        <f>L10928</f>
        <v>1458</v>
      </c>
    </row>
    <row r="10930" spans="1:12">
      <c r="A10930" s="113" t="str">
        <f t="shared" ref="A10930:C10930" si="9253">A10929</f>
        <v>06</v>
      </c>
      <c r="B10930" t="str">
        <f t="shared" si="9253"/>
        <v>6級地</v>
      </c>
      <c r="C10930" s="119">
        <f t="shared" si="9253"/>
        <v>10.48</v>
      </c>
      <c r="D10930" s="144" t="s">
        <v>1081</v>
      </c>
      <c r="E10930" s="133" t="s">
        <v>1082</v>
      </c>
      <c r="F10930">
        <v>359</v>
      </c>
      <c r="G10930" s="114">
        <f t="shared" si="9237"/>
        <v>3762</v>
      </c>
      <c r="H10930" s="114" t="s">
        <v>967</v>
      </c>
      <c r="I10930" s="114">
        <v>2</v>
      </c>
      <c r="J10930" s="131" t="s">
        <v>65</v>
      </c>
      <c r="K10930" t="str">
        <f t="shared" si="9238"/>
        <v>C063062</v>
      </c>
      <c r="L10930" s="114">
        <f t="shared" ref="L10930:L10945" si="9254">L10929</f>
        <v>1458</v>
      </c>
    </row>
    <row r="10931" spans="1:12">
      <c r="A10931" s="113" t="str">
        <f t="shared" ref="A10931:C10931" si="9255">A10930</f>
        <v>06</v>
      </c>
      <c r="B10931" t="str">
        <f t="shared" si="9255"/>
        <v>6級地</v>
      </c>
      <c r="C10931" s="119">
        <f t="shared" si="9255"/>
        <v>10.48</v>
      </c>
      <c r="D10931" s="144" t="s">
        <v>1083</v>
      </c>
      <c r="E10931" s="133" t="s">
        <v>1084</v>
      </c>
      <c r="F10931">
        <v>712</v>
      </c>
      <c r="G10931" s="114">
        <f t="shared" si="9237"/>
        <v>7461</v>
      </c>
      <c r="H10931" s="114" t="s">
        <v>967</v>
      </c>
      <c r="I10931" s="114">
        <v>2</v>
      </c>
      <c r="J10931" s="131" t="s">
        <v>65</v>
      </c>
      <c r="K10931" t="str">
        <f t="shared" si="9238"/>
        <v>C064062</v>
      </c>
      <c r="L10931" s="114">
        <f t="shared" si="9254"/>
        <v>1458</v>
      </c>
    </row>
    <row r="10932" spans="1:12">
      <c r="A10932" s="113" t="str">
        <f t="shared" ref="A10932:C10932" si="9256">A10931</f>
        <v>06</v>
      </c>
      <c r="B10932" t="str">
        <f t="shared" si="9256"/>
        <v>6級地</v>
      </c>
      <c r="C10932" s="119">
        <f t="shared" si="9256"/>
        <v>10.48</v>
      </c>
      <c r="D10932" s="144" t="s">
        <v>1085</v>
      </c>
      <c r="E10932" s="133" t="s">
        <v>1086</v>
      </c>
      <c r="F10932">
        <v>497</v>
      </c>
      <c r="G10932" s="114">
        <f t="shared" si="9237"/>
        <v>5208</v>
      </c>
      <c r="H10932" s="114" t="s">
        <v>967</v>
      </c>
      <c r="I10932" s="114">
        <v>2</v>
      </c>
      <c r="J10932" s="131" t="s">
        <v>65</v>
      </c>
      <c r="K10932" t="str">
        <f t="shared" si="9238"/>
        <v>C065062</v>
      </c>
      <c r="L10932" s="114">
        <f t="shared" si="9254"/>
        <v>1458</v>
      </c>
    </row>
    <row r="10933" spans="1:12">
      <c r="A10933" s="113" t="str">
        <f t="shared" ref="A10933:C10933" si="9257">A10932</f>
        <v>06</v>
      </c>
      <c r="B10933" t="str">
        <f t="shared" si="9257"/>
        <v>6級地</v>
      </c>
      <c r="C10933" s="119">
        <f t="shared" si="9257"/>
        <v>10.48</v>
      </c>
      <c r="D10933" s="144" t="s">
        <v>1087</v>
      </c>
      <c r="E10933" s="133" t="s">
        <v>1088</v>
      </c>
      <c r="F10933">
        <v>354</v>
      </c>
      <c r="G10933" s="114">
        <f t="shared" si="9237"/>
        <v>3709</v>
      </c>
      <c r="H10933" s="114" t="s">
        <v>967</v>
      </c>
      <c r="I10933" s="114">
        <v>2</v>
      </c>
      <c r="J10933" s="131" t="s">
        <v>65</v>
      </c>
      <c r="K10933" t="str">
        <f t="shared" si="9238"/>
        <v>C066062</v>
      </c>
      <c r="L10933" s="114">
        <f t="shared" si="9254"/>
        <v>1458</v>
      </c>
    </row>
    <row r="10934" spans="1:12">
      <c r="A10934" s="113" t="str">
        <f t="shared" ref="A10934:C10934" si="9258">A10933</f>
        <v>06</v>
      </c>
      <c r="B10934" t="str">
        <f t="shared" si="9258"/>
        <v>6級地</v>
      </c>
      <c r="C10934" s="119">
        <f t="shared" si="9258"/>
        <v>10.48</v>
      </c>
      <c r="D10934" s="144" t="s">
        <v>1089</v>
      </c>
      <c r="E10934" s="133" t="s">
        <v>1090</v>
      </c>
      <c r="F10934">
        <v>667</v>
      </c>
      <c r="G10934" s="114">
        <f t="shared" si="9237"/>
        <v>6990</v>
      </c>
      <c r="H10934" s="114" t="s">
        <v>967</v>
      </c>
      <c r="I10934" s="114">
        <v>2</v>
      </c>
      <c r="J10934" s="131" t="s">
        <v>65</v>
      </c>
      <c r="K10934" t="str">
        <f t="shared" si="9238"/>
        <v>C067062</v>
      </c>
      <c r="L10934" s="114">
        <f t="shared" si="9254"/>
        <v>1458</v>
      </c>
    </row>
    <row r="10935" spans="1:12">
      <c r="A10935" s="113" t="str">
        <f t="shared" ref="A10935:C10935" si="9259">A10934</f>
        <v>06</v>
      </c>
      <c r="B10935" t="str">
        <f t="shared" si="9259"/>
        <v>6級地</v>
      </c>
      <c r="C10935" s="119">
        <f t="shared" si="9259"/>
        <v>10.48</v>
      </c>
      <c r="D10935" s="144" t="s">
        <v>1091</v>
      </c>
      <c r="E10935" s="133" t="s">
        <v>1092</v>
      </c>
      <c r="F10935">
        <v>467</v>
      </c>
      <c r="G10935" s="114">
        <f t="shared" si="9237"/>
        <v>4894</v>
      </c>
      <c r="H10935" s="114" t="s">
        <v>967</v>
      </c>
      <c r="I10935" s="114">
        <v>2</v>
      </c>
      <c r="J10935" s="131" t="s">
        <v>65</v>
      </c>
      <c r="K10935" t="str">
        <f t="shared" si="9238"/>
        <v>C068062</v>
      </c>
      <c r="L10935" s="114">
        <f t="shared" si="9254"/>
        <v>1458</v>
      </c>
    </row>
    <row r="10936" spans="1:12">
      <c r="A10936" s="113" t="str">
        <f t="shared" ref="A10936:C10936" si="9260">A10935</f>
        <v>06</v>
      </c>
      <c r="B10936" t="str">
        <f t="shared" si="9260"/>
        <v>6級地</v>
      </c>
      <c r="C10936" s="119">
        <f t="shared" si="9260"/>
        <v>10.48</v>
      </c>
      <c r="D10936" s="144" t="s">
        <v>1093</v>
      </c>
      <c r="E10936" s="133" t="s">
        <v>1094</v>
      </c>
      <c r="F10936">
        <v>334</v>
      </c>
      <c r="G10936" s="114">
        <f t="shared" si="9237"/>
        <v>3500</v>
      </c>
      <c r="H10936" s="114" t="s">
        <v>967</v>
      </c>
      <c r="I10936" s="114">
        <v>2</v>
      </c>
      <c r="J10936" s="131" t="s">
        <v>65</v>
      </c>
      <c r="K10936" t="str">
        <f t="shared" si="9238"/>
        <v>C069062</v>
      </c>
      <c r="L10936" s="114">
        <f t="shared" si="9254"/>
        <v>1458</v>
      </c>
    </row>
    <row r="10937" spans="1:12">
      <c r="A10937" s="113" t="str">
        <f t="shared" ref="A10937:C10937" si="9261">A10936</f>
        <v>06</v>
      </c>
      <c r="B10937" t="str">
        <f t="shared" si="9261"/>
        <v>6級地</v>
      </c>
      <c r="C10937" s="119">
        <f t="shared" si="9261"/>
        <v>10.48</v>
      </c>
      <c r="D10937" s="144" t="s">
        <v>1095</v>
      </c>
      <c r="E10937" s="133" t="s">
        <v>1096</v>
      </c>
      <c r="F10937">
        <v>662</v>
      </c>
      <c r="G10937" s="114">
        <f t="shared" si="9237"/>
        <v>6937</v>
      </c>
      <c r="H10937" s="114" t="s">
        <v>967</v>
      </c>
      <c r="I10937" s="114">
        <v>2</v>
      </c>
      <c r="J10937" s="131" t="s">
        <v>65</v>
      </c>
      <c r="K10937" t="str">
        <f t="shared" si="9238"/>
        <v>C070062</v>
      </c>
      <c r="L10937" s="114">
        <f t="shared" si="9254"/>
        <v>1458</v>
      </c>
    </row>
    <row r="10938" spans="1:12">
      <c r="A10938" s="113" t="str">
        <f t="shared" ref="A10938:C10938" si="9262">A10937</f>
        <v>06</v>
      </c>
      <c r="B10938" t="str">
        <f t="shared" si="9262"/>
        <v>6級地</v>
      </c>
      <c r="C10938" s="119">
        <f t="shared" si="9262"/>
        <v>10.48</v>
      </c>
      <c r="D10938" s="144" t="s">
        <v>1097</v>
      </c>
      <c r="E10938" s="133" t="s">
        <v>1098</v>
      </c>
      <c r="F10938">
        <v>462</v>
      </c>
      <c r="G10938" s="114">
        <f t="shared" si="9237"/>
        <v>4841</v>
      </c>
      <c r="H10938" s="114" t="s">
        <v>967</v>
      </c>
      <c r="I10938" s="114">
        <v>2</v>
      </c>
      <c r="J10938" s="131" t="s">
        <v>65</v>
      </c>
      <c r="K10938" t="str">
        <f t="shared" si="9238"/>
        <v>C071062</v>
      </c>
      <c r="L10938" s="114">
        <f t="shared" si="9254"/>
        <v>1458</v>
      </c>
    </row>
    <row r="10939" spans="1:12">
      <c r="A10939" s="113" t="str">
        <f t="shared" ref="A10939:C10939" si="9263">A10938</f>
        <v>06</v>
      </c>
      <c r="B10939" t="str">
        <f t="shared" si="9263"/>
        <v>6級地</v>
      </c>
      <c r="C10939" s="119">
        <f t="shared" si="9263"/>
        <v>10.48</v>
      </c>
      <c r="D10939" s="144" t="s">
        <v>1099</v>
      </c>
      <c r="E10939" s="133" t="s">
        <v>1100</v>
      </c>
      <c r="F10939">
        <v>329</v>
      </c>
      <c r="G10939" s="114">
        <f t="shared" si="9237"/>
        <v>3447</v>
      </c>
      <c r="H10939" s="114" t="s">
        <v>967</v>
      </c>
      <c r="I10939" s="114">
        <v>2</v>
      </c>
      <c r="J10939" s="131" t="s">
        <v>65</v>
      </c>
      <c r="K10939" t="str">
        <f t="shared" si="9238"/>
        <v>C072062</v>
      </c>
      <c r="L10939" s="114">
        <f t="shared" si="9254"/>
        <v>1458</v>
      </c>
    </row>
    <row r="10940" spans="1:12">
      <c r="A10940" s="113" t="str">
        <f t="shared" ref="A10940:C10940" si="9264">A10939</f>
        <v>06</v>
      </c>
      <c r="B10940" t="str">
        <f t="shared" si="9264"/>
        <v>6級地</v>
      </c>
      <c r="C10940" s="119">
        <f t="shared" si="9264"/>
        <v>10.48</v>
      </c>
      <c r="D10940" s="144" t="s">
        <v>1101</v>
      </c>
      <c r="E10940" s="133" t="s">
        <v>1102</v>
      </c>
      <c r="F10940">
        <v>681</v>
      </c>
      <c r="G10940" s="114">
        <f t="shared" si="9237"/>
        <v>7136</v>
      </c>
      <c r="H10940" s="114" t="s">
        <v>967</v>
      </c>
      <c r="I10940" s="114">
        <v>2</v>
      </c>
      <c r="J10940" s="131" t="s">
        <v>65</v>
      </c>
      <c r="K10940" t="str">
        <f t="shared" si="9238"/>
        <v>C073062</v>
      </c>
      <c r="L10940" s="114">
        <f t="shared" si="9254"/>
        <v>1458</v>
      </c>
    </row>
    <row r="10941" spans="1:12">
      <c r="A10941" s="113" t="str">
        <f t="shared" ref="A10941:C10941" si="9265">A10940</f>
        <v>06</v>
      </c>
      <c r="B10941" t="str">
        <f t="shared" si="9265"/>
        <v>6級地</v>
      </c>
      <c r="C10941" s="119">
        <f t="shared" si="9265"/>
        <v>10.48</v>
      </c>
      <c r="D10941" s="144" t="s">
        <v>1103</v>
      </c>
      <c r="E10941" s="133" t="s">
        <v>1104</v>
      </c>
      <c r="F10941">
        <v>477</v>
      </c>
      <c r="G10941" s="114">
        <f t="shared" si="9237"/>
        <v>4998</v>
      </c>
      <c r="H10941" s="114" t="s">
        <v>967</v>
      </c>
      <c r="I10941" s="114">
        <v>2</v>
      </c>
      <c r="J10941" s="131" t="s">
        <v>65</v>
      </c>
      <c r="K10941" t="str">
        <f t="shared" si="9238"/>
        <v>C074062</v>
      </c>
      <c r="L10941" s="114">
        <f t="shared" si="9254"/>
        <v>1458</v>
      </c>
    </row>
    <row r="10942" spans="1:12">
      <c r="A10942" s="113" t="str">
        <f t="shared" ref="A10942:C10942" si="9266">A10941</f>
        <v>06</v>
      </c>
      <c r="B10942" t="str">
        <f t="shared" si="9266"/>
        <v>6級地</v>
      </c>
      <c r="C10942" s="119">
        <f t="shared" si="9266"/>
        <v>10.48</v>
      </c>
      <c r="D10942" s="144" t="s">
        <v>1105</v>
      </c>
      <c r="E10942" s="133" t="s">
        <v>1106</v>
      </c>
      <c r="F10942">
        <v>341</v>
      </c>
      <c r="G10942" s="114">
        <f t="shared" si="9237"/>
        <v>3573</v>
      </c>
      <c r="H10942" s="114" t="s">
        <v>967</v>
      </c>
      <c r="I10942" s="114">
        <v>2</v>
      </c>
      <c r="J10942" s="131" t="s">
        <v>65</v>
      </c>
      <c r="K10942" t="str">
        <f t="shared" si="9238"/>
        <v>C075062</v>
      </c>
      <c r="L10942" s="114">
        <f t="shared" si="9254"/>
        <v>1458</v>
      </c>
    </row>
    <row r="10943" spans="1:12">
      <c r="A10943" s="113" t="str">
        <f t="shared" ref="A10943:C10943" si="9267">A10942</f>
        <v>06</v>
      </c>
      <c r="B10943" t="str">
        <f t="shared" si="9267"/>
        <v>6級地</v>
      </c>
      <c r="C10943" s="119">
        <f t="shared" si="9267"/>
        <v>10.48</v>
      </c>
      <c r="D10943" s="144" t="s">
        <v>1107</v>
      </c>
      <c r="E10943" s="133" t="s">
        <v>1108</v>
      </c>
      <c r="F10943">
        <v>676</v>
      </c>
      <c r="G10943" s="114">
        <f t="shared" si="9237"/>
        <v>7084</v>
      </c>
      <c r="H10943" s="114" t="s">
        <v>967</v>
      </c>
      <c r="I10943" s="114">
        <v>2</v>
      </c>
      <c r="J10943" s="131" t="s">
        <v>65</v>
      </c>
      <c r="K10943" t="str">
        <f t="shared" si="9238"/>
        <v>C076062</v>
      </c>
      <c r="L10943" s="114">
        <f t="shared" si="9254"/>
        <v>1458</v>
      </c>
    </row>
    <row r="10944" spans="1:12">
      <c r="A10944" s="113" t="str">
        <f t="shared" ref="A10944:C10944" si="9268">A10943</f>
        <v>06</v>
      </c>
      <c r="B10944" t="str">
        <f t="shared" si="9268"/>
        <v>6級地</v>
      </c>
      <c r="C10944" s="119">
        <f t="shared" si="9268"/>
        <v>10.48</v>
      </c>
      <c r="D10944" s="144" t="s">
        <v>1109</v>
      </c>
      <c r="E10944" s="133" t="s">
        <v>1110</v>
      </c>
      <c r="F10944">
        <v>472</v>
      </c>
      <c r="G10944" s="114">
        <f t="shared" si="9237"/>
        <v>4946</v>
      </c>
      <c r="H10944" s="114" t="s">
        <v>967</v>
      </c>
      <c r="I10944" s="114">
        <v>2</v>
      </c>
      <c r="J10944" s="131" t="s">
        <v>65</v>
      </c>
      <c r="K10944" t="str">
        <f t="shared" si="9238"/>
        <v>C077062</v>
      </c>
      <c r="L10944" s="114">
        <f t="shared" si="9254"/>
        <v>1458</v>
      </c>
    </row>
    <row r="10945" spans="1:12">
      <c r="A10945" s="113" t="str">
        <f t="shared" ref="A10945:C10945" si="9269">A10944</f>
        <v>06</v>
      </c>
      <c r="B10945" t="str">
        <f t="shared" si="9269"/>
        <v>6級地</v>
      </c>
      <c r="C10945" s="119">
        <f t="shared" si="9269"/>
        <v>10.48</v>
      </c>
      <c r="D10945" s="144" t="s">
        <v>1111</v>
      </c>
      <c r="E10945" s="133" t="s">
        <v>1112</v>
      </c>
      <c r="F10945">
        <v>336</v>
      </c>
      <c r="G10945" s="114">
        <f t="shared" si="9237"/>
        <v>3521</v>
      </c>
      <c r="H10945" s="114" t="s">
        <v>967</v>
      </c>
      <c r="I10945" s="114">
        <v>2</v>
      </c>
      <c r="J10945" s="131" t="s">
        <v>65</v>
      </c>
      <c r="K10945" t="str">
        <f t="shared" si="9238"/>
        <v>C078062</v>
      </c>
      <c r="L10945" s="114">
        <f t="shared" si="9254"/>
        <v>1458</v>
      </c>
    </row>
    <row r="10946" spans="1:12">
      <c r="A10946" s="113" t="str">
        <f t="shared" ref="A10946:C10946" si="9270">A10945</f>
        <v>06</v>
      </c>
      <c r="B10946" t="str">
        <f t="shared" si="9270"/>
        <v>6級地</v>
      </c>
      <c r="C10946" s="119">
        <f t="shared" si="9270"/>
        <v>10.48</v>
      </c>
      <c r="D10946" s="144" t="s">
        <v>1113</v>
      </c>
      <c r="E10946" s="133" t="s">
        <v>1114</v>
      </c>
      <c r="F10946">
        <v>1014</v>
      </c>
      <c r="G10946" s="114">
        <f t="shared" si="9237"/>
        <v>10626</v>
      </c>
      <c r="H10946" s="114" t="s">
        <v>967</v>
      </c>
      <c r="I10946" s="114">
        <v>2</v>
      </c>
      <c r="J10946" s="131" t="s">
        <v>65</v>
      </c>
      <c r="K10946" t="str">
        <f t="shared" si="9238"/>
        <v>C101062</v>
      </c>
      <c r="L10946" s="130">
        <f>L10874</f>
        <v>2643</v>
      </c>
    </row>
    <row r="10947" spans="1:12">
      <c r="A10947" s="113" t="str">
        <f t="shared" ref="A10947:C10947" si="9271">A10946</f>
        <v>06</v>
      </c>
      <c r="B10947" t="str">
        <f t="shared" si="9271"/>
        <v>6級地</v>
      </c>
      <c r="C10947" s="119">
        <f t="shared" si="9271"/>
        <v>10.48</v>
      </c>
      <c r="D10947" s="144" t="s">
        <v>1115</v>
      </c>
      <c r="E10947" s="133" t="s">
        <v>1116</v>
      </c>
      <c r="F10947">
        <v>710</v>
      </c>
      <c r="G10947" s="114">
        <f t="shared" si="9237"/>
        <v>7440</v>
      </c>
      <c r="H10947" s="114" t="s">
        <v>967</v>
      </c>
      <c r="I10947" s="114">
        <v>2</v>
      </c>
      <c r="J10947" s="131" t="s">
        <v>65</v>
      </c>
      <c r="K10947" t="str">
        <f t="shared" si="9238"/>
        <v>C102062</v>
      </c>
      <c r="L10947" s="114">
        <f>L10946</f>
        <v>2643</v>
      </c>
    </row>
    <row r="10948" spans="1:12">
      <c r="A10948" s="113" t="str">
        <f t="shared" ref="A10948:C10948" si="9272">A10947</f>
        <v>06</v>
      </c>
      <c r="B10948" t="str">
        <f t="shared" si="9272"/>
        <v>6級地</v>
      </c>
      <c r="C10948" s="119">
        <f t="shared" si="9272"/>
        <v>10.48</v>
      </c>
      <c r="D10948" s="144" t="s">
        <v>1117</v>
      </c>
      <c r="E10948" s="133" t="s">
        <v>1118</v>
      </c>
      <c r="F10948">
        <v>507</v>
      </c>
      <c r="G10948" s="114">
        <f t="shared" si="9237"/>
        <v>5313</v>
      </c>
      <c r="H10948" s="114" t="s">
        <v>967</v>
      </c>
      <c r="I10948" s="114">
        <v>2</v>
      </c>
      <c r="J10948" s="131" t="s">
        <v>65</v>
      </c>
      <c r="K10948" t="str">
        <f t="shared" si="9238"/>
        <v>C103062</v>
      </c>
      <c r="L10948" s="114">
        <f t="shared" ref="L10948:L10963" si="9273">L10947</f>
        <v>2643</v>
      </c>
    </row>
    <row r="10949" spans="1:12">
      <c r="A10949" s="113" t="str">
        <f t="shared" ref="A10949:C10949" si="9274">A10948</f>
        <v>06</v>
      </c>
      <c r="B10949" t="str">
        <f t="shared" si="9274"/>
        <v>6級地</v>
      </c>
      <c r="C10949" s="119">
        <f t="shared" si="9274"/>
        <v>10.48</v>
      </c>
      <c r="D10949" s="144" t="s">
        <v>1119</v>
      </c>
      <c r="E10949" s="133" t="s">
        <v>1120</v>
      </c>
      <c r="F10949">
        <v>1009</v>
      </c>
      <c r="G10949" s="114">
        <f t="shared" si="9237"/>
        <v>10574</v>
      </c>
      <c r="H10949" s="114" t="s">
        <v>967</v>
      </c>
      <c r="I10949" s="114">
        <v>2</v>
      </c>
      <c r="J10949" s="131" t="s">
        <v>65</v>
      </c>
      <c r="K10949" t="str">
        <f t="shared" si="9238"/>
        <v>C104062</v>
      </c>
      <c r="L10949" s="114">
        <f t="shared" si="9273"/>
        <v>2643</v>
      </c>
    </row>
    <row r="10950" spans="1:12">
      <c r="A10950" s="113" t="str">
        <f t="shared" ref="A10950:C10950" si="9275">A10949</f>
        <v>06</v>
      </c>
      <c r="B10950" t="str">
        <f t="shared" si="9275"/>
        <v>6級地</v>
      </c>
      <c r="C10950" s="119">
        <f t="shared" si="9275"/>
        <v>10.48</v>
      </c>
      <c r="D10950" s="144" t="s">
        <v>1121</v>
      </c>
      <c r="E10950" s="133" t="s">
        <v>1122</v>
      </c>
      <c r="F10950">
        <v>705</v>
      </c>
      <c r="G10950" s="114">
        <f t="shared" si="9237"/>
        <v>7388</v>
      </c>
      <c r="H10950" s="114" t="s">
        <v>967</v>
      </c>
      <c r="I10950" s="114">
        <v>2</v>
      </c>
      <c r="J10950" s="131" t="s">
        <v>65</v>
      </c>
      <c r="K10950" t="str">
        <f t="shared" si="9238"/>
        <v>C105062</v>
      </c>
      <c r="L10950" s="114">
        <f t="shared" si="9273"/>
        <v>2643</v>
      </c>
    </row>
    <row r="10951" spans="1:12">
      <c r="A10951" s="113" t="str">
        <f t="shared" ref="A10951:C10951" si="9276">A10950</f>
        <v>06</v>
      </c>
      <c r="B10951" t="str">
        <f t="shared" si="9276"/>
        <v>6級地</v>
      </c>
      <c r="C10951" s="119">
        <f t="shared" si="9276"/>
        <v>10.48</v>
      </c>
      <c r="D10951" s="144" t="s">
        <v>1123</v>
      </c>
      <c r="E10951" s="133" t="s">
        <v>1124</v>
      </c>
      <c r="F10951">
        <v>502</v>
      </c>
      <c r="G10951" s="114">
        <f t="shared" si="9237"/>
        <v>5260</v>
      </c>
      <c r="H10951" s="114" t="s">
        <v>967</v>
      </c>
      <c r="I10951" s="114">
        <v>2</v>
      </c>
      <c r="J10951" s="131" t="s">
        <v>65</v>
      </c>
      <c r="K10951" t="str">
        <f t="shared" si="9238"/>
        <v>C106062</v>
      </c>
      <c r="L10951" s="114">
        <f t="shared" si="9273"/>
        <v>2643</v>
      </c>
    </row>
    <row r="10952" spans="1:12">
      <c r="A10952" s="113" t="str">
        <f t="shared" ref="A10952:C10952" si="9277">A10951</f>
        <v>06</v>
      </c>
      <c r="B10952" t="str">
        <f t="shared" si="9277"/>
        <v>6級地</v>
      </c>
      <c r="C10952" s="119">
        <f t="shared" si="9277"/>
        <v>10.48</v>
      </c>
      <c r="D10952" s="144" t="s">
        <v>1125</v>
      </c>
      <c r="E10952" s="133" t="s">
        <v>1126</v>
      </c>
      <c r="F10952">
        <v>943</v>
      </c>
      <c r="G10952" s="114">
        <f t="shared" si="9237"/>
        <v>9882</v>
      </c>
      <c r="H10952" s="114" t="s">
        <v>967</v>
      </c>
      <c r="I10952" s="114">
        <v>2</v>
      </c>
      <c r="J10952" s="131" t="s">
        <v>65</v>
      </c>
      <c r="K10952" t="str">
        <f t="shared" si="9238"/>
        <v>C107062</v>
      </c>
      <c r="L10952" s="114">
        <f t="shared" si="9273"/>
        <v>2643</v>
      </c>
    </row>
    <row r="10953" spans="1:12">
      <c r="A10953" s="113" t="str">
        <f t="shared" ref="A10953:C10953" si="9278">A10952</f>
        <v>06</v>
      </c>
      <c r="B10953" t="str">
        <f t="shared" si="9278"/>
        <v>6級地</v>
      </c>
      <c r="C10953" s="119">
        <f t="shared" si="9278"/>
        <v>10.48</v>
      </c>
      <c r="D10953" s="144" t="s">
        <v>1127</v>
      </c>
      <c r="E10953" s="133" t="s">
        <v>1128</v>
      </c>
      <c r="F10953">
        <v>660</v>
      </c>
      <c r="G10953" s="114">
        <f t="shared" si="9237"/>
        <v>6916</v>
      </c>
      <c r="H10953" s="114" t="s">
        <v>967</v>
      </c>
      <c r="I10953" s="114">
        <v>2</v>
      </c>
      <c r="J10953" s="131" t="s">
        <v>65</v>
      </c>
      <c r="K10953" t="str">
        <f t="shared" si="9238"/>
        <v>C108062</v>
      </c>
      <c r="L10953" s="114">
        <f t="shared" si="9273"/>
        <v>2643</v>
      </c>
    </row>
    <row r="10954" spans="1:12">
      <c r="A10954" s="113" t="str">
        <f t="shared" ref="A10954:C10954" si="9279">A10953</f>
        <v>06</v>
      </c>
      <c r="B10954" t="str">
        <f t="shared" si="9279"/>
        <v>6級地</v>
      </c>
      <c r="C10954" s="119">
        <f t="shared" si="9279"/>
        <v>10.48</v>
      </c>
      <c r="D10954" s="144" t="s">
        <v>1129</v>
      </c>
      <c r="E10954" s="133" t="s">
        <v>1130</v>
      </c>
      <c r="F10954">
        <v>472</v>
      </c>
      <c r="G10954" s="114">
        <f t="shared" si="9237"/>
        <v>4946</v>
      </c>
      <c r="H10954" s="114" t="s">
        <v>967</v>
      </c>
      <c r="I10954" s="114">
        <v>2</v>
      </c>
      <c r="J10954" s="131" t="s">
        <v>65</v>
      </c>
      <c r="K10954" t="str">
        <f t="shared" si="9238"/>
        <v>C109062</v>
      </c>
      <c r="L10954" s="114">
        <f t="shared" si="9273"/>
        <v>2643</v>
      </c>
    </row>
    <row r="10955" spans="1:12">
      <c r="A10955" s="113" t="str">
        <f t="shared" ref="A10955:C10955" si="9280">A10954</f>
        <v>06</v>
      </c>
      <c r="B10955" t="str">
        <f t="shared" si="9280"/>
        <v>6級地</v>
      </c>
      <c r="C10955" s="119">
        <f t="shared" si="9280"/>
        <v>10.48</v>
      </c>
      <c r="D10955" s="144" t="s">
        <v>1131</v>
      </c>
      <c r="E10955" s="133" t="s">
        <v>1132</v>
      </c>
      <c r="F10955">
        <v>938</v>
      </c>
      <c r="G10955" s="114">
        <f t="shared" si="9237"/>
        <v>9830</v>
      </c>
      <c r="H10955" s="114" t="s">
        <v>967</v>
      </c>
      <c r="I10955" s="114">
        <v>2</v>
      </c>
      <c r="J10955" s="131" t="s">
        <v>65</v>
      </c>
      <c r="K10955" t="str">
        <f t="shared" si="9238"/>
        <v>C110062</v>
      </c>
      <c r="L10955" s="114">
        <f t="shared" si="9273"/>
        <v>2643</v>
      </c>
    </row>
    <row r="10956" spans="1:12">
      <c r="A10956" s="113" t="str">
        <f t="shared" ref="A10956:C10956" si="9281">A10955</f>
        <v>06</v>
      </c>
      <c r="B10956" t="str">
        <f t="shared" si="9281"/>
        <v>6級地</v>
      </c>
      <c r="C10956" s="119">
        <f t="shared" si="9281"/>
        <v>10.48</v>
      </c>
      <c r="D10956" s="144" t="s">
        <v>1133</v>
      </c>
      <c r="E10956" s="133" t="s">
        <v>1134</v>
      </c>
      <c r="F10956">
        <v>655</v>
      </c>
      <c r="G10956" s="114">
        <f t="shared" si="9237"/>
        <v>6864</v>
      </c>
      <c r="H10956" s="114" t="s">
        <v>967</v>
      </c>
      <c r="I10956" s="114">
        <v>2</v>
      </c>
      <c r="J10956" s="131" t="s">
        <v>65</v>
      </c>
      <c r="K10956" t="str">
        <f t="shared" si="9238"/>
        <v>C111062</v>
      </c>
      <c r="L10956" s="114">
        <f t="shared" si="9273"/>
        <v>2643</v>
      </c>
    </row>
    <row r="10957" spans="1:12">
      <c r="A10957" s="113" t="str">
        <f t="shared" ref="A10957:C10957" si="9282">A10956</f>
        <v>06</v>
      </c>
      <c r="B10957" t="str">
        <f t="shared" si="9282"/>
        <v>6級地</v>
      </c>
      <c r="C10957" s="119">
        <f t="shared" si="9282"/>
        <v>10.48</v>
      </c>
      <c r="D10957" s="144" t="s">
        <v>1135</v>
      </c>
      <c r="E10957" s="133" t="s">
        <v>1136</v>
      </c>
      <c r="F10957">
        <v>467</v>
      </c>
      <c r="G10957" s="114">
        <f t="shared" si="9237"/>
        <v>4894</v>
      </c>
      <c r="H10957" s="114" t="s">
        <v>967</v>
      </c>
      <c r="I10957" s="114">
        <v>2</v>
      </c>
      <c r="J10957" s="131" t="s">
        <v>65</v>
      </c>
      <c r="K10957" t="str">
        <f t="shared" si="9238"/>
        <v>C112062</v>
      </c>
      <c r="L10957" s="114">
        <f t="shared" si="9273"/>
        <v>2643</v>
      </c>
    </row>
    <row r="10958" spans="1:12">
      <c r="A10958" s="113" t="str">
        <f t="shared" ref="A10958:C10958" si="9283">A10957</f>
        <v>06</v>
      </c>
      <c r="B10958" t="str">
        <f t="shared" si="9283"/>
        <v>6級地</v>
      </c>
      <c r="C10958" s="119">
        <f t="shared" si="9283"/>
        <v>10.48</v>
      </c>
      <c r="D10958" s="144" t="s">
        <v>1137</v>
      </c>
      <c r="E10958" s="133" t="s">
        <v>1138</v>
      </c>
      <c r="F10958">
        <v>963</v>
      </c>
      <c r="G10958" s="114">
        <f t="shared" si="9237"/>
        <v>10092</v>
      </c>
      <c r="H10958" s="114" t="s">
        <v>967</v>
      </c>
      <c r="I10958" s="114">
        <v>2</v>
      </c>
      <c r="J10958" s="131" t="s">
        <v>65</v>
      </c>
      <c r="K10958" t="str">
        <f t="shared" si="9238"/>
        <v>C113062</v>
      </c>
      <c r="L10958" s="114">
        <f t="shared" si="9273"/>
        <v>2643</v>
      </c>
    </row>
    <row r="10959" spans="1:12">
      <c r="A10959" s="113" t="str">
        <f t="shared" ref="A10959:C10959" si="9284">A10958</f>
        <v>06</v>
      </c>
      <c r="B10959" t="str">
        <f t="shared" si="9284"/>
        <v>6級地</v>
      </c>
      <c r="C10959" s="119">
        <f t="shared" si="9284"/>
        <v>10.48</v>
      </c>
      <c r="D10959" s="144" t="s">
        <v>1139</v>
      </c>
      <c r="E10959" s="133" t="s">
        <v>1140</v>
      </c>
      <c r="F10959">
        <v>674</v>
      </c>
      <c r="G10959" s="114">
        <f t="shared" si="9237"/>
        <v>7063</v>
      </c>
      <c r="H10959" s="114" t="s">
        <v>967</v>
      </c>
      <c r="I10959" s="114">
        <v>2</v>
      </c>
      <c r="J10959" s="131" t="s">
        <v>65</v>
      </c>
      <c r="K10959" t="str">
        <f t="shared" si="9238"/>
        <v>C114062</v>
      </c>
      <c r="L10959" s="114">
        <f t="shared" si="9273"/>
        <v>2643</v>
      </c>
    </row>
    <row r="10960" spans="1:12">
      <c r="A10960" s="113" t="str">
        <f t="shared" ref="A10960:C10960" si="9285">A10959</f>
        <v>06</v>
      </c>
      <c r="B10960" t="str">
        <f t="shared" si="9285"/>
        <v>6級地</v>
      </c>
      <c r="C10960" s="119">
        <f t="shared" si="9285"/>
        <v>10.48</v>
      </c>
      <c r="D10960" s="144" t="s">
        <v>1141</v>
      </c>
      <c r="E10960" s="133" t="s">
        <v>1142</v>
      </c>
      <c r="F10960">
        <v>482</v>
      </c>
      <c r="G10960" s="114">
        <f t="shared" si="9237"/>
        <v>5051</v>
      </c>
      <c r="H10960" s="114" t="s">
        <v>967</v>
      </c>
      <c r="I10960" s="114">
        <v>2</v>
      </c>
      <c r="J10960" s="131" t="s">
        <v>65</v>
      </c>
      <c r="K10960" t="str">
        <f t="shared" si="9238"/>
        <v>C115062</v>
      </c>
      <c r="L10960" s="114">
        <f t="shared" si="9273"/>
        <v>2643</v>
      </c>
    </row>
    <row r="10961" spans="1:12">
      <c r="A10961" s="113" t="str">
        <f t="shared" ref="A10961:C10961" si="9286">A10960</f>
        <v>06</v>
      </c>
      <c r="B10961" t="str">
        <f t="shared" si="9286"/>
        <v>6級地</v>
      </c>
      <c r="C10961" s="119">
        <f t="shared" si="9286"/>
        <v>10.48</v>
      </c>
      <c r="D10961" s="144" t="s">
        <v>1143</v>
      </c>
      <c r="E10961" s="133" t="s">
        <v>1144</v>
      </c>
      <c r="F10961">
        <v>958</v>
      </c>
      <c r="G10961" s="114">
        <f t="shared" si="9237"/>
        <v>10039</v>
      </c>
      <c r="H10961" s="114" t="s">
        <v>967</v>
      </c>
      <c r="I10961" s="114">
        <v>2</v>
      </c>
      <c r="J10961" s="131" t="s">
        <v>65</v>
      </c>
      <c r="K10961" t="str">
        <f t="shared" si="9238"/>
        <v>C116062</v>
      </c>
      <c r="L10961" s="114">
        <f t="shared" si="9273"/>
        <v>2643</v>
      </c>
    </row>
    <row r="10962" spans="1:12">
      <c r="A10962" s="113" t="str">
        <f t="shared" ref="A10962:C10962" si="9287">A10961</f>
        <v>06</v>
      </c>
      <c r="B10962" t="str">
        <f t="shared" si="9287"/>
        <v>6級地</v>
      </c>
      <c r="C10962" s="119">
        <f t="shared" si="9287"/>
        <v>10.48</v>
      </c>
      <c r="D10962" s="144" t="s">
        <v>1145</v>
      </c>
      <c r="E10962" s="133" t="s">
        <v>1146</v>
      </c>
      <c r="F10962">
        <v>669</v>
      </c>
      <c r="G10962" s="114">
        <f t="shared" si="9237"/>
        <v>7011</v>
      </c>
      <c r="H10962" s="114" t="s">
        <v>967</v>
      </c>
      <c r="I10962" s="114">
        <v>2</v>
      </c>
      <c r="J10962" s="131" t="s">
        <v>65</v>
      </c>
      <c r="K10962" t="str">
        <f t="shared" si="9238"/>
        <v>C117062</v>
      </c>
      <c r="L10962" s="114">
        <f t="shared" si="9273"/>
        <v>2643</v>
      </c>
    </row>
    <row r="10963" spans="1:12">
      <c r="A10963" s="113" t="str">
        <f t="shared" ref="A10963:C10963" si="9288">A10962</f>
        <v>06</v>
      </c>
      <c r="B10963" t="str">
        <f t="shared" si="9288"/>
        <v>6級地</v>
      </c>
      <c r="C10963" s="119">
        <f t="shared" si="9288"/>
        <v>10.48</v>
      </c>
      <c r="D10963" s="144" t="s">
        <v>1147</v>
      </c>
      <c r="E10963" s="133" t="s">
        <v>1148</v>
      </c>
      <c r="F10963">
        <v>477</v>
      </c>
      <c r="G10963" s="114">
        <f t="shared" si="9237"/>
        <v>4998</v>
      </c>
      <c r="H10963" s="114" t="s">
        <v>967</v>
      </c>
      <c r="I10963" s="114">
        <v>2</v>
      </c>
      <c r="J10963" s="131" t="s">
        <v>65</v>
      </c>
      <c r="K10963" t="str">
        <f t="shared" si="9238"/>
        <v>C118062</v>
      </c>
      <c r="L10963" s="114">
        <f t="shared" si="9273"/>
        <v>2643</v>
      </c>
    </row>
    <row r="10964" spans="1:12">
      <c r="A10964" s="113" t="str">
        <f t="shared" ref="A10964:C10964" si="9289">A10963</f>
        <v>06</v>
      </c>
      <c r="B10964" t="str">
        <f t="shared" si="9289"/>
        <v>6級地</v>
      </c>
      <c r="C10964" s="119">
        <f t="shared" si="9289"/>
        <v>10.48</v>
      </c>
      <c r="D10964" s="144" t="s">
        <v>1149</v>
      </c>
      <c r="E10964" s="133" t="s">
        <v>1150</v>
      </c>
      <c r="F10964">
        <v>898</v>
      </c>
      <c r="G10964" s="114">
        <f t="shared" si="9237"/>
        <v>9411</v>
      </c>
      <c r="H10964" s="114" t="s">
        <v>967</v>
      </c>
      <c r="I10964" s="114">
        <v>2</v>
      </c>
      <c r="J10964" s="131" t="s">
        <v>65</v>
      </c>
      <c r="K10964" t="str">
        <f t="shared" si="9238"/>
        <v>C121062</v>
      </c>
      <c r="L10964" s="130">
        <f>L10892</f>
        <v>2038</v>
      </c>
    </row>
    <row r="10965" spans="1:12">
      <c r="A10965" s="113" t="str">
        <f t="shared" ref="A10965:C10965" si="9290">A10964</f>
        <v>06</v>
      </c>
      <c r="B10965" t="str">
        <f t="shared" si="9290"/>
        <v>6級地</v>
      </c>
      <c r="C10965" s="119">
        <f t="shared" si="9290"/>
        <v>10.48</v>
      </c>
      <c r="D10965" s="144" t="s">
        <v>1151</v>
      </c>
      <c r="E10965" s="133" t="s">
        <v>1152</v>
      </c>
      <c r="F10965">
        <v>629</v>
      </c>
      <c r="G10965" s="114">
        <f t="shared" si="9237"/>
        <v>6591</v>
      </c>
      <c r="H10965" s="114" t="s">
        <v>967</v>
      </c>
      <c r="I10965" s="114">
        <v>2</v>
      </c>
      <c r="J10965" s="131" t="s">
        <v>65</v>
      </c>
      <c r="K10965" t="str">
        <f t="shared" si="9238"/>
        <v>C122062</v>
      </c>
      <c r="L10965" s="114">
        <f>L10964</f>
        <v>2038</v>
      </c>
    </row>
    <row r="10966" spans="1:12">
      <c r="A10966" s="113" t="str">
        <f t="shared" ref="A10966:C10966" si="9291">A10965</f>
        <v>06</v>
      </c>
      <c r="B10966" t="str">
        <f t="shared" si="9291"/>
        <v>6級地</v>
      </c>
      <c r="C10966" s="119">
        <f t="shared" si="9291"/>
        <v>10.48</v>
      </c>
      <c r="D10966" s="144" t="s">
        <v>1153</v>
      </c>
      <c r="E10966" s="133" t="s">
        <v>1154</v>
      </c>
      <c r="F10966">
        <v>449</v>
      </c>
      <c r="G10966" s="114">
        <f t="shared" si="9237"/>
        <v>4705</v>
      </c>
      <c r="H10966" s="114" t="s">
        <v>967</v>
      </c>
      <c r="I10966" s="114">
        <v>2</v>
      </c>
      <c r="J10966" s="131" t="s">
        <v>65</v>
      </c>
      <c r="K10966" t="str">
        <f t="shared" si="9238"/>
        <v>C123062</v>
      </c>
      <c r="L10966" s="114">
        <f t="shared" ref="L10966:L10981" si="9292">L10965</f>
        <v>2038</v>
      </c>
    </row>
    <row r="10967" spans="1:12">
      <c r="A10967" s="113" t="str">
        <f t="shared" ref="A10967:C10967" si="9293">A10966</f>
        <v>06</v>
      </c>
      <c r="B10967" t="str">
        <f t="shared" si="9293"/>
        <v>6級地</v>
      </c>
      <c r="C10967" s="119">
        <f t="shared" si="9293"/>
        <v>10.48</v>
      </c>
      <c r="D10967" s="144" t="s">
        <v>1155</v>
      </c>
      <c r="E10967" s="133" t="s">
        <v>1156</v>
      </c>
      <c r="F10967">
        <v>893</v>
      </c>
      <c r="G10967" s="114">
        <f t="shared" si="9237"/>
        <v>9358</v>
      </c>
      <c r="H10967" s="114" t="s">
        <v>967</v>
      </c>
      <c r="I10967" s="114">
        <v>2</v>
      </c>
      <c r="J10967" s="131" t="s">
        <v>65</v>
      </c>
      <c r="K10967" t="str">
        <f t="shared" si="9238"/>
        <v>C124062</v>
      </c>
      <c r="L10967" s="114">
        <f t="shared" si="9292"/>
        <v>2038</v>
      </c>
    </row>
    <row r="10968" spans="1:12">
      <c r="A10968" s="113" t="str">
        <f t="shared" ref="A10968:C10968" si="9294">A10967</f>
        <v>06</v>
      </c>
      <c r="B10968" t="str">
        <f t="shared" si="9294"/>
        <v>6級地</v>
      </c>
      <c r="C10968" s="119">
        <f t="shared" si="9294"/>
        <v>10.48</v>
      </c>
      <c r="D10968" s="144" t="s">
        <v>1157</v>
      </c>
      <c r="E10968" s="133" t="s">
        <v>1158</v>
      </c>
      <c r="F10968">
        <v>624</v>
      </c>
      <c r="G10968" s="114">
        <f t="shared" si="9237"/>
        <v>6539</v>
      </c>
      <c r="H10968" s="114" t="s">
        <v>967</v>
      </c>
      <c r="I10968" s="114">
        <v>2</v>
      </c>
      <c r="J10968" s="131" t="s">
        <v>65</v>
      </c>
      <c r="K10968" t="str">
        <f t="shared" si="9238"/>
        <v>C125062</v>
      </c>
      <c r="L10968" s="114">
        <f t="shared" si="9292"/>
        <v>2038</v>
      </c>
    </row>
    <row r="10969" spans="1:12">
      <c r="A10969" s="113" t="str">
        <f t="shared" ref="A10969:C10969" si="9295">A10968</f>
        <v>06</v>
      </c>
      <c r="B10969" t="str">
        <f t="shared" si="9295"/>
        <v>6級地</v>
      </c>
      <c r="C10969" s="119">
        <f t="shared" si="9295"/>
        <v>10.48</v>
      </c>
      <c r="D10969" s="144" t="s">
        <v>1159</v>
      </c>
      <c r="E10969" s="133" t="s">
        <v>1160</v>
      </c>
      <c r="F10969">
        <v>444</v>
      </c>
      <c r="G10969" s="114">
        <f t="shared" si="9237"/>
        <v>4653</v>
      </c>
      <c r="H10969" s="114" t="s">
        <v>967</v>
      </c>
      <c r="I10969" s="114">
        <v>2</v>
      </c>
      <c r="J10969" s="131" t="s">
        <v>65</v>
      </c>
      <c r="K10969" t="str">
        <f t="shared" si="9238"/>
        <v>C126062</v>
      </c>
      <c r="L10969" s="114">
        <f t="shared" si="9292"/>
        <v>2038</v>
      </c>
    </row>
    <row r="10970" spans="1:12">
      <c r="A10970" s="113" t="str">
        <f t="shared" ref="A10970:C10970" si="9296">A10969</f>
        <v>06</v>
      </c>
      <c r="B10970" t="str">
        <f t="shared" si="9296"/>
        <v>6級地</v>
      </c>
      <c r="C10970" s="119">
        <f t="shared" si="9296"/>
        <v>10.48</v>
      </c>
      <c r="D10970" s="144" t="s">
        <v>1161</v>
      </c>
      <c r="E10970" s="133" t="s">
        <v>1162</v>
      </c>
      <c r="F10970">
        <v>835</v>
      </c>
      <c r="G10970" s="114">
        <f t="shared" si="9237"/>
        <v>8750</v>
      </c>
      <c r="H10970" s="114" t="s">
        <v>967</v>
      </c>
      <c r="I10970" s="114">
        <v>2</v>
      </c>
      <c r="J10970" s="131" t="s">
        <v>65</v>
      </c>
      <c r="K10970" t="str">
        <f t="shared" si="9238"/>
        <v>C127062</v>
      </c>
      <c r="L10970" s="114">
        <f t="shared" si="9292"/>
        <v>2038</v>
      </c>
    </row>
    <row r="10971" spans="1:12">
      <c r="A10971" s="113" t="str">
        <f t="shared" ref="A10971:C10971" si="9297">A10970</f>
        <v>06</v>
      </c>
      <c r="B10971" t="str">
        <f t="shared" si="9297"/>
        <v>6級地</v>
      </c>
      <c r="C10971" s="119">
        <f t="shared" si="9297"/>
        <v>10.48</v>
      </c>
      <c r="D10971" s="144" t="s">
        <v>1163</v>
      </c>
      <c r="E10971" s="133" t="s">
        <v>1164</v>
      </c>
      <c r="F10971">
        <v>585</v>
      </c>
      <c r="G10971" s="114">
        <f t="shared" si="9237"/>
        <v>6130</v>
      </c>
      <c r="H10971" s="114" t="s">
        <v>967</v>
      </c>
      <c r="I10971" s="114">
        <v>2</v>
      </c>
      <c r="J10971" s="131" t="s">
        <v>65</v>
      </c>
      <c r="K10971" t="str">
        <f t="shared" si="9238"/>
        <v>C128062</v>
      </c>
      <c r="L10971" s="114">
        <f t="shared" si="9292"/>
        <v>2038</v>
      </c>
    </row>
    <row r="10972" spans="1:12">
      <c r="A10972" s="113" t="str">
        <f t="shared" ref="A10972:C10972" si="9298">A10971</f>
        <v>06</v>
      </c>
      <c r="B10972" t="str">
        <f t="shared" si="9298"/>
        <v>6級地</v>
      </c>
      <c r="C10972" s="119">
        <f t="shared" si="9298"/>
        <v>10.48</v>
      </c>
      <c r="D10972" s="144" t="s">
        <v>1165</v>
      </c>
      <c r="E10972" s="133" t="s">
        <v>1166</v>
      </c>
      <c r="F10972">
        <v>418</v>
      </c>
      <c r="G10972" s="114">
        <f t="shared" si="9237"/>
        <v>4380</v>
      </c>
      <c r="H10972" s="114" t="s">
        <v>967</v>
      </c>
      <c r="I10972" s="114">
        <v>2</v>
      </c>
      <c r="J10972" s="131" t="s">
        <v>65</v>
      </c>
      <c r="K10972" t="str">
        <f t="shared" si="9238"/>
        <v>C129062</v>
      </c>
      <c r="L10972" s="114">
        <f t="shared" si="9292"/>
        <v>2038</v>
      </c>
    </row>
    <row r="10973" spans="1:12">
      <c r="A10973" s="113" t="str">
        <f t="shared" ref="A10973:C10973" si="9299">A10972</f>
        <v>06</v>
      </c>
      <c r="B10973" t="str">
        <f t="shared" si="9299"/>
        <v>6級地</v>
      </c>
      <c r="C10973" s="119">
        <f t="shared" si="9299"/>
        <v>10.48</v>
      </c>
      <c r="D10973" s="144" t="s">
        <v>1167</v>
      </c>
      <c r="E10973" s="133" t="s">
        <v>1168</v>
      </c>
      <c r="F10973">
        <v>830</v>
      </c>
      <c r="G10973" s="114">
        <f t="shared" si="9237"/>
        <v>8698</v>
      </c>
      <c r="H10973" s="114" t="s">
        <v>967</v>
      </c>
      <c r="I10973" s="114">
        <v>2</v>
      </c>
      <c r="J10973" s="131" t="s">
        <v>65</v>
      </c>
      <c r="K10973" t="str">
        <f t="shared" si="9238"/>
        <v>C130062</v>
      </c>
      <c r="L10973" s="114">
        <f t="shared" si="9292"/>
        <v>2038</v>
      </c>
    </row>
    <row r="10974" spans="1:12">
      <c r="A10974" s="113" t="str">
        <f t="shared" ref="A10974:C10974" si="9300">A10973</f>
        <v>06</v>
      </c>
      <c r="B10974" t="str">
        <f t="shared" si="9300"/>
        <v>6級地</v>
      </c>
      <c r="C10974" s="119">
        <f t="shared" si="9300"/>
        <v>10.48</v>
      </c>
      <c r="D10974" s="144" t="s">
        <v>1169</v>
      </c>
      <c r="E10974" s="133" t="s">
        <v>1170</v>
      </c>
      <c r="F10974">
        <v>580</v>
      </c>
      <c r="G10974" s="114">
        <f t="shared" si="9237"/>
        <v>6078</v>
      </c>
      <c r="H10974" s="114" t="s">
        <v>967</v>
      </c>
      <c r="I10974" s="114">
        <v>2</v>
      </c>
      <c r="J10974" s="131" t="s">
        <v>65</v>
      </c>
      <c r="K10974" t="str">
        <f t="shared" si="9238"/>
        <v>C131062</v>
      </c>
      <c r="L10974" s="114">
        <f t="shared" si="9292"/>
        <v>2038</v>
      </c>
    </row>
    <row r="10975" spans="1:12">
      <c r="A10975" s="113" t="str">
        <f t="shared" ref="A10975:C10975" si="9301">A10974</f>
        <v>06</v>
      </c>
      <c r="B10975" t="str">
        <f t="shared" si="9301"/>
        <v>6級地</v>
      </c>
      <c r="C10975" s="119">
        <f t="shared" si="9301"/>
        <v>10.48</v>
      </c>
      <c r="D10975" s="144" t="s">
        <v>1171</v>
      </c>
      <c r="E10975" s="133" t="s">
        <v>1172</v>
      </c>
      <c r="F10975">
        <v>413</v>
      </c>
      <c r="G10975" s="114">
        <f t="shared" si="9237"/>
        <v>4328</v>
      </c>
      <c r="H10975" s="114" t="s">
        <v>967</v>
      </c>
      <c r="I10975" s="114">
        <v>2</v>
      </c>
      <c r="J10975" s="131" t="s">
        <v>65</v>
      </c>
      <c r="K10975" t="str">
        <f t="shared" si="9238"/>
        <v>C132062</v>
      </c>
      <c r="L10975" s="114">
        <f t="shared" si="9292"/>
        <v>2038</v>
      </c>
    </row>
    <row r="10976" spans="1:12">
      <c r="A10976" s="113" t="str">
        <f t="shared" ref="A10976:C10976" si="9302">A10975</f>
        <v>06</v>
      </c>
      <c r="B10976" t="str">
        <f t="shared" si="9302"/>
        <v>6級地</v>
      </c>
      <c r="C10976" s="119">
        <f t="shared" si="9302"/>
        <v>10.48</v>
      </c>
      <c r="D10976" s="144" t="s">
        <v>1173</v>
      </c>
      <c r="E10976" s="133" t="s">
        <v>1174</v>
      </c>
      <c r="F10976">
        <v>853</v>
      </c>
      <c r="G10976" s="114">
        <f t="shared" si="9237"/>
        <v>8939</v>
      </c>
      <c r="H10976" s="114" t="s">
        <v>967</v>
      </c>
      <c r="I10976" s="114">
        <v>2</v>
      </c>
      <c r="J10976" s="131" t="s">
        <v>65</v>
      </c>
      <c r="K10976" t="str">
        <f t="shared" si="9238"/>
        <v>C133062</v>
      </c>
      <c r="L10976" s="114">
        <f t="shared" si="9292"/>
        <v>2038</v>
      </c>
    </row>
    <row r="10977" spans="1:12">
      <c r="A10977" s="113" t="str">
        <f t="shared" ref="A10977:C10977" si="9303">A10976</f>
        <v>06</v>
      </c>
      <c r="B10977" t="str">
        <f t="shared" si="9303"/>
        <v>6級地</v>
      </c>
      <c r="C10977" s="119">
        <f t="shared" si="9303"/>
        <v>10.48</v>
      </c>
      <c r="D10977" s="144" t="s">
        <v>1175</v>
      </c>
      <c r="E10977" s="133" t="s">
        <v>1176</v>
      </c>
      <c r="F10977">
        <v>597</v>
      </c>
      <c r="G10977" s="114">
        <f t="shared" si="9237"/>
        <v>6256</v>
      </c>
      <c r="H10977" s="114" t="s">
        <v>967</v>
      </c>
      <c r="I10977" s="114">
        <v>2</v>
      </c>
      <c r="J10977" s="131" t="s">
        <v>65</v>
      </c>
      <c r="K10977" t="str">
        <f t="shared" si="9238"/>
        <v>C134062</v>
      </c>
      <c r="L10977" s="114">
        <f t="shared" si="9292"/>
        <v>2038</v>
      </c>
    </row>
    <row r="10978" spans="1:12">
      <c r="A10978" s="113" t="str">
        <f t="shared" ref="A10978:C10978" si="9304">A10977</f>
        <v>06</v>
      </c>
      <c r="B10978" t="str">
        <f t="shared" si="9304"/>
        <v>6級地</v>
      </c>
      <c r="C10978" s="119">
        <f t="shared" si="9304"/>
        <v>10.48</v>
      </c>
      <c r="D10978" s="144" t="s">
        <v>1177</v>
      </c>
      <c r="E10978" s="133" t="s">
        <v>1178</v>
      </c>
      <c r="F10978">
        <v>427</v>
      </c>
      <c r="G10978" s="114">
        <f t="shared" si="9237"/>
        <v>4474</v>
      </c>
      <c r="H10978" s="114" t="s">
        <v>967</v>
      </c>
      <c r="I10978" s="114">
        <v>2</v>
      </c>
      <c r="J10978" s="131" t="s">
        <v>65</v>
      </c>
      <c r="K10978" t="str">
        <f t="shared" si="9238"/>
        <v>C135062</v>
      </c>
      <c r="L10978" s="114">
        <f t="shared" si="9292"/>
        <v>2038</v>
      </c>
    </row>
    <row r="10979" spans="1:12">
      <c r="A10979" s="113" t="str">
        <f t="shared" ref="A10979:C10979" si="9305">A10978</f>
        <v>06</v>
      </c>
      <c r="B10979" t="str">
        <f t="shared" si="9305"/>
        <v>6級地</v>
      </c>
      <c r="C10979" s="119">
        <f t="shared" si="9305"/>
        <v>10.48</v>
      </c>
      <c r="D10979" s="144" t="s">
        <v>1179</v>
      </c>
      <c r="E10979" s="133" t="s">
        <v>1180</v>
      </c>
      <c r="F10979">
        <v>848</v>
      </c>
      <c r="G10979" s="114">
        <f t="shared" ref="G10979:G11042" si="9306">ROUNDDOWN(F10979*C10979,0)</f>
        <v>8887</v>
      </c>
      <c r="H10979" s="114" t="s">
        <v>967</v>
      </c>
      <c r="I10979" s="114">
        <v>2</v>
      </c>
      <c r="J10979" s="131" t="s">
        <v>65</v>
      </c>
      <c r="K10979" t="str">
        <f t="shared" ref="K10979:K11042" si="9307">D10979&amp;A10979&amp;I10979</f>
        <v>C136062</v>
      </c>
      <c r="L10979" s="114">
        <f t="shared" si="9292"/>
        <v>2038</v>
      </c>
    </row>
    <row r="10980" spans="1:12">
      <c r="A10980" s="113" t="str">
        <f t="shared" ref="A10980:C10980" si="9308">A10979</f>
        <v>06</v>
      </c>
      <c r="B10980" t="str">
        <f t="shared" si="9308"/>
        <v>6級地</v>
      </c>
      <c r="C10980" s="119">
        <f t="shared" si="9308"/>
        <v>10.48</v>
      </c>
      <c r="D10980" s="144" t="s">
        <v>1181</v>
      </c>
      <c r="E10980" s="133" t="s">
        <v>1182</v>
      </c>
      <c r="F10980">
        <v>592</v>
      </c>
      <c r="G10980" s="114">
        <f t="shared" si="9306"/>
        <v>6204</v>
      </c>
      <c r="H10980" s="114" t="s">
        <v>967</v>
      </c>
      <c r="I10980" s="114">
        <v>2</v>
      </c>
      <c r="J10980" s="131" t="s">
        <v>65</v>
      </c>
      <c r="K10980" t="str">
        <f t="shared" si="9307"/>
        <v>C137062</v>
      </c>
      <c r="L10980" s="114">
        <f t="shared" si="9292"/>
        <v>2038</v>
      </c>
    </row>
    <row r="10981" spans="1:12">
      <c r="A10981" s="113" t="str">
        <f t="shared" ref="A10981:C10981" si="9309">A10980</f>
        <v>06</v>
      </c>
      <c r="B10981" t="str">
        <f t="shared" si="9309"/>
        <v>6級地</v>
      </c>
      <c r="C10981" s="119">
        <f t="shared" si="9309"/>
        <v>10.48</v>
      </c>
      <c r="D10981" s="144" t="s">
        <v>1183</v>
      </c>
      <c r="E10981" s="133" t="s">
        <v>1184</v>
      </c>
      <c r="F10981">
        <v>422</v>
      </c>
      <c r="G10981" s="114">
        <f t="shared" si="9306"/>
        <v>4422</v>
      </c>
      <c r="H10981" s="114" t="s">
        <v>967</v>
      </c>
      <c r="I10981" s="114">
        <v>2</v>
      </c>
      <c r="J10981" s="131" t="s">
        <v>65</v>
      </c>
      <c r="K10981" t="str">
        <f t="shared" si="9307"/>
        <v>C138062</v>
      </c>
      <c r="L10981" s="114">
        <f t="shared" si="9292"/>
        <v>2038</v>
      </c>
    </row>
    <row r="10982" spans="1:12">
      <c r="A10982" s="113" t="str">
        <f t="shared" ref="A10982:C10982" si="9310">A10981</f>
        <v>06</v>
      </c>
      <c r="B10982" t="str">
        <f t="shared" si="9310"/>
        <v>6級地</v>
      </c>
      <c r="C10982" s="119">
        <f t="shared" si="9310"/>
        <v>10.48</v>
      </c>
      <c r="D10982" s="144" t="s">
        <v>1185</v>
      </c>
      <c r="E10982" s="133" t="s">
        <v>1186</v>
      </c>
      <c r="F10982">
        <v>816</v>
      </c>
      <c r="G10982" s="114">
        <f t="shared" si="9306"/>
        <v>8551</v>
      </c>
      <c r="H10982" s="114" t="s">
        <v>967</v>
      </c>
      <c r="I10982" s="114">
        <v>2</v>
      </c>
      <c r="J10982" s="131" t="s">
        <v>65</v>
      </c>
      <c r="K10982" t="str">
        <f t="shared" si="9307"/>
        <v>C141062</v>
      </c>
      <c r="L10982" s="130">
        <f>L10910</f>
        <v>1746</v>
      </c>
    </row>
    <row r="10983" spans="1:12">
      <c r="A10983" s="113" t="str">
        <f t="shared" ref="A10983:C10983" si="9311">A10982</f>
        <v>06</v>
      </c>
      <c r="B10983" t="str">
        <f t="shared" si="9311"/>
        <v>6級地</v>
      </c>
      <c r="C10983" s="119">
        <f t="shared" si="9311"/>
        <v>10.48</v>
      </c>
      <c r="D10983" s="144" t="s">
        <v>1187</v>
      </c>
      <c r="E10983" s="133" t="s">
        <v>1188</v>
      </c>
      <c r="F10983">
        <v>571</v>
      </c>
      <c r="G10983" s="114">
        <f t="shared" si="9306"/>
        <v>5984</v>
      </c>
      <c r="H10983" s="114" t="s">
        <v>967</v>
      </c>
      <c r="I10983" s="114">
        <v>2</v>
      </c>
      <c r="J10983" s="131" t="s">
        <v>65</v>
      </c>
      <c r="K10983" t="str">
        <f t="shared" si="9307"/>
        <v>C142062</v>
      </c>
      <c r="L10983" s="114">
        <f>L10982</f>
        <v>1746</v>
      </c>
    </row>
    <row r="10984" spans="1:12">
      <c r="A10984" s="113" t="str">
        <f t="shared" ref="A10984:C10984" si="9312">A10983</f>
        <v>06</v>
      </c>
      <c r="B10984" t="str">
        <f t="shared" si="9312"/>
        <v>6級地</v>
      </c>
      <c r="C10984" s="119">
        <f t="shared" si="9312"/>
        <v>10.48</v>
      </c>
      <c r="D10984" s="144" t="s">
        <v>1189</v>
      </c>
      <c r="E10984" s="133" t="s">
        <v>1190</v>
      </c>
      <c r="F10984">
        <v>408</v>
      </c>
      <c r="G10984" s="114">
        <f t="shared" si="9306"/>
        <v>4275</v>
      </c>
      <c r="H10984" s="114" t="s">
        <v>967</v>
      </c>
      <c r="I10984" s="114">
        <v>2</v>
      </c>
      <c r="J10984" s="131" t="s">
        <v>65</v>
      </c>
      <c r="K10984" t="str">
        <f t="shared" si="9307"/>
        <v>C143062</v>
      </c>
      <c r="L10984" s="114">
        <f t="shared" ref="L10984:L10999" si="9313">L10983</f>
        <v>1746</v>
      </c>
    </row>
    <row r="10985" spans="1:12">
      <c r="A10985" s="113" t="str">
        <f t="shared" ref="A10985:C10985" si="9314">A10984</f>
        <v>06</v>
      </c>
      <c r="B10985" t="str">
        <f t="shared" si="9314"/>
        <v>6級地</v>
      </c>
      <c r="C10985" s="119">
        <f t="shared" si="9314"/>
        <v>10.48</v>
      </c>
      <c r="D10985" s="144" t="s">
        <v>1191</v>
      </c>
      <c r="E10985" s="133" t="s">
        <v>1192</v>
      </c>
      <c r="F10985">
        <v>811</v>
      </c>
      <c r="G10985" s="114">
        <f t="shared" si="9306"/>
        <v>8499</v>
      </c>
      <c r="H10985" s="114" t="s">
        <v>967</v>
      </c>
      <c r="I10985" s="114">
        <v>2</v>
      </c>
      <c r="J10985" s="131" t="s">
        <v>65</v>
      </c>
      <c r="K10985" t="str">
        <f t="shared" si="9307"/>
        <v>C144062</v>
      </c>
      <c r="L10985" s="114">
        <f t="shared" si="9313"/>
        <v>1746</v>
      </c>
    </row>
    <row r="10986" spans="1:12">
      <c r="A10986" s="113" t="str">
        <f t="shared" ref="A10986:C10986" si="9315">A10985</f>
        <v>06</v>
      </c>
      <c r="B10986" t="str">
        <f t="shared" si="9315"/>
        <v>6級地</v>
      </c>
      <c r="C10986" s="119">
        <f t="shared" si="9315"/>
        <v>10.48</v>
      </c>
      <c r="D10986" s="144" t="s">
        <v>1193</v>
      </c>
      <c r="E10986" s="133" t="s">
        <v>1194</v>
      </c>
      <c r="F10986">
        <v>566</v>
      </c>
      <c r="G10986" s="114">
        <f t="shared" si="9306"/>
        <v>5931</v>
      </c>
      <c r="H10986" s="114" t="s">
        <v>967</v>
      </c>
      <c r="I10986" s="114">
        <v>2</v>
      </c>
      <c r="J10986" s="131" t="s">
        <v>65</v>
      </c>
      <c r="K10986" t="str">
        <f t="shared" si="9307"/>
        <v>C145062</v>
      </c>
      <c r="L10986" s="114">
        <f t="shared" si="9313"/>
        <v>1746</v>
      </c>
    </row>
    <row r="10987" spans="1:12">
      <c r="A10987" s="113" t="str">
        <f t="shared" ref="A10987:C10987" si="9316">A10986</f>
        <v>06</v>
      </c>
      <c r="B10987" t="str">
        <f t="shared" si="9316"/>
        <v>6級地</v>
      </c>
      <c r="C10987" s="119">
        <f t="shared" si="9316"/>
        <v>10.48</v>
      </c>
      <c r="D10987" s="144" t="s">
        <v>1195</v>
      </c>
      <c r="E10987" s="133" t="s">
        <v>1196</v>
      </c>
      <c r="F10987">
        <v>403</v>
      </c>
      <c r="G10987" s="114">
        <f t="shared" si="9306"/>
        <v>4223</v>
      </c>
      <c r="H10987" s="114" t="s">
        <v>967</v>
      </c>
      <c r="I10987" s="114">
        <v>2</v>
      </c>
      <c r="J10987" s="131" t="s">
        <v>65</v>
      </c>
      <c r="K10987" t="str">
        <f t="shared" si="9307"/>
        <v>C146062</v>
      </c>
      <c r="L10987" s="114">
        <f t="shared" si="9313"/>
        <v>1746</v>
      </c>
    </row>
    <row r="10988" spans="1:12">
      <c r="A10988" s="113" t="str">
        <f t="shared" ref="A10988:C10988" si="9317">A10987</f>
        <v>06</v>
      </c>
      <c r="B10988" t="str">
        <f t="shared" si="9317"/>
        <v>6級地</v>
      </c>
      <c r="C10988" s="119">
        <f t="shared" si="9317"/>
        <v>10.48</v>
      </c>
      <c r="D10988" s="144" t="s">
        <v>1197</v>
      </c>
      <c r="E10988" s="133" t="s">
        <v>1198</v>
      </c>
      <c r="F10988">
        <v>759</v>
      </c>
      <c r="G10988" s="114">
        <f t="shared" si="9306"/>
        <v>7954</v>
      </c>
      <c r="H10988" s="114" t="s">
        <v>967</v>
      </c>
      <c r="I10988" s="114">
        <v>2</v>
      </c>
      <c r="J10988" s="131" t="s">
        <v>65</v>
      </c>
      <c r="K10988" t="str">
        <f t="shared" si="9307"/>
        <v>C147062</v>
      </c>
      <c r="L10988" s="114">
        <f t="shared" si="9313"/>
        <v>1746</v>
      </c>
    </row>
    <row r="10989" spans="1:12">
      <c r="A10989" s="113" t="str">
        <f t="shared" ref="A10989:C10989" si="9318">A10988</f>
        <v>06</v>
      </c>
      <c r="B10989" t="str">
        <f t="shared" si="9318"/>
        <v>6級地</v>
      </c>
      <c r="C10989" s="119">
        <f t="shared" si="9318"/>
        <v>10.48</v>
      </c>
      <c r="D10989" s="144" t="s">
        <v>1199</v>
      </c>
      <c r="E10989" s="133" t="s">
        <v>1200</v>
      </c>
      <c r="F10989">
        <v>531</v>
      </c>
      <c r="G10989" s="114">
        <f t="shared" si="9306"/>
        <v>5564</v>
      </c>
      <c r="H10989" s="114" t="s">
        <v>967</v>
      </c>
      <c r="I10989" s="114">
        <v>2</v>
      </c>
      <c r="J10989" s="131" t="s">
        <v>65</v>
      </c>
      <c r="K10989" t="str">
        <f t="shared" si="9307"/>
        <v>C148062</v>
      </c>
      <c r="L10989" s="114">
        <f t="shared" si="9313"/>
        <v>1746</v>
      </c>
    </row>
    <row r="10990" spans="1:12">
      <c r="A10990" s="113" t="str">
        <f t="shared" ref="A10990:C10990" si="9319">A10989</f>
        <v>06</v>
      </c>
      <c r="B10990" t="str">
        <f t="shared" si="9319"/>
        <v>6級地</v>
      </c>
      <c r="C10990" s="119">
        <f t="shared" si="9319"/>
        <v>10.48</v>
      </c>
      <c r="D10990" s="144" t="s">
        <v>1201</v>
      </c>
      <c r="E10990" s="133" t="s">
        <v>1202</v>
      </c>
      <c r="F10990">
        <v>380</v>
      </c>
      <c r="G10990" s="114">
        <f t="shared" si="9306"/>
        <v>3982</v>
      </c>
      <c r="H10990" s="114" t="s">
        <v>967</v>
      </c>
      <c r="I10990" s="114">
        <v>2</v>
      </c>
      <c r="J10990" s="131" t="s">
        <v>65</v>
      </c>
      <c r="K10990" t="str">
        <f t="shared" si="9307"/>
        <v>C149062</v>
      </c>
      <c r="L10990" s="114">
        <f t="shared" si="9313"/>
        <v>1746</v>
      </c>
    </row>
    <row r="10991" spans="1:12">
      <c r="A10991" s="113" t="str">
        <f t="shared" ref="A10991:C10991" si="9320">A10990</f>
        <v>06</v>
      </c>
      <c r="B10991" t="str">
        <f t="shared" si="9320"/>
        <v>6級地</v>
      </c>
      <c r="C10991" s="119">
        <f t="shared" si="9320"/>
        <v>10.48</v>
      </c>
      <c r="D10991" s="144" t="s">
        <v>1203</v>
      </c>
      <c r="E10991" s="133" t="s">
        <v>1204</v>
      </c>
      <c r="F10991">
        <v>754</v>
      </c>
      <c r="G10991" s="114">
        <f t="shared" si="9306"/>
        <v>7901</v>
      </c>
      <c r="H10991" s="114" t="s">
        <v>967</v>
      </c>
      <c r="I10991" s="114">
        <v>2</v>
      </c>
      <c r="J10991" s="131" t="s">
        <v>65</v>
      </c>
      <c r="K10991" t="str">
        <f t="shared" si="9307"/>
        <v>C150062</v>
      </c>
      <c r="L10991" s="114">
        <f t="shared" si="9313"/>
        <v>1746</v>
      </c>
    </row>
    <row r="10992" spans="1:12">
      <c r="A10992" s="113" t="str">
        <f t="shared" ref="A10992:C10992" si="9321">A10991</f>
        <v>06</v>
      </c>
      <c r="B10992" t="str">
        <f t="shared" si="9321"/>
        <v>6級地</v>
      </c>
      <c r="C10992" s="119">
        <f t="shared" si="9321"/>
        <v>10.48</v>
      </c>
      <c r="D10992" s="144" t="s">
        <v>1205</v>
      </c>
      <c r="E10992" s="133" t="s">
        <v>1206</v>
      </c>
      <c r="F10992">
        <v>526</v>
      </c>
      <c r="G10992" s="114">
        <f t="shared" si="9306"/>
        <v>5512</v>
      </c>
      <c r="H10992" s="114" t="s">
        <v>967</v>
      </c>
      <c r="I10992" s="114">
        <v>2</v>
      </c>
      <c r="J10992" s="131" t="s">
        <v>65</v>
      </c>
      <c r="K10992" t="str">
        <f t="shared" si="9307"/>
        <v>C151062</v>
      </c>
      <c r="L10992" s="114">
        <f t="shared" si="9313"/>
        <v>1746</v>
      </c>
    </row>
    <row r="10993" spans="1:12">
      <c r="A10993" s="113" t="str">
        <f t="shared" ref="A10993:C10993" si="9322">A10992</f>
        <v>06</v>
      </c>
      <c r="B10993" t="str">
        <f t="shared" si="9322"/>
        <v>6級地</v>
      </c>
      <c r="C10993" s="119">
        <f t="shared" si="9322"/>
        <v>10.48</v>
      </c>
      <c r="D10993" s="144" t="s">
        <v>1207</v>
      </c>
      <c r="E10993" s="133" t="s">
        <v>1208</v>
      </c>
      <c r="F10993">
        <v>375</v>
      </c>
      <c r="G10993" s="114">
        <f t="shared" si="9306"/>
        <v>3930</v>
      </c>
      <c r="H10993" s="114" t="s">
        <v>967</v>
      </c>
      <c r="I10993" s="114">
        <v>2</v>
      </c>
      <c r="J10993" s="131" t="s">
        <v>65</v>
      </c>
      <c r="K10993" t="str">
        <f t="shared" si="9307"/>
        <v>C152062</v>
      </c>
      <c r="L10993" s="114">
        <f t="shared" si="9313"/>
        <v>1746</v>
      </c>
    </row>
    <row r="10994" spans="1:12">
      <c r="A10994" s="113" t="str">
        <f t="shared" ref="A10994:C10994" si="9323">A10993</f>
        <v>06</v>
      </c>
      <c r="B10994" t="str">
        <f t="shared" si="9323"/>
        <v>6級地</v>
      </c>
      <c r="C10994" s="119">
        <f t="shared" si="9323"/>
        <v>10.48</v>
      </c>
      <c r="D10994" s="144" t="s">
        <v>1209</v>
      </c>
      <c r="E10994" s="133" t="s">
        <v>1210</v>
      </c>
      <c r="F10994">
        <v>775</v>
      </c>
      <c r="G10994" s="114">
        <f t="shared" si="9306"/>
        <v>8122</v>
      </c>
      <c r="H10994" s="114" t="s">
        <v>967</v>
      </c>
      <c r="I10994" s="114">
        <v>2</v>
      </c>
      <c r="J10994" s="131" t="s">
        <v>65</v>
      </c>
      <c r="K10994" t="str">
        <f t="shared" si="9307"/>
        <v>C153062</v>
      </c>
      <c r="L10994" s="114">
        <f t="shared" si="9313"/>
        <v>1746</v>
      </c>
    </row>
    <row r="10995" spans="1:12">
      <c r="A10995" s="113" t="str">
        <f t="shared" ref="A10995:C10995" si="9324">A10994</f>
        <v>06</v>
      </c>
      <c r="B10995" t="str">
        <f t="shared" si="9324"/>
        <v>6級地</v>
      </c>
      <c r="C10995" s="119">
        <f t="shared" si="9324"/>
        <v>10.48</v>
      </c>
      <c r="D10995" s="144" t="s">
        <v>1211</v>
      </c>
      <c r="E10995" s="133" t="s">
        <v>1212</v>
      </c>
      <c r="F10995">
        <v>543</v>
      </c>
      <c r="G10995" s="114">
        <f t="shared" si="9306"/>
        <v>5690</v>
      </c>
      <c r="H10995" s="114" t="s">
        <v>967</v>
      </c>
      <c r="I10995" s="114">
        <v>2</v>
      </c>
      <c r="J10995" s="131" t="s">
        <v>65</v>
      </c>
      <c r="K10995" t="str">
        <f t="shared" si="9307"/>
        <v>C154062</v>
      </c>
      <c r="L10995" s="114">
        <f t="shared" si="9313"/>
        <v>1746</v>
      </c>
    </row>
    <row r="10996" spans="1:12">
      <c r="A10996" s="113" t="str">
        <f t="shared" ref="A10996:C10996" si="9325">A10995</f>
        <v>06</v>
      </c>
      <c r="B10996" t="str">
        <f t="shared" si="9325"/>
        <v>6級地</v>
      </c>
      <c r="C10996" s="119">
        <f t="shared" si="9325"/>
        <v>10.48</v>
      </c>
      <c r="D10996" s="144" t="s">
        <v>1213</v>
      </c>
      <c r="E10996" s="133" t="s">
        <v>1214</v>
      </c>
      <c r="F10996">
        <v>388</v>
      </c>
      <c r="G10996" s="114">
        <f t="shared" si="9306"/>
        <v>4066</v>
      </c>
      <c r="H10996" s="114" t="s">
        <v>967</v>
      </c>
      <c r="I10996" s="114">
        <v>2</v>
      </c>
      <c r="J10996" s="131" t="s">
        <v>65</v>
      </c>
      <c r="K10996" t="str">
        <f t="shared" si="9307"/>
        <v>C155062</v>
      </c>
      <c r="L10996" s="114">
        <f t="shared" si="9313"/>
        <v>1746</v>
      </c>
    </row>
    <row r="10997" spans="1:12">
      <c r="A10997" s="113" t="str">
        <f t="shared" ref="A10997:C10997" si="9326">A10996</f>
        <v>06</v>
      </c>
      <c r="B10997" t="str">
        <f t="shared" si="9326"/>
        <v>6級地</v>
      </c>
      <c r="C10997" s="119">
        <f t="shared" si="9326"/>
        <v>10.48</v>
      </c>
      <c r="D10997" s="144" t="s">
        <v>1215</v>
      </c>
      <c r="E10997" s="133" t="s">
        <v>1216</v>
      </c>
      <c r="F10997">
        <v>770</v>
      </c>
      <c r="G10997" s="114">
        <f t="shared" si="9306"/>
        <v>8069</v>
      </c>
      <c r="H10997" s="114" t="s">
        <v>967</v>
      </c>
      <c r="I10997" s="114">
        <v>2</v>
      </c>
      <c r="J10997" s="131" t="s">
        <v>65</v>
      </c>
      <c r="K10997" t="str">
        <f t="shared" si="9307"/>
        <v>C156062</v>
      </c>
      <c r="L10997" s="114">
        <f t="shared" si="9313"/>
        <v>1746</v>
      </c>
    </row>
    <row r="10998" spans="1:12">
      <c r="A10998" s="113" t="str">
        <f t="shared" ref="A10998:C10998" si="9327">A10997</f>
        <v>06</v>
      </c>
      <c r="B10998" t="str">
        <f t="shared" si="9327"/>
        <v>6級地</v>
      </c>
      <c r="C10998" s="119">
        <f t="shared" si="9327"/>
        <v>10.48</v>
      </c>
      <c r="D10998" s="144" t="s">
        <v>1217</v>
      </c>
      <c r="E10998" s="133" t="s">
        <v>1218</v>
      </c>
      <c r="F10998">
        <v>538</v>
      </c>
      <c r="G10998" s="114">
        <f t="shared" si="9306"/>
        <v>5638</v>
      </c>
      <c r="H10998" s="114" t="s">
        <v>967</v>
      </c>
      <c r="I10998" s="114">
        <v>2</v>
      </c>
      <c r="J10998" s="131" t="s">
        <v>65</v>
      </c>
      <c r="K10998" t="str">
        <f t="shared" si="9307"/>
        <v>C157062</v>
      </c>
      <c r="L10998" s="114">
        <f t="shared" si="9313"/>
        <v>1746</v>
      </c>
    </row>
    <row r="10999" spans="1:12">
      <c r="A10999" s="113" t="str">
        <f t="shared" ref="A10999:C10999" si="9328">A10998</f>
        <v>06</v>
      </c>
      <c r="B10999" t="str">
        <f t="shared" si="9328"/>
        <v>6級地</v>
      </c>
      <c r="C10999" s="119">
        <f t="shared" si="9328"/>
        <v>10.48</v>
      </c>
      <c r="D10999" s="144" t="s">
        <v>1219</v>
      </c>
      <c r="E10999" s="133" t="s">
        <v>1220</v>
      </c>
      <c r="F10999">
        <v>383</v>
      </c>
      <c r="G10999" s="114">
        <f t="shared" si="9306"/>
        <v>4013</v>
      </c>
      <c r="H10999" s="114" t="s">
        <v>967</v>
      </c>
      <c r="I10999" s="114">
        <v>2</v>
      </c>
      <c r="J10999" s="131" t="s">
        <v>65</v>
      </c>
      <c r="K10999" t="str">
        <f t="shared" si="9307"/>
        <v>C158062</v>
      </c>
      <c r="L10999" s="114">
        <f t="shared" si="9313"/>
        <v>1746</v>
      </c>
    </row>
    <row r="11000" spans="1:12">
      <c r="A11000" s="113" t="str">
        <f t="shared" ref="A11000:C11000" si="9329">A10999</f>
        <v>06</v>
      </c>
      <c r="B11000" t="str">
        <f t="shared" si="9329"/>
        <v>6級地</v>
      </c>
      <c r="C11000" s="119">
        <f t="shared" si="9329"/>
        <v>10.48</v>
      </c>
      <c r="D11000" s="144" t="s">
        <v>1221</v>
      </c>
      <c r="E11000" s="133" t="s">
        <v>1222</v>
      </c>
      <c r="F11000">
        <v>633</v>
      </c>
      <c r="G11000" s="114">
        <f t="shared" si="9306"/>
        <v>6633</v>
      </c>
      <c r="H11000" s="114" t="s">
        <v>967</v>
      </c>
      <c r="I11000" s="114">
        <v>2</v>
      </c>
      <c r="J11000" s="131" t="s">
        <v>65</v>
      </c>
      <c r="K11000" t="str">
        <f t="shared" si="9307"/>
        <v>C161062</v>
      </c>
      <c r="L11000" s="130">
        <f>L10928</f>
        <v>1458</v>
      </c>
    </row>
    <row r="11001" spans="1:12">
      <c r="A11001" s="113" t="str">
        <f t="shared" ref="A11001:C11001" si="9330">A11000</f>
        <v>06</v>
      </c>
      <c r="B11001" t="str">
        <f t="shared" si="9330"/>
        <v>6級地</v>
      </c>
      <c r="C11001" s="119">
        <f t="shared" si="9330"/>
        <v>10.48</v>
      </c>
      <c r="D11001" s="144" t="s">
        <v>1223</v>
      </c>
      <c r="E11001" s="133" t="s">
        <v>1224</v>
      </c>
      <c r="F11001">
        <v>443</v>
      </c>
      <c r="G11001" s="114">
        <f t="shared" si="9306"/>
        <v>4642</v>
      </c>
      <c r="H11001" s="114" t="s">
        <v>967</v>
      </c>
      <c r="I11001" s="114">
        <v>2</v>
      </c>
      <c r="J11001" s="131" t="s">
        <v>65</v>
      </c>
      <c r="K11001" t="str">
        <f t="shared" si="9307"/>
        <v>C162062</v>
      </c>
      <c r="L11001" s="114">
        <f>L11000</f>
        <v>1458</v>
      </c>
    </row>
    <row r="11002" spans="1:12">
      <c r="A11002" s="113" t="str">
        <f t="shared" ref="A11002:C11002" si="9331">A11001</f>
        <v>06</v>
      </c>
      <c r="B11002" t="str">
        <f t="shared" si="9331"/>
        <v>6級地</v>
      </c>
      <c r="C11002" s="119">
        <f t="shared" si="9331"/>
        <v>10.48</v>
      </c>
      <c r="D11002" s="144" t="s">
        <v>1225</v>
      </c>
      <c r="E11002" s="133" t="s">
        <v>1226</v>
      </c>
      <c r="F11002">
        <v>317</v>
      </c>
      <c r="G11002" s="114">
        <f t="shared" si="9306"/>
        <v>3322</v>
      </c>
      <c r="H11002" s="114" t="s">
        <v>967</v>
      </c>
      <c r="I11002" s="114">
        <v>2</v>
      </c>
      <c r="J11002" s="131" t="s">
        <v>65</v>
      </c>
      <c r="K11002" t="str">
        <f t="shared" si="9307"/>
        <v>C163062</v>
      </c>
      <c r="L11002" s="114">
        <f t="shared" ref="L11002:L11017" si="9332">L11001</f>
        <v>1458</v>
      </c>
    </row>
    <row r="11003" spans="1:12">
      <c r="A11003" s="113" t="str">
        <f t="shared" ref="A11003:C11003" si="9333">A11002</f>
        <v>06</v>
      </c>
      <c r="B11003" t="str">
        <f t="shared" si="9333"/>
        <v>6級地</v>
      </c>
      <c r="C11003" s="119">
        <f t="shared" si="9333"/>
        <v>10.48</v>
      </c>
      <c r="D11003" s="144" t="s">
        <v>1227</v>
      </c>
      <c r="E11003" s="133" t="s">
        <v>1228</v>
      </c>
      <c r="F11003">
        <v>628</v>
      </c>
      <c r="G11003" s="114">
        <f t="shared" si="9306"/>
        <v>6581</v>
      </c>
      <c r="H11003" s="114" t="s">
        <v>967</v>
      </c>
      <c r="I11003" s="114">
        <v>2</v>
      </c>
      <c r="J11003" s="131" t="s">
        <v>65</v>
      </c>
      <c r="K11003" t="str">
        <f t="shared" si="9307"/>
        <v>C164062</v>
      </c>
      <c r="L11003" s="114">
        <f t="shared" si="9332"/>
        <v>1458</v>
      </c>
    </row>
    <row r="11004" spans="1:12">
      <c r="A11004" s="113" t="str">
        <f t="shared" ref="A11004:C11004" si="9334">A11003</f>
        <v>06</v>
      </c>
      <c r="B11004" t="str">
        <f t="shared" si="9334"/>
        <v>6級地</v>
      </c>
      <c r="C11004" s="119">
        <f t="shared" si="9334"/>
        <v>10.48</v>
      </c>
      <c r="D11004" s="144" t="s">
        <v>1229</v>
      </c>
      <c r="E11004" s="133" t="s">
        <v>1230</v>
      </c>
      <c r="F11004">
        <v>438</v>
      </c>
      <c r="G11004" s="114">
        <f t="shared" si="9306"/>
        <v>4590</v>
      </c>
      <c r="H11004" s="114" t="s">
        <v>967</v>
      </c>
      <c r="I11004" s="114">
        <v>2</v>
      </c>
      <c r="J11004" s="131" t="s">
        <v>65</v>
      </c>
      <c r="K11004" t="str">
        <f t="shared" si="9307"/>
        <v>C165062</v>
      </c>
      <c r="L11004" s="114">
        <f t="shared" si="9332"/>
        <v>1458</v>
      </c>
    </row>
    <row r="11005" spans="1:12">
      <c r="A11005" s="113" t="str">
        <f t="shared" ref="A11005:C11005" si="9335">A11004</f>
        <v>06</v>
      </c>
      <c r="B11005" t="str">
        <f t="shared" si="9335"/>
        <v>6級地</v>
      </c>
      <c r="C11005" s="119">
        <f t="shared" si="9335"/>
        <v>10.48</v>
      </c>
      <c r="D11005" s="144" t="s">
        <v>1231</v>
      </c>
      <c r="E11005" s="133" t="s">
        <v>1232</v>
      </c>
      <c r="F11005">
        <v>312</v>
      </c>
      <c r="G11005" s="114">
        <f t="shared" si="9306"/>
        <v>3269</v>
      </c>
      <c r="H11005" s="114" t="s">
        <v>967</v>
      </c>
      <c r="I11005" s="114">
        <v>2</v>
      </c>
      <c r="J11005" s="131" t="s">
        <v>65</v>
      </c>
      <c r="K11005" t="str">
        <f t="shared" si="9307"/>
        <v>C166062</v>
      </c>
      <c r="L11005" s="114">
        <f t="shared" si="9332"/>
        <v>1458</v>
      </c>
    </row>
    <row r="11006" spans="1:12">
      <c r="A11006" s="113" t="str">
        <f t="shared" ref="A11006:C11006" si="9336">A11005</f>
        <v>06</v>
      </c>
      <c r="B11006" t="str">
        <f t="shared" si="9336"/>
        <v>6級地</v>
      </c>
      <c r="C11006" s="119">
        <f t="shared" si="9336"/>
        <v>10.48</v>
      </c>
      <c r="D11006" s="144" t="s">
        <v>1233</v>
      </c>
      <c r="E11006" s="133" t="s">
        <v>1234</v>
      </c>
      <c r="F11006">
        <v>589</v>
      </c>
      <c r="G11006" s="114">
        <f t="shared" si="9306"/>
        <v>6172</v>
      </c>
      <c r="H11006" s="114" t="s">
        <v>967</v>
      </c>
      <c r="I11006" s="114">
        <v>2</v>
      </c>
      <c r="J11006" s="131" t="s">
        <v>65</v>
      </c>
      <c r="K11006" t="str">
        <f t="shared" si="9307"/>
        <v>C167062</v>
      </c>
      <c r="L11006" s="114">
        <f t="shared" si="9332"/>
        <v>1458</v>
      </c>
    </row>
    <row r="11007" spans="1:12">
      <c r="A11007" s="113" t="str">
        <f t="shared" ref="A11007:C11007" si="9337">A11006</f>
        <v>06</v>
      </c>
      <c r="B11007" t="str">
        <f t="shared" si="9337"/>
        <v>6級地</v>
      </c>
      <c r="C11007" s="119">
        <f t="shared" si="9337"/>
        <v>10.48</v>
      </c>
      <c r="D11007" s="144" t="s">
        <v>1235</v>
      </c>
      <c r="E11007" s="133" t="s">
        <v>1236</v>
      </c>
      <c r="F11007">
        <v>412</v>
      </c>
      <c r="G11007" s="114">
        <f t="shared" si="9306"/>
        <v>4317</v>
      </c>
      <c r="H11007" s="114" t="s">
        <v>967</v>
      </c>
      <c r="I11007" s="114">
        <v>2</v>
      </c>
      <c r="J11007" s="131" t="s">
        <v>65</v>
      </c>
      <c r="K11007" t="str">
        <f t="shared" si="9307"/>
        <v>C168062</v>
      </c>
      <c r="L11007" s="114">
        <f t="shared" si="9332"/>
        <v>1458</v>
      </c>
    </row>
    <row r="11008" spans="1:12">
      <c r="A11008" s="113" t="str">
        <f t="shared" ref="A11008:C11008" si="9338">A11007</f>
        <v>06</v>
      </c>
      <c r="B11008" t="str">
        <f t="shared" si="9338"/>
        <v>6級地</v>
      </c>
      <c r="C11008" s="119">
        <f t="shared" si="9338"/>
        <v>10.48</v>
      </c>
      <c r="D11008" s="144" t="s">
        <v>1237</v>
      </c>
      <c r="E11008" s="133" t="s">
        <v>1238</v>
      </c>
      <c r="F11008">
        <v>295</v>
      </c>
      <c r="G11008" s="114">
        <f t="shared" si="9306"/>
        <v>3091</v>
      </c>
      <c r="H11008" s="114" t="s">
        <v>967</v>
      </c>
      <c r="I11008" s="114">
        <v>2</v>
      </c>
      <c r="J11008" s="131" t="s">
        <v>65</v>
      </c>
      <c r="K11008" t="str">
        <f t="shared" si="9307"/>
        <v>C169062</v>
      </c>
      <c r="L11008" s="114">
        <f t="shared" si="9332"/>
        <v>1458</v>
      </c>
    </row>
    <row r="11009" spans="1:12">
      <c r="A11009" s="113" t="str">
        <f t="shared" ref="A11009:C11009" si="9339">A11008</f>
        <v>06</v>
      </c>
      <c r="B11009" t="str">
        <f t="shared" si="9339"/>
        <v>6級地</v>
      </c>
      <c r="C11009" s="119">
        <f t="shared" si="9339"/>
        <v>10.48</v>
      </c>
      <c r="D11009" s="144" t="s">
        <v>1239</v>
      </c>
      <c r="E11009" s="133" t="s">
        <v>1240</v>
      </c>
      <c r="F11009">
        <v>584</v>
      </c>
      <c r="G11009" s="114">
        <f t="shared" si="9306"/>
        <v>6120</v>
      </c>
      <c r="H11009" s="114" t="s">
        <v>967</v>
      </c>
      <c r="I11009" s="114">
        <v>2</v>
      </c>
      <c r="J11009" s="131" t="s">
        <v>65</v>
      </c>
      <c r="K11009" t="str">
        <f t="shared" si="9307"/>
        <v>C170062</v>
      </c>
      <c r="L11009" s="114">
        <f t="shared" si="9332"/>
        <v>1458</v>
      </c>
    </row>
    <row r="11010" spans="1:12">
      <c r="A11010" s="113" t="str">
        <f t="shared" ref="A11010:C11010" si="9340">A11009</f>
        <v>06</v>
      </c>
      <c r="B11010" t="str">
        <f t="shared" si="9340"/>
        <v>6級地</v>
      </c>
      <c r="C11010" s="119">
        <f t="shared" si="9340"/>
        <v>10.48</v>
      </c>
      <c r="D11010" s="144" t="s">
        <v>1241</v>
      </c>
      <c r="E11010" s="133" t="s">
        <v>1242</v>
      </c>
      <c r="F11010">
        <v>407</v>
      </c>
      <c r="G11010" s="114">
        <f t="shared" si="9306"/>
        <v>4265</v>
      </c>
      <c r="H11010" s="114" t="s">
        <v>967</v>
      </c>
      <c r="I11010" s="114">
        <v>2</v>
      </c>
      <c r="J11010" s="131" t="s">
        <v>65</v>
      </c>
      <c r="K11010" t="str">
        <f t="shared" si="9307"/>
        <v>C171062</v>
      </c>
      <c r="L11010" s="114">
        <f t="shared" si="9332"/>
        <v>1458</v>
      </c>
    </row>
    <row r="11011" spans="1:12">
      <c r="A11011" s="113" t="str">
        <f t="shared" ref="A11011:C11011" si="9341">A11010</f>
        <v>06</v>
      </c>
      <c r="B11011" t="str">
        <f t="shared" si="9341"/>
        <v>6級地</v>
      </c>
      <c r="C11011" s="119">
        <f t="shared" si="9341"/>
        <v>10.48</v>
      </c>
      <c r="D11011" s="144" t="s">
        <v>1243</v>
      </c>
      <c r="E11011" s="133" t="s">
        <v>1244</v>
      </c>
      <c r="F11011">
        <v>290</v>
      </c>
      <c r="G11011" s="114">
        <f t="shared" si="9306"/>
        <v>3039</v>
      </c>
      <c r="H11011" s="114" t="s">
        <v>967</v>
      </c>
      <c r="I11011" s="114">
        <v>2</v>
      </c>
      <c r="J11011" s="131" t="s">
        <v>65</v>
      </c>
      <c r="K11011" t="str">
        <f t="shared" si="9307"/>
        <v>C172062</v>
      </c>
      <c r="L11011" s="114">
        <f t="shared" si="9332"/>
        <v>1458</v>
      </c>
    </row>
    <row r="11012" spans="1:12">
      <c r="A11012" s="113" t="str">
        <f t="shared" ref="A11012:C11012" si="9342">A11011</f>
        <v>06</v>
      </c>
      <c r="B11012" t="str">
        <f t="shared" si="9342"/>
        <v>6級地</v>
      </c>
      <c r="C11012" s="119">
        <f t="shared" si="9342"/>
        <v>10.48</v>
      </c>
      <c r="D11012" s="144" t="s">
        <v>1245</v>
      </c>
      <c r="E11012" s="133" t="s">
        <v>1246</v>
      </c>
      <c r="F11012">
        <v>601</v>
      </c>
      <c r="G11012" s="114">
        <f t="shared" si="9306"/>
        <v>6298</v>
      </c>
      <c r="H11012" s="114" t="s">
        <v>967</v>
      </c>
      <c r="I11012" s="114">
        <v>2</v>
      </c>
      <c r="J11012" s="131" t="s">
        <v>65</v>
      </c>
      <c r="K11012" t="str">
        <f t="shared" si="9307"/>
        <v>C173062</v>
      </c>
      <c r="L11012" s="114">
        <f t="shared" si="9332"/>
        <v>1458</v>
      </c>
    </row>
    <row r="11013" spans="1:12">
      <c r="A11013" s="113" t="str">
        <f t="shared" ref="A11013:C11013" si="9343">A11012</f>
        <v>06</v>
      </c>
      <c r="B11013" t="str">
        <f t="shared" si="9343"/>
        <v>6級地</v>
      </c>
      <c r="C11013" s="119">
        <f t="shared" si="9343"/>
        <v>10.48</v>
      </c>
      <c r="D11013" s="144" t="s">
        <v>1247</v>
      </c>
      <c r="E11013" s="133" t="s">
        <v>1248</v>
      </c>
      <c r="F11013">
        <v>421</v>
      </c>
      <c r="G11013" s="114">
        <f t="shared" si="9306"/>
        <v>4412</v>
      </c>
      <c r="H11013" s="114" t="s">
        <v>967</v>
      </c>
      <c r="I11013" s="114">
        <v>2</v>
      </c>
      <c r="J11013" s="131" t="s">
        <v>65</v>
      </c>
      <c r="K11013" t="str">
        <f t="shared" si="9307"/>
        <v>C174062</v>
      </c>
      <c r="L11013" s="114">
        <f t="shared" si="9332"/>
        <v>1458</v>
      </c>
    </row>
    <row r="11014" spans="1:12">
      <c r="A11014" s="113" t="str">
        <f t="shared" ref="A11014:C11014" si="9344">A11013</f>
        <v>06</v>
      </c>
      <c r="B11014" t="str">
        <f t="shared" si="9344"/>
        <v>6級地</v>
      </c>
      <c r="C11014" s="119">
        <f t="shared" si="9344"/>
        <v>10.48</v>
      </c>
      <c r="D11014" s="144" t="s">
        <v>1249</v>
      </c>
      <c r="E11014" s="133" t="s">
        <v>1250</v>
      </c>
      <c r="F11014">
        <v>301</v>
      </c>
      <c r="G11014" s="114">
        <f t="shared" si="9306"/>
        <v>3154</v>
      </c>
      <c r="H11014" s="114" t="s">
        <v>967</v>
      </c>
      <c r="I11014" s="114">
        <v>2</v>
      </c>
      <c r="J11014" s="131" t="s">
        <v>65</v>
      </c>
      <c r="K11014" t="str">
        <f t="shared" si="9307"/>
        <v>C175062</v>
      </c>
      <c r="L11014" s="114">
        <f t="shared" si="9332"/>
        <v>1458</v>
      </c>
    </row>
    <row r="11015" spans="1:12">
      <c r="A11015" s="113" t="str">
        <f t="shared" ref="A11015:C11015" si="9345">A11014</f>
        <v>06</v>
      </c>
      <c r="B11015" t="str">
        <f t="shared" si="9345"/>
        <v>6級地</v>
      </c>
      <c r="C11015" s="119">
        <f t="shared" si="9345"/>
        <v>10.48</v>
      </c>
      <c r="D11015" s="144" t="s">
        <v>1251</v>
      </c>
      <c r="E11015" s="133" t="s">
        <v>1252</v>
      </c>
      <c r="F11015">
        <v>596</v>
      </c>
      <c r="G11015" s="114">
        <f t="shared" si="9306"/>
        <v>6246</v>
      </c>
      <c r="H11015" s="114" t="s">
        <v>967</v>
      </c>
      <c r="I11015" s="114">
        <v>2</v>
      </c>
      <c r="J11015" s="131" t="s">
        <v>65</v>
      </c>
      <c r="K11015" t="str">
        <f t="shared" si="9307"/>
        <v>C176062</v>
      </c>
      <c r="L11015" s="114">
        <f t="shared" si="9332"/>
        <v>1458</v>
      </c>
    </row>
    <row r="11016" spans="1:12">
      <c r="A11016" s="113" t="str">
        <f t="shared" ref="A11016:C11016" si="9346">A11015</f>
        <v>06</v>
      </c>
      <c r="B11016" t="str">
        <f t="shared" si="9346"/>
        <v>6級地</v>
      </c>
      <c r="C11016" s="119">
        <f t="shared" si="9346"/>
        <v>10.48</v>
      </c>
      <c r="D11016" s="144" t="s">
        <v>1253</v>
      </c>
      <c r="E11016" s="133" t="s">
        <v>1254</v>
      </c>
      <c r="F11016">
        <v>416</v>
      </c>
      <c r="G11016" s="114">
        <f t="shared" si="9306"/>
        <v>4359</v>
      </c>
      <c r="H11016" s="114" t="s">
        <v>967</v>
      </c>
      <c r="I11016" s="114">
        <v>2</v>
      </c>
      <c r="J11016" s="131" t="s">
        <v>65</v>
      </c>
      <c r="K11016" t="str">
        <f t="shared" si="9307"/>
        <v>C177062</v>
      </c>
      <c r="L11016" s="114">
        <f t="shared" si="9332"/>
        <v>1458</v>
      </c>
    </row>
    <row r="11017" spans="1:12">
      <c r="A11017" s="113" t="str">
        <f t="shared" ref="A11017:C11017" si="9347">A11016</f>
        <v>06</v>
      </c>
      <c r="B11017" t="str">
        <f t="shared" si="9347"/>
        <v>6級地</v>
      </c>
      <c r="C11017" s="119">
        <f t="shared" si="9347"/>
        <v>10.48</v>
      </c>
      <c r="D11017" s="144" t="s">
        <v>1255</v>
      </c>
      <c r="E11017" s="133" t="s">
        <v>1256</v>
      </c>
      <c r="F11017">
        <v>296</v>
      </c>
      <c r="G11017" s="114">
        <f t="shared" si="9306"/>
        <v>3102</v>
      </c>
      <c r="H11017" s="114" t="s">
        <v>967</v>
      </c>
      <c r="I11017" s="114">
        <v>2</v>
      </c>
      <c r="J11017" s="131" t="s">
        <v>65</v>
      </c>
      <c r="K11017" t="str">
        <f t="shared" si="9307"/>
        <v>C178062</v>
      </c>
      <c r="L11017" s="114">
        <f t="shared" si="9332"/>
        <v>1458</v>
      </c>
    </row>
    <row r="11018" spans="1:12">
      <c r="A11018" s="113" t="str">
        <f t="shared" ref="A11018:C11018" si="9348">A11017</f>
        <v>06</v>
      </c>
      <c r="B11018" t="str">
        <f t="shared" si="9348"/>
        <v>6級地</v>
      </c>
      <c r="C11018" s="119">
        <f t="shared" si="9348"/>
        <v>10.48</v>
      </c>
      <c r="D11018" s="144" t="s">
        <v>1257</v>
      </c>
      <c r="E11018" s="133" t="s">
        <v>1258</v>
      </c>
      <c r="F11018">
        <v>963</v>
      </c>
      <c r="G11018" s="114">
        <f t="shared" si="9306"/>
        <v>10092</v>
      </c>
      <c r="H11018" s="114" t="s">
        <v>967</v>
      </c>
      <c r="I11018" s="114">
        <v>2</v>
      </c>
      <c r="J11018" s="131" t="s">
        <v>65</v>
      </c>
      <c r="K11018" t="str">
        <f t="shared" si="9307"/>
        <v>C201062</v>
      </c>
      <c r="L11018" s="130">
        <f>L10226</f>
        <v>2267</v>
      </c>
    </row>
    <row r="11019" spans="1:12">
      <c r="A11019" s="113" t="str">
        <f t="shared" ref="A11019:C11019" si="9349">A11018</f>
        <v>06</v>
      </c>
      <c r="B11019" t="str">
        <f t="shared" si="9349"/>
        <v>6級地</v>
      </c>
      <c r="C11019" s="119">
        <f t="shared" si="9349"/>
        <v>10.48</v>
      </c>
      <c r="D11019" s="144" t="s">
        <v>1259</v>
      </c>
      <c r="E11019" s="133" t="s">
        <v>1260</v>
      </c>
      <c r="F11019">
        <v>674</v>
      </c>
      <c r="G11019" s="114">
        <f t="shared" si="9306"/>
        <v>7063</v>
      </c>
      <c r="H11019" s="114" t="s">
        <v>967</v>
      </c>
      <c r="I11019" s="114">
        <v>2</v>
      </c>
      <c r="J11019" s="131" t="s">
        <v>65</v>
      </c>
      <c r="K11019" t="str">
        <f t="shared" si="9307"/>
        <v>C202062</v>
      </c>
      <c r="L11019" s="114">
        <f>L11018</f>
        <v>2267</v>
      </c>
    </row>
    <row r="11020" spans="1:12">
      <c r="A11020" s="113" t="str">
        <f t="shared" ref="A11020:C11020" si="9350">A11019</f>
        <v>06</v>
      </c>
      <c r="B11020" t="str">
        <f t="shared" si="9350"/>
        <v>6級地</v>
      </c>
      <c r="C11020" s="119">
        <f t="shared" si="9350"/>
        <v>10.48</v>
      </c>
      <c r="D11020" s="144" t="s">
        <v>1261</v>
      </c>
      <c r="E11020" s="133" t="s">
        <v>1262</v>
      </c>
      <c r="F11020">
        <v>482</v>
      </c>
      <c r="G11020" s="114">
        <f t="shared" si="9306"/>
        <v>5051</v>
      </c>
      <c r="H11020" s="114" t="s">
        <v>967</v>
      </c>
      <c r="I11020" s="114">
        <v>2</v>
      </c>
      <c r="J11020" s="131" t="s">
        <v>65</v>
      </c>
      <c r="K11020" t="str">
        <f t="shared" si="9307"/>
        <v>C203062</v>
      </c>
      <c r="L11020" s="114">
        <f t="shared" ref="L11020:L11035" si="9351">L11019</f>
        <v>2267</v>
      </c>
    </row>
    <row r="11021" spans="1:12">
      <c r="A11021" s="113" t="str">
        <f t="shared" ref="A11021:C11021" si="9352">A11020</f>
        <v>06</v>
      </c>
      <c r="B11021" t="str">
        <f t="shared" si="9352"/>
        <v>6級地</v>
      </c>
      <c r="C11021" s="119">
        <f t="shared" si="9352"/>
        <v>10.48</v>
      </c>
      <c r="D11021" s="144" t="s">
        <v>1263</v>
      </c>
      <c r="E11021" s="133" t="s">
        <v>1264</v>
      </c>
      <c r="F11021">
        <v>958</v>
      </c>
      <c r="G11021" s="114">
        <f t="shared" si="9306"/>
        <v>10039</v>
      </c>
      <c r="H11021" s="114" t="s">
        <v>967</v>
      </c>
      <c r="I11021" s="114">
        <v>2</v>
      </c>
      <c r="J11021" s="131" t="s">
        <v>65</v>
      </c>
      <c r="K11021" t="str">
        <f t="shared" si="9307"/>
        <v>C204062</v>
      </c>
      <c r="L11021" s="114">
        <f t="shared" si="9351"/>
        <v>2267</v>
      </c>
    </row>
    <row r="11022" spans="1:12">
      <c r="A11022" s="113" t="str">
        <f t="shared" ref="A11022:C11022" si="9353">A11021</f>
        <v>06</v>
      </c>
      <c r="B11022" t="str">
        <f t="shared" si="9353"/>
        <v>6級地</v>
      </c>
      <c r="C11022" s="119">
        <f t="shared" si="9353"/>
        <v>10.48</v>
      </c>
      <c r="D11022" s="144" t="s">
        <v>1265</v>
      </c>
      <c r="E11022" s="133" t="s">
        <v>1266</v>
      </c>
      <c r="F11022">
        <v>669</v>
      </c>
      <c r="G11022" s="114">
        <f t="shared" si="9306"/>
        <v>7011</v>
      </c>
      <c r="H11022" s="114" t="s">
        <v>967</v>
      </c>
      <c r="I11022" s="114">
        <v>2</v>
      </c>
      <c r="J11022" s="131" t="s">
        <v>65</v>
      </c>
      <c r="K11022" t="str">
        <f t="shared" si="9307"/>
        <v>C205062</v>
      </c>
      <c r="L11022" s="114">
        <f t="shared" si="9351"/>
        <v>2267</v>
      </c>
    </row>
    <row r="11023" spans="1:12">
      <c r="A11023" s="113" t="str">
        <f t="shared" ref="A11023:C11023" si="9354">A11022</f>
        <v>06</v>
      </c>
      <c r="B11023" t="str">
        <f t="shared" si="9354"/>
        <v>6級地</v>
      </c>
      <c r="C11023" s="119">
        <f t="shared" si="9354"/>
        <v>10.48</v>
      </c>
      <c r="D11023" s="144" t="s">
        <v>1267</v>
      </c>
      <c r="E11023" s="133" t="s">
        <v>1268</v>
      </c>
      <c r="F11023">
        <v>477</v>
      </c>
      <c r="G11023" s="114">
        <f t="shared" si="9306"/>
        <v>4998</v>
      </c>
      <c r="H11023" s="114" t="s">
        <v>967</v>
      </c>
      <c r="I11023" s="114">
        <v>2</v>
      </c>
      <c r="J11023" s="131" t="s">
        <v>65</v>
      </c>
      <c r="K11023" t="str">
        <f t="shared" si="9307"/>
        <v>C206062</v>
      </c>
      <c r="L11023" s="114">
        <f t="shared" si="9351"/>
        <v>2267</v>
      </c>
    </row>
    <row r="11024" spans="1:12">
      <c r="A11024" s="113" t="str">
        <f t="shared" ref="A11024:C11024" si="9355">A11023</f>
        <v>06</v>
      </c>
      <c r="B11024" t="str">
        <f t="shared" si="9355"/>
        <v>6級地</v>
      </c>
      <c r="C11024" s="119">
        <f t="shared" si="9355"/>
        <v>10.48</v>
      </c>
      <c r="D11024" s="144" t="s">
        <v>1269</v>
      </c>
      <c r="E11024" s="133" t="s">
        <v>1270</v>
      </c>
      <c r="F11024">
        <v>896</v>
      </c>
      <c r="G11024" s="114">
        <f t="shared" si="9306"/>
        <v>9390</v>
      </c>
      <c r="H11024" s="114" t="s">
        <v>967</v>
      </c>
      <c r="I11024" s="114">
        <v>2</v>
      </c>
      <c r="J11024" s="131" t="s">
        <v>65</v>
      </c>
      <c r="K11024" t="str">
        <f t="shared" si="9307"/>
        <v>C207062</v>
      </c>
      <c r="L11024" s="114">
        <f t="shared" si="9351"/>
        <v>2267</v>
      </c>
    </row>
    <row r="11025" spans="1:12">
      <c r="A11025" s="113" t="str">
        <f t="shared" ref="A11025:C11025" si="9356">A11024</f>
        <v>06</v>
      </c>
      <c r="B11025" t="str">
        <f t="shared" si="9356"/>
        <v>6級地</v>
      </c>
      <c r="C11025" s="119">
        <f t="shared" si="9356"/>
        <v>10.48</v>
      </c>
      <c r="D11025" s="144" t="s">
        <v>1271</v>
      </c>
      <c r="E11025" s="133" t="s">
        <v>1272</v>
      </c>
      <c r="F11025">
        <v>627</v>
      </c>
      <c r="G11025" s="114">
        <f t="shared" si="9306"/>
        <v>6570</v>
      </c>
      <c r="H11025" s="114" t="s">
        <v>967</v>
      </c>
      <c r="I11025" s="114">
        <v>2</v>
      </c>
      <c r="J11025" s="131" t="s">
        <v>65</v>
      </c>
      <c r="K11025" t="str">
        <f t="shared" si="9307"/>
        <v>C208062</v>
      </c>
      <c r="L11025" s="114">
        <f t="shared" si="9351"/>
        <v>2267</v>
      </c>
    </row>
    <row r="11026" spans="1:12">
      <c r="A11026" s="113" t="str">
        <f t="shared" ref="A11026:C11026" si="9357">A11025</f>
        <v>06</v>
      </c>
      <c r="B11026" t="str">
        <f t="shared" si="9357"/>
        <v>6級地</v>
      </c>
      <c r="C11026" s="119">
        <f t="shared" si="9357"/>
        <v>10.48</v>
      </c>
      <c r="D11026" s="144" t="s">
        <v>1273</v>
      </c>
      <c r="E11026" s="133" t="s">
        <v>1274</v>
      </c>
      <c r="F11026">
        <v>448</v>
      </c>
      <c r="G11026" s="114">
        <f t="shared" si="9306"/>
        <v>4695</v>
      </c>
      <c r="H11026" s="114" t="s">
        <v>967</v>
      </c>
      <c r="I11026" s="114">
        <v>2</v>
      </c>
      <c r="J11026" s="131" t="s">
        <v>65</v>
      </c>
      <c r="K11026" t="str">
        <f t="shared" si="9307"/>
        <v>C209062</v>
      </c>
      <c r="L11026" s="114">
        <f t="shared" si="9351"/>
        <v>2267</v>
      </c>
    </row>
    <row r="11027" spans="1:12">
      <c r="A11027" s="113" t="str">
        <f t="shared" ref="A11027:C11027" si="9358">A11026</f>
        <v>06</v>
      </c>
      <c r="B11027" t="str">
        <f t="shared" si="9358"/>
        <v>6級地</v>
      </c>
      <c r="C11027" s="119">
        <f t="shared" si="9358"/>
        <v>10.48</v>
      </c>
      <c r="D11027" s="144" t="s">
        <v>1275</v>
      </c>
      <c r="E11027" s="133" t="s">
        <v>1276</v>
      </c>
      <c r="F11027">
        <v>891</v>
      </c>
      <c r="G11027" s="114">
        <f t="shared" si="9306"/>
        <v>9337</v>
      </c>
      <c r="H11027" s="114" t="s">
        <v>967</v>
      </c>
      <c r="I11027" s="114">
        <v>2</v>
      </c>
      <c r="J11027" s="131" t="s">
        <v>65</v>
      </c>
      <c r="K11027" t="str">
        <f t="shared" si="9307"/>
        <v>C210062</v>
      </c>
      <c r="L11027" s="114">
        <f t="shared" si="9351"/>
        <v>2267</v>
      </c>
    </row>
    <row r="11028" spans="1:12">
      <c r="A11028" s="113" t="str">
        <f t="shared" ref="A11028:C11028" si="9359">A11027</f>
        <v>06</v>
      </c>
      <c r="B11028" t="str">
        <f t="shared" si="9359"/>
        <v>6級地</v>
      </c>
      <c r="C11028" s="119">
        <f t="shared" si="9359"/>
        <v>10.48</v>
      </c>
      <c r="D11028" s="144" t="s">
        <v>1277</v>
      </c>
      <c r="E11028" s="133" t="s">
        <v>1278</v>
      </c>
      <c r="F11028">
        <v>622</v>
      </c>
      <c r="G11028" s="114">
        <f t="shared" si="9306"/>
        <v>6518</v>
      </c>
      <c r="H11028" s="114" t="s">
        <v>967</v>
      </c>
      <c r="I11028" s="114">
        <v>2</v>
      </c>
      <c r="J11028" s="131" t="s">
        <v>65</v>
      </c>
      <c r="K11028" t="str">
        <f t="shared" si="9307"/>
        <v>C211062</v>
      </c>
      <c r="L11028" s="114">
        <f t="shared" si="9351"/>
        <v>2267</v>
      </c>
    </row>
    <row r="11029" spans="1:12">
      <c r="A11029" s="113" t="str">
        <f t="shared" ref="A11029:C11029" si="9360">A11028</f>
        <v>06</v>
      </c>
      <c r="B11029" t="str">
        <f t="shared" si="9360"/>
        <v>6級地</v>
      </c>
      <c r="C11029" s="119">
        <f t="shared" si="9360"/>
        <v>10.48</v>
      </c>
      <c r="D11029" s="144" t="s">
        <v>1279</v>
      </c>
      <c r="E11029" s="133" t="s">
        <v>1280</v>
      </c>
      <c r="F11029">
        <v>443</v>
      </c>
      <c r="G11029" s="114">
        <f t="shared" si="9306"/>
        <v>4642</v>
      </c>
      <c r="H11029" s="114" t="s">
        <v>967</v>
      </c>
      <c r="I11029" s="114">
        <v>2</v>
      </c>
      <c r="J11029" s="131" t="s">
        <v>65</v>
      </c>
      <c r="K11029" t="str">
        <f t="shared" si="9307"/>
        <v>C212062</v>
      </c>
      <c r="L11029" s="114">
        <f t="shared" si="9351"/>
        <v>2267</v>
      </c>
    </row>
    <row r="11030" spans="1:12">
      <c r="A11030" s="113" t="str">
        <f t="shared" ref="A11030:C11030" si="9361">A11029</f>
        <v>06</v>
      </c>
      <c r="B11030" t="str">
        <f t="shared" si="9361"/>
        <v>6級地</v>
      </c>
      <c r="C11030" s="119">
        <f t="shared" si="9361"/>
        <v>10.48</v>
      </c>
      <c r="D11030" s="144" t="s">
        <v>1281</v>
      </c>
      <c r="E11030" s="133" t="s">
        <v>1282</v>
      </c>
      <c r="F11030">
        <v>915</v>
      </c>
      <c r="G11030" s="114">
        <f t="shared" si="9306"/>
        <v>9589</v>
      </c>
      <c r="H11030" s="114" t="s">
        <v>967</v>
      </c>
      <c r="I11030" s="114">
        <v>2</v>
      </c>
      <c r="J11030" s="131" t="s">
        <v>65</v>
      </c>
      <c r="K11030" t="str">
        <f t="shared" si="9307"/>
        <v>C213062</v>
      </c>
      <c r="L11030" s="114">
        <f t="shared" si="9351"/>
        <v>2267</v>
      </c>
    </row>
    <row r="11031" spans="1:12">
      <c r="A11031" s="113" t="str">
        <f t="shared" ref="A11031:C11031" si="9362">A11030</f>
        <v>06</v>
      </c>
      <c r="B11031" t="str">
        <f t="shared" si="9362"/>
        <v>6級地</v>
      </c>
      <c r="C11031" s="119">
        <f t="shared" si="9362"/>
        <v>10.48</v>
      </c>
      <c r="D11031" s="144" t="s">
        <v>1283</v>
      </c>
      <c r="E11031" s="133" t="s">
        <v>1284</v>
      </c>
      <c r="F11031">
        <v>641</v>
      </c>
      <c r="G11031" s="114">
        <f t="shared" si="9306"/>
        <v>6717</v>
      </c>
      <c r="H11031" s="114" t="s">
        <v>967</v>
      </c>
      <c r="I11031" s="114">
        <v>2</v>
      </c>
      <c r="J11031" s="131" t="s">
        <v>65</v>
      </c>
      <c r="K11031" t="str">
        <f t="shared" si="9307"/>
        <v>C214062</v>
      </c>
      <c r="L11031" s="114">
        <f t="shared" si="9351"/>
        <v>2267</v>
      </c>
    </row>
    <row r="11032" spans="1:12">
      <c r="A11032" s="113" t="str">
        <f t="shared" ref="A11032:C11032" si="9363">A11031</f>
        <v>06</v>
      </c>
      <c r="B11032" t="str">
        <f t="shared" si="9363"/>
        <v>6級地</v>
      </c>
      <c r="C11032" s="119">
        <f t="shared" si="9363"/>
        <v>10.48</v>
      </c>
      <c r="D11032" s="144" t="s">
        <v>1285</v>
      </c>
      <c r="E11032" s="133" t="s">
        <v>1286</v>
      </c>
      <c r="F11032">
        <v>458</v>
      </c>
      <c r="G11032" s="114">
        <f t="shared" si="9306"/>
        <v>4799</v>
      </c>
      <c r="H11032" s="114" t="s">
        <v>967</v>
      </c>
      <c r="I11032" s="114">
        <v>2</v>
      </c>
      <c r="J11032" s="131" t="s">
        <v>65</v>
      </c>
      <c r="K11032" t="str">
        <f t="shared" si="9307"/>
        <v>C215062</v>
      </c>
      <c r="L11032" s="114">
        <f t="shared" si="9351"/>
        <v>2267</v>
      </c>
    </row>
    <row r="11033" spans="1:12">
      <c r="A11033" s="113" t="str">
        <f t="shared" ref="A11033:C11033" si="9364">A11032</f>
        <v>06</v>
      </c>
      <c r="B11033" t="str">
        <f t="shared" si="9364"/>
        <v>6級地</v>
      </c>
      <c r="C11033" s="119">
        <f t="shared" si="9364"/>
        <v>10.48</v>
      </c>
      <c r="D11033" s="144" t="s">
        <v>1287</v>
      </c>
      <c r="E11033" s="133" t="s">
        <v>1288</v>
      </c>
      <c r="F11033">
        <v>910</v>
      </c>
      <c r="G11033" s="114">
        <f t="shared" si="9306"/>
        <v>9536</v>
      </c>
      <c r="H11033" s="114" t="s">
        <v>967</v>
      </c>
      <c r="I11033" s="114">
        <v>2</v>
      </c>
      <c r="J11033" s="131" t="s">
        <v>65</v>
      </c>
      <c r="K11033" t="str">
        <f t="shared" si="9307"/>
        <v>C216062</v>
      </c>
      <c r="L11033" s="114">
        <f t="shared" si="9351"/>
        <v>2267</v>
      </c>
    </row>
    <row r="11034" spans="1:12">
      <c r="A11034" s="113" t="str">
        <f t="shared" ref="A11034:C11034" si="9365">A11033</f>
        <v>06</v>
      </c>
      <c r="B11034" t="str">
        <f t="shared" si="9365"/>
        <v>6級地</v>
      </c>
      <c r="C11034" s="119">
        <f t="shared" si="9365"/>
        <v>10.48</v>
      </c>
      <c r="D11034" s="144" t="s">
        <v>1289</v>
      </c>
      <c r="E11034" s="133" t="s">
        <v>1290</v>
      </c>
      <c r="F11034">
        <v>636</v>
      </c>
      <c r="G11034" s="114">
        <f t="shared" si="9306"/>
        <v>6665</v>
      </c>
      <c r="H11034" s="114" t="s">
        <v>967</v>
      </c>
      <c r="I11034" s="114">
        <v>2</v>
      </c>
      <c r="J11034" s="131" t="s">
        <v>65</v>
      </c>
      <c r="K11034" t="str">
        <f t="shared" si="9307"/>
        <v>C217062</v>
      </c>
      <c r="L11034" s="114">
        <f t="shared" si="9351"/>
        <v>2267</v>
      </c>
    </row>
    <row r="11035" spans="1:12">
      <c r="A11035" s="113" t="str">
        <f t="shared" ref="A11035:C11035" si="9366">A11034</f>
        <v>06</v>
      </c>
      <c r="B11035" t="str">
        <f t="shared" si="9366"/>
        <v>6級地</v>
      </c>
      <c r="C11035" s="119">
        <f t="shared" si="9366"/>
        <v>10.48</v>
      </c>
      <c r="D11035" s="144" t="s">
        <v>1291</v>
      </c>
      <c r="E11035" s="133" t="s">
        <v>1292</v>
      </c>
      <c r="F11035">
        <v>453</v>
      </c>
      <c r="G11035" s="114">
        <f t="shared" si="9306"/>
        <v>4747</v>
      </c>
      <c r="H11035" s="114" t="s">
        <v>967</v>
      </c>
      <c r="I11035" s="114">
        <v>2</v>
      </c>
      <c r="J11035" s="131" t="s">
        <v>65</v>
      </c>
      <c r="K11035" t="str">
        <f t="shared" si="9307"/>
        <v>C218062</v>
      </c>
      <c r="L11035" s="114">
        <f t="shared" si="9351"/>
        <v>2267</v>
      </c>
    </row>
    <row r="11036" spans="1:12">
      <c r="A11036" s="113" t="str">
        <f t="shared" ref="A11036:C11036" si="9367">A11035</f>
        <v>06</v>
      </c>
      <c r="B11036" t="str">
        <f t="shared" si="9367"/>
        <v>6級地</v>
      </c>
      <c r="C11036" s="119">
        <f t="shared" si="9367"/>
        <v>10.48</v>
      </c>
      <c r="D11036" s="144" t="s">
        <v>1293</v>
      </c>
      <c r="E11036" s="133" t="s">
        <v>1294</v>
      </c>
      <c r="F11036">
        <v>846</v>
      </c>
      <c r="G11036" s="114">
        <f t="shared" si="9306"/>
        <v>8866</v>
      </c>
      <c r="H11036" s="114" t="s">
        <v>967</v>
      </c>
      <c r="I11036" s="114">
        <v>2</v>
      </c>
      <c r="J11036" s="131" t="s">
        <v>65</v>
      </c>
      <c r="K11036" t="str">
        <f t="shared" si="9307"/>
        <v>C221062</v>
      </c>
      <c r="L11036" s="130">
        <f>L10250</f>
        <v>1862</v>
      </c>
    </row>
    <row r="11037" spans="1:12">
      <c r="A11037" s="113" t="str">
        <f t="shared" ref="A11037:C11037" si="9368">A11036</f>
        <v>06</v>
      </c>
      <c r="B11037" t="str">
        <f t="shared" si="9368"/>
        <v>6級地</v>
      </c>
      <c r="C11037" s="119">
        <f t="shared" si="9368"/>
        <v>10.48</v>
      </c>
      <c r="D11037" s="144" t="s">
        <v>1295</v>
      </c>
      <c r="E11037" s="133" t="s">
        <v>1296</v>
      </c>
      <c r="F11037">
        <v>592</v>
      </c>
      <c r="G11037" s="114">
        <f t="shared" si="9306"/>
        <v>6204</v>
      </c>
      <c r="H11037" s="114" t="s">
        <v>967</v>
      </c>
      <c r="I11037" s="114">
        <v>2</v>
      </c>
      <c r="J11037" s="131" t="s">
        <v>65</v>
      </c>
      <c r="K11037" t="str">
        <f t="shared" si="9307"/>
        <v>C222062</v>
      </c>
      <c r="L11037" s="114">
        <f>L11036</f>
        <v>1862</v>
      </c>
    </row>
    <row r="11038" spans="1:12">
      <c r="A11038" s="113" t="str">
        <f t="shared" ref="A11038:C11038" si="9369">A11037</f>
        <v>06</v>
      </c>
      <c r="B11038" t="str">
        <f t="shared" si="9369"/>
        <v>6級地</v>
      </c>
      <c r="C11038" s="119">
        <f t="shared" si="9369"/>
        <v>10.48</v>
      </c>
      <c r="D11038" s="144" t="s">
        <v>1297</v>
      </c>
      <c r="E11038" s="133" t="s">
        <v>1298</v>
      </c>
      <c r="F11038">
        <v>423</v>
      </c>
      <c r="G11038" s="114">
        <f t="shared" si="9306"/>
        <v>4433</v>
      </c>
      <c r="H11038" s="114" t="s">
        <v>967</v>
      </c>
      <c r="I11038" s="114">
        <v>2</v>
      </c>
      <c r="J11038" s="131" t="s">
        <v>65</v>
      </c>
      <c r="K11038" t="str">
        <f t="shared" si="9307"/>
        <v>C223062</v>
      </c>
      <c r="L11038" s="114">
        <f t="shared" ref="L11038:L11053" si="9370">L11037</f>
        <v>1862</v>
      </c>
    </row>
    <row r="11039" spans="1:12">
      <c r="A11039" s="113" t="str">
        <f t="shared" ref="A11039:C11039" si="9371">A11038</f>
        <v>06</v>
      </c>
      <c r="B11039" t="str">
        <f t="shared" si="9371"/>
        <v>6級地</v>
      </c>
      <c r="C11039" s="119">
        <f t="shared" si="9371"/>
        <v>10.48</v>
      </c>
      <c r="D11039" s="144" t="s">
        <v>1299</v>
      </c>
      <c r="E11039" s="133" t="s">
        <v>1300</v>
      </c>
      <c r="F11039">
        <v>841</v>
      </c>
      <c r="G11039" s="114">
        <f t="shared" si="9306"/>
        <v>8813</v>
      </c>
      <c r="H11039" s="114" t="s">
        <v>967</v>
      </c>
      <c r="I11039" s="114">
        <v>2</v>
      </c>
      <c r="J11039" s="131" t="s">
        <v>65</v>
      </c>
      <c r="K11039" t="str">
        <f t="shared" si="9307"/>
        <v>C224062</v>
      </c>
      <c r="L11039" s="114">
        <f t="shared" si="9370"/>
        <v>1862</v>
      </c>
    </row>
    <row r="11040" spans="1:12">
      <c r="A11040" s="113" t="str">
        <f t="shared" ref="A11040:C11040" si="9372">A11039</f>
        <v>06</v>
      </c>
      <c r="B11040" t="str">
        <f t="shared" si="9372"/>
        <v>6級地</v>
      </c>
      <c r="C11040" s="119">
        <f t="shared" si="9372"/>
        <v>10.48</v>
      </c>
      <c r="D11040" s="144" t="s">
        <v>1301</v>
      </c>
      <c r="E11040" s="133" t="s">
        <v>1302</v>
      </c>
      <c r="F11040">
        <v>587</v>
      </c>
      <c r="G11040" s="114">
        <f t="shared" si="9306"/>
        <v>6151</v>
      </c>
      <c r="H11040" s="114" t="s">
        <v>967</v>
      </c>
      <c r="I11040" s="114">
        <v>2</v>
      </c>
      <c r="J11040" s="131" t="s">
        <v>65</v>
      </c>
      <c r="K11040" t="str">
        <f t="shared" si="9307"/>
        <v>C225062</v>
      </c>
      <c r="L11040" s="114">
        <f t="shared" si="9370"/>
        <v>1862</v>
      </c>
    </row>
    <row r="11041" spans="1:12">
      <c r="A11041" s="113" t="str">
        <f t="shared" ref="A11041:C11041" si="9373">A11040</f>
        <v>06</v>
      </c>
      <c r="B11041" t="str">
        <f t="shared" si="9373"/>
        <v>6級地</v>
      </c>
      <c r="C11041" s="119">
        <f t="shared" si="9373"/>
        <v>10.48</v>
      </c>
      <c r="D11041" s="144" t="s">
        <v>1303</v>
      </c>
      <c r="E11041" s="133" t="s">
        <v>1304</v>
      </c>
      <c r="F11041">
        <v>418</v>
      </c>
      <c r="G11041" s="114">
        <f t="shared" si="9306"/>
        <v>4380</v>
      </c>
      <c r="H11041" s="114" t="s">
        <v>967</v>
      </c>
      <c r="I11041" s="114">
        <v>2</v>
      </c>
      <c r="J11041" s="131" t="s">
        <v>65</v>
      </c>
      <c r="K11041" t="str">
        <f t="shared" si="9307"/>
        <v>C226062</v>
      </c>
      <c r="L11041" s="114">
        <f t="shared" si="9370"/>
        <v>1862</v>
      </c>
    </row>
    <row r="11042" spans="1:12">
      <c r="A11042" s="113" t="str">
        <f t="shared" ref="A11042:C11042" si="9374">A11041</f>
        <v>06</v>
      </c>
      <c r="B11042" t="str">
        <f t="shared" si="9374"/>
        <v>6級地</v>
      </c>
      <c r="C11042" s="119">
        <f t="shared" si="9374"/>
        <v>10.48</v>
      </c>
      <c r="D11042" s="144" t="s">
        <v>1305</v>
      </c>
      <c r="E11042" s="133" t="s">
        <v>1306</v>
      </c>
      <c r="F11042">
        <v>787</v>
      </c>
      <c r="G11042" s="114">
        <f t="shared" si="9306"/>
        <v>8247</v>
      </c>
      <c r="H11042" s="114" t="s">
        <v>967</v>
      </c>
      <c r="I11042" s="114">
        <v>2</v>
      </c>
      <c r="J11042" s="131" t="s">
        <v>65</v>
      </c>
      <c r="K11042" t="str">
        <f t="shared" si="9307"/>
        <v>C227062</v>
      </c>
      <c r="L11042" s="114">
        <f t="shared" si="9370"/>
        <v>1862</v>
      </c>
    </row>
    <row r="11043" spans="1:12">
      <c r="A11043" s="113" t="str">
        <f t="shared" ref="A11043:C11043" si="9375">A11042</f>
        <v>06</v>
      </c>
      <c r="B11043" t="str">
        <f t="shared" si="9375"/>
        <v>6級地</v>
      </c>
      <c r="C11043" s="119">
        <f t="shared" si="9375"/>
        <v>10.48</v>
      </c>
      <c r="D11043" s="144" t="s">
        <v>1307</v>
      </c>
      <c r="E11043" s="133" t="s">
        <v>1308</v>
      </c>
      <c r="F11043">
        <v>551</v>
      </c>
      <c r="G11043" s="114">
        <f t="shared" ref="G11043:G11106" si="9376">ROUNDDOWN(F11043*C11043,0)</f>
        <v>5774</v>
      </c>
      <c r="H11043" s="114" t="s">
        <v>967</v>
      </c>
      <c r="I11043" s="114">
        <v>2</v>
      </c>
      <c r="J11043" s="131" t="s">
        <v>65</v>
      </c>
      <c r="K11043" t="str">
        <f t="shared" ref="K11043:K11106" si="9377">D11043&amp;A11043&amp;I11043</f>
        <v>C228062</v>
      </c>
      <c r="L11043" s="114">
        <f t="shared" si="9370"/>
        <v>1862</v>
      </c>
    </row>
    <row r="11044" spans="1:12">
      <c r="A11044" s="113" t="str">
        <f t="shared" ref="A11044:C11044" si="9378">A11043</f>
        <v>06</v>
      </c>
      <c r="B11044" t="str">
        <f t="shared" si="9378"/>
        <v>6級地</v>
      </c>
      <c r="C11044" s="119">
        <f t="shared" si="9378"/>
        <v>10.48</v>
      </c>
      <c r="D11044" s="144" t="s">
        <v>1309</v>
      </c>
      <c r="E11044" s="133" t="s">
        <v>1310</v>
      </c>
      <c r="F11044">
        <v>394</v>
      </c>
      <c r="G11044" s="114">
        <f t="shared" si="9376"/>
        <v>4129</v>
      </c>
      <c r="H11044" s="114" t="s">
        <v>967</v>
      </c>
      <c r="I11044" s="114">
        <v>2</v>
      </c>
      <c r="J11044" s="131" t="s">
        <v>65</v>
      </c>
      <c r="K11044" t="str">
        <f t="shared" si="9377"/>
        <v>C229062</v>
      </c>
      <c r="L11044" s="114">
        <f t="shared" si="9370"/>
        <v>1862</v>
      </c>
    </row>
    <row r="11045" spans="1:12">
      <c r="A11045" s="113" t="str">
        <f t="shared" ref="A11045:C11045" si="9379">A11044</f>
        <v>06</v>
      </c>
      <c r="B11045" t="str">
        <f t="shared" si="9379"/>
        <v>6級地</v>
      </c>
      <c r="C11045" s="119">
        <f t="shared" si="9379"/>
        <v>10.48</v>
      </c>
      <c r="D11045" s="144" t="s">
        <v>1311</v>
      </c>
      <c r="E11045" s="133" t="s">
        <v>1312</v>
      </c>
      <c r="F11045">
        <v>782</v>
      </c>
      <c r="G11045" s="114">
        <f t="shared" si="9376"/>
        <v>8195</v>
      </c>
      <c r="H11045" s="114" t="s">
        <v>967</v>
      </c>
      <c r="I11045" s="114">
        <v>2</v>
      </c>
      <c r="J11045" s="131" t="s">
        <v>65</v>
      </c>
      <c r="K11045" t="str">
        <f t="shared" si="9377"/>
        <v>C230062</v>
      </c>
      <c r="L11045" s="114">
        <f t="shared" si="9370"/>
        <v>1862</v>
      </c>
    </row>
    <row r="11046" spans="1:12">
      <c r="A11046" s="113" t="str">
        <f t="shared" ref="A11046:C11046" si="9380">A11045</f>
        <v>06</v>
      </c>
      <c r="B11046" t="str">
        <f t="shared" si="9380"/>
        <v>6級地</v>
      </c>
      <c r="C11046" s="119">
        <f t="shared" si="9380"/>
        <v>10.48</v>
      </c>
      <c r="D11046" s="144" t="s">
        <v>1313</v>
      </c>
      <c r="E11046" s="133" t="s">
        <v>1314</v>
      </c>
      <c r="F11046">
        <v>546</v>
      </c>
      <c r="G11046" s="114">
        <f t="shared" si="9376"/>
        <v>5722</v>
      </c>
      <c r="H11046" s="114" t="s">
        <v>967</v>
      </c>
      <c r="I11046" s="114">
        <v>2</v>
      </c>
      <c r="J11046" s="131" t="s">
        <v>65</v>
      </c>
      <c r="K11046" t="str">
        <f t="shared" si="9377"/>
        <v>C231062</v>
      </c>
      <c r="L11046" s="114">
        <f t="shared" si="9370"/>
        <v>1862</v>
      </c>
    </row>
    <row r="11047" spans="1:12">
      <c r="A11047" s="113" t="str">
        <f t="shared" ref="A11047:C11047" si="9381">A11046</f>
        <v>06</v>
      </c>
      <c r="B11047" t="str">
        <f t="shared" si="9381"/>
        <v>6級地</v>
      </c>
      <c r="C11047" s="119">
        <f t="shared" si="9381"/>
        <v>10.48</v>
      </c>
      <c r="D11047" s="144" t="s">
        <v>1315</v>
      </c>
      <c r="E11047" s="133" t="s">
        <v>1316</v>
      </c>
      <c r="F11047">
        <v>389</v>
      </c>
      <c r="G11047" s="114">
        <f t="shared" si="9376"/>
        <v>4076</v>
      </c>
      <c r="H11047" s="114" t="s">
        <v>967</v>
      </c>
      <c r="I11047" s="114">
        <v>2</v>
      </c>
      <c r="J11047" s="131" t="s">
        <v>65</v>
      </c>
      <c r="K11047" t="str">
        <f t="shared" si="9377"/>
        <v>C232062</v>
      </c>
      <c r="L11047" s="114">
        <f t="shared" si="9370"/>
        <v>1862</v>
      </c>
    </row>
    <row r="11048" spans="1:12">
      <c r="A11048" s="113" t="str">
        <f t="shared" ref="A11048:C11048" si="9382">A11047</f>
        <v>06</v>
      </c>
      <c r="B11048" t="str">
        <f t="shared" si="9382"/>
        <v>6級地</v>
      </c>
      <c r="C11048" s="119">
        <f t="shared" si="9382"/>
        <v>10.48</v>
      </c>
      <c r="D11048" s="144" t="s">
        <v>1317</v>
      </c>
      <c r="E11048" s="133" t="s">
        <v>1318</v>
      </c>
      <c r="F11048">
        <v>804</v>
      </c>
      <c r="G11048" s="114">
        <f t="shared" si="9376"/>
        <v>8425</v>
      </c>
      <c r="H11048" s="114" t="s">
        <v>967</v>
      </c>
      <c r="I11048" s="114">
        <v>2</v>
      </c>
      <c r="J11048" s="131" t="s">
        <v>65</v>
      </c>
      <c r="K11048" t="str">
        <f t="shared" si="9377"/>
        <v>C233062</v>
      </c>
      <c r="L11048" s="114">
        <f t="shared" si="9370"/>
        <v>1862</v>
      </c>
    </row>
    <row r="11049" spans="1:12">
      <c r="A11049" s="113" t="str">
        <f t="shared" ref="A11049:C11049" si="9383">A11048</f>
        <v>06</v>
      </c>
      <c r="B11049" t="str">
        <f t="shared" si="9383"/>
        <v>6級地</v>
      </c>
      <c r="C11049" s="119">
        <f t="shared" si="9383"/>
        <v>10.48</v>
      </c>
      <c r="D11049" s="144" t="s">
        <v>1319</v>
      </c>
      <c r="E11049" s="133" t="s">
        <v>1320</v>
      </c>
      <c r="F11049">
        <v>563</v>
      </c>
      <c r="G11049" s="114">
        <f t="shared" si="9376"/>
        <v>5900</v>
      </c>
      <c r="H11049" s="114" t="s">
        <v>967</v>
      </c>
      <c r="I11049" s="114">
        <v>2</v>
      </c>
      <c r="J11049" s="131" t="s">
        <v>65</v>
      </c>
      <c r="K11049" t="str">
        <f t="shared" si="9377"/>
        <v>C234062</v>
      </c>
      <c r="L11049" s="114">
        <f t="shared" si="9370"/>
        <v>1862</v>
      </c>
    </row>
    <row r="11050" spans="1:12">
      <c r="A11050" s="113" t="str">
        <f t="shared" ref="A11050:C11050" si="9384">A11049</f>
        <v>06</v>
      </c>
      <c r="B11050" t="str">
        <f t="shared" si="9384"/>
        <v>6級地</v>
      </c>
      <c r="C11050" s="119">
        <f t="shared" si="9384"/>
        <v>10.48</v>
      </c>
      <c r="D11050" s="144" t="s">
        <v>1321</v>
      </c>
      <c r="E11050" s="133" t="s">
        <v>1322</v>
      </c>
      <c r="F11050">
        <v>402</v>
      </c>
      <c r="G11050" s="114">
        <f t="shared" si="9376"/>
        <v>4212</v>
      </c>
      <c r="H11050" s="114" t="s">
        <v>967</v>
      </c>
      <c r="I11050" s="114">
        <v>2</v>
      </c>
      <c r="J11050" s="131" t="s">
        <v>65</v>
      </c>
      <c r="K11050" t="str">
        <f t="shared" si="9377"/>
        <v>C235062</v>
      </c>
      <c r="L11050" s="114">
        <f t="shared" si="9370"/>
        <v>1862</v>
      </c>
    </row>
    <row r="11051" spans="1:12">
      <c r="A11051" s="113" t="str">
        <f t="shared" ref="A11051:C11051" si="9385">A11050</f>
        <v>06</v>
      </c>
      <c r="B11051" t="str">
        <f t="shared" si="9385"/>
        <v>6級地</v>
      </c>
      <c r="C11051" s="119">
        <f t="shared" si="9385"/>
        <v>10.48</v>
      </c>
      <c r="D11051" s="144" t="s">
        <v>1323</v>
      </c>
      <c r="E11051" s="133" t="s">
        <v>1324</v>
      </c>
      <c r="F11051">
        <v>799</v>
      </c>
      <c r="G11051" s="114">
        <f t="shared" si="9376"/>
        <v>8373</v>
      </c>
      <c r="H11051" s="114" t="s">
        <v>967</v>
      </c>
      <c r="I11051" s="114">
        <v>2</v>
      </c>
      <c r="J11051" s="131" t="s">
        <v>65</v>
      </c>
      <c r="K11051" t="str">
        <f t="shared" si="9377"/>
        <v>C236062</v>
      </c>
      <c r="L11051" s="114">
        <f t="shared" si="9370"/>
        <v>1862</v>
      </c>
    </row>
    <row r="11052" spans="1:12">
      <c r="A11052" s="113" t="str">
        <f t="shared" ref="A11052:C11052" si="9386">A11051</f>
        <v>06</v>
      </c>
      <c r="B11052" t="str">
        <f t="shared" si="9386"/>
        <v>6級地</v>
      </c>
      <c r="C11052" s="119">
        <f t="shared" si="9386"/>
        <v>10.48</v>
      </c>
      <c r="D11052" s="144" t="s">
        <v>1325</v>
      </c>
      <c r="E11052" s="133" t="s">
        <v>1326</v>
      </c>
      <c r="F11052">
        <v>558</v>
      </c>
      <c r="G11052" s="114">
        <f t="shared" si="9376"/>
        <v>5847</v>
      </c>
      <c r="H11052" s="114" t="s">
        <v>967</v>
      </c>
      <c r="I11052" s="114">
        <v>2</v>
      </c>
      <c r="J11052" s="131" t="s">
        <v>65</v>
      </c>
      <c r="K11052" t="str">
        <f t="shared" si="9377"/>
        <v>C237062</v>
      </c>
      <c r="L11052" s="114">
        <f t="shared" si="9370"/>
        <v>1862</v>
      </c>
    </row>
    <row r="11053" spans="1:12">
      <c r="A11053" s="113" t="str">
        <f t="shared" ref="A11053:C11053" si="9387">A11052</f>
        <v>06</v>
      </c>
      <c r="B11053" t="str">
        <f t="shared" si="9387"/>
        <v>6級地</v>
      </c>
      <c r="C11053" s="119">
        <f t="shared" si="9387"/>
        <v>10.48</v>
      </c>
      <c r="D11053" s="144" t="s">
        <v>1327</v>
      </c>
      <c r="E11053" s="133" t="s">
        <v>1328</v>
      </c>
      <c r="F11053">
        <v>397</v>
      </c>
      <c r="G11053" s="114">
        <f t="shared" si="9376"/>
        <v>4160</v>
      </c>
      <c r="H11053" s="114" t="s">
        <v>967</v>
      </c>
      <c r="I11053" s="114">
        <v>2</v>
      </c>
      <c r="J11053" s="131" t="s">
        <v>65</v>
      </c>
      <c r="K11053" t="str">
        <f t="shared" si="9377"/>
        <v>C238062</v>
      </c>
      <c r="L11053" s="114">
        <f t="shared" si="9370"/>
        <v>1862</v>
      </c>
    </row>
    <row r="11054" spans="1:12">
      <c r="A11054" s="113" t="str">
        <f t="shared" ref="A11054:C11054" si="9388">A11053</f>
        <v>06</v>
      </c>
      <c r="B11054" t="str">
        <f t="shared" si="9388"/>
        <v>6級地</v>
      </c>
      <c r="C11054" s="119">
        <f t="shared" si="9388"/>
        <v>10.48</v>
      </c>
      <c r="D11054" s="144" t="s">
        <v>1329</v>
      </c>
      <c r="E11054" s="133" t="s">
        <v>1330</v>
      </c>
      <c r="F11054">
        <v>765</v>
      </c>
      <c r="G11054" s="114">
        <f t="shared" si="9376"/>
        <v>8017</v>
      </c>
      <c r="H11054" s="114" t="s">
        <v>967</v>
      </c>
      <c r="I11054" s="114">
        <v>2</v>
      </c>
      <c r="J11054" s="131" t="s">
        <v>65</v>
      </c>
      <c r="K11054" t="str">
        <f t="shared" si="9377"/>
        <v>C241062</v>
      </c>
      <c r="L11054" s="130">
        <f>L10274</f>
        <v>1560</v>
      </c>
    </row>
    <row r="11055" spans="1:12">
      <c r="A11055" s="113" t="str">
        <f t="shared" ref="A11055:C11055" si="9389">A11054</f>
        <v>06</v>
      </c>
      <c r="B11055" t="str">
        <f t="shared" si="9389"/>
        <v>6級地</v>
      </c>
      <c r="C11055" s="119">
        <f t="shared" si="9389"/>
        <v>10.48</v>
      </c>
      <c r="D11055" s="144" t="s">
        <v>1331</v>
      </c>
      <c r="E11055" s="133" t="s">
        <v>1332</v>
      </c>
      <c r="F11055">
        <v>536</v>
      </c>
      <c r="G11055" s="114">
        <f t="shared" si="9376"/>
        <v>5617</v>
      </c>
      <c r="H11055" s="114" t="s">
        <v>967</v>
      </c>
      <c r="I11055" s="114">
        <v>2</v>
      </c>
      <c r="J11055" s="131" t="s">
        <v>65</v>
      </c>
      <c r="K11055" t="str">
        <f t="shared" si="9377"/>
        <v>C242062</v>
      </c>
      <c r="L11055" s="114">
        <f>L11054</f>
        <v>1560</v>
      </c>
    </row>
    <row r="11056" spans="1:12">
      <c r="A11056" s="113" t="str">
        <f t="shared" ref="A11056:C11056" si="9390">A11055</f>
        <v>06</v>
      </c>
      <c r="B11056" t="str">
        <f t="shared" si="9390"/>
        <v>6級地</v>
      </c>
      <c r="C11056" s="119">
        <f t="shared" si="9390"/>
        <v>10.48</v>
      </c>
      <c r="D11056" s="144" t="s">
        <v>1333</v>
      </c>
      <c r="E11056" s="133" t="s">
        <v>1334</v>
      </c>
      <c r="F11056">
        <v>383</v>
      </c>
      <c r="G11056" s="114">
        <f t="shared" si="9376"/>
        <v>4013</v>
      </c>
      <c r="H11056" s="114" t="s">
        <v>967</v>
      </c>
      <c r="I11056" s="114">
        <v>2</v>
      </c>
      <c r="J11056" s="131" t="s">
        <v>65</v>
      </c>
      <c r="K11056" t="str">
        <f t="shared" si="9377"/>
        <v>C243062</v>
      </c>
      <c r="L11056" s="114">
        <f t="shared" ref="L11056:L11071" si="9391">L11055</f>
        <v>1560</v>
      </c>
    </row>
    <row r="11057" spans="1:12">
      <c r="A11057" s="113" t="str">
        <f t="shared" ref="A11057:C11057" si="9392">A11056</f>
        <v>06</v>
      </c>
      <c r="B11057" t="str">
        <f t="shared" si="9392"/>
        <v>6級地</v>
      </c>
      <c r="C11057" s="119">
        <f t="shared" si="9392"/>
        <v>10.48</v>
      </c>
      <c r="D11057" s="144" t="s">
        <v>1335</v>
      </c>
      <c r="E11057" s="133" t="s">
        <v>1336</v>
      </c>
      <c r="F11057">
        <v>760</v>
      </c>
      <c r="G11057" s="114">
        <f t="shared" si="9376"/>
        <v>7964</v>
      </c>
      <c r="H11057" s="114" t="s">
        <v>967</v>
      </c>
      <c r="I11057" s="114">
        <v>2</v>
      </c>
      <c r="J11057" s="131" t="s">
        <v>65</v>
      </c>
      <c r="K11057" t="str">
        <f t="shared" si="9377"/>
        <v>C244062</v>
      </c>
      <c r="L11057" s="114">
        <f t="shared" si="9391"/>
        <v>1560</v>
      </c>
    </row>
    <row r="11058" spans="1:12">
      <c r="A11058" s="113" t="str">
        <f t="shared" ref="A11058:C11058" si="9393">A11057</f>
        <v>06</v>
      </c>
      <c r="B11058" t="str">
        <f t="shared" si="9393"/>
        <v>6級地</v>
      </c>
      <c r="C11058" s="119">
        <f t="shared" si="9393"/>
        <v>10.48</v>
      </c>
      <c r="D11058" s="144" t="s">
        <v>1337</v>
      </c>
      <c r="E11058" s="133" t="s">
        <v>1338</v>
      </c>
      <c r="F11058">
        <v>531</v>
      </c>
      <c r="G11058" s="114">
        <f t="shared" si="9376"/>
        <v>5564</v>
      </c>
      <c r="H11058" s="114" t="s">
        <v>967</v>
      </c>
      <c r="I11058" s="114">
        <v>2</v>
      </c>
      <c r="J11058" s="131" t="s">
        <v>65</v>
      </c>
      <c r="K11058" t="str">
        <f t="shared" si="9377"/>
        <v>C245062</v>
      </c>
      <c r="L11058" s="114">
        <f t="shared" si="9391"/>
        <v>1560</v>
      </c>
    </row>
    <row r="11059" spans="1:12">
      <c r="A11059" s="113" t="str">
        <f t="shared" ref="A11059:C11059" si="9394">A11058</f>
        <v>06</v>
      </c>
      <c r="B11059" t="str">
        <f t="shared" si="9394"/>
        <v>6級地</v>
      </c>
      <c r="C11059" s="119">
        <f t="shared" si="9394"/>
        <v>10.48</v>
      </c>
      <c r="D11059" s="144" t="s">
        <v>1339</v>
      </c>
      <c r="E11059" s="133" t="s">
        <v>1340</v>
      </c>
      <c r="F11059">
        <v>378</v>
      </c>
      <c r="G11059" s="114">
        <f t="shared" si="9376"/>
        <v>3961</v>
      </c>
      <c r="H11059" s="114" t="s">
        <v>967</v>
      </c>
      <c r="I11059" s="114">
        <v>2</v>
      </c>
      <c r="J11059" s="131" t="s">
        <v>65</v>
      </c>
      <c r="K11059" t="str">
        <f t="shared" si="9377"/>
        <v>C246062</v>
      </c>
      <c r="L11059" s="114">
        <f t="shared" si="9391"/>
        <v>1560</v>
      </c>
    </row>
    <row r="11060" spans="1:12">
      <c r="A11060" s="113" t="str">
        <f t="shared" ref="A11060:C11060" si="9395">A11059</f>
        <v>06</v>
      </c>
      <c r="B11060" t="str">
        <f t="shared" si="9395"/>
        <v>6級地</v>
      </c>
      <c r="C11060" s="119">
        <f t="shared" si="9395"/>
        <v>10.48</v>
      </c>
      <c r="D11060" s="144" t="s">
        <v>1341</v>
      </c>
      <c r="E11060" s="133" t="s">
        <v>1342</v>
      </c>
      <c r="F11060">
        <v>711</v>
      </c>
      <c r="G11060" s="114">
        <f t="shared" si="9376"/>
        <v>7451</v>
      </c>
      <c r="H11060" s="114" t="s">
        <v>967</v>
      </c>
      <c r="I11060" s="114">
        <v>2</v>
      </c>
      <c r="J11060" s="131" t="s">
        <v>65</v>
      </c>
      <c r="K11060" t="str">
        <f t="shared" si="9377"/>
        <v>C247062</v>
      </c>
      <c r="L11060" s="114">
        <f t="shared" si="9391"/>
        <v>1560</v>
      </c>
    </row>
    <row r="11061" spans="1:12">
      <c r="A11061" s="113" t="str">
        <f t="shared" ref="A11061:C11061" si="9396">A11060</f>
        <v>06</v>
      </c>
      <c r="B11061" t="str">
        <f t="shared" si="9396"/>
        <v>6級地</v>
      </c>
      <c r="C11061" s="119">
        <f t="shared" si="9396"/>
        <v>10.48</v>
      </c>
      <c r="D11061" s="144" t="s">
        <v>1343</v>
      </c>
      <c r="E11061" s="133" t="s">
        <v>1344</v>
      </c>
      <c r="F11061">
        <v>498</v>
      </c>
      <c r="G11061" s="114">
        <f t="shared" si="9376"/>
        <v>5219</v>
      </c>
      <c r="H11061" s="114" t="s">
        <v>967</v>
      </c>
      <c r="I11061" s="114">
        <v>2</v>
      </c>
      <c r="J11061" s="131" t="s">
        <v>65</v>
      </c>
      <c r="K11061" t="str">
        <f t="shared" si="9377"/>
        <v>C248062</v>
      </c>
      <c r="L11061" s="114">
        <f t="shared" si="9391"/>
        <v>1560</v>
      </c>
    </row>
    <row r="11062" spans="1:12">
      <c r="A11062" s="113" t="str">
        <f t="shared" ref="A11062:C11062" si="9397">A11061</f>
        <v>06</v>
      </c>
      <c r="B11062" t="str">
        <f t="shared" si="9397"/>
        <v>6級地</v>
      </c>
      <c r="C11062" s="119">
        <f t="shared" si="9397"/>
        <v>10.48</v>
      </c>
      <c r="D11062" s="144" t="s">
        <v>1345</v>
      </c>
      <c r="E11062" s="133" t="s">
        <v>1346</v>
      </c>
      <c r="F11062">
        <v>356</v>
      </c>
      <c r="G11062" s="114">
        <f t="shared" si="9376"/>
        <v>3730</v>
      </c>
      <c r="H11062" s="114" t="s">
        <v>967</v>
      </c>
      <c r="I11062" s="114">
        <v>2</v>
      </c>
      <c r="J11062" s="131" t="s">
        <v>65</v>
      </c>
      <c r="K11062" t="str">
        <f t="shared" si="9377"/>
        <v>C249062</v>
      </c>
      <c r="L11062" s="114">
        <f t="shared" si="9391"/>
        <v>1560</v>
      </c>
    </row>
    <row r="11063" spans="1:12">
      <c r="A11063" s="113" t="str">
        <f t="shared" ref="A11063:C11063" si="9398">A11062</f>
        <v>06</v>
      </c>
      <c r="B11063" t="str">
        <f t="shared" si="9398"/>
        <v>6級地</v>
      </c>
      <c r="C11063" s="119">
        <f t="shared" si="9398"/>
        <v>10.48</v>
      </c>
      <c r="D11063" s="144" t="s">
        <v>1347</v>
      </c>
      <c r="E11063" s="133" t="s">
        <v>1348</v>
      </c>
      <c r="F11063">
        <v>706</v>
      </c>
      <c r="G11063" s="114">
        <f t="shared" si="9376"/>
        <v>7398</v>
      </c>
      <c r="H11063" s="114" t="s">
        <v>967</v>
      </c>
      <c r="I11063" s="114">
        <v>2</v>
      </c>
      <c r="J11063" s="131" t="s">
        <v>65</v>
      </c>
      <c r="K11063" t="str">
        <f t="shared" si="9377"/>
        <v>C250062</v>
      </c>
      <c r="L11063" s="114">
        <f t="shared" si="9391"/>
        <v>1560</v>
      </c>
    </row>
    <row r="11064" spans="1:12">
      <c r="A11064" s="113" t="str">
        <f t="shared" ref="A11064:C11064" si="9399">A11063</f>
        <v>06</v>
      </c>
      <c r="B11064" t="str">
        <f t="shared" si="9399"/>
        <v>6級地</v>
      </c>
      <c r="C11064" s="119">
        <f t="shared" si="9399"/>
        <v>10.48</v>
      </c>
      <c r="D11064" s="144" t="s">
        <v>1349</v>
      </c>
      <c r="E11064" s="133" t="s">
        <v>1350</v>
      </c>
      <c r="F11064">
        <v>493</v>
      </c>
      <c r="G11064" s="114">
        <f t="shared" si="9376"/>
        <v>5166</v>
      </c>
      <c r="H11064" s="114" t="s">
        <v>967</v>
      </c>
      <c r="I11064" s="114">
        <v>2</v>
      </c>
      <c r="J11064" s="131" t="s">
        <v>65</v>
      </c>
      <c r="K11064" t="str">
        <f t="shared" si="9377"/>
        <v>C251062</v>
      </c>
      <c r="L11064" s="114">
        <f t="shared" si="9391"/>
        <v>1560</v>
      </c>
    </row>
    <row r="11065" spans="1:12">
      <c r="A11065" s="113" t="str">
        <f t="shared" ref="A11065:C11065" si="9400">A11064</f>
        <v>06</v>
      </c>
      <c r="B11065" t="str">
        <f t="shared" si="9400"/>
        <v>6級地</v>
      </c>
      <c r="C11065" s="119">
        <f t="shared" si="9400"/>
        <v>10.48</v>
      </c>
      <c r="D11065" s="144" t="s">
        <v>1351</v>
      </c>
      <c r="E11065" s="133" t="s">
        <v>1352</v>
      </c>
      <c r="F11065">
        <v>351</v>
      </c>
      <c r="G11065" s="114">
        <f t="shared" si="9376"/>
        <v>3678</v>
      </c>
      <c r="H11065" s="114" t="s">
        <v>967</v>
      </c>
      <c r="I11065" s="114">
        <v>2</v>
      </c>
      <c r="J11065" s="131" t="s">
        <v>65</v>
      </c>
      <c r="K11065" t="str">
        <f t="shared" si="9377"/>
        <v>C252062</v>
      </c>
      <c r="L11065" s="114">
        <f t="shared" si="9391"/>
        <v>1560</v>
      </c>
    </row>
    <row r="11066" spans="1:12">
      <c r="A11066" s="113" t="str">
        <f t="shared" ref="A11066:C11066" si="9401">A11065</f>
        <v>06</v>
      </c>
      <c r="B11066" t="str">
        <f t="shared" si="9401"/>
        <v>6級地</v>
      </c>
      <c r="C11066" s="119">
        <f t="shared" si="9401"/>
        <v>10.48</v>
      </c>
      <c r="D11066" s="144" t="s">
        <v>1353</v>
      </c>
      <c r="E11066" s="133" t="s">
        <v>1354</v>
      </c>
      <c r="F11066">
        <v>727</v>
      </c>
      <c r="G11066" s="114">
        <f t="shared" si="9376"/>
        <v>7618</v>
      </c>
      <c r="H11066" s="114" t="s">
        <v>967</v>
      </c>
      <c r="I11066" s="114">
        <v>2</v>
      </c>
      <c r="J11066" s="131" t="s">
        <v>65</v>
      </c>
      <c r="K11066" t="str">
        <f t="shared" si="9377"/>
        <v>C253062</v>
      </c>
      <c r="L11066" s="114">
        <f t="shared" si="9391"/>
        <v>1560</v>
      </c>
    </row>
    <row r="11067" spans="1:12">
      <c r="A11067" s="113" t="str">
        <f t="shared" ref="A11067:C11067" si="9402">A11066</f>
        <v>06</v>
      </c>
      <c r="B11067" t="str">
        <f t="shared" si="9402"/>
        <v>6級地</v>
      </c>
      <c r="C11067" s="119">
        <f t="shared" si="9402"/>
        <v>10.48</v>
      </c>
      <c r="D11067" s="144" t="s">
        <v>1355</v>
      </c>
      <c r="E11067" s="133" t="s">
        <v>1356</v>
      </c>
      <c r="F11067">
        <v>509</v>
      </c>
      <c r="G11067" s="114">
        <f t="shared" si="9376"/>
        <v>5334</v>
      </c>
      <c r="H11067" s="114" t="s">
        <v>967</v>
      </c>
      <c r="I11067" s="114">
        <v>2</v>
      </c>
      <c r="J11067" s="131" t="s">
        <v>65</v>
      </c>
      <c r="K11067" t="str">
        <f t="shared" si="9377"/>
        <v>C254062</v>
      </c>
      <c r="L11067" s="114">
        <f t="shared" si="9391"/>
        <v>1560</v>
      </c>
    </row>
    <row r="11068" spans="1:12">
      <c r="A11068" s="113" t="str">
        <f t="shared" ref="A11068:C11068" si="9403">A11067</f>
        <v>06</v>
      </c>
      <c r="B11068" t="str">
        <f t="shared" si="9403"/>
        <v>6級地</v>
      </c>
      <c r="C11068" s="119">
        <f t="shared" si="9403"/>
        <v>10.48</v>
      </c>
      <c r="D11068" s="144" t="s">
        <v>1357</v>
      </c>
      <c r="E11068" s="133" t="s">
        <v>1358</v>
      </c>
      <c r="F11068">
        <v>364</v>
      </c>
      <c r="G11068" s="114">
        <f t="shared" si="9376"/>
        <v>3814</v>
      </c>
      <c r="H11068" s="114" t="s">
        <v>967</v>
      </c>
      <c r="I11068" s="114">
        <v>2</v>
      </c>
      <c r="J11068" s="131" t="s">
        <v>65</v>
      </c>
      <c r="K11068" t="str">
        <f t="shared" si="9377"/>
        <v>C255062</v>
      </c>
      <c r="L11068" s="114">
        <f t="shared" si="9391"/>
        <v>1560</v>
      </c>
    </row>
    <row r="11069" spans="1:12">
      <c r="A11069" s="113" t="str">
        <f t="shared" ref="A11069:C11069" si="9404">A11068</f>
        <v>06</v>
      </c>
      <c r="B11069" t="str">
        <f t="shared" si="9404"/>
        <v>6級地</v>
      </c>
      <c r="C11069" s="119">
        <f t="shared" si="9404"/>
        <v>10.48</v>
      </c>
      <c r="D11069" s="144" t="s">
        <v>1359</v>
      </c>
      <c r="E11069" s="133" t="s">
        <v>1360</v>
      </c>
      <c r="F11069">
        <v>722</v>
      </c>
      <c r="G11069" s="114">
        <f t="shared" si="9376"/>
        <v>7566</v>
      </c>
      <c r="H11069" s="114" t="s">
        <v>967</v>
      </c>
      <c r="I11069" s="114">
        <v>2</v>
      </c>
      <c r="J11069" s="131" t="s">
        <v>65</v>
      </c>
      <c r="K11069" t="str">
        <f t="shared" si="9377"/>
        <v>C256062</v>
      </c>
      <c r="L11069" s="114">
        <f t="shared" si="9391"/>
        <v>1560</v>
      </c>
    </row>
    <row r="11070" spans="1:12">
      <c r="A11070" s="113" t="str">
        <f t="shared" ref="A11070:C11070" si="9405">A11069</f>
        <v>06</v>
      </c>
      <c r="B11070" t="str">
        <f t="shared" si="9405"/>
        <v>6級地</v>
      </c>
      <c r="C11070" s="119">
        <f t="shared" si="9405"/>
        <v>10.48</v>
      </c>
      <c r="D11070" s="144" t="s">
        <v>1361</v>
      </c>
      <c r="E11070" s="133" t="s">
        <v>1362</v>
      </c>
      <c r="F11070">
        <v>504</v>
      </c>
      <c r="G11070" s="114">
        <f t="shared" si="9376"/>
        <v>5281</v>
      </c>
      <c r="H11070" s="114" t="s">
        <v>967</v>
      </c>
      <c r="I11070" s="114">
        <v>2</v>
      </c>
      <c r="J11070" s="131" t="s">
        <v>65</v>
      </c>
      <c r="K11070" t="str">
        <f t="shared" si="9377"/>
        <v>C257062</v>
      </c>
      <c r="L11070" s="114">
        <f t="shared" si="9391"/>
        <v>1560</v>
      </c>
    </row>
    <row r="11071" spans="1:12">
      <c r="A11071" s="113" t="str">
        <f t="shared" ref="A11071:C11071" si="9406">A11070</f>
        <v>06</v>
      </c>
      <c r="B11071" t="str">
        <f t="shared" si="9406"/>
        <v>6級地</v>
      </c>
      <c r="C11071" s="119">
        <f t="shared" si="9406"/>
        <v>10.48</v>
      </c>
      <c r="D11071" s="144" t="s">
        <v>1363</v>
      </c>
      <c r="E11071" s="133" t="s">
        <v>1364</v>
      </c>
      <c r="F11071">
        <v>359</v>
      </c>
      <c r="G11071" s="114">
        <f t="shared" si="9376"/>
        <v>3762</v>
      </c>
      <c r="H11071" s="114" t="s">
        <v>967</v>
      </c>
      <c r="I11071" s="114">
        <v>2</v>
      </c>
      <c r="J11071" s="131" t="s">
        <v>65</v>
      </c>
      <c r="K11071" t="str">
        <f t="shared" si="9377"/>
        <v>C258062</v>
      </c>
      <c r="L11071" s="114">
        <f t="shared" si="9391"/>
        <v>1560</v>
      </c>
    </row>
    <row r="11072" spans="1:12">
      <c r="A11072" s="113" t="str">
        <f t="shared" ref="A11072:C11072" si="9407">A11071</f>
        <v>06</v>
      </c>
      <c r="B11072" t="str">
        <f t="shared" si="9407"/>
        <v>6級地</v>
      </c>
      <c r="C11072" s="119">
        <f t="shared" si="9407"/>
        <v>10.48</v>
      </c>
      <c r="D11072" s="144" t="s">
        <v>1365</v>
      </c>
      <c r="E11072" s="133" t="s">
        <v>1366</v>
      </c>
      <c r="F11072">
        <v>582</v>
      </c>
      <c r="G11072" s="114">
        <f t="shared" si="9376"/>
        <v>6099</v>
      </c>
      <c r="H11072" s="114" t="s">
        <v>967</v>
      </c>
      <c r="I11072" s="114">
        <v>2</v>
      </c>
      <c r="J11072" s="131" t="s">
        <v>65</v>
      </c>
      <c r="K11072" t="str">
        <f t="shared" si="9377"/>
        <v>C261062</v>
      </c>
      <c r="L11072" s="130">
        <f>L10298</f>
        <v>1272</v>
      </c>
    </row>
    <row r="11073" spans="1:12">
      <c r="A11073" s="113" t="str">
        <f t="shared" ref="A11073:C11073" si="9408">A11072</f>
        <v>06</v>
      </c>
      <c r="B11073" t="str">
        <f t="shared" si="9408"/>
        <v>6級地</v>
      </c>
      <c r="C11073" s="119">
        <f t="shared" si="9408"/>
        <v>10.48</v>
      </c>
      <c r="D11073" s="144" t="s">
        <v>1367</v>
      </c>
      <c r="E11073" s="133" t="s">
        <v>1368</v>
      </c>
      <c r="F11073">
        <v>407</v>
      </c>
      <c r="G11073" s="114">
        <f t="shared" si="9376"/>
        <v>4265</v>
      </c>
      <c r="H11073" s="114" t="s">
        <v>967</v>
      </c>
      <c r="I11073" s="114">
        <v>2</v>
      </c>
      <c r="J11073" s="131" t="s">
        <v>65</v>
      </c>
      <c r="K11073" t="str">
        <f t="shared" si="9377"/>
        <v>C262062</v>
      </c>
      <c r="L11073" s="114">
        <f>L11072</f>
        <v>1272</v>
      </c>
    </row>
    <row r="11074" spans="1:12">
      <c r="A11074" s="113" t="str">
        <f t="shared" ref="A11074:C11074" si="9409">A11073</f>
        <v>06</v>
      </c>
      <c r="B11074" t="str">
        <f t="shared" si="9409"/>
        <v>6級地</v>
      </c>
      <c r="C11074" s="119">
        <f t="shared" si="9409"/>
        <v>10.48</v>
      </c>
      <c r="D11074" s="144" t="s">
        <v>1369</v>
      </c>
      <c r="E11074" s="133" t="s">
        <v>1370</v>
      </c>
      <c r="F11074">
        <v>291</v>
      </c>
      <c r="G11074" s="114">
        <f t="shared" si="9376"/>
        <v>3049</v>
      </c>
      <c r="H11074" s="114" t="s">
        <v>967</v>
      </c>
      <c r="I11074" s="114">
        <v>2</v>
      </c>
      <c r="J11074" s="131" t="s">
        <v>65</v>
      </c>
      <c r="K11074" t="str">
        <f t="shared" si="9377"/>
        <v>C263062</v>
      </c>
      <c r="L11074" s="114">
        <f t="shared" ref="L11074:L11089" si="9410">L11073</f>
        <v>1272</v>
      </c>
    </row>
    <row r="11075" spans="1:12">
      <c r="A11075" s="113" t="str">
        <f t="shared" ref="A11075:C11075" si="9411">A11074</f>
        <v>06</v>
      </c>
      <c r="B11075" t="str">
        <f t="shared" si="9411"/>
        <v>6級地</v>
      </c>
      <c r="C11075" s="119">
        <f t="shared" si="9411"/>
        <v>10.48</v>
      </c>
      <c r="D11075" s="144" t="s">
        <v>1371</v>
      </c>
      <c r="E11075" s="133" t="s">
        <v>1372</v>
      </c>
      <c r="F11075">
        <v>577</v>
      </c>
      <c r="G11075" s="114">
        <f t="shared" si="9376"/>
        <v>6046</v>
      </c>
      <c r="H11075" s="114" t="s">
        <v>967</v>
      </c>
      <c r="I11075" s="114">
        <v>2</v>
      </c>
      <c r="J11075" s="131" t="s">
        <v>65</v>
      </c>
      <c r="K11075" t="str">
        <f t="shared" si="9377"/>
        <v>C264062</v>
      </c>
      <c r="L11075" s="114">
        <f t="shared" si="9410"/>
        <v>1272</v>
      </c>
    </row>
    <row r="11076" spans="1:12">
      <c r="A11076" s="113" t="str">
        <f t="shared" ref="A11076:C11076" si="9412">A11075</f>
        <v>06</v>
      </c>
      <c r="B11076" t="str">
        <f t="shared" si="9412"/>
        <v>6級地</v>
      </c>
      <c r="C11076" s="119">
        <f t="shared" si="9412"/>
        <v>10.48</v>
      </c>
      <c r="D11076" s="144" t="s">
        <v>1373</v>
      </c>
      <c r="E11076" s="133" t="s">
        <v>1374</v>
      </c>
      <c r="F11076">
        <v>402</v>
      </c>
      <c r="G11076" s="114">
        <f t="shared" si="9376"/>
        <v>4212</v>
      </c>
      <c r="H11076" s="114" t="s">
        <v>967</v>
      </c>
      <c r="I11076" s="114">
        <v>2</v>
      </c>
      <c r="J11076" s="131" t="s">
        <v>65</v>
      </c>
      <c r="K11076" t="str">
        <f t="shared" si="9377"/>
        <v>C265062</v>
      </c>
      <c r="L11076" s="114">
        <f t="shared" si="9410"/>
        <v>1272</v>
      </c>
    </row>
    <row r="11077" spans="1:12">
      <c r="A11077" s="113" t="str">
        <f t="shared" ref="A11077:C11077" si="9413">A11076</f>
        <v>06</v>
      </c>
      <c r="B11077" t="str">
        <f t="shared" si="9413"/>
        <v>6級地</v>
      </c>
      <c r="C11077" s="119">
        <f t="shared" si="9413"/>
        <v>10.48</v>
      </c>
      <c r="D11077" s="144" t="s">
        <v>1375</v>
      </c>
      <c r="E11077" s="133" t="s">
        <v>1376</v>
      </c>
      <c r="F11077">
        <v>286</v>
      </c>
      <c r="G11077" s="114">
        <f t="shared" si="9376"/>
        <v>2997</v>
      </c>
      <c r="H11077" s="114" t="s">
        <v>967</v>
      </c>
      <c r="I11077" s="114">
        <v>2</v>
      </c>
      <c r="J11077" s="131" t="s">
        <v>65</v>
      </c>
      <c r="K11077" t="str">
        <f t="shared" si="9377"/>
        <v>C266062</v>
      </c>
      <c r="L11077" s="114">
        <f t="shared" si="9410"/>
        <v>1272</v>
      </c>
    </row>
    <row r="11078" spans="1:12">
      <c r="A11078" s="113" t="str">
        <f t="shared" ref="A11078:C11078" si="9414">A11077</f>
        <v>06</v>
      </c>
      <c r="B11078" t="str">
        <f t="shared" si="9414"/>
        <v>6級地</v>
      </c>
      <c r="C11078" s="119">
        <f t="shared" si="9414"/>
        <v>10.48</v>
      </c>
      <c r="D11078" s="144" t="s">
        <v>1377</v>
      </c>
      <c r="E11078" s="133" t="s">
        <v>1378</v>
      </c>
      <c r="F11078">
        <v>541</v>
      </c>
      <c r="G11078" s="114">
        <f t="shared" si="9376"/>
        <v>5669</v>
      </c>
      <c r="H11078" s="114" t="s">
        <v>967</v>
      </c>
      <c r="I11078" s="114">
        <v>2</v>
      </c>
      <c r="J11078" s="131" t="s">
        <v>65</v>
      </c>
      <c r="K11078" t="str">
        <f t="shared" si="9377"/>
        <v>C267062</v>
      </c>
      <c r="L11078" s="114">
        <f t="shared" si="9410"/>
        <v>1272</v>
      </c>
    </row>
    <row r="11079" spans="1:12">
      <c r="A11079" s="113" t="str">
        <f t="shared" ref="A11079:C11079" si="9415">A11078</f>
        <v>06</v>
      </c>
      <c r="B11079" t="str">
        <f t="shared" si="9415"/>
        <v>6級地</v>
      </c>
      <c r="C11079" s="119">
        <f t="shared" si="9415"/>
        <v>10.48</v>
      </c>
      <c r="D11079" s="144" t="s">
        <v>1379</v>
      </c>
      <c r="E11079" s="133" t="s">
        <v>1380</v>
      </c>
      <c r="F11079">
        <v>379</v>
      </c>
      <c r="G11079" s="114">
        <f t="shared" si="9376"/>
        <v>3971</v>
      </c>
      <c r="H11079" s="114" t="s">
        <v>967</v>
      </c>
      <c r="I11079" s="114">
        <v>2</v>
      </c>
      <c r="J11079" s="131" t="s">
        <v>65</v>
      </c>
      <c r="K11079" t="str">
        <f t="shared" si="9377"/>
        <v>C268062</v>
      </c>
      <c r="L11079" s="114">
        <f t="shared" si="9410"/>
        <v>1272</v>
      </c>
    </row>
    <row r="11080" spans="1:12">
      <c r="A11080" s="113" t="str">
        <f t="shared" ref="A11080:C11080" si="9416">A11079</f>
        <v>06</v>
      </c>
      <c r="B11080" t="str">
        <f t="shared" si="9416"/>
        <v>6級地</v>
      </c>
      <c r="C11080" s="119">
        <f t="shared" si="9416"/>
        <v>10.48</v>
      </c>
      <c r="D11080" s="144" t="s">
        <v>1381</v>
      </c>
      <c r="E11080" s="133" t="s">
        <v>1382</v>
      </c>
      <c r="F11080">
        <v>271</v>
      </c>
      <c r="G11080" s="114">
        <f t="shared" si="9376"/>
        <v>2840</v>
      </c>
      <c r="H11080" s="114" t="s">
        <v>967</v>
      </c>
      <c r="I11080" s="114">
        <v>2</v>
      </c>
      <c r="J11080" s="131" t="s">
        <v>65</v>
      </c>
      <c r="K11080" t="str">
        <f t="shared" si="9377"/>
        <v>C269062</v>
      </c>
      <c r="L11080" s="114">
        <f t="shared" si="9410"/>
        <v>1272</v>
      </c>
    </row>
    <row r="11081" spans="1:12">
      <c r="A11081" s="113" t="str">
        <f t="shared" ref="A11081:C11081" si="9417">A11080</f>
        <v>06</v>
      </c>
      <c r="B11081" t="str">
        <f t="shared" si="9417"/>
        <v>6級地</v>
      </c>
      <c r="C11081" s="119">
        <f t="shared" si="9417"/>
        <v>10.48</v>
      </c>
      <c r="D11081" s="144" t="s">
        <v>1383</v>
      </c>
      <c r="E11081" s="133" t="s">
        <v>1384</v>
      </c>
      <c r="F11081">
        <v>536</v>
      </c>
      <c r="G11081" s="114">
        <f t="shared" si="9376"/>
        <v>5617</v>
      </c>
      <c r="H11081" s="114" t="s">
        <v>967</v>
      </c>
      <c r="I11081" s="114">
        <v>2</v>
      </c>
      <c r="J11081" s="131" t="s">
        <v>65</v>
      </c>
      <c r="K11081" t="str">
        <f t="shared" si="9377"/>
        <v>C270062</v>
      </c>
      <c r="L11081" s="114">
        <f t="shared" si="9410"/>
        <v>1272</v>
      </c>
    </row>
    <row r="11082" spans="1:12">
      <c r="A11082" s="113" t="str">
        <f t="shared" ref="A11082:C11082" si="9418">A11081</f>
        <v>06</v>
      </c>
      <c r="B11082" t="str">
        <f t="shared" si="9418"/>
        <v>6級地</v>
      </c>
      <c r="C11082" s="119">
        <f t="shared" si="9418"/>
        <v>10.48</v>
      </c>
      <c r="D11082" s="144" t="s">
        <v>1385</v>
      </c>
      <c r="E11082" s="133" t="s">
        <v>1386</v>
      </c>
      <c r="F11082">
        <v>374</v>
      </c>
      <c r="G11082" s="114">
        <f t="shared" si="9376"/>
        <v>3919</v>
      </c>
      <c r="H11082" s="114" t="s">
        <v>967</v>
      </c>
      <c r="I11082" s="114">
        <v>2</v>
      </c>
      <c r="J11082" s="131" t="s">
        <v>65</v>
      </c>
      <c r="K11082" t="str">
        <f t="shared" si="9377"/>
        <v>C271062</v>
      </c>
      <c r="L11082" s="114">
        <f t="shared" si="9410"/>
        <v>1272</v>
      </c>
    </row>
    <row r="11083" spans="1:12">
      <c r="A11083" s="113" t="str">
        <f t="shared" ref="A11083:C11083" si="9419">A11082</f>
        <v>06</v>
      </c>
      <c r="B11083" t="str">
        <f t="shared" si="9419"/>
        <v>6級地</v>
      </c>
      <c r="C11083" s="119">
        <f t="shared" si="9419"/>
        <v>10.48</v>
      </c>
      <c r="D11083" s="144" t="s">
        <v>1387</v>
      </c>
      <c r="E11083" s="133" t="s">
        <v>1388</v>
      </c>
      <c r="F11083">
        <v>266</v>
      </c>
      <c r="G11083" s="114">
        <f t="shared" si="9376"/>
        <v>2787</v>
      </c>
      <c r="H11083" s="114" t="s">
        <v>967</v>
      </c>
      <c r="I11083" s="114">
        <v>2</v>
      </c>
      <c r="J11083" s="131" t="s">
        <v>65</v>
      </c>
      <c r="K11083" t="str">
        <f t="shared" si="9377"/>
        <v>C272062</v>
      </c>
      <c r="L11083" s="114">
        <f t="shared" si="9410"/>
        <v>1272</v>
      </c>
    </row>
    <row r="11084" spans="1:12">
      <c r="A11084" s="113" t="str">
        <f t="shared" ref="A11084:C11084" si="9420">A11083</f>
        <v>06</v>
      </c>
      <c r="B11084" t="str">
        <f t="shared" si="9420"/>
        <v>6級地</v>
      </c>
      <c r="C11084" s="119">
        <f t="shared" si="9420"/>
        <v>10.48</v>
      </c>
      <c r="D11084" s="144" t="s">
        <v>1389</v>
      </c>
      <c r="E11084" s="133" t="s">
        <v>1390</v>
      </c>
      <c r="F11084">
        <v>553</v>
      </c>
      <c r="G11084" s="114">
        <f t="shared" si="9376"/>
        <v>5795</v>
      </c>
      <c r="H11084" s="114" t="s">
        <v>967</v>
      </c>
      <c r="I11084" s="114">
        <v>2</v>
      </c>
      <c r="J11084" s="131" t="s">
        <v>65</v>
      </c>
      <c r="K11084" t="str">
        <f t="shared" si="9377"/>
        <v>C273062</v>
      </c>
      <c r="L11084" s="114">
        <f t="shared" si="9410"/>
        <v>1272</v>
      </c>
    </row>
    <row r="11085" spans="1:12">
      <c r="A11085" s="113" t="str">
        <f t="shared" ref="A11085:C11085" si="9421">A11084</f>
        <v>06</v>
      </c>
      <c r="B11085" t="str">
        <f t="shared" si="9421"/>
        <v>6級地</v>
      </c>
      <c r="C11085" s="119">
        <f t="shared" si="9421"/>
        <v>10.48</v>
      </c>
      <c r="D11085" s="144" t="s">
        <v>1391</v>
      </c>
      <c r="E11085" s="133" t="s">
        <v>1392</v>
      </c>
      <c r="F11085">
        <v>387</v>
      </c>
      <c r="G11085" s="114">
        <f t="shared" si="9376"/>
        <v>4055</v>
      </c>
      <c r="H11085" s="114" t="s">
        <v>967</v>
      </c>
      <c r="I11085" s="114">
        <v>2</v>
      </c>
      <c r="J11085" s="131" t="s">
        <v>65</v>
      </c>
      <c r="K11085" t="str">
        <f t="shared" si="9377"/>
        <v>C274062</v>
      </c>
      <c r="L11085" s="114">
        <f t="shared" si="9410"/>
        <v>1272</v>
      </c>
    </row>
    <row r="11086" spans="1:12">
      <c r="A11086" s="113" t="str">
        <f t="shared" ref="A11086:C11086" si="9422">A11085</f>
        <v>06</v>
      </c>
      <c r="B11086" t="str">
        <f t="shared" si="9422"/>
        <v>6級地</v>
      </c>
      <c r="C11086" s="119">
        <f t="shared" si="9422"/>
        <v>10.48</v>
      </c>
      <c r="D11086" s="144" t="s">
        <v>1393</v>
      </c>
      <c r="E11086" s="133" t="s">
        <v>1394</v>
      </c>
      <c r="F11086">
        <v>277</v>
      </c>
      <c r="G11086" s="114">
        <f t="shared" si="9376"/>
        <v>2902</v>
      </c>
      <c r="H11086" s="114" t="s">
        <v>967</v>
      </c>
      <c r="I11086" s="114">
        <v>2</v>
      </c>
      <c r="J11086" s="131" t="s">
        <v>65</v>
      </c>
      <c r="K11086" t="str">
        <f t="shared" si="9377"/>
        <v>C275062</v>
      </c>
      <c r="L11086" s="114">
        <f t="shared" si="9410"/>
        <v>1272</v>
      </c>
    </row>
    <row r="11087" spans="1:12">
      <c r="A11087" s="113" t="str">
        <f t="shared" ref="A11087:C11087" si="9423">A11086</f>
        <v>06</v>
      </c>
      <c r="B11087" t="str">
        <f t="shared" si="9423"/>
        <v>6級地</v>
      </c>
      <c r="C11087" s="119">
        <f t="shared" si="9423"/>
        <v>10.48</v>
      </c>
      <c r="D11087" s="144" t="s">
        <v>1395</v>
      </c>
      <c r="E11087" s="133" t="s">
        <v>1396</v>
      </c>
      <c r="F11087">
        <v>548</v>
      </c>
      <c r="G11087" s="114">
        <f t="shared" si="9376"/>
        <v>5743</v>
      </c>
      <c r="H11087" s="114" t="s">
        <v>967</v>
      </c>
      <c r="I11087" s="114">
        <v>2</v>
      </c>
      <c r="J11087" s="131" t="s">
        <v>65</v>
      </c>
      <c r="K11087" t="str">
        <f t="shared" si="9377"/>
        <v>C276062</v>
      </c>
      <c r="L11087" s="114">
        <f t="shared" si="9410"/>
        <v>1272</v>
      </c>
    </row>
    <row r="11088" spans="1:12">
      <c r="A11088" s="113" t="str">
        <f t="shared" ref="A11088:C11088" si="9424">A11087</f>
        <v>06</v>
      </c>
      <c r="B11088" t="str">
        <f t="shared" si="9424"/>
        <v>6級地</v>
      </c>
      <c r="C11088" s="119">
        <f t="shared" si="9424"/>
        <v>10.48</v>
      </c>
      <c r="D11088" s="144" t="s">
        <v>1397</v>
      </c>
      <c r="E11088" s="133" t="s">
        <v>1398</v>
      </c>
      <c r="F11088">
        <v>382</v>
      </c>
      <c r="G11088" s="114">
        <f t="shared" si="9376"/>
        <v>4003</v>
      </c>
      <c r="H11088" s="114" t="s">
        <v>967</v>
      </c>
      <c r="I11088" s="114">
        <v>2</v>
      </c>
      <c r="J11088" s="131" t="s">
        <v>65</v>
      </c>
      <c r="K11088" t="str">
        <f t="shared" si="9377"/>
        <v>C277062</v>
      </c>
      <c r="L11088" s="114">
        <f t="shared" si="9410"/>
        <v>1272</v>
      </c>
    </row>
    <row r="11089" spans="1:12">
      <c r="A11089" s="113" t="str">
        <f t="shared" ref="A11089:C11089" si="9425">A11088</f>
        <v>06</v>
      </c>
      <c r="B11089" t="str">
        <f t="shared" si="9425"/>
        <v>6級地</v>
      </c>
      <c r="C11089" s="119">
        <f t="shared" si="9425"/>
        <v>10.48</v>
      </c>
      <c r="D11089" s="144" t="s">
        <v>1399</v>
      </c>
      <c r="E11089" s="133" t="s">
        <v>1400</v>
      </c>
      <c r="F11089">
        <v>272</v>
      </c>
      <c r="G11089" s="114">
        <f t="shared" si="9376"/>
        <v>2850</v>
      </c>
      <c r="H11089" s="114" t="s">
        <v>967</v>
      </c>
      <c r="I11089" s="114">
        <v>2</v>
      </c>
      <c r="J11089" s="131" t="s">
        <v>65</v>
      </c>
      <c r="K11089" t="str">
        <f t="shared" si="9377"/>
        <v>C278062</v>
      </c>
      <c r="L11089" s="114">
        <f t="shared" si="9410"/>
        <v>1272</v>
      </c>
    </row>
    <row r="11090" spans="1:12">
      <c r="A11090" s="113" t="str">
        <f t="shared" ref="A11090:C11090" si="9426">A11089</f>
        <v>06</v>
      </c>
      <c r="B11090" t="str">
        <f t="shared" si="9426"/>
        <v>6級地</v>
      </c>
      <c r="C11090" s="119">
        <f t="shared" si="9426"/>
        <v>10.48</v>
      </c>
      <c r="D11090" s="144" t="s">
        <v>1401</v>
      </c>
      <c r="E11090" s="133" t="s">
        <v>1402</v>
      </c>
      <c r="F11090">
        <v>1128</v>
      </c>
      <c r="G11090" s="114">
        <f t="shared" si="9376"/>
        <v>11821</v>
      </c>
      <c r="H11090" s="114" t="s">
        <v>967</v>
      </c>
      <c r="I11090" s="114">
        <v>2</v>
      </c>
      <c r="J11090" s="131" t="s">
        <v>65</v>
      </c>
      <c r="K11090" t="str">
        <f t="shared" si="9377"/>
        <v>C301062</v>
      </c>
      <c r="L11090" s="130">
        <f>L10874</f>
        <v>2643</v>
      </c>
    </row>
    <row r="11091" spans="1:12">
      <c r="A11091" s="113" t="str">
        <f t="shared" ref="A11091:C11091" si="9427">A11090</f>
        <v>06</v>
      </c>
      <c r="B11091" t="str">
        <f t="shared" si="9427"/>
        <v>6級地</v>
      </c>
      <c r="C11091" s="119">
        <f t="shared" si="9427"/>
        <v>10.48</v>
      </c>
      <c r="D11091" s="144" t="s">
        <v>1403</v>
      </c>
      <c r="E11091" s="133" t="s">
        <v>1404</v>
      </c>
      <c r="F11091">
        <v>790</v>
      </c>
      <c r="G11091" s="114">
        <f t="shared" si="9376"/>
        <v>8279</v>
      </c>
      <c r="H11091" s="114" t="s">
        <v>967</v>
      </c>
      <c r="I11091" s="114">
        <v>2</v>
      </c>
      <c r="J11091" s="131" t="s">
        <v>65</v>
      </c>
      <c r="K11091" t="str">
        <f t="shared" si="9377"/>
        <v>C302062</v>
      </c>
      <c r="L11091" s="114">
        <f>L11090</f>
        <v>2643</v>
      </c>
    </row>
    <row r="11092" spans="1:12">
      <c r="A11092" s="113" t="str">
        <f t="shared" ref="A11092:C11092" si="9428">A11091</f>
        <v>06</v>
      </c>
      <c r="B11092" t="str">
        <f t="shared" si="9428"/>
        <v>6級地</v>
      </c>
      <c r="C11092" s="119">
        <f t="shared" si="9428"/>
        <v>10.48</v>
      </c>
      <c r="D11092" s="144" t="s">
        <v>1405</v>
      </c>
      <c r="E11092" s="133" t="s">
        <v>1406</v>
      </c>
      <c r="F11092">
        <v>564</v>
      </c>
      <c r="G11092" s="114">
        <f t="shared" si="9376"/>
        <v>5910</v>
      </c>
      <c r="H11092" s="114" t="s">
        <v>967</v>
      </c>
      <c r="I11092" s="114">
        <v>2</v>
      </c>
      <c r="J11092" s="131" t="s">
        <v>65</v>
      </c>
      <c r="K11092" t="str">
        <f t="shared" si="9377"/>
        <v>C303062</v>
      </c>
      <c r="L11092" s="114">
        <f t="shared" ref="L11092:L11107" si="9429">L11091</f>
        <v>2643</v>
      </c>
    </row>
    <row r="11093" spans="1:12">
      <c r="A11093" s="113" t="str">
        <f t="shared" ref="A11093:C11093" si="9430">A11092</f>
        <v>06</v>
      </c>
      <c r="B11093" t="str">
        <f t="shared" si="9430"/>
        <v>6級地</v>
      </c>
      <c r="C11093" s="119">
        <f t="shared" si="9430"/>
        <v>10.48</v>
      </c>
      <c r="D11093" s="144" t="s">
        <v>1407</v>
      </c>
      <c r="E11093" s="133" t="s">
        <v>1408</v>
      </c>
      <c r="F11093">
        <v>1123</v>
      </c>
      <c r="G11093" s="114">
        <f t="shared" si="9376"/>
        <v>11769</v>
      </c>
      <c r="H11093" s="114" t="s">
        <v>967</v>
      </c>
      <c r="I11093" s="114">
        <v>2</v>
      </c>
      <c r="J11093" s="131" t="s">
        <v>65</v>
      </c>
      <c r="K11093" t="str">
        <f t="shared" si="9377"/>
        <v>C304062</v>
      </c>
      <c r="L11093" s="114">
        <f t="shared" si="9429"/>
        <v>2643</v>
      </c>
    </row>
    <row r="11094" spans="1:12">
      <c r="A11094" s="113" t="str">
        <f t="shared" ref="A11094:C11094" si="9431">A11093</f>
        <v>06</v>
      </c>
      <c r="B11094" t="str">
        <f t="shared" si="9431"/>
        <v>6級地</v>
      </c>
      <c r="C11094" s="119">
        <f t="shared" si="9431"/>
        <v>10.48</v>
      </c>
      <c r="D11094" s="144" t="s">
        <v>1409</v>
      </c>
      <c r="E11094" s="133" t="s">
        <v>1410</v>
      </c>
      <c r="F11094">
        <v>785</v>
      </c>
      <c r="G11094" s="114">
        <f t="shared" si="9376"/>
        <v>8226</v>
      </c>
      <c r="H11094" s="114" t="s">
        <v>967</v>
      </c>
      <c r="I11094" s="114">
        <v>2</v>
      </c>
      <c r="J11094" s="131" t="s">
        <v>65</v>
      </c>
      <c r="K11094" t="str">
        <f t="shared" si="9377"/>
        <v>C305062</v>
      </c>
      <c r="L11094" s="114">
        <f t="shared" si="9429"/>
        <v>2643</v>
      </c>
    </row>
    <row r="11095" spans="1:12">
      <c r="A11095" s="113" t="str">
        <f t="shared" ref="A11095:C11095" si="9432">A11094</f>
        <v>06</v>
      </c>
      <c r="B11095" t="str">
        <f t="shared" si="9432"/>
        <v>6級地</v>
      </c>
      <c r="C11095" s="119">
        <f t="shared" si="9432"/>
        <v>10.48</v>
      </c>
      <c r="D11095" s="144" t="s">
        <v>1411</v>
      </c>
      <c r="E11095" s="133" t="s">
        <v>1412</v>
      </c>
      <c r="F11095">
        <v>559</v>
      </c>
      <c r="G11095" s="114">
        <f t="shared" si="9376"/>
        <v>5858</v>
      </c>
      <c r="H11095" s="114" t="s">
        <v>967</v>
      </c>
      <c r="I11095" s="114">
        <v>2</v>
      </c>
      <c r="J11095" s="131" t="s">
        <v>65</v>
      </c>
      <c r="K11095" t="str">
        <f t="shared" si="9377"/>
        <v>C306062</v>
      </c>
      <c r="L11095" s="114">
        <f t="shared" si="9429"/>
        <v>2643</v>
      </c>
    </row>
    <row r="11096" spans="1:12">
      <c r="A11096" s="113" t="str">
        <f t="shared" ref="A11096:C11096" si="9433">A11095</f>
        <v>06</v>
      </c>
      <c r="B11096" t="str">
        <f t="shared" si="9433"/>
        <v>6級地</v>
      </c>
      <c r="C11096" s="119">
        <f t="shared" si="9433"/>
        <v>10.48</v>
      </c>
      <c r="D11096" s="144" t="s">
        <v>1413</v>
      </c>
      <c r="E11096" s="133" t="s">
        <v>1414</v>
      </c>
      <c r="F11096">
        <v>1049</v>
      </c>
      <c r="G11096" s="114">
        <f t="shared" si="9376"/>
        <v>10993</v>
      </c>
      <c r="H11096" s="114" t="s">
        <v>967</v>
      </c>
      <c r="I11096" s="114">
        <v>2</v>
      </c>
      <c r="J11096" s="131" t="s">
        <v>65</v>
      </c>
      <c r="K11096" t="str">
        <f t="shared" si="9377"/>
        <v>C307062</v>
      </c>
      <c r="L11096" s="114">
        <f t="shared" si="9429"/>
        <v>2643</v>
      </c>
    </row>
    <row r="11097" spans="1:12">
      <c r="A11097" s="113" t="str">
        <f t="shared" ref="A11097:C11097" si="9434">A11096</f>
        <v>06</v>
      </c>
      <c r="B11097" t="str">
        <f t="shared" si="9434"/>
        <v>6級地</v>
      </c>
      <c r="C11097" s="119">
        <f t="shared" si="9434"/>
        <v>10.48</v>
      </c>
      <c r="D11097" s="144" t="s">
        <v>1415</v>
      </c>
      <c r="E11097" s="133" t="s">
        <v>1416</v>
      </c>
      <c r="F11097">
        <v>734</v>
      </c>
      <c r="G11097" s="114">
        <f t="shared" si="9376"/>
        <v>7692</v>
      </c>
      <c r="H11097" s="114" t="s">
        <v>967</v>
      </c>
      <c r="I11097" s="114">
        <v>2</v>
      </c>
      <c r="J11097" s="131" t="s">
        <v>65</v>
      </c>
      <c r="K11097" t="str">
        <f t="shared" si="9377"/>
        <v>C308062</v>
      </c>
      <c r="L11097" s="114">
        <f t="shared" si="9429"/>
        <v>2643</v>
      </c>
    </row>
    <row r="11098" spans="1:12">
      <c r="A11098" s="113" t="str">
        <f t="shared" ref="A11098:C11098" si="9435">A11097</f>
        <v>06</v>
      </c>
      <c r="B11098" t="str">
        <f t="shared" si="9435"/>
        <v>6級地</v>
      </c>
      <c r="C11098" s="119">
        <f t="shared" si="9435"/>
        <v>10.48</v>
      </c>
      <c r="D11098" s="144" t="s">
        <v>1417</v>
      </c>
      <c r="E11098" s="133" t="s">
        <v>1418</v>
      </c>
      <c r="F11098">
        <v>525</v>
      </c>
      <c r="G11098" s="114">
        <f t="shared" si="9376"/>
        <v>5502</v>
      </c>
      <c r="H11098" s="114" t="s">
        <v>967</v>
      </c>
      <c r="I11098" s="114">
        <v>2</v>
      </c>
      <c r="J11098" s="131" t="s">
        <v>65</v>
      </c>
      <c r="K11098" t="str">
        <f t="shared" si="9377"/>
        <v>C309062</v>
      </c>
      <c r="L11098" s="114">
        <f t="shared" si="9429"/>
        <v>2643</v>
      </c>
    </row>
    <row r="11099" spans="1:12">
      <c r="A11099" s="113" t="str">
        <f t="shared" ref="A11099:C11099" si="9436">A11098</f>
        <v>06</v>
      </c>
      <c r="B11099" t="str">
        <f t="shared" si="9436"/>
        <v>6級地</v>
      </c>
      <c r="C11099" s="119">
        <f t="shared" si="9436"/>
        <v>10.48</v>
      </c>
      <c r="D11099" s="144" t="s">
        <v>1419</v>
      </c>
      <c r="E11099" s="133" t="s">
        <v>1420</v>
      </c>
      <c r="F11099">
        <v>1044</v>
      </c>
      <c r="G11099" s="114">
        <f t="shared" si="9376"/>
        <v>10941</v>
      </c>
      <c r="H11099" s="114" t="s">
        <v>967</v>
      </c>
      <c r="I11099" s="114">
        <v>2</v>
      </c>
      <c r="J11099" s="131" t="s">
        <v>65</v>
      </c>
      <c r="K11099" t="str">
        <f t="shared" si="9377"/>
        <v>C310062</v>
      </c>
      <c r="L11099" s="114">
        <f t="shared" si="9429"/>
        <v>2643</v>
      </c>
    </row>
    <row r="11100" spans="1:12">
      <c r="A11100" s="113" t="str">
        <f t="shared" ref="A11100:C11100" si="9437">A11099</f>
        <v>06</v>
      </c>
      <c r="B11100" t="str">
        <f t="shared" si="9437"/>
        <v>6級地</v>
      </c>
      <c r="C11100" s="119">
        <f t="shared" si="9437"/>
        <v>10.48</v>
      </c>
      <c r="D11100" s="144" t="s">
        <v>1421</v>
      </c>
      <c r="E11100" s="133" t="s">
        <v>1422</v>
      </c>
      <c r="F11100">
        <v>729</v>
      </c>
      <c r="G11100" s="114">
        <f t="shared" si="9376"/>
        <v>7639</v>
      </c>
      <c r="H11100" s="114" t="s">
        <v>967</v>
      </c>
      <c r="I11100" s="114">
        <v>2</v>
      </c>
      <c r="J11100" s="131" t="s">
        <v>65</v>
      </c>
      <c r="K11100" t="str">
        <f t="shared" si="9377"/>
        <v>C311062</v>
      </c>
      <c r="L11100" s="114">
        <f t="shared" si="9429"/>
        <v>2643</v>
      </c>
    </row>
    <row r="11101" spans="1:12">
      <c r="A11101" s="113" t="str">
        <f t="shared" ref="A11101:C11101" si="9438">A11100</f>
        <v>06</v>
      </c>
      <c r="B11101" t="str">
        <f t="shared" si="9438"/>
        <v>6級地</v>
      </c>
      <c r="C11101" s="119">
        <f t="shared" si="9438"/>
        <v>10.48</v>
      </c>
      <c r="D11101" s="144" t="s">
        <v>1423</v>
      </c>
      <c r="E11101" s="133" t="s">
        <v>1424</v>
      </c>
      <c r="F11101">
        <v>520</v>
      </c>
      <c r="G11101" s="114">
        <f t="shared" si="9376"/>
        <v>5449</v>
      </c>
      <c r="H11101" s="114" t="s">
        <v>967</v>
      </c>
      <c r="I11101" s="114">
        <v>2</v>
      </c>
      <c r="J11101" s="131" t="s">
        <v>65</v>
      </c>
      <c r="K11101" t="str">
        <f t="shared" si="9377"/>
        <v>C312062</v>
      </c>
      <c r="L11101" s="114">
        <f t="shared" si="9429"/>
        <v>2643</v>
      </c>
    </row>
    <row r="11102" spans="1:12">
      <c r="A11102" s="113" t="str">
        <f t="shared" ref="A11102:C11102" si="9439">A11101</f>
        <v>06</v>
      </c>
      <c r="B11102" t="str">
        <f t="shared" si="9439"/>
        <v>6級地</v>
      </c>
      <c r="C11102" s="119">
        <f t="shared" si="9439"/>
        <v>10.48</v>
      </c>
      <c r="D11102" s="144" t="s">
        <v>1425</v>
      </c>
      <c r="E11102" s="133" t="s">
        <v>1426</v>
      </c>
      <c r="F11102">
        <v>1072</v>
      </c>
      <c r="G11102" s="114">
        <f t="shared" si="9376"/>
        <v>11234</v>
      </c>
      <c r="H11102" s="114" t="s">
        <v>967</v>
      </c>
      <c r="I11102" s="114">
        <v>2</v>
      </c>
      <c r="J11102" s="131" t="s">
        <v>65</v>
      </c>
      <c r="K11102" t="str">
        <f t="shared" si="9377"/>
        <v>C313062</v>
      </c>
      <c r="L11102" s="114">
        <f t="shared" si="9429"/>
        <v>2643</v>
      </c>
    </row>
    <row r="11103" spans="1:12">
      <c r="A11103" s="113" t="str">
        <f t="shared" ref="A11103:C11103" si="9440">A11102</f>
        <v>06</v>
      </c>
      <c r="B11103" t="str">
        <f t="shared" si="9440"/>
        <v>6級地</v>
      </c>
      <c r="C11103" s="119">
        <f t="shared" si="9440"/>
        <v>10.48</v>
      </c>
      <c r="D11103" s="144" t="s">
        <v>1427</v>
      </c>
      <c r="E11103" s="133" t="s">
        <v>1428</v>
      </c>
      <c r="F11103">
        <v>750</v>
      </c>
      <c r="G11103" s="114">
        <f t="shared" si="9376"/>
        <v>7860</v>
      </c>
      <c r="H11103" s="114" t="s">
        <v>967</v>
      </c>
      <c r="I11103" s="114">
        <v>2</v>
      </c>
      <c r="J11103" s="131" t="s">
        <v>65</v>
      </c>
      <c r="K11103" t="str">
        <f t="shared" si="9377"/>
        <v>C314062</v>
      </c>
      <c r="L11103" s="114">
        <f t="shared" si="9429"/>
        <v>2643</v>
      </c>
    </row>
    <row r="11104" spans="1:12">
      <c r="A11104" s="113" t="str">
        <f t="shared" ref="A11104:C11104" si="9441">A11103</f>
        <v>06</v>
      </c>
      <c r="B11104" t="str">
        <f t="shared" si="9441"/>
        <v>6級地</v>
      </c>
      <c r="C11104" s="119">
        <f t="shared" si="9441"/>
        <v>10.48</v>
      </c>
      <c r="D11104" s="144" t="s">
        <v>1429</v>
      </c>
      <c r="E11104" s="133" t="s">
        <v>1430</v>
      </c>
      <c r="F11104">
        <v>536</v>
      </c>
      <c r="G11104" s="114">
        <f t="shared" si="9376"/>
        <v>5617</v>
      </c>
      <c r="H11104" s="114" t="s">
        <v>967</v>
      </c>
      <c r="I11104" s="114">
        <v>2</v>
      </c>
      <c r="J11104" s="131" t="s">
        <v>65</v>
      </c>
      <c r="K11104" t="str">
        <f t="shared" si="9377"/>
        <v>C315062</v>
      </c>
      <c r="L11104" s="114">
        <f t="shared" si="9429"/>
        <v>2643</v>
      </c>
    </row>
    <row r="11105" spans="1:12">
      <c r="A11105" s="113" t="str">
        <f t="shared" ref="A11105:C11105" si="9442">A11104</f>
        <v>06</v>
      </c>
      <c r="B11105" t="str">
        <f t="shared" si="9442"/>
        <v>6級地</v>
      </c>
      <c r="C11105" s="119">
        <f t="shared" si="9442"/>
        <v>10.48</v>
      </c>
      <c r="D11105" s="144" t="s">
        <v>1431</v>
      </c>
      <c r="E11105" s="133" t="s">
        <v>1432</v>
      </c>
      <c r="F11105">
        <v>1067</v>
      </c>
      <c r="G11105" s="114">
        <f t="shared" si="9376"/>
        <v>11182</v>
      </c>
      <c r="H11105" s="114" t="s">
        <v>967</v>
      </c>
      <c r="I11105" s="114">
        <v>2</v>
      </c>
      <c r="J11105" s="131" t="s">
        <v>65</v>
      </c>
      <c r="K11105" t="str">
        <f t="shared" si="9377"/>
        <v>C316062</v>
      </c>
      <c r="L11105" s="114">
        <f t="shared" si="9429"/>
        <v>2643</v>
      </c>
    </row>
    <row r="11106" spans="1:12">
      <c r="A11106" s="113" t="str">
        <f t="shared" ref="A11106:C11106" si="9443">A11105</f>
        <v>06</v>
      </c>
      <c r="B11106" t="str">
        <f t="shared" si="9443"/>
        <v>6級地</v>
      </c>
      <c r="C11106" s="119">
        <f t="shared" si="9443"/>
        <v>10.48</v>
      </c>
      <c r="D11106" s="144" t="s">
        <v>1433</v>
      </c>
      <c r="E11106" s="133" t="s">
        <v>1434</v>
      </c>
      <c r="F11106">
        <v>745</v>
      </c>
      <c r="G11106" s="114">
        <f t="shared" si="9376"/>
        <v>7807</v>
      </c>
      <c r="H11106" s="114" t="s">
        <v>967</v>
      </c>
      <c r="I11106" s="114">
        <v>2</v>
      </c>
      <c r="J11106" s="131" t="s">
        <v>65</v>
      </c>
      <c r="K11106" t="str">
        <f t="shared" si="9377"/>
        <v>C317062</v>
      </c>
      <c r="L11106" s="114">
        <f t="shared" si="9429"/>
        <v>2643</v>
      </c>
    </row>
    <row r="11107" spans="1:12">
      <c r="A11107" s="113" t="str">
        <f t="shared" ref="A11107:C11107" si="9444">A11106</f>
        <v>06</v>
      </c>
      <c r="B11107" t="str">
        <f t="shared" si="9444"/>
        <v>6級地</v>
      </c>
      <c r="C11107" s="119">
        <f t="shared" si="9444"/>
        <v>10.48</v>
      </c>
      <c r="D11107" s="144" t="s">
        <v>1435</v>
      </c>
      <c r="E11107" s="133" t="s">
        <v>1436</v>
      </c>
      <c r="F11107">
        <v>531</v>
      </c>
      <c r="G11107" s="114">
        <f t="shared" ref="G11107:G11170" si="9445">ROUNDDOWN(F11107*C11107,0)</f>
        <v>5564</v>
      </c>
      <c r="H11107" s="114" t="s">
        <v>967</v>
      </c>
      <c r="I11107" s="114">
        <v>2</v>
      </c>
      <c r="J11107" s="131" t="s">
        <v>65</v>
      </c>
      <c r="K11107" t="str">
        <f t="shared" ref="K11107:K11170" si="9446">D11107&amp;A11107&amp;I11107</f>
        <v>C318062</v>
      </c>
      <c r="L11107" s="114">
        <f t="shared" si="9429"/>
        <v>2643</v>
      </c>
    </row>
    <row r="11108" spans="1:12">
      <c r="A11108" s="113" t="str">
        <f t="shared" ref="A11108:C11108" si="9447">A11107</f>
        <v>06</v>
      </c>
      <c r="B11108" t="str">
        <f t="shared" si="9447"/>
        <v>6級地</v>
      </c>
      <c r="C11108" s="119">
        <f t="shared" si="9447"/>
        <v>10.48</v>
      </c>
      <c r="D11108" s="144" t="s">
        <v>1437</v>
      </c>
      <c r="E11108" s="133" t="s">
        <v>1438</v>
      </c>
      <c r="F11108">
        <v>1012</v>
      </c>
      <c r="G11108" s="114">
        <f t="shared" si="9445"/>
        <v>10605</v>
      </c>
      <c r="H11108" s="114" t="s">
        <v>967</v>
      </c>
      <c r="I11108" s="114">
        <v>2</v>
      </c>
      <c r="J11108" s="131" t="s">
        <v>65</v>
      </c>
      <c r="K11108" t="str">
        <f t="shared" si="9446"/>
        <v>C321062</v>
      </c>
      <c r="L11108" s="130">
        <f>L10892</f>
        <v>2038</v>
      </c>
    </row>
    <row r="11109" spans="1:12">
      <c r="A11109" s="113" t="str">
        <f t="shared" ref="A11109:C11109" si="9448">A11108</f>
        <v>06</v>
      </c>
      <c r="B11109" t="str">
        <f t="shared" si="9448"/>
        <v>6級地</v>
      </c>
      <c r="C11109" s="119">
        <f t="shared" si="9448"/>
        <v>10.48</v>
      </c>
      <c r="D11109" s="144" t="s">
        <v>1439</v>
      </c>
      <c r="E11109" s="133" t="s">
        <v>1440</v>
      </c>
      <c r="F11109">
        <v>708</v>
      </c>
      <c r="G11109" s="114">
        <f t="shared" si="9445"/>
        <v>7419</v>
      </c>
      <c r="H11109" s="114" t="s">
        <v>967</v>
      </c>
      <c r="I11109" s="114">
        <v>2</v>
      </c>
      <c r="J11109" s="131" t="s">
        <v>65</v>
      </c>
      <c r="K11109" t="str">
        <f t="shared" si="9446"/>
        <v>C322062</v>
      </c>
      <c r="L11109" s="114">
        <f>L11108</f>
        <v>2038</v>
      </c>
    </row>
    <row r="11110" spans="1:12">
      <c r="A11110" s="113" t="str">
        <f t="shared" ref="A11110:C11110" si="9449">A11109</f>
        <v>06</v>
      </c>
      <c r="B11110" t="str">
        <f t="shared" si="9449"/>
        <v>6級地</v>
      </c>
      <c r="C11110" s="119">
        <f t="shared" si="9449"/>
        <v>10.48</v>
      </c>
      <c r="D11110" s="144" t="s">
        <v>1441</v>
      </c>
      <c r="E11110" s="133" t="s">
        <v>1442</v>
      </c>
      <c r="F11110">
        <v>506</v>
      </c>
      <c r="G11110" s="114">
        <f t="shared" si="9445"/>
        <v>5302</v>
      </c>
      <c r="H11110" s="114" t="s">
        <v>967</v>
      </c>
      <c r="I11110" s="114">
        <v>2</v>
      </c>
      <c r="J11110" s="131" t="s">
        <v>65</v>
      </c>
      <c r="K11110" t="str">
        <f t="shared" si="9446"/>
        <v>C323062</v>
      </c>
      <c r="L11110" s="114">
        <f t="shared" ref="L11110:L11125" si="9450">L11109</f>
        <v>2038</v>
      </c>
    </row>
    <row r="11111" spans="1:12">
      <c r="A11111" s="113" t="str">
        <f t="shared" ref="A11111:C11111" si="9451">A11110</f>
        <v>06</v>
      </c>
      <c r="B11111" t="str">
        <f t="shared" si="9451"/>
        <v>6級地</v>
      </c>
      <c r="C11111" s="119">
        <f t="shared" si="9451"/>
        <v>10.48</v>
      </c>
      <c r="D11111" s="144" t="s">
        <v>1443</v>
      </c>
      <c r="E11111" s="133" t="s">
        <v>1444</v>
      </c>
      <c r="F11111">
        <v>1007</v>
      </c>
      <c r="G11111" s="114">
        <f t="shared" si="9445"/>
        <v>10553</v>
      </c>
      <c r="H11111" s="114" t="s">
        <v>967</v>
      </c>
      <c r="I11111" s="114">
        <v>2</v>
      </c>
      <c r="J11111" s="131" t="s">
        <v>65</v>
      </c>
      <c r="K11111" t="str">
        <f t="shared" si="9446"/>
        <v>C324062</v>
      </c>
      <c r="L11111" s="114">
        <f t="shared" si="9450"/>
        <v>2038</v>
      </c>
    </row>
    <row r="11112" spans="1:12">
      <c r="A11112" s="113" t="str">
        <f t="shared" ref="A11112:C11112" si="9452">A11111</f>
        <v>06</v>
      </c>
      <c r="B11112" t="str">
        <f t="shared" si="9452"/>
        <v>6級地</v>
      </c>
      <c r="C11112" s="119">
        <f t="shared" si="9452"/>
        <v>10.48</v>
      </c>
      <c r="D11112" s="144" t="s">
        <v>1445</v>
      </c>
      <c r="E11112" s="133" t="s">
        <v>1446</v>
      </c>
      <c r="F11112">
        <v>703</v>
      </c>
      <c r="G11112" s="114">
        <f t="shared" si="9445"/>
        <v>7367</v>
      </c>
      <c r="H11112" s="114" t="s">
        <v>967</v>
      </c>
      <c r="I11112" s="114">
        <v>2</v>
      </c>
      <c r="J11112" s="131" t="s">
        <v>65</v>
      </c>
      <c r="K11112" t="str">
        <f t="shared" si="9446"/>
        <v>C325062</v>
      </c>
      <c r="L11112" s="114">
        <f t="shared" si="9450"/>
        <v>2038</v>
      </c>
    </row>
    <row r="11113" spans="1:12">
      <c r="A11113" s="113" t="str">
        <f t="shared" ref="A11113:C11113" si="9453">A11112</f>
        <v>06</v>
      </c>
      <c r="B11113" t="str">
        <f t="shared" si="9453"/>
        <v>6級地</v>
      </c>
      <c r="C11113" s="119">
        <f t="shared" si="9453"/>
        <v>10.48</v>
      </c>
      <c r="D11113" s="144" t="s">
        <v>1447</v>
      </c>
      <c r="E11113" s="133" t="s">
        <v>1448</v>
      </c>
      <c r="F11113">
        <v>501</v>
      </c>
      <c r="G11113" s="114">
        <f t="shared" si="9445"/>
        <v>5250</v>
      </c>
      <c r="H11113" s="114" t="s">
        <v>967</v>
      </c>
      <c r="I11113" s="114">
        <v>2</v>
      </c>
      <c r="J11113" s="131" t="s">
        <v>65</v>
      </c>
      <c r="K11113" t="str">
        <f t="shared" si="9446"/>
        <v>C326062</v>
      </c>
      <c r="L11113" s="114">
        <f t="shared" si="9450"/>
        <v>2038</v>
      </c>
    </row>
    <row r="11114" spans="1:12">
      <c r="A11114" s="113" t="str">
        <f t="shared" ref="A11114:C11114" si="9454">A11113</f>
        <v>06</v>
      </c>
      <c r="B11114" t="str">
        <f t="shared" si="9454"/>
        <v>6級地</v>
      </c>
      <c r="C11114" s="119">
        <f t="shared" si="9454"/>
        <v>10.48</v>
      </c>
      <c r="D11114" s="144" t="s">
        <v>1449</v>
      </c>
      <c r="E11114" s="133" t="s">
        <v>1450</v>
      </c>
      <c r="F11114">
        <v>941</v>
      </c>
      <c r="G11114" s="114">
        <f t="shared" si="9445"/>
        <v>9861</v>
      </c>
      <c r="H11114" s="114" t="s">
        <v>967</v>
      </c>
      <c r="I11114" s="114">
        <v>2</v>
      </c>
      <c r="J11114" s="131" t="s">
        <v>65</v>
      </c>
      <c r="K11114" t="str">
        <f t="shared" si="9446"/>
        <v>C327062</v>
      </c>
      <c r="L11114" s="114">
        <f t="shared" si="9450"/>
        <v>2038</v>
      </c>
    </row>
    <row r="11115" spans="1:12">
      <c r="A11115" s="113" t="str">
        <f t="shared" ref="A11115:C11115" si="9455">A11114</f>
        <v>06</v>
      </c>
      <c r="B11115" t="str">
        <f t="shared" si="9455"/>
        <v>6級地</v>
      </c>
      <c r="C11115" s="119">
        <f t="shared" si="9455"/>
        <v>10.48</v>
      </c>
      <c r="D11115" s="144" t="s">
        <v>1451</v>
      </c>
      <c r="E11115" s="133" t="s">
        <v>1452</v>
      </c>
      <c r="F11115">
        <v>659</v>
      </c>
      <c r="G11115" s="114">
        <f t="shared" si="9445"/>
        <v>6906</v>
      </c>
      <c r="H11115" s="114" t="s">
        <v>967</v>
      </c>
      <c r="I11115" s="114">
        <v>2</v>
      </c>
      <c r="J11115" s="131" t="s">
        <v>65</v>
      </c>
      <c r="K11115" t="str">
        <f t="shared" si="9446"/>
        <v>C328062</v>
      </c>
      <c r="L11115" s="114">
        <f t="shared" si="9450"/>
        <v>2038</v>
      </c>
    </row>
    <row r="11116" spans="1:12">
      <c r="A11116" s="113" t="str">
        <f t="shared" ref="A11116:C11116" si="9456">A11115</f>
        <v>06</v>
      </c>
      <c r="B11116" t="str">
        <f t="shared" si="9456"/>
        <v>6級地</v>
      </c>
      <c r="C11116" s="119">
        <f t="shared" si="9456"/>
        <v>10.48</v>
      </c>
      <c r="D11116" s="144" t="s">
        <v>1453</v>
      </c>
      <c r="E11116" s="133" t="s">
        <v>1454</v>
      </c>
      <c r="F11116">
        <v>471</v>
      </c>
      <c r="G11116" s="114">
        <f t="shared" si="9445"/>
        <v>4936</v>
      </c>
      <c r="H11116" s="114" t="s">
        <v>967</v>
      </c>
      <c r="I11116" s="114">
        <v>2</v>
      </c>
      <c r="J11116" s="131" t="s">
        <v>65</v>
      </c>
      <c r="K11116" t="str">
        <f t="shared" si="9446"/>
        <v>C329062</v>
      </c>
      <c r="L11116" s="114">
        <f t="shared" si="9450"/>
        <v>2038</v>
      </c>
    </row>
    <row r="11117" spans="1:12">
      <c r="A11117" s="113" t="str">
        <f t="shared" ref="A11117:C11117" si="9457">A11116</f>
        <v>06</v>
      </c>
      <c r="B11117" t="str">
        <f t="shared" si="9457"/>
        <v>6級地</v>
      </c>
      <c r="C11117" s="119">
        <f t="shared" si="9457"/>
        <v>10.48</v>
      </c>
      <c r="D11117" s="144" t="s">
        <v>1455</v>
      </c>
      <c r="E11117" s="133" t="s">
        <v>1456</v>
      </c>
      <c r="F11117">
        <v>936</v>
      </c>
      <c r="G11117" s="114">
        <f t="shared" si="9445"/>
        <v>9809</v>
      </c>
      <c r="H11117" s="114" t="s">
        <v>967</v>
      </c>
      <c r="I11117" s="114">
        <v>2</v>
      </c>
      <c r="J11117" s="131" t="s">
        <v>65</v>
      </c>
      <c r="K11117" t="str">
        <f t="shared" si="9446"/>
        <v>C330062</v>
      </c>
      <c r="L11117" s="114">
        <f t="shared" si="9450"/>
        <v>2038</v>
      </c>
    </row>
    <row r="11118" spans="1:12">
      <c r="A11118" s="113" t="str">
        <f t="shared" ref="A11118:C11118" si="9458">A11117</f>
        <v>06</v>
      </c>
      <c r="B11118" t="str">
        <f t="shared" si="9458"/>
        <v>6級地</v>
      </c>
      <c r="C11118" s="119">
        <f t="shared" si="9458"/>
        <v>10.48</v>
      </c>
      <c r="D11118" s="144" t="s">
        <v>1457</v>
      </c>
      <c r="E11118" s="133" t="s">
        <v>1458</v>
      </c>
      <c r="F11118">
        <v>654</v>
      </c>
      <c r="G11118" s="114">
        <f t="shared" si="9445"/>
        <v>6853</v>
      </c>
      <c r="H11118" s="114" t="s">
        <v>967</v>
      </c>
      <c r="I11118" s="114">
        <v>2</v>
      </c>
      <c r="J11118" s="131" t="s">
        <v>65</v>
      </c>
      <c r="K11118" t="str">
        <f t="shared" si="9446"/>
        <v>C331062</v>
      </c>
      <c r="L11118" s="114">
        <f t="shared" si="9450"/>
        <v>2038</v>
      </c>
    </row>
    <row r="11119" spans="1:12">
      <c r="A11119" s="113" t="str">
        <f t="shared" ref="A11119:C11119" si="9459">A11118</f>
        <v>06</v>
      </c>
      <c r="B11119" t="str">
        <f t="shared" si="9459"/>
        <v>6級地</v>
      </c>
      <c r="C11119" s="119">
        <f t="shared" si="9459"/>
        <v>10.48</v>
      </c>
      <c r="D11119" s="144" t="s">
        <v>1459</v>
      </c>
      <c r="E11119" s="133" t="s">
        <v>1460</v>
      </c>
      <c r="F11119">
        <v>466</v>
      </c>
      <c r="G11119" s="114">
        <f t="shared" si="9445"/>
        <v>4883</v>
      </c>
      <c r="H11119" s="114" t="s">
        <v>967</v>
      </c>
      <c r="I11119" s="114">
        <v>2</v>
      </c>
      <c r="J11119" s="131" t="s">
        <v>65</v>
      </c>
      <c r="K11119" t="str">
        <f t="shared" si="9446"/>
        <v>C332062</v>
      </c>
      <c r="L11119" s="114">
        <f t="shared" si="9450"/>
        <v>2038</v>
      </c>
    </row>
    <row r="11120" spans="1:12">
      <c r="A11120" s="113" t="str">
        <f t="shared" ref="A11120:C11120" si="9460">A11119</f>
        <v>06</v>
      </c>
      <c r="B11120" t="str">
        <f t="shared" si="9460"/>
        <v>6級地</v>
      </c>
      <c r="C11120" s="119">
        <f t="shared" si="9460"/>
        <v>10.48</v>
      </c>
      <c r="D11120" s="144" t="s">
        <v>1461</v>
      </c>
      <c r="E11120" s="133" t="s">
        <v>1462</v>
      </c>
      <c r="F11120">
        <v>961</v>
      </c>
      <c r="G11120" s="114">
        <f t="shared" si="9445"/>
        <v>10071</v>
      </c>
      <c r="H11120" s="114" t="s">
        <v>967</v>
      </c>
      <c r="I11120" s="114">
        <v>2</v>
      </c>
      <c r="J11120" s="131" t="s">
        <v>65</v>
      </c>
      <c r="K11120" t="str">
        <f t="shared" si="9446"/>
        <v>C333062</v>
      </c>
      <c r="L11120" s="114">
        <f t="shared" si="9450"/>
        <v>2038</v>
      </c>
    </row>
    <row r="11121" spans="1:12">
      <c r="A11121" s="113" t="str">
        <f t="shared" ref="A11121:C11121" si="9461">A11120</f>
        <v>06</v>
      </c>
      <c r="B11121" t="str">
        <f t="shared" si="9461"/>
        <v>6級地</v>
      </c>
      <c r="C11121" s="119">
        <f t="shared" si="9461"/>
        <v>10.48</v>
      </c>
      <c r="D11121" s="144" t="s">
        <v>1463</v>
      </c>
      <c r="E11121" s="133" t="s">
        <v>1464</v>
      </c>
      <c r="F11121">
        <v>673</v>
      </c>
      <c r="G11121" s="114">
        <f t="shared" si="9445"/>
        <v>7053</v>
      </c>
      <c r="H11121" s="114" t="s">
        <v>967</v>
      </c>
      <c r="I11121" s="114">
        <v>2</v>
      </c>
      <c r="J11121" s="131" t="s">
        <v>65</v>
      </c>
      <c r="K11121" t="str">
        <f t="shared" si="9446"/>
        <v>C334062</v>
      </c>
      <c r="L11121" s="114">
        <f t="shared" si="9450"/>
        <v>2038</v>
      </c>
    </row>
    <row r="11122" spans="1:12">
      <c r="A11122" s="113" t="str">
        <f t="shared" ref="A11122:C11122" si="9462">A11121</f>
        <v>06</v>
      </c>
      <c r="B11122" t="str">
        <f t="shared" si="9462"/>
        <v>6級地</v>
      </c>
      <c r="C11122" s="119">
        <f t="shared" si="9462"/>
        <v>10.48</v>
      </c>
      <c r="D11122" s="144" t="s">
        <v>1465</v>
      </c>
      <c r="E11122" s="133" t="s">
        <v>1466</v>
      </c>
      <c r="F11122">
        <v>481</v>
      </c>
      <c r="G11122" s="114">
        <f t="shared" si="9445"/>
        <v>5040</v>
      </c>
      <c r="H11122" s="114" t="s">
        <v>967</v>
      </c>
      <c r="I11122" s="114">
        <v>2</v>
      </c>
      <c r="J11122" s="131" t="s">
        <v>65</v>
      </c>
      <c r="K11122" t="str">
        <f t="shared" si="9446"/>
        <v>C335062</v>
      </c>
      <c r="L11122" s="114">
        <f t="shared" si="9450"/>
        <v>2038</v>
      </c>
    </row>
    <row r="11123" spans="1:12">
      <c r="A11123" s="113" t="str">
        <f t="shared" ref="A11123:C11123" si="9463">A11122</f>
        <v>06</v>
      </c>
      <c r="B11123" t="str">
        <f t="shared" si="9463"/>
        <v>6級地</v>
      </c>
      <c r="C11123" s="119">
        <f t="shared" si="9463"/>
        <v>10.48</v>
      </c>
      <c r="D11123" s="144" t="s">
        <v>1467</v>
      </c>
      <c r="E11123" s="133" t="s">
        <v>1468</v>
      </c>
      <c r="F11123">
        <v>956</v>
      </c>
      <c r="G11123" s="114">
        <f t="shared" si="9445"/>
        <v>10018</v>
      </c>
      <c r="H11123" s="114" t="s">
        <v>967</v>
      </c>
      <c r="I11123" s="114">
        <v>2</v>
      </c>
      <c r="J11123" s="131" t="s">
        <v>65</v>
      </c>
      <c r="K11123" t="str">
        <f t="shared" si="9446"/>
        <v>C336062</v>
      </c>
      <c r="L11123" s="114">
        <f t="shared" si="9450"/>
        <v>2038</v>
      </c>
    </row>
    <row r="11124" spans="1:12">
      <c r="A11124" s="113" t="str">
        <f t="shared" ref="A11124:C11124" si="9464">A11123</f>
        <v>06</v>
      </c>
      <c r="B11124" t="str">
        <f t="shared" si="9464"/>
        <v>6級地</v>
      </c>
      <c r="C11124" s="119">
        <f t="shared" si="9464"/>
        <v>10.48</v>
      </c>
      <c r="D11124" s="144" t="s">
        <v>1469</v>
      </c>
      <c r="E11124" s="133" t="s">
        <v>1470</v>
      </c>
      <c r="F11124">
        <v>668</v>
      </c>
      <c r="G11124" s="114">
        <f t="shared" si="9445"/>
        <v>7000</v>
      </c>
      <c r="H11124" s="114" t="s">
        <v>967</v>
      </c>
      <c r="I11124" s="114">
        <v>2</v>
      </c>
      <c r="J11124" s="131" t="s">
        <v>65</v>
      </c>
      <c r="K11124" t="str">
        <f t="shared" si="9446"/>
        <v>C337062</v>
      </c>
      <c r="L11124" s="114">
        <f t="shared" si="9450"/>
        <v>2038</v>
      </c>
    </row>
    <row r="11125" spans="1:12">
      <c r="A11125" s="113" t="str">
        <f t="shared" ref="A11125:C11125" si="9465">A11124</f>
        <v>06</v>
      </c>
      <c r="B11125" t="str">
        <f t="shared" si="9465"/>
        <v>6級地</v>
      </c>
      <c r="C11125" s="119">
        <f t="shared" si="9465"/>
        <v>10.48</v>
      </c>
      <c r="D11125" s="144" t="s">
        <v>1471</v>
      </c>
      <c r="E11125" s="133" t="s">
        <v>1472</v>
      </c>
      <c r="F11125">
        <v>476</v>
      </c>
      <c r="G11125" s="114">
        <f t="shared" si="9445"/>
        <v>4988</v>
      </c>
      <c r="H11125" s="114" t="s">
        <v>967</v>
      </c>
      <c r="I11125" s="114">
        <v>2</v>
      </c>
      <c r="J11125" s="131" t="s">
        <v>65</v>
      </c>
      <c r="K11125" t="str">
        <f t="shared" si="9446"/>
        <v>C338062</v>
      </c>
      <c r="L11125" s="114">
        <f t="shared" si="9450"/>
        <v>2038</v>
      </c>
    </row>
    <row r="11126" spans="1:12">
      <c r="A11126" s="113" t="str">
        <f t="shared" ref="A11126:C11126" si="9466">A11125</f>
        <v>06</v>
      </c>
      <c r="B11126" t="str">
        <f t="shared" si="9466"/>
        <v>6級地</v>
      </c>
      <c r="C11126" s="119">
        <f t="shared" si="9466"/>
        <v>10.48</v>
      </c>
      <c r="D11126" s="144" t="s">
        <v>1473</v>
      </c>
      <c r="E11126" s="133" t="s">
        <v>1474</v>
      </c>
      <c r="F11126">
        <v>931</v>
      </c>
      <c r="G11126" s="114">
        <f t="shared" si="9445"/>
        <v>9756</v>
      </c>
      <c r="H11126" s="114" t="s">
        <v>967</v>
      </c>
      <c r="I11126" s="114">
        <v>2</v>
      </c>
      <c r="J11126" s="131" t="s">
        <v>65</v>
      </c>
      <c r="K11126" t="str">
        <f t="shared" si="9446"/>
        <v>C341062</v>
      </c>
      <c r="L11126" s="130">
        <f>L10910</f>
        <v>1746</v>
      </c>
    </row>
    <row r="11127" spans="1:12">
      <c r="A11127" s="113" t="str">
        <f t="shared" ref="A11127:C11127" si="9467">A11126</f>
        <v>06</v>
      </c>
      <c r="B11127" t="str">
        <f t="shared" si="9467"/>
        <v>6級地</v>
      </c>
      <c r="C11127" s="119">
        <f t="shared" si="9467"/>
        <v>10.48</v>
      </c>
      <c r="D11127" s="144" t="s">
        <v>1475</v>
      </c>
      <c r="E11127" s="133" t="s">
        <v>1476</v>
      </c>
      <c r="F11127">
        <v>652</v>
      </c>
      <c r="G11127" s="114">
        <f t="shared" si="9445"/>
        <v>6832</v>
      </c>
      <c r="H11127" s="114" t="s">
        <v>967</v>
      </c>
      <c r="I11127" s="114">
        <v>2</v>
      </c>
      <c r="J11127" s="131" t="s">
        <v>65</v>
      </c>
      <c r="K11127" t="str">
        <f t="shared" si="9446"/>
        <v>C342062</v>
      </c>
      <c r="L11127" s="114">
        <f>L11126</f>
        <v>1746</v>
      </c>
    </row>
    <row r="11128" spans="1:12">
      <c r="A11128" s="113" t="str">
        <f t="shared" ref="A11128:C11128" si="9468">A11127</f>
        <v>06</v>
      </c>
      <c r="B11128" t="str">
        <f t="shared" si="9468"/>
        <v>6級地</v>
      </c>
      <c r="C11128" s="119">
        <f t="shared" si="9468"/>
        <v>10.48</v>
      </c>
      <c r="D11128" s="144" t="s">
        <v>1477</v>
      </c>
      <c r="E11128" s="133" t="s">
        <v>1478</v>
      </c>
      <c r="F11128">
        <v>466</v>
      </c>
      <c r="G11128" s="114">
        <f t="shared" si="9445"/>
        <v>4883</v>
      </c>
      <c r="H11128" s="114" t="s">
        <v>967</v>
      </c>
      <c r="I11128" s="114">
        <v>2</v>
      </c>
      <c r="J11128" s="131" t="s">
        <v>65</v>
      </c>
      <c r="K11128" t="str">
        <f t="shared" si="9446"/>
        <v>C343062</v>
      </c>
      <c r="L11128" s="114">
        <f t="shared" ref="L11128:L11143" si="9469">L11127</f>
        <v>1746</v>
      </c>
    </row>
    <row r="11129" spans="1:12">
      <c r="A11129" s="113" t="str">
        <f t="shared" ref="A11129:C11129" si="9470">A11128</f>
        <v>06</v>
      </c>
      <c r="B11129" t="str">
        <f t="shared" si="9470"/>
        <v>6級地</v>
      </c>
      <c r="C11129" s="119">
        <f t="shared" si="9470"/>
        <v>10.48</v>
      </c>
      <c r="D11129" s="144" t="s">
        <v>1479</v>
      </c>
      <c r="E11129" s="133" t="s">
        <v>1480</v>
      </c>
      <c r="F11129">
        <v>926</v>
      </c>
      <c r="G11129" s="114">
        <f t="shared" si="9445"/>
        <v>9704</v>
      </c>
      <c r="H11129" s="114" t="s">
        <v>967</v>
      </c>
      <c r="I11129" s="114">
        <v>2</v>
      </c>
      <c r="J11129" s="131" t="s">
        <v>65</v>
      </c>
      <c r="K11129" t="str">
        <f t="shared" si="9446"/>
        <v>C344062</v>
      </c>
      <c r="L11129" s="114">
        <f t="shared" si="9469"/>
        <v>1746</v>
      </c>
    </row>
    <row r="11130" spans="1:12">
      <c r="A11130" s="113" t="str">
        <f t="shared" ref="A11130:C11130" si="9471">A11129</f>
        <v>06</v>
      </c>
      <c r="B11130" t="str">
        <f t="shared" si="9471"/>
        <v>6級地</v>
      </c>
      <c r="C11130" s="119">
        <f t="shared" si="9471"/>
        <v>10.48</v>
      </c>
      <c r="D11130" s="144" t="s">
        <v>1481</v>
      </c>
      <c r="E11130" s="133" t="s">
        <v>1482</v>
      </c>
      <c r="F11130">
        <v>647</v>
      </c>
      <c r="G11130" s="114">
        <f t="shared" si="9445"/>
        <v>6780</v>
      </c>
      <c r="H11130" s="114" t="s">
        <v>967</v>
      </c>
      <c r="I11130" s="114">
        <v>2</v>
      </c>
      <c r="J11130" s="131" t="s">
        <v>65</v>
      </c>
      <c r="K11130" t="str">
        <f t="shared" si="9446"/>
        <v>C345062</v>
      </c>
      <c r="L11130" s="114">
        <f t="shared" si="9469"/>
        <v>1746</v>
      </c>
    </row>
    <row r="11131" spans="1:12">
      <c r="A11131" s="113" t="str">
        <f t="shared" ref="A11131:C11131" si="9472">A11130</f>
        <v>06</v>
      </c>
      <c r="B11131" t="str">
        <f t="shared" si="9472"/>
        <v>6級地</v>
      </c>
      <c r="C11131" s="119">
        <f t="shared" si="9472"/>
        <v>10.48</v>
      </c>
      <c r="D11131" s="144" t="s">
        <v>1483</v>
      </c>
      <c r="E11131" s="133" t="s">
        <v>1484</v>
      </c>
      <c r="F11131">
        <v>461</v>
      </c>
      <c r="G11131" s="114">
        <f t="shared" si="9445"/>
        <v>4831</v>
      </c>
      <c r="H11131" s="114" t="s">
        <v>967</v>
      </c>
      <c r="I11131" s="114">
        <v>2</v>
      </c>
      <c r="J11131" s="131" t="s">
        <v>65</v>
      </c>
      <c r="K11131" t="str">
        <f t="shared" si="9446"/>
        <v>C346062</v>
      </c>
      <c r="L11131" s="114">
        <f t="shared" si="9469"/>
        <v>1746</v>
      </c>
    </row>
    <row r="11132" spans="1:12">
      <c r="A11132" s="113" t="str">
        <f t="shared" ref="A11132:C11132" si="9473">A11131</f>
        <v>06</v>
      </c>
      <c r="B11132" t="str">
        <f t="shared" si="9473"/>
        <v>6級地</v>
      </c>
      <c r="C11132" s="119">
        <f t="shared" si="9473"/>
        <v>10.48</v>
      </c>
      <c r="D11132" s="144" t="s">
        <v>1485</v>
      </c>
      <c r="E11132" s="133" t="s">
        <v>1486</v>
      </c>
      <c r="F11132">
        <v>866</v>
      </c>
      <c r="G11132" s="114">
        <f t="shared" si="9445"/>
        <v>9075</v>
      </c>
      <c r="H11132" s="114" t="s">
        <v>967</v>
      </c>
      <c r="I11132" s="114">
        <v>2</v>
      </c>
      <c r="J11132" s="131" t="s">
        <v>65</v>
      </c>
      <c r="K11132" t="str">
        <f t="shared" si="9446"/>
        <v>C347062</v>
      </c>
      <c r="L11132" s="114">
        <f t="shared" si="9469"/>
        <v>1746</v>
      </c>
    </row>
    <row r="11133" spans="1:12">
      <c r="A11133" s="113" t="str">
        <f t="shared" ref="A11133:C11133" si="9474">A11132</f>
        <v>06</v>
      </c>
      <c r="B11133" t="str">
        <f t="shared" si="9474"/>
        <v>6級地</v>
      </c>
      <c r="C11133" s="119">
        <f t="shared" si="9474"/>
        <v>10.48</v>
      </c>
      <c r="D11133" s="144" t="s">
        <v>1487</v>
      </c>
      <c r="E11133" s="133" t="s">
        <v>1488</v>
      </c>
      <c r="F11133">
        <v>606</v>
      </c>
      <c r="G11133" s="114">
        <f t="shared" si="9445"/>
        <v>6350</v>
      </c>
      <c r="H11133" s="114" t="s">
        <v>967</v>
      </c>
      <c r="I11133" s="114">
        <v>2</v>
      </c>
      <c r="J11133" s="131" t="s">
        <v>65</v>
      </c>
      <c r="K11133" t="str">
        <f t="shared" si="9446"/>
        <v>C348062</v>
      </c>
      <c r="L11133" s="114">
        <f t="shared" si="9469"/>
        <v>1746</v>
      </c>
    </row>
    <row r="11134" spans="1:12">
      <c r="A11134" s="113" t="str">
        <f t="shared" ref="A11134:C11134" si="9475">A11133</f>
        <v>06</v>
      </c>
      <c r="B11134" t="str">
        <f t="shared" si="9475"/>
        <v>6級地</v>
      </c>
      <c r="C11134" s="119">
        <f t="shared" si="9475"/>
        <v>10.48</v>
      </c>
      <c r="D11134" s="144" t="s">
        <v>1489</v>
      </c>
      <c r="E11134" s="133" t="s">
        <v>1490</v>
      </c>
      <c r="F11134">
        <v>433</v>
      </c>
      <c r="G11134" s="114">
        <f t="shared" si="9445"/>
        <v>4537</v>
      </c>
      <c r="H11134" s="114" t="s">
        <v>967</v>
      </c>
      <c r="I11134" s="114">
        <v>2</v>
      </c>
      <c r="J11134" s="131" t="s">
        <v>65</v>
      </c>
      <c r="K11134" t="str">
        <f t="shared" si="9446"/>
        <v>C349062</v>
      </c>
      <c r="L11134" s="114">
        <f t="shared" si="9469"/>
        <v>1746</v>
      </c>
    </row>
    <row r="11135" spans="1:12">
      <c r="A11135" s="113" t="str">
        <f t="shared" ref="A11135:C11135" si="9476">A11134</f>
        <v>06</v>
      </c>
      <c r="B11135" t="str">
        <f t="shared" si="9476"/>
        <v>6級地</v>
      </c>
      <c r="C11135" s="119">
        <f t="shared" si="9476"/>
        <v>10.48</v>
      </c>
      <c r="D11135" s="144" t="s">
        <v>1491</v>
      </c>
      <c r="E11135" s="133" t="s">
        <v>1492</v>
      </c>
      <c r="F11135">
        <v>861</v>
      </c>
      <c r="G11135" s="114">
        <f t="shared" si="9445"/>
        <v>9023</v>
      </c>
      <c r="H11135" s="114" t="s">
        <v>967</v>
      </c>
      <c r="I11135" s="114">
        <v>2</v>
      </c>
      <c r="J11135" s="131" t="s">
        <v>65</v>
      </c>
      <c r="K11135" t="str">
        <f t="shared" si="9446"/>
        <v>C350062</v>
      </c>
      <c r="L11135" s="114">
        <f t="shared" si="9469"/>
        <v>1746</v>
      </c>
    </row>
    <row r="11136" spans="1:12">
      <c r="A11136" s="113" t="str">
        <f t="shared" ref="A11136:C11136" si="9477">A11135</f>
        <v>06</v>
      </c>
      <c r="B11136" t="str">
        <f t="shared" si="9477"/>
        <v>6級地</v>
      </c>
      <c r="C11136" s="119">
        <f t="shared" si="9477"/>
        <v>10.48</v>
      </c>
      <c r="D11136" s="144" t="s">
        <v>1493</v>
      </c>
      <c r="E11136" s="133" t="s">
        <v>1494</v>
      </c>
      <c r="F11136">
        <v>601</v>
      </c>
      <c r="G11136" s="114">
        <f t="shared" si="9445"/>
        <v>6298</v>
      </c>
      <c r="H11136" s="114" t="s">
        <v>967</v>
      </c>
      <c r="I11136" s="114">
        <v>2</v>
      </c>
      <c r="J11136" s="131" t="s">
        <v>65</v>
      </c>
      <c r="K11136" t="str">
        <f t="shared" si="9446"/>
        <v>C351062</v>
      </c>
      <c r="L11136" s="114">
        <f t="shared" si="9469"/>
        <v>1746</v>
      </c>
    </row>
    <row r="11137" spans="1:12">
      <c r="A11137" s="113" t="str">
        <f t="shared" ref="A11137:C11137" si="9478">A11136</f>
        <v>06</v>
      </c>
      <c r="B11137" t="str">
        <f t="shared" si="9478"/>
        <v>6級地</v>
      </c>
      <c r="C11137" s="119">
        <f t="shared" si="9478"/>
        <v>10.48</v>
      </c>
      <c r="D11137" s="144" t="s">
        <v>1495</v>
      </c>
      <c r="E11137" s="133" t="s">
        <v>1496</v>
      </c>
      <c r="F11137">
        <v>428</v>
      </c>
      <c r="G11137" s="114">
        <f t="shared" si="9445"/>
        <v>4485</v>
      </c>
      <c r="H11137" s="114" t="s">
        <v>967</v>
      </c>
      <c r="I11137" s="114">
        <v>2</v>
      </c>
      <c r="J11137" s="131" t="s">
        <v>65</v>
      </c>
      <c r="K11137" t="str">
        <f t="shared" si="9446"/>
        <v>C352062</v>
      </c>
      <c r="L11137" s="114">
        <f t="shared" si="9469"/>
        <v>1746</v>
      </c>
    </row>
    <row r="11138" spans="1:12">
      <c r="A11138" s="113" t="str">
        <f t="shared" ref="A11138:C11138" si="9479">A11137</f>
        <v>06</v>
      </c>
      <c r="B11138" t="str">
        <f t="shared" si="9479"/>
        <v>6級地</v>
      </c>
      <c r="C11138" s="119">
        <f t="shared" si="9479"/>
        <v>10.48</v>
      </c>
      <c r="D11138" s="144" t="s">
        <v>1497</v>
      </c>
      <c r="E11138" s="133" t="s">
        <v>1498</v>
      </c>
      <c r="F11138">
        <v>884</v>
      </c>
      <c r="G11138" s="114">
        <f t="shared" si="9445"/>
        <v>9264</v>
      </c>
      <c r="H11138" s="114" t="s">
        <v>967</v>
      </c>
      <c r="I11138" s="114">
        <v>2</v>
      </c>
      <c r="J11138" s="131" t="s">
        <v>65</v>
      </c>
      <c r="K11138" t="str">
        <f t="shared" si="9446"/>
        <v>C353062</v>
      </c>
      <c r="L11138" s="114">
        <f t="shared" si="9469"/>
        <v>1746</v>
      </c>
    </row>
    <row r="11139" spans="1:12">
      <c r="A11139" s="113" t="str">
        <f t="shared" ref="A11139:C11139" si="9480">A11138</f>
        <v>06</v>
      </c>
      <c r="B11139" t="str">
        <f t="shared" si="9480"/>
        <v>6級地</v>
      </c>
      <c r="C11139" s="119">
        <f t="shared" si="9480"/>
        <v>10.48</v>
      </c>
      <c r="D11139" s="144" t="s">
        <v>1499</v>
      </c>
      <c r="E11139" s="133" t="s">
        <v>1500</v>
      </c>
      <c r="F11139">
        <v>619</v>
      </c>
      <c r="G11139" s="114">
        <f t="shared" si="9445"/>
        <v>6487</v>
      </c>
      <c r="H11139" s="114" t="s">
        <v>967</v>
      </c>
      <c r="I11139" s="114">
        <v>2</v>
      </c>
      <c r="J11139" s="131" t="s">
        <v>65</v>
      </c>
      <c r="K11139" t="str">
        <f t="shared" si="9446"/>
        <v>C354062</v>
      </c>
      <c r="L11139" s="114">
        <f t="shared" si="9469"/>
        <v>1746</v>
      </c>
    </row>
    <row r="11140" spans="1:12">
      <c r="A11140" s="113" t="str">
        <f t="shared" ref="A11140:C11140" si="9481">A11139</f>
        <v>06</v>
      </c>
      <c r="B11140" t="str">
        <f t="shared" si="9481"/>
        <v>6級地</v>
      </c>
      <c r="C11140" s="119">
        <f t="shared" si="9481"/>
        <v>10.48</v>
      </c>
      <c r="D11140" s="144" t="s">
        <v>1501</v>
      </c>
      <c r="E11140" s="133" t="s">
        <v>1502</v>
      </c>
      <c r="F11140">
        <v>442</v>
      </c>
      <c r="G11140" s="114">
        <f t="shared" si="9445"/>
        <v>4632</v>
      </c>
      <c r="H11140" s="114" t="s">
        <v>967</v>
      </c>
      <c r="I11140" s="114">
        <v>2</v>
      </c>
      <c r="J11140" s="131" t="s">
        <v>65</v>
      </c>
      <c r="K11140" t="str">
        <f t="shared" si="9446"/>
        <v>C355062</v>
      </c>
      <c r="L11140" s="114">
        <f t="shared" si="9469"/>
        <v>1746</v>
      </c>
    </row>
    <row r="11141" spans="1:12">
      <c r="A11141" s="113" t="str">
        <f t="shared" ref="A11141:C11141" si="9482">A11140</f>
        <v>06</v>
      </c>
      <c r="B11141" t="str">
        <f t="shared" si="9482"/>
        <v>6級地</v>
      </c>
      <c r="C11141" s="119">
        <f t="shared" si="9482"/>
        <v>10.48</v>
      </c>
      <c r="D11141" s="144" t="s">
        <v>1503</v>
      </c>
      <c r="E11141" s="133" t="s">
        <v>1504</v>
      </c>
      <c r="F11141">
        <v>879</v>
      </c>
      <c r="G11141" s="114">
        <f t="shared" si="9445"/>
        <v>9211</v>
      </c>
      <c r="H11141" s="114" t="s">
        <v>967</v>
      </c>
      <c r="I11141" s="114">
        <v>2</v>
      </c>
      <c r="J11141" s="131" t="s">
        <v>65</v>
      </c>
      <c r="K11141" t="str">
        <f t="shared" si="9446"/>
        <v>C356062</v>
      </c>
      <c r="L11141" s="114">
        <f t="shared" si="9469"/>
        <v>1746</v>
      </c>
    </row>
    <row r="11142" spans="1:12">
      <c r="A11142" s="113" t="str">
        <f t="shared" ref="A11142:C11142" si="9483">A11141</f>
        <v>06</v>
      </c>
      <c r="B11142" t="str">
        <f t="shared" si="9483"/>
        <v>6級地</v>
      </c>
      <c r="C11142" s="119">
        <f t="shared" si="9483"/>
        <v>10.48</v>
      </c>
      <c r="D11142" s="144" t="s">
        <v>1505</v>
      </c>
      <c r="E11142" s="133" t="s">
        <v>1506</v>
      </c>
      <c r="F11142">
        <v>614</v>
      </c>
      <c r="G11142" s="114">
        <f t="shared" si="9445"/>
        <v>6434</v>
      </c>
      <c r="H11142" s="114" t="s">
        <v>967</v>
      </c>
      <c r="I11142" s="114">
        <v>2</v>
      </c>
      <c r="J11142" s="131" t="s">
        <v>65</v>
      </c>
      <c r="K11142" t="str">
        <f t="shared" si="9446"/>
        <v>C357062</v>
      </c>
      <c r="L11142" s="114">
        <f t="shared" si="9469"/>
        <v>1746</v>
      </c>
    </row>
    <row r="11143" spans="1:12">
      <c r="A11143" s="113" t="str">
        <f t="shared" ref="A11143:C11143" si="9484">A11142</f>
        <v>06</v>
      </c>
      <c r="B11143" t="str">
        <f t="shared" si="9484"/>
        <v>6級地</v>
      </c>
      <c r="C11143" s="119">
        <f t="shared" si="9484"/>
        <v>10.48</v>
      </c>
      <c r="D11143" s="144" t="s">
        <v>1507</v>
      </c>
      <c r="E11143" s="133" t="s">
        <v>1508</v>
      </c>
      <c r="F11143">
        <v>437</v>
      </c>
      <c r="G11143" s="114">
        <f t="shared" si="9445"/>
        <v>4579</v>
      </c>
      <c r="H11143" s="114" t="s">
        <v>967</v>
      </c>
      <c r="I11143" s="114">
        <v>2</v>
      </c>
      <c r="J11143" s="131" t="s">
        <v>65</v>
      </c>
      <c r="K11143" t="str">
        <f t="shared" si="9446"/>
        <v>C358062</v>
      </c>
      <c r="L11143" s="114">
        <f t="shared" si="9469"/>
        <v>1746</v>
      </c>
    </row>
    <row r="11144" spans="1:12">
      <c r="A11144" s="113" t="str">
        <f t="shared" ref="A11144:C11144" si="9485">A11143</f>
        <v>06</v>
      </c>
      <c r="B11144" t="str">
        <f t="shared" si="9485"/>
        <v>6級地</v>
      </c>
      <c r="C11144" s="119">
        <f t="shared" si="9485"/>
        <v>10.48</v>
      </c>
      <c r="D11144" s="144" t="s">
        <v>1509</v>
      </c>
      <c r="E11144" s="133" t="s">
        <v>1510</v>
      </c>
      <c r="F11144">
        <v>747</v>
      </c>
      <c r="G11144" s="114">
        <f t="shared" si="9445"/>
        <v>7828</v>
      </c>
      <c r="H11144" s="114" t="s">
        <v>967</v>
      </c>
      <c r="I11144" s="114">
        <v>2</v>
      </c>
      <c r="J11144" s="131" t="s">
        <v>65</v>
      </c>
      <c r="K11144" t="str">
        <f t="shared" si="9446"/>
        <v>C361062</v>
      </c>
      <c r="L11144" s="130">
        <f>L10928</f>
        <v>1458</v>
      </c>
    </row>
    <row r="11145" spans="1:12">
      <c r="A11145" s="113" t="str">
        <f t="shared" ref="A11145:C11145" si="9486">A11144</f>
        <v>06</v>
      </c>
      <c r="B11145" t="str">
        <f t="shared" si="9486"/>
        <v>6級地</v>
      </c>
      <c r="C11145" s="119">
        <f t="shared" si="9486"/>
        <v>10.48</v>
      </c>
      <c r="D11145" s="144" t="s">
        <v>1511</v>
      </c>
      <c r="E11145" s="133" t="s">
        <v>1512</v>
      </c>
      <c r="F11145">
        <v>523</v>
      </c>
      <c r="G11145" s="114">
        <f t="shared" si="9445"/>
        <v>5481</v>
      </c>
      <c r="H11145" s="114" t="s">
        <v>967</v>
      </c>
      <c r="I11145" s="114">
        <v>2</v>
      </c>
      <c r="J11145" s="131" t="s">
        <v>65</v>
      </c>
      <c r="K11145" t="str">
        <f t="shared" si="9446"/>
        <v>C362062</v>
      </c>
      <c r="L11145" s="114">
        <f>L11144</f>
        <v>1458</v>
      </c>
    </row>
    <row r="11146" spans="1:12">
      <c r="A11146" s="113" t="str">
        <f t="shared" ref="A11146:C11146" si="9487">A11145</f>
        <v>06</v>
      </c>
      <c r="B11146" t="str">
        <f t="shared" si="9487"/>
        <v>6級地</v>
      </c>
      <c r="C11146" s="119">
        <f t="shared" si="9487"/>
        <v>10.48</v>
      </c>
      <c r="D11146" s="144" t="s">
        <v>1513</v>
      </c>
      <c r="E11146" s="133" t="s">
        <v>1514</v>
      </c>
      <c r="F11146">
        <v>374</v>
      </c>
      <c r="G11146" s="114">
        <f t="shared" si="9445"/>
        <v>3919</v>
      </c>
      <c r="H11146" s="114" t="s">
        <v>967</v>
      </c>
      <c r="I11146" s="114">
        <v>2</v>
      </c>
      <c r="J11146" s="131" t="s">
        <v>65</v>
      </c>
      <c r="K11146" t="str">
        <f t="shared" si="9446"/>
        <v>C363062</v>
      </c>
      <c r="L11146" s="114">
        <f t="shared" ref="L11146:L11161" si="9488">L11145</f>
        <v>1458</v>
      </c>
    </row>
    <row r="11147" spans="1:12">
      <c r="A11147" s="113" t="str">
        <f t="shared" ref="A11147:C11147" si="9489">A11146</f>
        <v>06</v>
      </c>
      <c r="B11147" t="str">
        <f t="shared" si="9489"/>
        <v>6級地</v>
      </c>
      <c r="C11147" s="119">
        <f t="shared" si="9489"/>
        <v>10.48</v>
      </c>
      <c r="D11147" s="144" t="s">
        <v>1515</v>
      </c>
      <c r="E11147" s="133" t="s">
        <v>1516</v>
      </c>
      <c r="F11147">
        <v>742</v>
      </c>
      <c r="G11147" s="114">
        <f t="shared" si="9445"/>
        <v>7776</v>
      </c>
      <c r="H11147" s="114" t="s">
        <v>967</v>
      </c>
      <c r="I11147" s="114">
        <v>2</v>
      </c>
      <c r="J11147" s="131" t="s">
        <v>65</v>
      </c>
      <c r="K11147" t="str">
        <f t="shared" si="9446"/>
        <v>C364062</v>
      </c>
      <c r="L11147" s="114">
        <f t="shared" si="9488"/>
        <v>1458</v>
      </c>
    </row>
    <row r="11148" spans="1:12">
      <c r="A11148" s="113" t="str">
        <f t="shared" ref="A11148:C11148" si="9490">A11147</f>
        <v>06</v>
      </c>
      <c r="B11148" t="str">
        <f t="shared" si="9490"/>
        <v>6級地</v>
      </c>
      <c r="C11148" s="119">
        <f t="shared" si="9490"/>
        <v>10.48</v>
      </c>
      <c r="D11148" s="144" t="s">
        <v>1517</v>
      </c>
      <c r="E11148" s="133" t="s">
        <v>1518</v>
      </c>
      <c r="F11148">
        <v>518</v>
      </c>
      <c r="G11148" s="114">
        <f t="shared" si="9445"/>
        <v>5428</v>
      </c>
      <c r="H11148" s="114" t="s">
        <v>967</v>
      </c>
      <c r="I11148" s="114">
        <v>2</v>
      </c>
      <c r="J11148" s="131" t="s">
        <v>65</v>
      </c>
      <c r="K11148" t="str">
        <f t="shared" si="9446"/>
        <v>C365062</v>
      </c>
      <c r="L11148" s="114">
        <f t="shared" si="9488"/>
        <v>1458</v>
      </c>
    </row>
    <row r="11149" spans="1:12">
      <c r="A11149" s="113" t="str">
        <f t="shared" ref="A11149:C11149" si="9491">A11148</f>
        <v>06</v>
      </c>
      <c r="B11149" t="str">
        <f t="shared" si="9491"/>
        <v>6級地</v>
      </c>
      <c r="C11149" s="119">
        <f t="shared" si="9491"/>
        <v>10.48</v>
      </c>
      <c r="D11149" s="144" t="s">
        <v>1519</v>
      </c>
      <c r="E11149" s="133" t="s">
        <v>1520</v>
      </c>
      <c r="F11149">
        <v>369</v>
      </c>
      <c r="G11149" s="114">
        <f t="shared" si="9445"/>
        <v>3867</v>
      </c>
      <c r="H11149" s="114" t="s">
        <v>967</v>
      </c>
      <c r="I11149" s="114">
        <v>2</v>
      </c>
      <c r="J11149" s="131" t="s">
        <v>65</v>
      </c>
      <c r="K11149" t="str">
        <f t="shared" si="9446"/>
        <v>C366062</v>
      </c>
      <c r="L11149" s="114">
        <f t="shared" si="9488"/>
        <v>1458</v>
      </c>
    </row>
    <row r="11150" spans="1:12">
      <c r="A11150" s="113" t="str">
        <f t="shared" ref="A11150:C11150" si="9492">A11149</f>
        <v>06</v>
      </c>
      <c r="B11150" t="str">
        <f t="shared" si="9492"/>
        <v>6級地</v>
      </c>
      <c r="C11150" s="119">
        <f t="shared" si="9492"/>
        <v>10.48</v>
      </c>
      <c r="D11150" s="144" t="s">
        <v>1521</v>
      </c>
      <c r="E11150" s="133" t="s">
        <v>1522</v>
      </c>
      <c r="F11150">
        <v>695</v>
      </c>
      <c r="G11150" s="114">
        <f t="shared" si="9445"/>
        <v>7283</v>
      </c>
      <c r="H11150" s="114" t="s">
        <v>967</v>
      </c>
      <c r="I11150" s="114">
        <v>2</v>
      </c>
      <c r="J11150" s="131" t="s">
        <v>65</v>
      </c>
      <c r="K11150" t="str">
        <f t="shared" si="9446"/>
        <v>C367062</v>
      </c>
      <c r="L11150" s="114">
        <f t="shared" si="9488"/>
        <v>1458</v>
      </c>
    </row>
    <row r="11151" spans="1:12">
      <c r="A11151" s="113" t="str">
        <f t="shared" ref="A11151:C11151" si="9493">A11150</f>
        <v>06</v>
      </c>
      <c r="B11151" t="str">
        <f t="shared" si="9493"/>
        <v>6級地</v>
      </c>
      <c r="C11151" s="119">
        <f t="shared" si="9493"/>
        <v>10.48</v>
      </c>
      <c r="D11151" s="144" t="s">
        <v>1523</v>
      </c>
      <c r="E11151" s="133" t="s">
        <v>1524</v>
      </c>
      <c r="F11151">
        <v>487</v>
      </c>
      <c r="G11151" s="114">
        <f t="shared" si="9445"/>
        <v>5103</v>
      </c>
      <c r="H11151" s="114" t="s">
        <v>967</v>
      </c>
      <c r="I11151" s="114">
        <v>2</v>
      </c>
      <c r="J11151" s="131" t="s">
        <v>65</v>
      </c>
      <c r="K11151" t="str">
        <f t="shared" si="9446"/>
        <v>C368062</v>
      </c>
      <c r="L11151" s="114">
        <f t="shared" si="9488"/>
        <v>1458</v>
      </c>
    </row>
    <row r="11152" spans="1:12">
      <c r="A11152" s="113" t="str">
        <f t="shared" ref="A11152:C11152" si="9494">A11151</f>
        <v>06</v>
      </c>
      <c r="B11152" t="str">
        <f t="shared" si="9494"/>
        <v>6級地</v>
      </c>
      <c r="C11152" s="119">
        <f t="shared" si="9494"/>
        <v>10.48</v>
      </c>
      <c r="D11152" s="144" t="s">
        <v>1525</v>
      </c>
      <c r="E11152" s="133" t="s">
        <v>1526</v>
      </c>
      <c r="F11152">
        <v>348</v>
      </c>
      <c r="G11152" s="114">
        <f t="shared" si="9445"/>
        <v>3647</v>
      </c>
      <c r="H11152" s="114" t="s">
        <v>967</v>
      </c>
      <c r="I11152" s="114">
        <v>2</v>
      </c>
      <c r="J11152" s="131" t="s">
        <v>65</v>
      </c>
      <c r="K11152" t="str">
        <f t="shared" si="9446"/>
        <v>C369062</v>
      </c>
      <c r="L11152" s="114">
        <f t="shared" si="9488"/>
        <v>1458</v>
      </c>
    </row>
    <row r="11153" spans="1:12">
      <c r="A11153" s="113" t="str">
        <f t="shared" ref="A11153:C11153" si="9495">A11152</f>
        <v>06</v>
      </c>
      <c r="B11153" t="str">
        <f t="shared" si="9495"/>
        <v>6級地</v>
      </c>
      <c r="C11153" s="119">
        <f t="shared" si="9495"/>
        <v>10.48</v>
      </c>
      <c r="D11153" s="144" t="s">
        <v>1527</v>
      </c>
      <c r="E11153" s="133" t="s">
        <v>1528</v>
      </c>
      <c r="F11153">
        <v>690</v>
      </c>
      <c r="G11153" s="114">
        <f t="shared" si="9445"/>
        <v>7231</v>
      </c>
      <c r="H11153" s="114" t="s">
        <v>967</v>
      </c>
      <c r="I11153" s="114">
        <v>2</v>
      </c>
      <c r="J11153" s="131" t="s">
        <v>65</v>
      </c>
      <c r="K11153" t="str">
        <f t="shared" si="9446"/>
        <v>C370062</v>
      </c>
      <c r="L11153" s="114">
        <f t="shared" si="9488"/>
        <v>1458</v>
      </c>
    </row>
    <row r="11154" spans="1:12">
      <c r="A11154" s="113" t="str">
        <f t="shared" ref="A11154:C11154" si="9496">A11153</f>
        <v>06</v>
      </c>
      <c r="B11154" t="str">
        <f t="shared" si="9496"/>
        <v>6級地</v>
      </c>
      <c r="C11154" s="119">
        <f t="shared" si="9496"/>
        <v>10.48</v>
      </c>
      <c r="D11154" s="144" t="s">
        <v>1529</v>
      </c>
      <c r="E11154" s="133" t="s">
        <v>1530</v>
      </c>
      <c r="F11154">
        <v>482</v>
      </c>
      <c r="G11154" s="114">
        <f t="shared" si="9445"/>
        <v>5051</v>
      </c>
      <c r="H11154" s="114" t="s">
        <v>967</v>
      </c>
      <c r="I11154" s="114">
        <v>2</v>
      </c>
      <c r="J11154" s="131" t="s">
        <v>65</v>
      </c>
      <c r="K11154" t="str">
        <f t="shared" si="9446"/>
        <v>C371062</v>
      </c>
      <c r="L11154" s="114">
        <f t="shared" si="9488"/>
        <v>1458</v>
      </c>
    </row>
    <row r="11155" spans="1:12">
      <c r="A11155" s="113" t="str">
        <f t="shared" ref="A11155:C11155" si="9497">A11154</f>
        <v>06</v>
      </c>
      <c r="B11155" t="str">
        <f t="shared" si="9497"/>
        <v>6級地</v>
      </c>
      <c r="C11155" s="119">
        <f t="shared" si="9497"/>
        <v>10.48</v>
      </c>
      <c r="D11155" s="144" t="s">
        <v>1531</v>
      </c>
      <c r="E11155" s="133" t="s">
        <v>1532</v>
      </c>
      <c r="F11155">
        <v>343</v>
      </c>
      <c r="G11155" s="114">
        <f t="shared" si="9445"/>
        <v>3594</v>
      </c>
      <c r="H11155" s="114" t="s">
        <v>967</v>
      </c>
      <c r="I11155" s="114">
        <v>2</v>
      </c>
      <c r="J11155" s="131" t="s">
        <v>65</v>
      </c>
      <c r="K11155" t="str">
        <f t="shared" si="9446"/>
        <v>C372062</v>
      </c>
      <c r="L11155" s="114">
        <f t="shared" si="9488"/>
        <v>1458</v>
      </c>
    </row>
    <row r="11156" spans="1:12">
      <c r="A11156" s="113" t="str">
        <f t="shared" ref="A11156:C11156" si="9498">A11155</f>
        <v>06</v>
      </c>
      <c r="B11156" t="str">
        <f t="shared" si="9498"/>
        <v>6級地</v>
      </c>
      <c r="C11156" s="119">
        <f t="shared" si="9498"/>
        <v>10.48</v>
      </c>
      <c r="D11156" s="144" t="s">
        <v>1533</v>
      </c>
      <c r="E11156" s="133" t="s">
        <v>1534</v>
      </c>
      <c r="F11156">
        <v>710</v>
      </c>
      <c r="G11156" s="114">
        <f t="shared" si="9445"/>
        <v>7440</v>
      </c>
      <c r="H11156" s="114" t="s">
        <v>967</v>
      </c>
      <c r="I11156" s="114">
        <v>2</v>
      </c>
      <c r="J11156" s="131" t="s">
        <v>65</v>
      </c>
      <c r="K11156" t="str">
        <f t="shared" si="9446"/>
        <v>C373062</v>
      </c>
      <c r="L11156" s="114">
        <f t="shared" si="9488"/>
        <v>1458</v>
      </c>
    </row>
    <row r="11157" spans="1:12">
      <c r="A11157" s="113" t="str">
        <f t="shared" ref="A11157:C11157" si="9499">A11156</f>
        <v>06</v>
      </c>
      <c r="B11157" t="str">
        <f t="shared" si="9499"/>
        <v>6級地</v>
      </c>
      <c r="C11157" s="119">
        <f t="shared" si="9499"/>
        <v>10.48</v>
      </c>
      <c r="D11157" s="144" t="s">
        <v>1535</v>
      </c>
      <c r="E11157" s="133" t="s">
        <v>1536</v>
      </c>
      <c r="F11157">
        <v>497</v>
      </c>
      <c r="G11157" s="114">
        <f t="shared" si="9445"/>
        <v>5208</v>
      </c>
      <c r="H11157" s="114" t="s">
        <v>967</v>
      </c>
      <c r="I11157" s="114">
        <v>2</v>
      </c>
      <c r="J11157" s="131" t="s">
        <v>65</v>
      </c>
      <c r="K11157" t="str">
        <f t="shared" si="9446"/>
        <v>C374062</v>
      </c>
      <c r="L11157" s="114">
        <f t="shared" si="9488"/>
        <v>1458</v>
      </c>
    </row>
    <row r="11158" spans="1:12">
      <c r="A11158" s="113" t="str">
        <f t="shared" ref="A11158:C11158" si="9500">A11157</f>
        <v>06</v>
      </c>
      <c r="B11158" t="str">
        <f t="shared" si="9500"/>
        <v>6級地</v>
      </c>
      <c r="C11158" s="119">
        <f t="shared" si="9500"/>
        <v>10.48</v>
      </c>
      <c r="D11158" s="144" t="s">
        <v>1537</v>
      </c>
      <c r="E11158" s="133" t="s">
        <v>1538</v>
      </c>
      <c r="F11158">
        <v>355</v>
      </c>
      <c r="G11158" s="114">
        <f t="shared" si="9445"/>
        <v>3720</v>
      </c>
      <c r="H11158" s="114" t="s">
        <v>967</v>
      </c>
      <c r="I11158" s="114">
        <v>2</v>
      </c>
      <c r="J11158" s="131" t="s">
        <v>65</v>
      </c>
      <c r="K11158" t="str">
        <f t="shared" si="9446"/>
        <v>C375062</v>
      </c>
      <c r="L11158" s="114">
        <f t="shared" si="9488"/>
        <v>1458</v>
      </c>
    </row>
    <row r="11159" spans="1:12">
      <c r="A11159" s="113" t="str">
        <f t="shared" ref="A11159:C11159" si="9501">A11158</f>
        <v>06</v>
      </c>
      <c r="B11159" t="str">
        <f t="shared" si="9501"/>
        <v>6級地</v>
      </c>
      <c r="C11159" s="119">
        <f t="shared" si="9501"/>
        <v>10.48</v>
      </c>
      <c r="D11159" s="144" t="s">
        <v>1539</v>
      </c>
      <c r="E11159" s="133" t="s">
        <v>1540</v>
      </c>
      <c r="F11159">
        <v>705</v>
      </c>
      <c r="G11159" s="114">
        <f t="shared" si="9445"/>
        <v>7388</v>
      </c>
      <c r="H11159" s="114" t="s">
        <v>967</v>
      </c>
      <c r="I11159" s="114">
        <v>2</v>
      </c>
      <c r="J11159" s="131" t="s">
        <v>65</v>
      </c>
      <c r="K11159" t="str">
        <f t="shared" si="9446"/>
        <v>C376062</v>
      </c>
      <c r="L11159" s="114">
        <f t="shared" si="9488"/>
        <v>1458</v>
      </c>
    </row>
    <row r="11160" spans="1:12">
      <c r="A11160" s="113" t="str">
        <f t="shared" ref="A11160:C11160" si="9502">A11159</f>
        <v>06</v>
      </c>
      <c r="B11160" t="str">
        <f t="shared" si="9502"/>
        <v>6級地</v>
      </c>
      <c r="C11160" s="119">
        <f t="shared" si="9502"/>
        <v>10.48</v>
      </c>
      <c r="D11160" s="144" t="s">
        <v>1541</v>
      </c>
      <c r="E11160" s="133" t="s">
        <v>1542</v>
      </c>
      <c r="F11160">
        <v>492</v>
      </c>
      <c r="G11160" s="114">
        <f t="shared" si="9445"/>
        <v>5156</v>
      </c>
      <c r="H11160" s="114" t="s">
        <v>967</v>
      </c>
      <c r="I11160" s="114">
        <v>2</v>
      </c>
      <c r="J11160" s="131" t="s">
        <v>65</v>
      </c>
      <c r="K11160" t="str">
        <f t="shared" si="9446"/>
        <v>C377062</v>
      </c>
      <c r="L11160" s="114">
        <f t="shared" si="9488"/>
        <v>1458</v>
      </c>
    </row>
    <row r="11161" spans="1:12">
      <c r="A11161" s="113" t="str">
        <f t="shared" ref="A11161:C11161" si="9503">A11160</f>
        <v>06</v>
      </c>
      <c r="B11161" t="str">
        <f t="shared" si="9503"/>
        <v>6級地</v>
      </c>
      <c r="C11161" s="119">
        <f t="shared" si="9503"/>
        <v>10.48</v>
      </c>
      <c r="D11161" s="144" t="s">
        <v>1543</v>
      </c>
      <c r="E11161" s="133" t="s">
        <v>1544</v>
      </c>
      <c r="F11161">
        <v>350</v>
      </c>
      <c r="G11161" s="114">
        <f t="shared" si="9445"/>
        <v>3668</v>
      </c>
      <c r="H11161" s="114" t="s">
        <v>967</v>
      </c>
      <c r="I11161" s="114">
        <v>2</v>
      </c>
      <c r="J11161" s="131" t="s">
        <v>65</v>
      </c>
      <c r="K11161" t="str">
        <f t="shared" si="9446"/>
        <v>C378062</v>
      </c>
      <c r="L11161" s="114">
        <f t="shared" si="9488"/>
        <v>1458</v>
      </c>
    </row>
    <row r="11162" spans="1:12">
      <c r="A11162" s="113" t="str">
        <f t="shared" ref="A11162:C11162" si="9504">A11161</f>
        <v>06</v>
      </c>
      <c r="B11162" t="str">
        <f t="shared" si="9504"/>
        <v>6級地</v>
      </c>
      <c r="C11162" s="119">
        <f t="shared" si="9504"/>
        <v>10.48</v>
      </c>
      <c r="D11162" s="144" t="s">
        <v>1545</v>
      </c>
      <c r="E11162" s="133" t="s">
        <v>1546</v>
      </c>
      <c r="F11162">
        <v>904</v>
      </c>
      <c r="G11162" s="114">
        <f t="shared" si="9445"/>
        <v>9473</v>
      </c>
      <c r="H11162" s="114" t="s">
        <v>967</v>
      </c>
      <c r="I11162" s="114">
        <v>2</v>
      </c>
      <c r="J11162" s="131" t="s">
        <v>65</v>
      </c>
      <c r="K11162" t="str">
        <f t="shared" si="9446"/>
        <v>C401062</v>
      </c>
      <c r="L11162" s="130">
        <f>L10874</f>
        <v>2643</v>
      </c>
    </row>
    <row r="11163" spans="1:12">
      <c r="A11163" s="113" t="str">
        <f t="shared" ref="A11163:C11163" si="9505">A11162</f>
        <v>06</v>
      </c>
      <c r="B11163" t="str">
        <f t="shared" si="9505"/>
        <v>6級地</v>
      </c>
      <c r="C11163" s="119">
        <f t="shared" si="9505"/>
        <v>10.48</v>
      </c>
      <c r="D11163" s="144" t="s">
        <v>1547</v>
      </c>
      <c r="E11163" s="133" t="s">
        <v>1548</v>
      </c>
      <c r="F11163">
        <v>633</v>
      </c>
      <c r="G11163" s="114">
        <f t="shared" si="9445"/>
        <v>6633</v>
      </c>
      <c r="H11163" s="114" t="s">
        <v>967</v>
      </c>
      <c r="I11163" s="114">
        <v>2</v>
      </c>
      <c r="J11163" s="131" t="s">
        <v>65</v>
      </c>
      <c r="K11163" t="str">
        <f t="shared" si="9446"/>
        <v>C402062</v>
      </c>
      <c r="L11163" s="114">
        <f>L11162</f>
        <v>2643</v>
      </c>
    </row>
    <row r="11164" spans="1:12">
      <c r="A11164" s="113" t="str">
        <f t="shared" ref="A11164:C11164" si="9506">A11163</f>
        <v>06</v>
      </c>
      <c r="B11164" t="str">
        <f t="shared" si="9506"/>
        <v>6級地</v>
      </c>
      <c r="C11164" s="119">
        <f t="shared" si="9506"/>
        <v>10.48</v>
      </c>
      <c r="D11164" s="144" t="s">
        <v>1549</v>
      </c>
      <c r="E11164" s="133" t="s">
        <v>1550</v>
      </c>
      <c r="F11164">
        <v>452</v>
      </c>
      <c r="G11164" s="114">
        <f t="shared" si="9445"/>
        <v>4736</v>
      </c>
      <c r="H11164" s="114" t="s">
        <v>967</v>
      </c>
      <c r="I11164" s="114">
        <v>2</v>
      </c>
      <c r="J11164" s="131" t="s">
        <v>65</v>
      </c>
      <c r="K11164" t="str">
        <f t="shared" si="9446"/>
        <v>C403062</v>
      </c>
      <c r="L11164" s="114">
        <f t="shared" ref="L11164:L11179" si="9507">L11163</f>
        <v>2643</v>
      </c>
    </row>
    <row r="11165" spans="1:12">
      <c r="A11165" s="113" t="str">
        <f t="shared" ref="A11165:C11165" si="9508">A11164</f>
        <v>06</v>
      </c>
      <c r="B11165" t="str">
        <f t="shared" si="9508"/>
        <v>6級地</v>
      </c>
      <c r="C11165" s="119">
        <f t="shared" si="9508"/>
        <v>10.48</v>
      </c>
      <c r="D11165" s="144" t="s">
        <v>1551</v>
      </c>
      <c r="E11165" s="133" t="s">
        <v>1552</v>
      </c>
      <c r="F11165">
        <v>899</v>
      </c>
      <c r="G11165" s="114">
        <f t="shared" si="9445"/>
        <v>9421</v>
      </c>
      <c r="H11165" s="114" t="s">
        <v>967</v>
      </c>
      <c r="I11165" s="114">
        <v>2</v>
      </c>
      <c r="J11165" s="131" t="s">
        <v>65</v>
      </c>
      <c r="K11165" t="str">
        <f t="shared" si="9446"/>
        <v>C404062</v>
      </c>
      <c r="L11165" s="114">
        <f t="shared" si="9507"/>
        <v>2643</v>
      </c>
    </row>
    <row r="11166" spans="1:12">
      <c r="A11166" s="113" t="str">
        <f t="shared" ref="A11166:C11166" si="9509">A11165</f>
        <v>06</v>
      </c>
      <c r="B11166" t="str">
        <f t="shared" si="9509"/>
        <v>6級地</v>
      </c>
      <c r="C11166" s="119">
        <f t="shared" si="9509"/>
        <v>10.48</v>
      </c>
      <c r="D11166" s="144" t="s">
        <v>1553</v>
      </c>
      <c r="E11166" s="133" t="s">
        <v>1554</v>
      </c>
      <c r="F11166">
        <v>628</v>
      </c>
      <c r="G11166" s="114">
        <f t="shared" si="9445"/>
        <v>6581</v>
      </c>
      <c r="H11166" s="114" t="s">
        <v>967</v>
      </c>
      <c r="I11166" s="114">
        <v>2</v>
      </c>
      <c r="J11166" s="131" t="s">
        <v>65</v>
      </c>
      <c r="K11166" t="str">
        <f t="shared" si="9446"/>
        <v>C405062</v>
      </c>
      <c r="L11166" s="114">
        <f t="shared" si="9507"/>
        <v>2643</v>
      </c>
    </row>
    <row r="11167" spans="1:12">
      <c r="A11167" s="113" t="str">
        <f t="shared" ref="A11167:C11167" si="9510">A11166</f>
        <v>06</v>
      </c>
      <c r="B11167" t="str">
        <f t="shared" si="9510"/>
        <v>6級地</v>
      </c>
      <c r="C11167" s="119">
        <f t="shared" si="9510"/>
        <v>10.48</v>
      </c>
      <c r="D11167" s="144" t="s">
        <v>1555</v>
      </c>
      <c r="E11167" s="133" t="s">
        <v>1556</v>
      </c>
      <c r="F11167">
        <v>447</v>
      </c>
      <c r="G11167" s="114">
        <f t="shared" si="9445"/>
        <v>4684</v>
      </c>
      <c r="H11167" s="114" t="s">
        <v>967</v>
      </c>
      <c r="I11167" s="114">
        <v>2</v>
      </c>
      <c r="J11167" s="131" t="s">
        <v>65</v>
      </c>
      <c r="K11167" t="str">
        <f t="shared" si="9446"/>
        <v>C406062</v>
      </c>
      <c r="L11167" s="114">
        <f t="shared" si="9507"/>
        <v>2643</v>
      </c>
    </row>
    <row r="11168" spans="1:12">
      <c r="A11168" s="113" t="str">
        <f t="shared" ref="A11168:C11168" si="9511">A11167</f>
        <v>06</v>
      </c>
      <c r="B11168" t="str">
        <f t="shared" si="9511"/>
        <v>6級地</v>
      </c>
      <c r="C11168" s="119">
        <f t="shared" si="9511"/>
        <v>10.48</v>
      </c>
      <c r="D11168" s="144" t="s">
        <v>1557</v>
      </c>
      <c r="E11168" s="133" t="s">
        <v>1558</v>
      </c>
      <c r="F11168">
        <v>841</v>
      </c>
      <c r="G11168" s="114">
        <f t="shared" si="9445"/>
        <v>8813</v>
      </c>
      <c r="H11168" s="114" t="s">
        <v>967</v>
      </c>
      <c r="I11168" s="114">
        <v>2</v>
      </c>
      <c r="J11168" s="131" t="s">
        <v>65</v>
      </c>
      <c r="K11168" t="str">
        <f t="shared" si="9446"/>
        <v>C407062</v>
      </c>
      <c r="L11168" s="114">
        <f t="shared" si="9507"/>
        <v>2643</v>
      </c>
    </row>
    <row r="11169" spans="1:12">
      <c r="A11169" s="113" t="str">
        <f t="shared" ref="A11169:C11169" si="9512">A11168</f>
        <v>06</v>
      </c>
      <c r="B11169" t="str">
        <f t="shared" si="9512"/>
        <v>6級地</v>
      </c>
      <c r="C11169" s="119">
        <f t="shared" si="9512"/>
        <v>10.48</v>
      </c>
      <c r="D11169" s="144" t="s">
        <v>1559</v>
      </c>
      <c r="E11169" s="133" t="s">
        <v>1560</v>
      </c>
      <c r="F11169">
        <v>589</v>
      </c>
      <c r="G11169" s="114">
        <f t="shared" si="9445"/>
        <v>6172</v>
      </c>
      <c r="H11169" s="114" t="s">
        <v>967</v>
      </c>
      <c r="I11169" s="114">
        <v>2</v>
      </c>
      <c r="J11169" s="131" t="s">
        <v>65</v>
      </c>
      <c r="K11169" t="str">
        <f t="shared" si="9446"/>
        <v>C408062</v>
      </c>
      <c r="L11169" s="114">
        <f t="shared" si="9507"/>
        <v>2643</v>
      </c>
    </row>
    <row r="11170" spans="1:12">
      <c r="A11170" s="113" t="str">
        <f t="shared" ref="A11170:C11170" si="9513">A11169</f>
        <v>06</v>
      </c>
      <c r="B11170" t="str">
        <f t="shared" si="9513"/>
        <v>6級地</v>
      </c>
      <c r="C11170" s="119">
        <f t="shared" si="9513"/>
        <v>10.48</v>
      </c>
      <c r="D11170" s="144" t="s">
        <v>1561</v>
      </c>
      <c r="E11170" s="133" t="s">
        <v>1562</v>
      </c>
      <c r="F11170">
        <v>421</v>
      </c>
      <c r="G11170" s="114">
        <f t="shared" si="9445"/>
        <v>4412</v>
      </c>
      <c r="H11170" s="114" t="s">
        <v>967</v>
      </c>
      <c r="I11170" s="114">
        <v>2</v>
      </c>
      <c r="J11170" s="131" t="s">
        <v>65</v>
      </c>
      <c r="K11170" t="str">
        <f t="shared" si="9446"/>
        <v>C409062</v>
      </c>
      <c r="L11170" s="114">
        <f t="shared" si="9507"/>
        <v>2643</v>
      </c>
    </row>
    <row r="11171" spans="1:12">
      <c r="A11171" s="113" t="str">
        <f t="shared" ref="A11171:C11171" si="9514">A11170</f>
        <v>06</v>
      </c>
      <c r="B11171" t="str">
        <f t="shared" si="9514"/>
        <v>6級地</v>
      </c>
      <c r="C11171" s="119">
        <f t="shared" si="9514"/>
        <v>10.48</v>
      </c>
      <c r="D11171" s="144" t="s">
        <v>1563</v>
      </c>
      <c r="E11171" s="133" t="s">
        <v>1564</v>
      </c>
      <c r="F11171">
        <v>836</v>
      </c>
      <c r="G11171" s="114">
        <f t="shared" ref="G11171:G11234" si="9515">ROUNDDOWN(F11171*C11171,0)</f>
        <v>8761</v>
      </c>
      <c r="H11171" s="114" t="s">
        <v>967</v>
      </c>
      <c r="I11171" s="114">
        <v>2</v>
      </c>
      <c r="J11171" s="131" t="s">
        <v>65</v>
      </c>
      <c r="K11171" t="str">
        <f t="shared" ref="K11171:K11234" si="9516">D11171&amp;A11171&amp;I11171</f>
        <v>C410062</v>
      </c>
      <c r="L11171" s="114">
        <f t="shared" si="9507"/>
        <v>2643</v>
      </c>
    </row>
    <row r="11172" spans="1:12">
      <c r="A11172" s="113" t="str">
        <f t="shared" ref="A11172:C11172" si="9517">A11171</f>
        <v>06</v>
      </c>
      <c r="B11172" t="str">
        <f t="shared" si="9517"/>
        <v>6級地</v>
      </c>
      <c r="C11172" s="119">
        <f t="shared" si="9517"/>
        <v>10.48</v>
      </c>
      <c r="D11172" s="144" t="s">
        <v>1565</v>
      </c>
      <c r="E11172" s="133" t="s">
        <v>1566</v>
      </c>
      <c r="F11172">
        <v>584</v>
      </c>
      <c r="G11172" s="114">
        <f t="shared" si="9515"/>
        <v>6120</v>
      </c>
      <c r="H11172" s="114" t="s">
        <v>967</v>
      </c>
      <c r="I11172" s="114">
        <v>2</v>
      </c>
      <c r="J11172" s="131" t="s">
        <v>65</v>
      </c>
      <c r="K11172" t="str">
        <f t="shared" si="9516"/>
        <v>C411062</v>
      </c>
      <c r="L11172" s="114">
        <f t="shared" si="9507"/>
        <v>2643</v>
      </c>
    </row>
    <row r="11173" spans="1:12">
      <c r="A11173" s="113" t="str">
        <f t="shared" ref="A11173:C11173" si="9518">A11172</f>
        <v>06</v>
      </c>
      <c r="B11173" t="str">
        <f t="shared" si="9518"/>
        <v>6級地</v>
      </c>
      <c r="C11173" s="119">
        <f t="shared" si="9518"/>
        <v>10.48</v>
      </c>
      <c r="D11173" s="144" t="s">
        <v>1567</v>
      </c>
      <c r="E11173" s="133" t="s">
        <v>1568</v>
      </c>
      <c r="F11173">
        <v>416</v>
      </c>
      <c r="G11173" s="114">
        <f t="shared" si="9515"/>
        <v>4359</v>
      </c>
      <c r="H11173" s="114" t="s">
        <v>967</v>
      </c>
      <c r="I11173" s="114">
        <v>2</v>
      </c>
      <c r="J11173" s="131" t="s">
        <v>65</v>
      </c>
      <c r="K11173" t="str">
        <f t="shared" si="9516"/>
        <v>C412062</v>
      </c>
      <c r="L11173" s="114">
        <f t="shared" si="9507"/>
        <v>2643</v>
      </c>
    </row>
    <row r="11174" spans="1:12">
      <c r="A11174" s="113" t="str">
        <f t="shared" ref="A11174:C11174" si="9519">A11173</f>
        <v>06</v>
      </c>
      <c r="B11174" t="str">
        <f t="shared" si="9519"/>
        <v>6級地</v>
      </c>
      <c r="C11174" s="119">
        <f t="shared" si="9519"/>
        <v>10.48</v>
      </c>
      <c r="D11174" s="144" t="s">
        <v>1569</v>
      </c>
      <c r="E11174" s="133" t="s">
        <v>1570</v>
      </c>
      <c r="F11174">
        <v>859</v>
      </c>
      <c r="G11174" s="114">
        <f t="shared" si="9515"/>
        <v>9002</v>
      </c>
      <c r="H11174" s="114" t="s">
        <v>967</v>
      </c>
      <c r="I11174" s="114">
        <v>2</v>
      </c>
      <c r="J11174" s="131" t="s">
        <v>65</v>
      </c>
      <c r="K11174" t="str">
        <f t="shared" si="9516"/>
        <v>C413062</v>
      </c>
      <c r="L11174" s="114">
        <f t="shared" si="9507"/>
        <v>2643</v>
      </c>
    </row>
    <row r="11175" spans="1:12">
      <c r="A11175" s="113" t="str">
        <f t="shared" ref="A11175:C11175" si="9520">A11174</f>
        <v>06</v>
      </c>
      <c r="B11175" t="str">
        <f t="shared" si="9520"/>
        <v>6級地</v>
      </c>
      <c r="C11175" s="119">
        <f t="shared" si="9520"/>
        <v>10.48</v>
      </c>
      <c r="D11175" s="144" t="s">
        <v>1571</v>
      </c>
      <c r="E11175" s="133" t="s">
        <v>1572</v>
      </c>
      <c r="F11175">
        <v>601</v>
      </c>
      <c r="G11175" s="114">
        <f t="shared" si="9515"/>
        <v>6298</v>
      </c>
      <c r="H11175" s="114" t="s">
        <v>967</v>
      </c>
      <c r="I11175" s="114">
        <v>2</v>
      </c>
      <c r="J11175" s="131" t="s">
        <v>65</v>
      </c>
      <c r="K11175" t="str">
        <f t="shared" si="9516"/>
        <v>C414062</v>
      </c>
      <c r="L11175" s="114">
        <f t="shared" si="9507"/>
        <v>2643</v>
      </c>
    </row>
    <row r="11176" spans="1:12">
      <c r="A11176" s="113" t="str">
        <f t="shared" ref="A11176:C11176" si="9521">A11175</f>
        <v>06</v>
      </c>
      <c r="B11176" t="str">
        <f t="shared" si="9521"/>
        <v>6級地</v>
      </c>
      <c r="C11176" s="119">
        <f t="shared" si="9521"/>
        <v>10.48</v>
      </c>
      <c r="D11176" s="144" t="s">
        <v>1573</v>
      </c>
      <c r="E11176" s="133" t="s">
        <v>1574</v>
      </c>
      <c r="F11176">
        <v>430</v>
      </c>
      <c r="G11176" s="114">
        <f t="shared" si="9515"/>
        <v>4506</v>
      </c>
      <c r="H11176" s="114" t="s">
        <v>967</v>
      </c>
      <c r="I11176" s="114">
        <v>2</v>
      </c>
      <c r="J11176" s="131" t="s">
        <v>65</v>
      </c>
      <c r="K11176" t="str">
        <f t="shared" si="9516"/>
        <v>C415062</v>
      </c>
      <c r="L11176" s="114">
        <f t="shared" si="9507"/>
        <v>2643</v>
      </c>
    </row>
    <row r="11177" spans="1:12">
      <c r="A11177" s="113" t="str">
        <f t="shared" ref="A11177:C11177" si="9522">A11176</f>
        <v>06</v>
      </c>
      <c r="B11177" t="str">
        <f t="shared" si="9522"/>
        <v>6級地</v>
      </c>
      <c r="C11177" s="119">
        <f t="shared" si="9522"/>
        <v>10.48</v>
      </c>
      <c r="D11177" s="144" t="s">
        <v>1575</v>
      </c>
      <c r="E11177" s="133" t="s">
        <v>1576</v>
      </c>
      <c r="F11177">
        <v>854</v>
      </c>
      <c r="G11177" s="114">
        <f t="shared" si="9515"/>
        <v>8949</v>
      </c>
      <c r="H11177" s="114" t="s">
        <v>967</v>
      </c>
      <c r="I11177" s="114">
        <v>2</v>
      </c>
      <c r="J11177" s="131" t="s">
        <v>65</v>
      </c>
      <c r="K11177" t="str">
        <f t="shared" si="9516"/>
        <v>C416062</v>
      </c>
      <c r="L11177" s="114">
        <f t="shared" si="9507"/>
        <v>2643</v>
      </c>
    </row>
    <row r="11178" spans="1:12">
      <c r="A11178" s="113" t="str">
        <f t="shared" ref="A11178:C11178" si="9523">A11177</f>
        <v>06</v>
      </c>
      <c r="B11178" t="str">
        <f t="shared" si="9523"/>
        <v>6級地</v>
      </c>
      <c r="C11178" s="119">
        <f t="shared" si="9523"/>
        <v>10.48</v>
      </c>
      <c r="D11178" s="144" t="s">
        <v>1577</v>
      </c>
      <c r="E11178" s="133" t="s">
        <v>1578</v>
      </c>
      <c r="F11178">
        <v>596</v>
      </c>
      <c r="G11178" s="114">
        <f t="shared" si="9515"/>
        <v>6246</v>
      </c>
      <c r="H11178" s="114" t="s">
        <v>967</v>
      </c>
      <c r="I11178" s="114">
        <v>2</v>
      </c>
      <c r="J11178" s="131" t="s">
        <v>65</v>
      </c>
      <c r="K11178" t="str">
        <f t="shared" si="9516"/>
        <v>C417062</v>
      </c>
      <c r="L11178" s="114">
        <f t="shared" si="9507"/>
        <v>2643</v>
      </c>
    </row>
    <row r="11179" spans="1:12">
      <c r="A11179" s="113" t="str">
        <f t="shared" ref="A11179:C11179" si="9524">A11178</f>
        <v>06</v>
      </c>
      <c r="B11179" t="str">
        <f t="shared" si="9524"/>
        <v>6級地</v>
      </c>
      <c r="C11179" s="119">
        <f t="shared" si="9524"/>
        <v>10.48</v>
      </c>
      <c r="D11179" s="144" t="s">
        <v>1579</v>
      </c>
      <c r="E11179" s="133" t="s">
        <v>1580</v>
      </c>
      <c r="F11179">
        <v>425</v>
      </c>
      <c r="G11179" s="114">
        <f t="shared" si="9515"/>
        <v>4454</v>
      </c>
      <c r="H11179" s="114" t="s">
        <v>967</v>
      </c>
      <c r="I11179" s="114">
        <v>2</v>
      </c>
      <c r="J11179" s="131" t="s">
        <v>65</v>
      </c>
      <c r="K11179" t="str">
        <f t="shared" si="9516"/>
        <v>C418062</v>
      </c>
      <c r="L11179" s="114">
        <f t="shared" si="9507"/>
        <v>2643</v>
      </c>
    </row>
    <row r="11180" spans="1:12">
      <c r="A11180" s="113" t="str">
        <f t="shared" ref="A11180:C11180" si="9525">A11179</f>
        <v>06</v>
      </c>
      <c r="B11180" t="str">
        <f t="shared" si="9525"/>
        <v>6級地</v>
      </c>
      <c r="C11180" s="119">
        <f t="shared" si="9525"/>
        <v>10.48</v>
      </c>
      <c r="D11180" s="144" t="s">
        <v>1581</v>
      </c>
      <c r="E11180" s="133" t="s">
        <v>1582</v>
      </c>
      <c r="F11180">
        <v>788</v>
      </c>
      <c r="G11180" s="114">
        <f t="shared" si="9515"/>
        <v>8258</v>
      </c>
      <c r="H11180" s="114" t="s">
        <v>967</v>
      </c>
      <c r="I11180" s="114">
        <v>2</v>
      </c>
      <c r="J11180" s="131" t="s">
        <v>65</v>
      </c>
      <c r="K11180" t="str">
        <f t="shared" si="9516"/>
        <v>C421062</v>
      </c>
      <c r="L11180" s="130">
        <f>L10892</f>
        <v>2038</v>
      </c>
    </row>
    <row r="11181" spans="1:12">
      <c r="A11181" s="113" t="str">
        <f t="shared" ref="A11181:C11181" si="9526">A11180</f>
        <v>06</v>
      </c>
      <c r="B11181" t="str">
        <f t="shared" si="9526"/>
        <v>6級地</v>
      </c>
      <c r="C11181" s="119">
        <f t="shared" si="9526"/>
        <v>10.48</v>
      </c>
      <c r="D11181" s="144" t="s">
        <v>1583</v>
      </c>
      <c r="E11181" s="133" t="s">
        <v>1584</v>
      </c>
      <c r="F11181">
        <v>552</v>
      </c>
      <c r="G11181" s="114">
        <f t="shared" si="9515"/>
        <v>5784</v>
      </c>
      <c r="H11181" s="114" t="s">
        <v>967</v>
      </c>
      <c r="I11181" s="114">
        <v>2</v>
      </c>
      <c r="J11181" s="131" t="s">
        <v>65</v>
      </c>
      <c r="K11181" t="str">
        <f t="shared" si="9516"/>
        <v>C422062</v>
      </c>
      <c r="L11181" s="114">
        <f>L11180</f>
        <v>2038</v>
      </c>
    </row>
    <row r="11182" spans="1:12">
      <c r="A11182" s="113" t="str">
        <f t="shared" ref="A11182:C11182" si="9527">A11181</f>
        <v>06</v>
      </c>
      <c r="B11182" t="str">
        <f t="shared" si="9527"/>
        <v>6級地</v>
      </c>
      <c r="C11182" s="119">
        <f t="shared" si="9527"/>
        <v>10.48</v>
      </c>
      <c r="D11182" s="144" t="s">
        <v>1585</v>
      </c>
      <c r="E11182" s="133" t="s">
        <v>1586</v>
      </c>
      <c r="F11182">
        <v>394</v>
      </c>
      <c r="G11182" s="114">
        <f t="shared" si="9515"/>
        <v>4129</v>
      </c>
      <c r="H11182" s="114" t="s">
        <v>967</v>
      </c>
      <c r="I11182" s="114">
        <v>2</v>
      </c>
      <c r="J11182" s="131" t="s">
        <v>65</v>
      </c>
      <c r="K11182" t="str">
        <f t="shared" si="9516"/>
        <v>C423062</v>
      </c>
      <c r="L11182" s="114">
        <f t="shared" ref="L11182:L11197" si="9528">L11181</f>
        <v>2038</v>
      </c>
    </row>
    <row r="11183" spans="1:12">
      <c r="A11183" s="113" t="str">
        <f t="shared" ref="A11183:C11183" si="9529">A11182</f>
        <v>06</v>
      </c>
      <c r="B11183" t="str">
        <f t="shared" si="9529"/>
        <v>6級地</v>
      </c>
      <c r="C11183" s="119">
        <f t="shared" si="9529"/>
        <v>10.48</v>
      </c>
      <c r="D11183" s="144" t="s">
        <v>1587</v>
      </c>
      <c r="E11183" s="133" t="s">
        <v>1588</v>
      </c>
      <c r="F11183">
        <v>783</v>
      </c>
      <c r="G11183" s="114">
        <f t="shared" si="9515"/>
        <v>8205</v>
      </c>
      <c r="H11183" s="114" t="s">
        <v>967</v>
      </c>
      <c r="I11183" s="114">
        <v>2</v>
      </c>
      <c r="J11183" s="131" t="s">
        <v>65</v>
      </c>
      <c r="K11183" t="str">
        <f t="shared" si="9516"/>
        <v>C424062</v>
      </c>
      <c r="L11183" s="114">
        <f t="shared" si="9528"/>
        <v>2038</v>
      </c>
    </row>
    <row r="11184" spans="1:12">
      <c r="A11184" s="113" t="str">
        <f t="shared" ref="A11184:C11184" si="9530">A11183</f>
        <v>06</v>
      </c>
      <c r="B11184" t="str">
        <f t="shared" si="9530"/>
        <v>6級地</v>
      </c>
      <c r="C11184" s="119">
        <f t="shared" si="9530"/>
        <v>10.48</v>
      </c>
      <c r="D11184" s="144" t="s">
        <v>1589</v>
      </c>
      <c r="E11184" s="133" t="s">
        <v>1590</v>
      </c>
      <c r="F11184">
        <v>547</v>
      </c>
      <c r="G11184" s="114">
        <f t="shared" si="9515"/>
        <v>5732</v>
      </c>
      <c r="H11184" s="114" t="s">
        <v>967</v>
      </c>
      <c r="I11184" s="114">
        <v>2</v>
      </c>
      <c r="J11184" s="131" t="s">
        <v>65</v>
      </c>
      <c r="K11184" t="str">
        <f t="shared" si="9516"/>
        <v>C425062</v>
      </c>
      <c r="L11184" s="114">
        <f t="shared" si="9528"/>
        <v>2038</v>
      </c>
    </row>
    <row r="11185" spans="1:12">
      <c r="A11185" s="113" t="str">
        <f t="shared" ref="A11185:C11185" si="9531">A11184</f>
        <v>06</v>
      </c>
      <c r="B11185" t="str">
        <f t="shared" si="9531"/>
        <v>6級地</v>
      </c>
      <c r="C11185" s="119">
        <f t="shared" si="9531"/>
        <v>10.48</v>
      </c>
      <c r="D11185" s="144" t="s">
        <v>1591</v>
      </c>
      <c r="E11185" s="133" t="s">
        <v>1592</v>
      </c>
      <c r="F11185">
        <v>389</v>
      </c>
      <c r="G11185" s="114">
        <f t="shared" si="9515"/>
        <v>4076</v>
      </c>
      <c r="H11185" s="114" t="s">
        <v>967</v>
      </c>
      <c r="I11185" s="114">
        <v>2</v>
      </c>
      <c r="J11185" s="131" t="s">
        <v>65</v>
      </c>
      <c r="K11185" t="str">
        <f t="shared" si="9516"/>
        <v>C426062</v>
      </c>
      <c r="L11185" s="114">
        <f t="shared" si="9528"/>
        <v>2038</v>
      </c>
    </row>
    <row r="11186" spans="1:12">
      <c r="A11186" s="113" t="str">
        <f t="shared" ref="A11186:C11186" si="9532">A11185</f>
        <v>06</v>
      </c>
      <c r="B11186" t="str">
        <f t="shared" si="9532"/>
        <v>6級地</v>
      </c>
      <c r="C11186" s="119">
        <f t="shared" si="9532"/>
        <v>10.48</v>
      </c>
      <c r="D11186" s="144" t="s">
        <v>1593</v>
      </c>
      <c r="E11186" s="133" t="s">
        <v>1594</v>
      </c>
      <c r="F11186">
        <v>733</v>
      </c>
      <c r="G11186" s="114">
        <f t="shared" si="9515"/>
        <v>7681</v>
      </c>
      <c r="H11186" s="114" t="s">
        <v>967</v>
      </c>
      <c r="I11186" s="114">
        <v>2</v>
      </c>
      <c r="J11186" s="131" t="s">
        <v>65</v>
      </c>
      <c r="K11186" t="str">
        <f t="shared" si="9516"/>
        <v>C427062</v>
      </c>
      <c r="L11186" s="114">
        <f t="shared" si="9528"/>
        <v>2038</v>
      </c>
    </row>
    <row r="11187" spans="1:12">
      <c r="A11187" s="113" t="str">
        <f t="shared" ref="A11187:C11187" si="9533">A11186</f>
        <v>06</v>
      </c>
      <c r="B11187" t="str">
        <f t="shared" si="9533"/>
        <v>6級地</v>
      </c>
      <c r="C11187" s="119">
        <f t="shared" si="9533"/>
        <v>10.48</v>
      </c>
      <c r="D11187" s="144" t="s">
        <v>1595</v>
      </c>
      <c r="E11187" s="133" t="s">
        <v>1596</v>
      </c>
      <c r="F11187">
        <v>513</v>
      </c>
      <c r="G11187" s="114">
        <f t="shared" si="9515"/>
        <v>5376</v>
      </c>
      <c r="H11187" s="114" t="s">
        <v>967</v>
      </c>
      <c r="I11187" s="114">
        <v>2</v>
      </c>
      <c r="J11187" s="131" t="s">
        <v>65</v>
      </c>
      <c r="K11187" t="str">
        <f t="shared" si="9516"/>
        <v>C428062</v>
      </c>
      <c r="L11187" s="114">
        <f t="shared" si="9528"/>
        <v>2038</v>
      </c>
    </row>
    <row r="11188" spans="1:12">
      <c r="A11188" s="113" t="str">
        <f t="shared" ref="A11188:C11188" si="9534">A11187</f>
        <v>06</v>
      </c>
      <c r="B11188" t="str">
        <f t="shared" si="9534"/>
        <v>6級地</v>
      </c>
      <c r="C11188" s="119">
        <f t="shared" si="9534"/>
        <v>10.48</v>
      </c>
      <c r="D11188" s="144" t="s">
        <v>1597</v>
      </c>
      <c r="E11188" s="133" t="s">
        <v>1598</v>
      </c>
      <c r="F11188">
        <v>367</v>
      </c>
      <c r="G11188" s="114">
        <f t="shared" si="9515"/>
        <v>3846</v>
      </c>
      <c r="H11188" s="114" t="s">
        <v>967</v>
      </c>
      <c r="I11188" s="114">
        <v>2</v>
      </c>
      <c r="J11188" s="131" t="s">
        <v>65</v>
      </c>
      <c r="K11188" t="str">
        <f t="shared" si="9516"/>
        <v>C429062</v>
      </c>
      <c r="L11188" s="114">
        <f t="shared" si="9528"/>
        <v>2038</v>
      </c>
    </row>
    <row r="11189" spans="1:12">
      <c r="A11189" s="113" t="str">
        <f t="shared" ref="A11189:C11189" si="9535">A11188</f>
        <v>06</v>
      </c>
      <c r="B11189" t="str">
        <f t="shared" si="9535"/>
        <v>6級地</v>
      </c>
      <c r="C11189" s="119">
        <f t="shared" si="9535"/>
        <v>10.48</v>
      </c>
      <c r="D11189" s="144" t="s">
        <v>1599</v>
      </c>
      <c r="E11189" s="133" t="s">
        <v>1600</v>
      </c>
      <c r="F11189">
        <v>728</v>
      </c>
      <c r="G11189" s="114">
        <f t="shared" si="9515"/>
        <v>7629</v>
      </c>
      <c r="H11189" s="114" t="s">
        <v>967</v>
      </c>
      <c r="I11189" s="114">
        <v>2</v>
      </c>
      <c r="J11189" s="131" t="s">
        <v>65</v>
      </c>
      <c r="K11189" t="str">
        <f t="shared" si="9516"/>
        <v>C430062</v>
      </c>
      <c r="L11189" s="114">
        <f t="shared" si="9528"/>
        <v>2038</v>
      </c>
    </row>
    <row r="11190" spans="1:12">
      <c r="A11190" s="113" t="str">
        <f t="shared" ref="A11190:C11190" si="9536">A11189</f>
        <v>06</v>
      </c>
      <c r="B11190" t="str">
        <f t="shared" si="9536"/>
        <v>6級地</v>
      </c>
      <c r="C11190" s="119">
        <f t="shared" si="9536"/>
        <v>10.48</v>
      </c>
      <c r="D11190" s="144" t="s">
        <v>1601</v>
      </c>
      <c r="E11190" s="133" t="s">
        <v>1602</v>
      </c>
      <c r="F11190">
        <v>508</v>
      </c>
      <c r="G11190" s="114">
        <f t="shared" si="9515"/>
        <v>5323</v>
      </c>
      <c r="H11190" s="114" t="s">
        <v>967</v>
      </c>
      <c r="I11190" s="114">
        <v>2</v>
      </c>
      <c r="J11190" s="131" t="s">
        <v>65</v>
      </c>
      <c r="K11190" t="str">
        <f t="shared" si="9516"/>
        <v>C431062</v>
      </c>
      <c r="L11190" s="114">
        <f t="shared" si="9528"/>
        <v>2038</v>
      </c>
    </row>
    <row r="11191" spans="1:12">
      <c r="A11191" s="113" t="str">
        <f t="shared" ref="A11191:C11191" si="9537">A11190</f>
        <v>06</v>
      </c>
      <c r="B11191" t="str">
        <f t="shared" si="9537"/>
        <v>6級地</v>
      </c>
      <c r="C11191" s="119">
        <f t="shared" si="9537"/>
        <v>10.48</v>
      </c>
      <c r="D11191" s="144" t="s">
        <v>1603</v>
      </c>
      <c r="E11191" s="133" t="s">
        <v>1604</v>
      </c>
      <c r="F11191">
        <v>362</v>
      </c>
      <c r="G11191" s="114">
        <f t="shared" si="9515"/>
        <v>3793</v>
      </c>
      <c r="H11191" s="114" t="s">
        <v>967</v>
      </c>
      <c r="I11191" s="114">
        <v>2</v>
      </c>
      <c r="J11191" s="131" t="s">
        <v>65</v>
      </c>
      <c r="K11191" t="str">
        <f t="shared" si="9516"/>
        <v>C432062</v>
      </c>
      <c r="L11191" s="114">
        <f t="shared" si="9528"/>
        <v>2038</v>
      </c>
    </row>
    <row r="11192" spans="1:12">
      <c r="A11192" s="113" t="str">
        <f t="shared" ref="A11192:C11192" si="9538">A11191</f>
        <v>06</v>
      </c>
      <c r="B11192" t="str">
        <f t="shared" si="9538"/>
        <v>6級地</v>
      </c>
      <c r="C11192" s="119">
        <f t="shared" si="9538"/>
        <v>10.48</v>
      </c>
      <c r="D11192" s="144" t="s">
        <v>1605</v>
      </c>
      <c r="E11192" s="133" t="s">
        <v>1606</v>
      </c>
      <c r="F11192">
        <v>749</v>
      </c>
      <c r="G11192" s="114">
        <f t="shared" si="9515"/>
        <v>7849</v>
      </c>
      <c r="H11192" s="114" t="s">
        <v>967</v>
      </c>
      <c r="I11192" s="114">
        <v>2</v>
      </c>
      <c r="J11192" s="131" t="s">
        <v>65</v>
      </c>
      <c r="K11192" t="str">
        <f t="shared" si="9516"/>
        <v>C433062</v>
      </c>
      <c r="L11192" s="114">
        <f t="shared" si="9528"/>
        <v>2038</v>
      </c>
    </row>
    <row r="11193" spans="1:12">
      <c r="A11193" s="113" t="str">
        <f t="shared" ref="A11193:C11193" si="9539">A11192</f>
        <v>06</v>
      </c>
      <c r="B11193" t="str">
        <f t="shared" si="9539"/>
        <v>6級地</v>
      </c>
      <c r="C11193" s="119">
        <f t="shared" si="9539"/>
        <v>10.48</v>
      </c>
      <c r="D11193" s="144" t="s">
        <v>1607</v>
      </c>
      <c r="E11193" s="133" t="s">
        <v>1608</v>
      </c>
      <c r="F11193">
        <v>524</v>
      </c>
      <c r="G11193" s="114">
        <f t="shared" si="9515"/>
        <v>5491</v>
      </c>
      <c r="H11193" s="114" t="s">
        <v>967</v>
      </c>
      <c r="I11193" s="114">
        <v>2</v>
      </c>
      <c r="J11193" s="131" t="s">
        <v>65</v>
      </c>
      <c r="K11193" t="str">
        <f t="shared" si="9516"/>
        <v>C434062</v>
      </c>
      <c r="L11193" s="114">
        <f t="shared" si="9528"/>
        <v>2038</v>
      </c>
    </row>
    <row r="11194" spans="1:12">
      <c r="A11194" s="113" t="str">
        <f t="shared" ref="A11194:C11194" si="9540">A11193</f>
        <v>06</v>
      </c>
      <c r="B11194" t="str">
        <f t="shared" si="9540"/>
        <v>6級地</v>
      </c>
      <c r="C11194" s="119">
        <f t="shared" si="9540"/>
        <v>10.48</v>
      </c>
      <c r="D11194" s="144" t="s">
        <v>1609</v>
      </c>
      <c r="E11194" s="133" t="s">
        <v>1610</v>
      </c>
      <c r="F11194">
        <v>375</v>
      </c>
      <c r="G11194" s="114">
        <f t="shared" si="9515"/>
        <v>3930</v>
      </c>
      <c r="H11194" s="114" t="s">
        <v>967</v>
      </c>
      <c r="I11194" s="114">
        <v>2</v>
      </c>
      <c r="J11194" s="131" t="s">
        <v>65</v>
      </c>
      <c r="K11194" t="str">
        <f t="shared" si="9516"/>
        <v>C435062</v>
      </c>
      <c r="L11194" s="114">
        <f t="shared" si="9528"/>
        <v>2038</v>
      </c>
    </row>
    <row r="11195" spans="1:12">
      <c r="A11195" s="113" t="str">
        <f t="shared" ref="A11195:C11195" si="9541">A11194</f>
        <v>06</v>
      </c>
      <c r="B11195" t="str">
        <f t="shared" si="9541"/>
        <v>6級地</v>
      </c>
      <c r="C11195" s="119">
        <f t="shared" si="9541"/>
        <v>10.48</v>
      </c>
      <c r="D11195" s="144" t="s">
        <v>1611</v>
      </c>
      <c r="E11195" s="133" t="s">
        <v>1612</v>
      </c>
      <c r="F11195">
        <v>744</v>
      </c>
      <c r="G11195" s="114">
        <f t="shared" si="9515"/>
        <v>7797</v>
      </c>
      <c r="H11195" s="114" t="s">
        <v>967</v>
      </c>
      <c r="I11195" s="114">
        <v>2</v>
      </c>
      <c r="J11195" s="131" t="s">
        <v>65</v>
      </c>
      <c r="K11195" t="str">
        <f t="shared" si="9516"/>
        <v>C436062</v>
      </c>
      <c r="L11195" s="114">
        <f t="shared" si="9528"/>
        <v>2038</v>
      </c>
    </row>
    <row r="11196" spans="1:12">
      <c r="A11196" s="113" t="str">
        <f t="shared" ref="A11196:C11196" si="9542">A11195</f>
        <v>06</v>
      </c>
      <c r="B11196" t="str">
        <f t="shared" si="9542"/>
        <v>6級地</v>
      </c>
      <c r="C11196" s="119">
        <f t="shared" si="9542"/>
        <v>10.48</v>
      </c>
      <c r="D11196" s="144" t="s">
        <v>1613</v>
      </c>
      <c r="E11196" s="133" t="s">
        <v>1614</v>
      </c>
      <c r="F11196">
        <v>519</v>
      </c>
      <c r="G11196" s="114">
        <f t="shared" si="9515"/>
        <v>5439</v>
      </c>
      <c r="H11196" s="114" t="s">
        <v>967</v>
      </c>
      <c r="I11196" s="114">
        <v>2</v>
      </c>
      <c r="J11196" s="131" t="s">
        <v>65</v>
      </c>
      <c r="K11196" t="str">
        <f t="shared" si="9516"/>
        <v>C437062</v>
      </c>
      <c r="L11196" s="114">
        <f t="shared" si="9528"/>
        <v>2038</v>
      </c>
    </row>
    <row r="11197" spans="1:12">
      <c r="A11197" s="113" t="str">
        <f t="shared" ref="A11197:C11197" si="9543">A11196</f>
        <v>06</v>
      </c>
      <c r="B11197" t="str">
        <f t="shared" si="9543"/>
        <v>6級地</v>
      </c>
      <c r="C11197" s="119">
        <f t="shared" si="9543"/>
        <v>10.48</v>
      </c>
      <c r="D11197" s="144" t="s">
        <v>1615</v>
      </c>
      <c r="E11197" s="133" t="s">
        <v>1616</v>
      </c>
      <c r="F11197">
        <v>370</v>
      </c>
      <c r="G11197" s="114">
        <f t="shared" si="9515"/>
        <v>3877</v>
      </c>
      <c r="H11197" s="114" t="s">
        <v>967</v>
      </c>
      <c r="I11197" s="114">
        <v>2</v>
      </c>
      <c r="J11197" s="131" t="s">
        <v>65</v>
      </c>
      <c r="K11197" t="str">
        <f t="shared" si="9516"/>
        <v>C438062</v>
      </c>
      <c r="L11197" s="114">
        <f t="shared" si="9528"/>
        <v>2038</v>
      </c>
    </row>
    <row r="11198" spans="1:12">
      <c r="A11198" s="113" t="str">
        <f t="shared" ref="A11198:C11198" si="9544">A11197</f>
        <v>06</v>
      </c>
      <c r="B11198" t="str">
        <f t="shared" si="9544"/>
        <v>6級地</v>
      </c>
      <c r="C11198" s="119">
        <f t="shared" si="9544"/>
        <v>10.48</v>
      </c>
      <c r="D11198" s="144" t="s">
        <v>1617</v>
      </c>
      <c r="E11198" s="133" t="s">
        <v>1618</v>
      </c>
      <c r="F11198">
        <v>707</v>
      </c>
      <c r="G11198" s="114">
        <f t="shared" si="9515"/>
        <v>7409</v>
      </c>
      <c r="H11198" s="114" t="s">
        <v>967</v>
      </c>
      <c r="I11198" s="114">
        <v>2</v>
      </c>
      <c r="J11198" s="131" t="s">
        <v>65</v>
      </c>
      <c r="K11198" t="str">
        <f t="shared" si="9516"/>
        <v>C441062</v>
      </c>
      <c r="L11198" s="130">
        <f>L10910</f>
        <v>1746</v>
      </c>
    </row>
    <row r="11199" spans="1:12">
      <c r="A11199" s="113" t="str">
        <f t="shared" ref="A11199:C11199" si="9545">A11198</f>
        <v>06</v>
      </c>
      <c r="B11199" t="str">
        <f t="shared" si="9545"/>
        <v>6級地</v>
      </c>
      <c r="C11199" s="119">
        <f t="shared" si="9545"/>
        <v>10.48</v>
      </c>
      <c r="D11199" s="144" t="s">
        <v>1619</v>
      </c>
      <c r="E11199" s="133" t="s">
        <v>1620</v>
      </c>
      <c r="F11199">
        <v>495</v>
      </c>
      <c r="G11199" s="114">
        <f t="shared" si="9515"/>
        <v>5187</v>
      </c>
      <c r="H11199" s="114" t="s">
        <v>967</v>
      </c>
      <c r="I11199" s="114">
        <v>2</v>
      </c>
      <c r="J11199" s="131" t="s">
        <v>65</v>
      </c>
      <c r="K11199" t="str">
        <f t="shared" si="9516"/>
        <v>C442062</v>
      </c>
      <c r="L11199" s="114">
        <f>L11198</f>
        <v>1746</v>
      </c>
    </row>
    <row r="11200" spans="1:12">
      <c r="A11200" s="113" t="str">
        <f t="shared" ref="A11200:C11200" si="9546">A11199</f>
        <v>06</v>
      </c>
      <c r="B11200" t="str">
        <f t="shared" si="9546"/>
        <v>6級地</v>
      </c>
      <c r="C11200" s="119">
        <f t="shared" si="9546"/>
        <v>10.48</v>
      </c>
      <c r="D11200" s="144" t="s">
        <v>1621</v>
      </c>
      <c r="E11200" s="133" t="s">
        <v>1622</v>
      </c>
      <c r="F11200">
        <v>354</v>
      </c>
      <c r="G11200" s="114">
        <f t="shared" si="9515"/>
        <v>3709</v>
      </c>
      <c r="H11200" s="114" t="s">
        <v>967</v>
      </c>
      <c r="I11200" s="114">
        <v>2</v>
      </c>
      <c r="J11200" s="131" t="s">
        <v>65</v>
      </c>
      <c r="K11200" t="str">
        <f t="shared" si="9516"/>
        <v>C443062</v>
      </c>
      <c r="L11200" s="114">
        <f t="shared" ref="L11200:L11215" si="9547">L11199</f>
        <v>1746</v>
      </c>
    </row>
    <row r="11201" spans="1:12">
      <c r="A11201" s="113" t="str">
        <f t="shared" ref="A11201:C11201" si="9548">A11200</f>
        <v>06</v>
      </c>
      <c r="B11201" t="str">
        <f t="shared" si="9548"/>
        <v>6級地</v>
      </c>
      <c r="C11201" s="119">
        <f t="shared" si="9548"/>
        <v>10.48</v>
      </c>
      <c r="D11201" s="144" t="s">
        <v>1623</v>
      </c>
      <c r="E11201" s="133" t="s">
        <v>1624</v>
      </c>
      <c r="F11201">
        <v>702</v>
      </c>
      <c r="G11201" s="114">
        <f t="shared" si="9515"/>
        <v>7356</v>
      </c>
      <c r="H11201" s="114" t="s">
        <v>967</v>
      </c>
      <c r="I11201" s="114">
        <v>2</v>
      </c>
      <c r="J11201" s="131" t="s">
        <v>65</v>
      </c>
      <c r="K11201" t="str">
        <f t="shared" si="9516"/>
        <v>C444062</v>
      </c>
      <c r="L11201" s="114">
        <f t="shared" si="9547"/>
        <v>1746</v>
      </c>
    </row>
    <row r="11202" spans="1:12">
      <c r="A11202" s="113" t="str">
        <f t="shared" ref="A11202:C11202" si="9549">A11201</f>
        <v>06</v>
      </c>
      <c r="B11202" t="str">
        <f t="shared" si="9549"/>
        <v>6級地</v>
      </c>
      <c r="C11202" s="119">
        <f t="shared" si="9549"/>
        <v>10.48</v>
      </c>
      <c r="D11202" s="144" t="s">
        <v>1625</v>
      </c>
      <c r="E11202" s="133" t="s">
        <v>1626</v>
      </c>
      <c r="F11202">
        <v>490</v>
      </c>
      <c r="G11202" s="114">
        <f t="shared" si="9515"/>
        <v>5135</v>
      </c>
      <c r="H11202" s="114" t="s">
        <v>967</v>
      </c>
      <c r="I11202" s="114">
        <v>2</v>
      </c>
      <c r="J11202" s="131" t="s">
        <v>65</v>
      </c>
      <c r="K11202" t="str">
        <f t="shared" si="9516"/>
        <v>C445062</v>
      </c>
      <c r="L11202" s="114">
        <f t="shared" si="9547"/>
        <v>1746</v>
      </c>
    </row>
    <row r="11203" spans="1:12">
      <c r="A11203" s="113" t="str">
        <f t="shared" ref="A11203:C11203" si="9550">A11202</f>
        <v>06</v>
      </c>
      <c r="B11203" t="str">
        <f t="shared" si="9550"/>
        <v>6級地</v>
      </c>
      <c r="C11203" s="119">
        <f t="shared" si="9550"/>
        <v>10.48</v>
      </c>
      <c r="D11203" s="144" t="s">
        <v>1627</v>
      </c>
      <c r="E11203" s="133" t="s">
        <v>1628</v>
      </c>
      <c r="F11203">
        <v>349</v>
      </c>
      <c r="G11203" s="114">
        <f t="shared" si="9515"/>
        <v>3657</v>
      </c>
      <c r="H11203" s="114" t="s">
        <v>967</v>
      </c>
      <c r="I11203" s="114">
        <v>2</v>
      </c>
      <c r="J11203" s="131" t="s">
        <v>65</v>
      </c>
      <c r="K11203" t="str">
        <f t="shared" si="9516"/>
        <v>C446062</v>
      </c>
      <c r="L11203" s="114">
        <f t="shared" si="9547"/>
        <v>1746</v>
      </c>
    </row>
    <row r="11204" spans="1:12">
      <c r="A11204" s="113" t="str">
        <f t="shared" ref="A11204:C11204" si="9551">A11203</f>
        <v>06</v>
      </c>
      <c r="B11204" t="str">
        <f t="shared" si="9551"/>
        <v>6級地</v>
      </c>
      <c r="C11204" s="119">
        <f t="shared" si="9551"/>
        <v>10.48</v>
      </c>
      <c r="D11204" s="144" t="s">
        <v>1629</v>
      </c>
      <c r="E11204" s="133" t="s">
        <v>1630</v>
      </c>
      <c r="F11204">
        <v>658</v>
      </c>
      <c r="G11204" s="114">
        <f t="shared" si="9515"/>
        <v>6895</v>
      </c>
      <c r="H11204" s="114" t="s">
        <v>967</v>
      </c>
      <c r="I11204" s="114">
        <v>2</v>
      </c>
      <c r="J11204" s="131" t="s">
        <v>65</v>
      </c>
      <c r="K11204" t="str">
        <f t="shared" si="9516"/>
        <v>C447062</v>
      </c>
      <c r="L11204" s="114">
        <f t="shared" si="9547"/>
        <v>1746</v>
      </c>
    </row>
    <row r="11205" spans="1:12">
      <c r="A11205" s="113" t="str">
        <f t="shared" ref="A11205:C11205" si="9552">A11204</f>
        <v>06</v>
      </c>
      <c r="B11205" t="str">
        <f t="shared" si="9552"/>
        <v>6級地</v>
      </c>
      <c r="C11205" s="119">
        <f t="shared" si="9552"/>
        <v>10.48</v>
      </c>
      <c r="D11205" s="144" t="s">
        <v>1631</v>
      </c>
      <c r="E11205" s="133" t="s">
        <v>1632</v>
      </c>
      <c r="F11205">
        <v>461</v>
      </c>
      <c r="G11205" s="114">
        <f t="shared" si="9515"/>
        <v>4831</v>
      </c>
      <c r="H11205" s="114" t="s">
        <v>967</v>
      </c>
      <c r="I11205" s="114">
        <v>2</v>
      </c>
      <c r="J11205" s="131" t="s">
        <v>65</v>
      </c>
      <c r="K11205" t="str">
        <f t="shared" si="9516"/>
        <v>C448062</v>
      </c>
      <c r="L11205" s="114">
        <f t="shared" si="9547"/>
        <v>1746</v>
      </c>
    </row>
    <row r="11206" spans="1:12">
      <c r="A11206" s="113" t="str">
        <f t="shared" ref="A11206:C11206" si="9553">A11205</f>
        <v>06</v>
      </c>
      <c r="B11206" t="str">
        <f t="shared" si="9553"/>
        <v>6級地</v>
      </c>
      <c r="C11206" s="119">
        <f t="shared" si="9553"/>
        <v>10.48</v>
      </c>
      <c r="D11206" s="144" t="s">
        <v>1633</v>
      </c>
      <c r="E11206" s="133" t="s">
        <v>1634</v>
      </c>
      <c r="F11206">
        <v>329</v>
      </c>
      <c r="G11206" s="114">
        <f t="shared" si="9515"/>
        <v>3447</v>
      </c>
      <c r="H11206" s="114" t="s">
        <v>967</v>
      </c>
      <c r="I11206" s="114">
        <v>2</v>
      </c>
      <c r="J11206" s="131" t="s">
        <v>65</v>
      </c>
      <c r="K11206" t="str">
        <f t="shared" si="9516"/>
        <v>C449062</v>
      </c>
      <c r="L11206" s="114">
        <f t="shared" si="9547"/>
        <v>1746</v>
      </c>
    </row>
    <row r="11207" spans="1:12">
      <c r="A11207" s="113" t="str">
        <f t="shared" ref="A11207:C11207" si="9554">A11206</f>
        <v>06</v>
      </c>
      <c r="B11207" t="str">
        <f t="shared" si="9554"/>
        <v>6級地</v>
      </c>
      <c r="C11207" s="119">
        <f t="shared" si="9554"/>
        <v>10.48</v>
      </c>
      <c r="D11207" s="144" t="s">
        <v>1635</v>
      </c>
      <c r="E11207" s="133" t="s">
        <v>1636</v>
      </c>
      <c r="F11207">
        <v>653</v>
      </c>
      <c r="G11207" s="114">
        <f t="shared" si="9515"/>
        <v>6843</v>
      </c>
      <c r="H11207" s="114" t="s">
        <v>967</v>
      </c>
      <c r="I11207" s="114">
        <v>2</v>
      </c>
      <c r="J11207" s="131" t="s">
        <v>65</v>
      </c>
      <c r="K11207" t="str">
        <f t="shared" si="9516"/>
        <v>C450062</v>
      </c>
      <c r="L11207" s="114">
        <f t="shared" si="9547"/>
        <v>1746</v>
      </c>
    </row>
    <row r="11208" spans="1:12">
      <c r="A11208" s="113" t="str">
        <f t="shared" ref="A11208:C11208" si="9555">A11207</f>
        <v>06</v>
      </c>
      <c r="B11208" t="str">
        <f t="shared" si="9555"/>
        <v>6級地</v>
      </c>
      <c r="C11208" s="119">
        <f t="shared" si="9555"/>
        <v>10.48</v>
      </c>
      <c r="D11208" s="144" t="s">
        <v>1637</v>
      </c>
      <c r="E11208" s="133" t="s">
        <v>1638</v>
      </c>
      <c r="F11208">
        <v>456</v>
      </c>
      <c r="G11208" s="114">
        <f t="shared" si="9515"/>
        <v>4778</v>
      </c>
      <c r="H11208" s="114" t="s">
        <v>967</v>
      </c>
      <c r="I11208" s="114">
        <v>2</v>
      </c>
      <c r="J11208" s="131" t="s">
        <v>65</v>
      </c>
      <c r="K11208" t="str">
        <f t="shared" si="9516"/>
        <v>C451062</v>
      </c>
      <c r="L11208" s="114">
        <f t="shared" si="9547"/>
        <v>1746</v>
      </c>
    </row>
    <row r="11209" spans="1:12">
      <c r="A11209" s="113" t="str">
        <f t="shared" ref="A11209:C11209" si="9556">A11208</f>
        <v>06</v>
      </c>
      <c r="B11209" t="str">
        <f t="shared" si="9556"/>
        <v>6級地</v>
      </c>
      <c r="C11209" s="119">
        <f t="shared" si="9556"/>
        <v>10.48</v>
      </c>
      <c r="D11209" s="144" t="s">
        <v>1639</v>
      </c>
      <c r="E11209" s="133" t="s">
        <v>1640</v>
      </c>
      <c r="F11209">
        <v>324</v>
      </c>
      <c r="G11209" s="114">
        <f t="shared" si="9515"/>
        <v>3395</v>
      </c>
      <c r="H11209" s="114" t="s">
        <v>967</v>
      </c>
      <c r="I11209" s="114">
        <v>2</v>
      </c>
      <c r="J11209" s="131" t="s">
        <v>65</v>
      </c>
      <c r="K11209" t="str">
        <f t="shared" si="9516"/>
        <v>C452062</v>
      </c>
      <c r="L11209" s="114">
        <f t="shared" si="9547"/>
        <v>1746</v>
      </c>
    </row>
    <row r="11210" spans="1:12">
      <c r="A11210" s="113" t="str">
        <f t="shared" ref="A11210:C11210" si="9557">A11209</f>
        <v>06</v>
      </c>
      <c r="B11210" t="str">
        <f t="shared" si="9557"/>
        <v>6級地</v>
      </c>
      <c r="C11210" s="119">
        <f t="shared" si="9557"/>
        <v>10.48</v>
      </c>
      <c r="D11210" s="144" t="s">
        <v>1641</v>
      </c>
      <c r="E11210" s="133" t="s">
        <v>1642</v>
      </c>
      <c r="F11210">
        <v>672</v>
      </c>
      <c r="G11210" s="114">
        <f t="shared" si="9515"/>
        <v>7042</v>
      </c>
      <c r="H11210" s="114" t="s">
        <v>967</v>
      </c>
      <c r="I11210" s="114">
        <v>2</v>
      </c>
      <c r="J11210" s="131" t="s">
        <v>65</v>
      </c>
      <c r="K11210" t="str">
        <f t="shared" si="9516"/>
        <v>C453062</v>
      </c>
      <c r="L11210" s="114">
        <f t="shared" si="9547"/>
        <v>1746</v>
      </c>
    </row>
    <row r="11211" spans="1:12">
      <c r="A11211" s="113" t="str">
        <f t="shared" ref="A11211:C11211" si="9558">A11210</f>
        <v>06</v>
      </c>
      <c r="B11211" t="str">
        <f t="shared" si="9558"/>
        <v>6級地</v>
      </c>
      <c r="C11211" s="119">
        <f t="shared" si="9558"/>
        <v>10.48</v>
      </c>
      <c r="D11211" s="144" t="s">
        <v>1643</v>
      </c>
      <c r="E11211" s="133" t="s">
        <v>1644</v>
      </c>
      <c r="F11211">
        <v>470</v>
      </c>
      <c r="G11211" s="114">
        <f t="shared" si="9515"/>
        <v>4925</v>
      </c>
      <c r="H11211" s="114" t="s">
        <v>967</v>
      </c>
      <c r="I11211" s="114">
        <v>2</v>
      </c>
      <c r="J11211" s="131" t="s">
        <v>65</v>
      </c>
      <c r="K11211" t="str">
        <f t="shared" si="9516"/>
        <v>C454062</v>
      </c>
      <c r="L11211" s="114">
        <f t="shared" si="9547"/>
        <v>1746</v>
      </c>
    </row>
    <row r="11212" spans="1:12">
      <c r="A11212" s="113" t="str">
        <f t="shared" ref="A11212:C11212" si="9559">A11211</f>
        <v>06</v>
      </c>
      <c r="B11212" t="str">
        <f t="shared" si="9559"/>
        <v>6級地</v>
      </c>
      <c r="C11212" s="119">
        <f t="shared" si="9559"/>
        <v>10.48</v>
      </c>
      <c r="D11212" s="144" t="s">
        <v>1645</v>
      </c>
      <c r="E11212" s="133" t="s">
        <v>1646</v>
      </c>
      <c r="F11212">
        <v>336</v>
      </c>
      <c r="G11212" s="114">
        <f t="shared" si="9515"/>
        <v>3521</v>
      </c>
      <c r="H11212" s="114" t="s">
        <v>967</v>
      </c>
      <c r="I11212" s="114">
        <v>2</v>
      </c>
      <c r="J11212" s="131" t="s">
        <v>65</v>
      </c>
      <c r="K11212" t="str">
        <f t="shared" si="9516"/>
        <v>C455062</v>
      </c>
      <c r="L11212" s="114">
        <f t="shared" si="9547"/>
        <v>1746</v>
      </c>
    </row>
    <row r="11213" spans="1:12">
      <c r="A11213" s="113" t="str">
        <f t="shared" ref="A11213:C11213" si="9560">A11212</f>
        <v>06</v>
      </c>
      <c r="B11213" t="str">
        <f t="shared" si="9560"/>
        <v>6級地</v>
      </c>
      <c r="C11213" s="119">
        <f t="shared" si="9560"/>
        <v>10.48</v>
      </c>
      <c r="D11213" s="144" t="s">
        <v>1647</v>
      </c>
      <c r="E11213" s="133" t="s">
        <v>1648</v>
      </c>
      <c r="F11213">
        <v>667</v>
      </c>
      <c r="G11213" s="114">
        <f t="shared" si="9515"/>
        <v>6990</v>
      </c>
      <c r="H11213" s="114" t="s">
        <v>967</v>
      </c>
      <c r="I11213" s="114">
        <v>2</v>
      </c>
      <c r="J11213" s="131" t="s">
        <v>65</v>
      </c>
      <c r="K11213" t="str">
        <f t="shared" si="9516"/>
        <v>C456062</v>
      </c>
      <c r="L11213" s="114">
        <f t="shared" si="9547"/>
        <v>1746</v>
      </c>
    </row>
    <row r="11214" spans="1:12">
      <c r="A11214" s="113" t="str">
        <f t="shared" ref="A11214:C11214" si="9561">A11213</f>
        <v>06</v>
      </c>
      <c r="B11214" t="str">
        <f t="shared" si="9561"/>
        <v>6級地</v>
      </c>
      <c r="C11214" s="119">
        <f t="shared" si="9561"/>
        <v>10.48</v>
      </c>
      <c r="D11214" s="144" t="s">
        <v>1649</v>
      </c>
      <c r="E11214" s="133" t="s">
        <v>1650</v>
      </c>
      <c r="F11214">
        <v>465</v>
      </c>
      <c r="G11214" s="114">
        <f t="shared" si="9515"/>
        <v>4873</v>
      </c>
      <c r="H11214" s="114" t="s">
        <v>967</v>
      </c>
      <c r="I11214" s="114">
        <v>2</v>
      </c>
      <c r="J11214" s="131" t="s">
        <v>65</v>
      </c>
      <c r="K11214" t="str">
        <f t="shared" si="9516"/>
        <v>C457062</v>
      </c>
      <c r="L11214" s="114">
        <f t="shared" si="9547"/>
        <v>1746</v>
      </c>
    </row>
    <row r="11215" spans="1:12">
      <c r="A11215" s="113" t="str">
        <f t="shared" ref="A11215:C11215" si="9562">A11214</f>
        <v>06</v>
      </c>
      <c r="B11215" t="str">
        <f t="shared" si="9562"/>
        <v>6級地</v>
      </c>
      <c r="C11215" s="119">
        <f t="shared" si="9562"/>
        <v>10.48</v>
      </c>
      <c r="D11215" s="144" t="s">
        <v>1651</v>
      </c>
      <c r="E11215" s="133" t="s">
        <v>1652</v>
      </c>
      <c r="F11215">
        <v>331</v>
      </c>
      <c r="G11215" s="114">
        <f t="shared" si="9515"/>
        <v>3468</v>
      </c>
      <c r="H11215" s="114" t="s">
        <v>967</v>
      </c>
      <c r="I11215" s="114">
        <v>2</v>
      </c>
      <c r="J11215" s="131" t="s">
        <v>65</v>
      </c>
      <c r="K11215" t="str">
        <f t="shared" si="9516"/>
        <v>C458062</v>
      </c>
      <c r="L11215" s="114">
        <f t="shared" si="9547"/>
        <v>1746</v>
      </c>
    </row>
    <row r="11216" spans="1:12">
      <c r="A11216" s="113" t="str">
        <f t="shared" ref="A11216:C11216" si="9563">A11215</f>
        <v>06</v>
      </c>
      <c r="B11216" t="str">
        <f t="shared" si="9563"/>
        <v>6級地</v>
      </c>
      <c r="C11216" s="119">
        <f t="shared" si="9563"/>
        <v>10.48</v>
      </c>
      <c r="D11216" s="144" t="s">
        <v>1653</v>
      </c>
      <c r="E11216" s="133" t="s">
        <v>1654</v>
      </c>
      <c r="F11216">
        <v>620</v>
      </c>
      <c r="G11216" s="114">
        <f t="shared" si="9515"/>
        <v>6497</v>
      </c>
      <c r="H11216" s="114" t="s">
        <v>967</v>
      </c>
      <c r="I11216" s="114">
        <v>2</v>
      </c>
      <c r="J11216" s="131" t="s">
        <v>65</v>
      </c>
      <c r="K11216" t="str">
        <f t="shared" si="9516"/>
        <v>C461062</v>
      </c>
      <c r="L11216" s="130">
        <f>L10928</f>
        <v>1458</v>
      </c>
    </row>
    <row r="11217" spans="1:12">
      <c r="A11217" s="113" t="str">
        <f t="shared" ref="A11217:C11217" si="9564">A11216</f>
        <v>06</v>
      </c>
      <c r="B11217" t="str">
        <f t="shared" si="9564"/>
        <v>6級地</v>
      </c>
      <c r="C11217" s="119">
        <f t="shared" si="9564"/>
        <v>10.48</v>
      </c>
      <c r="D11217" s="144" t="s">
        <v>1655</v>
      </c>
      <c r="E11217" s="133" t="s">
        <v>1656</v>
      </c>
      <c r="F11217">
        <v>434</v>
      </c>
      <c r="G11217" s="114">
        <f t="shared" si="9515"/>
        <v>4548</v>
      </c>
      <c r="H11217" s="114" t="s">
        <v>967</v>
      </c>
      <c r="I11217" s="114">
        <v>2</v>
      </c>
      <c r="J11217" s="131" t="s">
        <v>65</v>
      </c>
      <c r="K11217" t="str">
        <f t="shared" si="9516"/>
        <v>C462062</v>
      </c>
      <c r="L11217" s="114">
        <f>L11216</f>
        <v>1458</v>
      </c>
    </row>
    <row r="11218" spans="1:12">
      <c r="A11218" s="113" t="str">
        <f t="shared" ref="A11218:C11218" si="9565">A11217</f>
        <v>06</v>
      </c>
      <c r="B11218" t="str">
        <f t="shared" si="9565"/>
        <v>6級地</v>
      </c>
      <c r="C11218" s="119">
        <f t="shared" si="9565"/>
        <v>10.48</v>
      </c>
      <c r="D11218" s="144" t="s">
        <v>1657</v>
      </c>
      <c r="E11218" s="133" t="s">
        <v>1658</v>
      </c>
      <c r="F11218">
        <v>310</v>
      </c>
      <c r="G11218" s="114">
        <f t="shared" si="9515"/>
        <v>3248</v>
      </c>
      <c r="H11218" s="114" t="s">
        <v>967</v>
      </c>
      <c r="I11218" s="114">
        <v>2</v>
      </c>
      <c r="J11218" s="131" t="s">
        <v>65</v>
      </c>
      <c r="K11218" t="str">
        <f t="shared" si="9516"/>
        <v>C463062</v>
      </c>
      <c r="L11218" s="114">
        <f t="shared" ref="L11218:L11233" si="9566">L11217</f>
        <v>1458</v>
      </c>
    </row>
    <row r="11219" spans="1:12">
      <c r="A11219" s="113" t="str">
        <f t="shared" ref="A11219:C11219" si="9567">A11218</f>
        <v>06</v>
      </c>
      <c r="B11219" t="str">
        <f t="shared" si="9567"/>
        <v>6級地</v>
      </c>
      <c r="C11219" s="119">
        <f t="shared" si="9567"/>
        <v>10.48</v>
      </c>
      <c r="D11219" s="144" t="s">
        <v>1659</v>
      </c>
      <c r="E11219" s="133" t="s">
        <v>1660</v>
      </c>
      <c r="F11219">
        <v>615</v>
      </c>
      <c r="G11219" s="114">
        <f t="shared" si="9515"/>
        <v>6445</v>
      </c>
      <c r="H11219" s="114" t="s">
        <v>967</v>
      </c>
      <c r="I11219" s="114">
        <v>2</v>
      </c>
      <c r="J11219" s="131" t="s">
        <v>65</v>
      </c>
      <c r="K11219" t="str">
        <f t="shared" si="9516"/>
        <v>C464062</v>
      </c>
      <c r="L11219" s="114">
        <f t="shared" si="9566"/>
        <v>1458</v>
      </c>
    </row>
    <row r="11220" spans="1:12">
      <c r="A11220" s="113" t="str">
        <f t="shared" ref="A11220:C11220" si="9568">A11219</f>
        <v>06</v>
      </c>
      <c r="B11220" t="str">
        <f t="shared" si="9568"/>
        <v>6級地</v>
      </c>
      <c r="C11220" s="119">
        <f t="shared" si="9568"/>
        <v>10.48</v>
      </c>
      <c r="D11220" s="144" t="s">
        <v>1661</v>
      </c>
      <c r="E11220" s="133" t="s">
        <v>1662</v>
      </c>
      <c r="F11220">
        <v>429</v>
      </c>
      <c r="G11220" s="114">
        <f t="shared" si="9515"/>
        <v>4495</v>
      </c>
      <c r="H11220" s="114" t="s">
        <v>967</v>
      </c>
      <c r="I11220" s="114">
        <v>2</v>
      </c>
      <c r="J11220" s="131" t="s">
        <v>65</v>
      </c>
      <c r="K11220" t="str">
        <f t="shared" si="9516"/>
        <v>C465062</v>
      </c>
      <c r="L11220" s="114">
        <f t="shared" si="9566"/>
        <v>1458</v>
      </c>
    </row>
    <row r="11221" spans="1:12">
      <c r="A11221" s="113" t="str">
        <f t="shared" ref="A11221:C11221" si="9569">A11220</f>
        <v>06</v>
      </c>
      <c r="B11221" t="str">
        <f t="shared" si="9569"/>
        <v>6級地</v>
      </c>
      <c r="C11221" s="119">
        <f t="shared" si="9569"/>
        <v>10.48</v>
      </c>
      <c r="D11221" s="144" t="s">
        <v>1663</v>
      </c>
      <c r="E11221" s="133" t="s">
        <v>1664</v>
      </c>
      <c r="F11221">
        <v>305</v>
      </c>
      <c r="G11221" s="114">
        <f t="shared" si="9515"/>
        <v>3196</v>
      </c>
      <c r="H11221" s="114" t="s">
        <v>967</v>
      </c>
      <c r="I11221" s="114">
        <v>2</v>
      </c>
      <c r="J11221" s="131" t="s">
        <v>65</v>
      </c>
      <c r="K11221" t="str">
        <f t="shared" si="9516"/>
        <v>C466062</v>
      </c>
      <c r="L11221" s="114">
        <f t="shared" si="9566"/>
        <v>1458</v>
      </c>
    </row>
    <row r="11222" spans="1:12">
      <c r="A11222" s="113" t="str">
        <f t="shared" ref="A11222:C11222" si="9570">A11221</f>
        <v>06</v>
      </c>
      <c r="B11222" t="str">
        <f t="shared" si="9570"/>
        <v>6級地</v>
      </c>
      <c r="C11222" s="119">
        <f t="shared" si="9570"/>
        <v>10.48</v>
      </c>
      <c r="D11222" s="144" t="s">
        <v>1665</v>
      </c>
      <c r="E11222" s="133" t="s">
        <v>1666</v>
      </c>
      <c r="F11222">
        <v>577</v>
      </c>
      <c r="G11222" s="114">
        <f t="shared" si="9515"/>
        <v>6046</v>
      </c>
      <c r="H11222" s="114" t="s">
        <v>967</v>
      </c>
      <c r="I11222" s="114">
        <v>2</v>
      </c>
      <c r="J11222" s="131" t="s">
        <v>65</v>
      </c>
      <c r="K11222" t="str">
        <f t="shared" si="9516"/>
        <v>C467062</v>
      </c>
      <c r="L11222" s="114">
        <f t="shared" si="9566"/>
        <v>1458</v>
      </c>
    </row>
    <row r="11223" spans="1:12">
      <c r="A11223" s="113" t="str">
        <f t="shared" ref="A11223:C11223" si="9571">A11222</f>
        <v>06</v>
      </c>
      <c r="B11223" t="str">
        <f t="shared" si="9571"/>
        <v>6級地</v>
      </c>
      <c r="C11223" s="119">
        <f t="shared" si="9571"/>
        <v>10.48</v>
      </c>
      <c r="D11223" s="144" t="s">
        <v>1667</v>
      </c>
      <c r="E11223" s="133" t="s">
        <v>1668</v>
      </c>
      <c r="F11223">
        <v>404</v>
      </c>
      <c r="G11223" s="114">
        <f t="shared" si="9515"/>
        <v>4233</v>
      </c>
      <c r="H11223" s="114" t="s">
        <v>967</v>
      </c>
      <c r="I11223" s="114">
        <v>2</v>
      </c>
      <c r="J11223" s="131" t="s">
        <v>65</v>
      </c>
      <c r="K11223" t="str">
        <f t="shared" si="9516"/>
        <v>C468062</v>
      </c>
      <c r="L11223" s="114">
        <f t="shared" si="9566"/>
        <v>1458</v>
      </c>
    </row>
    <row r="11224" spans="1:12">
      <c r="A11224" s="113" t="str">
        <f t="shared" ref="A11224:C11224" si="9572">A11223</f>
        <v>06</v>
      </c>
      <c r="B11224" t="str">
        <f t="shared" si="9572"/>
        <v>6級地</v>
      </c>
      <c r="C11224" s="119">
        <f t="shared" si="9572"/>
        <v>10.48</v>
      </c>
      <c r="D11224" s="144" t="s">
        <v>1669</v>
      </c>
      <c r="E11224" s="133" t="s">
        <v>1670</v>
      </c>
      <c r="F11224">
        <v>289</v>
      </c>
      <c r="G11224" s="114">
        <f t="shared" si="9515"/>
        <v>3028</v>
      </c>
      <c r="H11224" s="114" t="s">
        <v>967</v>
      </c>
      <c r="I11224" s="114">
        <v>2</v>
      </c>
      <c r="J11224" s="131" t="s">
        <v>65</v>
      </c>
      <c r="K11224" t="str">
        <f t="shared" si="9516"/>
        <v>C469062</v>
      </c>
      <c r="L11224" s="114">
        <f t="shared" si="9566"/>
        <v>1458</v>
      </c>
    </row>
    <row r="11225" spans="1:12">
      <c r="A11225" s="113" t="str">
        <f t="shared" ref="A11225:C11225" si="9573">A11224</f>
        <v>06</v>
      </c>
      <c r="B11225" t="str">
        <f t="shared" si="9573"/>
        <v>6級地</v>
      </c>
      <c r="C11225" s="119">
        <f t="shared" si="9573"/>
        <v>10.48</v>
      </c>
      <c r="D11225" s="144" t="s">
        <v>1671</v>
      </c>
      <c r="E11225" s="133" t="s">
        <v>1672</v>
      </c>
      <c r="F11225">
        <v>572</v>
      </c>
      <c r="G11225" s="114">
        <f t="shared" si="9515"/>
        <v>5994</v>
      </c>
      <c r="H11225" s="114" t="s">
        <v>967</v>
      </c>
      <c r="I11225" s="114">
        <v>2</v>
      </c>
      <c r="J11225" s="131" t="s">
        <v>65</v>
      </c>
      <c r="K11225" t="str">
        <f t="shared" si="9516"/>
        <v>C470062</v>
      </c>
      <c r="L11225" s="114">
        <f t="shared" si="9566"/>
        <v>1458</v>
      </c>
    </row>
    <row r="11226" spans="1:12">
      <c r="A11226" s="113" t="str">
        <f t="shared" ref="A11226:C11226" si="9574">A11225</f>
        <v>06</v>
      </c>
      <c r="B11226" t="str">
        <f t="shared" si="9574"/>
        <v>6級地</v>
      </c>
      <c r="C11226" s="119">
        <f t="shared" si="9574"/>
        <v>10.48</v>
      </c>
      <c r="D11226" s="144" t="s">
        <v>1673</v>
      </c>
      <c r="E11226" s="133" t="s">
        <v>1674</v>
      </c>
      <c r="F11226">
        <v>399</v>
      </c>
      <c r="G11226" s="114">
        <f t="shared" si="9515"/>
        <v>4181</v>
      </c>
      <c r="H11226" s="114" t="s">
        <v>967</v>
      </c>
      <c r="I11226" s="114">
        <v>2</v>
      </c>
      <c r="J11226" s="131" t="s">
        <v>65</v>
      </c>
      <c r="K11226" t="str">
        <f t="shared" si="9516"/>
        <v>C471062</v>
      </c>
      <c r="L11226" s="114">
        <f t="shared" si="9566"/>
        <v>1458</v>
      </c>
    </row>
    <row r="11227" spans="1:12">
      <c r="A11227" s="113" t="str">
        <f t="shared" ref="A11227:C11227" si="9575">A11226</f>
        <v>06</v>
      </c>
      <c r="B11227" t="str">
        <f t="shared" si="9575"/>
        <v>6級地</v>
      </c>
      <c r="C11227" s="119">
        <f t="shared" si="9575"/>
        <v>10.48</v>
      </c>
      <c r="D11227" s="144" t="s">
        <v>1675</v>
      </c>
      <c r="E11227" s="133" t="s">
        <v>1676</v>
      </c>
      <c r="F11227">
        <v>284</v>
      </c>
      <c r="G11227" s="114">
        <f t="shared" si="9515"/>
        <v>2976</v>
      </c>
      <c r="H11227" s="114" t="s">
        <v>967</v>
      </c>
      <c r="I11227" s="114">
        <v>2</v>
      </c>
      <c r="J11227" s="131" t="s">
        <v>65</v>
      </c>
      <c r="K11227" t="str">
        <f t="shared" si="9516"/>
        <v>C472062</v>
      </c>
      <c r="L11227" s="114">
        <f t="shared" si="9566"/>
        <v>1458</v>
      </c>
    </row>
    <row r="11228" spans="1:12">
      <c r="A11228" s="113" t="str">
        <f t="shared" ref="A11228:C11228" si="9576">A11227</f>
        <v>06</v>
      </c>
      <c r="B11228" t="str">
        <f t="shared" si="9576"/>
        <v>6級地</v>
      </c>
      <c r="C11228" s="119">
        <f t="shared" si="9576"/>
        <v>10.48</v>
      </c>
      <c r="D11228" s="144" t="s">
        <v>1677</v>
      </c>
      <c r="E11228" s="133" t="s">
        <v>1678</v>
      </c>
      <c r="F11228">
        <v>589</v>
      </c>
      <c r="G11228" s="114">
        <f t="shared" si="9515"/>
        <v>6172</v>
      </c>
      <c r="H11228" s="114" t="s">
        <v>967</v>
      </c>
      <c r="I11228" s="114">
        <v>2</v>
      </c>
      <c r="J11228" s="131" t="s">
        <v>65</v>
      </c>
      <c r="K11228" t="str">
        <f t="shared" si="9516"/>
        <v>C473062</v>
      </c>
      <c r="L11228" s="114">
        <f t="shared" si="9566"/>
        <v>1458</v>
      </c>
    </row>
    <row r="11229" spans="1:12">
      <c r="A11229" s="113" t="str">
        <f t="shared" ref="A11229:C11229" si="9577">A11228</f>
        <v>06</v>
      </c>
      <c r="B11229" t="str">
        <f t="shared" si="9577"/>
        <v>6級地</v>
      </c>
      <c r="C11229" s="119">
        <f t="shared" si="9577"/>
        <v>10.48</v>
      </c>
      <c r="D11229" s="144" t="s">
        <v>1679</v>
      </c>
      <c r="E11229" s="133" t="s">
        <v>1680</v>
      </c>
      <c r="F11229">
        <v>412</v>
      </c>
      <c r="G11229" s="114">
        <f t="shared" si="9515"/>
        <v>4317</v>
      </c>
      <c r="H11229" s="114" t="s">
        <v>967</v>
      </c>
      <c r="I11229" s="114">
        <v>2</v>
      </c>
      <c r="J11229" s="131" t="s">
        <v>65</v>
      </c>
      <c r="K11229" t="str">
        <f t="shared" si="9516"/>
        <v>C474062</v>
      </c>
      <c r="L11229" s="114">
        <f t="shared" si="9566"/>
        <v>1458</v>
      </c>
    </row>
    <row r="11230" spans="1:12">
      <c r="A11230" s="113" t="str">
        <f t="shared" ref="A11230:C11230" si="9578">A11229</f>
        <v>06</v>
      </c>
      <c r="B11230" t="str">
        <f t="shared" si="9578"/>
        <v>6級地</v>
      </c>
      <c r="C11230" s="119">
        <f t="shared" si="9578"/>
        <v>10.48</v>
      </c>
      <c r="D11230" s="144" t="s">
        <v>1681</v>
      </c>
      <c r="E11230" s="133" t="s">
        <v>1682</v>
      </c>
      <c r="F11230">
        <v>295</v>
      </c>
      <c r="G11230" s="114">
        <f t="shared" si="9515"/>
        <v>3091</v>
      </c>
      <c r="H11230" s="114" t="s">
        <v>967</v>
      </c>
      <c r="I11230" s="114">
        <v>2</v>
      </c>
      <c r="J11230" s="131" t="s">
        <v>65</v>
      </c>
      <c r="K11230" t="str">
        <f t="shared" si="9516"/>
        <v>C475062</v>
      </c>
      <c r="L11230" s="114">
        <f t="shared" si="9566"/>
        <v>1458</v>
      </c>
    </row>
    <row r="11231" spans="1:12">
      <c r="A11231" s="113" t="str">
        <f t="shared" ref="A11231:C11231" si="9579">A11230</f>
        <v>06</v>
      </c>
      <c r="B11231" t="str">
        <f t="shared" si="9579"/>
        <v>6級地</v>
      </c>
      <c r="C11231" s="119">
        <f t="shared" si="9579"/>
        <v>10.48</v>
      </c>
      <c r="D11231" s="144" t="s">
        <v>1683</v>
      </c>
      <c r="E11231" s="133" t="s">
        <v>1684</v>
      </c>
      <c r="F11231">
        <v>584</v>
      </c>
      <c r="G11231" s="114">
        <f t="shared" si="9515"/>
        <v>6120</v>
      </c>
      <c r="H11231" s="114" t="s">
        <v>967</v>
      </c>
      <c r="I11231" s="114">
        <v>2</v>
      </c>
      <c r="J11231" s="131" t="s">
        <v>65</v>
      </c>
      <c r="K11231" t="str">
        <f t="shared" si="9516"/>
        <v>C476062</v>
      </c>
      <c r="L11231" s="114">
        <f t="shared" si="9566"/>
        <v>1458</v>
      </c>
    </row>
    <row r="11232" spans="1:12">
      <c r="A11232" s="113" t="str">
        <f t="shared" ref="A11232:C11232" si="9580">A11231</f>
        <v>06</v>
      </c>
      <c r="B11232" t="str">
        <f t="shared" si="9580"/>
        <v>6級地</v>
      </c>
      <c r="C11232" s="119">
        <f t="shared" si="9580"/>
        <v>10.48</v>
      </c>
      <c r="D11232" s="144" t="s">
        <v>1685</v>
      </c>
      <c r="E11232" s="133" t="s">
        <v>1686</v>
      </c>
      <c r="F11232">
        <v>407</v>
      </c>
      <c r="G11232" s="114">
        <f t="shared" si="9515"/>
        <v>4265</v>
      </c>
      <c r="H11232" s="114" t="s">
        <v>967</v>
      </c>
      <c r="I11232" s="114">
        <v>2</v>
      </c>
      <c r="J11232" s="131" t="s">
        <v>65</v>
      </c>
      <c r="K11232" t="str">
        <f t="shared" si="9516"/>
        <v>C477062</v>
      </c>
      <c r="L11232" s="114">
        <f t="shared" si="9566"/>
        <v>1458</v>
      </c>
    </row>
    <row r="11233" spans="1:12">
      <c r="A11233" s="113" t="str">
        <f t="shared" ref="A11233:C11233" si="9581">A11232</f>
        <v>06</v>
      </c>
      <c r="B11233" t="str">
        <f t="shared" si="9581"/>
        <v>6級地</v>
      </c>
      <c r="C11233" s="119">
        <f t="shared" si="9581"/>
        <v>10.48</v>
      </c>
      <c r="D11233" s="144" t="s">
        <v>1687</v>
      </c>
      <c r="E11233" s="133" t="s">
        <v>1688</v>
      </c>
      <c r="F11233">
        <v>290</v>
      </c>
      <c r="G11233" s="114">
        <f t="shared" si="9515"/>
        <v>3039</v>
      </c>
      <c r="H11233" s="114" t="s">
        <v>967</v>
      </c>
      <c r="I11233" s="114">
        <v>2</v>
      </c>
      <c r="J11233" s="131" t="s">
        <v>65</v>
      </c>
      <c r="K11233" t="str">
        <f t="shared" si="9516"/>
        <v>C478062</v>
      </c>
      <c r="L11233" s="114">
        <f t="shared" si="9566"/>
        <v>1458</v>
      </c>
    </row>
    <row r="11234" spans="1:12">
      <c r="A11234" s="113" t="str">
        <f t="shared" ref="A11234:C11234" si="9582">A11233</f>
        <v>06</v>
      </c>
      <c r="B11234" t="str">
        <f t="shared" si="9582"/>
        <v>6級地</v>
      </c>
      <c r="C11234" s="119">
        <f t="shared" si="9582"/>
        <v>10.48</v>
      </c>
      <c r="D11234" s="144" t="s">
        <v>1689</v>
      </c>
      <c r="E11234" s="133" t="s">
        <v>1690</v>
      </c>
      <c r="F11234">
        <v>456</v>
      </c>
      <c r="G11234" s="114">
        <f t="shared" si="9515"/>
        <v>4778</v>
      </c>
      <c r="H11234" s="114" t="s">
        <v>967</v>
      </c>
      <c r="I11234" s="114">
        <v>2</v>
      </c>
      <c r="J11234" s="131" t="s">
        <v>65</v>
      </c>
      <c r="K11234" t="str">
        <f t="shared" si="9516"/>
        <v>C481062</v>
      </c>
      <c r="L11234" s="130">
        <f>L10178</f>
        <v>1130</v>
      </c>
    </row>
    <row r="11235" spans="1:12">
      <c r="A11235" s="113" t="str">
        <f t="shared" ref="A11235:C11235" si="9583">A11234</f>
        <v>06</v>
      </c>
      <c r="B11235" t="str">
        <f t="shared" si="9583"/>
        <v>6級地</v>
      </c>
      <c r="C11235" s="119">
        <f t="shared" si="9583"/>
        <v>10.48</v>
      </c>
      <c r="D11235" s="144" t="s">
        <v>1691</v>
      </c>
      <c r="E11235" s="133" t="s">
        <v>1692</v>
      </c>
      <c r="F11235">
        <v>319</v>
      </c>
      <c r="G11235" s="114">
        <f t="shared" ref="G11235:G11298" si="9584">ROUNDDOWN(F11235*C11235,0)</f>
        <v>3343</v>
      </c>
      <c r="H11235" s="114" t="s">
        <v>967</v>
      </c>
      <c r="I11235" s="114">
        <v>2</v>
      </c>
      <c r="J11235" s="131" t="s">
        <v>65</v>
      </c>
      <c r="K11235" t="str">
        <f t="shared" ref="K11235:K11298" si="9585">D11235&amp;A11235&amp;I11235</f>
        <v>C482062</v>
      </c>
      <c r="L11235" s="114">
        <f>L11234</f>
        <v>1130</v>
      </c>
    </row>
    <row r="11236" spans="1:12">
      <c r="A11236" s="113" t="str">
        <f t="shared" ref="A11236:C11236" si="9586">A11235</f>
        <v>06</v>
      </c>
      <c r="B11236" t="str">
        <f t="shared" si="9586"/>
        <v>6級地</v>
      </c>
      <c r="C11236" s="119">
        <f t="shared" si="9586"/>
        <v>10.48</v>
      </c>
      <c r="D11236" s="144" t="s">
        <v>1693</v>
      </c>
      <c r="E11236" s="133" t="s">
        <v>1694</v>
      </c>
      <c r="F11236">
        <v>228</v>
      </c>
      <c r="G11236" s="114">
        <f t="shared" si="9584"/>
        <v>2389</v>
      </c>
      <c r="H11236" s="114" t="s">
        <v>967</v>
      </c>
      <c r="I11236" s="114">
        <v>2</v>
      </c>
      <c r="J11236" s="131" t="s">
        <v>65</v>
      </c>
      <c r="K11236" t="str">
        <f t="shared" si="9585"/>
        <v>C483062</v>
      </c>
      <c r="L11236" s="114">
        <f t="shared" ref="L11236:L11251" si="9587">L11235</f>
        <v>1130</v>
      </c>
    </row>
    <row r="11237" spans="1:12">
      <c r="A11237" s="113" t="str">
        <f t="shared" ref="A11237:C11237" si="9588">A11236</f>
        <v>06</v>
      </c>
      <c r="B11237" t="str">
        <f t="shared" si="9588"/>
        <v>6級地</v>
      </c>
      <c r="C11237" s="119">
        <f t="shared" si="9588"/>
        <v>10.48</v>
      </c>
      <c r="D11237" s="144" t="s">
        <v>1695</v>
      </c>
      <c r="E11237" s="133" t="s">
        <v>1696</v>
      </c>
      <c r="F11237">
        <v>451</v>
      </c>
      <c r="G11237" s="114">
        <f t="shared" si="9584"/>
        <v>4726</v>
      </c>
      <c r="H11237" s="114" t="s">
        <v>967</v>
      </c>
      <c r="I11237" s="114">
        <v>2</v>
      </c>
      <c r="J11237" s="131" t="s">
        <v>65</v>
      </c>
      <c r="K11237" t="str">
        <f t="shared" si="9585"/>
        <v>C484062</v>
      </c>
      <c r="L11237" s="114">
        <f t="shared" si="9587"/>
        <v>1130</v>
      </c>
    </row>
    <row r="11238" spans="1:12">
      <c r="A11238" s="113" t="str">
        <f t="shared" ref="A11238:C11238" si="9589">A11237</f>
        <v>06</v>
      </c>
      <c r="B11238" t="str">
        <f t="shared" si="9589"/>
        <v>6級地</v>
      </c>
      <c r="C11238" s="119">
        <f t="shared" si="9589"/>
        <v>10.48</v>
      </c>
      <c r="D11238" s="144" t="s">
        <v>1697</v>
      </c>
      <c r="E11238" s="133" t="s">
        <v>1698</v>
      </c>
      <c r="F11238">
        <v>314</v>
      </c>
      <c r="G11238" s="114">
        <f t="shared" si="9584"/>
        <v>3290</v>
      </c>
      <c r="H11238" s="114" t="s">
        <v>967</v>
      </c>
      <c r="I11238" s="114">
        <v>2</v>
      </c>
      <c r="J11238" s="131" t="s">
        <v>65</v>
      </c>
      <c r="K11238" t="str">
        <f t="shared" si="9585"/>
        <v>C485062</v>
      </c>
      <c r="L11238" s="114">
        <f t="shared" si="9587"/>
        <v>1130</v>
      </c>
    </row>
    <row r="11239" spans="1:12">
      <c r="A11239" s="113" t="str">
        <f t="shared" ref="A11239:C11239" si="9590">A11238</f>
        <v>06</v>
      </c>
      <c r="B11239" t="str">
        <f t="shared" si="9590"/>
        <v>6級地</v>
      </c>
      <c r="C11239" s="119">
        <f t="shared" si="9590"/>
        <v>10.48</v>
      </c>
      <c r="D11239" s="144" t="s">
        <v>1699</v>
      </c>
      <c r="E11239" s="133" t="s">
        <v>1700</v>
      </c>
      <c r="F11239">
        <v>223</v>
      </c>
      <c r="G11239" s="114">
        <f t="shared" si="9584"/>
        <v>2337</v>
      </c>
      <c r="H11239" s="114" t="s">
        <v>967</v>
      </c>
      <c r="I11239" s="114">
        <v>2</v>
      </c>
      <c r="J11239" s="131" t="s">
        <v>65</v>
      </c>
      <c r="K11239" t="str">
        <f t="shared" si="9585"/>
        <v>C486062</v>
      </c>
      <c r="L11239" s="114">
        <f t="shared" si="9587"/>
        <v>1130</v>
      </c>
    </row>
    <row r="11240" spans="1:12">
      <c r="A11240" s="113" t="str">
        <f t="shared" ref="A11240:C11240" si="9591">A11239</f>
        <v>06</v>
      </c>
      <c r="B11240" t="str">
        <f t="shared" si="9591"/>
        <v>6級地</v>
      </c>
      <c r="C11240" s="119">
        <f t="shared" si="9591"/>
        <v>10.48</v>
      </c>
      <c r="D11240" s="144" t="s">
        <v>1701</v>
      </c>
      <c r="E11240" s="133" t="s">
        <v>1702</v>
      </c>
      <c r="F11240">
        <v>424</v>
      </c>
      <c r="G11240" s="114">
        <f t="shared" si="9584"/>
        <v>4443</v>
      </c>
      <c r="H11240" s="114" t="s">
        <v>967</v>
      </c>
      <c r="I11240" s="114">
        <v>2</v>
      </c>
      <c r="J11240" s="131" t="s">
        <v>65</v>
      </c>
      <c r="K11240" t="str">
        <f t="shared" si="9585"/>
        <v>C487062</v>
      </c>
      <c r="L11240" s="114">
        <f t="shared" si="9587"/>
        <v>1130</v>
      </c>
    </row>
    <row r="11241" spans="1:12">
      <c r="A11241" s="113" t="str">
        <f t="shared" ref="A11241:C11241" si="9592">A11240</f>
        <v>06</v>
      </c>
      <c r="B11241" t="str">
        <f t="shared" si="9592"/>
        <v>6級地</v>
      </c>
      <c r="C11241" s="119">
        <f t="shared" si="9592"/>
        <v>10.48</v>
      </c>
      <c r="D11241" s="144" t="s">
        <v>1703</v>
      </c>
      <c r="E11241" s="133" t="s">
        <v>1704</v>
      </c>
      <c r="F11241">
        <v>297</v>
      </c>
      <c r="G11241" s="114">
        <f t="shared" si="9584"/>
        <v>3112</v>
      </c>
      <c r="H11241" s="114" t="s">
        <v>967</v>
      </c>
      <c r="I11241" s="114">
        <v>2</v>
      </c>
      <c r="J11241" s="131" t="s">
        <v>65</v>
      </c>
      <c r="K11241" t="str">
        <f t="shared" si="9585"/>
        <v>C488062</v>
      </c>
      <c r="L11241" s="114">
        <f t="shared" si="9587"/>
        <v>1130</v>
      </c>
    </row>
    <row r="11242" spans="1:12">
      <c r="A11242" s="113" t="str">
        <f t="shared" ref="A11242:C11242" si="9593">A11241</f>
        <v>06</v>
      </c>
      <c r="B11242" t="str">
        <f t="shared" si="9593"/>
        <v>6級地</v>
      </c>
      <c r="C11242" s="119">
        <f t="shared" si="9593"/>
        <v>10.48</v>
      </c>
      <c r="D11242" s="144" t="s">
        <v>1705</v>
      </c>
      <c r="E11242" s="133" t="s">
        <v>1706</v>
      </c>
      <c r="F11242">
        <v>212</v>
      </c>
      <c r="G11242" s="114">
        <f t="shared" si="9584"/>
        <v>2221</v>
      </c>
      <c r="H11242" s="114" t="s">
        <v>967</v>
      </c>
      <c r="I11242" s="114">
        <v>2</v>
      </c>
      <c r="J11242" s="131" t="s">
        <v>65</v>
      </c>
      <c r="K11242" t="str">
        <f t="shared" si="9585"/>
        <v>C489062</v>
      </c>
      <c r="L11242" s="114">
        <f t="shared" si="9587"/>
        <v>1130</v>
      </c>
    </row>
    <row r="11243" spans="1:12">
      <c r="A11243" s="113" t="str">
        <f t="shared" ref="A11243:C11243" si="9594">A11242</f>
        <v>06</v>
      </c>
      <c r="B11243" t="str">
        <f t="shared" si="9594"/>
        <v>6級地</v>
      </c>
      <c r="C11243" s="119">
        <f t="shared" si="9594"/>
        <v>10.48</v>
      </c>
      <c r="D11243" s="144" t="s">
        <v>1707</v>
      </c>
      <c r="E11243" s="133" t="s">
        <v>1708</v>
      </c>
      <c r="F11243">
        <v>419</v>
      </c>
      <c r="G11243" s="114">
        <f t="shared" si="9584"/>
        <v>4391</v>
      </c>
      <c r="H11243" s="114" t="s">
        <v>967</v>
      </c>
      <c r="I11243" s="114">
        <v>2</v>
      </c>
      <c r="J11243" s="131" t="s">
        <v>65</v>
      </c>
      <c r="K11243" t="str">
        <f t="shared" si="9585"/>
        <v>C490062</v>
      </c>
      <c r="L11243" s="114">
        <f t="shared" si="9587"/>
        <v>1130</v>
      </c>
    </row>
    <row r="11244" spans="1:12">
      <c r="A11244" s="113" t="str">
        <f t="shared" ref="A11244:C11244" si="9595">A11243</f>
        <v>06</v>
      </c>
      <c r="B11244" t="str">
        <f t="shared" si="9595"/>
        <v>6級地</v>
      </c>
      <c r="C11244" s="119">
        <f t="shared" si="9595"/>
        <v>10.48</v>
      </c>
      <c r="D11244" s="144" t="s">
        <v>1709</v>
      </c>
      <c r="E11244" s="133" t="s">
        <v>1710</v>
      </c>
      <c r="F11244">
        <v>292</v>
      </c>
      <c r="G11244" s="114">
        <f t="shared" si="9584"/>
        <v>3060</v>
      </c>
      <c r="H11244" s="114" t="s">
        <v>967</v>
      </c>
      <c r="I11244" s="114">
        <v>2</v>
      </c>
      <c r="J11244" s="131" t="s">
        <v>65</v>
      </c>
      <c r="K11244" t="str">
        <f t="shared" si="9585"/>
        <v>C491062</v>
      </c>
      <c r="L11244" s="114">
        <f t="shared" si="9587"/>
        <v>1130</v>
      </c>
    </row>
    <row r="11245" spans="1:12">
      <c r="A11245" s="113" t="str">
        <f t="shared" ref="A11245:C11245" si="9596">A11244</f>
        <v>06</v>
      </c>
      <c r="B11245" t="str">
        <f t="shared" si="9596"/>
        <v>6級地</v>
      </c>
      <c r="C11245" s="119">
        <f t="shared" si="9596"/>
        <v>10.48</v>
      </c>
      <c r="D11245" s="144" t="s">
        <v>1711</v>
      </c>
      <c r="E11245" s="133" t="s">
        <v>1712</v>
      </c>
      <c r="F11245">
        <v>207</v>
      </c>
      <c r="G11245" s="114">
        <f t="shared" si="9584"/>
        <v>2169</v>
      </c>
      <c r="H11245" s="114" t="s">
        <v>967</v>
      </c>
      <c r="I11245" s="114">
        <v>2</v>
      </c>
      <c r="J11245" s="131" t="s">
        <v>65</v>
      </c>
      <c r="K11245" t="str">
        <f t="shared" si="9585"/>
        <v>C492062</v>
      </c>
      <c r="L11245" s="114">
        <f t="shared" si="9587"/>
        <v>1130</v>
      </c>
    </row>
    <row r="11246" spans="1:12">
      <c r="A11246" s="113" t="str">
        <f t="shared" ref="A11246:C11246" si="9597">A11245</f>
        <v>06</v>
      </c>
      <c r="B11246" t="str">
        <f t="shared" si="9597"/>
        <v>6級地</v>
      </c>
      <c r="C11246" s="119">
        <f t="shared" si="9597"/>
        <v>10.48</v>
      </c>
      <c r="D11246" s="144" t="s">
        <v>1713</v>
      </c>
      <c r="E11246" s="133" t="s">
        <v>1714</v>
      </c>
      <c r="F11246">
        <v>433</v>
      </c>
      <c r="G11246" s="114">
        <f t="shared" si="9584"/>
        <v>4537</v>
      </c>
      <c r="H11246" s="114" t="s">
        <v>967</v>
      </c>
      <c r="I11246" s="114">
        <v>2</v>
      </c>
      <c r="J11246" s="131" t="s">
        <v>65</v>
      </c>
      <c r="K11246" t="str">
        <f t="shared" si="9585"/>
        <v>C493062</v>
      </c>
      <c r="L11246" s="114">
        <f t="shared" si="9587"/>
        <v>1130</v>
      </c>
    </row>
    <row r="11247" spans="1:12">
      <c r="A11247" s="113" t="str">
        <f t="shared" ref="A11247:C11247" si="9598">A11246</f>
        <v>06</v>
      </c>
      <c r="B11247" t="str">
        <f t="shared" si="9598"/>
        <v>6級地</v>
      </c>
      <c r="C11247" s="119">
        <f t="shared" si="9598"/>
        <v>10.48</v>
      </c>
      <c r="D11247" s="144" t="s">
        <v>1715</v>
      </c>
      <c r="E11247" s="133" t="s">
        <v>1716</v>
      </c>
      <c r="F11247">
        <v>303</v>
      </c>
      <c r="G11247" s="114">
        <f t="shared" si="9584"/>
        <v>3175</v>
      </c>
      <c r="H11247" s="114" t="s">
        <v>967</v>
      </c>
      <c r="I11247" s="114">
        <v>2</v>
      </c>
      <c r="J11247" s="131" t="s">
        <v>65</v>
      </c>
      <c r="K11247" t="str">
        <f t="shared" si="9585"/>
        <v>C494062</v>
      </c>
      <c r="L11247" s="114">
        <f t="shared" si="9587"/>
        <v>1130</v>
      </c>
    </row>
    <row r="11248" spans="1:12">
      <c r="A11248" s="113" t="str">
        <f t="shared" ref="A11248:C11248" si="9599">A11247</f>
        <v>06</v>
      </c>
      <c r="B11248" t="str">
        <f t="shared" si="9599"/>
        <v>6級地</v>
      </c>
      <c r="C11248" s="119">
        <f t="shared" si="9599"/>
        <v>10.48</v>
      </c>
      <c r="D11248" s="144" t="s">
        <v>1717</v>
      </c>
      <c r="E11248" s="133" t="s">
        <v>1718</v>
      </c>
      <c r="F11248">
        <v>217</v>
      </c>
      <c r="G11248" s="114">
        <f t="shared" si="9584"/>
        <v>2274</v>
      </c>
      <c r="H11248" s="114" t="s">
        <v>967</v>
      </c>
      <c r="I11248" s="114">
        <v>2</v>
      </c>
      <c r="J11248" s="131" t="s">
        <v>65</v>
      </c>
      <c r="K11248" t="str">
        <f t="shared" si="9585"/>
        <v>C495062</v>
      </c>
      <c r="L11248" s="114">
        <f t="shared" si="9587"/>
        <v>1130</v>
      </c>
    </row>
    <row r="11249" spans="1:12">
      <c r="A11249" s="113" t="str">
        <f t="shared" ref="A11249:C11249" si="9600">A11248</f>
        <v>06</v>
      </c>
      <c r="B11249" t="str">
        <f t="shared" si="9600"/>
        <v>6級地</v>
      </c>
      <c r="C11249" s="119">
        <f t="shared" si="9600"/>
        <v>10.48</v>
      </c>
      <c r="D11249" s="144" t="s">
        <v>1719</v>
      </c>
      <c r="E11249" s="133" t="s">
        <v>1720</v>
      </c>
      <c r="F11249">
        <v>428</v>
      </c>
      <c r="G11249" s="114">
        <f t="shared" si="9584"/>
        <v>4485</v>
      </c>
      <c r="H11249" s="114" t="s">
        <v>967</v>
      </c>
      <c r="I11249" s="114">
        <v>2</v>
      </c>
      <c r="J11249" s="131" t="s">
        <v>65</v>
      </c>
      <c r="K11249" t="str">
        <f t="shared" si="9585"/>
        <v>C496062</v>
      </c>
      <c r="L11249" s="114">
        <f t="shared" si="9587"/>
        <v>1130</v>
      </c>
    </row>
    <row r="11250" spans="1:12">
      <c r="A11250" s="113" t="str">
        <f t="shared" ref="A11250:C11250" si="9601">A11249</f>
        <v>06</v>
      </c>
      <c r="B11250" t="str">
        <f t="shared" si="9601"/>
        <v>6級地</v>
      </c>
      <c r="C11250" s="119">
        <f t="shared" si="9601"/>
        <v>10.48</v>
      </c>
      <c r="D11250" s="144" t="s">
        <v>1721</v>
      </c>
      <c r="E11250" s="133" t="s">
        <v>1722</v>
      </c>
      <c r="F11250">
        <v>298</v>
      </c>
      <c r="G11250" s="114">
        <f t="shared" si="9584"/>
        <v>3123</v>
      </c>
      <c r="H11250" s="114" t="s">
        <v>967</v>
      </c>
      <c r="I11250" s="114">
        <v>2</v>
      </c>
      <c r="J11250" s="131" t="s">
        <v>65</v>
      </c>
      <c r="K11250" t="str">
        <f t="shared" si="9585"/>
        <v>C497062</v>
      </c>
      <c r="L11250" s="114">
        <f t="shared" si="9587"/>
        <v>1130</v>
      </c>
    </row>
    <row r="11251" spans="1:12">
      <c r="A11251" s="113" t="str">
        <f t="shared" ref="A11251:C11251" si="9602">A11250</f>
        <v>06</v>
      </c>
      <c r="B11251" t="str">
        <f t="shared" si="9602"/>
        <v>6級地</v>
      </c>
      <c r="C11251" s="119">
        <f t="shared" si="9602"/>
        <v>10.48</v>
      </c>
      <c r="D11251" s="144" t="s">
        <v>1723</v>
      </c>
      <c r="E11251" s="133" t="s">
        <v>1724</v>
      </c>
      <c r="F11251">
        <v>212</v>
      </c>
      <c r="G11251" s="114">
        <f t="shared" si="9584"/>
        <v>2221</v>
      </c>
      <c r="H11251" s="114" t="s">
        <v>967</v>
      </c>
      <c r="I11251" s="114">
        <v>2</v>
      </c>
      <c r="J11251" s="131" t="s">
        <v>65</v>
      </c>
      <c r="K11251" t="str">
        <f t="shared" si="9585"/>
        <v>C498062</v>
      </c>
      <c r="L11251" s="114">
        <f t="shared" si="9587"/>
        <v>1130</v>
      </c>
    </row>
    <row r="11252" spans="1:12">
      <c r="A11252" s="113" t="str">
        <f t="shared" ref="A11252:C11252" si="9603">A11251</f>
        <v>06</v>
      </c>
      <c r="B11252" t="str">
        <f t="shared" si="9603"/>
        <v>6級地</v>
      </c>
      <c r="C11252" s="119">
        <f t="shared" si="9603"/>
        <v>10.48</v>
      </c>
      <c r="D11252" s="144" t="s">
        <v>1725</v>
      </c>
      <c r="E11252" s="133" t="s">
        <v>1726</v>
      </c>
      <c r="F11252">
        <v>397</v>
      </c>
      <c r="G11252" s="114">
        <f t="shared" si="9584"/>
        <v>4160</v>
      </c>
      <c r="H11252" s="114" t="s">
        <v>968</v>
      </c>
      <c r="I11252" s="114">
        <v>1</v>
      </c>
      <c r="J11252" s="131" t="s">
        <v>65</v>
      </c>
      <c r="K11252" t="str">
        <f t="shared" si="9585"/>
        <v>C501061</v>
      </c>
      <c r="L11252" s="130">
        <f>L10202</f>
        <v>504</v>
      </c>
    </row>
    <row r="11253" spans="1:12">
      <c r="A11253" s="113" t="str">
        <f t="shared" ref="A11253:C11253" si="9604">A11252</f>
        <v>06</v>
      </c>
      <c r="B11253" t="str">
        <f t="shared" si="9604"/>
        <v>6級地</v>
      </c>
      <c r="C11253" s="119">
        <f t="shared" si="9604"/>
        <v>10.48</v>
      </c>
      <c r="D11253" s="144" t="s">
        <v>1727</v>
      </c>
      <c r="E11253" s="133" t="s">
        <v>1728</v>
      </c>
      <c r="F11253">
        <v>278</v>
      </c>
      <c r="G11253" s="114">
        <f t="shared" si="9584"/>
        <v>2913</v>
      </c>
      <c r="H11253" s="114" t="s">
        <v>968</v>
      </c>
      <c r="I11253" s="114">
        <v>1</v>
      </c>
      <c r="J11253" s="131" t="s">
        <v>65</v>
      </c>
      <c r="K11253" t="str">
        <f t="shared" si="9585"/>
        <v>C502061</v>
      </c>
      <c r="L11253" s="114">
        <f>L11252</f>
        <v>504</v>
      </c>
    </row>
    <row r="11254" spans="1:12">
      <c r="A11254" s="113" t="str">
        <f t="shared" ref="A11254:C11254" si="9605">A11253</f>
        <v>06</v>
      </c>
      <c r="B11254" t="str">
        <f t="shared" si="9605"/>
        <v>6級地</v>
      </c>
      <c r="C11254" s="119">
        <f t="shared" si="9605"/>
        <v>10.48</v>
      </c>
      <c r="D11254" s="144" t="s">
        <v>1729</v>
      </c>
      <c r="E11254" s="133" t="s">
        <v>1730</v>
      </c>
      <c r="F11254">
        <v>199</v>
      </c>
      <c r="G11254" s="114">
        <f t="shared" si="9584"/>
        <v>2085</v>
      </c>
      <c r="H11254" s="114" t="s">
        <v>968</v>
      </c>
      <c r="I11254" s="114">
        <v>1</v>
      </c>
      <c r="J11254" s="131" t="s">
        <v>65</v>
      </c>
      <c r="K11254" t="str">
        <f t="shared" si="9585"/>
        <v>C503061</v>
      </c>
      <c r="L11254" s="114">
        <f t="shared" ref="L11254:L11269" si="9606">L11253</f>
        <v>504</v>
      </c>
    </row>
    <row r="11255" spans="1:12">
      <c r="A11255" s="113" t="str">
        <f t="shared" ref="A11255:C11255" si="9607">A11254</f>
        <v>06</v>
      </c>
      <c r="B11255" t="str">
        <f t="shared" si="9607"/>
        <v>6級地</v>
      </c>
      <c r="C11255" s="119">
        <f t="shared" si="9607"/>
        <v>10.48</v>
      </c>
      <c r="D11255" s="144" t="s">
        <v>1731</v>
      </c>
      <c r="E11255" s="133" t="s">
        <v>1732</v>
      </c>
      <c r="F11255">
        <v>392</v>
      </c>
      <c r="G11255" s="114">
        <f t="shared" si="9584"/>
        <v>4108</v>
      </c>
      <c r="H11255" s="114" t="s">
        <v>968</v>
      </c>
      <c r="I11255" s="114">
        <v>1</v>
      </c>
      <c r="J11255" s="131" t="s">
        <v>65</v>
      </c>
      <c r="K11255" t="str">
        <f t="shared" si="9585"/>
        <v>C504061</v>
      </c>
      <c r="L11255" s="114">
        <f t="shared" si="9606"/>
        <v>504</v>
      </c>
    </row>
    <row r="11256" spans="1:12">
      <c r="A11256" s="113" t="str">
        <f t="shared" ref="A11256:C11256" si="9608">A11255</f>
        <v>06</v>
      </c>
      <c r="B11256" t="str">
        <f t="shared" si="9608"/>
        <v>6級地</v>
      </c>
      <c r="C11256" s="119">
        <f t="shared" si="9608"/>
        <v>10.48</v>
      </c>
      <c r="D11256" s="144" t="s">
        <v>1733</v>
      </c>
      <c r="E11256" s="133" t="s">
        <v>1734</v>
      </c>
      <c r="F11256">
        <v>273</v>
      </c>
      <c r="G11256" s="114">
        <f t="shared" si="9584"/>
        <v>2861</v>
      </c>
      <c r="H11256" s="114" t="s">
        <v>968</v>
      </c>
      <c r="I11256" s="114">
        <v>1</v>
      </c>
      <c r="J11256" s="131" t="s">
        <v>65</v>
      </c>
      <c r="K11256" t="str">
        <f t="shared" si="9585"/>
        <v>C505061</v>
      </c>
      <c r="L11256" s="114">
        <f t="shared" si="9606"/>
        <v>504</v>
      </c>
    </row>
    <row r="11257" spans="1:12">
      <c r="A11257" s="113" t="str">
        <f t="shared" ref="A11257:C11257" si="9609">A11256</f>
        <v>06</v>
      </c>
      <c r="B11257" t="str">
        <f t="shared" si="9609"/>
        <v>6級地</v>
      </c>
      <c r="C11257" s="119">
        <f t="shared" si="9609"/>
        <v>10.48</v>
      </c>
      <c r="D11257" s="144" t="s">
        <v>1735</v>
      </c>
      <c r="E11257" s="133" t="s">
        <v>1736</v>
      </c>
      <c r="F11257">
        <v>194</v>
      </c>
      <c r="G11257" s="114">
        <f t="shared" si="9584"/>
        <v>2033</v>
      </c>
      <c r="H11257" s="114" t="s">
        <v>968</v>
      </c>
      <c r="I11257" s="114">
        <v>1</v>
      </c>
      <c r="J11257" s="131" t="s">
        <v>65</v>
      </c>
      <c r="K11257" t="str">
        <f t="shared" si="9585"/>
        <v>C506061</v>
      </c>
      <c r="L11257" s="114">
        <f t="shared" si="9606"/>
        <v>504</v>
      </c>
    </row>
    <row r="11258" spans="1:12">
      <c r="A11258" s="113" t="str">
        <f t="shared" ref="A11258:C11258" si="9610">A11257</f>
        <v>06</v>
      </c>
      <c r="B11258" t="str">
        <f t="shared" si="9610"/>
        <v>6級地</v>
      </c>
      <c r="C11258" s="119">
        <f t="shared" si="9610"/>
        <v>10.48</v>
      </c>
      <c r="D11258" s="144" t="s">
        <v>1737</v>
      </c>
      <c r="E11258" s="133" t="s">
        <v>1738</v>
      </c>
      <c r="F11258">
        <v>369</v>
      </c>
      <c r="G11258" s="114">
        <f t="shared" si="9584"/>
        <v>3867</v>
      </c>
      <c r="H11258" s="114" t="s">
        <v>968</v>
      </c>
      <c r="I11258" s="114">
        <v>1</v>
      </c>
      <c r="J11258" s="131" t="s">
        <v>65</v>
      </c>
      <c r="K11258" t="str">
        <f t="shared" si="9585"/>
        <v>C507061</v>
      </c>
      <c r="L11258" s="114">
        <f t="shared" si="9606"/>
        <v>504</v>
      </c>
    </row>
    <row r="11259" spans="1:12">
      <c r="A11259" s="113" t="str">
        <f t="shared" ref="A11259:C11259" si="9611">A11258</f>
        <v>06</v>
      </c>
      <c r="B11259" t="str">
        <f t="shared" si="9611"/>
        <v>6級地</v>
      </c>
      <c r="C11259" s="119">
        <f t="shared" si="9611"/>
        <v>10.48</v>
      </c>
      <c r="D11259" s="144" t="s">
        <v>1739</v>
      </c>
      <c r="E11259" s="133" t="s">
        <v>1740</v>
      </c>
      <c r="F11259">
        <v>258</v>
      </c>
      <c r="G11259" s="114">
        <f t="shared" si="9584"/>
        <v>2703</v>
      </c>
      <c r="H11259" s="114" t="s">
        <v>968</v>
      </c>
      <c r="I11259" s="114">
        <v>1</v>
      </c>
      <c r="J11259" s="131" t="s">
        <v>65</v>
      </c>
      <c r="K11259" t="str">
        <f t="shared" si="9585"/>
        <v>C508061</v>
      </c>
      <c r="L11259" s="114">
        <f t="shared" si="9606"/>
        <v>504</v>
      </c>
    </row>
    <row r="11260" spans="1:12">
      <c r="A11260" s="113" t="str">
        <f t="shared" ref="A11260:C11260" si="9612">A11259</f>
        <v>06</v>
      </c>
      <c r="B11260" t="str">
        <f t="shared" si="9612"/>
        <v>6級地</v>
      </c>
      <c r="C11260" s="119">
        <f t="shared" si="9612"/>
        <v>10.48</v>
      </c>
      <c r="D11260" s="144" t="s">
        <v>1741</v>
      </c>
      <c r="E11260" s="133" t="s">
        <v>1742</v>
      </c>
      <c r="F11260">
        <v>185</v>
      </c>
      <c r="G11260" s="114">
        <f t="shared" si="9584"/>
        <v>1938</v>
      </c>
      <c r="H11260" s="114" t="s">
        <v>968</v>
      </c>
      <c r="I11260" s="114">
        <v>1</v>
      </c>
      <c r="J11260" s="131" t="s">
        <v>65</v>
      </c>
      <c r="K11260" t="str">
        <f t="shared" si="9585"/>
        <v>C509061</v>
      </c>
      <c r="L11260" s="114">
        <f t="shared" si="9606"/>
        <v>504</v>
      </c>
    </row>
    <row r="11261" spans="1:12">
      <c r="A11261" s="113" t="str">
        <f t="shared" ref="A11261:C11261" si="9613">A11260</f>
        <v>06</v>
      </c>
      <c r="B11261" t="str">
        <f t="shared" si="9613"/>
        <v>6級地</v>
      </c>
      <c r="C11261" s="119">
        <f t="shared" si="9613"/>
        <v>10.48</v>
      </c>
      <c r="D11261" s="144" t="s">
        <v>1743</v>
      </c>
      <c r="E11261" s="133" t="s">
        <v>1744</v>
      </c>
      <c r="F11261">
        <v>364</v>
      </c>
      <c r="G11261" s="114">
        <f t="shared" si="9584"/>
        <v>3814</v>
      </c>
      <c r="H11261" s="114" t="s">
        <v>968</v>
      </c>
      <c r="I11261" s="114">
        <v>1</v>
      </c>
      <c r="J11261" s="131" t="s">
        <v>65</v>
      </c>
      <c r="K11261" t="str">
        <f t="shared" si="9585"/>
        <v>C510061</v>
      </c>
      <c r="L11261" s="114">
        <f t="shared" si="9606"/>
        <v>504</v>
      </c>
    </row>
    <row r="11262" spans="1:12">
      <c r="A11262" s="113" t="str">
        <f t="shared" ref="A11262:C11262" si="9614">A11261</f>
        <v>06</v>
      </c>
      <c r="B11262" t="str">
        <f t="shared" si="9614"/>
        <v>6級地</v>
      </c>
      <c r="C11262" s="119">
        <f t="shared" si="9614"/>
        <v>10.48</v>
      </c>
      <c r="D11262" s="144" t="s">
        <v>1745</v>
      </c>
      <c r="E11262" s="133" t="s">
        <v>1746</v>
      </c>
      <c r="F11262">
        <v>253</v>
      </c>
      <c r="G11262" s="114">
        <f t="shared" si="9584"/>
        <v>2651</v>
      </c>
      <c r="H11262" s="114" t="s">
        <v>968</v>
      </c>
      <c r="I11262" s="114">
        <v>1</v>
      </c>
      <c r="J11262" s="131" t="s">
        <v>65</v>
      </c>
      <c r="K11262" t="str">
        <f t="shared" si="9585"/>
        <v>C511061</v>
      </c>
      <c r="L11262" s="114">
        <f t="shared" si="9606"/>
        <v>504</v>
      </c>
    </row>
    <row r="11263" spans="1:12">
      <c r="A11263" s="113" t="str">
        <f t="shared" ref="A11263:C11263" si="9615">A11262</f>
        <v>06</v>
      </c>
      <c r="B11263" t="str">
        <f t="shared" si="9615"/>
        <v>6級地</v>
      </c>
      <c r="C11263" s="119">
        <f t="shared" si="9615"/>
        <v>10.48</v>
      </c>
      <c r="D11263" s="144" t="s">
        <v>1747</v>
      </c>
      <c r="E11263" s="133" t="s">
        <v>1748</v>
      </c>
      <c r="F11263">
        <v>180</v>
      </c>
      <c r="G11263" s="114">
        <f t="shared" si="9584"/>
        <v>1886</v>
      </c>
      <c r="H11263" s="114" t="s">
        <v>968</v>
      </c>
      <c r="I11263" s="114">
        <v>1</v>
      </c>
      <c r="J11263" s="131" t="s">
        <v>65</v>
      </c>
      <c r="K11263" t="str">
        <f t="shared" si="9585"/>
        <v>C512061</v>
      </c>
      <c r="L11263" s="114">
        <f t="shared" si="9606"/>
        <v>504</v>
      </c>
    </row>
    <row r="11264" spans="1:12">
      <c r="A11264" s="113" t="str">
        <f t="shared" ref="A11264:C11264" si="9616">A11263</f>
        <v>06</v>
      </c>
      <c r="B11264" t="str">
        <f t="shared" si="9616"/>
        <v>6級地</v>
      </c>
      <c r="C11264" s="119">
        <f t="shared" si="9616"/>
        <v>10.48</v>
      </c>
      <c r="D11264" s="144" t="s">
        <v>1749</v>
      </c>
      <c r="E11264" s="133" t="s">
        <v>1750</v>
      </c>
      <c r="F11264">
        <v>377</v>
      </c>
      <c r="G11264" s="114">
        <f t="shared" si="9584"/>
        <v>3950</v>
      </c>
      <c r="H11264" s="114" t="s">
        <v>968</v>
      </c>
      <c r="I11264" s="114">
        <v>1</v>
      </c>
      <c r="J11264" s="131" t="s">
        <v>65</v>
      </c>
      <c r="K11264" t="str">
        <f t="shared" si="9585"/>
        <v>C513061</v>
      </c>
      <c r="L11264" s="114">
        <f t="shared" si="9606"/>
        <v>504</v>
      </c>
    </row>
    <row r="11265" spans="1:12">
      <c r="A11265" s="113" t="str">
        <f t="shared" ref="A11265:C11265" si="9617">A11264</f>
        <v>06</v>
      </c>
      <c r="B11265" t="str">
        <f t="shared" si="9617"/>
        <v>6級地</v>
      </c>
      <c r="C11265" s="119">
        <f t="shared" si="9617"/>
        <v>10.48</v>
      </c>
      <c r="D11265" s="144" t="s">
        <v>1751</v>
      </c>
      <c r="E11265" s="133" t="s">
        <v>1752</v>
      </c>
      <c r="F11265">
        <v>264</v>
      </c>
      <c r="G11265" s="114">
        <f t="shared" si="9584"/>
        <v>2766</v>
      </c>
      <c r="H11265" s="114" t="s">
        <v>968</v>
      </c>
      <c r="I11265" s="114">
        <v>1</v>
      </c>
      <c r="J11265" s="131" t="s">
        <v>65</v>
      </c>
      <c r="K11265" t="str">
        <f t="shared" si="9585"/>
        <v>C514061</v>
      </c>
      <c r="L11265" s="114">
        <f t="shared" si="9606"/>
        <v>504</v>
      </c>
    </row>
    <row r="11266" spans="1:12">
      <c r="A11266" s="113" t="str">
        <f t="shared" ref="A11266:C11266" si="9618">A11265</f>
        <v>06</v>
      </c>
      <c r="B11266" t="str">
        <f t="shared" si="9618"/>
        <v>6級地</v>
      </c>
      <c r="C11266" s="119">
        <f t="shared" si="9618"/>
        <v>10.48</v>
      </c>
      <c r="D11266" s="144" t="s">
        <v>1753</v>
      </c>
      <c r="E11266" s="133" t="s">
        <v>1754</v>
      </c>
      <c r="F11266">
        <v>189</v>
      </c>
      <c r="G11266" s="114">
        <f t="shared" si="9584"/>
        <v>1980</v>
      </c>
      <c r="H11266" s="114" t="s">
        <v>968</v>
      </c>
      <c r="I11266" s="114">
        <v>1</v>
      </c>
      <c r="J11266" s="131" t="s">
        <v>65</v>
      </c>
      <c r="K11266" t="str">
        <f t="shared" si="9585"/>
        <v>C515061</v>
      </c>
      <c r="L11266" s="114">
        <f t="shared" si="9606"/>
        <v>504</v>
      </c>
    </row>
    <row r="11267" spans="1:12">
      <c r="A11267" s="113" t="str">
        <f t="shared" ref="A11267:C11267" si="9619">A11266</f>
        <v>06</v>
      </c>
      <c r="B11267" t="str">
        <f t="shared" si="9619"/>
        <v>6級地</v>
      </c>
      <c r="C11267" s="119">
        <f t="shared" si="9619"/>
        <v>10.48</v>
      </c>
      <c r="D11267" s="144" t="s">
        <v>1755</v>
      </c>
      <c r="E11267" s="133" t="s">
        <v>1756</v>
      </c>
      <c r="F11267">
        <v>372</v>
      </c>
      <c r="G11267" s="114">
        <f t="shared" si="9584"/>
        <v>3898</v>
      </c>
      <c r="H11267" s="114" t="s">
        <v>968</v>
      </c>
      <c r="I11267" s="114">
        <v>1</v>
      </c>
      <c r="J11267" s="131" t="s">
        <v>65</v>
      </c>
      <c r="K11267" t="str">
        <f t="shared" si="9585"/>
        <v>C516061</v>
      </c>
      <c r="L11267" s="114">
        <f t="shared" si="9606"/>
        <v>504</v>
      </c>
    </row>
    <row r="11268" spans="1:12">
      <c r="A11268" s="113" t="str">
        <f t="shared" ref="A11268:C11268" si="9620">A11267</f>
        <v>06</v>
      </c>
      <c r="B11268" t="str">
        <f t="shared" si="9620"/>
        <v>6級地</v>
      </c>
      <c r="C11268" s="119">
        <f t="shared" si="9620"/>
        <v>10.48</v>
      </c>
      <c r="D11268" s="144" t="s">
        <v>1757</v>
      </c>
      <c r="E11268" s="133" t="s">
        <v>1758</v>
      </c>
      <c r="F11268">
        <v>259</v>
      </c>
      <c r="G11268" s="114">
        <f t="shared" si="9584"/>
        <v>2714</v>
      </c>
      <c r="H11268" s="114" t="s">
        <v>968</v>
      </c>
      <c r="I11268" s="114">
        <v>1</v>
      </c>
      <c r="J11268" s="131" t="s">
        <v>65</v>
      </c>
      <c r="K11268" t="str">
        <f t="shared" si="9585"/>
        <v>C517061</v>
      </c>
      <c r="L11268" s="114">
        <f t="shared" si="9606"/>
        <v>504</v>
      </c>
    </row>
    <row r="11269" spans="1:12">
      <c r="A11269" s="113" t="str">
        <f t="shared" ref="A11269:C11269" si="9621">A11268</f>
        <v>06</v>
      </c>
      <c r="B11269" t="str">
        <f t="shared" si="9621"/>
        <v>6級地</v>
      </c>
      <c r="C11269" s="119">
        <f t="shared" si="9621"/>
        <v>10.48</v>
      </c>
      <c r="D11269" s="144" t="s">
        <v>1759</v>
      </c>
      <c r="E11269" s="133" t="s">
        <v>1760</v>
      </c>
      <c r="F11269">
        <v>184</v>
      </c>
      <c r="G11269" s="114">
        <f t="shared" si="9584"/>
        <v>1928</v>
      </c>
      <c r="H11269" s="114" t="s">
        <v>968</v>
      </c>
      <c r="I11269" s="114">
        <v>1</v>
      </c>
      <c r="J11269" s="131" t="s">
        <v>65</v>
      </c>
      <c r="K11269" t="str">
        <f t="shared" si="9585"/>
        <v>C518061</v>
      </c>
      <c r="L11269" s="114">
        <f t="shared" si="9606"/>
        <v>504</v>
      </c>
    </row>
    <row r="11270" spans="1:12">
      <c r="A11270" s="113" t="str">
        <f t="shared" ref="A11270:C11270" si="9622">A11269</f>
        <v>06</v>
      </c>
      <c r="B11270" t="str">
        <f t="shared" si="9622"/>
        <v>6級地</v>
      </c>
      <c r="C11270" s="119">
        <f t="shared" si="9622"/>
        <v>10.48</v>
      </c>
      <c r="D11270" s="144" t="s">
        <v>1761</v>
      </c>
      <c r="E11270" s="133" t="s">
        <v>1762</v>
      </c>
      <c r="F11270">
        <v>820</v>
      </c>
      <c r="G11270" s="114">
        <f t="shared" si="9584"/>
        <v>8593</v>
      </c>
      <c r="H11270" s="114" t="s">
        <v>967</v>
      </c>
      <c r="I11270" s="114">
        <v>2</v>
      </c>
      <c r="J11270" s="131" t="s">
        <v>65</v>
      </c>
      <c r="K11270" t="str">
        <f t="shared" si="9585"/>
        <v>C521062</v>
      </c>
      <c r="L11270" s="130">
        <f>L10946</f>
        <v>2643</v>
      </c>
    </row>
    <row r="11271" spans="1:12">
      <c r="A11271" s="113" t="str">
        <f t="shared" ref="A11271:C11271" si="9623">A11270</f>
        <v>06</v>
      </c>
      <c r="B11271" t="str">
        <f t="shared" si="9623"/>
        <v>6級地</v>
      </c>
      <c r="C11271" s="119">
        <f t="shared" si="9623"/>
        <v>10.48</v>
      </c>
      <c r="D11271" s="144" t="s">
        <v>1763</v>
      </c>
      <c r="E11271" s="133" t="s">
        <v>1764</v>
      </c>
      <c r="F11271">
        <v>574</v>
      </c>
      <c r="G11271" s="114">
        <f t="shared" si="9584"/>
        <v>6015</v>
      </c>
      <c r="H11271" s="114" t="s">
        <v>967</v>
      </c>
      <c r="I11271" s="114">
        <v>2</v>
      </c>
      <c r="J11271" s="131" t="s">
        <v>65</v>
      </c>
      <c r="K11271" t="str">
        <f t="shared" si="9585"/>
        <v>C522062</v>
      </c>
      <c r="L11271" s="114">
        <f>L11270</f>
        <v>2643</v>
      </c>
    </row>
    <row r="11272" spans="1:12">
      <c r="A11272" s="113" t="str">
        <f t="shared" ref="A11272:C11272" si="9624">A11271</f>
        <v>06</v>
      </c>
      <c r="B11272" t="str">
        <f t="shared" si="9624"/>
        <v>6級地</v>
      </c>
      <c r="C11272" s="119">
        <f t="shared" si="9624"/>
        <v>10.48</v>
      </c>
      <c r="D11272" s="144" t="s">
        <v>1765</v>
      </c>
      <c r="E11272" s="133" t="s">
        <v>1766</v>
      </c>
      <c r="F11272">
        <v>410</v>
      </c>
      <c r="G11272" s="114">
        <f t="shared" si="9584"/>
        <v>4296</v>
      </c>
      <c r="H11272" s="114" t="s">
        <v>967</v>
      </c>
      <c r="I11272" s="114">
        <v>2</v>
      </c>
      <c r="J11272" s="131" t="s">
        <v>65</v>
      </c>
      <c r="K11272" t="str">
        <f t="shared" si="9585"/>
        <v>C523062</v>
      </c>
      <c r="L11272" s="114">
        <f t="shared" ref="L11272:L11287" si="9625">L11271</f>
        <v>2643</v>
      </c>
    </row>
    <row r="11273" spans="1:12">
      <c r="A11273" s="113" t="str">
        <f t="shared" ref="A11273:C11273" si="9626">A11272</f>
        <v>06</v>
      </c>
      <c r="B11273" t="str">
        <f t="shared" si="9626"/>
        <v>6級地</v>
      </c>
      <c r="C11273" s="119">
        <f t="shared" si="9626"/>
        <v>10.48</v>
      </c>
      <c r="D11273" s="144" t="s">
        <v>1767</v>
      </c>
      <c r="E11273" s="133" t="s">
        <v>1768</v>
      </c>
      <c r="F11273">
        <v>815</v>
      </c>
      <c r="G11273" s="114">
        <f t="shared" si="9584"/>
        <v>8541</v>
      </c>
      <c r="H11273" s="114" t="s">
        <v>967</v>
      </c>
      <c r="I11273" s="114">
        <v>2</v>
      </c>
      <c r="J11273" s="131" t="s">
        <v>65</v>
      </c>
      <c r="K11273" t="str">
        <f t="shared" si="9585"/>
        <v>C524062</v>
      </c>
      <c r="L11273" s="114">
        <f t="shared" si="9625"/>
        <v>2643</v>
      </c>
    </row>
    <row r="11274" spans="1:12">
      <c r="A11274" s="113" t="str">
        <f t="shared" ref="A11274:C11274" si="9627">A11273</f>
        <v>06</v>
      </c>
      <c r="B11274" t="str">
        <f t="shared" si="9627"/>
        <v>6級地</v>
      </c>
      <c r="C11274" s="119">
        <f t="shared" si="9627"/>
        <v>10.48</v>
      </c>
      <c r="D11274" s="144" t="s">
        <v>1769</v>
      </c>
      <c r="E11274" s="133" t="s">
        <v>1770</v>
      </c>
      <c r="F11274">
        <v>569</v>
      </c>
      <c r="G11274" s="114">
        <f t="shared" si="9584"/>
        <v>5963</v>
      </c>
      <c r="H11274" s="114" t="s">
        <v>967</v>
      </c>
      <c r="I11274" s="114">
        <v>2</v>
      </c>
      <c r="J11274" s="131" t="s">
        <v>65</v>
      </c>
      <c r="K11274" t="str">
        <f t="shared" si="9585"/>
        <v>C525062</v>
      </c>
      <c r="L11274" s="114">
        <f t="shared" si="9625"/>
        <v>2643</v>
      </c>
    </row>
    <row r="11275" spans="1:12">
      <c r="A11275" s="113" t="str">
        <f t="shared" ref="A11275:C11275" si="9628">A11274</f>
        <v>06</v>
      </c>
      <c r="B11275" t="str">
        <f t="shared" si="9628"/>
        <v>6級地</v>
      </c>
      <c r="C11275" s="119">
        <f t="shared" si="9628"/>
        <v>10.48</v>
      </c>
      <c r="D11275" s="144" t="s">
        <v>1771</v>
      </c>
      <c r="E11275" s="133" t="s">
        <v>1772</v>
      </c>
      <c r="F11275">
        <v>405</v>
      </c>
      <c r="G11275" s="114">
        <f t="shared" si="9584"/>
        <v>4244</v>
      </c>
      <c r="H11275" s="114" t="s">
        <v>967</v>
      </c>
      <c r="I11275" s="114">
        <v>2</v>
      </c>
      <c r="J11275" s="131" t="s">
        <v>65</v>
      </c>
      <c r="K11275" t="str">
        <f t="shared" si="9585"/>
        <v>C526062</v>
      </c>
      <c r="L11275" s="114">
        <f t="shared" si="9625"/>
        <v>2643</v>
      </c>
    </row>
    <row r="11276" spans="1:12">
      <c r="A11276" s="113" t="str">
        <f t="shared" ref="A11276:C11276" si="9629">A11275</f>
        <v>06</v>
      </c>
      <c r="B11276" t="str">
        <f t="shared" si="9629"/>
        <v>6級地</v>
      </c>
      <c r="C11276" s="119">
        <f t="shared" si="9629"/>
        <v>10.48</v>
      </c>
      <c r="D11276" s="144" t="s">
        <v>1773</v>
      </c>
      <c r="E11276" s="133" t="s">
        <v>1774</v>
      </c>
      <c r="F11276">
        <v>763</v>
      </c>
      <c r="G11276" s="114">
        <f t="shared" si="9584"/>
        <v>7996</v>
      </c>
      <c r="H11276" s="114" t="s">
        <v>967</v>
      </c>
      <c r="I11276" s="114">
        <v>2</v>
      </c>
      <c r="J11276" s="131" t="s">
        <v>65</v>
      </c>
      <c r="K11276" t="str">
        <f t="shared" si="9585"/>
        <v>C527062</v>
      </c>
      <c r="L11276" s="114">
        <f t="shared" si="9625"/>
        <v>2643</v>
      </c>
    </row>
    <row r="11277" spans="1:12">
      <c r="A11277" s="113" t="str">
        <f t="shared" ref="A11277:C11277" si="9630">A11276</f>
        <v>06</v>
      </c>
      <c r="B11277" t="str">
        <f t="shared" si="9630"/>
        <v>6級地</v>
      </c>
      <c r="C11277" s="119">
        <f t="shared" si="9630"/>
        <v>10.48</v>
      </c>
      <c r="D11277" s="144" t="s">
        <v>1775</v>
      </c>
      <c r="E11277" s="133" t="s">
        <v>1776</v>
      </c>
      <c r="F11277">
        <v>534</v>
      </c>
      <c r="G11277" s="114">
        <f t="shared" si="9584"/>
        <v>5596</v>
      </c>
      <c r="H11277" s="114" t="s">
        <v>967</v>
      </c>
      <c r="I11277" s="114">
        <v>2</v>
      </c>
      <c r="J11277" s="131" t="s">
        <v>65</v>
      </c>
      <c r="K11277" t="str">
        <f t="shared" si="9585"/>
        <v>C528062</v>
      </c>
      <c r="L11277" s="114">
        <f t="shared" si="9625"/>
        <v>2643</v>
      </c>
    </row>
    <row r="11278" spans="1:12">
      <c r="A11278" s="113" t="str">
        <f t="shared" ref="A11278:C11278" si="9631">A11277</f>
        <v>06</v>
      </c>
      <c r="B11278" t="str">
        <f t="shared" si="9631"/>
        <v>6級地</v>
      </c>
      <c r="C11278" s="119">
        <f t="shared" si="9631"/>
        <v>10.48</v>
      </c>
      <c r="D11278" s="144" t="s">
        <v>1777</v>
      </c>
      <c r="E11278" s="133" t="s">
        <v>1778</v>
      </c>
      <c r="F11278">
        <v>382</v>
      </c>
      <c r="G11278" s="114">
        <f t="shared" si="9584"/>
        <v>4003</v>
      </c>
      <c r="H11278" s="114" t="s">
        <v>967</v>
      </c>
      <c r="I11278" s="114">
        <v>2</v>
      </c>
      <c r="J11278" s="131" t="s">
        <v>65</v>
      </c>
      <c r="K11278" t="str">
        <f t="shared" si="9585"/>
        <v>C529062</v>
      </c>
      <c r="L11278" s="114">
        <f t="shared" si="9625"/>
        <v>2643</v>
      </c>
    </row>
    <row r="11279" spans="1:12">
      <c r="A11279" s="113" t="str">
        <f t="shared" ref="A11279:C11279" si="9632">A11278</f>
        <v>06</v>
      </c>
      <c r="B11279" t="str">
        <f t="shared" si="9632"/>
        <v>6級地</v>
      </c>
      <c r="C11279" s="119">
        <f t="shared" si="9632"/>
        <v>10.48</v>
      </c>
      <c r="D11279" s="144" t="s">
        <v>1779</v>
      </c>
      <c r="E11279" s="133" t="s">
        <v>1780</v>
      </c>
      <c r="F11279">
        <v>758</v>
      </c>
      <c r="G11279" s="114">
        <f t="shared" si="9584"/>
        <v>7943</v>
      </c>
      <c r="H11279" s="114" t="s">
        <v>967</v>
      </c>
      <c r="I11279" s="114">
        <v>2</v>
      </c>
      <c r="J11279" s="131" t="s">
        <v>65</v>
      </c>
      <c r="K11279" t="str">
        <f t="shared" si="9585"/>
        <v>C530062</v>
      </c>
      <c r="L11279" s="114">
        <f t="shared" si="9625"/>
        <v>2643</v>
      </c>
    </row>
    <row r="11280" spans="1:12">
      <c r="A11280" s="113" t="str">
        <f t="shared" ref="A11280:C11280" si="9633">A11279</f>
        <v>06</v>
      </c>
      <c r="B11280" t="str">
        <f t="shared" si="9633"/>
        <v>6級地</v>
      </c>
      <c r="C11280" s="119">
        <f t="shared" si="9633"/>
        <v>10.48</v>
      </c>
      <c r="D11280" s="144" t="s">
        <v>1781</v>
      </c>
      <c r="E11280" s="133" t="s">
        <v>1782</v>
      </c>
      <c r="F11280">
        <v>529</v>
      </c>
      <c r="G11280" s="114">
        <f t="shared" si="9584"/>
        <v>5543</v>
      </c>
      <c r="H11280" s="114" t="s">
        <v>967</v>
      </c>
      <c r="I11280" s="114">
        <v>2</v>
      </c>
      <c r="J11280" s="131" t="s">
        <v>65</v>
      </c>
      <c r="K11280" t="str">
        <f t="shared" si="9585"/>
        <v>C531062</v>
      </c>
      <c r="L11280" s="114">
        <f t="shared" si="9625"/>
        <v>2643</v>
      </c>
    </row>
    <row r="11281" spans="1:12">
      <c r="A11281" s="113" t="str">
        <f t="shared" ref="A11281:C11281" si="9634">A11280</f>
        <v>06</v>
      </c>
      <c r="B11281" t="str">
        <f t="shared" si="9634"/>
        <v>6級地</v>
      </c>
      <c r="C11281" s="119">
        <f t="shared" si="9634"/>
        <v>10.48</v>
      </c>
      <c r="D11281" s="144" t="s">
        <v>1783</v>
      </c>
      <c r="E11281" s="133" t="s">
        <v>1784</v>
      </c>
      <c r="F11281">
        <v>377</v>
      </c>
      <c r="G11281" s="114">
        <f t="shared" si="9584"/>
        <v>3950</v>
      </c>
      <c r="H11281" s="114" t="s">
        <v>967</v>
      </c>
      <c r="I11281" s="114">
        <v>2</v>
      </c>
      <c r="J11281" s="131" t="s">
        <v>65</v>
      </c>
      <c r="K11281" t="str">
        <f t="shared" si="9585"/>
        <v>C532062</v>
      </c>
      <c r="L11281" s="114">
        <f t="shared" si="9625"/>
        <v>2643</v>
      </c>
    </row>
    <row r="11282" spans="1:12">
      <c r="A11282" s="113" t="str">
        <f t="shared" ref="A11282:C11282" si="9635">A11281</f>
        <v>06</v>
      </c>
      <c r="B11282" t="str">
        <f t="shared" si="9635"/>
        <v>6級地</v>
      </c>
      <c r="C11282" s="119">
        <f t="shared" si="9635"/>
        <v>10.48</v>
      </c>
      <c r="D11282" s="144" t="s">
        <v>1785</v>
      </c>
      <c r="E11282" s="133" t="s">
        <v>1786</v>
      </c>
      <c r="F11282">
        <v>779</v>
      </c>
      <c r="G11282" s="114">
        <f t="shared" si="9584"/>
        <v>8163</v>
      </c>
      <c r="H11282" s="114" t="s">
        <v>967</v>
      </c>
      <c r="I11282" s="114">
        <v>2</v>
      </c>
      <c r="J11282" s="131" t="s">
        <v>65</v>
      </c>
      <c r="K11282" t="str">
        <f t="shared" si="9585"/>
        <v>C533062</v>
      </c>
      <c r="L11282" s="114">
        <f t="shared" si="9625"/>
        <v>2643</v>
      </c>
    </row>
    <row r="11283" spans="1:12">
      <c r="A11283" s="113" t="str">
        <f t="shared" ref="A11283:C11283" si="9636">A11282</f>
        <v>06</v>
      </c>
      <c r="B11283" t="str">
        <f t="shared" si="9636"/>
        <v>6級地</v>
      </c>
      <c r="C11283" s="119">
        <f t="shared" si="9636"/>
        <v>10.48</v>
      </c>
      <c r="D11283" s="144" t="s">
        <v>1787</v>
      </c>
      <c r="E11283" s="133" t="s">
        <v>1788</v>
      </c>
      <c r="F11283">
        <v>545</v>
      </c>
      <c r="G11283" s="114">
        <f t="shared" si="9584"/>
        <v>5711</v>
      </c>
      <c r="H11283" s="114" t="s">
        <v>967</v>
      </c>
      <c r="I11283" s="114">
        <v>2</v>
      </c>
      <c r="J11283" s="131" t="s">
        <v>65</v>
      </c>
      <c r="K11283" t="str">
        <f t="shared" si="9585"/>
        <v>C534062</v>
      </c>
      <c r="L11283" s="114">
        <f t="shared" si="9625"/>
        <v>2643</v>
      </c>
    </row>
    <row r="11284" spans="1:12">
      <c r="A11284" s="113" t="str">
        <f t="shared" ref="A11284:C11284" si="9637">A11283</f>
        <v>06</v>
      </c>
      <c r="B11284" t="str">
        <f t="shared" si="9637"/>
        <v>6級地</v>
      </c>
      <c r="C11284" s="119">
        <f t="shared" si="9637"/>
        <v>10.48</v>
      </c>
      <c r="D11284" s="144" t="s">
        <v>1789</v>
      </c>
      <c r="E11284" s="133" t="s">
        <v>1790</v>
      </c>
      <c r="F11284">
        <v>390</v>
      </c>
      <c r="G11284" s="114">
        <f t="shared" si="9584"/>
        <v>4087</v>
      </c>
      <c r="H11284" s="114" t="s">
        <v>967</v>
      </c>
      <c r="I11284" s="114">
        <v>2</v>
      </c>
      <c r="J11284" s="131" t="s">
        <v>65</v>
      </c>
      <c r="K11284" t="str">
        <f t="shared" si="9585"/>
        <v>C535062</v>
      </c>
      <c r="L11284" s="114">
        <f t="shared" si="9625"/>
        <v>2643</v>
      </c>
    </row>
    <row r="11285" spans="1:12">
      <c r="A11285" s="113" t="str">
        <f t="shared" ref="A11285:C11285" si="9638">A11284</f>
        <v>06</v>
      </c>
      <c r="B11285" t="str">
        <f t="shared" si="9638"/>
        <v>6級地</v>
      </c>
      <c r="C11285" s="119">
        <f t="shared" si="9638"/>
        <v>10.48</v>
      </c>
      <c r="D11285" s="144" t="s">
        <v>1791</v>
      </c>
      <c r="E11285" s="133" t="s">
        <v>1792</v>
      </c>
      <c r="F11285">
        <v>774</v>
      </c>
      <c r="G11285" s="114">
        <f t="shared" si="9584"/>
        <v>8111</v>
      </c>
      <c r="H11285" s="114" t="s">
        <v>967</v>
      </c>
      <c r="I11285" s="114">
        <v>2</v>
      </c>
      <c r="J11285" s="131" t="s">
        <v>65</v>
      </c>
      <c r="K11285" t="str">
        <f t="shared" si="9585"/>
        <v>C536062</v>
      </c>
      <c r="L11285" s="114">
        <f t="shared" si="9625"/>
        <v>2643</v>
      </c>
    </row>
    <row r="11286" spans="1:12">
      <c r="A11286" s="113" t="str">
        <f t="shared" ref="A11286:C11286" si="9639">A11285</f>
        <v>06</v>
      </c>
      <c r="B11286" t="str">
        <f t="shared" si="9639"/>
        <v>6級地</v>
      </c>
      <c r="C11286" s="119">
        <f t="shared" si="9639"/>
        <v>10.48</v>
      </c>
      <c r="D11286" s="144" t="s">
        <v>1793</v>
      </c>
      <c r="E11286" s="133" t="s">
        <v>1794</v>
      </c>
      <c r="F11286">
        <v>540</v>
      </c>
      <c r="G11286" s="114">
        <f t="shared" si="9584"/>
        <v>5659</v>
      </c>
      <c r="H11286" s="114" t="s">
        <v>967</v>
      </c>
      <c r="I11286" s="114">
        <v>2</v>
      </c>
      <c r="J11286" s="131" t="s">
        <v>65</v>
      </c>
      <c r="K11286" t="str">
        <f t="shared" si="9585"/>
        <v>C537062</v>
      </c>
      <c r="L11286" s="114">
        <f t="shared" si="9625"/>
        <v>2643</v>
      </c>
    </row>
    <row r="11287" spans="1:12">
      <c r="A11287" s="113" t="str">
        <f t="shared" ref="A11287:C11287" si="9640">A11286</f>
        <v>06</v>
      </c>
      <c r="B11287" t="str">
        <f t="shared" si="9640"/>
        <v>6級地</v>
      </c>
      <c r="C11287" s="119">
        <f t="shared" si="9640"/>
        <v>10.48</v>
      </c>
      <c r="D11287" s="144" t="s">
        <v>1795</v>
      </c>
      <c r="E11287" s="133" t="s">
        <v>1796</v>
      </c>
      <c r="F11287">
        <v>385</v>
      </c>
      <c r="G11287" s="114">
        <f t="shared" si="9584"/>
        <v>4034</v>
      </c>
      <c r="H11287" s="114" t="s">
        <v>967</v>
      </c>
      <c r="I11287" s="114">
        <v>2</v>
      </c>
      <c r="J11287" s="131" t="s">
        <v>65</v>
      </c>
      <c r="K11287" t="str">
        <f t="shared" si="9585"/>
        <v>C538062</v>
      </c>
      <c r="L11287" s="114">
        <f t="shared" si="9625"/>
        <v>2643</v>
      </c>
    </row>
    <row r="11288" spans="1:12">
      <c r="A11288" s="113" t="str">
        <f t="shared" ref="A11288:C11288" si="9641">A11287</f>
        <v>06</v>
      </c>
      <c r="B11288" t="str">
        <f t="shared" si="9641"/>
        <v>6級地</v>
      </c>
      <c r="C11288" s="119">
        <f t="shared" si="9641"/>
        <v>10.48</v>
      </c>
      <c r="D11288" s="144" t="s">
        <v>1797</v>
      </c>
      <c r="E11288" s="133" t="s">
        <v>1798</v>
      </c>
      <c r="F11288">
        <v>704</v>
      </c>
      <c r="G11288" s="114">
        <f t="shared" si="9584"/>
        <v>7377</v>
      </c>
      <c r="H11288" s="114" t="s">
        <v>967</v>
      </c>
      <c r="I11288" s="114">
        <v>2</v>
      </c>
      <c r="J11288" s="131" t="s">
        <v>65</v>
      </c>
      <c r="K11288" t="str">
        <f t="shared" si="9585"/>
        <v>C541062</v>
      </c>
      <c r="L11288" s="130">
        <f>L10964</f>
        <v>2038</v>
      </c>
    </row>
    <row r="11289" spans="1:12">
      <c r="A11289" s="113" t="str">
        <f t="shared" ref="A11289:C11289" si="9642">A11288</f>
        <v>06</v>
      </c>
      <c r="B11289" t="str">
        <f t="shared" si="9642"/>
        <v>6級地</v>
      </c>
      <c r="C11289" s="119">
        <f t="shared" si="9642"/>
        <v>10.48</v>
      </c>
      <c r="D11289" s="144" t="s">
        <v>1799</v>
      </c>
      <c r="E11289" s="133" t="s">
        <v>1800</v>
      </c>
      <c r="F11289">
        <v>493</v>
      </c>
      <c r="G11289" s="114">
        <f t="shared" si="9584"/>
        <v>5166</v>
      </c>
      <c r="H11289" s="114" t="s">
        <v>967</v>
      </c>
      <c r="I11289" s="114">
        <v>2</v>
      </c>
      <c r="J11289" s="131" t="s">
        <v>65</v>
      </c>
      <c r="K11289" t="str">
        <f t="shared" si="9585"/>
        <v>C542062</v>
      </c>
      <c r="L11289" s="114">
        <f>L11288</f>
        <v>2038</v>
      </c>
    </row>
    <row r="11290" spans="1:12">
      <c r="A11290" s="113" t="str">
        <f t="shared" ref="A11290:C11290" si="9643">A11289</f>
        <v>06</v>
      </c>
      <c r="B11290" t="str">
        <f t="shared" si="9643"/>
        <v>6級地</v>
      </c>
      <c r="C11290" s="119">
        <f t="shared" si="9643"/>
        <v>10.48</v>
      </c>
      <c r="D11290" s="144" t="s">
        <v>1801</v>
      </c>
      <c r="E11290" s="133" t="s">
        <v>1802</v>
      </c>
      <c r="F11290">
        <v>352</v>
      </c>
      <c r="G11290" s="114">
        <f t="shared" si="9584"/>
        <v>3688</v>
      </c>
      <c r="H11290" s="114" t="s">
        <v>967</v>
      </c>
      <c r="I11290" s="114">
        <v>2</v>
      </c>
      <c r="J11290" s="131" t="s">
        <v>65</v>
      </c>
      <c r="K11290" t="str">
        <f t="shared" si="9585"/>
        <v>C543062</v>
      </c>
      <c r="L11290" s="114">
        <f t="shared" ref="L11290:L11305" si="9644">L11289</f>
        <v>2038</v>
      </c>
    </row>
    <row r="11291" spans="1:12">
      <c r="A11291" s="113" t="str">
        <f t="shared" ref="A11291:C11291" si="9645">A11290</f>
        <v>06</v>
      </c>
      <c r="B11291" t="str">
        <f t="shared" si="9645"/>
        <v>6級地</v>
      </c>
      <c r="C11291" s="119">
        <f t="shared" si="9645"/>
        <v>10.48</v>
      </c>
      <c r="D11291" s="144" t="s">
        <v>1803</v>
      </c>
      <c r="E11291" s="133" t="s">
        <v>1804</v>
      </c>
      <c r="F11291">
        <v>699</v>
      </c>
      <c r="G11291" s="114">
        <f t="shared" si="9584"/>
        <v>7325</v>
      </c>
      <c r="H11291" s="114" t="s">
        <v>967</v>
      </c>
      <c r="I11291" s="114">
        <v>2</v>
      </c>
      <c r="J11291" s="131" t="s">
        <v>65</v>
      </c>
      <c r="K11291" t="str">
        <f t="shared" si="9585"/>
        <v>C544062</v>
      </c>
      <c r="L11291" s="114">
        <f t="shared" si="9644"/>
        <v>2038</v>
      </c>
    </row>
    <row r="11292" spans="1:12">
      <c r="A11292" s="113" t="str">
        <f t="shared" ref="A11292:C11292" si="9646">A11291</f>
        <v>06</v>
      </c>
      <c r="B11292" t="str">
        <f t="shared" si="9646"/>
        <v>6級地</v>
      </c>
      <c r="C11292" s="119">
        <f t="shared" si="9646"/>
        <v>10.48</v>
      </c>
      <c r="D11292" s="144" t="s">
        <v>1805</v>
      </c>
      <c r="E11292" s="133" t="s">
        <v>1806</v>
      </c>
      <c r="F11292">
        <v>488</v>
      </c>
      <c r="G11292" s="114">
        <f t="shared" si="9584"/>
        <v>5114</v>
      </c>
      <c r="H11292" s="114" t="s">
        <v>967</v>
      </c>
      <c r="I11292" s="114">
        <v>2</v>
      </c>
      <c r="J11292" s="131" t="s">
        <v>65</v>
      </c>
      <c r="K11292" t="str">
        <f t="shared" si="9585"/>
        <v>C545062</v>
      </c>
      <c r="L11292" s="114">
        <f t="shared" si="9644"/>
        <v>2038</v>
      </c>
    </row>
    <row r="11293" spans="1:12">
      <c r="A11293" s="113" t="str">
        <f t="shared" ref="A11293:C11293" si="9647">A11292</f>
        <v>06</v>
      </c>
      <c r="B11293" t="str">
        <f t="shared" si="9647"/>
        <v>6級地</v>
      </c>
      <c r="C11293" s="119">
        <f t="shared" si="9647"/>
        <v>10.48</v>
      </c>
      <c r="D11293" s="144" t="s">
        <v>1807</v>
      </c>
      <c r="E11293" s="133" t="s">
        <v>1808</v>
      </c>
      <c r="F11293">
        <v>347</v>
      </c>
      <c r="G11293" s="114">
        <f t="shared" si="9584"/>
        <v>3636</v>
      </c>
      <c r="H11293" s="114" t="s">
        <v>967</v>
      </c>
      <c r="I11293" s="114">
        <v>2</v>
      </c>
      <c r="J11293" s="131" t="s">
        <v>65</v>
      </c>
      <c r="K11293" t="str">
        <f t="shared" si="9585"/>
        <v>C546062</v>
      </c>
      <c r="L11293" s="114">
        <f t="shared" si="9644"/>
        <v>2038</v>
      </c>
    </row>
    <row r="11294" spans="1:12">
      <c r="A11294" s="113" t="str">
        <f t="shared" ref="A11294:C11294" si="9648">A11293</f>
        <v>06</v>
      </c>
      <c r="B11294" t="str">
        <f t="shared" si="9648"/>
        <v>6級地</v>
      </c>
      <c r="C11294" s="119">
        <f t="shared" si="9648"/>
        <v>10.48</v>
      </c>
      <c r="D11294" s="144" t="s">
        <v>1809</v>
      </c>
      <c r="E11294" s="133" t="s">
        <v>1810</v>
      </c>
      <c r="F11294">
        <v>655</v>
      </c>
      <c r="G11294" s="114">
        <f t="shared" si="9584"/>
        <v>6864</v>
      </c>
      <c r="H11294" s="114" t="s">
        <v>967</v>
      </c>
      <c r="I11294" s="114">
        <v>2</v>
      </c>
      <c r="J11294" s="131" t="s">
        <v>65</v>
      </c>
      <c r="K11294" t="str">
        <f t="shared" si="9585"/>
        <v>C547062</v>
      </c>
      <c r="L11294" s="114">
        <f t="shared" si="9644"/>
        <v>2038</v>
      </c>
    </row>
    <row r="11295" spans="1:12">
      <c r="A11295" s="113" t="str">
        <f t="shared" ref="A11295:C11295" si="9649">A11294</f>
        <v>06</v>
      </c>
      <c r="B11295" t="str">
        <f t="shared" si="9649"/>
        <v>6級地</v>
      </c>
      <c r="C11295" s="119">
        <f t="shared" si="9649"/>
        <v>10.48</v>
      </c>
      <c r="D11295" s="144" t="s">
        <v>1811</v>
      </c>
      <c r="E11295" s="133" t="s">
        <v>1812</v>
      </c>
      <c r="F11295">
        <v>459</v>
      </c>
      <c r="G11295" s="114">
        <f t="shared" si="9584"/>
        <v>4810</v>
      </c>
      <c r="H11295" s="114" t="s">
        <v>967</v>
      </c>
      <c r="I11295" s="114">
        <v>2</v>
      </c>
      <c r="J11295" s="131" t="s">
        <v>65</v>
      </c>
      <c r="K11295" t="str">
        <f t="shared" si="9585"/>
        <v>C548062</v>
      </c>
      <c r="L11295" s="114">
        <f t="shared" si="9644"/>
        <v>2038</v>
      </c>
    </row>
    <row r="11296" spans="1:12">
      <c r="A11296" s="113" t="str">
        <f t="shared" ref="A11296:C11296" si="9650">A11295</f>
        <v>06</v>
      </c>
      <c r="B11296" t="str">
        <f t="shared" si="9650"/>
        <v>6級地</v>
      </c>
      <c r="C11296" s="119">
        <f t="shared" si="9650"/>
        <v>10.48</v>
      </c>
      <c r="D11296" s="144" t="s">
        <v>1813</v>
      </c>
      <c r="E11296" s="133" t="s">
        <v>1814</v>
      </c>
      <c r="F11296">
        <v>328</v>
      </c>
      <c r="G11296" s="114">
        <f t="shared" si="9584"/>
        <v>3437</v>
      </c>
      <c r="H11296" s="114" t="s">
        <v>967</v>
      </c>
      <c r="I11296" s="114">
        <v>2</v>
      </c>
      <c r="J11296" s="131" t="s">
        <v>65</v>
      </c>
      <c r="K11296" t="str">
        <f t="shared" si="9585"/>
        <v>C549062</v>
      </c>
      <c r="L11296" s="114">
        <f t="shared" si="9644"/>
        <v>2038</v>
      </c>
    </row>
    <row r="11297" spans="1:12">
      <c r="A11297" s="113" t="str">
        <f t="shared" ref="A11297:C11297" si="9651">A11296</f>
        <v>06</v>
      </c>
      <c r="B11297" t="str">
        <f t="shared" si="9651"/>
        <v>6級地</v>
      </c>
      <c r="C11297" s="119">
        <f t="shared" si="9651"/>
        <v>10.48</v>
      </c>
      <c r="D11297" s="144" t="s">
        <v>1815</v>
      </c>
      <c r="E11297" s="133" t="s">
        <v>1816</v>
      </c>
      <c r="F11297">
        <v>650</v>
      </c>
      <c r="G11297" s="114">
        <f t="shared" si="9584"/>
        <v>6812</v>
      </c>
      <c r="H11297" s="114" t="s">
        <v>967</v>
      </c>
      <c r="I11297" s="114">
        <v>2</v>
      </c>
      <c r="J11297" s="131" t="s">
        <v>65</v>
      </c>
      <c r="K11297" t="str">
        <f t="shared" si="9585"/>
        <v>C550062</v>
      </c>
      <c r="L11297" s="114">
        <f t="shared" si="9644"/>
        <v>2038</v>
      </c>
    </row>
    <row r="11298" spans="1:12">
      <c r="A11298" s="113" t="str">
        <f t="shared" ref="A11298:C11298" si="9652">A11297</f>
        <v>06</v>
      </c>
      <c r="B11298" t="str">
        <f t="shared" si="9652"/>
        <v>6級地</v>
      </c>
      <c r="C11298" s="119">
        <f t="shared" si="9652"/>
        <v>10.48</v>
      </c>
      <c r="D11298" s="144" t="s">
        <v>1817</v>
      </c>
      <c r="E11298" s="133" t="s">
        <v>1818</v>
      </c>
      <c r="F11298">
        <v>454</v>
      </c>
      <c r="G11298" s="114">
        <f t="shared" si="9584"/>
        <v>4757</v>
      </c>
      <c r="H11298" s="114" t="s">
        <v>967</v>
      </c>
      <c r="I11298" s="114">
        <v>2</v>
      </c>
      <c r="J11298" s="131" t="s">
        <v>65</v>
      </c>
      <c r="K11298" t="str">
        <f t="shared" si="9585"/>
        <v>C551062</v>
      </c>
      <c r="L11298" s="114">
        <f t="shared" si="9644"/>
        <v>2038</v>
      </c>
    </row>
    <row r="11299" spans="1:12">
      <c r="A11299" s="113" t="str">
        <f t="shared" ref="A11299:C11299" si="9653">A11298</f>
        <v>06</v>
      </c>
      <c r="B11299" t="str">
        <f t="shared" si="9653"/>
        <v>6級地</v>
      </c>
      <c r="C11299" s="119">
        <f t="shared" si="9653"/>
        <v>10.48</v>
      </c>
      <c r="D11299" s="144" t="s">
        <v>1819</v>
      </c>
      <c r="E11299" s="133" t="s">
        <v>1820</v>
      </c>
      <c r="F11299">
        <v>323</v>
      </c>
      <c r="G11299" s="114">
        <f t="shared" ref="G11299:G11362" si="9654">ROUNDDOWN(F11299*C11299,0)</f>
        <v>3385</v>
      </c>
      <c r="H11299" s="114" t="s">
        <v>967</v>
      </c>
      <c r="I11299" s="114">
        <v>2</v>
      </c>
      <c r="J11299" s="131" t="s">
        <v>65</v>
      </c>
      <c r="K11299" t="str">
        <f t="shared" ref="K11299:K11362" si="9655">D11299&amp;A11299&amp;I11299</f>
        <v>C552062</v>
      </c>
      <c r="L11299" s="114">
        <f t="shared" si="9644"/>
        <v>2038</v>
      </c>
    </row>
    <row r="11300" spans="1:12">
      <c r="A11300" s="113" t="str">
        <f t="shared" ref="A11300:C11300" si="9656">A11299</f>
        <v>06</v>
      </c>
      <c r="B11300" t="str">
        <f t="shared" si="9656"/>
        <v>6級地</v>
      </c>
      <c r="C11300" s="119">
        <f t="shared" si="9656"/>
        <v>10.48</v>
      </c>
      <c r="D11300" s="144" t="s">
        <v>1821</v>
      </c>
      <c r="E11300" s="133" t="s">
        <v>1822</v>
      </c>
      <c r="F11300">
        <v>669</v>
      </c>
      <c r="G11300" s="114">
        <f t="shared" si="9654"/>
        <v>7011</v>
      </c>
      <c r="H11300" s="114" t="s">
        <v>967</v>
      </c>
      <c r="I11300" s="114">
        <v>2</v>
      </c>
      <c r="J11300" s="131" t="s">
        <v>65</v>
      </c>
      <c r="K11300" t="str">
        <f t="shared" si="9655"/>
        <v>C553062</v>
      </c>
      <c r="L11300" s="114">
        <f t="shared" si="9644"/>
        <v>2038</v>
      </c>
    </row>
    <row r="11301" spans="1:12">
      <c r="A11301" s="113" t="str">
        <f t="shared" ref="A11301:C11301" si="9657">A11300</f>
        <v>06</v>
      </c>
      <c r="B11301" t="str">
        <f t="shared" si="9657"/>
        <v>6級地</v>
      </c>
      <c r="C11301" s="119">
        <f t="shared" si="9657"/>
        <v>10.48</v>
      </c>
      <c r="D11301" s="144" t="s">
        <v>1823</v>
      </c>
      <c r="E11301" s="133" t="s">
        <v>1824</v>
      </c>
      <c r="F11301">
        <v>468</v>
      </c>
      <c r="G11301" s="114">
        <f t="shared" si="9654"/>
        <v>4904</v>
      </c>
      <c r="H11301" s="114" t="s">
        <v>967</v>
      </c>
      <c r="I11301" s="114">
        <v>2</v>
      </c>
      <c r="J11301" s="131" t="s">
        <v>65</v>
      </c>
      <c r="K11301" t="str">
        <f t="shared" si="9655"/>
        <v>C554062</v>
      </c>
      <c r="L11301" s="114">
        <f t="shared" si="9644"/>
        <v>2038</v>
      </c>
    </row>
    <row r="11302" spans="1:12">
      <c r="A11302" s="113" t="str">
        <f t="shared" ref="A11302:C11302" si="9658">A11301</f>
        <v>06</v>
      </c>
      <c r="B11302" t="str">
        <f t="shared" si="9658"/>
        <v>6級地</v>
      </c>
      <c r="C11302" s="119">
        <f t="shared" si="9658"/>
        <v>10.48</v>
      </c>
      <c r="D11302" s="144" t="s">
        <v>1825</v>
      </c>
      <c r="E11302" s="133" t="s">
        <v>1826</v>
      </c>
      <c r="F11302">
        <v>335</v>
      </c>
      <c r="G11302" s="114">
        <f t="shared" si="9654"/>
        <v>3510</v>
      </c>
      <c r="H11302" s="114" t="s">
        <v>967</v>
      </c>
      <c r="I11302" s="114">
        <v>2</v>
      </c>
      <c r="J11302" s="131" t="s">
        <v>65</v>
      </c>
      <c r="K11302" t="str">
        <f t="shared" si="9655"/>
        <v>C555062</v>
      </c>
      <c r="L11302" s="114">
        <f t="shared" si="9644"/>
        <v>2038</v>
      </c>
    </row>
    <row r="11303" spans="1:12">
      <c r="A11303" s="113" t="str">
        <f t="shared" ref="A11303:C11303" si="9659">A11302</f>
        <v>06</v>
      </c>
      <c r="B11303" t="str">
        <f t="shared" si="9659"/>
        <v>6級地</v>
      </c>
      <c r="C11303" s="119">
        <f t="shared" si="9659"/>
        <v>10.48</v>
      </c>
      <c r="D11303" s="144" t="s">
        <v>1827</v>
      </c>
      <c r="E11303" s="133" t="s">
        <v>1828</v>
      </c>
      <c r="F11303">
        <v>664</v>
      </c>
      <c r="G11303" s="114">
        <f t="shared" si="9654"/>
        <v>6958</v>
      </c>
      <c r="H11303" s="114" t="s">
        <v>967</v>
      </c>
      <c r="I11303" s="114">
        <v>2</v>
      </c>
      <c r="J11303" s="131" t="s">
        <v>65</v>
      </c>
      <c r="K11303" t="str">
        <f t="shared" si="9655"/>
        <v>C556062</v>
      </c>
      <c r="L11303" s="114">
        <f t="shared" si="9644"/>
        <v>2038</v>
      </c>
    </row>
    <row r="11304" spans="1:12">
      <c r="A11304" s="113" t="str">
        <f t="shared" ref="A11304:C11304" si="9660">A11303</f>
        <v>06</v>
      </c>
      <c r="B11304" t="str">
        <f t="shared" si="9660"/>
        <v>6級地</v>
      </c>
      <c r="C11304" s="119">
        <f t="shared" si="9660"/>
        <v>10.48</v>
      </c>
      <c r="D11304" s="144" t="s">
        <v>1829</v>
      </c>
      <c r="E11304" s="133" t="s">
        <v>1830</v>
      </c>
      <c r="F11304">
        <v>463</v>
      </c>
      <c r="G11304" s="114">
        <f t="shared" si="9654"/>
        <v>4852</v>
      </c>
      <c r="H11304" s="114" t="s">
        <v>967</v>
      </c>
      <c r="I11304" s="114">
        <v>2</v>
      </c>
      <c r="J11304" s="131" t="s">
        <v>65</v>
      </c>
      <c r="K11304" t="str">
        <f t="shared" si="9655"/>
        <v>C557062</v>
      </c>
      <c r="L11304" s="114">
        <f t="shared" si="9644"/>
        <v>2038</v>
      </c>
    </row>
    <row r="11305" spans="1:12">
      <c r="A11305" s="113" t="str">
        <f t="shared" ref="A11305:C11305" si="9661">A11304</f>
        <v>06</v>
      </c>
      <c r="B11305" t="str">
        <f t="shared" si="9661"/>
        <v>6級地</v>
      </c>
      <c r="C11305" s="119">
        <f t="shared" si="9661"/>
        <v>10.48</v>
      </c>
      <c r="D11305" s="144" t="s">
        <v>1831</v>
      </c>
      <c r="E11305" s="133" t="s">
        <v>1832</v>
      </c>
      <c r="F11305">
        <v>330</v>
      </c>
      <c r="G11305" s="114">
        <f t="shared" si="9654"/>
        <v>3458</v>
      </c>
      <c r="H11305" s="114" t="s">
        <v>967</v>
      </c>
      <c r="I11305" s="114">
        <v>2</v>
      </c>
      <c r="J11305" s="131" t="s">
        <v>65</v>
      </c>
      <c r="K11305" t="str">
        <f t="shared" si="9655"/>
        <v>C558062</v>
      </c>
      <c r="L11305" s="114">
        <f t="shared" si="9644"/>
        <v>2038</v>
      </c>
    </row>
    <row r="11306" spans="1:12">
      <c r="A11306" s="113" t="str">
        <f t="shared" ref="A11306:C11306" si="9662">A11305</f>
        <v>06</v>
      </c>
      <c r="B11306" t="str">
        <f t="shared" si="9662"/>
        <v>6級地</v>
      </c>
      <c r="C11306" s="119">
        <f t="shared" si="9662"/>
        <v>10.48</v>
      </c>
      <c r="D11306" s="144" t="s">
        <v>1833</v>
      </c>
      <c r="E11306" s="133" t="s">
        <v>1834</v>
      </c>
      <c r="F11306">
        <v>622</v>
      </c>
      <c r="G11306" s="114">
        <f t="shared" si="9654"/>
        <v>6518</v>
      </c>
      <c r="H11306" s="114" t="s">
        <v>967</v>
      </c>
      <c r="I11306" s="114">
        <v>2</v>
      </c>
      <c r="J11306" s="131" t="s">
        <v>65</v>
      </c>
      <c r="K11306" t="str">
        <f t="shared" si="9655"/>
        <v>C561062</v>
      </c>
      <c r="L11306" s="130">
        <f>L10982</f>
        <v>1746</v>
      </c>
    </row>
    <row r="11307" spans="1:12">
      <c r="A11307" s="113" t="str">
        <f t="shared" ref="A11307:C11307" si="9663">A11306</f>
        <v>06</v>
      </c>
      <c r="B11307" t="str">
        <f t="shared" si="9663"/>
        <v>6級地</v>
      </c>
      <c r="C11307" s="119">
        <f t="shared" si="9663"/>
        <v>10.48</v>
      </c>
      <c r="D11307" s="144" t="s">
        <v>1835</v>
      </c>
      <c r="E11307" s="133" t="s">
        <v>1836</v>
      </c>
      <c r="F11307">
        <v>435</v>
      </c>
      <c r="G11307" s="114">
        <f t="shared" si="9654"/>
        <v>4558</v>
      </c>
      <c r="H11307" s="114" t="s">
        <v>967</v>
      </c>
      <c r="I11307" s="114">
        <v>2</v>
      </c>
      <c r="J11307" s="131" t="s">
        <v>65</v>
      </c>
      <c r="K11307" t="str">
        <f t="shared" si="9655"/>
        <v>C562062</v>
      </c>
      <c r="L11307" s="114">
        <f>L11306</f>
        <v>1746</v>
      </c>
    </row>
    <row r="11308" spans="1:12">
      <c r="A11308" s="113" t="str">
        <f t="shared" ref="A11308:C11308" si="9664">A11307</f>
        <v>06</v>
      </c>
      <c r="B11308" t="str">
        <f t="shared" si="9664"/>
        <v>6級地</v>
      </c>
      <c r="C11308" s="119">
        <f t="shared" si="9664"/>
        <v>10.48</v>
      </c>
      <c r="D11308" s="144" t="s">
        <v>1837</v>
      </c>
      <c r="E11308" s="133" t="s">
        <v>1838</v>
      </c>
      <c r="F11308">
        <v>311</v>
      </c>
      <c r="G11308" s="114">
        <f t="shared" si="9654"/>
        <v>3259</v>
      </c>
      <c r="H11308" s="114" t="s">
        <v>967</v>
      </c>
      <c r="I11308" s="114">
        <v>2</v>
      </c>
      <c r="J11308" s="131" t="s">
        <v>65</v>
      </c>
      <c r="K11308" t="str">
        <f t="shared" si="9655"/>
        <v>C563062</v>
      </c>
      <c r="L11308" s="114">
        <f t="shared" ref="L11308:L11323" si="9665">L11307</f>
        <v>1746</v>
      </c>
    </row>
    <row r="11309" spans="1:12">
      <c r="A11309" s="113" t="str">
        <f t="shared" ref="A11309:C11309" si="9666">A11308</f>
        <v>06</v>
      </c>
      <c r="B11309" t="str">
        <f t="shared" si="9666"/>
        <v>6級地</v>
      </c>
      <c r="C11309" s="119">
        <f t="shared" si="9666"/>
        <v>10.48</v>
      </c>
      <c r="D11309" s="144" t="s">
        <v>1839</v>
      </c>
      <c r="E11309" s="133" t="s">
        <v>1840</v>
      </c>
      <c r="F11309">
        <v>617</v>
      </c>
      <c r="G11309" s="114">
        <f t="shared" si="9654"/>
        <v>6466</v>
      </c>
      <c r="H11309" s="114" t="s">
        <v>967</v>
      </c>
      <c r="I11309" s="114">
        <v>2</v>
      </c>
      <c r="J11309" s="131" t="s">
        <v>65</v>
      </c>
      <c r="K11309" t="str">
        <f t="shared" si="9655"/>
        <v>C564062</v>
      </c>
      <c r="L11309" s="114">
        <f t="shared" si="9665"/>
        <v>1746</v>
      </c>
    </row>
    <row r="11310" spans="1:12">
      <c r="A11310" s="113" t="str">
        <f t="shared" ref="A11310:C11310" si="9667">A11309</f>
        <v>06</v>
      </c>
      <c r="B11310" t="str">
        <f t="shared" si="9667"/>
        <v>6級地</v>
      </c>
      <c r="C11310" s="119">
        <f t="shared" si="9667"/>
        <v>10.48</v>
      </c>
      <c r="D11310" s="144" t="s">
        <v>1841</v>
      </c>
      <c r="E11310" s="133" t="s">
        <v>1842</v>
      </c>
      <c r="F11310">
        <v>430</v>
      </c>
      <c r="G11310" s="114">
        <f t="shared" si="9654"/>
        <v>4506</v>
      </c>
      <c r="H11310" s="114" t="s">
        <v>967</v>
      </c>
      <c r="I11310" s="114">
        <v>2</v>
      </c>
      <c r="J11310" s="131" t="s">
        <v>65</v>
      </c>
      <c r="K11310" t="str">
        <f t="shared" si="9655"/>
        <v>C565062</v>
      </c>
      <c r="L11310" s="114">
        <f t="shared" si="9665"/>
        <v>1746</v>
      </c>
    </row>
    <row r="11311" spans="1:12">
      <c r="A11311" s="113" t="str">
        <f t="shared" ref="A11311:C11311" si="9668">A11310</f>
        <v>06</v>
      </c>
      <c r="B11311" t="str">
        <f t="shared" si="9668"/>
        <v>6級地</v>
      </c>
      <c r="C11311" s="119">
        <f t="shared" si="9668"/>
        <v>10.48</v>
      </c>
      <c r="D11311" s="144" t="s">
        <v>1843</v>
      </c>
      <c r="E11311" s="133" t="s">
        <v>1844</v>
      </c>
      <c r="F11311">
        <v>306</v>
      </c>
      <c r="G11311" s="114">
        <f t="shared" si="9654"/>
        <v>3206</v>
      </c>
      <c r="H11311" s="114" t="s">
        <v>967</v>
      </c>
      <c r="I11311" s="114">
        <v>2</v>
      </c>
      <c r="J11311" s="131" t="s">
        <v>65</v>
      </c>
      <c r="K11311" t="str">
        <f t="shared" si="9655"/>
        <v>C566062</v>
      </c>
      <c r="L11311" s="114">
        <f t="shared" si="9665"/>
        <v>1746</v>
      </c>
    </row>
    <row r="11312" spans="1:12">
      <c r="A11312" s="113" t="str">
        <f t="shared" ref="A11312:C11312" si="9669">A11311</f>
        <v>06</v>
      </c>
      <c r="B11312" t="str">
        <f t="shared" si="9669"/>
        <v>6級地</v>
      </c>
      <c r="C11312" s="119">
        <f t="shared" si="9669"/>
        <v>10.48</v>
      </c>
      <c r="D11312" s="144" t="s">
        <v>1845</v>
      </c>
      <c r="E11312" s="133" t="s">
        <v>1846</v>
      </c>
      <c r="F11312">
        <v>578</v>
      </c>
      <c r="G11312" s="114">
        <f t="shared" si="9654"/>
        <v>6057</v>
      </c>
      <c r="H11312" s="114" t="s">
        <v>967</v>
      </c>
      <c r="I11312" s="114">
        <v>2</v>
      </c>
      <c r="J11312" s="131" t="s">
        <v>65</v>
      </c>
      <c r="K11312" t="str">
        <f t="shared" si="9655"/>
        <v>C567062</v>
      </c>
      <c r="L11312" s="114">
        <f t="shared" si="9665"/>
        <v>1746</v>
      </c>
    </row>
    <row r="11313" spans="1:12">
      <c r="A11313" s="113" t="str">
        <f t="shared" ref="A11313:C11313" si="9670">A11312</f>
        <v>06</v>
      </c>
      <c r="B11313" t="str">
        <f t="shared" si="9670"/>
        <v>6級地</v>
      </c>
      <c r="C11313" s="119">
        <f t="shared" si="9670"/>
        <v>10.48</v>
      </c>
      <c r="D11313" s="144" t="s">
        <v>1847</v>
      </c>
      <c r="E11313" s="133" t="s">
        <v>1848</v>
      </c>
      <c r="F11313">
        <v>405</v>
      </c>
      <c r="G11313" s="114">
        <f t="shared" si="9654"/>
        <v>4244</v>
      </c>
      <c r="H11313" s="114" t="s">
        <v>967</v>
      </c>
      <c r="I11313" s="114">
        <v>2</v>
      </c>
      <c r="J11313" s="131" t="s">
        <v>65</v>
      </c>
      <c r="K11313" t="str">
        <f t="shared" si="9655"/>
        <v>C568062</v>
      </c>
      <c r="L11313" s="114">
        <f t="shared" si="9665"/>
        <v>1746</v>
      </c>
    </row>
    <row r="11314" spans="1:12">
      <c r="A11314" s="113" t="str">
        <f t="shared" ref="A11314:C11314" si="9671">A11313</f>
        <v>06</v>
      </c>
      <c r="B11314" t="str">
        <f t="shared" si="9671"/>
        <v>6級地</v>
      </c>
      <c r="C11314" s="119">
        <f t="shared" si="9671"/>
        <v>10.48</v>
      </c>
      <c r="D11314" s="144" t="s">
        <v>1849</v>
      </c>
      <c r="E11314" s="133" t="s">
        <v>1850</v>
      </c>
      <c r="F11314">
        <v>289</v>
      </c>
      <c r="G11314" s="114">
        <f t="shared" si="9654"/>
        <v>3028</v>
      </c>
      <c r="H11314" s="114" t="s">
        <v>967</v>
      </c>
      <c r="I11314" s="114">
        <v>2</v>
      </c>
      <c r="J11314" s="131" t="s">
        <v>65</v>
      </c>
      <c r="K11314" t="str">
        <f t="shared" si="9655"/>
        <v>C569062</v>
      </c>
      <c r="L11314" s="114">
        <f t="shared" si="9665"/>
        <v>1746</v>
      </c>
    </row>
    <row r="11315" spans="1:12">
      <c r="A11315" s="113" t="str">
        <f t="shared" ref="A11315:C11315" si="9672">A11314</f>
        <v>06</v>
      </c>
      <c r="B11315" t="str">
        <f t="shared" si="9672"/>
        <v>6級地</v>
      </c>
      <c r="C11315" s="119">
        <f t="shared" si="9672"/>
        <v>10.48</v>
      </c>
      <c r="D11315" s="144" t="s">
        <v>1851</v>
      </c>
      <c r="E11315" s="133" t="s">
        <v>1852</v>
      </c>
      <c r="F11315">
        <v>573</v>
      </c>
      <c r="G11315" s="114">
        <f t="shared" si="9654"/>
        <v>6005</v>
      </c>
      <c r="H11315" s="114" t="s">
        <v>967</v>
      </c>
      <c r="I11315" s="114">
        <v>2</v>
      </c>
      <c r="J11315" s="131" t="s">
        <v>65</v>
      </c>
      <c r="K11315" t="str">
        <f t="shared" si="9655"/>
        <v>C570062</v>
      </c>
      <c r="L11315" s="114">
        <f t="shared" si="9665"/>
        <v>1746</v>
      </c>
    </row>
    <row r="11316" spans="1:12">
      <c r="A11316" s="113" t="str">
        <f t="shared" ref="A11316:C11316" si="9673">A11315</f>
        <v>06</v>
      </c>
      <c r="B11316" t="str">
        <f t="shared" si="9673"/>
        <v>6級地</v>
      </c>
      <c r="C11316" s="119">
        <f t="shared" si="9673"/>
        <v>10.48</v>
      </c>
      <c r="D11316" s="144" t="s">
        <v>1853</v>
      </c>
      <c r="E11316" s="133" t="s">
        <v>1854</v>
      </c>
      <c r="F11316">
        <v>400</v>
      </c>
      <c r="G11316" s="114">
        <f t="shared" si="9654"/>
        <v>4192</v>
      </c>
      <c r="H11316" s="114" t="s">
        <v>967</v>
      </c>
      <c r="I11316" s="114">
        <v>2</v>
      </c>
      <c r="J11316" s="131" t="s">
        <v>65</v>
      </c>
      <c r="K11316" t="str">
        <f t="shared" si="9655"/>
        <v>C571062</v>
      </c>
      <c r="L11316" s="114">
        <f t="shared" si="9665"/>
        <v>1746</v>
      </c>
    </row>
    <row r="11317" spans="1:12">
      <c r="A11317" s="113" t="str">
        <f t="shared" ref="A11317:C11317" si="9674">A11316</f>
        <v>06</v>
      </c>
      <c r="B11317" t="str">
        <f t="shared" si="9674"/>
        <v>6級地</v>
      </c>
      <c r="C11317" s="119">
        <f t="shared" si="9674"/>
        <v>10.48</v>
      </c>
      <c r="D11317" s="144" t="s">
        <v>1855</v>
      </c>
      <c r="E11317" s="133" t="s">
        <v>1856</v>
      </c>
      <c r="F11317">
        <v>284</v>
      </c>
      <c r="G11317" s="114">
        <f t="shared" si="9654"/>
        <v>2976</v>
      </c>
      <c r="H11317" s="114" t="s">
        <v>967</v>
      </c>
      <c r="I11317" s="114">
        <v>2</v>
      </c>
      <c r="J11317" s="131" t="s">
        <v>65</v>
      </c>
      <c r="K11317" t="str">
        <f t="shared" si="9655"/>
        <v>C572062</v>
      </c>
      <c r="L11317" s="114">
        <f t="shared" si="9665"/>
        <v>1746</v>
      </c>
    </row>
    <row r="11318" spans="1:12">
      <c r="A11318" s="113" t="str">
        <f t="shared" ref="A11318:C11318" si="9675">A11317</f>
        <v>06</v>
      </c>
      <c r="B11318" t="str">
        <f t="shared" si="9675"/>
        <v>6級地</v>
      </c>
      <c r="C11318" s="119">
        <f t="shared" si="9675"/>
        <v>10.48</v>
      </c>
      <c r="D11318" s="144" t="s">
        <v>1857</v>
      </c>
      <c r="E11318" s="133" t="s">
        <v>1858</v>
      </c>
      <c r="F11318">
        <v>591</v>
      </c>
      <c r="G11318" s="114">
        <f t="shared" si="9654"/>
        <v>6193</v>
      </c>
      <c r="H11318" s="114" t="s">
        <v>967</v>
      </c>
      <c r="I11318" s="114">
        <v>2</v>
      </c>
      <c r="J11318" s="131" t="s">
        <v>65</v>
      </c>
      <c r="K11318" t="str">
        <f t="shared" si="9655"/>
        <v>C573062</v>
      </c>
      <c r="L11318" s="114">
        <f t="shared" si="9665"/>
        <v>1746</v>
      </c>
    </row>
    <row r="11319" spans="1:12">
      <c r="A11319" s="113" t="str">
        <f t="shared" ref="A11319:C11319" si="9676">A11318</f>
        <v>06</v>
      </c>
      <c r="B11319" t="str">
        <f t="shared" si="9676"/>
        <v>6級地</v>
      </c>
      <c r="C11319" s="119">
        <f t="shared" si="9676"/>
        <v>10.48</v>
      </c>
      <c r="D11319" s="144" t="s">
        <v>1859</v>
      </c>
      <c r="E11319" s="133" t="s">
        <v>1860</v>
      </c>
      <c r="F11319">
        <v>414</v>
      </c>
      <c r="G11319" s="114">
        <f t="shared" si="9654"/>
        <v>4338</v>
      </c>
      <c r="H11319" s="114" t="s">
        <v>967</v>
      </c>
      <c r="I11319" s="114">
        <v>2</v>
      </c>
      <c r="J11319" s="131" t="s">
        <v>65</v>
      </c>
      <c r="K11319" t="str">
        <f t="shared" si="9655"/>
        <v>C574062</v>
      </c>
      <c r="L11319" s="114">
        <f t="shared" si="9665"/>
        <v>1746</v>
      </c>
    </row>
    <row r="11320" spans="1:12">
      <c r="A11320" s="113" t="str">
        <f t="shared" ref="A11320:C11320" si="9677">A11319</f>
        <v>06</v>
      </c>
      <c r="B11320" t="str">
        <f t="shared" si="9677"/>
        <v>6級地</v>
      </c>
      <c r="C11320" s="119">
        <f t="shared" si="9677"/>
        <v>10.48</v>
      </c>
      <c r="D11320" s="144" t="s">
        <v>1861</v>
      </c>
      <c r="E11320" s="133" t="s">
        <v>1862</v>
      </c>
      <c r="F11320">
        <v>296</v>
      </c>
      <c r="G11320" s="114">
        <f t="shared" si="9654"/>
        <v>3102</v>
      </c>
      <c r="H11320" s="114" t="s">
        <v>967</v>
      </c>
      <c r="I11320" s="114">
        <v>2</v>
      </c>
      <c r="J11320" s="131" t="s">
        <v>65</v>
      </c>
      <c r="K11320" t="str">
        <f t="shared" si="9655"/>
        <v>C575062</v>
      </c>
      <c r="L11320" s="114">
        <f t="shared" si="9665"/>
        <v>1746</v>
      </c>
    </row>
    <row r="11321" spans="1:12">
      <c r="A11321" s="113" t="str">
        <f t="shared" ref="A11321:C11321" si="9678">A11320</f>
        <v>06</v>
      </c>
      <c r="B11321" t="str">
        <f t="shared" si="9678"/>
        <v>6級地</v>
      </c>
      <c r="C11321" s="119">
        <f t="shared" si="9678"/>
        <v>10.48</v>
      </c>
      <c r="D11321" s="144" t="s">
        <v>1863</v>
      </c>
      <c r="E11321" s="133" t="s">
        <v>1864</v>
      </c>
      <c r="F11321">
        <v>586</v>
      </c>
      <c r="G11321" s="114">
        <f t="shared" si="9654"/>
        <v>6141</v>
      </c>
      <c r="H11321" s="114" t="s">
        <v>967</v>
      </c>
      <c r="I11321" s="114">
        <v>2</v>
      </c>
      <c r="J11321" s="131" t="s">
        <v>65</v>
      </c>
      <c r="K11321" t="str">
        <f t="shared" si="9655"/>
        <v>C576062</v>
      </c>
      <c r="L11321" s="114">
        <f t="shared" si="9665"/>
        <v>1746</v>
      </c>
    </row>
    <row r="11322" spans="1:12">
      <c r="A11322" s="113" t="str">
        <f t="shared" ref="A11322:C11322" si="9679">A11321</f>
        <v>06</v>
      </c>
      <c r="B11322" t="str">
        <f t="shared" si="9679"/>
        <v>6級地</v>
      </c>
      <c r="C11322" s="119">
        <f t="shared" si="9679"/>
        <v>10.48</v>
      </c>
      <c r="D11322" s="144" t="s">
        <v>1865</v>
      </c>
      <c r="E11322" s="133" t="s">
        <v>1866</v>
      </c>
      <c r="F11322">
        <v>409</v>
      </c>
      <c r="G11322" s="114">
        <f t="shared" si="9654"/>
        <v>4286</v>
      </c>
      <c r="H11322" s="114" t="s">
        <v>967</v>
      </c>
      <c r="I11322" s="114">
        <v>2</v>
      </c>
      <c r="J11322" s="131" t="s">
        <v>65</v>
      </c>
      <c r="K11322" t="str">
        <f t="shared" si="9655"/>
        <v>C577062</v>
      </c>
      <c r="L11322" s="114">
        <f t="shared" si="9665"/>
        <v>1746</v>
      </c>
    </row>
    <row r="11323" spans="1:12">
      <c r="A11323" s="113" t="str">
        <f t="shared" ref="A11323:C11323" si="9680">A11322</f>
        <v>06</v>
      </c>
      <c r="B11323" t="str">
        <f t="shared" si="9680"/>
        <v>6級地</v>
      </c>
      <c r="C11323" s="119">
        <f t="shared" si="9680"/>
        <v>10.48</v>
      </c>
      <c r="D11323" s="144" t="s">
        <v>1867</v>
      </c>
      <c r="E11323" s="133" t="s">
        <v>1868</v>
      </c>
      <c r="F11323">
        <v>291</v>
      </c>
      <c r="G11323" s="114">
        <f t="shared" si="9654"/>
        <v>3049</v>
      </c>
      <c r="H11323" s="114" t="s">
        <v>967</v>
      </c>
      <c r="I11323" s="114">
        <v>2</v>
      </c>
      <c r="J11323" s="131" t="s">
        <v>65</v>
      </c>
      <c r="K11323" t="str">
        <f t="shared" si="9655"/>
        <v>C578062</v>
      </c>
      <c r="L11323" s="114">
        <f t="shared" si="9665"/>
        <v>1746</v>
      </c>
    </row>
    <row r="11324" spans="1:12">
      <c r="A11324" s="113" t="str">
        <f t="shared" ref="A11324:C11324" si="9681">A11323</f>
        <v>06</v>
      </c>
      <c r="B11324" t="str">
        <f t="shared" si="9681"/>
        <v>6級地</v>
      </c>
      <c r="C11324" s="119">
        <f t="shared" si="9681"/>
        <v>10.48</v>
      </c>
      <c r="D11324" s="144" t="s">
        <v>1869</v>
      </c>
      <c r="E11324" s="133" t="s">
        <v>1870</v>
      </c>
      <c r="F11324">
        <v>536</v>
      </c>
      <c r="G11324" s="114">
        <f t="shared" si="9654"/>
        <v>5617</v>
      </c>
      <c r="H11324" s="114" t="s">
        <v>967</v>
      </c>
      <c r="I11324" s="114">
        <v>2</v>
      </c>
      <c r="J11324" s="131" t="s">
        <v>65</v>
      </c>
      <c r="K11324" t="str">
        <f t="shared" si="9655"/>
        <v>C581062</v>
      </c>
      <c r="L11324" s="130">
        <f>L11000</f>
        <v>1458</v>
      </c>
    </row>
    <row r="11325" spans="1:12">
      <c r="A11325" s="113" t="str">
        <f t="shared" ref="A11325:C11325" si="9682">A11324</f>
        <v>06</v>
      </c>
      <c r="B11325" t="str">
        <f t="shared" si="9682"/>
        <v>6級地</v>
      </c>
      <c r="C11325" s="119">
        <f t="shared" si="9682"/>
        <v>10.48</v>
      </c>
      <c r="D11325" s="144" t="s">
        <v>1871</v>
      </c>
      <c r="E11325" s="133" t="s">
        <v>1872</v>
      </c>
      <c r="F11325">
        <v>375</v>
      </c>
      <c r="G11325" s="114">
        <f t="shared" si="9654"/>
        <v>3930</v>
      </c>
      <c r="H11325" s="114" t="s">
        <v>967</v>
      </c>
      <c r="I11325" s="114">
        <v>2</v>
      </c>
      <c r="J11325" s="131" t="s">
        <v>65</v>
      </c>
      <c r="K11325" t="str">
        <f t="shared" si="9655"/>
        <v>C582062</v>
      </c>
      <c r="L11325" s="114">
        <f>L11324</f>
        <v>1458</v>
      </c>
    </row>
    <row r="11326" spans="1:12">
      <c r="A11326" s="113" t="str">
        <f t="shared" ref="A11326:C11326" si="9683">A11325</f>
        <v>06</v>
      </c>
      <c r="B11326" t="str">
        <f t="shared" si="9683"/>
        <v>6級地</v>
      </c>
      <c r="C11326" s="119">
        <f t="shared" si="9683"/>
        <v>10.48</v>
      </c>
      <c r="D11326" s="144" t="s">
        <v>1873</v>
      </c>
      <c r="E11326" s="133" t="s">
        <v>1874</v>
      </c>
      <c r="F11326">
        <v>268</v>
      </c>
      <c r="G11326" s="114">
        <f t="shared" si="9654"/>
        <v>2808</v>
      </c>
      <c r="H11326" s="114" t="s">
        <v>967</v>
      </c>
      <c r="I11326" s="114">
        <v>2</v>
      </c>
      <c r="J11326" s="131" t="s">
        <v>65</v>
      </c>
      <c r="K11326" t="str">
        <f t="shared" si="9655"/>
        <v>C583062</v>
      </c>
      <c r="L11326" s="114">
        <f t="shared" ref="L11326:L11341" si="9684">L11325</f>
        <v>1458</v>
      </c>
    </row>
    <row r="11327" spans="1:12">
      <c r="A11327" s="113" t="str">
        <f t="shared" ref="A11327:C11327" si="9685">A11326</f>
        <v>06</v>
      </c>
      <c r="B11327" t="str">
        <f t="shared" si="9685"/>
        <v>6級地</v>
      </c>
      <c r="C11327" s="119">
        <f t="shared" si="9685"/>
        <v>10.48</v>
      </c>
      <c r="D11327" s="144" t="s">
        <v>1875</v>
      </c>
      <c r="E11327" s="133" t="s">
        <v>1876</v>
      </c>
      <c r="F11327">
        <v>531</v>
      </c>
      <c r="G11327" s="114">
        <f t="shared" si="9654"/>
        <v>5564</v>
      </c>
      <c r="H11327" s="114" t="s">
        <v>967</v>
      </c>
      <c r="I11327" s="114">
        <v>2</v>
      </c>
      <c r="J11327" s="131" t="s">
        <v>65</v>
      </c>
      <c r="K11327" t="str">
        <f t="shared" si="9655"/>
        <v>C584062</v>
      </c>
      <c r="L11327" s="114">
        <f t="shared" si="9684"/>
        <v>1458</v>
      </c>
    </row>
    <row r="11328" spans="1:12">
      <c r="A11328" s="113" t="str">
        <f t="shared" ref="A11328:C11328" si="9686">A11327</f>
        <v>06</v>
      </c>
      <c r="B11328" t="str">
        <f t="shared" si="9686"/>
        <v>6級地</v>
      </c>
      <c r="C11328" s="119">
        <f t="shared" si="9686"/>
        <v>10.48</v>
      </c>
      <c r="D11328" s="144" t="s">
        <v>1877</v>
      </c>
      <c r="E11328" s="133" t="s">
        <v>1878</v>
      </c>
      <c r="F11328">
        <v>370</v>
      </c>
      <c r="G11328" s="114">
        <f t="shared" si="9654"/>
        <v>3877</v>
      </c>
      <c r="H11328" s="114" t="s">
        <v>967</v>
      </c>
      <c r="I11328" s="114">
        <v>2</v>
      </c>
      <c r="J11328" s="131" t="s">
        <v>65</v>
      </c>
      <c r="K11328" t="str">
        <f t="shared" si="9655"/>
        <v>C585062</v>
      </c>
      <c r="L11328" s="114">
        <f t="shared" si="9684"/>
        <v>1458</v>
      </c>
    </row>
    <row r="11329" spans="1:12">
      <c r="A11329" s="113" t="str">
        <f t="shared" ref="A11329:C11329" si="9687">A11328</f>
        <v>06</v>
      </c>
      <c r="B11329" t="str">
        <f t="shared" si="9687"/>
        <v>6級地</v>
      </c>
      <c r="C11329" s="119">
        <f t="shared" si="9687"/>
        <v>10.48</v>
      </c>
      <c r="D11329" s="144" t="s">
        <v>1879</v>
      </c>
      <c r="E11329" s="133" t="s">
        <v>1880</v>
      </c>
      <c r="F11329">
        <v>263</v>
      </c>
      <c r="G11329" s="114">
        <f t="shared" si="9654"/>
        <v>2756</v>
      </c>
      <c r="H11329" s="114" t="s">
        <v>967</v>
      </c>
      <c r="I11329" s="114">
        <v>2</v>
      </c>
      <c r="J11329" s="131" t="s">
        <v>65</v>
      </c>
      <c r="K11329" t="str">
        <f t="shared" si="9655"/>
        <v>C586062</v>
      </c>
      <c r="L11329" s="114">
        <f t="shared" si="9684"/>
        <v>1458</v>
      </c>
    </row>
    <row r="11330" spans="1:12">
      <c r="A11330" s="113" t="str">
        <f t="shared" ref="A11330:C11330" si="9688">A11329</f>
        <v>06</v>
      </c>
      <c r="B11330" t="str">
        <f t="shared" si="9688"/>
        <v>6級地</v>
      </c>
      <c r="C11330" s="119">
        <f t="shared" si="9688"/>
        <v>10.48</v>
      </c>
      <c r="D11330" s="144" t="s">
        <v>1881</v>
      </c>
      <c r="E11330" s="133" t="s">
        <v>1882</v>
      </c>
      <c r="F11330">
        <v>498</v>
      </c>
      <c r="G11330" s="114">
        <f t="shared" si="9654"/>
        <v>5219</v>
      </c>
      <c r="H11330" s="114" t="s">
        <v>967</v>
      </c>
      <c r="I11330" s="114">
        <v>2</v>
      </c>
      <c r="J11330" s="131" t="s">
        <v>65</v>
      </c>
      <c r="K11330" t="str">
        <f t="shared" si="9655"/>
        <v>C587062</v>
      </c>
      <c r="L11330" s="114">
        <f t="shared" si="9684"/>
        <v>1458</v>
      </c>
    </row>
    <row r="11331" spans="1:12">
      <c r="A11331" s="113" t="str">
        <f t="shared" ref="A11331:C11331" si="9689">A11330</f>
        <v>06</v>
      </c>
      <c r="B11331" t="str">
        <f t="shared" si="9689"/>
        <v>6級地</v>
      </c>
      <c r="C11331" s="119">
        <f t="shared" si="9689"/>
        <v>10.48</v>
      </c>
      <c r="D11331" s="144" t="s">
        <v>1883</v>
      </c>
      <c r="E11331" s="133" t="s">
        <v>1884</v>
      </c>
      <c r="F11331">
        <v>349</v>
      </c>
      <c r="G11331" s="114">
        <f t="shared" si="9654"/>
        <v>3657</v>
      </c>
      <c r="H11331" s="114" t="s">
        <v>967</v>
      </c>
      <c r="I11331" s="114">
        <v>2</v>
      </c>
      <c r="J11331" s="131" t="s">
        <v>65</v>
      </c>
      <c r="K11331" t="str">
        <f t="shared" si="9655"/>
        <v>C588062</v>
      </c>
      <c r="L11331" s="114">
        <f t="shared" si="9684"/>
        <v>1458</v>
      </c>
    </row>
    <row r="11332" spans="1:12">
      <c r="A11332" s="113" t="str">
        <f t="shared" ref="A11332:C11332" si="9690">A11331</f>
        <v>06</v>
      </c>
      <c r="B11332" t="str">
        <f t="shared" si="9690"/>
        <v>6級地</v>
      </c>
      <c r="C11332" s="119">
        <f t="shared" si="9690"/>
        <v>10.48</v>
      </c>
      <c r="D11332" s="144" t="s">
        <v>1885</v>
      </c>
      <c r="E11332" s="133" t="s">
        <v>1886</v>
      </c>
      <c r="F11332">
        <v>249</v>
      </c>
      <c r="G11332" s="114">
        <f t="shared" si="9654"/>
        <v>2609</v>
      </c>
      <c r="H11332" s="114" t="s">
        <v>967</v>
      </c>
      <c r="I11332" s="114">
        <v>2</v>
      </c>
      <c r="J11332" s="131" t="s">
        <v>65</v>
      </c>
      <c r="K11332" t="str">
        <f t="shared" si="9655"/>
        <v>C589062</v>
      </c>
      <c r="L11332" s="114">
        <f t="shared" si="9684"/>
        <v>1458</v>
      </c>
    </row>
    <row r="11333" spans="1:12">
      <c r="A11333" s="113" t="str">
        <f t="shared" ref="A11333:C11333" si="9691">A11332</f>
        <v>06</v>
      </c>
      <c r="B11333" t="str">
        <f t="shared" si="9691"/>
        <v>6級地</v>
      </c>
      <c r="C11333" s="119">
        <f t="shared" si="9691"/>
        <v>10.48</v>
      </c>
      <c r="D11333" s="144" t="s">
        <v>1887</v>
      </c>
      <c r="E11333" s="133" t="s">
        <v>1888</v>
      </c>
      <c r="F11333">
        <v>493</v>
      </c>
      <c r="G11333" s="114">
        <f t="shared" si="9654"/>
        <v>5166</v>
      </c>
      <c r="H11333" s="114" t="s">
        <v>967</v>
      </c>
      <c r="I11333" s="114">
        <v>2</v>
      </c>
      <c r="J11333" s="131" t="s">
        <v>65</v>
      </c>
      <c r="K11333" t="str">
        <f t="shared" si="9655"/>
        <v>C590062</v>
      </c>
      <c r="L11333" s="114">
        <f t="shared" si="9684"/>
        <v>1458</v>
      </c>
    </row>
    <row r="11334" spans="1:12">
      <c r="A11334" s="113" t="str">
        <f t="shared" ref="A11334:C11334" si="9692">A11333</f>
        <v>06</v>
      </c>
      <c r="B11334" t="str">
        <f t="shared" si="9692"/>
        <v>6級地</v>
      </c>
      <c r="C11334" s="119">
        <f t="shared" si="9692"/>
        <v>10.48</v>
      </c>
      <c r="D11334" s="144" t="s">
        <v>1889</v>
      </c>
      <c r="E11334" s="133" t="s">
        <v>1890</v>
      </c>
      <c r="F11334">
        <v>344</v>
      </c>
      <c r="G11334" s="114">
        <f t="shared" si="9654"/>
        <v>3605</v>
      </c>
      <c r="H11334" s="114" t="s">
        <v>967</v>
      </c>
      <c r="I11334" s="114">
        <v>2</v>
      </c>
      <c r="J11334" s="131" t="s">
        <v>65</v>
      </c>
      <c r="K11334" t="str">
        <f t="shared" si="9655"/>
        <v>C591062</v>
      </c>
      <c r="L11334" s="114">
        <f t="shared" si="9684"/>
        <v>1458</v>
      </c>
    </row>
    <row r="11335" spans="1:12">
      <c r="A11335" s="113" t="str">
        <f t="shared" ref="A11335:C11335" si="9693">A11334</f>
        <v>06</v>
      </c>
      <c r="B11335" t="str">
        <f t="shared" si="9693"/>
        <v>6級地</v>
      </c>
      <c r="C11335" s="119">
        <f t="shared" si="9693"/>
        <v>10.48</v>
      </c>
      <c r="D11335" s="144" t="s">
        <v>1891</v>
      </c>
      <c r="E11335" s="133" t="s">
        <v>1892</v>
      </c>
      <c r="F11335">
        <v>244</v>
      </c>
      <c r="G11335" s="114">
        <f t="shared" si="9654"/>
        <v>2557</v>
      </c>
      <c r="H11335" s="114" t="s">
        <v>967</v>
      </c>
      <c r="I11335" s="114">
        <v>2</v>
      </c>
      <c r="J11335" s="131" t="s">
        <v>65</v>
      </c>
      <c r="K11335" t="str">
        <f t="shared" si="9655"/>
        <v>C592062</v>
      </c>
      <c r="L11335" s="114">
        <f t="shared" si="9684"/>
        <v>1458</v>
      </c>
    </row>
    <row r="11336" spans="1:12">
      <c r="A11336" s="113" t="str">
        <f t="shared" ref="A11336:C11336" si="9694">A11335</f>
        <v>06</v>
      </c>
      <c r="B11336" t="str">
        <f t="shared" si="9694"/>
        <v>6級地</v>
      </c>
      <c r="C11336" s="119">
        <f t="shared" si="9694"/>
        <v>10.48</v>
      </c>
      <c r="D11336" s="144" t="s">
        <v>1893</v>
      </c>
      <c r="E11336" s="133" t="s">
        <v>1894</v>
      </c>
      <c r="F11336">
        <v>509</v>
      </c>
      <c r="G11336" s="114">
        <f t="shared" si="9654"/>
        <v>5334</v>
      </c>
      <c r="H11336" s="114" t="s">
        <v>967</v>
      </c>
      <c r="I11336" s="114">
        <v>2</v>
      </c>
      <c r="J11336" s="131" t="s">
        <v>65</v>
      </c>
      <c r="K11336" t="str">
        <f t="shared" si="9655"/>
        <v>C593062</v>
      </c>
      <c r="L11336" s="114">
        <f t="shared" si="9684"/>
        <v>1458</v>
      </c>
    </row>
    <row r="11337" spans="1:12">
      <c r="A11337" s="113" t="str">
        <f t="shared" ref="A11337:C11337" si="9695">A11336</f>
        <v>06</v>
      </c>
      <c r="B11337" t="str">
        <f t="shared" si="9695"/>
        <v>6級地</v>
      </c>
      <c r="C11337" s="119">
        <f t="shared" si="9695"/>
        <v>10.48</v>
      </c>
      <c r="D11337" s="144" t="s">
        <v>1895</v>
      </c>
      <c r="E11337" s="133" t="s">
        <v>1896</v>
      </c>
      <c r="F11337">
        <v>356</v>
      </c>
      <c r="G11337" s="114">
        <f t="shared" si="9654"/>
        <v>3730</v>
      </c>
      <c r="H11337" s="114" t="s">
        <v>967</v>
      </c>
      <c r="I11337" s="114">
        <v>2</v>
      </c>
      <c r="J11337" s="131" t="s">
        <v>65</v>
      </c>
      <c r="K11337" t="str">
        <f t="shared" si="9655"/>
        <v>C594062</v>
      </c>
      <c r="L11337" s="114">
        <f t="shared" si="9684"/>
        <v>1458</v>
      </c>
    </row>
    <row r="11338" spans="1:12">
      <c r="A11338" s="113" t="str">
        <f t="shared" ref="A11338:C11338" si="9696">A11337</f>
        <v>06</v>
      </c>
      <c r="B11338" t="str">
        <f t="shared" si="9696"/>
        <v>6級地</v>
      </c>
      <c r="C11338" s="119">
        <f t="shared" si="9696"/>
        <v>10.48</v>
      </c>
      <c r="D11338" s="144" t="s">
        <v>1897</v>
      </c>
      <c r="E11338" s="133" t="s">
        <v>1898</v>
      </c>
      <c r="F11338">
        <v>255</v>
      </c>
      <c r="G11338" s="114">
        <f t="shared" si="9654"/>
        <v>2672</v>
      </c>
      <c r="H11338" s="114" t="s">
        <v>967</v>
      </c>
      <c r="I11338" s="114">
        <v>2</v>
      </c>
      <c r="J11338" s="131" t="s">
        <v>65</v>
      </c>
      <c r="K11338" t="str">
        <f t="shared" si="9655"/>
        <v>C595062</v>
      </c>
      <c r="L11338" s="114">
        <f t="shared" si="9684"/>
        <v>1458</v>
      </c>
    </row>
    <row r="11339" spans="1:12">
      <c r="A11339" s="113" t="str">
        <f t="shared" ref="A11339:C11339" si="9697">A11338</f>
        <v>06</v>
      </c>
      <c r="B11339" t="str">
        <f t="shared" si="9697"/>
        <v>6級地</v>
      </c>
      <c r="C11339" s="119">
        <f t="shared" si="9697"/>
        <v>10.48</v>
      </c>
      <c r="D11339" s="144" t="s">
        <v>1899</v>
      </c>
      <c r="E11339" s="133" t="s">
        <v>1900</v>
      </c>
      <c r="F11339">
        <v>504</v>
      </c>
      <c r="G11339" s="114">
        <f t="shared" si="9654"/>
        <v>5281</v>
      </c>
      <c r="H11339" s="114" t="s">
        <v>967</v>
      </c>
      <c r="I11339" s="114">
        <v>2</v>
      </c>
      <c r="J11339" s="131" t="s">
        <v>65</v>
      </c>
      <c r="K11339" t="str">
        <f t="shared" si="9655"/>
        <v>C596062</v>
      </c>
      <c r="L11339" s="114">
        <f t="shared" si="9684"/>
        <v>1458</v>
      </c>
    </row>
    <row r="11340" spans="1:12">
      <c r="A11340" s="113" t="str">
        <f t="shared" ref="A11340:C11340" si="9698">A11339</f>
        <v>06</v>
      </c>
      <c r="B11340" t="str">
        <f t="shared" si="9698"/>
        <v>6級地</v>
      </c>
      <c r="C11340" s="119">
        <f t="shared" si="9698"/>
        <v>10.48</v>
      </c>
      <c r="D11340" s="144" t="s">
        <v>1901</v>
      </c>
      <c r="E11340" s="133" t="s">
        <v>1902</v>
      </c>
      <c r="F11340">
        <v>351</v>
      </c>
      <c r="G11340" s="114">
        <f t="shared" si="9654"/>
        <v>3678</v>
      </c>
      <c r="H11340" s="114" t="s">
        <v>967</v>
      </c>
      <c r="I11340" s="114">
        <v>2</v>
      </c>
      <c r="J11340" s="131" t="s">
        <v>65</v>
      </c>
      <c r="K11340" t="str">
        <f t="shared" si="9655"/>
        <v>C597062</v>
      </c>
      <c r="L11340" s="114">
        <f t="shared" si="9684"/>
        <v>1458</v>
      </c>
    </row>
    <row r="11341" spans="1:12">
      <c r="A11341" s="113" t="str">
        <f t="shared" ref="A11341:C11341" si="9699">A11340</f>
        <v>06</v>
      </c>
      <c r="B11341" t="str">
        <f t="shared" si="9699"/>
        <v>6級地</v>
      </c>
      <c r="C11341" s="119">
        <f t="shared" si="9699"/>
        <v>10.48</v>
      </c>
      <c r="D11341" s="144" t="s">
        <v>1903</v>
      </c>
      <c r="E11341" s="133" t="s">
        <v>1904</v>
      </c>
      <c r="F11341">
        <v>250</v>
      </c>
      <c r="G11341" s="114">
        <f t="shared" si="9654"/>
        <v>2620</v>
      </c>
      <c r="H11341" s="114" t="s">
        <v>967</v>
      </c>
      <c r="I11341" s="114">
        <v>2</v>
      </c>
      <c r="J11341" s="131" t="s">
        <v>65</v>
      </c>
      <c r="K11341" t="str">
        <f t="shared" si="9655"/>
        <v>C598062</v>
      </c>
      <c r="L11341" s="114">
        <f t="shared" si="9684"/>
        <v>1458</v>
      </c>
    </row>
    <row r="11342" spans="1:12">
      <c r="A11342" s="113" t="str">
        <f t="shared" ref="A11342:C11342" si="9700">A11341</f>
        <v>06</v>
      </c>
      <c r="B11342" t="str">
        <f t="shared" si="9700"/>
        <v>6級地</v>
      </c>
      <c r="C11342" s="119">
        <f t="shared" si="9700"/>
        <v>10.48</v>
      </c>
      <c r="D11342" s="144" t="s">
        <v>1905</v>
      </c>
      <c r="E11342" s="133" t="s">
        <v>1906</v>
      </c>
      <c r="F11342">
        <v>371</v>
      </c>
      <c r="G11342" s="114">
        <f t="shared" si="9654"/>
        <v>3888</v>
      </c>
      <c r="H11342" s="114" t="s">
        <v>967</v>
      </c>
      <c r="I11342" s="114">
        <v>2</v>
      </c>
      <c r="J11342" s="131" t="s">
        <v>65</v>
      </c>
      <c r="K11342" t="str">
        <f t="shared" si="9655"/>
        <v>C601062</v>
      </c>
      <c r="L11342" s="130">
        <f>L11234</f>
        <v>1130</v>
      </c>
    </row>
    <row r="11343" spans="1:12">
      <c r="A11343" s="113" t="str">
        <f t="shared" ref="A11343:C11343" si="9701">A11342</f>
        <v>06</v>
      </c>
      <c r="B11343" t="str">
        <f t="shared" si="9701"/>
        <v>6級地</v>
      </c>
      <c r="C11343" s="119">
        <f t="shared" si="9701"/>
        <v>10.48</v>
      </c>
      <c r="D11343" s="144" t="s">
        <v>1907</v>
      </c>
      <c r="E11343" s="133" t="s">
        <v>1908</v>
      </c>
      <c r="F11343">
        <v>260</v>
      </c>
      <c r="G11343" s="114">
        <f t="shared" si="9654"/>
        <v>2724</v>
      </c>
      <c r="H11343" s="114" t="s">
        <v>967</v>
      </c>
      <c r="I11343" s="114">
        <v>2</v>
      </c>
      <c r="J11343" s="131" t="s">
        <v>65</v>
      </c>
      <c r="K11343" t="str">
        <f t="shared" si="9655"/>
        <v>C602062</v>
      </c>
      <c r="L11343" s="114">
        <f>L11342</f>
        <v>1130</v>
      </c>
    </row>
    <row r="11344" spans="1:12">
      <c r="A11344" s="113" t="str">
        <f t="shared" ref="A11344:C11344" si="9702">A11343</f>
        <v>06</v>
      </c>
      <c r="B11344" t="str">
        <f t="shared" si="9702"/>
        <v>6級地</v>
      </c>
      <c r="C11344" s="119">
        <f t="shared" si="9702"/>
        <v>10.48</v>
      </c>
      <c r="D11344" s="144" t="s">
        <v>1909</v>
      </c>
      <c r="E11344" s="133" t="s">
        <v>1910</v>
      </c>
      <c r="F11344">
        <v>186</v>
      </c>
      <c r="G11344" s="114">
        <f t="shared" si="9654"/>
        <v>1949</v>
      </c>
      <c r="H11344" s="114" t="s">
        <v>967</v>
      </c>
      <c r="I11344" s="114">
        <v>2</v>
      </c>
      <c r="J11344" s="131" t="s">
        <v>65</v>
      </c>
      <c r="K11344" t="str">
        <f t="shared" si="9655"/>
        <v>C603062</v>
      </c>
      <c r="L11344" s="114">
        <f t="shared" ref="L11344:L11359" si="9703">L11343</f>
        <v>1130</v>
      </c>
    </row>
    <row r="11345" spans="1:12">
      <c r="A11345" s="113" t="str">
        <f t="shared" ref="A11345:C11345" si="9704">A11344</f>
        <v>06</v>
      </c>
      <c r="B11345" t="str">
        <f t="shared" si="9704"/>
        <v>6級地</v>
      </c>
      <c r="C11345" s="119">
        <f t="shared" si="9704"/>
        <v>10.48</v>
      </c>
      <c r="D11345" s="144" t="s">
        <v>1911</v>
      </c>
      <c r="E11345" s="133" t="s">
        <v>1912</v>
      </c>
      <c r="F11345">
        <v>366</v>
      </c>
      <c r="G11345" s="114">
        <f t="shared" si="9654"/>
        <v>3835</v>
      </c>
      <c r="H11345" s="114" t="s">
        <v>967</v>
      </c>
      <c r="I11345" s="114">
        <v>2</v>
      </c>
      <c r="J11345" s="131" t="s">
        <v>65</v>
      </c>
      <c r="K11345" t="str">
        <f t="shared" si="9655"/>
        <v>C604062</v>
      </c>
      <c r="L11345" s="114">
        <f t="shared" si="9703"/>
        <v>1130</v>
      </c>
    </row>
    <row r="11346" spans="1:12">
      <c r="A11346" s="113" t="str">
        <f t="shared" ref="A11346:C11346" si="9705">A11345</f>
        <v>06</v>
      </c>
      <c r="B11346" t="str">
        <f t="shared" si="9705"/>
        <v>6級地</v>
      </c>
      <c r="C11346" s="119">
        <f t="shared" si="9705"/>
        <v>10.48</v>
      </c>
      <c r="D11346" s="144" t="s">
        <v>1913</v>
      </c>
      <c r="E11346" s="133" t="s">
        <v>1914</v>
      </c>
      <c r="F11346">
        <v>255</v>
      </c>
      <c r="G11346" s="114">
        <f t="shared" si="9654"/>
        <v>2672</v>
      </c>
      <c r="H11346" s="114" t="s">
        <v>967</v>
      </c>
      <c r="I11346" s="114">
        <v>2</v>
      </c>
      <c r="J11346" s="131" t="s">
        <v>65</v>
      </c>
      <c r="K11346" t="str">
        <f t="shared" si="9655"/>
        <v>C605062</v>
      </c>
      <c r="L11346" s="114">
        <f t="shared" si="9703"/>
        <v>1130</v>
      </c>
    </row>
    <row r="11347" spans="1:12">
      <c r="A11347" s="113" t="str">
        <f t="shared" ref="A11347:C11347" si="9706">A11346</f>
        <v>06</v>
      </c>
      <c r="B11347" t="str">
        <f t="shared" si="9706"/>
        <v>6級地</v>
      </c>
      <c r="C11347" s="119">
        <f t="shared" si="9706"/>
        <v>10.48</v>
      </c>
      <c r="D11347" s="144" t="s">
        <v>1915</v>
      </c>
      <c r="E11347" s="133" t="s">
        <v>1916</v>
      </c>
      <c r="F11347">
        <v>181</v>
      </c>
      <c r="G11347" s="114">
        <f t="shared" si="9654"/>
        <v>1896</v>
      </c>
      <c r="H11347" s="114" t="s">
        <v>967</v>
      </c>
      <c r="I11347" s="114">
        <v>2</v>
      </c>
      <c r="J11347" s="131" t="s">
        <v>65</v>
      </c>
      <c r="K11347" t="str">
        <f t="shared" si="9655"/>
        <v>C606062</v>
      </c>
      <c r="L11347" s="114">
        <f t="shared" si="9703"/>
        <v>1130</v>
      </c>
    </row>
    <row r="11348" spans="1:12">
      <c r="A11348" s="113" t="str">
        <f t="shared" ref="A11348:C11348" si="9707">A11347</f>
        <v>06</v>
      </c>
      <c r="B11348" t="str">
        <f t="shared" si="9707"/>
        <v>6級地</v>
      </c>
      <c r="C11348" s="119">
        <f t="shared" si="9707"/>
        <v>10.48</v>
      </c>
      <c r="D11348" s="144" t="s">
        <v>1917</v>
      </c>
      <c r="E11348" s="133" t="s">
        <v>1918</v>
      </c>
      <c r="F11348">
        <v>345</v>
      </c>
      <c r="G11348" s="114">
        <f t="shared" si="9654"/>
        <v>3615</v>
      </c>
      <c r="H11348" s="114" t="s">
        <v>967</v>
      </c>
      <c r="I11348" s="114">
        <v>2</v>
      </c>
      <c r="J11348" s="131" t="s">
        <v>65</v>
      </c>
      <c r="K11348" t="str">
        <f t="shared" si="9655"/>
        <v>C607062</v>
      </c>
      <c r="L11348" s="114">
        <f t="shared" si="9703"/>
        <v>1130</v>
      </c>
    </row>
    <row r="11349" spans="1:12">
      <c r="A11349" s="113" t="str">
        <f t="shared" ref="A11349:C11349" si="9708">A11348</f>
        <v>06</v>
      </c>
      <c r="B11349" t="str">
        <f t="shared" si="9708"/>
        <v>6級地</v>
      </c>
      <c r="C11349" s="119">
        <f t="shared" si="9708"/>
        <v>10.48</v>
      </c>
      <c r="D11349" s="144" t="s">
        <v>1919</v>
      </c>
      <c r="E11349" s="133" t="s">
        <v>1920</v>
      </c>
      <c r="F11349">
        <v>242</v>
      </c>
      <c r="G11349" s="114">
        <f t="shared" si="9654"/>
        <v>2536</v>
      </c>
      <c r="H11349" s="114" t="s">
        <v>967</v>
      </c>
      <c r="I11349" s="114">
        <v>2</v>
      </c>
      <c r="J11349" s="131" t="s">
        <v>65</v>
      </c>
      <c r="K11349" t="str">
        <f t="shared" si="9655"/>
        <v>C608062</v>
      </c>
      <c r="L11349" s="114">
        <f t="shared" si="9703"/>
        <v>1130</v>
      </c>
    </row>
    <row r="11350" spans="1:12">
      <c r="A11350" s="113" t="str">
        <f t="shared" ref="A11350:C11350" si="9709">A11349</f>
        <v>06</v>
      </c>
      <c r="B11350" t="str">
        <f t="shared" si="9709"/>
        <v>6級地</v>
      </c>
      <c r="C11350" s="119">
        <f t="shared" si="9709"/>
        <v>10.48</v>
      </c>
      <c r="D11350" s="144" t="s">
        <v>1921</v>
      </c>
      <c r="E11350" s="133" t="s">
        <v>1922</v>
      </c>
      <c r="F11350">
        <v>173</v>
      </c>
      <c r="G11350" s="114">
        <f t="shared" si="9654"/>
        <v>1813</v>
      </c>
      <c r="H11350" s="114" t="s">
        <v>967</v>
      </c>
      <c r="I11350" s="114">
        <v>2</v>
      </c>
      <c r="J11350" s="131" t="s">
        <v>65</v>
      </c>
      <c r="K11350" t="str">
        <f t="shared" si="9655"/>
        <v>C609062</v>
      </c>
      <c r="L11350" s="114">
        <f t="shared" si="9703"/>
        <v>1130</v>
      </c>
    </row>
    <row r="11351" spans="1:12">
      <c r="A11351" s="113" t="str">
        <f t="shared" ref="A11351:C11351" si="9710">A11350</f>
        <v>06</v>
      </c>
      <c r="B11351" t="str">
        <f t="shared" si="9710"/>
        <v>6級地</v>
      </c>
      <c r="C11351" s="119">
        <f t="shared" si="9710"/>
        <v>10.48</v>
      </c>
      <c r="D11351" s="144" t="s">
        <v>1923</v>
      </c>
      <c r="E11351" s="133" t="s">
        <v>1924</v>
      </c>
      <c r="F11351">
        <v>340</v>
      </c>
      <c r="G11351" s="114">
        <f t="shared" si="9654"/>
        <v>3563</v>
      </c>
      <c r="H11351" s="114" t="s">
        <v>967</v>
      </c>
      <c r="I11351" s="114">
        <v>2</v>
      </c>
      <c r="J11351" s="131" t="s">
        <v>65</v>
      </c>
      <c r="K11351" t="str">
        <f t="shared" si="9655"/>
        <v>C610062</v>
      </c>
      <c r="L11351" s="114">
        <f t="shared" si="9703"/>
        <v>1130</v>
      </c>
    </row>
    <row r="11352" spans="1:12">
      <c r="A11352" s="113" t="str">
        <f t="shared" ref="A11352:C11352" si="9711">A11351</f>
        <v>06</v>
      </c>
      <c r="B11352" t="str">
        <f t="shared" si="9711"/>
        <v>6級地</v>
      </c>
      <c r="C11352" s="119">
        <f t="shared" si="9711"/>
        <v>10.48</v>
      </c>
      <c r="D11352" s="144" t="s">
        <v>1925</v>
      </c>
      <c r="E11352" s="133" t="s">
        <v>1926</v>
      </c>
      <c r="F11352">
        <v>237</v>
      </c>
      <c r="G11352" s="114">
        <f t="shared" si="9654"/>
        <v>2483</v>
      </c>
      <c r="H11352" s="114" t="s">
        <v>967</v>
      </c>
      <c r="I11352" s="114">
        <v>2</v>
      </c>
      <c r="J11352" s="131" t="s">
        <v>65</v>
      </c>
      <c r="K11352" t="str">
        <f t="shared" si="9655"/>
        <v>C611062</v>
      </c>
      <c r="L11352" s="114">
        <f t="shared" si="9703"/>
        <v>1130</v>
      </c>
    </row>
    <row r="11353" spans="1:12">
      <c r="A11353" s="113" t="str">
        <f t="shared" ref="A11353:C11353" si="9712">A11352</f>
        <v>06</v>
      </c>
      <c r="B11353" t="str">
        <f t="shared" si="9712"/>
        <v>6級地</v>
      </c>
      <c r="C11353" s="119">
        <f t="shared" si="9712"/>
        <v>10.48</v>
      </c>
      <c r="D11353" s="144" t="s">
        <v>1927</v>
      </c>
      <c r="E11353" s="133" t="s">
        <v>1928</v>
      </c>
      <c r="F11353">
        <v>168</v>
      </c>
      <c r="G11353" s="114">
        <f t="shared" si="9654"/>
        <v>1760</v>
      </c>
      <c r="H11353" s="114" t="s">
        <v>967</v>
      </c>
      <c r="I11353" s="114">
        <v>2</v>
      </c>
      <c r="J11353" s="131" t="s">
        <v>65</v>
      </c>
      <c r="K11353" t="str">
        <f t="shared" si="9655"/>
        <v>C612062</v>
      </c>
      <c r="L11353" s="114">
        <f t="shared" si="9703"/>
        <v>1130</v>
      </c>
    </row>
    <row r="11354" spans="1:12">
      <c r="A11354" s="113" t="str">
        <f t="shared" ref="A11354:C11354" si="9713">A11353</f>
        <v>06</v>
      </c>
      <c r="B11354" t="str">
        <f t="shared" si="9713"/>
        <v>6級地</v>
      </c>
      <c r="C11354" s="119">
        <f t="shared" si="9713"/>
        <v>10.48</v>
      </c>
      <c r="D11354" s="144" t="s">
        <v>1929</v>
      </c>
      <c r="E11354" s="133" t="s">
        <v>1930</v>
      </c>
      <c r="F11354">
        <v>352</v>
      </c>
      <c r="G11354" s="114">
        <f t="shared" si="9654"/>
        <v>3688</v>
      </c>
      <c r="H11354" s="114" t="s">
        <v>967</v>
      </c>
      <c r="I11354" s="114">
        <v>2</v>
      </c>
      <c r="J11354" s="131" t="s">
        <v>65</v>
      </c>
      <c r="K11354" t="str">
        <f t="shared" si="9655"/>
        <v>C613062</v>
      </c>
      <c r="L11354" s="114">
        <f t="shared" si="9703"/>
        <v>1130</v>
      </c>
    </row>
    <row r="11355" spans="1:12">
      <c r="A11355" s="113" t="str">
        <f t="shared" ref="A11355:C11355" si="9714">A11354</f>
        <v>06</v>
      </c>
      <c r="B11355" t="str">
        <f t="shared" si="9714"/>
        <v>6級地</v>
      </c>
      <c r="C11355" s="119">
        <f t="shared" si="9714"/>
        <v>10.48</v>
      </c>
      <c r="D11355" s="144" t="s">
        <v>1931</v>
      </c>
      <c r="E11355" s="133" t="s">
        <v>1932</v>
      </c>
      <c r="F11355">
        <v>246</v>
      </c>
      <c r="G11355" s="114">
        <f t="shared" si="9654"/>
        <v>2578</v>
      </c>
      <c r="H11355" s="114" t="s">
        <v>967</v>
      </c>
      <c r="I11355" s="114">
        <v>2</v>
      </c>
      <c r="J11355" s="131" t="s">
        <v>65</v>
      </c>
      <c r="K11355" t="str">
        <f t="shared" si="9655"/>
        <v>C614062</v>
      </c>
      <c r="L11355" s="114">
        <f t="shared" si="9703"/>
        <v>1130</v>
      </c>
    </row>
    <row r="11356" spans="1:12">
      <c r="A11356" s="113" t="str">
        <f t="shared" ref="A11356:C11356" si="9715">A11355</f>
        <v>06</v>
      </c>
      <c r="B11356" t="str">
        <f t="shared" si="9715"/>
        <v>6級地</v>
      </c>
      <c r="C11356" s="119">
        <f t="shared" si="9715"/>
        <v>10.48</v>
      </c>
      <c r="D11356" s="144" t="s">
        <v>1933</v>
      </c>
      <c r="E11356" s="133" t="s">
        <v>1934</v>
      </c>
      <c r="F11356">
        <v>176</v>
      </c>
      <c r="G11356" s="114">
        <f t="shared" si="9654"/>
        <v>1844</v>
      </c>
      <c r="H11356" s="114" t="s">
        <v>967</v>
      </c>
      <c r="I11356" s="114">
        <v>2</v>
      </c>
      <c r="J11356" s="131" t="s">
        <v>65</v>
      </c>
      <c r="K11356" t="str">
        <f t="shared" si="9655"/>
        <v>C615062</v>
      </c>
      <c r="L11356" s="114">
        <f t="shared" si="9703"/>
        <v>1130</v>
      </c>
    </row>
    <row r="11357" spans="1:12">
      <c r="A11357" s="113" t="str">
        <f t="shared" ref="A11357:C11357" si="9716">A11356</f>
        <v>06</v>
      </c>
      <c r="B11357" t="str">
        <f t="shared" si="9716"/>
        <v>6級地</v>
      </c>
      <c r="C11357" s="119">
        <f t="shared" si="9716"/>
        <v>10.48</v>
      </c>
      <c r="D11357" s="144" t="s">
        <v>1935</v>
      </c>
      <c r="E11357" s="133" t="s">
        <v>1936</v>
      </c>
      <c r="F11357">
        <v>347</v>
      </c>
      <c r="G11357" s="114">
        <f t="shared" si="9654"/>
        <v>3636</v>
      </c>
      <c r="H11357" s="114" t="s">
        <v>967</v>
      </c>
      <c r="I11357" s="114">
        <v>2</v>
      </c>
      <c r="J11357" s="131" t="s">
        <v>65</v>
      </c>
      <c r="K11357" t="str">
        <f t="shared" si="9655"/>
        <v>C616062</v>
      </c>
      <c r="L11357" s="114">
        <f t="shared" si="9703"/>
        <v>1130</v>
      </c>
    </row>
    <row r="11358" spans="1:12">
      <c r="A11358" s="113" t="str">
        <f t="shared" ref="A11358:C11358" si="9717">A11357</f>
        <v>06</v>
      </c>
      <c r="B11358" t="str">
        <f t="shared" si="9717"/>
        <v>6級地</v>
      </c>
      <c r="C11358" s="119">
        <f t="shared" si="9717"/>
        <v>10.48</v>
      </c>
      <c r="D11358" s="144" t="s">
        <v>1937</v>
      </c>
      <c r="E11358" s="133" t="s">
        <v>1938</v>
      </c>
      <c r="F11358">
        <v>241</v>
      </c>
      <c r="G11358" s="114">
        <f t="shared" si="9654"/>
        <v>2525</v>
      </c>
      <c r="H11358" s="114" t="s">
        <v>967</v>
      </c>
      <c r="I11358" s="114">
        <v>2</v>
      </c>
      <c r="J11358" s="131" t="s">
        <v>65</v>
      </c>
      <c r="K11358" t="str">
        <f t="shared" si="9655"/>
        <v>C617062</v>
      </c>
      <c r="L11358" s="114">
        <f t="shared" si="9703"/>
        <v>1130</v>
      </c>
    </row>
    <row r="11359" spans="1:12">
      <c r="A11359" s="113" t="str">
        <f t="shared" ref="A11359:C11359" si="9718">A11358</f>
        <v>06</v>
      </c>
      <c r="B11359" t="str">
        <f t="shared" si="9718"/>
        <v>6級地</v>
      </c>
      <c r="C11359" s="119">
        <f t="shared" si="9718"/>
        <v>10.48</v>
      </c>
      <c r="D11359" s="144" t="s">
        <v>1939</v>
      </c>
      <c r="E11359" s="133" t="s">
        <v>1940</v>
      </c>
      <c r="F11359">
        <v>171</v>
      </c>
      <c r="G11359" s="114">
        <f t="shared" si="9654"/>
        <v>1792</v>
      </c>
      <c r="H11359" s="114" t="s">
        <v>967</v>
      </c>
      <c r="I11359" s="114">
        <v>2</v>
      </c>
      <c r="J11359" s="131" t="s">
        <v>65</v>
      </c>
      <c r="K11359" t="str">
        <f t="shared" si="9655"/>
        <v>C618062</v>
      </c>
      <c r="L11359" s="114">
        <f t="shared" si="9703"/>
        <v>1130</v>
      </c>
    </row>
    <row r="11360" spans="1:12">
      <c r="A11360" s="113" t="str">
        <f t="shared" ref="A11360:C11360" si="9719">A11359</f>
        <v>06</v>
      </c>
      <c r="B11360" t="str">
        <f t="shared" si="9719"/>
        <v>6級地</v>
      </c>
      <c r="C11360" s="119">
        <f t="shared" si="9719"/>
        <v>10.48</v>
      </c>
      <c r="D11360" s="144" t="s">
        <v>1941</v>
      </c>
      <c r="E11360" s="133" t="s">
        <v>1942</v>
      </c>
      <c r="F11360">
        <v>321</v>
      </c>
      <c r="G11360" s="114">
        <f t="shared" si="9654"/>
        <v>3364</v>
      </c>
      <c r="H11360" s="114" t="s">
        <v>968</v>
      </c>
      <c r="I11360" s="114">
        <v>1</v>
      </c>
      <c r="J11360" s="131" t="s">
        <v>65</v>
      </c>
      <c r="K11360" t="str">
        <f t="shared" si="9655"/>
        <v>C621061</v>
      </c>
      <c r="L11360" s="130">
        <f>L11252</f>
        <v>504</v>
      </c>
    </row>
    <row r="11361" spans="1:12">
      <c r="A11361" s="113" t="str">
        <f t="shared" ref="A11361:C11361" si="9720">A11360</f>
        <v>06</v>
      </c>
      <c r="B11361" t="str">
        <f t="shared" si="9720"/>
        <v>6級地</v>
      </c>
      <c r="C11361" s="119">
        <f t="shared" si="9720"/>
        <v>10.48</v>
      </c>
      <c r="D11361" s="144" t="s">
        <v>1943</v>
      </c>
      <c r="E11361" s="133" t="s">
        <v>1944</v>
      </c>
      <c r="F11361">
        <v>225</v>
      </c>
      <c r="G11361" s="114">
        <f t="shared" si="9654"/>
        <v>2358</v>
      </c>
      <c r="H11361" s="114" t="s">
        <v>968</v>
      </c>
      <c r="I11361" s="114">
        <v>1</v>
      </c>
      <c r="J11361" s="131" t="s">
        <v>65</v>
      </c>
      <c r="K11361" t="str">
        <f t="shared" si="9655"/>
        <v>C622061</v>
      </c>
      <c r="L11361" s="114">
        <f>L11360</f>
        <v>504</v>
      </c>
    </row>
    <row r="11362" spans="1:12">
      <c r="A11362" s="113" t="str">
        <f t="shared" ref="A11362:C11362" si="9721">A11361</f>
        <v>06</v>
      </c>
      <c r="B11362" t="str">
        <f t="shared" si="9721"/>
        <v>6級地</v>
      </c>
      <c r="C11362" s="119">
        <f t="shared" si="9721"/>
        <v>10.48</v>
      </c>
      <c r="D11362" s="144" t="s">
        <v>1945</v>
      </c>
      <c r="E11362" s="133" t="s">
        <v>1946</v>
      </c>
      <c r="F11362">
        <v>161</v>
      </c>
      <c r="G11362" s="114">
        <f t="shared" si="9654"/>
        <v>1687</v>
      </c>
      <c r="H11362" s="114" t="s">
        <v>968</v>
      </c>
      <c r="I11362" s="114">
        <v>1</v>
      </c>
      <c r="J11362" s="131" t="s">
        <v>65</v>
      </c>
      <c r="K11362" t="str">
        <f t="shared" si="9655"/>
        <v>C623061</v>
      </c>
      <c r="L11362" s="114">
        <f t="shared" ref="L11362:L11377" si="9722">L11361</f>
        <v>504</v>
      </c>
    </row>
    <row r="11363" spans="1:12">
      <c r="A11363" s="113" t="str">
        <f t="shared" ref="A11363:C11363" si="9723">A11362</f>
        <v>06</v>
      </c>
      <c r="B11363" t="str">
        <f t="shared" si="9723"/>
        <v>6級地</v>
      </c>
      <c r="C11363" s="119">
        <f t="shared" si="9723"/>
        <v>10.48</v>
      </c>
      <c r="D11363" s="144" t="s">
        <v>1947</v>
      </c>
      <c r="E11363" s="133" t="s">
        <v>1948</v>
      </c>
      <c r="F11363">
        <v>316</v>
      </c>
      <c r="G11363" s="114">
        <f t="shared" ref="G11363:G11426" si="9724">ROUNDDOWN(F11363*C11363,0)</f>
        <v>3311</v>
      </c>
      <c r="H11363" s="114" t="s">
        <v>968</v>
      </c>
      <c r="I11363" s="114">
        <v>1</v>
      </c>
      <c r="J11363" s="131" t="s">
        <v>65</v>
      </c>
      <c r="K11363" t="str">
        <f t="shared" ref="K11363:K11426" si="9725">D11363&amp;A11363&amp;I11363</f>
        <v>C624061</v>
      </c>
      <c r="L11363" s="114">
        <f t="shared" si="9722"/>
        <v>504</v>
      </c>
    </row>
    <row r="11364" spans="1:12">
      <c r="A11364" s="113" t="str">
        <f t="shared" ref="A11364:C11364" si="9726">A11363</f>
        <v>06</v>
      </c>
      <c r="B11364" t="str">
        <f t="shared" si="9726"/>
        <v>6級地</v>
      </c>
      <c r="C11364" s="119">
        <f t="shared" si="9726"/>
        <v>10.48</v>
      </c>
      <c r="D11364" s="144" t="s">
        <v>1949</v>
      </c>
      <c r="E11364" s="133" t="s">
        <v>1950</v>
      </c>
      <c r="F11364">
        <v>220</v>
      </c>
      <c r="G11364" s="114">
        <f t="shared" si="9724"/>
        <v>2305</v>
      </c>
      <c r="H11364" s="114" t="s">
        <v>968</v>
      </c>
      <c r="I11364" s="114">
        <v>1</v>
      </c>
      <c r="J11364" s="131" t="s">
        <v>65</v>
      </c>
      <c r="K11364" t="str">
        <f t="shared" si="9725"/>
        <v>C625061</v>
      </c>
      <c r="L11364" s="114">
        <f t="shared" si="9722"/>
        <v>504</v>
      </c>
    </row>
    <row r="11365" spans="1:12">
      <c r="A11365" s="113" t="str">
        <f t="shared" ref="A11365:C11365" si="9727">A11364</f>
        <v>06</v>
      </c>
      <c r="B11365" t="str">
        <f t="shared" si="9727"/>
        <v>6級地</v>
      </c>
      <c r="C11365" s="119">
        <f t="shared" si="9727"/>
        <v>10.48</v>
      </c>
      <c r="D11365" s="144" t="s">
        <v>1951</v>
      </c>
      <c r="E11365" s="133" t="s">
        <v>1952</v>
      </c>
      <c r="F11365">
        <v>156</v>
      </c>
      <c r="G11365" s="114">
        <f t="shared" si="9724"/>
        <v>1634</v>
      </c>
      <c r="H11365" s="114" t="s">
        <v>968</v>
      </c>
      <c r="I11365" s="114">
        <v>1</v>
      </c>
      <c r="J11365" s="131" t="s">
        <v>65</v>
      </c>
      <c r="K11365" t="str">
        <f t="shared" si="9725"/>
        <v>C626061</v>
      </c>
      <c r="L11365" s="114">
        <f t="shared" si="9722"/>
        <v>504</v>
      </c>
    </row>
    <row r="11366" spans="1:12">
      <c r="A11366" s="113" t="str">
        <f t="shared" ref="A11366:C11366" si="9728">A11365</f>
        <v>06</v>
      </c>
      <c r="B11366" t="str">
        <f t="shared" si="9728"/>
        <v>6級地</v>
      </c>
      <c r="C11366" s="119">
        <f t="shared" si="9728"/>
        <v>10.48</v>
      </c>
      <c r="D11366" s="144" t="s">
        <v>1953</v>
      </c>
      <c r="E11366" s="133" t="s">
        <v>1954</v>
      </c>
      <c r="F11366">
        <v>299</v>
      </c>
      <c r="G11366" s="114">
        <f t="shared" si="9724"/>
        <v>3133</v>
      </c>
      <c r="H11366" s="114" t="s">
        <v>968</v>
      </c>
      <c r="I11366" s="114">
        <v>1</v>
      </c>
      <c r="J11366" s="131" t="s">
        <v>65</v>
      </c>
      <c r="K11366" t="str">
        <f t="shared" si="9725"/>
        <v>C627061</v>
      </c>
      <c r="L11366" s="114">
        <f t="shared" si="9722"/>
        <v>504</v>
      </c>
    </row>
    <row r="11367" spans="1:12">
      <c r="A11367" s="113" t="str">
        <f t="shared" ref="A11367:C11367" si="9729">A11366</f>
        <v>06</v>
      </c>
      <c r="B11367" t="str">
        <f t="shared" si="9729"/>
        <v>6級地</v>
      </c>
      <c r="C11367" s="119">
        <f t="shared" si="9729"/>
        <v>10.48</v>
      </c>
      <c r="D11367" s="144" t="s">
        <v>1955</v>
      </c>
      <c r="E11367" s="133" t="s">
        <v>1956</v>
      </c>
      <c r="F11367">
        <v>209</v>
      </c>
      <c r="G11367" s="114">
        <f t="shared" si="9724"/>
        <v>2190</v>
      </c>
      <c r="H11367" s="114" t="s">
        <v>968</v>
      </c>
      <c r="I11367" s="114">
        <v>1</v>
      </c>
      <c r="J11367" s="131" t="s">
        <v>65</v>
      </c>
      <c r="K11367" t="str">
        <f t="shared" si="9725"/>
        <v>C628061</v>
      </c>
      <c r="L11367" s="114">
        <f t="shared" si="9722"/>
        <v>504</v>
      </c>
    </row>
    <row r="11368" spans="1:12">
      <c r="A11368" s="113" t="str">
        <f t="shared" ref="A11368:C11368" si="9730">A11367</f>
        <v>06</v>
      </c>
      <c r="B11368" t="str">
        <f t="shared" si="9730"/>
        <v>6級地</v>
      </c>
      <c r="C11368" s="119">
        <f t="shared" si="9730"/>
        <v>10.48</v>
      </c>
      <c r="D11368" s="144" t="s">
        <v>1957</v>
      </c>
      <c r="E11368" s="133" t="s">
        <v>1958</v>
      </c>
      <c r="F11368">
        <v>150</v>
      </c>
      <c r="G11368" s="114">
        <f t="shared" si="9724"/>
        <v>1572</v>
      </c>
      <c r="H11368" s="114" t="s">
        <v>968</v>
      </c>
      <c r="I11368" s="114">
        <v>1</v>
      </c>
      <c r="J11368" s="131" t="s">
        <v>65</v>
      </c>
      <c r="K11368" t="str">
        <f t="shared" si="9725"/>
        <v>C629061</v>
      </c>
      <c r="L11368" s="114">
        <f t="shared" si="9722"/>
        <v>504</v>
      </c>
    </row>
    <row r="11369" spans="1:12">
      <c r="A11369" s="113" t="str">
        <f t="shared" ref="A11369:C11369" si="9731">A11368</f>
        <v>06</v>
      </c>
      <c r="B11369" t="str">
        <f t="shared" si="9731"/>
        <v>6級地</v>
      </c>
      <c r="C11369" s="119">
        <f t="shared" si="9731"/>
        <v>10.48</v>
      </c>
      <c r="D11369" s="144" t="s">
        <v>1959</v>
      </c>
      <c r="E11369" s="133" t="s">
        <v>1960</v>
      </c>
      <c r="F11369">
        <v>294</v>
      </c>
      <c r="G11369" s="114">
        <f t="shared" si="9724"/>
        <v>3081</v>
      </c>
      <c r="H11369" s="114" t="s">
        <v>968</v>
      </c>
      <c r="I11369" s="114">
        <v>1</v>
      </c>
      <c r="J11369" s="131" t="s">
        <v>65</v>
      </c>
      <c r="K11369" t="str">
        <f t="shared" si="9725"/>
        <v>C630061</v>
      </c>
      <c r="L11369" s="114">
        <f t="shared" si="9722"/>
        <v>504</v>
      </c>
    </row>
    <row r="11370" spans="1:12">
      <c r="A11370" s="113" t="str">
        <f t="shared" ref="A11370:C11370" si="9732">A11369</f>
        <v>06</v>
      </c>
      <c r="B11370" t="str">
        <f t="shared" si="9732"/>
        <v>6級地</v>
      </c>
      <c r="C11370" s="119">
        <f t="shared" si="9732"/>
        <v>10.48</v>
      </c>
      <c r="D11370" s="144" t="s">
        <v>1961</v>
      </c>
      <c r="E11370" s="133" t="s">
        <v>1962</v>
      </c>
      <c r="F11370">
        <v>204</v>
      </c>
      <c r="G11370" s="114">
        <f t="shared" si="9724"/>
        <v>2137</v>
      </c>
      <c r="H11370" s="114" t="s">
        <v>968</v>
      </c>
      <c r="I11370" s="114">
        <v>1</v>
      </c>
      <c r="J11370" s="131" t="s">
        <v>65</v>
      </c>
      <c r="K11370" t="str">
        <f t="shared" si="9725"/>
        <v>C631061</v>
      </c>
      <c r="L11370" s="114">
        <f t="shared" si="9722"/>
        <v>504</v>
      </c>
    </row>
    <row r="11371" spans="1:12">
      <c r="A11371" s="113" t="str">
        <f t="shared" ref="A11371:C11371" si="9733">A11370</f>
        <v>06</v>
      </c>
      <c r="B11371" t="str">
        <f t="shared" si="9733"/>
        <v>6級地</v>
      </c>
      <c r="C11371" s="119">
        <f t="shared" si="9733"/>
        <v>10.48</v>
      </c>
      <c r="D11371" s="144" t="s">
        <v>1963</v>
      </c>
      <c r="E11371" s="133" t="s">
        <v>1964</v>
      </c>
      <c r="F11371">
        <v>145</v>
      </c>
      <c r="G11371" s="114">
        <f t="shared" si="9724"/>
        <v>1519</v>
      </c>
      <c r="H11371" s="114" t="s">
        <v>968</v>
      </c>
      <c r="I11371" s="114">
        <v>1</v>
      </c>
      <c r="J11371" s="131" t="s">
        <v>65</v>
      </c>
      <c r="K11371" t="str">
        <f t="shared" si="9725"/>
        <v>C632061</v>
      </c>
      <c r="L11371" s="114">
        <f t="shared" si="9722"/>
        <v>504</v>
      </c>
    </row>
    <row r="11372" spans="1:12">
      <c r="A11372" s="113" t="str">
        <f t="shared" ref="A11372:C11372" si="9734">A11371</f>
        <v>06</v>
      </c>
      <c r="B11372" t="str">
        <f t="shared" si="9734"/>
        <v>6級地</v>
      </c>
      <c r="C11372" s="119">
        <f t="shared" si="9734"/>
        <v>10.48</v>
      </c>
      <c r="D11372" s="144" t="s">
        <v>1965</v>
      </c>
      <c r="E11372" s="133" t="s">
        <v>1966</v>
      </c>
      <c r="F11372">
        <v>305</v>
      </c>
      <c r="G11372" s="114">
        <f t="shared" si="9724"/>
        <v>3196</v>
      </c>
      <c r="H11372" s="114" t="s">
        <v>968</v>
      </c>
      <c r="I11372" s="114">
        <v>1</v>
      </c>
      <c r="J11372" s="131" t="s">
        <v>65</v>
      </c>
      <c r="K11372" t="str">
        <f t="shared" si="9725"/>
        <v>C633061</v>
      </c>
      <c r="L11372" s="114">
        <f t="shared" si="9722"/>
        <v>504</v>
      </c>
    </row>
    <row r="11373" spans="1:12">
      <c r="A11373" s="113" t="str">
        <f t="shared" ref="A11373:C11373" si="9735">A11372</f>
        <v>06</v>
      </c>
      <c r="B11373" t="str">
        <f t="shared" si="9735"/>
        <v>6級地</v>
      </c>
      <c r="C11373" s="119">
        <f t="shared" si="9735"/>
        <v>10.48</v>
      </c>
      <c r="D11373" s="144" t="s">
        <v>1967</v>
      </c>
      <c r="E11373" s="133" t="s">
        <v>1968</v>
      </c>
      <c r="F11373">
        <v>214</v>
      </c>
      <c r="G11373" s="114">
        <f t="shared" si="9724"/>
        <v>2242</v>
      </c>
      <c r="H11373" s="114" t="s">
        <v>968</v>
      </c>
      <c r="I11373" s="114">
        <v>1</v>
      </c>
      <c r="J11373" s="131" t="s">
        <v>65</v>
      </c>
      <c r="K11373" t="str">
        <f t="shared" si="9725"/>
        <v>C634061</v>
      </c>
      <c r="L11373" s="114">
        <f t="shared" si="9722"/>
        <v>504</v>
      </c>
    </row>
    <row r="11374" spans="1:12">
      <c r="A11374" s="113" t="str">
        <f t="shared" ref="A11374:C11374" si="9736">A11373</f>
        <v>06</v>
      </c>
      <c r="B11374" t="str">
        <f t="shared" si="9736"/>
        <v>6級地</v>
      </c>
      <c r="C11374" s="119">
        <f t="shared" si="9736"/>
        <v>10.48</v>
      </c>
      <c r="D11374" s="144" t="s">
        <v>1969</v>
      </c>
      <c r="E11374" s="133" t="s">
        <v>1970</v>
      </c>
      <c r="F11374">
        <v>153</v>
      </c>
      <c r="G11374" s="114">
        <f t="shared" si="9724"/>
        <v>1603</v>
      </c>
      <c r="H11374" s="114" t="s">
        <v>968</v>
      </c>
      <c r="I11374" s="114">
        <v>1</v>
      </c>
      <c r="J11374" s="131" t="s">
        <v>65</v>
      </c>
      <c r="K11374" t="str">
        <f t="shared" si="9725"/>
        <v>C635061</v>
      </c>
      <c r="L11374" s="114">
        <f t="shared" si="9722"/>
        <v>504</v>
      </c>
    </row>
    <row r="11375" spans="1:12">
      <c r="A11375" s="113" t="str">
        <f t="shared" ref="A11375:C11375" si="9737">A11374</f>
        <v>06</v>
      </c>
      <c r="B11375" t="str">
        <f t="shared" si="9737"/>
        <v>6級地</v>
      </c>
      <c r="C11375" s="119">
        <f t="shared" si="9737"/>
        <v>10.48</v>
      </c>
      <c r="D11375" s="144" t="s">
        <v>1971</v>
      </c>
      <c r="E11375" s="133" t="s">
        <v>1972</v>
      </c>
      <c r="F11375">
        <v>300</v>
      </c>
      <c r="G11375" s="114">
        <f t="shared" si="9724"/>
        <v>3144</v>
      </c>
      <c r="H11375" s="114" t="s">
        <v>968</v>
      </c>
      <c r="I11375" s="114">
        <v>1</v>
      </c>
      <c r="J11375" s="131" t="s">
        <v>65</v>
      </c>
      <c r="K11375" t="str">
        <f t="shared" si="9725"/>
        <v>C636061</v>
      </c>
      <c r="L11375" s="114">
        <f t="shared" si="9722"/>
        <v>504</v>
      </c>
    </row>
    <row r="11376" spans="1:12">
      <c r="A11376" s="113" t="str">
        <f t="shared" ref="A11376:C11376" si="9738">A11375</f>
        <v>06</v>
      </c>
      <c r="B11376" t="str">
        <f t="shared" si="9738"/>
        <v>6級地</v>
      </c>
      <c r="C11376" s="119">
        <f t="shared" si="9738"/>
        <v>10.48</v>
      </c>
      <c r="D11376" s="144" t="s">
        <v>1973</v>
      </c>
      <c r="E11376" s="133" t="s">
        <v>1974</v>
      </c>
      <c r="F11376">
        <v>209</v>
      </c>
      <c r="G11376" s="114">
        <f t="shared" si="9724"/>
        <v>2190</v>
      </c>
      <c r="H11376" s="114" t="s">
        <v>968</v>
      </c>
      <c r="I11376" s="114">
        <v>1</v>
      </c>
      <c r="J11376" s="131" t="s">
        <v>65</v>
      </c>
      <c r="K11376" t="str">
        <f t="shared" si="9725"/>
        <v>C637061</v>
      </c>
      <c r="L11376" s="114">
        <f t="shared" si="9722"/>
        <v>504</v>
      </c>
    </row>
    <row r="11377" spans="1:12">
      <c r="A11377" s="113" t="str">
        <f t="shared" ref="A11377:C11377" si="9739">A11376</f>
        <v>06</v>
      </c>
      <c r="B11377" t="str">
        <f t="shared" si="9739"/>
        <v>6級地</v>
      </c>
      <c r="C11377" s="119">
        <f t="shared" si="9739"/>
        <v>10.48</v>
      </c>
      <c r="D11377" s="144" t="s">
        <v>1975</v>
      </c>
      <c r="E11377" s="133" t="s">
        <v>1976</v>
      </c>
      <c r="F11377">
        <v>148</v>
      </c>
      <c r="G11377" s="114">
        <f t="shared" si="9724"/>
        <v>1551</v>
      </c>
      <c r="H11377" s="114" t="s">
        <v>968</v>
      </c>
      <c r="I11377" s="114">
        <v>1</v>
      </c>
      <c r="J11377" s="131" t="s">
        <v>65</v>
      </c>
      <c r="K11377" t="str">
        <f t="shared" si="9725"/>
        <v>C638061</v>
      </c>
      <c r="L11377" s="114">
        <f t="shared" si="9722"/>
        <v>504</v>
      </c>
    </row>
    <row r="11378" spans="1:12">
      <c r="A11378" s="113" t="str">
        <f t="shared" ref="A11378:C11378" si="9740">A11377</f>
        <v>06</v>
      </c>
      <c r="B11378" t="str">
        <f t="shared" si="9740"/>
        <v>6級地</v>
      </c>
      <c r="C11378" s="119">
        <f t="shared" si="9740"/>
        <v>10.48</v>
      </c>
      <c r="D11378" s="144" t="s">
        <v>1977</v>
      </c>
      <c r="E11378" s="133" t="s">
        <v>1978</v>
      </c>
      <c r="F11378">
        <v>769</v>
      </c>
      <c r="G11378" s="114">
        <f t="shared" si="9724"/>
        <v>8059</v>
      </c>
      <c r="H11378" s="114" t="s">
        <v>967</v>
      </c>
      <c r="I11378" s="114">
        <v>2</v>
      </c>
      <c r="J11378" s="131" t="s">
        <v>65</v>
      </c>
      <c r="K11378" t="str">
        <f t="shared" si="9725"/>
        <v>C641062</v>
      </c>
      <c r="L11378" s="130">
        <f>L11018</f>
        <v>2267</v>
      </c>
    </row>
    <row r="11379" spans="1:12">
      <c r="A11379" s="113" t="str">
        <f t="shared" ref="A11379:C11379" si="9741">A11378</f>
        <v>06</v>
      </c>
      <c r="B11379" t="str">
        <f t="shared" si="9741"/>
        <v>6級地</v>
      </c>
      <c r="C11379" s="119">
        <f t="shared" si="9741"/>
        <v>10.48</v>
      </c>
      <c r="D11379" s="144" t="s">
        <v>1979</v>
      </c>
      <c r="E11379" s="133" t="s">
        <v>1980</v>
      </c>
      <c r="F11379">
        <v>538</v>
      </c>
      <c r="G11379" s="114">
        <f t="shared" si="9724"/>
        <v>5638</v>
      </c>
      <c r="H11379" s="114" t="s">
        <v>967</v>
      </c>
      <c r="I11379" s="114">
        <v>2</v>
      </c>
      <c r="J11379" s="131" t="s">
        <v>65</v>
      </c>
      <c r="K11379" t="str">
        <f t="shared" si="9725"/>
        <v>C642062</v>
      </c>
      <c r="L11379" s="114">
        <f>L11378</f>
        <v>2267</v>
      </c>
    </row>
    <row r="11380" spans="1:12">
      <c r="A11380" s="113" t="str">
        <f t="shared" ref="A11380:C11380" si="9742">A11379</f>
        <v>06</v>
      </c>
      <c r="B11380" t="str">
        <f t="shared" si="9742"/>
        <v>6級地</v>
      </c>
      <c r="C11380" s="119">
        <f t="shared" si="9742"/>
        <v>10.48</v>
      </c>
      <c r="D11380" s="144" t="s">
        <v>1981</v>
      </c>
      <c r="E11380" s="133" t="s">
        <v>1982</v>
      </c>
      <c r="F11380">
        <v>385</v>
      </c>
      <c r="G11380" s="114">
        <f t="shared" si="9724"/>
        <v>4034</v>
      </c>
      <c r="H11380" s="114" t="s">
        <v>967</v>
      </c>
      <c r="I11380" s="114">
        <v>2</v>
      </c>
      <c r="J11380" s="131" t="s">
        <v>65</v>
      </c>
      <c r="K11380" t="str">
        <f t="shared" si="9725"/>
        <v>C643062</v>
      </c>
      <c r="L11380" s="114">
        <f t="shared" ref="L11380:L11395" si="9743">L11379</f>
        <v>2267</v>
      </c>
    </row>
    <row r="11381" spans="1:12">
      <c r="A11381" s="113" t="str">
        <f t="shared" ref="A11381:C11381" si="9744">A11380</f>
        <v>06</v>
      </c>
      <c r="B11381" t="str">
        <f t="shared" si="9744"/>
        <v>6級地</v>
      </c>
      <c r="C11381" s="119">
        <f t="shared" si="9744"/>
        <v>10.48</v>
      </c>
      <c r="D11381" s="144" t="s">
        <v>1983</v>
      </c>
      <c r="E11381" s="133" t="s">
        <v>1984</v>
      </c>
      <c r="F11381">
        <v>764</v>
      </c>
      <c r="G11381" s="114">
        <f t="shared" si="9724"/>
        <v>8006</v>
      </c>
      <c r="H11381" s="114" t="s">
        <v>967</v>
      </c>
      <c r="I11381" s="114">
        <v>2</v>
      </c>
      <c r="J11381" s="131" t="s">
        <v>65</v>
      </c>
      <c r="K11381" t="str">
        <f t="shared" si="9725"/>
        <v>C644062</v>
      </c>
      <c r="L11381" s="114">
        <f t="shared" si="9743"/>
        <v>2267</v>
      </c>
    </row>
    <row r="11382" spans="1:12">
      <c r="A11382" s="113" t="str">
        <f t="shared" ref="A11382:C11382" si="9745">A11381</f>
        <v>06</v>
      </c>
      <c r="B11382" t="str">
        <f t="shared" si="9745"/>
        <v>6級地</v>
      </c>
      <c r="C11382" s="119">
        <f t="shared" si="9745"/>
        <v>10.48</v>
      </c>
      <c r="D11382" s="144" t="s">
        <v>1985</v>
      </c>
      <c r="E11382" s="133" t="s">
        <v>1986</v>
      </c>
      <c r="F11382">
        <v>533</v>
      </c>
      <c r="G11382" s="114">
        <f t="shared" si="9724"/>
        <v>5585</v>
      </c>
      <c r="H11382" s="114" t="s">
        <v>967</v>
      </c>
      <c r="I11382" s="114">
        <v>2</v>
      </c>
      <c r="J11382" s="131" t="s">
        <v>65</v>
      </c>
      <c r="K11382" t="str">
        <f t="shared" si="9725"/>
        <v>C645062</v>
      </c>
      <c r="L11382" s="114">
        <f t="shared" si="9743"/>
        <v>2267</v>
      </c>
    </row>
    <row r="11383" spans="1:12">
      <c r="A11383" s="113" t="str">
        <f t="shared" ref="A11383:C11383" si="9746">A11382</f>
        <v>06</v>
      </c>
      <c r="B11383" t="str">
        <f t="shared" si="9746"/>
        <v>6級地</v>
      </c>
      <c r="C11383" s="119">
        <f t="shared" si="9746"/>
        <v>10.48</v>
      </c>
      <c r="D11383" s="144" t="s">
        <v>1987</v>
      </c>
      <c r="E11383" s="133" t="s">
        <v>1988</v>
      </c>
      <c r="F11383">
        <v>380</v>
      </c>
      <c r="G11383" s="114">
        <f t="shared" si="9724"/>
        <v>3982</v>
      </c>
      <c r="H11383" s="114" t="s">
        <v>967</v>
      </c>
      <c r="I11383" s="114">
        <v>2</v>
      </c>
      <c r="J11383" s="131" t="s">
        <v>65</v>
      </c>
      <c r="K11383" t="str">
        <f t="shared" si="9725"/>
        <v>C646062</v>
      </c>
      <c r="L11383" s="114">
        <f t="shared" si="9743"/>
        <v>2267</v>
      </c>
    </row>
    <row r="11384" spans="1:12">
      <c r="A11384" s="113" t="str">
        <f t="shared" ref="A11384:C11384" si="9747">A11383</f>
        <v>06</v>
      </c>
      <c r="B11384" t="str">
        <f t="shared" si="9747"/>
        <v>6級地</v>
      </c>
      <c r="C11384" s="119">
        <f t="shared" si="9747"/>
        <v>10.48</v>
      </c>
      <c r="D11384" s="144" t="s">
        <v>1989</v>
      </c>
      <c r="E11384" s="133" t="s">
        <v>1990</v>
      </c>
      <c r="F11384">
        <v>715</v>
      </c>
      <c r="G11384" s="114">
        <f t="shared" si="9724"/>
        <v>7493</v>
      </c>
      <c r="H11384" s="114" t="s">
        <v>967</v>
      </c>
      <c r="I11384" s="114">
        <v>2</v>
      </c>
      <c r="J11384" s="131" t="s">
        <v>65</v>
      </c>
      <c r="K11384" t="str">
        <f t="shared" si="9725"/>
        <v>C647062</v>
      </c>
      <c r="L11384" s="114">
        <f t="shared" si="9743"/>
        <v>2267</v>
      </c>
    </row>
    <row r="11385" spans="1:12">
      <c r="A11385" s="113" t="str">
        <f t="shared" ref="A11385:C11385" si="9748">A11384</f>
        <v>06</v>
      </c>
      <c r="B11385" t="str">
        <f t="shared" si="9748"/>
        <v>6級地</v>
      </c>
      <c r="C11385" s="119">
        <f t="shared" si="9748"/>
        <v>10.48</v>
      </c>
      <c r="D11385" s="144" t="s">
        <v>1991</v>
      </c>
      <c r="E11385" s="133" t="s">
        <v>1992</v>
      </c>
      <c r="F11385">
        <v>501</v>
      </c>
      <c r="G11385" s="114">
        <f t="shared" si="9724"/>
        <v>5250</v>
      </c>
      <c r="H11385" s="114" t="s">
        <v>967</v>
      </c>
      <c r="I11385" s="114">
        <v>2</v>
      </c>
      <c r="J11385" s="131" t="s">
        <v>65</v>
      </c>
      <c r="K11385" t="str">
        <f t="shared" si="9725"/>
        <v>C648062</v>
      </c>
      <c r="L11385" s="114">
        <f t="shared" si="9743"/>
        <v>2267</v>
      </c>
    </row>
    <row r="11386" spans="1:12">
      <c r="A11386" s="113" t="str">
        <f t="shared" ref="A11386:C11386" si="9749">A11385</f>
        <v>06</v>
      </c>
      <c r="B11386" t="str">
        <f t="shared" si="9749"/>
        <v>6級地</v>
      </c>
      <c r="C11386" s="119">
        <f t="shared" si="9749"/>
        <v>10.48</v>
      </c>
      <c r="D11386" s="144" t="s">
        <v>1993</v>
      </c>
      <c r="E11386" s="133" t="s">
        <v>1994</v>
      </c>
      <c r="F11386">
        <v>358</v>
      </c>
      <c r="G11386" s="114">
        <f t="shared" si="9724"/>
        <v>3751</v>
      </c>
      <c r="H11386" s="114" t="s">
        <v>967</v>
      </c>
      <c r="I11386" s="114">
        <v>2</v>
      </c>
      <c r="J11386" s="131" t="s">
        <v>65</v>
      </c>
      <c r="K11386" t="str">
        <f t="shared" si="9725"/>
        <v>C649062</v>
      </c>
      <c r="L11386" s="114">
        <f t="shared" si="9743"/>
        <v>2267</v>
      </c>
    </row>
    <row r="11387" spans="1:12">
      <c r="A11387" s="113" t="str">
        <f t="shared" ref="A11387:C11387" si="9750">A11386</f>
        <v>06</v>
      </c>
      <c r="B11387" t="str">
        <f t="shared" si="9750"/>
        <v>6級地</v>
      </c>
      <c r="C11387" s="119">
        <f t="shared" si="9750"/>
        <v>10.48</v>
      </c>
      <c r="D11387" s="144" t="s">
        <v>1995</v>
      </c>
      <c r="E11387" s="133" t="s">
        <v>1996</v>
      </c>
      <c r="F11387">
        <v>710</v>
      </c>
      <c r="G11387" s="114">
        <f t="shared" si="9724"/>
        <v>7440</v>
      </c>
      <c r="H11387" s="114" t="s">
        <v>967</v>
      </c>
      <c r="I11387" s="114">
        <v>2</v>
      </c>
      <c r="J11387" s="131" t="s">
        <v>65</v>
      </c>
      <c r="K11387" t="str">
        <f t="shared" si="9725"/>
        <v>C650062</v>
      </c>
      <c r="L11387" s="114">
        <f t="shared" si="9743"/>
        <v>2267</v>
      </c>
    </row>
    <row r="11388" spans="1:12">
      <c r="A11388" s="113" t="str">
        <f t="shared" ref="A11388:C11388" si="9751">A11387</f>
        <v>06</v>
      </c>
      <c r="B11388" t="str">
        <f t="shared" si="9751"/>
        <v>6級地</v>
      </c>
      <c r="C11388" s="119">
        <f t="shared" si="9751"/>
        <v>10.48</v>
      </c>
      <c r="D11388" s="144" t="s">
        <v>1997</v>
      </c>
      <c r="E11388" s="133" t="s">
        <v>1998</v>
      </c>
      <c r="F11388">
        <v>496</v>
      </c>
      <c r="G11388" s="114">
        <f t="shared" si="9724"/>
        <v>5198</v>
      </c>
      <c r="H11388" s="114" t="s">
        <v>967</v>
      </c>
      <c r="I11388" s="114">
        <v>2</v>
      </c>
      <c r="J11388" s="131" t="s">
        <v>65</v>
      </c>
      <c r="K11388" t="str">
        <f t="shared" si="9725"/>
        <v>C651062</v>
      </c>
      <c r="L11388" s="114">
        <f t="shared" si="9743"/>
        <v>2267</v>
      </c>
    </row>
    <row r="11389" spans="1:12">
      <c r="A11389" s="113" t="str">
        <f t="shared" ref="A11389:C11389" si="9752">A11388</f>
        <v>06</v>
      </c>
      <c r="B11389" t="str">
        <f t="shared" si="9752"/>
        <v>6級地</v>
      </c>
      <c r="C11389" s="119">
        <f t="shared" si="9752"/>
        <v>10.48</v>
      </c>
      <c r="D11389" s="144" t="s">
        <v>1999</v>
      </c>
      <c r="E11389" s="133" t="s">
        <v>2000</v>
      </c>
      <c r="F11389">
        <v>353</v>
      </c>
      <c r="G11389" s="114">
        <f t="shared" si="9724"/>
        <v>3699</v>
      </c>
      <c r="H11389" s="114" t="s">
        <v>967</v>
      </c>
      <c r="I11389" s="114">
        <v>2</v>
      </c>
      <c r="J11389" s="131" t="s">
        <v>65</v>
      </c>
      <c r="K11389" t="str">
        <f t="shared" si="9725"/>
        <v>C652062</v>
      </c>
      <c r="L11389" s="114">
        <f t="shared" si="9743"/>
        <v>2267</v>
      </c>
    </row>
    <row r="11390" spans="1:12">
      <c r="A11390" s="113" t="str">
        <f t="shared" ref="A11390:C11390" si="9753">A11389</f>
        <v>06</v>
      </c>
      <c r="B11390" t="str">
        <f t="shared" si="9753"/>
        <v>6級地</v>
      </c>
      <c r="C11390" s="119">
        <f t="shared" si="9753"/>
        <v>10.48</v>
      </c>
      <c r="D11390" s="144" t="s">
        <v>2001</v>
      </c>
      <c r="E11390" s="133" t="s">
        <v>2002</v>
      </c>
      <c r="F11390">
        <v>731</v>
      </c>
      <c r="G11390" s="114">
        <f t="shared" si="9724"/>
        <v>7660</v>
      </c>
      <c r="H11390" s="114" t="s">
        <v>967</v>
      </c>
      <c r="I11390" s="114">
        <v>2</v>
      </c>
      <c r="J11390" s="131" t="s">
        <v>65</v>
      </c>
      <c r="K11390" t="str">
        <f t="shared" si="9725"/>
        <v>C653062</v>
      </c>
      <c r="L11390" s="114">
        <f t="shared" si="9743"/>
        <v>2267</v>
      </c>
    </row>
    <row r="11391" spans="1:12">
      <c r="A11391" s="113" t="str">
        <f t="shared" ref="A11391:C11391" si="9754">A11390</f>
        <v>06</v>
      </c>
      <c r="B11391" t="str">
        <f t="shared" si="9754"/>
        <v>6級地</v>
      </c>
      <c r="C11391" s="119">
        <f t="shared" si="9754"/>
        <v>10.48</v>
      </c>
      <c r="D11391" s="144" t="s">
        <v>2003</v>
      </c>
      <c r="E11391" s="133" t="s">
        <v>2004</v>
      </c>
      <c r="F11391">
        <v>512</v>
      </c>
      <c r="G11391" s="114">
        <f t="shared" si="9724"/>
        <v>5365</v>
      </c>
      <c r="H11391" s="114" t="s">
        <v>967</v>
      </c>
      <c r="I11391" s="114">
        <v>2</v>
      </c>
      <c r="J11391" s="131" t="s">
        <v>65</v>
      </c>
      <c r="K11391" t="str">
        <f t="shared" si="9725"/>
        <v>C654062</v>
      </c>
      <c r="L11391" s="114">
        <f t="shared" si="9743"/>
        <v>2267</v>
      </c>
    </row>
    <row r="11392" spans="1:12">
      <c r="A11392" s="113" t="str">
        <f t="shared" ref="A11392:C11392" si="9755">A11391</f>
        <v>06</v>
      </c>
      <c r="B11392" t="str">
        <f t="shared" si="9755"/>
        <v>6級地</v>
      </c>
      <c r="C11392" s="119">
        <f t="shared" si="9755"/>
        <v>10.48</v>
      </c>
      <c r="D11392" s="144" t="s">
        <v>2005</v>
      </c>
      <c r="E11392" s="133" t="s">
        <v>2006</v>
      </c>
      <c r="F11392">
        <v>366</v>
      </c>
      <c r="G11392" s="114">
        <f t="shared" si="9724"/>
        <v>3835</v>
      </c>
      <c r="H11392" s="114" t="s">
        <v>967</v>
      </c>
      <c r="I11392" s="114">
        <v>2</v>
      </c>
      <c r="J11392" s="131" t="s">
        <v>65</v>
      </c>
      <c r="K11392" t="str">
        <f t="shared" si="9725"/>
        <v>C655062</v>
      </c>
      <c r="L11392" s="114">
        <f t="shared" si="9743"/>
        <v>2267</v>
      </c>
    </row>
    <row r="11393" spans="1:12">
      <c r="A11393" s="113" t="str">
        <f t="shared" ref="A11393:C11393" si="9756">A11392</f>
        <v>06</v>
      </c>
      <c r="B11393" t="str">
        <f t="shared" si="9756"/>
        <v>6級地</v>
      </c>
      <c r="C11393" s="119">
        <f t="shared" si="9756"/>
        <v>10.48</v>
      </c>
      <c r="D11393" s="144" t="s">
        <v>2007</v>
      </c>
      <c r="E11393" s="133" t="s">
        <v>2008</v>
      </c>
      <c r="F11393">
        <v>726</v>
      </c>
      <c r="G11393" s="114">
        <f t="shared" si="9724"/>
        <v>7608</v>
      </c>
      <c r="H11393" s="114" t="s">
        <v>967</v>
      </c>
      <c r="I11393" s="114">
        <v>2</v>
      </c>
      <c r="J11393" s="131" t="s">
        <v>65</v>
      </c>
      <c r="K11393" t="str">
        <f t="shared" si="9725"/>
        <v>C656062</v>
      </c>
      <c r="L11393" s="114">
        <f t="shared" si="9743"/>
        <v>2267</v>
      </c>
    </row>
    <row r="11394" spans="1:12">
      <c r="A11394" s="113" t="str">
        <f t="shared" ref="A11394:C11394" si="9757">A11393</f>
        <v>06</v>
      </c>
      <c r="B11394" t="str">
        <f t="shared" si="9757"/>
        <v>6級地</v>
      </c>
      <c r="C11394" s="119">
        <f t="shared" si="9757"/>
        <v>10.48</v>
      </c>
      <c r="D11394" s="144" t="s">
        <v>2009</v>
      </c>
      <c r="E11394" s="133" t="s">
        <v>2010</v>
      </c>
      <c r="F11394">
        <v>507</v>
      </c>
      <c r="G11394" s="114">
        <f t="shared" si="9724"/>
        <v>5313</v>
      </c>
      <c r="H11394" s="114" t="s">
        <v>967</v>
      </c>
      <c r="I11394" s="114">
        <v>2</v>
      </c>
      <c r="J11394" s="131" t="s">
        <v>65</v>
      </c>
      <c r="K11394" t="str">
        <f t="shared" si="9725"/>
        <v>C657062</v>
      </c>
      <c r="L11394" s="114">
        <f t="shared" si="9743"/>
        <v>2267</v>
      </c>
    </row>
    <row r="11395" spans="1:12">
      <c r="A11395" s="113" t="str">
        <f t="shared" ref="A11395:C11395" si="9758">A11394</f>
        <v>06</v>
      </c>
      <c r="B11395" t="str">
        <f t="shared" si="9758"/>
        <v>6級地</v>
      </c>
      <c r="C11395" s="119">
        <f t="shared" si="9758"/>
        <v>10.48</v>
      </c>
      <c r="D11395" s="144" t="s">
        <v>2011</v>
      </c>
      <c r="E11395" s="133" t="s">
        <v>2012</v>
      </c>
      <c r="F11395">
        <v>361</v>
      </c>
      <c r="G11395" s="114">
        <f t="shared" si="9724"/>
        <v>3783</v>
      </c>
      <c r="H11395" s="114" t="s">
        <v>967</v>
      </c>
      <c r="I11395" s="114">
        <v>2</v>
      </c>
      <c r="J11395" s="131" t="s">
        <v>65</v>
      </c>
      <c r="K11395" t="str">
        <f t="shared" si="9725"/>
        <v>C658062</v>
      </c>
      <c r="L11395" s="114">
        <f t="shared" si="9743"/>
        <v>2267</v>
      </c>
    </row>
    <row r="11396" spans="1:12">
      <c r="A11396" s="113" t="str">
        <f t="shared" ref="A11396:C11396" si="9759">A11395</f>
        <v>06</v>
      </c>
      <c r="B11396" t="str">
        <f t="shared" si="9759"/>
        <v>6級地</v>
      </c>
      <c r="C11396" s="119">
        <f t="shared" si="9759"/>
        <v>10.48</v>
      </c>
      <c r="D11396" s="144" t="s">
        <v>2013</v>
      </c>
      <c r="E11396" s="133" t="s">
        <v>2014</v>
      </c>
      <c r="F11396">
        <v>652</v>
      </c>
      <c r="G11396" s="114">
        <f t="shared" si="9724"/>
        <v>6832</v>
      </c>
      <c r="H11396" s="114" t="s">
        <v>967</v>
      </c>
      <c r="I11396" s="114">
        <v>2</v>
      </c>
      <c r="J11396" s="131" t="s">
        <v>65</v>
      </c>
      <c r="K11396" t="str">
        <f t="shared" si="9725"/>
        <v>C661062</v>
      </c>
      <c r="L11396" s="130">
        <f>L11036</f>
        <v>1862</v>
      </c>
    </row>
    <row r="11397" spans="1:12">
      <c r="A11397" s="113" t="str">
        <f t="shared" ref="A11397:C11397" si="9760">A11396</f>
        <v>06</v>
      </c>
      <c r="B11397" t="str">
        <f t="shared" si="9760"/>
        <v>6級地</v>
      </c>
      <c r="C11397" s="119">
        <f t="shared" si="9760"/>
        <v>10.48</v>
      </c>
      <c r="D11397" s="144" t="s">
        <v>2015</v>
      </c>
      <c r="E11397" s="133" t="s">
        <v>2016</v>
      </c>
      <c r="F11397">
        <v>456</v>
      </c>
      <c r="G11397" s="114">
        <f t="shared" si="9724"/>
        <v>4778</v>
      </c>
      <c r="H11397" s="114" t="s">
        <v>967</v>
      </c>
      <c r="I11397" s="114">
        <v>2</v>
      </c>
      <c r="J11397" s="131" t="s">
        <v>65</v>
      </c>
      <c r="K11397" t="str">
        <f t="shared" si="9725"/>
        <v>C662062</v>
      </c>
      <c r="L11397" s="114">
        <f>L11396</f>
        <v>1862</v>
      </c>
    </row>
    <row r="11398" spans="1:12">
      <c r="A11398" s="113" t="str">
        <f t="shared" ref="A11398:C11398" si="9761">A11397</f>
        <v>06</v>
      </c>
      <c r="B11398" t="str">
        <f t="shared" si="9761"/>
        <v>6級地</v>
      </c>
      <c r="C11398" s="119">
        <f t="shared" si="9761"/>
        <v>10.48</v>
      </c>
      <c r="D11398" s="144" t="s">
        <v>2017</v>
      </c>
      <c r="E11398" s="133" t="s">
        <v>2018</v>
      </c>
      <c r="F11398">
        <v>326</v>
      </c>
      <c r="G11398" s="114">
        <f t="shared" si="9724"/>
        <v>3416</v>
      </c>
      <c r="H11398" s="114" t="s">
        <v>967</v>
      </c>
      <c r="I11398" s="114">
        <v>2</v>
      </c>
      <c r="J11398" s="131" t="s">
        <v>65</v>
      </c>
      <c r="K11398" t="str">
        <f t="shared" si="9725"/>
        <v>C663062</v>
      </c>
      <c r="L11398" s="114">
        <f t="shared" ref="L11398:L11413" si="9762">L11397</f>
        <v>1862</v>
      </c>
    </row>
    <row r="11399" spans="1:12">
      <c r="A11399" s="113" t="str">
        <f t="shared" ref="A11399:C11399" si="9763">A11398</f>
        <v>06</v>
      </c>
      <c r="B11399" t="str">
        <f t="shared" si="9763"/>
        <v>6級地</v>
      </c>
      <c r="C11399" s="119">
        <f t="shared" si="9763"/>
        <v>10.48</v>
      </c>
      <c r="D11399" s="144" t="s">
        <v>2019</v>
      </c>
      <c r="E11399" s="133" t="s">
        <v>2020</v>
      </c>
      <c r="F11399">
        <v>647</v>
      </c>
      <c r="G11399" s="114">
        <f t="shared" si="9724"/>
        <v>6780</v>
      </c>
      <c r="H11399" s="114" t="s">
        <v>967</v>
      </c>
      <c r="I11399" s="114">
        <v>2</v>
      </c>
      <c r="J11399" s="131" t="s">
        <v>65</v>
      </c>
      <c r="K11399" t="str">
        <f t="shared" si="9725"/>
        <v>C664062</v>
      </c>
      <c r="L11399" s="114">
        <f t="shared" si="9762"/>
        <v>1862</v>
      </c>
    </row>
    <row r="11400" spans="1:12">
      <c r="A11400" s="113" t="str">
        <f t="shared" ref="A11400:C11400" si="9764">A11399</f>
        <v>06</v>
      </c>
      <c r="B11400" t="str">
        <f t="shared" si="9764"/>
        <v>6級地</v>
      </c>
      <c r="C11400" s="119">
        <f t="shared" si="9764"/>
        <v>10.48</v>
      </c>
      <c r="D11400" s="144" t="s">
        <v>2021</v>
      </c>
      <c r="E11400" s="133" t="s">
        <v>2022</v>
      </c>
      <c r="F11400">
        <v>451</v>
      </c>
      <c r="G11400" s="114">
        <f t="shared" si="9724"/>
        <v>4726</v>
      </c>
      <c r="H11400" s="114" t="s">
        <v>967</v>
      </c>
      <c r="I11400" s="114">
        <v>2</v>
      </c>
      <c r="J11400" s="131" t="s">
        <v>65</v>
      </c>
      <c r="K11400" t="str">
        <f t="shared" si="9725"/>
        <v>C665062</v>
      </c>
      <c r="L11400" s="114">
        <f t="shared" si="9762"/>
        <v>1862</v>
      </c>
    </row>
    <row r="11401" spans="1:12">
      <c r="A11401" s="113" t="str">
        <f t="shared" ref="A11401:C11401" si="9765">A11400</f>
        <v>06</v>
      </c>
      <c r="B11401" t="str">
        <f t="shared" si="9765"/>
        <v>6級地</v>
      </c>
      <c r="C11401" s="119">
        <f t="shared" si="9765"/>
        <v>10.48</v>
      </c>
      <c r="D11401" s="144" t="s">
        <v>2023</v>
      </c>
      <c r="E11401" s="133" t="s">
        <v>2024</v>
      </c>
      <c r="F11401">
        <v>321</v>
      </c>
      <c r="G11401" s="114">
        <f t="shared" si="9724"/>
        <v>3364</v>
      </c>
      <c r="H11401" s="114" t="s">
        <v>967</v>
      </c>
      <c r="I11401" s="114">
        <v>2</v>
      </c>
      <c r="J11401" s="131" t="s">
        <v>65</v>
      </c>
      <c r="K11401" t="str">
        <f t="shared" si="9725"/>
        <v>C666062</v>
      </c>
      <c r="L11401" s="114">
        <f t="shared" si="9762"/>
        <v>1862</v>
      </c>
    </row>
    <row r="11402" spans="1:12">
      <c r="A11402" s="113" t="str">
        <f t="shared" ref="A11402:C11402" si="9766">A11401</f>
        <v>06</v>
      </c>
      <c r="B11402" t="str">
        <f t="shared" si="9766"/>
        <v>6級地</v>
      </c>
      <c r="C11402" s="119">
        <f t="shared" si="9766"/>
        <v>10.48</v>
      </c>
      <c r="D11402" s="144" t="s">
        <v>2025</v>
      </c>
      <c r="E11402" s="133" t="s">
        <v>2026</v>
      </c>
      <c r="F11402">
        <v>606</v>
      </c>
      <c r="G11402" s="114">
        <f t="shared" si="9724"/>
        <v>6350</v>
      </c>
      <c r="H11402" s="114" t="s">
        <v>967</v>
      </c>
      <c r="I11402" s="114">
        <v>2</v>
      </c>
      <c r="J11402" s="131" t="s">
        <v>65</v>
      </c>
      <c r="K11402" t="str">
        <f t="shared" si="9725"/>
        <v>C667062</v>
      </c>
      <c r="L11402" s="114">
        <f t="shared" si="9762"/>
        <v>1862</v>
      </c>
    </row>
    <row r="11403" spans="1:12">
      <c r="A11403" s="113" t="str">
        <f t="shared" ref="A11403:C11403" si="9767">A11402</f>
        <v>06</v>
      </c>
      <c r="B11403" t="str">
        <f t="shared" si="9767"/>
        <v>6級地</v>
      </c>
      <c r="C11403" s="119">
        <f t="shared" si="9767"/>
        <v>10.48</v>
      </c>
      <c r="D11403" s="144" t="s">
        <v>2027</v>
      </c>
      <c r="E11403" s="133" t="s">
        <v>2028</v>
      </c>
      <c r="F11403">
        <v>424</v>
      </c>
      <c r="G11403" s="114">
        <f t="shared" si="9724"/>
        <v>4443</v>
      </c>
      <c r="H11403" s="114" t="s">
        <v>967</v>
      </c>
      <c r="I11403" s="114">
        <v>2</v>
      </c>
      <c r="J11403" s="131" t="s">
        <v>65</v>
      </c>
      <c r="K11403" t="str">
        <f t="shared" si="9725"/>
        <v>C668062</v>
      </c>
      <c r="L11403" s="114">
        <f t="shared" si="9762"/>
        <v>1862</v>
      </c>
    </row>
    <row r="11404" spans="1:12">
      <c r="A11404" s="113" t="str">
        <f t="shared" ref="A11404:C11404" si="9768">A11403</f>
        <v>06</v>
      </c>
      <c r="B11404" t="str">
        <f t="shared" si="9768"/>
        <v>6級地</v>
      </c>
      <c r="C11404" s="119">
        <f t="shared" si="9768"/>
        <v>10.48</v>
      </c>
      <c r="D11404" s="144" t="s">
        <v>2029</v>
      </c>
      <c r="E11404" s="133" t="s">
        <v>2030</v>
      </c>
      <c r="F11404">
        <v>303</v>
      </c>
      <c r="G11404" s="114">
        <f t="shared" si="9724"/>
        <v>3175</v>
      </c>
      <c r="H11404" s="114" t="s">
        <v>967</v>
      </c>
      <c r="I11404" s="114">
        <v>2</v>
      </c>
      <c r="J11404" s="131" t="s">
        <v>65</v>
      </c>
      <c r="K11404" t="str">
        <f t="shared" si="9725"/>
        <v>C669062</v>
      </c>
      <c r="L11404" s="114">
        <f t="shared" si="9762"/>
        <v>1862</v>
      </c>
    </row>
    <row r="11405" spans="1:12">
      <c r="A11405" s="113" t="str">
        <f t="shared" ref="A11405:C11405" si="9769">A11404</f>
        <v>06</v>
      </c>
      <c r="B11405" t="str">
        <f t="shared" si="9769"/>
        <v>6級地</v>
      </c>
      <c r="C11405" s="119">
        <f t="shared" si="9769"/>
        <v>10.48</v>
      </c>
      <c r="D11405" s="144" t="s">
        <v>2031</v>
      </c>
      <c r="E11405" s="133" t="s">
        <v>2032</v>
      </c>
      <c r="F11405">
        <v>601</v>
      </c>
      <c r="G11405" s="114">
        <f t="shared" si="9724"/>
        <v>6298</v>
      </c>
      <c r="H11405" s="114" t="s">
        <v>967</v>
      </c>
      <c r="I11405" s="114">
        <v>2</v>
      </c>
      <c r="J11405" s="131" t="s">
        <v>65</v>
      </c>
      <c r="K11405" t="str">
        <f t="shared" si="9725"/>
        <v>C670062</v>
      </c>
      <c r="L11405" s="114">
        <f t="shared" si="9762"/>
        <v>1862</v>
      </c>
    </row>
    <row r="11406" spans="1:12">
      <c r="A11406" s="113" t="str">
        <f t="shared" ref="A11406:C11406" si="9770">A11405</f>
        <v>06</v>
      </c>
      <c r="B11406" t="str">
        <f t="shared" si="9770"/>
        <v>6級地</v>
      </c>
      <c r="C11406" s="119">
        <f t="shared" si="9770"/>
        <v>10.48</v>
      </c>
      <c r="D11406" s="144" t="s">
        <v>2033</v>
      </c>
      <c r="E11406" s="133" t="s">
        <v>2034</v>
      </c>
      <c r="F11406">
        <v>419</v>
      </c>
      <c r="G11406" s="114">
        <f t="shared" si="9724"/>
        <v>4391</v>
      </c>
      <c r="H11406" s="114" t="s">
        <v>967</v>
      </c>
      <c r="I11406" s="114">
        <v>2</v>
      </c>
      <c r="J11406" s="131" t="s">
        <v>65</v>
      </c>
      <c r="K11406" t="str">
        <f t="shared" si="9725"/>
        <v>C671062</v>
      </c>
      <c r="L11406" s="114">
        <f t="shared" si="9762"/>
        <v>1862</v>
      </c>
    </row>
    <row r="11407" spans="1:12">
      <c r="A11407" s="113" t="str">
        <f t="shared" ref="A11407:C11407" si="9771">A11406</f>
        <v>06</v>
      </c>
      <c r="B11407" t="str">
        <f t="shared" si="9771"/>
        <v>6級地</v>
      </c>
      <c r="C11407" s="119">
        <f t="shared" si="9771"/>
        <v>10.48</v>
      </c>
      <c r="D11407" s="144" t="s">
        <v>2035</v>
      </c>
      <c r="E11407" s="133" t="s">
        <v>2036</v>
      </c>
      <c r="F11407">
        <v>298</v>
      </c>
      <c r="G11407" s="114">
        <f t="shared" si="9724"/>
        <v>3123</v>
      </c>
      <c r="H11407" s="114" t="s">
        <v>967</v>
      </c>
      <c r="I11407" s="114">
        <v>2</v>
      </c>
      <c r="J11407" s="131" t="s">
        <v>65</v>
      </c>
      <c r="K11407" t="str">
        <f t="shared" si="9725"/>
        <v>C672062</v>
      </c>
      <c r="L11407" s="114">
        <f t="shared" si="9762"/>
        <v>1862</v>
      </c>
    </row>
    <row r="11408" spans="1:12">
      <c r="A11408" s="113" t="str">
        <f t="shared" ref="A11408:C11408" si="9772">A11407</f>
        <v>06</v>
      </c>
      <c r="B11408" t="str">
        <f t="shared" si="9772"/>
        <v>6級地</v>
      </c>
      <c r="C11408" s="119">
        <f t="shared" si="9772"/>
        <v>10.48</v>
      </c>
      <c r="D11408" s="144" t="s">
        <v>2037</v>
      </c>
      <c r="E11408" s="133" t="s">
        <v>2038</v>
      </c>
      <c r="F11408">
        <v>619</v>
      </c>
      <c r="G11408" s="114">
        <f t="shared" si="9724"/>
        <v>6487</v>
      </c>
      <c r="H11408" s="114" t="s">
        <v>967</v>
      </c>
      <c r="I11408" s="114">
        <v>2</v>
      </c>
      <c r="J11408" s="131" t="s">
        <v>65</v>
      </c>
      <c r="K11408" t="str">
        <f t="shared" si="9725"/>
        <v>C673062</v>
      </c>
      <c r="L11408" s="114">
        <f t="shared" si="9762"/>
        <v>1862</v>
      </c>
    </row>
    <row r="11409" spans="1:12">
      <c r="A11409" s="113" t="str">
        <f t="shared" ref="A11409:C11409" si="9773">A11408</f>
        <v>06</v>
      </c>
      <c r="B11409" t="str">
        <f t="shared" si="9773"/>
        <v>6級地</v>
      </c>
      <c r="C11409" s="119">
        <f t="shared" si="9773"/>
        <v>10.48</v>
      </c>
      <c r="D11409" s="144" t="s">
        <v>2039</v>
      </c>
      <c r="E11409" s="133" t="s">
        <v>2040</v>
      </c>
      <c r="F11409">
        <v>433</v>
      </c>
      <c r="G11409" s="114">
        <f t="shared" si="9724"/>
        <v>4537</v>
      </c>
      <c r="H11409" s="114" t="s">
        <v>967</v>
      </c>
      <c r="I11409" s="114">
        <v>2</v>
      </c>
      <c r="J11409" s="131" t="s">
        <v>65</v>
      </c>
      <c r="K11409" t="str">
        <f t="shared" si="9725"/>
        <v>C674062</v>
      </c>
      <c r="L11409" s="114">
        <f t="shared" si="9762"/>
        <v>1862</v>
      </c>
    </row>
    <row r="11410" spans="1:12">
      <c r="A11410" s="113" t="str">
        <f t="shared" ref="A11410:C11410" si="9774">A11409</f>
        <v>06</v>
      </c>
      <c r="B11410" t="str">
        <f t="shared" si="9774"/>
        <v>6級地</v>
      </c>
      <c r="C11410" s="119">
        <f t="shared" si="9774"/>
        <v>10.48</v>
      </c>
      <c r="D11410" s="144" t="s">
        <v>2041</v>
      </c>
      <c r="E11410" s="133" t="s">
        <v>2042</v>
      </c>
      <c r="F11410">
        <v>310</v>
      </c>
      <c r="G11410" s="114">
        <f t="shared" si="9724"/>
        <v>3248</v>
      </c>
      <c r="H11410" s="114" t="s">
        <v>967</v>
      </c>
      <c r="I11410" s="114">
        <v>2</v>
      </c>
      <c r="J11410" s="131" t="s">
        <v>65</v>
      </c>
      <c r="K11410" t="str">
        <f t="shared" si="9725"/>
        <v>C675062</v>
      </c>
      <c r="L11410" s="114">
        <f t="shared" si="9762"/>
        <v>1862</v>
      </c>
    </row>
    <row r="11411" spans="1:12">
      <c r="A11411" s="113" t="str">
        <f t="shared" ref="A11411:C11411" si="9775">A11410</f>
        <v>06</v>
      </c>
      <c r="B11411" t="str">
        <f t="shared" si="9775"/>
        <v>6級地</v>
      </c>
      <c r="C11411" s="119">
        <f t="shared" si="9775"/>
        <v>10.48</v>
      </c>
      <c r="D11411" s="144" t="s">
        <v>2043</v>
      </c>
      <c r="E11411" s="133" t="s">
        <v>2044</v>
      </c>
      <c r="F11411">
        <v>614</v>
      </c>
      <c r="G11411" s="114">
        <f t="shared" si="9724"/>
        <v>6434</v>
      </c>
      <c r="H11411" s="114" t="s">
        <v>967</v>
      </c>
      <c r="I11411" s="114">
        <v>2</v>
      </c>
      <c r="J11411" s="131" t="s">
        <v>65</v>
      </c>
      <c r="K11411" t="str">
        <f t="shared" si="9725"/>
        <v>C676062</v>
      </c>
      <c r="L11411" s="114">
        <f t="shared" si="9762"/>
        <v>1862</v>
      </c>
    </row>
    <row r="11412" spans="1:12">
      <c r="A11412" s="113" t="str">
        <f t="shared" ref="A11412:C11412" si="9776">A11411</f>
        <v>06</v>
      </c>
      <c r="B11412" t="str">
        <f t="shared" si="9776"/>
        <v>6級地</v>
      </c>
      <c r="C11412" s="119">
        <f t="shared" si="9776"/>
        <v>10.48</v>
      </c>
      <c r="D11412" s="144" t="s">
        <v>2045</v>
      </c>
      <c r="E11412" s="133" t="s">
        <v>2046</v>
      </c>
      <c r="F11412">
        <v>428</v>
      </c>
      <c r="G11412" s="114">
        <f t="shared" si="9724"/>
        <v>4485</v>
      </c>
      <c r="H11412" s="114" t="s">
        <v>967</v>
      </c>
      <c r="I11412" s="114">
        <v>2</v>
      </c>
      <c r="J11412" s="131" t="s">
        <v>65</v>
      </c>
      <c r="K11412" t="str">
        <f t="shared" si="9725"/>
        <v>C677062</v>
      </c>
      <c r="L11412" s="114">
        <f t="shared" si="9762"/>
        <v>1862</v>
      </c>
    </row>
    <row r="11413" spans="1:12">
      <c r="A11413" s="113" t="str">
        <f t="shared" ref="A11413:C11413" si="9777">A11412</f>
        <v>06</v>
      </c>
      <c r="B11413" t="str">
        <f t="shared" si="9777"/>
        <v>6級地</v>
      </c>
      <c r="C11413" s="119">
        <f t="shared" si="9777"/>
        <v>10.48</v>
      </c>
      <c r="D11413" s="144" t="s">
        <v>2047</v>
      </c>
      <c r="E11413" s="133" t="s">
        <v>2048</v>
      </c>
      <c r="F11413">
        <v>305</v>
      </c>
      <c r="G11413" s="114">
        <f t="shared" si="9724"/>
        <v>3196</v>
      </c>
      <c r="H11413" s="114" t="s">
        <v>967</v>
      </c>
      <c r="I11413" s="114">
        <v>2</v>
      </c>
      <c r="J11413" s="131" t="s">
        <v>65</v>
      </c>
      <c r="K11413" t="str">
        <f t="shared" si="9725"/>
        <v>C678062</v>
      </c>
      <c r="L11413" s="114">
        <f t="shared" si="9762"/>
        <v>1862</v>
      </c>
    </row>
    <row r="11414" spans="1:12">
      <c r="A11414" s="113" t="str">
        <f t="shared" ref="A11414:C11414" si="9778">A11413</f>
        <v>06</v>
      </c>
      <c r="B11414" t="str">
        <f t="shared" si="9778"/>
        <v>6級地</v>
      </c>
      <c r="C11414" s="119">
        <f t="shared" si="9778"/>
        <v>10.48</v>
      </c>
      <c r="D11414" s="144" t="s">
        <v>2049</v>
      </c>
      <c r="E11414" s="133" t="s">
        <v>2050</v>
      </c>
      <c r="F11414">
        <v>571</v>
      </c>
      <c r="G11414" s="114">
        <f t="shared" si="9724"/>
        <v>5984</v>
      </c>
      <c r="H11414" s="114" t="s">
        <v>967</v>
      </c>
      <c r="I11414" s="114">
        <v>2</v>
      </c>
      <c r="J11414" s="131" t="s">
        <v>65</v>
      </c>
      <c r="K11414" t="str">
        <f t="shared" si="9725"/>
        <v>C681062</v>
      </c>
      <c r="L11414" s="130">
        <f>L11054</f>
        <v>1560</v>
      </c>
    </row>
    <row r="11415" spans="1:12">
      <c r="A11415" s="113" t="str">
        <f t="shared" ref="A11415:C11415" si="9779">A11414</f>
        <v>06</v>
      </c>
      <c r="B11415" t="str">
        <f t="shared" si="9779"/>
        <v>6級地</v>
      </c>
      <c r="C11415" s="119">
        <f t="shared" si="9779"/>
        <v>10.48</v>
      </c>
      <c r="D11415" s="144" t="s">
        <v>2051</v>
      </c>
      <c r="E11415" s="133" t="s">
        <v>2052</v>
      </c>
      <c r="F11415">
        <v>400</v>
      </c>
      <c r="G11415" s="114">
        <f t="shared" si="9724"/>
        <v>4192</v>
      </c>
      <c r="H11415" s="114" t="s">
        <v>967</v>
      </c>
      <c r="I11415" s="114">
        <v>2</v>
      </c>
      <c r="J11415" s="131" t="s">
        <v>65</v>
      </c>
      <c r="K11415" t="str">
        <f t="shared" si="9725"/>
        <v>C682062</v>
      </c>
      <c r="L11415" s="114">
        <f>L11414</f>
        <v>1560</v>
      </c>
    </row>
    <row r="11416" spans="1:12">
      <c r="A11416" s="113" t="str">
        <f t="shared" ref="A11416:C11416" si="9780">A11415</f>
        <v>06</v>
      </c>
      <c r="B11416" t="str">
        <f t="shared" si="9780"/>
        <v>6級地</v>
      </c>
      <c r="C11416" s="119">
        <f t="shared" si="9780"/>
        <v>10.48</v>
      </c>
      <c r="D11416" s="144" t="s">
        <v>2053</v>
      </c>
      <c r="E11416" s="133" t="s">
        <v>2054</v>
      </c>
      <c r="F11416">
        <v>286</v>
      </c>
      <c r="G11416" s="114">
        <f t="shared" si="9724"/>
        <v>2997</v>
      </c>
      <c r="H11416" s="114" t="s">
        <v>967</v>
      </c>
      <c r="I11416" s="114">
        <v>2</v>
      </c>
      <c r="J11416" s="131" t="s">
        <v>65</v>
      </c>
      <c r="K11416" t="str">
        <f t="shared" si="9725"/>
        <v>C683062</v>
      </c>
      <c r="L11416" s="114">
        <f t="shared" ref="L11416:L11431" si="9781">L11415</f>
        <v>1560</v>
      </c>
    </row>
    <row r="11417" spans="1:12">
      <c r="A11417" s="113" t="str">
        <f t="shared" ref="A11417:C11417" si="9782">A11416</f>
        <v>06</v>
      </c>
      <c r="B11417" t="str">
        <f t="shared" si="9782"/>
        <v>6級地</v>
      </c>
      <c r="C11417" s="119">
        <f t="shared" si="9782"/>
        <v>10.48</v>
      </c>
      <c r="D11417" s="144" t="s">
        <v>2055</v>
      </c>
      <c r="E11417" s="133" t="s">
        <v>2056</v>
      </c>
      <c r="F11417">
        <v>566</v>
      </c>
      <c r="G11417" s="114">
        <f t="shared" si="9724"/>
        <v>5931</v>
      </c>
      <c r="H11417" s="114" t="s">
        <v>967</v>
      </c>
      <c r="I11417" s="114">
        <v>2</v>
      </c>
      <c r="J11417" s="131" t="s">
        <v>65</v>
      </c>
      <c r="K11417" t="str">
        <f t="shared" si="9725"/>
        <v>C684062</v>
      </c>
      <c r="L11417" s="114">
        <f t="shared" si="9781"/>
        <v>1560</v>
      </c>
    </row>
    <row r="11418" spans="1:12">
      <c r="A11418" s="113" t="str">
        <f t="shared" ref="A11418:C11418" si="9783">A11417</f>
        <v>06</v>
      </c>
      <c r="B11418" t="str">
        <f t="shared" si="9783"/>
        <v>6級地</v>
      </c>
      <c r="C11418" s="119">
        <f t="shared" si="9783"/>
        <v>10.48</v>
      </c>
      <c r="D11418" s="144" t="s">
        <v>2057</v>
      </c>
      <c r="E11418" s="133" t="s">
        <v>2058</v>
      </c>
      <c r="F11418">
        <v>395</v>
      </c>
      <c r="G11418" s="114">
        <f t="shared" si="9724"/>
        <v>4139</v>
      </c>
      <c r="H11418" s="114" t="s">
        <v>967</v>
      </c>
      <c r="I11418" s="114">
        <v>2</v>
      </c>
      <c r="J11418" s="131" t="s">
        <v>65</v>
      </c>
      <c r="K11418" t="str">
        <f t="shared" si="9725"/>
        <v>C685062</v>
      </c>
      <c r="L11418" s="114">
        <f t="shared" si="9781"/>
        <v>1560</v>
      </c>
    </row>
    <row r="11419" spans="1:12">
      <c r="A11419" s="113" t="str">
        <f t="shared" ref="A11419:C11419" si="9784">A11418</f>
        <v>06</v>
      </c>
      <c r="B11419" t="str">
        <f t="shared" si="9784"/>
        <v>6級地</v>
      </c>
      <c r="C11419" s="119">
        <f t="shared" si="9784"/>
        <v>10.48</v>
      </c>
      <c r="D11419" s="144" t="s">
        <v>2059</v>
      </c>
      <c r="E11419" s="133" t="s">
        <v>2060</v>
      </c>
      <c r="F11419">
        <v>281</v>
      </c>
      <c r="G11419" s="114">
        <f t="shared" si="9724"/>
        <v>2944</v>
      </c>
      <c r="H11419" s="114" t="s">
        <v>967</v>
      </c>
      <c r="I11419" s="114">
        <v>2</v>
      </c>
      <c r="J11419" s="131" t="s">
        <v>65</v>
      </c>
      <c r="K11419" t="str">
        <f t="shared" si="9725"/>
        <v>C686062</v>
      </c>
      <c r="L11419" s="114">
        <f t="shared" si="9781"/>
        <v>1560</v>
      </c>
    </row>
    <row r="11420" spans="1:12">
      <c r="A11420" s="113" t="str">
        <f t="shared" ref="A11420:C11420" si="9785">A11419</f>
        <v>06</v>
      </c>
      <c r="B11420" t="str">
        <f t="shared" si="9785"/>
        <v>6級地</v>
      </c>
      <c r="C11420" s="119">
        <f t="shared" si="9785"/>
        <v>10.48</v>
      </c>
      <c r="D11420" s="144" t="s">
        <v>2061</v>
      </c>
      <c r="E11420" s="133" t="s">
        <v>2062</v>
      </c>
      <c r="F11420">
        <v>531</v>
      </c>
      <c r="G11420" s="114">
        <f t="shared" si="9724"/>
        <v>5564</v>
      </c>
      <c r="H11420" s="114" t="s">
        <v>967</v>
      </c>
      <c r="I11420" s="114">
        <v>2</v>
      </c>
      <c r="J11420" s="131" t="s">
        <v>65</v>
      </c>
      <c r="K11420" t="str">
        <f t="shared" si="9725"/>
        <v>C687062</v>
      </c>
      <c r="L11420" s="114">
        <f t="shared" si="9781"/>
        <v>1560</v>
      </c>
    </row>
    <row r="11421" spans="1:12">
      <c r="A11421" s="113" t="str">
        <f t="shared" ref="A11421:C11421" si="9786">A11420</f>
        <v>06</v>
      </c>
      <c r="B11421" t="str">
        <f t="shared" si="9786"/>
        <v>6級地</v>
      </c>
      <c r="C11421" s="119">
        <f t="shared" si="9786"/>
        <v>10.48</v>
      </c>
      <c r="D11421" s="144" t="s">
        <v>2063</v>
      </c>
      <c r="E11421" s="133" t="s">
        <v>2064</v>
      </c>
      <c r="F11421">
        <v>372</v>
      </c>
      <c r="G11421" s="114">
        <f t="shared" si="9724"/>
        <v>3898</v>
      </c>
      <c r="H11421" s="114" t="s">
        <v>967</v>
      </c>
      <c r="I11421" s="114">
        <v>2</v>
      </c>
      <c r="J11421" s="131" t="s">
        <v>65</v>
      </c>
      <c r="K11421" t="str">
        <f t="shared" si="9725"/>
        <v>C688062</v>
      </c>
      <c r="L11421" s="114">
        <f t="shared" si="9781"/>
        <v>1560</v>
      </c>
    </row>
    <row r="11422" spans="1:12">
      <c r="A11422" s="113" t="str">
        <f t="shared" ref="A11422:C11422" si="9787">A11421</f>
        <v>06</v>
      </c>
      <c r="B11422" t="str">
        <f t="shared" si="9787"/>
        <v>6級地</v>
      </c>
      <c r="C11422" s="119">
        <f t="shared" si="9787"/>
        <v>10.48</v>
      </c>
      <c r="D11422" s="144" t="s">
        <v>2065</v>
      </c>
      <c r="E11422" s="133" t="s">
        <v>2066</v>
      </c>
      <c r="F11422">
        <v>266</v>
      </c>
      <c r="G11422" s="114">
        <f t="shared" si="9724"/>
        <v>2787</v>
      </c>
      <c r="H11422" s="114" t="s">
        <v>967</v>
      </c>
      <c r="I11422" s="114">
        <v>2</v>
      </c>
      <c r="J11422" s="131" t="s">
        <v>65</v>
      </c>
      <c r="K11422" t="str">
        <f t="shared" si="9725"/>
        <v>C689062</v>
      </c>
      <c r="L11422" s="114">
        <f t="shared" si="9781"/>
        <v>1560</v>
      </c>
    </row>
    <row r="11423" spans="1:12">
      <c r="A11423" s="113" t="str">
        <f t="shared" ref="A11423:C11423" si="9788">A11422</f>
        <v>06</v>
      </c>
      <c r="B11423" t="str">
        <f t="shared" si="9788"/>
        <v>6級地</v>
      </c>
      <c r="C11423" s="119">
        <f t="shared" si="9788"/>
        <v>10.48</v>
      </c>
      <c r="D11423" s="144" t="s">
        <v>2067</v>
      </c>
      <c r="E11423" s="133" t="s">
        <v>2068</v>
      </c>
      <c r="F11423">
        <v>526</v>
      </c>
      <c r="G11423" s="114">
        <f t="shared" si="9724"/>
        <v>5512</v>
      </c>
      <c r="H11423" s="114" t="s">
        <v>967</v>
      </c>
      <c r="I11423" s="114">
        <v>2</v>
      </c>
      <c r="J11423" s="131" t="s">
        <v>65</v>
      </c>
      <c r="K11423" t="str">
        <f t="shared" si="9725"/>
        <v>C690062</v>
      </c>
      <c r="L11423" s="114">
        <f t="shared" si="9781"/>
        <v>1560</v>
      </c>
    </row>
    <row r="11424" spans="1:12">
      <c r="A11424" s="113" t="str">
        <f t="shared" ref="A11424:C11424" si="9789">A11423</f>
        <v>06</v>
      </c>
      <c r="B11424" t="str">
        <f t="shared" si="9789"/>
        <v>6級地</v>
      </c>
      <c r="C11424" s="119">
        <f t="shared" si="9789"/>
        <v>10.48</v>
      </c>
      <c r="D11424" s="144" t="s">
        <v>2069</v>
      </c>
      <c r="E11424" s="133" t="s">
        <v>2070</v>
      </c>
      <c r="F11424">
        <v>367</v>
      </c>
      <c r="G11424" s="114">
        <f t="shared" si="9724"/>
        <v>3846</v>
      </c>
      <c r="H11424" s="114" t="s">
        <v>967</v>
      </c>
      <c r="I11424" s="114">
        <v>2</v>
      </c>
      <c r="J11424" s="131" t="s">
        <v>65</v>
      </c>
      <c r="K11424" t="str">
        <f t="shared" si="9725"/>
        <v>C691062</v>
      </c>
      <c r="L11424" s="114">
        <f t="shared" si="9781"/>
        <v>1560</v>
      </c>
    </row>
    <row r="11425" spans="1:12">
      <c r="A11425" s="113" t="str">
        <f t="shared" ref="A11425:C11425" si="9790">A11424</f>
        <v>06</v>
      </c>
      <c r="B11425" t="str">
        <f t="shared" si="9790"/>
        <v>6級地</v>
      </c>
      <c r="C11425" s="119">
        <f t="shared" si="9790"/>
        <v>10.48</v>
      </c>
      <c r="D11425" s="144" t="s">
        <v>2071</v>
      </c>
      <c r="E11425" s="133" t="s">
        <v>2072</v>
      </c>
      <c r="F11425">
        <v>261</v>
      </c>
      <c r="G11425" s="114">
        <f t="shared" si="9724"/>
        <v>2735</v>
      </c>
      <c r="H11425" s="114" t="s">
        <v>967</v>
      </c>
      <c r="I11425" s="114">
        <v>2</v>
      </c>
      <c r="J11425" s="131" t="s">
        <v>65</v>
      </c>
      <c r="K11425" t="str">
        <f t="shared" si="9725"/>
        <v>C692062</v>
      </c>
      <c r="L11425" s="114">
        <f t="shared" si="9781"/>
        <v>1560</v>
      </c>
    </row>
    <row r="11426" spans="1:12">
      <c r="A11426" s="113" t="str">
        <f t="shared" ref="A11426:C11426" si="9791">A11425</f>
        <v>06</v>
      </c>
      <c r="B11426" t="str">
        <f t="shared" si="9791"/>
        <v>6級地</v>
      </c>
      <c r="C11426" s="119">
        <f t="shared" si="9791"/>
        <v>10.48</v>
      </c>
      <c r="D11426" s="144" t="s">
        <v>2073</v>
      </c>
      <c r="E11426" s="133" t="s">
        <v>2074</v>
      </c>
      <c r="F11426">
        <v>542</v>
      </c>
      <c r="G11426" s="114">
        <f t="shared" si="9724"/>
        <v>5680</v>
      </c>
      <c r="H11426" s="114" t="s">
        <v>967</v>
      </c>
      <c r="I11426" s="114">
        <v>2</v>
      </c>
      <c r="J11426" s="131" t="s">
        <v>65</v>
      </c>
      <c r="K11426" t="str">
        <f t="shared" si="9725"/>
        <v>C693062</v>
      </c>
      <c r="L11426" s="114">
        <f t="shared" si="9781"/>
        <v>1560</v>
      </c>
    </row>
    <row r="11427" spans="1:12">
      <c r="A11427" s="113" t="str">
        <f t="shared" ref="A11427:C11427" si="9792">A11426</f>
        <v>06</v>
      </c>
      <c r="B11427" t="str">
        <f t="shared" si="9792"/>
        <v>6級地</v>
      </c>
      <c r="C11427" s="119">
        <f t="shared" si="9792"/>
        <v>10.48</v>
      </c>
      <c r="D11427" s="144" t="s">
        <v>2075</v>
      </c>
      <c r="E11427" s="133" t="s">
        <v>2076</v>
      </c>
      <c r="F11427">
        <v>379</v>
      </c>
      <c r="G11427" s="114">
        <f t="shared" ref="G11427:G11490" si="9793">ROUNDDOWN(F11427*C11427,0)</f>
        <v>3971</v>
      </c>
      <c r="H11427" s="114" t="s">
        <v>967</v>
      </c>
      <c r="I11427" s="114">
        <v>2</v>
      </c>
      <c r="J11427" s="131" t="s">
        <v>65</v>
      </c>
      <c r="K11427" t="str">
        <f t="shared" ref="K11427:K11490" si="9794">D11427&amp;A11427&amp;I11427</f>
        <v>C694062</v>
      </c>
      <c r="L11427" s="114">
        <f t="shared" si="9781"/>
        <v>1560</v>
      </c>
    </row>
    <row r="11428" spans="1:12">
      <c r="A11428" s="113" t="str">
        <f t="shared" ref="A11428:C11428" si="9795">A11427</f>
        <v>06</v>
      </c>
      <c r="B11428" t="str">
        <f t="shared" si="9795"/>
        <v>6級地</v>
      </c>
      <c r="C11428" s="119">
        <f t="shared" si="9795"/>
        <v>10.48</v>
      </c>
      <c r="D11428" s="144" t="s">
        <v>2077</v>
      </c>
      <c r="E11428" s="133" t="s">
        <v>2078</v>
      </c>
      <c r="F11428">
        <v>271</v>
      </c>
      <c r="G11428" s="114">
        <f t="shared" si="9793"/>
        <v>2840</v>
      </c>
      <c r="H11428" s="114" t="s">
        <v>967</v>
      </c>
      <c r="I11428" s="114">
        <v>2</v>
      </c>
      <c r="J11428" s="131" t="s">
        <v>65</v>
      </c>
      <c r="K11428" t="str">
        <f t="shared" si="9794"/>
        <v>C695062</v>
      </c>
      <c r="L11428" s="114">
        <f t="shared" si="9781"/>
        <v>1560</v>
      </c>
    </row>
    <row r="11429" spans="1:12">
      <c r="A11429" s="113" t="str">
        <f t="shared" ref="A11429:C11429" si="9796">A11428</f>
        <v>06</v>
      </c>
      <c r="B11429" t="str">
        <f t="shared" si="9796"/>
        <v>6級地</v>
      </c>
      <c r="C11429" s="119">
        <f t="shared" si="9796"/>
        <v>10.48</v>
      </c>
      <c r="D11429" s="144" t="s">
        <v>2079</v>
      </c>
      <c r="E11429" s="133" t="s">
        <v>2080</v>
      </c>
      <c r="F11429">
        <v>537</v>
      </c>
      <c r="G11429" s="114">
        <f t="shared" si="9793"/>
        <v>5627</v>
      </c>
      <c r="H11429" s="114" t="s">
        <v>967</v>
      </c>
      <c r="I11429" s="114">
        <v>2</v>
      </c>
      <c r="J11429" s="131" t="s">
        <v>65</v>
      </c>
      <c r="K11429" t="str">
        <f t="shared" si="9794"/>
        <v>C696062</v>
      </c>
      <c r="L11429" s="114">
        <f t="shared" si="9781"/>
        <v>1560</v>
      </c>
    </row>
    <row r="11430" spans="1:12">
      <c r="A11430" s="113" t="str">
        <f t="shared" ref="A11430:C11430" si="9797">A11429</f>
        <v>06</v>
      </c>
      <c r="B11430" t="str">
        <f t="shared" si="9797"/>
        <v>6級地</v>
      </c>
      <c r="C11430" s="119">
        <f t="shared" si="9797"/>
        <v>10.48</v>
      </c>
      <c r="D11430" s="144" t="s">
        <v>2081</v>
      </c>
      <c r="E11430" s="133" t="s">
        <v>2082</v>
      </c>
      <c r="F11430">
        <v>374</v>
      </c>
      <c r="G11430" s="114">
        <f t="shared" si="9793"/>
        <v>3919</v>
      </c>
      <c r="H11430" s="114" t="s">
        <v>967</v>
      </c>
      <c r="I11430" s="114">
        <v>2</v>
      </c>
      <c r="J11430" s="131" t="s">
        <v>65</v>
      </c>
      <c r="K11430" t="str">
        <f t="shared" si="9794"/>
        <v>C697062</v>
      </c>
      <c r="L11430" s="114">
        <f t="shared" si="9781"/>
        <v>1560</v>
      </c>
    </row>
    <row r="11431" spans="1:12">
      <c r="A11431" s="113" t="str">
        <f t="shared" ref="A11431:C11431" si="9798">A11430</f>
        <v>06</v>
      </c>
      <c r="B11431" t="str">
        <f t="shared" si="9798"/>
        <v>6級地</v>
      </c>
      <c r="C11431" s="119">
        <f t="shared" si="9798"/>
        <v>10.48</v>
      </c>
      <c r="D11431" s="144" t="s">
        <v>2083</v>
      </c>
      <c r="E11431" s="133" t="s">
        <v>2084</v>
      </c>
      <c r="F11431">
        <v>266</v>
      </c>
      <c r="G11431" s="114">
        <f t="shared" si="9793"/>
        <v>2787</v>
      </c>
      <c r="H11431" s="114" t="s">
        <v>967</v>
      </c>
      <c r="I11431" s="114">
        <v>2</v>
      </c>
      <c r="J11431" s="131" t="s">
        <v>65</v>
      </c>
      <c r="K11431" t="str">
        <f t="shared" si="9794"/>
        <v>C698062</v>
      </c>
      <c r="L11431" s="114">
        <f t="shared" si="9781"/>
        <v>1560</v>
      </c>
    </row>
    <row r="11432" spans="1:12">
      <c r="A11432" s="113" t="str">
        <f t="shared" ref="A11432:C11432" si="9799">A11431</f>
        <v>06</v>
      </c>
      <c r="B11432" t="str">
        <f t="shared" si="9799"/>
        <v>6級地</v>
      </c>
      <c r="C11432" s="119">
        <f t="shared" si="9799"/>
        <v>10.48</v>
      </c>
      <c r="D11432" s="144" t="s">
        <v>2085</v>
      </c>
      <c r="E11432" s="133" t="s">
        <v>2086</v>
      </c>
      <c r="F11432">
        <v>485</v>
      </c>
      <c r="G11432" s="114">
        <f t="shared" si="9793"/>
        <v>5082</v>
      </c>
      <c r="H11432" s="114" t="s">
        <v>967</v>
      </c>
      <c r="I11432" s="114">
        <v>2</v>
      </c>
      <c r="J11432" s="131" t="s">
        <v>65</v>
      </c>
      <c r="K11432" t="str">
        <f t="shared" si="9794"/>
        <v>C701062</v>
      </c>
      <c r="L11432" s="130">
        <f>L11072</f>
        <v>1272</v>
      </c>
    </row>
    <row r="11433" spans="1:12">
      <c r="A11433" s="113" t="str">
        <f t="shared" ref="A11433:C11433" si="9800">A11432</f>
        <v>06</v>
      </c>
      <c r="B11433" t="str">
        <f t="shared" si="9800"/>
        <v>6級地</v>
      </c>
      <c r="C11433" s="119">
        <f t="shared" si="9800"/>
        <v>10.48</v>
      </c>
      <c r="D11433" s="144" t="s">
        <v>2087</v>
      </c>
      <c r="E11433" s="133" t="s">
        <v>2088</v>
      </c>
      <c r="F11433">
        <v>340</v>
      </c>
      <c r="G11433" s="114">
        <f t="shared" si="9793"/>
        <v>3563</v>
      </c>
      <c r="H11433" s="114" t="s">
        <v>967</v>
      </c>
      <c r="I11433" s="114">
        <v>2</v>
      </c>
      <c r="J11433" s="131" t="s">
        <v>65</v>
      </c>
      <c r="K11433" t="str">
        <f t="shared" si="9794"/>
        <v>C702062</v>
      </c>
      <c r="L11433" s="114">
        <f>L11432</f>
        <v>1272</v>
      </c>
    </row>
    <row r="11434" spans="1:12">
      <c r="A11434" s="113" t="str">
        <f t="shared" ref="A11434:C11434" si="9801">A11433</f>
        <v>06</v>
      </c>
      <c r="B11434" t="str">
        <f t="shared" si="9801"/>
        <v>6級地</v>
      </c>
      <c r="C11434" s="119">
        <f t="shared" si="9801"/>
        <v>10.48</v>
      </c>
      <c r="D11434" s="144" t="s">
        <v>2089</v>
      </c>
      <c r="E11434" s="133" t="s">
        <v>2090</v>
      </c>
      <c r="F11434">
        <v>243</v>
      </c>
      <c r="G11434" s="114">
        <f t="shared" si="9793"/>
        <v>2546</v>
      </c>
      <c r="H11434" s="114" t="s">
        <v>967</v>
      </c>
      <c r="I11434" s="114">
        <v>2</v>
      </c>
      <c r="J11434" s="131" t="s">
        <v>65</v>
      </c>
      <c r="K11434" t="str">
        <f t="shared" si="9794"/>
        <v>C703062</v>
      </c>
      <c r="L11434" s="114">
        <f t="shared" ref="L11434:L11449" si="9802">L11433</f>
        <v>1272</v>
      </c>
    </row>
    <row r="11435" spans="1:12">
      <c r="A11435" s="113" t="str">
        <f t="shared" ref="A11435:C11435" si="9803">A11434</f>
        <v>06</v>
      </c>
      <c r="B11435" t="str">
        <f t="shared" si="9803"/>
        <v>6級地</v>
      </c>
      <c r="C11435" s="119">
        <f t="shared" si="9803"/>
        <v>10.48</v>
      </c>
      <c r="D11435" s="144" t="s">
        <v>2091</v>
      </c>
      <c r="E11435" s="133" t="s">
        <v>2092</v>
      </c>
      <c r="F11435">
        <v>480</v>
      </c>
      <c r="G11435" s="114">
        <f t="shared" si="9793"/>
        <v>5030</v>
      </c>
      <c r="H11435" s="114" t="s">
        <v>967</v>
      </c>
      <c r="I11435" s="114">
        <v>2</v>
      </c>
      <c r="J11435" s="131" t="s">
        <v>65</v>
      </c>
      <c r="K11435" t="str">
        <f t="shared" si="9794"/>
        <v>C704062</v>
      </c>
      <c r="L11435" s="114">
        <f t="shared" si="9802"/>
        <v>1272</v>
      </c>
    </row>
    <row r="11436" spans="1:12">
      <c r="A11436" s="113" t="str">
        <f t="shared" ref="A11436:C11436" si="9804">A11435</f>
        <v>06</v>
      </c>
      <c r="B11436" t="str">
        <f t="shared" si="9804"/>
        <v>6級地</v>
      </c>
      <c r="C11436" s="119">
        <f t="shared" si="9804"/>
        <v>10.48</v>
      </c>
      <c r="D11436" s="144" t="s">
        <v>2093</v>
      </c>
      <c r="E11436" s="133" t="s">
        <v>2094</v>
      </c>
      <c r="F11436">
        <v>335</v>
      </c>
      <c r="G11436" s="114">
        <f t="shared" si="9793"/>
        <v>3510</v>
      </c>
      <c r="H11436" s="114" t="s">
        <v>967</v>
      </c>
      <c r="I11436" s="114">
        <v>2</v>
      </c>
      <c r="J11436" s="131" t="s">
        <v>65</v>
      </c>
      <c r="K11436" t="str">
        <f t="shared" si="9794"/>
        <v>C705062</v>
      </c>
      <c r="L11436" s="114">
        <f t="shared" si="9802"/>
        <v>1272</v>
      </c>
    </row>
    <row r="11437" spans="1:12">
      <c r="A11437" s="113" t="str">
        <f t="shared" ref="A11437:C11437" si="9805">A11436</f>
        <v>06</v>
      </c>
      <c r="B11437" t="str">
        <f t="shared" si="9805"/>
        <v>6級地</v>
      </c>
      <c r="C11437" s="119">
        <f t="shared" si="9805"/>
        <v>10.48</v>
      </c>
      <c r="D11437" s="144" t="s">
        <v>2095</v>
      </c>
      <c r="E11437" s="133" t="s">
        <v>2096</v>
      </c>
      <c r="F11437">
        <v>238</v>
      </c>
      <c r="G11437" s="114">
        <f t="shared" si="9793"/>
        <v>2494</v>
      </c>
      <c r="H11437" s="114" t="s">
        <v>967</v>
      </c>
      <c r="I11437" s="114">
        <v>2</v>
      </c>
      <c r="J11437" s="131" t="s">
        <v>65</v>
      </c>
      <c r="K11437" t="str">
        <f t="shared" si="9794"/>
        <v>C706062</v>
      </c>
      <c r="L11437" s="114">
        <f t="shared" si="9802"/>
        <v>1272</v>
      </c>
    </row>
    <row r="11438" spans="1:12">
      <c r="A11438" s="113" t="str">
        <f t="shared" ref="A11438:C11438" si="9806">A11437</f>
        <v>06</v>
      </c>
      <c r="B11438" t="str">
        <f t="shared" si="9806"/>
        <v>6級地</v>
      </c>
      <c r="C11438" s="119">
        <f t="shared" si="9806"/>
        <v>10.48</v>
      </c>
      <c r="D11438" s="144" t="s">
        <v>2097</v>
      </c>
      <c r="E11438" s="133" t="s">
        <v>2098</v>
      </c>
      <c r="F11438">
        <v>451</v>
      </c>
      <c r="G11438" s="114">
        <f t="shared" si="9793"/>
        <v>4726</v>
      </c>
      <c r="H11438" s="114" t="s">
        <v>967</v>
      </c>
      <c r="I11438" s="114">
        <v>2</v>
      </c>
      <c r="J11438" s="131" t="s">
        <v>65</v>
      </c>
      <c r="K11438" t="str">
        <f t="shared" si="9794"/>
        <v>C707062</v>
      </c>
      <c r="L11438" s="114">
        <f t="shared" si="9802"/>
        <v>1272</v>
      </c>
    </row>
    <row r="11439" spans="1:12">
      <c r="A11439" s="113" t="str">
        <f t="shared" ref="A11439:C11439" si="9807">A11438</f>
        <v>06</v>
      </c>
      <c r="B11439" t="str">
        <f t="shared" si="9807"/>
        <v>6級地</v>
      </c>
      <c r="C11439" s="119">
        <f t="shared" si="9807"/>
        <v>10.48</v>
      </c>
      <c r="D11439" s="144" t="s">
        <v>2099</v>
      </c>
      <c r="E11439" s="133" t="s">
        <v>2100</v>
      </c>
      <c r="F11439">
        <v>316</v>
      </c>
      <c r="G11439" s="114">
        <f t="shared" si="9793"/>
        <v>3311</v>
      </c>
      <c r="H11439" s="114" t="s">
        <v>967</v>
      </c>
      <c r="I11439" s="114">
        <v>2</v>
      </c>
      <c r="J11439" s="131" t="s">
        <v>65</v>
      </c>
      <c r="K11439" t="str">
        <f t="shared" si="9794"/>
        <v>C708062</v>
      </c>
      <c r="L11439" s="114">
        <f t="shared" si="9802"/>
        <v>1272</v>
      </c>
    </row>
    <row r="11440" spans="1:12">
      <c r="A11440" s="113" t="str">
        <f t="shared" ref="A11440:C11440" si="9808">A11439</f>
        <v>06</v>
      </c>
      <c r="B11440" t="str">
        <f t="shared" si="9808"/>
        <v>6級地</v>
      </c>
      <c r="C11440" s="119">
        <f t="shared" si="9808"/>
        <v>10.48</v>
      </c>
      <c r="D11440" s="144" t="s">
        <v>2101</v>
      </c>
      <c r="E11440" s="133" t="s">
        <v>2102</v>
      </c>
      <c r="F11440">
        <v>226</v>
      </c>
      <c r="G11440" s="114">
        <f t="shared" si="9793"/>
        <v>2368</v>
      </c>
      <c r="H11440" s="114" t="s">
        <v>967</v>
      </c>
      <c r="I11440" s="114">
        <v>2</v>
      </c>
      <c r="J11440" s="131" t="s">
        <v>65</v>
      </c>
      <c r="K11440" t="str">
        <f t="shared" si="9794"/>
        <v>C709062</v>
      </c>
      <c r="L11440" s="114">
        <f t="shared" si="9802"/>
        <v>1272</v>
      </c>
    </row>
    <row r="11441" spans="1:12">
      <c r="A11441" s="113" t="str">
        <f t="shared" ref="A11441:C11441" si="9809">A11440</f>
        <v>06</v>
      </c>
      <c r="B11441" t="str">
        <f t="shared" si="9809"/>
        <v>6級地</v>
      </c>
      <c r="C11441" s="119">
        <f t="shared" si="9809"/>
        <v>10.48</v>
      </c>
      <c r="D11441" s="144" t="s">
        <v>2103</v>
      </c>
      <c r="E11441" s="133" t="s">
        <v>2104</v>
      </c>
      <c r="F11441">
        <v>446</v>
      </c>
      <c r="G11441" s="114">
        <f t="shared" si="9793"/>
        <v>4674</v>
      </c>
      <c r="H11441" s="114" t="s">
        <v>967</v>
      </c>
      <c r="I11441" s="114">
        <v>2</v>
      </c>
      <c r="J11441" s="131" t="s">
        <v>65</v>
      </c>
      <c r="K11441" t="str">
        <f t="shared" si="9794"/>
        <v>C710062</v>
      </c>
      <c r="L11441" s="114">
        <f t="shared" si="9802"/>
        <v>1272</v>
      </c>
    </row>
    <row r="11442" spans="1:12">
      <c r="A11442" s="113" t="str">
        <f t="shared" ref="A11442:C11442" si="9810">A11441</f>
        <v>06</v>
      </c>
      <c r="B11442" t="str">
        <f t="shared" si="9810"/>
        <v>6級地</v>
      </c>
      <c r="C11442" s="119">
        <f t="shared" si="9810"/>
        <v>10.48</v>
      </c>
      <c r="D11442" s="144" t="s">
        <v>2105</v>
      </c>
      <c r="E11442" s="133" t="s">
        <v>2106</v>
      </c>
      <c r="F11442">
        <v>311</v>
      </c>
      <c r="G11442" s="114">
        <f t="shared" si="9793"/>
        <v>3259</v>
      </c>
      <c r="H11442" s="114" t="s">
        <v>967</v>
      </c>
      <c r="I11442" s="114">
        <v>2</v>
      </c>
      <c r="J11442" s="131" t="s">
        <v>65</v>
      </c>
      <c r="K11442" t="str">
        <f t="shared" si="9794"/>
        <v>C711062</v>
      </c>
      <c r="L11442" s="114">
        <f t="shared" si="9802"/>
        <v>1272</v>
      </c>
    </row>
    <row r="11443" spans="1:12">
      <c r="A11443" s="113" t="str">
        <f t="shared" ref="A11443:C11443" si="9811">A11442</f>
        <v>06</v>
      </c>
      <c r="B11443" t="str">
        <f t="shared" si="9811"/>
        <v>6級地</v>
      </c>
      <c r="C11443" s="119">
        <f t="shared" si="9811"/>
        <v>10.48</v>
      </c>
      <c r="D11443" s="144" t="s">
        <v>2107</v>
      </c>
      <c r="E11443" s="133" t="s">
        <v>2108</v>
      </c>
      <c r="F11443">
        <v>221</v>
      </c>
      <c r="G11443" s="114">
        <f t="shared" si="9793"/>
        <v>2316</v>
      </c>
      <c r="H11443" s="114" t="s">
        <v>967</v>
      </c>
      <c r="I11443" s="114">
        <v>2</v>
      </c>
      <c r="J11443" s="131" t="s">
        <v>65</v>
      </c>
      <c r="K11443" t="str">
        <f t="shared" si="9794"/>
        <v>C712062</v>
      </c>
      <c r="L11443" s="114">
        <f t="shared" si="9802"/>
        <v>1272</v>
      </c>
    </row>
    <row r="11444" spans="1:12">
      <c r="A11444" s="113" t="str">
        <f t="shared" ref="A11444:C11444" si="9812">A11443</f>
        <v>06</v>
      </c>
      <c r="B11444" t="str">
        <f t="shared" si="9812"/>
        <v>6級地</v>
      </c>
      <c r="C11444" s="119">
        <f t="shared" si="9812"/>
        <v>10.48</v>
      </c>
      <c r="D11444" s="144" t="s">
        <v>2109</v>
      </c>
      <c r="E11444" s="133" t="s">
        <v>2110</v>
      </c>
      <c r="F11444">
        <v>461</v>
      </c>
      <c r="G11444" s="114">
        <f t="shared" si="9793"/>
        <v>4831</v>
      </c>
      <c r="H11444" s="114" t="s">
        <v>967</v>
      </c>
      <c r="I11444" s="114">
        <v>2</v>
      </c>
      <c r="J11444" s="131" t="s">
        <v>65</v>
      </c>
      <c r="K11444" t="str">
        <f t="shared" si="9794"/>
        <v>C713062</v>
      </c>
      <c r="L11444" s="114">
        <f t="shared" si="9802"/>
        <v>1272</v>
      </c>
    </row>
    <row r="11445" spans="1:12">
      <c r="A11445" s="113" t="str">
        <f t="shared" ref="A11445:C11445" si="9813">A11444</f>
        <v>06</v>
      </c>
      <c r="B11445" t="str">
        <f t="shared" si="9813"/>
        <v>6級地</v>
      </c>
      <c r="C11445" s="119">
        <f t="shared" si="9813"/>
        <v>10.48</v>
      </c>
      <c r="D11445" s="144" t="s">
        <v>2111</v>
      </c>
      <c r="E11445" s="133" t="s">
        <v>2112</v>
      </c>
      <c r="F11445">
        <v>323</v>
      </c>
      <c r="G11445" s="114">
        <f t="shared" si="9793"/>
        <v>3385</v>
      </c>
      <c r="H11445" s="114" t="s">
        <v>967</v>
      </c>
      <c r="I11445" s="114">
        <v>2</v>
      </c>
      <c r="J11445" s="131" t="s">
        <v>65</v>
      </c>
      <c r="K11445" t="str">
        <f t="shared" si="9794"/>
        <v>C714062</v>
      </c>
      <c r="L11445" s="114">
        <f t="shared" si="9802"/>
        <v>1272</v>
      </c>
    </row>
    <row r="11446" spans="1:12">
      <c r="A11446" s="113" t="str">
        <f t="shared" ref="A11446:C11446" si="9814">A11445</f>
        <v>06</v>
      </c>
      <c r="B11446" t="str">
        <f t="shared" si="9814"/>
        <v>6級地</v>
      </c>
      <c r="C11446" s="119">
        <f t="shared" si="9814"/>
        <v>10.48</v>
      </c>
      <c r="D11446" s="144" t="s">
        <v>2113</v>
      </c>
      <c r="E11446" s="133" t="s">
        <v>2114</v>
      </c>
      <c r="F11446">
        <v>231</v>
      </c>
      <c r="G11446" s="114">
        <f t="shared" si="9793"/>
        <v>2420</v>
      </c>
      <c r="H11446" s="114" t="s">
        <v>967</v>
      </c>
      <c r="I11446" s="114">
        <v>2</v>
      </c>
      <c r="J11446" s="131" t="s">
        <v>65</v>
      </c>
      <c r="K11446" t="str">
        <f t="shared" si="9794"/>
        <v>C715062</v>
      </c>
      <c r="L11446" s="114">
        <f t="shared" si="9802"/>
        <v>1272</v>
      </c>
    </row>
    <row r="11447" spans="1:12">
      <c r="A11447" s="113" t="str">
        <f t="shared" ref="A11447:C11447" si="9815">A11446</f>
        <v>06</v>
      </c>
      <c r="B11447" t="str">
        <f t="shared" si="9815"/>
        <v>6級地</v>
      </c>
      <c r="C11447" s="119">
        <f t="shared" si="9815"/>
        <v>10.48</v>
      </c>
      <c r="D11447" s="144" t="s">
        <v>2115</v>
      </c>
      <c r="E11447" s="133" t="s">
        <v>2116</v>
      </c>
      <c r="F11447">
        <v>456</v>
      </c>
      <c r="G11447" s="114">
        <f t="shared" si="9793"/>
        <v>4778</v>
      </c>
      <c r="H11447" s="114" t="s">
        <v>967</v>
      </c>
      <c r="I11447" s="114">
        <v>2</v>
      </c>
      <c r="J11447" s="131" t="s">
        <v>65</v>
      </c>
      <c r="K11447" t="str">
        <f t="shared" si="9794"/>
        <v>C716062</v>
      </c>
      <c r="L11447" s="114">
        <f t="shared" si="9802"/>
        <v>1272</v>
      </c>
    </row>
    <row r="11448" spans="1:12">
      <c r="A11448" s="113" t="str">
        <f t="shared" ref="A11448:C11448" si="9816">A11447</f>
        <v>06</v>
      </c>
      <c r="B11448" t="str">
        <f t="shared" si="9816"/>
        <v>6級地</v>
      </c>
      <c r="C11448" s="119">
        <f t="shared" si="9816"/>
        <v>10.48</v>
      </c>
      <c r="D11448" s="144" t="s">
        <v>2117</v>
      </c>
      <c r="E11448" s="133" t="s">
        <v>2118</v>
      </c>
      <c r="F11448">
        <v>318</v>
      </c>
      <c r="G11448" s="114">
        <f t="shared" si="9793"/>
        <v>3332</v>
      </c>
      <c r="H11448" s="114" t="s">
        <v>967</v>
      </c>
      <c r="I11448" s="114">
        <v>2</v>
      </c>
      <c r="J11448" s="131" t="s">
        <v>65</v>
      </c>
      <c r="K11448" t="str">
        <f t="shared" si="9794"/>
        <v>C717062</v>
      </c>
      <c r="L11448" s="114">
        <f t="shared" si="9802"/>
        <v>1272</v>
      </c>
    </row>
    <row r="11449" spans="1:12">
      <c r="A11449" s="113" t="str">
        <f t="shared" ref="A11449:C11449" si="9817">A11448</f>
        <v>06</v>
      </c>
      <c r="B11449" t="str">
        <f t="shared" si="9817"/>
        <v>6級地</v>
      </c>
      <c r="C11449" s="119">
        <f t="shared" si="9817"/>
        <v>10.48</v>
      </c>
      <c r="D11449" s="144" t="s">
        <v>2119</v>
      </c>
      <c r="E11449" s="133" t="s">
        <v>2120</v>
      </c>
      <c r="F11449">
        <v>226</v>
      </c>
      <c r="G11449" s="114">
        <f t="shared" si="9793"/>
        <v>2368</v>
      </c>
      <c r="H11449" s="114" t="s">
        <v>967</v>
      </c>
      <c r="I11449" s="114">
        <v>2</v>
      </c>
      <c r="J11449" s="131" t="s">
        <v>65</v>
      </c>
      <c r="K11449" t="str">
        <f t="shared" si="9794"/>
        <v>C718062</v>
      </c>
      <c r="L11449" s="114">
        <f t="shared" si="9802"/>
        <v>1272</v>
      </c>
    </row>
    <row r="11450" spans="1:12">
      <c r="A11450" s="113" t="str">
        <f t="shared" ref="A11450:C11450" si="9818">A11449</f>
        <v>06</v>
      </c>
      <c r="B11450" t="str">
        <f t="shared" si="9818"/>
        <v>6級地</v>
      </c>
      <c r="C11450" s="119">
        <f t="shared" si="9818"/>
        <v>10.48</v>
      </c>
      <c r="D11450" s="144" t="s">
        <v>2121</v>
      </c>
      <c r="E11450" s="133" t="s">
        <v>2122</v>
      </c>
      <c r="F11450">
        <v>321</v>
      </c>
      <c r="G11450" s="114">
        <f t="shared" si="9793"/>
        <v>3364</v>
      </c>
      <c r="H11450" s="114" t="s">
        <v>967</v>
      </c>
      <c r="I11450" s="114">
        <v>2</v>
      </c>
      <c r="J11450" s="131" t="s">
        <v>65</v>
      </c>
      <c r="K11450" t="str">
        <f t="shared" si="9794"/>
        <v>C721062</v>
      </c>
      <c r="L11450" s="130">
        <f>L10322</f>
        <v>944</v>
      </c>
    </row>
    <row r="11451" spans="1:12">
      <c r="A11451" s="113" t="str">
        <f t="shared" ref="A11451:C11451" si="9819">A11450</f>
        <v>06</v>
      </c>
      <c r="B11451" t="str">
        <f t="shared" si="9819"/>
        <v>6級地</v>
      </c>
      <c r="C11451" s="119">
        <f t="shared" si="9819"/>
        <v>10.48</v>
      </c>
      <c r="D11451" s="144" t="s">
        <v>2123</v>
      </c>
      <c r="E11451" s="133" t="s">
        <v>2124</v>
      </c>
      <c r="F11451">
        <v>225</v>
      </c>
      <c r="G11451" s="114">
        <f t="shared" si="9793"/>
        <v>2358</v>
      </c>
      <c r="H11451" s="114" t="s">
        <v>967</v>
      </c>
      <c r="I11451" s="114">
        <v>2</v>
      </c>
      <c r="J11451" s="131" t="s">
        <v>65</v>
      </c>
      <c r="K11451" t="str">
        <f t="shared" si="9794"/>
        <v>C722062</v>
      </c>
      <c r="L11451" s="114">
        <f>L11450</f>
        <v>944</v>
      </c>
    </row>
    <row r="11452" spans="1:12">
      <c r="A11452" s="113" t="str">
        <f t="shared" ref="A11452:C11452" si="9820">A11451</f>
        <v>06</v>
      </c>
      <c r="B11452" t="str">
        <f t="shared" si="9820"/>
        <v>6級地</v>
      </c>
      <c r="C11452" s="119">
        <f t="shared" si="9820"/>
        <v>10.48</v>
      </c>
      <c r="D11452" s="144" t="s">
        <v>2125</v>
      </c>
      <c r="E11452" s="133" t="s">
        <v>2126</v>
      </c>
      <c r="F11452">
        <v>161</v>
      </c>
      <c r="G11452" s="114">
        <f t="shared" si="9793"/>
        <v>1687</v>
      </c>
      <c r="H11452" s="114" t="s">
        <v>967</v>
      </c>
      <c r="I11452" s="114">
        <v>2</v>
      </c>
      <c r="J11452" s="131" t="s">
        <v>65</v>
      </c>
      <c r="K11452" t="str">
        <f t="shared" si="9794"/>
        <v>C723062</v>
      </c>
      <c r="L11452" s="114">
        <f t="shared" ref="L11452:L11467" si="9821">L11451</f>
        <v>944</v>
      </c>
    </row>
    <row r="11453" spans="1:12">
      <c r="A11453" s="113" t="str">
        <f t="shared" ref="A11453:C11453" si="9822">A11452</f>
        <v>06</v>
      </c>
      <c r="B11453" t="str">
        <f t="shared" si="9822"/>
        <v>6級地</v>
      </c>
      <c r="C11453" s="119">
        <f t="shared" si="9822"/>
        <v>10.48</v>
      </c>
      <c r="D11453" s="144" t="s">
        <v>2127</v>
      </c>
      <c r="E11453" s="133" t="s">
        <v>2128</v>
      </c>
      <c r="F11453">
        <v>316</v>
      </c>
      <c r="G11453" s="114">
        <f t="shared" si="9793"/>
        <v>3311</v>
      </c>
      <c r="H11453" s="114" t="s">
        <v>967</v>
      </c>
      <c r="I11453" s="114">
        <v>2</v>
      </c>
      <c r="J11453" s="131" t="s">
        <v>65</v>
      </c>
      <c r="K11453" t="str">
        <f t="shared" si="9794"/>
        <v>C724062</v>
      </c>
      <c r="L11453" s="114">
        <f t="shared" si="9821"/>
        <v>944</v>
      </c>
    </row>
    <row r="11454" spans="1:12">
      <c r="A11454" s="113" t="str">
        <f t="shared" ref="A11454:C11454" si="9823">A11453</f>
        <v>06</v>
      </c>
      <c r="B11454" t="str">
        <f t="shared" si="9823"/>
        <v>6級地</v>
      </c>
      <c r="C11454" s="119">
        <f t="shared" si="9823"/>
        <v>10.48</v>
      </c>
      <c r="D11454" s="144" t="s">
        <v>2129</v>
      </c>
      <c r="E11454" s="133" t="s">
        <v>2130</v>
      </c>
      <c r="F11454">
        <v>220</v>
      </c>
      <c r="G11454" s="114">
        <f t="shared" si="9793"/>
        <v>2305</v>
      </c>
      <c r="H11454" s="114" t="s">
        <v>967</v>
      </c>
      <c r="I11454" s="114">
        <v>2</v>
      </c>
      <c r="J11454" s="131" t="s">
        <v>65</v>
      </c>
      <c r="K11454" t="str">
        <f t="shared" si="9794"/>
        <v>C725062</v>
      </c>
      <c r="L11454" s="114">
        <f t="shared" si="9821"/>
        <v>944</v>
      </c>
    </row>
    <row r="11455" spans="1:12">
      <c r="A11455" s="113" t="str">
        <f t="shared" ref="A11455:C11455" si="9824">A11454</f>
        <v>06</v>
      </c>
      <c r="B11455" t="str">
        <f t="shared" si="9824"/>
        <v>6級地</v>
      </c>
      <c r="C11455" s="119">
        <f t="shared" si="9824"/>
        <v>10.48</v>
      </c>
      <c r="D11455" s="144" t="s">
        <v>2131</v>
      </c>
      <c r="E11455" s="133" t="s">
        <v>2132</v>
      </c>
      <c r="F11455">
        <v>156</v>
      </c>
      <c r="G11455" s="114">
        <f t="shared" si="9793"/>
        <v>1634</v>
      </c>
      <c r="H11455" s="114" t="s">
        <v>967</v>
      </c>
      <c r="I11455" s="114">
        <v>2</v>
      </c>
      <c r="J11455" s="131" t="s">
        <v>65</v>
      </c>
      <c r="K11455" t="str">
        <f t="shared" si="9794"/>
        <v>C726062</v>
      </c>
      <c r="L11455" s="114">
        <f t="shared" si="9821"/>
        <v>944</v>
      </c>
    </row>
    <row r="11456" spans="1:12">
      <c r="A11456" s="113" t="str">
        <f t="shared" ref="A11456:C11456" si="9825">A11455</f>
        <v>06</v>
      </c>
      <c r="B11456" t="str">
        <f t="shared" si="9825"/>
        <v>6級地</v>
      </c>
      <c r="C11456" s="119">
        <f t="shared" si="9825"/>
        <v>10.48</v>
      </c>
      <c r="D11456" s="144" t="s">
        <v>2133</v>
      </c>
      <c r="E11456" s="133" t="s">
        <v>2134</v>
      </c>
      <c r="F11456">
        <v>299</v>
      </c>
      <c r="G11456" s="114">
        <f t="shared" si="9793"/>
        <v>3133</v>
      </c>
      <c r="H11456" s="114" t="s">
        <v>967</v>
      </c>
      <c r="I11456" s="114">
        <v>2</v>
      </c>
      <c r="J11456" s="131" t="s">
        <v>65</v>
      </c>
      <c r="K11456" t="str">
        <f t="shared" si="9794"/>
        <v>C727062</v>
      </c>
      <c r="L11456" s="114">
        <f t="shared" si="9821"/>
        <v>944</v>
      </c>
    </row>
    <row r="11457" spans="1:12">
      <c r="A11457" s="113" t="str">
        <f t="shared" ref="A11457:C11457" si="9826">A11456</f>
        <v>06</v>
      </c>
      <c r="B11457" t="str">
        <f t="shared" si="9826"/>
        <v>6級地</v>
      </c>
      <c r="C11457" s="119">
        <f t="shared" si="9826"/>
        <v>10.48</v>
      </c>
      <c r="D11457" s="144" t="s">
        <v>2135</v>
      </c>
      <c r="E11457" s="133" t="s">
        <v>2136</v>
      </c>
      <c r="F11457">
        <v>209</v>
      </c>
      <c r="G11457" s="114">
        <f t="shared" si="9793"/>
        <v>2190</v>
      </c>
      <c r="H11457" s="114" t="s">
        <v>967</v>
      </c>
      <c r="I11457" s="114">
        <v>2</v>
      </c>
      <c r="J11457" s="131" t="s">
        <v>65</v>
      </c>
      <c r="K11457" t="str">
        <f t="shared" si="9794"/>
        <v>C728062</v>
      </c>
      <c r="L11457" s="114">
        <f t="shared" si="9821"/>
        <v>944</v>
      </c>
    </row>
    <row r="11458" spans="1:12">
      <c r="A11458" s="113" t="str">
        <f t="shared" ref="A11458:C11458" si="9827">A11457</f>
        <v>06</v>
      </c>
      <c r="B11458" t="str">
        <f t="shared" si="9827"/>
        <v>6級地</v>
      </c>
      <c r="C11458" s="119">
        <f t="shared" si="9827"/>
        <v>10.48</v>
      </c>
      <c r="D11458" s="144" t="s">
        <v>2137</v>
      </c>
      <c r="E11458" s="133" t="s">
        <v>2138</v>
      </c>
      <c r="F11458">
        <v>150</v>
      </c>
      <c r="G11458" s="114">
        <f t="shared" si="9793"/>
        <v>1572</v>
      </c>
      <c r="H11458" s="114" t="s">
        <v>967</v>
      </c>
      <c r="I11458" s="114">
        <v>2</v>
      </c>
      <c r="J11458" s="131" t="s">
        <v>65</v>
      </c>
      <c r="K11458" t="str">
        <f t="shared" si="9794"/>
        <v>C729062</v>
      </c>
      <c r="L11458" s="114">
        <f t="shared" si="9821"/>
        <v>944</v>
      </c>
    </row>
    <row r="11459" spans="1:12">
      <c r="A11459" s="113" t="str">
        <f t="shared" ref="A11459:C11459" si="9828">A11458</f>
        <v>06</v>
      </c>
      <c r="B11459" t="str">
        <f t="shared" si="9828"/>
        <v>6級地</v>
      </c>
      <c r="C11459" s="119">
        <f t="shared" si="9828"/>
        <v>10.48</v>
      </c>
      <c r="D11459" s="144" t="s">
        <v>2139</v>
      </c>
      <c r="E11459" s="133" t="s">
        <v>2140</v>
      </c>
      <c r="F11459">
        <v>294</v>
      </c>
      <c r="G11459" s="114">
        <f t="shared" si="9793"/>
        <v>3081</v>
      </c>
      <c r="H11459" s="114" t="s">
        <v>967</v>
      </c>
      <c r="I11459" s="114">
        <v>2</v>
      </c>
      <c r="J11459" s="131" t="s">
        <v>65</v>
      </c>
      <c r="K11459" t="str">
        <f t="shared" si="9794"/>
        <v>C730062</v>
      </c>
      <c r="L11459" s="114">
        <f t="shared" si="9821"/>
        <v>944</v>
      </c>
    </row>
    <row r="11460" spans="1:12">
      <c r="A11460" s="113" t="str">
        <f t="shared" ref="A11460:C11460" si="9829">A11459</f>
        <v>06</v>
      </c>
      <c r="B11460" t="str">
        <f t="shared" si="9829"/>
        <v>6級地</v>
      </c>
      <c r="C11460" s="119">
        <f t="shared" si="9829"/>
        <v>10.48</v>
      </c>
      <c r="D11460" s="144" t="s">
        <v>2141</v>
      </c>
      <c r="E11460" s="133" t="s">
        <v>2142</v>
      </c>
      <c r="F11460">
        <v>204</v>
      </c>
      <c r="G11460" s="114">
        <f t="shared" si="9793"/>
        <v>2137</v>
      </c>
      <c r="H11460" s="114" t="s">
        <v>967</v>
      </c>
      <c r="I11460" s="114">
        <v>2</v>
      </c>
      <c r="J11460" s="131" t="s">
        <v>65</v>
      </c>
      <c r="K11460" t="str">
        <f t="shared" si="9794"/>
        <v>C731062</v>
      </c>
      <c r="L11460" s="114">
        <f t="shared" si="9821"/>
        <v>944</v>
      </c>
    </row>
    <row r="11461" spans="1:12">
      <c r="A11461" s="113" t="str">
        <f t="shared" ref="A11461:C11461" si="9830">A11460</f>
        <v>06</v>
      </c>
      <c r="B11461" t="str">
        <f t="shared" si="9830"/>
        <v>6級地</v>
      </c>
      <c r="C11461" s="119">
        <f t="shared" si="9830"/>
        <v>10.48</v>
      </c>
      <c r="D11461" s="144" t="s">
        <v>2143</v>
      </c>
      <c r="E11461" s="133" t="s">
        <v>2144</v>
      </c>
      <c r="F11461">
        <v>145</v>
      </c>
      <c r="G11461" s="114">
        <f t="shared" si="9793"/>
        <v>1519</v>
      </c>
      <c r="H11461" s="114" t="s">
        <v>967</v>
      </c>
      <c r="I11461" s="114">
        <v>2</v>
      </c>
      <c r="J11461" s="131" t="s">
        <v>65</v>
      </c>
      <c r="K11461" t="str">
        <f t="shared" si="9794"/>
        <v>C732062</v>
      </c>
      <c r="L11461" s="114">
        <f t="shared" si="9821"/>
        <v>944</v>
      </c>
    </row>
    <row r="11462" spans="1:12">
      <c r="A11462" s="113" t="str">
        <f t="shared" ref="A11462:C11462" si="9831">A11461</f>
        <v>06</v>
      </c>
      <c r="B11462" t="str">
        <f t="shared" si="9831"/>
        <v>6級地</v>
      </c>
      <c r="C11462" s="119">
        <f t="shared" si="9831"/>
        <v>10.48</v>
      </c>
      <c r="D11462" s="144" t="s">
        <v>2145</v>
      </c>
      <c r="E11462" s="133" t="s">
        <v>2146</v>
      </c>
      <c r="F11462">
        <v>305</v>
      </c>
      <c r="G11462" s="114">
        <f t="shared" si="9793"/>
        <v>3196</v>
      </c>
      <c r="H11462" s="114" t="s">
        <v>967</v>
      </c>
      <c r="I11462" s="114">
        <v>2</v>
      </c>
      <c r="J11462" s="131" t="s">
        <v>65</v>
      </c>
      <c r="K11462" t="str">
        <f t="shared" si="9794"/>
        <v>C733062</v>
      </c>
      <c r="L11462" s="114">
        <f t="shared" si="9821"/>
        <v>944</v>
      </c>
    </row>
    <row r="11463" spans="1:12">
      <c r="A11463" s="113" t="str">
        <f t="shared" ref="A11463:C11463" si="9832">A11462</f>
        <v>06</v>
      </c>
      <c r="B11463" t="str">
        <f t="shared" si="9832"/>
        <v>6級地</v>
      </c>
      <c r="C11463" s="119">
        <f t="shared" si="9832"/>
        <v>10.48</v>
      </c>
      <c r="D11463" s="144" t="s">
        <v>2147</v>
      </c>
      <c r="E11463" s="133" t="s">
        <v>2148</v>
      </c>
      <c r="F11463">
        <v>214</v>
      </c>
      <c r="G11463" s="114">
        <f t="shared" si="9793"/>
        <v>2242</v>
      </c>
      <c r="H11463" s="114" t="s">
        <v>967</v>
      </c>
      <c r="I11463" s="114">
        <v>2</v>
      </c>
      <c r="J11463" s="131" t="s">
        <v>65</v>
      </c>
      <c r="K11463" t="str">
        <f t="shared" si="9794"/>
        <v>C734062</v>
      </c>
      <c r="L11463" s="114">
        <f t="shared" si="9821"/>
        <v>944</v>
      </c>
    </row>
    <row r="11464" spans="1:12">
      <c r="A11464" s="113" t="str">
        <f t="shared" ref="A11464:C11464" si="9833">A11463</f>
        <v>06</v>
      </c>
      <c r="B11464" t="str">
        <f t="shared" si="9833"/>
        <v>6級地</v>
      </c>
      <c r="C11464" s="119">
        <f t="shared" si="9833"/>
        <v>10.48</v>
      </c>
      <c r="D11464" s="144" t="s">
        <v>2149</v>
      </c>
      <c r="E11464" s="133" t="s">
        <v>2150</v>
      </c>
      <c r="F11464">
        <v>153</v>
      </c>
      <c r="G11464" s="114">
        <f t="shared" si="9793"/>
        <v>1603</v>
      </c>
      <c r="H11464" s="114" t="s">
        <v>967</v>
      </c>
      <c r="I11464" s="114">
        <v>2</v>
      </c>
      <c r="J11464" s="131" t="s">
        <v>65</v>
      </c>
      <c r="K11464" t="str">
        <f t="shared" si="9794"/>
        <v>C735062</v>
      </c>
      <c r="L11464" s="114">
        <f t="shared" si="9821"/>
        <v>944</v>
      </c>
    </row>
    <row r="11465" spans="1:12">
      <c r="A11465" s="113" t="str">
        <f t="shared" ref="A11465:C11465" si="9834">A11464</f>
        <v>06</v>
      </c>
      <c r="B11465" t="str">
        <f t="shared" si="9834"/>
        <v>6級地</v>
      </c>
      <c r="C11465" s="119">
        <f t="shared" si="9834"/>
        <v>10.48</v>
      </c>
      <c r="D11465" s="144" t="s">
        <v>2151</v>
      </c>
      <c r="E11465" s="133" t="s">
        <v>2152</v>
      </c>
      <c r="F11465">
        <v>300</v>
      </c>
      <c r="G11465" s="114">
        <f t="shared" si="9793"/>
        <v>3144</v>
      </c>
      <c r="H11465" s="114" t="s">
        <v>967</v>
      </c>
      <c r="I11465" s="114">
        <v>2</v>
      </c>
      <c r="J11465" s="131" t="s">
        <v>65</v>
      </c>
      <c r="K11465" t="str">
        <f t="shared" si="9794"/>
        <v>C736062</v>
      </c>
      <c r="L11465" s="114">
        <f t="shared" si="9821"/>
        <v>944</v>
      </c>
    </row>
    <row r="11466" spans="1:12">
      <c r="A11466" s="113" t="str">
        <f t="shared" ref="A11466:C11466" si="9835">A11465</f>
        <v>06</v>
      </c>
      <c r="B11466" t="str">
        <f t="shared" si="9835"/>
        <v>6級地</v>
      </c>
      <c r="C11466" s="119">
        <f t="shared" si="9835"/>
        <v>10.48</v>
      </c>
      <c r="D11466" s="144" t="s">
        <v>2153</v>
      </c>
      <c r="E11466" s="133" t="s">
        <v>2154</v>
      </c>
      <c r="F11466">
        <v>209</v>
      </c>
      <c r="G11466" s="114">
        <f t="shared" si="9793"/>
        <v>2190</v>
      </c>
      <c r="H11466" s="114" t="s">
        <v>967</v>
      </c>
      <c r="I11466" s="114">
        <v>2</v>
      </c>
      <c r="J11466" s="131" t="s">
        <v>65</v>
      </c>
      <c r="K11466" t="str">
        <f t="shared" si="9794"/>
        <v>C737062</v>
      </c>
      <c r="L11466" s="114">
        <f t="shared" si="9821"/>
        <v>944</v>
      </c>
    </row>
    <row r="11467" spans="1:12">
      <c r="A11467" s="113" t="str">
        <f t="shared" ref="A11467:C11467" si="9836">A11466</f>
        <v>06</v>
      </c>
      <c r="B11467" t="str">
        <f t="shared" si="9836"/>
        <v>6級地</v>
      </c>
      <c r="C11467" s="119">
        <f t="shared" si="9836"/>
        <v>10.48</v>
      </c>
      <c r="D11467" s="144" t="s">
        <v>2155</v>
      </c>
      <c r="E11467" s="133" t="s">
        <v>2156</v>
      </c>
      <c r="F11467">
        <v>148</v>
      </c>
      <c r="G11467" s="114">
        <f t="shared" si="9793"/>
        <v>1551</v>
      </c>
      <c r="H11467" s="114" t="s">
        <v>967</v>
      </c>
      <c r="I11467" s="114">
        <v>2</v>
      </c>
      <c r="J11467" s="131" t="s">
        <v>65</v>
      </c>
      <c r="K11467" t="str">
        <f t="shared" si="9794"/>
        <v>C738062</v>
      </c>
      <c r="L11467" s="114">
        <f t="shared" si="9821"/>
        <v>944</v>
      </c>
    </row>
    <row r="11468" spans="1:12">
      <c r="A11468" s="113" t="str">
        <f t="shared" ref="A11468:C11468" si="9837">A11467</f>
        <v>06</v>
      </c>
      <c r="B11468" t="str">
        <f t="shared" si="9837"/>
        <v>6級地</v>
      </c>
      <c r="C11468" s="119">
        <f t="shared" si="9837"/>
        <v>10.48</v>
      </c>
      <c r="D11468" s="144" t="s">
        <v>2157</v>
      </c>
      <c r="E11468" s="133" t="s">
        <v>2158</v>
      </c>
      <c r="F11468">
        <v>277</v>
      </c>
      <c r="G11468" s="114">
        <f t="shared" si="9793"/>
        <v>2902</v>
      </c>
      <c r="H11468" s="114" t="s">
        <v>968</v>
      </c>
      <c r="I11468" s="114">
        <v>1</v>
      </c>
      <c r="J11468" s="131" t="s">
        <v>65</v>
      </c>
      <c r="K11468" t="str">
        <f t="shared" si="9794"/>
        <v>C741061</v>
      </c>
      <c r="L11468" s="130">
        <f>L10346</f>
        <v>455</v>
      </c>
    </row>
    <row r="11469" spans="1:12">
      <c r="A11469" s="113" t="str">
        <f t="shared" ref="A11469:C11469" si="9838">A11468</f>
        <v>06</v>
      </c>
      <c r="B11469" t="str">
        <f t="shared" si="9838"/>
        <v>6級地</v>
      </c>
      <c r="C11469" s="119">
        <f t="shared" si="9838"/>
        <v>10.48</v>
      </c>
      <c r="D11469" s="144" t="s">
        <v>2159</v>
      </c>
      <c r="E11469" s="133" t="s">
        <v>2160</v>
      </c>
      <c r="F11469">
        <v>194</v>
      </c>
      <c r="G11469" s="114">
        <f t="shared" si="9793"/>
        <v>2033</v>
      </c>
      <c r="H11469" s="114" t="s">
        <v>968</v>
      </c>
      <c r="I11469" s="114">
        <v>1</v>
      </c>
      <c r="J11469" s="131" t="s">
        <v>65</v>
      </c>
      <c r="K11469" t="str">
        <f t="shared" si="9794"/>
        <v>C742061</v>
      </c>
      <c r="L11469" s="114">
        <f>L11468</f>
        <v>455</v>
      </c>
    </row>
    <row r="11470" spans="1:12">
      <c r="A11470" s="113" t="str">
        <f t="shared" ref="A11470:C11470" si="9839">A11469</f>
        <v>06</v>
      </c>
      <c r="B11470" t="str">
        <f t="shared" si="9839"/>
        <v>6級地</v>
      </c>
      <c r="C11470" s="119">
        <f t="shared" si="9839"/>
        <v>10.48</v>
      </c>
      <c r="D11470" s="144" t="s">
        <v>2161</v>
      </c>
      <c r="E11470" s="133" t="s">
        <v>2162</v>
      </c>
      <c r="F11470">
        <v>139</v>
      </c>
      <c r="G11470" s="114">
        <f t="shared" si="9793"/>
        <v>1456</v>
      </c>
      <c r="H11470" s="114" t="s">
        <v>968</v>
      </c>
      <c r="I11470" s="114">
        <v>1</v>
      </c>
      <c r="J11470" s="131" t="s">
        <v>65</v>
      </c>
      <c r="K11470" t="str">
        <f t="shared" si="9794"/>
        <v>C743061</v>
      </c>
      <c r="L11470" s="114">
        <f t="shared" ref="L11470:L11485" si="9840">L11469</f>
        <v>455</v>
      </c>
    </row>
    <row r="11471" spans="1:12">
      <c r="A11471" s="113" t="str">
        <f t="shared" ref="A11471:C11471" si="9841">A11470</f>
        <v>06</v>
      </c>
      <c r="B11471" t="str">
        <f t="shared" si="9841"/>
        <v>6級地</v>
      </c>
      <c r="C11471" s="119">
        <f t="shared" si="9841"/>
        <v>10.48</v>
      </c>
      <c r="D11471" s="144" t="s">
        <v>2163</v>
      </c>
      <c r="E11471" s="133" t="s">
        <v>2164</v>
      </c>
      <c r="F11471">
        <v>272</v>
      </c>
      <c r="G11471" s="114">
        <f t="shared" si="9793"/>
        <v>2850</v>
      </c>
      <c r="H11471" s="114" t="s">
        <v>968</v>
      </c>
      <c r="I11471" s="114">
        <v>1</v>
      </c>
      <c r="J11471" s="131" t="s">
        <v>65</v>
      </c>
      <c r="K11471" t="str">
        <f t="shared" si="9794"/>
        <v>C744061</v>
      </c>
      <c r="L11471" s="114">
        <f t="shared" si="9840"/>
        <v>455</v>
      </c>
    </row>
    <row r="11472" spans="1:12">
      <c r="A11472" s="113" t="str">
        <f t="shared" ref="A11472:C11472" si="9842">A11471</f>
        <v>06</v>
      </c>
      <c r="B11472" t="str">
        <f t="shared" si="9842"/>
        <v>6級地</v>
      </c>
      <c r="C11472" s="119">
        <f t="shared" si="9842"/>
        <v>10.48</v>
      </c>
      <c r="D11472" s="144" t="s">
        <v>2165</v>
      </c>
      <c r="E11472" s="133" t="s">
        <v>2166</v>
      </c>
      <c r="F11472">
        <v>189</v>
      </c>
      <c r="G11472" s="114">
        <f t="shared" si="9793"/>
        <v>1980</v>
      </c>
      <c r="H11472" s="114" t="s">
        <v>968</v>
      </c>
      <c r="I11472" s="114">
        <v>1</v>
      </c>
      <c r="J11472" s="131" t="s">
        <v>65</v>
      </c>
      <c r="K11472" t="str">
        <f t="shared" si="9794"/>
        <v>C745061</v>
      </c>
      <c r="L11472" s="114">
        <f t="shared" si="9840"/>
        <v>455</v>
      </c>
    </row>
    <row r="11473" spans="1:12">
      <c r="A11473" s="113" t="str">
        <f t="shared" ref="A11473:C11473" si="9843">A11472</f>
        <v>06</v>
      </c>
      <c r="B11473" t="str">
        <f t="shared" si="9843"/>
        <v>6級地</v>
      </c>
      <c r="C11473" s="119">
        <f t="shared" si="9843"/>
        <v>10.48</v>
      </c>
      <c r="D11473" s="144" t="s">
        <v>2167</v>
      </c>
      <c r="E11473" s="133" t="s">
        <v>2168</v>
      </c>
      <c r="F11473">
        <v>134</v>
      </c>
      <c r="G11473" s="114">
        <f t="shared" si="9793"/>
        <v>1404</v>
      </c>
      <c r="H11473" s="114" t="s">
        <v>968</v>
      </c>
      <c r="I11473" s="114">
        <v>1</v>
      </c>
      <c r="J11473" s="131" t="s">
        <v>65</v>
      </c>
      <c r="K11473" t="str">
        <f t="shared" si="9794"/>
        <v>C746061</v>
      </c>
      <c r="L11473" s="114">
        <f t="shared" si="9840"/>
        <v>455</v>
      </c>
    </row>
    <row r="11474" spans="1:12">
      <c r="A11474" s="113" t="str">
        <f t="shared" ref="A11474:C11474" si="9844">A11473</f>
        <v>06</v>
      </c>
      <c r="B11474" t="str">
        <f t="shared" si="9844"/>
        <v>6級地</v>
      </c>
      <c r="C11474" s="119">
        <f t="shared" si="9844"/>
        <v>10.48</v>
      </c>
      <c r="D11474" s="144" t="s">
        <v>2169</v>
      </c>
      <c r="E11474" s="133" t="s">
        <v>2170</v>
      </c>
      <c r="F11474">
        <v>258</v>
      </c>
      <c r="G11474" s="114">
        <f t="shared" si="9793"/>
        <v>2703</v>
      </c>
      <c r="H11474" s="114" t="s">
        <v>968</v>
      </c>
      <c r="I11474" s="114">
        <v>1</v>
      </c>
      <c r="J11474" s="131" t="s">
        <v>65</v>
      </c>
      <c r="K11474" t="str">
        <f t="shared" si="9794"/>
        <v>C747061</v>
      </c>
      <c r="L11474" s="114">
        <f t="shared" si="9840"/>
        <v>455</v>
      </c>
    </row>
    <row r="11475" spans="1:12">
      <c r="A11475" s="113" t="str">
        <f t="shared" ref="A11475:C11475" si="9845">A11474</f>
        <v>06</v>
      </c>
      <c r="B11475" t="str">
        <f t="shared" si="9845"/>
        <v>6級地</v>
      </c>
      <c r="C11475" s="119">
        <f t="shared" si="9845"/>
        <v>10.48</v>
      </c>
      <c r="D11475" s="144" t="s">
        <v>2171</v>
      </c>
      <c r="E11475" s="133" t="s">
        <v>2172</v>
      </c>
      <c r="F11475">
        <v>181</v>
      </c>
      <c r="G11475" s="114">
        <f t="shared" si="9793"/>
        <v>1896</v>
      </c>
      <c r="H11475" s="114" t="s">
        <v>968</v>
      </c>
      <c r="I11475" s="114">
        <v>1</v>
      </c>
      <c r="J11475" s="131" t="s">
        <v>65</v>
      </c>
      <c r="K11475" t="str">
        <f t="shared" si="9794"/>
        <v>C748061</v>
      </c>
      <c r="L11475" s="114">
        <f t="shared" si="9840"/>
        <v>455</v>
      </c>
    </row>
    <row r="11476" spans="1:12">
      <c r="A11476" s="113" t="str">
        <f t="shared" ref="A11476:C11476" si="9846">A11475</f>
        <v>06</v>
      </c>
      <c r="B11476" t="str">
        <f t="shared" si="9846"/>
        <v>6級地</v>
      </c>
      <c r="C11476" s="119">
        <f t="shared" si="9846"/>
        <v>10.48</v>
      </c>
      <c r="D11476" s="144" t="s">
        <v>2173</v>
      </c>
      <c r="E11476" s="133" t="s">
        <v>2174</v>
      </c>
      <c r="F11476">
        <v>129</v>
      </c>
      <c r="G11476" s="114">
        <f t="shared" si="9793"/>
        <v>1351</v>
      </c>
      <c r="H11476" s="114" t="s">
        <v>968</v>
      </c>
      <c r="I11476" s="114">
        <v>1</v>
      </c>
      <c r="J11476" s="131" t="s">
        <v>65</v>
      </c>
      <c r="K11476" t="str">
        <f t="shared" si="9794"/>
        <v>C749061</v>
      </c>
      <c r="L11476" s="114">
        <f t="shared" si="9840"/>
        <v>455</v>
      </c>
    </row>
    <row r="11477" spans="1:12">
      <c r="A11477" s="113" t="str">
        <f t="shared" ref="A11477:C11477" si="9847">A11476</f>
        <v>06</v>
      </c>
      <c r="B11477" t="str">
        <f t="shared" si="9847"/>
        <v>6級地</v>
      </c>
      <c r="C11477" s="119">
        <f t="shared" si="9847"/>
        <v>10.48</v>
      </c>
      <c r="D11477" s="144" t="s">
        <v>2175</v>
      </c>
      <c r="E11477" s="133" t="s">
        <v>2176</v>
      </c>
      <c r="F11477">
        <v>253</v>
      </c>
      <c r="G11477" s="114">
        <f t="shared" si="9793"/>
        <v>2651</v>
      </c>
      <c r="H11477" s="114" t="s">
        <v>968</v>
      </c>
      <c r="I11477" s="114">
        <v>1</v>
      </c>
      <c r="J11477" s="131" t="s">
        <v>65</v>
      </c>
      <c r="K11477" t="str">
        <f t="shared" si="9794"/>
        <v>C750061</v>
      </c>
      <c r="L11477" s="114">
        <f t="shared" si="9840"/>
        <v>455</v>
      </c>
    </row>
    <row r="11478" spans="1:12">
      <c r="A11478" s="113" t="str">
        <f t="shared" ref="A11478:C11478" si="9848">A11477</f>
        <v>06</v>
      </c>
      <c r="B11478" t="str">
        <f t="shared" si="9848"/>
        <v>6級地</v>
      </c>
      <c r="C11478" s="119">
        <f t="shared" si="9848"/>
        <v>10.48</v>
      </c>
      <c r="D11478" s="144" t="s">
        <v>2177</v>
      </c>
      <c r="E11478" s="133" t="s">
        <v>2178</v>
      </c>
      <c r="F11478">
        <v>176</v>
      </c>
      <c r="G11478" s="114">
        <f t="shared" si="9793"/>
        <v>1844</v>
      </c>
      <c r="H11478" s="114" t="s">
        <v>968</v>
      </c>
      <c r="I11478" s="114">
        <v>1</v>
      </c>
      <c r="J11478" s="131" t="s">
        <v>65</v>
      </c>
      <c r="K11478" t="str">
        <f t="shared" si="9794"/>
        <v>C751061</v>
      </c>
      <c r="L11478" s="114">
        <f t="shared" si="9840"/>
        <v>455</v>
      </c>
    </row>
    <row r="11479" spans="1:12">
      <c r="A11479" s="113" t="str">
        <f t="shared" ref="A11479:C11479" si="9849">A11478</f>
        <v>06</v>
      </c>
      <c r="B11479" t="str">
        <f t="shared" si="9849"/>
        <v>6級地</v>
      </c>
      <c r="C11479" s="119">
        <f t="shared" si="9849"/>
        <v>10.48</v>
      </c>
      <c r="D11479" s="144" t="s">
        <v>2179</v>
      </c>
      <c r="E11479" s="133" t="s">
        <v>2180</v>
      </c>
      <c r="F11479">
        <v>124</v>
      </c>
      <c r="G11479" s="114">
        <f t="shared" si="9793"/>
        <v>1299</v>
      </c>
      <c r="H11479" s="114" t="s">
        <v>968</v>
      </c>
      <c r="I11479" s="114">
        <v>1</v>
      </c>
      <c r="J11479" s="131" t="s">
        <v>65</v>
      </c>
      <c r="K11479" t="str">
        <f t="shared" si="9794"/>
        <v>C752061</v>
      </c>
      <c r="L11479" s="114">
        <f t="shared" si="9840"/>
        <v>455</v>
      </c>
    </row>
    <row r="11480" spans="1:12">
      <c r="A11480" s="113" t="str">
        <f t="shared" ref="A11480:C11480" si="9850">A11479</f>
        <v>06</v>
      </c>
      <c r="B11480" t="str">
        <f t="shared" si="9850"/>
        <v>6級地</v>
      </c>
      <c r="C11480" s="119">
        <f t="shared" si="9850"/>
        <v>10.48</v>
      </c>
      <c r="D11480" s="144" t="s">
        <v>2181</v>
      </c>
      <c r="E11480" s="133" t="s">
        <v>2182</v>
      </c>
      <c r="F11480">
        <v>263</v>
      </c>
      <c r="G11480" s="114">
        <f t="shared" si="9793"/>
        <v>2756</v>
      </c>
      <c r="H11480" s="114" t="s">
        <v>968</v>
      </c>
      <c r="I11480" s="114">
        <v>1</v>
      </c>
      <c r="J11480" s="131" t="s">
        <v>65</v>
      </c>
      <c r="K11480" t="str">
        <f t="shared" si="9794"/>
        <v>C753061</v>
      </c>
      <c r="L11480" s="114">
        <f t="shared" si="9840"/>
        <v>455</v>
      </c>
    </row>
    <row r="11481" spans="1:12">
      <c r="A11481" s="113" t="str">
        <f t="shared" ref="A11481:C11481" si="9851">A11480</f>
        <v>06</v>
      </c>
      <c r="B11481" t="str">
        <f t="shared" si="9851"/>
        <v>6級地</v>
      </c>
      <c r="C11481" s="119">
        <f t="shared" si="9851"/>
        <v>10.48</v>
      </c>
      <c r="D11481" s="144" t="s">
        <v>2183</v>
      </c>
      <c r="E11481" s="133" t="s">
        <v>2184</v>
      </c>
      <c r="F11481">
        <v>184</v>
      </c>
      <c r="G11481" s="114">
        <f t="shared" si="9793"/>
        <v>1928</v>
      </c>
      <c r="H11481" s="114" t="s">
        <v>968</v>
      </c>
      <c r="I11481" s="114">
        <v>1</v>
      </c>
      <c r="J11481" s="131" t="s">
        <v>65</v>
      </c>
      <c r="K11481" t="str">
        <f t="shared" si="9794"/>
        <v>C754061</v>
      </c>
      <c r="L11481" s="114">
        <f t="shared" si="9840"/>
        <v>455</v>
      </c>
    </row>
    <row r="11482" spans="1:12">
      <c r="A11482" s="113" t="str">
        <f t="shared" ref="A11482:C11482" si="9852">A11481</f>
        <v>06</v>
      </c>
      <c r="B11482" t="str">
        <f t="shared" si="9852"/>
        <v>6級地</v>
      </c>
      <c r="C11482" s="119">
        <f t="shared" si="9852"/>
        <v>10.48</v>
      </c>
      <c r="D11482" s="144" t="s">
        <v>2185</v>
      </c>
      <c r="E11482" s="133" t="s">
        <v>2186</v>
      </c>
      <c r="F11482">
        <v>132</v>
      </c>
      <c r="G11482" s="114">
        <f t="shared" si="9793"/>
        <v>1383</v>
      </c>
      <c r="H11482" s="114" t="s">
        <v>968</v>
      </c>
      <c r="I11482" s="114">
        <v>1</v>
      </c>
      <c r="J11482" s="131" t="s">
        <v>65</v>
      </c>
      <c r="K11482" t="str">
        <f t="shared" si="9794"/>
        <v>C755061</v>
      </c>
      <c r="L11482" s="114">
        <f t="shared" si="9840"/>
        <v>455</v>
      </c>
    </row>
    <row r="11483" spans="1:12">
      <c r="A11483" s="113" t="str">
        <f t="shared" ref="A11483:C11483" si="9853">A11482</f>
        <v>06</v>
      </c>
      <c r="B11483" t="str">
        <f t="shared" si="9853"/>
        <v>6級地</v>
      </c>
      <c r="C11483" s="119">
        <f t="shared" si="9853"/>
        <v>10.48</v>
      </c>
      <c r="D11483" s="144" t="s">
        <v>2187</v>
      </c>
      <c r="E11483" s="133" t="s">
        <v>2188</v>
      </c>
      <c r="F11483">
        <v>258</v>
      </c>
      <c r="G11483" s="114">
        <f t="shared" si="9793"/>
        <v>2703</v>
      </c>
      <c r="H11483" s="114" t="s">
        <v>968</v>
      </c>
      <c r="I11483" s="114">
        <v>1</v>
      </c>
      <c r="J11483" s="131" t="s">
        <v>65</v>
      </c>
      <c r="K11483" t="str">
        <f t="shared" si="9794"/>
        <v>C756061</v>
      </c>
      <c r="L11483" s="114">
        <f t="shared" si="9840"/>
        <v>455</v>
      </c>
    </row>
    <row r="11484" spans="1:12">
      <c r="A11484" s="113" t="str">
        <f t="shared" ref="A11484:C11484" si="9854">A11483</f>
        <v>06</v>
      </c>
      <c r="B11484" t="str">
        <f t="shared" si="9854"/>
        <v>6級地</v>
      </c>
      <c r="C11484" s="119">
        <f t="shared" si="9854"/>
        <v>10.48</v>
      </c>
      <c r="D11484" s="144" t="s">
        <v>2189</v>
      </c>
      <c r="E11484" s="133" t="s">
        <v>2190</v>
      </c>
      <c r="F11484">
        <v>179</v>
      </c>
      <c r="G11484" s="114">
        <f t="shared" si="9793"/>
        <v>1875</v>
      </c>
      <c r="H11484" s="114" t="s">
        <v>968</v>
      </c>
      <c r="I11484" s="114">
        <v>1</v>
      </c>
      <c r="J11484" s="131" t="s">
        <v>65</v>
      </c>
      <c r="K11484" t="str">
        <f t="shared" si="9794"/>
        <v>C757061</v>
      </c>
      <c r="L11484" s="114">
        <f t="shared" si="9840"/>
        <v>455</v>
      </c>
    </row>
    <row r="11485" spans="1:12">
      <c r="A11485" s="113" t="str">
        <f t="shared" ref="A11485:C11485" si="9855">A11484</f>
        <v>06</v>
      </c>
      <c r="B11485" t="str">
        <f t="shared" si="9855"/>
        <v>6級地</v>
      </c>
      <c r="C11485" s="119">
        <f t="shared" si="9855"/>
        <v>10.48</v>
      </c>
      <c r="D11485" s="144" t="s">
        <v>2191</v>
      </c>
      <c r="E11485" s="133" t="s">
        <v>2192</v>
      </c>
      <c r="F11485">
        <v>127</v>
      </c>
      <c r="G11485" s="114">
        <f t="shared" si="9793"/>
        <v>1330</v>
      </c>
      <c r="H11485" s="114" t="s">
        <v>968</v>
      </c>
      <c r="I11485" s="114">
        <v>1</v>
      </c>
      <c r="J11485" s="131" t="s">
        <v>65</v>
      </c>
      <c r="K11485" t="str">
        <f t="shared" si="9794"/>
        <v>C758061</v>
      </c>
      <c r="L11485" s="114">
        <f t="shared" si="9840"/>
        <v>455</v>
      </c>
    </row>
    <row r="11486" spans="1:12">
      <c r="A11486" s="113" t="str">
        <f t="shared" ref="A11486:C11486" si="9856">A11485</f>
        <v>06</v>
      </c>
      <c r="B11486" t="str">
        <f t="shared" si="9856"/>
        <v>6級地</v>
      </c>
      <c r="C11486" s="119">
        <f t="shared" si="9856"/>
        <v>10.48</v>
      </c>
      <c r="D11486" s="144" t="s">
        <v>2193</v>
      </c>
      <c r="E11486" s="133" t="s">
        <v>2194</v>
      </c>
      <c r="F11486">
        <v>934</v>
      </c>
      <c r="G11486" s="114">
        <f t="shared" si="9793"/>
        <v>9788</v>
      </c>
      <c r="H11486" s="114" t="s">
        <v>967</v>
      </c>
      <c r="I11486" s="114">
        <v>2</v>
      </c>
      <c r="J11486" s="131" t="s">
        <v>65</v>
      </c>
      <c r="K11486" t="str">
        <f t="shared" si="9794"/>
        <v>C761062</v>
      </c>
      <c r="L11486" s="130">
        <f>L11162</f>
        <v>2643</v>
      </c>
    </row>
    <row r="11487" spans="1:12">
      <c r="A11487" s="113" t="str">
        <f t="shared" ref="A11487:C11487" si="9857">A11486</f>
        <v>06</v>
      </c>
      <c r="B11487" t="str">
        <f t="shared" si="9857"/>
        <v>6級地</v>
      </c>
      <c r="C11487" s="119">
        <f t="shared" si="9857"/>
        <v>10.48</v>
      </c>
      <c r="D11487" s="144" t="s">
        <v>2195</v>
      </c>
      <c r="E11487" s="133" t="s">
        <v>2196</v>
      </c>
      <c r="F11487">
        <v>654</v>
      </c>
      <c r="G11487" s="114">
        <f t="shared" si="9793"/>
        <v>6853</v>
      </c>
      <c r="H11487" s="114" t="s">
        <v>967</v>
      </c>
      <c r="I11487" s="114">
        <v>2</v>
      </c>
      <c r="J11487" s="131" t="s">
        <v>65</v>
      </c>
      <c r="K11487" t="str">
        <f t="shared" si="9794"/>
        <v>C762062</v>
      </c>
      <c r="L11487" s="114">
        <f>L11486</f>
        <v>2643</v>
      </c>
    </row>
    <row r="11488" spans="1:12">
      <c r="A11488" s="113" t="str">
        <f t="shared" ref="A11488:C11488" si="9858">A11487</f>
        <v>06</v>
      </c>
      <c r="B11488" t="str">
        <f t="shared" si="9858"/>
        <v>6級地</v>
      </c>
      <c r="C11488" s="119">
        <f t="shared" si="9858"/>
        <v>10.48</v>
      </c>
      <c r="D11488" s="144" t="s">
        <v>2197</v>
      </c>
      <c r="E11488" s="133" t="s">
        <v>2198</v>
      </c>
      <c r="F11488">
        <v>467</v>
      </c>
      <c r="G11488" s="114">
        <f t="shared" si="9793"/>
        <v>4894</v>
      </c>
      <c r="H11488" s="114" t="s">
        <v>967</v>
      </c>
      <c r="I11488" s="114">
        <v>2</v>
      </c>
      <c r="J11488" s="131" t="s">
        <v>65</v>
      </c>
      <c r="K11488" t="str">
        <f t="shared" si="9794"/>
        <v>C763062</v>
      </c>
      <c r="L11488" s="114">
        <f t="shared" ref="L11488:L11503" si="9859">L11487</f>
        <v>2643</v>
      </c>
    </row>
    <row r="11489" spans="1:12">
      <c r="A11489" s="113" t="str">
        <f t="shared" ref="A11489:C11489" si="9860">A11488</f>
        <v>06</v>
      </c>
      <c r="B11489" t="str">
        <f t="shared" si="9860"/>
        <v>6級地</v>
      </c>
      <c r="C11489" s="119">
        <f t="shared" si="9860"/>
        <v>10.48</v>
      </c>
      <c r="D11489" s="144" t="s">
        <v>2199</v>
      </c>
      <c r="E11489" s="133" t="s">
        <v>2200</v>
      </c>
      <c r="F11489">
        <v>929</v>
      </c>
      <c r="G11489" s="114">
        <f t="shared" si="9793"/>
        <v>9735</v>
      </c>
      <c r="H11489" s="114" t="s">
        <v>967</v>
      </c>
      <c r="I11489" s="114">
        <v>2</v>
      </c>
      <c r="J11489" s="131" t="s">
        <v>65</v>
      </c>
      <c r="K11489" t="str">
        <f t="shared" si="9794"/>
        <v>C764062</v>
      </c>
      <c r="L11489" s="114">
        <f t="shared" si="9859"/>
        <v>2643</v>
      </c>
    </row>
    <row r="11490" spans="1:12">
      <c r="A11490" s="113" t="str">
        <f t="shared" ref="A11490:C11490" si="9861">A11489</f>
        <v>06</v>
      </c>
      <c r="B11490" t="str">
        <f t="shared" si="9861"/>
        <v>6級地</v>
      </c>
      <c r="C11490" s="119">
        <f t="shared" si="9861"/>
        <v>10.48</v>
      </c>
      <c r="D11490" s="144" t="s">
        <v>2201</v>
      </c>
      <c r="E11490" s="133" t="s">
        <v>2202</v>
      </c>
      <c r="F11490">
        <v>649</v>
      </c>
      <c r="G11490" s="114">
        <f t="shared" si="9793"/>
        <v>6801</v>
      </c>
      <c r="H11490" s="114" t="s">
        <v>967</v>
      </c>
      <c r="I11490" s="114">
        <v>2</v>
      </c>
      <c r="J11490" s="131" t="s">
        <v>65</v>
      </c>
      <c r="K11490" t="str">
        <f t="shared" si="9794"/>
        <v>C765062</v>
      </c>
      <c r="L11490" s="114">
        <f t="shared" si="9859"/>
        <v>2643</v>
      </c>
    </row>
    <row r="11491" spans="1:12">
      <c r="A11491" s="113" t="str">
        <f t="shared" ref="A11491:C11491" si="9862">A11490</f>
        <v>06</v>
      </c>
      <c r="B11491" t="str">
        <f t="shared" si="9862"/>
        <v>6級地</v>
      </c>
      <c r="C11491" s="119">
        <f t="shared" si="9862"/>
        <v>10.48</v>
      </c>
      <c r="D11491" s="144" t="s">
        <v>2203</v>
      </c>
      <c r="E11491" s="133" t="s">
        <v>2204</v>
      </c>
      <c r="F11491">
        <v>462</v>
      </c>
      <c r="G11491" s="114">
        <f t="shared" ref="G11491:G11554" si="9863">ROUNDDOWN(F11491*C11491,0)</f>
        <v>4841</v>
      </c>
      <c r="H11491" s="114" t="s">
        <v>967</v>
      </c>
      <c r="I11491" s="114">
        <v>2</v>
      </c>
      <c r="J11491" s="131" t="s">
        <v>65</v>
      </c>
      <c r="K11491" t="str">
        <f t="shared" ref="K11491:K11554" si="9864">D11491&amp;A11491&amp;I11491</f>
        <v>C766062</v>
      </c>
      <c r="L11491" s="114">
        <f t="shared" si="9859"/>
        <v>2643</v>
      </c>
    </row>
    <row r="11492" spans="1:12">
      <c r="A11492" s="113" t="str">
        <f t="shared" ref="A11492:C11492" si="9865">A11491</f>
        <v>06</v>
      </c>
      <c r="B11492" t="str">
        <f t="shared" si="9865"/>
        <v>6級地</v>
      </c>
      <c r="C11492" s="119">
        <f t="shared" si="9865"/>
        <v>10.48</v>
      </c>
      <c r="D11492" s="144" t="s">
        <v>2205</v>
      </c>
      <c r="E11492" s="133" t="s">
        <v>2206</v>
      </c>
      <c r="F11492">
        <v>869</v>
      </c>
      <c r="G11492" s="114">
        <f t="shared" si="9863"/>
        <v>9107</v>
      </c>
      <c r="H11492" s="114" t="s">
        <v>967</v>
      </c>
      <c r="I11492" s="114">
        <v>2</v>
      </c>
      <c r="J11492" s="131" t="s">
        <v>65</v>
      </c>
      <c r="K11492" t="str">
        <f t="shared" si="9864"/>
        <v>C767062</v>
      </c>
      <c r="L11492" s="114">
        <f t="shared" si="9859"/>
        <v>2643</v>
      </c>
    </row>
    <row r="11493" spans="1:12">
      <c r="A11493" s="113" t="str">
        <f t="shared" ref="A11493:C11493" si="9866">A11492</f>
        <v>06</v>
      </c>
      <c r="B11493" t="str">
        <f t="shared" si="9866"/>
        <v>6級地</v>
      </c>
      <c r="C11493" s="119">
        <f t="shared" si="9866"/>
        <v>10.48</v>
      </c>
      <c r="D11493" s="144" t="s">
        <v>2207</v>
      </c>
      <c r="E11493" s="133" t="s">
        <v>2208</v>
      </c>
      <c r="F11493">
        <v>608</v>
      </c>
      <c r="G11493" s="114">
        <f t="shared" si="9863"/>
        <v>6371</v>
      </c>
      <c r="H11493" s="114" t="s">
        <v>967</v>
      </c>
      <c r="I11493" s="114">
        <v>2</v>
      </c>
      <c r="J11493" s="131" t="s">
        <v>65</v>
      </c>
      <c r="K11493" t="str">
        <f t="shared" si="9864"/>
        <v>C768062</v>
      </c>
      <c r="L11493" s="114">
        <f t="shared" si="9859"/>
        <v>2643</v>
      </c>
    </row>
    <row r="11494" spans="1:12">
      <c r="A11494" s="113" t="str">
        <f t="shared" ref="A11494:C11494" si="9867">A11493</f>
        <v>06</v>
      </c>
      <c r="B11494" t="str">
        <f t="shared" si="9867"/>
        <v>6級地</v>
      </c>
      <c r="C11494" s="119">
        <f t="shared" si="9867"/>
        <v>10.48</v>
      </c>
      <c r="D11494" s="144" t="s">
        <v>2209</v>
      </c>
      <c r="E11494" s="133" t="s">
        <v>2210</v>
      </c>
      <c r="F11494">
        <v>435</v>
      </c>
      <c r="G11494" s="114">
        <f t="shared" si="9863"/>
        <v>4558</v>
      </c>
      <c r="H11494" s="114" t="s">
        <v>967</v>
      </c>
      <c r="I11494" s="114">
        <v>2</v>
      </c>
      <c r="J11494" s="131" t="s">
        <v>65</v>
      </c>
      <c r="K11494" t="str">
        <f t="shared" si="9864"/>
        <v>C769062</v>
      </c>
      <c r="L11494" s="114">
        <f t="shared" si="9859"/>
        <v>2643</v>
      </c>
    </row>
    <row r="11495" spans="1:12">
      <c r="A11495" s="113" t="str">
        <f t="shared" ref="A11495:C11495" si="9868">A11494</f>
        <v>06</v>
      </c>
      <c r="B11495" t="str">
        <f t="shared" si="9868"/>
        <v>6級地</v>
      </c>
      <c r="C11495" s="119">
        <f t="shared" si="9868"/>
        <v>10.48</v>
      </c>
      <c r="D11495" s="144" t="s">
        <v>2211</v>
      </c>
      <c r="E11495" s="133" t="s">
        <v>2212</v>
      </c>
      <c r="F11495">
        <v>864</v>
      </c>
      <c r="G11495" s="114">
        <f t="shared" si="9863"/>
        <v>9054</v>
      </c>
      <c r="H11495" s="114" t="s">
        <v>967</v>
      </c>
      <c r="I11495" s="114">
        <v>2</v>
      </c>
      <c r="J11495" s="131" t="s">
        <v>65</v>
      </c>
      <c r="K11495" t="str">
        <f t="shared" si="9864"/>
        <v>C770062</v>
      </c>
      <c r="L11495" s="114">
        <f t="shared" si="9859"/>
        <v>2643</v>
      </c>
    </row>
    <row r="11496" spans="1:12">
      <c r="A11496" s="113" t="str">
        <f t="shared" ref="A11496:C11496" si="9869">A11495</f>
        <v>06</v>
      </c>
      <c r="B11496" t="str">
        <f t="shared" si="9869"/>
        <v>6級地</v>
      </c>
      <c r="C11496" s="119">
        <f t="shared" si="9869"/>
        <v>10.48</v>
      </c>
      <c r="D11496" s="144" t="s">
        <v>2213</v>
      </c>
      <c r="E11496" s="133" t="s">
        <v>2214</v>
      </c>
      <c r="F11496">
        <v>603</v>
      </c>
      <c r="G11496" s="114">
        <f t="shared" si="9863"/>
        <v>6319</v>
      </c>
      <c r="H11496" s="114" t="s">
        <v>967</v>
      </c>
      <c r="I11496" s="114">
        <v>2</v>
      </c>
      <c r="J11496" s="131" t="s">
        <v>65</v>
      </c>
      <c r="K11496" t="str">
        <f t="shared" si="9864"/>
        <v>C771062</v>
      </c>
      <c r="L11496" s="114">
        <f t="shared" si="9859"/>
        <v>2643</v>
      </c>
    </row>
    <row r="11497" spans="1:12">
      <c r="A11497" s="113" t="str">
        <f t="shared" ref="A11497:C11497" si="9870">A11496</f>
        <v>06</v>
      </c>
      <c r="B11497" t="str">
        <f t="shared" si="9870"/>
        <v>6級地</v>
      </c>
      <c r="C11497" s="119">
        <f t="shared" si="9870"/>
        <v>10.48</v>
      </c>
      <c r="D11497" s="144" t="s">
        <v>2215</v>
      </c>
      <c r="E11497" s="133" t="s">
        <v>2216</v>
      </c>
      <c r="F11497">
        <v>430</v>
      </c>
      <c r="G11497" s="114">
        <f t="shared" si="9863"/>
        <v>4506</v>
      </c>
      <c r="H11497" s="114" t="s">
        <v>967</v>
      </c>
      <c r="I11497" s="114">
        <v>2</v>
      </c>
      <c r="J11497" s="131" t="s">
        <v>65</v>
      </c>
      <c r="K11497" t="str">
        <f t="shared" si="9864"/>
        <v>C772062</v>
      </c>
      <c r="L11497" s="114">
        <f t="shared" si="9859"/>
        <v>2643</v>
      </c>
    </row>
    <row r="11498" spans="1:12">
      <c r="A11498" s="113" t="str">
        <f t="shared" ref="A11498:C11498" si="9871">A11497</f>
        <v>06</v>
      </c>
      <c r="B11498" t="str">
        <f t="shared" si="9871"/>
        <v>6級地</v>
      </c>
      <c r="C11498" s="119">
        <f t="shared" si="9871"/>
        <v>10.48</v>
      </c>
      <c r="D11498" s="144" t="s">
        <v>2217</v>
      </c>
      <c r="E11498" s="133" t="s">
        <v>2218</v>
      </c>
      <c r="F11498">
        <v>887</v>
      </c>
      <c r="G11498" s="114">
        <f t="shared" si="9863"/>
        <v>9295</v>
      </c>
      <c r="H11498" s="114" t="s">
        <v>967</v>
      </c>
      <c r="I11498" s="114">
        <v>2</v>
      </c>
      <c r="J11498" s="131" t="s">
        <v>65</v>
      </c>
      <c r="K11498" t="str">
        <f t="shared" si="9864"/>
        <v>C773062</v>
      </c>
      <c r="L11498" s="114">
        <f t="shared" si="9859"/>
        <v>2643</v>
      </c>
    </row>
    <row r="11499" spans="1:12">
      <c r="A11499" s="113" t="str">
        <f t="shared" ref="A11499:C11499" si="9872">A11498</f>
        <v>06</v>
      </c>
      <c r="B11499" t="str">
        <f t="shared" si="9872"/>
        <v>6級地</v>
      </c>
      <c r="C11499" s="119">
        <f t="shared" si="9872"/>
        <v>10.48</v>
      </c>
      <c r="D11499" s="144" t="s">
        <v>2219</v>
      </c>
      <c r="E11499" s="133" t="s">
        <v>2220</v>
      </c>
      <c r="F11499">
        <v>621</v>
      </c>
      <c r="G11499" s="114">
        <f t="shared" si="9863"/>
        <v>6508</v>
      </c>
      <c r="H11499" s="114" t="s">
        <v>967</v>
      </c>
      <c r="I11499" s="114">
        <v>2</v>
      </c>
      <c r="J11499" s="131" t="s">
        <v>65</v>
      </c>
      <c r="K11499" t="str">
        <f t="shared" si="9864"/>
        <v>C774062</v>
      </c>
      <c r="L11499" s="114">
        <f t="shared" si="9859"/>
        <v>2643</v>
      </c>
    </row>
    <row r="11500" spans="1:12">
      <c r="A11500" s="113" t="str">
        <f t="shared" ref="A11500:C11500" si="9873">A11499</f>
        <v>06</v>
      </c>
      <c r="B11500" t="str">
        <f t="shared" si="9873"/>
        <v>6級地</v>
      </c>
      <c r="C11500" s="119">
        <f t="shared" si="9873"/>
        <v>10.48</v>
      </c>
      <c r="D11500" s="144" t="s">
        <v>2221</v>
      </c>
      <c r="E11500" s="133" t="s">
        <v>2222</v>
      </c>
      <c r="F11500">
        <v>444</v>
      </c>
      <c r="G11500" s="114">
        <f t="shared" si="9863"/>
        <v>4653</v>
      </c>
      <c r="H11500" s="114" t="s">
        <v>967</v>
      </c>
      <c r="I11500" s="114">
        <v>2</v>
      </c>
      <c r="J11500" s="131" t="s">
        <v>65</v>
      </c>
      <c r="K11500" t="str">
        <f t="shared" si="9864"/>
        <v>C775062</v>
      </c>
      <c r="L11500" s="114">
        <f t="shared" si="9859"/>
        <v>2643</v>
      </c>
    </row>
    <row r="11501" spans="1:12">
      <c r="A11501" s="113" t="str">
        <f t="shared" ref="A11501:C11501" si="9874">A11500</f>
        <v>06</v>
      </c>
      <c r="B11501" t="str">
        <f t="shared" si="9874"/>
        <v>6級地</v>
      </c>
      <c r="C11501" s="119">
        <f t="shared" si="9874"/>
        <v>10.48</v>
      </c>
      <c r="D11501" s="144" t="s">
        <v>2223</v>
      </c>
      <c r="E11501" s="133" t="s">
        <v>2224</v>
      </c>
      <c r="F11501">
        <v>882</v>
      </c>
      <c r="G11501" s="114">
        <f t="shared" si="9863"/>
        <v>9243</v>
      </c>
      <c r="H11501" s="114" t="s">
        <v>967</v>
      </c>
      <c r="I11501" s="114">
        <v>2</v>
      </c>
      <c r="J11501" s="131" t="s">
        <v>65</v>
      </c>
      <c r="K11501" t="str">
        <f t="shared" si="9864"/>
        <v>C776062</v>
      </c>
      <c r="L11501" s="114">
        <f t="shared" si="9859"/>
        <v>2643</v>
      </c>
    </row>
    <row r="11502" spans="1:12">
      <c r="A11502" s="113" t="str">
        <f t="shared" ref="A11502:C11502" si="9875">A11501</f>
        <v>06</v>
      </c>
      <c r="B11502" t="str">
        <f t="shared" si="9875"/>
        <v>6級地</v>
      </c>
      <c r="C11502" s="119">
        <f t="shared" si="9875"/>
        <v>10.48</v>
      </c>
      <c r="D11502" s="144" t="s">
        <v>2225</v>
      </c>
      <c r="E11502" s="133" t="s">
        <v>2226</v>
      </c>
      <c r="F11502">
        <v>616</v>
      </c>
      <c r="G11502" s="114">
        <f t="shared" si="9863"/>
        <v>6455</v>
      </c>
      <c r="H11502" s="114" t="s">
        <v>967</v>
      </c>
      <c r="I11502" s="114">
        <v>2</v>
      </c>
      <c r="J11502" s="131" t="s">
        <v>65</v>
      </c>
      <c r="K11502" t="str">
        <f t="shared" si="9864"/>
        <v>C777062</v>
      </c>
      <c r="L11502" s="114">
        <f t="shared" si="9859"/>
        <v>2643</v>
      </c>
    </row>
    <row r="11503" spans="1:12">
      <c r="A11503" s="113" t="str">
        <f t="shared" ref="A11503:C11503" si="9876">A11502</f>
        <v>06</v>
      </c>
      <c r="B11503" t="str">
        <f t="shared" si="9876"/>
        <v>6級地</v>
      </c>
      <c r="C11503" s="119">
        <f t="shared" si="9876"/>
        <v>10.48</v>
      </c>
      <c r="D11503" s="144" t="s">
        <v>2227</v>
      </c>
      <c r="E11503" s="133" t="s">
        <v>2228</v>
      </c>
      <c r="F11503">
        <v>439</v>
      </c>
      <c r="G11503" s="114">
        <f t="shared" si="9863"/>
        <v>4600</v>
      </c>
      <c r="H11503" s="114" t="s">
        <v>967</v>
      </c>
      <c r="I11503" s="114">
        <v>2</v>
      </c>
      <c r="J11503" s="131" t="s">
        <v>65</v>
      </c>
      <c r="K11503" t="str">
        <f t="shared" si="9864"/>
        <v>C778062</v>
      </c>
      <c r="L11503" s="114">
        <f t="shared" si="9859"/>
        <v>2643</v>
      </c>
    </row>
    <row r="11504" spans="1:12">
      <c r="A11504" s="113" t="str">
        <f t="shared" ref="A11504:C11504" si="9877">A11503</f>
        <v>06</v>
      </c>
      <c r="B11504" t="str">
        <f t="shared" si="9877"/>
        <v>6級地</v>
      </c>
      <c r="C11504" s="119">
        <f t="shared" si="9877"/>
        <v>10.48</v>
      </c>
      <c r="D11504" s="144" t="s">
        <v>2229</v>
      </c>
      <c r="E11504" s="133" t="s">
        <v>2230</v>
      </c>
      <c r="F11504">
        <v>818</v>
      </c>
      <c r="G11504" s="114">
        <f t="shared" si="9863"/>
        <v>8572</v>
      </c>
      <c r="H11504" s="114" t="s">
        <v>967</v>
      </c>
      <c r="I11504" s="114">
        <v>2</v>
      </c>
      <c r="J11504" s="131" t="s">
        <v>65</v>
      </c>
      <c r="K11504" t="str">
        <f t="shared" si="9864"/>
        <v>C781062</v>
      </c>
      <c r="L11504" s="130">
        <f>L11180</f>
        <v>2038</v>
      </c>
    </row>
    <row r="11505" spans="1:12">
      <c r="A11505" s="113" t="str">
        <f t="shared" ref="A11505:C11505" si="9878">A11504</f>
        <v>06</v>
      </c>
      <c r="B11505" t="str">
        <f t="shared" si="9878"/>
        <v>6級地</v>
      </c>
      <c r="C11505" s="119">
        <f t="shared" si="9878"/>
        <v>10.48</v>
      </c>
      <c r="D11505" s="144" t="s">
        <v>2231</v>
      </c>
      <c r="E11505" s="133" t="s">
        <v>2232</v>
      </c>
      <c r="F11505">
        <v>573</v>
      </c>
      <c r="G11505" s="114">
        <f t="shared" si="9863"/>
        <v>6005</v>
      </c>
      <c r="H11505" s="114" t="s">
        <v>967</v>
      </c>
      <c r="I11505" s="114">
        <v>2</v>
      </c>
      <c r="J11505" s="131" t="s">
        <v>65</v>
      </c>
      <c r="K11505" t="str">
        <f t="shared" si="9864"/>
        <v>C782062</v>
      </c>
      <c r="L11505" s="114">
        <f>L11504</f>
        <v>2038</v>
      </c>
    </row>
    <row r="11506" spans="1:12">
      <c r="A11506" s="113" t="str">
        <f t="shared" ref="A11506:C11506" si="9879">A11505</f>
        <v>06</v>
      </c>
      <c r="B11506" t="str">
        <f t="shared" si="9879"/>
        <v>6級地</v>
      </c>
      <c r="C11506" s="119">
        <f t="shared" si="9879"/>
        <v>10.48</v>
      </c>
      <c r="D11506" s="144" t="s">
        <v>2233</v>
      </c>
      <c r="E11506" s="133" t="s">
        <v>2234</v>
      </c>
      <c r="F11506">
        <v>409</v>
      </c>
      <c r="G11506" s="114">
        <f t="shared" si="9863"/>
        <v>4286</v>
      </c>
      <c r="H11506" s="114" t="s">
        <v>967</v>
      </c>
      <c r="I11506" s="114">
        <v>2</v>
      </c>
      <c r="J11506" s="131" t="s">
        <v>65</v>
      </c>
      <c r="K11506" t="str">
        <f t="shared" si="9864"/>
        <v>C783062</v>
      </c>
      <c r="L11506" s="114">
        <f t="shared" ref="L11506:L11521" si="9880">L11505</f>
        <v>2038</v>
      </c>
    </row>
    <row r="11507" spans="1:12">
      <c r="A11507" s="113" t="str">
        <f t="shared" ref="A11507:C11507" si="9881">A11506</f>
        <v>06</v>
      </c>
      <c r="B11507" t="str">
        <f t="shared" si="9881"/>
        <v>6級地</v>
      </c>
      <c r="C11507" s="119">
        <f t="shared" si="9881"/>
        <v>10.48</v>
      </c>
      <c r="D11507" s="144" t="s">
        <v>2235</v>
      </c>
      <c r="E11507" s="133" t="s">
        <v>2236</v>
      </c>
      <c r="F11507">
        <v>813</v>
      </c>
      <c r="G11507" s="114">
        <f t="shared" si="9863"/>
        <v>8520</v>
      </c>
      <c r="H11507" s="114" t="s">
        <v>967</v>
      </c>
      <c r="I11507" s="114">
        <v>2</v>
      </c>
      <c r="J11507" s="131" t="s">
        <v>65</v>
      </c>
      <c r="K11507" t="str">
        <f t="shared" si="9864"/>
        <v>C784062</v>
      </c>
      <c r="L11507" s="114">
        <f t="shared" si="9880"/>
        <v>2038</v>
      </c>
    </row>
    <row r="11508" spans="1:12">
      <c r="A11508" s="113" t="str">
        <f t="shared" ref="A11508:C11508" si="9882">A11507</f>
        <v>06</v>
      </c>
      <c r="B11508" t="str">
        <f t="shared" si="9882"/>
        <v>6級地</v>
      </c>
      <c r="C11508" s="119">
        <f t="shared" si="9882"/>
        <v>10.48</v>
      </c>
      <c r="D11508" s="144" t="s">
        <v>2237</v>
      </c>
      <c r="E11508" s="133" t="s">
        <v>2238</v>
      </c>
      <c r="F11508">
        <v>568</v>
      </c>
      <c r="G11508" s="114">
        <f t="shared" si="9863"/>
        <v>5952</v>
      </c>
      <c r="H11508" s="114" t="s">
        <v>967</v>
      </c>
      <c r="I11508" s="114">
        <v>2</v>
      </c>
      <c r="J11508" s="131" t="s">
        <v>65</v>
      </c>
      <c r="K11508" t="str">
        <f t="shared" si="9864"/>
        <v>C785062</v>
      </c>
      <c r="L11508" s="114">
        <f t="shared" si="9880"/>
        <v>2038</v>
      </c>
    </row>
    <row r="11509" spans="1:12">
      <c r="A11509" s="113" t="str">
        <f t="shared" ref="A11509:C11509" si="9883">A11508</f>
        <v>06</v>
      </c>
      <c r="B11509" t="str">
        <f t="shared" si="9883"/>
        <v>6級地</v>
      </c>
      <c r="C11509" s="119">
        <f t="shared" si="9883"/>
        <v>10.48</v>
      </c>
      <c r="D11509" s="144" t="s">
        <v>2239</v>
      </c>
      <c r="E11509" s="133" t="s">
        <v>2240</v>
      </c>
      <c r="F11509">
        <v>404</v>
      </c>
      <c r="G11509" s="114">
        <f t="shared" si="9863"/>
        <v>4233</v>
      </c>
      <c r="H11509" s="114" t="s">
        <v>967</v>
      </c>
      <c r="I11509" s="114">
        <v>2</v>
      </c>
      <c r="J11509" s="131" t="s">
        <v>65</v>
      </c>
      <c r="K11509" t="str">
        <f t="shared" si="9864"/>
        <v>C786062</v>
      </c>
      <c r="L11509" s="114">
        <f t="shared" si="9880"/>
        <v>2038</v>
      </c>
    </row>
    <row r="11510" spans="1:12">
      <c r="A11510" s="113" t="str">
        <f t="shared" ref="A11510:C11510" si="9884">A11509</f>
        <v>06</v>
      </c>
      <c r="B11510" t="str">
        <f t="shared" si="9884"/>
        <v>6級地</v>
      </c>
      <c r="C11510" s="119">
        <f t="shared" si="9884"/>
        <v>10.48</v>
      </c>
      <c r="D11510" s="144" t="s">
        <v>2241</v>
      </c>
      <c r="E11510" s="133" t="s">
        <v>2242</v>
      </c>
      <c r="F11510">
        <v>761</v>
      </c>
      <c r="G11510" s="114">
        <f t="shared" si="9863"/>
        <v>7975</v>
      </c>
      <c r="H11510" s="114" t="s">
        <v>967</v>
      </c>
      <c r="I11510" s="114">
        <v>2</v>
      </c>
      <c r="J11510" s="131" t="s">
        <v>65</v>
      </c>
      <c r="K11510" t="str">
        <f t="shared" si="9864"/>
        <v>C787062</v>
      </c>
      <c r="L11510" s="114">
        <f t="shared" si="9880"/>
        <v>2038</v>
      </c>
    </row>
    <row r="11511" spans="1:12">
      <c r="A11511" s="113" t="str">
        <f t="shared" ref="A11511:C11511" si="9885">A11510</f>
        <v>06</v>
      </c>
      <c r="B11511" t="str">
        <f t="shared" si="9885"/>
        <v>6級地</v>
      </c>
      <c r="C11511" s="119">
        <f t="shared" si="9885"/>
        <v>10.48</v>
      </c>
      <c r="D11511" s="144" t="s">
        <v>2243</v>
      </c>
      <c r="E11511" s="133" t="s">
        <v>2244</v>
      </c>
      <c r="F11511">
        <v>533</v>
      </c>
      <c r="G11511" s="114">
        <f t="shared" si="9863"/>
        <v>5585</v>
      </c>
      <c r="H11511" s="114" t="s">
        <v>967</v>
      </c>
      <c r="I11511" s="114">
        <v>2</v>
      </c>
      <c r="J11511" s="131" t="s">
        <v>65</v>
      </c>
      <c r="K11511" t="str">
        <f t="shared" si="9864"/>
        <v>C788062</v>
      </c>
      <c r="L11511" s="114">
        <f t="shared" si="9880"/>
        <v>2038</v>
      </c>
    </row>
    <row r="11512" spans="1:12">
      <c r="A11512" s="113" t="str">
        <f t="shared" ref="A11512:C11512" si="9886">A11511</f>
        <v>06</v>
      </c>
      <c r="B11512" t="str">
        <f t="shared" si="9886"/>
        <v>6級地</v>
      </c>
      <c r="C11512" s="119">
        <f t="shared" si="9886"/>
        <v>10.48</v>
      </c>
      <c r="D11512" s="144" t="s">
        <v>2245</v>
      </c>
      <c r="E11512" s="133" t="s">
        <v>2246</v>
      </c>
      <c r="F11512">
        <v>381</v>
      </c>
      <c r="G11512" s="114">
        <f t="shared" si="9863"/>
        <v>3992</v>
      </c>
      <c r="H11512" s="114" t="s">
        <v>967</v>
      </c>
      <c r="I11512" s="114">
        <v>2</v>
      </c>
      <c r="J11512" s="131" t="s">
        <v>65</v>
      </c>
      <c r="K11512" t="str">
        <f t="shared" si="9864"/>
        <v>C789062</v>
      </c>
      <c r="L11512" s="114">
        <f t="shared" si="9880"/>
        <v>2038</v>
      </c>
    </row>
    <row r="11513" spans="1:12">
      <c r="A11513" s="113" t="str">
        <f t="shared" ref="A11513:C11513" si="9887">A11512</f>
        <v>06</v>
      </c>
      <c r="B11513" t="str">
        <f t="shared" si="9887"/>
        <v>6級地</v>
      </c>
      <c r="C11513" s="119">
        <f t="shared" si="9887"/>
        <v>10.48</v>
      </c>
      <c r="D11513" s="144" t="s">
        <v>2247</v>
      </c>
      <c r="E11513" s="133" t="s">
        <v>2248</v>
      </c>
      <c r="F11513">
        <v>756</v>
      </c>
      <c r="G11513" s="114">
        <f t="shared" si="9863"/>
        <v>7922</v>
      </c>
      <c r="H11513" s="114" t="s">
        <v>967</v>
      </c>
      <c r="I11513" s="114">
        <v>2</v>
      </c>
      <c r="J11513" s="131" t="s">
        <v>65</v>
      </c>
      <c r="K11513" t="str">
        <f t="shared" si="9864"/>
        <v>C790062</v>
      </c>
      <c r="L11513" s="114">
        <f t="shared" si="9880"/>
        <v>2038</v>
      </c>
    </row>
    <row r="11514" spans="1:12">
      <c r="A11514" s="113" t="str">
        <f t="shared" ref="A11514:C11514" si="9888">A11513</f>
        <v>06</v>
      </c>
      <c r="B11514" t="str">
        <f t="shared" si="9888"/>
        <v>6級地</v>
      </c>
      <c r="C11514" s="119">
        <f t="shared" si="9888"/>
        <v>10.48</v>
      </c>
      <c r="D11514" s="144" t="s">
        <v>2249</v>
      </c>
      <c r="E11514" s="133" t="s">
        <v>2250</v>
      </c>
      <c r="F11514">
        <v>528</v>
      </c>
      <c r="G11514" s="114">
        <f t="shared" si="9863"/>
        <v>5533</v>
      </c>
      <c r="H11514" s="114" t="s">
        <v>967</v>
      </c>
      <c r="I11514" s="114">
        <v>2</v>
      </c>
      <c r="J11514" s="131" t="s">
        <v>65</v>
      </c>
      <c r="K11514" t="str">
        <f t="shared" si="9864"/>
        <v>C791062</v>
      </c>
      <c r="L11514" s="114">
        <f t="shared" si="9880"/>
        <v>2038</v>
      </c>
    </row>
    <row r="11515" spans="1:12">
      <c r="A11515" s="113" t="str">
        <f t="shared" ref="A11515:C11515" si="9889">A11514</f>
        <v>06</v>
      </c>
      <c r="B11515" t="str">
        <f t="shared" si="9889"/>
        <v>6級地</v>
      </c>
      <c r="C11515" s="119">
        <f t="shared" si="9889"/>
        <v>10.48</v>
      </c>
      <c r="D11515" s="144" t="s">
        <v>2251</v>
      </c>
      <c r="E11515" s="133" t="s">
        <v>2252</v>
      </c>
      <c r="F11515">
        <v>376</v>
      </c>
      <c r="G11515" s="114">
        <f t="shared" si="9863"/>
        <v>3940</v>
      </c>
      <c r="H11515" s="114" t="s">
        <v>967</v>
      </c>
      <c r="I11515" s="114">
        <v>2</v>
      </c>
      <c r="J11515" s="131" t="s">
        <v>65</v>
      </c>
      <c r="K11515" t="str">
        <f t="shared" si="9864"/>
        <v>C792062</v>
      </c>
      <c r="L11515" s="114">
        <f t="shared" si="9880"/>
        <v>2038</v>
      </c>
    </row>
    <row r="11516" spans="1:12">
      <c r="A11516" s="113" t="str">
        <f t="shared" ref="A11516:C11516" si="9890">A11515</f>
        <v>06</v>
      </c>
      <c r="B11516" t="str">
        <f t="shared" si="9890"/>
        <v>6級地</v>
      </c>
      <c r="C11516" s="119">
        <f t="shared" si="9890"/>
        <v>10.48</v>
      </c>
      <c r="D11516" s="144" t="s">
        <v>2253</v>
      </c>
      <c r="E11516" s="133" t="s">
        <v>2254</v>
      </c>
      <c r="F11516">
        <v>777</v>
      </c>
      <c r="G11516" s="114">
        <f t="shared" si="9863"/>
        <v>8142</v>
      </c>
      <c r="H11516" s="114" t="s">
        <v>967</v>
      </c>
      <c r="I11516" s="114">
        <v>2</v>
      </c>
      <c r="J11516" s="131" t="s">
        <v>65</v>
      </c>
      <c r="K11516" t="str">
        <f t="shared" si="9864"/>
        <v>C793062</v>
      </c>
      <c r="L11516" s="114">
        <f t="shared" si="9880"/>
        <v>2038</v>
      </c>
    </row>
    <row r="11517" spans="1:12">
      <c r="A11517" s="113" t="str">
        <f t="shared" ref="A11517:C11517" si="9891">A11516</f>
        <v>06</v>
      </c>
      <c r="B11517" t="str">
        <f t="shared" si="9891"/>
        <v>6級地</v>
      </c>
      <c r="C11517" s="119">
        <f t="shared" si="9891"/>
        <v>10.48</v>
      </c>
      <c r="D11517" s="144" t="s">
        <v>2255</v>
      </c>
      <c r="E11517" s="133" t="s">
        <v>2256</v>
      </c>
      <c r="F11517">
        <v>544</v>
      </c>
      <c r="G11517" s="114">
        <f t="shared" si="9863"/>
        <v>5701</v>
      </c>
      <c r="H11517" s="114" t="s">
        <v>967</v>
      </c>
      <c r="I11517" s="114">
        <v>2</v>
      </c>
      <c r="J11517" s="131" t="s">
        <v>65</v>
      </c>
      <c r="K11517" t="str">
        <f t="shared" si="9864"/>
        <v>C794062</v>
      </c>
      <c r="L11517" s="114">
        <f t="shared" si="9880"/>
        <v>2038</v>
      </c>
    </row>
    <row r="11518" spans="1:12">
      <c r="A11518" s="113" t="str">
        <f t="shared" ref="A11518:C11518" si="9892">A11517</f>
        <v>06</v>
      </c>
      <c r="B11518" t="str">
        <f t="shared" si="9892"/>
        <v>6級地</v>
      </c>
      <c r="C11518" s="119">
        <f t="shared" si="9892"/>
        <v>10.48</v>
      </c>
      <c r="D11518" s="144" t="s">
        <v>2257</v>
      </c>
      <c r="E11518" s="133" t="s">
        <v>2258</v>
      </c>
      <c r="F11518">
        <v>389</v>
      </c>
      <c r="G11518" s="114">
        <f t="shared" si="9863"/>
        <v>4076</v>
      </c>
      <c r="H11518" s="114" t="s">
        <v>967</v>
      </c>
      <c r="I11518" s="114">
        <v>2</v>
      </c>
      <c r="J11518" s="131" t="s">
        <v>65</v>
      </c>
      <c r="K11518" t="str">
        <f t="shared" si="9864"/>
        <v>C795062</v>
      </c>
      <c r="L11518" s="114">
        <f t="shared" si="9880"/>
        <v>2038</v>
      </c>
    </row>
    <row r="11519" spans="1:12">
      <c r="A11519" s="113" t="str">
        <f t="shared" ref="A11519:C11519" si="9893">A11518</f>
        <v>06</v>
      </c>
      <c r="B11519" t="str">
        <f t="shared" si="9893"/>
        <v>6級地</v>
      </c>
      <c r="C11519" s="119">
        <f t="shared" si="9893"/>
        <v>10.48</v>
      </c>
      <c r="D11519" s="144" t="s">
        <v>2259</v>
      </c>
      <c r="E11519" s="133" t="s">
        <v>2260</v>
      </c>
      <c r="F11519">
        <v>772</v>
      </c>
      <c r="G11519" s="114">
        <f t="shared" si="9863"/>
        <v>8090</v>
      </c>
      <c r="H11519" s="114" t="s">
        <v>967</v>
      </c>
      <c r="I11519" s="114">
        <v>2</v>
      </c>
      <c r="J11519" s="131" t="s">
        <v>65</v>
      </c>
      <c r="K11519" t="str">
        <f t="shared" si="9864"/>
        <v>C796062</v>
      </c>
      <c r="L11519" s="114">
        <f t="shared" si="9880"/>
        <v>2038</v>
      </c>
    </row>
    <row r="11520" spans="1:12">
      <c r="A11520" s="113" t="str">
        <f t="shared" ref="A11520:C11520" si="9894">A11519</f>
        <v>06</v>
      </c>
      <c r="B11520" t="str">
        <f t="shared" si="9894"/>
        <v>6級地</v>
      </c>
      <c r="C11520" s="119">
        <f t="shared" si="9894"/>
        <v>10.48</v>
      </c>
      <c r="D11520" s="144" t="s">
        <v>2261</v>
      </c>
      <c r="E11520" s="133" t="s">
        <v>2262</v>
      </c>
      <c r="F11520">
        <v>539</v>
      </c>
      <c r="G11520" s="114">
        <f t="shared" si="9863"/>
        <v>5648</v>
      </c>
      <c r="H11520" s="114" t="s">
        <v>967</v>
      </c>
      <c r="I11520" s="114">
        <v>2</v>
      </c>
      <c r="J11520" s="131" t="s">
        <v>65</v>
      </c>
      <c r="K11520" t="str">
        <f t="shared" si="9864"/>
        <v>C797062</v>
      </c>
      <c r="L11520" s="114">
        <f t="shared" si="9880"/>
        <v>2038</v>
      </c>
    </row>
    <row r="11521" spans="1:12">
      <c r="A11521" s="113" t="str">
        <f t="shared" ref="A11521:C11521" si="9895">A11520</f>
        <v>06</v>
      </c>
      <c r="B11521" t="str">
        <f t="shared" si="9895"/>
        <v>6級地</v>
      </c>
      <c r="C11521" s="119">
        <f t="shared" si="9895"/>
        <v>10.48</v>
      </c>
      <c r="D11521" s="144" t="s">
        <v>2263</v>
      </c>
      <c r="E11521" s="133" t="s">
        <v>2264</v>
      </c>
      <c r="F11521">
        <v>384</v>
      </c>
      <c r="G11521" s="114">
        <f t="shared" si="9863"/>
        <v>4024</v>
      </c>
      <c r="H11521" s="114" t="s">
        <v>967</v>
      </c>
      <c r="I11521" s="114">
        <v>2</v>
      </c>
      <c r="J11521" s="131" t="s">
        <v>65</v>
      </c>
      <c r="K11521" t="str">
        <f t="shared" si="9864"/>
        <v>C798062</v>
      </c>
      <c r="L11521" s="114">
        <f t="shared" si="9880"/>
        <v>2038</v>
      </c>
    </row>
    <row r="11522" spans="1:12">
      <c r="A11522" s="113" t="str">
        <f t="shared" ref="A11522:C11522" si="9896">A11521</f>
        <v>06</v>
      </c>
      <c r="B11522" t="str">
        <f t="shared" si="9896"/>
        <v>6級地</v>
      </c>
      <c r="C11522" s="119">
        <f t="shared" si="9896"/>
        <v>10.48</v>
      </c>
      <c r="D11522" s="144" t="s">
        <v>2265</v>
      </c>
      <c r="E11522" s="133" t="s">
        <v>2266</v>
      </c>
      <c r="F11522">
        <v>737</v>
      </c>
      <c r="G11522" s="114">
        <f t="shared" si="9863"/>
        <v>7723</v>
      </c>
      <c r="H11522" s="114" t="s">
        <v>967</v>
      </c>
      <c r="I11522" s="114">
        <v>2</v>
      </c>
      <c r="J11522" s="131" t="s">
        <v>65</v>
      </c>
      <c r="K11522" t="str">
        <f t="shared" si="9864"/>
        <v>C801062</v>
      </c>
      <c r="L11522" s="130">
        <f>L11198</f>
        <v>1746</v>
      </c>
    </row>
    <row r="11523" spans="1:12">
      <c r="A11523" s="113" t="str">
        <f t="shared" ref="A11523:C11523" si="9897">A11522</f>
        <v>06</v>
      </c>
      <c r="B11523" t="str">
        <f t="shared" si="9897"/>
        <v>6級地</v>
      </c>
      <c r="C11523" s="119">
        <f t="shared" si="9897"/>
        <v>10.48</v>
      </c>
      <c r="D11523" s="144" t="s">
        <v>2267</v>
      </c>
      <c r="E11523" s="133" t="s">
        <v>2268</v>
      </c>
      <c r="F11523">
        <v>516</v>
      </c>
      <c r="G11523" s="114">
        <f t="shared" si="9863"/>
        <v>5407</v>
      </c>
      <c r="H11523" s="114" t="s">
        <v>967</v>
      </c>
      <c r="I11523" s="114">
        <v>2</v>
      </c>
      <c r="J11523" s="131" t="s">
        <v>65</v>
      </c>
      <c r="K11523" t="str">
        <f t="shared" si="9864"/>
        <v>C802062</v>
      </c>
      <c r="L11523" s="114">
        <f>L11522</f>
        <v>1746</v>
      </c>
    </row>
    <row r="11524" spans="1:12">
      <c r="A11524" s="113" t="str">
        <f t="shared" ref="A11524:C11524" si="9898">A11523</f>
        <v>06</v>
      </c>
      <c r="B11524" t="str">
        <f t="shared" si="9898"/>
        <v>6級地</v>
      </c>
      <c r="C11524" s="119">
        <f t="shared" si="9898"/>
        <v>10.48</v>
      </c>
      <c r="D11524" s="144" t="s">
        <v>2269</v>
      </c>
      <c r="E11524" s="133" t="s">
        <v>2270</v>
      </c>
      <c r="F11524">
        <v>369</v>
      </c>
      <c r="G11524" s="114">
        <f t="shared" si="9863"/>
        <v>3867</v>
      </c>
      <c r="H11524" s="114" t="s">
        <v>967</v>
      </c>
      <c r="I11524" s="114">
        <v>2</v>
      </c>
      <c r="J11524" s="131" t="s">
        <v>65</v>
      </c>
      <c r="K11524" t="str">
        <f t="shared" si="9864"/>
        <v>C803062</v>
      </c>
      <c r="L11524" s="114">
        <f t="shared" ref="L11524:L11539" si="9899">L11523</f>
        <v>1746</v>
      </c>
    </row>
    <row r="11525" spans="1:12">
      <c r="A11525" s="113" t="str">
        <f t="shared" ref="A11525:C11525" si="9900">A11524</f>
        <v>06</v>
      </c>
      <c r="B11525" t="str">
        <f t="shared" si="9900"/>
        <v>6級地</v>
      </c>
      <c r="C11525" s="119">
        <f t="shared" si="9900"/>
        <v>10.48</v>
      </c>
      <c r="D11525" s="144" t="s">
        <v>2271</v>
      </c>
      <c r="E11525" s="133" t="s">
        <v>2272</v>
      </c>
      <c r="F11525">
        <v>732</v>
      </c>
      <c r="G11525" s="114">
        <f t="shared" si="9863"/>
        <v>7671</v>
      </c>
      <c r="H11525" s="114" t="s">
        <v>967</v>
      </c>
      <c r="I11525" s="114">
        <v>2</v>
      </c>
      <c r="J11525" s="131" t="s">
        <v>65</v>
      </c>
      <c r="K11525" t="str">
        <f t="shared" si="9864"/>
        <v>C804062</v>
      </c>
      <c r="L11525" s="114">
        <f t="shared" si="9899"/>
        <v>1746</v>
      </c>
    </row>
    <row r="11526" spans="1:12">
      <c r="A11526" s="113" t="str">
        <f t="shared" ref="A11526:C11526" si="9901">A11525</f>
        <v>06</v>
      </c>
      <c r="B11526" t="str">
        <f t="shared" si="9901"/>
        <v>6級地</v>
      </c>
      <c r="C11526" s="119">
        <f t="shared" si="9901"/>
        <v>10.48</v>
      </c>
      <c r="D11526" s="144" t="s">
        <v>2273</v>
      </c>
      <c r="E11526" s="133" t="s">
        <v>2274</v>
      </c>
      <c r="F11526">
        <v>511</v>
      </c>
      <c r="G11526" s="114">
        <f t="shared" si="9863"/>
        <v>5355</v>
      </c>
      <c r="H11526" s="114" t="s">
        <v>967</v>
      </c>
      <c r="I11526" s="114">
        <v>2</v>
      </c>
      <c r="J11526" s="131" t="s">
        <v>65</v>
      </c>
      <c r="K11526" t="str">
        <f t="shared" si="9864"/>
        <v>C805062</v>
      </c>
      <c r="L11526" s="114">
        <f t="shared" si="9899"/>
        <v>1746</v>
      </c>
    </row>
    <row r="11527" spans="1:12">
      <c r="A11527" s="113" t="str">
        <f t="shared" ref="A11527:C11527" si="9902">A11526</f>
        <v>06</v>
      </c>
      <c r="B11527" t="str">
        <f t="shared" si="9902"/>
        <v>6級地</v>
      </c>
      <c r="C11527" s="119">
        <f t="shared" si="9902"/>
        <v>10.48</v>
      </c>
      <c r="D11527" s="144" t="s">
        <v>2275</v>
      </c>
      <c r="E11527" s="133" t="s">
        <v>2276</v>
      </c>
      <c r="F11527">
        <v>364</v>
      </c>
      <c r="G11527" s="114">
        <f t="shared" si="9863"/>
        <v>3814</v>
      </c>
      <c r="H11527" s="114" t="s">
        <v>967</v>
      </c>
      <c r="I11527" s="114">
        <v>2</v>
      </c>
      <c r="J11527" s="131" t="s">
        <v>65</v>
      </c>
      <c r="K11527" t="str">
        <f t="shared" si="9864"/>
        <v>C806062</v>
      </c>
      <c r="L11527" s="114">
        <f t="shared" si="9899"/>
        <v>1746</v>
      </c>
    </row>
    <row r="11528" spans="1:12">
      <c r="A11528" s="113" t="str">
        <f t="shared" ref="A11528:C11528" si="9903">A11527</f>
        <v>06</v>
      </c>
      <c r="B11528" t="str">
        <f t="shared" si="9903"/>
        <v>6級地</v>
      </c>
      <c r="C11528" s="119">
        <f t="shared" si="9903"/>
        <v>10.48</v>
      </c>
      <c r="D11528" s="144" t="s">
        <v>2277</v>
      </c>
      <c r="E11528" s="133" t="s">
        <v>2278</v>
      </c>
      <c r="F11528">
        <v>685</v>
      </c>
      <c r="G11528" s="114">
        <f t="shared" si="9863"/>
        <v>7178</v>
      </c>
      <c r="H11528" s="114" t="s">
        <v>967</v>
      </c>
      <c r="I11528" s="114">
        <v>2</v>
      </c>
      <c r="J11528" s="131" t="s">
        <v>65</v>
      </c>
      <c r="K11528" t="str">
        <f t="shared" si="9864"/>
        <v>C807062</v>
      </c>
      <c r="L11528" s="114">
        <f t="shared" si="9899"/>
        <v>1746</v>
      </c>
    </row>
    <row r="11529" spans="1:12">
      <c r="A11529" s="113" t="str">
        <f t="shared" ref="A11529:C11529" si="9904">A11528</f>
        <v>06</v>
      </c>
      <c r="B11529" t="str">
        <f t="shared" si="9904"/>
        <v>6級地</v>
      </c>
      <c r="C11529" s="119">
        <f t="shared" si="9904"/>
        <v>10.48</v>
      </c>
      <c r="D11529" s="144" t="s">
        <v>2279</v>
      </c>
      <c r="E11529" s="133" t="s">
        <v>2280</v>
      </c>
      <c r="F11529">
        <v>480</v>
      </c>
      <c r="G11529" s="114">
        <f t="shared" si="9863"/>
        <v>5030</v>
      </c>
      <c r="H11529" s="114" t="s">
        <v>967</v>
      </c>
      <c r="I11529" s="114">
        <v>2</v>
      </c>
      <c r="J11529" s="131" t="s">
        <v>65</v>
      </c>
      <c r="K11529" t="str">
        <f t="shared" si="9864"/>
        <v>C808062</v>
      </c>
      <c r="L11529" s="114">
        <f t="shared" si="9899"/>
        <v>1746</v>
      </c>
    </row>
    <row r="11530" spans="1:12">
      <c r="A11530" s="113" t="str">
        <f t="shared" ref="A11530:C11530" si="9905">A11529</f>
        <v>06</v>
      </c>
      <c r="B11530" t="str">
        <f t="shared" si="9905"/>
        <v>6級地</v>
      </c>
      <c r="C11530" s="119">
        <f t="shared" si="9905"/>
        <v>10.48</v>
      </c>
      <c r="D11530" s="144" t="s">
        <v>2281</v>
      </c>
      <c r="E11530" s="133" t="s">
        <v>2282</v>
      </c>
      <c r="F11530">
        <v>343</v>
      </c>
      <c r="G11530" s="114">
        <f t="shared" si="9863"/>
        <v>3594</v>
      </c>
      <c r="H11530" s="114" t="s">
        <v>967</v>
      </c>
      <c r="I11530" s="114">
        <v>2</v>
      </c>
      <c r="J11530" s="131" t="s">
        <v>65</v>
      </c>
      <c r="K11530" t="str">
        <f t="shared" si="9864"/>
        <v>C809062</v>
      </c>
      <c r="L11530" s="114">
        <f t="shared" si="9899"/>
        <v>1746</v>
      </c>
    </row>
    <row r="11531" spans="1:12">
      <c r="A11531" s="113" t="str">
        <f t="shared" ref="A11531:C11531" si="9906">A11530</f>
        <v>06</v>
      </c>
      <c r="B11531" t="str">
        <f t="shared" si="9906"/>
        <v>6級地</v>
      </c>
      <c r="C11531" s="119">
        <f t="shared" si="9906"/>
        <v>10.48</v>
      </c>
      <c r="D11531" s="144" t="s">
        <v>2283</v>
      </c>
      <c r="E11531" s="133" t="s">
        <v>2284</v>
      </c>
      <c r="F11531">
        <v>680</v>
      </c>
      <c r="G11531" s="114">
        <f t="shared" si="9863"/>
        <v>7126</v>
      </c>
      <c r="H11531" s="114" t="s">
        <v>967</v>
      </c>
      <c r="I11531" s="114">
        <v>2</v>
      </c>
      <c r="J11531" s="131" t="s">
        <v>65</v>
      </c>
      <c r="K11531" t="str">
        <f t="shared" si="9864"/>
        <v>C810062</v>
      </c>
      <c r="L11531" s="114">
        <f t="shared" si="9899"/>
        <v>1746</v>
      </c>
    </row>
    <row r="11532" spans="1:12">
      <c r="A11532" s="113" t="str">
        <f t="shared" ref="A11532:C11532" si="9907">A11531</f>
        <v>06</v>
      </c>
      <c r="B11532" t="str">
        <f t="shared" si="9907"/>
        <v>6級地</v>
      </c>
      <c r="C11532" s="119">
        <f t="shared" si="9907"/>
        <v>10.48</v>
      </c>
      <c r="D11532" s="144" t="s">
        <v>2285</v>
      </c>
      <c r="E11532" s="133" t="s">
        <v>2286</v>
      </c>
      <c r="F11532">
        <v>475</v>
      </c>
      <c r="G11532" s="114">
        <f t="shared" si="9863"/>
        <v>4978</v>
      </c>
      <c r="H11532" s="114" t="s">
        <v>967</v>
      </c>
      <c r="I11532" s="114">
        <v>2</v>
      </c>
      <c r="J11532" s="131" t="s">
        <v>65</v>
      </c>
      <c r="K11532" t="str">
        <f t="shared" si="9864"/>
        <v>C811062</v>
      </c>
      <c r="L11532" s="114">
        <f t="shared" si="9899"/>
        <v>1746</v>
      </c>
    </row>
    <row r="11533" spans="1:12">
      <c r="A11533" s="113" t="str">
        <f t="shared" ref="A11533:C11533" si="9908">A11532</f>
        <v>06</v>
      </c>
      <c r="B11533" t="str">
        <f t="shared" si="9908"/>
        <v>6級地</v>
      </c>
      <c r="C11533" s="119">
        <f t="shared" si="9908"/>
        <v>10.48</v>
      </c>
      <c r="D11533" s="144" t="s">
        <v>2287</v>
      </c>
      <c r="E11533" s="133" t="s">
        <v>2288</v>
      </c>
      <c r="F11533">
        <v>338</v>
      </c>
      <c r="G11533" s="114">
        <f t="shared" si="9863"/>
        <v>3542</v>
      </c>
      <c r="H11533" s="114" t="s">
        <v>967</v>
      </c>
      <c r="I11533" s="114">
        <v>2</v>
      </c>
      <c r="J11533" s="131" t="s">
        <v>65</v>
      </c>
      <c r="K11533" t="str">
        <f t="shared" si="9864"/>
        <v>C812062</v>
      </c>
      <c r="L11533" s="114">
        <f t="shared" si="9899"/>
        <v>1746</v>
      </c>
    </row>
    <row r="11534" spans="1:12">
      <c r="A11534" s="113" t="str">
        <f t="shared" ref="A11534:C11534" si="9909">A11533</f>
        <v>06</v>
      </c>
      <c r="B11534" t="str">
        <f t="shared" si="9909"/>
        <v>6級地</v>
      </c>
      <c r="C11534" s="119">
        <f t="shared" si="9909"/>
        <v>10.48</v>
      </c>
      <c r="D11534" s="144" t="s">
        <v>2289</v>
      </c>
      <c r="E11534" s="133" t="s">
        <v>2290</v>
      </c>
      <c r="F11534">
        <v>700</v>
      </c>
      <c r="G11534" s="114">
        <f t="shared" si="9863"/>
        <v>7336</v>
      </c>
      <c r="H11534" s="114" t="s">
        <v>967</v>
      </c>
      <c r="I11534" s="114">
        <v>2</v>
      </c>
      <c r="J11534" s="131" t="s">
        <v>65</v>
      </c>
      <c r="K11534" t="str">
        <f t="shared" si="9864"/>
        <v>C813062</v>
      </c>
      <c r="L11534" s="114">
        <f t="shared" si="9899"/>
        <v>1746</v>
      </c>
    </row>
    <row r="11535" spans="1:12">
      <c r="A11535" s="113" t="str">
        <f t="shared" ref="A11535:C11535" si="9910">A11534</f>
        <v>06</v>
      </c>
      <c r="B11535" t="str">
        <f t="shared" si="9910"/>
        <v>6級地</v>
      </c>
      <c r="C11535" s="119">
        <f t="shared" si="9910"/>
        <v>10.48</v>
      </c>
      <c r="D11535" s="144" t="s">
        <v>2291</v>
      </c>
      <c r="E11535" s="133" t="s">
        <v>2292</v>
      </c>
      <c r="F11535">
        <v>490</v>
      </c>
      <c r="G11535" s="114">
        <f t="shared" si="9863"/>
        <v>5135</v>
      </c>
      <c r="H11535" s="114" t="s">
        <v>967</v>
      </c>
      <c r="I11535" s="114">
        <v>2</v>
      </c>
      <c r="J11535" s="131" t="s">
        <v>65</v>
      </c>
      <c r="K11535" t="str">
        <f t="shared" si="9864"/>
        <v>C814062</v>
      </c>
      <c r="L11535" s="114">
        <f t="shared" si="9899"/>
        <v>1746</v>
      </c>
    </row>
    <row r="11536" spans="1:12">
      <c r="A11536" s="113" t="str">
        <f t="shared" ref="A11536:C11536" si="9911">A11535</f>
        <v>06</v>
      </c>
      <c r="B11536" t="str">
        <f t="shared" si="9911"/>
        <v>6級地</v>
      </c>
      <c r="C11536" s="119">
        <f t="shared" si="9911"/>
        <v>10.48</v>
      </c>
      <c r="D11536" s="144" t="s">
        <v>2293</v>
      </c>
      <c r="E11536" s="133" t="s">
        <v>2294</v>
      </c>
      <c r="F11536">
        <v>350</v>
      </c>
      <c r="G11536" s="114">
        <f t="shared" si="9863"/>
        <v>3668</v>
      </c>
      <c r="H11536" s="114" t="s">
        <v>967</v>
      </c>
      <c r="I11536" s="114">
        <v>2</v>
      </c>
      <c r="J11536" s="131" t="s">
        <v>65</v>
      </c>
      <c r="K11536" t="str">
        <f t="shared" si="9864"/>
        <v>C815062</v>
      </c>
      <c r="L11536" s="114">
        <f t="shared" si="9899"/>
        <v>1746</v>
      </c>
    </row>
    <row r="11537" spans="1:12">
      <c r="A11537" s="113" t="str">
        <f t="shared" ref="A11537:C11537" si="9912">A11536</f>
        <v>06</v>
      </c>
      <c r="B11537" t="str">
        <f t="shared" si="9912"/>
        <v>6級地</v>
      </c>
      <c r="C11537" s="119">
        <f t="shared" si="9912"/>
        <v>10.48</v>
      </c>
      <c r="D11537" s="144" t="s">
        <v>2295</v>
      </c>
      <c r="E11537" s="133" t="s">
        <v>2296</v>
      </c>
      <c r="F11537">
        <v>695</v>
      </c>
      <c r="G11537" s="114">
        <f t="shared" si="9863"/>
        <v>7283</v>
      </c>
      <c r="H11537" s="114" t="s">
        <v>967</v>
      </c>
      <c r="I11537" s="114">
        <v>2</v>
      </c>
      <c r="J11537" s="131" t="s">
        <v>65</v>
      </c>
      <c r="K11537" t="str">
        <f t="shared" si="9864"/>
        <v>C816062</v>
      </c>
      <c r="L11537" s="114">
        <f t="shared" si="9899"/>
        <v>1746</v>
      </c>
    </row>
    <row r="11538" spans="1:12">
      <c r="A11538" s="113" t="str">
        <f t="shared" ref="A11538:C11538" si="9913">A11537</f>
        <v>06</v>
      </c>
      <c r="B11538" t="str">
        <f t="shared" si="9913"/>
        <v>6級地</v>
      </c>
      <c r="C11538" s="119">
        <f t="shared" si="9913"/>
        <v>10.48</v>
      </c>
      <c r="D11538" s="144" t="s">
        <v>2297</v>
      </c>
      <c r="E11538" s="133" t="s">
        <v>2298</v>
      </c>
      <c r="F11538">
        <v>485</v>
      </c>
      <c r="G11538" s="114">
        <f t="shared" si="9863"/>
        <v>5082</v>
      </c>
      <c r="H11538" s="114" t="s">
        <v>967</v>
      </c>
      <c r="I11538" s="114">
        <v>2</v>
      </c>
      <c r="J11538" s="131" t="s">
        <v>65</v>
      </c>
      <c r="K11538" t="str">
        <f t="shared" si="9864"/>
        <v>C817062</v>
      </c>
      <c r="L11538" s="114">
        <f t="shared" si="9899"/>
        <v>1746</v>
      </c>
    </row>
    <row r="11539" spans="1:12">
      <c r="A11539" s="113" t="str">
        <f t="shared" ref="A11539:C11539" si="9914">A11538</f>
        <v>06</v>
      </c>
      <c r="B11539" t="str">
        <f t="shared" si="9914"/>
        <v>6級地</v>
      </c>
      <c r="C11539" s="119">
        <f t="shared" si="9914"/>
        <v>10.48</v>
      </c>
      <c r="D11539" s="144" t="s">
        <v>2299</v>
      </c>
      <c r="E11539" s="133" t="s">
        <v>2300</v>
      </c>
      <c r="F11539">
        <v>345</v>
      </c>
      <c r="G11539" s="114">
        <f t="shared" si="9863"/>
        <v>3615</v>
      </c>
      <c r="H11539" s="114" t="s">
        <v>967</v>
      </c>
      <c r="I11539" s="114">
        <v>2</v>
      </c>
      <c r="J11539" s="131" t="s">
        <v>65</v>
      </c>
      <c r="K11539" t="str">
        <f t="shared" si="9864"/>
        <v>C818062</v>
      </c>
      <c r="L11539" s="114">
        <f t="shared" si="9899"/>
        <v>1746</v>
      </c>
    </row>
    <row r="11540" spans="1:12">
      <c r="A11540" s="113" t="str">
        <f t="shared" ref="A11540:C11540" si="9915">A11539</f>
        <v>06</v>
      </c>
      <c r="B11540" t="str">
        <f t="shared" si="9915"/>
        <v>6級地</v>
      </c>
      <c r="C11540" s="119">
        <f t="shared" si="9915"/>
        <v>10.48</v>
      </c>
      <c r="D11540" s="144" t="s">
        <v>2301</v>
      </c>
      <c r="E11540" s="133" t="s">
        <v>2302</v>
      </c>
      <c r="F11540">
        <v>650</v>
      </c>
      <c r="G11540" s="114">
        <f t="shared" si="9863"/>
        <v>6812</v>
      </c>
      <c r="H11540" s="114" t="s">
        <v>967</v>
      </c>
      <c r="I11540" s="114">
        <v>2</v>
      </c>
      <c r="J11540" s="131" t="s">
        <v>65</v>
      </c>
      <c r="K11540" t="str">
        <f t="shared" si="9864"/>
        <v>C821062</v>
      </c>
      <c r="L11540" s="130">
        <f>L11216</f>
        <v>1458</v>
      </c>
    </row>
    <row r="11541" spans="1:12">
      <c r="A11541" s="113" t="str">
        <f t="shared" ref="A11541:C11541" si="9916">A11540</f>
        <v>06</v>
      </c>
      <c r="B11541" t="str">
        <f t="shared" si="9916"/>
        <v>6級地</v>
      </c>
      <c r="C11541" s="119">
        <f t="shared" si="9916"/>
        <v>10.48</v>
      </c>
      <c r="D11541" s="144" t="s">
        <v>2303</v>
      </c>
      <c r="E11541" s="133" t="s">
        <v>2304</v>
      </c>
      <c r="F11541">
        <v>455</v>
      </c>
      <c r="G11541" s="114">
        <f t="shared" si="9863"/>
        <v>4768</v>
      </c>
      <c r="H11541" s="114" t="s">
        <v>967</v>
      </c>
      <c r="I11541" s="114">
        <v>2</v>
      </c>
      <c r="J11541" s="131" t="s">
        <v>65</v>
      </c>
      <c r="K11541" t="str">
        <f t="shared" si="9864"/>
        <v>C822062</v>
      </c>
      <c r="L11541" s="114">
        <f>L11540</f>
        <v>1458</v>
      </c>
    </row>
    <row r="11542" spans="1:12">
      <c r="A11542" s="113" t="str">
        <f t="shared" ref="A11542:C11542" si="9917">A11541</f>
        <v>06</v>
      </c>
      <c r="B11542" t="str">
        <f t="shared" si="9917"/>
        <v>6級地</v>
      </c>
      <c r="C11542" s="119">
        <f t="shared" si="9917"/>
        <v>10.48</v>
      </c>
      <c r="D11542" s="144" t="s">
        <v>2305</v>
      </c>
      <c r="E11542" s="133" t="s">
        <v>2306</v>
      </c>
      <c r="F11542">
        <v>325</v>
      </c>
      <c r="G11542" s="114">
        <f t="shared" si="9863"/>
        <v>3406</v>
      </c>
      <c r="H11542" s="114" t="s">
        <v>967</v>
      </c>
      <c r="I11542" s="114">
        <v>2</v>
      </c>
      <c r="J11542" s="131" t="s">
        <v>65</v>
      </c>
      <c r="K11542" t="str">
        <f t="shared" si="9864"/>
        <v>C823062</v>
      </c>
      <c r="L11542" s="114">
        <f t="shared" ref="L11542:L11557" si="9918">L11541</f>
        <v>1458</v>
      </c>
    </row>
    <row r="11543" spans="1:12">
      <c r="A11543" s="113" t="str">
        <f t="shared" ref="A11543:C11543" si="9919">A11542</f>
        <v>06</v>
      </c>
      <c r="B11543" t="str">
        <f t="shared" si="9919"/>
        <v>6級地</v>
      </c>
      <c r="C11543" s="119">
        <f t="shared" si="9919"/>
        <v>10.48</v>
      </c>
      <c r="D11543" s="144" t="s">
        <v>2307</v>
      </c>
      <c r="E11543" s="133" t="s">
        <v>2308</v>
      </c>
      <c r="F11543">
        <v>645</v>
      </c>
      <c r="G11543" s="114">
        <f t="shared" si="9863"/>
        <v>6759</v>
      </c>
      <c r="H11543" s="114" t="s">
        <v>967</v>
      </c>
      <c r="I11543" s="114">
        <v>2</v>
      </c>
      <c r="J11543" s="131" t="s">
        <v>65</v>
      </c>
      <c r="K11543" t="str">
        <f t="shared" si="9864"/>
        <v>C824062</v>
      </c>
      <c r="L11543" s="114">
        <f t="shared" si="9918"/>
        <v>1458</v>
      </c>
    </row>
    <row r="11544" spans="1:12">
      <c r="A11544" s="113" t="str">
        <f t="shared" ref="A11544:C11544" si="9920">A11543</f>
        <v>06</v>
      </c>
      <c r="B11544" t="str">
        <f t="shared" si="9920"/>
        <v>6級地</v>
      </c>
      <c r="C11544" s="119">
        <f t="shared" si="9920"/>
        <v>10.48</v>
      </c>
      <c r="D11544" s="144" t="s">
        <v>2309</v>
      </c>
      <c r="E11544" s="133" t="s">
        <v>2310</v>
      </c>
      <c r="F11544">
        <v>450</v>
      </c>
      <c r="G11544" s="114">
        <f t="shared" si="9863"/>
        <v>4716</v>
      </c>
      <c r="H11544" s="114" t="s">
        <v>967</v>
      </c>
      <c r="I11544" s="114">
        <v>2</v>
      </c>
      <c r="J11544" s="131" t="s">
        <v>65</v>
      </c>
      <c r="K11544" t="str">
        <f t="shared" si="9864"/>
        <v>C825062</v>
      </c>
      <c r="L11544" s="114">
        <f t="shared" si="9918"/>
        <v>1458</v>
      </c>
    </row>
    <row r="11545" spans="1:12">
      <c r="A11545" s="113" t="str">
        <f t="shared" ref="A11545:C11545" si="9921">A11544</f>
        <v>06</v>
      </c>
      <c r="B11545" t="str">
        <f t="shared" si="9921"/>
        <v>6級地</v>
      </c>
      <c r="C11545" s="119">
        <f t="shared" si="9921"/>
        <v>10.48</v>
      </c>
      <c r="D11545" s="144" t="s">
        <v>2311</v>
      </c>
      <c r="E11545" s="133" t="s">
        <v>2312</v>
      </c>
      <c r="F11545">
        <v>320</v>
      </c>
      <c r="G11545" s="114">
        <f t="shared" si="9863"/>
        <v>3353</v>
      </c>
      <c r="H11545" s="114" t="s">
        <v>967</v>
      </c>
      <c r="I11545" s="114">
        <v>2</v>
      </c>
      <c r="J11545" s="131" t="s">
        <v>65</v>
      </c>
      <c r="K11545" t="str">
        <f t="shared" si="9864"/>
        <v>C826062</v>
      </c>
      <c r="L11545" s="114">
        <f t="shared" si="9918"/>
        <v>1458</v>
      </c>
    </row>
    <row r="11546" spans="1:12">
      <c r="A11546" s="113" t="str">
        <f t="shared" ref="A11546:C11546" si="9922">A11545</f>
        <v>06</v>
      </c>
      <c r="B11546" t="str">
        <f t="shared" si="9922"/>
        <v>6級地</v>
      </c>
      <c r="C11546" s="119">
        <f t="shared" si="9922"/>
        <v>10.48</v>
      </c>
      <c r="D11546" s="144" t="s">
        <v>2313</v>
      </c>
      <c r="E11546" s="133" t="s">
        <v>2314</v>
      </c>
      <c r="F11546">
        <v>605</v>
      </c>
      <c r="G11546" s="114">
        <f t="shared" si="9863"/>
        <v>6340</v>
      </c>
      <c r="H11546" s="114" t="s">
        <v>967</v>
      </c>
      <c r="I11546" s="114">
        <v>2</v>
      </c>
      <c r="J11546" s="131" t="s">
        <v>65</v>
      </c>
      <c r="K11546" t="str">
        <f t="shared" si="9864"/>
        <v>C827062</v>
      </c>
      <c r="L11546" s="114">
        <f t="shared" si="9918"/>
        <v>1458</v>
      </c>
    </row>
    <row r="11547" spans="1:12">
      <c r="A11547" s="113" t="str">
        <f t="shared" ref="A11547:C11547" si="9923">A11546</f>
        <v>06</v>
      </c>
      <c r="B11547" t="str">
        <f t="shared" si="9923"/>
        <v>6級地</v>
      </c>
      <c r="C11547" s="119">
        <f t="shared" si="9923"/>
        <v>10.48</v>
      </c>
      <c r="D11547" s="144" t="s">
        <v>2315</v>
      </c>
      <c r="E11547" s="133" t="s">
        <v>2316</v>
      </c>
      <c r="F11547">
        <v>424</v>
      </c>
      <c r="G11547" s="114">
        <f t="shared" si="9863"/>
        <v>4443</v>
      </c>
      <c r="H11547" s="114" t="s">
        <v>967</v>
      </c>
      <c r="I11547" s="114">
        <v>2</v>
      </c>
      <c r="J11547" s="131" t="s">
        <v>65</v>
      </c>
      <c r="K11547" t="str">
        <f t="shared" si="9864"/>
        <v>C828062</v>
      </c>
      <c r="L11547" s="114">
        <f t="shared" si="9918"/>
        <v>1458</v>
      </c>
    </row>
    <row r="11548" spans="1:12">
      <c r="A11548" s="113" t="str">
        <f t="shared" ref="A11548:C11548" si="9924">A11547</f>
        <v>06</v>
      </c>
      <c r="B11548" t="str">
        <f t="shared" si="9924"/>
        <v>6級地</v>
      </c>
      <c r="C11548" s="119">
        <f t="shared" si="9924"/>
        <v>10.48</v>
      </c>
      <c r="D11548" s="144" t="s">
        <v>2317</v>
      </c>
      <c r="E11548" s="133" t="s">
        <v>2318</v>
      </c>
      <c r="F11548">
        <v>303</v>
      </c>
      <c r="G11548" s="114">
        <f t="shared" si="9863"/>
        <v>3175</v>
      </c>
      <c r="H11548" s="114" t="s">
        <v>967</v>
      </c>
      <c r="I11548" s="114">
        <v>2</v>
      </c>
      <c r="J11548" s="131" t="s">
        <v>65</v>
      </c>
      <c r="K11548" t="str">
        <f t="shared" si="9864"/>
        <v>C829062</v>
      </c>
      <c r="L11548" s="114">
        <f t="shared" si="9918"/>
        <v>1458</v>
      </c>
    </row>
    <row r="11549" spans="1:12">
      <c r="A11549" s="113" t="str">
        <f t="shared" ref="A11549:C11549" si="9925">A11548</f>
        <v>06</v>
      </c>
      <c r="B11549" t="str">
        <f t="shared" si="9925"/>
        <v>6級地</v>
      </c>
      <c r="C11549" s="119">
        <f t="shared" si="9925"/>
        <v>10.48</v>
      </c>
      <c r="D11549" s="144" t="s">
        <v>2319</v>
      </c>
      <c r="E11549" s="133" t="s">
        <v>2320</v>
      </c>
      <c r="F11549">
        <v>600</v>
      </c>
      <c r="G11549" s="114">
        <f t="shared" si="9863"/>
        <v>6288</v>
      </c>
      <c r="H11549" s="114" t="s">
        <v>967</v>
      </c>
      <c r="I11549" s="114">
        <v>2</v>
      </c>
      <c r="J11549" s="131" t="s">
        <v>65</v>
      </c>
      <c r="K11549" t="str">
        <f t="shared" si="9864"/>
        <v>C830062</v>
      </c>
      <c r="L11549" s="114">
        <f t="shared" si="9918"/>
        <v>1458</v>
      </c>
    </row>
    <row r="11550" spans="1:12">
      <c r="A11550" s="113" t="str">
        <f t="shared" ref="A11550:C11550" si="9926">A11549</f>
        <v>06</v>
      </c>
      <c r="B11550" t="str">
        <f t="shared" si="9926"/>
        <v>6級地</v>
      </c>
      <c r="C11550" s="119">
        <f t="shared" si="9926"/>
        <v>10.48</v>
      </c>
      <c r="D11550" s="144" t="s">
        <v>2321</v>
      </c>
      <c r="E11550" s="133" t="s">
        <v>2322</v>
      </c>
      <c r="F11550">
        <v>419</v>
      </c>
      <c r="G11550" s="114">
        <f t="shared" si="9863"/>
        <v>4391</v>
      </c>
      <c r="H11550" s="114" t="s">
        <v>967</v>
      </c>
      <c r="I11550" s="114">
        <v>2</v>
      </c>
      <c r="J11550" s="131" t="s">
        <v>65</v>
      </c>
      <c r="K11550" t="str">
        <f t="shared" si="9864"/>
        <v>C831062</v>
      </c>
      <c r="L11550" s="114">
        <f t="shared" si="9918"/>
        <v>1458</v>
      </c>
    </row>
    <row r="11551" spans="1:12">
      <c r="A11551" s="113" t="str">
        <f t="shared" ref="A11551:C11551" si="9927">A11550</f>
        <v>06</v>
      </c>
      <c r="B11551" t="str">
        <f t="shared" si="9927"/>
        <v>6級地</v>
      </c>
      <c r="C11551" s="119">
        <f t="shared" si="9927"/>
        <v>10.48</v>
      </c>
      <c r="D11551" s="144" t="s">
        <v>2323</v>
      </c>
      <c r="E11551" s="133" t="s">
        <v>2324</v>
      </c>
      <c r="F11551">
        <v>298</v>
      </c>
      <c r="G11551" s="114">
        <f t="shared" si="9863"/>
        <v>3123</v>
      </c>
      <c r="H11551" s="114" t="s">
        <v>967</v>
      </c>
      <c r="I11551" s="114">
        <v>2</v>
      </c>
      <c r="J11551" s="131" t="s">
        <v>65</v>
      </c>
      <c r="K11551" t="str">
        <f t="shared" si="9864"/>
        <v>C832062</v>
      </c>
      <c r="L11551" s="114">
        <f t="shared" si="9918"/>
        <v>1458</v>
      </c>
    </row>
    <row r="11552" spans="1:12">
      <c r="A11552" s="113" t="str">
        <f t="shared" ref="A11552:C11552" si="9928">A11551</f>
        <v>06</v>
      </c>
      <c r="B11552" t="str">
        <f t="shared" si="9928"/>
        <v>6級地</v>
      </c>
      <c r="C11552" s="119">
        <f t="shared" si="9928"/>
        <v>10.48</v>
      </c>
      <c r="D11552" s="144" t="s">
        <v>2325</v>
      </c>
      <c r="E11552" s="133" t="s">
        <v>2326</v>
      </c>
      <c r="F11552">
        <v>618</v>
      </c>
      <c r="G11552" s="114">
        <f t="shared" si="9863"/>
        <v>6476</v>
      </c>
      <c r="H11552" s="114" t="s">
        <v>967</v>
      </c>
      <c r="I11552" s="114">
        <v>2</v>
      </c>
      <c r="J11552" s="131" t="s">
        <v>65</v>
      </c>
      <c r="K11552" t="str">
        <f t="shared" si="9864"/>
        <v>C833062</v>
      </c>
      <c r="L11552" s="114">
        <f t="shared" si="9918"/>
        <v>1458</v>
      </c>
    </row>
    <row r="11553" spans="1:12">
      <c r="A11553" s="113" t="str">
        <f t="shared" ref="A11553:C11553" si="9929">A11552</f>
        <v>06</v>
      </c>
      <c r="B11553" t="str">
        <f t="shared" si="9929"/>
        <v>6級地</v>
      </c>
      <c r="C11553" s="119">
        <f t="shared" si="9929"/>
        <v>10.48</v>
      </c>
      <c r="D11553" s="144" t="s">
        <v>2327</v>
      </c>
      <c r="E11553" s="133" t="s">
        <v>2328</v>
      </c>
      <c r="F11553">
        <v>433</v>
      </c>
      <c r="G11553" s="114">
        <f t="shared" si="9863"/>
        <v>4537</v>
      </c>
      <c r="H11553" s="114" t="s">
        <v>967</v>
      </c>
      <c r="I11553" s="114">
        <v>2</v>
      </c>
      <c r="J11553" s="131" t="s">
        <v>65</v>
      </c>
      <c r="K11553" t="str">
        <f t="shared" si="9864"/>
        <v>C834062</v>
      </c>
      <c r="L11553" s="114">
        <f t="shared" si="9918"/>
        <v>1458</v>
      </c>
    </row>
    <row r="11554" spans="1:12">
      <c r="A11554" s="113" t="str">
        <f t="shared" ref="A11554:C11554" si="9930">A11553</f>
        <v>06</v>
      </c>
      <c r="B11554" t="str">
        <f t="shared" si="9930"/>
        <v>6級地</v>
      </c>
      <c r="C11554" s="119">
        <f t="shared" si="9930"/>
        <v>10.48</v>
      </c>
      <c r="D11554" s="144" t="s">
        <v>2329</v>
      </c>
      <c r="E11554" s="133" t="s">
        <v>2330</v>
      </c>
      <c r="F11554">
        <v>309</v>
      </c>
      <c r="G11554" s="114">
        <f t="shared" si="9863"/>
        <v>3238</v>
      </c>
      <c r="H11554" s="114" t="s">
        <v>967</v>
      </c>
      <c r="I11554" s="114">
        <v>2</v>
      </c>
      <c r="J11554" s="131" t="s">
        <v>65</v>
      </c>
      <c r="K11554" t="str">
        <f t="shared" si="9864"/>
        <v>C835062</v>
      </c>
      <c r="L11554" s="114">
        <f t="shared" si="9918"/>
        <v>1458</v>
      </c>
    </row>
    <row r="11555" spans="1:12">
      <c r="A11555" s="113" t="str">
        <f t="shared" ref="A11555:C11555" si="9931">A11554</f>
        <v>06</v>
      </c>
      <c r="B11555" t="str">
        <f t="shared" si="9931"/>
        <v>6級地</v>
      </c>
      <c r="C11555" s="119">
        <f t="shared" si="9931"/>
        <v>10.48</v>
      </c>
      <c r="D11555" s="144" t="s">
        <v>2331</v>
      </c>
      <c r="E11555" s="133" t="s">
        <v>2332</v>
      </c>
      <c r="F11555">
        <v>613</v>
      </c>
      <c r="G11555" s="114">
        <f t="shared" ref="G11555:G11618" si="9932">ROUNDDOWN(F11555*C11555,0)</f>
        <v>6424</v>
      </c>
      <c r="H11555" s="114" t="s">
        <v>967</v>
      </c>
      <c r="I11555" s="114">
        <v>2</v>
      </c>
      <c r="J11555" s="131" t="s">
        <v>65</v>
      </c>
      <c r="K11555" t="str">
        <f t="shared" ref="K11555:K11618" si="9933">D11555&amp;A11555&amp;I11555</f>
        <v>C836062</v>
      </c>
      <c r="L11555" s="114">
        <f t="shared" si="9918"/>
        <v>1458</v>
      </c>
    </row>
    <row r="11556" spans="1:12">
      <c r="A11556" s="113" t="str">
        <f t="shared" ref="A11556:C11556" si="9934">A11555</f>
        <v>06</v>
      </c>
      <c r="B11556" t="str">
        <f t="shared" si="9934"/>
        <v>6級地</v>
      </c>
      <c r="C11556" s="119">
        <f t="shared" si="9934"/>
        <v>10.48</v>
      </c>
      <c r="D11556" s="144" t="s">
        <v>2333</v>
      </c>
      <c r="E11556" s="133" t="s">
        <v>2334</v>
      </c>
      <c r="F11556">
        <v>428</v>
      </c>
      <c r="G11556" s="114">
        <f t="shared" si="9932"/>
        <v>4485</v>
      </c>
      <c r="H11556" s="114" t="s">
        <v>967</v>
      </c>
      <c r="I11556" s="114">
        <v>2</v>
      </c>
      <c r="J11556" s="131" t="s">
        <v>65</v>
      </c>
      <c r="K11556" t="str">
        <f t="shared" si="9933"/>
        <v>C837062</v>
      </c>
      <c r="L11556" s="114">
        <f t="shared" si="9918"/>
        <v>1458</v>
      </c>
    </row>
    <row r="11557" spans="1:12">
      <c r="A11557" s="113" t="str">
        <f t="shared" ref="A11557:C11557" si="9935">A11556</f>
        <v>06</v>
      </c>
      <c r="B11557" t="str">
        <f t="shared" si="9935"/>
        <v>6級地</v>
      </c>
      <c r="C11557" s="119">
        <f t="shared" si="9935"/>
        <v>10.48</v>
      </c>
      <c r="D11557" s="144" t="s">
        <v>2335</v>
      </c>
      <c r="E11557" s="133" t="s">
        <v>2336</v>
      </c>
      <c r="F11557">
        <v>304</v>
      </c>
      <c r="G11557" s="114">
        <f t="shared" si="9932"/>
        <v>3185</v>
      </c>
      <c r="H11557" s="114" t="s">
        <v>967</v>
      </c>
      <c r="I11557" s="114">
        <v>2</v>
      </c>
      <c r="J11557" s="131" t="s">
        <v>65</v>
      </c>
      <c r="K11557" t="str">
        <f t="shared" si="9933"/>
        <v>C838062</v>
      </c>
      <c r="L11557" s="114">
        <f t="shared" si="9918"/>
        <v>1458</v>
      </c>
    </row>
    <row r="11558" spans="1:12">
      <c r="A11558" s="113" t="str">
        <f t="shared" ref="A11558:C11558" si="9936">A11557</f>
        <v>06</v>
      </c>
      <c r="B11558" t="str">
        <f t="shared" si="9936"/>
        <v>6級地</v>
      </c>
      <c r="C11558" s="119">
        <f t="shared" si="9936"/>
        <v>10.48</v>
      </c>
      <c r="D11558" s="144" t="s">
        <v>2337</v>
      </c>
      <c r="E11558" s="133" t="s">
        <v>2338</v>
      </c>
      <c r="F11558">
        <v>486</v>
      </c>
      <c r="G11558" s="114">
        <f t="shared" si="9932"/>
        <v>5093</v>
      </c>
      <c r="H11558" s="114" t="s">
        <v>967</v>
      </c>
      <c r="I11558" s="114">
        <v>2</v>
      </c>
      <c r="J11558" s="131" t="s">
        <v>65</v>
      </c>
      <c r="K11558" t="str">
        <f t="shared" si="9933"/>
        <v>C841062</v>
      </c>
      <c r="L11558" s="130">
        <f>L11234</f>
        <v>1130</v>
      </c>
    </row>
    <row r="11559" spans="1:12">
      <c r="A11559" s="113" t="str">
        <f t="shared" ref="A11559:C11559" si="9937">A11558</f>
        <v>06</v>
      </c>
      <c r="B11559" t="str">
        <f t="shared" si="9937"/>
        <v>6級地</v>
      </c>
      <c r="C11559" s="119">
        <f t="shared" si="9937"/>
        <v>10.48</v>
      </c>
      <c r="D11559" s="144" t="s">
        <v>2339</v>
      </c>
      <c r="E11559" s="133" t="s">
        <v>2340</v>
      </c>
      <c r="F11559">
        <v>340</v>
      </c>
      <c r="G11559" s="114">
        <f t="shared" si="9932"/>
        <v>3563</v>
      </c>
      <c r="H11559" s="114" t="s">
        <v>967</v>
      </c>
      <c r="I11559" s="114">
        <v>2</v>
      </c>
      <c r="J11559" s="131" t="s">
        <v>65</v>
      </c>
      <c r="K11559" t="str">
        <f t="shared" si="9933"/>
        <v>C842062</v>
      </c>
      <c r="L11559" s="114">
        <f>L11558</f>
        <v>1130</v>
      </c>
    </row>
    <row r="11560" spans="1:12">
      <c r="A11560" s="113" t="str">
        <f t="shared" ref="A11560:C11560" si="9938">A11559</f>
        <v>06</v>
      </c>
      <c r="B11560" t="str">
        <f t="shared" si="9938"/>
        <v>6級地</v>
      </c>
      <c r="C11560" s="119">
        <f t="shared" si="9938"/>
        <v>10.48</v>
      </c>
      <c r="D11560" s="144" t="s">
        <v>2341</v>
      </c>
      <c r="E11560" s="133" t="s">
        <v>2342</v>
      </c>
      <c r="F11560">
        <v>243</v>
      </c>
      <c r="G11560" s="114">
        <f t="shared" si="9932"/>
        <v>2546</v>
      </c>
      <c r="H11560" s="114" t="s">
        <v>967</v>
      </c>
      <c r="I11560" s="114">
        <v>2</v>
      </c>
      <c r="J11560" s="131" t="s">
        <v>65</v>
      </c>
      <c r="K11560" t="str">
        <f t="shared" si="9933"/>
        <v>C843062</v>
      </c>
      <c r="L11560" s="114">
        <f t="shared" ref="L11560:L11575" si="9939">L11559</f>
        <v>1130</v>
      </c>
    </row>
    <row r="11561" spans="1:12">
      <c r="A11561" s="113" t="str">
        <f t="shared" ref="A11561:C11561" si="9940">A11560</f>
        <v>06</v>
      </c>
      <c r="B11561" t="str">
        <f t="shared" si="9940"/>
        <v>6級地</v>
      </c>
      <c r="C11561" s="119">
        <f t="shared" si="9940"/>
        <v>10.48</v>
      </c>
      <c r="D11561" s="144" t="s">
        <v>2343</v>
      </c>
      <c r="E11561" s="133" t="s">
        <v>2344</v>
      </c>
      <c r="F11561">
        <v>481</v>
      </c>
      <c r="G11561" s="114">
        <f t="shared" si="9932"/>
        <v>5040</v>
      </c>
      <c r="H11561" s="114" t="s">
        <v>967</v>
      </c>
      <c r="I11561" s="114">
        <v>2</v>
      </c>
      <c r="J11561" s="131" t="s">
        <v>65</v>
      </c>
      <c r="K11561" t="str">
        <f t="shared" si="9933"/>
        <v>C844062</v>
      </c>
      <c r="L11561" s="114">
        <f t="shared" si="9939"/>
        <v>1130</v>
      </c>
    </row>
    <row r="11562" spans="1:12">
      <c r="A11562" s="113" t="str">
        <f t="shared" ref="A11562:C11562" si="9941">A11561</f>
        <v>06</v>
      </c>
      <c r="B11562" t="str">
        <f t="shared" si="9941"/>
        <v>6級地</v>
      </c>
      <c r="C11562" s="119">
        <f t="shared" si="9941"/>
        <v>10.48</v>
      </c>
      <c r="D11562" s="144" t="s">
        <v>2345</v>
      </c>
      <c r="E11562" s="133" t="s">
        <v>2346</v>
      </c>
      <c r="F11562">
        <v>335</v>
      </c>
      <c r="G11562" s="114">
        <f t="shared" si="9932"/>
        <v>3510</v>
      </c>
      <c r="H11562" s="114" t="s">
        <v>967</v>
      </c>
      <c r="I11562" s="114">
        <v>2</v>
      </c>
      <c r="J11562" s="131" t="s">
        <v>65</v>
      </c>
      <c r="K11562" t="str">
        <f t="shared" si="9933"/>
        <v>C845062</v>
      </c>
      <c r="L11562" s="114">
        <f t="shared" si="9939"/>
        <v>1130</v>
      </c>
    </row>
    <row r="11563" spans="1:12">
      <c r="A11563" s="113" t="str">
        <f t="shared" ref="A11563:C11563" si="9942">A11562</f>
        <v>06</v>
      </c>
      <c r="B11563" t="str">
        <f t="shared" si="9942"/>
        <v>6級地</v>
      </c>
      <c r="C11563" s="119">
        <f t="shared" si="9942"/>
        <v>10.48</v>
      </c>
      <c r="D11563" s="144" t="s">
        <v>2347</v>
      </c>
      <c r="E11563" s="133" t="s">
        <v>2348</v>
      </c>
      <c r="F11563">
        <v>238</v>
      </c>
      <c r="G11563" s="114">
        <f t="shared" si="9932"/>
        <v>2494</v>
      </c>
      <c r="H11563" s="114" t="s">
        <v>967</v>
      </c>
      <c r="I11563" s="114">
        <v>2</v>
      </c>
      <c r="J11563" s="131" t="s">
        <v>65</v>
      </c>
      <c r="K11563" t="str">
        <f t="shared" si="9933"/>
        <v>C846062</v>
      </c>
      <c r="L11563" s="114">
        <f t="shared" si="9939"/>
        <v>1130</v>
      </c>
    </row>
    <row r="11564" spans="1:12">
      <c r="A11564" s="113" t="str">
        <f t="shared" ref="A11564:C11564" si="9943">A11563</f>
        <v>06</v>
      </c>
      <c r="B11564" t="str">
        <f t="shared" si="9943"/>
        <v>6級地</v>
      </c>
      <c r="C11564" s="119">
        <f t="shared" si="9943"/>
        <v>10.48</v>
      </c>
      <c r="D11564" s="144" t="s">
        <v>2349</v>
      </c>
      <c r="E11564" s="133" t="s">
        <v>2350</v>
      </c>
      <c r="F11564">
        <v>452</v>
      </c>
      <c r="G11564" s="114">
        <f t="shared" si="9932"/>
        <v>4736</v>
      </c>
      <c r="H11564" s="114" t="s">
        <v>967</v>
      </c>
      <c r="I11564" s="114">
        <v>2</v>
      </c>
      <c r="J11564" s="131" t="s">
        <v>65</v>
      </c>
      <c r="K11564" t="str">
        <f t="shared" si="9933"/>
        <v>C847062</v>
      </c>
      <c r="L11564" s="114">
        <f t="shared" si="9939"/>
        <v>1130</v>
      </c>
    </row>
    <row r="11565" spans="1:12">
      <c r="A11565" s="113" t="str">
        <f t="shared" ref="A11565:C11565" si="9944">A11564</f>
        <v>06</v>
      </c>
      <c r="B11565" t="str">
        <f t="shared" si="9944"/>
        <v>6級地</v>
      </c>
      <c r="C11565" s="119">
        <f t="shared" si="9944"/>
        <v>10.48</v>
      </c>
      <c r="D11565" s="144" t="s">
        <v>2351</v>
      </c>
      <c r="E11565" s="133" t="s">
        <v>2352</v>
      </c>
      <c r="F11565">
        <v>316</v>
      </c>
      <c r="G11565" s="114">
        <f t="shared" si="9932"/>
        <v>3311</v>
      </c>
      <c r="H11565" s="114" t="s">
        <v>967</v>
      </c>
      <c r="I11565" s="114">
        <v>2</v>
      </c>
      <c r="J11565" s="131" t="s">
        <v>65</v>
      </c>
      <c r="K11565" t="str">
        <f t="shared" si="9933"/>
        <v>C848062</v>
      </c>
      <c r="L11565" s="114">
        <f t="shared" si="9939"/>
        <v>1130</v>
      </c>
    </row>
    <row r="11566" spans="1:12">
      <c r="A11566" s="113" t="str">
        <f t="shared" ref="A11566:C11566" si="9945">A11565</f>
        <v>06</v>
      </c>
      <c r="B11566" t="str">
        <f t="shared" si="9945"/>
        <v>6級地</v>
      </c>
      <c r="C11566" s="119">
        <f t="shared" si="9945"/>
        <v>10.48</v>
      </c>
      <c r="D11566" s="144" t="s">
        <v>2353</v>
      </c>
      <c r="E11566" s="133" t="s">
        <v>2354</v>
      </c>
      <c r="F11566">
        <v>226</v>
      </c>
      <c r="G11566" s="114">
        <f t="shared" si="9932"/>
        <v>2368</v>
      </c>
      <c r="H11566" s="114" t="s">
        <v>967</v>
      </c>
      <c r="I11566" s="114">
        <v>2</v>
      </c>
      <c r="J11566" s="131" t="s">
        <v>65</v>
      </c>
      <c r="K11566" t="str">
        <f t="shared" si="9933"/>
        <v>C849062</v>
      </c>
      <c r="L11566" s="114">
        <f t="shared" si="9939"/>
        <v>1130</v>
      </c>
    </row>
    <row r="11567" spans="1:12">
      <c r="A11567" s="113" t="str">
        <f t="shared" ref="A11567:C11567" si="9946">A11566</f>
        <v>06</v>
      </c>
      <c r="B11567" t="str">
        <f t="shared" si="9946"/>
        <v>6級地</v>
      </c>
      <c r="C11567" s="119">
        <f t="shared" si="9946"/>
        <v>10.48</v>
      </c>
      <c r="D11567" s="144" t="s">
        <v>2355</v>
      </c>
      <c r="E11567" s="133" t="s">
        <v>2356</v>
      </c>
      <c r="F11567">
        <v>447</v>
      </c>
      <c r="G11567" s="114">
        <f t="shared" si="9932"/>
        <v>4684</v>
      </c>
      <c r="H11567" s="114" t="s">
        <v>967</v>
      </c>
      <c r="I11567" s="114">
        <v>2</v>
      </c>
      <c r="J11567" s="131" t="s">
        <v>65</v>
      </c>
      <c r="K11567" t="str">
        <f t="shared" si="9933"/>
        <v>C850062</v>
      </c>
      <c r="L11567" s="114">
        <f t="shared" si="9939"/>
        <v>1130</v>
      </c>
    </row>
    <row r="11568" spans="1:12">
      <c r="A11568" s="113" t="str">
        <f t="shared" ref="A11568:C11568" si="9947">A11567</f>
        <v>06</v>
      </c>
      <c r="B11568" t="str">
        <f t="shared" si="9947"/>
        <v>6級地</v>
      </c>
      <c r="C11568" s="119">
        <f t="shared" si="9947"/>
        <v>10.48</v>
      </c>
      <c r="D11568" s="144" t="s">
        <v>2357</v>
      </c>
      <c r="E11568" s="133" t="s">
        <v>2358</v>
      </c>
      <c r="F11568">
        <v>311</v>
      </c>
      <c r="G11568" s="114">
        <f t="shared" si="9932"/>
        <v>3259</v>
      </c>
      <c r="H11568" s="114" t="s">
        <v>967</v>
      </c>
      <c r="I11568" s="114">
        <v>2</v>
      </c>
      <c r="J11568" s="131" t="s">
        <v>65</v>
      </c>
      <c r="K11568" t="str">
        <f t="shared" si="9933"/>
        <v>C851062</v>
      </c>
      <c r="L11568" s="114">
        <f t="shared" si="9939"/>
        <v>1130</v>
      </c>
    </row>
    <row r="11569" spans="1:12">
      <c r="A11569" s="113" t="str">
        <f t="shared" ref="A11569:C11569" si="9948">A11568</f>
        <v>06</v>
      </c>
      <c r="B11569" t="str">
        <f t="shared" si="9948"/>
        <v>6級地</v>
      </c>
      <c r="C11569" s="119">
        <f t="shared" si="9948"/>
        <v>10.48</v>
      </c>
      <c r="D11569" s="144" t="s">
        <v>2359</v>
      </c>
      <c r="E11569" s="133" t="s">
        <v>2360</v>
      </c>
      <c r="F11569">
        <v>221</v>
      </c>
      <c r="G11569" s="114">
        <f t="shared" si="9932"/>
        <v>2316</v>
      </c>
      <c r="H11569" s="114" t="s">
        <v>967</v>
      </c>
      <c r="I11569" s="114">
        <v>2</v>
      </c>
      <c r="J11569" s="131" t="s">
        <v>65</v>
      </c>
      <c r="K11569" t="str">
        <f t="shared" si="9933"/>
        <v>C852062</v>
      </c>
      <c r="L11569" s="114">
        <f t="shared" si="9939"/>
        <v>1130</v>
      </c>
    </row>
    <row r="11570" spans="1:12">
      <c r="A11570" s="113" t="str">
        <f t="shared" ref="A11570:C11570" si="9949">A11569</f>
        <v>06</v>
      </c>
      <c r="B11570" t="str">
        <f t="shared" si="9949"/>
        <v>6級地</v>
      </c>
      <c r="C11570" s="119">
        <f t="shared" si="9949"/>
        <v>10.48</v>
      </c>
      <c r="D11570" s="144" t="s">
        <v>2361</v>
      </c>
      <c r="E11570" s="133" t="s">
        <v>2362</v>
      </c>
      <c r="F11570">
        <v>462</v>
      </c>
      <c r="G11570" s="114">
        <f t="shared" si="9932"/>
        <v>4841</v>
      </c>
      <c r="H11570" s="114" t="s">
        <v>967</v>
      </c>
      <c r="I11570" s="114">
        <v>2</v>
      </c>
      <c r="J11570" s="131" t="s">
        <v>65</v>
      </c>
      <c r="K11570" t="str">
        <f t="shared" si="9933"/>
        <v>C853062</v>
      </c>
      <c r="L11570" s="114">
        <f t="shared" si="9939"/>
        <v>1130</v>
      </c>
    </row>
    <row r="11571" spans="1:12">
      <c r="A11571" s="113" t="str">
        <f t="shared" ref="A11571:C11571" si="9950">A11570</f>
        <v>06</v>
      </c>
      <c r="B11571" t="str">
        <f t="shared" si="9950"/>
        <v>6級地</v>
      </c>
      <c r="C11571" s="119">
        <f t="shared" si="9950"/>
        <v>10.48</v>
      </c>
      <c r="D11571" s="144" t="s">
        <v>2363</v>
      </c>
      <c r="E11571" s="133" t="s">
        <v>2364</v>
      </c>
      <c r="F11571">
        <v>323</v>
      </c>
      <c r="G11571" s="114">
        <f t="shared" si="9932"/>
        <v>3385</v>
      </c>
      <c r="H11571" s="114" t="s">
        <v>967</v>
      </c>
      <c r="I11571" s="114">
        <v>2</v>
      </c>
      <c r="J11571" s="131" t="s">
        <v>65</v>
      </c>
      <c r="K11571" t="str">
        <f t="shared" si="9933"/>
        <v>C854062</v>
      </c>
      <c r="L11571" s="114">
        <f t="shared" si="9939"/>
        <v>1130</v>
      </c>
    </row>
    <row r="11572" spans="1:12">
      <c r="A11572" s="113" t="str">
        <f t="shared" ref="A11572:C11572" si="9951">A11571</f>
        <v>06</v>
      </c>
      <c r="B11572" t="str">
        <f t="shared" si="9951"/>
        <v>6級地</v>
      </c>
      <c r="C11572" s="119">
        <f t="shared" si="9951"/>
        <v>10.48</v>
      </c>
      <c r="D11572" s="144" t="s">
        <v>2365</v>
      </c>
      <c r="E11572" s="133" t="s">
        <v>2366</v>
      </c>
      <c r="F11572">
        <v>231</v>
      </c>
      <c r="G11572" s="114">
        <f t="shared" si="9932"/>
        <v>2420</v>
      </c>
      <c r="H11572" s="114" t="s">
        <v>967</v>
      </c>
      <c r="I11572" s="114">
        <v>2</v>
      </c>
      <c r="J11572" s="131" t="s">
        <v>65</v>
      </c>
      <c r="K11572" t="str">
        <f t="shared" si="9933"/>
        <v>C855062</v>
      </c>
      <c r="L11572" s="114">
        <f t="shared" si="9939"/>
        <v>1130</v>
      </c>
    </row>
    <row r="11573" spans="1:12">
      <c r="A11573" s="113" t="str">
        <f t="shared" ref="A11573:C11573" si="9952">A11572</f>
        <v>06</v>
      </c>
      <c r="B11573" t="str">
        <f t="shared" si="9952"/>
        <v>6級地</v>
      </c>
      <c r="C11573" s="119">
        <f t="shared" si="9952"/>
        <v>10.48</v>
      </c>
      <c r="D11573" s="144" t="s">
        <v>2367</v>
      </c>
      <c r="E11573" s="133" t="s">
        <v>2368</v>
      </c>
      <c r="F11573">
        <v>457</v>
      </c>
      <c r="G11573" s="114">
        <f t="shared" si="9932"/>
        <v>4789</v>
      </c>
      <c r="H11573" s="114" t="s">
        <v>967</v>
      </c>
      <c r="I11573" s="114">
        <v>2</v>
      </c>
      <c r="J11573" s="131" t="s">
        <v>65</v>
      </c>
      <c r="K11573" t="str">
        <f t="shared" si="9933"/>
        <v>C856062</v>
      </c>
      <c r="L11573" s="114">
        <f t="shared" si="9939"/>
        <v>1130</v>
      </c>
    </row>
    <row r="11574" spans="1:12">
      <c r="A11574" s="113" t="str">
        <f t="shared" ref="A11574:C11574" si="9953">A11573</f>
        <v>06</v>
      </c>
      <c r="B11574" t="str">
        <f t="shared" si="9953"/>
        <v>6級地</v>
      </c>
      <c r="C11574" s="119">
        <f t="shared" si="9953"/>
        <v>10.48</v>
      </c>
      <c r="D11574" s="144" t="s">
        <v>2369</v>
      </c>
      <c r="E11574" s="133" t="s">
        <v>2370</v>
      </c>
      <c r="F11574">
        <v>318</v>
      </c>
      <c r="G11574" s="114">
        <f t="shared" si="9932"/>
        <v>3332</v>
      </c>
      <c r="H11574" s="114" t="s">
        <v>967</v>
      </c>
      <c r="I11574" s="114">
        <v>2</v>
      </c>
      <c r="J11574" s="131" t="s">
        <v>65</v>
      </c>
      <c r="K11574" t="str">
        <f t="shared" si="9933"/>
        <v>C857062</v>
      </c>
      <c r="L11574" s="114">
        <f t="shared" si="9939"/>
        <v>1130</v>
      </c>
    </row>
    <row r="11575" spans="1:12">
      <c r="A11575" s="113" t="str">
        <f t="shared" ref="A11575:C11575" si="9954">A11574</f>
        <v>06</v>
      </c>
      <c r="B11575" t="str">
        <f t="shared" si="9954"/>
        <v>6級地</v>
      </c>
      <c r="C11575" s="119">
        <f t="shared" si="9954"/>
        <v>10.48</v>
      </c>
      <c r="D11575" s="144" t="s">
        <v>2371</v>
      </c>
      <c r="E11575" s="133" t="s">
        <v>2372</v>
      </c>
      <c r="F11575">
        <v>226</v>
      </c>
      <c r="G11575" s="114">
        <f t="shared" si="9932"/>
        <v>2368</v>
      </c>
      <c r="H11575" s="114" t="s">
        <v>967</v>
      </c>
      <c r="I11575" s="114">
        <v>2</v>
      </c>
      <c r="J11575" s="131" t="s">
        <v>65</v>
      </c>
      <c r="K11575" t="str">
        <f t="shared" si="9933"/>
        <v>C858062</v>
      </c>
      <c r="L11575" s="114">
        <f t="shared" si="9939"/>
        <v>1130</v>
      </c>
    </row>
    <row r="11576" spans="1:12">
      <c r="A11576" s="113" t="str">
        <f t="shared" ref="A11576:C11576" si="9955">A11575</f>
        <v>06</v>
      </c>
      <c r="B11576" t="str">
        <f t="shared" si="9955"/>
        <v>6級地</v>
      </c>
      <c r="C11576" s="119">
        <f t="shared" si="9955"/>
        <v>10.48</v>
      </c>
      <c r="D11576" s="144" t="s">
        <v>2373</v>
      </c>
      <c r="E11576" s="133" t="s">
        <v>2374</v>
      </c>
      <c r="F11576">
        <v>427</v>
      </c>
      <c r="G11576" s="114">
        <f t="shared" si="9932"/>
        <v>4474</v>
      </c>
      <c r="H11576" s="114" t="s">
        <v>968</v>
      </c>
      <c r="I11576" s="114">
        <v>1</v>
      </c>
      <c r="J11576" s="131" t="s">
        <v>65</v>
      </c>
      <c r="K11576" t="str">
        <f t="shared" si="9933"/>
        <v>C861061</v>
      </c>
      <c r="L11576" s="130">
        <f>L11252</f>
        <v>504</v>
      </c>
    </row>
    <row r="11577" spans="1:12">
      <c r="A11577" s="113" t="str">
        <f t="shared" ref="A11577:C11577" si="9956">A11576</f>
        <v>06</v>
      </c>
      <c r="B11577" t="str">
        <f t="shared" si="9956"/>
        <v>6級地</v>
      </c>
      <c r="C11577" s="119">
        <f t="shared" si="9956"/>
        <v>10.48</v>
      </c>
      <c r="D11577" s="144" t="s">
        <v>2375</v>
      </c>
      <c r="E11577" s="133" t="s">
        <v>2376</v>
      </c>
      <c r="F11577">
        <v>299</v>
      </c>
      <c r="G11577" s="114">
        <f t="shared" si="9932"/>
        <v>3133</v>
      </c>
      <c r="H11577" s="114" t="s">
        <v>968</v>
      </c>
      <c r="I11577" s="114">
        <v>1</v>
      </c>
      <c r="J11577" s="131" t="s">
        <v>65</v>
      </c>
      <c r="K11577" t="str">
        <f t="shared" si="9933"/>
        <v>C862061</v>
      </c>
      <c r="L11577" s="114">
        <f>L11576</f>
        <v>504</v>
      </c>
    </row>
    <row r="11578" spans="1:12">
      <c r="A11578" s="113" t="str">
        <f t="shared" ref="A11578:C11578" si="9957">A11577</f>
        <v>06</v>
      </c>
      <c r="B11578" t="str">
        <f t="shared" si="9957"/>
        <v>6級地</v>
      </c>
      <c r="C11578" s="119">
        <f t="shared" si="9957"/>
        <v>10.48</v>
      </c>
      <c r="D11578" s="144" t="s">
        <v>2377</v>
      </c>
      <c r="E11578" s="133" t="s">
        <v>2378</v>
      </c>
      <c r="F11578">
        <v>214</v>
      </c>
      <c r="G11578" s="114">
        <f t="shared" si="9932"/>
        <v>2242</v>
      </c>
      <c r="H11578" s="114" t="s">
        <v>968</v>
      </c>
      <c r="I11578" s="114">
        <v>1</v>
      </c>
      <c r="J11578" s="131" t="s">
        <v>65</v>
      </c>
      <c r="K11578" t="str">
        <f t="shared" si="9933"/>
        <v>C863061</v>
      </c>
      <c r="L11578" s="114">
        <f t="shared" ref="L11578:L11593" si="9958">L11577</f>
        <v>504</v>
      </c>
    </row>
    <row r="11579" spans="1:12">
      <c r="A11579" s="113" t="str">
        <f t="shared" ref="A11579:C11579" si="9959">A11578</f>
        <v>06</v>
      </c>
      <c r="B11579" t="str">
        <f t="shared" si="9959"/>
        <v>6級地</v>
      </c>
      <c r="C11579" s="119">
        <f t="shared" si="9959"/>
        <v>10.48</v>
      </c>
      <c r="D11579" s="144" t="s">
        <v>2379</v>
      </c>
      <c r="E11579" s="133" t="s">
        <v>2380</v>
      </c>
      <c r="F11579">
        <v>422</v>
      </c>
      <c r="G11579" s="114">
        <f t="shared" si="9932"/>
        <v>4422</v>
      </c>
      <c r="H11579" s="114" t="s">
        <v>968</v>
      </c>
      <c r="I11579" s="114">
        <v>1</v>
      </c>
      <c r="J11579" s="131" t="s">
        <v>65</v>
      </c>
      <c r="K11579" t="str">
        <f t="shared" si="9933"/>
        <v>C864061</v>
      </c>
      <c r="L11579" s="114">
        <f t="shared" si="9958"/>
        <v>504</v>
      </c>
    </row>
    <row r="11580" spans="1:12">
      <c r="A11580" s="113" t="str">
        <f t="shared" ref="A11580:C11580" si="9960">A11579</f>
        <v>06</v>
      </c>
      <c r="B11580" t="str">
        <f t="shared" si="9960"/>
        <v>6級地</v>
      </c>
      <c r="C11580" s="119">
        <f t="shared" si="9960"/>
        <v>10.48</v>
      </c>
      <c r="D11580" s="144" t="s">
        <v>2381</v>
      </c>
      <c r="E11580" s="133" t="s">
        <v>2382</v>
      </c>
      <c r="F11580">
        <v>294</v>
      </c>
      <c r="G11580" s="114">
        <f t="shared" si="9932"/>
        <v>3081</v>
      </c>
      <c r="H11580" s="114" t="s">
        <v>968</v>
      </c>
      <c r="I11580" s="114">
        <v>1</v>
      </c>
      <c r="J11580" s="131" t="s">
        <v>65</v>
      </c>
      <c r="K11580" t="str">
        <f t="shared" si="9933"/>
        <v>C865061</v>
      </c>
      <c r="L11580" s="114">
        <f t="shared" si="9958"/>
        <v>504</v>
      </c>
    </row>
    <row r="11581" spans="1:12">
      <c r="A11581" s="113" t="str">
        <f t="shared" ref="A11581:C11581" si="9961">A11580</f>
        <v>06</v>
      </c>
      <c r="B11581" t="str">
        <f t="shared" si="9961"/>
        <v>6級地</v>
      </c>
      <c r="C11581" s="119">
        <f t="shared" si="9961"/>
        <v>10.48</v>
      </c>
      <c r="D11581" s="144" t="s">
        <v>2383</v>
      </c>
      <c r="E11581" s="133" t="s">
        <v>2384</v>
      </c>
      <c r="F11581">
        <v>209</v>
      </c>
      <c r="G11581" s="114">
        <f t="shared" si="9932"/>
        <v>2190</v>
      </c>
      <c r="H11581" s="114" t="s">
        <v>968</v>
      </c>
      <c r="I11581" s="114">
        <v>1</v>
      </c>
      <c r="J11581" s="131" t="s">
        <v>65</v>
      </c>
      <c r="K11581" t="str">
        <f t="shared" si="9933"/>
        <v>C866061</v>
      </c>
      <c r="L11581" s="114">
        <f t="shared" si="9958"/>
        <v>504</v>
      </c>
    </row>
    <row r="11582" spans="1:12">
      <c r="A11582" s="113" t="str">
        <f t="shared" ref="A11582:C11582" si="9962">A11581</f>
        <v>06</v>
      </c>
      <c r="B11582" t="str">
        <f t="shared" si="9962"/>
        <v>6級地</v>
      </c>
      <c r="C11582" s="119">
        <f t="shared" si="9962"/>
        <v>10.48</v>
      </c>
      <c r="D11582" s="144" t="s">
        <v>2385</v>
      </c>
      <c r="E11582" s="133" t="s">
        <v>2386</v>
      </c>
      <c r="F11582">
        <v>397</v>
      </c>
      <c r="G11582" s="114">
        <f t="shared" si="9932"/>
        <v>4160</v>
      </c>
      <c r="H11582" s="114" t="s">
        <v>968</v>
      </c>
      <c r="I11582" s="114">
        <v>1</v>
      </c>
      <c r="J11582" s="131" t="s">
        <v>65</v>
      </c>
      <c r="K11582" t="str">
        <f t="shared" si="9933"/>
        <v>C867061</v>
      </c>
      <c r="L11582" s="114">
        <f t="shared" si="9958"/>
        <v>504</v>
      </c>
    </row>
    <row r="11583" spans="1:12">
      <c r="A11583" s="113" t="str">
        <f t="shared" ref="A11583:C11583" si="9963">A11582</f>
        <v>06</v>
      </c>
      <c r="B11583" t="str">
        <f t="shared" si="9963"/>
        <v>6級地</v>
      </c>
      <c r="C11583" s="119">
        <f t="shared" si="9963"/>
        <v>10.48</v>
      </c>
      <c r="D11583" s="144" t="s">
        <v>2387</v>
      </c>
      <c r="E11583" s="133" t="s">
        <v>2388</v>
      </c>
      <c r="F11583">
        <v>278</v>
      </c>
      <c r="G11583" s="114">
        <f t="shared" si="9932"/>
        <v>2913</v>
      </c>
      <c r="H11583" s="114" t="s">
        <v>968</v>
      </c>
      <c r="I11583" s="114">
        <v>1</v>
      </c>
      <c r="J11583" s="131" t="s">
        <v>65</v>
      </c>
      <c r="K11583" t="str">
        <f t="shared" si="9933"/>
        <v>C868061</v>
      </c>
      <c r="L11583" s="114">
        <f t="shared" si="9958"/>
        <v>504</v>
      </c>
    </row>
    <row r="11584" spans="1:12">
      <c r="A11584" s="113" t="str">
        <f t="shared" ref="A11584:C11584" si="9964">A11583</f>
        <v>06</v>
      </c>
      <c r="B11584" t="str">
        <f t="shared" si="9964"/>
        <v>6級地</v>
      </c>
      <c r="C11584" s="119">
        <f t="shared" si="9964"/>
        <v>10.48</v>
      </c>
      <c r="D11584" s="144" t="s">
        <v>2389</v>
      </c>
      <c r="E11584" s="133" t="s">
        <v>2390</v>
      </c>
      <c r="F11584">
        <v>199</v>
      </c>
      <c r="G11584" s="114">
        <f t="shared" si="9932"/>
        <v>2085</v>
      </c>
      <c r="H11584" s="114" t="s">
        <v>968</v>
      </c>
      <c r="I11584" s="114">
        <v>1</v>
      </c>
      <c r="J11584" s="131" t="s">
        <v>65</v>
      </c>
      <c r="K11584" t="str">
        <f t="shared" si="9933"/>
        <v>C869061</v>
      </c>
      <c r="L11584" s="114">
        <f t="shared" si="9958"/>
        <v>504</v>
      </c>
    </row>
    <row r="11585" spans="1:12">
      <c r="A11585" s="113" t="str">
        <f t="shared" ref="A11585:C11585" si="9965">A11584</f>
        <v>06</v>
      </c>
      <c r="B11585" t="str">
        <f t="shared" si="9965"/>
        <v>6級地</v>
      </c>
      <c r="C11585" s="119">
        <f t="shared" si="9965"/>
        <v>10.48</v>
      </c>
      <c r="D11585" s="144" t="s">
        <v>2391</v>
      </c>
      <c r="E11585" s="133" t="s">
        <v>2392</v>
      </c>
      <c r="F11585">
        <v>392</v>
      </c>
      <c r="G11585" s="114">
        <f t="shared" si="9932"/>
        <v>4108</v>
      </c>
      <c r="H11585" s="114" t="s">
        <v>968</v>
      </c>
      <c r="I11585" s="114">
        <v>1</v>
      </c>
      <c r="J11585" s="131" t="s">
        <v>65</v>
      </c>
      <c r="K11585" t="str">
        <f t="shared" si="9933"/>
        <v>C870061</v>
      </c>
      <c r="L11585" s="114">
        <f t="shared" si="9958"/>
        <v>504</v>
      </c>
    </row>
    <row r="11586" spans="1:12">
      <c r="A11586" s="113" t="str">
        <f t="shared" ref="A11586:C11586" si="9966">A11585</f>
        <v>06</v>
      </c>
      <c r="B11586" t="str">
        <f t="shared" si="9966"/>
        <v>6級地</v>
      </c>
      <c r="C11586" s="119">
        <f t="shared" si="9966"/>
        <v>10.48</v>
      </c>
      <c r="D11586" s="144" t="s">
        <v>2393</v>
      </c>
      <c r="E11586" s="133" t="s">
        <v>2394</v>
      </c>
      <c r="F11586">
        <v>273</v>
      </c>
      <c r="G11586" s="114">
        <f t="shared" si="9932"/>
        <v>2861</v>
      </c>
      <c r="H11586" s="114" t="s">
        <v>968</v>
      </c>
      <c r="I11586" s="114">
        <v>1</v>
      </c>
      <c r="J11586" s="131" t="s">
        <v>65</v>
      </c>
      <c r="K11586" t="str">
        <f t="shared" si="9933"/>
        <v>C871061</v>
      </c>
      <c r="L11586" s="114">
        <f t="shared" si="9958"/>
        <v>504</v>
      </c>
    </row>
    <row r="11587" spans="1:12">
      <c r="A11587" s="113" t="str">
        <f t="shared" ref="A11587:C11587" si="9967">A11586</f>
        <v>06</v>
      </c>
      <c r="B11587" t="str">
        <f t="shared" si="9967"/>
        <v>6級地</v>
      </c>
      <c r="C11587" s="119">
        <f t="shared" si="9967"/>
        <v>10.48</v>
      </c>
      <c r="D11587" s="144" t="s">
        <v>2395</v>
      </c>
      <c r="E11587" s="133" t="s">
        <v>2396</v>
      </c>
      <c r="F11587">
        <v>194</v>
      </c>
      <c r="G11587" s="114">
        <f t="shared" si="9932"/>
        <v>2033</v>
      </c>
      <c r="H11587" s="114" t="s">
        <v>968</v>
      </c>
      <c r="I11587" s="114">
        <v>1</v>
      </c>
      <c r="J11587" s="131" t="s">
        <v>65</v>
      </c>
      <c r="K11587" t="str">
        <f t="shared" si="9933"/>
        <v>C872061</v>
      </c>
      <c r="L11587" s="114">
        <f t="shared" si="9958"/>
        <v>504</v>
      </c>
    </row>
    <row r="11588" spans="1:12">
      <c r="A11588" s="113" t="str">
        <f t="shared" ref="A11588:C11588" si="9968">A11587</f>
        <v>06</v>
      </c>
      <c r="B11588" t="str">
        <f t="shared" si="9968"/>
        <v>6級地</v>
      </c>
      <c r="C11588" s="119">
        <f t="shared" si="9968"/>
        <v>10.48</v>
      </c>
      <c r="D11588" s="144" t="s">
        <v>2397</v>
      </c>
      <c r="E11588" s="133" t="s">
        <v>2398</v>
      </c>
      <c r="F11588">
        <v>406</v>
      </c>
      <c r="G11588" s="114">
        <f t="shared" si="9932"/>
        <v>4254</v>
      </c>
      <c r="H11588" s="114" t="s">
        <v>968</v>
      </c>
      <c r="I11588" s="114">
        <v>1</v>
      </c>
      <c r="J11588" s="131" t="s">
        <v>65</v>
      </c>
      <c r="K11588" t="str">
        <f t="shared" si="9933"/>
        <v>C873061</v>
      </c>
      <c r="L11588" s="114">
        <f t="shared" si="9958"/>
        <v>504</v>
      </c>
    </row>
    <row r="11589" spans="1:12">
      <c r="A11589" s="113" t="str">
        <f t="shared" ref="A11589:C11589" si="9969">A11588</f>
        <v>06</v>
      </c>
      <c r="B11589" t="str">
        <f t="shared" si="9969"/>
        <v>6級地</v>
      </c>
      <c r="C11589" s="119">
        <f t="shared" si="9969"/>
        <v>10.48</v>
      </c>
      <c r="D11589" s="144" t="s">
        <v>2399</v>
      </c>
      <c r="E11589" s="133" t="s">
        <v>2400</v>
      </c>
      <c r="F11589">
        <v>284</v>
      </c>
      <c r="G11589" s="114">
        <f t="shared" si="9932"/>
        <v>2976</v>
      </c>
      <c r="H11589" s="114" t="s">
        <v>968</v>
      </c>
      <c r="I11589" s="114">
        <v>1</v>
      </c>
      <c r="J11589" s="131" t="s">
        <v>65</v>
      </c>
      <c r="K11589" t="str">
        <f t="shared" si="9933"/>
        <v>C874061</v>
      </c>
      <c r="L11589" s="114">
        <f t="shared" si="9958"/>
        <v>504</v>
      </c>
    </row>
    <row r="11590" spans="1:12">
      <c r="A11590" s="113" t="str">
        <f t="shared" ref="A11590:C11590" si="9970">A11589</f>
        <v>06</v>
      </c>
      <c r="B11590" t="str">
        <f t="shared" si="9970"/>
        <v>6級地</v>
      </c>
      <c r="C11590" s="119">
        <f t="shared" si="9970"/>
        <v>10.48</v>
      </c>
      <c r="D11590" s="144" t="s">
        <v>2401</v>
      </c>
      <c r="E11590" s="133" t="s">
        <v>2402</v>
      </c>
      <c r="F11590">
        <v>203</v>
      </c>
      <c r="G11590" s="114">
        <f t="shared" si="9932"/>
        <v>2127</v>
      </c>
      <c r="H11590" s="114" t="s">
        <v>968</v>
      </c>
      <c r="I11590" s="114">
        <v>1</v>
      </c>
      <c r="J11590" s="131" t="s">
        <v>65</v>
      </c>
      <c r="K11590" t="str">
        <f t="shared" si="9933"/>
        <v>C875061</v>
      </c>
      <c r="L11590" s="114">
        <f t="shared" si="9958"/>
        <v>504</v>
      </c>
    </row>
    <row r="11591" spans="1:12">
      <c r="A11591" s="113" t="str">
        <f t="shared" ref="A11591:C11591" si="9971">A11590</f>
        <v>06</v>
      </c>
      <c r="B11591" t="str">
        <f t="shared" si="9971"/>
        <v>6級地</v>
      </c>
      <c r="C11591" s="119">
        <f t="shared" si="9971"/>
        <v>10.48</v>
      </c>
      <c r="D11591" s="144" t="s">
        <v>2403</v>
      </c>
      <c r="E11591" s="133" t="s">
        <v>2404</v>
      </c>
      <c r="F11591">
        <v>401</v>
      </c>
      <c r="G11591" s="114">
        <f t="shared" si="9932"/>
        <v>4202</v>
      </c>
      <c r="H11591" s="114" t="s">
        <v>968</v>
      </c>
      <c r="I11591" s="114">
        <v>1</v>
      </c>
      <c r="J11591" s="131" t="s">
        <v>65</v>
      </c>
      <c r="K11591" t="str">
        <f t="shared" si="9933"/>
        <v>C876061</v>
      </c>
      <c r="L11591" s="114">
        <f t="shared" si="9958"/>
        <v>504</v>
      </c>
    </row>
    <row r="11592" spans="1:12">
      <c r="A11592" s="113" t="str">
        <f t="shared" ref="A11592:C11592" si="9972">A11591</f>
        <v>06</v>
      </c>
      <c r="B11592" t="str">
        <f t="shared" si="9972"/>
        <v>6級地</v>
      </c>
      <c r="C11592" s="119">
        <f t="shared" si="9972"/>
        <v>10.48</v>
      </c>
      <c r="D11592" s="144" t="s">
        <v>2405</v>
      </c>
      <c r="E11592" s="133" t="s">
        <v>2406</v>
      </c>
      <c r="F11592">
        <v>279</v>
      </c>
      <c r="G11592" s="114">
        <f t="shared" si="9932"/>
        <v>2923</v>
      </c>
      <c r="H11592" s="114" t="s">
        <v>968</v>
      </c>
      <c r="I11592" s="114">
        <v>1</v>
      </c>
      <c r="J11592" s="131" t="s">
        <v>65</v>
      </c>
      <c r="K11592" t="str">
        <f t="shared" si="9933"/>
        <v>C877061</v>
      </c>
      <c r="L11592" s="114">
        <f t="shared" si="9958"/>
        <v>504</v>
      </c>
    </row>
    <row r="11593" spans="1:12">
      <c r="A11593" s="113" t="str">
        <f t="shared" ref="A11593:C11593" si="9973">A11592</f>
        <v>06</v>
      </c>
      <c r="B11593" t="str">
        <f t="shared" si="9973"/>
        <v>6級地</v>
      </c>
      <c r="C11593" s="119">
        <f t="shared" si="9973"/>
        <v>10.48</v>
      </c>
      <c r="D11593" s="144" t="s">
        <v>2407</v>
      </c>
      <c r="E11593" s="133" t="s">
        <v>2408</v>
      </c>
      <c r="F11593">
        <v>198</v>
      </c>
      <c r="G11593" s="114">
        <f t="shared" si="9932"/>
        <v>2075</v>
      </c>
      <c r="H11593" s="114" t="s">
        <v>968</v>
      </c>
      <c r="I11593" s="114">
        <v>1</v>
      </c>
      <c r="J11593" s="131" t="s">
        <v>65</v>
      </c>
      <c r="K11593" t="str">
        <f t="shared" si="9933"/>
        <v>C878061</v>
      </c>
      <c r="L11593" s="114">
        <f t="shared" si="9958"/>
        <v>504</v>
      </c>
    </row>
    <row r="11594" spans="1:12">
      <c r="A11594" s="113" t="str">
        <f t="shared" ref="A11594:C11594" si="9974">A11593</f>
        <v>06</v>
      </c>
      <c r="B11594" t="str">
        <f t="shared" si="9974"/>
        <v>6級地</v>
      </c>
      <c r="C11594" s="119">
        <f t="shared" si="9974"/>
        <v>10.48</v>
      </c>
      <c r="D11594" s="144" t="s">
        <v>2409</v>
      </c>
      <c r="E11594" s="133" t="s">
        <v>2410</v>
      </c>
      <c r="F11594">
        <v>693</v>
      </c>
      <c r="G11594" s="114">
        <f t="shared" si="9932"/>
        <v>7262</v>
      </c>
      <c r="H11594" s="114" t="s">
        <v>967</v>
      </c>
      <c r="I11594" s="114">
        <v>2</v>
      </c>
      <c r="J11594" s="131" t="s">
        <v>65</v>
      </c>
      <c r="K11594" t="str">
        <f t="shared" si="9933"/>
        <v>C901062</v>
      </c>
      <c r="L11594" s="130">
        <f>L10658</f>
        <v>0</v>
      </c>
    </row>
    <row r="11595" spans="1:12">
      <c r="A11595" s="113" t="str">
        <f t="shared" ref="A11595:C11595" si="9975">A11594</f>
        <v>06</v>
      </c>
      <c r="B11595" t="str">
        <f t="shared" si="9975"/>
        <v>6級地</v>
      </c>
      <c r="C11595" s="119">
        <f t="shared" si="9975"/>
        <v>10.48</v>
      </c>
      <c r="D11595" s="144" t="s">
        <v>2411</v>
      </c>
      <c r="E11595" s="133" t="s">
        <v>2412</v>
      </c>
      <c r="F11595">
        <v>485</v>
      </c>
      <c r="G11595" s="114">
        <f t="shared" si="9932"/>
        <v>5082</v>
      </c>
      <c r="H11595" s="114" t="s">
        <v>967</v>
      </c>
      <c r="I11595" s="114">
        <v>2</v>
      </c>
      <c r="J11595" s="131" t="s">
        <v>65</v>
      </c>
      <c r="K11595" t="str">
        <f t="shared" si="9933"/>
        <v>C902062</v>
      </c>
      <c r="L11595" s="114">
        <f>L11594</f>
        <v>0</v>
      </c>
    </row>
    <row r="11596" spans="1:12">
      <c r="A11596" s="113" t="str">
        <f t="shared" ref="A11596:C11596" si="9976">A11595</f>
        <v>06</v>
      </c>
      <c r="B11596" t="str">
        <f t="shared" si="9976"/>
        <v>6級地</v>
      </c>
      <c r="C11596" s="119">
        <f t="shared" si="9976"/>
        <v>10.48</v>
      </c>
      <c r="D11596" s="144" t="s">
        <v>2413</v>
      </c>
      <c r="E11596" s="133" t="s">
        <v>2414</v>
      </c>
      <c r="F11596">
        <v>347</v>
      </c>
      <c r="G11596" s="114">
        <f t="shared" si="9932"/>
        <v>3636</v>
      </c>
      <c r="H11596" s="114" t="s">
        <v>967</v>
      </c>
      <c r="I11596" s="114">
        <v>2</v>
      </c>
      <c r="J11596" s="131" t="s">
        <v>65</v>
      </c>
      <c r="K11596" t="str">
        <f t="shared" si="9933"/>
        <v>C903062</v>
      </c>
      <c r="L11596" s="114">
        <f t="shared" ref="L11596:L11611" si="9977">L11595</f>
        <v>0</v>
      </c>
    </row>
    <row r="11597" spans="1:12">
      <c r="A11597" s="113" t="str">
        <f t="shared" ref="A11597:C11597" si="9978">A11596</f>
        <v>06</v>
      </c>
      <c r="B11597" t="str">
        <f t="shared" si="9978"/>
        <v>6級地</v>
      </c>
      <c r="C11597" s="119">
        <f t="shared" si="9978"/>
        <v>10.48</v>
      </c>
      <c r="D11597" s="144" t="s">
        <v>2415</v>
      </c>
      <c r="E11597" s="133" t="s">
        <v>2416</v>
      </c>
      <c r="F11597">
        <v>688</v>
      </c>
      <c r="G11597" s="114">
        <f t="shared" si="9932"/>
        <v>7210</v>
      </c>
      <c r="H11597" s="114" t="s">
        <v>967</v>
      </c>
      <c r="I11597" s="114">
        <v>2</v>
      </c>
      <c r="J11597" s="131" t="s">
        <v>65</v>
      </c>
      <c r="K11597" t="str">
        <f t="shared" si="9933"/>
        <v>C904062</v>
      </c>
      <c r="L11597" s="114">
        <f t="shared" si="9977"/>
        <v>0</v>
      </c>
    </row>
    <row r="11598" spans="1:12">
      <c r="A11598" s="113" t="str">
        <f t="shared" ref="A11598:C11598" si="9979">A11597</f>
        <v>06</v>
      </c>
      <c r="B11598" t="str">
        <f t="shared" si="9979"/>
        <v>6級地</v>
      </c>
      <c r="C11598" s="119">
        <f t="shared" si="9979"/>
        <v>10.48</v>
      </c>
      <c r="D11598" s="144" t="s">
        <v>2417</v>
      </c>
      <c r="E11598" s="133" t="s">
        <v>2418</v>
      </c>
      <c r="F11598">
        <v>480</v>
      </c>
      <c r="G11598" s="114">
        <f t="shared" si="9932"/>
        <v>5030</v>
      </c>
      <c r="H11598" s="114" t="s">
        <v>967</v>
      </c>
      <c r="I11598" s="114">
        <v>2</v>
      </c>
      <c r="J11598" s="131" t="s">
        <v>65</v>
      </c>
      <c r="K11598" t="str">
        <f t="shared" si="9933"/>
        <v>C905062</v>
      </c>
      <c r="L11598" s="114">
        <f t="shared" si="9977"/>
        <v>0</v>
      </c>
    </row>
    <row r="11599" spans="1:12">
      <c r="A11599" s="113" t="str">
        <f t="shared" ref="A11599:C11599" si="9980">A11598</f>
        <v>06</v>
      </c>
      <c r="B11599" t="str">
        <f t="shared" si="9980"/>
        <v>6級地</v>
      </c>
      <c r="C11599" s="119">
        <f t="shared" si="9980"/>
        <v>10.48</v>
      </c>
      <c r="D11599" s="144" t="s">
        <v>2419</v>
      </c>
      <c r="E11599" s="133" t="s">
        <v>2420</v>
      </c>
      <c r="F11599">
        <v>342</v>
      </c>
      <c r="G11599" s="114">
        <f t="shared" si="9932"/>
        <v>3584</v>
      </c>
      <c r="H11599" s="114" t="s">
        <v>967</v>
      </c>
      <c r="I11599" s="114">
        <v>2</v>
      </c>
      <c r="J11599" s="131" t="s">
        <v>65</v>
      </c>
      <c r="K11599" t="str">
        <f t="shared" si="9933"/>
        <v>C906062</v>
      </c>
      <c r="L11599" s="114">
        <f t="shared" si="9977"/>
        <v>0</v>
      </c>
    </row>
    <row r="11600" spans="1:12">
      <c r="A11600" s="113" t="str">
        <f t="shared" ref="A11600:C11600" si="9981">A11599</f>
        <v>06</v>
      </c>
      <c r="B11600" t="str">
        <f t="shared" si="9981"/>
        <v>6級地</v>
      </c>
      <c r="C11600" s="119">
        <f t="shared" si="9981"/>
        <v>10.48</v>
      </c>
      <c r="D11600" s="144" t="s">
        <v>2421</v>
      </c>
      <c r="E11600" s="133" t="s">
        <v>2422</v>
      </c>
      <c r="F11600">
        <v>644</v>
      </c>
      <c r="G11600" s="114">
        <f t="shared" si="9932"/>
        <v>6749</v>
      </c>
      <c r="H11600" s="114" t="s">
        <v>967</v>
      </c>
      <c r="I11600" s="114">
        <v>2</v>
      </c>
      <c r="J11600" s="131" t="s">
        <v>65</v>
      </c>
      <c r="K11600" t="str">
        <f t="shared" si="9933"/>
        <v>C907062</v>
      </c>
      <c r="L11600" s="114">
        <f t="shared" si="9977"/>
        <v>0</v>
      </c>
    </row>
    <row r="11601" spans="1:12">
      <c r="A11601" s="113" t="str">
        <f t="shared" ref="A11601:C11601" si="9982">A11600</f>
        <v>06</v>
      </c>
      <c r="B11601" t="str">
        <f t="shared" si="9982"/>
        <v>6級地</v>
      </c>
      <c r="C11601" s="119">
        <f t="shared" si="9982"/>
        <v>10.48</v>
      </c>
      <c r="D11601" s="144" t="s">
        <v>2423</v>
      </c>
      <c r="E11601" s="133" t="s">
        <v>2424</v>
      </c>
      <c r="F11601">
        <v>451</v>
      </c>
      <c r="G11601" s="114">
        <f t="shared" si="9932"/>
        <v>4726</v>
      </c>
      <c r="H11601" s="114" t="s">
        <v>967</v>
      </c>
      <c r="I11601" s="114">
        <v>2</v>
      </c>
      <c r="J11601" s="131" t="s">
        <v>65</v>
      </c>
      <c r="K11601" t="str">
        <f t="shared" si="9933"/>
        <v>C908062</v>
      </c>
      <c r="L11601" s="114">
        <f t="shared" si="9977"/>
        <v>0</v>
      </c>
    </row>
    <row r="11602" spans="1:12">
      <c r="A11602" s="113" t="str">
        <f t="shared" ref="A11602:C11602" si="9983">A11601</f>
        <v>06</v>
      </c>
      <c r="B11602" t="str">
        <f t="shared" si="9983"/>
        <v>6級地</v>
      </c>
      <c r="C11602" s="119">
        <f t="shared" si="9983"/>
        <v>10.48</v>
      </c>
      <c r="D11602" s="144" t="s">
        <v>2425</v>
      </c>
      <c r="E11602" s="133" t="s">
        <v>2426</v>
      </c>
      <c r="F11602">
        <v>322</v>
      </c>
      <c r="G11602" s="114">
        <f t="shared" si="9932"/>
        <v>3374</v>
      </c>
      <c r="H11602" s="114" t="s">
        <v>967</v>
      </c>
      <c r="I11602" s="114">
        <v>2</v>
      </c>
      <c r="J11602" s="131" t="s">
        <v>65</v>
      </c>
      <c r="K11602" t="str">
        <f t="shared" si="9933"/>
        <v>C909062</v>
      </c>
      <c r="L11602" s="114">
        <f t="shared" si="9977"/>
        <v>0</v>
      </c>
    </row>
    <row r="11603" spans="1:12">
      <c r="A11603" s="113" t="str">
        <f t="shared" ref="A11603:C11603" si="9984">A11602</f>
        <v>06</v>
      </c>
      <c r="B11603" t="str">
        <f t="shared" si="9984"/>
        <v>6級地</v>
      </c>
      <c r="C11603" s="119">
        <f t="shared" si="9984"/>
        <v>10.48</v>
      </c>
      <c r="D11603" s="144" t="s">
        <v>2427</v>
      </c>
      <c r="E11603" s="133" t="s">
        <v>2428</v>
      </c>
      <c r="F11603">
        <v>639</v>
      </c>
      <c r="G11603" s="114">
        <f t="shared" si="9932"/>
        <v>6696</v>
      </c>
      <c r="H11603" s="114" t="s">
        <v>967</v>
      </c>
      <c r="I11603" s="114">
        <v>2</v>
      </c>
      <c r="J11603" s="131" t="s">
        <v>65</v>
      </c>
      <c r="K11603" t="str">
        <f t="shared" si="9933"/>
        <v>C910062</v>
      </c>
      <c r="L11603" s="114">
        <f t="shared" si="9977"/>
        <v>0</v>
      </c>
    </row>
    <row r="11604" spans="1:12">
      <c r="A11604" s="113" t="str">
        <f t="shared" ref="A11604:C11604" si="9985">A11603</f>
        <v>06</v>
      </c>
      <c r="B11604" t="str">
        <f t="shared" si="9985"/>
        <v>6級地</v>
      </c>
      <c r="C11604" s="119">
        <f t="shared" si="9985"/>
        <v>10.48</v>
      </c>
      <c r="D11604" s="144" t="s">
        <v>2429</v>
      </c>
      <c r="E11604" s="133" t="s">
        <v>2430</v>
      </c>
      <c r="F11604">
        <v>446</v>
      </c>
      <c r="G11604" s="114">
        <f t="shared" si="9932"/>
        <v>4674</v>
      </c>
      <c r="H11604" s="114" t="s">
        <v>967</v>
      </c>
      <c r="I11604" s="114">
        <v>2</v>
      </c>
      <c r="J11604" s="131" t="s">
        <v>65</v>
      </c>
      <c r="K11604" t="str">
        <f t="shared" si="9933"/>
        <v>C911062</v>
      </c>
      <c r="L11604" s="114">
        <f t="shared" si="9977"/>
        <v>0</v>
      </c>
    </row>
    <row r="11605" spans="1:12">
      <c r="A11605" s="113" t="str">
        <f t="shared" ref="A11605:C11605" si="9986">A11604</f>
        <v>06</v>
      </c>
      <c r="B11605" t="str">
        <f t="shared" si="9986"/>
        <v>6級地</v>
      </c>
      <c r="C11605" s="119">
        <f t="shared" si="9986"/>
        <v>10.48</v>
      </c>
      <c r="D11605" s="144" t="s">
        <v>2431</v>
      </c>
      <c r="E11605" s="133" t="s">
        <v>2432</v>
      </c>
      <c r="F11605">
        <v>317</v>
      </c>
      <c r="G11605" s="114">
        <f t="shared" si="9932"/>
        <v>3322</v>
      </c>
      <c r="H11605" s="114" t="s">
        <v>967</v>
      </c>
      <c r="I11605" s="114">
        <v>2</v>
      </c>
      <c r="J11605" s="131" t="s">
        <v>65</v>
      </c>
      <c r="K11605" t="str">
        <f t="shared" si="9933"/>
        <v>C912062</v>
      </c>
      <c r="L11605" s="114">
        <f t="shared" si="9977"/>
        <v>0</v>
      </c>
    </row>
    <row r="11606" spans="1:12">
      <c r="A11606" s="113" t="str">
        <f t="shared" ref="A11606:C11606" si="9987">A11605</f>
        <v>06</v>
      </c>
      <c r="B11606" t="str">
        <f t="shared" si="9987"/>
        <v>6級地</v>
      </c>
      <c r="C11606" s="119">
        <f t="shared" si="9987"/>
        <v>10.48</v>
      </c>
      <c r="D11606" s="144" t="s">
        <v>2433</v>
      </c>
      <c r="E11606" s="133" t="s">
        <v>2434</v>
      </c>
      <c r="F11606">
        <v>658</v>
      </c>
      <c r="G11606" s="114">
        <f t="shared" si="9932"/>
        <v>6895</v>
      </c>
      <c r="H11606" s="114" t="s">
        <v>967</v>
      </c>
      <c r="I11606" s="114">
        <v>2</v>
      </c>
      <c r="J11606" s="131" t="s">
        <v>65</v>
      </c>
      <c r="K11606" t="str">
        <f t="shared" si="9933"/>
        <v>C913062</v>
      </c>
      <c r="L11606" s="114">
        <f t="shared" si="9977"/>
        <v>0</v>
      </c>
    </row>
    <row r="11607" spans="1:12">
      <c r="A11607" s="113" t="str">
        <f t="shared" ref="A11607:C11607" si="9988">A11606</f>
        <v>06</v>
      </c>
      <c r="B11607" t="str">
        <f t="shared" si="9988"/>
        <v>6級地</v>
      </c>
      <c r="C11607" s="119">
        <f t="shared" si="9988"/>
        <v>10.48</v>
      </c>
      <c r="D11607" s="144" t="s">
        <v>2435</v>
      </c>
      <c r="E11607" s="133" t="s">
        <v>2436</v>
      </c>
      <c r="F11607">
        <v>461</v>
      </c>
      <c r="G11607" s="114">
        <f t="shared" si="9932"/>
        <v>4831</v>
      </c>
      <c r="H11607" s="114" t="s">
        <v>967</v>
      </c>
      <c r="I11607" s="114">
        <v>2</v>
      </c>
      <c r="J11607" s="131" t="s">
        <v>65</v>
      </c>
      <c r="K11607" t="str">
        <f t="shared" si="9933"/>
        <v>C914062</v>
      </c>
      <c r="L11607" s="114">
        <f t="shared" si="9977"/>
        <v>0</v>
      </c>
    </row>
    <row r="11608" spans="1:12">
      <c r="A11608" s="113" t="str">
        <f t="shared" ref="A11608:C11608" si="9989">A11607</f>
        <v>06</v>
      </c>
      <c r="B11608" t="str">
        <f t="shared" si="9989"/>
        <v>6級地</v>
      </c>
      <c r="C11608" s="119">
        <f t="shared" si="9989"/>
        <v>10.48</v>
      </c>
      <c r="D11608" s="144" t="s">
        <v>2437</v>
      </c>
      <c r="E11608" s="133" t="s">
        <v>2438</v>
      </c>
      <c r="F11608">
        <v>329</v>
      </c>
      <c r="G11608" s="114">
        <f t="shared" si="9932"/>
        <v>3447</v>
      </c>
      <c r="H11608" s="114" t="s">
        <v>967</v>
      </c>
      <c r="I11608" s="114">
        <v>2</v>
      </c>
      <c r="J11608" s="131" t="s">
        <v>65</v>
      </c>
      <c r="K11608" t="str">
        <f t="shared" si="9933"/>
        <v>C915062</v>
      </c>
      <c r="L11608" s="114">
        <f t="shared" si="9977"/>
        <v>0</v>
      </c>
    </row>
    <row r="11609" spans="1:12">
      <c r="A11609" s="113" t="str">
        <f t="shared" ref="A11609:C11609" si="9990">A11608</f>
        <v>06</v>
      </c>
      <c r="B11609" t="str">
        <f t="shared" si="9990"/>
        <v>6級地</v>
      </c>
      <c r="C11609" s="119">
        <f t="shared" si="9990"/>
        <v>10.48</v>
      </c>
      <c r="D11609" s="144" t="s">
        <v>2439</v>
      </c>
      <c r="E11609" s="133" t="s">
        <v>2440</v>
      </c>
      <c r="F11609">
        <v>653</v>
      </c>
      <c r="G11609" s="114">
        <f t="shared" si="9932"/>
        <v>6843</v>
      </c>
      <c r="H11609" s="114" t="s">
        <v>967</v>
      </c>
      <c r="I11609" s="114">
        <v>2</v>
      </c>
      <c r="J11609" s="131" t="s">
        <v>65</v>
      </c>
      <c r="K11609" t="str">
        <f t="shared" si="9933"/>
        <v>C916062</v>
      </c>
      <c r="L11609" s="114">
        <f t="shared" si="9977"/>
        <v>0</v>
      </c>
    </row>
    <row r="11610" spans="1:12">
      <c r="A11610" s="113" t="str">
        <f t="shared" ref="A11610:C11610" si="9991">A11609</f>
        <v>06</v>
      </c>
      <c r="B11610" t="str">
        <f t="shared" si="9991"/>
        <v>6級地</v>
      </c>
      <c r="C11610" s="119">
        <f t="shared" si="9991"/>
        <v>10.48</v>
      </c>
      <c r="D11610" s="144" t="s">
        <v>2441</v>
      </c>
      <c r="E11610" s="133" t="s">
        <v>2442</v>
      </c>
      <c r="F11610">
        <v>456</v>
      </c>
      <c r="G11610" s="114">
        <f t="shared" si="9932"/>
        <v>4778</v>
      </c>
      <c r="H11610" s="114" t="s">
        <v>967</v>
      </c>
      <c r="I11610" s="114">
        <v>2</v>
      </c>
      <c r="J11610" s="131" t="s">
        <v>65</v>
      </c>
      <c r="K11610" t="str">
        <f t="shared" si="9933"/>
        <v>C917062</v>
      </c>
      <c r="L11610" s="114">
        <f t="shared" si="9977"/>
        <v>0</v>
      </c>
    </row>
    <row r="11611" spans="1:12">
      <c r="A11611" s="113" t="str">
        <f t="shared" ref="A11611:C11611" si="9992">A11610</f>
        <v>06</v>
      </c>
      <c r="B11611" t="str">
        <f t="shared" si="9992"/>
        <v>6級地</v>
      </c>
      <c r="C11611" s="119">
        <f t="shared" si="9992"/>
        <v>10.48</v>
      </c>
      <c r="D11611" s="144" t="s">
        <v>2443</v>
      </c>
      <c r="E11611" s="133" t="s">
        <v>2444</v>
      </c>
      <c r="F11611">
        <v>324</v>
      </c>
      <c r="G11611" s="114">
        <f t="shared" si="9932"/>
        <v>3395</v>
      </c>
      <c r="H11611" s="114" t="s">
        <v>967</v>
      </c>
      <c r="I11611" s="114">
        <v>2</v>
      </c>
      <c r="J11611" s="131" t="s">
        <v>65</v>
      </c>
      <c r="K11611" t="str">
        <f t="shared" si="9933"/>
        <v>C918062</v>
      </c>
      <c r="L11611" s="114">
        <f t="shared" si="9977"/>
        <v>0</v>
      </c>
    </row>
    <row r="11612" spans="1:12">
      <c r="A11612" s="113" t="str">
        <f t="shared" ref="A11612:C11612" si="9993">A11611</f>
        <v>06</v>
      </c>
      <c r="B11612" t="str">
        <f t="shared" si="9993"/>
        <v>6級地</v>
      </c>
      <c r="C11612" s="119">
        <f t="shared" si="9993"/>
        <v>10.48</v>
      </c>
      <c r="D11612" s="144" t="s">
        <v>2445</v>
      </c>
      <c r="E11612" s="133" t="s">
        <v>2446</v>
      </c>
      <c r="F11612">
        <v>646</v>
      </c>
      <c r="G11612" s="114">
        <f t="shared" si="9932"/>
        <v>6770</v>
      </c>
      <c r="H11612" s="114" t="s">
        <v>967</v>
      </c>
      <c r="I11612" s="114">
        <v>2</v>
      </c>
      <c r="J11612" s="131" t="s">
        <v>65</v>
      </c>
      <c r="K11612" t="str">
        <f t="shared" si="9933"/>
        <v>C921062</v>
      </c>
      <c r="L11612" s="130">
        <f>L10682</f>
        <v>61</v>
      </c>
    </row>
    <row r="11613" spans="1:12">
      <c r="A11613" s="113" t="str">
        <f t="shared" ref="A11613:C11613" si="9994">A11612</f>
        <v>06</v>
      </c>
      <c r="B11613" t="str">
        <f t="shared" si="9994"/>
        <v>6級地</v>
      </c>
      <c r="C11613" s="119">
        <f t="shared" si="9994"/>
        <v>10.48</v>
      </c>
      <c r="D11613" s="144" t="s">
        <v>2447</v>
      </c>
      <c r="E11613" s="133" t="s">
        <v>2448</v>
      </c>
      <c r="F11613">
        <v>452</v>
      </c>
      <c r="G11613" s="114">
        <f t="shared" si="9932"/>
        <v>4736</v>
      </c>
      <c r="H11613" s="114" t="s">
        <v>967</v>
      </c>
      <c r="I11613" s="114">
        <v>2</v>
      </c>
      <c r="J11613" s="131" t="s">
        <v>65</v>
      </c>
      <c r="K11613" t="str">
        <f t="shared" si="9933"/>
        <v>C922062</v>
      </c>
      <c r="L11613" s="114">
        <f>L11612</f>
        <v>61</v>
      </c>
    </row>
    <row r="11614" spans="1:12">
      <c r="A11614" s="113" t="str">
        <f t="shared" ref="A11614:C11614" si="9995">A11613</f>
        <v>06</v>
      </c>
      <c r="B11614" t="str">
        <f t="shared" si="9995"/>
        <v>6級地</v>
      </c>
      <c r="C11614" s="119">
        <f t="shared" si="9995"/>
        <v>10.48</v>
      </c>
      <c r="D11614" s="144" t="s">
        <v>2449</v>
      </c>
      <c r="E11614" s="133" t="s">
        <v>2450</v>
      </c>
      <c r="F11614">
        <v>323</v>
      </c>
      <c r="G11614" s="114">
        <f t="shared" si="9932"/>
        <v>3385</v>
      </c>
      <c r="H11614" s="114" t="s">
        <v>967</v>
      </c>
      <c r="I11614" s="114">
        <v>2</v>
      </c>
      <c r="J11614" s="131" t="s">
        <v>65</v>
      </c>
      <c r="K11614" t="str">
        <f t="shared" si="9933"/>
        <v>C923062</v>
      </c>
      <c r="L11614" s="114">
        <f t="shared" ref="L11614:L11629" si="9996">L11613</f>
        <v>61</v>
      </c>
    </row>
    <row r="11615" spans="1:12">
      <c r="A11615" s="113" t="str">
        <f t="shared" ref="A11615:C11615" si="9997">A11614</f>
        <v>06</v>
      </c>
      <c r="B11615" t="str">
        <f t="shared" si="9997"/>
        <v>6級地</v>
      </c>
      <c r="C11615" s="119">
        <f t="shared" si="9997"/>
        <v>10.48</v>
      </c>
      <c r="D11615" s="144" t="s">
        <v>2451</v>
      </c>
      <c r="E11615" s="133" t="s">
        <v>2452</v>
      </c>
      <c r="F11615">
        <v>641</v>
      </c>
      <c r="G11615" s="114">
        <f t="shared" si="9932"/>
        <v>6717</v>
      </c>
      <c r="H11615" s="114" t="s">
        <v>967</v>
      </c>
      <c r="I11615" s="114">
        <v>2</v>
      </c>
      <c r="J11615" s="131" t="s">
        <v>65</v>
      </c>
      <c r="K11615" t="str">
        <f t="shared" si="9933"/>
        <v>C924062</v>
      </c>
      <c r="L11615" s="114">
        <f t="shared" si="9996"/>
        <v>61</v>
      </c>
    </row>
    <row r="11616" spans="1:12">
      <c r="A11616" s="113" t="str">
        <f t="shared" ref="A11616:C11616" si="9998">A11615</f>
        <v>06</v>
      </c>
      <c r="B11616" t="str">
        <f t="shared" si="9998"/>
        <v>6級地</v>
      </c>
      <c r="C11616" s="119">
        <f t="shared" si="9998"/>
        <v>10.48</v>
      </c>
      <c r="D11616" s="144" t="s">
        <v>2453</v>
      </c>
      <c r="E11616" s="133" t="s">
        <v>2454</v>
      </c>
      <c r="F11616">
        <v>447</v>
      </c>
      <c r="G11616" s="114">
        <f t="shared" si="9932"/>
        <v>4684</v>
      </c>
      <c r="H11616" s="114" t="s">
        <v>967</v>
      </c>
      <c r="I11616" s="114">
        <v>2</v>
      </c>
      <c r="J11616" s="131" t="s">
        <v>65</v>
      </c>
      <c r="K11616" t="str">
        <f t="shared" si="9933"/>
        <v>C925062</v>
      </c>
      <c r="L11616" s="114">
        <f t="shared" si="9996"/>
        <v>61</v>
      </c>
    </row>
    <row r="11617" spans="1:12">
      <c r="A11617" s="113" t="str">
        <f t="shared" ref="A11617:C11617" si="9999">A11616</f>
        <v>06</v>
      </c>
      <c r="B11617" t="str">
        <f t="shared" si="9999"/>
        <v>6級地</v>
      </c>
      <c r="C11617" s="119">
        <f t="shared" si="9999"/>
        <v>10.48</v>
      </c>
      <c r="D11617" s="144" t="s">
        <v>2455</v>
      </c>
      <c r="E11617" s="133" t="s">
        <v>2456</v>
      </c>
      <c r="F11617">
        <v>318</v>
      </c>
      <c r="G11617" s="114">
        <f t="shared" si="9932"/>
        <v>3332</v>
      </c>
      <c r="H11617" s="114" t="s">
        <v>967</v>
      </c>
      <c r="I11617" s="114">
        <v>2</v>
      </c>
      <c r="J11617" s="131" t="s">
        <v>65</v>
      </c>
      <c r="K11617" t="str">
        <f t="shared" si="9933"/>
        <v>C926062</v>
      </c>
      <c r="L11617" s="114">
        <f t="shared" si="9996"/>
        <v>61</v>
      </c>
    </row>
    <row r="11618" spans="1:12">
      <c r="A11618" s="113" t="str">
        <f t="shared" ref="A11618:C11618" si="10000">A11617</f>
        <v>06</v>
      </c>
      <c r="B11618" t="str">
        <f t="shared" si="10000"/>
        <v>6級地</v>
      </c>
      <c r="C11618" s="119">
        <f t="shared" si="10000"/>
        <v>10.48</v>
      </c>
      <c r="D11618" s="144" t="s">
        <v>2457</v>
      </c>
      <c r="E11618" s="133" t="s">
        <v>2458</v>
      </c>
      <c r="F11618">
        <v>601</v>
      </c>
      <c r="G11618" s="114">
        <f t="shared" si="9932"/>
        <v>6298</v>
      </c>
      <c r="H11618" s="114" t="s">
        <v>967</v>
      </c>
      <c r="I11618" s="114">
        <v>2</v>
      </c>
      <c r="J11618" s="131" t="s">
        <v>65</v>
      </c>
      <c r="K11618" t="str">
        <f t="shared" si="9933"/>
        <v>C927062</v>
      </c>
      <c r="L11618" s="114">
        <f t="shared" si="9996"/>
        <v>61</v>
      </c>
    </row>
    <row r="11619" spans="1:12">
      <c r="A11619" s="113" t="str">
        <f t="shared" ref="A11619:C11619" si="10001">A11618</f>
        <v>06</v>
      </c>
      <c r="B11619" t="str">
        <f t="shared" si="10001"/>
        <v>6級地</v>
      </c>
      <c r="C11619" s="119">
        <f t="shared" si="10001"/>
        <v>10.48</v>
      </c>
      <c r="D11619" s="144" t="s">
        <v>2459</v>
      </c>
      <c r="E11619" s="133" t="s">
        <v>2460</v>
      </c>
      <c r="F11619">
        <v>421</v>
      </c>
      <c r="G11619" s="114">
        <f t="shared" ref="G11619:G11682" si="10002">ROUNDDOWN(F11619*C11619,0)</f>
        <v>4412</v>
      </c>
      <c r="H11619" s="114" t="s">
        <v>967</v>
      </c>
      <c r="I11619" s="114">
        <v>2</v>
      </c>
      <c r="J11619" s="131" t="s">
        <v>65</v>
      </c>
      <c r="K11619" t="str">
        <f t="shared" ref="K11619:K11682" si="10003">D11619&amp;A11619&amp;I11619</f>
        <v>C928062</v>
      </c>
      <c r="L11619" s="114">
        <f t="shared" si="9996"/>
        <v>61</v>
      </c>
    </row>
    <row r="11620" spans="1:12">
      <c r="A11620" s="113" t="str">
        <f t="shared" ref="A11620:C11620" si="10004">A11619</f>
        <v>06</v>
      </c>
      <c r="B11620" t="str">
        <f t="shared" si="10004"/>
        <v>6級地</v>
      </c>
      <c r="C11620" s="119">
        <f t="shared" si="10004"/>
        <v>10.48</v>
      </c>
      <c r="D11620" s="144" t="s">
        <v>2461</v>
      </c>
      <c r="E11620" s="133" t="s">
        <v>2462</v>
      </c>
      <c r="F11620">
        <v>301</v>
      </c>
      <c r="G11620" s="114">
        <f t="shared" si="10002"/>
        <v>3154</v>
      </c>
      <c r="H11620" s="114" t="s">
        <v>967</v>
      </c>
      <c r="I11620" s="114">
        <v>2</v>
      </c>
      <c r="J11620" s="131" t="s">
        <v>65</v>
      </c>
      <c r="K11620" t="str">
        <f t="shared" si="10003"/>
        <v>C929062</v>
      </c>
      <c r="L11620" s="114">
        <f t="shared" si="9996"/>
        <v>61</v>
      </c>
    </row>
    <row r="11621" spans="1:12">
      <c r="A11621" s="113" t="str">
        <f t="shared" ref="A11621:C11621" si="10005">A11620</f>
        <v>06</v>
      </c>
      <c r="B11621" t="str">
        <f t="shared" si="10005"/>
        <v>6級地</v>
      </c>
      <c r="C11621" s="119">
        <f t="shared" si="10005"/>
        <v>10.48</v>
      </c>
      <c r="D11621" s="144" t="s">
        <v>2463</v>
      </c>
      <c r="E11621" s="133" t="s">
        <v>2464</v>
      </c>
      <c r="F11621">
        <v>596</v>
      </c>
      <c r="G11621" s="114">
        <f t="shared" si="10002"/>
        <v>6246</v>
      </c>
      <c r="H11621" s="114" t="s">
        <v>967</v>
      </c>
      <c r="I11621" s="114">
        <v>2</v>
      </c>
      <c r="J11621" s="131" t="s">
        <v>65</v>
      </c>
      <c r="K11621" t="str">
        <f t="shared" si="10003"/>
        <v>C930062</v>
      </c>
      <c r="L11621" s="114">
        <f t="shared" si="9996"/>
        <v>61</v>
      </c>
    </row>
    <row r="11622" spans="1:12">
      <c r="A11622" s="113" t="str">
        <f t="shared" ref="A11622:C11622" si="10006">A11621</f>
        <v>06</v>
      </c>
      <c r="B11622" t="str">
        <f t="shared" si="10006"/>
        <v>6級地</v>
      </c>
      <c r="C11622" s="119">
        <f t="shared" si="10006"/>
        <v>10.48</v>
      </c>
      <c r="D11622" s="144" t="s">
        <v>2465</v>
      </c>
      <c r="E11622" s="133" t="s">
        <v>2466</v>
      </c>
      <c r="F11622">
        <v>416</v>
      </c>
      <c r="G11622" s="114">
        <f t="shared" si="10002"/>
        <v>4359</v>
      </c>
      <c r="H11622" s="114" t="s">
        <v>967</v>
      </c>
      <c r="I11622" s="114">
        <v>2</v>
      </c>
      <c r="J11622" s="131" t="s">
        <v>65</v>
      </c>
      <c r="K11622" t="str">
        <f t="shared" si="10003"/>
        <v>C931062</v>
      </c>
      <c r="L11622" s="114">
        <f t="shared" si="9996"/>
        <v>61</v>
      </c>
    </row>
    <row r="11623" spans="1:12">
      <c r="A11623" s="113" t="str">
        <f t="shared" ref="A11623:C11623" si="10007">A11622</f>
        <v>06</v>
      </c>
      <c r="B11623" t="str">
        <f t="shared" si="10007"/>
        <v>6級地</v>
      </c>
      <c r="C11623" s="119">
        <f t="shared" si="10007"/>
        <v>10.48</v>
      </c>
      <c r="D11623" s="144" t="s">
        <v>2467</v>
      </c>
      <c r="E11623" s="133" t="s">
        <v>2468</v>
      </c>
      <c r="F11623">
        <v>296</v>
      </c>
      <c r="G11623" s="114">
        <f t="shared" si="10002"/>
        <v>3102</v>
      </c>
      <c r="H11623" s="114" t="s">
        <v>967</v>
      </c>
      <c r="I11623" s="114">
        <v>2</v>
      </c>
      <c r="J11623" s="131" t="s">
        <v>65</v>
      </c>
      <c r="K11623" t="str">
        <f t="shared" si="10003"/>
        <v>C932062</v>
      </c>
      <c r="L11623" s="114">
        <f t="shared" si="9996"/>
        <v>61</v>
      </c>
    </row>
    <row r="11624" spans="1:12">
      <c r="A11624" s="113" t="str">
        <f t="shared" ref="A11624:C11624" si="10008">A11623</f>
        <v>06</v>
      </c>
      <c r="B11624" t="str">
        <f t="shared" si="10008"/>
        <v>6級地</v>
      </c>
      <c r="C11624" s="119">
        <f t="shared" si="10008"/>
        <v>10.48</v>
      </c>
      <c r="D11624" s="144" t="s">
        <v>2469</v>
      </c>
      <c r="E11624" s="133" t="s">
        <v>2470</v>
      </c>
      <c r="F11624">
        <v>614</v>
      </c>
      <c r="G11624" s="114">
        <f t="shared" si="10002"/>
        <v>6434</v>
      </c>
      <c r="H11624" s="114" t="s">
        <v>967</v>
      </c>
      <c r="I11624" s="114">
        <v>2</v>
      </c>
      <c r="J11624" s="131" t="s">
        <v>65</v>
      </c>
      <c r="K11624" t="str">
        <f t="shared" si="10003"/>
        <v>C933062</v>
      </c>
      <c r="L11624" s="114">
        <f t="shared" si="9996"/>
        <v>61</v>
      </c>
    </row>
    <row r="11625" spans="1:12">
      <c r="A11625" s="113" t="str">
        <f t="shared" ref="A11625:C11625" si="10009">A11624</f>
        <v>06</v>
      </c>
      <c r="B11625" t="str">
        <f t="shared" si="10009"/>
        <v>6級地</v>
      </c>
      <c r="C11625" s="119">
        <f t="shared" si="10009"/>
        <v>10.48</v>
      </c>
      <c r="D11625" s="144" t="s">
        <v>2471</v>
      </c>
      <c r="E11625" s="133" t="s">
        <v>2472</v>
      </c>
      <c r="F11625">
        <v>430</v>
      </c>
      <c r="G11625" s="114">
        <f t="shared" si="10002"/>
        <v>4506</v>
      </c>
      <c r="H11625" s="114" t="s">
        <v>967</v>
      </c>
      <c r="I11625" s="114">
        <v>2</v>
      </c>
      <c r="J11625" s="131" t="s">
        <v>65</v>
      </c>
      <c r="K11625" t="str">
        <f t="shared" si="10003"/>
        <v>C934062</v>
      </c>
      <c r="L11625" s="114">
        <f t="shared" si="9996"/>
        <v>61</v>
      </c>
    </row>
    <row r="11626" spans="1:12">
      <c r="A11626" s="113" t="str">
        <f t="shared" ref="A11626:C11626" si="10010">A11625</f>
        <v>06</v>
      </c>
      <c r="B11626" t="str">
        <f t="shared" si="10010"/>
        <v>6級地</v>
      </c>
      <c r="C11626" s="119">
        <f t="shared" si="10010"/>
        <v>10.48</v>
      </c>
      <c r="D11626" s="144" t="s">
        <v>2473</v>
      </c>
      <c r="E11626" s="133" t="s">
        <v>2474</v>
      </c>
      <c r="F11626">
        <v>307</v>
      </c>
      <c r="G11626" s="114">
        <f t="shared" si="10002"/>
        <v>3217</v>
      </c>
      <c r="H11626" s="114" t="s">
        <v>967</v>
      </c>
      <c r="I11626" s="114">
        <v>2</v>
      </c>
      <c r="J11626" s="131" t="s">
        <v>65</v>
      </c>
      <c r="K11626" t="str">
        <f t="shared" si="10003"/>
        <v>C935062</v>
      </c>
      <c r="L11626" s="114">
        <f t="shared" si="9996"/>
        <v>61</v>
      </c>
    </row>
    <row r="11627" spans="1:12">
      <c r="A11627" s="113" t="str">
        <f t="shared" ref="A11627:C11627" si="10011">A11626</f>
        <v>06</v>
      </c>
      <c r="B11627" t="str">
        <f t="shared" si="10011"/>
        <v>6級地</v>
      </c>
      <c r="C11627" s="119">
        <f t="shared" si="10011"/>
        <v>10.48</v>
      </c>
      <c r="D11627" s="144" t="s">
        <v>2475</v>
      </c>
      <c r="E11627" s="133" t="s">
        <v>2476</v>
      </c>
      <c r="F11627">
        <v>609</v>
      </c>
      <c r="G11627" s="114">
        <f t="shared" si="10002"/>
        <v>6382</v>
      </c>
      <c r="H11627" s="114" t="s">
        <v>967</v>
      </c>
      <c r="I11627" s="114">
        <v>2</v>
      </c>
      <c r="J11627" s="131" t="s">
        <v>65</v>
      </c>
      <c r="K11627" t="str">
        <f t="shared" si="10003"/>
        <v>C936062</v>
      </c>
      <c r="L11627" s="114">
        <f t="shared" si="9996"/>
        <v>61</v>
      </c>
    </row>
    <row r="11628" spans="1:12">
      <c r="A11628" s="113" t="str">
        <f t="shared" ref="A11628:C11628" si="10012">A11627</f>
        <v>06</v>
      </c>
      <c r="B11628" t="str">
        <f t="shared" si="10012"/>
        <v>6級地</v>
      </c>
      <c r="C11628" s="119">
        <f t="shared" si="10012"/>
        <v>10.48</v>
      </c>
      <c r="D11628" s="144" t="s">
        <v>2477</v>
      </c>
      <c r="E11628" s="133" t="s">
        <v>2478</v>
      </c>
      <c r="F11628">
        <v>425</v>
      </c>
      <c r="G11628" s="114">
        <f t="shared" si="10002"/>
        <v>4454</v>
      </c>
      <c r="H11628" s="114" t="s">
        <v>967</v>
      </c>
      <c r="I11628" s="114">
        <v>2</v>
      </c>
      <c r="J11628" s="131" t="s">
        <v>65</v>
      </c>
      <c r="K11628" t="str">
        <f t="shared" si="10003"/>
        <v>C937062</v>
      </c>
      <c r="L11628" s="114">
        <f t="shared" si="9996"/>
        <v>61</v>
      </c>
    </row>
    <row r="11629" spans="1:12">
      <c r="A11629" s="113" t="str">
        <f t="shared" ref="A11629:C11629" si="10013">A11628</f>
        <v>06</v>
      </c>
      <c r="B11629" t="str">
        <f t="shared" si="10013"/>
        <v>6級地</v>
      </c>
      <c r="C11629" s="119">
        <f t="shared" si="10013"/>
        <v>10.48</v>
      </c>
      <c r="D11629" s="144" t="s">
        <v>2479</v>
      </c>
      <c r="E11629" s="133" t="s">
        <v>2480</v>
      </c>
      <c r="F11629">
        <v>302</v>
      </c>
      <c r="G11629" s="114">
        <f t="shared" si="10002"/>
        <v>3164</v>
      </c>
      <c r="H11629" s="114" t="s">
        <v>967</v>
      </c>
      <c r="I11629" s="114">
        <v>2</v>
      </c>
      <c r="J11629" s="131" t="s">
        <v>65</v>
      </c>
      <c r="K11629" t="str">
        <f t="shared" si="10003"/>
        <v>C938062</v>
      </c>
      <c r="L11629" s="114">
        <f t="shared" si="9996"/>
        <v>61</v>
      </c>
    </row>
    <row r="11630" spans="1:12">
      <c r="A11630" s="113" t="str">
        <f t="shared" ref="A11630:C11630" si="10014">A11629</f>
        <v>06</v>
      </c>
      <c r="B11630" t="str">
        <f t="shared" si="10014"/>
        <v>6級地</v>
      </c>
      <c r="C11630" s="119">
        <f t="shared" si="10014"/>
        <v>10.48</v>
      </c>
      <c r="D11630" s="144" t="s">
        <v>2481</v>
      </c>
      <c r="E11630" s="133" t="s">
        <v>2482</v>
      </c>
      <c r="F11630">
        <v>613</v>
      </c>
      <c r="G11630" s="114">
        <f t="shared" si="10002"/>
        <v>6424</v>
      </c>
      <c r="H11630" s="114" t="s">
        <v>967</v>
      </c>
      <c r="I11630" s="114">
        <v>2</v>
      </c>
      <c r="J11630" s="131" t="s">
        <v>65</v>
      </c>
      <c r="K11630" t="str">
        <f t="shared" si="10003"/>
        <v>C941062</v>
      </c>
      <c r="L11630" s="130">
        <f>L10706</f>
        <v>407</v>
      </c>
    </row>
    <row r="11631" spans="1:12">
      <c r="A11631" s="113" t="str">
        <f t="shared" ref="A11631:C11631" si="10015">A11630</f>
        <v>06</v>
      </c>
      <c r="B11631" t="str">
        <f t="shared" si="10015"/>
        <v>6級地</v>
      </c>
      <c r="C11631" s="119">
        <f t="shared" si="10015"/>
        <v>10.48</v>
      </c>
      <c r="D11631" s="144" t="s">
        <v>2483</v>
      </c>
      <c r="E11631" s="133" t="s">
        <v>2484</v>
      </c>
      <c r="F11631">
        <v>429</v>
      </c>
      <c r="G11631" s="114">
        <f t="shared" si="10002"/>
        <v>4495</v>
      </c>
      <c r="H11631" s="114" t="s">
        <v>967</v>
      </c>
      <c r="I11631" s="114">
        <v>2</v>
      </c>
      <c r="J11631" s="131" t="s">
        <v>65</v>
      </c>
      <c r="K11631" t="str">
        <f t="shared" si="10003"/>
        <v>C942062</v>
      </c>
      <c r="L11631" s="114">
        <f>L11630</f>
        <v>407</v>
      </c>
    </row>
    <row r="11632" spans="1:12">
      <c r="A11632" s="113" t="str">
        <f t="shared" ref="A11632:C11632" si="10016">A11631</f>
        <v>06</v>
      </c>
      <c r="B11632" t="str">
        <f t="shared" si="10016"/>
        <v>6級地</v>
      </c>
      <c r="C11632" s="119">
        <f t="shared" si="10016"/>
        <v>10.48</v>
      </c>
      <c r="D11632" s="144" t="s">
        <v>2485</v>
      </c>
      <c r="E11632" s="133" t="s">
        <v>2486</v>
      </c>
      <c r="F11632">
        <v>307</v>
      </c>
      <c r="G11632" s="114">
        <f t="shared" si="10002"/>
        <v>3217</v>
      </c>
      <c r="H11632" s="114" t="s">
        <v>967</v>
      </c>
      <c r="I11632" s="114">
        <v>2</v>
      </c>
      <c r="J11632" s="131" t="s">
        <v>65</v>
      </c>
      <c r="K11632" t="str">
        <f t="shared" si="10003"/>
        <v>C943062</v>
      </c>
      <c r="L11632" s="114">
        <f t="shared" ref="L11632:L11647" si="10017">L11631</f>
        <v>407</v>
      </c>
    </row>
    <row r="11633" spans="1:12">
      <c r="A11633" s="113" t="str">
        <f t="shared" ref="A11633:C11633" si="10018">A11632</f>
        <v>06</v>
      </c>
      <c r="B11633" t="str">
        <f t="shared" si="10018"/>
        <v>6級地</v>
      </c>
      <c r="C11633" s="119">
        <f t="shared" si="10018"/>
        <v>10.48</v>
      </c>
      <c r="D11633" s="144" t="s">
        <v>2487</v>
      </c>
      <c r="E11633" s="133" t="s">
        <v>2488</v>
      </c>
      <c r="F11633">
        <v>608</v>
      </c>
      <c r="G11633" s="114">
        <f t="shared" si="10002"/>
        <v>6371</v>
      </c>
      <c r="H11633" s="114" t="s">
        <v>967</v>
      </c>
      <c r="I11633" s="114">
        <v>2</v>
      </c>
      <c r="J11633" s="131" t="s">
        <v>65</v>
      </c>
      <c r="K11633" t="str">
        <f t="shared" si="10003"/>
        <v>C944062</v>
      </c>
      <c r="L11633" s="114">
        <f t="shared" si="10017"/>
        <v>407</v>
      </c>
    </row>
    <row r="11634" spans="1:12">
      <c r="A11634" s="113" t="str">
        <f t="shared" ref="A11634:C11634" si="10019">A11633</f>
        <v>06</v>
      </c>
      <c r="B11634" t="str">
        <f t="shared" si="10019"/>
        <v>6級地</v>
      </c>
      <c r="C11634" s="119">
        <f t="shared" si="10019"/>
        <v>10.48</v>
      </c>
      <c r="D11634" s="144" t="s">
        <v>2489</v>
      </c>
      <c r="E11634" s="133" t="s">
        <v>2490</v>
      </c>
      <c r="F11634">
        <v>424</v>
      </c>
      <c r="G11634" s="114">
        <f t="shared" si="10002"/>
        <v>4443</v>
      </c>
      <c r="H11634" s="114" t="s">
        <v>967</v>
      </c>
      <c r="I11634" s="114">
        <v>2</v>
      </c>
      <c r="J11634" s="131" t="s">
        <v>65</v>
      </c>
      <c r="K11634" t="str">
        <f t="shared" si="10003"/>
        <v>C945062</v>
      </c>
      <c r="L11634" s="114">
        <f t="shared" si="10017"/>
        <v>407</v>
      </c>
    </row>
    <row r="11635" spans="1:12">
      <c r="A11635" s="113" t="str">
        <f t="shared" ref="A11635:C11635" si="10020">A11634</f>
        <v>06</v>
      </c>
      <c r="B11635" t="str">
        <f t="shared" si="10020"/>
        <v>6級地</v>
      </c>
      <c r="C11635" s="119">
        <f t="shared" si="10020"/>
        <v>10.48</v>
      </c>
      <c r="D11635" s="144" t="s">
        <v>2491</v>
      </c>
      <c r="E11635" s="133" t="s">
        <v>2492</v>
      </c>
      <c r="F11635">
        <v>302</v>
      </c>
      <c r="G11635" s="114">
        <f t="shared" si="10002"/>
        <v>3164</v>
      </c>
      <c r="H11635" s="114" t="s">
        <v>967</v>
      </c>
      <c r="I11635" s="114">
        <v>2</v>
      </c>
      <c r="J11635" s="131" t="s">
        <v>65</v>
      </c>
      <c r="K11635" t="str">
        <f t="shared" si="10003"/>
        <v>C946062</v>
      </c>
      <c r="L11635" s="114">
        <f t="shared" si="10017"/>
        <v>407</v>
      </c>
    </row>
    <row r="11636" spans="1:12">
      <c r="A11636" s="113" t="str">
        <f t="shared" ref="A11636:C11636" si="10021">A11635</f>
        <v>06</v>
      </c>
      <c r="B11636" t="str">
        <f t="shared" si="10021"/>
        <v>6級地</v>
      </c>
      <c r="C11636" s="119">
        <f t="shared" si="10021"/>
        <v>10.48</v>
      </c>
      <c r="D11636" s="144" t="s">
        <v>2493</v>
      </c>
      <c r="E11636" s="133" t="s">
        <v>2494</v>
      </c>
      <c r="F11636">
        <v>570</v>
      </c>
      <c r="G11636" s="114">
        <f t="shared" si="10002"/>
        <v>5973</v>
      </c>
      <c r="H11636" s="114" t="s">
        <v>967</v>
      </c>
      <c r="I11636" s="114">
        <v>2</v>
      </c>
      <c r="J11636" s="131" t="s">
        <v>65</v>
      </c>
      <c r="K11636" t="str">
        <f t="shared" si="10003"/>
        <v>C947062</v>
      </c>
      <c r="L11636" s="114">
        <f t="shared" si="10017"/>
        <v>407</v>
      </c>
    </row>
    <row r="11637" spans="1:12">
      <c r="A11637" s="113" t="str">
        <f t="shared" ref="A11637:C11637" si="10022">A11636</f>
        <v>06</v>
      </c>
      <c r="B11637" t="str">
        <f t="shared" si="10022"/>
        <v>6級地</v>
      </c>
      <c r="C11637" s="119">
        <f t="shared" si="10022"/>
        <v>10.48</v>
      </c>
      <c r="D11637" s="144" t="s">
        <v>2495</v>
      </c>
      <c r="E11637" s="133" t="s">
        <v>2496</v>
      </c>
      <c r="F11637">
        <v>399</v>
      </c>
      <c r="G11637" s="114">
        <f t="shared" si="10002"/>
        <v>4181</v>
      </c>
      <c r="H11637" s="114" t="s">
        <v>967</v>
      </c>
      <c r="I11637" s="114">
        <v>2</v>
      </c>
      <c r="J11637" s="131" t="s">
        <v>65</v>
      </c>
      <c r="K11637" t="str">
        <f t="shared" si="10003"/>
        <v>C948062</v>
      </c>
      <c r="L11637" s="114">
        <f t="shared" si="10017"/>
        <v>407</v>
      </c>
    </row>
    <row r="11638" spans="1:12">
      <c r="A11638" s="113" t="str">
        <f t="shared" ref="A11638:C11638" si="10023">A11637</f>
        <v>06</v>
      </c>
      <c r="B11638" t="str">
        <f t="shared" si="10023"/>
        <v>6級地</v>
      </c>
      <c r="C11638" s="119">
        <f t="shared" si="10023"/>
        <v>10.48</v>
      </c>
      <c r="D11638" s="144" t="s">
        <v>2497</v>
      </c>
      <c r="E11638" s="133" t="s">
        <v>2498</v>
      </c>
      <c r="F11638">
        <v>285</v>
      </c>
      <c r="G11638" s="114">
        <f t="shared" si="10002"/>
        <v>2986</v>
      </c>
      <c r="H11638" s="114" t="s">
        <v>967</v>
      </c>
      <c r="I11638" s="114">
        <v>2</v>
      </c>
      <c r="J11638" s="131" t="s">
        <v>65</v>
      </c>
      <c r="K11638" t="str">
        <f t="shared" si="10003"/>
        <v>C949062</v>
      </c>
      <c r="L11638" s="114">
        <f t="shared" si="10017"/>
        <v>407</v>
      </c>
    </row>
    <row r="11639" spans="1:12">
      <c r="A11639" s="113" t="str">
        <f t="shared" ref="A11639:C11639" si="10024">A11638</f>
        <v>06</v>
      </c>
      <c r="B11639" t="str">
        <f t="shared" si="10024"/>
        <v>6級地</v>
      </c>
      <c r="C11639" s="119">
        <f t="shared" si="10024"/>
        <v>10.48</v>
      </c>
      <c r="D11639" s="144" t="s">
        <v>2499</v>
      </c>
      <c r="E11639" s="133" t="s">
        <v>2500</v>
      </c>
      <c r="F11639">
        <v>565</v>
      </c>
      <c r="G11639" s="114">
        <f t="shared" si="10002"/>
        <v>5921</v>
      </c>
      <c r="H11639" s="114" t="s">
        <v>967</v>
      </c>
      <c r="I11639" s="114">
        <v>2</v>
      </c>
      <c r="J11639" s="131" t="s">
        <v>65</v>
      </c>
      <c r="K11639" t="str">
        <f t="shared" si="10003"/>
        <v>C950062</v>
      </c>
      <c r="L11639" s="114">
        <f t="shared" si="10017"/>
        <v>407</v>
      </c>
    </row>
    <row r="11640" spans="1:12">
      <c r="A11640" s="113" t="str">
        <f t="shared" ref="A11640:C11640" si="10025">A11639</f>
        <v>06</v>
      </c>
      <c r="B11640" t="str">
        <f t="shared" si="10025"/>
        <v>6級地</v>
      </c>
      <c r="C11640" s="119">
        <f t="shared" si="10025"/>
        <v>10.48</v>
      </c>
      <c r="D11640" s="144" t="s">
        <v>2501</v>
      </c>
      <c r="E11640" s="133" t="s">
        <v>2502</v>
      </c>
      <c r="F11640">
        <v>394</v>
      </c>
      <c r="G11640" s="114">
        <f t="shared" si="10002"/>
        <v>4129</v>
      </c>
      <c r="H11640" s="114" t="s">
        <v>967</v>
      </c>
      <c r="I11640" s="114">
        <v>2</v>
      </c>
      <c r="J11640" s="131" t="s">
        <v>65</v>
      </c>
      <c r="K11640" t="str">
        <f t="shared" si="10003"/>
        <v>C951062</v>
      </c>
      <c r="L11640" s="114">
        <f t="shared" si="10017"/>
        <v>407</v>
      </c>
    </row>
    <row r="11641" spans="1:12">
      <c r="A11641" s="113" t="str">
        <f t="shared" ref="A11641:C11641" si="10026">A11640</f>
        <v>06</v>
      </c>
      <c r="B11641" t="str">
        <f t="shared" si="10026"/>
        <v>6級地</v>
      </c>
      <c r="C11641" s="119">
        <f t="shared" si="10026"/>
        <v>10.48</v>
      </c>
      <c r="D11641" s="144" t="s">
        <v>2503</v>
      </c>
      <c r="E11641" s="133" t="s">
        <v>2504</v>
      </c>
      <c r="F11641">
        <v>280</v>
      </c>
      <c r="G11641" s="114">
        <f t="shared" si="10002"/>
        <v>2934</v>
      </c>
      <c r="H11641" s="114" t="s">
        <v>967</v>
      </c>
      <c r="I11641" s="114">
        <v>2</v>
      </c>
      <c r="J11641" s="131" t="s">
        <v>65</v>
      </c>
      <c r="K11641" t="str">
        <f t="shared" si="10003"/>
        <v>C952062</v>
      </c>
      <c r="L11641" s="114">
        <f t="shared" si="10017"/>
        <v>407</v>
      </c>
    </row>
    <row r="11642" spans="1:12">
      <c r="A11642" s="113" t="str">
        <f t="shared" ref="A11642:C11642" si="10027">A11641</f>
        <v>06</v>
      </c>
      <c r="B11642" t="str">
        <f t="shared" si="10027"/>
        <v>6級地</v>
      </c>
      <c r="C11642" s="119">
        <f t="shared" si="10027"/>
        <v>10.48</v>
      </c>
      <c r="D11642" s="144" t="s">
        <v>2505</v>
      </c>
      <c r="E11642" s="133" t="s">
        <v>2506</v>
      </c>
      <c r="F11642">
        <v>582</v>
      </c>
      <c r="G11642" s="114">
        <f t="shared" si="10002"/>
        <v>6099</v>
      </c>
      <c r="H11642" s="114" t="s">
        <v>967</v>
      </c>
      <c r="I11642" s="114">
        <v>2</v>
      </c>
      <c r="J11642" s="131" t="s">
        <v>65</v>
      </c>
      <c r="K11642" t="str">
        <f t="shared" si="10003"/>
        <v>C953062</v>
      </c>
      <c r="L11642" s="114">
        <f t="shared" si="10017"/>
        <v>407</v>
      </c>
    </row>
    <row r="11643" spans="1:12">
      <c r="A11643" s="113" t="str">
        <f t="shared" ref="A11643:C11643" si="10028">A11642</f>
        <v>06</v>
      </c>
      <c r="B11643" t="str">
        <f t="shared" si="10028"/>
        <v>6級地</v>
      </c>
      <c r="C11643" s="119">
        <f t="shared" si="10028"/>
        <v>10.48</v>
      </c>
      <c r="D11643" s="144" t="s">
        <v>2507</v>
      </c>
      <c r="E11643" s="133" t="s">
        <v>2508</v>
      </c>
      <c r="F11643">
        <v>407</v>
      </c>
      <c r="G11643" s="114">
        <f t="shared" si="10002"/>
        <v>4265</v>
      </c>
      <c r="H11643" s="114" t="s">
        <v>967</v>
      </c>
      <c r="I11643" s="114">
        <v>2</v>
      </c>
      <c r="J11643" s="131" t="s">
        <v>65</v>
      </c>
      <c r="K11643" t="str">
        <f t="shared" si="10003"/>
        <v>C954062</v>
      </c>
      <c r="L11643" s="114">
        <f t="shared" si="10017"/>
        <v>407</v>
      </c>
    </row>
    <row r="11644" spans="1:12">
      <c r="A11644" s="113" t="str">
        <f t="shared" ref="A11644:C11644" si="10029">A11643</f>
        <v>06</v>
      </c>
      <c r="B11644" t="str">
        <f t="shared" si="10029"/>
        <v>6級地</v>
      </c>
      <c r="C11644" s="119">
        <f t="shared" si="10029"/>
        <v>10.48</v>
      </c>
      <c r="D11644" s="144" t="s">
        <v>2509</v>
      </c>
      <c r="E11644" s="133" t="s">
        <v>2510</v>
      </c>
      <c r="F11644">
        <v>291</v>
      </c>
      <c r="G11644" s="114">
        <f t="shared" si="10002"/>
        <v>3049</v>
      </c>
      <c r="H11644" s="114" t="s">
        <v>967</v>
      </c>
      <c r="I11644" s="114">
        <v>2</v>
      </c>
      <c r="J11644" s="131" t="s">
        <v>65</v>
      </c>
      <c r="K11644" t="str">
        <f t="shared" si="10003"/>
        <v>C955062</v>
      </c>
      <c r="L11644" s="114">
        <f t="shared" si="10017"/>
        <v>407</v>
      </c>
    </row>
    <row r="11645" spans="1:12">
      <c r="A11645" s="113" t="str">
        <f t="shared" ref="A11645:C11645" si="10030">A11644</f>
        <v>06</v>
      </c>
      <c r="B11645" t="str">
        <f t="shared" si="10030"/>
        <v>6級地</v>
      </c>
      <c r="C11645" s="119">
        <f t="shared" si="10030"/>
        <v>10.48</v>
      </c>
      <c r="D11645" s="144" t="s">
        <v>2511</v>
      </c>
      <c r="E11645" s="133" t="s">
        <v>2512</v>
      </c>
      <c r="F11645">
        <v>577</v>
      </c>
      <c r="G11645" s="114">
        <f t="shared" si="10002"/>
        <v>6046</v>
      </c>
      <c r="H11645" s="114" t="s">
        <v>967</v>
      </c>
      <c r="I11645" s="114">
        <v>2</v>
      </c>
      <c r="J11645" s="131" t="s">
        <v>65</v>
      </c>
      <c r="K11645" t="str">
        <f t="shared" si="10003"/>
        <v>C956062</v>
      </c>
      <c r="L11645" s="114">
        <f t="shared" si="10017"/>
        <v>407</v>
      </c>
    </row>
    <row r="11646" spans="1:12">
      <c r="A11646" s="113" t="str">
        <f t="shared" ref="A11646:C11646" si="10031">A11645</f>
        <v>06</v>
      </c>
      <c r="B11646" t="str">
        <f t="shared" si="10031"/>
        <v>6級地</v>
      </c>
      <c r="C11646" s="119">
        <f t="shared" si="10031"/>
        <v>10.48</v>
      </c>
      <c r="D11646" s="144" t="s">
        <v>2513</v>
      </c>
      <c r="E11646" s="133" t="s">
        <v>2514</v>
      </c>
      <c r="F11646">
        <v>402</v>
      </c>
      <c r="G11646" s="114">
        <f t="shared" si="10002"/>
        <v>4212</v>
      </c>
      <c r="H11646" s="114" t="s">
        <v>967</v>
      </c>
      <c r="I11646" s="114">
        <v>2</v>
      </c>
      <c r="J11646" s="131" t="s">
        <v>65</v>
      </c>
      <c r="K11646" t="str">
        <f t="shared" si="10003"/>
        <v>C957062</v>
      </c>
      <c r="L11646" s="114">
        <f t="shared" si="10017"/>
        <v>407</v>
      </c>
    </row>
    <row r="11647" spans="1:12">
      <c r="A11647" s="113" t="str">
        <f t="shared" ref="A11647:C11647" si="10032">A11646</f>
        <v>06</v>
      </c>
      <c r="B11647" t="str">
        <f t="shared" si="10032"/>
        <v>6級地</v>
      </c>
      <c r="C11647" s="119">
        <f t="shared" si="10032"/>
        <v>10.48</v>
      </c>
      <c r="D11647" s="144" t="s">
        <v>2515</v>
      </c>
      <c r="E11647" s="133" t="s">
        <v>2516</v>
      </c>
      <c r="F11647">
        <v>286</v>
      </c>
      <c r="G11647" s="114">
        <f t="shared" si="10002"/>
        <v>2997</v>
      </c>
      <c r="H11647" s="114" t="s">
        <v>967</v>
      </c>
      <c r="I11647" s="114">
        <v>2</v>
      </c>
      <c r="J11647" s="131" t="s">
        <v>65</v>
      </c>
      <c r="K11647" t="str">
        <f t="shared" si="10003"/>
        <v>C958062</v>
      </c>
      <c r="L11647" s="114">
        <f t="shared" si="10017"/>
        <v>407</v>
      </c>
    </row>
    <row r="11648" spans="1:12">
      <c r="A11648" s="113" t="str">
        <f t="shared" ref="A11648:C11648" si="10033">A11647</f>
        <v>06</v>
      </c>
      <c r="B11648" t="str">
        <f t="shared" si="10033"/>
        <v>6級地</v>
      </c>
      <c r="C11648" s="119">
        <f t="shared" si="10033"/>
        <v>10.48</v>
      </c>
      <c r="D11648" s="144" t="s">
        <v>2517</v>
      </c>
      <c r="E11648" s="133" t="s">
        <v>2518</v>
      </c>
      <c r="F11648">
        <v>608</v>
      </c>
      <c r="G11648" s="114">
        <f t="shared" si="10002"/>
        <v>6371</v>
      </c>
      <c r="H11648" s="114" t="s">
        <v>967</v>
      </c>
      <c r="I11648" s="114">
        <v>2</v>
      </c>
      <c r="J11648" s="131" t="s">
        <v>65</v>
      </c>
      <c r="K11648" t="str">
        <f t="shared" si="10003"/>
        <v>C961062</v>
      </c>
      <c r="L11648" s="130">
        <f>L11594</f>
        <v>0</v>
      </c>
    </row>
    <row r="11649" spans="1:12">
      <c r="A11649" s="113" t="str">
        <f t="shared" ref="A11649:C11649" si="10034">A11648</f>
        <v>06</v>
      </c>
      <c r="B11649" t="str">
        <f t="shared" si="10034"/>
        <v>6級地</v>
      </c>
      <c r="C11649" s="119">
        <f t="shared" si="10034"/>
        <v>10.48</v>
      </c>
      <c r="D11649" s="144" t="s">
        <v>2519</v>
      </c>
      <c r="E11649" s="133" t="s">
        <v>2520</v>
      </c>
      <c r="F11649">
        <v>426</v>
      </c>
      <c r="G11649" s="114">
        <f t="shared" si="10002"/>
        <v>4464</v>
      </c>
      <c r="H11649" s="114" t="s">
        <v>967</v>
      </c>
      <c r="I11649" s="114">
        <v>2</v>
      </c>
      <c r="J11649" s="131" t="s">
        <v>65</v>
      </c>
      <c r="K11649" t="str">
        <f t="shared" si="10003"/>
        <v>C962062</v>
      </c>
      <c r="L11649" s="114">
        <f>L11648</f>
        <v>0</v>
      </c>
    </row>
    <row r="11650" spans="1:12">
      <c r="A11650" s="113" t="str">
        <f t="shared" ref="A11650:C11650" si="10035">A11649</f>
        <v>06</v>
      </c>
      <c r="B11650" t="str">
        <f t="shared" si="10035"/>
        <v>6級地</v>
      </c>
      <c r="C11650" s="119">
        <f t="shared" si="10035"/>
        <v>10.48</v>
      </c>
      <c r="D11650" s="144" t="s">
        <v>2521</v>
      </c>
      <c r="E11650" s="133" t="s">
        <v>2522</v>
      </c>
      <c r="F11650">
        <v>304</v>
      </c>
      <c r="G11650" s="114">
        <f t="shared" si="10002"/>
        <v>3185</v>
      </c>
      <c r="H11650" s="114" t="s">
        <v>967</v>
      </c>
      <c r="I11650" s="114">
        <v>2</v>
      </c>
      <c r="J11650" s="131" t="s">
        <v>65</v>
      </c>
      <c r="K11650" t="str">
        <f t="shared" si="10003"/>
        <v>C963062</v>
      </c>
      <c r="L11650" s="114">
        <f t="shared" ref="L11650:L11665" si="10036">L11649</f>
        <v>0</v>
      </c>
    </row>
    <row r="11651" spans="1:12">
      <c r="A11651" s="113" t="str">
        <f t="shared" ref="A11651:C11651" si="10037">A11650</f>
        <v>06</v>
      </c>
      <c r="B11651" t="str">
        <f t="shared" si="10037"/>
        <v>6級地</v>
      </c>
      <c r="C11651" s="119">
        <f t="shared" si="10037"/>
        <v>10.48</v>
      </c>
      <c r="D11651" s="144" t="s">
        <v>2523</v>
      </c>
      <c r="E11651" s="133" t="s">
        <v>2524</v>
      </c>
      <c r="F11651">
        <v>603</v>
      </c>
      <c r="G11651" s="114">
        <f t="shared" si="10002"/>
        <v>6319</v>
      </c>
      <c r="H11651" s="114" t="s">
        <v>967</v>
      </c>
      <c r="I11651" s="114">
        <v>2</v>
      </c>
      <c r="J11651" s="131" t="s">
        <v>65</v>
      </c>
      <c r="K11651" t="str">
        <f t="shared" si="10003"/>
        <v>C964062</v>
      </c>
      <c r="L11651" s="114">
        <f t="shared" si="10036"/>
        <v>0</v>
      </c>
    </row>
    <row r="11652" spans="1:12">
      <c r="A11652" s="113" t="str">
        <f t="shared" ref="A11652:C11652" si="10038">A11651</f>
        <v>06</v>
      </c>
      <c r="B11652" t="str">
        <f t="shared" si="10038"/>
        <v>6級地</v>
      </c>
      <c r="C11652" s="119">
        <f t="shared" si="10038"/>
        <v>10.48</v>
      </c>
      <c r="D11652" s="144" t="s">
        <v>2525</v>
      </c>
      <c r="E11652" s="133" t="s">
        <v>2526</v>
      </c>
      <c r="F11652">
        <v>421</v>
      </c>
      <c r="G11652" s="114">
        <f t="shared" si="10002"/>
        <v>4412</v>
      </c>
      <c r="H11652" s="114" t="s">
        <v>967</v>
      </c>
      <c r="I11652" s="114">
        <v>2</v>
      </c>
      <c r="J11652" s="131" t="s">
        <v>65</v>
      </c>
      <c r="K11652" t="str">
        <f t="shared" si="10003"/>
        <v>C965062</v>
      </c>
      <c r="L11652" s="114">
        <f t="shared" si="10036"/>
        <v>0</v>
      </c>
    </row>
    <row r="11653" spans="1:12">
      <c r="A11653" s="113" t="str">
        <f t="shared" ref="A11653:C11653" si="10039">A11652</f>
        <v>06</v>
      </c>
      <c r="B11653" t="str">
        <f t="shared" si="10039"/>
        <v>6級地</v>
      </c>
      <c r="C11653" s="119">
        <f t="shared" si="10039"/>
        <v>10.48</v>
      </c>
      <c r="D11653" s="144" t="s">
        <v>2527</v>
      </c>
      <c r="E11653" s="133" t="s">
        <v>2528</v>
      </c>
      <c r="F11653">
        <v>299</v>
      </c>
      <c r="G11653" s="114">
        <f t="shared" si="10002"/>
        <v>3133</v>
      </c>
      <c r="H11653" s="114" t="s">
        <v>967</v>
      </c>
      <c r="I11653" s="114">
        <v>2</v>
      </c>
      <c r="J11653" s="131" t="s">
        <v>65</v>
      </c>
      <c r="K11653" t="str">
        <f t="shared" si="10003"/>
        <v>C966062</v>
      </c>
      <c r="L11653" s="114">
        <f t="shared" si="10036"/>
        <v>0</v>
      </c>
    </row>
    <row r="11654" spans="1:12">
      <c r="A11654" s="113" t="str">
        <f t="shared" ref="A11654:C11654" si="10040">A11653</f>
        <v>06</v>
      </c>
      <c r="B11654" t="str">
        <f t="shared" si="10040"/>
        <v>6級地</v>
      </c>
      <c r="C11654" s="119">
        <f t="shared" si="10040"/>
        <v>10.48</v>
      </c>
      <c r="D11654" s="144" t="s">
        <v>2529</v>
      </c>
      <c r="E11654" s="133" t="s">
        <v>2530</v>
      </c>
      <c r="F11654">
        <v>565</v>
      </c>
      <c r="G11654" s="114">
        <f t="shared" si="10002"/>
        <v>5921</v>
      </c>
      <c r="H11654" s="114" t="s">
        <v>967</v>
      </c>
      <c r="I11654" s="114">
        <v>2</v>
      </c>
      <c r="J11654" s="131" t="s">
        <v>65</v>
      </c>
      <c r="K11654" t="str">
        <f t="shared" si="10003"/>
        <v>C967062</v>
      </c>
      <c r="L11654" s="114">
        <f t="shared" si="10036"/>
        <v>0</v>
      </c>
    </row>
    <row r="11655" spans="1:12">
      <c r="A11655" s="113" t="str">
        <f t="shared" ref="A11655:C11655" si="10041">A11654</f>
        <v>06</v>
      </c>
      <c r="B11655" t="str">
        <f t="shared" si="10041"/>
        <v>6級地</v>
      </c>
      <c r="C11655" s="119">
        <f t="shared" si="10041"/>
        <v>10.48</v>
      </c>
      <c r="D11655" s="144" t="s">
        <v>2531</v>
      </c>
      <c r="E11655" s="133" t="s">
        <v>2532</v>
      </c>
      <c r="F11655">
        <v>396</v>
      </c>
      <c r="G11655" s="114">
        <f t="shared" si="10002"/>
        <v>4150</v>
      </c>
      <c r="H11655" s="114" t="s">
        <v>967</v>
      </c>
      <c r="I11655" s="114">
        <v>2</v>
      </c>
      <c r="J11655" s="131" t="s">
        <v>65</v>
      </c>
      <c r="K11655" t="str">
        <f t="shared" si="10003"/>
        <v>C968062</v>
      </c>
      <c r="L11655" s="114">
        <f t="shared" si="10036"/>
        <v>0</v>
      </c>
    </row>
    <row r="11656" spans="1:12">
      <c r="A11656" s="113" t="str">
        <f t="shared" ref="A11656:C11656" si="10042">A11655</f>
        <v>06</v>
      </c>
      <c r="B11656" t="str">
        <f t="shared" si="10042"/>
        <v>6級地</v>
      </c>
      <c r="C11656" s="119">
        <f t="shared" si="10042"/>
        <v>10.48</v>
      </c>
      <c r="D11656" s="144" t="s">
        <v>2533</v>
      </c>
      <c r="E11656" s="133" t="s">
        <v>2534</v>
      </c>
      <c r="F11656">
        <v>283</v>
      </c>
      <c r="G11656" s="114">
        <f t="shared" si="10002"/>
        <v>2965</v>
      </c>
      <c r="H11656" s="114" t="s">
        <v>967</v>
      </c>
      <c r="I11656" s="114">
        <v>2</v>
      </c>
      <c r="J11656" s="131" t="s">
        <v>65</v>
      </c>
      <c r="K11656" t="str">
        <f t="shared" si="10003"/>
        <v>C969062</v>
      </c>
      <c r="L11656" s="114">
        <f t="shared" si="10036"/>
        <v>0</v>
      </c>
    </row>
    <row r="11657" spans="1:12">
      <c r="A11657" s="113" t="str">
        <f t="shared" ref="A11657:C11657" si="10043">A11656</f>
        <v>06</v>
      </c>
      <c r="B11657" t="str">
        <f t="shared" si="10043"/>
        <v>6級地</v>
      </c>
      <c r="C11657" s="119">
        <f t="shared" si="10043"/>
        <v>10.48</v>
      </c>
      <c r="D11657" s="144" t="s">
        <v>2535</v>
      </c>
      <c r="E11657" s="133" t="s">
        <v>2536</v>
      </c>
      <c r="F11657">
        <v>560</v>
      </c>
      <c r="G11657" s="114">
        <f t="shared" si="10002"/>
        <v>5868</v>
      </c>
      <c r="H11657" s="114" t="s">
        <v>967</v>
      </c>
      <c r="I11657" s="114">
        <v>2</v>
      </c>
      <c r="J11657" s="131" t="s">
        <v>65</v>
      </c>
      <c r="K11657" t="str">
        <f t="shared" si="10003"/>
        <v>C970062</v>
      </c>
      <c r="L11657" s="114">
        <f t="shared" si="10036"/>
        <v>0</v>
      </c>
    </row>
    <row r="11658" spans="1:12">
      <c r="A11658" s="113" t="str">
        <f t="shared" ref="A11658:C11658" si="10044">A11657</f>
        <v>06</v>
      </c>
      <c r="B11658" t="str">
        <f t="shared" si="10044"/>
        <v>6級地</v>
      </c>
      <c r="C11658" s="119">
        <f t="shared" si="10044"/>
        <v>10.48</v>
      </c>
      <c r="D11658" s="144" t="s">
        <v>2537</v>
      </c>
      <c r="E11658" s="133" t="s">
        <v>2538</v>
      </c>
      <c r="F11658">
        <v>391</v>
      </c>
      <c r="G11658" s="114">
        <f t="shared" si="10002"/>
        <v>4097</v>
      </c>
      <c r="H11658" s="114" t="s">
        <v>967</v>
      </c>
      <c r="I11658" s="114">
        <v>2</v>
      </c>
      <c r="J11658" s="131" t="s">
        <v>65</v>
      </c>
      <c r="K11658" t="str">
        <f t="shared" si="10003"/>
        <v>C971062</v>
      </c>
      <c r="L11658" s="114">
        <f t="shared" si="10036"/>
        <v>0</v>
      </c>
    </row>
    <row r="11659" spans="1:12">
      <c r="A11659" s="113" t="str">
        <f t="shared" ref="A11659:C11659" si="10045">A11658</f>
        <v>06</v>
      </c>
      <c r="B11659" t="str">
        <f t="shared" si="10045"/>
        <v>6級地</v>
      </c>
      <c r="C11659" s="119">
        <f t="shared" si="10045"/>
        <v>10.48</v>
      </c>
      <c r="D11659" s="144" t="s">
        <v>2539</v>
      </c>
      <c r="E11659" s="133" t="s">
        <v>2540</v>
      </c>
      <c r="F11659">
        <v>278</v>
      </c>
      <c r="G11659" s="114">
        <f t="shared" si="10002"/>
        <v>2913</v>
      </c>
      <c r="H11659" s="114" t="s">
        <v>967</v>
      </c>
      <c r="I11659" s="114">
        <v>2</v>
      </c>
      <c r="J11659" s="131" t="s">
        <v>65</v>
      </c>
      <c r="K11659" t="str">
        <f t="shared" si="10003"/>
        <v>C972062</v>
      </c>
      <c r="L11659" s="114">
        <f t="shared" si="10036"/>
        <v>0</v>
      </c>
    </row>
    <row r="11660" spans="1:12">
      <c r="A11660" s="113" t="str">
        <f t="shared" ref="A11660:C11660" si="10046">A11659</f>
        <v>06</v>
      </c>
      <c r="B11660" t="str">
        <f t="shared" si="10046"/>
        <v>6級地</v>
      </c>
      <c r="C11660" s="119">
        <f t="shared" si="10046"/>
        <v>10.48</v>
      </c>
      <c r="D11660" s="144" t="s">
        <v>2541</v>
      </c>
      <c r="E11660" s="133" t="s">
        <v>2542</v>
      </c>
      <c r="F11660">
        <v>578</v>
      </c>
      <c r="G11660" s="114">
        <f t="shared" si="10002"/>
        <v>6057</v>
      </c>
      <c r="H11660" s="114" t="s">
        <v>967</v>
      </c>
      <c r="I11660" s="114">
        <v>2</v>
      </c>
      <c r="J11660" s="131" t="s">
        <v>65</v>
      </c>
      <c r="K11660" t="str">
        <f t="shared" si="10003"/>
        <v>C973062</v>
      </c>
      <c r="L11660" s="114">
        <f t="shared" si="10036"/>
        <v>0</v>
      </c>
    </row>
    <row r="11661" spans="1:12">
      <c r="A11661" s="113" t="str">
        <f t="shared" ref="A11661:C11661" si="10047">A11660</f>
        <v>06</v>
      </c>
      <c r="B11661" t="str">
        <f t="shared" si="10047"/>
        <v>6級地</v>
      </c>
      <c r="C11661" s="119">
        <f t="shared" si="10047"/>
        <v>10.48</v>
      </c>
      <c r="D11661" s="144" t="s">
        <v>2543</v>
      </c>
      <c r="E11661" s="133" t="s">
        <v>2544</v>
      </c>
      <c r="F11661">
        <v>405</v>
      </c>
      <c r="G11661" s="114">
        <f t="shared" si="10002"/>
        <v>4244</v>
      </c>
      <c r="H11661" s="114" t="s">
        <v>967</v>
      </c>
      <c r="I11661" s="114">
        <v>2</v>
      </c>
      <c r="J11661" s="131" t="s">
        <v>65</v>
      </c>
      <c r="K11661" t="str">
        <f t="shared" si="10003"/>
        <v>C974062</v>
      </c>
      <c r="L11661" s="114">
        <f t="shared" si="10036"/>
        <v>0</v>
      </c>
    </row>
    <row r="11662" spans="1:12">
      <c r="A11662" s="113" t="str">
        <f t="shared" ref="A11662:C11662" si="10048">A11661</f>
        <v>06</v>
      </c>
      <c r="B11662" t="str">
        <f t="shared" si="10048"/>
        <v>6級地</v>
      </c>
      <c r="C11662" s="119">
        <f t="shared" si="10048"/>
        <v>10.48</v>
      </c>
      <c r="D11662" s="144" t="s">
        <v>2545</v>
      </c>
      <c r="E11662" s="133" t="s">
        <v>2546</v>
      </c>
      <c r="F11662">
        <v>289</v>
      </c>
      <c r="G11662" s="114">
        <f t="shared" si="10002"/>
        <v>3028</v>
      </c>
      <c r="H11662" s="114" t="s">
        <v>967</v>
      </c>
      <c r="I11662" s="114">
        <v>2</v>
      </c>
      <c r="J11662" s="131" t="s">
        <v>65</v>
      </c>
      <c r="K11662" t="str">
        <f t="shared" si="10003"/>
        <v>C975062</v>
      </c>
      <c r="L11662" s="114">
        <f t="shared" si="10036"/>
        <v>0</v>
      </c>
    </row>
    <row r="11663" spans="1:12">
      <c r="A11663" s="113" t="str">
        <f t="shared" ref="A11663:C11663" si="10049">A11662</f>
        <v>06</v>
      </c>
      <c r="B11663" t="str">
        <f t="shared" si="10049"/>
        <v>6級地</v>
      </c>
      <c r="C11663" s="119">
        <f t="shared" si="10049"/>
        <v>10.48</v>
      </c>
      <c r="D11663" s="144" t="s">
        <v>2547</v>
      </c>
      <c r="E11663" s="133" t="s">
        <v>2548</v>
      </c>
      <c r="F11663">
        <v>573</v>
      </c>
      <c r="G11663" s="114">
        <f t="shared" si="10002"/>
        <v>6005</v>
      </c>
      <c r="H11663" s="114" t="s">
        <v>967</v>
      </c>
      <c r="I11663" s="114">
        <v>2</v>
      </c>
      <c r="J11663" s="131" t="s">
        <v>65</v>
      </c>
      <c r="K11663" t="str">
        <f t="shared" si="10003"/>
        <v>C976062</v>
      </c>
      <c r="L11663" s="114">
        <f t="shared" si="10036"/>
        <v>0</v>
      </c>
    </row>
    <row r="11664" spans="1:12">
      <c r="A11664" s="113" t="str">
        <f t="shared" ref="A11664:C11664" si="10050">A11663</f>
        <v>06</v>
      </c>
      <c r="B11664" t="str">
        <f t="shared" si="10050"/>
        <v>6級地</v>
      </c>
      <c r="C11664" s="119">
        <f t="shared" si="10050"/>
        <v>10.48</v>
      </c>
      <c r="D11664" s="144" t="s">
        <v>2549</v>
      </c>
      <c r="E11664" s="133" t="s">
        <v>2550</v>
      </c>
      <c r="F11664">
        <v>400</v>
      </c>
      <c r="G11664" s="114">
        <f t="shared" si="10002"/>
        <v>4192</v>
      </c>
      <c r="H11664" s="114" t="s">
        <v>967</v>
      </c>
      <c r="I11664" s="114">
        <v>2</v>
      </c>
      <c r="J11664" s="131" t="s">
        <v>65</v>
      </c>
      <c r="K11664" t="str">
        <f t="shared" si="10003"/>
        <v>C977062</v>
      </c>
      <c r="L11664" s="114">
        <f t="shared" si="10036"/>
        <v>0</v>
      </c>
    </row>
    <row r="11665" spans="1:12">
      <c r="A11665" s="113" t="str">
        <f t="shared" ref="A11665:C11665" si="10051">A11664</f>
        <v>06</v>
      </c>
      <c r="B11665" t="str">
        <f t="shared" si="10051"/>
        <v>6級地</v>
      </c>
      <c r="C11665" s="119">
        <f t="shared" si="10051"/>
        <v>10.48</v>
      </c>
      <c r="D11665" s="144" t="s">
        <v>2551</v>
      </c>
      <c r="E11665" s="133" t="s">
        <v>2552</v>
      </c>
      <c r="F11665">
        <v>284</v>
      </c>
      <c r="G11665" s="114">
        <f t="shared" si="10002"/>
        <v>2976</v>
      </c>
      <c r="H11665" s="114" t="s">
        <v>967</v>
      </c>
      <c r="I11665" s="114">
        <v>2</v>
      </c>
      <c r="J11665" s="131" t="s">
        <v>65</v>
      </c>
      <c r="K11665" t="str">
        <f t="shared" si="10003"/>
        <v>C978062</v>
      </c>
      <c r="L11665" s="114">
        <f t="shared" si="10036"/>
        <v>0</v>
      </c>
    </row>
    <row r="11666" spans="1:12">
      <c r="A11666" s="113" t="str">
        <f t="shared" ref="A11666:C11666" si="10052">A11665</f>
        <v>06</v>
      </c>
      <c r="B11666" t="str">
        <f t="shared" si="10052"/>
        <v>6級地</v>
      </c>
      <c r="C11666" s="119">
        <f t="shared" si="10052"/>
        <v>10.48</v>
      </c>
      <c r="D11666" s="144" t="s">
        <v>2553</v>
      </c>
      <c r="E11666" s="133" t="s">
        <v>2554</v>
      </c>
      <c r="F11666">
        <v>562</v>
      </c>
      <c r="G11666" s="114">
        <f t="shared" si="10002"/>
        <v>5889</v>
      </c>
      <c r="H11666" s="114" t="s">
        <v>967</v>
      </c>
      <c r="I11666" s="114">
        <v>2</v>
      </c>
      <c r="J11666" s="131" t="s">
        <v>65</v>
      </c>
      <c r="K11666" t="str">
        <f t="shared" si="10003"/>
        <v>C981062</v>
      </c>
      <c r="L11666" s="130">
        <f>L11612</f>
        <v>61</v>
      </c>
    </row>
    <row r="11667" spans="1:12">
      <c r="A11667" s="113" t="str">
        <f t="shared" ref="A11667:C11667" si="10053">A11666</f>
        <v>06</v>
      </c>
      <c r="B11667" t="str">
        <f t="shared" si="10053"/>
        <v>6級地</v>
      </c>
      <c r="C11667" s="119">
        <f t="shared" si="10053"/>
        <v>10.48</v>
      </c>
      <c r="D11667" s="144" t="s">
        <v>2555</v>
      </c>
      <c r="E11667" s="133" t="s">
        <v>2556</v>
      </c>
      <c r="F11667">
        <v>393</v>
      </c>
      <c r="G11667" s="114">
        <f t="shared" si="10002"/>
        <v>4118</v>
      </c>
      <c r="H11667" s="114" t="s">
        <v>967</v>
      </c>
      <c r="I11667" s="114">
        <v>2</v>
      </c>
      <c r="J11667" s="131" t="s">
        <v>65</v>
      </c>
      <c r="K11667" t="str">
        <f t="shared" si="10003"/>
        <v>C982062</v>
      </c>
      <c r="L11667" s="114">
        <f>L11666</f>
        <v>61</v>
      </c>
    </row>
    <row r="11668" spans="1:12">
      <c r="A11668" s="113" t="str">
        <f t="shared" ref="A11668:C11668" si="10054">A11667</f>
        <v>06</v>
      </c>
      <c r="B11668" t="str">
        <f t="shared" si="10054"/>
        <v>6級地</v>
      </c>
      <c r="C11668" s="119">
        <f t="shared" si="10054"/>
        <v>10.48</v>
      </c>
      <c r="D11668" s="144" t="s">
        <v>2557</v>
      </c>
      <c r="E11668" s="133" t="s">
        <v>2558</v>
      </c>
      <c r="F11668">
        <v>281</v>
      </c>
      <c r="G11668" s="114">
        <f t="shared" si="10002"/>
        <v>2944</v>
      </c>
      <c r="H11668" s="114" t="s">
        <v>967</v>
      </c>
      <c r="I11668" s="114">
        <v>2</v>
      </c>
      <c r="J11668" s="131" t="s">
        <v>65</v>
      </c>
      <c r="K11668" t="str">
        <f t="shared" si="10003"/>
        <v>C983062</v>
      </c>
      <c r="L11668" s="114">
        <f t="shared" ref="L11668:L11683" si="10055">L11667</f>
        <v>61</v>
      </c>
    </row>
    <row r="11669" spans="1:12">
      <c r="A11669" s="113" t="str">
        <f t="shared" ref="A11669:C11669" si="10056">A11668</f>
        <v>06</v>
      </c>
      <c r="B11669" t="str">
        <f t="shared" si="10056"/>
        <v>6級地</v>
      </c>
      <c r="C11669" s="119">
        <f t="shared" si="10056"/>
        <v>10.48</v>
      </c>
      <c r="D11669" s="144" t="s">
        <v>2559</v>
      </c>
      <c r="E11669" s="133" t="s">
        <v>2560</v>
      </c>
      <c r="F11669">
        <v>557</v>
      </c>
      <c r="G11669" s="114">
        <f t="shared" si="10002"/>
        <v>5837</v>
      </c>
      <c r="H11669" s="114" t="s">
        <v>967</v>
      </c>
      <c r="I11669" s="114">
        <v>2</v>
      </c>
      <c r="J11669" s="131" t="s">
        <v>65</v>
      </c>
      <c r="K11669" t="str">
        <f t="shared" si="10003"/>
        <v>C984062</v>
      </c>
      <c r="L11669" s="114">
        <f t="shared" si="10055"/>
        <v>61</v>
      </c>
    </row>
    <row r="11670" spans="1:12">
      <c r="A11670" s="113" t="str">
        <f t="shared" ref="A11670:C11670" si="10057">A11669</f>
        <v>06</v>
      </c>
      <c r="B11670" t="str">
        <f t="shared" si="10057"/>
        <v>6級地</v>
      </c>
      <c r="C11670" s="119">
        <f t="shared" si="10057"/>
        <v>10.48</v>
      </c>
      <c r="D11670" s="144" t="s">
        <v>2561</v>
      </c>
      <c r="E11670" s="133" t="s">
        <v>2562</v>
      </c>
      <c r="F11670">
        <v>388</v>
      </c>
      <c r="G11670" s="114">
        <f t="shared" si="10002"/>
        <v>4066</v>
      </c>
      <c r="H11670" s="114" t="s">
        <v>967</v>
      </c>
      <c r="I11670" s="114">
        <v>2</v>
      </c>
      <c r="J11670" s="131" t="s">
        <v>65</v>
      </c>
      <c r="K11670" t="str">
        <f t="shared" si="10003"/>
        <v>C985062</v>
      </c>
      <c r="L11670" s="114">
        <f t="shared" si="10055"/>
        <v>61</v>
      </c>
    </row>
    <row r="11671" spans="1:12">
      <c r="A11671" s="113" t="str">
        <f t="shared" ref="A11671:C11671" si="10058">A11670</f>
        <v>06</v>
      </c>
      <c r="B11671" t="str">
        <f t="shared" si="10058"/>
        <v>6級地</v>
      </c>
      <c r="C11671" s="119">
        <f t="shared" si="10058"/>
        <v>10.48</v>
      </c>
      <c r="D11671" s="144" t="s">
        <v>2563</v>
      </c>
      <c r="E11671" s="133" t="s">
        <v>2564</v>
      </c>
      <c r="F11671">
        <v>276</v>
      </c>
      <c r="G11671" s="114">
        <f t="shared" si="10002"/>
        <v>2892</v>
      </c>
      <c r="H11671" s="114" t="s">
        <v>967</v>
      </c>
      <c r="I11671" s="114">
        <v>2</v>
      </c>
      <c r="J11671" s="131" t="s">
        <v>65</v>
      </c>
      <c r="K11671" t="str">
        <f t="shared" si="10003"/>
        <v>C986062</v>
      </c>
      <c r="L11671" s="114">
        <f t="shared" si="10055"/>
        <v>61</v>
      </c>
    </row>
    <row r="11672" spans="1:12">
      <c r="A11672" s="113" t="str">
        <f t="shared" ref="A11672:C11672" si="10059">A11671</f>
        <v>06</v>
      </c>
      <c r="B11672" t="str">
        <f t="shared" si="10059"/>
        <v>6級地</v>
      </c>
      <c r="C11672" s="119">
        <f t="shared" si="10059"/>
        <v>10.48</v>
      </c>
      <c r="D11672" s="144" t="s">
        <v>2565</v>
      </c>
      <c r="E11672" s="133" t="s">
        <v>2566</v>
      </c>
      <c r="F11672">
        <v>523</v>
      </c>
      <c r="G11672" s="114">
        <f t="shared" si="10002"/>
        <v>5481</v>
      </c>
      <c r="H11672" s="114" t="s">
        <v>967</v>
      </c>
      <c r="I11672" s="114">
        <v>2</v>
      </c>
      <c r="J11672" s="131" t="s">
        <v>65</v>
      </c>
      <c r="K11672" t="str">
        <f t="shared" si="10003"/>
        <v>C987062</v>
      </c>
      <c r="L11672" s="114">
        <f t="shared" si="10055"/>
        <v>61</v>
      </c>
    </row>
    <row r="11673" spans="1:12">
      <c r="A11673" s="113" t="str">
        <f t="shared" ref="A11673:C11673" si="10060">A11672</f>
        <v>06</v>
      </c>
      <c r="B11673" t="str">
        <f t="shared" si="10060"/>
        <v>6級地</v>
      </c>
      <c r="C11673" s="119">
        <f t="shared" si="10060"/>
        <v>10.48</v>
      </c>
      <c r="D11673" s="144" t="s">
        <v>2567</v>
      </c>
      <c r="E11673" s="133" t="s">
        <v>2568</v>
      </c>
      <c r="F11673">
        <v>366</v>
      </c>
      <c r="G11673" s="114">
        <f t="shared" si="10002"/>
        <v>3835</v>
      </c>
      <c r="H11673" s="114" t="s">
        <v>967</v>
      </c>
      <c r="I11673" s="114">
        <v>2</v>
      </c>
      <c r="J11673" s="131" t="s">
        <v>65</v>
      </c>
      <c r="K11673" t="str">
        <f t="shared" si="10003"/>
        <v>C988062</v>
      </c>
      <c r="L11673" s="114">
        <f t="shared" si="10055"/>
        <v>61</v>
      </c>
    </row>
    <row r="11674" spans="1:12">
      <c r="A11674" s="113" t="str">
        <f t="shared" ref="A11674:C11674" si="10061">A11673</f>
        <v>06</v>
      </c>
      <c r="B11674" t="str">
        <f t="shared" si="10061"/>
        <v>6級地</v>
      </c>
      <c r="C11674" s="119">
        <f t="shared" si="10061"/>
        <v>10.48</v>
      </c>
      <c r="D11674" s="144" t="s">
        <v>2569</v>
      </c>
      <c r="E11674" s="133" t="s">
        <v>2570</v>
      </c>
      <c r="F11674">
        <v>262</v>
      </c>
      <c r="G11674" s="114">
        <f t="shared" si="10002"/>
        <v>2745</v>
      </c>
      <c r="H11674" s="114" t="s">
        <v>967</v>
      </c>
      <c r="I11674" s="114">
        <v>2</v>
      </c>
      <c r="J11674" s="131" t="s">
        <v>65</v>
      </c>
      <c r="K11674" t="str">
        <f t="shared" si="10003"/>
        <v>C989062</v>
      </c>
      <c r="L11674" s="114">
        <f t="shared" si="10055"/>
        <v>61</v>
      </c>
    </row>
    <row r="11675" spans="1:12">
      <c r="A11675" s="113" t="str">
        <f t="shared" ref="A11675:C11675" si="10062">A11674</f>
        <v>06</v>
      </c>
      <c r="B11675" t="str">
        <f t="shared" si="10062"/>
        <v>6級地</v>
      </c>
      <c r="C11675" s="119">
        <f t="shared" si="10062"/>
        <v>10.48</v>
      </c>
      <c r="D11675" s="144" t="s">
        <v>2571</v>
      </c>
      <c r="E11675" s="133" t="s">
        <v>2572</v>
      </c>
      <c r="F11675">
        <v>518</v>
      </c>
      <c r="G11675" s="114">
        <f t="shared" si="10002"/>
        <v>5428</v>
      </c>
      <c r="H11675" s="114" t="s">
        <v>967</v>
      </c>
      <c r="I11675" s="114">
        <v>2</v>
      </c>
      <c r="J11675" s="131" t="s">
        <v>65</v>
      </c>
      <c r="K11675" t="str">
        <f t="shared" si="10003"/>
        <v>C990062</v>
      </c>
      <c r="L11675" s="114">
        <f t="shared" si="10055"/>
        <v>61</v>
      </c>
    </row>
    <row r="11676" spans="1:12">
      <c r="A11676" s="113" t="str">
        <f t="shared" ref="A11676:C11676" si="10063">A11675</f>
        <v>06</v>
      </c>
      <c r="B11676" t="str">
        <f t="shared" si="10063"/>
        <v>6級地</v>
      </c>
      <c r="C11676" s="119">
        <f t="shared" si="10063"/>
        <v>10.48</v>
      </c>
      <c r="D11676" s="144" t="s">
        <v>2573</v>
      </c>
      <c r="E11676" s="133" t="s">
        <v>2574</v>
      </c>
      <c r="F11676">
        <v>361</v>
      </c>
      <c r="G11676" s="114">
        <f t="shared" si="10002"/>
        <v>3783</v>
      </c>
      <c r="H11676" s="114" t="s">
        <v>967</v>
      </c>
      <c r="I11676" s="114">
        <v>2</v>
      </c>
      <c r="J11676" s="131" t="s">
        <v>65</v>
      </c>
      <c r="K11676" t="str">
        <f t="shared" si="10003"/>
        <v>C991062</v>
      </c>
      <c r="L11676" s="114">
        <f t="shared" si="10055"/>
        <v>61</v>
      </c>
    </row>
    <row r="11677" spans="1:12">
      <c r="A11677" s="113" t="str">
        <f t="shared" ref="A11677:C11677" si="10064">A11676</f>
        <v>06</v>
      </c>
      <c r="B11677" t="str">
        <f t="shared" si="10064"/>
        <v>6級地</v>
      </c>
      <c r="C11677" s="119">
        <f t="shared" si="10064"/>
        <v>10.48</v>
      </c>
      <c r="D11677" s="144" t="s">
        <v>2575</v>
      </c>
      <c r="E11677" s="133" t="s">
        <v>2576</v>
      </c>
      <c r="F11677">
        <v>257</v>
      </c>
      <c r="G11677" s="114">
        <f t="shared" si="10002"/>
        <v>2693</v>
      </c>
      <c r="H11677" s="114" t="s">
        <v>967</v>
      </c>
      <c r="I11677" s="114">
        <v>2</v>
      </c>
      <c r="J11677" s="131" t="s">
        <v>65</v>
      </c>
      <c r="K11677" t="str">
        <f t="shared" si="10003"/>
        <v>C992062</v>
      </c>
      <c r="L11677" s="114">
        <f t="shared" si="10055"/>
        <v>61</v>
      </c>
    </row>
    <row r="11678" spans="1:12">
      <c r="A11678" s="113" t="str">
        <f t="shared" ref="A11678:C11678" si="10065">A11677</f>
        <v>06</v>
      </c>
      <c r="B11678" t="str">
        <f t="shared" si="10065"/>
        <v>6級地</v>
      </c>
      <c r="C11678" s="119">
        <f t="shared" si="10065"/>
        <v>10.48</v>
      </c>
      <c r="D11678" s="144" t="s">
        <v>2577</v>
      </c>
      <c r="E11678" s="133" t="s">
        <v>2578</v>
      </c>
      <c r="F11678">
        <v>534</v>
      </c>
      <c r="G11678" s="114">
        <f t="shared" si="10002"/>
        <v>5596</v>
      </c>
      <c r="H11678" s="114" t="s">
        <v>967</v>
      </c>
      <c r="I11678" s="114">
        <v>2</v>
      </c>
      <c r="J11678" s="131" t="s">
        <v>65</v>
      </c>
      <c r="K11678" t="str">
        <f t="shared" si="10003"/>
        <v>C993062</v>
      </c>
      <c r="L11678" s="114">
        <f t="shared" si="10055"/>
        <v>61</v>
      </c>
    </row>
    <row r="11679" spans="1:12">
      <c r="A11679" s="113" t="str">
        <f t="shared" ref="A11679:C11679" si="10066">A11678</f>
        <v>06</v>
      </c>
      <c r="B11679" t="str">
        <f t="shared" si="10066"/>
        <v>6級地</v>
      </c>
      <c r="C11679" s="119">
        <f t="shared" si="10066"/>
        <v>10.48</v>
      </c>
      <c r="D11679" s="144" t="s">
        <v>2579</v>
      </c>
      <c r="E11679" s="133" t="s">
        <v>2580</v>
      </c>
      <c r="F11679">
        <v>374</v>
      </c>
      <c r="G11679" s="114">
        <f t="shared" si="10002"/>
        <v>3919</v>
      </c>
      <c r="H11679" s="114" t="s">
        <v>967</v>
      </c>
      <c r="I11679" s="114">
        <v>2</v>
      </c>
      <c r="J11679" s="131" t="s">
        <v>65</v>
      </c>
      <c r="K11679" t="str">
        <f t="shared" si="10003"/>
        <v>C994062</v>
      </c>
      <c r="L11679" s="114">
        <f t="shared" si="10055"/>
        <v>61</v>
      </c>
    </row>
    <row r="11680" spans="1:12">
      <c r="A11680" s="113" t="str">
        <f t="shared" ref="A11680:C11680" si="10067">A11679</f>
        <v>06</v>
      </c>
      <c r="B11680" t="str">
        <f t="shared" si="10067"/>
        <v>6級地</v>
      </c>
      <c r="C11680" s="119">
        <f t="shared" si="10067"/>
        <v>10.48</v>
      </c>
      <c r="D11680" s="144" t="s">
        <v>2581</v>
      </c>
      <c r="E11680" s="133" t="s">
        <v>2582</v>
      </c>
      <c r="F11680">
        <v>267</v>
      </c>
      <c r="G11680" s="114">
        <f t="shared" si="10002"/>
        <v>2798</v>
      </c>
      <c r="H11680" s="114" t="s">
        <v>967</v>
      </c>
      <c r="I11680" s="114">
        <v>2</v>
      </c>
      <c r="J11680" s="131" t="s">
        <v>65</v>
      </c>
      <c r="K11680" t="str">
        <f t="shared" si="10003"/>
        <v>C995062</v>
      </c>
      <c r="L11680" s="114">
        <f t="shared" si="10055"/>
        <v>61</v>
      </c>
    </row>
    <row r="11681" spans="1:12">
      <c r="A11681" s="113" t="str">
        <f t="shared" ref="A11681:C11681" si="10068">A11680</f>
        <v>06</v>
      </c>
      <c r="B11681" t="str">
        <f t="shared" si="10068"/>
        <v>6級地</v>
      </c>
      <c r="C11681" s="119">
        <f t="shared" si="10068"/>
        <v>10.48</v>
      </c>
      <c r="D11681" s="144" t="s">
        <v>2583</v>
      </c>
      <c r="E11681" s="133" t="s">
        <v>2584</v>
      </c>
      <c r="F11681">
        <v>529</v>
      </c>
      <c r="G11681" s="114">
        <f t="shared" si="10002"/>
        <v>5543</v>
      </c>
      <c r="H11681" s="114" t="s">
        <v>967</v>
      </c>
      <c r="I11681" s="114">
        <v>2</v>
      </c>
      <c r="J11681" s="131" t="s">
        <v>65</v>
      </c>
      <c r="K11681" t="str">
        <f t="shared" si="10003"/>
        <v>C996062</v>
      </c>
      <c r="L11681" s="114">
        <f t="shared" si="10055"/>
        <v>61</v>
      </c>
    </row>
    <row r="11682" spans="1:12">
      <c r="A11682" s="113" t="str">
        <f t="shared" ref="A11682:C11682" si="10069">A11681</f>
        <v>06</v>
      </c>
      <c r="B11682" t="str">
        <f t="shared" si="10069"/>
        <v>6級地</v>
      </c>
      <c r="C11682" s="119">
        <f t="shared" si="10069"/>
        <v>10.48</v>
      </c>
      <c r="D11682" s="144" t="s">
        <v>2585</v>
      </c>
      <c r="E11682" s="133" t="s">
        <v>2586</v>
      </c>
      <c r="F11682">
        <v>369</v>
      </c>
      <c r="G11682" s="114">
        <f t="shared" si="10002"/>
        <v>3867</v>
      </c>
      <c r="H11682" s="114" t="s">
        <v>967</v>
      </c>
      <c r="I11682" s="114">
        <v>2</v>
      </c>
      <c r="J11682" s="131" t="s">
        <v>65</v>
      </c>
      <c r="K11682" t="str">
        <f t="shared" si="10003"/>
        <v>C997062</v>
      </c>
      <c r="L11682" s="114">
        <f t="shared" si="10055"/>
        <v>61</v>
      </c>
    </row>
    <row r="11683" spans="1:12">
      <c r="A11683" s="113" t="str">
        <f t="shared" ref="A11683:C11683" si="10070">A11682</f>
        <v>06</v>
      </c>
      <c r="B11683" t="str">
        <f t="shared" si="10070"/>
        <v>6級地</v>
      </c>
      <c r="C11683" s="119">
        <f t="shared" si="10070"/>
        <v>10.48</v>
      </c>
      <c r="D11683" s="144" t="s">
        <v>2587</v>
      </c>
      <c r="E11683" s="133" t="s">
        <v>2588</v>
      </c>
      <c r="F11683">
        <v>262</v>
      </c>
      <c r="G11683" s="114">
        <f t="shared" ref="G11683:G11746" si="10071">ROUNDDOWN(F11683*C11683,0)</f>
        <v>2745</v>
      </c>
      <c r="H11683" s="114" t="s">
        <v>967</v>
      </c>
      <c r="I11683" s="114">
        <v>2</v>
      </c>
      <c r="J11683" s="131" t="s">
        <v>65</v>
      </c>
      <c r="K11683" t="str">
        <f t="shared" ref="K11683:K11746" si="10072">D11683&amp;A11683&amp;I11683</f>
        <v>C998062</v>
      </c>
      <c r="L11683" s="114">
        <f t="shared" si="10055"/>
        <v>61</v>
      </c>
    </row>
    <row r="11684" spans="1:12">
      <c r="A11684" s="113" t="str">
        <f t="shared" ref="A11684:C11684" si="10073">A11683</f>
        <v>06</v>
      </c>
      <c r="B11684" t="str">
        <f t="shared" si="10073"/>
        <v>6級地</v>
      </c>
      <c r="C11684" s="119">
        <f t="shared" si="10073"/>
        <v>10.48</v>
      </c>
      <c r="D11684" s="144" t="s">
        <v>2589</v>
      </c>
      <c r="E11684" s="133" t="s">
        <v>2590</v>
      </c>
      <c r="F11684">
        <v>529</v>
      </c>
      <c r="G11684" s="114">
        <f t="shared" si="10071"/>
        <v>5543</v>
      </c>
      <c r="H11684" s="114" t="s">
        <v>967</v>
      </c>
      <c r="I11684" s="114">
        <v>2</v>
      </c>
      <c r="J11684" s="131" t="s">
        <v>65</v>
      </c>
      <c r="K11684" t="str">
        <f t="shared" si="10072"/>
        <v>CA01062</v>
      </c>
      <c r="L11684" s="130">
        <f>L11630</f>
        <v>407</v>
      </c>
    </row>
    <row r="11685" spans="1:12">
      <c r="A11685" s="113" t="str">
        <f t="shared" ref="A11685:C11685" si="10074">A11684</f>
        <v>06</v>
      </c>
      <c r="B11685" t="str">
        <f t="shared" si="10074"/>
        <v>6級地</v>
      </c>
      <c r="C11685" s="119">
        <f t="shared" si="10074"/>
        <v>10.48</v>
      </c>
      <c r="D11685" s="144" t="s">
        <v>2591</v>
      </c>
      <c r="E11685" s="133" t="s">
        <v>2592</v>
      </c>
      <c r="F11685">
        <v>370</v>
      </c>
      <c r="G11685" s="114">
        <f t="shared" si="10071"/>
        <v>3877</v>
      </c>
      <c r="H11685" s="114" t="s">
        <v>967</v>
      </c>
      <c r="I11685" s="114">
        <v>2</v>
      </c>
      <c r="J11685" s="131" t="s">
        <v>65</v>
      </c>
      <c r="K11685" t="str">
        <f t="shared" si="10072"/>
        <v>CA02062</v>
      </c>
      <c r="L11685" s="114">
        <f>L11684</f>
        <v>407</v>
      </c>
    </row>
    <row r="11686" spans="1:12">
      <c r="A11686" s="113" t="str">
        <f t="shared" ref="A11686:C11686" si="10075">A11685</f>
        <v>06</v>
      </c>
      <c r="B11686" t="str">
        <f t="shared" si="10075"/>
        <v>6級地</v>
      </c>
      <c r="C11686" s="119">
        <f t="shared" si="10075"/>
        <v>10.48</v>
      </c>
      <c r="D11686" s="144" t="s">
        <v>2593</v>
      </c>
      <c r="E11686" s="133" t="s">
        <v>2594</v>
      </c>
      <c r="F11686">
        <v>265</v>
      </c>
      <c r="G11686" s="114">
        <f t="shared" si="10071"/>
        <v>2777</v>
      </c>
      <c r="H11686" s="114" t="s">
        <v>967</v>
      </c>
      <c r="I11686" s="114">
        <v>2</v>
      </c>
      <c r="J11686" s="131" t="s">
        <v>65</v>
      </c>
      <c r="K11686" t="str">
        <f t="shared" si="10072"/>
        <v>CA03062</v>
      </c>
      <c r="L11686" s="114">
        <f t="shared" ref="L11686:L11701" si="10076">L11685</f>
        <v>407</v>
      </c>
    </row>
    <row r="11687" spans="1:12">
      <c r="A11687" s="113" t="str">
        <f t="shared" ref="A11687:C11687" si="10077">A11686</f>
        <v>06</v>
      </c>
      <c r="B11687" t="str">
        <f t="shared" si="10077"/>
        <v>6級地</v>
      </c>
      <c r="C11687" s="119">
        <f t="shared" si="10077"/>
        <v>10.48</v>
      </c>
      <c r="D11687" s="144" t="s">
        <v>2595</v>
      </c>
      <c r="E11687" s="133" t="s">
        <v>2596</v>
      </c>
      <c r="F11687">
        <v>524</v>
      </c>
      <c r="G11687" s="114">
        <f t="shared" si="10071"/>
        <v>5491</v>
      </c>
      <c r="H11687" s="114" t="s">
        <v>967</v>
      </c>
      <c r="I11687" s="114">
        <v>2</v>
      </c>
      <c r="J11687" s="131" t="s">
        <v>65</v>
      </c>
      <c r="K11687" t="str">
        <f t="shared" si="10072"/>
        <v>CA04062</v>
      </c>
      <c r="L11687" s="114">
        <f t="shared" si="10076"/>
        <v>407</v>
      </c>
    </row>
    <row r="11688" spans="1:12">
      <c r="A11688" s="113" t="str">
        <f t="shared" ref="A11688:C11688" si="10078">A11687</f>
        <v>06</v>
      </c>
      <c r="B11688" t="str">
        <f t="shared" si="10078"/>
        <v>6級地</v>
      </c>
      <c r="C11688" s="119">
        <f t="shared" si="10078"/>
        <v>10.48</v>
      </c>
      <c r="D11688" s="144" t="s">
        <v>2597</v>
      </c>
      <c r="E11688" s="133" t="s">
        <v>2598</v>
      </c>
      <c r="F11688">
        <v>365</v>
      </c>
      <c r="G11688" s="114">
        <f t="shared" si="10071"/>
        <v>3825</v>
      </c>
      <c r="H11688" s="114" t="s">
        <v>967</v>
      </c>
      <c r="I11688" s="114">
        <v>2</v>
      </c>
      <c r="J11688" s="131" t="s">
        <v>65</v>
      </c>
      <c r="K11688" t="str">
        <f t="shared" si="10072"/>
        <v>CA05062</v>
      </c>
      <c r="L11688" s="114">
        <f t="shared" si="10076"/>
        <v>407</v>
      </c>
    </row>
    <row r="11689" spans="1:12">
      <c r="A11689" s="113" t="str">
        <f t="shared" ref="A11689:C11689" si="10079">A11688</f>
        <v>06</v>
      </c>
      <c r="B11689" t="str">
        <f t="shared" si="10079"/>
        <v>6級地</v>
      </c>
      <c r="C11689" s="119">
        <f t="shared" si="10079"/>
        <v>10.48</v>
      </c>
      <c r="D11689" s="144" t="s">
        <v>2599</v>
      </c>
      <c r="E11689" s="133" t="s">
        <v>2600</v>
      </c>
      <c r="F11689">
        <v>260</v>
      </c>
      <c r="G11689" s="114">
        <f t="shared" si="10071"/>
        <v>2724</v>
      </c>
      <c r="H11689" s="114" t="s">
        <v>967</v>
      </c>
      <c r="I11689" s="114">
        <v>2</v>
      </c>
      <c r="J11689" s="131" t="s">
        <v>65</v>
      </c>
      <c r="K11689" t="str">
        <f t="shared" si="10072"/>
        <v>CA06062</v>
      </c>
      <c r="L11689" s="114">
        <f t="shared" si="10076"/>
        <v>407</v>
      </c>
    </row>
    <row r="11690" spans="1:12">
      <c r="A11690" s="113" t="str">
        <f t="shared" ref="A11690:C11690" si="10080">A11689</f>
        <v>06</v>
      </c>
      <c r="B11690" t="str">
        <f t="shared" si="10080"/>
        <v>6級地</v>
      </c>
      <c r="C11690" s="119">
        <f t="shared" si="10080"/>
        <v>10.48</v>
      </c>
      <c r="D11690" s="144" t="s">
        <v>2601</v>
      </c>
      <c r="E11690" s="133" t="s">
        <v>2602</v>
      </c>
      <c r="F11690">
        <v>492</v>
      </c>
      <c r="G11690" s="114">
        <f t="shared" si="10071"/>
        <v>5156</v>
      </c>
      <c r="H11690" s="114" t="s">
        <v>967</v>
      </c>
      <c r="I11690" s="114">
        <v>2</v>
      </c>
      <c r="J11690" s="131" t="s">
        <v>65</v>
      </c>
      <c r="K11690" t="str">
        <f t="shared" si="10072"/>
        <v>CA07062</v>
      </c>
      <c r="L11690" s="114">
        <f t="shared" si="10076"/>
        <v>407</v>
      </c>
    </row>
    <row r="11691" spans="1:12">
      <c r="A11691" s="113" t="str">
        <f t="shared" ref="A11691:C11691" si="10081">A11690</f>
        <v>06</v>
      </c>
      <c r="B11691" t="str">
        <f t="shared" si="10081"/>
        <v>6級地</v>
      </c>
      <c r="C11691" s="119">
        <f t="shared" si="10081"/>
        <v>10.48</v>
      </c>
      <c r="D11691" s="144" t="s">
        <v>2603</v>
      </c>
      <c r="E11691" s="133" t="s">
        <v>2604</v>
      </c>
      <c r="F11691">
        <v>344</v>
      </c>
      <c r="G11691" s="114">
        <f t="shared" si="10071"/>
        <v>3605</v>
      </c>
      <c r="H11691" s="114" t="s">
        <v>967</v>
      </c>
      <c r="I11691" s="114">
        <v>2</v>
      </c>
      <c r="J11691" s="131" t="s">
        <v>65</v>
      </c>
      <c r="K11691" t="str">
        <f t="shared" si="10072"/>
        <v>CA08062</v>
      </c>
      <c r="L11691" s="114">
        <f t="shared" si="10076"/>
        <v>407</v>
      </c>
    </row>
    <row r="11692" spans="1:12">
      <c r="A11692" s="113" t="str">
        <f t="shared" ref="A11692:C11692" si="10082">A11691</f>
        <v>06</v>
      </c>
      <c r="B11692" t="str">
        <f t="shared" si="10082"/>
        <v>6級地</v>
      </c>
      <c r="C11692" s="119">
        <f t="shared" si="10082"/>
        <v>10.48</v>
      </c>
      <c r="D11692" s="144" t="s">
        <v>2605</v>
      </c>
      <c r="E11692" s="133" t="s">
        <v>2606</v>
      </c>
      <c r="F11692">
        <v>246</v>
      </c>
      <c r="G11692" s="114">
        <f t="shared" si="10071"/>
        <v>2578</v>
      </c>
      <c r="H11692" s="114" t="s">
        <v>967</v>
      </c>
      <c r="I11692" s="114">
        <v>2</v>
      </c>
      <c r="J11692" s="131" t="s">
        <v>65</v>
      </c>
      <c r="K11692" t="str">
        <f t="shared" si="10072"/>
        <v>CA09062</v>
      </c>
      <c r="L11692" s="114">
        <f t="shared" si="10076"/>
        <v>407</v>
      </c>
    </row>
    <row r="11693" spans="1:12">
      <c r="A11693" s="113" t="str">
        <f t="shared" ref="A11693:C11693" si="10083">A11692</f>
        <v>06</v>
      </c>
      <c r="B11693" t="str">
        <f t="shared" si="10083"/>
        <v>6級地</v>
      </c>
      <c r="C11693" s="119">
        <f t="shared" si="10083"/>
        <v>10.48</v>
      </c>
      <c r="D11693" s="144" t="s">
        <v>2607</v>
      </c>
      <c r="E11693" s="133" t="s">
        <v>2608</v>
      </c>
      <c r="F11693">
        <v>487</v>
      </c>
      <c r="G11693" s="114">
        <f t="shared" si="10071"/>
        <v>5103</v>
      </c>
      <c r="H11693" s="114" t="s">
        <v>967</v>
      </c>
      <c r="I11693" s="114">
        <v>2</v>
      </c>
      <c r="J11693" s="131" t="s">
        <v>65</v>
      </c>
      <c r="K11693" t="str">
        <f t="shared" si="10072"/>
        <v>CA10062</v>
      </c>
      <c r="L11693" s="114">
        <f t="shared" si="10076"/>
        <v>407</v>
      </c>
    </row>
    <row r="11694" spans="1:12">
      <c r="A11694" s="113" t="str">
        <f t="shared" ref="A11694:C11694" si="10084">A11693</f>
        <v>06</v>
      </c>
      <c r="B11694" t="str">
        <f t="shared" si="10084"/>
        <v>6級地</v>
      </c>
      <c r="C11694" s="119">
        <f t="shared" si="10084"/>
        <v>10.48</v>
      </c>
      <c r="D11694" s="144" t="s">
        <v>2609</v>
      </c>
      <c r="E11694" s="133" t="s">
        <v>2610</v>
      </c>
      <c r="F11694">
        <v>339</v>
      </c>
      <c r="G11694" s="114">
        <f t="shared" si="10071"/>
        <v>3552</v>
      </c>
      <c r="H11694" s="114" t="s">
        <v>967</v>
      </c>
      <c r="I11694" s="114">
        <v>2</v>
      </c>
      <c r="J11694" s="131" t="s">
        <v>65</v>
      </c>
      <c r="K11694" t="str">
        <f t="shared" si="10072"/>
        <v>CA11062</v>
      </c>
      <c r="L11694" s="114">
        <f t="shared" si="10076"/>
        <v>407</v>
      </c>
    </row>
    <row r="11695" spans="1:12">
      <c r="A11695" s="113" t="str">
        <f t="shared" ref="A11695:C11695" si="10085">A11694</f>
        <v>06</v>
      </c>
      <c r="B11695" t="str">
        <f t="shared" si="10085"/>
        <v>6級地</v>
      </c>
      <c r="C11695" s="119">
        <f t="shared" si="10085"/>
        <v>10.48</v>
      </c>
      <c r="D11695" s="144" t="s">
        <v>2611</v>
      </c>
      <c r="E11695" s="133" t="s">
        <v>2612</v>
      </c>
      <c r="F11695">
        <v>241</v>
      </c>
      <c r="G11695" s="114">
        <f t="shared" si="10071"/>
        <v>2525</v>
      </c>
      <c r="H11695" s="114" t="s">
        <v>967</v>
      </c>
      <c r="I11695" s="114">
        <v>2</v>
      </c>
      <c r="J11695" s="131" t="s">
        <v>65</v>
      </c>
      <c r="K11695" t="str">
        <f t="shared" si="10072"/>
        <v>CA12062</v>
      </c>
      <c r="L11695" s="114">
        <f t="shared" si="10076"/>
        <v>407</v>
      </c>
    </row>
    <row r="11696" spans="1:12">
      <c r="A11696" s="113" t="str">
        <f t="shared" ref="A11696:C11696" si="10086">A11695</f>
        <v>06</v>
      </c>
      <c r="B11696" t="str">
        <f t="shared" si="10086"/>
        <v>6級地</v>
      </c>
      <c r="C11696" s="119">
        <f t="shared" si="10086"/>
        <v>10.48</v>
      </c>
      <c r="D11696" s="144" t="s">
        <v>2613</v>
      </c>
      <c r="E11696" s="133" t="s">
        <v>2614</v>
      </c>
      <c r="F11696">
        <v>503</v>
      </c>
      <c r="G11696" s="114">
        <f t="shared" si="10071"/>
        <v>5271</v>
      </c>
      <c r="H11696" s="114" t="s">
        <v>967</v>
      </c>
      <c r="I11696" s="114">
        <v>2</v>
      </c>
      <c r="J11696" s="131" t="s">
        <v>65</v>
      </c>
      <c r="K11696" t="str">
        <f t="shared" si="10072"/>
        <v>CA13062</v>
      </c>
      <c r="L11696" s="114">
        <f t="shared" si="10076"/>
        <v>407</v>
      </c>
    </row>
    <row r="11697" spans="1:12">
      <c r="A11697" s="113" t="str">
        <f t="shared" ref="A11697:C11697" si="10087">A11696</f>
        <v>06</v>
      </c>
      <c r="B11697" t="str">
        <f t="shared" si="10087"/>
        <v>6級地</v>
      </c>
      <c r="C11697" s="119">
        <f t="shared" si="10087"/>
        <v>10.48</v>
      </c>
      <c r="D11697" s="144" t="s">
        <v>2615</v>
      </c>
      <c r="E11697" s="133" t="s">
        <v>2616</v>
      </c>
      <c r="F11697">
        <v>352</v>
      </c>
      <c r="G11697" s="114">
        <f t="shared" si="10071"/>
        <v>3688</v>
      </c>
      <c r="H11697" s="114" t="s">
        <v>967</v>
      </c>
      <c r="I11697" s="114">
        <v>2</v>
      </c>
      <c r="J11697" s="131" t="s">
        <v>65</v>
      </c>
      <c r="K11697" t="str">
        <f t="shared" si="10072"/>
        <v>CA14062</v>
      </c>
      <c r="L11697" s="114">
        <f t="shared" si="10076"/>
        <v>407</v>
      </c>
    </row>
    <row r="11698" spans="1:12">
      <c r="A11698" s="113" t="str">
        <f t="shared" ref="A11698:C11698" si="10088">A11697</f>
        <v>06</v>
      </c>
      <c r="B11698" t="str">
        <f t="shared" si="10088"/>
        <v>6級地</v>
      </c>
      <c r="C11698" s="119">
        <f t="shared" si="10088"/>
        <v>10.48</v>
      </c>
      <c r="D11698" s="144" t="s">
        <v>2617</v>
      </c>
      <c r="E11698" s="133" t="s">
        <v>2618</v>
      </c>
      <c r="F11698">
        <v>252</v>
      </c>
      <c r="G11698" s="114">
        <f t="shared" si="10071"/>
        <v>2640</v>
      </c>
      <c r="H11698" s="114" t="s">
        <v>967</v>
      </c>
      <c r="I11698" s="114">
        <v>2</v>
      </c>
      <c r="J11698" s="131" t="s">
        <v>65</v>
      </c>
      <c r="K11698" t="str">
        <f t="shared" si="10072"/>
        <v>CA15062</v>
      </c>
      <c r="L11698" s="114">
        <f t="shared" si="10076"/>
        <v>407</v>
      </c>
    </row>
    <row r="11699" spans="1:12">
      <c r="A11699" s="113" t="str">
        <f t="shared" ref="A11699:C11699" si="10089">A11698</f>
        <v>06</v>
      </c>
      <c r="B11699" t="str">
        <f t="shared" si="10089"/>
        <v>6級地</v>
      </c>
      <c r="C11699" s="119">
        <f t="shared" si="10089"/>
        <v>10.48</v>
      </c>
      <c r="D11699" s="144" t="s">
        <v>2619</v>
      </c>
      <c r="E11699" s="133" t="s">
        <v>2620</v>
      </c>
      <c r="F11699">
        <v>498</v>
      </c>
      <c r="G11699" s="114">
        <f t="shared" si="10071"/>
        <v>5219</v>
      </c>
      <c r="H11699" s="114" t="s">
        <v>967</v>
      </c>
      <c r="I11699" s="114">
        <v>2</v>
      </c>
      <c r="J11699" s="131" t="s">
        <v>65</v>
      </c>
      <c r="K11699" t="str">
        <f t="shared" si="10072"/>
        <v>CA16062</v>
      </c>
      <c r="L11699" s="114">
        <f t="shared" si="10076"/>
        <v>407</v>
      </c>
    </row>
    <row r="11700" spans="1:12">
      <c r="A11700" s="113" t="str">
        <f t="shared" ref="A11700:C11700" si="10090">A11699</f>
        <v>06</v>
      </c>
      <c r="B11700" t="str">
        <f t="shared" si="10090"/>
        <v>6級地</v>
      </c>
      <c r="C11700" s="119">
        <f t="shared" si="10090"/>
        <v>10.48</v>
      </c>
      <c r="D11700" s="144" t="s">
        <v>2621</v>
      </c>
      <c r="E11700" s="133" t="s">
        <v>2622</v>
      </c>
      <c r="F11700">
        <v>347</v>
      </c>
      <c r="G11700" s="114">
        <f t="shared" si="10071"/>
        <v>3636</v>
      </c>
      <c r="H11700" s="114" t="s">
        <v>967</v>
      </c>
      <c r="I11700" s="114">
        <v>2</v>
      </c>
      <c r="J11700" s="131" t="s">
        <v>65</v>
      </c>
      <c r="K11700" t="str">
        <f t="shared" si="10072"/>
        <v>CA17062</v>
      </c>
      <c r="L11700" s="114">
        <f t="shared" si="10076"/>
        <v>407</v>
      </c>
    </row>
    <row r="11701" spans="1:12">
      <c r="A11701" s="113" t="str">
        <f t="shared" ref="A11701:C11701" si="10091">A11700</f>
        <v>06</v>
      </c>
      <c r="B11701" t="str">
        <f t="shared" si="10091"/>
        <v>6級地</v>
      </c>
      <c r="C11701" s="119">
        <f t="shared" si="10091"/>
        <v>10.48</v>
      </c>
      <c r="D11701" s="144" t="s">
        <v>2623</v>
      </c>
      <c r="E11701" s="133" t="s">
        <v>2624</v>
      </c>
      <c r="F11701">
        <v>247</v>
      </c>
      <c r="G11701" s="114">
        <f t="shared" si="10071"/>
        <v>2588</v>
      </c>
      <c r="H11701" s="114" t="s">
        <v>967</v>
      </c>
      <c r="I11701" s="114">
        <v>2</v>
      </c>
      <c r="J11701" s="131" t="s">
        <v>65</v>
      </c>
      <c r="K11701" t="str">
        <f t="shared" si="10072"/>
        <v>CA18062</v>
      </c>
      <c r="L11701" s="114">
        <f t="shared" si="10076"/>
        <v>407</v>
      </c>
    </row>
    <row r="11702" spans="1:12">
      <c r="A11702" s="113" t="str">
        <f t="shared" ref="A11702:C11702" si="10092">A11701</f>
        <v>06</v>
      </c>
      <c r="B11702" t="str">
        <f t="shared" si="10092"/>
        <v>6級地</v>
      </c>
      <c r="C11702" s="119">
        <f t="shared" si="10092"/>
        <v>10.48</v>
      </c>
      <c r="D11702" s="144" t="s">
        <v>2625</v>
      </c>
      <c r="E11702" s="133" t="s">
        <v>2626</v>
      </c>
      <c r="F11702">
        <v>557</v>
      </c>
      <c r="G11702" s="114">
        <f t="shared" si="10071"/>
        <v>5837</v>
      </c>
      <c r="H11702" s="114" t="s">
        <v>967</v>
      </c>
      <c r="I11702" s="114">
        <v>2</v>
      </c>
      <c r="J11702" s="131" t="s">
        <v>65</v>
      </c>
      <c r="K11702" t="str">
        <f t="shared" si="10072"/>
        <v>CA21062</v>
      </c>
      <c r="L11702" s="130">
        <f>L10730</f>
        <v>0</v>
      </c>
    </row>
    <row r="11703" spans="1:12">
      <c r="A11703" s="113" t="str">
        <f t="shared" ref="A11703:C11703" si="10093">A11702</f>
        <v>06</v>
      </c>
      <c r="B11703" t="str">
        <f t="shared" si="10093"/>
        <v>6級地</v>
      </c>
      <c r="C11703" s="119">
        <f t="shared" si="10093"/>
        <v>10.48</v>
      </c>
      <c r="D11703" s="144" t="s">
        <v>2627</v>
      </c>
      <c r="E11703" s="133" t="s">
        <v>2628</v>
      </c>
      <c r="F11703">
        <v>390</v>
      </c>
      <c r="G11703" s="114">
        <f t="shared" si="10071"/>
        <v>4087</v>
      </c>
      <c r="H11703" s="114" t="s">
        <v>967</v>
      </c>
      <c r="I11703" s="114">
        <v>2</v>
      </c>
      <c r="J11703" s="131" t="s">
        <v>65</v>
      </c>
      <c r="K11703" t="str">
        <f t="shared" si="10072"/>
        <v>CA22062</v>
      </c>
      <c r="L11703" s="114">
        <f>L11702</f>
        <v>0</v>
      </c>
    </row>
    <row r="11704" spans="1:12">
      <c r="A11704" s="113" t="str">
        <f t="shared" ref="A11704:C11704" si="10094">A11703</f>
        <v>06</v>
      </c>
      <c r="B11704" t="str">
        <f t="shared" si="10094"/>
        <v>6級地</v>
      </c>
      <c r="C11704" s="119">
        <f t="shared" si="10094"/>
        <v>10.48</v>
      </c>
      <c r="D11704" s="144" t="s">
        <v>2629</v>
      </c>
      <c r="E11704" s="133" t="s">
        <v>2630</v>
      </c>
      <c r="F11704">
        <v>279</v>
      </c>
      <c r="G11704" s="114">
        <f t="shared" si="10071"/>
        <v>2923</v>
      </c>
      <c r="H11704" s="114" t="s">
        <v>967</v>
      </c>
      <c r="I11704" s="114">
        <v>2</v>
      </c>
      <c r="J11704" s="131" t="s">
        <v>65</v>
      </c>
      <c r="K11704" t="str">
        <f t="shared" si="10072"/>
        <v>CA23062</v>
      </c>
      <c r="L11704" s="114">
        <f t="shared" ref="L11704:L11719" si="10095">L11703</f>
        <v>0</v>
      </c>
    </row>
    <row r="11705" spans="1:12">
      <c r="A11705" s="113" t="str">
        <f t="shared" ref="A11705:C11705" si="10096">A11704</f>
        <v>06</v>
      </c>
      <c r="B11705" t="str">
        <f t="shared" si="10096"/>
        <v>6級地</v>
      </c>
      <c r="C11705" s="119">
        <f t="shared" si="10096"/>
        <v>10.48</v>
      </c>
      <c r="D11705" s="144" t="s">
        <v>2631</v>
      </c>
      <c r="E11705" s="133" t="s">
        <v>2632</v>
      </c>
      <c r="F11705">
        <v>552</v>
      </c>
      <c r="G11705" s="114">
        <f t="shared" si="10071"/>
        <v>5784</v>
      </c>
      <c r="H11705" s="114" t="s">
        <v>967</v>
      </c>
      <c r="I11705" s="114">
        <v>2</v>
      </c>
      <c r="J11705" s="131" t="s">
        <v>65</v>
      </c>
      <c r="K11705" t="str">
        <f t="shared" si="10072"/>
        <v>CA24062</v>
      </c>
      <c r="L11705" s="114">
        <f t="shared" si="10095"/>
        <v>0</v>
      </c>
    </row>
    <row r="11706" spans="1:12">
      <c r="A11706" s="113" t="str">
        <f t="shared" ref="A11706:C11706" si="10097">A11705</f>
        <v>06</v>
      </c>
      <c r="B11706" t="str">
        <f t="shared" si="10097"/>
        <v>6級地</v>
      </c>
      <c r="C11706" s="119">
        <f t="shared" si="10097"/>
        <v>10.48</v>
      </c>
      <c r="D11706" s="144" t="s">
        <v>2633</v>
      </c>
      <c r="E11706" s="133" t="s">
        <v>2634</v>
      </c>
      <c r="F11706">
        <v>385</v>
      </c>
      <c r="G11706" s="114">
        <f t="shared" si="10071"/>
        <v>4034</v>
      </c>
      <c r="H11706" s="114" t="s">
        <v>967</v>
      </c>
      <c r="I11706" s="114">
        <v>2</v>
      </c>
      <c r="J11706" s="131" t="s">
        <v>65</v>
      </c>
      <c r="K11706" t="str">
        <f t="shared" si="10072"/>
        <v>CA25062</v>
      </c>
      <c r="L11706" s="114">
        <f t="shared" si="10095"/>
        <v>0</v>
      </c>
    </row>
    <row r="11707" spans="1:12">
      <c r="A11707" s="113" t="str">
        <f t="shared" ref="A11707:C11707" si="10098">A11706</f>
        <v>06</v>
      </c>
      <c r="B11707" t="str">
        <f t="shared" si="10098"/>
        <v>6級地</v>
      </c>
      <c r="C11707" s="119">
        <f t="shared" si="10098"/>
        <v>10.48</v>
      </c>
      <c r="D11707" s="144" t="s">
        <v>2635</v>
      </c>
      <c r="E11707" s="133" t="s">
        <v>2636</v>
      </c>
      <c r="F11707">
        <v>274</v>
      </c>
      <c r="G11707" s="114">
        <f t="shared" si="10071"/>
        <v>2871</v>
      </c>
      <c r="H11707" s="114" t="s">
        <v>967</v>
      </c>
      <c r="I11707" s="114">
        <v>2</v>
      </c>
      <c r="J11707" s="131" t="s">
        <v>65</v>
      </c>
      <c r="K11707" t="str">
        <f t="shared" si="10072"/>
        <v>CA26062</v>
      </c>
      <c r="L11707" s="114">
        <f t="shared" si="10095"/>
        <v>0</v>
      </c>
    </row>
    <row r="11708" spans="1:12">
      <c r="A11708" s="113" t="str">
        <f t="shared" ref="A11708:C11708" si="10099">A11707</f>
        <v>06</v>
      </c>
      <c r="B11708" t="str">
        <f t="shared" si="10099"/>
        <v>6級地</v>
      </c>
      <c r="C11708" s="119">
        <f t="shared" si="10099"/>
        <v>10.48</v>
      </c>
      <c r="D11708" s="144" t="s">
        <v>2637</v>
      </c>
      <c r="E11708" s="133" t="s">
        <v>2638</v>
      </c>
      <c r="F11708">
        <v>518</v>
      </c>
      <c r="G11708" s="114">
        <f t="shared" si="10071"/>
        <v>5428</v>
      </c>
      <c r="H11708" s="114" t="s">
        <v>967</v>
      </c>
      <c r="I11708" s="114">
        <v>2</v>
      </c>
      <c r="J11708" s="131" t="s">
        <v>65</v>
      </c>
      <c r="K11708" t="str">
        <f t="shared" si="10072"/>
        <v>CA27062</v>
      </c>
      <c r="L11708" s="114">
        <f t="shared" si="10095"/>
        <v>0</v>
      </c>
    </row>
    <row r="11709" spans="1:12">
      <c r="A11709" s="113" t="str">
        <f t="shared" ref="A11709:C11709" si="10100">A11708</f>
        <v>06</v>
      </c>
      <c r="B11709" t="str">
        <f t="shared" si="10100"/>
        <v>6級地</v>
      </c>
      <c r="C11709" s="119">
        <f t="shared" si="10100"/>
        <v>10.48</v>
      </c>
      <c r="D11709" s="144" t="s">
        <v>2639</v>
      </c>
      <c r="E11709" s="133" t="s">
        <v>2640</v>
      </c>
      <c r="F11709">
        <v>363</v>
      </c>
      <c r="G11709" s="114">
        <f t="shared" si="10071"/>
        <v>3804</v>
      </c>
      <c r="H11709" s="114" t="s">
        <v>967</v>
      </c>
      <c r="I11709" s="114">
        <v>2</v>
      </c>
      <c r="J11709" s="131" t="s">
        <v>65</v>
      </c>
      <c r="K11709" t="str">
        <f t="shared" si="10072"/>
        <v>CA28062</v>
      </c>
      <c r="L11709" s="114">
        <f t="shared" si="10095"/>
        <v>0</v>
      </c>
    </row>
    <row r="11710" spans="1:12">
      <c r="A11710" s="113" t="str">
        <f t="shared" ref="A11710:C11710" si="10101">A11709</f>
        <v>06</v>
      </c>
      <c r="B11710" t="str">
        <f t="shared" si="10101"/>
        <v>6級地</v>
      </c>
      <c r="C11710" s="119">
        <f t="shared" si="10101"/>
        <v>10.48</v>
      </c>
      <c r="D11710" s="144" t="s">
        <v>2641</v>
      </c>
      <c r="E11710" s="133" t="s">
        <v>2642</v>
      </c>
      <c r="F11710">
        <v>259</v>
      </c>
      <c r="G11710" s="114">
        <f t="shared" si="10071"/>
        <v>2714</v>
      </c>
      <c r="H11710" s="114" t="s">
        <v>967</v>
      </c>
      <c r="I11710" s="114">
        <v>2</v>
      </c>
      <c r="J11710" s="131" t="s">
        <v>65</v>
      </c>
      <c r="K11710" t="str">
        <f t="shared" si="10072"/>
        <v>CA29062</v>
      </c>
      <c r="L11710" s="114">
        <f t="shared" si="10095"/>
        <v>0</v>
      </c>
    </row>
    <row r="11711" spans="1:12">
      <c r="A11711" s="113" t="str">
        <f t="shared" ref="A11711:C11711" si="10102">A11710</f>
        <v>06</v>
      </c>
      <c r="B11711" t="str">
        <f t="shared" si="10102"/>
        <v>6級地</v>
      </c>
      <c r="C11711" s="119">
        <f t="shared" si="10102"/>
        <v>10.48</v>
      </c>
      <c r="D11711" s="144" t="s">
        <v>2643</v>
      </c>
      <c r="E11711" s="133" t="s">
        <v>2644</v>
      </c>
      <c r="F11711">
        <v>513</v>
      </c>
      <c r="G11711" s="114">
        <f t="shared" si="10071"/>
        <v>5376</v>
      </c>
      <c r="H11711" s="114" t="s">
        <v>967</v>
      </c>
      <c r="I11711" s="114">
        <v>2</v>
      </c>
      <c r="J11711" s="131" t="s">
        <v>65</v>
      </c>
      <c r="K11711" t="str">
        <f t="shared" si="10072"/>
        <v>CA30062</v>
      </c>
      <c r="L11711" s="114">
        <f t="shared" si="10095"/>
        <v>0</v>
      </c>
    </row>
    <row r="11712" spans="1:12">
      <c r="A11712" s="113" t="str">
        <f t="shared" ref="A11712:C11712" si="10103">A11711</f>
        <v>06</v>
      </c>
      <c r="B11712" t="str">
        <f t="shared" si="10103"/>
        <v>6級地</v>
      </c>
      <c r="C11712" s="119">
        <f t="shared" si="10103"/>
        <v>10.48</v>
      </c>
      <c r="D11712" s="144" t="s">
        <v>2645</v>
      </c>
      <c r="E11712" s="133" t="s">
        <v>2646</v>
      </c>
      <c r="F11712">
        <v>358</v>
      </c>
      <c r="G11712" s="114">
        <f t="shared" si="10071"/>
        <v>3751</v>
      </c>
      <c r="H11712" s="114" t="s">
        <v>967</v>
      </c>
      <c r="I11712" s="114">
        <v>2</v>
      </c>
      <c r="J11712" s="131" t="s">
        <v>65</v>
      </c>
      <c r="K11712" t="str">
        <f t="shared" si="10072"/>
        <v>CA31062</v>
      </c>
      <c r="L11712" s="114">
        <f t="shared" si="10095"/>
        <v>0</v>
      </c>
    </row>
    <row r="11713" spans="1:12">
      <c r="A11713" s="113" t="str">
        <f t="shared" ref="A11713:C11713" si="10104">A11712</f>
        <v>06</v>
      </c>
      <c r="B11713" t="str">
        <f t="shared" si="10104"/>
        <v>6級地</v>
      </c>
      <c r="C11713" s="119">
        <f t="shared" si="10104"/>
        <v>10.48</v>
      </c>
      <c r="D11713" s="144" t="s">
        <v>2647</v>
      </c>
      <c r="E11713" s="133" t="s">
        <v>2648</v>
      </c>
      <c r="F11713">
        <v>254</v>
      </c>
      <c r="G11713" s="114">
        <f t="shared" si="10071"/>
        <v>2661</v>
      </c>
      <c r="H11713" s="114" t="s">
        <v>967</v>
      </c>
      <c r="I11713" s="114">
        <v>2</v>
      </c>
      <c r="J11713" s="131" t="s">
        <v>65</v>
      </c>
      <c r="K11713" t="str">
        <f t="shared" si="10072"/>
        <v>CA32062</v>
      </c>
      <c r="L11713" s="114">
        <f t="shared" si="10095"/>
        <v>0</v>
      </c>
    </row>
    <row r="11714" spans="1:12">
      <c r="A11714" s="113" t="str">
        <f t="shared" ref="A11714:C11714" si="10105">A11713</f>
        <v>06</v>
      </c>
      <c r="B11714" t="str">
        <f t="shared" si="10105"/>
        <v>6級地</v>
      </c>
      <c r="C11714" s="119">
        <f t="shared" si="10105"/>
        <v>10.48</v>
      </c>
      <c r="D11714" s="144" t="s">
        <v>2649</v>
      </c>
      <c r="E11714" s="133" t="s">
        <v>2650</v>
      </c>
      <c r="F11714">
        <v>529</v>
      </c>
      <c r="G11714" s="114">
        <f t="shared" si="10071"/>
        <v>5543</v>
      </c>
      <c r="H11714" s="114" t="s">
        <v>967</v>
      </c>
      <c r="I11714" s="114">
        <v>2</v>
      </c>
      <c r="J11714" s="131" t="s">
        <v>65</v>
      </c>
      <c r="K11714" t="str">
        <f t="shared" si="10072"/>
        <v>CA33062</v>
      </c>
      <c r="L11714" s="114">
        <f t="shared" si="10095"/>
        <v>0</v>
      </c>
    </row>
    <row r="11715" spans="1:12">
      <c r="A11715" s="113" t="str">
        <f t="shared" ref="A11715:C11715" si="10106">A11714</f>
        <v>06</v>
      </c>
      <c r="B11715" t="str">
        <f t="shared" si="10106"/>
        <v>6級地</v>
      </c>
      <c r="C11715" s="119">
        <f t="shared" si="10106"/>
        <v>10.48</v>
      </c>
      <c r="D11715" s="144" t="s">
        <v>2651</v>
      </c>
      <c r="E11715" s="133" t="s">
        <v>2652</v>
      </c>
      <c r="F11715">
        <v>370</v>
      </c>
      <c r="G11715" s="114">
        <f t="shared" si="10071"/>
        <v>3877</v>
      </c>
      <c r="H11715" s="114" t="s">
        <v>967</v>
      </c>
      <c r="I11715" s="114">
        <v>2</v>
      </c>
      <c r="J11715" s="131" t="s">
        <v>65</v>
      </c>
      <c r="K11715" t="str">
        <f t="shared" si="10072"/>
        <v>CA34062</v>
      </c>
      <c r="L11715" s="114">
        <f t="shared" si="10095"/>
        <v>0</v>
      </c>
    </row>
    <row r="11716" spans="1:12">
      <c r="A11716" s="113" t="str">
        <f t="shared" ref="A11716:C11716" si="10107">A11715</f>
        <v>06</v>
      </c>
      <c r="B11716" t="str">
        <f t="shared" si="10107"/>
        <v>6級地</v>
      </c>
      <c r="C11716" s="119">
        <f t="shared" si="10107"/>
        <v>10.48</v>
      </c>
      <c r="D11716" s="144" t="s">
        <v>2653</v>
      </c>
      <c r="E11716" s="133" t="s">
        <v>2654</v>
      </c>
      <c r="F11716">
        <v>265</v>
      </c>
      <c r="G11716" s="114">
        <f t="shared" si="10071"/>
        <v>2777</v>
      </c>
      <c r="H11716" s="114" t="s">
        <v>967</v>
      </c>
      <c r="I11716" s="114">
        <v>2</v>
      </c>
      <c r="J11716" s="131" t="s">
        <v>65</v>
      </c>
      <c r="K11716" t="str">
        <f t="shared" si="10072"/>
        <v>CA35062</v>
      </c>
      <c r="L11716" s="114">
        <f t="shared" si="10095"/>
        <v>0</v>
      </c>
    </row>
    <row r="11717" spans="1:12">
      <c r="A11717" s="113" t="str">
        <f t="shared" ref="A11717:C11717" si="10108">A11716</f>
        <v>06</v>
      </c>
      <c r="B11717" t="str">
        <f t="shared" si="10108"/>
        <v>6級地</v>
      </c>
      <c r="C11717" s="119">
        <f t="shared" si="10108"/>
        <v>10.48</v>
      </c>
      <c r="D11717" s="144" t="s">
        <v>2655</v>
      </c>
      <c r="E11717" s="133" t="s">
        <v>2656</v>
      </c>
      <c r="F11717">
        <v>524</v>
      </c>
      <c r="G11717" s="114">
        <f t="shared" si="10071"/>
        <v>5491</v>
      </c>
      <c r="H11717" s="114" t="s">
        <v>967</v>
      </c>
      <c r="I11717" s="114">
        <v>2</v>
      </c>
      <c r="J11717" s="131" t="s">
        <v>65</v>
      </c>
      <c r="K11717" t="str">
        <f t="shared" si="10072"/>
        <v>CA36062</v>
      </c>
      <c r="L11717" s="114">
        <f t="shared" si="10095"/>
        <v>0</v>
      </c>
    </row>
    <row r="11718" spans="1:12">
      <c r="A11718" s="113" t="str">
        <f t="shared" ref="A11718:C11718" si="10109">A11717</f>
        <v>06</v>
      </c>
      <c r="B11718" t="str">
        <f t="shared" si="10109"/>
        <v>6級地</v>
      </c>
      <c r="C11718" s="119">
        <f t="shared" si="10109"/>
        <v>10.48</v>
      </c>
      <c r="D11718" s="144" t="s">
        <v>2657</v>
      </c>
      <c r="E11718" s="133" t="s">
        <v>2658</v>
      </c>
      <c r="F11718">
        <v>365</v>
      </c>
      <c r="G11718" s="114">
        <f t="shared" si="10071"/>
        <v>3825</v>
      </c>
      <c r="H11718" s="114" t="s">
        <v>967</v>
      </c>
      <c r="I11718" s="114">
        <v>2</v>
      </c>
      <c r="J11718" s="131" t="s">
        <v>65</v>
      </c>
      <c r="K11718" t="str">
        <f t="shared" si="10072"/>
        <v>CA37062</v>
      </c>
      <c r="L11718" s="114">
        <f t="shared" si="10095"/>
        <v>0</v>
      </c>
    </row>
    <row r="11719" spans="1:12">
      <c r="A11719" s="113" t="str">
        <f t="shared" ref="A11719:C11719" si="10110">A11718</f>
        <v>06</v>
      </c>
      <c r="B11719" t="str">
        <f t="shared" si="10110"/>
        <v>6級地</v>
      </c>
      <c r="C11719" s="119">
        <f t="shared" si="10110"/>
        <v>10.48</v>
      </c>
      <c r="D11719" s="144" t="s">
        <v>2659</v>
      </c>
      <c r="E11719" s="133" t="s">
        <v>2660</v>
      </c>
      <c r="F11719">
        <v>260</v>
      </c>
      <c r="G11719" s="114">
        <f t="shared" si="10071"/>
        <v>2724</v>
      </c>
      <c r="H11719" s="114" t="s">
        <v>967</v>
      </c>
      <c r="I11719" s="114">
        <v>2</v>
      </c>
      <c r="J11719" s="131" t="s">
        <v>65</v>
      </c>
      <c r="K11719" t="str">
        <f t="shared" si="10072"/>
        <v>CA38062</v>
      </c>
      <c r="L11719" s="114">
        <f t="shared" si="10095"/>
        <v>0</v>
      </c>
    </row>
    <row r="11720" spans="1:12">
      <c r="A11720" s="113" t="str">
        <f t="shared" ref="A11720:C11720" si="10111">A11719</f>
        <v>06</v>
      </c>
      <c r="B11720" t="str">
        <f t="shared" si="10111"/>
        <v>6級地</v>
      </c>
      <c r="C11720" s="119">
        <f t="shared" si="10111"/>
        <v>10.48</v>
      </c>
      <c r="D11720" s="144" t="s">
        <v>2661</v>
      </c>
      <c r="E11720" s="133" t="s">
        <v>2662</v>
      </c>
      <c r="F11720">
        <v>511</v>
      </c>
      <c r="G11720" s="114">
        <f t="shared" si="10071"/>
        <v>5355</v>
      </c>
      <c r="H11720" s="114" t="s">
        <v>967</v>
      </c>
      <c r="I11720" s="114">
        <v>2</v>
      </c>
      <c r="J11720" s="131" t="s">
        <v>65</v>
      </c>
      <c r="K11720" t="str">
        <f t="shared" si="10072"/>
        <v>CA41062</v>
      </c>
      <c r="L11720" s="130">
        <f>L10754</f>
        <v>0</v>
      </c>
    </row>
    <row r="11721" spans="1:12">
      <c r="A11721" s="113" t="str">
        <f t="shared" ref="A11721:C11721" si="10112">A11720</f>
        <v>06</v>
      </c>
      <c r="B11721" t="str">
        <f t="shared" si="10112"/>
        <v>6級地</v>
      </c>
      <c r="C11721" s="119">
        <f t="shared" si="10112"/>
        <v>10.48</v>
      </c>
      <c r="D11721" s="144" t="s">
        <v>2663</v>
      </c>
      <c r="E11721" s="133" t="s">
        <v>2664</v>
      </c>
      <c r="F11721">
        <v>358</v>
      </c>
      <c r="G11721" s="114">
        <f t="shared" si="10071"/>
        <v>3751</v>
      </c>
      <c r="H11721" s="114" t="s">
        <v>967</v>
      </c>
      <c r="I11721" s="114">
        <v>2</v>
      </c>
      <c r="J11721" s="131" t="s">
        <v>65</v>
      </c>
      <c r="K11721" t="str">
        <f t="shared" si="10072"/>
        <v>CA42062</v>
      </c>
      <c r="L11721" s="114">
        <f>L11720</f>
        <v>0</v>
      </c>
    </row>
    <row r="11722" spans="1:12">
      <c r="A11722" s="113" t="str">
        <f t="shared" ref="A11722:C11722" si="10113">A11721</f>
        <v>06</v>
      </c>
      <c r="B11722" t="str">
        <f t="shared" si="10113"/>
        <v>6級地</v>
      </c>
      <c r="C11722" s="119">
        <f t="shared" si="10113"/>
        <v>10.48</v>
      </c>
      <c r="D11722" s="144" t="s">
        <v>2665</v>
      </c>
      <c r="E11722" s="133" t="s">
        <v>2666</v>
      </c>
      <c r="F11722">
        <v>256</v>
      </c>
      <c r="G11722" s="114">
        <f t="shared" si="10071"/>
        <v>2682</v>
      </c>
      <c r="H11722" s="114" t="s">
        <v>967</v>
      </c>
      <c r="I11722" s="114">
        <v>2</v>
      </c>
      <c r="J11722" s="131" t="s">
        <v>65</v>
      </c>
      <c r="K11722" t="str">
        <f t="shared" si="10072"/>
        <v>CA43062</v>
      </c>
      <c r="L11722" s="114">
        <f t="shared" ref="L11722:L11737" si="10114">L11721</f>
        <v>0</v>
      </c>
    </row>
    <row r="11723" spans="1:12">
      <c r="A11723" s="113" t="str">
        <f t="shared" ref="A11723:C11723" si="10115">A11722</f>
        <v>06</v>
      </c>
      <c r="B11723" t="str">
        <f t="shared" si="10115"/>
        <v>6級地</v>
      </c>
      <c r="C11723" s="119">
        <f t="shared" si="10115"/>
        <v>10.48</v>
      </c>
      <c r="D11723" s="144" t="s">
        <v>2667</v>
      </c>
      <c r="E11723" s="133" t="s">
        <v>2668</v>
      </c>
      <c r="F11723">
        <v>506</v>
      </c>
      <c r="G11723" s="114">
        <f t="shared" si="10071"/>
        <v>5302</v>
      </c>
      <c r="H11723" s="114" t="s">
        <v>967</v>
      </c>
      <c r="I11723" s="114">
        <v>2</v>
      </c>
      <c r="J11723" s="131" t="s">
        <v>65</v>
      </c>
      <c r="K11723" t="str">
        <f t="shared" si="10072"/>
        <v>CA44062</v>
      </c>
      <c r="L11723" s="114">
        <f t="shared" si="10114"/>
        <v>0</v>
      </c>
    </row>
    <row r="11724" spans="1:12">
      <c r="A11724" s="113" t="str">
        <f t="shared" ref="A11724:C11724" si="10116">A11723</f>
        <v>06</v>
      </c>
      <c r="B11724" t="str">
        <f t="shared" si="10116"/>
        <v>6級地</v>
      </c>
      <c r="C11724" s="119">
        <f t="shared" si="10116"/>
        <v>10.48</v>
      </c>
      <c r="D11724" s="144" t="s">
        <v>2669</v>
      </c>
      <c r="E11724" s="133" t="s">
        <v>2670</v>
      </c>
      <c r="F11724">
        <v>353</v>
      </c>
      <c r="G11724" s="114">
        <f t="shared" si="10071"/>
        <v>3699</v>
      </c>
      <c r="H11724" s="114" t="s">
        <v>967</v>
      </c>
      <c r="I11724" s="114">
        <v>2</v>
      </c>
      <c r="J11724" s="131" t="s">
        <v>65</v>
      </c>
      <c r="K11724" t="str">
        <f t="shared" si="10072"/>
        <v>CA45062</v>
      </c>
      <c r="L11724" s="114">
        <f t="shared" si="10114"/>
        <v>0</v>
      </c>
    </row>
    <row r="11725" spans="1:12">
      <c r="A11725" s="113" t="str">
        <f t="shared" ref="A11725:C11725" si="10117">A11724</f>
        <v>06</v>
      </c>
      <c r="B11725" t="str">
        <f t="shared" si="10117"/>
        <v>6級地</v>
      </c>
      <c r="C11725" s="119">
        <f t="shared" si="10117"/>
        <v>10.48</v>
      </c>
      <c r="D11725" s="144" t="s">
        <v>2671</v>
      </c>
      <c r="E11725" s="133" t="s">
        <v>2672</v>
      </c>
      <c r="F11725">
        <v>251</v>
      </c>
      <c r="G11725" s="114">
        <f t="shared" si="10071"/>
        <v>2630</v>
      </c>
      <c r="H11725" s="114" t="s">
        <v>967</v>
      </c>
      <c r="I11725" s="114">
        <v>2</v>
      </c>
      <c r="J11725" s="131" t="s">
        <v>65</v>
      </c>
      <c r="K11725" t="str">
        <f t="shared" si="10072"/>
        <v>CA46062</v>
      </c>
      <c r="L11725" s="114">
        <f t="shared" si="10114"/>
        <v>0</v>
      </c>
    </row>
    <row r="11726" spans="1:12">
      <c r="A11726" s="113" t="str">
        <f t="shared" ref="A11726:C11726" si="10118">A11725</f>
        <v>06</v>
      </c>
      <c r="B11726" t="str">
        <f t="shared" si="10118"/>
        <v>6級地</v>
      </c>
      <c r="C11726" s="119">
        <f t="shared" si="10118"/>
        <v>10.48</v>
      </c>
      <c r="D11726" s="144" t="s">
        <v>2673</v>
      </c>
      <c r="E11726" s="133" t="s">
        <v>2674</v>
      </c>
      <c r="F11726">
        <v>475</v>
      </c>
      <c r="G11726" s="114">
        <f t="shared" si="10071"/>
        <v>4978</v>
      </c>
      <c r="H11726" s="114" t="s">
        <v>967</v>
      </c>
      <c r="I11726" s="114">
        <v>2</v>
      </c>
      <c r="J11726" s="131" t="s">
        <v>65</v>
      </c>
      <c r="K11726" t="str">
        <f t="shared" si="10072"/>
        <v>CA47062</v>
      </c>
      <c r="L11726" s="114">
        <f t="shared" si="10114"/>
        <v>0</v>
      </c>
    </row>
    <row r="11727" spans="1:12">
      <c r="A11727" s="113" t="str">
        <f t="shared" ref="A11727:C11727" si="10119">A11726</f>
        <v>06</v>
      </c>
      <c r="B11727" t="str">
        <f t="shared" si="10119"/>
        <v>6級地</v>
      </c>
      <c r="C11727" s="119">
        <f t="shared" si="10119"/>
        <v>10.48</v>
      </c>
      <c r="D11727" s="144" t="s">
        <v>2675</v>
      </c>
      <c r="E11727" s="133" t="s">
        <v>2676</v>
      </c>
      <c r="F11727">
        <v>333</v>
      </c>
      <c r="G11727" s="114">
        <f t="shared" si="10071"/>
        <v>3489</v>
      </c>
      <c r="H11727" s="114" t="s">
        <v>967</v>
      </c>
      <c r="I11727" s="114">
        <v>2</v>
      </c>
      <c r="J11727" s="131" t="s">
        <v>65</v>
      </c>
      <c r="K11727" t="str">
        <f t="shared" si="10072"/>
        <v>CA48062</v>
      </c>
      <c r="L11727" s="114">
        <f t="shared" si="10114"/>
        <v>0</v>
      </c>
    </row>
    <row r="11728" spans="1:12">
      <c r="A11728" s="113" t="str">
        <f t="shared" ref="A11728:C11728" si="10120">A11727</f>
        <v>06</v>
      </c>
      <c r="B11728" t="str">
        <f t="shared" si="10120"/>
        <v>6級地</v>
      </c>
      <c r="C11728" s="119">
        <f t="shared" si="10120"/>
        <v>10.48</v>
      </c>
      <c r="D11728" s="144" t="s">
        <v>2677</v>
      </c>
      <c r="E11728" s="133" t="s">
        <v>2678</v>
      </c>
      <c r="F11728">
        <v>238</v>
      </c>
      <c r="G11728" s="114">
        <f t="shared" si="10071"/>
        <v>2494</v>
      </c>
      <c r="H11728" s="114" t="s">
        <v>967</v>
      </c>
      <c r="I11728" s="114">
        <v>2</v>
      </c>
      <c r="J11728" s="131" t="s">
        <v>65</v>
      </c>
      <c r="K11728" t="str">
        <f t="shared" si="10072"/>
        <v>CA49062</v>
      </c>
      <c r="L11728" s="114">
        <f t="shared" si="10114"/>
        <v>0</v>
      </c>
    </row>
    <row r="11729" spans="1:12">
      <c r="A11729" s="113" t="str">
        <f t="shared" ref="A11729:C11729" si="10121">A11728</f>
        <v>06</v>
      </c>
      <c r="B11729" t="str">
        <f t="shared" si="10121"/>
        <v>6級地</v>
      </c>
      <c r="C11729" s="119">
        <f t="shared" si="10121"/>
        <v>10.48</v>
      </c>
      <c r="D11729" s="144" t="s">
        <v>2679</v>
      </c>
      <c r="E11729" s="133" t="s">
        <v>2680</v>
      </c>
      <c r="F11729">
        <v>470</v>
      </c>
      <c r="G11729" s="114">
        <f t="shared" si="10071"/>
        <v>4925</v>
      </c>
      <c r="H11729" s="114" t="s">
        <v>967</v>
      </c>
      <c r="I11729" s="114">
        <v>2</v>
      </c>
      <c r="J11729" s="131" t="s">
        <v>65</v>
      </c>
      <c r="K11729" t="str">
        <f t="shared" si="10072"/>
        <v>CA50062</v>
      </c>
      <c r="L11729" s="114">
        <f t="shared" si="10114"/>
        <v>0</v>
      </c>
    </row>
    <row r="11730" spans="1:12">
      <c r="A11730" s="113" t="str">
        <f t="shared" ref="A11730:C11730" si="10122">A11729</f>
        <v>06</v>
      </c>
      <c r="B11730" t="str">
        <f t="shared" si="10122"/>
        <v>6級地</v>
      </c>
      <c r="C11730" s="119">
        <f t="shared" si="10122"/>
        <v>10.48</v>
      </c>
      <c r="D11730" s="144" t="s">
        <v>2681</v>
      </c>
      <c r="E11730" s="133" t="s">
        <v>2682</v>
      </c>
      <c r="F11730">
        <v>328</v>
      </c>
      <c r="G11730" s="114">
        <f t="shared" si="10071"/>
        <v>3437</v>
      </c>
      <c r="H11730" s="114" t="s">
        <v>967</v>
      </c>
      <c r="I11730" s="114">
        <v>2</v>
      </c>
      <c r="J11730" s="131" t="s">
        <v>65</v>
      </c>
      <c r="K11730" t="str">
        <f t="shared" si="10072"/>
        <v>CA51062</v>
      </c>
      <c r="L11730" s="114">
        <f t="shared" si="10114"/>
        <v>0</v>
      </c>
    </row>
    <row r="11731" spans="1:12">
      <c r="A11731" s="113" t="str">
        <f t="shared" ref="A11731:C11731" si="10123">A11730</f>
        <v>06</v>
      </c>
      <c r="B11731" t="str">
        <f t="shared" si="10123"/>
        <v>6級地</v>
      </c>
      <c r="C11731" s="119">
        <f t="shared" si="10123"/>
        <v>10.48</v>
      </c>
      <c r="D11731" s="144" t="s">
        <v>2683</v>
      </c>
      <c r="E11731" s="133" t="s">
        <v>2684</v>
      </c>
      <c r="F11731">
        <v>233</v>
      </c>
      <c r="G11731" s="114">
        <f t="shared" si="10071"/>
        <v>2441</v>
      </c>
      <c r="H11731" s="114" t="s">
        <v>967</v>
      </c>
      <c r="I11731" s="114">
        <v>2</v>
      </c>
      <c r="J11731" s="131" t="s">
        <v>65</v>
      </c>
      <c r="K11731" t="str">
        <f t="shared" si="10072"/>
        <v>CA52062</v>
      </c>
      <c r="L11731" s="114">
        <f t="shared" si="10114"/>
        <v>0</v>
      </c>
    </row>
    <row r="11732" spans="1:12">
      <c r="A11732" s="113" t="str">
        <f t="shared" ref="A11732:C11732" si="10124">A11731</f>
        <v>06</v>
      </c>
      <c r="B11732" t="str">
        <f t="shared" si="10124"/>
        <v>6級地</v>
      </c>
      <c r="C11732" s="119">
        <f t="shared" si="10124"/>
        <v>10.48</v>
      </c>
      <c r="D11732" s="144" t="s">
        <v>2685</v>
      </c>
      <c r="E11732" s="133" t="s">
        <v>2686</v>
      </c>
      <c r="F11732">
        <v>485</v>
      </c>
      <c r="G11732" s="114">
        <f t="shared" si="10071"/>
        <v>5082</v>
      </c>
      <c r="H11732" s="114" t="s">
        <v>967</v>
      </c>
      <c r="I11732" s="114">
        <v>2</v>
      </c>
      <c r="J11732" s="131" t="s">
        <v>65</v>
      </c>
      <c r="K11732" t="str">
        <f t="shared" si="10072"/>
        <v>CA53062</v>
      </c>
      <c r="L11732" s="114">
        <f t="shared" si="10114"/>
        <v>0</v>
      </c>
    </row>
    <row r="11733" spans="1:12">
      <c r="A11733" s="113" t="str">
        <f t="shared" ref="A11733:C11733" si="10125">A11732</f>
        <v>06</v>
      </c>
      <c r="B11733" t="str">
        <f t="shared" si="10125"/>
        <v>6級地</v>
      </c>
      <c r="C11733" s="119">
        <f t="shared" si="10125"/>
        <v>10.48</v>
      </c>
      <c r="D11733" s="144" t="s">
        <v>2687</v>
      </c>
      <c r="E11733" s="133" t="s">
        <v>2688</v>
      </c>
      <c r="F11733">
        <v>340</v>
      </c>
      <c r="G11733" s="114">
        <f t="shared" si="10071"/>
        <v>3563</v>
      </c>
      <c r="H11733" s="114" t="s">
        <v>967</v>
      </c>
      <c r="I11733" s="114">
        <v>2</v>
      </c>
      <c r="J11733" s="131" t="s">
        <v>65</v>
      </c>
      <c r="K11733" t="str">
        <f t="shared" si="10072"/>
        <v>CA54062</v>
      </c>
      <c r="L11733" s="114">
        <f t="shared" si="10114"/>
        <v>0</v>
      </c>
    </row>
    <row r="11734" spans="1:12">
      <c r="A11734" s="113" t="str">
        <f t="shared" ref="A11734:C11734" si="10126">A11733</f>
        <v>06</v>
      </c>
      <c r="B11734" t="str">
        <f t="shared" si="10126"/>
        <v>6級地</v>
      </c>
      <c r="C11734" s="119">
        <f t="shared" si="10126"/>
        <v>10.48</v>
      </c>
      <c r="D11734" s="144" t="s">
        <v>2689</v>
      </c>
      <c r="E11734" s="133" t="s">
        <v>2690</v>
      </c>
      <c r="F11734">
        <v>243</v>
      </c>
      <c r="G11734" s="114">
        <f t="shared" si="10071"/>
        <v>2546</v>
      </c>
      <c r="H11734" s="114" t="s">
        <v>967</v>
      </c>
      <c r="I11734" s="114">
        <v>2</v>
      </c>
      <c r="J11734" s="131" t="s">
        <v>65</v>
      </c>
      <c r="K11734" t="str">
        <f t="shared" si="10072"/>
        <v>CA55062</v>
      </c>
      <c r="L11734" s="114">
        <f t="shared" si="10114"/>
        <v>0</v>
      </c>
    </row>
    <row r="11735" spans="1:12">
      <c r="A11735" s="113" t="str">
        <f t="shared" ref="A11735:C11735" si="10127">A11734</f>
        <v>06</v>
      </c>
      <c r="B11735" t="str">
        <f t="shared" si="10127"/>
        <v>6級地</v>
      </c>
      <c r="C11735" s="119">
        <f t="shared" si="10127"/>
        <v>10.48</v>
      </c>
      <c r="D11735" s="144" t="s">
        <v>2691</v>
      </c>
      <c r="E11735" s="133" t="s">
        <v>2692</v>
      </c>
      <c r="F11735">
        <v>480</v>
      </c>
      <c r="G11735" s="114">
        <f t="shared" si="10071"/>
        <v>5030</v>
      </c>
      <c r="H11735" s="114" t="s">
        <v>967</v>
      </c>
      <c r="I11735" s="114">
        <v>2</v>
      </c>
      <c r="J11735" s="131" t="s">
        <v>65</v>
      </c>
      <c r="K11735" t="str">
        <f t="shared" si="10072"/>
        <v>CA56062</v>
      </c>
      <c r="L11735" s="114">
        <f t="shared" si="10114"/>
        <v>0</v>
      </c>
    </row>
    <row r="11736" spans="1:12">
      <c r="A11736" s="113" t="str">
        <f t="shared" ref="A11736:C11736" si="10128">A11735</f>
        <v>06</v>
      </c>
      <c r="B11736" t="str">
        <f t="shared" si="10128"/>
        <v>6級地</v>
      </c>
      <c r="C11736" s="119">
        <f t="shared" si="10128"/>
        <v>10.48</v>
      </c>
      <c r="D11736" s="144" t="s">
        <v>2693</v>
      </c>
      <c r="E11736" s="133" t="s">
        <v>2694</v>
      </c>
      <c r="F11736">
        <v>335</v>
      </c>
      <c r="G11736" s="114">
        <f t="shared" si="10071"/>
        <v>3510</v>
      </c>
      <c r="H11736" s="114" t="s">
        <v>967</v>
      </c>
      <c r="I11736" s="114">
        <v>2</v>
      </c>
      <c r="J11736" s="131" t="s">
        <v>65</v>
      </c>
      <c r="K11736" t="str">
        <f t="shared" si="10072"/>
        <v>CA57062</v>
      </c>
      <c r="L11736" s="114">
        <f t="shared" si="10114"/>
        <v>0</v>
      </c>
    </row>
    <row r="11737" spans="1:12">
      <c r="A11737" s="113" t="str">
        <f t="shared" ref="A11737:C11737" si="10129">A11736</f>
        <v>06</v>
      </c>
      <c r="B11737" t="str">
        <f t="shared" si="10129"/>
        <v>6級地</v>
      </c>
      <c r="C11737" s="119">
        <f t="shared" si="10129"/>
        <v>10.48</v>
      </c>
      <c r="D11737" s="144" t="s">
        <v>2695</v>
      </c>
      <c r="E11737" s="133" t="s">
        <v>2696</v>
      </c>
      <c r="F11737">
        <v>238</v>
      </c>
      <c r="G11737" s="114">
        <f t="shared" si="10071"/>
        <v>2494</v>
      </c>
      <c r="H11737" s="114" t="s">
        <v>967</v>
      </c>
      <c r="I11737" s="114">
        <v>2</v>
      </c>
      <c r="J11737" s="131" t="s">
        <v>65</v>
      </c>
      <c r="K11737" t="str">
        <f t="shared" si="10072"/>
        <v>CA58062</v>
      </c>
      <c r="L11737" s="114">
        <f t="shared" si="10114"/>
        <v>0</v>
      </c>
    </row>
    <row r="11738" spans="1:12">
      <c r="A11738" s="113" t="str">
        <f t="shared" ref="A11738:C11738" si="10130">A11737</f>
        <v>06</v>
      </c>
      <c r="B11738" t="str">
        <f t="shared" si="10130"/>
        <v>6級地</v>
      </c>
      <c r="C11738" s="119">
        <f t="shared" si="10130"/>
        <v>10.48</v>
      </c>
      <c r="D11738" s="144" t="s">
        <v>2697</v>
      </c>
      <c r="E11738" s="133" t="s">
        <v>2698</v>
      </c>
      <c r="F11738">
        <v>478</v>
      </c>
      <c r="G11738" s="114">
        <f t="shared" si="10071"/>
        <v>5009</v>
      </c>
      <c r="H11738" s="114" t="s">
        <v>967</v>
      </c>
      <c r="I11738" s="114">
        <v>2</v>
      </c>
      <c r="J11738" s="131" t="s">
        <v>65</v>
      </c>
      <c r="K11738" t="str">
        <f t="shared" si="10072"/>
        <v>CA61062</v>
      </c>
      <c r="L11738" s="130">
        <f>L10778</f>
        <v>221</v>
      </c>
    </row>
    <row r="11739" spans="1:12">
      <c r="A11739" s="113" t="str">
        <f t="shared" ref="A11739:C11739" si="10131">A11738</f>
        <v>06</v>
      </c>
      <c r="B11739" t="str">
        <f t="shared" si="10131"/>
        <v>6級地</v>
      </c>
      <c r="C11739" s="119">
        <f t="shared" si="10131"/>
        <v>10.48</v>
      </c>
      <c r="D11739" s="144" t="s">
        <v>2699</v>
      </c>
      <c r="E11739" s="133" t="s">
        <v>2700</v>
      </c>
      <c r="F11739">
        <v>335</v>
      </c>
      <c r="G11739" s="114">
        <f t="shared" si="10071"/>
        <v>3510</v>
      </c>
      <c r="H11739" s="114" t="s">
        <v>967</v>
      </c>
      <c r="I11739" s="114">
        <v>2</v>
      </c>
      <c r="J11739" s="131" t="s">
        <v>65</v>
      </c>
      <c r="K11739" t="str">
        <f t="shared" si="10072"/>
        <v>CA62062</v>
      </c>
      <c r="L11739" s="114">
        <f>L11738</f>
        <v>221</v>
      </c>
    </row>
    <row r="11740" spans="1:12">
      <c r="A11740" s="113" t="str">
        <f t="shared" ref="A11740:C11740" si="10132">A11739</f>
        <v>06</v>
      </c>
      <c r="B11740" t="str">
        <f t="shared" si="10132"/>
        <v>6級地</v>
      </c>
      <c r="C11740" s="119">
        <f t="shared" si="10132"/>
        <v>10.48</v>
      </c>
      <c r="D11740" s="144" t="s">
        <v>2701</v>
      </c>
      <c r="E11740" s="133" t="s">
        <v>2702</v>
      </c>
      <c r="F11740">
        <v>239</v>
      </c>
      <c r="G11740" s="114">
        <f t="shared" si="10071"/>
        <v>2504</v>
      </c>
      <c r="H11740" s="114" t="s">
        <v>967</v>
      </c>
      <c r="I11740" s="114">
        <v>2</v>
      </c>
      <c r="J11740" s="131" t="s">
        <v>65</v>
      </c>
      <c r="K11740" t="str">
        <f t="shared" si="10072"/>
        <v>CA63062</v>
      </c>
      <c r="L11740" s="114">
        <f t="shared" ref="L11740:L11755" si="10133">L11739</f>
        <v>221</v>
      </c>
    </row>
    <row r="11741" spans="1:12">
      <c r="A11741" s="113" t="str">
        <f t="shared" ref="A11741:C11741" si="10134">A11740</f>
        <v>06</v>
      </c>
      <c r="B11741" t="str">
        <f t="shared" si="10134"/>
        <v>6級地</v>
      </c>
      <c r="C11741" s="119">
        <f t="shared" si="10134"/>
        <v>10.48</v>
      </c>
      <c r="D11741" s="144" t="s">
        <v>2703</v>
      </c>
      <c r="E11741" s="133" t="s">
        <v>2704</v>
      </c>
      <c r="F11741">
        <v>473</v>
      </c>
      <c r="G11741" s="114">
        <f t="shared" si="10071"/>
        <v>4957</v>
      </c>
      <c r="H11741" s="114" t="s">
        <v>967</v>
      </c>
      <c r="I11741" s="114">
        <v>2</v>
      </c>
      <c r="J11741" s="131" t="s">
        <v>65</v>
      </c>
      <c r="K11741" t="str">
        <f t="shared" si="10072"/>
        <v>CA64062</v>
      </c>
      <c r="L11741" s="114">
        <f t="shared" si="10133"/>
        <v>221</v>
      </c>
    </row>
    <row r="11742" spans="1:12">
      <c r="A11742" s="113" t="str">
        <f t="shared" ref="A11742:C11742" si="10135">A11741</f>
        <v>06</v>
      </c>
      <c r="B11742" t="str">
        <f t="shared" si="10135"/>
        <v>6級地</v>
      </c>
      <c r="C11742" s="119">
        <f t="shared" si="10135"/>
        <v>10.48</v>
      </c>
      <c r="D11742" s="144" t="s">
        <v>2705</v>
      </c>
      <c r="E11742" s="133" t="s">
        <v>2706</v>
      </c>
      <c r="F11742">
        <v>330</v>
      </c>
      <c r="G11742" s="114">
        <f t="shared" si="10071"/>
        <v>3458</v>
      </c>
      <c r="H11742" s="114" t="s">
        <v>967</v>
      </c>
      <c r="I11742" s="114">
        <v>2</v>
      </c>
      <c r="J11742" s="131" t="s">
        <v>65</v>
      </c>
      <c r="K11742" t="str">
        <f t="shared" si="10072"/>
        <v>CA65062</v>
      </c>
      <c r="L11742" s="114">
        <f t="shared" si="10133"/>
        <v>221</v>
      </c>
    </row>
    <row r="11743" spans="1:12">
      <c r="A11743" s="113" t="str">
        <f t="shared" ref="A11743:C11743" si="10136">A11742</f>
        <v>06</v>
      </c>
      <c r="B11743" t="str">
        <f t="shared" si="10136"/>
        <v>6級地</v>
      </c>
      <c r="C11743" s="119">
        <f t="shared" si="10136"/>
        <v>10.48</v>
      </c>
      <c r="D11743" s="144" t="s">
        <v>2707</v>
      </c>
      <c r="E11743" s="133" t="s">
        <v>2708</v>
      </c>
      <c r="F11743">
        <v>234</v>
      </c>
      <c r="G11743" s="114">
        <f t="shared" si="10071"/>
        <v>2452</v>
      </c>
      <c r="H11743" s="114" t="s">
        <v>967</v>
      </c>
      <c r="I11743" s="114">
        <v>2</v>
      </c>
      <c r="J11743" s="131" t="s">
        <v>65</v>
      </c>
      <c r="K11743" t="str">
        <f t="shared" si="10072"/>
        <v>CA66062</v>
      </c>
      <c r="L11743" s="114">
        <f t="shared" si="10133"/>
        <v>221</v>
      </c>
    </row>
    <row r="11744" spans="1:12">
      <c r="A11744" s="113" t="str">
        <f t="shared" ref="A11744:C11744" si="10137">A11743</f>
        <v>06</v>
      </c>
      <c r="B11744" t="str">
        <f t="shared" si="10137"/>
        <v>6級地</v>
      </c>
      <c r="C11744" s="119">
        <f t="shared" si="10137"/>
        <v>10.48</v>
      </c>
      <c r="D11744" s="144" t="s">
        <v>2709</v>
      </c>
      <c r="E11744" s="133" t="s">
        <v>2710</v>
      </c>
      <c r="F11744">
        <v>445</v>
      </c>
      <c r="G11744" s="114">
        <f t="shared" si="10071"/>
        <v>4663</v>
      </c>
      <c r="H11744" s="114" t="s">
        <v>967</v>
      </c>
      <c r="I11744" s="114">
        <v>2</v>
      </c>
      <c r="J11744" s="131" t="s">
        <v>65</v>
      </c>
      <c r="K11744" t="str">
        <f t="shared" si="10072"/>
        <v>CA67062</v>
      </c>
      <c r="L11744" s="114">
        <f t="shared" si="10133"/>
        <v>221</v>
      </c>
    </row>
    <row r="11745" spans="1:12">
      <c r="A11745" s="113" t="str">
        <f t="shared" ref="A11745:C11745" si="10138">A11744</f>
        <v>06</v>
      </c>
      <c r="B11745" t="str">
        <f t="shared" si="10138"/>
        <v>6級地</v>
      </c>
      <c r="C11745" s="119">
        <f t="shared" si="10138"/>
        <v>10.48</v>
      </c>
      <c r="D11745" s="144" t="s">
        <v>2711</v>
      </c>
      <c r="E11745" s="133" t="s">
        <v>2712</v>
      </c>
      <c r="F11745">
        <v>312</v>
      </c>
      <c r="G11745" s="114">
        <f t="shared" si="10071"/>
        <v>3269</v>
      </c>
      <c r="H11745" s="114" t="s">
        <v>967</v>
      </c>
      <c r="I11745" s="114">
        <v>2</v>
      </c>
      <c r="J11745" s="131" t="s">
        <v>65</v>
      </c>
      <c r="K11745" t="str">
        <f t="shared" si="10072"/>
        <v>CA68062</v>
      </c>
      <c r="L11745" s="114">
        <f t="shared" si="10133"/>
        <v>221</v>
      </c>
    </row>
    <row r="11746" spans="1:12">
      <c r="A11746" s="113" t="str">
        <f t="shared" ref="A11746:C11746" si="10139">A11745</f>
        <v>06</v>
      </c>
      <c r="B11746" t="str">
        <f t="shared" si="10139"/>
        <v>6級地</v>
      </c>
      <c r="C11746" s="119">
        <f t="shared" si="10139"/>
        <v>10.48</v>
      </c>
      <c r="D11746" s="144" t="s">
        <v>2713</v>
      </c>
      <c r="E11746" s="133" t="s">
        <v>2714</v>
      </c>
      <c r="F11746">
        <v>223</v>
      </c>
      <c r="G11746" s="114">
        <f t="shared" si="10071"/>
        <v>2337</v>
      </c>
      <c r="H11746" s="114" t="s">
        <v>967</v>
      </c>
      <c r="I11746" s="114">
        <v>2</v>
      </c>
      <c r="J11746" s="131" t="s">
        <v>65</v>
      </c>
      <c r="K11746" t="str">
        <f t="shared" si="10072"/>
        <v>CA69062</v>
      </c>
      <c r="L11746" s="114">
        <f t="shared" si="10133"/>
        <v>221</v>
      </c>
    </row>
    <row r="11747" spans="1:12">
      <c r="A11747" s="113" t="str">
        <f t="shared" ref="A11747:C11747" si="10140">A11746</f>
        <v>06</v>
      </c>
      <c r="B11747" t="str">
        <f t="shared" si="10140"/>
        <v>6級地</v>
      </c>
      <c r="C11747" s="119">
        <f t="shared" si="10140"/>
        <v>10.48</v>
      </c>
      <c r="D11747" s="144" t="s">
        <v>2715</v>
      </c>
      <c r="E11747" s="133" t="s">
        <v>2716</v>
      </c>
      <c r="F11747">
        <v>440</v>
      </c>
      <c r="G11747" s="114">
        <f t="shared" ref="G11747:G11810" si="10141">ROUNDDOWN(F11747*C11747,0)</f>
        <v>4611</v>
      </c>
      <c r="H11747" s="114" t="s">
        <v>967</v>
      </c>
      <c r="I11747" s="114">
        <v>2</v>
      </c>
      <c r="J11747" s="131" t="s">
        <v>65</v>
      </c>
      <c r="K11747" t="str">
        <f t="shared" ref="K11747:K11810" si="10142">D11747&amp;A11747&amp;I11747</f>
        <v>CA70062</v>
      </c>
      <c r="L11747" s="114">
        <f t="shared" si="10133"/>
        <v>221</v>
      </c>
    </row>
    <row r="11748" spans="1:12">
      <c r="A11748" s="113" t="str">
        <f t="shared" ref="A11748:C11748" si="10143">A11747</f>
        <v>06</v>
      </c>
      <c r="B11748" t="str">
        <f t="shared" si="10143"/>
        <v>6級地</v>
      </c>
      <c r="C11748" s="119">
        <f t="shared" si="10143"/>
        <v>10.48</v>
      </c>
      <c r="D11748" s="144" t="s">
        <v>2717</v>
      </c>
      <c r="E11748" s="133" t="s">
        <v>2718</v>
      </c>
      <c r="F11748">
        <v>307</v>
      </c>
      <c r="G11748" s="114">
        <f t="shared" si="10141"/>
        <v>3217</v>
      </c>
      <c r="H11748" s="114" t="s">
        <v>967</v>
      </c>
      <c r="I11748" s="114">
        <v>2</v>
      </c>
      <c r="J11748" s="131" t="s">
        <v>65</v>
      </c>
      <c r="K11748" t="str">
        <f t="shared" si="10142"/>
        <v>CA71062</v>
      </c>
      <c r="L11748" s="114">
        <f t="shared" si="10133"/>
        <v>221</v>
      </c>
    </row>
    <row r="11749" spans="1:12">
      <c r="A11749" s="113" t="str">
        <f t="shared" ref="A11749:C11749" si="10144">A11748</f>
        <v>06</v>
      </c>
      <c r="B11749" t="str">
        <f t="shared" si="10144"/>
        <v>6級地</v>
      </c>
      <c r="C11749" s="119">
        <f t="shared" si="10144"/>
        <v>10.48</v>
      </c>
      <c r="D11749" s="144" t="s">
        <v>2719</v>
      </c>
      <c r="E11749" s="133" t="s">
        <v>2720</v>
      </c>
      <c r="F11749">
        <v>218</v>
      </c>
      <c r="G11749" s="114">
        <f t="shared" si="10141"/>
        <v>2284</v>
      </c>
      <c r="H11749" s="114" t="s">
        <v>967</v>
      </c>
      <c r="I11749" s="114">
        <v>2</v>
      </c>
      <c r="J11749" s="131" t="s">
        <v>65</v>
      </c>
      <c r="K11749" t="str">
        <f t="shared" si="10142"/>
        <v>CA72062</v>
      </c>
      <c r="L11749" s="114">
        <f t="shared" si="10133"/>
        <v>221</v>
      </c>
    </row>
    <row r="11750" spans="1:12">
      <c r="A11750" s="113" t="str">
        <f t="shared" ref="A11750:C11750" si="10145">A11749</f>
        <v>06</v>
      </c>
      <c r="B11750" t="str">
        <f t="shared" si="10145"/>
        <v>6級地</v>
      </c>
      <c r="C11750" s="119">
        <f t="shared" si="10145"/>
        <v>10.48</v>
      </c>
      <c r="D11750" s="144" t="s">
        <v>2721</v>
      </c>
      <c r="E11750" s="133" t="s">
        <v>2722</v>
      </c>
      <c r="F11750">
        <v>454</v>
      </c>
      <c r="G11750" s="114">
        <f t="shared" si="10141"/>
        <v>4757</v>
      </c>
      <c r="H11750" s="114" t="s">
        <v>967</v>
      </c>
      <c r="I11750" s="114">
        <v>2</v>
      </c>
      <c r="J11750" s="131" t="s">
        <v>65</v>
      </c>
      <c r="K11750" t="str">
        <f t="shared" si="10142"/>
        <v>CA73062</v>
      </c>
      <c r="L11750" s="114">
        <f t="shared" si="10133"/>
        <v>221</v>
      </c>
    </row>
    <row r="11751" spans="1:12">
      <c r="A11751" s="113" t="str">
        <f t="shared" ref="A11751:C11751" si="10146">A11750</f>
        <v>06</v>
      </c>
      <c r="B11751" t="str">
        <f t="shared" si="10146"/>
        <v>6級地</v>
      </c>
      <c r="C11751" s="119">
        <f t="shared" si="10146"/>
        <v>10.48</v>
      </c>
      <c r="D11751" s="144" t="s">
        <v>2723</v>
      </c>
      <c r="E11751" s="133" t="s">
        <v>2724</v>
      </c>
      <c r="F11751">
        <v>318</v>
      </c>
      <c r="G11751" s="114">
        <f t="shared" si="10141"/>
        <v>3332</v>
      </c>
      <c r="H11751" s="114" t="s">
        <v>967</v>
      </c>
      <c r="I11751" s="114">
        <v>2</v>
      </c>
      <c r="J11751" s="131" t="s">
        <v>65</v>
      </c>
      <c r="K11751" t="str">
        <f t="shared" si="10142"/>
        <v>CA74062</v>
      </c>
      <c r="L11751" s="114">
        <f t="shared" si="10133"/>
        <v>221</v>
      </c>
    </row>
    <row r="11752" spans="1:12">
      <c r="A11752" s="113" t="str">
        <f t="shared" ref="A11752:C11752" si="10147">A11751</f>
        <v>06</v>
      </c>
      <c r="B11752" t="str">
        <f t="shared" si="10147"/>
        <v>6級地</v>
      </c>
      <c r="C11752" s="119">
        <f t="shared" si="10147"/>
        <v>10.48</v>
      </c>
      <c r="D11752" s="144" t="s">
        <v>2725</v>
      </c>
      <c r="E11752" s="133" t="s">
        <v>2726</v>
      </c>
      <c r="F11752">
        <v>227</v>
      </c>
      <c r="G11752" s="114">
        <f t="shared" si="10141"/>
        <v>2378</v>
      </c>
      <c r="H11752" s="114" t="s">
        <v>967</v>
      </c>
      <c r="I11752" s="114">
        <v>2</v>
      </c>
      <c r="J11752" s="131" t="s">
        <v>65</v>
      </c>
      <c r="K11752" t="str">
        <f t="shared" si="10142"/>
        <v>CA75062</v>
      </c>
      <c r="L11752" s="114">
        <f t="shared" si="10133"/>
        <v>221</v>
      </c>
    </row>
    <row r="11753" spans="1:12">
      <c r="A11753" s="113" t="str">
        <f t="shared" ref="A11753:C11753" si="10148">A11752</f>
        <v>06</v>
      </c>
      <c r="B11753" t="str">
        <f t="shared" si="10148"/>
        <v>6級地</v>
      </c>
      <c r="C11753" s="119">
        <f t="shared" si="10148"/>
        <v>10.48</v>
      </c>
      <c r="D11753" s="144" t="s">
        <v>2727</v>
      </c>
      <c r="E11753" s="133" t="s">
        <v>2728</v>
      </c>
      <c r="F11753">
        <v>449</v>
      </c>
      <c r="G11753" s="114">
        <f t="shared" si="10141"/>
        <v>4705</v>
      </c>
      <c r="H11753" s="114" t="s">
        <v>967</v>
      </c>
      <c r="I11753" s="114">
        <v>2</v>
      </c>
      <c r="J11753" s="131" t="s">
        <v>65</v>
      </c>
      <c r="K11753" t="str">
        <f t="shared" si="10142"/>
        <v>CA76062</v>
      </c>
      <c r="L11753" s="114">
        <f t="shared" si="10133"/>
        <v>221</v>
      </c>
    </row>
    <row r="11754" spans="1:12">
      <c r="A11754" s="113" t="str">
        <f t="shared" ref="A11754:C11754" si="10149">A11753</f>
        <v>06</v>
      </c>
      <c r="B11754" t="str">
        <f t="shared" si="10149"/>
        <v>6級地</v>
      </c>
      <c r="C11754" s="119">
        <f t="shared" si="10149"/>
        <v>10.48</v>
      </c>
      <c r="D11754" s="144" t="s">
        <v>2729</v>
      </c>
      <c r="E11754" s="133" t="s">
        <v>2730</v>
      </c>
      <c r="F11754">
        <v>313</v>
      </c>
      <c r="G11754" s="114">
        <f t="shared" si="10141"/>
        <v>3280</v>
      </c>
      <c r="H11754" s="114" t="s">
        <v>967</v>
      </c>
      <c r="I11754" s="114">
        <v>2</v>
      </c>
      <c r="J11754" s="131" t="s">
        <v>65</v>
      </c>
      <c r="K11754" t="str">
        <f t="shared" si="10142"/>
        <v>CA77062</v>
      </c>
      <c r="L11754" s="114">
        <f t="shared" si="10133"/>
        <v>221</v>
      </c>
    </row>
    <row r="11755" spans="1:12">
      <c r="A11755" s="113" t="str">
        <f t="shared" ref="A11755:C11755" si="10150">A11754</f>
        <v>06</v>
      </c>
      <c r="B11755" t="str">
        <f t="shared" si="10150"/>
        <v>6級地</v>
      </c>
      <c r="C11755" s="119">
        <f t="shared" si="10150"/>
        <v>10.48</v>
      </c>
      <c r="D11755" s="144" t="s">
        <v>2731</v>
      </c>
      <c r="E11755" s="133" t="s">
        <v>2732</v>
      </c>
      <c r="F11755">
        <v>222</v>
      </c>
      <c r="G11755" s="114">
        <f t="shared" si="10141"/>
        <v>2326</v>
      </c>
      <c r="H11755" s="114" t="s">
        <v>967</v>
      </c>
      <c r="I11755" s="114">
        <v>2</v>
      </c>
      <c r="J11755" s="131" t="s">
        <v>65</v>
      </c>
      <c r="K11755" t="str">
        <f t="shared" si="10142"/>
        <v>CA78062</v>
      </c>
      <c r="L11755" s="114">
        <f t="shared" si="10133"/>
        <v>221</v>
      </c>
    </row>
    <row r="11756" spans="1:12">
      <c r="A11756" s="113" t="str">
        <f t="shared" ref="A11756:C11756" si="10151">A11755</f>
        <v>06</v>
      </c>
      <c r="B11756" t="str">
        <f t="shared" si="10151"/>
        <v>6級地</v>
      </c>
      <c r="C11756" s="119">
        <f t="shared" si="10151"/>
        <v>10.48</v>
      </c>
      <c r="D11756" s="144" t="s">
        <v>2733</v>
      </c>
      <c r="E11756" s="133" t="s">
        <v>2734</v>
      </c>
      <c r="F11756">
        <v>601</v>
      </c>
      <c r="G11756" s="114">
        <f t="shared" si="10141"/>
        <v>6298</v>
      </c>
      <c r="H11756" s="114" t="s">
        <v>967</v>
      </c>
      <c r="I11756" s="114">
        <v>2</v>
      </c>
      <c r="J11756" s="131" t="s">
        <v>65</v>
      </c>
      <c r="K11756" t="str">
        <f t="shared" si="10142"/>
        <v>CA81062</v>
      </c>
      <c r="L11756" s="130">
        <f>L11594</f>
        <v>0</v>
      </c>
    </row>
    <row r="11757" spans="1:12">
      <c r="A11757" s="113" t="str">
        <f t="shared" ref="A11757:C11757" si="10152">A11756</f>
        <v>06</v>
      </c>
      <c r="B11757" t="str">
        <f t="shared" si="10152"/>
        <v>6級地</v>
      </c>
      <c r="C11757" s="119">
        <f t="shared" si="10152"/>
        <v>10.48</v>
      </c>
      <c r="D11757" s="144" t="s">
        <v>2735</v>
      </c>
      <c r="E11757" s="133" t="s">
        <v>2736</v>
      </c>
      <c r="F11757">
        <v>421</v>
      </c>
      <c r="G11757" s="114">
        <f t="shared" si="10141"/>
        <v>4412</v>
      </c>
      <c r="H11757" s="114" t="s">
        <v>967</v>
      </c>
      <c r="I11757" s="114">
        <v>2</v>
      </c>
      <c r="J11757" s="131" t="s">
        <v>65</v>
      </c>
      <c r="K11757" t="str">
        <f t="shared" si="10142"/>
        <v>CA82062</v>
      </c>
      <c r="L11757" s="114">
        <f>L11756</f>
        <v>0</v>
      </c>
    </row>
    <row r="11758" spans="1:12">
      <c r="A11758" s="113" t="str">
        <f t="shared" ref="A11758:C11758" si="10153">A11757</f>
        <v>06</v>
      </c>
      <c r="B11758" t="str">
        <f t="shared" si="10153"/>
        <v>6級地</v>
      </c>
      <c r="C11758" s="119">
        <f t="shared" si="10153"/>
        <v>10.48</v>
      </c>
      <c r="D11758" s="144" t="s">
        <v>2737</v>
      </c>
      <c r="E11758" s="133" t="s">
        <v>2738</v>
      </c>
      <c r="F11758">
        <v>301</v>
      </c>
      <c r="G11758" s="114">
        <f t="shared" si="10141"/>
        <v>3154</v>
      </c>
      <c r="H11758" s="114" t="s">
        <v>967</v>
      </c>
      <c r="I11758" s="114">
        <v>2</v>
      </c>
      <c r="J11758" s="131" t="s">
        <v>65</v>
      </c>
      <c r="K11758" t="str">
        <f t="shared" si="10142"/>
        <v>CA83062</v>
      </c>
      <c r="L11758" s="114">
        <f t="shared" ref="L11758:L11773" si="10154">L11757</f>
        <v>0</v>
      </c>
    </row>
    <row r="11759" spans="1:12">
      <c r="A11759" s="113" t="str">
        <f t="shared" ref="A11759:C11759" si="10155">A11758</f>
        <v>06</v>
      </c>
      <c r="B11759" t="str">
        <f t="shared" si="10155"/>
        <v>6級地</v>
      </c>
      <c r="C11759" s="119">
        <f t="shared" si="10155"/>
        <v>10.48</v>
      </c>
      <c r="D11759" s="144" t="s">
        <v>2739</v>
      </c>
      <c r="E11759" s="133" t="s">
        <v>2740</v>
      </c>
      <c r="F11759">
        <v>596</v>
      </c>
      <c r="G11759" s="114">
        <f t="shared" si="10141"/>
        <v>6246</v>
      </c>
      <c r="H11759" s="114" t="s">
        <v>967</v>
      </c>
      <c r="I11759" s="114">
        <v>2</v>
      </c>
      <c r="J11759" s="131" t="s">
        <v>65</v>
      </c>
      <c r="K11759" t="str">
        <f t="shared" si="10142"/>
        <v>CA84062</v>
      </c>
      <c r="L11759" s="114">
        <f t="shared" si="10154"/>
        <v>0</v>
      </c>
    </row>
    <row r="11760" spans="1:12">
      <c r="A11760" s="113" t="str">
        <f t="shared" ref="A11760:C11760" si="10156">A11759</f>
        <v>06</v>
      </c>
      <c r="B11760" t="str">
        <f t="shared" si="10156"/>
        <v>6級地</v>
      </c>
      <c r="C11760" s="119">
        <f t="shared" si="10156"/>
        <v>10.48</v>
      </c>
      <c r="D11760" s="144" t="s">
        <v>2741</v>
      </c>
      <c r="E11760" s="133" t="s">
        <v>2742</v>
      </c>
      <c r="F11760">
        <v>416</v>
      </c>
      <c r="G11760" s="114">
        <f t="shared" si="10141"/>
        <v>4359</v>
      </c>
      <c r="H11760" s="114" t="s">
        <v>967</v>
      </c>
      <c r="I11760" s="114">
        <v>2</v>
      </c>
      <c r="J11760" s="131" t="s">
        <v>65</v>
      </c>
      <c r="K11760" t="str">
        <f t="shared" si="10142"/>
        <v>CA85062</v>
      </c>
      <c r="L11760" s="114">
        <f t="shared" si="10154"/>
        <v>0</v>
      </c>
    </row>
    <row r="11761" spans="1:12">
      <c r="A11761" s="113" t="str">
        <f t="shared" ref="A11761:C11761" si="10157">A11760</f>
        <v>06</v>
      </c>
      <c r="B11761" t="str">
        <f t="shared" si="10157"/>
        <v>6級地</v>
      </c>
      <c r="C11761" s="119">
        <f t="shared" si="10157"/>
        <v>10.48</v>
      </c>
      <c r="D11761" s="144" t="s">
        <v>2743</v>
      </c>
      <c r="E11761" s="133" t="s">
        <v>2744</v>
      </c>
      <c r="F11761">
        <v>296</v>
      </c>
      <c r="G11761" s="114">
        <f t="shared" si="10141"/>
        <v>3102</v>
      </c>
      <c r="H11761" s="114" t="s">
        <v>967</v>
      </c>
      <c r="I11761" s="114">
        <v>2</v>
      </c>
      <c r="J11761" s="131" t="s">
        <v>65</v>
      </c>
      <c r="K11761" t="str">
        <f t="shared" si="10142"/>
        <v>CA86062</v>
      </c>
      <c r="L11761" s="114">
        <f t="shared" si="10154"/>
        <v>0</v>
      </c>
    </row>
    <row r="11762" spans="1:12">
      <c r="A11762" s="113" t="str">
        <f t="shared" ref="A11762:C11762" si="10158">A11761</f>
        <v>06</v>
      </c>
      <c r="B11762" t="str">
        <f t="shared" si="10158"/>
        <v>6級地</v>
      </c>
      <c r="C11762" s="119">
        <f t="shared" si="10158"/>
        <v>10.48</v>
      </c>
      <c r="D11762" s="144" t="s">
        <v>2745</v>
      </c>
      <c r="E11762" s="133" t="s">
        <v>2746</v>
      </c>
      <c r="F11762">
        <v>559</v>
      </c>
      <c r="G11762" s="114">
        <f t="shared" si="10141"/>
        <v>5858</v>
      </c>
      <c r="H11762" s="114" t="s">
        <v>967</v>
      </c>
      <c r="I11762" s="114">
        <v>2</v>
      </c>
      <c r="J11762" s="131" t="s">
        <v>65</v>
      </c>
      <c r="K11762" t="str">
        <f t="shared" si="10142"/>
        <v>CA87062</v>
      </c>
      <c r="L11762" s="114">
        <f t="shared" si="10154"/>
        <v>0</v>
      </c>
    </row>
    <row r="11763" spans="1:12">
      <c r="A11763" s="113" t="str">
        <f t="shared" ref="A11763:C11763" si="10159">A11762</f>
        <v>06</v>
      </c>
      <c r="B11763" t="str">
        <f t="shared" si="10159"/>
        <v>6級地</v>
      </c>
      <c r="C11763" s="119">
        <f t="shared" si="10159"/>
        <v>10.48</v>
      </c>
      <c r="D11763" s="144" t="s">
        <v>2747</v>
      </c>
      <c r="E11763" s="133" t="s">
        <v>2748</v>
      </c>
      <c r="F11763">
        <v>391</v>
      </c>
      <c r="G11763" s="114">
        <f t="shared" si="10141"/>
        <v>4097</v>
      </c>
      <c r="H11763" s="114" t="s">
        <v>967</v>
      </c>
      <c r="I11763" s="114">
        <v>2</v>
      </c>
      <c r="J11763" s="131" t="s">
        <v>65</v>
      </c>
      <c r="K11763" t="str">
        <f t="shared" si="10142"/>
        <v>CA88062</v>
      </c>
      <c r="L11763" s="114">
        <f t="shared" si="10154"/>
        <v>0</v>
      </c>
    </row>
    <row r="11764" spans="1:12">
      <c r="A11764" s="113" t="str">
        <f t="shared" ref="A11764:C11764" si="10160">A11763</f>
        <v>06</v>
      </c>
      <c r="B11764" t="str">
        <f t="shared" si="10160"/>
        <v>6級地</v>
      </c>
      <c r="C11764" s="119">
        <f t="shared" si="10160"/>
        <v>10.48</v>
      </c>
      <c r="D11764" s="144" t="s">
        <v>2749</v>
      </c>
      <c r="E11764" s="133" t="s">
        <v>2750</v>
      </c>
      <c r="F11764">
        <v>280</v>
      </c>
      <c r="G11764" s="114">
        <f t="shared" si="10141"/>
        <v>2934</v>
      </c>
      <c r="H11764" s="114" t="s">
        <v>967</v>
      </c>
      <c r="I11764" s="114">
        <v>2</v>
      </c>
      <c r="J11764" s="131" t="s">
        <v>65</v>
      </c>
      <c r="K11764" t="str">
        <f t="shared" si="10142"/>
        <v>CA89062</v>
      </c>
      <c r="L11764" s="114">
        <f t="shared" si="10154"/>
        <v>0</v>
      </c>
    </row>
    <row r="11765" spans="1:12">
      <c r="A11765" s="113" t="str">
        <f t="shared" ref="A11765:C11765" si="10161">A11764</f>
        <v>06</v>
      </c>
      <c r="B11765" t="str">
        <f t="shared" si="10161"/>
        <v>6級地</v>
      </c>
      <c r="C11765" s="119">
        <f t="shared" si="10161"/>
        <v>10.48</v>
      </c>
      <c r="D11765" s="144" t="s">
        <v>2751</v>
      </c>
      <c r="E11765" s="133" t="s">
        <v>2752</v>
      </c>
      <c r="F11765">
        <v>554</v>
      </c>
      <c r="G11765" s="114">
        <f t="shared" si="10141"/>
        <v>5805</v>
      </c>
      <c r="H11765" s="114" t="s">
        <v>967</v>
      </c>
      <c r="I11765" s="114">
        <v>2</v>
      </c>
      <c r="J11765" s="131" t="s">
        <v>65</v>
      </c>
      <c r="K11765" t="str">
        <f t="shared" si="10142"/>
        <v>CA90062</v>
      </c>
      <c r="L11765" s="114">
        <f t="shared" si="10154"/>
        <v>0</v>
      </c>
    </row>
    <row r="11766" spans="1:12">
      <c r="A11766" s="113" t="str">
        <f t="shared" ref="A11766:C11766" si="10162">A11765</f>
        <v>06</v>
      </c>
      <c r="B11766" t="str">
        <f t="shared" si="10162"/>
        <v>6級地</v>
      </c>
      <c r="C11766" s="119">
        <f t="shared" si="10162"/>
        <v>10.48</v>
      </c>
      <c r="D11766" s="144" t="s">
        <v>2753</v>
      </c>
      <c r="E11766" s="133" t="s">
        <v>2754</v>
      </c>
      <c r="F11766">
        <v>386</v>
      </c>
      <c r="G11766" s="114">
        <f t="shared" si="10141"/>
        <v>4045</v>
      </c>
      <c r="H11766" s="114" t="s">
        <v>967</v>
      </c>
      <c r="I11766" s="114">
        <v>2</v>
      </c>
      <c r="J11766" s="131" t="s">
        <v>65</v>
      </c>
      <c r="K11766" t="str">
        <f t="shared" si="10142"/>
        <v>CA91062</v>
      </c>
      <c r="L11766" s="114">
        <f t="shared" si="10154"/>
        <v>0</v>
      </c>
    </row>
    <row r="11767" spans="1:12">
      <c r="A11767" s="113" t="str">
        <f t="shared" ref="A11767:C11767" si="10163">A11766</f>
        <v>06</v>
      </c>
      <c r="B11767" t="str">
        <f t="shared" si="10163"/>
        <v>6級地</v>
      </c>
      <c r="C11767" s="119">
        <f t="shared" si="10163"/>
        <v>10.48</v>
      </c>
      <c r="D11767" s="144" t="s">
        <v>2755</v>
      </c>
      <c r="E11767" s="133" t="s">
        <v>2756</v>
      </c>
      <c r="F11767">
        <v>275</v>
      </c>
      <c r="G11767" s="114">
        <f t="shared" si="10141"/>
        <v>2882</v>
      </c>
      <c r="H11767" s="114" t="s">
        <v>967</v>
      </c>
      <c r="I11767" s="114">
        <v>2</v>
      </c>
      <c r="J11767" s="131" t="s">
        <v>65</v>
      </c>
      <c r="K11767" t="str">
        <f t="shared" si="10142"/>
        <v>CA92062</v>
      </c>
      <c r="L11767" s="114">
        <f t="shared" si="10154"/>
        <v>0</v>
      </c>
    </row>
    <row r="11768" spans="1:12">
      <c r="A11768" s="113" t="str">
        <f t="shared" ref="A11768:C11768" si="10164">A11767</f>
        <v>06</v>
      </c>
      <c r="B11768" t="str">
        <f t="shared" si="10164"/>
        <v>6級地</v>
      </c>
      <c r="C11768" s="119">
        <f t="shared" si="10164"/>
        <v>10.48</v>
      </c>
      <c r="D11768" s="144" t="s">
        <v>2757</v>
      </c>
      <c r="E11768" s="133" t="s">
        <v>2758</v>
      </c>
      <c r="F11768">
        <v>571</v>
      </c>
      <c r="G11768" s="114">
        <f t="shared" si="10141"/>
        <v>5984</v>
      </c>
      <c r="H11768" s="114" t="s">
        <v>967</v>
      </c>
      <c r="I11768" s="114">
        <v>2</v>
      </c>
      <c r="J11768" s="131" t="s">
        <v>65</v>
      </c>
      <c r="K11768" t="str">
        <f t="shared" si="10142"/>
        <v>CA93062</v>
      </c>
      <c r="L11768" s="114">
        <f t="shared" si="10154"/>
        <v>0</v>
      </c>
    </row>
    <row r="11769" spans="1:12">
      <c r="A11769" s="113" t="str">
        <f t="shared" ref="A11769:C11769" si="10165">A11768</f>
        <v>06</v>
      </c>
      <c r="B11769" t="str">
        <f t="shared" si="10165"/>
        <v>6級地</v>
      </c>
      <c r="C11769" s="119">
        <f t="shared" si="10165"/>
        <v>10.48</v>
      </c>
      <c r="D11769" s="144" t="s">
        <v>2759</v>
      </c>
      <c r="E11769" s="133" t="s">
        <v>2760</v>
      </c>
      <c r="F11769">
        <v>400</v>
      </c>
      <c r="G11769" s="114">
        <f t="shared" si="10141"/>
        <v>4192</v>
      </c>
      <c r="H11769" s="114" t="s">
        <v>967</v>
      </c>
      <c r="I11769" s="114">
        <v>2</v>
      </c>
      <c r="J11769" s="131" t="s">
        <v>65</v>
      </c>
      <c r="K11769" t="str">
        <f t="shared" si="10142"/>
        <v>CA94062</v>
      </c>
      <c r="L11769" s="114">
        <f t="shared" si="10154"/>
        <v>0</v>
      </c>
    </row>
    <row r="11770" spans="1:12">
      <c r="A11770" s="113" t="str">
        <f t="shared" ref="A11770:C11770" si="10166">A11769</f>
        <v>06</v>
      </c>
      <c r="B11770" t="str">
        <f t="shared" si="10166"/>
        <v>6級地</v>
      </c>
      <c r="C11770" s="119">
        <f t="shared" si="10166"/>
        <v>10.48</v>
      </c>
      <c r="D11770" s="144" t="s">
        <v>2761</v>
      </c>
      <c r="E11770" s="133" t="s">
        <v>2762</v>
      </c>
      <c r="F11770">
        <v>286</v>
      </c>
      <c r="G11770" s="114">
        <f t="shared" si="10141"/>
        <v>2997</v>
      </c>
      <c r="H11770" s="114" t="s">
        <v>967</v>
      </c>
      <c r="I11770" s="114">
        <v>2</v>
      </c>
      <c r="J11770" s="131" t="s">
        <v>65</v>
      </c>
      <c r="K11770" t="str">
        <f t="shared" si="10142"/>
        <v>CA95062</v>
      </c>
      <c r="L11770" s="114">
        <f t="shared" si="10154"/>
        <v>0</v>
      </c>
    </row>
    <row r="11771" spans="1:12">
      <c r="A11771" s="113" t="str">
        <f t="shared" ref="A11771:C11771" si="10167">A11770</f>
        <v>06</v>
      </c>
      <c r="B11771" t="str">
        <f t="shared" si="10167"/>
        <v>6級地</v>
      </c>
      <c r="C11771" s="119">
        <f t="shared" si="10167"/>
        <v>10.48</v>
      </c>
      <c r="D11771" s="144" t="s">
        <v>2763</v>
      </c>
      <c r="E11771" s="133" t="s">
        <v>2764</v>
      </c>
      <c r="F11771">
        <v>566</v>
      </c>
      <c r="G11771" s="114">
        <f t="shared" si="10141"/>
        <v>5931</v>
      </c>
      <c r="H11771" s="114" t="s">
        <v>967</v>
      </c>
      <c r="I11771" s="114">
        <v>2</v>
      </c>
      <c r="J11771" s="131" t="s">
        <v>65</v>
      </c>
      <c r="K11771" t="str">
        <f t="shared" si="10142"/>
        <v>CA96062</v>
      </c>
      <c r="L11771" s="114">
        <f t="shared" si="10154"/>
        <v>0</v>
      </c>
    </row>
    <row r="11772" spans="1:12">
      <c r="A11772" s="113" t="str">
        <f t="shared" ref="A11772:C11772" si="10168">A11771</f>
        <v>06</v>
      </c>
      <c r="B11772" t="str">
        <f t="shared" si="10168"/>
        <v>6級地</v>
      </c>
      <c r="C11772" s="119">
        <f t="shared" si="10168"/>
        <v>10.48</v>
      </c>
      <c r="D11772" s="144" t="s">
        <v>2765</v>
      </c>
      <c r="E11772" s="133" t="s">
        <v>2766</v>
      </c>
      <c r="F11772">
        <v>395</v>
      </c>
      <c r="G11772" s="114">
        <f t="shared" si="10141"/>
        <v>4139</v>
      </c>
      <c r="H11772" s="114" t="s">
        <v>967</v>
      </c>
      <c r="I11772" s="114">
        <v>2</v>
      </c>
      <c r="J11772" s="131" t="s">
        <v>65</v>
      </c>
      <c r="K11772" t="str">
        <f t="shared" si="10142"/>
        <v>CA97062</v>
      </c>
      <c r="L11772" s="114">
        <f t="shared" si="10154"/>
        <v>0</v>
      </c>
    </row>
    <row r="11773" spans="1:12">
      <c r="A11773" s="113" t="str">
        <f t="shared" ref="A11773:C11773" si="10169">A11772</f>
        <v>06</v>
      </c>
      <c r="B11773" t="str">
        <f t="shared" si="10169"/>
        <v>6級地</v>
      </c>
      <c r="C11773" s="119">
        <f t="shared" si="10169"/>
        <v>10.48</v>
      </c>
      <c r="D11773" s="144" t="s">
        <v>2767</v>
      </c>
      <c r="E11773" s="133" t="s">
        <v>2768</v>
      </c>
      <c r="F11773">
        <v>281</v>
      </c>
      <c r="G11773" s="114">
        <f t="shared" si="10141"/>
        <v>2944</v>
      </c>
      <c r="H11773" s="114" t="s">
        <v>967</v>
      </c>
      <c r="I11773" s="114">
        <v>2</v>
      </c>
      <c r="J11773" s="131" t="s">
        <v>65</v>
      </c>
      <c r="K11773" t="str">
        <f t="shared" si="10142"/>
        <v>CA98062</v>
      </c>
      <c r="L11773" s="114">
        <f t="shared" si="10154"/>
        <v>0</v>
      </c>
    </row>
    <row r="11774" spans="1:12">
      <c r="A11774" s="113" t="str">
        <f t="shared" ref="A11774:C11774" si="10170">A11773</f>
        <v>06</v>
      </c>
      <c r="B11774" t="str">
        <f t="shared" si="10170"/>
        <v>6級地</v>
      </c>
      <c r="C11774" s="119">
        <f t="shared" si="10170"/>
        <v>10.48</v>
      </c>
      <c r="D11774" s="144" t="s">
        <v>2769</v>
      </c>
      <c r="E11774" s="133" t="s">
        <v>2770</v>
      </c>
      <c r="F11774">
        <v>554</v>
      </c>
      <c r="G11774" s="114">
        <f t="shared" si="10141"/>
        <v>5805</v>
      </c>
      <c r="H11774" s="114" t="s">
        <v>967</v>
      </c>
      <c r="I11774" s="114">
        <v>2</v>
      </c>
      <c r="J11774" s="131" t="s">
        <v>65</v>
      </c>
      <c r="K11774" t="str">
        <f t="shared" si="10142"/>
        <v>CB01062</v>
      </c>
      <c r="L11774" s="130">
        <f>L11612</f>
        <v>61</v>
      </c>
    </row>
    <row r="11775" spans="1:12">
      <c r="A11775" s="113" t="str">
        <f t="shared" ref="A11775:C11775" si="10171">A11774</f>
        <v>06</v>
      </c>
      <c r="B11775" t="str">
        <f t="shared" si="10171"/>
        <v>6級地</v>
      </c>
      <c r="C11775" s="119">
        <f t="shared" si="10171"/>
        <v>10.48</v>
      </c>
      <c r="D11775" s="144" t="s">
        <v>2771</v>
      </c>
      <c r="E11775" s="133" t="s">
        <v>2772</v>
      </c>
      <c r="F11775">
        <v>388</v>
      </c>
      <c r="G11775" s="114">
        <f t="shared" si="10141"/>
        <v>4066</v>
      </c>
      <c r="H11775" s="114" t="s">
        <v>967</v>
      </c>
      <c r="I11775" s="114">
        <v>2</v>
      </c>
      <c r="J11775" s="131" t="s">
        <v>65</v>
      </c>
      <c r="K11775" t="str">
        <f t="shared" si="10142"/>
        <v>CB02062</v>
      </c>
      <c r="L11775" s="114">
        <f>L11774</f>
        <v>61</v>
      </c>
    </row>
    <row r="11776" spans="1:12">
      <c r="A11776" s="113" t="str">
        <f t="shared" ref="A11776:C11776" si="10172">A11775</f>
        <v>06</v>
      </c>
      <c r="B11776" t="str">
        <f t="shared" si="10172"/>
        <v>6級地</v>
      </c>
      <c r="C11776" s="119">
        <f t="shared" si="10172"/>
        <v>10.48</v>
      </c>
      <c r="D11776" s="144" t="s">
        <v>2773</v>
      </c>
      <c r="E11776" s="133" t="s">
        <v>2774</v>
      </c>
      <c r="F11776">
        <v>277</v>
      </c>
      <c r="G11776" s="114">
        <f t="shared" si="10141"/>
        <v>2902</v>
      </c>
      <c r="H11776" s="114" t="s">
        <v>967</v>
      </c>
      <c r="I11776" s="114">
        <v>2</v>
      </c>
      <c r="J11776" s="131" t="s">
        <v>65</v>
      </c>
      <c r="K11776" t="str">
        <f t="shared" si="10142"/>
        <v>CB03062</v>
      </c>
      <c r="L11776" s="114">
        <f t="shared" ref="L11776:L11791" si="10173">L11775</f>
        <v>61</v>
      </c>
    </row>
    <row r="11777" spans="1:12">
      <c r="A11777" s="113" t="str">
        <f t="shared" ref="A11777:C11777" si="10174">A11776</f>
        <v>06</v>
      </c>
      <c r="B11777" t="str">
        <f t="shared" si="10174"/>
        <v>6級地</v>
      </c>
      <c r="C11777" s="119">
        <f t="shared" si="10174"/>
        <v>10.48</v>
      </c>
      <c r="D11777" s="144" t="s">
        <v>2775</v>
      </c>
      <c r="E11777" s="133" t="s">
        <v>2776</v>
      </c>
      <c r="F11777">
        <v>549</v>
      </c>
      <c r="G11777" s="114">
        <f t="shared" si="10141"/>
        <v>5753</v>
      </c>
      <c r="H11777" s="114" t="s">
        <v>967</v>
      </c>
      <c r="I11777" s="114">
        <v>2</v>
      </c>
      <c r="J11777" s="131" t="s">
        <v>65</v>
      </c>
      <c r="K11777" t="str">
        <f t="shared" si="10142"/>
        <v>CB04062</v>
      </c>
      <c r="L11777" s="114">
        <f t="shared" si="10173"/>
        <v>61</v>
      </c>
    </row>
    <row r="11778" spans="1:12">
      <c r="A11778" s="113" t="str">
        <f t="shared" ref="A11778:C11778" si="10175">A11777</f>
        <v>06</v>
      </c>
      <c r="B11778" t="str">
        <f t="shared" si="10175"/>
        <v>6級地</v>
      </c>
      <c r="C11778" s="119">
        <f t="shared" si="10175"/>
        <v>10.48</v>
      </c>
      <c r="D11778" s="144" t="s">
        <v>2777</v>
      </c>
      <c r="E11778" s="133" t="s">
        <v>2778</v>
      </c>
      <c r="F11778">
        <v>383</v>
      </c>
      <c r="G11778" s="114">
        <f t="shared" si="10141"/>
        <v>4013</v>
      </c>
      <c r="H11778" s="114" t="s">
        <v>967</v>
      </c>
      <c r="I11778" s="114">
        <v>2</v>
      </c>
      <c r="J11778" s="131" t="s">
        <v>65</v>
      </c>
      <c r="K11778" t="str">
        <f t="shared" si="10142"/>
        <v>CB05062</v>
      </c>
      <c r="L11778" s="114">
        <f t="shared" si="10173"/>
        <v>61</v>
      </c>
    </row>
    <row r="11779" spans="1:12">
      <c r="A11779" s="113" t="str">
        <f t="shared" ref="A11779:C11779" si="10176">A11778</f>
        <v>06</v>
      </c>
      <c r="B11779" t="str">
        <f t="shared" si="10176"/>
        <v>6級地</v>
      </c>
      <c r="C11779" s="119">
        <f t="shared" si="10176"/>
        <v>10.48</v>
      </c>
      <c r="D11779" s="144" t="s">
        <v>2779</v>
      </c>
      <c r="E11779" s="133" t="s">
        <v>2780</v>
      </c>
      <c r="F11779">
        <v>272</v>
      </c>
      <c r="G11779" s="114">
        <f t="shared" si="10141"/>
        <v>2850</v>
      </c>
      <c r="H11779" s="114" t="s">
        <v>967</v>
      </c>
      <c r="I11779" s="114">
        <v>2</v>
      </c>
      <c r="J11779" s="131" t="s">
        <v>65</v>
      </c>
      <c r="K11779" t="str">
        <f t="shared" si="10142"/>
        <v>CB06062</v>
      </c>
      <c r="L11779" s="114">
        <f t="shared" si="10173"/>
        <v>61</v>
      </c>
    </row>
    <row r="11780" spans="1:12">
      <c r="A11780" s="113" t="str">
        <f t="shared" ref="A11780:C11780" si="10177">A11779</f>
        <v>06</v>
      </c>
      <c r="B11780" t="str">
        <f t="shared" si="10177"/>
        <v>6級地</v>
      </c>
      <c r="C11780" s="119">
        <f t="shared" si="10177"/>
        <v>10.48</v>
      </c>
      <c r="D11780" s="144" t="s">
        <v>2781</v>
      </c>
      <c r="E11780" s="133" t="s">
        <v>2782</v>
      </c>
      <c r="F11780">
        <v>515</v>
      </c>
      <c r="G11780" s="114">
        <f t="shared" si="10141"/>
        <v>5397</v>
      </c>
      <c r="H11780" s="114" t="s">
        <v>967</v>
      </c>
      <c r="I11780" s="114">
        <v>2</v>
      </c>
      <c r="J11780" s="131" t="s">
        <v>65</v>
      </c>
      <c r="K11780" t="str">
        <f t="shared" si="10142"/>
        <v>CB07062</v>
      </c>
      <c r="L11780" s="114">
        <f t="shared" si="10173"/>
        <v>61</v>
      </c>
    </row>
    <row r="11781" spans="1:12">
      <c r="A11781" s="113" t="str">
        <f t="shared" ref="A11781:C11781" si="10178">A11780</f>
        <v>06</v>
      </c>
      <c r="B11781" t="str">
        <f t="shared" si="10178"/>
        <v>6級地</v>
      </c>
      <c r="C11781" s="119">
        <f t="shared" si="10178"/>
        <v>10.48</v>
      </c>
      <c r="D11781" s="144" t="s">
        <v>2783</v>
      </c>
      <c r="E11781" s="133" t="s">
        <v>2784</v>
      </c>
      <c r="F11781">
        <v>361</v>
      </c>
      <c r="G11781" s="114">
        <f t="shared" si="10141"/>
        <v>3783</v>
      </c>
      <c r="H11781" s="114" t="s">
        <v>967</v>
      </c>
      <c r="I11781" s="114">
        <v>2</v>
      </c>
      <c r="J11781" s="131" t="s">
        <v>65</v>
      </c>
      <c r="K11781" t="str">
        <f t="shared" si="10142"/>
        <v>CB08062</v>
      </c>
      <c r="L11781" s="114">
        <f t="shared" si="10173"/>
        <v>61</v>
      </c>
    </row>
    <row r="11782" spans="1:12">
      <c r="A11782" s="113" t="str">
        <f t="shared" ref="A11782:C11782" si="10179">A11781</f>
        <v>06</v>
      </c>
      <c r="B11782" t="str">
        <f t="shared" si="10179"/>
        <v>6級地</v>
      </c>
      <c r="C11782" s="119">
        <f t="shared" si="10179"/>
        <v>10.48</v>
      </c>
      <c r="D11782" s="144" t="s">
        <v>2785</v>
      </c>
      <c r="E11782" s="133" t="s">
        <v>2786</v>
      </c>
      <c r="F11782">
        <v>258</v>
      </c>
      <c r="G11782" s="114">
        <f t="shared" si="10141"/>
        <v>2703</v>
      </c>
      <c r="H11782" s="114" t="s">
        <v>967</v>
      </c>
      <c r="I11782" s="114">
        <v>2</v>
      </c>
      <c r="J11782" s="131" t="s">
        <v>65</v>
      </c>
      <c r="K11782" t="str">
        <f t="shared" si="10142"/>
        <v>CB09062</v>
      </c>
      <c r="L11782" s="114">
        <f t="shared" si="10173"/>
        <v>61</v>
      </c>
    </row>
    <row r="11783" spans="1:12">
      <c r="A11783" s="113" t="str">
        <f t="shared" ref="A11783:C11783" si="10180">A11782</f>
        <v>06</v>
      </c>
      <c r="B11783" t="str">
        <f t="shared" si="10180"/>
        <v>6級地</v>
      </c>
      <c r="C11783" s="119">
        <f t="shared" si="10180"/>
        <v>10.48</v>
      </c>
      <c r="D11783" s="144" t="s">
        <v>2787</v>
      </c>
      <c r="E11783" s="133" t="s">
        <v>2788</v>
      </c>
      <c r="F11783">
        <v>510</v>
      </c>
      <c r="G11783" s="114">
        <f t="shared" si="10141"/>
        <v>5344</v>
      </c>
      <c r="H11783" s="114" t="s">
        <v>967</v>
      </c>
      <c r="I11783" s="114">
        <v>2</v>
      </c>
      <c r="J11783" s="131" t="s">
        <v>65</v>
      </c>
      <c r="K11783" t="str">
        <f t="shared" si="10142"/>
        <v>CB10062</v>
      </c>
      <c r="L11783" s="114">
        <f t="shared" si="10173"/>
        <v>61</v>
      </c>
    </row>
    <row r="11784" spans="1:12">
      <c r="A11784" s="113" t="str">
        <f t="shared" ref="A11784:C11784" si="10181">A11783</f>
        <v>06</v>
      </c>
      <c r="B11784" t="str">
        <f t="shared" si="10181"/>
        <v>6級地</v>
      </c>
      <c r="C11784" s="119">
        <f t="shared" si="10181"/>
        <v>10.48</v>
      </c>
      <c r="D11784" s="144" t="s">
        <v>2789</v>
      </c>
      <c r="E11784" s="133" t="s">
        <v>2790</v>
      </c>
      <c r="F11784">
        <v>356</v>
      </c>
      <c r="G11784" s="114">
        <f t="shared" si="10141"/>
        <v>3730</v>
      </c>
      <c r="H11784" s="114" t="s">
        <v>967</v>
      </c>
      <c r="I11784" s="114">
        <v>2</v>
      </c>
      <c r="J11784" s="131" t="s">
        <v>65</v>
      </c>
      <c r="K11784" t="str">
        <f t="shared" si="10142"/>
        <v>CB11062</v>
      </c>
      <c r="L11784" s="114">
        <f t="shared" si="10173"/>
        <v>61</v>
      </c>
    </row>
    <row r="11785" spans="1:12">
      <c r="A11785" s="113" t="str">
        <f t="shared" ref="A11785:C11785" si="10182">A11784</f>
        <v>06</v>
      </c>
      <c r="B11785" t="str">
        <f t="shared" si="10182"/>
        <v>6級地</v>
      </c>
      <c r="C11785" s="119">
        <f t="shared" si="10182"/>
        <v>10.48</v>
      </c>
      <c r="D11785" s="144" t="s">
        <v>2791</v>
      </c>
      <c r="E11785" s="133" t="s">
        <v>2792</v>
      </c>
      <c r="F11785">
        <v>253</v>
      </c>
      <c r="G11785" s="114">
        <f t="shared" si="10141"/>
        <v>2651</v>
      </c>
      <c r="H11785" s="114" t="s">
        <v>967</v>
      </c>
      <c r="I11785" s="114">
        <v>2</v>
      </c>
      <c r="J11785" s="131" t="s">
        <v>65</v>
      </c>
      <c r="K11785" t="str">
        <f t="shared" si="10142"/>
        <v>CB12062</v>
      </c>
      <c r="L11785" s="114">
        <f t="shared" si="10173"/>
        <v>61</v>
      </c>
    </row>
    <row r="11786" spans="1:12">
      <c r="A11786" s="113" t="str">
        <f t="shared" ref="A11786:C11786" si="10183">A11785</f>
        <v>06</v>
      </c>
      <c r="B11786" t="str">
        <f t="shared" si="10183"/>
        <v>6級地</v>
      </c>
      <c r="C11786" s="119">
        <f t="shared" si="10183"/>
        <v>10.48</v>
      </c>
      <c r="D11786" s="144" t="s">
        <v>2793</v>
      </c>
      <c r="E11786" s="133" t="s">
        <v>2794</v>
      </c>
      <c r="F11786">
        <v>526</v>
      </c>
      <c r="G11786" s="114">
        <f t="shared" si="10141"/>
        <v>5512</v>
      </c>
      <c r="H11786" s="114" t="s">
        <v>967</v>
      </c>
      <c r="I11786" s="114">
        <v>2</v>
      </c>
      <c r="J11786" s="131" t="s">
        <v>65</v>
      </c>
      <c r="K11786" t="str">
        <f t="shared" si="10142"/>
        <v>CB13062</v>
      </c>
      <c r="L11786" s="114">
        <f t="shared" si="10173"/>
        <v>61</v>
      </c>
    </row>
    <row r="11787" spans="1:12">
      <c r="A11787" s="113" t="str">
        <f t="shared" ref="A11787:C11787" si="10184">A11786</f>
        <v>06</v>
      </c>
      <c r="B11787" t="str">
        <f t="shared" si="10184"/>
        <v>6級地</v>
      </c>
      <c r="C11787" s="119">
        <f t="shared" si="10184"/>
        <v>10.48</v>
      </c>
      <c r="D11787" s="144" t="s">
        <v>2795</v>
      </c>
      <c r="E11787" s="133" t="s">
        <v>2796</v>
      </c>
      <c r="F11787">
        <v>368</v>
      </c>
      <c r="G11787" s="114">
        <f t="shared" si="10141"/>
        <v>3856</v>
      </c>
      <c r="H11787" s="114" t="s">
        <v>967</v>
      </c>
      <c r="I11787" s="114">
        <v>2</v>
      </c>
      <c r="J11787" s="131" t="s">
        <v>65</v>
      </c>
      <c r="K11787" t="str">
        <f t="shared" si="10142"/>
        <v>CB14062</v>
      </c>
      <c r="L11787" s="114">
        <f t="shared" si="10173"/>
        <v>61</v>
      </c>
    </row>
    <row r="11788" spans="1:12">
      <c r="A11788" s="113" t="str">
        <f t="shared" ref="A11788:C11788" si="10185">A11787</f>
        <v>06</v>
      </c>
      <c r="B11788" t="str">
        <f t="shared" si="10185"/>
        <v>6級地</v>
      </c>
      <c r="C11788" s="119">
        <f t="shared" si="10185"/>
        <v>10.48</v>
      </c>
      <c r="D11788" s="144" t="s">
        <v>2797</v>
      </c>
      <c r="E11788" s="133" t="s">
        <v>2798</v>
      </c>
      <c r="F11788">
        <v>263</v>
      </c>
      <c r="G11788" s="114">
        <f t="shared" si="10141"/>
        <v>2756</v>
      </c>
      <c r="H11788" s="114" t="s">
        <v>967</v>
      </c>
      <c r="I11788" s="114">
        <v>2</v>
      </c>
      <c r="J11788" s="131" t="s">
        <v>65</v>
      </c>
      <c r="K11788" t="str">
        <f t="shared" si="10142"/>
        <v>CB15062</v>
      </c>
      <c r="L11788" s="114">
        <f t="shared" si="10173"/>
        <v>61</v>
      </c>
    </row>
    <row r="11789" spans="1:12">
      <c r="A11789" s="113" t="str">
        <f t="shared" ref="A11789:C11789" si="10186">A11788</f>
        <v>06</v>
      </c>
      <c r="B11789" t="str">
        <f t="shared" si="10186"/>
        <v>6級地</v>
      </c>
      <c r="C11789" s="119">
        <f t="shared" si="10186"/>
        <v>10.48</v>
      </c>
      <c r="D11789" s="144" t="s">
        <v>2799</v>
      </c>
      <c r="E11789" s="133" t="s">
        <v>2800</v>
      </c>
      <c r="F11789">
        <v>521</v>
      </c>
      <c r="G11789" s="114">
        <f t="shared" si="10141"/>
        <v>5460</v>
      </c>
      <c r="H11789" s="114" t="s">
        <v>967</v>
      </c>
      <c r="I11789" s="114">
        <v>2</v>
      </c>
      <c r="J11789" s="131" t="s">
        <v>65</v>
      </c>
      <c r="K11789" t="str">
        <f t="shared" si="10142"/>
        <v>CB16062</v>
      </c>
      <c r="L11789" s="114">
        <f t="shared" si="10173"/>
        <v>61</v>
      </c>
    </row>
    <row r="11790" spans="1:12">
      <c r="A11790" s="113" t="str">
        <f t="shared" ref="A11790:C11790" si="10187">A11789</f>
        <v>06</v>
      </c>
      <c r="B11790" t="str">
        <f t="shared" si="10187"/>
        <v>6級地</v>
      </c>
      <c r="C11790" s="119">
        <f t="shared" si="10187"/>
        <v>10.48</v>
      </c>
      <c r="D11790" s="144" t="s">
        <v>2801</v>
      </c>
      <c r="E11790" s="133" t="s">
        <v>2802</v>
      </c>
      <c r="F11790">
        <v>363</v>
      </c>
      <c r="G11790" s="114">
        <f t="shared" si="10141"/>
        <v>3804</v>
      </c>
      <c r="H11790" s="114" t="s">
        <v>967</v>
      </c>
      <c r="I11790" s="114">
        <v>2</v>
      </c>
      <c r="J11790" s="131" t="s">
        <v>65</v>
      </c>
      <c r="K11790" t="str">
        <f t="shared" si="10142"/>
        <v>CB17062</v>
      </c>
      <c r="L11790" s="114">
        <f t="shared" si="10173"/>
        <v>61</v>
      </c>
    </row>
    <row r="11791" spans="1:12">
      <c r="A11791" s="113" t="str">
        <f t="shared" ref="A11791:C11791" si="10188">A11790</f>
        <v>06</v>
      </c>
      <c r="B11791" t="str">
        <f t="shared" si="10188"/>
        <v>6級地</v>
      </c>
      <c r="C11791" s="119">
        <f t="shared" si="10188"/>
        <v>10.48</v>
      </c>
      <c r="D11791" s="144" t="s">
        <v>2803</v>
      </c>
      <c r="E11791" s="133" t="s">
        <v>2804</v>
      </c>
      <c r="F11791">
        <v>258</v>
      </c>
      <c r="G11791" s="114">
        <f t="shared" si="10141"/>
        <v>2703</v>
      </c>
      <c r="H11791" s="114" t="s">
        <v>967</v>
      </c>
      <c r="I11791" s="114">
        <v>2</v>
      </c>
      <c r="J11791" s="131" t="s">
        <v>65</v>
      </c>
      <c r="K11791" t="str">
        <f t="shared" si="10142"/>
        <v>CB18062</v>
      </c>
      <c r="L11791" s="114">
        <f t="shared" si="10173"/>
        <v>61</v>
      </c>
    </row>
    <row r="11792" spans="1:12">
      <c r="A11792" s="113" t="str">
        <f t="shared" ref="A11792:C11792" si="10189">A11791</f>
        <v>06</v>
      </c>
      <c r="B11792" t="str">
        <f t="shared" si="10189"/>
        <v>6級地</v>
      </c>
      <c r="C11792" s="119">
        <f t="shared" si="10189"/>
        <v>10.48</v>
      </c>
      <c r="D11792" s="144" t="s">
        <v>2805</v>
      </c>
      <c r="E11792" s="133" t="s">
        <v>2806</v>
      </c>
      <c r="F11792">
        <v>521</v>
      </c>
      <c r="G11792" s="114">
        <f t="shared" si="10141"/>
        <v>5460</v>
      </c>
      <c r="H11792" s="114" t="s">
        <v>967</v>
      </c>
      <c r="I11792" s="114">
        <v>2</v>
      </c>
      <c r="J11792" s="131" t="s">
        <v>65</v>
      </c>
      <c r="K11792" t="str">
        <f t="shared" si="10142"/>
        <v>CB21062</v>
      </c>
      <c r="L11792" s="130">
        <f>L11630</f>
        <v>407</v>
      </c>
    </row>
    <row r="11793" spans="1:12">
      <c r="A11793" s="113" t="str">
        <f t="shared" ref="A11793:C11793" si="10190">A11792</f>
        <v>06</v>
      </c>
      <c r="B11793" t="str">
        <f t="shared" si="10190"/>
        <v>6級地</v>
      </c>
      <c r="C11793" s="119">
        <f t="shared" si="10190"/>
        <v>10.48</v>
      </c>
      <c r="D11793" s="144" t="s">
        <v>2807</v>
      </c>
      <c r="E11793" s="133" t="s">
        <v>2808</v>
      </c>
      <c r="F11793">
        <v>365</v>
      </c>
      <c r="G11793" s="114">
        <f t="shared" si="10141"/>
        <v>3825</v>
      </c>
      <c r="H11793" s="114" t="s">
        <v>967</v>
      </c>
      <c r="I11793" s="114">
        <v>2</v>
      </c>
      <c r="J11793" s="131" t="s">
        <v>65</v>
      </c>
      <c r="K11793" t="str">
        <f t="shared" si="10142"/>
        <v>CB22062</v>
      </c>
      <c r="L11793" s="114">
        <f>L11792</f>
        <v>407</v>
      </c>
    </row>
    <row r="11794" spans="1:12">
      <c r="A11794" s="113" t="str">
        <f t="shared" ref="A11794:C11794" si="10191">A11793</f>
        <v>06</v>
      </c>
      <c r="B11794" t="str">
        <f t="shared" si="10191"/>
        <v>6級地</v>
      </c>
      <c r="C11794" s="119">
        <f t="shared" si="10191"/>
        <v>10.48</v>
      </c>
      <c r="D11794" s="144" t="s">
        <v>2809</v>
      </c>
      <c r="E11794" s="133" t="s">
        <v>2810</v>
      </c>
      <c r="F11794">
        <v>261</v>
      </c>
      <c r="G11794" s="114">
        <f t="shared" si="10141"/>
        <v>2735</v>
      </c>
      <c r="H11794" s="114" t="s">
        <v>967</v>
      </c>
      <c r="I11794" s="114">
        <v>2</v>
      </c>
      <c r="J11794" s="131" t="s">
        <v>65</v>
      </c>
      <c r="K11794" t="str">
        <f t="shared" si="10142"/>
        <v>CB23062</v>
      </c>
      <c r="L11794" s="114">
        <f t="shared" ref="L11794:L11809" si="10192">L11793</f>
        <v>407</v>
      </c>
    </row>
    <row r="11795" spans="1:12">
      <c r="A11795" s="113" t="str">
        <f t="shared" ref="A11795:C11795" si="10193">A11794</f>
        <v>06</v>
      </c>
      <c r="B11795" t="str">
        <f t="shared" si="10193"/>
        <v>6級地</v>
      </c>
      <c r="C11795" s="119">
        <f t="shared" si="10193"/>
        <v>10.48</v>
      </c>
      <c r="D11795" s="144" t="s">
        <v>2811</v>
      </c>
      <c r="E11795" s="133" t="s">
        <v>2812</v>
      </c>
      <c r="F11795">
        <v>516</v>
      </c>
      <c r="G11795" s="114">
        <f t="shared" si="10141"/>
        <v>5407</v>
      </c>
      <c r="H11795" s="114" t="s">
        <v>967</v>
      </c>
      <c r="I11795" s="114">
        <v>2</v>
      </c>
      <c r="J11795" s="131" t="s">
        <v>65</v>
      </c>
      <c r="K11795" t="str">
        <f t="shared" si="10142"/>
        <v>CB24062</v>
      </c>
      <c r="L11795" s="114">
        <f t="shared" si="10192"/>
        <v>407</v>
      </c>
    </row>
    <row r="11796" spans="1:12">
      <c r="A11796" s="113" t="str">
        <f t="shared" ref="A11796:C11796" si="10194">A11795</f>
        <v>06</v>
      </c>
      <c r="B11796" t="str">
        <f t="shared" si="10194"/>
        <v>6級地</v>
      </c>
      <c r="C11796" s="119">
        <f t="shared" si="10194"/>
        <v>10.48</v>
      </c>
      <c r="D11796" s="144" t="s">
        <v>2813</v>
      </c>
      <c r="E11796" s="133" t="s">
        <v>2814</v>
      </c>
      <c r="F11796">
        <v>360</v>
      </c>
      <c r="G11796" s="114">
        <f t="shared" si="10141"/>
        <v>3772</v>
      </c>
      <c r="H11796" s="114" t="s">
        <v>967</v>
      </c>
      <c r="I11796" s="114">
        <v>2</v>
      </c>
      <c r="J11796" s="131" t="s">
        <v>65</v>
      </c>
      <c r="K11796" t="str">
        <f t="shared" si="10142"/>
        <v>CB25062</v>
      </c>
      <c r="L11796" s="114">
        <f t="shared" si="10192"/>
        <v>407</v>
      </c>
    </row>
    <row r="11797" spans="1:12">
      <c r="A11797" s="113" t="str">
        <f t="shared" ref="A11797:C11797" si="10195">A11796</f>
        <v>06</v>
      </c>
      <c r="B11797" t="str">
        <f t="shared" si="10195"/>
        <v>6級地</v>
      </c>
      <c r="C11797" s="119">
        <f t="shared" si="10195"/>
        <v>10.48</v>
      </c>
      <c r="D11797" s="144" t="s">
        <v>2815</v>
      </c>
      <c r="E11797" s="133" t="s">
        <v>2816</v>
      </c>
      <c r="F11797">
        <v>256</v>
      </c>
      <c r="G11797" s="114">
        <f t="shared" si="10141"/>
        <v>2682</v>
      </c>
      <c r="H11797" s="114" t="s">
        <v>967</v>
      </c>
      <c r="I11797" s="114">
        <v>2</v>
      </c>
      <c r="J11797" s="131" t="s">
        <v>65</v>
      </c>
      <c r="K11797" t="str">
        <f t="shared" si="10142"/>
        <v>CB26062</v>
      </c>
      <c r="L11797" s="114">
        <f t="shared" si="10192"/>
        <v>407</v>
      </c>
    </row>
    <row r="11798" spans="1:12">
      <c r="A11798" s="113" t="str">
        <f t="shared" ref="A11798:C11798" si="10196">A11797</f>
        <v>06</v>
      </c>
      <c r="B11798" t="str">
        <f t="shared" si="10196"/>
        <v>6級地</v>
      </c>
      <c r="C11798" s="119">
        <f t="shared" si="10196"/>
        <v>10.48</v>
      </c>
      <c r="D11798" s="144" t="s">
        <v>2817</v>
      </c>
      <c r="E11798" s="133" t="s">
        <v>2818</v>
      </c>
      <c r="F11798">
        <v>485</v>
      </c>
      <c r="G11798" s="114">
        <f t="shared" si="10141"/>
        <v>5082</v>
      </c>
      <c r="H11798" s="114" t="s">
        <v>967</v>
      </c>
      <c r="I11798" s="114">
        <v>2</v>
      </c>
      <c r="J11798" s="131" t="s">
        <v>65</v>
      </c>
      <c r="K11798" t="str">
        <f t="shared" si="10142"/>
        <v>CB27062</v>
      </c>
      <c r="L11798" s="114">
        <f t="shared" si="10192"/>
        <v>407</v>
      </c>
    </row>
    <row r="11799" spans="1:12">
      <c r="A11799" s="113" t="str">
        <f t="shared" ref="A11799:C11799" si="10197">A11798</f>
        <v>06</v>
      </c>
      <c r="B11799" t="str">
        <f t="shared" si="10197"/>
        <v>6級地</v>
      </c>
      <c r="C11799" s="119">
        <f t="shared" si="10197"/>
        <v>10.48</v>
      </c>
      <c r="D11799" s="144" t="s">
        <v>2819</v>
      </c>
      <c r="E11799" s="133" t="s">
        <v>2820</v>
      </c>
      <c r="F11799">
        <v>340</v>
      </c>
      <c r="G11799" s="114">
        <f t="shared" si="10141"/>
        <v>3563</v>
      </c>
      <c r="H11799" s="114" t="s">
        <v>967</v>
      </c>
      <c r="I11799" s="114">
        <v>2</v>
      </c>
      <c r="J11799" s="131" t="s">
        <v>65</v>
      </c>
      <c r="K11799" t="str">
        <f t="shared" si="10142"/>
        <v>CB28062</v>
      </c>
      <c r="L11799" s="114">
        <f t="shared" si="10192"/>
        <v>407</v>
      </c>
    </row>
    <row r="11800" spans="1:12">
      <c r="A11800" s="113" t="str">
        <f t="shared" ref="A11800:C11800" si="10198">A11799</f>
        <v>06</v>
      </c>
      <c r="B11800" t="str">
        <f t="shared" si="10198"/>
        <v>6級地</v>
      </c>
      <c r="C11800" s="119">
        <f t="shared" si="10198"/>
        <v>10.48</v>
      </c>
      <c r="D11800" s="144" t="s">
        <v>2821</v>
      </c>
      <c r="E11800" s="133" t="s">
        <v>2822</v>
      </c>
      <c r="F11800">
        <v>243</v>
      </c>
      <c r="G11800" s="114">
        <f t="shared" si="10141"/>
        <v>2546</v>
      </c>
      <c r="H11800" s="114" t="s">
        <v>967</v>
      </c>
      <c r="I11800" s="114">
        <v>2</v>
      </c>
      <c r="J11800" s="131" t="s">
        <v>65</v>
      </c>
      <c r="K11800" t="str">
        <f t="shared" si="10142"/>
        <v>CB29062</v>
      </c>
      <c r="L11800" s="114">
        <f t="shared" si="10192"/>
        <v>407</v>
      </c>
    </row>
    <row r="11801" spans="1:12">
      <c r="A11801" s="113" t="str">
        <f t="shared" ref="A11801:C11801" si="10199">A11800</f>
        <v>06</v>
      </c>
      <c r="B11801" t="str">
        <f t="shared" si="10199"/>
        <v>6級地</v>
      </c>
      <c r="C11801" s="119">
        <f t="shared" si="10199"/>
        <v>10.48</v>
      </c>
      <c r="D11801" s="144" t="s">
        <v>2823</v>
      </c>
      <c r="E11801" s="133" t="s">
        <v>2824</v>
      </c>
      <c r="F11801">
        <v>480</v>
      </c>
      <c r="G11801" s="114">
        <f t="shared" si="10141"/>
        <v>5030</v>
      </c>
      <c r="H11801" s="114" t="s">
        <v>967</v>
      </c>
      <c r="I11801" s="114">
        <v>2</v>
      </c>
      <c r="J11801" s="131" t="s">
        <v>65</v>
      </c>
      <c r="K11801" t="str">
        <f t="shared" si="10142"/>
        <v>CB30062</v>
      </c>
      <c r="L11801" s="114">
        <f t="shared" si="10192"/>
        <v>407</v>
      </c>
    </row>
    <row r="11802" spans="1:12">
      <c r="A11802" s="113" t="str">
        <f t="shared" ref="A11802:C11802" si="10200">A11801</f>
        <v>06</v>
      </c>
      <c r="B11802" t="str">
        <f t="shared" si="10200"/>
        <v>6級地</v>
      </c>
      <c r="C11802" s="119">
        <f t="shared" si="10200"/>
        <v>10.48</v>
      </c>
      <c r="D11802" s="144" t="s">
        <v>2825</v>
      </c>
      <c r="E11802" s="133" t="s">
        <v>2826</v>
      </c>
      <c r="F11802">
        <v>335</v>
      </c>
      <c r="G11802" s="114">
        <f t="shared" si="10141"/>
        <v>3510</v>
      </c>
      <c r="H11802" s="114" t="s">
        <v>967</v>
      </c>
      <c r="I11802" s="114">
        <v>2</v>
      </c>
      <c r="J11802" s="131" t="s">
        <v>65</v>
      </c>
      <c r="K11802" t="str">
        <f t="shared" si="10142"/>
        <v>CB31062</v>
      </c>
      <c r="L11802" s="114">
        <f t="shared" si="10192"/>
        <v>407</v>
      </c>
    </row>
    <row r="11803" spans="1:12">
      <c r="A11803" s="113" t="str">
        <f t="shared" ref="A11803:C11803" si="10201">A11802</f>
        <v>06</v>
      </c>
      <c r="B11803" t="str">
        <f t="shared" si="10201"/>
        <v>6級地</v>
      </c>
      <c r="C11803" s="119">
        <f t="shared" si="10201"/>
        <v>10.48</v>
      </c>
      <c r="D11803" s="144" t="s">
        <v>2827</v>
      </c>
      <c r="E11803" s="133" t="s">
        <v>2828</v>
      </c>
      <c r="F11803">
        <v>238</v>
      </c>
      <c r="G11803" s="114">
        <f t="shared" si="10141"/>
        <v>2494</v>
      </c>
      <c r="H11803" s="114" t="s">
        <v>967</v>
      </c>
      <c r="I11803" s="114">
        <v>2</v>
      </c>
      <c r="J11803" s="131" t="s">
        <v>65</v>
      </c>
      <c r="K11803" t="str">
        <f t="shared" si="10142"/>
        <v>CB32062</v>
      </c>
      <c r="L11803" s="114">
        <f t="shared" si="10192"/>
        <v>407</v>
      </c>
    </row>
    <row r="11804" spans="1:12">
      <c r="A11804" s="113" t="str">
        <f t="shared" ref="A11804:C11804" si="10202">A11803</f>
        <v>06</v>
      </c>
      <c r="B11804" t="str">
        <f t="shared" si="10202"/>
        <v>6級地</v>
      </c>
      <c r="C11804" s="119">
        <f t="shared" si="10202"/>
        <v>10.48</v>
      </c>
      <c r="D11804" s="144" t="s">
        <v>2829</v>
      </c>
      <c r="E11804" s="133" t="s">
        <v>2830</v>
      </c>
      <c r="F11804">
        <v>495</v>
      </c>
      <c r="G11804" s="114">
        <f t="shared" si="10141"/>
        <v>5187</v>
      </c>
      <c r="H11804" s="114" t="s">
        <v>967</v>
      </c>
      <c r="I11804" s="114">
        <v>2</v>
      </c>
      <c r="J11804" s="131" t="s">
        <v>65</v>
      </c>
      <c r="K11804" t="str">
        <f t="shared" si="10142"/>
        <v>CB33062</v>
      </c>
      <c r="L11804" s="114">
        <f t="shared" si="10192"/>
        <v>407</v>
      </c>
    </row>
    <row r="11805" spans="1:12">
      <c r="A11805" s="113" t="str">
        <f t="shared" ref="A11805:C11805" si="10203">A11804</f>
        <v>06</v>
      </c>
      <c r="B11805" t="str">
        <f t="shared" si="10203"/>
        <v>6級地</v>
      </c>
      <c r="C11805" s="119">
        <f t="shared" si="10203"/>
        <v>10.48</v>
      </c>
      <c r="D11805" s="144" t="s">
        <v>2831</v>
      </c>
      <c r="E11805" s="133" t="s">
        <v>2832</v>
      </c>
      <c r="F11805">
        <v>347</v>
      </c>
      <c r="G11805" s="114">
        <f t="shared" si="10141"/>
        <v>3636</v>
      </c>
      <c r="H11805" s="114" t="s">
        <v>967</v>
      </c>
      <c r="I11805" s="114">
        <v>2</v>
      </c>
      <c r="J11805" s="131" t="s">
        <v>65</v>
      </c>
      <c r="K11805" t="str">
        <f t="shared" si="10142"/>
        <v>CB34062</v>
      </c>
      <c r="L11805" s="114">
        <f t="shared" si="10192"/>
        <v>407</v>
      </c>
    </row>
    <row r="11806" spans="1:12">
      <c r="A11806" s="113" t="str">
        <f t="shared" ref="A11806:C11806" si="10204">A11805</f>
        <v>06</v>
      </c>
      <c r="B11806" t="str">
        <f t="shared" si="10204"/>
        <v>6級地</v>
      </c>
      <c r="C11806" s="119">
        <f t="shared" si="10204"/>
        <v>10.48</v>
      </c>
      <c r="D11806" s="144" t="s">
        <v>2833</v>
      </c>
      <c r="E11806" s="133" t="s">
        <v>2834</v>
      </c>
      <c r="F11806">
        <v>248</v>
      </c>
      <c r="G11806" s="114">
        <f t="shared" si="10141"/>
        <v>2599</v>
      </c>
      <c r="H11806" s="114" t="s">
        <v>967</v>
      </c>
      <c r="I11806" s="114">
        <v>2</v>
      </c>
      <c r="J11806" s="131" t="s">
        <v>65</v>
      </c>
      <c r="K11806" t="str">
        <f t="shared" si="10142"/>
        <v>CB35062</v>
      </c>
      <c r="L11806" s="114">
        <f t="shared" si="10192"/>
        <v>407</v>
      </c>
    </row>
    <row r="11807" spans="1:12">
      <c r="A11807" s="113" t="str">
        <f t="shared" ref="A11807:C11807" si="10205">A11806</f>
        <v>06</v>
      </c>
      <c r="B11807" t="str">
        <f t="shared" si="10205"/>
        <v>6級地</v>
      </c>
      <c r="C11807" s="119">
        <f t="shared" si="10205"/>
        <v>10.48</v>
      </c>
      <c r="D11807" s="144" t="s">
        <v>2835</v>
      </c>
      <c r="E11807" s="133" t="s">
        <v>2836</v>
      </c>
      <c r="F11807">
        <v>490</v>
      </c>
      <c r="G11807" s="114">
        <f t="shared" si="10141"/>
        <v>5135</v>
      </c>
      <c r="H11807" s="114" t="s">
        <v>967</v>
      </c>
      <c r="I11807" s="114">
        <v>2</v>
      </c>
      <c r="J11807" s="131" t="s">
        <v>65</v>
      </c>
      <c r="K11807" t="str">
        <f t="shared" si="10142"/>
        <v>CB36062</v>
      </c>
      <c r="L11807" s="114">
        <f t="shared" si="10192"/>
        <v>407</v>
      </c>
    </row>
    <row r="11808" spans="1:12">
      <c r="A11808" s="113" t="str">
        <f t="shared" ref="A11808:C11808" si="10206">A11807</f>
        <v>06</v>
      </c>
      <c r="B11808" t="str">
        <f t="shared" si="10206"/>
        <v>6級地</v>
      </c>
      <c r="C11808" s="119">
        <f t="shared" si="10206"/>
        <v>10.48</v>
      </c>
      <c r="D11808" s="144" t="s">
        <v>2837</v>
      </c>
      <c r="E11808" s="133" t="s">
        <v>2838</v>
      </c>
      <c r="F11808">
        <v>342</v>
      </c>
      <c r="G11808" s="114">
        <f t="shared" si="10141"/>
        <v>3584</v>
      </c>
      <c r="H11808" s="114" t="s">
        <v>967</v>
      </c>
      <c r="I11808" s="114">
        <v>2</v>
      </c>
      <c r="J11808" s="131" t="s">
        <v>65</v>
      </c>
      <c r="K11808" t="str">
        <f t="shared" si="10142"/>
        <v>CB37062</v>
      </c>
      <c r="L11808" s="114">
        <f t="shared" si="10192"/>
        <v>407</v>
      </c>
    </row>
    <row r="11809" spans="1:12">
      <c r="A11809" s="113" t="str">
        <f t="shared" ref="A11809:C11809" si="10207">A11808</f>
        <v>06</v>
      </c>
      <c r="B11809" t="str">
        <f t="shared" si="10207"/>
        <v>6級地</v>
      </c>
      <c r="C11809" s="119">
        <f t="shared" si="10207"/>
        <v>10.48</v>
      </c>
      <c r="D11809" s="144" t="s">
        <v>2839</v>
      </c>
      <c r="E11809" s="133" t="s">
        <v>2840</v>
      </c>
      <c r="F11809">
        <v>243</v>
      </c>
      <c r="G11809" s="114">
        <f t="shared" si="10141"/>
        <v>2546</v>
      </c>
      <c r="H11809" s="114" t="s">
        <v>967</v>
      </c>
      <c r="I11809" s="114">
        <v>2</v>
      </c>
      <c r="J11809" s="131" t="s">
        <v>65</v>
      </c>
      <c r="K11809" t="str">
        <f t="shared" si="10142"/>
        <v>CB38062</v>
      </c>
      <c r="L11809" s="114">
        <f t="shared" si="10192"/>
        <v>407</v>
      </c>
    </row>
    <row r="11810" spans="1:12">
      <c r="A11810" s="113" t="str">
        <f t="shared" ref="A11810:C11810" si="10208">A11809</f>
        <v>06</v>
      </c>
      <c r="B11810" t="str">
        <f t="shared" si="10208"/>
        <v>6級地</v>
      </c>
      <c r="C11810" s="119">
        <f t="shared" si="10208"/>
        <v>10.48</v>
      </c>
      <c r="D11810" s="144" t="s">
        <v>2841</v>
      </c>
      <c r="E11810" s="133" t="s">
        <v>2842</v>
      </c>
      <c r="F11810">
        <v>516</v>
      </c>
      <c r="G11810" s="114">
        <f t="shared" si="10141"/>
        <v>5407</v>
      </c>
      <c r="H11810" s="114" t="s">
        <v>967</v>
      </c>
      <c r="I11810" s="114">
        <v>2</v>
      </c>
      <c r="J11810" s="131" t="s">
        <v>65</v>
      </c>
      <c r="K11810" t="str">
        <f t="shared" si="10142"/>
        <v>CB41062</v>
      </c>
      <c r="L11810" s="130">
        <f>L11648</f>
        <v>0</v>
      </c>
    </row>
    <row r="11811" spans="1:12">
      <c r="A11811" s="113" t="str">
        <f t="shared" ref="A11811:C11811" si="10209">A11810</f>
        <v>06</v>
      </c>
      <c r="B11811" t="str">
        <f t="shared" si="10209"/>
        <v>6級地</v>
      </c>
      <c r="C11811" s="119">
        <f t="shared" si="10209"/>
        <v>10.48</v>
      </c>
      <c r="D11811" s="144" t="s">
        <v>2843</v>
      </c>
      <c r="E11811" s="133" t="s">
        <v>2844</v>
      </c>
      <c r="F11811">
        <v>361</v>
      </c>
      <c r="G11811" s="114">
        <f t="shared" ref="G11811:G11874" si="10210">ROUNDDOWN(F11811*C11811,0)</f>
        <v>3783</v>
      </c>
      <c r="H11811" s="114" t="s">
        <v>967</v>
      </c>
      <c r="I11811" s="114">
        <v>2</v>
      </c>
      <c r="J11811" s="131" t="s">
        <v>65</v>
      </c>
      <c r="K11811" t="str">
        <f t="shared" ref="K11811:K11874" si="10211">D11811&amp;A11811&amp;I11811</f>
        <v>CB42062</v>
      </c>
      <c r="L11811" s="114">
        <f>L11810</f>
        <v>0</v>
      </c>
    </row>
    <row r="11812" spans="1:12">
      <c r="A11812" s="113" t="str">
        <f t="shared" ref="A11812:C11812" si="10212">A11811</f>
        <v>06</v>
      </c>
      <c r="B11812" t="str">
        <f t="shared" si="10212"/>
        <v>6級地</v>
      </c>
      <c r="C11812" s="119">
        <f t="shared" si="10212"/>
        <v>10.48</v>
      </c>
      <c r="D11812" s="144" t="s">
        <v>2845</v>
      </c>
      <c r="E11812" s="133" t="s">
        <v>2846</v>
      </c>
      <c r="F11812">
        <v>258</v>
      </c>
      <c r="G11812" s="114">
        <f t="shared" si="10210"/>
        <v>2703</v>
      </c>
      <c r="H11812" s="114" t="s">
        <v>967</v>
      </c>
      <c r="I11812" s="114">
        <v>2</v>
      </c>
      <c r="J11812" s="131" t="s">
        <v>65</v>
      </c>
      <c r="K11812" t="str">
        <f t="shared" si="10211"/>
        <v>CB43062</v>
      </c>
      <c r="L11812" s="114">
        <f t="shared" ref="L11812:L11827" si="10213">L11811</f>
        <v>0</v>
      </c>
    </row>
    <row r="11813" spans="1:12">
      <c r="A11813" s="113" t="str">
        <f t="shared" ref="A11813:C11813" si="10214">A11812</f>
        <v>06</v>
      </c>
      <c r="B11813" t="str">
        <f t="shared" si="10214"/>
        <v>6級地</v>
      </c>
      <c r="C11813" s="119">
        <f t="shared" si="10214"/>
        <v>10.48</v>
      </c>
      <c r="D11813" s="144" t="s">
        <v>2847</v>
      </c>
      <c r="E11813" s="133" t="s">
        <v>2848</v>
      </c>
      <c r="F11813">
        <v>511</v>
      </c>
      <c r="G11813" s="114">
        <f t="shared" si="10210"/>
        <v>5355</v>
      </c>
      <c r="H11813" s="114" t="s">
        <v>967</v>
      </c>
      <c r="I11813" s="114">
        <v>2</v>
      </c>
      <c r="J11813" s="131" t="s">
        <v>65</v>
      </c>
      <c r="K11813" t="str">
        <f t="shared" si="10211"/>
        <v>CB44062</v>
      </c>
      <c r="L11813" s="114">
        <f t="shared" si="10213"/>
        <v>0</v>
      </c>
    </row>
    <row r="11814" spans="1:12">
      <c r="A11814" s="113" t="str">
        <f t="shared" ref="A11814:C11814" si="10215">A11813</f>
        <v>06</v>
      </c>
      <c r="B11814" t="str">
        <f t="shared" si="10215"/>
        <v>6級地</v>
      </c>
      <c r="C11814" s="119">
        <f t="shared" si="10215"/>
        <v>10.48</v>
      </c>
      <c r="D11814" s="144" t="s">
        <v>2849</v>
      </c>
      <c r="E11814" s="133" t="s">
        <v>2850</v>
      </c>
      <c r="F11814">
        <v>356</v>
      </c>
      <c r="G11814" s="114">
        <f t="shared" si="10210"/>
        <v>3730</v>
      </c>
      <c r="H11814" s="114" t="s">
        <v>967</v>
      </c>
      <c r="I11814" s="114">
        <v>2</v>
      </c>
      <c r="J11814" s="131" t="s">
        <v>65</v>
      </c>
      <c r="K11814" t="str">
        <f t="shared" si="10211"/>
        <v>CB45062</v>
      </c>
      <c r="L11814" s="114">
        <f t="shared" si="10213"/>
        <v>0</v>
      </c>
    </row>
    <row r="11815" spans="1:12">
      <c r="A11815" s="113" t="str">
        <f t="shared" ref="A11815:C11815" si="10216">A11814</f>
        <v>06</v>
      </c>
      <c r="B11815" t="str">
        <f t="shared" si="10216"/>
        <v>6級地</v>
      </c>
      <c r="C11815" s="119">
        <f t="shared" si="10216"/>
        <v>10.48</v>
      </c>
      <c r="D11815" s="144" t="s">
        <v>2851</v>
      </c>
      <c r="E11815" s="133" t="s">
        <v>2852</v>
      </c>
      <c r="F11815">
        <v>253</v>
      </c>
      <c r="G11815" s="114">
        <f t="shared" si="10210"/>
        <v>2651</v>
      </c>
      <c r="H11815" s="114" t="s">
        <v>967</v>
      </c>
      <c r="I11815" s="114">
        <v>2</v>
      </c>
      <c r="J11815" s="131" t="s">
        <v>65</v>
      </c>
      <c r="K11815" t="str">
        <f t="shared" si="10211"/>
        <v>CB46062</v>
      </c>
      <c r="L11815" s="114">
        <f t="shared" si="10213"/>
        <v>0</v>
      </c>
    </row>
    <row r="11816" spans="1:12">
      <c r="A11816" s="113" t="str">
        <f t="shared" ref="A11816:C11816" si="10217">A11815</f>
        <v>06</v>
      </c>
      <c r="B11816" t="str">
        <f t="shared" si="10217"/>
        <v>6級地</v>
      </c>
      <c r="C11816" s="119">
        <f t="shared" si="10217"/>
        <v>10.48</v>
      </c>
      <c r="D11816" s="144" t="s">
        <v>2853</v>
      </c>
      <c r="E11816" s="133" t="s">
        <v>2854</v>
      </c>
      <c r="F11816">
        <v>480</v>
      </c>
      <c r="G11816" s="114">
        <f t="shared" si="10210"/>
        <v>5030</v>
      </c>
      <c r="H11816" s="114" t="s">
        <v>967</v>
      </c>
      <c r="I11816" s="114">
        <v>2</v>
      </c>
      <c r="J11816" s="131" t="s">
        <v>65</v>
      </c>
      <c r="K11816" t="str">
        <f t="shared" si="10211"/>
        <v>CB47062</v>
      </c>
      <c r="L11816" s="114">
        <f t="shared" si="10213"/>
        <v>0</v>
      </c>
    </row>
    <row r="11817" spans="1:12">
      <c r="A11817" s="113" t="str">
        <f t="shared" ref="A11817:C11817" si="10218">A11816</f>
        <v>06</v>
      </c>
      <c r="B11817" t="str">
        <f t="shared" si="10218"/>
        <v>6級地</v>
      </c>
      <c r="C11817" s="119">
        <f t="shared" si="10218"/>
        <v>10.48</v>
      </c>
      <c r="D11817" s="144" t="s">
        <v>2855</v>
      </c>
      <c r="E11817" s="133" t="s">
        <v>2856</v>
      </c>
      <c r="F11817">
        <v>336</v>
      </c>
      <c r="G11817" s="114">
        <f t="shared" si="10210"/>
        <v>3521</v>
      </c>
      <c r="H11817" s="114" t="s">
        <v>967</v>
      </c>
      <c r="I11817" s="114">
        <v>2</v>
      </c>
      <c r="J11817" s="131" t="s">
        <v>65</v>
      </c>
      <c r="K11817" t="str">
        <f t="shared" si="10211"/>
        <v>CB48062</v>
      </c>
      <c r="L11817" s="114">
        <f t="shared" si="10213"/>
        <v>0</v>
      </c>
    </row>
    <row r="11818" spans="1:12">
      <c r="A11818" s="113" t="str">
        <f t="shared" ref="A11818:C11818" si="10219">A11817</f>
        <v>06</v>
      </c>
      <c r="B11818" t="str">
        <f t="shared" si="10219"/>
        <v>6級地</v>
      </c>
      <c r="C11818" s="119">
        <f t="shared" si="10219"/>
        <v>10.48</v>
      </c>
      <c r="D11818" s="144" t="s">
        <v>2857</v>
      </c>
      <c r="E11818" s="133" t="s">
        <v>2858</v>
      </c>
      <c r="F11818">
        <v>240</v>
      </c>
      <c r="G11818" s="114">
        <f t="shared" si="10210"/>
        <v>2515</v>
      </c>
      <c r="H11818" s="114" t="s">
        <v>967</v>
      </c>
      <c r="I11818" s="114">
        <v>2</v>
      </c>
      <c r="J11818" s="131" t="s">
        <v>65</v>
      </c>
      <c r="K11818" t="str">
        <f t="shared" si="10211"/>
        <v>CB49062</v>
      </c>
      <c r="L11818" s="114">
        <f t="shared" si="10213"/>
        <v>0</v>
      </c>
    </row>
    <row r="11819" spans="1:12">
      <c r="A11819" s="113" t="str">
        <f t="shared" ref="A11819:C11819" si="10220">A11818</f>
        <v>06</v>
      </c>
      <c r="B11819" t="str">
        <f t="shared" si="10220"/>
        <v>6級地</v>
      </c>
      <c r="C11819" s="119">
        <f t="shared" si="10220"/>
        <v>10.48</v>
      </c>
      <c r="D11819" s="144" t="s">
        <v>2859</v>
      </c>
      <c r="E11819" s="133" t="s">
        <v>2860</v>
      </c>
      <c r="F11819">
        <v>475</v>
      </c>
      <c r="G11819" s="114">
        <f t="shared" si="10210"/>
        <v>4978</v>
      </c>
      <c r="H11819" s="114" t="s">
        <v>967</v>
      </c>
      <c r="I11819" s="114">
        <v>2</v>
      </c>
      <c r="J11819" s="131" t="s">
        <v>65</v>
      </c>
      <c r="K11819" t="str">
        <f t="shared" si="10211"/>
        <v>CB50062</v>
      </c>
      <c r="L11819" s="114">
        <f t="shared" si="10213"/>
        <v>0</v>
      </c>
    </row>
    <row r="11820" spans="1:12">
      <c r="A11820" s="113" t="str">
        <f t="shared" ref="A11820:C11820" si="10221">A11819</f>
        <v>06</v>
      </c>
      <c r="B11820" t="str">
        <f t="shared" si="10221"/>
        <v>6級地</v>
      </c>
      <c r="C11820" s="119">
        <f t="shared" si="10221"/>
        <v>10.48</v>
      </c>
      <c r="D11820" s="144" t="s">
        <v>2861</v>
      </c>
      <c r="E11820" s="133" t="s">
        <v>2862</v>
      </c>
      <c r="F11820">
        <v>331</v>
      </c>
      <c r="G11820" s="114">
        <f t="shared" si="10210"/>
        <v>3468</v>
      </c>
      <c r="H11820" s="114" t="s">
        <v>967</v>
      </c>
      <c r="I11820" s="114">
        <v>2</v>
      </c>
      <c r="J11820" s="131" t="s">
        <v>65</v>
      </c>
      <c r="K11820" t="str">
        <f t="shared" si="10211"/>
        <v>CB51062</v>
      </c>
      <c r="L11820" s="114">
        <f t="shared" si="10213"/>
        <v>0</v>
      </c>
    </row>
    <row r="11821" spans="1:12">
      <c r="A11821" s="113" t="str">
        <f t="shared" ref="A11821:C11821" si="10222">A11820</f>
        <v>06</v>
      </c>
      <c r="B11821" t="str">
        <f t="shared" si="10222"/>
        <v>6級地</v>
      </c>
      <c r="C11821" s="119">
        <f t="shared" si="10222"/>
        <v>10.48</v>
      </c>
      <c r="D11821" s="144" t="s">
        <v>2863</v>
      </c>
      <c r="E11821" s="133" t="s">
        <v>2864</v>
      </c>
      <c r="F11821">
        <v>235</v>
      </c>
      <c r="G11821" s="114">
        <f t="shared" si="10210"/>
        <v>2462</v>
      </c>
      <c r="H11821" s="114" t="s">
        <v>967</v>
      </c>
      <c r="I11821" s="114">
        <v>2</v>
      </c>
      <c r="J11821" s="131" t="s">
        <v>65</v>
      </c>
      <c r="K11821" t="str">
        <f t="shared" si="10211"/>
        <v>CB52062</v>
      </c>
      <c r="L11821" s="114">
        <f t="shared" si="10213"/>
        <v>0</v>
      </c>
    </row>
    <row r="11822" spans="1:12">
      <c r="A11822" s="113" t="str">
        <f t="shared" ref="A11822:C11822" si="10223">A11821</f>
        <v>06</v>
      </c>
      <c r="B11822" t="str">
        <f t="shared" si="10223"/>
        <v>6級地</v>
      </c>
      <c r="C11822" s="119">
        <f t="shared" si="10223"/>
        <v>10.48</v>
      </c>
      <c r="D11822" s="144" t="s">
        <v>2865</v>
      </c>
      <c r="E11822" s="133" t="s">
        <v>2866</v>
      </c>
      <c r="F11822">
        <v>490</v>
      </c>
      <c r="G11822" s="114">
        <f t="shared" si="10210"/>
        <v>5135</v>
      </c>
      <c r="H11822" s="114" t="s">
        <v>967</v>
      </c>
      <c r="I11822" s="114">
        <v>2</v>
      </c>
      <c r="J11822" s="131" t="s">
        <v>65</v>
      </c>
      <c r="K11822" t="str">
        <f t="shared" si="10211"/>
        <v>CB53062</v>
      </c>
      <c r="L11822" s="114">
        <f t="shared" si="10213"/>
        <v>0</v>
      </c>
    </row>
    <row r="11823" spans="1:12">
      <c r="A11823" s="113" t="str">
        <f t="shared" ref="A11823:C11823" si="10224">A11822</f>
        <v>06</v>
      </c>
      <c r="B11823" t="str">
        <f t="shared" si="10224"/>
        <v>6級地</v>
      </c>
      <c r="C11823" s="119">
        <f t="shared" si="10224"/>
        <v>10.48</v>
      </c>
      <c r="D11823" s="144" t="s">
        <v>2867</v>
      </c>
      <c r="E11823" s="133" t="s">
        <v>2868</v>
      </c>
      <c r="F11823">
        <v>343</v>
      </c>
      <c r="G11823" s="114">
        <f t="shared" si="10210"/>
        <v>3594</v>
      </c>
      <c r="H11823" s="114" t="s">
        <v>967</v>
      </c>
      <c r="I11823" s="114">
        <v>2</v>
      </c>
      <c r="J11823" s="131" t="s">
        <v>65</v>
      </c>
      <c r="K11823" t="str">
        <f t="shared" si="10211"/>
        <v>CB54062</v>
      </c>
      <c r="L11823" s="114">
        <f t="shared" si="10213"/>
        <v>0</v>
      </c>
    </row>
    <row r="11824" spans="1:12">
      <c r="A11824" s="113" t="str">
        <f t="shared" ref="A11824:C11824" si="10225">A11823</f>
        <v>06</v>
      </c>
      <c r="B11824" t="str">
        <f t="shared" si="10225"/>
        <v>6級地</v>
      </c>
      <c r="C11824" s="119">
        <f t="shared" si="10225"/>
        <v>10.48</v>
      </c>
      <c r="D11824" s="144" t="s">
        <v>2869</v>
      </c>
      <c r="E11824" s="133" t="s">
        <v>2870</v>
      </c>
      <c r="F11824">
        <v>245</v>
      </c>
      <c r="G11824" s="114">
        <f t="shared" si="10210"/>
        <v>2567</v>
      </c>
      <c r="H11824" s="114" t="s">
        <v>967</v>
      </c>
      <c r="I11824" s="114">
        <v>2</v>
      </c>
      <c r="J11824" s="131" t="s">
        <v>65</v>
      </c>
      <c r="K11824" t="str">
        <f t="shared" si="10211"/>
        <v>CB55062</v>
      </c>
      <c r="L11824" s="114">
        <f t="shared" si="10213"/>
        <v>0</v>
      </c>
    </row>
    <row r="11825" spans="1:12">
      <c r="A11825" s="113" t="str">
        <f t="shared" ref="A11825:C11825" si="10226">A11824</f>
        <v>06</v>
      </c>
      <c r="B11825" t="str">
        <f t="shared" si="10226"/>
        <v>6級地</v>
      </c>
      <c r="C11825" s="119">
        <f t="shared" si="10226"/>
        <v>10.48</v>
      </c>
      <c r="D11825" s="144" t="s">
        <v>2871</v>
      </c>
      <c r="E11825" s="133" t="s">
        <v>2872</v>
      </c>
      <c r="F11825">
        <v>485</v>
      </c>
      <c r="G11825" s="114">
        <f t="shared" si="10210"/>
        <v>5082</v>
      </c>
      <c r="H11825" s="114" t="s">
        <v>967</v>
      </c>
      <c r="I11825" s="114">
        <v>2</v>
      </c>
      <c r="J11825" s="131" t="s">
        <v>65</v>
      </c>
      <c r="K11825" t="str">
        <f t="shared" si="10211"/>
        <v>CB56062</v>
      </c>
      <c r="L11825" s="114">
        <f t="shared" si="10213"/>
        <v>0</v>
      </c>
    </row>
    <row r="11826" spans="1:12">
      <c r="A11826" s="113" t="str">
        <f t="shared" ref="A11826:C11826" si="10227">A11825</f>
        <v>06</v>
      </c>
      <c r="B11826" t="str">
        <f t="shared" si="10227"/>
        <v>6級地</v>
      </c>
      <c r="C11826" s="119">
        <f t="shared" si="10227"/>
        <v>10.48</v>
      </c>
      <c r="D11826" s="144" t="s">
        <v>2873</v>
      </c>
      <c r="E11826" s="133" t="s">
        <v>2874</v>
      </c>
      <c r="F11826">
        <v>338</v>
      </c>
      <c r="G11826" s="114">
        <f t="shared" si="10210"/>
        <v>3542</v>
      </c>
      <c r="H11826" s="114" t="s">
        <v>967</v>
      </c>
      <c r="I11826" s="114">
        <v>2</v>
      </c>
      <c r="J11826" s="131" t="s">
        <v>65</v>
      </c>
      <c r="K11826" t="str">
        <f t="shared" si="10211"/>
        <v>CB57062</v>
      </c>
      <c r="L11826" s="114">
        <f t="shared" si="10213"/>
        <v>0</v>
      </c>
    </row>
    <row r="11827" spans="1:12">
      <c r="A11827" s="113" t="str">
        <f t="shared" ref="A11827:C11827" si="10228">A11826</f>
        <v>06</v>
      </c>
      <c r="B11827" t="str">
        <f t="shared" si="10228"/>
        <v>6級地</v>
      </c>
      <c r="C11827" s="119">
        <f t="shared" si="10228"/>
        <v>10.48</v>
      </c>
      <c r="D11827" s="144" t="s">
        <v>2875</v>
      </c>
      <c r="E11827" s="133" t="s">
        <v>2876</v>
      </c>
      <c r="F11827">
        <v>240</v>
      </c>
      <c r="G11827" s="114">
        <f t="shared" si="10210"/>
        <v>2515</v>
      </c>
      <c r="H11827" s="114" t="s">
        <v>967</v>
      </c>
      <c r="I11827" s="114">
        <v>2</v>
      </c>
      <c r="J11827" s="131" t="s">
        <v>65</v>
      </c>
      <c r="K11827" t="str">
        <f t="shared" si="10211"/>
        <v>CB58062</v>
      </c>
      <c r="L11827" s="114">
        <f t="shared" si="10213"/>
        <v>0</v>
      </c>
    </row>
    <row r="11828" spans="1:12">
      <c r="A11828" s="113" t="str">
        <f t="shared" ref="A11828:C11828" si="10229">A11827</f>
        <v>06</v>
      </c>
      <c r="B11828" t="str">
        <f t="shared" si="10229"/>
        <v>6級地</v>
      </c>
      <c r="C11828" s="119">
        <f t="shared" si="10229"/>
        <v>10.48</v>
      </c>
      <c r="D11828" s="144" t="s">
        <v>2877</v>
      </c>
      <c r="E11828" s="133" t="s">
        <v>2878</v>
      </c>
      <c r="F11828">
        <v>470</v>
      </c>
      <c r="G11828" s="114">
        <f t="shared" si="10210"/>
        <v>4925</v>
      </c>
      <c r="H11828" s="114" t="s">
        <v>967</v>
      </c>
      <c r="I11828" s="114">
        <v>2</v>
      </c>
      <c r="J11828" s="131" t="s">
        <v>65</v>
      </c>
      <c r="K11828" t="str">
        <f t="shared" si="10211"/>
        <v>CB61062</v>
      </c>
      <c r="L11828" s="130">
        <f>L11666</f>
        <v>61</v>
      </c>
    </row>
    <row r="11829" spans="1:12">
      <c r="A11829" s="113" t="str">
        <f t="shared" ref="A11829:C11829" si="10230">A11828</f>
        <v>06</v>
      </c>
      <c r="B11829" t="str">
        <f t="shared" si="10230"/>
        <v>6級地</v>
      </c>
      <c r="C11829" s="119">
        <f t="shared" si="10230"/>
        <v>10.48</v>
      </c>
      <c r="D11829" s="144" t="s">
        <v>2879</v>
      </c>
      <c r="E11829" s="133" t="s">
        <v>2880</v>
      </c>
      <c r="F11829">
        <v>329</v>
      </c>
      <c r="G11829" s="114">
        <f t="shared" si="10210"/>
        <v>3447</v>
      </c>
      <c r="H11829" s="114" t="s">
        <v>967</v>
      </c>
      <c r="I11829" s="114">
        <v>2</v>
      </c>
      <c r="J11829" s="131" t="s">
        <v>65</v>
      </c>
      <c r="K11829" t="str">
        <f t="shared" si="10211"/>
        <v>CB62062</v>
      </c>
      <c r="L11829" s="114">
        <f>L11828</f>
        <v>61</v>
      </c>
    </row>
    <row r="11830" spans="1:12">
      <c r="A11830" s="113" t="str">
        <f t="shared" ref="A11830:C11830" si="10231">A11829</f>
        <v>06</v>
      </c>
      <c r="B11830" t="str">
        <f t="shared" si="10231"/>
        <v>6級地</v>
      </c>
      <c r="C11830" s="119">
        <f t="shared" si="10231"/>
        <v>10.48</v>
      </c>
      <c r="D11830" s="144" t="s">
        <v>2881</v>
      </c>
      <c r="E11830" s="133" t="s">
        <v>2882</v>
      </c>
      <c r="F11830">
        <v>235</v>
      </c>
      <c r="G11830" s="114">
        <f t="shared" si="10210"/>
        <v>2462</v>
      </c>
      <c r="H11830" s="114" t="s">
        <v>967</v>
      </c>
      <c r="I11830" s="114">
        <v>2</v>
      </c>
      <c r="J11830" s="131" t="s">
        <v>65</v>
      </c>
      <c r="K11830" t="str">
        <f t="shared" si="10211"/>
        <v>CB63062</v>
      </c>
      <c r="L11830" s="114">
        <f t="shared" ref="L11830:L11845" si="10232">L11829</f>
        <v>61</v>
      </c>
    </row>
    <row r="11831" spans="1:12">
      <c r="A11831" s="113" t="str">
        <f t="shared" ref="A11831:C11831" si="10233">A11830</f>
        <v>06</v>
      </c>
      <c r="B11831" t="str">
        <f t="shared" si="10233"/>
        <v>6級地</v>
      </c>
      <c r="C11831" s="119">
        <f t="shared" si="10233"/>
        <v>10.48</v>
      </c>
      <c r="D11831" s="144" t="s">
        <v>2883</v>
      </c>
      <c r="E11831" s="133" t="s">
        <v>2884</v>
      </c>
      <c r="F11831">
        <v>465</v>
      </c>
      <c r="G11831" s="114">
        <f t="shared" si="10210"/>
        <v>4873</v>
      </c>
      <c r="H11831" s="114" t="s">
        <v>967</v>
      </c>
      <c r="I11831" s="114">
        <v>2</v>
      </c>
      <c r="J11831" s="131" t="s">
        <v>65</v>
      </c>
      <c r="K11831" t="str">
        <f t="shared" si="10211"/>
        <v>CB64062</v>
      </c>
      <c r="L11831" s="114">
        <f t="shared" si="10232"/>
        <v>61</v>
      </c>
    </row>
    <row r="11832" spans="1:12">
      <c r="A11832" s="113" t="str">
        <f t="shared" ref="A11832:C11832" si="10234">A11831</f>
        <v>06</v>
      </c>
      <c r="B11832" t="str">
        <f t="shared" si="10234"/>
        <v>6級地</v>
      </c>
      <c r="C11832" s="119">
        <f t="shared" si="10234"/>
        <v>10.48</v>
      </c>
      <c r="D11832" s="144" t="s">
        <v>2885</v>
      </c>
      <c r="E11832" s="133" t="s">
        <v>2886</v>
      </c>
      <c r="F11832">
        <v>324</v>
      </c>
      <c r="G11832" s="114">
        <f t="shared" si="10210"/>
        <v>3395</v>
      </c>
      <c r="H11832" s="114" t="s">
        <v>967</v>
      </c>
      <c r="I11832" s="114">
        <v>2</v>
      </c>
      <c r="J11832" s="131" t="s">
        <v>65</v>
      </c>
      <c r="K11832" t="str">
        <f t="shared" si="10211"/>
        <v>CB65062</v>
      </c>
      <c r="L11832" s="114">
        <f t="shared" si="10232"/>
        <v>61</v>
      </c>
    </row>
    <row r="11833" spans="1:12">
      <c r="A11833" s="113" t="str">
        <f t="shared" ref="A11833:C11833" si="10235">A11832</f>
        <v>06</v>
      </c>
      <c r="B11833" t="str">
        <f t="shared" si="10235"/>
        <v>6級地</v>
      </c>
      <c r="C11833" s="119">
        <f t="shared" si="10235"/>
        <v>10.48</v>
      </c>
      <c r="D11833" s="144" t="s">
        <v>2887</v>
      </c>
      <c r="E11833" s="133" t="s">
        <v>2888</v>
      </c>
      <c r="F11833">
        <v>230</v>
      </c>
      <c r="G11833" s="114">
        <f t="shared" si="10210"/>
        <v>2410</v>
      </c>
      <c r="H11833" s="114" t="s">
        <v>967</v>
      </c>
      <c r="I11833" s="114">
        <v>2</v>
      </c>
      <c r="J11833" s="131" t="s">
        <v>65</v>
      </c>
      <c r="K11833" t="str">
        <f t="shared" si="10211"/>
        <v>CB66062</v>
      </c>
      <c r="L11833" s="114">
        <f t="shared" si="10232"/>
        <v>61</v>
      </c>
    </row>
    <row r="11834" spans="1:12">
      <c r="A11834" s="113" t="str">
        <f t="shared" ref="A11834:C11834" si="10236">A11833</f>
        <v>06</v>
      </c>
      <c r="B11834" t="str">
        <f t="shared" si="10236"/>
        <v>6級地</v>
      </c>
      <c r="C11834" s="119">
        <f t="shared" si="10236"/>
        <v>10.48</v>
      </c>
      <c r="D11834" s="144" t="s">
        <v>2889</v>
      </c>
      <c r="E11834" s="133" t="s">
        <v>2890</v>
      </c>
      <c r="F11834">
        <v>437</v>
      </c>
      <c r="G11834" s="114">
        <f t="shared" si="10210"/>
        <v>4579</v>
      </c>
      <c r="H11834" s="114" t="s">
        <v>967</v>
      </c>
      <c r="I11834" s="114">
        <v>2</v>
      </c>
      <c r="J11834" s="131" t="s">
        <v>65</v>
      </c>
      <c r="K11834" t="str">
        <f t="shared" si="10211"/>
        <v>CB67062</v>
      </c>
      <c r="L11834" s="114">
        <f t="shared" si="10232"/>
        <v>61</v>
      </c>
    </row>
    <row r="11835" spans="1:12">
      <c r="A11835" s="113" t="str">
        <f t="shared" ref="A11835:C11835" si="10237">A11834</f>
        <v>06</v>
      </c>
      <c r="B11835" t="str">
        <f t="shared" si="10237"/>
        <v>6級地</v>
      </c>
      <c r="C11835" s="119">
        <f t="shared" si="10237"/>
        <v>10.48</v>
      </c>
      <c r="D11835" s="144" t="s">
        <v>2891</v>
      </c>
      <c r="E11835" s="133" t="s">
        <v>2892</v>
      </c>
      <c r="F11835">
        <v>306</v>
      </c>
      <c r="G11835" s="114">
        <f t="shared" si="10210"/>
        <v>3206</v>
      </c>
      <c r="H11835" s="114" t="s">
        <v>967</v>
      </c>
      <c r="I11835" s="114">
        <v>2</v>
      </c>
      <c r="J11835" s="131" t="s">
        <v>65</v>
      </c>
      <c r="K11835" t="str">
        <f t="shared" si="10211"/>
        <v>CB68062</v>
      </c>
      <c r="L11835" s="114">
        <f t="shared" si="10232"/>
        <v>61</v>
      </c>
    </row>
    <row r="11836" spans="1:12">
      <c r="A11836" s="113" t="str">
        <f t="shared" ref="A11836:C11836" si="10238">A11835</f>
        <v>06</v>
      </c>
      <c r="B11836" t="str">
        <f t="shared" si="10238"/>
        <v>6級地</v>
      </c>
      <c r="C11836" s="119">
        <f t="shared" si="10238"/>
        <v>10.48</v>
      </c>
      <c r="D11836" s="144" t="s">
        <v>2893</v>
      </c>
      <c r="E11836" s="133" t="s">
        <v>2894</v>
      </c>
      <c r="F11836">
        <v>219</v>
      </c>
      <c r="G11836" s="114">
        <f t="shared" si="10210"/>
        <v>2295</v>
      </c>
      <c r="H11836" s="114" t="s">
        <v>967</v>
      </c>
      <c r="I11836" s="114">
        <v>2</v>
      </c>
      <c r="J11836" s="131" t="s">
        <v>65</v>
      </c>
      <c r="K11836" t="str">
        <f t="shared" si="10211"/>
        <v>CB69062</v>
      </c>
      <c r="L11836" s="114">
        <f t="shared" si="10232"/>
        <v>61</v>
      </c>
    </row>
    <row r="11837" spans="1:12">
      <c r="A11837" s="113" t="str">
        <f t="shared" ref="A11837:C11837" si="10239">A11836</f>
        <v>06</v>
      </c>
      <c r="B11837" t="str">
        <f t="shared" si="10239"/>
        <v>6級地</v>
      </c>
      <c r="C11837" s="119">
        <f t="shared" si="10239"/>
        <v>10.48</v>
      </c>
      <c r="D11837" s="144" t="s">
        <v>2895</v>
      </c>
      <c r="E11837" s="133" t="s">
        <v>2896</v>
      </c>
      <c r="F11837">
        <v>432</v>
      </c>
      <c r="G11837" s="114">
        <f t="shared" si="10210"/>
        <v>4527</v>
      </c>
      <c r="H11837" s="114" t="s">
        <v>967</v>
      </c>
      <c r="I11837" s="114">
        <v>2</v>
      </c>
      <c r="J11837" s="131" t="s">
        <v>65</v>
      </c>
      <c r="K11837" t="str">
        <f t="shared" si="10211"/>
        <v>CB70062</v>
      </c>
      <c r="L11837" s="114">
        <f t="shared" si="10232"/>
        <v>61</v>
      </c>
    </row>
    <row r="11838" spans="1:12">
      <c r="A11838" s="113" t="str">
        <f t="shared" ref="A11838:C11838" si="10240">A11837</f>
        <v>06</v>
      </c>
      <c r="B11838" t="str">
        <f t="shared" si="10240"/>
        <v>6級地</v>
      </c>
      <c r="C11838" s="119">
        <f t="shared" si="10240"/>
        <v>10.48</v>
      </c>
      <c r="D11838" s="144" t="s">
        <v>2897</v>
      </c>
      <c r="E11838" s="133" t="s">
        <v>2898</v>
      </c>
      <c r="F11838">
        <v>301</v>
      </c>
      <c r="G11838" s="114">
        <f t="shared" si="10210"/>
        <v>3154</v>
      </c>
      <c r="H11838" s="114" t="s">
        <v>967</v>
      </c>
      <c r="I11838" s="114">
        <v>2</v>
      </c>
      <c r="J11838" s="131" t="s">
        <v>65</v>
      </c>
      <c r="K11838" t="str">
        <f t="shared" si="10211"/>
        <v>CB71062</v>
      </c>
      <c r="L11838" s="114">
        <f t="shared" si="10232"/>
        <v>61</v>
      </c>
    </row>
    <row r="11839" spans="1:12">
      <c r="A11839" s="113" t="str">
        <f t="shared" ref="A11839:C11839" si="10241">A11838</f>
        <v>06</v>
      </c>
      <c r="B11839" t="str">
        <f t="shared" si="10241"/>
        <v>6級地</v>
      </c>
      <c r="C11839" s="119">
        <f t="shared" si="10241"/>
        <v>10.48</v>
      </c>
      <c r="D11839" s="144" t="s">
        <v>2899</v>
      </c>
      <c r="E11839" s="133" t="s">
        <v>2900</v>
      </c>
      <c r="F11839">
        <v>214</v>
      </c>
      <c r="G11839" s="114">
        <f t="shared" si="10210"/>
        <v>2242</v>
      </c>
      <c r="H11839" s="114" t="s">
        <v>967</v>
      </c>
      <c r="I11839" s="114">
        <v>2</v>
      </c>
      <c r="J11839" s="131" t="s">
        <v>65</v>
      </c>
      <c r="K11839" t="str">
        <f t="shared" si="10211"/>
        <v>CB72062</v>
      </c>
      <c r="L11839" s="114">
        <f t="shared" si="10232"/>
        <v>61</v>
      </c>
    </row>
    <row r="11840" spans="1:12">
      <c r="A11840" s="113" t="str">
        <f t="shared" ref="A11840:C11840" si="10242">A11839</f>
        <v>06</v>
      </c>
      <c r="B11840" t="str">
        <f t="shared" si="10242"/>
        <v>6級地</v>
      </c>
      <c r="C11840" s="119">
        <f t="shared" si="10242"/>
        <v>10.48</v>
      </c>
      <c r="D11840" s="144" t="s">
        <v>2901</v>
      </c>
      <c r="E11840" s="133" t="s">
        <v>2902</v>
      </c>
      <c r="F11840">
        <v>447</v>
      </c>
      <c r="G11840" s="114">
        <f t="shared" si="10210"/>
        <v>4684</v>
      </c>
      <c r="H11840" s="114" t="s">
        <v>967</v>
      </c>
      <c r="I11840" s="114">
        <v>2</v>
      </c>
      <c r="J11840" s="131" t="s">
        <v>65</v>
      </c>
      <c r="K11840" t="str">
        <f t="shared" si="10211"/>
        <v>CB73062</v>
      </c>
      <c r="L11840" s="114">
        <f t="shared" si="10232"/>
        <v>61</v>
      </c>
    </row>
    <row r="11841" spans="1:12">
      <c r="A11841" s="113" t="str">
        <f t="shared" ref="A11841:C11841" si="10243">A11840</f>
        <v>06</v>
      </c>
      <c r="B11841" t="str">
        <f t="shared" si="10243"/>
        <v>6級地</v>
      </c>
      <c r="C11841" s="119">
        <f t="shared" si="10243"/>
        <v>10.48</v>
      </c>
      <c r="D11841" s="144" t="s">
        <v>2903</v>
      </c>
      <c r="E11841" s="133" t="s">
        <v>2904</v>
      </c>
      <c r="F11841">
        <v>313</v>
      </c>
      <c r="G11841" s="114">
        <f t="shared" si="10210"/>
        <v>3280</v>
      </c>
      <c r="H11841" s="114" t="s">
        <v>967</v>
      </c>
      <c r="I11841" s="114">
        <v>2</v>
      </c>
      <c r="J11841" s="131" t="s">
        <v>65</v>
      </c>
      <c r="K11841" t="str">
        <f t="shared" si="10211"/>
        <v>CB74062</v>
      </c>
      <c r="L11841" s="114">
        <f t="shared" si="10232"/>
        <v>61</v>
      </c>
    </row>
    <row r="11842" spans="1:12">
      <c r="A11842" s="113" t="str">
        <f t="shared" ref="A11842:C11842" si="10244">A11841</f>
        <v>06</v>
      </c>
      <c r="B11842" t="str">
        <f t="shared" si="10244"/>
        <v>6級地</v>
      </c>
      <c r="C11842" s="119">
        <f t="shared" si="10244"/>
        <v>10.48</v>
      </c>
      <c r="D11842" s="144" t="s">
        <v>2905</v>
      </c>
      <c r="E11842" s="133" t="s">
        <v>2906</v>
      </c>
      <c r="F11842">
        <v>224</v>
      </c>
      <c r="G11842" s="114">
        <f t="shared" si="10210"/>
        <v>2347</v>
      </c>
      <c r="H11842" s="114" t="s">
        <v>967</v>
      </c>
      <c r="I11842" s="114">
        <v>2</v>
      </c>
      <c r="J11842" s="131" t="s">
        <v>65</v>
      </c>
      <c r="K11842" t="str">
        <f t="shared" si="10211"/>
        <v>CB75062</v>
      </c>
      <c r="L11842" s="114">
        <f t="shared" si="10232"/>
        <v>61</v>
      </c>
    </row>
    <row r="11843" spans="1:12">
      <c r="A11843" s="113" t="str">
        <f t="shared" ref="A11843:C11843" si="10245">A11842</f>
        <v>06</v>
      </c>
      <c r="B11843" t="str">
        <f t="shared" si="10245"/>
        <v>6級地</v>
      </c>
      <c r="C11843" s="119">
        <f t="shared" si="10245"/>
        <v>10.48</v>
      </c>
      <c r="D11843" s="144" t="s">
        <v>2907</v>
      </c>
      <c r="E11843" s="133" t="s">
        <v>2908</v>
      </c>
      <c r="F11843">
        <v>442</v>
      </c>
      <c r="G11843" s="114">
        <f t="shared" si="10210"/>
        <v>4632</v>
      </c>
      <c r="H11843" s="114" t="s">
        <v>967</v>
      </c>
      <c r="I11843" s="114">
        <v>2</v>
      </c>
      <c r="J11843" s="131" t="s">
        <v>65</v>
      </c>
      <c r="K11843" t="str">
        <f t="shared" si="10211"/>
        <v>CB76062</v>
      </c>
      <c r="L11843" s="114">
        <f t="shared" si="10232"/>
        <v>61</v>
      </c>
    </row>
    <row r="11844" spans="1:12">
      <c r="A11844" s="113" t="str">
        <f t="shared" ref="A11844:C11844" si="10246">A11843</f>
        <v>06</v>
      </c>
      <c r="B11844" t="str">
        <f t="shared" si="10246"/>
        <v>6級地</v>
      </c>
      <c r="C11844" s="119">
        <f t="shared" si="10246"/>
        <v>10.48</v>
      </c>
      <c r="D11844" s="144" t="s">
        <v>2909</v>
      </c>
      <c r="E11844" s="133" t="s">
        <v>2910</v>
      </c>
      <c r="F11844">
        <v>308</v>
      </c>
      <c r="G11844" s="114">
        <f t="shared" si="10210"/>
        <v>3227</v>
      </c>
      <c r="H11844" s="114" t="s">
        <v>967</v>
      </c>
      <c r="I11844" s="114">
        <v>2</v>
      </c>
      <c r="J11844" s="131" t="s">
        <v>65</v>
      </c>
      <c r="K11844" t="str">
        <f t="shared" si="10211"/>
        <v>CB77062</v>
      </c>
      <c r="L11844" s="114">
        <f t="shared" si="10232"/>
        <v>61</v>
      </c>
    </row>
    <row r="11845" spans="1:12">
      <c r="A11845" s="113" t="str">
        <f t="shared" ref="A11845:C11845" si="10247">A11844</f>
        <v>06</v>
      </c>
      <c r="B11845" t="str">
        <f t="shared" si="10247"/>
        <v>6級地</v>
      </c>
      <c r="C11845" s="119">
        <f t="shared" si="10247"/>
        <v>10.48</v>
      </c>
      <c r="D11845" s="144" t="s">
        <v>2911</v>
      </c>
      <c r="E11845" s="133" t="s">
        <v>2912</v>
      </c>
      <c r="F11845">
        <v>219</v>
      </c>
      <c r="G11845" s="114">
        <f t="shared" si="10210"/>
        <v>2295</v>
      </c>
      <c r="H11845" s="114" t="s">
        <v>967</v>
      </c>
      <c r="I11845" s="114">
        <v>2</v>
      </c>
      <c r="J11845" s="131" t="s">
        <v>65</v>
      </c>
      <c r="K11845" t="str">
        <f t="shared" si="10211"/>
        <v>CB78062</v>
      </c>
      <c r="L11845" s="114">
        <f t="shared" si="10232"/>
        <v>61</v>
      </c>
    </row>
    <row r="11846" spans="1:12">
      <c r="A11846" s="113" t="str">
        <f t="shared" ref="A11846:C11846" si="10248">A11845</f>
        <v>06</v>
      </c>
      <c r="B11846" t="str">
        <f t="shared" si="10248"/>
        <v>6級地</v>
      </c>
      <c r="C11846" s="119">
        <f t="shared" si="10248"/>
        <v>10.48</v>
      </c>
      <c r="D11846" s="144" t="s">
        <v>2913</v>
      </c>
      <c r="E11846" s="133" t="s">
        <v>2914</v>
      </c>
      <c r="F11846">
        <v>437</v>
      </c>
      <c r="G11846" s="114">
        <f t="shared" si="10210"/>
        <v>4579</v>
      </c>
      <c r="H11846" s="114" t="s">
        <v>967</v>
      </c>
      <c r="I11846" s="114">
        <v>2</v>
      </c>
      <c r="J11846" s="131" t="s">
        <v>65</v>
      </c>
      <c r="K11846" t="str">
        <f t="shared" si="10211"/>
        <v>CB81062</v>
      </c>
      <c r="L11846" s="130">
        <f>L11684</f>
        <v>407</v>
      </c>
    </row>
    <row r="11847" spans="1:12">
      <c r="A11847" s="113" t="str">
        <f t="shared" ref="A11847:C11847" si="10249">A11846</f>
        <v>06</v>
      </c>
      <c r="B11847" t="str">
        <f t="shared" si="10249"/>
        <v>6級地</v>
      </c>
      <c r="C11847" s="119">
        <f t="shared" si="10249"/>
        <v>10.48</v>
      </c>
      <c r="D11847" s="144" t="s">
        <v>2915</v>
      </c>
      <c r="E11847" s="133" t="s">
        <v>2916</v>
      </c>
      <c r="F11847">
        <v>306</v>
      </c>
      <c r="G11847" s="114">
        <f t="shared" si="10210"/>
        <v>3206</v>
      </c>
      <c r="H11847" s="114" t="s">
        <v>967</v>
      </c>
      <c r="I11847" s="114">
        <v>2</v>
      </c>
      <c r="J11847" s="131" t="s">
        <v>65</v>
      </c>
      <c r="K11847" t="str">
        <f t="shared" si="10211"/>
        <v>CB82062</v>
      </c>
      <c r="L11847" s="114">
        <f>L11846</f>
        <v>407</v>
      </c>
    </row>
    <row r="11848" spans="1:12">
      <c r="A11848" s="113" t="str">
        <f t="shared" ref="A11848:C11848" si="10250">A11847</f>
        <v>06</v>
      </c>
      <c r="B11848" t="str">
        <f t="shared" si="10250"/>
        <v>6級地</v>
      </c>
      <c r="C11848" s="119">
        <f t="shared" si="10250"/>
        <v>10.48</v>
      </c>
      <c r="D11848" s="144" t="s">
        <v>2917</v>
      </c>
      <c r="E11848" s="133" t="s">
        <v>2918</v>
      </c>
      <c r="F11848">
        <v>219</v>
      </c>
      <c r="G11848" s="114">
        <f t="shared" si="10210"/>
        <v>2295</v>
      </c>
      <c r="H11848" s="114" t="s">
        <v>967</v>
      </c>
      <c r="I11848" s="114">
        <v>2</v>
      </c>
      <c r="J11848" s="131" t="s">
        <v>65</v>
      </c>
      <c r="K11848" t="str">
        <f t="shared" si="10211"/>
        <v>CB83062</v>
      </c>
      <c r="L11848" s="114">
        <f t="shared" ref="L11848:L11863" si="10251">L11847</f>
        <v>407</v>
      </c>
    </row>
    <row r="11849" spans="1:12">
      <c r="A11849" s="113" t="str">
        <f t="shared" ref="A11849:C11849" si="10252">A11848</f>
        <v>06</v>
      </c>
      <c r="B11849" t="str">
        <f t="shared" si="10252"/>
        <v>6級地</v>
      </c>
      <c r="C11849" s="119">
        <f t="shared" si="10252"/>
        <v>10.48</v>
      </c>
      <c r="D11849" s="144" t="s">
        <v>2919</v>
      </c>
      <c r="E11849" s="133" t="s">
        <v>2920</v>
      </c>
      <c r="F11849">
        <v>432</v>
      </c>
      <c r="G11849" s="114">
        <f t="shared" si="10210"/>
        <v>4527</v>
      </c>
      <c r="H11849" s="114" t="s">
        <v>967</v>
      </c>
      <c r="I11849" s="114">
        <v>2</v>
      </c>
      <c r="J11849" s="131" t="s">
        <v>65</v>
      </c>
      <c r="K11849" t="str">
        <f t="shared" si="10211"/>
        <v>CB84062</v>
      </c>
      <c r="L11849" s="114">
        <f t="shared" si="10251"/>
        <v>407</v>
      </c>
    </row>
    <row r="11850" spans="1:12">
      <c r="A11850" s="113" t="str">
        <f t="shared" ref="A11850:C11850" si="10253">A11849</f>
        <v>06</v>
      </c>
      <c r="B11850" t="str">
        <f t="shared" si="10253"/>
        <v>6級地</v>
      </c>
      <c r="C11850" s="119">
        <f t="shared" si="10253"/>
        <v>10.48</v>
      </c>
      <c r="D11850" s="144" t="s">
        <v>2921</v>
      </c>
      <c r="E11850" s="133" t="s">
        <v>2922</v>
      </c>
      <c r="F11850">
        <v>301</v>
      </c>
      <c r="G11850" s="114">
        <f t="shared" si="10210"/>
        <v>3154</v>
      </c>
      <c r="H11850" s="114" t="s">
        <v>967</v>
      </c>
      <c r="I11850" s="114">
        <v>2</v>
      </c>
      <c r="J11850" s="131" t="s">
        <v>65</v>
      </c>
      <c r="K11850" t="str">
        <f t="shared" si="10211"/>
        <v>CB85062</v>
      </c>
      <c r="L11850" s="114">
        <f t="shared" si="10251"/>
        <v>407</v>
      </c>
    </row>
    <row r="11851" spans="1:12">
      <c r="A11851" s="113" t="str">
        <f t="shared" ref="A11851:C11851" si="10254">A11850</f>
        <v>06</v>
      </c>
      <c r="B11851" t="str">
        <f t="shared" si="10254"/>
        <v>6級地</v>
      </c>
      <c r="C11851" s="119">
        <f t="shared" si="10254"/>
        <v>10.48</v>
      </c>
      <c r="D11851" s="144" t="s">
        <v>2923</v>
      </c>
      <c r="E11851" s="133" t="s">
        <v>2924</v>
      </c>
      <c r="F11851">
        <v>214</v>
      </c>
      <c r="G11851" s="114">
        <f t="shared" si="10210"/>
        <v>2242</v>
      </c>
      <c r="H11851" s="114" t="s">
        <v>967</v>
      </c>
      <c r="I11851" s="114">
        <v>2</v>
      </c>
      <c r="J11851" s="131" t="s">
        <v>65</v>
      </c>
      <c r="K11851" t="str">
        <f t="shared" si="10211"/>
        <v>CB86062</v>
      </c>
      <c r="L11851" s="114">
        <f t="shared" si="10251"/>
        <v>407</v>
      </c>
    </row>
    <row r="11852" spans="1:12">
      <c r="A11852" s="113" t="str">
        <f t="shared" ref="A11852:C11852" si="10255">A11851</f>
        <v>06</v>
      </c>
      <c r="B11852" t="str">
        <f t="shared" si="10255"/>
        <v>6級地</v>
      </c>
      <c r="C11852" s="119">
        <f t="shared" si="10255"/>
        <v>10.48</v>
      </c>
      <c r="D11852" s="144" t="s">
        <v>2925</v>
      </c>
      <c r="E11852" s="133" t="s">
        <v>2926</v>
      </c>
      <c r="F11852">
        <v>406</v>
      </c>
      <c r="G11852" s="114">
        <f t="shared" si="10210"/>
        <v>4254</v>
      </c>
      <c r="H11852" s="114" t="s">
        <v>967</v>
      </c>
      <c r="I11852" s="114">
        <v>2</v>
      </c>
      <c r="J11852" s="131" t="s">
        <v>65</v>
      </c>
      <c r="K11852" t="str">
        <f t="shared" si="10211"/>
        <v>CB87062</v>
      </c>
      <c r="L11852" s="114">
        <f t="shared" si="10251"/>
        <v>407</v>
      </c>
    </row>
    <row r="11853" spans="1:12">
      <c r="A11853" s="113" t="str">
        <f t="shared" ref="A11853:C11853" si="10256">A11852</f>
        <v>06</v>
      </c>
      <c r="B11853" t="str">
        <f t="shared" si="10256"/>
        <v>6級地</v>
      </c>
      <c r="C11853" s="119">
        <f t="shared" si="10256"/>
        <v>10.48</v>
      </c>
      <c r="D11853" s="144" t="s">
        <v>2927</v>
      </c>
      <c r="E11853" s="133" t="s">
        <v>2928</v>
      </c>
      <c r="F11853">
        <v>284</v>
      </c>
      <c r="G11853" s="114">
        <f t="shared" si="10210"/>
        <v>2976</v>
      </c>
      <c r="H11853" s="114" t="s">
        <v>967</v>
      </c>
      <c r="I11853" s="114">
        <v>2</v>
      </c>
      <c r="J11853" s="131" t="s">
        <v>65</v>
      </c>
      <c r="K11853" t="str">
        <f t="shared" si="10211"/>
        <v>CB88062</v>
      </c>
      <c r="L11853" s="114">
        <f t="shared" si="10251"/>
        <v>407</v>
      </c>
    </row>
    <row r="11854" spans="1:12">
      <c r="A11854" s="113" t="str">
        <f t="shared" ref="A11854:C11854" si="10257">A11853</f>
        <v>06</v>
      </c>
      <c r="B11854" t="str">
        <f t="shared" si="10257"/>
        <v>6級地</v>
      </c>
      <c r="C11854" s="119">
        <f t="shared" si="10257"/>
        <v>10.48</v>
      </c>
      <c r="D11854" s="144" t="s">
        <v>2929</v>
      </c>
      <c r="E11854" s="133" t="s">
        <v>2930</v>
      </c>
      <c r="F11854">
        <v>203</v>
      </c>
      <c r="G11854" s="114">
        <f t="shared" si="10210"/>
        <v>2127</v>
      </c>
      <c r="H11854" s="114" t="s">
        <v>967</v>
      </c>
      <c r="I11854" s="114">
        <v>2</v>
      </c>
      <c r="J11854" s="131" t="s">
        <v>65</v>
      </c>
      <c r="K11854" t="str">
        <f t="shared" si="10211"/>
        <v>CB89062</v>
      </c>
      <c r="L11854" s="114">
        <f t="shared" si="10251"/>
        <v>407</v>
      </c>
    </row>
    <row r="11855" spans="1:12">
      <c r="A11855" s="113" t="str">
        <f t="shared" ref="A11855:C11855" si="10258">A11854</f>
        <v>06</v>
      </c>
      <c r="B11855" t="str">
        <f t="shared" si="10258"/>
        <v>6級地</v>
      </c>
      <c r="C11855" s="119">
        <f t="shared" si="10258"/>
        <v>10.48</v>
      </c>
      <c r="D11855" s="144" t="s">
        <v>2931</v>
      </c>
      <c r="E11855" s="133" t="s">
        <v>2932</v>
      </c>
      <c r="F11855">
        <v>401</v>
      </c>
      <c r="G11855" s="114">
        <f t="shared" si="10210"/>
        <v>4202</v>
      </c>
      <c r="H11855" s="114" t="s">
        <v>967</v>
      </c>
      <c r="I11855" s="114">
        <v>2</v>
      </c>
      <c r="J11855" s="131" t="s">
        <v>65</v>
      </c>
      <c r="K11855" t="str">
        <f t="shared" si="10211"/>
        <v>CB90062</v>
      </c>
      <c r="L11855" s="114">
        <f t="shared" si="10251"/>
        <v>407</v>
      </c>
    </row>
    <row r="11856" spans="1:12">
      <c r="A11856" s="113" t="str">
        <f t="shared" ref="A11856:C11856" si="10259">A11855</f>
        <v>06</v>
      </c>
      <c r="B11856" t="str">
        <f t="shared" si="10259"/>
        <v>6級地</v>
      </c>
      <c r="C11856" s="119">
        <f t="shared" si="10259"/>
        <v>10.48</v>
      </c>
      <c r="D11856" s="144" t="s">
        <v>2933</v>
      </c>
      <c r="E11856" s="133" t="s">
        <v>2934</v>
      </c>
      <c r="F11856">
        <v>279</v>
      </c>
      <c r="G11856" s="114">
        <f t="shared" si="10210"/>
        <v>2923</v>
      </c>
      <c r="H11856" s="114" t="s">
        <v>967</v>
      </c>
      <c r="I11856" s="114">
        <v>2</v>
      </c>
      <c r="J11856" s="131" t="s">
        <v>65</v>
      </c>
      <c r="K11856" t="str">
        <f t="shared" si="10211"/>
        <v>CB91062</v>
      </c>
      <c r="L11856" s="114">
        <f t="shared" si="10251"/>
        <v>407</v>
      </c>
    </row>
    <row r="11857" spans="1:12">
      <c r="A11857" s="113" t="str">
        <f t="shared" ref="A11857:C11857" si="10260">A11856</f>
        <v>06</v>
      </c>
      <c r="B11857" t="str">
        <f t="shared" si="10260"/>
        <v>6級地</v>
      </c>
      <c r="C11857" s="119">
        <f t="shared" si="10260"/>
        <v>10.48</v>
      </c>
      <c r="D11857" s="144" t="s">
        <v>2935</v>
      </c>
      <c r="E11857" s="133" t="s">
        <v>2936</v>
      </c>
      <c r="F11857">
        <v>198</v>
      </c>
      <c r="G11857" s="114">
        <f t="shared" si="10210"/>
        <v>2075</v>
      </c>
      <c r="H11857" s="114" t="s">
        <v>967</v>
      </c>
      <c r="I11857" s="114">
        <v>2</v>
      </c>
      <c r="J11857" s="131" t="s">
        <v>65</v>
      </c>
      <c r="K11857" t="str">
        <f t="shared" si="10211"/>
        <v>CB92062</v>
      </c>
      <c r="L11857" s="114">
        <f t="shared" si="10251"/>
        <v>407</v>
      </c>
    </row>
    <row r="11858" spans="1:12">
      <c r="A11858" s="113" t="str">
        <f t="shared" ref="A11858:C11858" si="10261">A11857</f>
        <v>06</v>
      </c>
      <c r="B11858" t="str">
        <f t="shared" si="10261"/>
        <v>6級地</v>
      </c>
      <c r="C11858" s="119">
        <f t="shared" si="10261"/>
        <v>10.48</v>
      </c>
      <c r="D11858" s="144" t="s">
        <v>2937</v>
      </c>
      <c r="E11858" s="133" t="s">
        <v>2938</v>
      </c>
      <c r="F11858">
        <v>415</v>
      </c>
      <c r="G11858" s="114">
        <f t="shared" si="10210"/>
        <v>4349</v>
      </c>
      <c r="H11858" s="114" t="s">
        <v>967</v>
      </c>
      <c r="I11858" s="114">
        <v>2</v>
      </c>
      <c r="J11858" s="131" t="s">
        <v>65</v>
      </c>
      <c r="K11858" t="str">
        <f t="shared" si="10211"/>
        <v>CB93062</v>
      </c>
      <c r="L11858" s="114">
        <f t="shared" si="10251"/>
        <v>407</v>
      </c>
    </row>
    <row r="11859" spans="1:12">
      <c r="A11859" s="113" t="str">
        <f t="shared" ref="A11859:C11859" si="10262">A11858</f>
        <v>06</v>
      </c>
      <c r="B11859" t="str">
        <f t="shared" si="10262"/>
        <v>6級地</v>
      </c>
      <c r="C11859" s="119">
        <f t="shared" si="10262"/>
        <v>10.48</v>
      </c>
      <c r="D11859" s="144" t="s">
        <v>2939</v>
      </c>
      <c r="E11859" s="133" t="s">
        <v>2940</v>
      </c>
      <c r="F11859">
        <v>291</v>
      </c>
      <c r="G11859" s="114">
        <f t="shared" si="10210"/>
        <v>3049</v>
      </c>
      <c r="H11859" s="114" t="s">
        <v>967</v>
      </c>
      <c r="I11859" s="114">
        <v>2</v>
      </c>
      <c r="J11859" s="131" t="s">
        <v>65</v>
      </c>
      <c r="K11859" t="str">
        <f t="shared" si="10211"/>
        <v>CB94062</v>
      </c>
      <c r="L11859" s="114">
        <f t="shared" si="10251"/>
        <v>407</v>
      </c>
    </row>
    <row r="11860" spans="1:12">
      <c r="A11860" s="113" t="str">
        <f t="shared" ref="A11860:C11860" si="10263">A11859</f>
        <v>06</v>
      </c>
      <c r="B11860" t="str">
        <f t="shared" si="10263"/>
        <v>6級地</v>
      </c>
      <c r="C11860" s="119">
        <f t="shared" si="10263"/>
        <v>10.48</v>
      </c>
      <c r="D11860" s="144" t="s">
        <v>2941</v>
      </c>
      <c r="E11860" s="133" t="s">
        <v>2942</v>
      </c>
      <c r="F11860">
        <v>208</v>
      </c>
      <c r="G11860" s="114">
        <f t="shared" si="10210"/>
        <v>2179</v>
      </c>
      <c r="H11860" s="114" t="s">
        <v>967</v>
      </c>
      <c r="I11860" s="114">
        <v>2</v>
      </c>
      <c r="J11860" s="131" t="s">
        <v>65</v>
      </c>
      <c r="K11860" t="str">
        <f t="shared" si="10211"/>
        <v>CB95062</v>
      </c>
      <c r="L11860" s="114">
        <f t="shared" si="10251"/>
        <v>407</v>
      </c>
    </row>
    <row r="11861" spans="1:12">
      <c r="A11861" s="113" t="str">
        <f t="shared" ref="A11861:C11861" si="10264">A11860</f>
        <v>06</v>
      </c>
      <c r="B11861" t="str">
        <f t="shared" si="10264"/>
        <v>6級地</v>
      </c>
      <c r="C11861" s="119">
        <f t="shared" si="10264"/>
        <v>10.48</v>
      </c>
      <c r="D11861" s="144" t="s">
        <v>2943</v>
      </c>
      <c r="E11861" s="133" t="s">
        <v>2944</v>
      </c>
      <c r="F11861">
        <v>410</v>
      </c>
      <c r="G11861" s="114">
        <f t="shared" si="10210"/>
        <v>4296</v>
      </c>
      <c r="H11861" s="114" t="s">
        <v>967</v>
      </c>
      <c r="I11861" s="114">
        <v>2</v>
      </c>
      <c r="J11861" s="131" t="s">
        <v>65</v>
      </c>
      <c r="K11861" t="str">
        <f t="shared" si="10211"/>
        <v>CB96062</v>
      </c>
      <c r="L11861" s="114">
        <f t="shared" si="10251"/>
        <v>407</v>
      </c>
    </row>
    <row r="11862" spans="1:12">
      <c r="A11862" s="113" t="str">
        <f t="shared" ref="A11862:C11862" si="10265">A11861</f>
        <v>06</v>
      </c>
      <c r="B11862" t="str">
        <f t="shared" si="10265"/>
        <v>6級地</v>
      </c>
      <c r="C11862" s="119">
        <f t="shared" si="10265"/>
        <v>10.48</v>
      </c>
      <c r="D11862" s="144" t="s">
        <v>2945</v>
      </c>
      <c r="E11862" s="133" t="s">
        <v>2946</v>
      </c>
      <c r="F11862">
        <v>286</v>
      </c>
      <c r="G11862" s="114">
        <f t="shared" si="10210"/>
        <v>2997</v>
      </c>
      <c r="H11862" s="114" t="s">
        <v>967</v>
      </c>
      <c r="I11862" s="114">
        <v>2</v>
      </c>
      <c r="J11862" s="131" t="s">
        <v>65</v>
      </c>
      <c r="K11862" t="str">
        <f t="shared" si="10211"/>
        <v>CB97062</v>
      </c>
      <c r="L11862" s="114">
        <f t="shared" si="10251"/>
        <v>407</v>
      </c>
    </row>
    <row r="11863" spans="1:12">
      <c r="A11863" s="113" t="str">
        <f t="shared" ref="A11863:C11863" si="10266">A11862</f>
        <v>06</v>
      </c>
      <c r="B11863" t="str">
        <f t="shared" si="10266"/>
        <v>6級地</v>
      </c>
      <c r="C11863" s="119">
        <f t="shared" si="10266"/>
        <v>10.48</v>
      </c>
      <c r="D11863" s="144" t="s">
        <v>2947</v>
      </c>
      <c r="E11863" s="133" t="s">
        <v>2948</v>
      </c>
      <c r="F11863">
        <v>203</v>
      </c>
      <c r="G11863" s="114">
        <f t="shared" si="10210"/>
        <v>2127</v>
      </c>
      <c r="H11863" s="114" t="s">
        <v>967</v>
      </c>
      <c r="I11863" s="114">
        <v>2</v>
      </c>
      <c r="J11863" s="131" t="s">
        <v>65</v>
      </c>
      <c r="K11863" t="str">
        <f t="shared" si="10211"/>
        <v>CB98062</v>
      </c>
      <c r="L11863" s="114">
        <f t="shared" si="10251"/>
        <v>407</v>
      </c>
    </row>
    <row r="11864" spans="1:12">
      <c r="A11864" s="113" t="str">
        <f t="shared" ref="A11864:C11864" si="10267">A11863</f>
        <v>06</v>
      </c>
      <c r="B11864" t="str">
        <f t="shared" si="10267"/>
        <v>6級地</v>
      </c>
      <c r="C11864" s="119">
        <f t="shared" si="10267"/>
        <v>10.48</v>
      </c>
      <c r="D11864" s="144" t="s">
        <v>2949</v>
      </c>
      <c r="E11864" s="133" t="s">
        <v>2950</v>
      </c>
      <c r="F11864">
        <v>465</v>
      </c>
      <c r="G11864" s="114">
        <f t="shared" si="10210"/>
        <v>4873</v>
      </c>
      <c r="H11864" s="114" t="s">
        <v>967</v>
      </c>
      <c r="I11864" s="114">
        <v>2</v>
      </c>
      <c r="J11864" s="131" t="s">
        <v>65</v>
      </c>
      <c r="K11864" t="str">
        <f t="shared" si="10211"/>
        <v>CC01062</v>
      </c>
      <c r="L11864" s="130">
        <f>L11702</f>
        <v>0</v>
      </c>
    </row>
    <row r="11865" spans="1:12">
      <c r="A11865" s="113" t="str">
        <f t="shared" ref="A11865:C11865" si="10268">A11864</f>
        <v>06</v>
      </c>
      <c r="B11865" t="str">
        <f t="shared" si="10268"/>
        <v>6級地</v>
      </c>
      <c r="C11865" s="119">
        <f t="shared" si="10268"/>
        <v>10.48</v>
      </c>
      <c r="D11865" s="144" t="s">
        <v>2951</v>
      </c>
      <c r="E11865" s="133" t="s">
        <v>2952</v>
      </c>
      <c r="F11865">
        <v>326</v>
      </c>
      <c r="G11865" s="114">
        <f t="shared" si="10210"/>
        <v>3416</v>
      </c>
      <c r="H11865" s="114" t="s">
        <v>967</v>
      </c>
      <c r="I11865" s="114">
        <v>2</v>
      </c>
      <c r="J11865" s="131" t="s">
        <v>65</v>
      </c>
      <c r="K11865" t="str">
        <f t="shared" si="10211"/>
        <v>CC02062</v>
      </c>
      <c r="L11865" s="114">
        <f>L11864</f>
        <v>0</v>
      </c>
    </row>
    <row r="11866" spans="1:12">
      <c r="A11866" s="113" t="str">
        <f t="shared" ref="A11866:C11866" si="10269">A11865</f>
        <v>06</v>
      </c>
      <c r="B11866" t="str">
        <f t="shared" si="10269"/>
        <v>6級地</v>
      </c>
      <c r="C11866" s="119">
        <f t="shared" si="10269"/>
        <v>10.48</v>
      </c>
      <c r="D11866" s="144" t="s">
        <v>2953</v>
      </c>
      <c r="E11866" s="133" t="s">
        <v>2954</v>
      </c>
      <c r="F11866">
        <v>233</v>
      </c>
      <c r="G11866" s="114">
        <f t="shared" si="10210"/>
        <v>2441</v>
      </c>
      <c r="H11866" s="114" t="s">
        <v>967</v>
      </c>
      <c r="I11866" s="114">
        <v>2</v>
      </c>
      <c r="J11866" s="131" t="s">
        <v>65</v>
      </c>
      <c r="K11866" t="str">
        <f t="shared" si="10211"/>
        <v>CC03062</v>
      </c>
      <c r="L11866" s="114">
        <f t="shared" ref="L11866:L11881" si="10270">L11865</f>
        <v>0</v>
      </c>
    </row>
    <row r="11867" spans="1:12">
      <c r="A11867" s="113" t="str">
        <f t="shared" ref="A11867:C11867" si="10271">A11866</f>
        <v>06</v>
      </c>
      <c r="B11867" t="str">
        <f t="shared" si="10271"/>
        <v>6級地</v>
      </c>
      <c r="C11867" s="119">
        <f t="shared" si="10271"/>
        <v>10.48</v>
      </c>
      <c r="D11867" s="144" t="s">
        <v>2955</v>
      </c>
      <c r="E11867" s="133" t="s">
        <v>2956</v>
      </c>
      <c r="F11867">
        <v>460</v>
      </c>
      <c r="G11867" s="114">
        <f t="shared" si="10210"/>
        <v>4820</v>
      </c>
      <c r="H11867" s="114" t="s">
        <v>967</v>
      </c>
      <c r="I11867" s="114">
        <v>2</v>
      </c>
      <c r="J11867" s="131" t="s">
        <v>65</v>
      </c>
      <c r="K11867" t="str">
        <f t="shared" si="10211"/>
        <v>CC04062</v>
      </c>
      <c r="L11867" s="114">
        <f t="shared" si="10270"/>
        <v>0</v>
      </c>
    </row>
    <row r="11868" spans="1:12">
      <c r="A11868" s="113" t="str">
        <f t="shared" ref="A11868:C11868" si="10272">A11867</f>
        <v>06</v>
      </c>
      <c r="B11868" t="str">
        <f t="shared" si="10272"/>
        <v>6級地</v>
      </c>
      <c r="C11868" s="119">
        <f t="shared" si="10272"/>
        <v>10.48</v>
      </c>
      <c r="D11868" s="144" t="s">
        <v>2957</v>
      </c>
      <c r="E11868" s="133" t="s">
        <v>2958</v>
      </c>
      <c r="F11868">
        <v>321</v>
      </c>
      <c r="G11868" s="114">
        <f t="shared" si="10210"/>
        <v>3364</v>
      </c>
      <c r="H11868" s="114" t="s">
        <v>967</v>
      </c>
      <c r="I11868" s="114">
        <v>2</v>
      </c>
      <c r="J11868" s="131" t="s">
        <v>65</v>
      </c>
      <c r="K11868" t="str">
        <f t="shared" si="10211"/>
        <v>CC05062</v>
      </c>
      <c r="L11868" s="114">
        <f t="shared" si="10270"/>
        <v>0</v>
      </c>
    </row>
    <row r="11869" spans="1:12">
      <c r="A11869" s="113" t="str">
        <f t="shared" ref="A11869:C11869" si="10273">A11868</f>
        <v>06</v>
      </c>
      <c r="B11869" t="str">
        <f t="shared" si="10273"/>
        <v>6級地</v>
      </c>
      <c r="C11869" s="119">
        <f t="shared" si="10273"/>
        <v>10.48</v>
      </c>
      <c r="D11869" s="144" t="s">
        <v>2959</v>
      </c>
      <c r="E11869" s="133" t="s">
        <v>2960</v>
      </c>
      <c r="F11869">
        <v>228</v>
      </c>
      <c r="G11869" s="114">
        <f t="shared" si="10210"/>
        <v>2389</v>
      </c>
      <c r="H11869" s="114" t="s">
        <v>967</v>
      </c>
      <c r="I11869" s="114">
        <v>2</v>
      </c>
      <c r="J11869" s="131" t="s">
        <v>65</v>
      </c>
      <c r="K11869" t="str">
        <f t="shared" si="10211"/>
        <v>CC06062</v>
      </c>
      <c r="L11869" s="114">
        <f t="shared" si="10270"/>
        <v>0</v>
      </c>
    </row>
    <row r="11870" spans="1:12">
      <c r="A11870" s="113" t="str">
        <f t="shared" ref="A11870:C11870" si="10274">A11869</f>
        <v>06</v>
      </c>
      <c r="B11870" t="str">
        <f t="shared" si="10274"/>
        <v>6級地</v>
      </c>
      <c r="C11870" s="119">
        <f t="shared" si="10274"/>
        <v>10.48</v>
      </c>
      <c r="D11870" s="144" t="s">
        <v>2961</v>
      </c>
      <c r="E11870" s="133" t="s">
        <v>2962</v>
      </c>
      <c r="F11870">
        <v>432</v>
      </c>
      <c r="G11870" s="114">
        <f t="shared" si="10210"/>
        <v>4527</v>
      </c>
      <c r="H11870" s="114" t="s">
        <v>967</v>
      </c>
      <c r="I11870" s="114">
        <v>2</v>
      </c>
      <c r="J11870" s="131" t="s">
        <v>65</v>
      </c>
      <c r="K11870" t="str">
        <f t="shared" si="10211"/>
        <v>CC07062</v>
      </c>
      <c r="L11870" s="114">
        <f t="shared" si="10270"/>
        <v>0</v>
      </c>
    </row>
    <row r="11871" spans="1:12">
      <c r="A11871" s="113" t="str">
        <f t="shared" ref="A11871:C11871" si="10275">A11870</f>
        <v>06</v>
      </c>
      <c r="B11871" t="str">
        <f t="shared" si="10275"/>
        <v>6級地</v>
      </c>
      <c r="C11871" s="119">
        <f t="shared" si="10275"/>
        <v>10.48</v>
      </c>
      <c r="D11871" s="144" t="s">
        <v>2963</v>
      </c>
      <c r="E11871" s="133" t="s">
        <v>2964</v>
      </c>
      <c r="F11871">
        <v>302</v>
      </c>
      <c r="G11871" s="114">
        <f t="shared" si="10210"/>
        <v>3164</v>
      </c>
      <c r="H11871" s="114" t="s">
        <v>967</v>
      </c>
      <c r="I11871" s="114">
        <v>2</v>
      </c>
      <c r="J11871" s="131" t="s">
        <v>65</v>
      </c>
      <c r="K11871" t="str">
        <f t="shared" si="10211"/>
        <v>CC08062</v>
      </c>
      <c r="L11871" s="114">
        <f t="shared" si="10270"/>
        <v>0</v>
      </c>
    </row>
    <row r="11872" spans="1:12">
      <c r="A11872" s="113" t="str">
        <f t="shared" ref="A11872:C11872" si="10276">A11871</f>
        <v>06</v>
      </c>
      <c r="B11872" t="str">
        <f t="shared" si="10276"/>
        <v>6級地</v>
      </c>
      <c r="C11872" s="119">
        <f t="shared" si="10276"/>
        <v>10.48</v>
      </c>
      <c r="D11872" s="144" t="s">
        <v>2965</v>
      </c>
      <c r="E11872" s="133" t="s">
        <v>2966</v>
      </c>
      <c r="F11872">
        <v>216</v>
      </c>
      <c r="G11872" s="114">
        <f t="shared" si="10210"/>
        <v>2263</v>
      </c>
      <c r="H11872" s="114" t="s">
        <v>967</v>
      </c>
      <c r="I11872" s="114">
        <v>2</v>
      </c>
      <c r="J11872" s="131" t="s">
        <v>65</v>
      </c>
      <c r="K11872" t="str">
        <f t="shared" si="10211"/>
        <v>CC09062</v>
      </c>
      <c r="L11872" s="114">
        <f t="shared" si="10270"/>
        <v>0</v>
      </c>
    </row>
    <row r="11873" spans="1:12">
      <c r="A11873" s="113" t="str">
        <f t="shared" ref="A11873:C11873" si="10277">A11872</f>
        <v>06</v>
      </c>
      <c r="B11873" t="str">
        <f t="shared" si="10277"/>
        <v>6級地</v>
      </c>
      <c r="C11873" s="119">
        <f t="shared" si="10277"/>
        <v>10.48</v>
      </c>
      <c r="D11873" s="144" t="s">
        <v>2967</v>
      </c>
      <c r="E11873" s="133" t="s">
        <v>2968</v>
      </c>
      <c r="F11873">
        <v>427</v>
      </c>
      <c r="G11873" s="114">
        <f t="shared" si="10210"/>
        <v>4474</v>
      </c>
      <c r="H11873" s="114" t="s">
        <v>967</v>
      </c>
      <c r="I11873" s="114">
        <v>2</v>
      </c>
      <c r="J11873" s="131" t="s">
        <v>65</v>
      </c>
      <c r="K11873" t="str">
        <f t="shared" si="10211"/>
        <v>CC10062</v>
      </c>
      <c r="L11873" s="114">
        <f t="shared" si="10270"/>
        <v>0</v>
      </c>
    </row>
    <row r="11874" spans="1:12">
      <c r="A11874" s="113" t="str">
        <f t="shared" ref="A11874:C11874" si="10278">A11873</f>
        <v>06</v>
      </c>
      <c r="B11874" t="str">
        <f t="shared" si="10278"/>
        <v>6級地</v>
      </c>
      <c r="C11874" s="119">
        <f t="shared" si="10278"/>
        <v>10.48</v>
      </c>
      <c r="D11874" s="144" t="s">
        <v>2969</v>
      </c>
      <c r="E11874" s="133" t="s">
        <v>2970</v>
      </c>
      <c r="F11874">
        <v>297</v>
      </c>
      <c r="G11874" s="114">
        <f t="shared" si="10210"/>
        <v>3112</v>
      </c>
      <c r="H11874" s="114" t="s">
        <v>967</v>
      </c>
      <c r="I11874" s="114">
        <v>2</v>
      </c>
      <c r="J11874" s="131" t="s">
        <v>65</v>
      </c>
      <c r="K11874" t="str">
        <f t="shared" si="10211"/>
        <v>CC11062</v>
      </c>
      <c r="L11874" s="114">
        <f t="shared" si="10270"/>
        <v>0</v>
      </c>
    </row>
    <row r="11875" spans="1:12">
      <c r="A11875" s="113" t="str">
        <f t="shared" ref="A11875:C11875" si="10279">A11874</f>
        <v>06</v>
      </c>
      <c r="B11875" t="str">
        <f t="shared" si="10279"/>
        <v>6級地</v>
      </c>
      <c r="C11875" s="119">
        <f t="shared" si="10279"/>
        <v>10.48</v>
      </c>
      <c r="D11875" s="144" t="s">
        <v>2971</v>
      </c>
      <c r="E11875" s="133" t="s">
        <v>2972</v>
      </c>
      <c r="F11875">
        <v>211</v>
      </c>
      <c r="G11875" s="114">
        <f t="shared" ref="G11875:G11938" si="10280">ROUNDDOWN(F11875*C11875,0)</f>
        <v>2211</v>
      </c>
      <c r="H11875" s="114" t="s">
        <v>967</v>
      </c>
      <c r="I11875" s="114">
        <v>2</v>
      </c>
      <c r="J11875" s="131" t="s">
        <v>65</v>
      </c>
      <c r="K11875" t="str">
        <f t="shared" ref="K11875:K11938" si="10281">D11875&amp;A11875&amp;I11875</f>
        <v>CC12062</v>
      </c>
      <c r="L11875" s="114">
        <f t="shared" si="10270"/>
        <v>0</v>
      </c>
    </row>
    <row r="11876" spans="1:12">
      <c r="A11876" s="113" t="str">
        <f t="shared" ref="A11876:C11876" si="10282">A11875</f>
        <v>06</v>
      </c>
      <c r="B11876" t="str">
        <f t="shared" si="10282"/>
        <v>6級地</v>
      </c>
      <c r="C11876" s="119">
        <f t="shared" si="10282"/>
        <v>10.48</v>
      </c>
      <c r="D11876" s="144" t="s">
        <v>2973</v>
      </c>
      <c r="E11876" s="133" t="s">
        <v>2974</v>
      </c>
      <c r="F11876">
        <v>442</v>
      </c>
      <c r="G11876" s="114">
        <f t="shared" si="10280"/>
        <v>4632</v>
      </c>
      <c r="H11876" s="114" t="s">
        <v>967</v>
      </c>
      <c r="I11876" s="114">
        <v>2</v>
      </c>
      <c r="J11876" s="131" t="s">
        <v>65</v>
      </c>
      <c r="K11876" t="str">
        <f t="shared" si="10281"/>
        <v>CC13062</v>
      </c>
      <c r="L11876" s="114">
        <f t="shared" si="10270"/>
        <v>0</v>
      </c>
    </row>
    <row r="11877" spans="1:12">
      <c r="A11877" s="113" t="str">
        <f t="shared" ref="A11877:C11877" si="10283">A11876</f>
        <v>06</v>
      </c>
      <c r="B11877" t="str">
        <f t="shared" si="10283"/>
        <v>6級地</v>
      </c>
      <c r="C11877" s="119">
        <f t="shared" si="10283"/>
        <v>10.48</v>
      </c>
      <c r="D11877" s="144" t="s">
        <v>2975</v>
      </c>
      <c r="E11877" s="133" t="s">
        <v>2976</v>
      </c>
      <c r="F11877">
        <v>309</v>
      </c>
      <c r="G11877" s="114">
        <f t="shared" si="10280"/>
        <v>3238</v>
      </c>
      <c r="H11877" s="114" t="s">
        <v>967</v>
      </c>
      <c r="I11877" s="114">
        <v>2</v>
      </c>
      <c r="J11877" s="131" t="s">
        <v>65</v>
      </c>
      <c r="K11877" t="str">
        <f t="shared" si="10281"/>
        <v>CC14062</v>
      </c>
      <c r="L11877" s="114">
        <f t="shared" si="10270"/>
        <v>0</v>
      </c>
    </row>
    <row r="11878" spans="1:12">
      <c r="A11878" s="113" t="str">
        <f t="shared" ref="A11878:C11878" si="10284">A11877</f>
        <v>06</v>
      </c>
      <c r="B11878" t="str">
        <f t="shared" si="10284"/>
        <v>6級地</v>
      </c>
      <c r="C11878" s="119">
        <f t="shared" si="10284"/>
        <v>10.48</v>
      </c>
      <c r="D11878" s="144" t="s">
        <v>2977</v>
      </c>
      <c r="E11878" s="133" t="s">
        <v>2978</v>
      </c>
      <c r="F11878">
        <v>221</v>
      </c>
      <c r="G11878" s="114">
        <f t="shared" si="10280"/>
        <v>2316</v>
      </c>
      <c r="H11878" s="114" t="s">
        <v>967</v>
      </c>
      <c r="I11878" s="114">
        <v>2</v>
      </c>
      <c r="J11878" s="131" t="s">
        <v>65</v>
      </c>
      <c r="K11878" t="str">
        <f t="shared" si="10281"/>
        <v>CC15062</v>
      </c>
      <c r="L11878" s="114">
        <f t="shared" si="10270"/>
        <v>0</v>
      </c>
    </row>
    <row r="11879" spans="1:12">
      <c r="A11879" s="113" t="str">
        <f t="shared" ref="A11879:C11879" si="10285">A11878</f>
        <v>06</v>
      </c>
      <c r="B11879" t="str">
        <f t="shared" si="10285"/>
        <v>6級地</v>
      </c>
      <c r="C11879" s="119">
        <f t="shared" si="10285"/>
        <v>10.48</v>
      </c>
      <c r="D11879" s="144" t="s">
        <v>2979</v>
      </c>
      <c r="E11879" s="133" t="s">
        <v>2980</v>
      </c>
      <c r="F11879">
        <v>437</v>
      </c>
      <c r="G11879" s="114">
        <f t="shared" si="10280"/>
        <v>4579</v>
      </c>
      <c r="H11879" s="114" t="s">
        <v>967</v>
      </c>
      <c r="I11879" s="114">
        <v>2</v>
      </c>
      <c r="J11879" s="131" t="s">
        <v>65</v>
      </c>
      <c r="K11879" t="str">
        <f t="shared" si="10281"/>
        <v>CC16062</v>
      </c>
      <c r="L11879" s="114">
        <f t="shared" si="10270"/>
        <v>0</v>
      </c>
    </row>
    <row r="11880" spans="1:12">
      <c r="A11880" s="113" t="str">
        <f t="shared" ref="A11880:C11880" si="10286">A11879</f>
        <v>06</v>
      </c>
      <c r="B11880" t="str">
        <f t="shared" si="10286"/>
        <v>6級地</v>
      </c>
      <c r="C11880" s="119">
        <f t="shared" si="10286"/>
        <v>10.48</v>
      </c>
      <c r="D11880" s="144" t="s">
        <v>2981</v>
      </c>
      <c r="E11880" s="133" t="s">
        <v>2982</v>
      </c>
      <c r="F11880">
        <v>304</v>
      </c>
      <c r="G11880" s="114">
        <f t="shared" si="10280"/>
        <v>3185</v>
      </c>
      <c r="H11880" s="114" t="s">
        <v>967</v>
      </c>
      <c r="I11880" s="114">
        <v>2</v>
      </c>
      <c r="J11880" s="131" t="s">
        <v>65</v>
      </c>
      <c r="K11880" t="str">
        <f t="shared" si="10281"/>
        <v>CC17062</v>
      </c>
      <c r="L11880" s="114">
        <f t="shared" si="10270"/>
        <v>0</v>
      </c>
    </row>
    <row r="11881" spans="1:12">
      <c r="A11881" s="113" t="str">
        <f t="shared" ref="A11881:C11881" si="10287">A11880</f>
        <v>06</v>
      </c>
      <c r="B11881" t="str">
        <f t="shared" si="10287"/>
        <v>6級地</v>
      </c>
      <c r="C11881" s="119">
        <f t="shared" si="10287"/>
        <v>10.48</v>
      </c>
      <c r="D11881" s="144" t="s">
        <v>2983</v>
      </c>
      <c r="E11881" s="133" t="s">
        <v>2984</v>
      </c>
      <c r="F11881">
        <v>216</v>
      </c>
      <c r="G11881" s="114">
        <f t="shared" si="10280"/>
        <v>2263</v>
      </c>
      <c r="H11881" s="114" t="s">
        <v>967</v>
      </c>
      <c r="I11881" s="114">
        <v>2</v>
      </c>
      <c r="J11881" s="131" t="s">
        <v>65</v>
      </c>
      <c r="K11881" t="str">
        <f t="shared" si="10281"/>
        <v>CC18062</v>
      </c>
      <c r="L11881" s="114">
        <f t="shared" si="10270"/>
        <v>0</v>
      </c>
    </row>
    <row r="11882" spans="1:12">
      <c r="A11882" s="113" t="str">
        <f t="shared" ref="A11882:C11882" si="10288">A11881</f>
        <v>06</v>
      </c>
      <c r="B11882" t="str">
        <f t="shared" si="10288"/>
        <v>6級地</v>
      </c>
      <c r="C11882" s="119">
        <f t="shared" si="10288"/>
        <v>10.48</v>
      </c>
      <c r="D11882" s="144" t="s">
        <v>2985</v>
      </c>
      <c r="E11882" s="133" t="s">
        <v>2986</v>
      </c>
      <c r="F11882">
        <v>419</v>
      </c>
      <c r="G11882" s="114">
        <f t="shared" si="10280"/>
        <v>4391</v>
      </c>
      <c r="H11882" s="114" t="s">
        <v>967</v>
      </c>
      <c r="I11882" s="114">
        <v>2</v>
      </c>
      <c r="J11882" s="131" t="s">
        <v>65</v>
      </c>
      <c r="K11882" t="str">
        <f t="shared" si="10281"/>
        <v>CC21062</v>
      </c>
      <c r="L11882" s="130">
        <f>L11720</f>
        <v>0</v>
      </c>
    </row>
    <row r="11883" spans="1:12">
      <c r="A11883" s="113" t="str">
        <f t="shared" ref="A11883:C11883" si="10289">A11882</f>
        <v>06</v>
      </c>
      <c r="B11883" t="str">
        <f t="shared" si="10289"/>
        <v>6級地</v>
      </c>
      <c r="C11883" s="119">
        <f t="shared" si="10289"/>
        <v>10.48</v>
      </c>
      <c r="D11883" s="144" t="s">
        <v>2987</v>
      </c>
      <c r="E11883" s="133" t="s">
        <v>2988</v>
      </c>
      <c r="F11883">
        <v>293</v>
      </c>
      <c r="G11883" s="114">
        <f t="shared" si="10280"/>
        <v>3070</v>
      </c>
      <c r="H11883" s="114" t="s">
        <v>967</v>
      </c>
      <c r="I11883" s="114">
        <v>2</v>
      </c>
      <c r="J11883" s="131" t="s">
        <v>65</v>
      </c>
      <c r="K11883" t="str">
        <f t="shared" si="10281"/>
        <v>CC22062</v>
      </c>
      <c r="L11883" s="114">
        <f>L11882</f>
        <v>0</v>
      </c>
    </row>
    <row r="11884" spans="1:12">
      <c r="A11884" s="113" t="str">
        <f t="shared" ref="A11884:C11884" si="10290">A11883</f>
        <v>06</v>
      </c>
      <c r="B11884" t="str">
        <f t="shared" si="10290"/>
        <v>6級地</v>
      </c>
      <c r="C11884" s="119">
        <f t="shared" si="10290"/>
        <v>10.48</v>
      </c>
      <c r="D11884" s="144" t="s">
        <v>2989</v>
      </c>
      <c r="E11884" s="133" t="s">
        <v>2990</v>
      </c>
      <c r="F11884">
        <v>210</v>
      </c>
      <c r="G11884" s="114">
        <f t="shared" si="10280"/>
        <v>2200</v>
      </c>
      <c r="H11884" s="114" t="s">
        <v>967</v>
      </c>
      <c r="I11884" s="114">
        <v>2</v>
      </c>
      <c r="J11884" s="131" t="s">
        <v>65</v>
      </c>
      <c r="K11884" t="str">
        <f t="shared" si="10281"/>
        <v>CC23062</v>
      </c>
      <c r="L11884" s="114">
        <f t="shared" ref="L11884:L11899" si="10291">L11883</f>
        <v>0</v>
      </c>
    </row>
    <row r="11885" spans="1:12">
      <c r="A11885" s="113" t="str">
        <f t="shared" ref="A11885:C11885" si="10292">A11884</f>
        <v>06</v>
      </c>
      <c r="B11885" t="str">
        <f t="shared" si="10292"/>
        <v>6級地</v>
      </c>
      <c r="C11885" s="119">
        <f t="shared" si="10292"/>
        <v>10.48</v>
      </c>
      <c r="D11885" s="144" t="s">
        <v>2991</v>
      </c>
      <c r="E11885" s="133" t="s">
        <v>2992</v>
      </c>
      <c r="F11885">
        <v>414</v>
      </c>
      <c r="G11885" s="114">
        <f t="shared" si="10280"/>
        <v>4338</v>
      </c>
      <c r="H11885" s="114" t="s">
        <v>967</v>
      </c>
      <c r="I11885" s="114">
        <v>2</v>
      </c>
      <c r="J11885" s="131" t="s">
        <v>65</v>
      </c>
      <c r="K11885" t="str">
        <f t="shared" si="10281"/>
        <v>CC24062</v>
      </c>
      <c r="L11885" s="114">
        <f t="shared" si="10291"/>
        <v>0</v>
      </c>
    </row>
    <row r="11886" spans="1:12">
      <c r="A11886" s="113" t="str">
        <f t="shared" ref="A11886:C11886" si="10293">A11885</f>
        <v>06</v>
      </c>
      <c r="B11886" t="str">
        <f t="shared" si="10293"/>
        <v>6級地</v>
      </c>
      <c r="C11886" s="119">
        <f t="shared" si="10293"/>
        <v>10.48</v>
      </c>
      <c r="D11886" s="144" t="s">
        <v>2993</v>
      </c>
      <c r="E11886" s="133" t="s">
        <v>2994</v>
      </c>
      <c r="F11886">
        <v>288</v>
      </c>
      <c r="G11886" s="114">
        <f t="shared" si="10280"/>
        <v>3018</v>
      </c>
      <c r="H11886" s="114" t="s">
        <v>967</v>
      </c>
      <c r="I11886" s="114">
        <v>2</v>
      </c>
      <c r="J11886" s="131" t="s">
        <v>65</v>
      </c>
      <c r="K11886" t="str">
        <f t="shared" si="10281"/>
        <v>CC25062</v>
      </c>
      <c r="L11886" s="114">
        <f t="shared" si="10291"/>
        <v>0</v>
      </c>
    </row>
    <row r="11887" spans="1:12">
      <c r="A11887" s="113" t="str">
        <f t="shared" ref="A11887:C11887" si="10294">A11886</f>
        <v>06</v>
      </c>
      <c r="B11887" t="str">
        <f t="shared" si="10294"/>
        <v>6級地</v>
      </c>
      <c r="C11887" s="119">
        <f t="shared" si="10294"/>
        <v>10.48</v>
      </c>
      <c r="D11887" s="144" t="s">
        <v>2995</v>
      </c>
      <c r="E11887" s="133" t="s">
        <v>2996</v>
      </c>
      <c r="F11887">
        <v>205</v>
      </c>
      <c r="G11887" s="114">
        <f t="shared" si="10280"/>
        <v>2148</v>
      </c>
      <c r="H11887" s="114" t="s">
        <v>967</v>
      </c>
      <c r="I11887" s="114">
        <v>2</v>
      </c>
      <c r="J11887" s="131" t="s">
        <v>65</v>
      </c>
      <c r="K11887" t="str">
        <f t="shared" si="10281"/>
        <v>CC26062</v>
      </c>
      <c r="L11887" s="114">
        <f t="shared" si="10291"/>
        <v>0</v>
      </c>
    </row>
    <row r="11888" spans="1:12">
      <c r="A11888" s="113" t="str">
        <f t="shared" ref="A11888:C11888" si="10295">A11887</f>
        <v>06</v>
      </c>
      <c r="B11888" t="str">
        <f t="shared" si="10295"/>
        <v>6級地</v>
      </c>
      <c r="C11888" s="119">
        <f t="shared" si="10295"/>
        <v>10.48</v>
      </c>
      <c r="D11888" s="144" t="s">
        <v>2997</v>
      </c>
      <c r="E11888" s="133" t="s">
        <v>2998</v>
      </c>
      <c r="F11888">
        <v>390</v>
      </c>
      <c r="G11888" s="114">
        <f t="shared" si="10280"/>
        <v>4087</v>
      </c>
      <c r="H11888" s="114" t="s">
        <v>967</v>
      </c>
      <c r="I11888" s="114">
        <v>2</v>
      </c>
      <c r="J11888" s="131" t="s">
        <v>65</v>
      </c>
      <c r="K11888" t="str">
        <f t="shared" si="10281"/>
        <v>CC27062</v>
      </c>
      <c r="L11888" s="114">
        <f t="shared" si="10291"/>
        <v>0</v>
      </c>
    </row>
    <row r="11889" spans="1:12">
      <c r="A11889" s="113" t="str">
        <f t="shared" ref="A11889:C11889" si="10296">A11888</f>
        <v>06</v>
      </c>
      <c r="B11889" t="str">
        <f t="shared" si="10296"/>
        <v>6級地</v>
      </c>
      <c r="C11889" s="119">
        <f t="shared" si="10296"/>
        <v>10.48</v>
      </c>
      <c r="D11889" s="144" t="s">
        <v>2999</v>
      </c>
      <c r="E11889" s="133" t="s">
        <v>3000</v>
      </c>
      <c r="F11889">
        <v>273</v>
      </c>
      <c r="G11889" s="114">
        <f t="shared" si="10280"/>
        <v>2861</v>
      </c>
      <c r="H11889" s="114" t="s">
        <v>967</v>
      </c>
      <c r="I11889" s="114">
        <v>2</v>
      </c>
      <c r="J11889" s="131" t="s">
        <v>65</v>
      </c>
      <c r="K11889" t="str">
        <f t="shared" si="10281"/>
        <v>CC28062</v>
      </c>
      <c r="L11889" s="114">
        <f t="shared" si="10291"/>
        <v>0</v>
      </c>
    </row>
    <row r="11890" spans="1:12">
      <c r="A11890" s="113" t="str">
        <f t="shared" ref="A11890:C11890" si="10297">A11889</f>
        <v>06</v>
      </c>
      <c r="B11890" t="str">
        <f t="shared" si="10297"/>
        <v>6級地</v>
      </c>
      <c r="C11890" s="119">
        <f t="shared" si="10297"/>
        <v>10.48</v>
      </c>
      <c r="D11890" s="144" t="s">
        <v>3001</v>
      </c>
      <c r="E11890" s="133" t="s">
        <v>3002</v>
      </c>
      <c r="F11890">
        <v>195</v>
      </c>
      <c r="G11890" s="114">
        <f t="shared" si="10280"/>
        <v>2043</v>
      </c>
      <c r="H11890" s="114" t="s">
        <v>967</v>
      </c>
      <c r="I11890" s="114">
        <v>2</v>
      </c>
      <c r="J11890" s="131" t="s">
        <v>65</v>
      </c>
      <c r="K11890" t="str">
        <f t="shared" si="10281"/>
        <v>CC29062</v>
      </c>
      <c r="L11890" s="114">
        <f t="shared" si="10291"/>
        <v>0</v>
      </c>
    </row>
    <row r="11891" spans="1:12">
      <c r="A11891" s="113" t="str">
        <f t="shared" ref="A11891:C11891" si="10298">A11890</f>
        <v>06</v>
      </c>
      <c r="B11891" t="str">
        <f t="shared" si="10298"/>
        <v>6級地</v>
      </c>
      <c r="C11891" s="119">
        <f t="shared" si="10298"/>
        <v>10.48</v>
      </c>
      <c r="D11891" s="144" t="s">
        <v>3003</v>
      </c>
      <c r="E11891" s="133" t="s">
        <v>3004</v>
      </c>
      <c r="F11891">
        <v>385</v>
      </c>
      <c r="G11891" s="114">
        <f t="shared" si="10280"/>
        <v>4034</v>
      </c>
      <c r="H11891" s="114" t="s">
        <v>967</v>
      </c>
      <c r="I11891" s="114">
        <v>2</v>
      </c>
      <c r="J11891" s="131" t="s">
        <v>65</v>
      </c>
      <c r="K11891" t="str">
        <f t="shared" si="10281"/>
        <v>CC30062</v>
      </c>
      <c r="L11891" s="114">
        <f t="shared" si="10291"/>
        <v>0</v>
      </c>
    </row>
    <row r="11892" spans="1:12">
      <c r="A11892" s="113" t="str">
        <f t="shared" ref="A11892:C11892" si="10299">A11891</f>
        <v>06</v>
      </c>
      <c r="B11892" t="str">
        <f t="shared" si="10299"/>
        <v>6級地</v>
      </c>
      <c r="C11892" s="119">
        <f t="shared" si="10299"/>
        <v>10.48</v>
      </c>
      <c r="D11892" s="144" t="s">
        <v>3005</v>
      </c>
      <c r="E11892" s="133" t="s">
        <v>3006</v>
      </c>
      <c r="F11892">
        <v>268</v>
      </c>
      <c r="G11892" s="114">
        <f t="shared" si="10280"/>
        <v>2808</v>
      </c>
      <c r="H11892" s="114" t="s">
        <v>967</v>
      </c>
      <c r="I11892" s="114">
        <v>2</v>
      </c>
      <c r="J11892" s="131" t="s">
        <v>65</v>
      </c>
      <c r="K11892" t="str">
        <f t="shared" si="10281"/>
        <v>CC31062</v>
      </c>
      <c r="L11892" s="114">
        <f t="shared" si="10291"/>
        <v>0</v>
      </c>
    </row>
    <row r="11893" spans="1:12">
      <c r="A11893" s="113" t="str">
        <f t="shared" ref="A11893:C11893" si="10300">A11892</f>
        <v>06</v>
      </c>
      <c r="B11893" t="str">
        <f t="shared" si="10300"/>
        <v>6級地</v>
      </c>
      <c r="C11893" s="119">
        <f t="shared" si="10300"/>
        <v>10.48</v>
      </c>
      <c r="D11893" s="144" t="s">
        <v>3007</v>
      </c>
      <c r="E11893" s="133" t="s">
        <v>3008</v>
      </c>
      <c r="F11893">
        <v>190</v>
      </c>
      <c r="G11893" s="114">
        <f t="shared" si="10280"/>
        <v>1991</v>
      </c>
      <c r="H11893" s="114" t="s">
        <v>967</v>
      </c>
      <c r="I11893" s="114">
        <v>2</v>
      </c>
      <c r="J11893" s="131" t="s">
        <v>65</v>
      </c>
      <c r="K11893" t="str">
        <f t="shared" si="10281"/>
        <v>CC32062</v>
      </c>
      <c r="L11893" s="114">
        <f t="shared" si="10291"/>
        <v>0</v>
      </c>
    </row>
    <row r="11894" spans="1:12">
      <c r="A11894" s="113" t="str">
        <f t="shared" ref="A11894:C11894" si="10301">A11893</f>
        <v>06</v>
      </c>
      <c r="B11894" t="str">
        <f t="shared" si="10301"/>
        <v>6級地</v>
      </c>
      <c r="C11894" s="119">
        <f t="shared" si="10301"/>
        <v>10.48</v>
      </c>
      <c r="D11894" s="144" t="s">
        <v>3009</v>
      </c>
      <c r="E11894" s="133" t="s">
        <v>3010</v>
      </c>
      <c r="F11894">
        <v>398</v>
      </c>
      <c r="G11894" s="114">
        <f t="shared" si="10280"/>
        <v>4171</v>
      </c>
      <c r="H11894" s="114" t="s">
        <v>967</v>
      </c>
      <c r="I11894" s="114">
        <v>2</v>
      </c>
      <c r="J11894" s="131" t="s">
        <v>65</v>
      </c>
      <c r="K11894" t="str">
        <f t="shared" si="10281"/>
        <v>CC33062</v>
      </c>
      <c r="L11894" s="114">
        <f t="shared" si="10291"/>
        <v>0</v>
      </c>
    </row>
    <row r="11895" spans="1:12">
      <c r="A11895" s="113" t="str">
        <f t="shared" ref="A11895:C11895" si="10302">A11894</f>
        <v>06</v>
      </c>
      <c r="B11895" t="str">
        <f t="shared" si="10302"/>
        <v>6級地</v>
      </c>
      <c r="C11895" s="119">
        <f t="shared" si="10302"/>
        <v>10.48</v>
      </c>
      <c r="D11895" s="144" t="s">
        <v>3011</v>
      </c>
      <c r="E11895" s="133" t="s">
        <v>3012</v>
      </c>
      <c r="F11895">
        <v>279</v>
      </c>
      <c r="G11895" s="114">
        <f t="shared" si="10280"/>
        <v>2923</v>
      </c>
      <c r="H11895" s="114" t="s">
        <v>967</v>
      </c>
      <c r="I11895" s="114">
        <v>2</v>
      </c>
      <c r="J11895" s="131" t="s">
        <v>65</v>
      </c>
      <c r="K11895" t="str">
        <f t="shared" si="10281"/>
        <v>CC34062</v>
      </c>
      <c r="L11895" s="114">
        <f t="shared" si="10291"/>
        <v>0</v>
      </c>
    </row>
    <row r="11896" spans="1:12">
      <c r="A11896" s="113" t="str">
        <f t="shared" ref="A11896:C11896" si="10303">A11895</f>
        <v>06</v>
      </c>
      <c r="B11896" t="str">
        <f t="shared" si="10303"/>
        <v>6級地</v>
      </c>
      <c r="C11896" s="119">
        <f t="shared" si="10303"/>
        <v>10.48</v>
      </c>
      <c r="D11896" s="144" t="s">
        <v>3013</v>
      </c>
      <c r="E11896" s="133" t="s">
        <v>3014</v>
      </c>
      <c r="F11896">
        <v>199</v>
      </c>
      <c r="G11896" s="114">
        <f t="shared" si="10280"/>
        <v>2085</v>
      </c>
      <c r="H11896" s="114" t="s">
        <v>967</v>
      </c>
      <c r="I11896" s="114">
        <v>2</v>
      </c>
      <c r="J11896" s="131" t="s">
        <v>65</v>
      </c>
      <c r="K11896" t="str">
        <f t="shared" si="10281"/>
        <v>CC35062</v>
      </c>
      <c r="L11896" s="114">
        <f t="shared" si="10291"/>
        <v>0</v>
      </c>
    </row>
    <row r="11897" spans="1:12">
      <c r="A11897" s="113" t="str">
        <f t="shared" ref="A11897:C11897" si="10304">A11896</f>
        <v>06</v>
      </c>
      <c r="B11897" t="str">
        <f t="shared" si="10304"/>
        <v>6級地</v>
      </c>
      <c r="C11897" s="119">
        <f t="shared" si="10304"/>
        <v>10.48</v>
      </c>
      <c r="D11897" s="144" t="s">
        <v>3015</v>
      </c>
      <c r="E11897" s="133" t="s">
        <v>3016</v>
      </c>
      <c r="F11897">
        <v>393</v>
      </c>
      <c r="G11897" s="114">
        <f t="shared" si="10280"/>
        <v>4118</v>
      </c>
      <c r="H11897" s="114" t="s">
        <v>967</v>
      </c>
      <c r="I11897" s="114">
        <v>2</v>
      </c>
      <c r="J11897" s="131" t="s">
        <v>65</v>
      </c>
      <c r="K11897" t="str">
        <f t="shared" si="10281"/>
        <v>CC36062</v>
      </c>
      <c r="L11897" s="114">
        <f t="shared" si="10291"/>
        <v>0</v>
      </c>
    </row>
    <row r="11898" spans="1:12">
      <c r="A11898" s="113" t="str">
        <f t="shared" ref="A11898:C11898" si="10305">A11897</f>
        <v>06</v>
      </c>
      <c r="B11898" t="str">
        <f t="shared" si="10305"/>
        <v>6級地</v>
      </c>
      <c r="C11898" s="119">
        <f t="shared" si="10305"/>
        <v>10.48</v>
      </c>
      <c r="D11898" s="144" t="s">
        <v>3017</v>
      </c>
      <c r="E11898" s="133" t="s">
        <v>3018</v>
      </c>
      <c r="F11898">
        <v>274</v>
      </c>
      <c r="G11898" s="114">
        <f t="shared" si="10280"/>
        <v>2871</v>
      </c>
      <c r="H11898" s="114" t="s">
        <v>967</v>
      </c>
      <c r="I11898" s="114">
        <v>2</v>
      </c>
      <c r="J11898" s="131" t="s">
        <v>65</v>
      </c>
      <c r="K11898" t="str">
        <f t="shared" si="10281"/>
        <v>CC37062</v>
      </c>
      <c r="L11898" s="114">
        <f t="shared" si="10291"/>
        <v>0</v>
      </c>
    </row>
    <row r="11899" spans="1:12">
      <c r="A11899" s="113" t="str">
        <f t="shared" ref="A11899:C11899" si="10306">A11898</f>
        <v>06</v>
      </c>
      <c r="B11899" t="str">
        <f t="shared" si="10306"/>
        <v>6級地</v>
      </c>
      <c r="C11899" s="119">
        <f t="shared" si="10306"/>
        <v>10.48</v>
      </c>
      <c r="D11899" s="144" t="s">
        <v>3019</v>
      </c>
      <c r="E11899" s="133" t="s">
        <v>3020</v>
      </c>
      <c r="F11899">
        <v>194</v>
      </c>
      <c r="G11899" s="114">
        <f t="shared" si="10280"/>
        <v>2033</v>
      </c>
      <c r="H11899" s="114" t="s">
        <v>967</v>
      </c>
      <c r="I11899" s="114">
        <v>2</v>
      </c>
      <c r="J11899" s="131" t="s">
        <v>65</v>
      </c>
      <c r="K11899" t="str">
        <f t="shared" si="10281"/>
        <v>CC38062</v>
      </c>
      <c r="L11899" s="114">
        <f t="shared" si="10291"/>
        <v>0</v>
      </c>
    </row>
    <row r="11900" spans="1:12">
      <c r="A11900" s="113" t="str">
        <f t="shared" ref="A11900:C11900" si="10307">A11899</f>
        <v>06</v>
      </c>
      <c r="B11900" t="str">
        <f t="shared" si="10307"/>
        <v>6級地</v>
      </c>
      <c r="C11900" s="119">
        <f t="shared" si="10307"/>
        <v>10.48</v>
      </c>
      <c r="D11900" s="144" t="s">
        <v>3021</v>
      </c>
      <c r="E11900" s="133" t="s">
        <v>3022</v>
      </c>
      <c r="F11900">
        <v>386</v>
      </c>
      <c r="G11900" s="114">
        <f t="shared" si="10280"/>
        <v>4045</v>
      </c>
      <c r="H11900" s="114" t="s">
        <v>967</v>
      </c>
      <c r="I11900" s="114">
        <v>2</v>
      </c>
      <c r="J11900" s="131" t="s">
        <v>65</v>
      </c>
      <c r="K11900" t="str">
        <f t="shared" si="10281"/>
        <v>CC41062</v>
      </c>
      <c r="L11900" s="130">
        <f>L11738</f>
        <v>221</v>
      </c>
    </row>
    <row r="11901" spans="1:12">
      <c r="A11901" s="113" t="str">
        <f t="shared" ref="A11901:C11901" si="10308">A11900</f>
        <v>06</v>
      </c>
      <c r="B11901" t="str">
        <f t="shared" si="10308"/>
        <v>6級地</v>
      </c>
      <c r="C11901" s="119">
        <f t="shared" si="10308"/>
        <v>10.48</v>
      </c>
      <c r="D11901" s="144" t="s">
        <v>3023</v>
      </c>
      <c r="E11901" s="133" t="s">
        <v>3024</v>
      </c>
      <c r="F11901">
        <v>270</v>
      </c>
      <c r="G11901" s="114">
        <f t="shared" si="10280"/>
        <v>2829</v>
      </c>
      <c r="H11901" s="114" t="s">
        <v>967</v>
      </c>
      <c r="I11901" s="114">
        <v>2</v>
      </c>
      <c r="J11901" s="131" t="s">
        <v>65</v>
      </c>
      <c r="K11901" t="str">
        <f t="shared" si="10281"/>
        <v>CC42062</v>
      </c>
      <c r="L11901" s="114">
        <f>L11900</f>
        <v>221</v>
      </c>
    </row>
    <row r="11902" spans="1:12">
      <c r="A11902" s="113" t="str">
        <f t="shared" ref="A11902:C11902" si="10309">A11901</f>
        <v>06</v>
      </c>
      <c r="B11902" t="str">
        <f t="shared" si="10309"/>
        <v>6級地</v>
      </c>
      <c r="C11902" s="119">
        <f t="shared" si="10309"/>
        <v>10.48</v>
      </c>
      <c r="D11902" s="144" t="s">
        <v>3025</v>
      </c>
      <c r="E11902" s="133" t="s">
        <v>3026</v>
      </c>
      <c r="F11902">
        <v>193</v>
      </c>
      <c r="G11902" s="114">
        <f t="shared" si="10280"/>
        <v>2022</v>
      </c>
      <c r="H11902" s="114" t="s">
        <v>967</v>
      </c>
      <c r="I11902" s="114">
        <v>2</v>
      </c>
      <c r="J11902" s="131" t="s">
        <v>65</v>
      </c>
      <c r="K11902" t="str">
        <f t="shared" si="10281"/>
        <v>CC43062</v>
      </c>
      <c r="L11902" s="114">
        <f t="shared" ref="L11902:L11917" si="10310">L11901</f>
        <v>221</v>
      </c>
    </row>
    <row r="11903" spans="1:12">
      <c r="A11903" s="113" t="str">
        <f t="shared" ref="A11903:C11903" si="10311">A11902</f>
        <v>06</v>
      </c>
      <c r="B11903" t="str">
        <f t="shared" si="10311"/>
        <v>6級地</v>
      </c>
      <c r="C11903" s="119">
        <f t="shared" si="10311"/>
        <v>10.48</v>
      </c>
      <c r="D11903" s="144" t="s">
        <v>3027</v>
      </c>
      <c r="E11903" s="133" t="s">
        <v>3028</v>
      </c>
      <c r="F11903">
        <v>381</v>
      </c>
      <c r="G11903" s="114">
        <f t="shared" si="10280"/>
        <v>3992</v>
      </c>
      <c r="H11903" s="114" t="s">
        <v>967</v>
      </c>
      <c r="I11903" s="114">
        <v>2</v>
      </c>
      <c r="J11903" s="131" t="s">
        <v>65</v>
      </c>
      <c r="K11903" t="str">
        <f t="shared" si="10281"/>
        <v>CC44062</v>
      </c>
      <c r="L11903" s="114">
        <f t="shared" si="10310"/>
        <v>221</v>
      </c>
    </row>
    <row r="11904" spans="1:12">
      <c r="A11904" s="113" t="str">
        <f t="shared" ref="A11904:C11904" si="10312">A11903</f>
        <v>06</v>
      </c>
      <c r="B11904" t="str">
        <f t="shared" si="10312"/>
        <v>6級地</v>
      </c>
      <c r="C11904" s="119">
        <f t="shared" si="10312"/>
        <v>10.48</v>
      </c>
      <c r="D11904" s="144" t="s">
        <v>3029</v>
      </c>
      <c r="E11904" s="133" t="s">
        <v>3030</v>
      </c>
      <c r="F11904">
        <v>265</v>
      </c>
      <c r="G11904" s="114">
        <f t="shared" si="10280"/>
        <v>2777</v>
      </c>
      <c r="H11904" s="114" t="s">
        <v>967</v>
      </c>
      <c r="I11904" s="114">
        <v>2</v>
      </c>
      <c r="J11904" s="131" t="s">
        <v>65</v>
      </c>
      <c r="K11904" t="str">
        <f t="shared" si="10281"/>
        <v>CC45062</v>
      </c>
      <c r="L11904" s="114">
        <f t="shared" si="10310"/>
        <v>221</v>
      </c>
    </row>
    <row r="11905" spans="1:12">
      <c r="A11905" s="113" t="str">
        <f t="shared" ref="A11905:C11905" si="10313">A11904</f>
        <v>06</v>
      </c>
      <c r="B11905" t="str">
        <f t="shared" si="10313"/>
        <v>6級地</v>
      </c>
      <c r="C11905" s="119">
        <f t="shared" si="10313"/>
        <v>10.48</v>
      </c>
      <c r="D11905" s="144" t="s">
        <v>3031</v>
      </c>
      <c r="E11905" s="133" t="s">
        <v>3032</v>
      </c>
      <c r="F11905">
        <v>188</v>
      </c>
      <c r="G11905" s="114">
        <f t="shared" si="10280"/>
        <v>1970</v>
      </c>
      <c r="H11905" s="114" t="s">
        <v>967</v>
      </c>
      <c r="I11905" s="114">
        <v>2</v>
      </c>
      <c r="J11905" s="131" t="s">
        <v>65</v>
      </c>
      <c r="K11905" t="str">
        <f t="shared" si="10281"/>
        <v>CC46062</v>
      </c>
      <c r="L11905" s="114">
        <f t="shared" si="10310"/>
        <v>221</v>
      </c>
    </row>
    <row r="11906" spans="1:12">
      <c r="A11906" s="113" t="str">
        <f t="shared" ref="A11906:C11906" si="10314">A11905</f>
        <v>06</v>
      </c>
      <c r="B11906" t="str">
        <f t="shared" si="10314"/>
        <v>6級地</v>
      </c>
      <c r="C11906" s="119">
        <f t="shared" si="10314"/>
        <v>10.48</v>
      </c>
      <c r="D11906" s="144" t="s">
        <v>3033</v>
      </c>
      <c r="E11906" s="133" t="s">
        <v>3034</v>
      </c>
      <c r="F11906">
        <v>359</v>
      </c>
      <c r="G11906" s="114">
        <f t="shared" si="10280"/>
        <v>3762</v>
      </c>
      <c r="H11906" s="114" t="s">
        <v>967</v>
      </c>
      <c r="I11906" s="114">
        <v>2</v>
      </c>
      <c r="J11906" s="131" t="s">
        <v>65</v>
      </c>
      <c r="K11906" t="str">
        <f t="shared" si="10281"/>
        <v>CC47062</v>
      </c>
      <c r="L11906" s="114">
        <f t="shared" si="10310"/>
        <v>221</v>
      </c>
    </row>
    <row r="11907" spans="1:12">
      <c r="A11907" s="113" t="str">
        <f t="shared" ref="A11907:C11907" si="10315">A11906</f>
        <v>06</v>
      </c>
      <c r="B11907" t="str">
        <f t="shared" si="10315"/>
        <v>6級地</v>
      </c>
      <c r="C11907" s="119">
        <f t="shared" si="10315"/>
        <v>10.48</v>
      </c>
      <c r="D11907" s="144" t="s">
        <v>3035</v>
      </c>
      <c r="E11907" s="133" t="s">
        <v>3036</v>
      </c>
      <c r="F11907">
        <v>251</v>
      </c>
      <c r="G11907" s="114">
        <f t="shared" si="10280"/>
        <v>2630</v>
      </c>
      <c r="H11907" s="114" t="s">
        <v>967</v>
      </c>
      <c r="I11907" s="114">
        <v>2</v>
      </c>
      <c r="J11907" s="131" t="s">
        <v>65</v>
      </c>
      <c r="K11907" t="str">
        <f t="shared" si="10281"/>
        <v>CC48062</v>
      </c>
      <c r="L11907" s="114">
        <f t="shared" si="10310"/>
        <v>221</v>
      </c>
    </row>
    <row r="11908" spans="1:12">
      <c r="A11908" s="113" t="str">
        <f t="shared" ref="A11908:C11908" si="10316">A11907</f>
        <v>06</v>
      </c>
      <c r="B11908" t="str">
        <f t="shared" si="10316"/>
        <v>6級地</v>
      </c>
      <c r="C11908" s="119">
        <f t="shared" si="10316"/>
        <v>10.48</v>
      </c>
      <c r="D11908" s="144" t="s">
        <v>3037</v>
      </c>
      <c r="E11908" s="133" t="s">
        <v>3038</v>
      </c>
      <c r="F11908">
        <v>180</v>
      </c>
      <c r="G11908" s="114">
        <f t="shared" si="10280"/>
        <v>1886</v>
      </c>
      <c r="H11908" s="114" t="s">
        <v>967</v>
      </c>
      <c r="I11908" s="114">
        <v>2</v>
      </c>
      <c r="J11908" s="131" t="s">
        <v>65</v>
      </c>
      <c r="K11908" t="str">
        <f t="shared" si="10281"/>
        <v>CC49062</v>
      </c>
      <c r="L11908" s="114">
        <f t="shared" si="10310"/>
        <v>221</v>
      </c>
    </row>
    <row r="11909" spans="1:12">
      <c r="A11909" s="113" t="str">
        <f t="shared" ref="A11909:C11909" si="10317">A11908</f>
        <v>06</v>
      </c>
      <c r="B11909" t="str">
        <f t="shared" si="10317"/>
        <v>6級地</v>
      </c>
      <c r="C11909" s="119">
        <f t="shared" si="10317"/>
        <v>10.48</v>
      </c>
      <c r="D11909" s="144" t="s">
        <v>3039</v>
      </c>
      <c r="E11909" s="133" t="s">
        <v>3040</v>
      </c>
      <c r="F11909">
        <v>354</v>
      </c>
      <c r="G11909" s="114">
        <f t="shared" si="10280"/>
        <v>3709</v>
      </c>
      <c r="H11909" s="114" t="s">
        <v>967</v>
      </c>
      <c r="I11909" s="114">
        <v>2</v>
      </c>
      <c r="J11909" s="131" t="s">
        <v>65</v>
      </c>
      <c r="K11909" t="str">
        <f t="shared" si="10281"/>
        <v>CC50062</v>
      </c>
      <c r="L11909" s="114">
        <f t="shared" si="10310"/>
        <v>221</v>
      </c>
    </row>
    <row r="11910" spans="1:12">
      <c r="A11910" s="113" t="str">
        <f t="shared" ref="A11910:C11910" si="10318">A11909</f>
        <v>06</v>
      </c>
      <c r="B11910" t="str">
        <f t="shared" si="10318"/>
        <v>6級地</v>
      </c>
      <c r="C11910" s="119">
        <f t="shared" si="10318"/>
        <v>10.48</v>
      </c>
      <c r="D11910" s="144" t="s">
        <v>3041</v>
      </c>
      <c r="E11910" s="133" t="s">
        <v>3042</v>
      </c>
      <c r="F11910">
        <v>246</v>
      </c>
      <c r="G11910" s="114">
        <f t="shared" si="10280"/>
        <v>2578</v>
      </c>
      <c r="H11910" s="114" t="s">
        <v>967</v>
      </c>
      <c r="I11910" s="114">
        <v>2</v>
      </c>
      <c r="J11910" s="131" t="s">
        <v>65</v>
      </c>
      <c r="K11910" t="str">
        <f t="shared" si="10281"/>
        <v>CC51062</v>
      </c>
      <c r="L11910" s="114">
        <f t="shared" si="10310"/>
        <v>221</v>
      </c>
    </row>
    <row r="11911" spans="1:12">
      <c r="A11911" s="113" t="str">
        <f t="shared" ref="A11911:C11911" si="10319">A11910</f>
        <v>06</v>
      </c>
      <c r="B11911" t="str">
        <f t="shared" si="10319"/>
        <v>6級地</v>
      </c>
      <c r="C11911" s="119">
        <f t="shared" si="10319"/>
        <v>10.48</v>
      </c>
      <c r="D11911" s="144" t="s">
        <v>3043</v>
      </c>
      <c r="E11911" s="133" t="s">
        <v>3044</v>
      </c>
      <c r="F11911">
        <v>175</v>
      </c>
      <c r="G11911" s="114">
        <f t="shared" si="10280"/>
        <v>1834</v>
      </c>
      <c r="H11911" s="114" t="s">
        <v>967</v>
      </c>
      <c r="I11911" s="114">
        <v>2</v>
      </c>
      <c r="J11911" s="131" t="s">
        <v>65</v>
      </c>
      <c r="K11911" t="str">
        <f t="shared" si="10281"/>
        <v>CC52062</v>
      </c>
      <c r="L11911" s="114">
        <f t="shared" si="10310"/>
        <v>221</v>
      </c>
    </row>
    <row r="11912" spans="1:12">
      <c r="A11912" s="113" t="str">
        <f t="shared" ref="A11912:C11912" si="10320">A11911</f>
        <v>06</v>
      </c>
      <c r="B11912" t="str">
        <f t="shared" si="10320"/>
        <v>6級地</v>
      </c>
      <c r="C11912" s="119">
        <f t="shared" si="10320"/>
        <v>10.48</v>
      </c>
      <c r="D11912" s="144" t="s">
        <v>3045</v>
      </c>
      <c r="E11912" s="133" t="s">
        <v>3046</v>
      </c>
      <c r="F11912">
        <v>367</v>
      </c>
      <c r="G11912" s="114">
        <f t="shared" si="10280"/>
        <v>3846</v>
      </c>
      <c r="H11912" s="114" t="s">
        <v>967</v>
      </c>
      <c r="I11912" s="114">
        <v>2</v>
      </c>
      <c r="J11912" s="131" t="s">
        <v>65</v>
      </c>
      <c r="K11912" t="str">
        <f t="shared" si="10281"/>
        <v>CC53062</v>
      </c>
      <c r="L11912" s="114">
        <f t="shared" si="10310"/>
        <v>221</v>
      </c>
    </row>
    <row r="11913" spans="1:12">
      <c r="A11913" s="113" t="str">
        <f t="shared" ref="A11913:C11913" si="10321">A11912</f>
        <v>06</v>
      </c>
      <c r="B11913" t="str">
        <f t="shared" si="10321"/>
        <v>6級地</v>
      </c>
      <c r="C11913" s="119">
        <f t="shared" si="10321"/>
        <v>10.48</v>
      </c>
      <c r="D11913" s="144" t="s">
        <v>3047</v>
      </c>
      <c r="E11913" s="133" t="s">
        <v>3048</v>
      </c>
      <c r="F11913">
        <v>257</v>
      </c>
      <c r="G11913" s="114">
        <f t="shared" si="10280"/>
        <v>2693</v>
      </c>
      <c r="H11913" s="114" t="s">
        <v>967</v>
      </c>
      <c r="I11913" s="114">
        <v>2</v>
      </c>
      <c r="J11913" s="131" t="s">
        <v>65</v>
      </c>
      <c r="K11913" t="str">
        <f t="shared" si="10281"/>
        <v>CC54062</v>
      </c>
      <c r="L11913" s="114">
        <f t="shared" si="10310"/>
        <v>221</v>
      </c>
    </row>
    <row r="11914" spans="1:12">
      <c r="A11914" s="113" t="str">
        <f t="shared" ref="A11914:C11914" si="10322">A11913</f>
        <v>06</v>
      </c>
      <c r="B11914" t="str">
        <f t="shared" si="10322"/>
        <v>6級地</v>
      </c>
      <c r="C11914" s="119">
        <f t="shared" si="10322"/>
        <v>10.48</v>
      </c>
      <c r="D11914" s="144" t="s">
        <v>3049</v>
      </c>
      <c r="E11914" s="133" t="s">
        <v>3050</v>
      </c>
      <c r="F11914">
        <v>184</v>
      </c>
      <c r="G11914" s="114">
        <f t="shared" si="10280"/>
        <v>1928</v>
      </c>
      <c r="H11914" s="114" t="s">
        <v>967</v>
      </c>
      <c r="I11914" s="114">
        <v>2</v>
      </c>
      <c r="J11914" s="131" t="s">
        <v>65</v>
      </c>
      <c r="K11914" t="str">
        <f t="shared" si="10281"/>
        <v>CC55062</v>
      </c>
      <c r="L11914" s="114">
        <f t="shared" si="10310"/>
        <v>221</v>
      </c>
    </row>
    <row r="11915" spans="1:12">
      <c r="A11915" s="113" t="str">
        <f t="shared" ref="A11915:C11915" si="10323">A11914</f>
        <v>06</v>
      </c>
      <c r="B11915" t="str">
        <f t="shared" si="10323"/>
        <v>6級地</v>
      </c>
      <c r="C11915" s="119">
        <f t="shared" si="10323"/>
        <v>10.48</v>
      </c>
      <c r="D11915" s="144" t="s">
        <v>3051</v>
      </c>
      <c r="E11915" s="133" t="s">
        <v>3052</v>
      </c>
      <c r="F11915">
        <v>362</v>
      </c>
      <c r="G11915" s="114">
        <f t="shared" si="10280"/>
        <v>3793</v>
      </c>
      <c r="H11915" s="114" t="s">
        <v>967</v>
      </c>
      <c r="I11915" s="114">
        <v>2</v>
      </c>
      <c r="J11915" s="131" t="s">
        <v>65</v>
      </c>
      <c r="K11915" t="str">
        <f t="shared" si="10281"/>
        <v>CC56062</v>
      </c>
      <c r="L11915" s="114">
        <f t="shared" si="10310"/>
        <v>221</v>
      </c>
    </row>
    <row r="11916" spans="1:12">
      <c r="A11916" s="113" t="str">
        <f t="shared" ref="A11916:C11916" si="10324">A11915</f>
        <v>06</v>
      </c>
      <c r="B11916" t="str">
        <f t="shared" si="10324"/>
        <v>6級地</v>
      </c>
      <c r="C11916" s="119">
        <f t="shared" si="10324"/>
        <v>10.48</v>
      </c>
      <c r="D11916" s="144" t="s">
        <v>3053</v>
      </c>
      <c r="E11916" s="133" t="s">
        <v>3054</v>
      </c>
      <c r="F11916">
        <v>252</v>
      </c>
      <c r="G11916" s="114">
        <f t="shared" si="10280"/>
        <v>2640</v>
      </c>
      <c r="H11916" s="114" t="s">
        <v>967</v>
      </c>
      <c r="I11916" s="114">
        <v>2</v>
      </c>
      <c r="J11916" s="131" t="s">
        <v>65</v>
      </c>
      <c r="K11916" t="str">
        <f t="shared" si="10281"/>
        <v>CC57062</v>
      </c>
      <c r="L11916" s="114">
        <f t="shared" si="10310"/>
        <v>221</v>
      </c>
    </row>
    <row r="11917" spans="1:12">
      <c r="A11917" s="113" t="str">
        <f t="shared" ref="A11917:C11917" si="10325">A11916</f>
        <v>06</v>
      </c>
      <c r="B11917" t="str">
        <f t="shared" si="10325"/>
        <v>6級地</v>
      </c>
      <c r="C11917" s="119">
        <f t="shared" si="10325"/>
        <v>10.48</v>
      </c>
      <c r="D11917" s="144" t="s">
        <v>3055</v>
      </c>
      <c r="E11917" s="133" t="s">
        <v>3056</v>
      </c>
      <c r="F11917">
        <v>179</v>
      </c>
      <c r="G11917" s="114">
        <f t="shared" si="10280"/>
        <v>1875</v>
      </c>
      <c r="H11917" s="114" t="s">
        <v>967</v>
      </c>
      <c r="I11917" s="114">
        <v>2</v>
      </c>
      <c r="J11917" s="131" t="s">
        <v>65</v>
      </c>
      <c r="K11917" t="str">
        <f t="shared" si="10281"/>
        <v>CC58062</v>
      </c>
      <c r="L11917" s="114">
        <f t="shared" si="10310"/>
        <v>221</v>
      </c>
    </row>
    <row r="11918" spans="1:12">
      <c r="A11918" s="113" t="str">
        <f t="shared" ref="A11918:C11918" si="10326">A11917</f>
        <v>06</v>
      </c>
      <c r="B11918" t="str">
        <f t="shared" si="10326"/>
        <v>6級地</v>
      </c>
      <c r="C11918" s="119">
        <f t="shared" si="10326"/>
        <v>10.48</v>
      </c>
      <c r="D11918" s="144" t="s">
        <v>4027</v>
      </c>
      <c r="E11918" s="133" t="s">
        <v>3058</v>
      </c>
      <c r="F11918">
        <v>242</v>
      </c>
      <c r="G11918" s="114">
        <f t="shared" si="10280"/>
        <v>2536</v>
      </c>
      <c r="H11918" s="114" t="s">
        <v>967</v>
      </c>
      <c r="I11918" s="114">
        <v>2</v>
      </c>
      <c r="J11918" s="130">
        <f>J10178</f>
        <v>4190</v>
      </c>
      <c r="K11918" t="str">
        <f t="shared" si="10281"/>
        <v>1111062</v>
      </c>
      <c r="L11918" s="130">
        <f>IF(J11918-G11918&gt;0,J11918-G11918,0)</f>
        <v>1654</v>
      </c>
    </row>
    <row r="11919" spans="1:12">
      <c r="A11919" s="113" t="str">
        <f t="shared" ref="A11919:C11919" si="10327">A11918</f>
        <v>06</v>
      </c>
      <c r="B11919" t="str">
        <f t="shared" si="10327"/>
        <v>6級地</v>
      </c>
      <c r="C11919" s="119">
        <f t="shared" si="10327"/>
        <v>10.48</v>
      </c>
      <c r="D11919" s="144" t="s">
        <v>4028</v>
      </c>
      <c r="E11919" s="133" t="s">
        <v>3059</v>
      </c>
      <c r="F11919">
        <v>169</v>
      </c>
      <c r="G11919" s="114">
        <f t="shared" si="10280"/>
        <v>1771</v>
      </c>
      <c r="H11919" s="114" t="s">
        <v>967</v>
      </c>
      <c r="I11919" s="114">
        <v>2</v>
      </c>
      <c r="J11919" s="131" t="s">
        <v>65</v>
      </c>
      <c r="K11919" t="str">
        <f t="shared" si="10281"/>
        <v>1112062</v>
      </c>
      <c r="L11919" s="114">
        <f>L11918</f>
        <v>1654</v>
      </c>
    </row>
    <row r="11920" spans="1:12">
      <c r="A11920" s="113" t="str">
        <f t="shared" ref="A11920:C11920" si="10328">A11919</f>
        <v>06</v>
      </c>
      <c r="B11920" t="str">
        <f t="shared" si="10328"/>
        <v>6級地</v>
      </c>
      <c r="C11920" s="119">
        <f t="shared" si="10328"/>
        <v>10.48</v>
      </c>
      <c r="D11920" s="144" t="s">
        <v>3060</v>
      </c>
      <c r="E11920" s="133" t="s">
        <v>3061</v>
      </c>
      <c r="F11920">
        <v>121</v>
      </c>
      <c r="G11920" s="114">
        <f t="shared" si="10280"/>
        <v>1268</v>
      </c>
      <c r="H11920" s="114" t="s">
        <v>967</v>
      </c>
      <c r="I11920" s="114">
        <v>2</v>
      </c>
      <c r="J11920" s="131" t="s">
        <v>65</v>
      </c>
      <c r="K11920" t="str">
        <f t="shared" si="10281"/>
        <v>B001062</v>
      </c>
      <c r="L11920" s="114">
        <f t="shared" ref="L11920:L11983" si="10329">L11919</f>
        <v>1654</v>
      </c>
    </row>
    <row r="11921" spans="1:12">
      <c r="A11921" s="113" t="str">
        <f t="shared" ref="A11921:C11921" si="10330">A11920</f>
        <v>06</v>
      </c>
      <c r="B11921" t="str">
        <f t="shared" si="10330"/>
        <v>6級地</v>
      </c>
      <c r="C11921" s="119">
        <f t="shared" si="10330"/>
        <v>10.48</v>
      </c>
      <c r="D11921" s="144" t="s">
        <v>3062</v>
      </c>
      <c r="E11921" s="133" t="s">
        <v>3063</v>
      </c>
      <c r="F11921">
        <v>237</v>
      </c>
      <c r="G11921" s="114">
        <f t="shared" si="10280"/>
        <v>2483</v>
      </c>
      <c r="H11921" s="114" t="s">
        <v>967</v>
      </c>
      <c r="I11921" s="114">
        <v>2</v>
      </c>
      <c r="J11921" s="131" t="s">
        <v>65</v>
      </c>
      <c r="K11921" t="str">
        <f t="shared" si="10281"/>
        <v>B002062</v>
      </c>
      <c r="L11921" s="114">
        <f t="shared" si="10329"/>
        <v>1654</v>
      </c>
    </row>
    <row r="11922" spans="1:12">
      <c r="A11922" s="113" t="str">
        <f t="shared" ref="A11922:C11922" si="10331">A11921</f>
        <v>06</v>
      </c>
      <c r="B11922" t="str">
        <f t="shared" si="10331"/>
        <v>6級地</v>
      </c>
      <c r="C11922" s="119">
        <f t="shared" si="10331"/>
        <v>10.48</v>
      </c>
      <c r="D11922" s="144" t="s">
        <v>3064</v>
      </c>
      <c r="E11922" s="133" t="s">
        <v>3065</v>
      </c>
      <c r="F11922">
        <v>164</v>
      </c>
      <c r="G11922" s="114">
        <f t="shared" si="10280"/>
        <v>1718</v>
      </c>
      <c r="H11922" s="114" t="s">
        <v>967</v>
      </c>
      <c r="I11922" s="114">
        <v>2</v>
      </c>
      <c r="J11922" s="131" t="s">
        <v>65</v>
      </c>
      <c r="K11922" t="str">
        <f t="shared" si="10281"/>
        <v>B003062</v>
      </c>
      <c r="L11922" s="114">
        <f t="shared" si="10329"/>
        <v>1654</v>
      </c>
    </row>
    <row r="11923" spans="1:12">
      <c r="A11923" s="113" t="str">
        <f t="shared" ref="A11923:C11923" si="10332">A11922</f>
        <v>06</v>
      </c>
      <c r="B11923" t="str">
        <f t="shared" si="10332"/>
        <v>6級地</v>
      </c>
      <c r="C11923" s="119">
        <f t="shared" si="10332"/>
        <v>10.48</v>
      </c>
      <c r="D11923" s="144" t="s">
        <v>3066</v>
      </c>
      <c r="E11923" s="133" t="s">
        <v>3067</v>
      </c>
      <c r="F11923">
        <v>116</v>
      </c>
      <c r="G11923" s="114">
        <f t="shared" si="10280"/>
        <v>1215</v>
      </c>
      <c r="H11923" s="114" t="s">
        <v>967</v>
      </c>
      <c r="I11923" s="114">
        <v>2</v>
      </c>
      <c r="J11923" s="131" t="s">
        <v>65</v>
      </c>
      <c r="K11923" t="str">
        <f t="shared" si="10281"/>
        <v>B004062</v>
      </c>
      <c r="L11923" s="114">
        <f t="shared" si="10329"/>
        <v>1654</v>
      </c>
    </row>
    <row r="11924" spans="1:12">
      <c r="A11924" s="113" t="str">
        <f t="shared" ref="A11924:C11924" si="10333">A11923</f>
        <v>06</v>
      </c>
      <c r="B11924" t="str">
        <f t="shared" si="10333"/>
        <v>6級地</v>
      </c>
      <c r="C11924" s="119">
        <f t="shared" si="10333"/>
        <v>10.48</v>
      </c>
      <c r="D11924" s="144" t="s">
        <v>4029</v>
      </c>
      <c r="E11924" s="133" t="s">
        <v>3068</v>
      </c>
      <c r="F11924">
        <v>218</v>
      </c>
      <c r="G11924" s="114">
        <f t="shared" si="10280"/>
        <v>2284</v>
      </c>
      <c r="H11924" s="114" t="s">
        <v>967</v>
      </c>
      <c r="I11924" s="114">
        <v>2</v>
      </c>
      <c r="J11924" s="131" t="s">
        <v>65</v>
      </c>
      <c r="K11924" t="str">
        <f t="shared" si="10281"/>
        <v>1113062</v>
      </c>
      <c r="L11924" s="114">
        <f t="shared" si="10329"/>
        <v>1654</v>
      </c>
    </row>
    <row r="11925" spans="1:12">
      <c r="A11925" s="113" t="str">
        <f t="shared" ref="A11925:C11925" si="10334">A11924</f>
        <v>06</v>
      </c>
      <c r="B11925" t="str">
        <f t="shared" si="10334"/>
        <v>6級地</v>
      </c>
      <c r="C11925" s="119">
        <f t="shared" si="10334"/>
        <v>10.48</v>
      </c>
      <c r="D11925" s="144" t="s">
        <v>4030</v>
      </c>
      <c r="E11925" s="133" t="s">
        <v>3069</v>
      </c>
      <c r="F11925">
        <v>153</v>
      </c>
      <c r="G11925" s="114">
        <f t="shared" si="10280"/>
        <v>1603</v>
      </c>
      <c r="H11925" s="114" t="s">
        <v>967</v>
      </c>
      <c r="I11925" s="114">
        <v>2</v>
      </c>
      <c r="J11925" s="131" t="s">
        <v>65</v>
      </c>
      <c r="K11925" t="str">
        <f t="shared" si="10281"/>
        <v>1114062</v>
      </c>
      <c r="L11925" s="114">
        <f t="shared" si="10329"/>
        <v>1654</v>
      </c>
    </row>
    <row r="11926" spans="1:12">
      <c r="A11926" s="113" t="str">
        <f t="shared" ref="A11926:C11926" si="10335">A11925</f>
        <v>06</v>
      </c>
      <c r="B11926" t="str">
        <f t="shared" si="10335"/>
        <v>6級地</v>
      </c>
      <c r="C11926" s="119">
        <f t="shared" si="10335"/>
        <v>10.48</v>
      </c>
      <c r="D11926" s="144" t="s">
        <v>3070</v>
      </c>
      <c r="E11926" s="133" t="s">
        <v>3071</v>
      </c>
      <c r="F11926">
        <v>109</v>
      </c>
      <c r="G11926" s="114">
        <f t="shared" si="10280"/>
        <v>1142</v>
      </c>
      <c r="H11926" s="114" t="s">
        <v>967</v>
      </c>
      <c r="I11926" s="114">
        <v>2</v>
      </c>
      <c r="J11926" s="131" t="s">
        <v>65</v>
      </c>
      <c r="K11926" t="str">
        <f t="shared" si="10281"/>
        <v>B005062</v>
      </c>
      <c r="L11926" s="114">
        <f t="shared" si="10329"/>
        <v>1654</v>
      </c>
    </row>
    <row r="11927" spans="1:12">
      <c r="A11927" s="113" t="str">
        <f t="shared" ref="A11927:C11927" si="10336">A11926</f>
        <v>06</v>
      </c>
      <c r="B11927" t="str">
        <f t="shared" si="10336"/>
        <v>6級地</v>
      </c>
      <c r="C11927" s="119">
        <f t="shared" si="10336"/>
        <v>10.48</v>
      </c>
      <c r="D11927" s="144" t="s">
        <v>3072</v>
      </c>
      <c r="E11927" s="133" t="s">
        <v>3073</v>
      </c>
      <c r="F11927">
        <v>213</v>
      </c>
      <c r="G11927" s="114">
        <f t="shared" si="10280"/>
        <v>2232</v>
      </c>
      <c r="H11927" s="114" t="s">
        <v>967</v>
      </c>
      <c r="I11927" s="114">
        <v>2</v>
      </c>
      <c r="J11927" s="131" t="s">
        <v>65</v>
      </c>
      <c r="K11927" t="str">
        <f t="shared" si="10281"/>
        <v>B006062</v>
      </c>
      <c r="L11927" s="114">
        <f t="shared" si="10329"/>
        <v>1654</v>
      </c>
    </row>
    <row r="11928" spans="1:12">
      <c r="A11928" s="113" t="str">
        <f t="shared" ref="A11928:C11928" si="10337">A11927</f>
        <v>06</v>
      </c>
      <c r="B11928" t="str">
        <f t="shared" si="10337"/>
        <v>6級地</v>
      </c>
      <c r="C11928" s="119">
        <f t="shared" si="10337"/>
        <v>10.48</v>
      </c>
      <c r="D11928" s="144" t="s">
        <v>3074</v>
      </c>
      <c r="E11928" s="133" t="s">
        <v>3075</v>
      </c>
      <c r="F11928">
        <v>148</v>
      </c>
      <c r="G11928" s="114">
        <f t="shared" si="10280"/>
        <v>1551</v>
      </c>
      <c r="H11928" s="114" t="s">
        <v>967</v>
      </c>
      <c r="I11928" s="114">
        <v>2</v>
      </c>
      <c r="J11928" s="131" t="s">
        <v>65</v>
      </c>
      <c r="K11928" t="str">
        <f t="shared" si="10281"/>
        <v>B007062</v>
      </c>
      <c r="L11928" s="114">
        <f t="shared" si="10329"/>
        <v>1654</v>
      </c>
    </row>
    <row r="11929" spans="1:12">
      <c r="A11929" s="113" t="str">
        <f t="shared" ref="A11929:C11929" si="10338">A11928</f>
        <v>06</v>
      </c>
      <c r="B11929" t="str">
        <f t="shared" si="10338"/>
        <v>6級地</v>
      </c>
      <c r="C11929" s="119">
        <f t="shared" si="10338"/>
        <v>10.48</v>
      </c>
      <c r="D11929" s="144" t="s">
        <v>3076</v>
      </c>
      <c r="E11929" s="133" t="s">
        <v>3077</v>
      </c>
      <c r="F11929">
        <v>104</v>
      </c>
      <c r="G11929" s="114">
        <f t="shared" si="10280"/>
        <v>1089</v>
      </c>
      <c r="H11929" s="114" t="s">
        <v>967</v>
      </c>
      <c r="I11929" s="114">
        <v>2</v>
      </c>
      <c r="J11929" s="131" t="s">
        <v>65</v>
      </c>
      <c r="K11929" t="str">
        <f t="shared" si="10281"/>
        <v>B008062</v>
      </c>
      <c r="L11929" s="114">
        <f t="shared" si="10329"/>
        <v>1654</v>
      </c>
    </row>
    <row r="11930" spans="1:12">
      <c r="A11930" s="113" t="str">
        <f t="shared" ref="A11930:C11930" si="10339">A11929</f>
        <v>06</v>
      </c>
      <c r="B11930" t="str">
        <f t="shared" si="10339"/>
        <v>6級地</v>
      </c>
      <c r="C11930" s="119">
        <f t="shared" si="10339"/>
        <v>10.48</v>
      </c>
      <c r="D11930" s="144" t="s">
        <v>4031</v>
      </c>
      <c r="E11930" s="133" t="s">
        <v>3078</v>
      </c>
      <c r="F11930">
        <v>211</v>
      </c>
      <c r="G11930" s="114">
        <f t="shared" si="10280"/>
        <v>2211</v>
      </c>
      <c r="H11930" s="114" t="s">
        <v>967</v>
      </c>
      <c r="I11930" s="114">
        <v>2</v>
      </c>
      <c r="J11930" s="131" t="s">
        <v>65</v>
      </c>
      <c r="K11930" t="str">
        <f t="shared" si="10281"/>
        <v>1115062</v>
      </c>
      <c r="L11930" s="114">
        <f t="shared" si="10329"/>
        <v>1654</v>
      </c>
    </row>
    <row r="11931" spans="1:12">
      <c r="A11931" s="113" t="str">
        <f t="shared" ref="A11931:C11931" si="10340">A11930</f>
        <v>06</v>
      </c>
      <c r="B11931" t="str">
        <f t="shared" si="10340"/>
        <v>6級地</v>
      </c>
      <c r="C11931" s="119">
        <f t="shared" si="10340"/>
        <v>10.48</v>
      </c>
      <c r="D11931" s="144" t="s">
        <v>4032</v>
      </c>
      <c r="E11931" s="133" t="s">
        <v>3079</v>
      </c>
      <c r="F11931">
        <v>148</v>
      </c>
      <c r="G11931" s="114">
        <f t="shared" si="10280"/>
        <v>1551</v>
      </c>
      <c r="H11931" s="114" t="s">
        <v>967</v>
      </c>
      <c r="I11931" s="114">
        <v>2</v>
      </c>
      <c r="J11931" s="131" t="s">
        <v>65</v>
      </c>
      <c r="K11931" t="str">
        <f t="shared" si="10281"/>
        <v>1116062</v>
      </c>
      <c r="L11931" s="114">
        <f t="shared" si="10329"/>
        <v>1654</v>
      </c>
    </row>
    <row r="11932" spans="1:12">
      <c r="A11932" s="113" t="str">
        <f t="shared" ref="A11932:C11932" si="10341">A11931</f>
        <v>06</v>
      </c>
      <c r="B11932" t="str">
        <f t="shared" si="10341"/>
        <v>6級地</v>
      </c>
      <c r="C11932" s="119">
        <f t="shared" si="10341"/>
        <v>10.48</v>
      </c>
      <c r="D11932" s="144" t="s">
        <v>3080</v>
      </c>
      <c r="E11932" s="133" t="s">
        <v>3081</v>
      </c>
      <c r="F11932">
        <v>106</v>
      </c>
      <c r="G11932" s="114">
        <f t="shared" si="10280"/>
        <v>1110</v>
      </c>
      <c r="H11932" s="114" t="s">
        <v>967</v>
      </c>
      <c r="I11932" s="114">
        <v>2</v>
      </c>
      <c r="J11932" s="131" t="s">
        <v>65</v>
      </c>
      <c r="K11932" t="str">
        <f t="shared" si="10281"/>
        <v>B009062</v>
      </c>
      <c r="L11932" s="114">
        <f t="shared" si="10329"/>
        <v>1654</v>
      </c>
    </row>
    <row r="11933" spans="1:12">
      <c r="A11933" s="113" t="str">
        <f t="shared" ref="A11933:C11933" si="10342">A11932</f>
        <v>06</v>
      </c>
      <c r="B11933" t="str">
        <f t="shared" si="10342"/>
        <v>6級地</v>
      </c>
      <c r="C11933" s="119">
        <f t="shared" si="10342"/>
        <v>10.48</v>
      </c>
      <c r="D11933" s="144" t="s">
        <v>3082</v>
      </c>
      <c r="E11933" s="133" t="s">
        <v>3083</v>
      </c>
      <c r="F11933">
        <v>206</v>
      </c>
      <c r="G11933" s="114">
        <f t="shared" si="10280"/>
        <v>2158</v>
      </c>
      <c r="H11933" s="114" t="s">
        <v>967</v>
      </c>
      <c r="I11933" s="114">
        <v>2</v>
      </c>
      <c r="J11933" s="131" t="s">
        <v>65</v>
      </c>
      <c r="K11933" t="str">
        <f t="shared" si="10281"/>
        <v>B010062</v>
      </c>
      <c r="L11933" s="114">
        <f t="shared" si="10329"/>
        <v>1654</v>
      </c>
    </row>
    <row r="11934" spans="1:12">
      <c r="A11934" s="113" t="str">
        <f t="shared" ref="A11934:C11934" si="10343">A11933</f>
        <v>06</v>
      </c>
      <c r="B11934" t="str">
        <f t="shared" si="10343"/>
        <v>6級地</v>
      </c>
      <c r="C11934" s="119">
        <f t="shared" si="10343"/>
        <v>10.48</v>
      </c>
      <c r="D11934" s="144" t="s">
        <v>3084</v>
      </c>
      <c r="E11934" s="133" t="s">
        <v>3085</v>
      </c>
      <c r="F11934">
        <v>143</v>
      </c>
      <c r="G11934" s="114">
        <f t="shared" si="10280"/>
        <v>1498</v>
      </c>
      <c r="H11934" s="114" t="s">
        <v>967</v>
      </c>
      <c r="I11934" s="114">
        <v>2</v>
      </c>
      <c r="J11934" s="131" t="s">
        <v>65</v>
      </c>
      <c r="K11934" t="str">
        <f t="shared" si="10281"/>
        <v>B011062</v>
      </c>
      <c r="L11934" s="114">
        <f t="shared" si="10329"/>
        <v>1654</v>
      </c>
    </row>
    <row r="11935" spans="1:12">
      <c r="A11935" s="113" t="str">
        <f t="shared" ref="A11935:C11935" si="10344">A11934</f>
        <v>06</v>
      </c>
      <c r="B11935" t="str">
        <f t="shared" si="10344"/>
        <v>6級地</v>
      </c>
      <c r="C11935" s="119">
        <f t="shared" si="10344"/>
        <v>10.48</v>
      </c>
      <c r="D11935" s="144" t="s">
        <v>3086</v>
      </c>
      <c r="E11935" s="133" t="s">
        <v>3087</v>
      </c>
      <c r="F11935">
        <v>101</v>
      </c>
      <c r="G11935" s="114">
        <f t="shared" si="10280"/>
        <v>1058</v>
      </c>
      <c r="H11935" s="114" t="s">
        <v>967</v>
      </c>
      <c r="I11935" s="114">
        <v>2</v>
      </c>
      <c r="J11935" s="131" t="s">
        <v>65</v>
      </c>
      <c r="K11935" t="str">
        <f t="shared" si="10281"/>
        <v>B012062</v>
      </c>
      <c r="L11935" s="114">
        <f t="shared" si="10329"/>
        <v>1654</v>
      </c>
    </row>
    <row r="11936" spans="1:12">
      <c r="A11936" s="113" t="str">
        <f t="shared" ref="A11936:C11936" si="10345">A11935</f>
        <v>06</v>
      </c>
      <c r="B11936" t="str">
        <f t="shared" si="10345"/>
        <v>6級地</v>
      </c>
      <c r="C11936" s="119">
        <f t="shared" si="10345"/>
        <v>10.48</v>
      </c>
      <c r="D11936" s="144" t="s">
        <v>4033</v>
      </c>
      <c r="E11936" s="133" t="s">
        <v>3088</v>
      </c>
      <c r="F11936">
        <v>198</v>
      </c>
      <c r="G11936" s="114">
        <f t="shared" si="10280"/>
        <v>2075</v>
      </c>
      <c r="H11936" s="114" t="s">
        <v>967</v>
      </c>
      <c r="I11936" s="114">
        <v>2</v>
      </c>
      <c r="J11936" s="130">
        <f>J10322</f>
        <v>3480</v>
      </c>
      <c r="K11936" t="str">
        <f t="shared" si="10281"/>
        <v>1211062</v>
      </c>
      <c r="L11936" s="130">
        <f>IF(J11936-G11936&gt;0,J11936-G11936,0)</f>
        <v>1405</v>
      </c>
    </row>
    <row r="11937" spans="1:12">
      <c r="A11937" s="113" t="str">
        <f t="shared" ref="A11937:C11937" si="10346">A11936</f>
        <v>06</v>
      </c>
      <c r="B11937" t="str">
        <f t="shared" si="10346"/>
        <v>6級地</v>
      </c>
      <c r="C11937" s="119">
        <f t="shared" si="10346"/>
        <v>10.48</v>
      </c>
      <c r="D11937" s="144" t="s">
        <v>4034</v>
      </c>
      <c r="E11937" s="133" t="s">
        <v>3089</v>
      </c>
      <c r="F11937">
        <v>139</v>
      </c>
      <c r="G11937" s="114">
        <f t="shared" si="10280"/>
        <v>1456</v>
      </c>
      <c r="H11937" s="114" t="s">
        <v>967</v>
      </c>
      <c r="I11937" s="114">
        <v>2</v>
      </c>
      <c r="J11937" s="131" t="s">
        <v>65</v>
      </c>
      <c r="K11937" t="str">
        <f t="shared" si="10281"/>
        <v>1212062</v>
      </c>
      <c r="L11937" s="114">
        <f t="shared" si="10329"/>
        <v>1405</v>
      </c>
    </row>
    <row r="11938" spans="1:12">
      <c r="A11938" s="113" t="str">
        <f t="shared" ref="A11938:C11938" si="10347">A11937</f>
        <v>06</v>
      </c>
      <c r="B11938" t="str">
        <f t="shared" si="10347"/>
        <v>6級地</v>
      </c>
      <c r="C11938" s="119">
        <f t="shared" si="10347"/>
        <v>10.48</v>
      </c>
      <c r="D11938" s="144" t="s">
        <v>3090</v>
      </c>
      <c r="E11938" s="133" t="s">
        <v>3091</v>
      </c>
      <c r="F11938">
        <v>99</v>
      </c>
      <c r="G11938" s="114">
        <f t="shared" si="10280"/>
        <v>1037</v>
      </c>
      <c r="H11938" s="114" t="s">
        <v>967</v>
      </c>
      <c r="I11938" s="114">
        <v>2</v>
      </c>
      <c r="J11938" s="131" t="s">
        <v>65</v>
      </c>
      <c r="K11938" t="str">
        <f t="shared" si="10281"/>
        <v>B021062</v>
      </c>
      <c r="L11938" s="114">
        <f t="shared" si="10329"/>
        <v>1405</v>
      </c>
    </row>
    <row r="11939" spans="1:12">
      <c r="A11939" s="113" t="str">
        <f t="shared" ref="A11939:C11939" si="10348">A11938</f>
        <v>06</v>
      </c>
      <c r="B11939" t="str">
        <f t="shared" si="10348"/>
        <v>6級地</v>
      </c>
      <c r="C11939" s="119">
        <f t="shared" si="10348"/>
        <v>10.48</v>
      </c>
      <c r="D11939" s="144" t="s">
        <v>3092</v>
      </c>
      <c r="E11939" s="133" t="s">
        <v>3093</v>
      </c>
      <c r="F11939">
        <v>193</v>
      </c>
      <c r="G11939" s="114">
        <f t="shared" ref="G11939:G12002" si="10349">ROUNDDOWN(F11939*C11939,0)</f>
        <v>2022</v>
      </c>
      <c r="H11939" s="114" t="s">
        <v>967</v>
      </c>
      <c r="I11939" s="114">
        <v>2</v>
      </c>
      <c r="J11939" s="131" t="s">
        <v>65</v>
      </c>
      <c r="K11939" t="str">
        <f t="shared" ref="K11939:K12002" si="10350">D11939&amp;A11939&amp;I11939</f>
        <v>B022062</v>
      </c>
      <c r="L11939" s="114">
        <f t="shared" si="10329"/>
        <v>1405</v>
      </c>
    </row>
    <row r="11940" spans="1:12">
      <c r="A11940" s="113" t="str">
        <f t="shared" ref="A11940:C11940" si="10351">A11939</f>
        <v>06</v>
      </c>
      <c r="B11940" t="str">
        <f t="shared" si="10351"/>
        <v>6級地</v>
      </c>
      <c r="C11940" s="119">
        <f t="shared" si="10351"/>
        <v>10.48</v>
      </c>
      <c r="D11940" s="144" t="s">
        <v>3094</v>
      </c>
      <c r="E11940" s="133" t="s">
        <v>3095</v>
      </c>
      <c r="F11940">
        <v>134</v>
      </c>
      <c r="G11940" s="114">
        <f t="shared" si="10349"/>
        <v>1404</v>
      </c>
      <c r="H11940" s="114" t="s">
        <v>967</v>
      </c>
      <c r="I11940" s="114">
        <v>2</v>
      </c>
      <c r="J11940" s="131" t="s">
        <v>65</v>
      </c>
      <c r="K11940" t="str">
        <f t="shared" si="10350"/>
        <v>B023062</v>
      </c>
      <c r="L11940" s="114">
        <f t="shared" si="10329"/>
        <v>1405</v>
      </c>
    </row>
    <row r="11941" spans="1:12">
      <c r="A11941" s="113" t="str">
        <f t="shared" ref="A11941:C11941" si="10352">A11940</f>
        <v>06</v>
      </c>
      <c r="B11941" t="str">
        <f t="shared" si="10352"/>
        <v>6級地</v>
      </c>
      <c r="C11941" s="119">
        <f t="shared" si="10352"/>
        <v>10.48</v>
      </c>
      <c r="D11941" s="144" t="s">
        <v>3096</v>
      </c>
      <c r="E11941" s="133" t="s">
        <v>3097</v>
      </c>
      <c r="F11941">
        <v>94</v>
      </c>
      <c r="G11941" s="114">
        <f t="shared" si="10349"/>
        <v>985</v>
      </c>
      <c r="H11941" s="114" t="s">
        <v>967</v>
      </c>
      <c r="I11941" s="114">
        <v>2</v>
      </c>
      <c r="J11941" s="131" t="s">
        <v>65</v>
      </c>
      <c r="K11941" t="str">
        <f t="shared" si="10350"/>
        <v>B024062</v>
      </c>
      <c r="L11941" s="114">
        <f t="shared" si="10329"/>
        <v>1405</v>
      </c>
    </row>
    <row r="11942" spans="1:12">
      <c r="A11942" s="113" t="str">
        <f t="shared" ref="A11942:C11942" si="10353">A11941</f>
        <v>06</v>
      </c>
      <c r="B11942" t="str">
        <f t="shared" si="10353"/>
        <v>6級地</v>
      </c>
      <c r="C11942" s="119">
        <f t="shared" si="10353"/>
        <v>10.48</v>
      </c>
      <c r="D11942" s="144" t="s">
        <v>4035</v>
      </c>
      <c r="E11942" s="133" t="s">
        <v>3098</v>
      </c>
      <c r="F11942">
        <v>178</v>
      </c>
      <c r="G11942" s="114">
        <f t="shared" si="10349"/>
        <v>1865</v>
      </c>
      <c r="H11942" s="114" t="s">
        <v>967</v>
      </c>
      <c r="I11942" s="114">
        <v>2</v>
      </c>
      <c r="J11942" s="131" t="s">
        <v>65</v>
      </c>
      <c r="K11942" t="str">
        <f t="shared" si="10350"/>
        <v>1213062</v>
      </c>
      <c r="L11942" s="114">
        <f t="shared" si="10329"/>
        <v>1405</v>
      </c>
    </row>
    <row r="11943" spans="1:12">
      <c r="A11943" s="113" t="str">
        <f t="shared" ref="A11943:C11943" si="10354">A11942</f>
        <v>06</v>
      </c>
      <c r="B11943" t="str">
        <f t="shared" si="10354"/>
        <v>6級地</v>
      </c>
      <c r="C11943" s="119">
        <f t="shared" si="10354"/>
        <v>10.48</v>
      </c>
      <c r="D11943" s="144" t="s">
        <v>4036</v>
      </c>
      <c r="E11943" s="133" t="s">
        <v>3099</v>
      </c>
      <c r="F11943">
        <v>125</v>
      </c>
      <c r="G11943" s="114">
        <f t="shared" si="10349"/>
        <v>1310</v>
      </c>
      <c r="H11943" s="114" t="s">
        <v>967</v>
      </c>
      <c r="I11943" s="114">
        <v>2</v>
      </c>
      <c r="J11943" s="131" t="s">
        <v>65</v>
      </c>
      <c r="K11943" t="str">
        <f t="shared" si="10350"/>
        <v>1214062</v>
      </c>
      <c r="L11943" s="114">
        <f t="shared" si="10329"/>
        <v>1405</v>
      </c>
    </row>
    <row r="11944" spans="1:12">
      <c r="A11944" s="113" t="str">
        <f t="shared" ref="A11944:C11944" si="10355">A11943</f>
        <v>06</v>
      </c>
      <c r="B11944" t="str">
        <f t="shared" si="10355"/>
        <v>6級地</v>
      </c>
      <c r="C11944" s="119">
        <f t="shared" si="10355"/>
        <v>10.48</v>
      </c>
      <c r="D11944" s="144" t="s">
        <v>3100</v>
      </c>
      <c r="E11944" s="133" t="s">
        <v>3101</v>
      </c>
      <c r="F11944">
        <v>89</v>
      </c>
      <c r="G11944" s="114">
        <f t="shared" si="10349"/>
        <v>932</v>
      </c>
      <c r="H11944" s="114" t="s">
        <v>967</v>
      </c>
      <c r="I11944" s="114">
        <v>2</v>
      </c>
      <c r="J11944" s="131" t="s">
        <v>65</v>
      </c>
      <c r="K11944" t="str">
        <f t="shared" si="10350"/>
        <v>B025062</v>
      </c>
      <c r="L11944" s="114">
        <f t="shared" si="10329"/>
        <v>1405</v>
      </c>
    </row>
    <row r="11945" spans="1:12">
      <c r="A11945" s="113" t="str">
        <f t="shared" ref="A11945:C11945" si="10356">A11944</f>
        <v>06</v>
      </c>
      <c r="B11945" t="str">
        <f t="shared" si="10356"/>
        <v>6級地</v>
      </c>
      <c r="C11945" s="119">
        <f t="shared" si="10356"/>
        <v>10.48</v>
      </c>
      <c r="D11945" s="144" t="s">
        <v>3102</v>
      </c>
      <c r="E11945" s="133" t="s">
        <v>3103</v>
      </c>
      <c r="F11945">
        <v>173</v>
      </c>
      <c r="G11945" s="114">
        <f t="shared" si="10349"/>
        <v>1813</v>
      </c>
      <c r="H11945" s="114" t="s">
        <v>967</v>
      </c>
      <c r="I11945" s="114">
        <v>2</v>
      </c>
      <c r="J11945" s="131" t="s">
        <v>65</v>
      </c>
      <c r="K11945" t="str">
        <f t="shared" si="10350"/>
        <v>B026062</v>
      </c>
      <c r="L11945" s="114">
        <f t="shared" si="10329"/>
        <v>1405</v>
      </c>
    </row>
    <row r="11946" spans="1:12">
      <c r="A11946" s="113" t="str">
        <f t="shared" ref="A11946:C11946" si="10357">A11945</f>
        <v>06</v>
      </c>
      <c r="B11946" t="str">
        <f t="shared" si="10357"/>
        <v>6級地</v>
      </c>
      <c r="C11946" s="119">
        <f t="shared" si="10357"/>
        <v>10.48</v>
      </c>
      <c r="D11946" s="144" t="s">
        <v>3104</v>
      </c>
      <c r="E11946" s="133" t="s">
        <v>3105</v>
      </c>
      <c r="F11946">
        <v>120</v>
      </c>
      <c r="G11946" s="114">
        <f t="shared" si="10349"/>
        <v>1257</v>
      </c>
      <c r="H11946" s="114" t="s">
        <v>967</v>
      </c>
      <c r="I11946" s="114">
        <v>2</v>
      </c>
      <c r="J11946" s="131" t="s">
        <v>65</v>
      </c>
      <c r="K11946" t="str">
        <f t="shared" si="10350"/>
        <v>B027062</v>
      </c>
      <c r="L11946" s="114">
        <f t="shared" si="10329"/>
        <v>1405</v>
      </c>
    </row>
    <row r="11947" spans="1:12">
      <c r="A11947" s="113" t="str">
        <f t="shared" ref="A11947:C11947" si="10358">A11946</f>
        <v>06</v>
      </c>
      <c r="B11947" t="str">
        <f t="shared" si="10358"/>
        <v>6級地</v>
      </c>
      <c r="C11947" s="119">
        <f t="shared" si="10358"/>
        <v>10.48</v>
      </c>
      <c r="D11947" s="144" t="s">
        <v>3106</v>
      </c>
      <c r="E11947" s="133" t="s">
        <v>3107</v>
      </c>
      <c r="F11947">
        <v>84</v>
      </c>
      <c r="G11947" s="114">
        <f t="shared" si="10349"/>
        <v>880</v>
      </c>
      <c r="H11947" s="114" t="s">
        <v>967</v>
      </c>
      <c r="I11947" s="114">
        <v>2</v>
      </c>
      <c r="J11947" s="131" t="s">
        <v>65</v>
      </c>
      <c r="K11947" t="str">
        <f t="shared" si="10350"/>
        <v>B028062</v>
      </c>
      <c r="L11947" s="114">
        <f t="shared" si="10329"/>
        <v>1405</v>
      </c>
    </row>
    <row r="11948" spans="1:12">
      <c r="A11948" s="113" t="str">
        <f t="shared" ref="A11948:C11948" si="10359">A11947</f>
        <v>06</v>
      </c>
      <c r="B11948" t="str">
        <f t="shared" si="10359"/>
        <v>6級地</v>
      </c>
      <c r="C11948" s="119">
        <f t="shared" si="10359"/>
        <v>10.48</v>
      </c>
      <c r="D11948" s="144" t="s">
        <v>4037</v>
      </c>
      <c r="E11948" s="133" t="s">
        <v>3108</v>
      </c>
      <c r="F11948">
        <v>172</v>
      </c>
      <c r="G11948" s="114">
        <f t="shared" si="10349"/>
        <v>1802</v>
      </c>
      <c r="H11948" s="114" t="s">
        <v>967</v>
      </c>
      <c r="I11948" s="114">
        <v>2</v>
      </c>
      <c r="J11948" s="131" t="s">
        <v>65</v>
      </c>
      <c r="K11948" t="str">
        <f t="shared" si="10350"/>
        <v>1215062</v>
      </c>
      <c r="L11948" s="114">
        <f t="shared" si="10329"/>
        <v>1405</v>
      </c>
    </row>
    <row r="11949" spans="1:12">
      <c r="A11949" s="113" t="str">
        <f t="shared" ref="A11949:C11949" si="10360">A11948</f>
        <v>06</v>
      </c>
      <c r="B11949" t="str">
        <f t="shared" si="10360"/>
        <v>6級地</v>
      </c>
      <c r="C11949" s="119">
        <f t="shared" si="10360"/>
        <v>10.48</v>
      </c>
      <c r="D11949" s="144" t="s">
        <v>4038</v>
      </c>
      <c r="E11949" s="133" t="s">
        <v>3109</v>
      </c>
      <c r="F11949">
        <v>120</v>
      </c>
      <c r="G11949" s="114">
        <f t="shared" si="10349"/>
        <v>1257</v>
      </c>
      <c r="H11949" s="114" t="s">
        <v>967</v>
      </c>
      <c r="I11949" s="114">
        <v>2</v>
      </c>
      <c r="J11949" s="131" t="s">
        <v>65</v>
      </c>
      <c r="K11949" t="str">
        <f t="shared" si="10350"/>
        <v>1216062</v>
      </c>
      <c r="L11949" s="114">
        <f t="shared" si="10329"/>
        <v>1405</v>
      </c>
    </row>
    <row r="11950" spans="1:12">
      <c r="A11950" s="113" t="str">
        <f t="shared" ref="A11950:C11950" si="10361">A11949</f>
        <v>06</v>
      </c>
      <c r="B11950" t="str">
        <f t="shared" si="10361"/>
        <v>6級地</v>
      </c>
      <c r="C11950" s="119">
        <f t="shared" si="10361"/>
        <v>10.48</v>
      </c>
      <c r="D11950" s="144" t="s">
        <v>3110</v>
      </c>
      <c r="E11950" s="133" t="s">
        <v>3111</v>
      </c>
      <c r="F11950">
        <v>86</v>
      </c>
      <c r="G11950" s="114">
        <f t="shared" si="10349"/>
        <v>901</v>
      </c>
      <c r="H11950" s="114" t="s">
        <v>967</v>
      </c>
      <c r="I11950" s="114">
        <v>2</v>
      </c>
      <c r="J11950" s="131" t="s">
        <v>65</v>
      </c>
      <c r="K11950" t="str">
        <f t="shared" si="10350"/>
        <v>B029062</v>
      </c>
      <c r="L11950" s="114">
        <f t="shared" si="10329"/>
        <v>1405</v>
      </c>
    </row>
    <row r="11951" spans="1:12">
      <c r="A11951" s="113" t="str">
        <f t="shared" ref="A11951:C11951" si="10362">A11950</f>
        <v>06</v>
      </c>
      <c r="B11951" t="str">
        <f t="shared" si="10362"/>
        <v>6級地</v>
      </c>
      <c r="C11951" s="119">
        <f t="shared" si="10362"/>
        <v>10.48</v>
      </c>
      <c r="D11951" s="144" t="s">
        <v>3112</v>
      </c>
      <c r="E11951" s="133" t="s">
        <v>3113</v>
      </c>
      <c r="F11951">
        <v>167</v>
      </c>
      <c r="G11951" s="114">
        <f t="shared" si="10349"/>
        <v>1750</v>
      </c>
      <c r="H11951" s="114" t="s">
        <v>967</v>
      </c>
      <c r="I11951" s="114">
        <v>2</v>
      </c>
      <c r="J11951" s="131" t="s">
        <v>65</v>
      </c>
      <c r="K11951" t="str">
        <f t="shared" si="10350"/>
        <v>B030062</v>
      </c>
      <c r="L11951" s="114">
        <f t="shared" si="10329"/>
        <v>1405</v>
      </c>
    </row>
    <row r="11952" spans="1:12">
      <c r="A11952" s="113" t="str">
        <f t="shared" ref="A11952:C11952" si="10363">A11951</f>
        <v>06</v>
      </c>
      <c r="B11952" t="str">
        <f t="shared" si="10363"/>
        <v>6級地</v>
      </c>
      <c r="C11952" s="119">
        <f t="shared" si="10363"/>
        <v>10.48</v>
      </c>
      <c r="D11952" s="144" t="s">
        <v>3114</v>
      </c>
      <c r="E11952" s="133" t="s">
        <v>3115</v>
      </c>
      <c r="F11952">
        <v>115</v>
      </c>
      <c r="G11952" s="114">
        <f t="shared" si="10349"/>
        <v>1205</v>
      </c>
      <c r="H11952" s="114" t="s">
        <v>967</v>
      </c>
      <c r="I11952" s="114">
        <v>2</v>
      </c>
      <c r="J11952" s="131" t="s">
        <v>65</v>
      </c>
      <c r="K11952" t="str">
        <f t="shared" si="10350"/>
        <v>B031062</v>
      </c>
      <c r="L11952" s="114">
        <f t="shared" si="10329"/>
        <v>1405</v>
      </c>
    </row>
    <row r="11953" spans="1:12">
      <c r="A11953" s="113" t="str">
        <f t="shared" ref="A11953:C11953" si="10364">A11952</f>
        <v>06</v>
      </c>
      <c r="B11953" t="str">
        <f t="shared" si="10364"/>
        <v>6級地</v>
      </c>
      <c r="C11953" s="119">
        <f t="shared" si="10364"/>
        <v>10.48</v>
      </c>
      <c r="D11953" s="144" t="s">
        <v>3116</v>
      </c>
      <c r="E11953" s="133" t="s">
        <v>3117</v>
      </c>
      <c r="F11953">
        <v>81</v>
      </c>
      <c r="G11953" s="114">
        <f t="shared" si="10349"/>
        <v>848</v>
      </c>
      <c r="H11953" s="114" t="s">
        <v>967</v>
      </c>
      <c r="I11953" s="114">
        <v>2</v>
      </c>
      <c r="J11953" s="131" t="s">
        <v>65</v>
      </c>
      <c r="K11953" t="str">
        <f t="shared" si="10350"/>
        <v>B032062</v>
      </c>
      <c r="L11953" s="114">
        <f t="shared" si="10329"/>
        <v>1405</v>
      </c>
    </row>
    <row r="11954" spans="1:12">
      <c r="A11954" s="113" t="str">
        <f t="shared" ref="A11954:C11954" si="10365">A11953</f>
        <v>06</v>
      </c>
      <c r="B11954" t="str">
        <f t="shared" si="10365"/>
        <v>6級地</v>
      </c>
      <c r="C11954" s="119">
        <f t="shared" si="10365"/>
        <v>10.48</v>
      </c>
      <c r="D11954" s="144" t="s">
        <v>4039</v>
      </c>
      <c r="E11954" s="133" t="s">
        <v>3118</v>
      </c>
      <c r="F11954">
        <v>170</v>
      </c>
      <c r="G11954" s="114">
        <f t="shared" si="10349"/>
        <v>1781</v>
      </c>
      <c r="H11954" s="114" t="s">
        <v>967</v>
      </c>
      <c r="I11954" s="114">
        <v>2</v>
      </c>
      <c r="J11954" s="130">
        <f>J10322</f>
        <v>3480</v>
      </c>
      <c r="K11954" t="str">
        <f t="shared" si="10350"/>
        <v>1411062</v>
      </c>
      <c r="L11954" s="130">
        <f>IF(J11954-G11954&gt;0,J11954-G11954,0)</f>
        <v>1699</v>
      </c>
    </row>
    <row r="11955" spans="1:12">
      <c r="A11955" s="113" t="str">
        <f t="shared" ref="A11955:C11955" si="10366">A11954</f>
        <v>06</v>
      </c>
      <c r="B11955" t="str">
        <f t="shared" si="10366"/>
        <v>6級地</v>
      </c>
      <c r="C11955" s="119">
        <f t="shared" si="10366"/>
        <v>10.48</v>
      </c>
      <c r="D11955" s="144" t="s">
        <v>4040</v>
      </c>
      <c r="E11955" s="133" t="s">
        <v>3119</v>
      </c>
      <c r="F11955">
        <v>119</v>
      </c>
      <c r="G11955" s="114">
        <f t="shared" si="10349"/>
        <v>1247</v>
      </c>
      <c r="H11955" s="114" t="s">
        <v>967</v>
      </c>
      <c r="I11955" s="114">
        <v>2</v>
      </c>
      <c r="J11955" s="131" t="s">
        <v>65</v>
      </c>
      <c r="K11955" t="str">
        <f t="shared" si="10350"/>
        <v>1412062</v>
      </c>
      <c r="L11955" s="114">
        <f t="shared" si="10329"/>
        <v>1699</v>
      </c>
    </row>
    <row r="11956" spans="1:12">
      <c r="A11956" s="113" t="str">
        <f t="shared" ref="A11956:C11956" si="10367">A11955</f>
        <v>06</v>
      </c>
      <c r="B11956" t="str">
        <f t="shared" si="10367"/>
        <v>6級地</v>
      </c>
      <c r="C11956" s="119">
        <f t="shared" si="10367"/>
        <v>10.48</v>
      </c>
      <c r="D11956" s="144" t="s">
        <v>3120</v>
      </c>
      <c r="E11956" s="133" t="s">
        <v>3121</v>
      </c>
      <c r="F11956">
        <v>85</v>
      </c>
      <c r="G11956" s="114">
        <f t="shared" si="10349"/>
        <v>890</v>
      </c>
      <c r="H11956" s="114" t="s">
        <v>967</v>
      </c>
      <c r="I11956" s="114">
        <v>2</v>
      </c>
      <c r="J11956" s="131" t="s">
        <v>65</v>
      </c>
      <c r="K11956" t="str">
        <f t="shared" si="10350"/>
        <v>B041062</v>
      </c>
      <c r="L11956" s="114">
        <f t="shared" si="10329"/>
        <v>1699</v>
      </c>
    </row>
    <row r="11957" spans="1:12">
      <c r="A11957" s="113" t="str">
        <f t="shared" ref="A11957:C11957" si="10368">A11956</f>
        <v>06</v>
      </c>
      <c r="B11957" t="str">
        <f t="shared" si="10368"/>
        <v>6級地</v>
      </c>
      <c r="C11957" s="119">
        <f t="shared" si="10368"/>
        <v>10.48</v>
      </c>
      <c r="D11957" s="144" t="s">
        <v>3122</v>
      </c>
      <c r="E11957" s="133" t="s">
        <v>3123</v>
      </c>
      <c r="F11957">
        <v>165</v>
      </c>
      <c r="G11957" s="114">
        <f t="shared" si="10349"/>
        <v>1729</v>
      </c>
      <c r="H11957" s="114" t="s">
        <v>967</v>
      </c>
      <c r="I11957" s="114">
        <v>2</v>
      </c>
      <c r="J11957" s="131" t="s">
        <v>65</v>
      </c>
      <c r="K11957" t="str">
        <f t="shared" si="10350"/>
        <v>B042062</v>
      </c>
      <c r="L11957" s="114">
        <f t="shared" si="10329"/>
        <v>1699</v>
      </c>
    </row>
    <row r="11958" spans="1:12">
      <c r="A11958" s="113" t="str">
        <f t="shared" ref="A11958:C11958" si="10369">A11957</f>
        <v>06</v>
      </c>
      <c r="B11958" t="str">
        <f t="shared" si="10369"/>
        <v>6級地</v>
      </c>
      <c r="C11958" s="119">
        <f t="shared" si="10369"/>
        <v>10.48</v>
      </c>
      <c r="D11958" s="144" t="s">
        <v>3124</v>
      </c>
      <c r="E11958" s="133" t="s">
        <v>3125</v>
      </c>
      <c r="F11958">
        <v>114</v>
      </c>
      <c r="G11958" s="114">
        <f t="shared" si="10349"/>
        <v>1194</v>
      </c>
      <c r="H11958" s="114" t="s">
        <v>967</v>
      </c>
      <c r="I11958" s="114">
        <v>2</v>
      </c>
      <c r="J11958" s="131" t="s">
        <v>65</v>
      </c>
      <c r="K11958" t="str">
        <f t="shared" si="10350"/>
        <v>B043062</v>
      </c>
      <c r="L11958" s="114">
        <f t="shared" si="10329"/>
        <v>1699</v>
      </c>
    </row>
    <row r="11959" spans="1:12">
      <c r="A11959" s="113" t="str">
        <f t="shared" ref="A11959:C11959" si="10370">A11958</f>
        <v>06</v>
      </c>
      <c r="B11959" t="str">
        <f t="shared" si="10370"/>
        <v>6級地</v>
      </c>
      <c r="C11959" s="119">
        <f t="shared" si="10370"/>
        <v>10.48</v>
      </c>
      <c r="D11959" s="144" t="s">
        <v>3126</v>
      </c>
      <c r="E11959" s="133" t="s">
        <v>3127</v>
      </c>
      <c r="F11959">
        <v>80</v>
      </c>
      <c r="G11959" s="114">
        <f t="shared" si="10349"/>
        <v>838</v>
      </c>
      <c r="H11959" s="114" t="s">
        <v>967</v>
      </c>
      <c r="I11959" s="114">
        <v>2</v>
      </c>
      <c r="J11959" s="131" t="s">
        <v>65</v>
      </c>
      <c r="K11959" t="str">
        <f t="shared" si="10350"/>
        <v>B044062</v>
      </c>
      <c r="L11959" s="114">
        <f t="shared" si="10329"/>
        <v>1699</v>
      </c>
    </row>
    <row r="11960" spans="1:12">
      <c r="A11960" s="113" t="str">
        <f t="shared" ref="A11960:C11960" si="10371">A11959</f>
        <v>06</v>
      </c>
      <c r="B11960" t="str">
        <f t="shared" si="10371"/>
        <v>6級地</v>
      </c>
      <c r="C11960" s="119">
        <f t="shared" si="10371"/>
        <v>10.48</v>
      </c>
      <c r="D11960" s="144" t="s">
        <v>4041</v>
      </c>
      <c r="E11960" s="133" t="s">
        <v>3128</v>
      </c>
      <c r="F11960">
        <v>153</v>
      </c>
      <c r="G11960" s="114">
        <f t="shared" si="10349"/>
        <v>1603</v>
      </c>
      <c r="H11960" s="114" t="s">
        <v>967</v>
      </c>
      <c r="I11960" s="114">
        <v>2</v>
      </c>
      <c r="J11960" s="131" t="s">
        <v>65</v>
      </c>
      <c r="K11960" t="str">
        <f t="shared" si="10350"/>
        <v>1413062</v>
      </c>
      <c r="L11960" s="114">
        <f t="shared" si="10329"/>
        <v>1699</v>
      </c>
    </row>
    <row r="11961" spans="1:12">
      <c r="A11961" s="113" t="str">
        <f t="shared" ref="A11961:C11961" si="10372">A11960</f>
        <v>06</v>
      </c>
      <c r="B11961" t="str">
        <f t="shared" si="10372"/>
        <v>6級地</v>
      </c>
      <c r="C11961" s="119">
        <f t="shared" si="10372"/>
        <v>10.48</v>
      </c>
      <c r="D11961" s="144" t="s">
        <v>4042</v>
      </c>
      <c r="E11961" s="133" t="s">
        <v>3129</v>
      </c>
      <c r="F11961">
        <v>107</v>
      </c>
      <c r="G11961" s="114">
        <f t="shared" si="10349"/>
        <v>1121</v>
      </c>
      <c r="H11961" s="114" t="s">
        <v>967</v>
      </c>
      <c r="I11961" s="114">
        <v>2</v>
      </c>
      <c r="J11961" s="131" t="s">
        <v>65</v>
      </c>
      <c r="K11961" t="str">
        <f t="shared" si="10350"/>
        <v>1414062</v>
      </c>
      <c r="L11961" s="114">
        <f t="shared" si="10329"/>
        <v>1699</v>
      </c>
    </row>
    <row r="11962" spans="1:12">
      <c r="A11962" s="113" t="str">
        <f t="shared" ref="A11962:C11962" si="10373">A11961</f>
        <v>06</v>
      </c>
      <c r="B11962" t="str">
        <f t="shared" si="10373"/>
        <v>6級地</v>
      </c>
      <c r="C11962" s="119">
        <f t="shared" si="10373"/>
        <v>10.48</v>
      </c>
      <c r="D11962" s="144" t="s">
        <v>3130</v>
      </c>
      <c r="E11962" s="133" t="s">
        <v>3131</v>
      </c>
      <c r="F11962">
        <v>77</v>
      </c>
      <c r="G11962" s="114">
        <f t="shared" si="10349"/>
        <v>806</v>
      </c>
      <c r="H11962" s="114" t="s">
        <v>967</v>
      </c>
      <c r="I11962" s="114">
        <v>2</v>
      </c>
      <c r="J11962" s="131" t="s">
        <v>65</v>
      </c>
      <c r="K11962" t="str">
        <f t="shared" si="10350"/>
        <v>B045062</v>
      </c>
      <c r="L11962" s="114">
        <f t="shared" si="10329"/>
        <v>1699</v>
      </c>
    </row>
    <row r="11963" spans="1:12">
      <c r="A11963" s="113" t="str">
        <f t="shared" ref="A11963:C11963" si="10374">A11962</f>
        <v>06</v>
      </c>
      <c r="B11963" t="str">
        <f t="shared" si="10374"/>
        <v>6級地</v>
      </c>
      <c r="C11963" s="119">
        <f t="shared" si="10374"/>
        <v>10.48</v>
      </c>
      <c r="D11963" s="144" t="s">
        <v>3132</v>
      </c>
      <c r="E11963" s="133" t="s">
        <v>3133</v>
      </c>
      <c r="F11963">
        <v>148</v>
      </c>
      <c r="G11963" s="114">
        <f t="shared" si="10349"/>
        <v>1551</v>
      </c>
      <c r="H11963" s="114" t="s">
        <v>967</v>
      </c>
      <c r="I11963" s="114">
        <v>2</v>
      </c>
      <c r="J11963" s="131" t="s">
        <v>65</v>
      </c>
      <c r="K11963" t="str">
        <f t="shared" si="10350"/>
        <v>B046062</v>
      </c>
      <c r="L11963" s="114">
        <f t="shared" si="10329"/>
        <v>1699</v>
      </c>
    </row>
    <row r="11964" spans="1:12">
      <c r="A11964" s="113" t="str">
        <f t="shared" ref="A11964:C11964" si="10375">A11963</f>
        <v>06</v>
      </c>
      <c r="B11964" t="str">
        <f t="shared" si="10375"/>
        <v>6級地</v>
      </c>
      <c r="C11964" s="119">
        <f t="shared" si="10375"/>
        <v>10.48</v>
      </c>
      <c r="D11964" s="144" t="s">
        <v>3134</v>
      </c>
      <c r="E11964" s="133" t="s">
        <v>3135</v>
      </c>
      <c r="F11964">
        <v>102</v>
      </c>
      <c r="G11964" s="114">
        <f t="shared" si="10349"/>
        <v>1068</v>
      </c>
      <c r="H11964" s="114" t="s">
        <v>967</v>
      </c>
      <c r="I11964" s="114">
        <v>2</v>
      </c>
      <c r="J11964" s="131" t="s">
        <v>65</v>
      </c>
      <c r="K11964" t="str">
        <f t="shared" si="10350"/>
        <v>B047062</v>
      </c>
      <c r="L11964" s="114">
        <f t="shared" si="10329"/>
        <v>1699</v>
      </c>
    </row>
    <row r="11965" spans="1:12">
      <c r="A11965" s="113" t="str">
        <f t="shared" ref="A11965:C11965" si="10376">A11964</f>
        <v>06</v>
      </c>
      <c r="B11965" t="str">
        <f t="shared" si="10376"/>
        <v>6級地</v>
      </c>
      <c r="C11965" s="119">
        <f t="shared" si="10376"/>
        <v>10.48</v>
      </c>
      <c r="D11965" s="144" t="s">
        <v>3136</v>
      </c>
      <c r="E11965" s="133" t="s">
        <v>3137</v>
      </c>
      <c r="F11965">
        <v>72</v>
      </c>
      <c r="G11965" s="114">
        <f t="shared" si="10349"/>
        <v>754</v>
      </c>
      <c r="H11965" s="114" t="s">
        <v>967</v>
      </c>
      <c r="I11965" s="114">
        <v>2</v>
      </c>
      <c r="J11965" s="131" t="s">
        <v>65</v>
      </c>
      <c r="K11965" t="str">
        <f t="shared" si="10350"/>
        <v>B048062</v>
      </c>
      <c r="L11965" s="114">
        <f t="shared" si="10329"/>
        <v>1699</v>
      </c>
    </row>
    <row r="11966" spans="1:12">
      <c r="A11966" s="113" t="str">
        <f t="shared" ref="A11966:C11966" si="10377">A11965</f>
        <v>06</v>
      </c>
      <c r="B11966" t="str">
        <f t="shared" si="10377"/>
        <v>6級地</v>
      </c>
      <c r="C11966" s="119">
        <f t="shared" si="10377"/>
        <v>10.48</v>
      </c>
      <c r="D11966" s="144" t="s">
        <v>4043</v>
      </c>
      <c r="E11966" s="133" t="s">
        <v>3138</v>
      </c>
      <c r="F11966">
        <v>148</v>
      </c>
      <c r="G11966" s="114">
        <f t="shared" si="10349"/>
        <v>1551</v>
      </c>
      <c r="H11966" s="114" t="s">
        <v>967</v>
      </c>
      <c r="I11966" s="114">
        <v>2</v>
      </c>
      <c r="J11966" s="131" t="s">
        <v>65</v>
      </c>
      <c r="K11966" t="str">
        <f t="shared" si="10350"/>
        <v>1415062</v>
      </c>
      <c r="L11966" s="114">
        <f t="shared" si="10329"/>
        <v>1699</v>
      </c>
    </row>
    <row r="11967" spans="1:12">
      <c r="A11967" s="113" t="str">
        <f t="shared" ref="A11967:C11967" si="10378">A11966</f>
        <v>06</v>
      </c>
      <c r="B11967" t="str">
        <f t="shared" si="10378"/>
        <v>6級地</v>
      </c>
      <c r="C11967" s="119">
        <f t="shared" si="10378"/>
        <v>10.48</v>
      </c>
      <c r="D11967" s="144" t="s">
        <v>4044</v>
      </c>
      <c r="E11967" s="133" t="s">
        <v>3139</v>
      </c>
      <c r="F11967">
        <v>104</v>
      </c>
      <c r="G11967" s="114">
        <f t="shared" si="10349"/>
        <v>1089</v>
      </c>
      <c r="H11967" s="114" t="s">
        <v>967</v>
      </c>
      <c r="I11967" s="114">
        <v>2</v>
      </c>
      <c r="J11967" s="131" t="s">
        <v>65</v>
      </c>
      <c r="K11967" t="str">
        <f t="shared" si="10350"/>
        <v>1416062</v>
      </c>
      <c r="L11967" s="114">
        <f t="shared" si="10329"/>
        <v>1699</v>
      </c>
    </row>
    <row r="11968" spans="1:12">
      <c r="A11968" s="113" t="str">
        <f t="shared" ref="A11968:C11968" si="10379">A11967</f>
        <v>06</v>
      </c>
      <c r="B11968" t="str">
        <f t="shared" si="10379"/>
        <v>6級地</v>
      </c>
      <c r="C11968" s="119">
        <f t="shared" si="10379"/>
        <v>10.48</v>
      </c>
      <c r="D11968" s="144" t="s">
        <v>3140</v>
      </c>
      <c r="E11968" s="133" t="s">
        <v>3141</v>
      </c>
      <c r="F11968">
        <v>74</v>
      </c>
      <c r="G11968" s="114">
        <f t="shared" si="10349"/>
        <v>775</v>
      </c>
      <c r="H11968" s="114" t="s">
        <v>967</v>
      </c>
      <c r="I11968" s="114">
        <v>2</v>
      </c>
      <c r="J11968" s="131" t="s">
        <v>65</v>
      </c>
      <c r="K11968" t="str">
        <f t="shared" si="10350"/>
        <v>B049062</v>
      </c>
      <c r="L11968" s="114">
        <f t="shared" si="10329"/>
        <v>1699</v>
      </c>
    </row>
    <row r="11969" spans="1:12">
      <c r="A11969" s="113" t="str">
        <f t="shared" ref="A11969:C11969" si="10380">A11968</f>
        <v>06</v>
      </c>
      <c r="B11969" t="str">
        <f t="shared" si="10380"/>
        <v>6級地</v>
      </c>
      <c r="C11969" s="119">
        <f t="shared" si="10380"/>
        <v>10.48</v>
      </c>
      <c r="D11969" s="144" t="s">
        <v>3142</v>
      </c>
      <c r="E11969" s="133" t="s">
        <v>3143</v>
      </c>
      <c r="F11969">
        <v>143</v>
      </c>
      <c r="G11969" s="114">
        <f t="shared" si="10349"/>
        <v>1498</v>
      </c>
      <c r="H11969" s="114" t="s">
        <v>967</v>
      </c>
      <c r="I11969" s="114">
        <v>2</v>
      </c>
      <c r="J11969" s="131" t="s">
        <v>65</v>
      </c>
      <c r="K11969" t="str">
        <f t="shared" si="10350"/>
        <v>B050062</v>
      </c>
      <c r="L11969" s="114">
        <f t="shared" si="10329"/>
        <v>1699</v>
      </c>
    </row>
    <row r="11970" spans="1:12">
      <c r="A11970" s="113" t="str">
        <f t="shared" ref="A11970:C11970" si="10381">A11969</f>
        <v>06</v>
      </c>
      <c r="B11970" t="str">
        <f t="shared" si="10381"/>
        <v>6級地</v>
      </c>
      <c r="C11970" s="119">
        <f t="shared" si="10381"/>
        <v>10.48</v>
      </c>
      <c r="D11970" s="144" t="s">
        <v>3144</v>
      </c>
      <c r="E11970" s="133" t="s">
        <v>3145</v>
      </c>
      <c r="F11970">
        <v>99</v>
      </c>
      <c r="G11970" s="114">
        <f t="shared" si="10349"/>
        <v>1037</v>
      </c>
      <c r="H11970" s="114" t="s">
        <v>967</v>
      </c>
      <c r="I11970" s="114">
        <v>2</v>
      </c>
      <c r="J11970" s="131" t="s">
        <v>65</v>
      </c>
      <c r="K11970" t="str">
        <f t="shared" si="10350"/>
        <v>B051062</v>
      </c>
      <c r="L11970" s="114">
        <f t="shared" si="10329"/>
        <v>1699</v>
      </c>
    </row>
    <row r="11971" spans="1:12">
      <c r="A11971" s="113" t="str">
        <f t="shared" ref="A11971:C11971" si="10382">A11970</f>
        <v>06</v>
      </c>
      <c r="B11971" t="str">
        <f t="shared" si="10382"/>
        <v>6級地</v>
      </c>
      <c r="C11971" s="119">
        <f t="shared" si="10382"/>
        <v>10.48</v>
      </c>
      <c r="D11971" s="144" t="s">
        <v>3146</v>
      </c>
      <c r="E11971" s="133" t="s">
        <v>3147</v>
      </c>
      <c r="F11971">
        <v>69</v>
      </c>
      <c r="G11971" s="114">
        <f t="shared" si="10349"/>
        <v>723</v>
      </c>
      <c r="H11971" s="114" t="s">
        <v>967</v>
      </c>
      <c r="I11971" s="114">
        <v>2</v>
      </c>
      <c r="J11971" s="131" t="s">
        <v>65</v>
      </c>
      <c r="K11971" t="str">
        <f t="shared" si="10350"/>
        <v>B052062</v>
      </c>
      <c r="L11971" s="114">
        <f t="shared" si="10329"/>
        <v>1699</v>
      </c>
    </row>
    <row r="11972" spans="1:12">
      <c r="A11972" s="113" t="str">
        <f t="shared" ref="A11972:C11972" si="10383">A11971</f>
        <v>06</v>
      </c>
      <c r="B11972" t="str">
        <f t="shared" si="10383"/>
        <v>6級地</v>
      </c>
      <c r="C11972" s="119">
        <f t="shared" si="10383"/>
        <v>10.48</v>
      </c>
      <c r="D11972" s="144" t="s">
        <v>4045</v>
      </c>
      <c r="E11972" s="133" t="s">
        <v>3148</v>
      </c>
      <c r="F11972">
        <v>113</v>
      </c>
      <c r="G11972" s="114">
        <f t="shared" si="10349"/>
        <v>1184</v>
      </c>
      <c r="H11972" s="114" t="s">
        <v>967</v>
      </c>
      <c r="I11972" s="114">
        <v>2</v>
      </c>
      <c r="J11972" s="130">
        <v>1720</v>
      </c>
      <c r="K11972" t="str">
        <f t="shared" si="10350"/>
        <v>1511062</v>
      </c>
      <c r="L11972" s="130">
        <f>IF(J11972-G11972&gt;0,J11972-G11972,0)</f>
        <v>536</v>
      </c>
    </row>
    <row r="11973" spans="1:12">
      <c r="A11973" s="113" t="str">
        <f t="shared" ref="A11973:C11973" si="10384">A11972</f>
        <v>06</v>
      </c>
      <c r="B11973" t="str">
        <f t="shared" si="10384"/>
        <v>6級地</v>
      </c>
      <c r="C11973" s="119">
        <f t="shared" si="10384"/>
        <v>10.48</v>
      </c>
      <c r="D11973" s="144" t="s">
        <v>4046</v>
      </c>
      <c r="E11973" s="133" t="s">
        <v>3149</v>
      </c>
      <c r="F11973">
        <v>79</v>
      </c>
      <c r="G11973" s="114">
        <f t="shared" si="10349"/>
        <v>827</v>
      </c>
      <c r="H11973" s="114" t="s">
        <v>967</v>
      </c>
      <c r="I11973" s="114">
        <v>2</v>
      </c>
      <c r="J11973" s="131" t="s">
        <v>65</v>
      </c>
      <c r="K11973" t="str">
        <f t="shared" si="10350"/>
        <v>1512062</v>
      </c>
      <c r="L11973" s="114">
        <f t="shared" si="10329"/>
        <v>536</v>
      </c>
    </row>
    <row r="11974" spans="1:12">
      <c r="A11974" s="113" t="str">
        <f t="shared" ref="A11974:C11974" si="10385">A11973</f>
        <v>06</v>
      </c>
      <c r="B11974" t="str">
        <f t="shared" si="10385"/>
        <v>6級地</v>
      </c>
      <c r="C11974" s="119">
        <f t="shared" si="10385"/>
        <v>10.48</v>
      </c>
      <c r="D11974" s="144" t="s">
        <v>3150</v>
      </c>
      <c r="E11974" s="133" t="s">
        <v>3151</v>
      </c>
      <c r="F11974">
        <v>57</v>
      </c>
      <c r="G11974" s="114">
        <f t="shared" si="10349"/>
        <v>597</v>
      </c>
      <c r="H11974" s="114" t="s">
        <v>967</v>
      </c>
      <c r="I11974" s="114">
        <v>2</v>
      </c>
      <c r="J11974" s="131" t="s">
        <v>65</v>
      </c>
      <c r="K11974" t="str">
        <f t="shared" si="10350"/>
        <v>B061062</v>
      </c>
      <c r="L11974" s="114">
        <f t="shared" si="10329"/>
        <v>536</v>
      </c>
    </row>
    <row r="11975" spans="1:12">
      <c r="A11975" s="113" t="str">
        <f t="shared" ref="A11975:C11975" si="10386">A11974</f>
        <v>06</v>
      </c>
      <c r="B11975" t="str">
        <f t="shared" si="10386"/>
        <v>6級地</v>
      </c>
      <c r="C11975" s="119">
        <f t="shared" si="10386"/>
        <v>10.48</v>
      </c>
      <c r="D11975" s="144" t="s">
        <v>3152</v>
      </c>
      <c r="E11975" s="133" t="s">
        <v>3153</v>
      </c>
      <c r="F11975">
        <v>108</v>
      </c>
      <c r="G11975" s="114">
        <f t="shared" si="10349"/>
        <v>1131</v>
      </c>
      <c r="H11975" s="114" t="s">
        <v>967</v>
      </c>
      <c r="I11975" s="114">
        <v>2</v>
      </c>
      <c r="J11975" s="131" t="s">
        <v>65</v>
      </c>
      <c r="K11975" t="str">
        <f t="shared" si="10350"/>
        <v>B062062</v>
      </c>
      <c r="L11975" s="114">
        <f t="shared" si="10329"/>
        <v>536</v>
      </c>
    </row>
    <row r="11976" spans="1:12">
      <c r="A11976" s="113" t="str">
        <f t="shared" ref="A11976:C11976" si="10387">A11975</f>
        <v>06</v>
      </c>
      <c r="B11976" t="str">
        <f t="shared" si="10387"/>
        <v>6級地</v>
      </c>
      <c r="C11976" s="119">
        <f t="shared" si="10387"/>
        <v>10.48</v>
      </c>
      <c r="D11976" s="144" t="s">
        <v>3154</v>
      </c>
      <c r="E11976" s="133" t="s">
        <v>3155</v>
      </c>
      <c r="F11976">
        <v>74</v>
      </c>
      <c r="G11976" s="114">
        <f t="shared" si="10349"/>
        <v>775</v>
      </c>
      <c r="H11976" s="114" t="s">
        <v>967</v>
      </c>
      <c r="I11976" s="114">
        <v>2</v>
      </c>
      <c r="J11976" s="131" t="s">
        <v>65</v>
      </c>
      <c r="K11976" t="str">
        <f t="shared" si="10350"/>
        <v>B063062</v>
      </c>
      <c r="L11976" s="114">
        <f t="shared" si="10329"/>
        <v>536</v>
      </c>
    </row>
    <row r="11977" spans="1:12">
      <c r="A11977" s="113" t="str">
        <f t="shared" ref="A11977:C11977" si="10388">A11976</f>
        <v>06</v>
      </c>
      <c r="B11977" t="str">
        <f t="shared" si="10388"/>
        <v>6級地</v>
      </c>
      <c r="C11977" s="119">
        <f t="shared" si="10388"/>
        <v>10.48</v>
      </c>
      <c r="D11977" s="144" t="s">
        <v>3156</v>
      </c>
      <c r="E11977" s="133" t="s">
        <v>3157</v>
      </c>
      <c r="F11977">
        <v>52</v>
      </c>
      <c r="G11977" s="114">
        <f t="shared" si="10349"/>
        <v>544</v>
      </c>
      <c r="H11977" s="114" t="s">
        <v>967</v>
      </c>
      <c r="I11977" s="114">
        <v>2</v>
      </c>
      <c r="J11977" s="131" t="s">
        <v>65</v>
      </c>
      <c r="K11977" t="str">
        <f t="shared" si="10350"/>
        <v>B064062</v>
      </c>
      <c r="L11977" s="114">
        <f t="shared" si="10329"/>
        <v>536</v>
      </c>
    </row>
    <row r="11978" spans="1:12">
      <c r="A11978" s="113" t="str">
        <f t="shared" ref="A11978:C11978" si="10389">A11977</f>
        <v>06</v>
      </c>
      <c r="B11978" t="str">
        <f t="shared" si="10389"/>
        <v>6級地</v>
      </c>
      <c r="C11978" s="119">
        <f t="shared" si="10389"/>
        <v>10.48</v>
      </c>
      <c r="D11978" s="144" t="s">
        <v>4047</v>
      </c>
      <c r="E11978" s="133" t="s">
        <v>3158</v>
      </c>
      <c r="F11978">
        <v>102</v>
      </c>
      <c r="G11978" s="114">
        <f t="shared" si="10349"/>
        <v>1068</v>
      </c>
      <c r="H11978" s="114" t="s">
        <v>967</v>
      </c>
      <c r="I11978" s="114">
        <v>2</v>
      </c>
      <c r="J11978" s="131" t="s">
        <v>65</v>
      </c>
      <c r="K11978" t="str">
        <f t="shared" si="10350"/>
        <v>1513062</v>
      </c>
      <c r="L11978" s="114">
        <f t="shared" si="10329"/>
        <v>536</v>
      </c>
    </row>
    <row r="11979" spans="1:12">
      <c r="A11979" s="113" t="str">
        <f t="shared" ref="A11979:C11979" si="10390">A11978</f>
        <v>06</v>
      </c>
      <c r="B11979" t="str">
        <f t="shared" si="10390"/>
        <v>6級地</v>
      </c>
      <c r="C11979" s="119">
        <f t="shared" si="10390"/>
        <v>10.48</v>
      </c>
      <c r="D11979" s="144" t="s">
        <v>4048</v>
      </c>
      <c r="E11979" s="133" t="s">
        <v>3159</v>
      </c>
      <c r="F11979">
        <v>71</v>
      </c>
      <c r="G11979" s="114">
        <f t="shared" si="10349"/>
        <v>744</v>
      </c>
      <c r="H11979" s="114" t="s">
        <v>967</v>
      </c>
      <c r="I11979" s="114">
        <v>2</v>
      </c>
      <c r="J11979" s="131" t="s">
        <v>65</v>
      </c>
      <c r="K11979" t="str">
        <f t="shared" si="10350"/>
        <v>1514062</v>
      </c>
      <c r="L11979" s="114">
        <f t="shared" si="10329"/>
        <v>536</v>
      </c>
    </row>
    <row r="11980" spans="1:12">
      <c r="A11980" s="113" t="str">
        <f t="shared" ref="A11980:C11980" si="10391">A11979</f>
        <v>06</v>
      </c>
      <c r="B11980" t="str">
        <f t="shared" si="10391"/>
        <v>6級地</v>
      </c>
      <c r="C11980" s="119">
        <f t="shared" si="10391"/>
        <v>10.48</v>
      </c>
      <c r="D11980" s="144" t="s">
        <v>3160</v>
      </c>
      <c r="E11980" s="133" t="s">
        <v>3161</v>
      </c>
      <c r="F11980">
        <v>51</v>
      </c>
      <c r="G11980" s="114">
        <f t="shared" si="10349"/>
        <v>534</v>
      </c>
      <c r="H11980" s="114" t="s">
        <v>967</v>
      </c>
      <c r="I11980" s="114">
        <v>2</v>
      </c>
      <c r="J11980" s="131" t="s">
        <v>65</v>
      </c>
      <c r="K11980" t="str">
        <f t="shared" si="10350"/>
        <v>B065062</v>
      </c>
      <c r="L11980" s="114">
        <f t="shared" si="10329"/>
        <v>536</v>
      </c>
    </row>
    <row r="11981" spans="1:12">
      <c r="A11981" s="113" t="str">
        <f t="shared" ref="A11981:C11981" si="10392">A11980</f>
        <v>06</v>
      </c>
      <c r="B11981" t="str">
        <f t="shared" si="10392"/>
        <v>6級地</v>
      </c>
      <c r="C11981" s="119">
        <f t="shared" si="10392"/>
        <v>10.48</v>
      </c>
      <c r="D11981" s="144" t="s">
        <v>3162</v>
      </c>
      <c r="E11981" s="133" t="s">
        <v>3163</v>
      </c>
      <c r="F11981">
        <v>97</v>
      </c>
      <c r="G11981" s="114">
        <f t="shared" si="10349"/>
        <v>1016</v>
      </c>
      <c r="H11981" s="114" t="s">
        <v>967</v>
      </c>
      <c r="I11981" s="114">
        <v>2</v>
      </c>
      <c r="J11981" s="131" t="s">
        <v>65</v>
      </c>
      <c r="K11981" t="str">
        <f t="shared" si="10350"/>
        <v>B066062</v>
      </c>
      <c r="L11981" s="114">
        <f t="shared" si="10329"/>
        <v>536</v>
      </c>
    </row>
    <row r="11982" spans="1:12">
      <c r="A11982" s="113" t="str">
        <f t="shared" ref="A11982:C11982" si="10393">A11981</f>
        <v>06</v>
      </c>
      <c r="B11982" t="str">
        <f t="shared" si="10393"/>
        <v>6級地</v>
      </c>
      <c r="C11982" s="119">
        <f t="shared" si="10393"/>
        <v>10.48</v>
      </c>
      <c r="D11982" s="144" t="s">
        <v>3164</v>
      </c>
      <c r="E11982" s="133" t="s">
        <v>3165</v>
      </c>
      <c r="F11982">
        <v>66</v>
      </c>
      <c r="G11982" s="114">
        <f t="shared" si="10349"/>
        <v>691</v>
      </c>
      <c r="H11982" s="114" t="s">
        <v>967</v>
      </c>
      <c r="I11982" s="114">
        <v>2</v>
      </c>
      <c r="J11982" s="131" t="s">
        <v>65</v>
      </c>
      <c r="K11982" t="str">
        <f t="shared" si="10350"/>
        <v>B067062</v>
      </c>
      <c r="L11982" s="114">
        <f t="shared" si="10329"/>
        <v>536</v>
      </c>
    </row>
    <row r="11983" spans="1:12">
      <c r="A11983" s="113" t="str">
        <f t="shared" ref="A11983:C11983" si="10394">A11982</f>
        <v>06</v>
      </c>
      <c r="B11983" t="str">
        <f t="shared" si="10394"/>
        <v>6級地</v>
      </c>
      <c r="C11983" s="119">
        <f t="shared" si="10394"/>
        <v>10.48</v>
      </c>
      <c r="D11983" s="144" t="s">
        <v>3166</v>
      </c>
      <c r="E11983" s="133" t="s">
        <v>3167</v>
      </c>
      <c r="F11983">
        <v>46</v>
      </c>
      <c r="G11983" s="114">
        <f t="shared" si="10349"/>
        <v>482</v>
      </c>
      <c r="H11983" s="114" t="s">
        <v>967</v>
      </c>
      <c r="I11983" s="114">
        <v>2</v>
      </c>
      <c r="J11983" s="131" t="s">
        <v>65</v>
      </c>
      <c r="K11983" t="str">
        <f t="shared" si="10350"/>
        <v>B068062</v>
      </c>
      <c r="L11983" s="114">
        <f t="shared" si="10329"/>
        <v>536</v>
      </c>
    </row>
    <row r="11984" spans="1:12">
      <c r="A11984" s="113" t="str">
        <f t="shared" ref="A11984:C11984" si="10395">A11983</f>
        <v>06</v>
      </c>
      <c r="B11984" t="str">
        <f t="shared" si="10395"/>
        <v>6級地</v>
      </c>
      <c r="C11984" s="119">
        <f t="shared" si="10395"/>
        <v>10.48</v>
      </c>
      <c r="D11984" s="144" t="s">
        <v>4049</v>
      </c>
      <c r="E11984" s="133" t="s">
        <v>3168</v>
      </c>
      <c r="F11984">
        <v>98</v>
      </c>
      <c r="G11984" s="114">
        <f t="shared" si="10349"/>
        <v>1027</v>
      </c>
      <c r="H11984" s="114" t="s">
        <v>967</v>
      </c>
      <c r="I11984" s="114">
        <v>2</v>
      </c>
      <c r="J11984" s="131" t="s">
        <v>65</v>
      </c>
      <c r="K11984" t="str">
        <f t="shared" si="10350"/>
        <v>1515062</v>
      </c>
      <c r="L11984" s="114">
        <f t="shared" ref="L11984:L12047" si="10396">L11983</f>
        <v>536</v>
      </c>
    </row>
    <row r="11985" spans="1:12">
      <c r="A11985" s="113" t="str">
        <f t="shared" ref="A11985:C11985" si="10397">A11984</f>
        <v>06</v>
      </c>
      <c r="B11985" t="str">
        <f t="shared" si="10397"/>
        <v>6級地</v>
      </c>
      <c r="C11985" s="119">
        <f t="shared" si="10397"/>
        <v>10.48</v>
      </c>
      <c r="D11985" s="144" t="s">
        <v>4050</v>
      </c>
      <c r="E11985" s="133" t="s">
        <v>3169</v>
      </c>
      <c r="F11985">
        <v>69</v>
      </c>
      <c r="G11985" s="114">
        <f t="shared" si="10349"/>
        <v>723</v>
      </c>
      <c r="H11985" s="114" t="s">
        <v>967</v>
      </c>
      <c r="I11985" s="114">
        <v>2</v>
      </c>
      <c r="J11985" s="131" t="s">
        <v>65</v>
      </c>
      <c r="K11985" t="str">
        <f t="shared" si="10350"/>
        <v>1516062</v>
      </c>
      <c r="L11985" s="114">
        <f t="shared" si="10396"/>
        <v>536</v>
      </c>
    </row>
    <row r="11986" spans="1:12">
      <c r="A11986" s="113" t="str">
        <f t="shared" ref="A11986:C11986" si="10398">A11985</f>
        <v>06</v>
      </c>
      <c r="B11986" t="str">
        <f t="shared" si="10398"/>
        <v>6級地</v>
      </c>
      <c r="C11986" s="119">
        <f t="shared" si="10398"/>
        <v>10.48</v>
      </c>
      <c r="D11986" s="144" t="s">
        <v>3170</v>
      </c>
      <c r="E11986" s="133" t="s">
        <v>3171</v>
      </c>
      <c r="F11986">
        <v>49</v>
      </c>
      <c r="G11986" s="114">
        <f t="shared" si="10349"/>
        <v>513</v>
      </c>
      <c r="H11986" s="114" t="s">
        <v>967</v>
      </c>
      <c r="I11986" s="114">
        <v>2</v>
      </c>
      <c r="J11986" s="131" t="s">
        <v>65</v>
      </c>
      <c r="K11986" t="str">
        <f t="shared" si="10350"/>
        <v>B069062</v>
      </c>
      <c r="L11986" s="114">
        <f t="shared" si="10396"/>
        <v>536</v>
      </c>
    </row>
    <row r="11987" spans="1:12">
      <c r="A11987" s="113" t="str">
        <f t="shared" ref="A11987:C11987" si="10399">A11986</f>
        <v>06</v>
      </c>
      <c r="B11987" t="str">
        <f t="shared" si="10399"/>
        <v>6級地</v>
      </c>
      <c r="C11987" s="119">
        <f t="shared" si="10399"/>
        <v>10.48</v>
      </c>
      <c r="D11987" s="144" t="s">
        <v>3172</v>
      </c>
      <c r="E11987" s="133" t="s">
        <v>3173</v>
      </c>
      <c r="F11987">
        <v>93</v>
      </c>
      <c r="G11987" s="114">
        <f t="shared" si="10349"/>
        <v>974</v>
      </c>
      <c r="H11987" s="114" t="s">
        <v>967</v>
      </c>
      <c r="I11987" s="114">
        <v>2</v>
      </c>
      <c r="J11987" s="131" t="s">
        <v>65</v>
      </c>
      <c r="K11987" t="str">
        <f t="shared" si="10350"/>
        <v>B070062</v>
      </c>
      <c r="L11987" s="114">
        <f t="shared" si="10396"/>
        <v>536</v>
      </c>
    </row>
    <row r="11988" spans="1:12">
      <c r="A11988" s="113" t="str">
        <f t="shared" ref="A11988:C11988" si="10400">A11987</f>
        <v>06</v>
      </c>
      <c r="B11988" t="str">
        <f t="shared" si="10400"/>
        <v>6級地</v>
      </c>
      <c r="C11988" s="119">
        <f t="shared" si="10400"/>
        <v>10.48</v>
      </c>
      <c r="D11988" s="144" t="s">
        <v>3174</v>
      </c>
      <c r="E11988" s="133" t="s">
        <v>3175</v>
      </c>
      <c r="F11988">
        <v>64</v>
      </c>
      <c r="G11988" s="114">
        <f t="shared" si="10349"/>
        <v>670</v>
      </c>
      <c r="H11988" s="114" t="s">
        <v>967</v>
      </c>
      <c r="I11988" s="114">
        <v>2</v>
      </c>
      <c r="J11988" s="131" t="s">
        <v>65</v>
      </c>
      <c r="K11988" t="str">
        <f t="shared" si="10350"/>
        <v>B071062</v>
      </c>
      <c r="L11988" s="114">
        <f t="shared" si="10396"/>
        <v>536</v>
      </c>
    </row>
    <row r="11989" spans="1:12">
      <c r="A11989" s="113" t="str">
        <f t="shared" ref="A11989:C11989" si="10401">A11988</f>
        <v>06</v>
      </c>
      <c r="B11989" t="str">
        <f t="shared" si="10401"/>
        <v>6級地</v>
      </c>
      <c r="C11989" s="119">
        <f t="shared" si="10401"/>
        <v>10.48</v>
      </c>
      <c r="D11989" s="144" t="s">
        <v>3176</v>
      </c>
      <c r="E11989" s="133" t="s">
        <v>3177</v>
      </c>
      <c r="F11989">
        <v>44</v>
      </c>
      <c r="G11989" s="114">
        <f t="shared" si="10349"/>
        <v>461</v>
      </c>
      <c r="H11989" s="114" t="s">
        <v>967</v>
      </c>
      <c r="I11989" s="114">
        <v>2</v>
      </c>
      <c r="J11989" s="131" t="s">
        <v>65</v>
      </c>
      <c r="K11989" t="str">
        <f t="shared" si="10350"/>
        <v>B072062</v>
      </c>
      <c r="L11989" s="114">
        <f t="shared" si="10396"/>
        <v>536</v>
      </c>
    </row>
    <row r="11990" spans="1:12">
      <c r="A11990" s="113" t="str">
        <f t="shared" ref="A11990:C11990" si="10402">A11989</f>
        <v>06</v>
      </c>
      <c r="B11990" t="str">
        <f t="shared" si="10402"/>
        <v>6級地</v>
      </c>
      <c r="C11990" s="119">
        <f t="shared" si="10402"/>
        <v>10.48</v>
      </c>
      <c r="D11990" s="144" t="s">
        <v>4051</v>
      </c>
      <c r="E11990" s="133" t="s">
        <v>3178</v>
      </c>
      <c r="F11990">
        <v>272</v>
      </c>
      <c r="G11990" s="114">
        <f t="shared" si="10349"/>
        <v>2850</v>
      </c>
      <c r="H11990" s="114" t="s">
        <v>967</v>
      </c>
      <c r="I11990" s="114">
        <v>2</v>
      </c>
      <c r="J11990" s="130">
        <f>J10178</f>
        <v>4190</v>
      </c>
      <c r="K11990" t="str">
        <f t="shared" si="10350"/>
        <v>1611062</v>
      </c>
      <c r="L11990" s="130">
        <f>IF(J11990-G11990&gt;0,J11990-G11990,0)</f>
        <v>1340</v>
      </c>
    </row>
    <row r="11991" spans="1:12">
      <c r="A11991" s="113" t="str">
        <f t="shared" ref="A11991:C11991" si="10403">A11990</f>
        <v>06</v>
      </c>
      <c r="B11991" t="str">
        <f t="shared" si="10403"/>
        <v>6級地</v>
      </c>
      <c r="C11991" s="119">
        <f t="shared" si="10403"/>
        <v>10.48</v>
      </c>
      <c r="D11991" s="144" t="s">
        <v>4052</v>
      </c>
      <c r="E11991" s="133" t="s">
        <v>3179</v>
      </c>
      <c r="F11991">
        <v>190</v>
      </c>
      <c r="G11991" s="114">
        <f t="shared" si="10349"/>
        <v>1991</v>
      </c>
      <c r="H11991" s="114" t="s">
        <v>967</v>
      </c>
      <c r="I11991" s="114">
        <v>2</v>
      </c>
      <c r="J11991" s="131" t="s">
        <v>65</v>
      </c>
      <c r="K11991" t="str">
        <f t="shared" si="10350"/>
        <v>1612062</v>
      </c>
      <c r="L11991" s="114">
        <f t="shared" si="10396"/>
        <v>1340</v>
      </c>
    </row>
    <row r="11992" spans="1:12">
      <c r="A11992" s="113" t="str">
        <f t="shared" ref="A11992:C11992" si="10404">A11991</f>
        <v>06</v>
      </c>
      <c r="B11992" t="str">
        <f t="shared" si="10404"/>
        <v>6級地</v>
      </c>
      <c r="C11992" s="119">
        <f t="shared" si="10404"/>
        <v>10.48</v>
      </c>
      <c r="D11992" s="144" t="s">
        <v>3180</v>
      </c>
      <c r="E11992" s="133" t="s">
        <v>3181</v>
      </c>
      <c r="F11992">
        <v>136</v>
      </c>
      <c r="G11992" s="114">
        <f t="shared" si="10349"/>
        <v>1425</v>
      </c>
      <c r="H11992" s="114" t="s">
        <v>967</v>
      </c>
      <c r="I11992" s="114">
        <v>2</v>
      </c>
      <c r="J11992" s="131" t="s">
        <v>65</v>
      </c>
      <c r="K11992" t="str">
        <f t="shared" si="10350"/>
        <v>B081062</v>
      </c>
      <c r="L11992" s="114">
        <f t="shared" si="10396"/>
        <v>1340</v>
      </c>
    </row>
    <row r="11993" spans="1:12">
      <c r="A11993" s="113" t="str">
        <f t="shared" ref="A11993:C11993" si="10405">A11992</f>
        <v>06</v>
      </c>
      <c r="B11993" t="str">
        <f t="shared" si="10405"/>
        <v>6級地</v>
      </c>
      <c r="C11993" s="119">
        <f t="shared" si="10405"/>
        <v>10.48</v>
      </c>
      <c r="D11993" s="144" t="s">
        <v>3182</v>
      </c>
      <c r="E11993" s="133" t="s">
        <v>3183</v>
      </c>
      <c r="F11993">
        <v>267</v>
      </c>
      <c r="G11993" s="114">
        <f t="shared" si="10349"/>
        <v>2798</v>
      </c>
      <c r="H11993" s="114" t="s">
        <v>967</v>
      </c>
      <c r="I11993" s="114">
        <v>2</v>
      </c>
      <c r="J11993" s="131" t="s">
        <v>65</v>
      </c>
      <c r="K11993" t="str">
        <f t="shared" si="10350"/>
        <v>B082062</v>
      </c>
      <c r="L11993" s="114">
        <f t="shared" si="10396"/>
        <v>1340</v>
      </c>
    </row>
    <row r="11994" spans="1:12">
      <c r="A11994" s="113" t="str">
        <f t="shared" ref="A11994:C11994" si="10406">A11993</f>
        <v>06</v>
      </c>
      <c r="B11994" t="str">
        <f t="shared" si="10406"/>
        <v>6級地</v>
      </c>
      <c r="C11994" s="119">
        <f t="shared" si="10406"/>
        <v>10.48</v>
      </c>
      <c r="D11994" s="144" t="s">
        <v>3184</v>
      </c>
      <c r="E11994" s="133" t="s">
        <v>3185</v>
      </c>
      <c r="F11994">
        <v>185</v>
      </c>
      <c r="G11994" s="114">
        <f t="shared" si="10349"/>
        <v>1938</v>
      </c>
      <c r="H11994" s="114" t="s">
        <v>967</v>
      </c>
      <c r="I11994" s="114">
        <v>2</v>
      </c>
      <c r="J11994" s="131" t="s">
        <v>65</v>
      </c>
      <c r="K11994" t="str">
        <f t="shared" si="10350"/>
        <v>B083062</v>
      </c>
      <c r="L11994" s="114">
        <f t="shared" si="10396"/>
        <v>1340</v>
      </c>
    </row>
    <row r="11995" spans="1:12">
      <c r="A11995" s="113" t="str">
        <f t="shared" ref="A11995:C11995" si="10407">A11994</f>
        <v>06</v>
      </c>
      <c r="B11995" t="str">
        <f t="shared" si="10407"/>
        <v>6級地</v>
      </c>
      <c r="C11995" s="119">
        <f t="shared" si="10407"/>
        <v>10.48</v>
      </c>
      <c r="D11995" s="144" t="s">
        <v>3186</v>
      </c>
      <c r="E11995" s="133" t="s">
        <v>3187</v>
      </c>
      <c r="F11995">
        <v>131</v>
      </c>
      <c r="G11995" s="114">
        <f t="shared" si="10349"/>
        <v>1372</v>
      </c>
      <c r="H11995" s="114" t="s">
        <v>967</v>
      </c>
      <c r="I11995" s="114">
        <v>2</v>
      </c>
      <c r="J11995" s="131" t="s">
        <v>65</v>
      </c>
      <c r="K11995" t="str">
        <f t="shared" si="10350"/>
        <v>B084062</v>
      </c>
      <c r="L11995" s="114">
        <f t="shared" si="10396"/>
        <v>1340</v>
      </c>
    </row>
    <row r="11996" spans="1:12">
      <c r="A11996" s="113" t="str">
        <f t="shared" ref="A11996:C11996" si="10408">A11995</f>
        <v>06</v>
      </c>
      <c r="B11996" t="str">
        <f t="shared" si="10408"/>
        <v>6級地</v>
      </c>
      <c r="C11996" s="119">
        <f t="shared" si="10408"/>
        <v>10.48</v>
      </c>
      <c r="D11996" s="144" t="s">
        <v>4053</v>
      </c>
      <c r="E11996" s="133" t="s">
        <v>3188</v>
      </c>
      <c r="F11996">
        <v>245</v>
      </c>
      <c r="G11996" s="114">
        <f t="shared" si="10349"/>
        <v>2567</v>
      </c>
      <c r="H11996" s="114" t="s">
        <v>967</v>
      </c>
      <c r="I11996" s="114">
        <v>2</v>
      </c>
      <c r="J11996" s="131" t="s">
        <v>65</v>
      </c>
      <c r="K11996" t="str">
        <f t="shared" si="10350"/>
        <v>1613062</v>
      </c>
      <c r="L11996" s="114">
        <f t="shared" si="10396"/>
        <v>1340</v>
      </c>
    </row>
    <row r="11997" spans="1:12">
      <c r="A11997" s="113" t="str">
        <f t="shared" ref="A11997:C11997" si="10409">A11996</f>
        <v>06</v>
      </c>
      <c r="B11997" t="str">
        <f t="shared" si="10409"/>
        <v>6級地</v>
      </c>
      <c r="C11997" s="119">
        <f t="shared" si="10409"/>
        <v>10.48</v>
      </c>
      <c r="D11997" s="144" t="s">
        <v>4054</v>
      </c>
      <c r="E11997" s="133" t="s">
        <v>3189</v>
      </c>
      <c r="F11997">
        <v>172</v>
      </c>
      <c r="G11997" s="114">
        <f t="shared" si="10349"/>
        <v>1802</v>
      </c>
      <c r="H11997" s="114" t="s">
        <v>967</v>
      </c>
      <c r="I11997" s="114">
        <v>2</v>
      </c>
      <c r="J11997" s="131" t="s">
        <v>65</v>
      </c>
      <c r="K11997" t="str">
        <f t="shared" si="10350"/>
        <v>1614062</v>
      </c>
      <c r="L11997" s="114">
        <f t="shared" si="10396"/>
        <v>1340</v>
      </c>
    </row>
    <row r="11998" spans="1:12">
      <c r="A11998" s="113" t="str">
        <f t="shared" ref="A11998:C11998" si="10410">A11997</f>
        <v>06</v>
      </c>
      <c r="B11998" t="str">
        <f t="shared" si="10410"/>
        <v>6級地</v>
      </c>
      <c r="C11998" s="119">
        <f t="shared" si="10410"/>
        <v>10.48</v>
      </c>
      <c r="D11998" s="144" t="s">
        <v>3190</v>
      </c>
      <c r="E11998" s="133" t="s">
        <v>3191</v>
      </c>
      <c r="F11998">
        <v>123</v>
      </c>
      <c r="G11998" s="114">
        <f t="shared" si="10349"/>
        <v>1289</v>
      </c>
      <c r="H11998" s="114" t="s">
        <v>967</v>
      </c>
      <c r="I11998" s="114">
        <v>2</v>
      </c>
      <c r="J11998" s="131" t="s">
        <v>65</v>
      </c>
      <c r="K11998" t="str">
        <f t="shared" si="10350"/>
        <v>B085062</v>
      </c>
      <c r="L11998" s="114">
        <f t="shared" si="10396"/>
        <v>1340</v>
      </c>
    </row>
    <row r="11999" spans="1:12">
      <c r="A11999" s="113" t="str">
        <f t="shared" ref="A11999:C11999" si="10411">A11998</f>
        <v>06</v>
      </c>
      <c r="B11999" t="str">
        <f t="shared" si="10411"/>
        <v>6級地</v>
      </c>
      <c r="C11999" s="119">
        <f t="shared" si="10411"/>
        <v>10.48</v>
      </c>
      <c r="D11999" s="144" t="s">
        <v>3192</v>
      </c>
      <c r="E11999" s="133" t="s">
        <v>3193</v>
      </c>
      <c r="F11999">
        <v>240</v>
      </c>
      <c r="G11999" s="114">
        <f t="shared" si="10349"/>
        <v>2515</v>
      </c>
      <c r="H11999" s="114" t="s">
        <v>967</v>
      </c>
      <c r="I11999" s="114">
        <v>2</v>
      </c>
      <c r="J11999" s="131" t="s">
        <v>65</v>
      </c>
      <c r="K11999" t="str">
        <f t="shared" si="10350"/>
        <v>B086062</v>
      </c>
      <c r="L11999" s="114">
        <f t="shared" si="10396"/>
        <v>1340</v>
      </c>
    </row>
    <row r="12000" spans="1:12">
      <c r="A12000" s="113" t="str">
        <f t="shared" ref="A12000:C12000" si="10412">A11999</f>
        <v>06</v>
      </c>
      <c r="B12000" t="str">
        <f t="shared" si="10412"/>
        <v>6級地</v>
      </c>
      <c r="C12000" s="119">
        <f t="shared" si="10412"/>
        <v>10.48</v>
      </c>
      <c r="D12000" s="144" t="s">
        <v>3194</v>
      </c>
      <c r="E12000" s="133" t="s">
        <v>3195</v>
      </c>
      <c r="F12000">
        <v>167</v>
      </c>
      <c r="G12000" s="114">
        <f t="shared" si="10349"/>
        <v>1750</v>
      </c>
      <c r="H12000" s="114" t="s">
        <v>967</v>
      </c>
      <c r="I12000" s="114">
        <v>2</v>
      </c>
      <c r="J12000" s="131" t="s">
        <v>65</v>
      </c>
      <c r="K12000" t="str">
        <f t="shared" si="10350"/>
        <v>B087062</v>
      </c>
      <c r="L12000" s="114">
        <f t="shared" si="10396"/>
        <v>1340</v>
      </c>
    </row>
    <row r="12001" spans="1:12">
      <c r="A12001" s="113" t="str">
        <f t="shared" ref="A12001:C12001" si="10413">A12000</f>
        <v>06</v>
      </c>
      <c r="B12001" t="str">
        <f t="shared" si="10413"/>
        <v>6級地</v>
      </c>
      <c r="C12001" s="119">
        <f t="shared" si="10413"/>
        <v>10.48</v>
      </c>
      <c r="D12001" s="144" t="s">
        <v>3196</v>
      </c>
      <c r="E12001" s="133" t="s">
        <v>3197</v>
      </c>
      <c r="F12001">
        <v>118</v>
      </c>
      <c r="G12001" s="114">
        <f t="shared" si="10349"/>
        <v>1236</v>
      </c>
      <c r="H12001" s="114" t="s">
        <v>967</v>
      </c>
      <c r="I12001" s="114">
        <v>2</v>
      </c>
      <c r="J12001" s="131" t="s">
        <v>65</v>
      </c>
      <c r="K12001" t="str">
        <f t="shared" si="10350"/>
        <v>B088062</v>
      </c>
      <c r="L12001" s="114">
        <f t="shared" si="10396"/>
        <v>1340</v>
      </c>
    </row>
    <row r="12002" spans="1:12">
      <c r="A12002" s="113" t="str">
        <f t="shared" ref="A12002:C12002" si="10414">A12001</f>
        <v>06</v>
      </c>
      <c r="B12002" t="str">
        <f t="shared" si="10414"/>
        <v>6級地</v>
      </c>
      <c r="C12002" s="119">
        <f t="shared" si="10414"/>
        <v>10.48</v>
      </c>
      <c r="D12002" s="144" t="s">
        <v>4055</v>
      </c>
      <c r="E12002" s="133" t="s">
        <v>3198</v>
      </c>
      <c r="F12002">
        <v>237</v>
      </c>
      <c r="G12002" s="114">
        <f t="shared" si="10349"/>
        <v>2483</v>
      </c>
      <c r="H12002" s="114" t="s">
        <v>967</v>
      </c>
      <c r="I12002" s="114">
        <v>2</v>
      </c>
      <c r="J12002" s="131" t="s">
        <v>65</v>
      </c>
      <c r="K12002" t="str">
        <f t="shared" si="10350"/>
        <v>1615062</v>
      </c>
      <c r="L12002" s="114">
        <f t="shared" si="10396"/>
        <v>1340</v>
      </c>
    </row>
    <row r="12003" spans="1:12">
      <c r="A12003" s="113" t="str">
        <f t="shared" ref="A12003:C12003" si="10415">A12002</f>
        <v>06</v>
      </c>
      <c r="B12003" t="str">
        <f t="shared" si="10415"/>
        <v>6級地</v>
      </c>
      <c r="C12003" s="119">
        <f t="shared" si="10415"/>
        <v>10.48</v>
      </c>
      <c r="D12003" s="144" t="s">
        <v>3270</v>
      </c>
      <c r="E12003" s="133" t="s">
        <v>3199</v>
      </c>
      <c r="F12003">
        <v>166</v>
      </c>
      <c r="G12003" s="114">
        <f t="shared" ref="G12003:G12066" si="10416">ROUNDDOWN(F12003*C12003,0)</f>
        <v>1739</v>
      </c>
      <c r="H12003" s="114" t="s">
        <v>967</v>
      </c>
      <c r="I12003" s="114">
        <v>2</v>
      </c>
      <c r="J12003" s="131" t="s">
        <v>65</v>
      </c>
      <c r="K12003" t="str">
        <f t="shared" ref="K12003:K12066" si="10417">D12003&amp;A12003&amp;I12003</f>
        <v>1616062</v>
      </c>
      <c r="L12003" s="114">
        <f t="shared" si="10396"/>
        <v>1340</v>
      </c>
    </row>
    <row r="12004" spans="1:12">
      <c r="A12004" s="113" t="str">
        <f t="shared" ref="A12004:C12004" si="10418">A12003</f>
        <v>06</v>
      </c>
      <c r="B12004" t="str">
        <f t="shared" si="10418"/>
        <v>6級地</v>
      </c>
      <c r="C12004" s="119">
        <f t="shared" si="10418"/>
        <v>10.48</v>
      </c>
      <c r="D12004" s="144" t="s">
        <v>3200</v>
      </c>
      <c r="E12004" s="133" t="s">
        <v>3201</v>
      </c>
      <c r="F12004">
        <v>119</v>
      </c>
      <c r="G12004" s="114">
        <f t="shared" si="10416"/>
        <v>1247</v>
      </c>
      <c r="H12004" s="114" t="s">
        <v>967</v>
      </c>
      <c r="I12004" s="114">
        <v>2</v>
      </c>
      <c r="J12004" s="131" t="s">
        <v>65</v>
      </c>
      <c r="K12004" t="str">
        <f t="shared" si="10417"/>
        <v>B089062</v>
      </c>
      <c r="L12004" s="114">
        <f t="shared" si="10396"/>
        <v>1340</v>
      </c>
    </row>
    <row r="12005" spans="1:12">
      <c r="A12005" s="113" t="str">
        <f t="shared" ref="A12005:C12005" si="10419">A12004</f>
        <v>06</v>
      </c>
      <c r="B12005" t="str">
        <f t="shared" si="10419"/>
        <v>6級地</v>
      </c>
      <c r="C12005" s="119">
        <f t="shared" si="10419"/>
        <v>10.48</v>
      </c>
      <c r="D12005" s="144" t="s">
        <v>3202</v>
      </c>
      <c r="E12005" s="133" t="s">
        <v>3203</v>
      </c>
      <c r="F12005">
        <v>232</v>
      </c>
      <c r="G12005" s="114">
        <f t="shared" si="10416"/>
        <v>2431</v>
      </c>
      <c r="H12005" s="114" t="s">
        <v>967</v>
      </c>
      <c r="I12005" s="114">
        <v>2</v>
      </c>
      <c r="J12005" s="131" t="s">
        <v>65</v>
      </c>
      <c r="K12005" t="str">
        <f t="shared" si="10417"/>
        <v>B090062</v>
      </c>
      <c r="L12005" s="114">
        <f t="shared" si="10396"/>
        <v>1340</v>
      </c>
    </row>
    <row r="12006" spans="1:12">
      <c r="A12006" s="113" t="str">
        <f t="shared" ref="A12006:C12006" si="10420">A12005</f>
        <v>06</v>
      </c>
      <c r="B12006" t="str">
        <f t="shared" si="10420"/>
        <v>6級地</v>
      </c>
      <c r="C12006" s="119">
        <f t="shared" si="10420"/>
        <v>10.48</v>
      </c>
      <c r="D12006" s="144" t="s">
        <v>3204</v>
      </c>
      <c r="E12006" s="133" t="s">
        <v>3205</v>
      </c>
      <c r="F12006">
        <v>161</v>
      </c>
      <c r="G12006" s="114">
        <f t="shared" si="10416"/>
        <v>1687</v>
      </c>
      <c r="H12006" s="114" t="s">
        <v>967</v>
      </c>
      <c r="I12006" s="114">
        <v>2</v>
      </c>
      <c r="J12006" s="131" t="s">
        <v>65</v>
      </c>
      <c r="K12006" t="str">
        <f t="shared" si="10417"/>
        <v>B091062</v>
      </c>
      <c r="L12006" s="114">
        <f t="shared" si="10396"/>
        <v>1340</v>
      </c>
    </row>
    <row r="12007" spans="1:12">
      <c r="A12007" s="113" t="str">
        <f t="shared" ref="A12007:C12007" si="10421">A12006</f>
        <v>06</v>
      </c>
      <c r="B12007" t="str">
        <f t="shared" si="10421"/>
        <v>6級地</v>
      </c>
      <c r="C12007" s="119">
        <f t="shared" si="10421"/>
        <v>10.48</v>
      </c>
      <c r="D12007" s="144" t="s">
        <v>3206</v>
      </c>
      <c r="E12007" s="133" t="s">
        <v>3207</v>
      </c>
      <c r="F12007">
        <v>114</v>
      </c>
      <c r="G12007" s="114">
        <f t="shared" si="10416"/>
        <v>1194</v>
      </c>
      <c r="H12007" s="114" t="s">
        <v>967</v>
      </c>
      <c r="I12007" s="114">
        <v>2</v>
      </c>
      <c r="J12007" s="131" t="s">
        <v>65</v>
      </c>
      <c r="K12007" t="str">
        <f t="shared" si="10417"/>
        <v>B092062</v>
      </c>
      <c r="L12007" s="114">
        <f t="shared" si="10396"/>
        <v>1340</v>
      </c>
    </row>
    <row r="12008" spans="1:12">
      <c r="A12008" s="113" t="str">
        <f t="shared" ref="A12008:C12008" si="10422">A12007</f>
        <v>06</v>
      </c>
      <c r="B12008" t="str">
        <f t="shared" si="10422"/>
        <v>6級地</v>
      </c>
      <c r="C12008" s="119">
        <f t="shared" si="10422"/>
        <v>10.48</v>
      </c>
      <c r="D12008" s="144" t="s">
        <v>4056</v>
      </c>
      <c r="E12008" s="133" t="s">
        <v>3058</v>
      </c>
      <c r="F12008">
        <v>242</v>
      </c>
      <c r="G12008" s="114">
        <f t="shared" si="10416"/>
        <v>2536</v>
      </c>
      <c r="H12008" s="114" t="s">
        <v>968</v>
      </c>
      <c r="I12008" s="114">
        <v>1</v>
      </c>
      <c r="J12008" s="130">
        <f>J10202</f>
        <v>3040</v>
      </c>
      <c r="K12008" t="str">
        <f t="shared" si="10417"/>
        <v>1111061</v>
      </c>
      <c r="L12008" s="130">
        <f>IF(J12008-G12008&gt;0,J12008-G12008,0)</f>
        <v>504</v>
      </c>
    </row>
    <row r="12009" spans="1:12">
      <c r="A12009" s="113" t="str">
        <f t="shared" ref="A12009:C12009" si="10423">A12008</f>
        <v>06</v>
      </c>
      <c r="B12009" t="str">
        <f t="shared" si="10423"/>
        <v>6級地</v>
      </c>
      <c r="C12009" s="119">
        <f t="shared" si="10423"/>
        <v>10.48</v>
      </c>
      <c r="D12009" s="144">
        <v>1112</v>
      </c>
      <c r="E12009" s="133" t="s">
        <v>3059</v>
      </c>
      <c r="F12009">
        <v>169</v>
      </c>
      <c r="G12009" s="114">
        <f t="shared" si="10416"/>
        <v>1771</v>
      </c>
      <c r="H12009" s="114" t="s">
        <v>968</v>
      </c>
      <c r="I12009" s="114">
        <v>1</v>
      </c>
      <c r="J12009" s="131" t="s">
        <v>65</v>
      </c>
      <c r="K12009" t="str">
        <f t="shared" si="10417"/>
        <v>1112061</v>
      </c>
      <c r="L12009" s="114">
        <f t="shared" si="10396"/>
        <v>504</v>
      </c>
    </row>
    <row r="12010" spans="1:12">
      <c r="A12010" s="113" t="str">
        <f t="shared" ref="A12010:C12010" si="10424">A12009</f>
        <v>06</v>
      </c>
      <c r="B12010" t="str">
        <f t="shared" si="10424"/>
        <v>6級地</v>
      </c>
      <c r="C12010" s="119">
        <f t="shared" si="10424"/>
        <v>10.48</v>
      </c>
      <c r="D12010" s="144" t="s">
        <v>3060</v>
      </c>
      <c r="E12010" s="133" t="s">
        <v>3061</v>
      </c>
      <c r="F12010">
        <v>121</v>
      </c>
      <c r="G12010" s="114">
        <f t="shared" si="10416"/>
        <v>1268</v>
      </c>
      <c r="H12010" s="114" t="s">
        <v>968</v>
      </c>
      <c r="I12010" s="114">
        <v>1</v>
      </c>
      <c r="J12010" s="131" t="s">
        <v>65</v>
      </c>
      <c r="K12010" t="str">
        <f t="shared" si="10417"/>
        <v>B001061</v>
      </c>
      <c r="L12010" s="114">
        <f t="shared" si="10396"/>
        <v>504</v>
      </c>
    </row>
    <row r="12011" spans="1:12">
      <c r="A12011" s="113" t="str">
        <f t="shared" ref="A12011:C12011" si="10425">A12010</f>
        <v>06</v>
      </c>
      <c r="B12011" t="str">
        <f t="shared" si="10425"/>
        <v>6級地</v>
      </c>
      <c r="C12011" s="119">
        <f t="shared" si="10425"/>
        <v>10.48</v>
      </c>
      <c r="D12011" s="144" t="s">
        <v>3062</v>
      </c>
      <c r="E12011" s="133" t="s">
        <v>3063</v>
      </c>
      <c r="F12011">
        <v>237</v>
      </c>
      <c r="G12011" s="114">
        <f t="shared" si="10416"/>
        <v>2483</v>
      </c>
      <c r="H12011" s="114" t="s">
        <v>968</v>
      </c>
      <c r="I12011" s="114">
        <v>1</v>
      </c>
      <c r="J12011" s="131" t="s">
        <v>65</v>
      </c>
      <c r="K12011" t="str">
        <f t="shared" si="10417"/>
        <v>B002061</v>
      </c>
      <c r="L12011" s="114">
        <f t="shared" si="10396"/>
        <v>504</v>
      </c>
    </row>
    <row r="12012" spans="1:12">
      <c r="A12012" s="113" t="str">
        <f t="shared" ref="A12012:C12012" si="10426">A12011</f>
        <v>06</v>
      </c>
      <c r="B12012" t="str">
        <f t="shared" si="10426"/>
        <v>6級地</v>
      </c>
      <c r="C12012" s="119">
        <f t="shared" si="10426"/>
        <v>10.48</v>
      </c>
      <c r="D12012" s="144" t="s">
        <v>3064</v>
      </c>
      <c r="E12012" s="133" t="s">
        <v>3065</v>
      </c>
      <c r="F12012">
        <v>164</v>
      </c>
      <c r="G12012" s="114">
        <f t="shared" si="10416"/>
        <v>1718</v>
      </c>
      <c r="H12012" s="114" t="s">
        <v>968</v>
      </c>
      <c r="I12012" s="114">
        <v>1</v>
      </c>
      <c r="J12012" s="131" t="s">
        <v>65</v>
      </c>
      <c r="K12012" t="str">
        <f t="shared" si="10417"/>
        <v>B003061</v>
      </c>
      <c r="L12012" s="114">
        <f t="shared" si="10396"/>
        <v>504</v>
      </c>
    </row>
    <row r="12013" spans="1:12">
      <c r="A12013" s="113" t="str">
        <f t="shared" ref="A12013:C12013" si="10427">A12012</f>
        <v>06</v>
      </c>
      <c r="B12013" t="str">
        <f t="shared" si="10427"/>
        <v>6級地</v>
      </c>
      <c r="C12013" s="119">
        <f t="shared" si="10427"/>
        <v>10.48</v>
      </c>
      <c r="D12013" s="144" t="s">
        <v>3066</v>
      </c>
      <c r="E12013" s="133" t="s">
        <v>3067</v>
      </c>
      <c r="F12013">
        <v>116</v>
      </c>
      <c r="G12013" s="114">
        <f t="shared" si="10416"/>
        <v>1215</v>
      </c>
      <c r="H12013" s="114" t="s">
        <v>968</v>
      </c>
      <c r="I12013" s="114">
        <v>1</v>
      </c>
      <c r="J12013" s="131" t="s">
        <v>65</v>
      </c>
      <c r="K12013" t="str">
        <f t="shared" si="10417"/>
        <v>B004061</v>
      </c>
      <c r="L12013" s="114">
        <f t="shared" si="10396"/>
        <v>504</v>
      </c>
    </row>
    <row r="12014" spans="1:12">
      <c r="A12014" s="113" t="str">
        <f t="shared" ref="A12014:C12014" si="10428">A12013</f>
        <v>06</v>
      </c>
      <c r="B12014" t="str">
        <f t="shared" si="10428"/>
        <v>6級地</v>
      </c>
      <c r="C12014" s="119">
        <f t="shared" si="10428"/>
        <v>10.48</v>
      </c>
      <c r="D12014" s="144" t="s">
        <v>4057</v>
      </c>
      <c r="E12014" s="133" t="s">
        <v>3068</v>
      </c>
      <c r="F12014">
        <v>218</v>
      </c>
      <c r="G12014" s="114">
        <f t="shared" si="10416"/>
        <v>2284</v>
      </c>
      <c r="H12014" s="114" t="s">
        <v>968</v>
      </c>
      <c r="I12014" s="114">
        <v>1</v>
      </c>
      <c r="J12014" s="131" t="s">
        <v>65</v>
      </c>
      <c r="K12014" t="str">
        <f t="shared" si="10417"/>
        <v>1113061</v>
      </c>
      <c r="L12014" s="114">
        <f t="shared" si="10396"/>
        <v>504</v>
      </c>
    </row>
    <row r="12015" spans="1:12">
      <c r="A12015" s="113" t="str">
        <f t="shared" ref="A12015:C12015" si="10429">A12014</f>
        <v>06</v>
      </c>
      <c r="B12015" t="str">
        <f t="shared" si="10429"/>
        <v>6級地</v>
      </c>
      <c r="C12015" s="119">
        <f t="shared" si="10429"/>
        <v>10.48</v>
      </c>
      <c r="D12015" s="144" t="s">
        <v>4058</v>
      </c>
      <c r="E12015" s="133" t="s">
        <v>3069</v>
      </c>
      <c r="F12015">
        <v>153</v>
      </c>
      <c r="G12015" s="114">
        <f t="shared" si="10416"/>
        <v>1603</v>
      </c>
      <c r="H12015" s="114" t="s">
        <v>968</v>
      </c>
      <c r="I12015" s="114">
        <v>1</v>
      </c>
      <c r="J12015" s="131" t="s">
        <v>65</v>
      </c>
      <c r="K12015" t="str">
        <f t="shared" si="10417"/>
        <v>1114061</v>
      </c>
      <c r="L12015" s="114">
        <f t="shared" si="10396"/>
        <v>504</v>
      </c>
    </row>
    <row r="12016" spans="1:12">
      <c r="A12016" s="113" t="str">
        <f t="shared" ref="A12016:C12016" si="10430">A12015</f>
        <v>06</v>
      </c>
      <c r="B12016" t="str">
        <f t="shared" si="10430"/>
        <v>6級地</v>
      </c>
      <c r="C12016" s="119">
        <f t="shared" si="10430"/>
        <v>10.48</v>
      </c>
      <c r="D12016" s="144" t="s">
        <v>3070</v>
      </c>
      <c r="E12016" s="133" t="s">
        <v>3071</v>
      </c>
      <c r="F12016">
        <v>109</v>
      </c>
      <c r="G12016" s="114">
        <f t="shared" si="10416"/>
        <v>1142</v>
      </c>
      <c r="H12016" s="114" t="s">
        <v>968</v>
      </c>
      <c r="I12016" s="114">
        <v>1</v>
      </c>
      <c r="J12016" s="131" t="s">
        <v>65</v>
      </c>
      <c r="K12016" t="str">
        <f t="shared" si="10417"/>
        <v>B005061</v>
      </c>
      <c r="L12016" s="114">
        <f t="shared" si="10396"/>
        <v>504</v>
      </c>
    </row>
    <row r="12017" spans="1:12">
      <c r="A12017" s="113" t="str">
        <f t="shared" ref="A12017:C12017" si="10431">A12016</f>
        <v>06</v>
      </c>
      <c r="B12017" t="str">
        <f t="shared" si="10431"/>
        <v>6級地</v>
      </c>
      <c r="C12017" s="119">
        <f t="shared" si="10431"/>
        <v>10.48</v>
      </c>
      <c r="D12017" s="144" t="s">
        <v>3072</v>
      </c>
      <c r="E12017" s="133" t="s">
        <v>3073</v>
      </c>
      <c r="F12017">
        <v>213</v>
      </c>
      <c r="G12017" s="114">
        <f t="shared" si="10416"/>
        <v>2232</v>
      </c>
      <c r="H12017" s="114" t="s">
        <v>968</v>
      </c>
      <c r="I12017" s="114">
        <v>1</v>
      </c>
      <c r="J12017" s="131" t="s">
        <v>65</v>
      </c>
      <c r="K12017" t="str">
        <f t="shared" si="10417"/>
        <v>B006061</v>
      </c>
      <c r="L12017" s="114">
        <f t="shared" si="10396"/>
        <v>504</v>
      </c>
    </row>
    <row r="12018" spans="1:12">
      <c r="A12018" s="113" t="str">
        <f t="shared" ref="A12018:C12018" si="10432">A12017</f>
        <v>06</v>
      </c>
      <c r="B12018" t="str">
        <f t="shared" si="10432"/>
        <v>6級地</v>
      </c>
      <c r="C12018" s="119">
        <f t="shared" si="10432"/>
        <v>10.48</v>
      </c>
      <c r="D12018" s="144" t="s">
        <v>3074</v>
      </c>
      <c r="E12018" s="133" t="s">
        <v>3075</v>
      </c>
      <c r="F12018">
        <v>148</v>
      </c>
      <c r="G12018" s="114">
        <f t="shared" si="10416"/>
        <v>1551</v>
      </c>
      <c r="H12018" s="114" t="s">
        <v>968</v>
      </c>
      <c r="I12018" s="114">
        <v>1</v>
      </c>
      <c r="J12018" s="131" t="s">
        <v>65</v>
      </c>
      <c r="K12018" t="str">
        <f t="shared" si="10417"/>
        <v>B007061</v>
      </c>
      <c r="L12018" s="114">
        <f t="shared" si="10396"/>
        <v>504</v>
      </c>
    </row>
    <row r="12019" spans="1:12">
      <c r="A12019" s="113" t="str">
        <f t="shared" ref="A12019:C12019" si="10433">A12018</f>
        <v>06</v>
      </c>
      <c r="B12019" t="str">
        <f t="shared" si="10433"/>
        <v>6級地</v>
      </c>
      <c r="C12019" s="119">
        <f t="shared" si="10433"/>
        <v>10.48</v>
      </c>
      <c r="D12019" s="144" t="s">
        <v>3076</v>
      </c>
      <c r="E12019" s="133" t="s">
        <v>3077</v>
      </c>
      <c r="F12019">
        <v>104</v>
      </c>
      <c r="G12019" s="114">
        <f t="shared" si="10416"/>
        <v>1089</v>
      </c>
      <c r="H12019" s="114" t="s">
        <v>968</v>
      </c>
      <c r="I12019" s="114">
        <v>1</v>
      </c>
      <c r="J12019" s="131" t="s">
        <v>65</v>
      </c>
      <c r="K12019" t="str">
        <f t="shared" si="10417"/>
        <v>B008061</v>
      </c>
      <c r="L12019" s="114">
        <f t="shared" si="10396"/>
        <v>504</v>
      </c>
    </row>
    <row r="12020" spans="1:12">
      <c r="A12020" s="113" t="str">
        <f t="shared" ref="A12020:C12020" si="10434">A12019</f>
        <v>06</v>
      </c>
      <c r="B12020" t="str">
        <f t="shared" si="10434"/>
        <v>6級地</v>
      </c>
      <c r="C12020" s="119">
        <f t="shared" si="10434"/>
        <v>10.48</v>
      </c>
      <c r="D12020" s="144" t="s">
        <v>4059</v>
      </c>
      <c r="E12020" s="133" t="s">
        <v>3078</v>
      </c>
      <c r="F12020">
        <v>211</v>
      </c>
      <c r="G12020" s="114">
        <f t="shared" si="10416"/>
        <v>2211</v>
      </c>
      <c r="H12020" s="114" t="s">
        <v>968</v>
      </c>
      <c r="I12020" s="114">
        <v>1</v>
      </c>
      <c r="J12020" s="131" t="s">
        <v>65</v>
      </c>
      <c r="K12020" t="str">
        <f t="shared" si="10417"/>
        <v>1115061</v>
      </c>
      <c r="L12020" s="114">
        <f t="shared" si="10396"/>
        <v>504</v>
      </c>
    </row>
    <row r="12021" spans="1:12">
      <c r="A12021" s="113" t="str">
        <f t="shared" ref="A12021:C12021" si="10435">A12020</f>
        <v>06</v>
      </c>
      <c r="B12021" t="str">
        <f t="shared" si="10435"/>
        <v>6級地</v>
      </c>
      <c r="C12021" s="119">
        <f t="shared" si="10435"/>
        <v>10.48</v>
      </c>
      <c r="D12021" s="144" t="s">
        <v>4060</v>
      </c>
      <c r="E12021" s="133" t="s">
        <v>3079</v>
      </c>
      <c r="F12021">
        <v>148</v>
      </c>
      <c r="G12021" s="114">
        <f t="shared" si="10416"/>
        <v>1551</v>
      </c>
      <c r="H12021" s="114" t="s">
        <v>968</v>
      </c>
      <c r="I12021" s="114">
        <v>1</v>
      </c>
      <c r="J12021" s="131" t="s">
        <v>65</v>
      </c>
      <c r="K12021" t="str">
        <f t="shared" si="10417"/>
        <v>1116061</v>
      </c>
      <c r="L12021" s="114">
        <f t="shared" si="10396"/>
        <v>504</v>
      </c>
    </row>
    <row r="12022" spans="1:12">
      <c r="A12022" s="113" t="str">
        <f t="shared" ref="A12022:C12022" si="10436">A12021</f>
        <v>06</v>
      </c>
      <c r="B12022" t="str">
        <f t="shared" si="10436"/>
        <v>6級地</v>
      </c>
      <c r="C12022" s="119">
        <f t="shared" si="10436"/>
        <v>10.48</v>
      </c>
      <c r="D12022" s="144" t="s">
        <v>3080</v>
      </c>
      <c r="E12022" s="133" t="s">
        <v>3081</v>
      </c>
      <c r="F12022">
        <v>106</v>
      </c>
      <c r="G12022" s="114">
        <f t="shared" si="10416"/>
        <v>1110</v>
      </c>
      <c r="H12022" s="114" t="s">
        <v>968</v>
      </c>
      <c r="I12022" s="114">
        <v>1</v>
      </c>
      <c r="J12022" s="131" t="s">
        <v>65</v>
      </c>
      <c r="K12022" t="str">
        <f t="shared" si="10417"/>
        <v>B009061</v>
      </c>
      <c r="L12022" s="114">
        <f t="shared" si="10396"/>
        <v>504</v>
      </c>
    </row>
    <row r="12023" spans="1:12">
      <c r="A12023" s="113" t="str">
        <f t="shared" ref="A12023:C12023" si="10437">A12022</f>
        <v>06</v>
      </c>
      <c r="B12023" t="str">
        <f t="shared" si="10437"/>
        <v>6級地</v>
      </c>
      <c r="C12023" s="119">
        <f t="shared" si="10437"/>
        <v>10.48</v>
      </c>
      <c r="D12023" s="144" t="s">
        <v>3082</v>
      </c>
      <c r="E12023" s="133" t="s">
        <v>3083</v>
      </c>
      <c r="F12023">
        <v>206</v>
      </c>
      <c r="G12023" s="114">
        <f t="shared" si="10416"/>
        <v>2158</v>
      </c>
      <c r="H12023" s="114" t="s">
        <v>968</v>
      </c>
      <c r="I12023" s="114">
        <v>1</v>
      </c>
      <c r="J12023" s="131" t="s">
        <v>65</v>
      </c>
      <c r="K12023" t="str">
        <f t="shared" si="10417"/>
        <v>B010061</v>
      </c>
      <c r="L12023" s="114">
        <f t="shared" si="10396"/>
        <v>504</v>
      </c>
    </row>
    <row r="12024" spans="1:12">
      <c r="A12024" s="113" t="str">
        <f t="shared" ref="A12024:C12024" si="10438">A12023</f>
        <v>06</v>
      </c>
      <c r="B12024" t="str">
        <f t="shared" si="10438"/>
        <v>6級地</v>
      </c>
      <c r="C12024" s="119">
        <f t="shared" si="10438"/>
        <v>10.48</v>
      </c>
      <c r="D12024" s="144" t="s">
        <v>3084</v>
      </c>
      <c r="E12024" s="133" t="s">
        <v>3085</v>
      </c>
      <c r="F12024">
        <v>143</v>
      </c>
      <c r="G12024" s="114">
        <f t="shared" si="10416"/>
        <v>1498</v>
      </c>
      <c r="H12024" s="114" t="s">
        <v>968</v>
      </c>
      <c r="I12024" s="114">
        <v>1</v>
      </c>
      <c r="J12024" s="131" t="s">
        <v>65</v>
      </c>
      <c r="K12024" t="str">
        <f t="shared" si="10417"/>
        <v>B011061</v>
      </c>
      <c r="L12024" s="114">
        <f t="shared" si="10396"/>
        <v>504</v>
      </c>
    </row>
    <row r="12025" spans="1:12">
      <c r="A12025" s="113" t="str">
        <f t="shared" ref="A12025:C12025" si="10439">A12024</f>
        <v>06</v>
      </c>
      <c r="B12025" t="str">
        <f t="shared" si="10439"/>
        <v>6級地</v>
      </c>
      <c r="C12025" s="119">
        <f t="shared" si="10439"/>
        <v>10.48</v>
      </c>
      <c r="D12025" s="144" t="s">
        <v>3086</v>
      </c>
      <c r="E12025" s="133" t="s">
        <v>3087</v>
      </c>
      <c r="F12025">
        <v>101</v>
      </c>
      <c r="G12025" s="114">
        <f t="shared" si="10416"/>
        <v>1058</v>
      </c>
      <c r="H12025" s="114" t="s">
        <v>968</v>
      </c>
      <c r="I12025" s="114">
        <v>1</v>
      </c>
      <c r="J12025" s="131" t="s">
        <v>65</v>
      </c>
      <c r="K12025" t="str">
        <f t="shared" si="10417"/>
        <v>B012061</v>
      </c>
      <c r="L12025" s="114">
        <f t="shared" si="10396"/>
        <v>504</v>
      </c>
    </row>
    <row r="12026" spans="1:12">
      <c r="A12026" s="113" t="str">
        <f t="shared" ref="A12026:C12026" si="10440">A12025</f>
        <v>06</v>
      </c>
      <c r="B12026" t="str">
        <f t="shared" si="10440"/>
        <v>6級地</v>
      </c>
      <c r="C12026" s="119">
        <f t="shared" si="10440"/>
        <v>10.48</v>
      </c>
      <c r="D12026" s="144" t="s">
        <v>4061</v>
      </c>
      <c r="E12026" s="133" t="s">
        <v>3088</v>
      </c>
      <c r="F12026">
        <v>198</v>
      </c>
      <c r="G12026" s="114">
        <f t="shared" si="10416"/>
        <v>2075</v>
      </c>
      <c r="H12026" s="114" t="s">
        <v>968</v>
      </c>
      <c r="I12026" s="114">
        <v>1</v>
      </c>
      <c r="J12026" s="130">
        <f>J10346</f>
        <v>2530</v>
      </c>
      <c r="K12026" t="str">
        <f t="shared" si="10417"/>
        <v>1211061</v>
      </c>
      <c r="L12026" s="130">
        <f>IF(J12026-G12026&gt;0,J12026-G12026,0)</f>
        <v>455</v>
      </c>
    </row>
    <row r="12027" spans="1:12">
      <c r="A12027" s="113" t="str">
        <f t="shared" ref="A12027:C12027" si="10441">A12026</f>
        <v>06</v>
      </c>
      <c r="B12027" t="str">
        <f t="shared" si="10441"/>
        <v>6級地</v>
      </c>
      <c r="C12027" s="119">
        <f t="shared" si="10441"/>
        <v>10.48</v>
      </c>
      <c r="D12027" s="144" t="s">
        <v>4062</v>
      </c>
      <c r="E12027" s="133" t="s">
        <v>3089</v>
      </c>
      <c r="F12027">
        <v>139</v>
      </c>
      <c r="G12027" s="114">
        <f t="shared" si="10416"/>
        <v>1456</v>
      </c>
      <c r="H12027" s="114" t="s">
        <v>968</v>
      </c>
      <c r="I12027" s="114">
        <v>1</v>
      </c>
      <c r="J12027" s="131" t="s">
        <v>65</v>
      </c>
      <c r="K12027" t="str">
        <f t="shared" si="10417"/>
        <v>1212061</v>
      </c>
      <c r="L12027" s="114">
        <f t="shared" si="10396"/>
        <v>455</v>
      </c>
    </row>
    <row r="12028" spans="1:12">
      <c r="A12028" s="113" t="str">
        <f t="shared" ref="A12028:C12028" si="10442">A12027</f>
        <v>06</v>
      </c>
      <c r="B12028" t="str">
        <f t="shared" si="10442"/>
        <v>6級地</v>
      </c>
      <c r="C12028" s="119">
        <f t="shared" si="10442"/>
        <v>10.48</v>
      </c>
      <c r="D12028" s="144" t="s">
        <v>3090</v>
      </c>
      <c r="E12028" s="133" t="s">
        <v>3091</v>
      </c>
      <c r="F12028">
        <v>99</v>
      </c>
      <c r="G12028" s="114">
        <f t="shared" si="10416"/>
        <v>1037</v>
      </c>
      <c r="H12028" s="114" t="s">
        <v>968</v>
      </c>
      <c r="I12028" s="114">
        <v>1</v>
      </c>
      <c r="J12028" s="131" t="s">
        <v>65</v>
      </c>
      <c r="K12028" t="str">
        <f t="shared" si="10417"/>
        <v>B021061</v>
      </c>
      <c r="L12028" s="114">
        <f t="shared" si="10396"/>
        <v>455</v>
      </c>
    </row>
    <row r="12029" spans="1:12">
      <c r="A12029" s="113" t="str">
        <f t="shared" ref="A12029:C12029" si="10443">A12028</f>
        <v>06</v>
      </c>
      <c r="B12029" t="str">
        <f t="shared" si="10443"/>
        <v>6級地</v>
      </c>
      <c r="C12029" s="119">
        <f t="shared" si="10443"/>
        <v>10.48</v>
      </c>
      <c r="D12029" s="144" t="s">
        <v>3092</v>
      </c>
      <c r="E12029" s="133" t="s">
        <v>3093</v>
      </c>
      <c r="F12029">
        <v>193</v>
      </c>
      <c r="G12029" s="114">
        <f t="shared" si="10416"/>
        <v>2022</v>
      </c>
      <c r="H12029" s="114" t="s">
        <v>968</v>
      </c>
      <c r="I12029" s="114">
        <v>1</v>
      </c>
      <c r="J12029" s="131" t="s">
        <v>65</v>
      </c>
      <c r="K12029" t="str">
        <f t="shared" si="10417"/>
        <v>B022061</v>
      </c>
      <c r="L12029" s="114">
        <f t="shared" si="10396"/>
        <v>455</v>
      </c>
    </row>
    <row r="12030" spans="1:12">
      <c r="A12030" s="113" t="str">
        <f t="shared" ref="A12030:C12030" si="10444">A12029</f>
        <v>06</v>
      </c>
      <c r="B12030" t="str">
        <f t="shared" si="10444"/>
        <v>6級地</v>
      </c>
      <c r="C12030" s="119">
        <f t="shared" si="10444"/>
        <v>10.48</v>
      </c>
      <c r="D12030" s="144" t="s">
        <v>3094</v>
      </c>
      <c r="E12030" s="133" t="s">
        <v>3095</v>
      </c>
      <c r="F12030">
        <v>134</v>
      </c>
      <c r="G12030" s="114">
        <f t="shared" si="10416"/>
        <v>1404</v>
      </c>
      <c r="H12030" s="114" t="s">
        <v>968</v>
      </c>
      <c r="I12030" s="114">
        <v>1</v>
      </c>
      <c r="J12030" s="131" t="s">
        <v>65</v>
      </c>
      <c r="K12030" t="str">
        <f t="shared" si="10417"/>
        <v>B023061</v>
      </c>
      <c r="L12030" s="114">
        <f t="shared" si="10396"/>
        <v>455</v>
      </c>
    </row>
    <row r="12031" spans="1:12">
      <c r="A12031" s="113" t="str">
        <f t="shared" ref="A12031:C12031" si="10445">A12030</f>
        <v>06</v>
      </c>
      <c r="B12031" t="str">
        <f t="shared" si="10445"/>
        <v>6級地</v>
      </c>
      <c r="C12031" s="119">
        <f t="shared" si="10445"/>
        <v>10.48</v>
      </c>
      <c r="D12031" s="144" t="s">
        <v>3096</v>
      </c>
      <c r="E12031" s="133" t="s">
        <v>3097</v>
      </c>
      <c r="F12031">
        <v>94</v>
      </c>
      <c r="G12031" s="114">
        <f t="shared" si="10416"/>
        <v>985</v>
      </c>
      <c r="H12031" s="114" t="s">
        <v>968</v>
      </c>
      <c r="I12031" s="114">
        <v>1</v>
      </c>
      <c r="J12031" s="131" t="s">
        <v>65</v>
      </c>
      <c r="K12031" t="str">
        <f t="shared" si="10417"/>
        <v>B024061</v>
      </c>
      <c r="L12031" s="114">
        <f t="shared" si="10396"/>
        <v>455</v>
      </c>
    </row>
    <row r="12032" spans="1:12">
      <c r="A12032" s="113" t="str">
        <f t="shared" ref="A12032:C12032" si="10446">A12031</f>
        <v>06</v>
      </c>
      <c r="B12032" t="str">
        <f t="shared" si="10446"/>
        <v>6級地</v>
      </c>
      <c r="C12032" s="119">
        <f t="shared" si="10446"/>
        <v>10.48</v>
      </c>
      <c r="D12032" s="144" t="s">
        <v>4063</v>
      </c>
      <c r="E12032" s="133" t="s">
        <v>3098</v>
      </c>
      <c r="F12032">
        <v>178</v>
      </c>
      <c r="G12032" s="114">
        <f t="shared" si="10416"/>
        <v>1865</v>
      </c>
      <c r="H12032" s="114" t="s">
        <v>968</v>
      </c>
      <c r="I12032" s="114">
        <v>1</v>
      </c>
      <c r="J12032" s="131" t="s">
        <v>65</v>
      </c>
      <c r="K12032" t="str">
        <f t="shared" si="10417"/>
        <v>1213061</v>
      </c>
      <c r="L12032" s="114">
        <f t="shared" si="10396"/>
        <v>455</v>
      </c>
    </row>
    <row r="12033" spans="1:12">
      <c r="A12033" s="113" t="str">
        <f t="shared" ref="A12033:C12033" si="10447">A12032</f>
        <v>06</v>
      </c>
      <c r="B12033" t="str">
        <f t="shared" si="10447"/>
        <v>6級地</v>
      </c>
      <c r="C12033" s="119">
        <f t="shared" si="10447"/>
        <v>10.48</v>
      </c>
      <c r="D12033" s="144" t="s">
        <v>4036</v>
      </c>
      <c r="E12033" s="133" t="s">
        <v>3099</v>
      </c>
      <c r="F12033">
        <v>125</v>
      </c>
      <c r="G12033" s="114">
        <f t="shared" si="10416"/>
        <v>1310</v>
      </c>
      <c r="H12033" s="114" t="s">
        <v>968</v>
      </c>
      <c r="I12033" s="114">
        <v>1</v>
      </c>
      <c r="J12033" s="131" t="s">
        <v>65</v>
      </c>
      <c r="K12033" t="str">
        <f t="shared" si="10417"/>
        <v>1214061</v>
      </c>
      <c r="L12033" s="114">
        <f t="shared" si="10396"/>
        <v>455</v>
      </c>
    </row>
    <row r="12034" spans="1:12">
      <c r="A12034" s="113" t="str">
        <f t="shared" ref="A12034:C12034" si="10448">A12033</f>
        <v>06</v>
      </c>
      <c r="B12034" t="str">
        <f t="shared" si="10448"/>
        <v>6級地</v>
      </c>
      <c r="C12034" s="119">
        <f t="shared" si="10448"/>
        <v>10.48</v>
      </c>
      <c r="D12034" s="144" t="s">
        <v>3100</v>
      </c>
      <c r="E12034" s="133" t="s">
        <v>3101</v>
      </c>
      <c r="F12034">
        <v>89</v>
      </c>
      <c r="G12034" s="114">
        <f t="shared" si="10416"/>
        <v>932</v>
      </c>
      <c r="H12034" s="114" t="s">
        <v>968</v>
      </c>
      <c r="I12034" s="114">
        <v>1</v>
      </c>
      <c r="J12034" s="131" t="s">
        <v>65</v>
      </c>
      <c r="K12034" t="str">
        <f t="shared" si="10417"/>
        <v>B025061</v>
      </c>
      <c r="L12034" s="114">
        <f t="shared" si="10396"/>
        <v>455</v>
      </c>
    </row>
    <row r="12035" spans="1:12">
      <c r="A12035" s="113" t="str">
        <f t="shared" ref="A12035:C12035" si="10449">A12034</f>
        <v>06</v>
      </c>
      <c r="B12035" t="str">
        <f t="shared" si="10449"/>
        <v>6級地</v>
      </c>
      <c r="C12035" s="119">
        <f t="shared" si="10449"/>
        <v>10.48</v>
      </c>
      <c r="D12035" s="144" t="s">
        <v>3102</v>
      </c>
      <c r="E12035" s="133" t="s">
        <v>3103</v>
      </c>
      <c r="F12035">
        <v>173</v>
      </c>
      <c r="G12035" s="114">
        <f t="shared" si="10416"/>
        <v>1813</v>
      </c>
      <c r="H12035" s="114" t="s">
        <v>968</v>
      </c>
      <c r="I12035" s="114">
        <v>1</v>
      </c>
      <c r="J12035" s="131" t="s">
        <v>65</v>
      </c>
      <c r="K12035" t="str">
        <f t="shared" si="10417"/>
        <v>B026061</v>
      </c>
      <c r="L12035" s="114">
        <f t="shared" si="10396"/>
        <v>455</v>
      </c>
    </row>
    <row r="12036" spans="1:12">
      <c r="A12036" s="113" t="str">
        <f t="shared" ref="A12036:C12036" si="10450">A12035</f>
        <v>06</v>
      </c>
      <c r="B12036" t="str">
        <f t="shared" si="10450"/>
        <v>6級地</v>
      </c>
      <c r="C12036" s="119">
        <f t="shared" si="10450"/>
        <v>10.48</v>
      </c>
      <c r="D12036" s="144" t="s">
        <v>3104</v>
      </c>
      <c r="E12036" s="133" t="s">
        <v>3105</v>
      </c>
      <c r="F12036">
        <v>120</v>
      </c>
      <c r="G12036" s="114">
        <f t="shared" si="10416"/>
        <v>1257</v>
      </c>
      <c r="H12036" s="114" t="s">
        <v>968</v>
      </c>
      <c r="I12036" s="114">
        <v>1</v>
      </c>
      <c r="J12036" s="131" t="s">
        <v>65</v>
      </c>
      <c r="K12036" t="str">
        <f t="shared" si="10417"/>
        <v>B027061</v>
      </c>
      <c r="L12036" s="114">
        <f t="shared" si="10396"/>
        <v>455</v>
      </c>
    </row>
    <row r="12037" spans="1:12">
      <c r="A12037" s="113" t="str">
        <f t="shared" ref="A12037:C12037" si="10451">A12036</f>
        <v>06</v>
      </c>
      <c r="B12037" t="str">
        <f t="shared" si="10451"/>
        <v>6級地</v>
      </c>
      <c r="C12037" s="119">
        <f t="shared" si="10451"/>
        <v>10.48</v>
      </c>
      <c r="D12037" s="144" t="s">
        <v>3106</v>
      </c>
      <c r="E12037" s="133" t="s">
        <v>3107</v>
      </c>
      <c r="F12037">
        <v>84</v>
      </c>
      <c r="G12037" s="114">
        <f t="shared" si="10416"/>
        <v>880</v>
      </c>
      <c r="H12037" s="114" t="s">
        <v>968</v>
      </c>
      <c r="I12037" s="114">
        <v>1</v>
      </c>
      <c r="J12037" s="131" t="s">
        <v>65</v>
      </c>
      <c r="K12037" t="str">
        <f t="shared" si="10417"/>
        <v>B028061</v>
      </c>
      <c r="L12037" s="114">
        <f t="shared" si="10396"/>
        <v>455</v>
      </c>
    </row>
    <row r="12038" spans="1:12">
      <c r="A12038" s="113" t="str">
        <f t="shared" ref="A12038:C12038" si="10452">A12037</f>
        <v>06</v>
      </c>
      <c r="B12038" t="str">
        <f t="shared" si="10452"/>
        <v>6級地</v>
      </c>
      <c r="C12038" s="119">
        <f t="shared" si="10452"/>
        <v>10.48</v>
      </c>
      <c r="D12038" s="144" t="s">
        <v>4037</v>
      </c>
      <c r="E12038" s="133" t="s">
        <v>3108</v>
      </c>
      <c r="F12038">
        <v>172</v>
      </c>
      <c r="G12038" s="114">
        <f t="shared" si="10416"/>
        <v>1802</v>
      </c>
      <c r="H12038" s="114" t="s">
        <v>968</v>
      </c>
      <c r="I12038" s="114">
        <v>1</v>
      </c>
      <c r="J12038" s="131" t="s">
        <v>65</v>
      </c>
      <c r="K12038" t="str">
        <f t="shared" si="10417"/>
        <v>1215061</v>
      </c>
      <c r="L12038" s="114">
        <f t="shared" si="10396"/>
        <v>455</v>
      </c>
    </row>
    <row r="12039" spans="1:12">
      <c r="A12039" s="113" t="str">
        <f t="shared" ref="A12039:C12039" si="10453">A12038</f>
        <v>06</v>
      </c>
      <c r="B12039" t="str">
        <f t="shared" si="10453"/>
        <v>6級地</v>
      </c>
      <c r="C12039" s="119">
        <f t="shared" si="10453"/>
        <v>10.48</v>
      </c>
      <c r="D12039" s="144" t="s">
        <v>4038</v>
      </c>
      <c r="E12039" s="133" t="s">
        <v>3109</v>
      </c>
      <c r="F12039">
        <v>120</v>
      </c>
      <c r="G12039" s="114">
        <f t="shared" si="10416"/>
        <v>1257</v>
      </c>
      <c r="H12039" s="114" t="s">
        <v>968</v>
      </c>
      <c r="I12039" s="114">
        <v>1</v>
      </c>
      <c r="J12039" s="131" t="s">
        <v>65</v>
      </c>
      <c r="K12039" t="str">
        <f t="shared" si="10417"/>
        <v>1216061</v>
      </c>
      <c r="L12039" s="114">
        <f t="shared" si="10396"/>
        <v>455</v>
      </c>
    </row>
    <row r="12040" spans="1:12">
      <c r="A12040" s="113" t="str">
        <f t="shared" ref="A12040:C12040" si="10454">A12039</f>
        <v>06</v>
      </c>
      <c r="B12040" t="str">
        <f t="shared" si="10454"/>
        <v>6級地</v>
      </c>
      <c r="C12040" s="119">
        <f t="shared" si="10454"/>
        <v>10.48</v>
      </c>
      <c r="D12040" s="144" t="s">
        <v>3110</v>
      </c>
      <c r="E12040" s="133" t="s">
        <v>3111</v>
      </c>
      <c r="F12040">
        <v>86</v>
      </c>
      <c r="G12040" s="114">
        <f t="shared" si="10416"/>
        <v>901</v>
      </c>
      <c r="H12040" s="114" t="s">
        <v>968</v>
      </c>
      <c r="I12040" s="114">
        <v>1</v>
      </c>
      <c r="J12040" s="131" t="s">
        <v>65</v>
      </c>
      <c r="K12040" t="str">
        <f t="shared" si="10417"/>
        <v>B029061</v>
      </c>
      <c r="L12040" s="114">
        <f t="shared" si="10396"/>
        <v>455</v>
      </c>
    </row>
    <row r="12041" spans="1:12">
      <c r="A12041" s="113" t="str">
        <f t="shared" ref="A12041:C12041" si="10455">A12040</f>
        <v>06</v>
      </c>
      <c r="B12041" t="str">
        <f t="shared" si="10455"/>
        <v>6級地</v>
      </c>
      <c r="C12041" s="119">
        <f t="shared" si="10455"/>
        <v>10.48</v>
      </c>
      <c r="D12041" s="144" t="s">
        <v>3112</v>
      </c>
      <c r="E12041" s="133" t="s">
        <v>3113</v>
      </c>
      <c r="F12041">
        <v>167</v>
      </c>
      <c r="G12041" s="114">
        <f t="shared" si="10416"/>
        <v>1750</v>
      </c>
      <c r="H12041" s="114" t="s">
        <v>968</v>
      </c>
      <c r="I12041" s="114">
        <v>1</v>
      </c>
      <c r="J12041" s="131" t="s">
        <v>65</v>
      </c>
      <c r="K12041" t="str">
        <f t="shared" si="10417"/>
        <v>B030061</v>
      </c>
      <c r="L12041" s="114">
        <f t="shared" si="10396"/>
        <v>455</v>
      </c>
    </row>
    <row r="12042" spans="1:12">
      <c r="A12042" s="113" t="str">
        <f t="shared" ref="A12042:C12042" si="10456">A12041</f>
        <v>06</v>
      </c>
      <c r="B12042" t="str">
        <f t="shared" si="10456"/>
        <v>6級地</v>
      </c>
      <c r="C12042" s="119">
        <f t="shared" si="10456"/>
        <v>10.48</v>
      </c>
      <c r="D12042" s="144" t="s">
        <v>3114</v>
      </c>
      <c r="E12042" s="133" t="s">
        <v>3115</v>
      </c>
      <c r="F12042">
        <v>115</v>
      </c>
      <c r="G12042" s="114">
        <f t="shared" si="10416"/>
        <v>1205</v>
      </c>
      <c r="H12042" s="114" t="s">
        <v>968</v>
      </c>
      <c r="I12042" s="114">
        <v>1</v>
      </c>
      <c r="J12042" s="131" t="s">
        <v>65</v>
      </c>
      <c r="K12042" t="str">
        <f t="shared" si="10417"/>
        <v>B031061</v>
      </c>
      <c r="L12042" s="114">
        <f t="shared" si="10396"/>
        <v>455</v>
      </c>
    </row>
    <row r="12043" spans="1:12">
      <c r="A12043" s="113" t="str">
        <f t="shared" ref="A12043:C12043" si="10457">A12042</f>
        <v>06</v>
      </c>
      <c r="B12043" t="str">
        <f t="shared" si="10457"/>
        <v>6級地</v>
      </c>
      <c r="C12043" s="119">
        <f t="shared" si="10457"/>
        <v>10.48</v>
      </c>
      <c r="D12043" s="144" t="s">
        <v>3116</v>
      </c>
      <c r="E12043" s="133" t="s">
        <v>3117</v>
      </c>
      <c r="F12043">
        <v>81</v>
      </c>
      <c r="G12043" s="114">
        <f t="shared" si="10416"/>
        <v>848</v>
      </c>
      <c r="H12043" s="114" t="s">
        <v>968</v>
      </c>
      <c r="I12043" s="114">
        <v>1</v>
      </c>
      <c r="J12043" s="131" t="s">
        <v>65</v>
      </c>
      <c r="K12043" t="str">
        <f t="shared" si="10417"/>
        <v>B032061</v>
      </c>
      <c r="L12043" s="114">
        <f t="shared" si="10396"/>
        <v>455</v>
      </c>
    </row>
    <row r="12044" spans="1:12">
      <c r="A12044" s="113" t="str">
        <f t="shared" ref="A12044:C12044" si="10458">A12043</f>
        <v>06</v>
      </c>
      <c r="B12044" t="str">
        <f t="shared" si="10458"/>
        <v>6級地</v>
      </c>
      <c r="C12044" s="119">
        <f t="shared" si="10458"/>
        <v>10.48</v>
      </c>
      <c r="D12044" s="144" t="s">
        <v>4064</v>
      </c>
      <c r="E12044" s="133" t="s">
        <v>3118</v>
      </c>
      <c r="F12044">
        <v>170</v>
      </c>
      <c r="G12044" s="114">
        <f t="shared" si="10416"/>
        <v>1781</v>
      </c>
      <c r="H12044" s="114" t="s">
        <v>968</v>
      </c>
      <c r="I12044" s="114">
        <v>1</v>
      </c>
      <c r="J12044" s="130">
        <f>J10346</f>
        <v>2530</v>
      </c>
      <c r="K12044" t="str">
        <f t="shared" si="10417"/>
        <v>1411061</v>
      </c>
      <c r="L12044" s="130">
        <f>IF(J12044-G12044&gt;0,J12044-G12044,0)</f>
        <v>749</v>
      </c>
    </row>
    <row r="12045" spans="1:12">
      <c r="A12045" s="113" t="str">
        <f t="shared" ref="A12045:C12045" si="10459">A12044</f>
        <v>06</v>
      </c>
      <c r="B12045" t="str">
        <f t="shared" si="10459"/>
        <v>6級地</v>
      </c>
      <c r="C12045" s="119">
        <f t="shared" si="10459"/>
        <v>10.48</v>
      </c>
      <c r="D12045" s="144" t="s">
        <v>4065</v>
      </c>
      <c r="E12045" s="133" t="s">
        <v>3119</v>
      </c>
      <c r="F12045">
        <v>119</v>
      </c>
      <c r="G12045" s="114">
        <f t="shared" si="10416"/>
        <v>1247</v>
      </c>
      <c r="H12045" s="114" t="s">
        <v>968</v>
      </c>
      <c r="I12045" s="114">
        <v>1</v>
      </c>
      <c r="J12045" s="131" t="s">
        <v>65</v>
      </c>
      <c r="K12045" t="str">
        <f t="shared" si="10417"/>
        <v>1412061</v>
      </c>
      <c r="L12045" s="114">
        <f t="shared" si="10396"/>
        <v>749</v>
      </c>
    </row>
    <row r="12046" spans="1:12">
      <c r="A12046" s="113" t="str">
        <f t="shared" ref="A12046:C12046" si="10460">A12045</f>
        <v>06</v>
      </c>
      <c r="B12046" t="str">
        <f t="shared" si="10460"/>
        <v>6級地</v>
      </c>
      <c r="C12046" s="119">
        <f t="shared" si="10460"/>
        <v>10.48</v>
      </c>
      <c r="D12046" s="144" t="s">
        <v>3120</v>
      </c>
      <c r="E12046" s="133" t="s">
        <v>3121</v>
      </c>
      <c r="F12046">
        <v>85</v>
      </c>
      <c r="G12046" s="114">
        <f t="shared" si="10416"/>
        <v>890</v>
      </c>
      <c r="H12046" s="114" t="s">
        <v>968</v>
      </c>
      <c r="I12046" s="114">
        <v>1</v>
      </c>
      <c r="J12046" s="131" t="s">
        <v>65</v>
      </c>
      <c r="K12046" t="str">
        <f t="shared" si="10417"/>
        <v>B041061</v>
      </c>
      <c r="L12046" s="114">
        <f t="shared" si="10396"/>
        <v>749</v>
      </c>
    </row>
    <row r="12047" spans="1:12">
      <c r="A12047" s="113" t="str">
        <f t="shared" ref="A12047:C12047" si="10461">A12046</f>
        <v>06</v>
      </c>
      <c r="B12047" t="str">
        <f t="shared" si="10461"/>
        <v>6級地</v>
      </c>
      <c r="C12047" s="119">
        <f t="shared" si="10461"/>
        <v>10.48</v>
      </c>
      <c r="D12047" s="144" t="s">
        <v>3122</v>
      </c>
      <c r="E12047" s="133" t="s">
        <v>3123</v>
      </c>
      <c r="F12047">
        <v>165</v>
      </c>
      <c r="G12047" s="114">
        <f t="shared" si="10416"/>
        <v>1729</v>
      </c>
      <c r="H12047" s="114" t="s">
        <v>968</v>
      </c>
      <c r="I12047" s="114">
        <v>1</v>
      </c>
      <c r="J12047" s="131" t="s">
        <v>65</v>
      </c>
      <c r="K12047" t="str">
        <f t="shared" si="10417"/>
        <v>B042061</v>
      </c>
      <c r="L12047" s="114">
        <f t="shared" si="10396"/>
        <v>749</v>
      </c>
    </row>
    <row r="12048" spans="1:12">
      <c r="A12048" s="113" t="str">
        <f t="shared" ref="A12048:C12048" si="10462">A12047</f>
        <v>06</v>
      </c>
      <c r="B12048" t="str">
        <f t="shared" si="10462"/>
        <v>6級地</v>
      </c>
      <c r="C12048" s="119">
        <f t="shared" si="10462"/>
        <v>10.48</v>
      </c>
      <c r="D12048" s="144" t="s">
        <v>3124</v>
      </c>
      <c r="E12048" s="133" t="s">
        <v>3125</v>
      </c>
      <c r="F12048">
        <v>114</v>
      </c>
      <c r="G12048" s="114">
        <f t="shared" si="10416"/>
        <v>1194</v>
      </c>
      <c r="H12048" s="114" t="s">
        <v>968</v>
      </c>
      <c r="I12048" s="114">
        <v>1</v>
      </c>
      <c r="J12048" s="131" t="s">
        <v>65</v>
      </c>
      <c r="K12048" t="str">
        <f t="shared" si="10417"/>
        <v>B043061</v>
      </c>
      <c r="L12048" s="114">
        <f t="shared" ref="L12048:L12097" si="10463">L12047</f>
        <v>749</v>
      </c>
    </row>
    <row r="12049" spans="1:12">
      <c r="A12049" s="113" t="str">
        <f t="shared" ref="A12049:C12049" si="10464">A12048</f>
        <v>06</v>
      </c>
      <c r="B12049" t="str">
        <f t="shared" si="10464"/>
        <v>6級地</v>
      </c>
      <c r="C12049" s="119">
        <f t="shared" si="10464"/>
        <v>10.48</v>
      </c>
      <c r="D12049" s="144" t="s">
        <v>3126</v>
      </c>
      <c r="E12049" s="133" t="s">
        <v>3127</v>
      </c>
      <c r="F12049">
        <v>80</v>
      </c>
      <c r="G12049" s="114">
        <f t="shared" si="10416"/>
        <v>838</v>
      </c>
      <c r="H12049" s="114" t="s">
        <v>968</v>
      </c>
      <c r="I12049" s="114">
        <v>1</v>
      </c>
      <c r="J12049" s="131" t="s">
        <v>65</v>
      </c>
      <c r="K12049" t="str">
        <f t="shared" si="10417"/>
        <v>B044061</v>
      </c>
      <c r="L12049" s="114">
        <f t="shared" si="10463"/>
        <v>749</v>
      </c>
    </row>
    <row r="12050" spans="1:12">
      <c r="A12050" s="113" t="str">
        <f t="shared" ref="A12050:C12050" si="10465">A12049</f>
        <v>06</v>
      </c>
      <c r="B12050" t="str">
        <f t="shared" si="10465"/>
        <v>6級地</v>
      </c>
      <c r="C12050" s="119">
        <f t="shared" si="10465"/>
        <v>10.48</v>
      </c>
      <c r="D12050" s="144" t="s">
        <v>4041</v>
      </c>
      <c r="E12050" s="133" t="s">
        <v>3128</v>
      </c>
      <c r="F12050">
        <v>153</v>
      </c>
      <c r="G12050" s="114">
        <f t="shared" si="10416"/>
        <v>1603</v>
      </c>
      <c r="H12050" s="114" t="s">
        <v>968</v>
      </c>
      <c r="I12050" s="114">
        <v>1</v>
      </c>
      <c r="J12050" s="131" t="s">
        <v>65</v>
      </c>
      <c r="K12050" t="str">
        <f t="shared" si="10417"/>
        <v>1413061</v>
      </c>
      <c r="L12050" s="114">
        <f t="shared" si="10463"/>
        <v>749</v>
      </c>
    </row>
    <row r="12051" spans="1:12">
      <c r="A12051" s="113" t="str">
        <f t="shared" ref="A12051:C12051" si="10466">A12050</f>
        <v>06</v>
      </c>
      <c r="B12051" t="str">
        <f t="shared" si="10466"/>
        <v>6級地</v>
      </c>
      <c r="C12051" s="119">
        <f t="shared" si="10466"/>
        <v>10.48</v>
      </c>
      <c r="D12051" s="144" t="s">
        <v>4042</v>
      </c>
      <c r="E12051" s="133" t="s">
        <v>3129</v>
      </c>
      <c r="F12051">
        <v>107</v>
      </c>
      <c r="G12051" s="114">
        <f t="shared" si="10416"/>
        <v>1121</v>
      </c>
      <c r="H12051" s="114" t="s">
        <v>968</v>
      </c>
      <c r="I12051" s="114">
        <v>1</v>
      </c>
      <c r="J12051" s="131" t="s">
        <v>65</v>
      </c>
      <c r="K12051" t="str">
        <f t="shared" si="10417"/>
        <v>1414061</v>
      </c>
      <c r="L12051" s="114">
        <f t="shared" si="10463"/>
        <v>749</v>
      </c>
    </row>
    <row r="12052" spans="1:12">
      <c r="A12052" s="113" t="str">
        <f t="shared" ref="A12052:C12052" si="10467">A12051</f>
        <v>06</v>
      </c>
      <c r="B12052" t="str">
        <f t="shared" si="10467"/>
        <v>6級地</v>
      </c>
      <c r="C12052" s="119">
        <f t="shared" si="10467"/>
        <v>10.48</v>
      </c>
      <c r="D12052" s="144" t="s">
        <v>3130</v>
      </c>
      <c r="E12052" s="133" t="s">
        <v>3131</v>
      </c>
      <c r="F12052">
        <v>77</v>
      </c>
      <c r="G12052" s="114">
        <f t="shared" si="10416"/>
        <v>806</v>
      </c>
      <c r="H12052" s="114" t="s">
        <v>968</v>
      </c>
      <c r="I12052" s="114">
        <v>1</v>
      </c>
      <c r="J12052" s="131" t="s">
        <v>65</v>
      </c>
      <c r="K12052" t="str">
        <f t="shared" si="10417"/>
        <v>B045061</v>
      </c>
      <c r="L12052" s="114">
        <f t="shared" si="10463"/>
        <v>749</v>
      </c>
    </row>
    <row r="12053" spans="1:12">
      <c r="A12053" s="113" t="str">
        <f t="shared" ref="A12053:C12053" si="10468">A12052</f>
        <v>06</v>
      </c>
      <c r="B12053" t="str">
        <f t="shared" si="10468"/>
        <v>6級地</v>
      </c>
      <c r="C12053" s="119">
        <f t="shared" si="10468"/>
        <v>10.48</v>
      </c>
      <c r="D12053" s="144" t="s">
        <v>3132</v>
      </c>
      <c r="E12053" s="133" t="s">
        <v>3133</v>
      </c>
      <c r="F12053">
        <v>148</v>
      </c>
      <c r="G12053" s="114">
        <f t="shared" si="10416"/>
        <v>1551</v>
      </c>
      <c r="H12053" s="114" t="s">
        <v>968</v>
      </c>
      <c r="I12053" s="114">
        <v>1</v>
      </c>
      <c r="J12053" s="131" t="s">
        <v>65</v>
      </c>
      <c r="K12053" t="str">
        <f t="shared" si="10417"/>
        <v>B046061</v>
      </c>
      <c r="L12053" s="114">
        <f t="shared" si="10463"/>
        <v>749</v>
      </c>
    </row>
    <row r="12054" spans="1:12">
      <c r="A12054" s="113" t="str">
        <f t="shared" ref="A12054:C12054" si="10469">A12053</f>
        <v>06</v>
      </c>
      <c r="B12054" t="str">
        <f t="shared" si="10469"/>
        <v>6級地</v>
      </c>
      <c r="C12054" s="119">
        <f t="shared" si="10469"/>
        <v>10.48</v>
      </c>
      <c r="D12054" s="144" t="s">
        <v>3134</v>
      </c>
      <c r="E12054" s="133" t="s">
        <v>3135</v>
      </c>
      <c r="F12054">
        <v>102</v>
      </c>
      <c r="G12054" s="114">
        <f t="shared" si="10416"/>
        <v>1068</v>
      </c>
      <c r="H12054" s="114" t="s">
        <v>968</v>
      </c>
      <c r="I12054" s="114">
        <v>1</v>
      </c>
      <c r="J12054" s="131" t="s">
        <v>65</v>
      </c>
      <c r="K12054" t="str">
        <f t="shared" si="10417"/>
        <v>B047061</v>
      </c>
      <c r="L12054" s="114">
        <f t="shared" si="10463"/>
        <v>749</v>
      </c>
    </row>
    <row r="12055" spans="1:12">
      <c r="A12055" s="113" t="str">
        <f t="shared" ref="A12055:C12055" si="10470">A12054</f>
        <v>06</v>
      </c>
      <c r="B12055" t="str">
        <f t="shared" si="10470"/>
        <v>6級地</v>
      </c>
      <c r="C12055" s="119">
        <f t="shared" si="10470"/>
        <v>10.48</v>
      </c>
      <c r="D12055" s="144" t="s">
        <v>3136</v>
      </c>
      <c r="E12055" s="133" t="s">
        <v>3137</v>
      </c>
      <c r="F12055">
        <v>72</v>
      </c>
      <c r="G12055" s="114">
        <f t="shared" si="10416"/>
        <v>754</v>
      </c>
      <c r="H12055" s="114" t="s">
        <v>968</v>
      </c>
      <c r="I12055" s="114">
        <v>1</v>
      </c>
      <c r="J12055" s="131" t="s">
        <v>65</v>
      </c>
      <c r="K12055" t="str">
        <f t="shared" si="10417"/>
        <v>B048061</v>
      </c>
      <c r="L12055" s="114">
        <f t="shared" si="10463"/>
        <v>749</v>
      </c>
    </row>
    <row r="12056" spans="1:12">
      <c r="A12056" s="113" t="str">
        <f t="shared" ref="A12056:C12056" si="10471">A12055</f>
        <v>06</v>
      </c>
      <c r="B12056" t="str">
        <f t="shared" si="10471"/>
        <v>6級地</v>
      </c>
      <c r="C12056" s="119">
        <f t="shared" si="10471"/>
        <v>10.48</v>
      </c>
      <c r="D12056" s="144" t="s">
        <v>4066</v>
      </c>
      <c r="E12056" s="133" t="s">
        <v>3138</v>
      </c>
      <c r="F12056">
        <v>148</v>
      </c>
      <c r="G12056" s="114">
        <f t="shared" si="10416"/>
        <v>1551</v>
      </c>
      <c r="H12056" s="114" t="s">
        <v>968</v>
      </c>
      <c r="I12056" s="114">
        <v>1</v>
      </c>
      <c r="J12056" s="131" t="s">
        <v>65</v>
      </c>
      <c r="K12056" t="str">
        <f t="shared" si="10417"/>
        <v>1415061</v>
      </c>
      <c r="L12056" s="114">
        <f t="shared" si="10463"/>
        <v>749</v>
      </c>
    </row>
    <row r="12057" spans="1:12">
      <c r="A12057" s="113" t="str">
        <f t="shared" ref="A12057:C12057" si="10472">A12056</f>
        <v>06</v>
      </c>
      <c r="B12057" t="str">
        <f t="shared" si="10472"/>
        <v>6級地</v>
      </c>
      <c r="C12057" s="119">
        <f t="shared" si="10472"/>
        <v>10.48</v>
      </c>
      <c r="D12057" s="144" t="s">
        <v>4067</v>
      </c>
      <c r="E12057" s="133" t="s">
        <v>3139</v>
      </c>
      <c r="F12057">
        <v>104</v>
      </c>
      <c r="G12057" s="114">
        <f t="shared" si="10416"/>
        <v>1089</v>
      </c>
      <c r="H12057" s="114" t="s">
        <v>968</v>
      </c>
      <c r="I12057" s="114">
        <v>1</v>
      </c>
      <c r="J12057" s="131" t="s">
        <v>65</v>
      </c>
      <c r="K12057" t="str">
        <f t="shared" si="10417"/>
        <v>1416061</v>
      </c>
      <c r="L12057" s="114">
        <f t="shared" si="10463"/>
        <v>749</v>
      </c>
    </row>
    <row r="12058" spans="1:12">
      <c r="A12058" s="113" t="str">
        <f t="shared" ref="A12058:C12058" si="10473">A12057</f>
        <v>06</v>
      </c>
      <c r="B12058" t="str">
        <f t="shared" si="10473"/>
        <v>6級地</v>
      </c>
      <c r="C12058" s="119">
        <f t="shared" si="10473"/>
        <v>10.48</v>
      </c>
      <c r="D12058" s="144" t="s">
        <v>3140</v>
      </c>
      <c r="E12058" s="133" t="s">
        <v>3141</v>
      </c>
      <c r="F12058">
        <v>74</v>
      </c>
      <c r="G12058" s="114">
        <f t="shared" si="10416"/>
        <v>775</v>
      </c>
      <c r="H12058" s="114" t="s">
        <v>968</v>
      </c>
      <c r="I12058" s="114">
        <v>1</v>
      </c>
      <c r="J12058" s="131" t="s">
        <v>65</v>
      </c>
      <c r="K12058" t="str">
        <f t="shared" si="10417"/>
        <v>B049061</v>
      </c>
      <c r="L12058" s="114">
        <f t="shared" si="10463"/>
        <v>749</v>
      </c>
    </row>
    <row r="12059" spans="1:12">
      <c r="A12059" s="113" t="str">
        <f t="shared" ref="A12059:C12059" si="10474">A12058</f>
        <v>06</v>
      </c>
      <c r="B12059" t="str">
        <f t="shared" si="10474"/>
        <v>6級地</v>
      </c>
      <c r="C12059" s="119">
        <f t="shared" si="10474"/>
        <v>10.48</v>
      </c>
      <c r="D12059" s="144" t="s">
        <v>3142</v>
      </c>
      <c r="E12059" s="133" t="s">
        <v>3143</v>
      </c>
      <c r="F12059">
        <v>143</v>
      </c>
      <c r="G12059" s="114">
        <f t="shared" si="10416"/>
        <v>1498</v>
      </c>
      <c r="H12059" s="114" t="s">
        <v>968</v>
      </c>
      <c r="I12059" s="114">
        <v>1</v>
      </c>
      <c r="J12059" s="131" t="s">
        <v>65</v>
      </c>
      <c r="K12059" t="str">
        <f t="shared" si="10417"/>
        <v>B050061</v>
      </c>
      <c r="L12059" s="114">
        <f t="shared" si="10463"/>
        <v>749</v>
      </c>
    </row>
    <row r="12060" spans="1:12">
      <c r="A12060" s="113" t="str">
        <f t="shared" ref="A12060:C12060" si="10475">A12059</f>
        <v>06</v>
      </c>
      <c r="B12060" t="str">
        <f t="shared" si="10475"/>
        <v>6級地</v>
      </c>
      <c r="C12060" s="119">
        <f t="shared" si="10475"/>
        <v>10.48</v>
      </c>
      <c r="D12060" s="144" t="s">
        <v>3144</v>
      </c>
      <c r="E12060" s="133" t="s">
        <v>3145</v>
      </c>
      <c r="F12060">
        <v>99</v>
      </c>
      <c r="G12060" s="114">
        <f t="shared" si="10416"/>
        <v>1037</v>
      </c>
      <c r="H12060" s="114" t="s">
        <v>968</v>
      </c>
      <c r="I12060" s="114">
        <v>1</v>
      </c>
      <c r="J12060" s="131" t="s">
        <v>65</v>
      </c>
      <c r="K12060" t="str">
        <f t="shared" si="10417"/>
        <v>B051061</v>
      </c>
      <c r="L12060" s="114">
        <f t="shared" si="10463"/>
        <v>749</v>
      </c>
    </row>
    <row r="12061" spans="1:12">
      <c r="A12061" s="113" t="str">
        <f t="shared" ref="A12061:C12061" si="10476">A12060</f>
        <v>06</v>
      </c>
      <c r="B12061" t="str">
        <f t="shared" si="10476"/>
        <v>6級地</v>
      </c>
      <c r="C12061" s="119">
        <f t="shared" si="10476"/>
        <v>10.48</v>
      </c>
      <c r="D12061" s="144" t="s">
        <v>3146</v>
      </c>
      <c r="E12061" s="133" t="s">
        <v>3147</v>
      </c>
      <c r="F12061">
        <v>69</v>
      </c>
      <c r="G12061" s="114">
        <f t="shared" si="10416"/>
        <v>723</v>
      </c>
      <c r="H12061" s="114" t="s">
        <v>968</v>
      </c>
      <c r="I12061" s="114">
        <v>1</v>
      </c>
      <c r="J12061" s="131" t="s">
        <v>65</v>
      </c>
      <c r="K12061" t="str">
        <f t="shared" si="10417"/>
        <v>B052061</v>
      </c>
      <c r="L12061" s="114">
        <f t="shared" si="10463"/>
        <v>749</v>
      </c>
    </row>
    <row r="12062" spans="1:12">
      <c r="A12062" s="113" t="str">
        <f t="shared" ref="A12062:C12062" si="10477">A12061</f>
        <v>06</v>
      </c>
      <c r="B12062" t="str">
        <f t="shared" si="10477"/>
        <v>6級地</v>
      </c>
      <c r="C12062" s="119">
        <f t="shared" si="10477"/>
        <v>10.48</v>
      </c>
      <c r="D12062" s="144" t="s">
        <v>4068</v>
      </c>
      <c r="E12062" s="133" t="s">
        <v>3148</v>
      </c>
      <c r="F12062">
        <v>113</v>
      </c>
      <c r="G12062" s="114">
        <f t="shared" si="10416"/>
        <v>1184</v>
      </c>
      <c r="H12062" s="114" t="s">
        <v>968</v>
      </c>
      <c r="I12062" s="114">
        <v>1</v>
      </c>
      <c r="J12062" s="130">
        <v>1720</v>
      </c>
      <c r="K12062" t="str">
        <f t="shared" si="10417"/>
        <v>1511061</v>
      </c>
      <c r="L12062" s="130">
        <f>IF(J12062-G12062&gt;0,J12062-G12062,0)</f>
        <v>536</v>
      </c>
    </row>
    <row r="12063" spans="1:12">
      <c r="A12063" s="113" t="str">
        <f t="shared" ref="A12063:C12063" si="10478">A12062</f>
        <v>06</v>
      </c>
      <c r="B12063" t="str">
        <f t="shared" si="10478"/>
        <v>6級地</v>
      </c>
      <c r="C12063" s="119">
        <f t="shared" si="10478"/>
        <v>10.48</v>
      </c>
      <c r="D12063" s="144" t="s">
        <v>4069</v>
      </c>
      <c r="E12063" s="133" t="s">
        <v>3149</v>
      </c>
      <c r="F12063">
        <v>79</v>
      </c>
      <c r="G12063" s="114">
        <f t="shared" si="10416"/>
        <v>827</v>
      </c>
      <c r="H12063" s="114" t="s">
        <v>968</v>
      </c>
      <c r="I12063" s="114">
        <v>1</v>
      </c>
      <c r="J12063" s="131" t="s">
        <v>65</v>
      </c>
      <c r="K12063" t="str">
        <f t="shared" si="10417"/>
        <v>1512061</v>
      </c>
      <c r="L12063" s="114">
        <f t="shared" si="10463"/>
        <v>536</v>
      </c>
    </row>
    <row r="12064" spans="1:12">
      <c r="A12064" s="113" t="str">
        <f t="shared" ref="A12064:C12064" si="10479">A12063</f>
        <v>06</v>
      </c>
      <c r="B12064" t="str">
        <f t="shared" si="10479"/>
        <v>6級地</v>
      </c>
      <c r="C12064" s="119">
        <f t="shared" si="10479"/>
        <v>10.48</v>
      </c>
      <c r="D12064" s="144" t="s">
        <v>3150</v>
      </c>
      <c r="E12064" s="133" t="s">
        <v>3151</v>
      </c>
      <c r="F12064">
        <v>57</v>
      </c>
      <c r="G12064" s="114">
        <f t="shared" si="10416"/>
        <v>597</v>
      </c>
      <c r="H12064" s="114" t="s">
        <v>968</v>
      </c>
      <c r="I12064" s="114">
        <v>1</v>
      </c>
      <c r="J12064" s="131" t="s">
        <v>65</v>
      </c>
      <c r="K12064" t="str">
        <f t="shared" si="10417"/>
        <v>B061061</v>
      </c>
      <c r="L12064" s="114">
        <f t="shared" si="10463"/>
        <v>536</v>
      </c>
    </row>
    <row r="12065" spans="1:12">
      <c r="A12065" s="113" t="str">
        <f t="shared" ref="A12065:C12065" si="10480">A12064</f>
        <v>06</v>
      </c>
      <c r="B12065" t="str">
        <f t="shared" si="10480"/>
        <v>6級地</v>
      </c>
      <c r="C12065" s="119">
        <f t="shared" si="10480"/>
        <v>10.48</v>
      </c>
      <c r="D12065" s="144" t="s">
        <v>3152</v>
      </c>
      <c r="E12065" s="133" t="s">
        <v>3153</v>
      </c>
      <c r="F12065">
        <v>108</v>
      </c>
      <c r="G12065" s="114">
        <f t="shared" si="10416"/>
        <v>1131</v>
      </c>
      <c r="H12065" s="114" t="s">
        <v>968</v>
      </c>
      <c r="I12065" s="114">
        <v>1</v>
      </c>
      <c r="J12065" s="131" t="s">
        <v>65</v>
      </c>
      <c r="K12065" t="str">
        <f t="shared" si="10417"/>
        <v>B062061</v>
      </c>
      <c r="L12065" s="114">
        <f t="shared" si="10463"/>
        <v>536</v>
      </c>
    </row>
    <row r="12066" spans="1:12">
      <c r="A12066" s="113" t="str">
        <f t="shared" ref="A12066:C12066" si="10481">A12065</f>
        <v>06</v>
      </c>
      <c r="B12066" t="str">
        <f t="shared" si="10481"/>
        <v>6級地</v>
      </c>
      <c r="C12066" s="119">
        <f t="shared" si="10481"/>
        <v>10.48</v>
      </c>
      <c r="D12066" s="144" t="s">
        <v>3154</v>
      </c>
      <c r="E12066" s="133" t="s">
        <v>3155</v>
      </c>
      <c r="F12066">
        <v>74</v>
      </c>
      <c r="G12066" s="114">
        <f t="shared" si="10416"/>
        <v>775</v>
      </c>
      <c r="H12066" s="114" t="s">
        <v>968</v>
      </c>
      <c r="I12066" s="114">
        <v>1</v>
      </c>
      <c r="J12066" s="131" t="s">
        <v>65</v>
      </c>
      <c r="K12066" t="str">
        <f t="shared" si="10417"/>
        <v>B063061</v>
      </c>
      <c r="L12066" s="114">
        <f t="shared" si="10463"/>
        <v>536</v>
      </c>
    </row>
    <row r="12067" spans="1:12">
      <c r="A12067" s="113" t="str">
        <f t="shared" ref="A12067:C12067" si="10482">A12066</f>
        <v>06</v>
      </c>
      <c r="B12067" t="str">
        <f t="shared" si="10482"/>
        <v>6級地</v>
      </c>
      <c r="C12067" s="119">
        <f t="shared" si="10482"/>
        <v>10.48</v>
      </c>
      <c r="D12067" s="144" t="s">
        <v>3156</v>
      </c>
      <c r="E12067" s="133" t="s">
        <v>3157</v>
      </c>
      <c r="F12067">
        <v>52</v>
      </c>
      <c r="G12067" s="114">
        <f t="shared" ref="G12067:G12097" si="10483">ROUNDDOWN(F12067*C12067,0)</f>
        <v>544</v>
      </c>
      <c r="H12067" s="114" t="s">
        <v>968</v>
      </c>
      <c r="I12067" s="114">
        <v>1</v>
      </c>
      <c r="J12067" s="131" t="s">
        <v>65</v>
      </c>
      <c r="K12067" t="str">
        <f t="shared" ref="K12067:K12097" si="10484">D12067&amp;A12067&amp;I12067</f>
        <v>B064061</v>
      </c>
      <c r="L12067" s="114">
        <f t="shared" si="10463"/>
        <v>536</v>
      </c>
    </row>
    <row r="12068" spans="1:12">
      <c r="A12068" s="113" t="str">
        <f t="shared" ref="A12068:C12068" si="10485">A12067</f>
        <v>06</v>
      </c>
      <c r="B12068" t="str">
        <f t="shared" si="10485"/>
        <v>6級地</v>
      </c>
      <c r="C12068" s="119">
        <f t="shared" si="10485"/>
        <v>10.48</v>
      </c>
      <c r="D12068" s="144" t="s">
        <v>4070</v>
      </c>
      <c r="E12068" s="133" t="s">
        <v>3158</v>
      </c>
      <c r="F12068">
        <v>102</v>
      </c>
      <c r="G12068" s="114">
        <f t="shared" si="10483"/>
        <v>1068</v>
      </c>
      <c r="H12068" s="114" t="s">
        <v>968</v>
      </c>
      <c r="I12068" s="114">
        <v>1</v>
      </c>
      <c r="J12068" s="131" t="s">
        <v>65</v>
      </c>
      <c r="K12068" t="str">
        <f t="shared" si="10484"/>
        <v>1513061</v>
      </c>
      <c r="L12068" s="114">
        <f t="shared" si="10463"/>
        <v>536</v>
      </c>
    </row>
    <row r="12069" spans="1:12">
      <c r="A12069" s="113" t="str">
        <f t="shared" ref="A12069:C12069" si="10486">A12068</f>
        <v>06</v>
      </c>
      <c r="B12069" t="str">
        <f t="shared" si="10486"/>
        <v>6級地</v>
      </c>
      <c r="C12069" s="119">
        <f t="shared" si="10486"/>
        <v>10.48</v>
      </c>
      <c r="D12069" s="144" t="s">
        <v>4071</v>
      </c>
      <c r="E12069" s="133" t="s">
        <v>3159</v>
      </c>
      <c r="F12069">
        <v>71</v>
      </c>
      <c r="G12069" s="114">
        <f t="shared" si="10483"/>
        <v>744</v>
      </c>
      <c r="H12069" s="114" t="s">
        <v>968</v>
      </c>
      <c r="I12069" s="114">
        <v>1</v>
      </c>
      <c r="J12069" s="131" t="s">
        <v>65</v>
      </c>
      <c r="K12069" t="str">
        <f t="shared" si="10484"/>
        <v>1514061</v>
      </c>
      <c r="L12069" s="114">
        <f t="shared" si="10463"/>
        <v>536</v>
      </c>
    </row>
    <row r="12070" spans="1:12">
      <c r="A12070" s="113" t="str">
        <f t="shared" ref="A12070:C12070" si="10487">A12069</f>
        <v>06</v>
      </c>
      <c r="B12070" t="str">
        <f t="shared" si="10487"/>
        <v>6級地</v>
      </c>
      <c r="C12070" s="119">
        <f t="shared" si="10487"/>
        <v>10.48</v>
      </c>
      <c r="D12070" s="144" t="s">
        <v>3160</v>
      </c>
      <c r="E12070" s="133" t="s">
        <v>3161</v>
      </c>
      <c r="F12070">
        <v>51</v>
      </c>
      <c r="G12070" s="114">
        <f t="shared" si="10483"/>
        <v>534</v>
      </c>
      <c r="H12070" s="114" t="s">
        <v>968</v>
      </c>
      <c r="I12070" s="114">
        <v>1</v>
      </c>
      <c r="J12070" s="131" t="s">
        <v>65</v>
      </c>
      <c r="K12070" t="str">
        <f t="shared" si="10484"/>
        <v>B065061</v>
      </c>
      <c r="L12070" s="114">
        <f t="shared" si="10463"/>
        <v>536</v>
      </c>
    </row>
    <row r="12071" spans="1:12">
      <c r="A12071" s="113" t="str">
        <f t="shared" ref="A12071:C12071" si="10488">A12070</f>
        <v>06</v>
      </c>
      <c r="B12071" t="str">
        <f t="shared" si="10488"/>
        <v>6級地</v>
      </c>
      <c r="C12071" s="119">
        <f t="shared" si="10488"/>
        <v>10.48</v>
      </c>
      <c r="D12071" s="144" t="s">
        <v>3162</v>
      </c>
      <c r="E12071" s="133" t="s">
        <v>3163</v>
      </c>
      <c r="F12071">
        <v>97</v>
      </c>
      <c r="G12071" s="114">
        <f t="shared" si="10483"/>
        <v>1016</v>
      </c>
      <c r="H12071" s="114" t="s">
        <v>968</v>
      </c>
      <c r="I12071" s="114">
        <v>1</v>
      </c>
      <c r="J12071" s="131" t="s">
        <v>65</v>
      </c>
      <c r="K12071" t="str">
        <f t="shared" si="10484"/>
        <v>B066061</v>
      </c>
      <c r="L12071" s="114">
        <f t="shared" si="10463"/>
        <v>536</v>
      </c>
    </row>
    <row r="12072" spans="1:12">
      <c r="A12072" s="113" t="str">
        <f t="shared" ref="A12072:C12072" si="10489">A12071</f>
        <v>06</v>
      </c>
      <c r="B12072" t="str">
        <f t="shared" si="10489"/>
        <v>6級地</v>
      </c>
      <c r="C12072" s="119">
        <f t="shared" si="10489"/>
        <v>10.48</v>
      </c>
      <c r="D12072" s="144" t="s">
        <v>3164</v>
      </c>
      <c r="E12072" s="133" t="s">
        <v>3165</v>
      </c>
      <c r="F12072">
        <v>66</v>
      </c>
      <c r="G12072" s="114">
        <f t="shared" si="10483"/>
        <v>691</v>
      </c>
      <c r="H12072" s="114" t="s">
        <v>968</v>
      </c>
      <c r="I12072" s="114">
        <v>1</v>
      </c>
      <c r="J12072" s="131" t="s">
        <v>65</v>
      </c>
      <c r="K12072" t="str">
        <f t="shared" si="10484"/>
        <v>B067061</v>
      </c>
      <c r="L12072" s="114">
        <f t="shared" si="10463"/>
        <v>536</v>
      </c>
    </row>
    <row r="12073" spans="1:12">
      <c r="A12073" s="113" t="str">
        <f t="shared" ref="A12073:C12073" si="10490">A12072</f>
        <v>06</v>
      </c>
      <c r="B12073" t="str">
        <f t="shared" si="10490"/>
        <v>6級地</v>
      </c>
      <c r="C12073" s="119">
        <f t="shared" si="10490"/>
        <v>10.48</v>
      </c>
      <c r="D12073" s="144" t="s">
        <v>3166</v>
      </c>
      <c r="E12073" s="133" t="s">
        <v>3167</v>
      </c>
      <c r="F12073">
        <v>46</v>
      </c>
      <c r="G12073" s="114">
        <f t="shared" si="10483"/>
        <v>482</v>
      </c>
      <c r="H12073" s="114" t="s">
        <v>968</v>
      </c>
      <c r="I12073" s="114">
        <v>1</v>
      </c>
      <c r="J12073" s="131" t="s">
        <v>65</v>
      </c>
      <c r="K12073" t="str">
        <f t="shared" si="10484"/>
        <v>B068061</v>
      </c>
      <c r="L12073" s="114">
        <f t="shared" si="10463"/>
        <v>536</v>
      </c>
    </row>
    <row r="12074" spans="1:12">
      <c r="A12074" s="113" t="str">
        <f t="shared" ref="A12074:C12074" si="10491">A12073</f>
        <v>06</v>
      </c>
      <c r="B12074" t="str">
        <f t="shared" si="10491"/>
        <v>6級地</v>
      </c>
      <c r="C12074" s="119">
        <f t="shared" si="10491"/>
        <v>10.48</v>
      </c>
      <c r="D12074" s="144" t="s">
        <v>4049</v>
      </c>
      <c r="E12074" s="133" t="s">
        <v>3168</v>
      </c>
      <c r="F12074">
        <v>98</v>
      </c>
      <c r="G12074" s="114">
        <f t="shared" si="10483"/>
        <v>1027</v>
      </c>
      <c r="H12074" s="114" t="s">
        <v>968</v>
      </c>
      <c r="I12074" s="114">
        <v>1</v>
      </c>
      <c r="J12074" s="131" t="s">
        <v>65</v>
      </c>
      <c r="K12074" t="str">
        <f t="shared" si="10484"/>
        <v>1515061</v>
      </c>
      <c r="L12074" s="114">
        <f t="shared" si="10463"/>
        <v>536</v>
      </c>
    </row>
    <row r="12075" spans="1:12">
      <c r="A12075" s="113" t="str">
        <f t="shared" ref="A12075:C12075" si="10492">A12074</f>
        <v>06</v>
      </c>
      <c r="B12075" t="str">
        <f t="shared" si="10492"/>
        <v>6級地</v>
      </c>
      <c r="C12075" s="119">
        <f t="shared" si="10492"/>
        <v>10.48</v>
      </c>
      <c r="D12075" s="144" t="s">
        <v>4072</v>
      </c>
      <c r="E12075" s="133" t="s">
        <v>3169</v>
      </c>
      <c r="F12075">
        <v>69</v>
      </c>
      <c r="G12075" s="114">
        <f t="shared" si="10483"/>
        <v>723</v>
      </c>
      <c r="H12075" s="114" t="s">
        <v>968</v>
      </c>
      <c r="I12075" s="114">
        <v>1</v>
      </c>
      <c r="J12075" s="131" t="s">
        <v>65</v>
      </c>
      <c r="K12075" t="str">
        <f t="shared" si="10484"/>
        <v>1516061</v>
      </c>
      <c r="L12075" s="114">
        <f t="shared" si="10463"/>
        <v>536</v>
      </c>
    </row>
    <row r="12076" spans="1:12">
      <c r="A12076" s="113" t="str">
        <f t="shared" ref="A12076:C12076" si="10493">A12075</f>
        <v>06</v>
      </c>
      <c r="B12076" t="str">
        <f t="shared" si="10493"/>
        <v>6級地</v>
      </c>
      <c r="C12076" s="119">
        <f t="shared" si="10493"/>
        <v>10.48</v>
      </c>
      <c r="D12076" s="144" t="s">
        <v>3170</v>
      </c>
      <c r="E12076" s="133" t="s">
        <v>3171</v>
      </c>
      <c r="F12076">
        <v>49</v>
      </c>
      <c r="G12076" s="114">
        <f t="shared" si="10483"/>
        <v>513</v>
      </c>
      <c r="H12076" s="114" t="s">
        <v>968</v>
      </c>
      <c r="I12076" s="114">
        <v>1</v>
      </c>
      <c r="J12076" s="131" t="s">
        <v>65</v>
      </c>
      <c r="K12076" t="str">
        <f t="shared" si="10484"/>
        <v>B069061</v>
      </c>
      <c r="L12076" s="114">
        <f t="shared" si="10463"/>
        <v>536</v>
      </c>
    </row>
    <row r="12077" spans="1:12">
      <c r="A12077" s="113" t="str">
        <f t="shared" ref="A12077:C12077" si="10494">A12076</f>
        <v>06</v>
      </c>
      <c r="B12077" t="str">
        <f t="shared" si="10494"/>
        <v>6級地</v>
      </c>
      <c r="C12077" s="119">
        <f t="shared" si="10494"/>
        <v>10.48</v>
      </c>
      <c r="D12077" s="144" t="s">
        <v>3172</v>
      </c>
      <c r="E12077" s="133" t="s">
        <v>3173</v>
      </c>
      <c r="F12077">
        <v>93</v>
      </c>
      <c r="G12077" s="114">
        <f t="shared" si="10483"/>
        <v>974</v>
      </c>
      <c r="H12077" s="114" t="s">
        <v>968</v>
      </c>
      <c r="I12077" s="114">
        <v>1</v>
      </c>
      <c r="J12077" s="131" t="s">
        <v>65</v>
      </c>
      <c r="K12077" t="str">
        <f t="shared" si="10484"/>
        <v>B070061</v>
      </c>
      <c r="L12077" s="114">
        <f t="shared" si="10463"/>
        <v>536</v>
      </c>
    </row>
    <row r="12078" spans="1:12">
      <c r="A12078" s="113" t="str">
        <f t="shared" ref="A12078:C12078" si="10495">A12077</f>
        <v>06</v>
      </c>
      <c r="B12078" t="str">
        <f t="shared" si="10495"/>
        <v>6級地</v>
      </c>
      <c r="C12078" s="119">
        <f t="shared" si="10495"/>
        <v>10.48</v>
      </c>
      <c r="D12078" s="144" t="s">
        <v>3174</v>
      </c>
      <c r="E12078" s="133" t="s">
        <v>3175</v>
      </c>
      <c r="F12078">
        <v>64</v>
      </c>
      <c r="G12078" s="114">
        <f t="shared" si="10483"/>
        <v>670</v>
      </c>
      <c r="H12078" s="114" t="s">
        <v>968</v>
      </c>
      <c r="I12078" s="114">
        <v>1</v>
      </c>
      <c r="J12078" s="131" t="s">
        <v>65</v>
      </c>
      <c r="K12078" t="str">
        <f t="shared" si="10484"/>
        <v>B071061</v>
      </c>
      <c r="L12078" s="114">
        <f t="shared" si="10463"/>
        <v>536</v>
      </c>
    </row>
    <row r="12079" spans="1:12">
      <c r="A12079" s="113" t="str">
        <f t="shared" ref="A12079:C12079" si="10496">A12078</f>
        <v>06</v>
      </c>
      <c r="B12079" t="str">
        <f t="shared" si="10496"/>
        <v>6級地</v>
      </c>
      <c r="C12079" s="119">
        <f t="shared" si="10496"/>
        <v>10.48</v>
      </c>
      <c r="D12079" s="144" t="s">
        <v>3176</v>
      </c>
      <c r="E12079" s="133" t="s">
        <v>3177</v>
      </c>
      <c r="F12079">
        <v>44</v>
      </c>
      <c r="G12079" s="114">
        <f t="shared" si="10483"/>
        <v>461</v>
      </c>
      <c r="H12079" s="114" t="s">
        <v>968</v>
      </c>
      <c r="I12079" s="114">
        <v>1</v>
      </c>
      <c r="J12079" s="131" t="s">
        <v>65</v>
      </c>
      <c r="K12079" t="str">
        <f t="shared" si="10484"/>
        <v>B072061</v>
      </c>
      <c r="L12079" s="114">
        <f t="shared" si="10463"/>
        <v>536</v>
      </c>
    </row>
    <row r="12080" spans="1:12">
      <c r="A12080" s="113" t="str">
        <f t="shared" ref="A12080:C12080" si="10497">A12079</f>
        <v>06</v>
      </c>
      <c r="B12080" t="str">
        <f t="shared" si="10497"/>
        <v>6級地</v>
      </c>
      <c r="C12080" s="119">
        <f t="shared" si="10497"/>
        <v>10.48</v>
      </c>
      <c r="D12080" s="144" t="s">
        <v>4073</v>
      </c>
      <c r="E12080" s="133" t="s">
        <v>3178</v>
      </c>
      <c r="F12080">
        <v>272</v>
      </c>
      <c r="G12080" s="114">
        <f t="shared" si="10483"/>
        <v>2850</v>
      </c>
      <c r="H12080" s="114" t="s">
        <v>968</v>
      </c>
      <c r="I12080" s="114">
        <v>1</v>
      </c>
      <c r="J12080" s="130">
        <f>J10202</f>
        <v>3040</v>
      </c>
      <c r="K12080" t="str">
        <f t="shared" si="10484"/>
        <v>1611061</v>
      </c>
      <c r="L12080" s="130">
        <f>IF(J12080-G12080&gt;0,J12080-G12080,0)</f>
        <v>190</v>
      </c>
    </row>
    <row r="12081" spans="1:12">
      <c r="A12081" s="113" t="str">
        <f t="shared" ref="A12081:C12081" si="10498">A12080</f>
        <v>06</v>
      </c>
      <c r="B12081" t="str">
        <f t="shared" si="10498"/>
        <v>6級地</v>
      </c>
      <c r="C12081" s="119">
        <f t="shared" si="10498"/>
        <v>10.48</v>
      </c>
      <c r="D12081" s="144" t="s">
        <v>4074</v>
      </c>
      <c r="E12081" s="133" t="s">
        <v>3179</v>
      </c>
      <c r="F12081">
        <v>190</v>
      </c>
      <c r="G12081" s="114">
        <f t="shared" si="10483"/>
        <v>1991</v>
      </c>
      <c r="H12081" s="114" t="s">
        <v>968</v>
      </c>
      <c r="I12081" s="114">
        <v>1</v>
      </c>
      <c r="J12081" s="131" t="s">
        <v>65</v>
      </c>
      <c r="K12081" t="str">
        <f t="shared" si="10484"/>
        <v>1612061</v>
      </c>
      <c r="L12081" s="114">
        <f t="shared" si="10463"/>
        <v>190</v>
      </c>
    </row>
    <row r="12082" spans="1:12">
      <c r="A12082" s="113" t="str">
        <f t="shared" ref="A12082:C12082" si="10499">A12081</f>
        <v>06</v>
      </c>
      <c r="B12082" t="str">
        <f t="shared" si="10499"/>
        <v>6級地</v>
      </c>
      <c r="C12082" s="119">
        <f t="shared" si="10499"/>
        <v>10.48</v>
      </c>
      <c r="D12082" s="144" t="s">
        <v>3180</v>
      </c>
      <c r="E12082" s="133" t="s">
        <v>3181</v>
      </c>
      <c r="F12082">
        <v>136</v>
      </c>
      <c r="G12082" s="114">
        <f t="shared" si="10483"/>
        <v>1425</v>
      </c>
      <c r="H12082" s="114" t="s">
        <v>968</v>
      </c>
      <c r="I12082" s="114">
        <v>1</v>
      </c>
      <c r="J12082" s="131" t="s">
        <v>65</v>
      </c>
      <c r="K12082" t="str">
        <f t="shared" si="10484"/>
        <v>B081061</v>
      </c>
      <c r="L12082" s="114">
        <f t="shared" si="10463"/>
        <v>190</v>
      </c>
    </row>
    <row r="12083" spans="1:12">
      <c r="A12083" s="113" t="str">
        <f t="shared" ref="A12083:C12083" si="10500">A12082</f>
        <v>06</v>
      </c>
      <c r="B12083" t="str">
        <f t="shared" si="10500"/>
        <v>6級地</v>
      </c>
      <c r="C12083" s="119">
        <f t="shared" si="10500"/>
        <v>10.48</v>
      </c>
      <c r="D12083" s="144" t="s">
        <v>3182</v>
      </c>
      <c r="E12083" s="133" t="s">
        <v>3183</v>
      </c>
      <c r="F12083">
        <v>267</v>
      </c>
      <c r="G12083" s="114">
        <f t="shared" si="10483"/>
        <v>2798</v>
      </c>
      <c r="H12083" s="114" t="s">
        <v>968</v>
      </c>
      <c r="I12083" s="114">
        <v>1</v>
      </c>
      <c r="J12083" s="131" t="s">
        <v>65</v>
      </c>
      <c r="K12083" t="str">
        <f t="shared" si="10484"/>
        <v>B082061</v>
      </c>
      <c r="L12083" s="114">
        <f t="shared" si="10463"/>
        <v>190</v>
      </c>
    </row>
    <row r="12084" spans="1:12">
      <c r="A12084" s="113" t="str">
        <f t="shared" ref="A12084:C12084" si="10501">A12083</f>
        <v>06</v>
      </c>
      <c r="B12084" t="str">
        <f t="shared" si="10501"/>
        <v>6級地</v>
      </c>
      <c r="C12084" s="119">
        <f t="shared" si="10501"/>
        <v>10.48</v>
      </c>
      <c r="D12084" s="144" t="s">
        <v>3184</v>
      </c>
      <c r="E12084" s="133" t="s">
        <v>3185</v>
      </c>
      <c r="F12084">
        <v>185</v>
      </c>
      <c r="G12084" s="114">
        <f t="shared" si="10483"/>
        <v>1938</v>
      </c>
      <c r="H12084" s="114" t="s">
        <v>968</v>
      </c>
      <c r="I12084" s="114">
        <v>1</v>
      </c>
      <c r="J12084" s="131" t="s">
        <v>65</v>
      </c>
      <c r="K12084" t="str">
        <f t="shared" si="10484"/>
        <v>B083061</v>
      </c>
      <c r="L12084" s="114">
        <f t="shared" si="10463"/>
        <v>190</v>
      </c>
    </row>
    <row r="12085" spans="1:12">
      <c r="A12085" s="113" t="str">
        <f t="shared" ref="A12085:C12085" si="10502">A12084</f>
        <v>06</v>
      </c>
      <c r="B12085" t="str">
        <f t="shared" si="10502"/>
        <v>6級地</v>
      </c>
      <c r="C12085" s="119">
        <f t="shared" si="10502"/>
        <v>10.48</v>
      </c>
      <c r="D12085" s="144" t="s">
        <v>3186</v>
      </c>
      <c r="E12085" s="133" t="s">
        <v>3187</v>
      </c>
      <c r="F12085">
        <v>131</v>
      </c>
      <c r="G12085" s="114">
        <f t="shared" si="10483"/>
        <v>1372</v>
      </c>
      <c r="H12085" s="114" t="s">
        <v>968</v>
      </c>
      <c r="I12085" s="114">
        <v>1</v>
      </c>
      <c r="J12085" s="131" t="s">
        <v>65</v>
      </c>
      <c r="K12085" t="str">
        <f t="shared" si="10484"/>
        <v>B084061</v>
      </c>
      <c r="L12085" s="114">
        <f t="shared" si="10463"/>
        <v>190</v>
      </c>
    </row>
    <row r="12086" spans="1:12">
      <c r="A12086" s="113" t="str">
        <f t="shared" ref="A12086:C12086" si="10503">A12085</f>
        <v>06</v>
      </c>
      <c r="B12086" t="str">
        <f t="shared" si="10503"/>
        <v>6級地</v>
      </c>
      <c r="C12086" s="119">
        <f t="shared" si="10503"/>
        <v>10.48</v>
      </c>
      <c r="D12086" s="144" t="s">
        <v>4075</v>
      </c>
      <c r="E12086" s="133" t="s">
        <v>3188</v>
      </c>
      <c r="F12086">
        <v>245</v>
      </c>
      <c r="G12086" s="114">
        <f t="shared" si="10483"/>
        <v>2567</v>
      </c>
      <c r="H12086" s="114" t="s">
        <v>968</v>
      </c>
      <c r="I12086" s="114">
        <v>1</v>
      </c>
      <c r="J12086" s="131" t="s">
        <v>65</v>
      </c>
      <c r="K12086" t="str">
        <f t="shared" si="10484"/>
        <v>1613061</v>
      </c>
      <c r="L12086" s="114">
        <f t="shared" si="10463"/>
        <v>190</v>
      </c>
    </row>
    <row r="12087" spans="1:12">
      <c r="A12087" s="113" t="str">
        <f t="shared" ref="A12087:C12087" si="10504">A12086</f>
        <v>06</v>
      </c>
      <c r="B12087" t="str">
        <f t="shared" si="10504"/>
        <v>6級地</v>
      </c>
      <c r="C12087" s="119">
        <f t="shared" si="10504"/>
        <v>10.48</v>
      </c>
      <c r="D12087" s="144" t="s">
        <v>4076</v>
      </c>
      <c r="E12087" s="133" t="s">
        <v>3189</v>
      </c>
      <c r="F12087">
        <v>172</v>
      </c>
      <c r="G12087" s="114">
        <f t="shared" si="10483"/>
        <v>1802</v>
      </c>
      <c r="H12087" s="114" t="s">
        <v>968</v>
      </c>
      <c r="I12087" s="114">
        <v>1</v>
      </c>
      <c r="J12087" s="131" t="s">
        <v>65</v>
      </c>
      <c r="K12087" t="str">
        <f t="shared" si="10484"/>
        <v>1614061</v>
      </c>
      <c r="L12087" s="114">
        <f t="shared" si="10463"/>
        <v>190</v>
      </c>
    </row>
    <row r="12088" spans="1:12">
      <c r="A12088" s="113" t="str">
        <f t="shared" ref="A12088:C12088" si="10505">A12087</f>
        <v>06</v>
      </c>
      <c r="B12088" t="str">
        <f t="shared" si="10505"/>
        <v>6級地</v>
      </c>
      <c r="C12088" s="119">
        <f t="shared" si="10505"/>
        <v>10.48</v>
      </c>
      <c r="D12088" s="144" t="s">
        <v>3190</v>
      </c>
      <c r="E12088" s="133" t="s">
        <v>3191</v>
      </c>
      <c r="F12088">
        <v>123</v>
      </c>
      <c r="G12088" s="114">
        <f t="shared" si="10483"/>
        <v>1289</v>
      </c>
      <c r="H12088" s="114" t="s">
        <v>968</v>
      </c>
      <c r="I12088" s="114">
        <v>1</v>
      </c>
      <c r="J12088" s="131" t="s">
        <v>65</v>
      </c>
      <c r="K12088" t="str">
        <f t="shared" si="10484"/>
        <v>B085061</v>
      </c>
      <c r="L12088" s="114">
        <f t="shared" si="10463"/>
        <v>190</v>
      </c>
    </row>
    <row r="12089" spans="1:12">
      <c r="A12089" s="113" t="str">
        <f t="shared" ref="A12089:C12089" si="10506">A12088</f>
        <v>06</v>
      </c>
      <c r="B12089" t="str">
        <f t="shared" si="10506"/>
        <v>6級地</v>
      </c>
      <c r="C12089" s="119">
        <f t="shared" si="10506"/>
        <v>10.48</v>
      </c>
      <c r="D12089" s="144" t="s">
        <v>3192</v>
      </c>
      <c r="E12089" s="133" t="s">
        <v>3193</v>
      </c>
      <c r="F12089">
        <v>240</v>
      </c>
      <c r="G12089" s="114">
        <f t="shared" si="10483"/>
        <v>2515</v>
      </c>
      <c r="H12089" s="114" t="s">
        <v>968</v>
      </c>
      <c r="I12089" s="114">
        <v>1</v>
      </c>
      <c r="J12089" s="131" t="s">
        <v>65</v>
      </c>
      <c r="K12089" t="str">
        <f t="shared" si="10484"/>
        <v>B086061</v>
      </c>
      <c r="L12089" s="114">
        <f t="shared" si="10463"/>
        <v>190</v>
      </c>
    </row>
    <row r="12090" spans="1:12">
      <c r="A12090" s="113" t="str">
        <f t="shared" ref="A12090:C12090" si="10507">A12089</f>
        <v>06</v>
      </c>
      <c r="B12090" t="str">
        <f t="shared" si="10507"/>
        <v>6級地</v>
      </c>
      <c r="C12090" s="119">
        <f t="shared" si="10507"/>
        <v>10.48</v>
      </c>
      <c r="D12090" s="144" t="s">
        <v>3194</v>
      </c>
      <c r="E12090" s="133" t="s">
        <v>3195</v>
      </c>
      <c r="F12090">
        <v>167</v>
      </c>
      <c r="G12090" s="114">
        <f t="shared" si="10483"/>
        <v>1750</v>
      </c>
      <c r="H12090" s="114" t="s">
        <v>968</v>
      </c>
      <c r="I12090" s="114">
        <v>1</v>
      </c>
      <c r="J12090" s="131" t="s">
        <v>65</v>
      </c>
      <c r="K12090" t="str">
        <f t="shared" si="10484"/>
        <v>B087061</v>
      </c>
      <c r="L12090" s="114">
        <f t="shared" si="10463"/>
        <v>190</v>
      </c>
    </row>
    <row r="12091" spans="1:12">
      <c r="A12091" s="113" t="str">
        <f t="shared" ref="A12091:C12091" si="10508">A12090</f>
        <v>06</v>
      </c>
      <c r="B12091" t="str">
        <f t="shared" si="10508"/>
        <v>6級地</v>
      </c>
      <c r="C12091" s="119">
        <f t="shared" si="10508"/>
        <v>10.48</v>
      </c>
      <c r="D12091" s="144" t="s">
        <v>3196</v>
      </c>
      <c r="E12091" s="133" t="s">
        <v>3197</v>
      </c>
      <c r="F12091">
        <v>118</v>
      </c>
      <c r="G12091" s="114">
        <f t="shared" si="10483"/>
        <v>1236</v>
      </c>
      <c r="H12091" s="114" t="s">
        <v>968</v>
      </c>
      <c r="I12091" s="114">
        <v>1</v>
      </c>
      <c r="J12091" s="131" t="s">
        <v>65</v>
      </c>
      <c r="K12091" t="str">
        <f t="shared" si="10484"/>
        <v>B088061</v>
      </c>
      <c r="L12091" s="114">
        <f t="shared" si="10463"/>
        <v>190</v>
      </c>
    </row>
    <row r="12092" spans="1:12">
      <c r="A12092" s="113" t="str">
        <f t="shared" ref="A12092:C12092" si="10509">A12091</f>
        <v>06</v>
      </c>
      <c r="B12092" t="str">
        <f t="shared" si="10509"/>
        <v>6級地</v>
      </c>
      <c r="C12092" s="119">
        <f t="shared" si="10509"/>
        <v>10.48</v>
      </c>
      <c r="D12092" s="144" t="s">
        <v>4077</v>
      </c>
      <c r="E12092" s="133" t="s">
        <v>3198</v>
      </c>
      <c r="F12092">
        <v>237</v>
      </c>
      <c r="G12092" s="114">
        <f t="shared" si="10483"/>
        <v>2483</v>
      </c>
      <c r="H12092" s="114" t="s">
        <v>968</v>
      </c>
      <c r="I12092" s="114">
        <v>1</v>
      </c>
      <c r="J12092" s="131" t="s">
        <v>65</v>
      </c>
      <c r="K12092" t="str">
        <f t="shared" si="10484"/>
        <v>1615061</v>
      </c>
      <c r="L12092" s="114">
        <f t="shared" si="10463"/>
        <v>190</v>
      </c>
    </row>
    <row r="12093" spans="1:12">
      <c r="A12093" s="113" t="str">
        <f t="shared" ref="A12093:C12093" si="10510">A12092</f>
        <v>06</v>
      </c>
      <c r="B12093" t="str">
        <f t="shared" si="10510"/>
        <v>6級地</v>
      </c>
      <c r="C12093" s="119">
        <f t="shared" si="10510"/>
        <v>10.48</v>
      </c>
      <c r="D12093" s="144" t="s">
        <v>4078</v>
      </c>
      <c r="E12093" s="133" t="s">
        <v>3199</v>
      </c>
      <c r="F12093">
        <v>166</v>
      </c>
      <c r="G12093" s="114">
        <f t="shared" si="10483"/>
        <v>1739</v>
      </c>
      <c r="H12093" s="114" t="s">
        <v>968</v>
      </c>
      <c r="I12093" s="114">
        <v>1</v>
      </c>
      <c r="J12093" s="131" t="s">
        <v>65</v>
      </c>
      <c r="K12093" t="str">
        <f t="shared" si="10484"/>
        <v>1616061</v>
      </c>
      <c r="L12093" s="114">
        <f t="shared" si="10463"/>
        <v>190</v>
      </c>
    </row>
    <row r="12094" spans="1:12">
      <c r="A12094" s="113" t="str">
        <f t="shared" ref="A12094:C12094" si="10511">A12093</f>
        <v>06</v>
      </c>
      <c r="B12094" t="str">
        <f t="shared" si="10511"/>
        <v>6級地</v>
      </c>
      <c r="C12094" s="119">
        <f t="shared" si="10511"/>
        <v>10.48</v>
      </c>
      <c r="D12094" s="144" t="s">
        <v>3200</v>
      </c>
      <c r="E12094" s="133" t="s">
        <v>3201</v>
      </c>
      <c r="F12094">
        <v>119</v>
      </c>
      <c r="G12094" s="114">
        <f t="shared" si="10483"/>
        <v>1247</v>
      </c>
      <c r="H12094" s="114" t="s">
        <v>968</v>
      </c>
      <c r="I12094" s="114">
        <v>1</v>
      </c>
      <c r="J12094" s="131" t="s">
        <v>65</v>
      </c>
      <c r="K12094" t="str">
        <f t="shared" si="10484"/>
        <v>B089061</v>
      </c>
      <c r="L12094" s="114">
        <f t="shared" si="10463"/>
        <v>190</v>
      </c>
    </row>
    <row r="12095" spans="1:12">
      <c r="A12095" s="113" t="str">
        <f t="shared" ref="A12095:C12095" si="10512">A12094</f>
        <v>06</v>
      </c>
      <c r="B12095" t="str">
        <f t="shared" si="10512"/>
        <v>6級地</v>
      </c>
      <c r="C12095" s="119">
        <f t="shared" si="10512"/>
        <v>10.48</v>
      </c>
      <c r="D12095" s="144" t="s">
        <v>3202</v>
      </c>
      <c r="E12095" s="133" t="s">
        <v>3203</v>
      </c>
      <c r="F12095">
        <v>232</v>
      </c>
      <c r="G12095" s="114">
        <f t="shared" si="10483"/>
        <v>2431</v>
      </c>
      <c r="H12095" s="114" t="s">
        <v>968</v>
      </c>
      <c r="I12095" s="114">
        <v>1</v>
      </c>
      <c r="J12095" s="131" t="s">
        <v>65</v>
      </c>
      <c r="K12095" t="str">
        <f t="shared" si="10484"/>
        <v>B090061</v>
      </c>
      <c r="L12095" s="114">
        <f t="shared" si="10463"/>
        <v>190</v>
      </c>
    </row>
    <row r="12096" spans="1:12">
      <c r="A12096" s="113" t="str">
        <f t="shared" ref="A12096:C12096" si="10513">A12095</f>
        <v>06</v>
      </c>
      <c r="B12096" t="str">
        <f t="shared" si="10513"/>
        <v>6級地</v>
      </c>
      <c r="C12096" s="119">
        <f t="shared" si="10513"/>
        <v>10.48</v>
      </c>
      <c r="D12096" s="144" t="s">
        <v>3204</v>
      </c>
      <c r="E12096" s="133" t="s">
        <v>3205</v>
      </c>
      <c r="F12096">
        <v>161</v>
      </c>
      <c r="G12096" s="114">
        <f t="shared" si="10483"/>
        <v>1687</v>
      </c>
      <c r="H12096" s="114" t="s">
        <v>968</v>
      </c>
      <c r="I12096" s="114">
        <v>1</v>
      </c>
      <c r="J12096" s="131" t="s">
        <v>65</v>
      </c>
      <c r="K12096" t="str">
        <f t="shared" si="10484"/>
        <v>B091061</v>
      </c>
      <c r="L12096" s="114">
        <f t="shared" si="10463"/>
        <v>190</v>
      </c>
    </row>
    <row r="12097" spans="1:12">
      <c r="A12097" s="113" t="str">
        <f t="shared" ref="A12097:C12097" si="10514">A12096</f>
        <v>06</v>
      </c>
      <c r="B12097" t="str">
        <f t="shared" si="10514"/>
        <v>6級地</v>
      </c>
      <c r="C12097" s="119">
        <f t="shared" si="10514"/>
        <v>10.48</v>
      </c>
      <c r="D12097" s="144" t="s">
        <v>3206</v>
      </c>
      <c r="E12097" s="133" t="s">
        <v>3207</v>
      </c>
      <c r="F12097">
        <v>114</v>
      </c>
      <c r="G12097" s="114">
        <f t="shared" si="10483"/>
        <v>1194</v>
      </c>
      <c r="H12097" s="114" t="s">
        <v>968</v>
      </c>
      <c r="I12097" s="114">
        <v>1</v>
      </c>
      <c r="J12097" s="131" t="s">
        <v>65</v>
      </c>
      <c r="K12097" t="str">
        <f t="shared" si="10484"/>
        <v>B092061</v>
      </c>
      <c r="L12097" s="114">
        <f t="shared" si="10463"/>
        <v>190</v>
      </c>
    </row>
    <row r="12098" spans="1:12">
      <c r="A12098" s="116" t="s">
        <v>3218</v>
      </c>
      <c r="B12098" s="112" t="s">
        <v>3219</v>
      </c>
      <c r="C12098" s="118">
        <v>10.24</v>
      </c>
      <c r="D12098" s="141" t="s">
        <v>3234</v>
      </c>
      <c r="E12098" s="127" t="s">
        <v>135</v>
      </c>
      <c r="F12098">
        <v>661</v>
      </c>
      <c r="G12098" s="114">
        <f>ROUNDDOWN(F12098*C12098,0)</f>
        <v>6768</v>
      </c>
      <c r="H12098" s="114" t="s">
        <v>967</v>
      </c>
      <c r="I12098" s="114">
        <v>2</v>
      </c>
      <c r="J12098" s="130">
        <v>9570</v>
      </c>
      <c r="K12098" t="str">
        <f>D12098&amp;A12098&amp;I12098</f>
        <v>1121072</v>
      </c>
      <c r="L12098" s="130">
        <f>IF(J12098-G12098&gt;0,J12098-G12098,0)</f>
        <v>2802</v>
      </c>
    </row>
    <row r="12099" spans="1:12">
      <c r="A12099" s="113" t="str">
        <f>A12098</f>
        <v>07</v>
      </c>
      <c r="B12099" t="str">
        <f>B12098</f>
        <v>7級地</v>
      </c>
      <c r="C12099" s="119">
        <f>C12098</f>
        <v>10.24</v>
      </c>
      <c r="D12099" s="141" t="s">
        <v>3235</v>
      </c>
      <c r="E12099" s="127" t="s">
        <v>333</v>
      </c>
      <c r="F12099">
        <v>463</v>
      </c>
      <c r="G12099" s="114">
        <f t="shared" ref="G12099:G12162" si="10515">ROUNDDOWN(F12099*C12099,0)</f>
        <v>4741</v>
      </c>
      <c r="H12099" s="114" t="s">
        <v>967</v>
      </c>
      <c r="I12099" s="114">
        <v>2</v>
      </c>
      <c r="J12099" s="131" t="s">
        <v>65</v>
      </c>
      <c r="K12099" t="str">
        <f t="shared" ref="K12099:K12162" si="10516">D12099&amp;A12099&amp;I12099</f>
        <v>1122072</v>
      </c>
      <c r="L12099" s="114">
        <f>L12098</f>
        <v>2802</v>
      </c>
    </row>
    <row r="12100" spans="1:12">
      <c r="A12100" s="113" t="str">
        <f t="shared" ref="A12100:C12100" si="10517">A12099</f>
        <v>07</v>
      </c>
      <c r="B12100" t="str">
        <f t="shared" si="10517"/>
        <v>7級地</v>
      </c>
      <c r="C12100" s="119">
        <f t="shared" si="10517"/>
        <v>10.24</v>
      </c>
      <c r="D12100" s="141" t="s">
        <v>3236</v>
      </c>
      <c r="E12100" s="127" t="s">
        <v>334</v>
      </c>
      <c r="F12100">
        <v>331</v>
      </c>
      <c r="G12100" s="114">
        <f t="shared" si="10515"/>
        <v>3389</v>
      </c>
      <c r="H12100" s="114" t="s">
        <v>967</v>
      </c>
      <c r="I12100" s="114">
        <v>2</v>
      </c>
      <c r="J12100" s="131" t="s">
        <v>65</v>
      </c>
      <c r="K12100" t="str">
        <f t="shared" si="10516"/>
        <v>3001072</v>
      </c>
      <c r="L12100" s="114">
        <f t="shared" ref="L12100:L12121" si="10518">L12099</f>
        <v>2802</v>
      </c>
    </row>
    <row r="12101" spans="1:12">
      <c r="A12101" s="113" t="str">
        <f t="shared" ref="A12101:C12101" si="10519">A12100</f>
        <v>07</v>
      </c>
      <c r="B12101" t="str">
        <f t="shared" si="10519"/>
        <v>7級地</v>
      </c>
      <c r="C12101" s="119">
        <f t="shared" si="10519"/>
        <v>10.24</v>
      </c>
      <c r="D12101" s="141" t="s">
        <v>3237</v>
      </c>
      <c r="E12101" s="127" t="s">
        <v>335</v>
      </c>
      <c r="F12101">
        <v>656</v>
      </c>
      <c r="G12101" s="114">
        <f t="shared" si="10515"/>
        <v>6717</v>
      </c>
      <c r="H12101" s="114" t="s">
        <v>967</v>
      </c>
      <c r="I12101" s="114">
        <v>2</v>
      </c>
      <c r="J12101" s="131" t="s">
        <v>65</v>
      </c>
      <c r="K12101" t="str">
        <f t="shared" si="10516"/>
        <v>3002072</v>
      </c>
      <c r="L12101" s="114">
        <f t="shared" si="10518"/>
        <v>2802</v>
      </c>
    </row>
    <row r="12102" spans="1:12">
      <c r="A12102" s="113" t="str">
        <f t="shared" ref="A12102:C12102" si="10520">A12101</f>
        <v>07</v>
      </c>
      <c r="B12102" t="str">
        <f t="shared" si="10520"/>
        <v>7級地</v>
      </c>
      <c r="C12102" s="119">
        <f t="shared" si="10520"/>
        <v>10.24</v>
      </c>
      <c r="D12102" s="141" t="s">
        <v>3238</v>
      </c>
      <c r="E12102" s="127" t="s">
        <v>336</v>
      </c>
      <c r="F12102">
        <v>458</v>
      </c>
      <c r="G12102" s="114">
        <f t="shared" si="10515"/>
        <v>4689</v>
      </c>
      <c r="H12102" s="114" t="s">
        <v>967</v>
      </c>
      <c r="I12102" s="114">
        <v>2</v>
      </c>
      <c r="J12102" s="131" t="s">
        <v>65</v>
      </c>
      <c r="K12102" t="str">
        <f t="shared" si="10516"/>
        <v>3003072</v>
      </c>
      <c r="L12102" s="114">
        <f t="shared" si="10518"/>
        <v>2802</v>
      </c>
    </row>
    <row r="12103" spans="1:12">
      <c r="A12103" s="113" t="str">
        <f t="shared" ref="A12103:C12103" si="10521">A12102</f>
        <v>07</v>
      </c>
      <c r="B12103" t="str">
        <f t="shared" si="10521"/>
        <v>7級地</v>
      </c>
      <c r="C12103" s="119">
        <f t="shared" si="10521"/>
        <v>10.24</v>
      </c>
      <c r="D12103" s="141" t="s">
        <v>3239</v>
      </c>
      <c r="E12103" s="127" t="s">
        <v>337</v>
      </c>
      <c r="F12103">
        <v>326</v>
      </c>
      <c r="G12103" s="114">
        <f t="shared" si="10515"/>
        <v>3338</v>
      </c>
      <c r="H12103" s="114" t="s">
        <v>967</v>
      </c>
      <c r="I12103" s="114">
        <v>2</v>
      </c>
      <c r="J12103" s="131" t="s">
        <v>65</v>
      </c>
      <c r="K12103" t="str">
        <f t="shared" si="10516"/>
        <v>3004072</v>
      </c>
      <c r="L12103" s="114">
        <f t="shared" si="10518"/>
        <v>2802</v>
      </c>
    </row>
    <row r="12104" spans="1:12">
      <c r="A12104" s="113" t="str">
        <f t="shared" ref="A12104:C12104" si="10522">A12103</f>
        <v>07</v>
      </c>
      <c r="B12104" t="str">
        <f t="shared" si="10522"/>
        <v>7級地</v>
      </c>
      <c r="C12104" s="119">
        <f t="shared" si="10522"/>
        <v>10.24</v>
      </c>
      <c r="D12104" s="141" t="s">
        <v>3240</v>
      </c>
      <c r="E12104" s="127" t="s">
        <v>136</v>
      </c>
      <c r="F12104">
        <v>628</v>
      </c>
      <c r="G12104" s="114">
        <f t="shared" si="10515"/>
        <v>6430</v>
      </c>
      <c r="H12104" s="114" t="s">
        <v>967</v>
      </c>
      <c r="I12104" s="114">
        <v>2</v>
      </c>
      <c r="J12104" s="131" t="s">
        <v>65</v>
      </c>
      <c r="K12104" t="str">
        <f t="shared" si="10516"/>
        <v>1123072</v>
      </c>
      <c r="L12104" s="114">
        <f t="shared" si="10518"/>
        <v>2802</v>
      </c>
    </row>
    <row r="12105" spans="1:12">
      <c r="A12105" s="113" t="str">
        <f t="shared" ref="A12105:C12105" si="10523">A12104</f>
        <v>07</v>
      </c>
      <c r="B12105" t="str">
        <f t="shared" si="10523"/>
        <v>7級地</v>
      </c>
      <c r="C12105" s="119">
        <f t="shared" si="10523"/>
        <v>10.24</v>
      </c>
      <c r="D12105" s="141" t="s">
        <v>3241</v>
      </c>
      <c r="E12105" s="127" t="s">
        <v>338</v>
      </c>
      <c r="F12105">
        <v>440</v>
      </c>
      <c r="G12105" s="114">
        <f t="shared" si="10515"/>
        <v>4505</v>
      </c>
      <c r="H12105" s="114" t="s">
        <v>967</v>
      </c>
      <c r="I12105" s="114">
        <v>2</v>
      </c>
      <c r="J12105" s="131" t="s">
        <v>65</v>
      </c>
      <c r="K12105" t="str">
        <f t="shared" si="10516"/>
        <v>1124072</v>
      </c>
      <c r="L12105" s="114">
        <f t="shared" si="10518"/>
        <v>2802</v>
      </c>
    </row>
    <row r="12106" spans="1:12">
      <c r="A12106" s="113" t="str">
        <f t="shared" ref="A12106:C12106" si="10524">A12105</f>
        <v>07</v>
      </c>
      <c r="B12106" t="str">
        <f t="shared" si="10524"/>
        <v>7級地</v>
      </c>
      <c r="C12106" s="119">
        <f t="shared" si="10524"/>
        <v>10.24</v>
      </c>
      <c r="D12106" s="141" t="s">
        <v>3242</v>
      </c>
      <c r="E12106" s="127" t="s">
        <v>339</v>
      </c>
      <c r="F12106">
        <v>314</v>
      </c>
      <c r="G12106" s="114">
        <f t="shared" si="10515"/>
        <v>3215</v>
      </c>
      <c r="H12106" s="114" t="s">
        <v>967</v>
      </c>
      <c r="I12106" s="114">
        <v>2</v>
      </c>
      <c r="J12106" s="131" t="s">
        <v>65</v>
      </c>
      <c r="K12106" t="str">
        <f t="shared" si="10516"/>
        <v>3005072</v>
      </c>
      <c r="L12106" s="114">
        <f t="shared" si="10518"/>
        <v>2802</v>
      </c>
    </row>
    <row r="12107" spans="1:12">
      <c r="A12107" s="113" t="str">
        <f t="shared" ref="A12107:C12107" si="10525">A12106</f>
        <v>07</v>
      </c>
      <c r="B12107" t="str">
        <f t="shared" si="10525"/>
        <v>7級地</v>
      </c>
      <c r="C12107" s="119">
        <f t="shared" si="10525"/>
        <v>10.24</v>
      </c>
      <c r="D12107" s="141" t="s">
        <v>3243</v>
      </c>
      <c r="E12107" s="127" t="s">
        <v>340</v>
      </c>
      <c r="F12107">
        <v>623</v>
      </c>
      <c r="G12107" s="114">
        <f t="shared" si="10515"/>
        <v>6379</v>
      </c>
      <c r="H12107" s="114" t="s">
        <v>967</v>
      </c>
      <c r="I12107" s="114">
        <v>2</v>
      </c>
      <c r="J12107" s="131" t="s">
        <v>65</v>
      </c>
      <c r="K12107" t="str">
        <f t="shared" si="10516"/>
        <v>3006072</v>
      </c>
      <c r="L12107" s="114">
        <f t="shared" si="10518"/>
        <v>2802</v>
      </c>
    </row>
    <row r="12108" spans="1:12">
      <c r="A12108" s="113" t="str">
        <f t="shared" ref="A12108:C12108" si="10526">A12107</f>
        <v>07</v>
      </c>
      <c r="B12108" t="str">
        <f t="shared" si="10526"/>
        <v>7級地</v>
      </c>
      <c r="C12108" s="119">
        <f t="shared" si="10526"/>
        <v>10.24</v>
      </c>
      <c r="D12108" s="141" t="s">
        <v>3244</v>
      </c>
      <c r="E12108" s="127" t="s">
        <v>341</v>
      </c>
      <c r="F12108">
        <v>435</v>
      </c>
      <c r="G12108" s="114">
        <f t="shared" si="10515"/>
        <v>4454</v>
      </c>
      <c r="H12108" s="114" t="s">
        <v>967</v>
      </c>
      <c r="I12108" s="114">
        <v>2</v>
      </c>
      <c r="J12108" s="131" t="s">
        <v>65</v>
      </c>
      <c r="K12108" t="str">
        <f t="shared" si="10516"/>
        <v>3007072</v>
      </c>
      <c r="L12108" s="114">
        <f t="shared" si="10518"/>
        <v>2802</v>
      </c>
    </row>
    <row r="12109" spans="1:12">
      <c r="A12109" s="113" t="str">
        <f t="shared" ref="A12109:C12109" si="10527">A12108</f>
        <v>07</v>
      </c>
      <c r="B12109" t="str">
        <f t="shared" si="10527"/>
        <v>7級地</v>
      </c>
      <c r="C12109" s="119">
        <f t="shared" si="10527"/>
        <v>10.24</v>
      </c>
      <c r="D12109" s="141" t="s">
        <v>3245</v>
      </c>
      <c r="E12109" s="127" t="s">
        <v>342</v>
      </c>
      <c r="F12109">
        <v>309</v>
      </c>
      <c r="G12109" s="114">
        <f t="shared" si="10515"/>
        <v>3164</v>
      </c>
      <c r="H12109" s="114" t="s">
        <v>967</v>
      </c>
      <c r="I12109" s="114">
        <v>2</v>
      </c>
      <c r="J12109" s="131" t="s">
        <v>65</v>
      </c>
      <c r="K12109" t="str">
        <f t="shared" si="10516"/>
        <v>3008072</v>
      </c>
      <c r="L12109" s="114">
        <f t="shared" si="10518"/>
        <v>2802</v>
      </c>
    </row>
    <row r="12110" spans="1:12">
      <c r="A12110" s="113" t="str">
        <f t="shared" ref="A12110:C12110" si="10528">A12109</f>
        <v>07</v>
      </c>
      <c r="B12110" t="str">
        <f t="shared" si="10528"/>
        <v>7級地</v>
      </c>
      <c r="C12110" s="119">
        <f t="shared" si="10528"/>
        <v>10.24</v>
      </c>
      <c r="D12110" s="141" t="s">
        <v>3246</v>
      </c>
      <c r="E12110" s="127" t="s">
        <v>137</v>
      </c>
      <c r="F12110">
        <v>615</v>
      </c>
      <c r="G12110" s="114">
        <f t="shared" si="10515"/>
        <v>6297</v>
      </c>
      <c r="H12110" s="114" t="s">
        <v>967</v>
      </c>
      <c r="I12110" s="114">
        <v>2</v>
      </c>
      <c r="J12110" s="131" t="s">
        <v>65</v>
      </c>
      <c r="K12110" t="str">
        <f t="shared" si="10516"/>
        <v>1125072</v>
      </c>
      <c r="L12110" s="114">
        <f t="shared" si="10518"/>
        <v>2802</v>
      </c>
    </row>
    <row r="12111" spans="1:12">
      <c r="A12111" s="113" t="str">
        <f t="shared" ref="A12111:C12111" si="10529">A12110</f>
        <v>07</v>
      </c>
      <c r="B12111" t="str">
        <f t="shared" si="10529"/>
        <v>7級地</v>
      </c>
      <c r="C12111" s="119">
        <f t="shared" si="10529"/>
        <v>10.24</v>
      </c>
      <c r="D12111" s="141" t="s">
        <v>3247</v>
      </c>
      <c r="E12111" s="127" t="s">
        <v>343</v>
      </c>
      <c r="F12111">
        <v>431</v>
      </c>
      <c r="G12111" s="114">
        <f t="shared" si="10515"/>
        <v>4413</v>
      </c>
      <c r="H12111" s="114" t="s">
        <v>967</v>
      </c>
      <c r="I12111" s="114">
        <v>2</v>
      </c>
      <c r="J12111" s="131" t="s">
        <v>65</v>
      </c>
      <c r="K12111" t="str">
        <f t="shared" si="10516"/>
        <v>1126072</v>
      </c>
      <c r="L12111" s="114">
        <f t="shared" si="10518"/>
        <v>2802</v>
      </c>
    </row>
    <row r="12112" spans="1:12">
      <c r="A12112" s="113" t="str">
        <f t="shared" ref="A12112:C12112" si="10530">A12111</f>
        <v>07</v>
      </c>
      <c r="B12112" t="str">
        <f t="shared" si="10530"/>
        <v>7級地</v>
      </c>
      <c r="C12112" s="119">
        <f t="shared" si="10530"/>
        <v>10.24</v>
      </c>
      <c r="D12112" s="141" t="s">
        <v>3248</v>
      </c>
      <c r="E12112" s="127" t="s">
        <v>344</v>
      </c>
      <c r="F12112">
        <v>308</v>
      </c>
      <c r="G12112" s="114">
        <f t="shared" si="10515"/>
        <v>3153</v>
      </c>
      <c r="H12112" s="114" t="s">
        <v>967</v>
      </c>
      <c r="I12112" s="114">
        <v>2</v>
      </c>
      <c r="J12112" s="131" t="s">
        <v>65</v>
      </c>
      <c r="K12112" t="str">
        <f t="shared" si="10516"/>
        <v>3009072</v>
      </c>
      <c r="L12112" s="114">
        <f t="shared" si="10518"/>
        <v>2802</v>
      </c>
    </row>
    <row r="12113" spans="1:12">
      <c r="A12113" s="113" t="str">
        <f t="shared" ref="A12113:C12113" si="10531">A12112</f>
        <v>07</v>
      </c>
      <c r="B12113" t="str">
        <f t="shared" si="10531"/>
        <v>7級地</v>
      </c>
      <c r="C12113" s="119">
        <f t="shared" si="10531"/>
        <v>10.24</v>
      </c>
      <c r="D12113" s="141" t="s">
        <v>3249</v>
      </c>
      <c r="E12113" s="127" t="s">
        <v>345</v>
      </c>
      <c r="F12113">
        <v>610</v>
      </c>
      <c r="G12113" s="114">
        <f t="shared" si="10515"/>
        <v>6246</v>
      </c>
      <c r="H12113" s="114" t="s">
        <v>967</v>
      </c>
      <c r="I12113" s="114">
        <v>2</v>
      </c>
      <c r="J12113" s="131" t="s">
        <v>65</v>
      </c>
      <c r="K12113" t="str">
        <f t="shared" si="10516"/>
        <v>3010072</v>
      </c>
      <c r="L12113" s="114">
        <f t="shared" si="10518"/>
        <v>2802</v>
      </c>
    </row>
    <row r="12114" spans="1:12">
      <c r="A12114" s="113" t="str">
        <f t="shared" ref="A12114:C12114" si="10532">A12113</f>
        <v>07</v>
      </c>
      <c r="B12114" t="str">
        <f t="shared" si="10532"/>
        <v>7級地</v>
      </c>
      <c r="C12114" s="119">
        <f t="shared" si="10532"/>
        <v>10.24</v>
      </c>
      <c r="D12114" s="141" t="s">
        <v>3250</v>
      </c>
      <c r="E12114" s="127" t="s">
        <v>346</v>
      </c>
      <c r="F12114">
        <v>426</v>
      </c>
      <c r="G12114" s="114">
        <f t="shared" si="10515"/>
        <v>4362</v>
      </c>
      <c r="H12114" s="114" t="s">
        <v>967</v>
      </c>
      <c r="I12114" s="114">
        <v>2</v>
      </c>
      <c r="J12114" s="131" t="s">
        <v>65</v>
      </c>
      <c r="K12114" t="str">
        <f t="shared" si="10516"/>
        <v>3011072</v>
      </c>
      <c r="L12114" s="114">
        <f t="shared" si="10518"/>
        <v>2802</v>
      </c>
    </row>
    <row r="12115" spans="1:12">
      <c r="A12115" s="113" t="str">
        <f t="shared" ref="A12115:C12115" si="10533">A12114</f>
        <v>07</v>
      </c>
      <c r="B12115" t="str">
        <f t="shared" si="10533"/>
        <v>7級地</v>
      </c>
      <c r="C12115" s="119">
        <f t="shared" si="10533"/>
        <v>10.24</v>
      </c>
      <c r="D12115" s="141" t="s">
        <v>3251</v>
      </c>
      <c r="E12115" s="127" t="s">
        <v>347</v>
      </c>
      <c r="F12115">
        <v>303</v>
      </c>
      <c r="G12115" s="114">
        <f t="shared" si="10515"/>
        <v>3102</v>
      </c>
      <c r="H12115" s="114" t="s">
        <v>967</v>
      </c>
      <c r="I12115" s="114">
        <v>2</v>
      </c>
      <c r="J12115" s="131" t="s">
        <v>65</v>
      </c>
      <c r="K12115" t="str">
        <f t="shared" si="10516"/>
        <v>3012072</v>
      </c>
      <c r="L12115" s="114">
        <f t="shared" si="10518"/>
        <v>2802</v>
      </c>
    </row>
    <row r="12116" spans="1:12">
      <c r="A12116" s="113" t="str">
        <f t="shared" ref="A12116:C12116" si="10534">A12115</f>
        <v>07</v>
      </c>
      <c r="B12116" t="str">
        <f t="shared" si="10534"/>
        <v>7級地</v>
      </c>
      <c r="C12116" s="119">
        <f t="shared" si="10534"/>
        <v>10.24</v>
      </c>
      <c r="D12116" s="141" t="s">
        <v>3252</v>
      </c>
      <c r="E12116" s="127" t="s">
        <v>138</v>
      </c>
      <c r="F12116">
        <v>628</v>
      </c>
      <c r="G12116" s="114">
        <f t="shared" si="10515"/>
        <v>6430</v>
      </c>
      <c r="H12116" s="114" t="s">
        <v>967</v>
      </c>
      <c r="I12116" s="114">
        <v>2</v>
      </c>
      <c r="J12116" s="131" t="s">
        <v>65</v>
      </c>
      <c r="K12116" t="str">
        <f t="shared" si="10516"/>
        <v>1127072</v>
      </c>
      <c r="L12116" s="114">
        <f t="shared" si="10518"/>
        <v>2802</v>
      </c>
    </row>
    <row r="12117" spans="1:12">
      <c r="A12117" s="113" t="str">
        <f t="shared" ref="A12117:C12117" si="10535">A12116</f>
        <v>07</v>
      </c>
      <c r="B12117" t="str">
        <f t="shared" si="10535"/>
        <v>7級地</v>
      </c>
      <c r="C12117" s="119">
        <f t="shared" si="10535"/>
        <v>10.24</v>
      </c>
      <c r="D12117" s="141" t="s">
        <v>3253</v>
      </c>
      <c r="E12117" s="127" t="s">
        <v>348</v>
      </c>
      <c r="F12117">
        <v>440</v>
      </c>
      <c r="G12117" s="114">
        <f t="shared" si="10515"/>
        <v>4505</v>
      </c>
      <c r="H12117" s="114" t="s">
        <v>967</v>
      </c>
      <c r="I12117" s="114">
        <v>2</v>
      </c>
      <c r="J12117" s="131" t="s">
        <v>65</v>
      </c>
      <c r="K12117" t="str">
        <f t="shared" si="10516"/>
        <v>1128072</v>
      </c>
      <c r="L12117" s="114">
        <f t="shared" si="10518"/>
        <v>2802</v>
      </c>
    </row>
    <row r="12118" spans="1:12">
      <c r="A12118" s="113" t="str">
        <f t="shared" ref="A12118:C12118" si="10536">A12117</f>
        <v>07</v>
      </c>
      <c r="B12118" t="str">
        <f t="shared" si="10536"/>
        <v>7級地</v>
      </c>
      <c r="C12118" s="119">
        <f t="shared" si="10536"/>
        <v>10.24</v>
      </c>
      <c r="D12118" s="141" t="s">
        <v>3254</v>
      </c>
      <c r="E12118" s="127" t="s">
        <v>349</v>
      </c>
      <c r="F12118">
        <v>314</v>
      </c>
      <c r="G12118" s="114">
        <f t="shared" si="10515"/>
        <v>3215</v>
      </c>
      <c r="H12118" s="114" t="s">
        <v>967</v>
      </c>
      <c r="I12118" s="114">
        <v>2</v>
      </c>
      <c r="J12118" s="131" t="s">
        <v>65</v>
      </c>
      <c r="K12118" t="str">
        <f t="shared" si="10516"/>
        <v>3013072</v>
      </c>
      <c r="L12118" s="114">
        <f t="shared" si="10518"/>
        <v>2802</v>
      </c>
    </row>
    <row r="12119" spans="1:12">
      <c r="A12119" s="113" t="str">
        <f t="shared" ref="A12119:C12119" si="10537">A12118</f>
        <v>07</v>
      </c>
      <c r="B12119" t="str">
        <f t="shared" si="10537"/>
        <v>7級地</v>
      </c>
      <c r="C12119" s="119">
        <f t="shared" si="10537"/>
        <v>10.24</v>
      </c>
      <c r="D12119" s="141" t="s">
        <v>3255</v>
      </c>
      <c r="E12119" s="127" t="s">
        <v>350</v>
      </c>
      <c r="F12119">
        <v>623</v>
      </c>
      <c r="G12119" s="114">
        <f t="shared" si="10515"/>
        <v>6379</v>
      </c>
      <c r="H12119" s="114" t="s">
        <v>967</v>
      </c>
      <c r="I12119" s="114">
        <v>2</v>
      </c>
      <c r="J12119" s="131" t="s">
        <v>65</v>
      </c>
      <c r="K12119" t="str">
        <f t="shared" si="10516"/>
        <v>3014072</v>
      </c>
      <c r="L12119" s="114">
        <f t="shared" si="10518"/>
        <v>2802</v>
      </c>
    </row>
    <row r="12120" spans="1:12">
      <c r="A12120" s="113" t="str">
        <f t="shared" ref="A12120:C12120" si="10538">A12119</f>
        <v>07</v>
      </c>
      <c r="B12120" t="str">
        <f t="shared" si="10538"/>
        <v>7級地</v>
      </c>
      <c r="C12120" s="119">
        <f t="shared" si="10538"/>
        <v>10.24</v>
      </c>
      <c r="D12120" s="141" t="s">
        <v>3256</v>
      </c>
      <c r="E12120" s="127" t="s">
        <v>351</v>
      </c>
      <c r="F12120">
        <v>435</v>
      </c>
      <c r="G12120" s="114">
        <f t="shared" si="10515"/>
        <v>4454</v>
      </c>
      <c r="H12120" s="114" t="s">
        <v>967</v>
      </c>
      <c r="I12120" s="114">
        <v>2</v>
      </c>
      <c r="J12120" s="131" t="s">
        <v>65</v>
      </c>
      <c r="K12120" t="str">
        <f t="shared" si="10516"/>
        <v>3015072</v>
      </c>
      <c r="L12120" s="114">
        <f t="shared" si="10518"/>
        <v>2802</v>
      </c>
    </row>
    <row r="12121" spans="1:12">
      <c r="A12121" s="113" t="str">
        <f t="shared" ref="A12121:C12121" si="10539">A12120</f>
        <v>07</v>
      </c>
      <c r="B12121" t="str">
        <f t="shared" si="10539"/>
        <v>7級地</v>
      </c>
      <c r="C12121" s="119">
        <f t="shared" si="10539"/>
        <v>10.24</v>
      </c>
      <c r="D12121" s="141" t="s">
        <v>3257</v>
      </c>
      <c r="E12121" s="127" t="s">
        <v>352</v>
      </c>
      <c r="F12121">
        <v>309</v>
      </c>
      <c r="G12121" s="114">
        <f t="shared" si="10515"/>
        <v>3164</v>
      </c>
      <c r="H12121" s="114" t="s">
        <v>967</v>
      </c>
      <c r="I12121" s="114">
        <v>2</v>
      </c>
      <c r="J12121" s="131" t="s">
        <v>65</v>
      </c>
      <c r="K12121" t="str">
        <f t="shared" si="10516"/>
        <v>3016072</v>
      </c>
      <c r="L12121" s="114">
        <f t="shared" si="10518"/>
        <v>2802</v>
      </c>
    </row>
    <row r="12122" spans="1:12">
      <c r="A12122" s="113" t="str">
        <f t="shared" ref="A12122:C12122" si="10540">A12121</f>
        <v>07</v>
      </c>
      <c r="B12122" t="str">
        <f t="shared" si="10540"/>
        <v>7級地</v>
      </c>
      <c r="C12122" s="119">
        <f t="shared" si="10540"/>
        <v>10.24</v>
      </c>
      <c r="D12122" s="141" t="s">
        <v>3258</v>
      </c>
      <c r="E12122" s="127" t="s">
        <v>139</v>
      </c>
      <c r="F12122">
        <v>547</v>
      </c>
      <c r="G12122" s="114">
        <f t="shared" si="10515"/>
        <v>5601</v>
      </c>
      <c r="H12122" s="114" t="s">
        <v>967</v>
      </c>
      <c r="I12122" s="114">
        <v>2</v>
      </c>
      <c r="J12122" s="130">
        <v>7770</v>
      </c>
      <c r="K12122" t="str">
        <f t="shared" si="10516"/>
        <v>1131072</v>
      </c>
      <c r="L12122" s="130">
        <f>IF(J12122-G12122&gt;0,J12122-G12122,0)</f>
        <v>2169</v>
      </c>
    </row>
    <row r="12123" spans="1:12">
      <c r="A12123" s="113" t="str">
        <f t="shared" ref="A12123:C12123" si="10541">A12122</f>
        <v>07</v>
      </c>
      <c r="B12123" t="str">
        <f t="shared" si="10541"/>
        <v>7級地</v>
      </c>
      <c r="C12123" s="119">
        <f t="shared" si="10541"/>
        <v>10.24</v>
      </c>
      <c r="D12123" s="141" t="s">
        <v>3259</v>
      </c>
      <c r="E12123" s="127" t="s">
        <v>353</v>
      </c>
      <c r="F12123">
        <v>383</v>
      </c>
      <c r="G12123" s="114">
        <f t="shared" si="10515"/>
        <v>3921</v>
      </c>
      <c r="H12123" s="114" t="s">
        <v>967</v>
      </c>
      <c r="I12123" s="114">
        <v>2</v>
      </c>
      <c r="J12123" s="131" t="s">
        <v>65</v>
      </c>
      <c r="K12123" t="str">
        <f t="shared" si="10516"/>
        <v>1132072</v>
      </c>
      <c r="L12123" s="114">
        <f>L12122</f>
        <v>2169</v>
      </c>
    </row>
    <row r="12124" spans="1:12">
      <c r="A12124" s="113" t="str">
        <f t="shared" ref="A12124:C12124" si="10542">A12123</f>
        <v>07</v>
      </c>
      <c r="B12124" t="str">
        <f t="shared" si="10542"/>
        <v>7級地</v>
      </c>
      <c r="C12124" s="119">
        <f t="shared" si="10542"/>
        <v>10.24</v>
      </c>
      <c r="D12124" s="141" t="s">
        <v>3260</v>
      </c>
      <c r="E12124" s="127" t="s">
        <v>354</v>
      </c>
      <c r="F12124">
        <v>274</v>
      </c>
      <c r="G12124" s="114">
        <f t="shared" si="10515"/>
        <v>2805</v>
      </c>
      <c r="H12124" s="114" t="s">
        <v>967</v>
      </c>
      <c r="I12124" s="114">
        <v>2</v>
      </c>
      <c r="J12124" s="131" t="s">
        <v>65</v>
      </c>
      <c r="K12124" t="str">
        <f t="shared" si="10516"/>
        <v>3021072</v>
      </c>
      <c r="L12124" s="114">
        <f t="shared" ref="L12124:L12145" si="10543">L12123</f>
        <v>2169</v>
      </c>
    </row>
    <row r="12125" spans="1:12">
      <c r="A12125" s="113" t="str">
        <f t="shared" ref="A12125:C12125" si="10544">A12124</f>
        <v>07</v>
      </c>
      <c r="B12125" t="str">
        <f t="shared" si="10544"/>
        <v>7級地</v>
      </c>
      <c r="C12125" s="119">
        <f t="shared" si="10544"/>
        <v>10.24</v>
      </c>
      <c r="D12125" s="141" t="s">
        <v>3261</v>
      </c>
      <c r="E12125" s="127" t="s">
        <v>355</v>
      </c>
      <c r="F12125">
        <v>542</v>
      </c>
      <c r="G12125" s="114">
        <f t="shared" si="10515"/>
        <v>5550</v>
      </c>
      <c r="H12125" s="114" t="s">
        <v>967</v>
      </c>
      <c r="I12125" s="114">
        <v>2</v>
      </c>
      <c r="J12125" s="131" t="s">
        <v>65</v>
      </c>
      <c r="K12125" t="str">
        <f t="shared" si="10516"/>
        <v>3022072</v>
      </c>
      <c r="L12125" s="114">
        <f t="shared" si="10543"/>
        <v>2169</v>
      </c>
    </row>
    <row r="12126" spans="1:12">
      <c r="A12126" s="113" t="str">
        <f t="shared" ref="A12126:C12126" si="10545">A12125</f>
        <v>07</v>
      </c>
      <c r="B12126" t="str">
        <f t="shared" si="10545"/>
        <v>7級地</v>
      </c>
      <c r="C12126" s="119">
        <f t="shared" si="10545"/>
        <v>10.24</v>
      </c>
      <c r="D12126" s="141" t="s">
        <v>3262</v>
      </c>
      <c r="E12126" s="127" t="s">
        <v>356</v>
      </c>
      <c r="F12126">
        <v>378</v>
      </c>
      <c r="G12126" s="114">
        <f t="shared" si="10515"/>
        <v>3870</v>
      </c>
      <c r="H12126" s="114" t="s">
        <v>967</v>
      </c>
      <c r="I12126" s="114">
        <v>2</v>
      </c>
      <c r="J12126" s="131" t="s">
        <v>65</v>
      </c>
      <c r="K12126" t="str">
        <f t="shared" si="10516"/>
        <v>3023072</v>
      </c>
      <c r="L12126" s="114">
        <f t="shared" si="10543"/>
        <v>2169</v>
      </c>
    </row>
    <row r="12127" spans="1:12">
      <c r="A12127" s="113" t="str">
        <f t="shared" ref="A12127:C12127" si="10546">A12126</f>
        <v>07</v>
      </c>
      <c r="B12127" t="str">
        <f t="shared" si="10546"/>
        <v>7級地</v>
      </c>
      <c r="C12127" s="119">
        <f t="shared" si="10546"/>
        <v>10.24</v>
      </c>
      <c r="D12127" s="141" t="s">
        <v>3263</v>
      </c>
      <c r="E12127" s="127" t="s">
        <v>357</v>
      </c>
      <c r="F12127">
        <v>269</v>
      </c>
      <c r="G12127" s="114">
        <f t="shared" si="10515"/>
        <v>2754</v>
      </c>
      <c r="H12127" s="114" t="s">
        <v>967</v>
      </c>
      <c r="I12127" s="114">
        <v>2</v>
      </c>
      <c r="J12127" s="131" t="s">
        <v>65</v>
      </c>
      <c r="K12127" t="str">
        <f t="shared" si="10516"/>
        <v>3024072</v>
      </c>
      <c r="L12127" s="114">
        <f t="shared" si="10543"/>
        <v>2169</v>
      </c>
    </row>
    <row r="12128" spans="1:12">
      <c r="A12128" s="113" t="str">
        <f t="shared" ref="A12128:C12128" si="10547">A12127</f>
        <v>07</v>
      </c>
      <c r="B12128" t="str">
        <f t="shared" si="10547"/>
        <v>7級地</v>
      </c>
      <c r="C12128" s="119">
        <f t="shared" si="10547"/>
        <v>10.24</v>
      </c>
      <c r="D12128" s="141" t="s">
        <v>3264</v>
      </c>
      <c r="E12128" s="127" t="s">
        <v>140</v>
      </c>
      <c r="F12128">
        <v>520</v>
      </c>
      <c r="G12128" s="114">
        <f t="shared" si="10515"/>
        <v>5324</v>
      </c>
      <c r="H12128" s="114" t="s">
        <v>967</v>
      </c>
      <c r="I12128" s="114">
        <v>2</v>
      </c>
      <c r="J12128" s="131" t="s">
        <v>65</v>
      </c>
      <c r="K12128" t="str">
        <f t="shared" si="10516"/>
        <v>1133072</v>
      </c>
      <c r="L12128" s="114">
        <f t="shared" si="10543"/>
        <v>2169</v>
      </c>
    </row>
    <row r="12129" spans="1:12">
      <c r="A12129" s="113" t="str">
        <f t="shared" ref="A12129:C12129" si="10548">A12128</f>
        <v>07</v>
      </c>
      <c r="B12129" t="str">
        <f t="shared" si="10548"/>
        <v>7級地</v>
      </c>
      <c r="C12129" s="119">
        <f t="shared" si="10548"/>
        <v>10.24</v>
      </c>
      <c r="D12129" s="141" t="s">
        <v>3265</v>
      </c>
      <c r="E12129" s="127" t="s">
        <v>358</v>
      </c>
      <c r="F12129">
        <v>364</v>
      </c>
      <c r="G12129" s="114">
        <f t="shared" si="10515"/>
        <v>3727</v>
      </c>
      <c r="H12129" s="114" t="s">
        <v>967</v>
      </c>
      <c r="I12129" s="114">
        <v>2</v>
      </c>
      <c r="J12129" s="131" t="s">
        <v>65</v>
      </c>
      <c r="K12129" t="str">
        <f t="shared" si="10516"/>
        <v>1134072</v>
      </c>
      <c r="L12129" s="114">
        <f t="shared" si="10543"/>
        <v>2169</v>
      </c>
    </row>
    <row r="12130" spans="1:12">
      <c r="A12130" s="113" t="str">
        <f t="shared" ref="A12130:C12130" si="10549">A12129</f>
        <v>07</v>
      </c>
      <c r="B12130" t="str">
        <f t="shared" si="10549"/>
        <v>7級地</v>
      </c>
      <c r="C12130" s="119">
        <f t="shared" si="10549"/>
        <v>10.24</v>
      </c>
      <c r="D12130" s="141" t="s">
        <v>3266</v>
      </c>
      <c r="E12130" s="127" t="s">
        <v>359</v>
      </c>
      <c r="F12130">
        <v>260</v>
      </c>
      <c r="G12130" s="114">
        <f t="shared" si="10515"/>
        <v>2662</v>
      </c>
      <c r="H12130" s="114" t="s">
        <v>967</v>
      </c>
      <c r="I12130" s="114">
        <v>2</v>
      </c>
      <c r="J12130" s="131" t="s">
        <v>65</v>
      </c>
      <c r="K12130" t="str">
        <f t="shared" si="10516"/>
        <v>3025072</v>
      </c>
      <c r="L12130" s="114">
        <f t="shared" si="10543"/>
        <v>2169</v>
      </c>
    </row>
    <row r="12131" spans="1:12">
      <c r="A12131" s="113" t="str">
        <f t="shared" ref="A12131:C12131" si="10550">A12130</f>
        <v>07</v>
      </c>
      <c r="B12131" t="str">
        <f t="shared" si="10550"/>
        <v>7級地</v>
      </c>
      <c r="C12131" s="119">
        <f t="shared" si="10550"/>
        <v>10.24</v>
      </c>
      <c r="D12131" s="141" t="s">
        <v>3267</v>
      </c>
      <c r="E12131" s="127" t="s">
        <v>360</v>
      </c>
      <c r="F12131">
        <v>515</v>
      </c>
      <c r="G12131" s="114">
        <f t="shared" si="10515"/>
        <v>5273</v>
      </c>
      <c r="H12131" s="114" t="s">
        <v>967</v>
      </c>
      <c r="I12131" s="114">
        <v>2</v>
      </c>
      <c r="J12131" s="131" t="s">
        <v>65</v>
      </c>
      <c r="K12131" t="str">
        <f t="shared" si="10516"/>
        <v>3026072</v>
      </c>
      <c r="L12131" s="114">
        <f t="shared" si="10543"/>
        <v>2169</v>
      </c>
    </row>
    <row r="12132" spans="1:12">
      <c r="A12132" s="113" t="str">
        <f t="shared" ref="A12132:C12132" si="10551">A12131</f>
        <v>07</v>
      </c>
      <c r="B12132" t="str">
        <f t="shared" si="10551"/>
        <v>7級地</v>
      </c>
      <c r="C12132" s="119">
        <f t="shared" si="10551"/>
        <v>10.24</v>
      </c>
      <c r="D12132" s="141" t="s">
        <v>3268</v>
      </c>
      <c r="E12132" s="127" t="s">
        <v>361</v>
      </c>
      <c r="F12132">
        <v>359</v>
      </c>
      <c r="G12132" s="114">
        <f t="shared" si="10515"/>
        <v>3676</v>
      </c>
      <c r="H12132" s="114" t="s">
        <v>967</v>
      </c>
      <c r="I12132" s="114">
        <v>2</v>
      </c>
      <c r="J12132" s="131" t="s">
        <v>65</v>
      </c>
      <c r="K12132" t="str">
        <f t="shared" si="10516"/>
        <v>3027072</v>
      </c>
      <c r="L12132" s="114">
        <f t="shared" si="10543"/>
        <v>2169</v>
      </c>
    </row>
    <row r="12133" spans="1:12">
      <c r="A12133" s="113" t="str">
        <f t="shared" ref="A12133:C12133" si="10552">A12132</f>
        <v>07</v>
      </c>
      <c r="B12133" t="str">
        <f t="shared" si="10552"/>
        <v>7級地</v>
      </c>
      <c r="C12133" s="119">
        <f t="shared" si="10552"/>
        <v>10.24</v>
      </c>
      <c r="D12133" s="141" t="s">
        <v>3269</v>
      </c>
      <c r="E12133" s="127" t="s">
        <v>362</v>
      </c>
      <c r="F12133">
        <v>255</v>
      </c>
      <c r="G12133" s="114">
        <f t="shared" si="10515"/>
        <v>2611</v>
      </c>
      <c r="H12133" s="114" t="s">
        <v>967</v>
      </c>
      <c r="I12133" s="114">
        <v>2</v>
      </c>
      <c r="J12133" s="131" t="s">
        <v>65</v>
      </c>
      <c r="K12133" t="str">
        <f t="shared" si="10516"/>
        <v>3028072</v>
      </c>
      <c r="L12133" s="114">
        <f t="shared" si="10543"/>
        <v>2169</v>
      </c>
    </row>
    <row r="12134" spans="1:12">
      <c r="A12134" s="113" t="str">
        <f t="shared" ref="A12134:C12134" si="10553">A12133</f>
        <v>07</v>
      </c>
      <c r="B12134" t="str">
        <f t="shared" si="10553"/>
        <v>7級地</v>
      </c>
      <c r="C12134" s="119">
        <f t="shared" si="10553"/>
        <v>10.24</v>
      </c>
      <c r="D12134" s="141" t="s">
        <v>3271</v>
      </c>
      <c r="E12134" s="127" t="s">
        <v>141</v>
      </c>
      <c r="F12134">
        <v>509</v>
      </c>
      <c r="G12134" s="114">
        <f t="shared" si="10515"/>
        <v>5212</v>
      </c>
      <c r="H12134" s="114" t="s">
        <v>967</v>
      </c>
      <c r="I12134" s="114">
        <v>2</v>
      </c>
      <c r="J12134" s="131" t="s">
        <v>65</v>
      </c>
      <c r="K12134" t="str">
        <f t="shared" si="10516"/>
        <v>1135072</v>
      </c>
      <c r="L12134" s="114">
        <f t="shared" si="10543"/>
        <v>2169</v>
      </c>
    </row>
    <row r="12135" spans="1:12">
      <c r="A12135" s="113" t="str">
        <f t="shared" ref="A12135:C12135" si="10554">A12134</f>
        <v>07</v>
      </c>
      <c r="B12135" t="str">
        <f t="shared" si="10554"/>
        <v>7級地</v>
      </c>
      <c r="C12135" s="119">
        <f t="shared" si="10554"/>
        <v>10.24</v>
      </c>
      <c r="D12135" s="141" t="s">
        <v>3272</v>
      </c>
      <c r="E12135" s="127" t="s">
        <v>363</v>
      </c>
      <c r="F12135">
        <v>356</v>
      </c>
      <c r="G12135" s="114">
        <f t="shared" si="10515"/>
        <v>3645</v>
      </c>
      <c r="H12135" s="114" t="s">
        <v>967</v>
      </c>
      <c r="I12135" s="114">
        <v>2</v>
      </c>
      <c r="J12135" s="131" t="s">
        <v>65</v>
      </c>
      <c r="K12135" t="str">
        <f t="shared" si="10516"/>
        <v>1136072</v>
      </c>
      <c r="L12135" s="114">
        <f t="shared" si="10543"/>
        <v>2169</v>
      </c>
    </row>
    <row r="12136" spans="1:12">
      <c r="A12136" s="113" t="str">
        <f t="shared" ref="A12136:C12136" si="10555">A12135</f>
        <v>07</v>
      </c>
      <c r="B12136" t="str">
        <f t="shared" si="10555"/>
        <v>7級地</v>
      </c>
      <c r="C12136" s="119">
        <f t="shared" si="10555"/>
        <v>10.24</v>
      </c>
      <c r="D12136" s="141" t="s">
        <v>3273</v>
      </c>
      <c r="E12136" s="127" t="s">
        <v>364</v>
      </c>
      <c r="F12136">
        <v>255</v>
      </c>
      <c r="G12136" s="114">
        <f t="shared" si="10515"/>
        <v>2611</v>
      </c>
      <c r="H12136" s="114" t="s">
        <v>967</v>
      </c>
      <c r="I12136" s="114">
        <v>2</v>
      </c>
      <c r="J12136" s="131" t="s">
        <v>65</v>
      </c>
      <c r="K12136" t="str">
        <f t="shared" si="10516"/>
        <v>3029072</v>
      </c>
      <c r="L12136" s="114">
        <f t="shared" si="10543"/>
        <v>2169</v>
      </c>
    </row>
    <row r="12137" spans="1:12">
      <c r="A12137" s="113" t="str">
        <f t="shared" ref="A12137:C12137" si="10556">A12136</f>
        <v>07</v>
      </c>
      <c r="B12137" t="str">
        <f t="shared" si="10556"/>
        <v>7級地</v>
      </c>
      <c r="C12137" s="119">
        <f t="shared" si="10556"/>
        <v>10.24</v>
      </c>
      <c r="D12137" s="141" t="s">
        <v>3274</v>
      </c>
      <c r="E12137" s="127" t="s">
        <v>365</v>
      </c>
      <c r="F12137">
        <v>504</v>
      </c>
      <c r="G12137" s="114">
        <f t="shared" si="10515"/>
        <v>5160</v>
      </c>
      <c r="H12137" s="114" t="s">
        <v>967</v>
      </c>
      <c r="I12137" s="114">
        <v>2</v>
      </c>
      <c r="J12137" s="131" t="s">
        <v>65</v>
      </c>
      <c r="K12137" t="str">
        <f t="shared" si="10516"/>
        <v>3030072</v>
      </c>
      <c r="L12137" s="114">
        <f t="shared" si="10543"/>
        <v>2169</v>
      </c>
    </row>
    <row r="12138" spans="1:12">
      <c r="A12138" s="113" t="str">
        <f t="shared" ref="A12138:C12138" si="10557">A12137</f>
        <v>07</v>
      </c>
      <c r="B12138" t="str">
        <f t="shared" si="10557"/>
        <v>7級地</v>
      </c>
      <c r="C12138" s="119">
        <f t="shared" si="10557"/>
        <v>10.24</v>
      </c>
      <c r="D12138" s="141" t="s">
        <v>3275</v>
      </c>
      <c r="E12138" s="127" t="s">
        <v>366</v>
      </c>
      <c r="F12138">
        <v>351</v>
      </c>
      <c r="G12138" s="114">
        <f t="shared" si="10515"/>
        <v>3594</v>
      </c>
      <c r="H12138" s="114" t="s">
        <v>967</v>
      </c>
      <c r="I12138" s="114">
        <v>2</v>
      </c>
      <c r="J12138" s="131" t="s">
        <v>65</v>
      </c>
      <c r="K12138" t="str">
        <f t="shared" si="10516"/>
        <v>3031072</v>
      </c>
      <c r="L12138" s="114">
        <f t="shared" si="10543"/>
        <v>2169</v>
      </c>
    </row>
    <row r="12139" spans="1:12">
      <c r="A12139" s="113" t="str">
        <f t="shared" ref="A12139:C12139" si="10558">A12138</f>
        <v>07</v>
      </c>
      <c r="B12139" t="str">
        <f t="shared" si="10558"/>
        <v>7級地</v>
      </c>
      <c r="C12139" s="119">
        <f t="shared" si="10558"/>
        <v>10.24</v>
      </c>
      <c r="D12139" s="141" t="s">
        <v>3276</v>
      </c>
      <c r="E12139" s="127" t="s">
        <v>367</v>
      </c>
      <c r="F12139">
        <v>250</v>
      </c>
      <c r="G12139" s="114">
        <f t="shared" si="10515"/>
        <v>2560</v>
      </c>
      <c r="H12139" s="114" t="s">
        <v>967</v>
      </c>
      <c r="I12139" s="114">
        <v>2</v>
      </c>
      <c r="J12139" s="131" t="s">
        <v>65</v>
      </c>
      <c r="K12139" t="str">
        <f t="shared" si="10516"/>
        <v>3032072</v>
      </c>
      <c r="L12139" s="114">
        <f t="shared" si="10543"/>
        <v>2169</v>
      </c>
    </row>
    <row r="12140" spans="1:12">
      <c r="A12140" s="113" t="str">
        <f t="shared" ref="A12140:C12140" si="10559">A12139</f>
        <v>07</v>
      </c>
      <c r="B12140" t="str">
        <f t="shared" si="10559"/>
        <v>7級地</v>
      </c>
      <c r="C12140" s="119">
        <f t="shared" si="10559"/>
        <v>10.24</v>
      </c>
      <c r="D12140" s="141" t="s">
        <v>3277</v>
      </c>
      <c r="E12140" s="127" t="s">
        <v>142</v>
      </c>
      <c r="F12140">
        <v>520</v>
      </c>
      <c r="G12140" s="114">
        <f t="shared" si="10515"/>
        <v>5324</v>
      </c>
      <c r="H12140" s="114" t="s">
        <v>967</v>
      </c>
      <c r="I12140" s="114">
        <v>2</v>
      </c>
      <c r="J12140" s="131" t="s">
        <v>65</v>
      </c>
      <c r="K12140" t="str">
        <f t="shared" si="10516"/>
        <v>1137072</v>
      </c>
      <c r="L12140" s="114">
        <f t="shared" si="10543"/>
        <v>2169</v>
      </c>
    </row>
    <row r="12141" spans="1:12">
      <c r="A12141" s="113" t="str">
        <f t="shared" ref="A12141:C12141" si="10560">A12140</f>
        <v>07</v>
      </c>
      <c r="B12141" t="str">
        <f t="shared" si="10560"/>
        <v>7級地</v>
      </c>
      <c r="C12141" s="119">
        <f t="shared" si="10560"/>
        <v>10.24</v>
      </c>
      <c r="D12141" s="141" t="s">
        <v>3278</v>
      </c>
      <c r="E12141" s="127" t="s">
        <v>368</v>
      </c>
      <c r="F12141">
        <v>364</v>
      </c>
      <c r="G12141" s="114">
        <f t="shared" si="10515"/>
        <v>3727</v>
      </c>
      <c r="H12141" s="114" t="s">
        <v>967</v>
      </c>
      <c r="I12141" s="114">
        <v>2</v>
      </c>
      <c r="J12141" s="131" t="s">
        <v>65</v>
      </c>
      <c r="K12141" t="str">
        <f t="shared" si="10516"/>
        <v>1138072</v>
      </c>
      <c r="L12141" s="114">
        <f t="shared" si="10543"/>
        <v>2169</v>
      </c>
    </row>
    <row r="12142" spans="1:12">
      <c r="A12142" s="113" t="str">
        <f t="shared" ref="A12142:C12142" si="10561">A12141</f>
        <v>07</v>
      </c>
      <c r="B12142" t="str">
        <f t="shared" si="10561"/>
        <v>7級地</v>
      </c>
      <c r="C12142" s="119">
        <f t="shared" si="10561"/>
        <v>10.24</v>
      </c>
      <c r="D12142" s="141" t="s">
        <v>3279</v>
      </c>
      <c r="E12142" s="127" t="s">
        <v>369</v>
      </c>
      <c r="F12142">
        <v>260</v>
      </c>
      <c r="G12142" s="114">
        <f t="shared" si="10515"/>
        <v>2662</v>
      </c>
      <c r="H12142" s="114" t="s">
        <v>967</v>
      </c>
      <c r="I12142" s="114">
        <v>2</v>
      </c>
      <c r="J12142" s="131" t="s">
        <v>65</v>
      </c>
      <c r="K12142" t="str">
        <f t="shared" si="10516"/>
        <v>3033072</v>
      </c>
      <c r="L12142" s="114">
        <f t="shared" si="10543"/>
        <v>2169</v>
      </c>
    </row>
    <row r="12143" spans="1:12">
      <c r="A12143" s="113" t="str">
        <f t="shared" ref="A12143:C12143" si="10562">A12142</f>
        <v>07</v>
      </c>
      <c r="B12143" t="str">
        <f t="shared" si="10562"/>
        <v>7級地</v>
      </c>
      <c r="C12143" s="119">
        <f t="shared" si="10562"/>
        <v>10.24</v>
      </c>
      <c r="D12143" s="141" t="s">
        <v>3280</v>
      </c>
      <c r="E12143" s="127" t="s">
        <v>370</v>
      </c>
      <c r="F12143">
        <v>515</v>
      </c>
      <c r="G12143" s="114">
        <f t="shared" si="10515"/>
        <v>5273</v>
      </c>
      <c r="H12143" s="114" t="s">
        <v>967</v>
      </c>
      <c r="I12143" s="114">
        <v>2</v>
      </c>
      <c r="J12143" s="131" t="s">
        <v>65</v>
      </c>
      <c r="K12143" t="str">
        <f t="shared" si="10516"/>
        <v>3034072</v>
      </c>
      <c r="L12143" s="114">
        <f t="shared" si="10543"/>
        <v>2169</v>
      </c>
    </row>
    <row r="12144" spans="1:12">
      <c r="A12144" s="113" t="str">
        <f t="shared" ref="A12144:C12144" si="10563">A12143</f>
        <v>07</v>
      </c>
      <c r="B12144" t="str">
        <f t="shared" si="10563"/>
        <v>7級地</v>
      </c>
      <c r="C12144" s="119">
        <f t="shared" si="10563"/>
        <v>10.24</v>
      </c>
      <c r="D12144" s="141" t="s">
        <v>3281</v>
      </c>
      <c r="E12144" s="127" t="s">
        <v>371</v>
      </c>
      <c r="F12144">
        <v>359</v>
      </c>
      <c r="G12144" s="114">
        <f t="shared" si="10515"/>
        <v>3676</v>
      </c>
      <c r="H12144" s="114" t="s">
        <v>967</v>
      </c>
      <c r="I12144" s="114">
        <v>2</v>
      </c>
      <c r="J12144" s="131" t="s">
        <v>65</v>
      </c>
      <c r="K12144" t="str">
        <f t="shared" si="10516"/>
        <v>3035072</v>
      </c>
      <c r="L12144" s="114">
        <f t="shared" si="10543"/>
        <v>2169</v>
      </c>
    </row>
    <row r="12145" spans="1:12">
      <c r="A12145" s="113" t="str">
        <f t="shared" ref="A12145:C12145" si="10564">A12144</f>
        <v>07</v>
      </c>
      <c r="B12145" t="str">
        <f t="shared" si="10564"/>
        <v>7級地</v>
      </c>
      <c r="C12145" s="119">
        <f t="shared" si="10564"/>
        <v>10.24</v>
      </c>
      <c r="D12145" s="141" t="s">
        <v>3282</v>
      </c>
      <c r="E12145" s="127" t="s">
        <v>372</v>
      </c>
      <c r="F12145">
        <v>255</v>
      </c>
      <c r="G12145" s="114">
        <f t="shared" si="10515"/>
        <v>2611</v>
      </c>
      <c r="H12145" s="114" t="s">
        <v>967</v>
      </c>
      <c r="I12145" s="114">
        <v>2</v>
      </c>
      <c r="J12145" s="131" t="s">
        <v>65</v>
      </c>
      <c r="K12145" t="str">
        <f t="shared" si="10516"/>
        <v>3036072</v>
      </c>
      <c r="L12145" s="114">
        <f t="shared" si="10543"/>
        <v>2169</v>
      </c>
    </row>
    <row r="12146" spans="1:12">
      <c r="A12146" s="113" t="str">
        <f t="shared" ref="A12146:C12146" si="10565">A12145</f>
        <v>07</v>
      </c>
      <c r="B12146" t="str">
        <f t="shared" si="10565"/>
        <v>7級地</v>
      </c>
      <c r="C12146" s="119">
        <f t="shared" si="10565"/>
        <v>10.24</v>
      </c>
      <c r="D12146" s="141" t="s">
        <v>3283</v>
      </c>
      <c r="E12146" s="127" t="s">
        <v>143</v>
      </c>
      <c r="F12146">
        <v>467</v>
      </c>
      <c r="G12146" s="114">
        <f t="shared" si="10515"/>
        <v>4782</v>
      </c>
      <c r="H12146" s="114" t="s">
        <v>967</v>
      </c>
      <c r="I12146" s="114">
        <v>2</v>
      </c>
      <c r="J12146" s="130">
        <v>6640</v>
      </c>
      <c r="K12146" t="str">
        <f t="shared" si="10516"/>
        <v>1141072</v>
      </c>
      <c r="L12146" s="130">
        <f>IF(J12146-G12146&gt;0,J12146-G12146,0)</f>
        <v>1858</v>
      </c>
    </row>
    <row r="12147" spans="1:12">
      <c r="A12147" s="113" t="str">
        <f t="shared" ref="A12147:C12147" si="10566">A12146</f>
        <v>07</v>
      </c>
      <c r="B12147" t="str">
        <f t="shared" si="10566"/>
        <v>7級地</v>
      </c>
      <c r="C12147" s="119">
        <f t="shared" si="10566"/>
        <v>10.24</v>
      </c>
      <c r="D12147" s="141" t="s">
        <v>3284</v>
      </c>
      <c r="E12147" s="127" t="s">
        <v>373</v>
      </c>
      <c r="F12147">
        <v>327</v>
      </c>
      <c r="G12147" s="114">
        <f t="shared" si="10515"/>
        <v>3348</v>
      </c>
      <c r="H12147" s="114" t="s">
        <v>967</v>
      </c>
      <c r="I12147" s="114">
        <v>2</v>
      </c>
      <c r="J12147" s="131" t="s">
        <v>65</v>
      </c>
      <c r="K12147" t="str">
        <f t="shared" si="10516"/>
        <v>1142072</v>
      </c>
      <c r="L12147" s="114">
        <f>L12146</f>
        <v>1858</v>
      </c>
    </row>
    <row r="12148" spans="1:12">
      <c r="A12148" s="113" t="str">
        <f t="shared" ref="A12148:C12148" si="10567">A12147</f>
        <v>07</v>
      </c>
      <c r="B12148" t="str">
        <f t="shared" si="10567"/>
        <v>7級地</v>
      </c>
      <c r="C12148" s="119">
        <f t="shared" si="10567"/>
        <v>10.24</v>
      </c>
      <c r="D12148" s="141" t="s">
        <v>3285</v>
      </c>
      <c r="E12148" s="127" t="s">
        <v>374</v>
      </c>
      <c r="F12148">
        <v>234</v>
      </c>
      <c r="G12148" s="114">
        <f t="shared" si="10515"/>
        <v>2396</v>
      </c>
      <c r="H12148" s="114" t="s">
        <v>967</v>
      </c>
      <c r="I12148" s="114">
        <v>2</v>
      </c>
      <c r="J12148" s="131" t="s">
        <v>65</v>
      </c>
      <c r="K12148" t="str">
        <f t="shared" si="10516"/>
        <v>3041072</v>
      </c>
      <c r="L12148" s="114">
        <f t="shared" ref="L12148:L12169" si="10568">L12147</f>
        <v>1858</v>
      </c>
    </row>
    <row r="12149" spans="1:12">
      <c r="A12149" s="113" t="str">
        <f t="shared" ref="A12149:C12149" si="10569">A12148</f>
        <v>07</v>
      </c>
      <c r="B12149" t="str">
        <f t="shared" si="10569"/>
        <v>7級地</v>
      </c>
      <c r="C12149" s="119">
        <f t="shared" si="10569"/>
        <v>10.24</v>
      </c>
      <c r="D12149" s="141" t="s">
        <v>3286</v>
      </c>
      <c r="E12149" s="127" t="s">
        <v>375</v>
      </c>
      <c r="F12149">
        <v>462</v>
      </c>
      <c r="G12149" s="114">
        <f t="shared" si="10515"/>
        <v>4730</v>
      </c>
      <c r="H12149" s="114" t="s">
        <v>967</v>
      </c>
      <c r="I12149" s="114">
        <v>2</v>
      </c>
      <c r="J12149" s="131" t="s">
        <v>65</v>
      </c>
      <c r="K12149" t="str">
        <f t="shared" si="10516"/>
        <v>3042072</v>
      </c>
      <c r="L12149" s="114">
        <f t="shared" si="10568"/>
        <v>1858</v>
      </c>
    </row>
    <row r="12150" spans="1:12">
      <c r="A12150" s="113" t="str">
        <f t="shared" ref="A12150:C12150" si="10570">A12149</f>
        <v>07</v>
      </c>
      <c r="B12150" t="str">
        <f t="shared" si="10570"/>
        <v>7級地</v>
      </c>
      <c r="C12150" s="119">
        <f t="shared" si="10570"/>
        <v>10.24</v>
      </c>
      <c r="D12150" s="141" t="s">
        <v>3287</v>
      </c>
      <c r="E12150" s="127" t="s">
        <v>376</v>
      </c>
      <c r="F12150">
        <v>322</v>
      </c>
      <c r="G12150" s="114">
        <f t="shared" si="10515"/>
        <v>3297</v>
      </c>
      <c r="H12150" s="114" t="s">
        <v>967</v>
      </c>
      <c r="I12150" s="114">
        <v>2</v>
      </c>
      <c r="J12150" s="131" t="s">
        <v>65</v>
      </c>
      <c r="K12150" t="str">
        <f t="shared" si="10516"/>
        <v>3043072</v>
      </c>
      <c r="L12150" s="114">
        <f t="shared" si="10568"/>
        <v>1858</v>
      </c>
    </row>
    <row r="12151" spans="1:12">
      <c r="A12151" s="113" t="str">
        <f t="shared" ref="A12151:C12151" si="10571">A12150</f>
        <v>07</v>
      </c>
      <c r="B12151" t="str">
        <f t="shared" si="10571"/>
        <v>7級地</v>
      </c>
      <c r="C12151" s="119">
        <f t="shared" si="10571"/>
        <v>10.24</v>
      </c>
      <c r="D12151" s="141" t="s">
        <v>3288</v>
      </c>
      <c r="E12151" s="127" t="s">
        <v>377</v>
      </c>
      <c r="F12151">
        <v>229</v>
      </c>
      <c r="G12151" s="114">
        <f t="shared" si="10515"/>
        <v>2344</v>
      </c>
      <c r="H12151" s="114" t="s">
        <v>967</v>
      </c>
      <c r="I12151" s="114">
        <v>2</v>
      </c>
      <c r="J12151" s="131" t="s">
        <v>65</v>
      </c>
      <c r="K12151" t="str">
        <f t="shared" si="10516"/>
        <v>3044072</v>
      </c>
      <c r="L12151" s="114">
        <f t="shared" si="10568"/>
        <v>1858</v>
      </c>
    </row>
    <row r="12152" spans="1:12">
      <c r="A12152" s="113" t="str">
        <f t="shared" ref="A12152:C12152" si="10572">A12151</f>
        <v>07</v>
      </c>
      <c r="B12152" t="str">
        <f t="shared" si="10572"/>
        <v>7級地</v>
      </c>
      <c r="C12152" s="119">
        <f t="shared" si="10572"/>
        <v>10.24</v>
      </c>
      <c r="D12152" s="141" t="s">
        <v>3289</v>
      </c>
      <c r="E12152" s="127" t="s">
        <v>144</v>
      </c>
      <c r="F12152">
        <v>444</v>
      </c>
      <c r="G12152" s="114">
        <f t="shared" si="10515"/>
        <v>4546</v>
      </c>
      <c r="H12152" s="114" t="s">
        <v>967</v>
      </c>
      <c r="I12152" s="114">
        <v>2</v>
      </c>
      <c r="J12152" s="131" t="s">
        <v>65</v>
      </c>
      <c r="K12152" t="str">
        <f t="shared" si="10516"/>
        <v>1143072</v>
      </c>
      <c r="L12152" s="114">
        <f t="shared" si="10568"/>
        <v>1858</v>
      </c>
    </row>
    <row r="12153" spans="1:12">
      <c r="A12153" s="113" t="str">
        <f t="shared" ref="A12153:C12153" si="10573">A12152</f>
        <v>07</v>
      </c>
      <c r="B12153" t="str">
        <f t="shared" si="10573"/>
        <v>7級地</v>
      </c>
      <c r="C12153" s="119">
        <f t="shared" si="10573"/>
        <v>10.24</v>
      </c>
      <c r="D12153" s="141" t="s">
        <v>3290</v>
      </c>
      <c r="E12153" s="127" t="s">
        <v>378</v>
      </c>
      <c r="F12153">
        <v>311</v>
      </c>
      <c r="G12153" s="114">
        <f t="shared" si="10515"/>
        <v>3184</v>
      </c>
      <c r="H12153" s="114" t="s">
        <v>967</v>
      </c>
      <c r="I12153" s="114">
        <v>2</v>
      </c>
      <c r="J12153" s="131" t="s">
        <v>65</v>
      </c>
      <c r="K12153" t="str">
        <f t="shared" si="10516"/>
        <v>1144072</v>
      </c>
      <c r="L12153" s="114">
        <f t="shared" si="10568"/>
        <v>1858</v>
      </c>
    </row>
    <row r="12154" spans="1:12">
      <c r="A12154" s="113" t="str">
        <f t="shared" ref="A12154:C12154" si="10574">A12153</f>
        <v>07</v>
      </c>
      <c r="B12154" t="str">
        <f t="shared" si="10574"/>
        <v>7級地</v>
      </c>
      <c r="C12154" s="119">
        <f t="shared" si="10574"/>
        <v>10.24</v>
      </c>
      <c r="D12154" s="141" t="s">
        <v>3291</v>
      </c>
      <c r="E12154" s="127" t="s">
        <v>379</v>
      </c>
      <c r="F12154">
        <v>222</v>
      </c>
      <c r="G12154" s="114">
        <f t="shared" si="10515"/>
        <v>2273</v>
      </c>
      <c r="H12154" s="114" t="s">
        <v>967</v>
      </c>
      <c r="I12154" s="114">
        <v>2</v>
      </c>
      <c r="J12154" s="131" t="s">
        <v>65</v>
      </c>
      <c r="K12154" t="str">
        <f t="shared" si="10516"/>
        <v>3045072</v>
      </c>
      <c r="L12154" s="114">
        <f t="shared" si="10568"/>
        <v>1858</v>
      </c>
    </row>
    <row r="12155" spans="1:12">
      <c r="A12155" s="113" t="str">
        <f t="shared" ref="A12155:C12155" si="10575">A12154</f>
        <v>07</v>
      </c>
      <c r="B12155" t="str">
        <f t="shared" si="10575"/>
        <v>7級地</v>
      </c>
      <c r="C12155" s="119">
        <f t="shared" si="10575"/>
        <v>10.24</v>
      </c>
      <c r="D12155" s="141" t="s">
        <v>3292</v>
      </c>
      <c r="E12155" s="127" t="s">
        <v>380</v>
      </c>
      <c r="F12155">
        <v>439</v>
      </c>
      <c r="G12155" s="114">
        <f t="shared" si="10515"/>
        <v>4495</v>
      </c>
      <c r="H12155" s="114" t="s">
        <v>967</v>
      </c>
      <c r="I12155" s="114">
        <v>2</v>
      </c>
      <c r="J12155" s="131" t="s">
        <v>65</v>
      </c>
      <c r="K12155" t="str">
        <f t="shared" si="10516"/>
        <v>3046072</v>
      </c>
      <c r="L12155" s="114">
        <f t="shared" si="10568"/>
        <v>1858</v>
      </c>
    </row>
    <row r="12156" spans="1:12">
      <c r="A12156" s="113" t="str">
        <f t="shared" ref="A12156:C12156" si="10576">A12155</f>
        <v>07</v>
      </c>
      <c r="B12156" t="str">
        <f t="shared" si="10576"/>
        <v>7級地</v>
      </c>
      <c r="C12156" s="119">
        <f t="shared" si="10576"/>
        <v>10.24</v>
      </c>
      <c r="D12156" s="141" t="s">
        <v>3293</v>
      </c>
      <c r="E12156" s="127" t="s">
        <v>381</v>
      </c>
      <c r="F12156">
        <v>306</v>
      </c>
      <c r="G12156" s="114">
        <f t="shared" si="10515"/>
        <v>3133</v>
      </c>
      <c r="H12156" s="114" t="s">
        <v>967</v>
      </c>
      <c r="I12156" s="114">
        <v>2</v>
      </c>
      <c r="J12156" s="131" t="s">
        <v>65</v>
      </c>
      <c r="K12156" t="str">
        <f t="shared" si="10516"/>
        <v>3047072</v>
      </c>
      <c r="L12156" s="114">
        <f t="shared" si="10568"/>
        <v>1858</v>
      </c>
    </row>
    <row r="12157" spans="1:12">
      <c r="A12157" s="113" t="str">
        <f t="shared" ref="A12157:C12157" si="10577">A12156</f>
        <v>07</v>
      </c>
      <c r="B12157" t="str">
        <f t="shared" si="10577"/>
        <v>7級地</v>
      </c>
      <c r="C12157" s="119">
        <f t="shared" si="10577"/>
        <v>10.24</v>
      </c>
      <c r="D12157" s="141" t="s">
        <v>3294</v>
      </c>
      <c r="E12157" s="127" t="s">
        <v>382</v>
      </c>
      <c r="F12157">
        <v>217</v>
      </c>
      <c r="G12157" s="114">
        <f t="shared" si="10515"/>
        <v>2222</v>
      </c>
      <c r="H12157" s="114" t="s">
        <v>967</v>
      </c>
      <c r="I12157" s="114">
        <v>2</v>
      </c>
      <c r="J12157" s="131" t="s">
        <v>65</v>
      </c>
      <c r="K12157" t="str">
        <f t="shared" si="10516"/>
        <v>3048072</v>
      </c>
      <c r="L12157" s="114">
        <f t="shared" si="10568"/>
        <v>1858</v>
      </c>
    </row>
    <row r="12158" spans="1:12">
      <c r="A12158" s="113" t="str">
        <f t="shared" ref="A12158:C12158" si="10578">A12157</f>
        <v>07</v>
      </c>
      <c r="B12158" t="str">
        <f t="shared" si="10578"/>
        <v>7級地</v>
      </c>
      <c r="C12158" s="119">
        <f t="shared" si="10578"/>
        <v>10.24</v>
      </c>
      <c r="D12158" s="141" t="s">
        <v>3295</v>
      </c>
      <c r="E12158" s="127" t="s">
        <v>145</v>
      </c>
      <c r="F12158">
        <v>434</v>
      </c>
      <c r="G12158" s="114">
        <f t="shared" si="10515"/>
        <v>4444</v>
      </c>
      <c r="H12158" s="114" t="s">
        <v>967</v>
      </c>
      <c r="I12158" s="114">
        <v>2</v>
      </c>
      <c r="J12158" s="131" t="s">
        <v>65</v>
      </c>
      <c r="K12158" t="str">
        <f t="shared" si="10516"/>
        <v>1145072</v>
      </c>
      <c r="L12158" s="114">
        <f t="shared" si="10568"/>
        <v>1858</v>
      </c>
    </row>
    <row r="12159" spans="1:12">
      <c r="A12159" s="113" t="str">
        <f t="shared" ref="A12159:C12159" si="10579">A12158</f>
        <v>07</v>
      </c>
      <c r="B12159" t="str">
        <f t="shared" si="10579"/>
        <v>7級地</v>
      </c>
      <c r="C12159" s="119">
        <f t="shared" si="10579"/>
        <v>10.24</v>
      </c>
      <c r="D12159" s="141" t="s">
        <v>3296</v>
      </c>
      <c r="E12159" s="127" t="s">
        <v>383</v>
      </c>
      <c r="F12159">
        <v>304</v>
      </c>
      <c r="G12159" s="114">
        <f t="shared" si="10515"/>
        <v>3112</v>
      </c>
      <c r="H12159" s="114" t="s">
        <v>967</v>
      </c>
      <c r="I12159" s="114">
        <v>2</v>
      </c>
      <c r="J12159" s="131" t="s">
        <v>65</v>
      </c>
      <c r="K12159" t="str">
        <f t="shared" si="10516"/>
        <v>1146072</v>
      </c>
      <c r="L12159" s="114">
        <f t="shared" si="10568"/>
        <v>1858</v>
      </c>
    </row>
    <row r="12160" spans="1:12">
      <c r="A12160" s="113" t="str">
        <f t="shared" ref="A12160:C12160" si="10580">A12159</f>
        <v>07</v>
      </c>
      <c r="B12160" t="str">
        <f t="shared" si="10580"/>
        <v>7級地</v>
      </c>
      <c r="C12160" s="119">
        <f t="shared" si="10580"/>
        <v>10.24</v>
      </c>
      <c r="D12160" s="141" t="s">
        <v>3297</v>
      </c>
      <c r="E12160" s="127" t="s">
        <v>384</v>
      </c>
      <c r="F12160">
        <v>217</v>
      </c>
      <c r="G12160" s="114">
        <f t="shared" si="10515"/>
        <v>2222</v>
      </c>
      <c r="H12160" s="114" t="s">
        <v>967</v>
      </c>
      <c r="I12160" s="114">
        <v>2</v>
      </c>
      <c r="J12160" s="131" t="s">
        <v>65</v>
      </c>
      <c r="K12160" t="str">
        <f t="shared" si="10516"/>
        <v>3049072</v>
      </c>
      <c r="L12160" s="114">
        <f t="shared" si="10568"/>
        <v>1858</v>
      </c>
    </row>
    <row r="12161" spans="1:12">
      <c r="A12161" s="113" t="str">
        <f t="shared" ref="A12161:C12161" si="10581">A12160</f>
        <v>07</v>
      </c>
      <c r="B12161" t="str">
        <f t="shared" si="10581"/>
        <v>7級地</v>
      </c>
      <c r="C12161" s="119">
        <f t="shared" si="10581"/>
        <v>10.24</v>
      </c>
      <c r="D12161" s="141" t="s">
        <v>3298</v>
      </c>
      <c r="E12161" s="127" t="s">
        <v>385</v>
      </c>
      <c r="F12161">
        <v>429</v>
      </c>
      <c r="G12161" s="114">
        <f t="shared" si="10515"/>
        <v>4392</v>
      </c>
      <c r="H12161" s="114" t="s">
        <v>967</v>
      </c>
      <c r="I12161" s="114">
        <v>2</v>
      </c>
      <c r="J12161" s="131" t="s">
        <v>65</v>
      </c>
      <c r="K12161" t="str">
        <f t="shared" si="10516"/>
        <v>3050072</v>
      </c>
      <c r="L12161" s="114">
        <f t="shared" si="10568"/>
        <v>1858</v>
      </c>
    </row>
    <row r="12162" spans="1:12">
      <c r="A12162" s="113" t="str">
        <f t="shared" ref="A12162:C12162" si="10582">A12161</f>
        <v>07</v>
      </c>
      <c r="B12162" t="str">
        <f t="shared" si="10582"/>
        <v>7級地</v>
      </c>
      <c r="C12162" s="119">
        <f t="shared" si="10582"/>
        <v>10.24</v>
      </c>
      <c r="D12162" s="141" t="s">
        <v>3299</v>
      </c>
      <c r="E12162" s="127" t="s">
        <v>386</v>
      </c>
      <c r="F12162">
        <v>299</v>
      </c>
      <c r="G12162" s="114">
        <f t="shared" si="10515"/>
        <v>3061</v>
      </c>
      <c r="H12162" s="114" t="s">
        <v>967</v>
      </c>
      <c r="I12162" s="114">
        <v>2</v>
      </c>
      <c r="J12162" s="131" t="s">
        <v>65</v>
      </c>
      <c r="K12162" t="str">
        <f t="shared" si="10516"/>
        <v>3051072</v>
      </c>
      <c r="L12162" s="114">
        <f t="shared" si="10568"/>
        <v>1858</v>
      </c>
    </row>
    <row r="12163" spans="1:12">
      <c r="A12163" s="113" t="str">
        <f t="shared" ref="A12163:C12163" si="10583">A12162</f>
        <v>07</v>
      </c>
      <c r="B12163" t="str">
        <f t="shared" si="10583"/>
        <v>7級地</v>
      </c>
      <c r="C12163" s="119">
        <f t="shared" si="10583"/>
        <v>10.24</v>
      </c>
      <c r="D12163" s="141" t="s">
        <v>3300</v>
      </c>
      <c r="E12163" s="127" t="s">
        <v>387</v>
      </c>
      <c r="F12163">
        <v>212</v>
      </c>
      <c r="G12163" s="114">
        <f t="shared" ref="G12163:G12226" si="10584">ROUNDDOWN(F12163*C12163,0)</f>
        <v>2170</v>
      </c>
      <c r="H12163" s="114" t="s">
        <v>967</v>
      </c>
      <c r="I12163" s="114">
        <v>2</v>
      </c>
      <c r="J12163" s="131" t="s">
        <v>65</v>
      </c>
      <c r="K12163" t="str">
        <f t="shared" ref="K12163:K12226" si="10585">D12163&amp;A12163&amp;I12163</f>
        <v>3052072</v>
      </c>
      <c r="L12163" s="114">
        <f t="shared" si="10568"/>
        <v>1858</v>
      </c>
    </row>
    <row r="12164" spans="1:12">
      <c r="A12164" s="113" t="str">
        <f t="shared" ref="A12164:C12164" si="10586">A12163</f>
        <v>07</v>
      </c>
      <c r="B12164" t="str">
        <f t="shared" si="10586"/>
        <v>7級地</v>
      </c>
      <c r="C12164" s="119">
        <f t="shared" si="10586"/>
        <v>10.24</v>
      </c>
      <c r="D12164" s="141" t="s">
        <v>3301</v>
      </c>
      <c r="E12164" s="127" t="s">
        <v>146</v>
      </c>
      <c r="F12164">
        <v>444</v>
      </c>
      <c r="G12164" s="114">
        <f t="shared" si="10584"/>
        <v>4546</v>
      </c>
      <c r="H12164" s="114" t="s">
        <v>967</v>
      </c>
      <c r="I12164" s="114">
        <v>2</v>
      </c>
      <c r="J12164" s="131" t="s">
        <v>65</v>
      </c>
      <c r="K12164" t="str">
        <f t="shared" si="10585"/>
        <v>1147072</v>
      </c>
      <c r="L12164" s="114">
        <f t="shared" si="10568"/>
        <v>1858</v>
      </c>
    </row>
    <row r="12165" spans="1:12">
      <c r="A12165" s="113" t="str">
        <f t="shared" ref="A12165:C12165" si="10587">A12164</f>
        <v>07</v>
      </c>
      <c r="B12165" t="str">
        <f t="shared" si="10587"/>
        <v>7級地</v>
      </c>
      <c r="C12165" s="119">
        <f t="shared" si="10587"/>
        <v>10.24</v>
      </c>
      <c r="D12165" s="141" t="s">
        <v>3302</v>
      </c>
      <c r="E12165" s="127" t="s">
        <v>388</v>
      </c>
      <c r="F12165">
        <v>311</v>
      </c>
      <c r="G12165" s="114">
        <f t="shared" si="10584"/>
        <v>3184</v>
      </c>
      <c r="H12165" s="114" t="s">
        <v>967</v>
      </c>
      <c r="I12165" s="114">
        <v>2</v>
      </c>
      <c r="J12165" s="131" t="s">
        <v>65</v>
      </c>
      <c r="K12165" t="str">
        <f t="shared" si="10585"/>
        <v>1148072</v>
      </c>
      <c r="L12165" s="114">
        <f t="shared" si="10568"/>
        <v>1858</v>
      </c>
    </row>
    <row r="12166" spans="1:12">
      <c r="A12166" s="113" t="str">
        <f t="shared" ref="A12166:C12166" si="10588">A12165</f>
        <v>07</v>
      </c>
      <c r="B12166" t="str">
        <f t="shared" si="10588"/>
        <v>7級地</v>
      </c>
      <c r="C12166" s="119">
        <f t="shared" si="10588"/>
        <v>10.24</v>
      </c>
      <c r="D12166" s="141" t="s">
        <v>3303</v>
      </c>
      <c r="E12166" s="127" t="s">
        <v>389</v>
      </c>
      <c r="F12166">
        <v>222</v>
      </c>
      <c r="G12166" s="114">
        <f t="shared" si="10584"/>
        <v>2273</v>
      </c>
      <c r="H12166" s="114" t="s">
        <v>967</v>
      </c>
      <c r="I12166" s="114">
        <v>2</v>
      </c>
      <c r="J12166" s="131" t="s">
        <v>65</v>
      </c>
      <c r="K12166" t="str">
        <f t="shared" si="10585"/>
        <v>3053072</v>
      </c>
      <c r="L12166" s="114">
        <f t="shared" si="10568"/>
        <v>1858</v>
      </c>
    </row>
    <row r="12167" spans="1:12">
      <c r="A12167" s="113" t="str">
        <f t="shared" ref="A12167:C12167" si="10589">A12166</f>
        <v>07</v>
      </c>
      <c r="B12167" t="str">
        <f t="shared" si="10589"/>
        <v>7級地</v>
      </c>
      <c r="C12167" s="119">
        <f t="shared" si="10589"/>
        <v>10.24</v>
      </c>
      <c r="D12167" s="141" t="s">
        <v>3304</v>
      </c>
      <c r="E12167" s="127" t="s">
        <v>390</v>
      </c>
      <c r="F12167">
        <v>439</v>
      </c>
      <c r="G12167" s="114">
        <f t="shared" si="10584"/>
        <v>4495</v>
      </c>
      <c r="H12167" s="114" t="s">
        <v>967</v>
      </c>
      <c r="I12167" s="114">
        <v>2</v>
      </c>
      <c r="J12167" s="131" t="s">
        <v>65</v>
      </c>
      <c r="K12167" t="str">
        <f t="shared" si="10585"/>
        <v>3054072</v>
      </c>
      <c r="L12167" s="114">
        <f t="shared" si="10568"/>
        <v>1858</v>
      </c>
    </row>
    <row r="12168" spans="1:12">
      <c r="A12168" s="113" t="str">
        <f t="shared" ref="A12168:C12168" si="10590">A12167</f>
        <v>07</v>
      </c>
      <c r="B12168" t="str">
        <f t="shared" si="10590"/>
        <v>7級地</v>
      </c>
      <c r="C12168" s="119">
        <f t="shared" si="10590"/>
        <v>10.24</v>
      </c>
      <c r="D12168" s="141" t="s">
        <v>3305</v>
      </c>
      <c r="E12168" s="127" t="s">
        <v>391</v>
      </c>
      <c r="F12168">
        <v>306</v>
      </c>
      <c r="G12168" s="114">
        <f t="shared" si="10584"/>
        <v>3133</v>
      </c>
      <c r="H12168" s="114" t="s">
        <v>967</v>
      </c>
      <c r="I12168" s="114">
        <v>2</v>
      </c>
      <c r="J12168" s="131" t="s">
        <v>65</v>
      </c>
      <c r="K12168" t="str">
        <f t="shared" si="10585"/>
        <v>3055072</v>
      </c>
      <c r="L12168" s="114">
        <f t="shared" si="10568"/>
        <v>1858</v>
      </c>
    </row>
    <row r="12169" spans="1:12">
      <c r="A12169" s="113" t="str">
        <f t="shared" ref="A12169:C12169" si="10591">A12168</f>
        <v>07</v>
      </c>
      <c r="B12169" t="str">
        <f t="shared" si="10591"/>
        <v>7級地</v>
      </c>
      <c r="C12169" s="119">
        <f t="shared" si="10591"/>
        <v>10.24</v>
      </c>
      <c r="D12169" s="141" t="s">
        <v>3306</v>
      </c>
      <c r="E12169" s="127" t="s">
        <v>392</v>
      </c>
      <c r="F12169">
        <v>217</v>
      </c>
      <c r="G12169" s="114">
        <f t="shared" si="10584"/>
        <v>2222</v>
      </c>
      <c r="H12169" s="114" t="s">
        <v>967</v>
      </c>
      <c r="I12169" s="114">
        <v>2</v>
      </c>
      <c r="J12169" s="131" t="s">
        <v>65</v>
      </c>
      <c r="K12169" t="str">
        <f t="shared" si="10585"/>
        <v>3056072</v>
      </c>
      <c r="L12169" s="114">
        <f t="shared" si="10568"/>
        <v>1858</v>
      </c>
    </row>
    <row r="12170" spans="1:12">
      <c r="A12170" s="113" t="str">
        <f t="shared" ref="A12170:C12170" si="10592">A12169</f>
        <v>07</v>
      </c>
      <c r="B12170" t="str">
        <f t="shared" si="10592"/>
        <v>7級地</v>
      </c>
      <c r="C12170" s="119">
        <f t="shared" si="10592"/>
        <v>10.24</v>
      </c>
      <c r="D12170" s="141" t="s">
        <v>3307</v>
      </c>
      <c r="E12170" s="127" t="s">
        <v>147</v>
      </c>
      <c r="F12170">
        <v>381</v>
      </c>
      <c r="G12170" s="114">
        <f t="shared" si="10584"/>
        <v>3901</v>
      </c>
      <c r="H12170" s="114" t="s">
        <v>967</v>
      </c>
      <c r="I12170" s="114">
        <v>2</v>
      </c>
      <c r="J12170" s="130">
        <v>5450</v>
      </c>
      <c r="K12170" t="str">
        <f t="shared" si="10585"/>
        <v>1151072</v>
      </c>
      <c r="L12170" s="130">
        <f>IF(J12170-G12170&gt;0,J12170-G12170,0)</f>
        <v>1549</v>
      </c>
    </row>
    <row r="12171" spans="1:12">
      <c r="A12171" s="113" t="str">
        <f t="shared" ref="A12171:C12171" si="10593">A12170</f>
        <v>07</v>
      </c>
      <c r="B12171" t="str">
        <f t="shared" si="10593"/>
        <v>7級地</v>
      </c>
      <c r="C12171" s="119">
        <f t="shared" si="10593"/>
        <v>10.24</v>
      </c>
      <c r="D12171" s="141" t="s">
        <v>3308</v>
      </c>
      <c r="E12171" s="127" t="s">
        <v>393</v>
      </c>
      <c r="F12171">
        <v>267</v>
      </c>
      <c r="G12171" s="114">
        <f t="shared" si="10584"/>
        <v>2734</v>
      </c>
      <c r="H12171" s="114" t="s">
        <v>967</v>
      </c>
      <c r="I12171" s="114">
        <v>2</v>
      </c>
      <c r="J12171" s="131" t="s">
        <v>65</v>
      </c>
      <c r="K12171" t="str">
        <f t="shared" si="10585"/>
        <v>1152072</v>
      </c>
      <c r="L12171" s="114">
        <f>L12170</f>
        <v>1549</v>
      </c>
    </row>
    <row r="12172" spans="1:12">
      <c r="A12172" s="113" t="str">
        <f t="shared" ref="A12172:C12172" si="10594">A12171</f>
        <v>07</v>
      </c>
      <c r="B12172" t="str">
        <f t="shared" si="10594"/>
        <v>7級地</v>
      </c>
      <c r="C12172" s="119">
        <f t="shared" si="10594"/>
        <v>10.24</v>
      </c>
      <c r="D12172" s="141" t="s">
        <v>3309</v>
      </c>
      <c r="E12172" s="127" t="s">
        <v>394</v>
      </c>
      <c r="F12172">
        <v>191</v>
      </c>
      <c r="G12172" s="114">
        <f t="shared" si="10584"/>
        <v>1955</v>
      </c>
      <c r="H12172" s="114" t="s">
        <v>967</v>
      </c>
      <c r="I12172" s="114">
        <v>2</v>
      </c>
      <c r="J12172" s="131" t="s">
        <v>65</v>
      </c>
      <c r="K12172" t="str">
        <f t="shared" si="10585"/>
        <v>3061072</v>
      </c>
      <c r="L12172" s="114">
        <f t="shared" ref="L12172:L12193" si="10595">L12171</f>
        <v>1549</v>
      </c>
    </row>
    <row r="12173" spans="1:12">
      <c r="A12173" s="113" t="str">
        <f t="shared" ref="A12173:C12173" si="10596">A12172</f>
        <v>07</v>
      </c>
      <c r="B12173" t="str">
        <f t="shared" si="10596"/>
        <v>7級地</v>
      </c>
      <c r="C12173" s="119">
        <f t="shared" si="10596"/>
        <v>10.24</v>
      </c>
      <c r="D12173" s="141" t="s">
        <v>3310</v>
      </c>
      <c r="E12173" s="127" t="s">
        <v>395</v>
      </c>
      <c r="F12173">
        <v>376</v>
      </c>
      <c r="G12173" s="114">
        <f t="shared" si="10584"/>
        <v>3850</v>
      </c>
      <c r="H12173" s="114" t="s">
        <v>967</v>
      </c>
      <c r="I12173" s="114">
        <v>2</v>
      </c>
      <c r="J12173" s="131" t="s">
        <v>65</v>
      </c>
      <c r="K12173" t="str">
        <f t="shared" si="10585"/>
        <v>3062072</v>
      </c>
      <c r="L12173" s="114">
        <f t="shared" si="10595"/>
        <v>1549</v>
      </c>
    </row>
    <row r="12174" spans="1:12">
      <c r="A12174" s="113" t="str">
        <f t="shared" ref="A12174:C12174" si="10597">A12173</f>
        <v>07</v>
      </c>
      <c r="B12174" t="str">
        <f t="shared" si="10597"/>
        <v>7級地</v>
      </c>
      <c r="C12174" s="119">
        <f t="shared" si="10597"/>
        <v>10.24</v>
      </c>
      <c r="D12174" s="141" t="s">
        <v>3311</v>
      </c>
      <c r="E12174" s="127" t="s">
        <v>396</v>
      </c>
      <c r="F12174">
        <v>262</v>
      </c>
      <c r="G12174" s="114">
        <f t="shared" si="10584"/>
        <v>2682</v>
      </c>
      <c r="H12174" s="114" t="s">
        <v>967</v>
      </c>
      <c r="I12174" s="114">
        <v>2</v>
      </c>
      <c r="J12174" s="131" t="s">
        <v>65</v>
      </c>
      <c r="K12174" t="str">
        <f t="shared" si="10585"/>
        <v>3063072</v>
      </c>
      <c r="L12174" s="114">
        <f t="shared" si="10595"/>
        <v>1549</v>
      </c>
    </row>
    <row r="12175" spans="1:12">
      <c r="A12175" s="113" t="str">
        <f t="shared" ref="A12175:C12175" si="10598">A12174</f>
        <v>07</v>
      </c>
      <c r="B12175" t="str">
        <f t="shared" si="10598"/>
        <v>7級地</v>
      </c>
      <c r="C12175" s="119">
        <f t="shared" si="10598"/>
        <v>10.24</v>
      </c>
      <c r="D12175" s="141" t="s">
        <v>3312</v>
      </c>
      <c r="E12175" s="127" t="s">
        <v>397</v>
      </c>
      <c r="F12175">
        <v>186</v>
      </c>
      <c r="G12175" s="114">
        <f t="shared" si="10584"/>
        <v>1904</v>
      </c>
      <c r="H12175" s="114" t="s">
        <v>967</v>
      </c>
      <c r="I12175" s="114">
        <v>2</v>
      </c>
      <c r="J12175" s="131" t="s">
        <v>65</v>
      </c>
      <c r="K12175" t="str">
        <f t="shared" si="10585"/>
        <v>3064072</v>
      </c>
      <c r="L12175" s="114">
        <f t="shared" si="10595"/>
        <v>1549</v>
      </c>
    </row>
    <row r="12176" spans="1:12">
      <c r="A12176" s="113" t="str">
        <f t="shared" ref="A12176:C12176" si="10599">A12175</f>
        <v>07</v>
      </c>
      <c r="B12176" t="str">
        <f t="shared" si="10599"/>
        <v>7級地</v>
      </c>
      <c r="C12176" s="119">
        <f t="shared" si="10599"/>
        <v>10.24</v>
      </c>
      <c r="D12176" s="141" t="s">
        <v>3313</v>
      </c>
      <c r="E12176" s="127" t="s">
        <v>148</v>
      </c>
      <c r="F12176">
        <v>362</v>
      </c>
      <c r="G12176" s="114">
        <f t="shared" si="10584"/>
        <v>3706</v>
      </c>
      <c r="H12176" s="114" t="s">
        <v>967</v>
      </c>
      <c r="I12176" s="114">
        <v>2</v>
      </c>
      <c r="J12176" s="131" t="s">
        <v>65</v>
      </c>
      <c r="K12176" t="str">
        <f t="shared" si="10585"/>
        <v>1153072</v>
      </c>
      <c r="L12176" s="114">
        <f t="shared" si="10595"/>
        <v>1549</v>
      </c>
    </row>
    <row r="12177" spans="1:12">
      <c r="A12177" s="113" t="str">
        <f t="shared" ref="A12177:C12177" si="10600">A12176</f>
        <v>07</v>
      </c>
      <c r="B12177" t="str">
        <f t="shared" si="10600"/>
        <v>7級地</v>
      </c>
      <c r="C12177" s="119">
        <f t="shared" si="10600"/>
        <v>10.24</v>
      </c>
      <c r="D12177" s="141" t="s">
        <v>3314</v>
      </c>
      <c r="E12177" s="127" t="s">
        <v>398</v>
      </c>
      <c r="F12177">
        <v>253</v>
      </c>
      <c r="G12177" s="114">
        <f t="shared" si="10584"/>
        <v>2590</v>
      </c>
      <c r="H12177" s="114" t="s">
        <v>967</v>
      </c>
      <c r="I12177" s="114">
        <v>2</v>
      </c>
      <c r="J12177" s="131" t="s">
        <v>65</v>
      </c>
      <c r="K12177" t="str">
        <f t="shared" si="10585"/>
        <v>1154072</v>
      </c>
      <c r="L12177" s="114">
        <f t="shared" si="10595"/>
        <v>1549</v>
      </c>
    </row>
    <row r="12178" spans="1:12">
      <c r="A12178" s="113" t="str">
        <f t="shared" ref="A12178:C12178" si="10601">A12177</f>
        <v>07</v>
      </c>
      <c r="B12178" t="str">
        <f t="shared" si="10601"/>
        <v>7級地</v>
      </c>
      <c r="C12178" s="119">
        <f t="shared" si="10601"/>
        <v>10.24</v>
      </c>
      <c r="D12178" s="141" t="s">
        <v>3315</v>
      </c>
      <c r="E12178" s="127" t="s">
        <v>399</v>
      </c>
      <c r="F12178">
        <v>181</v>
      </c>
      <c r="G12178" s="114">
        <f t="shared" si="10584"/>
        <v>1853</v>
      </c>
      <c r="H12178" s="114" t="s">
        <v>967</v>
      </c>
      <c r="I12178" s="114">
        <v>2</v>
      </c>
      <c r="J12178" s="131" t="s">
        <v>65</v>
      </c>
      <c r="K12178" t="str">
        <f t="shared" si="10585"/>
        <v>3065072</v>
      </c>
      <c r="L12178" s="114">
        <f t="shared" si="10595"/>
        <v>1549</v>
      </c>
    </row>
    <row r="12179" spans="1:12">
      <c r="A12179" s="113" t="str">
        <f t="shared" ref="A12179:C12179" si="10602">A12178</f>
        <v>07</v>
      </c>
      <c r="B12179" t="str">
        <f t="shared" si="10602"/>
        <v>7級地</v>
      </c>
      <c r="C12179" s="119">
        <f t="shared" si="10602"/>
        <v>10.24</v>
      </c>
      <c r="D12179" s="141" t="s">
        <v>3316</v>
      </c>
      <c r="E12179" s="127" t="s">
        <v>400</v>
      </c>
      <c r="F12179">
        <v>357</v>
      </c>
      <c r="G12179" s="114">
        <f t="shared" si="10584"/>
        <v>3655</v>
      </c>
      <c r="H12179" s="114" t="s">
        <v>967</v>
      </c>
      <c r="I12179" s="114">
        <v>2</v>
      </c>
      <c r="J12179" s="131" t="s">
        <v>65</v>
      </c>
      <c r="K12179" t="str">
        <f t="shared" si="10585"/>
        <v>3066072</v>
      </c>
      <c r="L12179" s="114">
        <f t="shared" si="10595"/>
        <v>1549</v>
      </c>
    </row>
    <row r="12180" spans="1:12">
      <c r="A12180" s="113" t="str">
        <f t="shared" ref="A12180:C12180" si="10603">A12179</f>
        <v>07</v>
      </c>
      <c r="B12180" t="str">
        <f t="shared" si="10603"/>
        <v>7級地</v>
      </c>
      <c r="C12180" s="119">
        <f t="shared" si="10603"/>
        <v>10.24</v>
      </c>
      <c r="D12180" s="141" t="s">
        <v>3317</v>
      </c>
      <c r="E12180" s="127" t="s">
        <v>401</v>
      </c>
      <c r="F12180">
        <v>248</v>
      </c>
      <c r="G12180" s="114">
        <f t="shared" si="10584"/>
        <v>2539</v>
      </c>
      <c r="H12180" s="114" t="s">
        <v>967</v>
      </c>
      <c r="I12180" s="114">
        <v>2</v>
      </c>
      <c r="J12180" s="131" t="s">
        <v>65</v>
      </c>
      <c r="K12180" t="str">
        <f t="shared" si="10585"/>
        <v>3067072</v>
      </c>
      <c r="L12180" s="114">
        <f t="shared" si="10595"/>
        <v>1549</v>
      </c>
    </row>
    <row r="12181" spans="1:12">
      <c r="A12181" s="113" t="str">
        <f t="shared" ref="A12181:C12181" si="10604">A12180</f>
        <v>07</v>
      </c>
      <c r="B12181" t="str">
        <f t="shared" si="10604"/>
        <v>7級地</v>
      </c>
      <c r="C12181" s="119">
        <f t="shared" si="10604"/>
        <v>10.24</v>
      </c>
      <c r="D12181" s="141" t="s">
        <v>3318</v>
      </c>
      <c r="E12181" s="127" t="s">
        <v>402</v>
      </c>
      <c r="F12181">
        <v>176</v>
      </c>
      <c r="G12181" s="114">
        <f t="shared" si="10584"/>
        <v>1802</v>
      </c>
      <c r="H12181" s="114" t="s">
        <v>967</v>
      </c>
      <c r="I12181" s="114">
        <v>2</v>
      </c>
      <c r="J12181" s="131" t="s">
        <v>65</v>
      </c>
      <c r="K12181" t="str">
        <f t="shared" si="10585"/>
        <v>3068072</v>
      </c>
      <c r="L12181" s="114">
        <f t="shared" si="10595"/>
        <v>1549</v>
      </c>
    </row>
    <row r="12182" spans="1:12">
      <c r="A12182" s="113" t="str">
        <f t="shared" ref="A12182:C12182" si="10605">A12181</f>
        <v>07</v>
      </c>
      <c r="B12182" t="str">
        <f t="shared" si="10605"/>
        <v>7級地</v>
      </c>
      <c r="C12182" s="119">
        <f t="shared" si="10605"/>
        <v>10.24</v>
      </c>
      <c r="D12182" s="141" t="s">
        <v>3319</v>
      </c>
      <c r="E12182" s="127" t="s">
        <v>149</v>
      </c>
      <c r="F12182">
        <v>354</v>
      </c>
      <c r="G12182" s="114">
        <f t="shared" si="10584"/>
        <v>3624</v>
      </c>
      <c r="H12182" s="114" t="s">
        <v>967</v>
      </c>
      <c r="I12182" s="114">
        <v>2</v>
      </c>
      <c r="J12182" s="131" t="s">
        <v>65</v>
      </c>
      <c r="K12182" t="str">
        <f t="shared" si="10585"/>
        <v>1155072</v>
      </c>
      <c r="L12182" s="114">
        <f t="shared" si="10595"/>
        <v>1549</v>
      </c>
    </row>
    <row r="12183" spans="1:12">
      <c r="A12183" s="113" t="str">
        <f t="shared" ref="A12183:C12183" si="10606">A12182</f>
        <v>07</v>
      </c>
      <c r="B12183" t="str">
        <f t="shared" si="10606"/>
        <v>7級地</v>
      </c>
      <c r="C12183" s="119">
        <f t="shared" si="10606"/>
        <v>10.24</v>
      </c>
      <c r="D12183" s="141" t="s">
        <v>3320</v>
      </c>
      <c r="E12183" s="127" t="s">
        <v>403</v>
      </c>
      <c r="F12183">
        <v>248</v>
      </c>
      <c r="G12183" s="114">
        <f t="shared" si="10584"/>
        <v>2539</v>
      </c>
      <c r="H12183" s="114" t="s">
        <v>967</v>
      </c>
      <c r="I12183" s="114">
        <v>2</v>
      </c>
      <c r="J12183" s="131" t="s">
        <v>65</v>
      </c>
      <c r="K12183" t="str">
        <f t="shared" si="10585"/>
        <v>1156072</v>
      </c>
      <c r="L12183" s="114">
        <f t="shared" si="10595"/>
        <v>1549</v>
      </c>
    </row>
    <row r="12184" spans="1:12">
      <c r="A12184" s="113" t="str">
        <f t="shared" ref="A12184:C12184" si="10607">A12183</f>
        <v>07</v>
      </c>
      <c r="B12184" t="str">
        <f t="shared" si="10607"/>
        <v>7級地</v>
      </c>
      <c r="C12184" s="119">
        <f t="shared" si="10607"/>
        <v>10.24</v>
      </c>
      <c r="D12184" s="141" t="s">
        <v>3321</v>
      </c>
      <c r="E12184" s="127" t="s">
        <v>404</v>
      </c>
      <c r="F12184">
        <v>177</v>
      </c>
      <c r="G12184" s="114">
        <f t="shared" si="10584"/>
        <v>1812</v>
      </c>
      <c r="H12184" s="114" t="s">
        <v>967</v>
      </c>
      <c r="I12184" s="114">
        <v>2</v>
      </c>
      <c r="J12184" s="131" t="s">
        <v>65</v>
      </c>
      <c r="K12184" t="str">
        <f t="shared" si="10585"/>
        <v>3069072</v>
      </c>
      <c r="L12184" s="114">
        <f t="shared" si="10595"/>
        <v>1549</v>
      </c>
    </row>
    <row r="12185" spans="1:12">
      <c r="A12185" s="113" t="str">
        <f t="shared" ref="A12185:C12185" si="10608">A12184</f>
        <v>07</v>
      </c>
      <c r="B12185" t="str">
        <f t="shared" si="10608"/>
        <v>7級地</v>
      </c>
      <c r="C12185" s="119">
        <f t="shared" si="10608"/>
        <v>10.24</v>
      </c>
      <c r="D12185" s="141" t="s">
        <v>3322</v>
      </c>
      <c r="E12185" s="127" t="s">
        <v>405</v>
      </c>
      <c r="F12185">
        <v>349</v>
      </c>
      <c r="G12185" s="114">
        <f t="shared" si="10584"/>
        <v>3573</v>
      </c>
      <c r="H12185" s="114" t="s">
        <v>967</v>
      </c>
      <c r="I12185" s="114">
        <v>2</v>
      </c>
      <c r="J12185" s="131" t="s">
        <v>65</v>
      </c>
      <c r="K12185" t="str">
        <f t="shared" si="10585"/>
        <v>3070072</v>
      </c>
      <c r="L12185" s="114">
        <f t="shared" si="10595"/>
        <v>1549</v>
      </c>
    </row>
    <row r="12186" spans="1:12">
      <c r="A12186" s="113" t="str">
        <f t="shared" ref="A12186:C12186" si="10609">A12185</f>
        <v>07</v>
      </c>
      <c r="B12186" t="str">
        <f t="shared" si="10609"/>
        <v>7級地</v>
      </c>
      <c r="C12186" s="119">
        <f t="shared" si="10609"/>
        <v>10.24</v>
      </c>
      <c r="D12186" s="141" t="s">
        <v>3323</v>
      </c>
      <c r="E12186" s="127" t="s">
        <v>406</v>
      </c>
      <c r="F12186">
        <v>243</v>
      </c>
      <c r="G12186" s="114">
        <f t="shared" si="10584"/>
        <v>2488</v>
      </c>
      <c r="H12186" s="114" t="s">
        <v>967</v>
      </c>
      <c r="I12186" s="114">
        <v>2</v>
      </c>
      <c r="J12186" s="131" t="s">
        <v>65</v>
      </c>
      <c r="K12186" t="str">
        <f t="shared" si="10585"/>
        <v>3071072</v>
      </c>
      <c r="L12186" s="114">
        <f t="shared" si="10595"/>
        <v>1549</v>
      </c>
    </row>
    <row r="12187" spans="1:12">
      <c r="A12187" s="113" t="str">
        <f t="shared" ref="A12187:C12187" si="10610">A12186</f>
        <v>07</v>
      </c>
      <c r="B12187" t="str">
        <f t="shared" si="10610"/>
        <v>7級地</v>
      </c>
      <c r="C12187" s="119">
        <f t="shared" si="10610"/>
        <v>10.24</v>
      </c>
      <c r="D12187" s="141" t="s">
        <v>3324</v>
      </c>
      <c r="E12187" s="127" t="s">
        <v>407</v>
      </c>
      <c r="F12187">
        <v>172</v>
      </c>
      <c r="G12187" s="114">
        <f t="shared" si="10584"/>
        <v>1761</v>
      </c>
      <c r="H12187" s="114" t="s">
        <v>967</v>
      </c>
      <c r="I12187" s="114">
        <v>2</v>
      </c>
      <c r="J12187" s="131" t="s">
        <v>65</v>
      </c>
      <c r="K12187" t="str">
        <f t="shared" si="10585"/>
        <v>3072072</v>
      </c>
      <c r="L12187" s="114">
        <f t="shared" si="10595"/>
        <v>1549</v>
      </c>
    </row>
    <row r="12188" spans="1:12">
      <c r="A12188" s="113" t="str">
        <f t="shared" ref="A12188:C12188" si="10611">A12187</f>
        <v>07</v>
      </c>
      <c r="B12188" t="str">
        <f t="shared" si="10611"/>
        <v>7級地</v>
      </c>
      <c r="C12188" s="119">
        <f t="shared" si="10611"/>
        <v>10.24</v>
      </c>
      <c r="D12188" s="141" t="s">
        <v>3325</v>
      </c>
      <c r="E12188" s="127" t="s">
        <v>150</v>
      </c>
      <c r="F12188">
        <v>362</v>
      </c>
      <c r="G12188" s="114">
        <f t="shared" si="10584"/>
        <v>3706</v>
      </c>
      <c r="H12188" s="114" t="s">
        <v>967</v>
      </c>
      <c r="I12188" s="114">
        <v>2</v>
      </c>
      <c r="J12188" s="131" t="s">
        <v>65</v>
      </c>
      <c r="K12188" t="str">
        <f t="shared" si="10585"/>
        <v>1157072</v>
      </c>
      <c r="L12188" s="114">
        <f t="shared" si="10595"/>
        <v>1549</v>
      </c>
    </row>
    <row r="12189" spans="1:12">
      <c r="A12189" s="113" t="str">
        <f t="shared" ref="A12189:C12189" si="10612">A12188</f>
        <v>07</v>
      </c>
      <c r="B12189" t="str">
        <f t="shared" si="10612"/>
        <v>7級地</v>
      </c>
      <c r="C12189" s="119">
        <f t="shared" si="10612"/>
        <v>10.24</v>
      </c>
      <c r="D12189" s="141" t="s">
        <v>3326</v>
      </c>
      <c r="E12189" s="127" t="s">
        <v>408</v>
      </c>
      <c r="F12189">
        <v>253</v>
      </c>
      <c r="G12189" s="114">
        <f t="shared" si="10584"/>
        <v>2590</v>
      </c>
      <c r="H12189" s="114" t="s">
        <v>967</v>
      </c>
      <c r="I12189" s="114">
        <v>2</v>
      </c>
      <c r="J12189" s="131" t="s">
        <v>65</v>
      </c>
      <c r="K12189" t="str">
        <f t="shared" si="10585"/>
        <v>1158072</v>
      </c>
      <c r="L12189" s="114">
        <f t="shared" si="10595"/>
        <v>1549</v>
      </c>
    </row>
    <row r="12190" spans="1:12">
      <c r="A12190" s="113" t="str">
        <f t="shared" ref="A12190:C12190" si="10613">A12189</f>
        <v>07</v>
      </c>
      <c r="B12190" t="str">
        <f t="shared" si="10613"/>
        <v>7級地</v>
      </c>
      <c r="C12190" s="119">
        <f t="shared" si="10613"/>
        <v>10.24</v>
      </c>
      <c r="D12190" s="141" t="s">
        <v>3327</v>
      </c>
      <c r="E12190" s="127" t="s">
        <v>409</v>
      </c>
      <c r="F12190">
        <v>181</v>
      </c>
      <c r="G12190" s="114">
        <f t="shared" si="10584"/>
        <v>1853</v>
      </c>
      <c r="H12190" s="114" t="s">
        <v>967</v>
      </c>
      <c r="I12190" s="114">
        <v>2</v>
      </c>
      <c r="J12190" s="131" t="s">
        <v>65</v>
      </c>
      <c r="K12190" t="str">
        <f t="shared" si="10585"/>
        <v>3073072</v>
      </c>
      <c r="L12190" s="114">
        <f t="shared" si="10595"/>
        <v>1549</v>
      </c>
    </row>
    <row r="12191" spans="1:12">
      <c r="A12191" s="113" t="str">
        <f t="shared" ref="A12191:C12191" si="10614">A12190</f>
        <v>07</v>
      </c>
      <c r="B12191" t="str">
        <f t="shared" si="10614"/>
        <v>7級地</v>
      </c>
      <c r="C12191" s="119">
        <f t="shared" si="10614"/>
        <v>10.24</v>
      </c>
      <c r="D12191" s="141" t="s">
        <v>3328</v>
      </c>
      <c r="E12191" s="127" t="s">
        <v>410</v>
      </c>
      <c r="F12191">
        <v>357</v>
      </c>
      <c r="G12191" s="114">
        <f t="shared" si="10584"/>
        <v>3655</v>
      </c>
      <c r="H12191" s="114" t="s">
        <v>967</v>
      </c>
      <c r="I12191" s="114">
        <v>2</v>
      </c>
      <c r="J12191" s="131" t="s">
        <v>65</v>
      </c>
      <c r="K12191" t="str">
        <f t="shared" si="10585"/>
        <v>3074072</v>
      </c>
      <c r="L12191" s="114">
        <f t="shared" si="10595"/>
        <v>1549</v>
      </c>
    </row>
    <row r="12192" spans="1:12">
      <c r="A12192" s="113" t="str">
        <f t="shared" ref="A12192:C12192" si="10615">A12191</f>
        <v>07</v>
      </c>
      <c r="B12192" t="str">
        <f t="shared" si="10615"/>
        <v>7級地</v>
      </c>
      <c r="C12192" s="119">
        <f t="shared" si="10615"/>
        <v>10.24</v>
      </c>
      <c r="D12192" s="141" t="s">
        <v>3329</v>
      </c>
      <c r="E12192" s="127" t="s">
        <v>411</v>
      </c>
      <c r="F12192">
        <v>248</v>
      </c>
      <c r="G12192" s="114">
        <f t="shared" si="10584"/>
        <v>2539</v>
      </c>
      <c r="H12192" s="114" t="s">
        <v>967</v>
      </c>
      <c r="I12192" s="114">
        <v>2</v>
      </c>
      <c r="J12192" s="131" t="s">
        <v>65</v>
      </c>
      <c r="K12192" t="str">
        <f t="shared" si="10585"/>
        <v>3075072</v>
      </c>
      <c r="L12192" s="114">
        <f t="shared" si="10595"/>
        <v>1549</v>
      </c>
    </row>
    <row r="12193" spans="1:12">
      <c r="A12193" s="113" t="str">
        <f t="shared" ref="A12193:C12193" si="10616">A12192</f>
        <v>07</v>
      </c>
      <c r="B12193" t="str">
        <f t="shared" si="10616"/>
        <v>7級地</v>
      </c>
      <c r="C12193" s="119">
        <f t="shared" si="10616"/>
        <v>10.24</v>
      </c>
      <c r="D12193" s="141" t="s">
        <v>3330</v>
      </c>
      <c r="E12193" s="127" t="s">
        <v>412</v>
      </c>
      <c r="F12193">
        <v>176</v>
      </c>
      <c r="G12193" s="114">
        <f t="shared" si="10584"/>
        <v>1802</v>
      </c>
      <c r="H12193" s="114" t="s">
        <v>967</v>
      </c>
      <c r="I12193" s="114">
        <v>2</v>
      </c>
      <c r="J12193" s="131" t="s">
        <v>65</v>
      </c>
      <c r="K12193" t="str">
        <f t="shared" si="10585"/>
        <v>3076072</v>
      </c>
      <c r="L12193" s="114">
        <f t="shared" si="10595"/>
        <v>1549</v>
      </c>
    </row>
    <row r="12194" spans="1:12">
      <c r="A12194" s="113" t="str">
        <f t="shared" ref="A12194:C12194" si="10617">A12193</f>
        <v>07</v>
      </c>
      <c r="B12194" t="str">
        <f t="shared" si="10617"/>
        <v>7級地</v>
      </c>
      <c r="C12194" s="119">
        <f t="shared" si="10617"/>
        <v>10.24</v>
      </c>
      <c r="D12194" s="141" t="s">
        <v>3331</v>
      </c>
      <c r="E12194" s="127" t="s">
        <v>151</v>
      </c>
      <c r="F12194">
        <v>292</v>
      </c>
      <c r="G12194" s="114">
        <f t="shared" si="10584"/>
        <v>2990</v>
      </c>
      <c r="H12194" s="114" t="s">
        <v>967</v>
      </c>
      <c r="I12194" s="114">
        <v>2</v>
      </c>
      <c r="J12194" s="130">
        <v>4190</v>
      </c>
      <c r="K12194" t="str">
        <f t="shared" si="10585"/>
        <v>1161072</v>
      </c>
      <c r="L12194" s="130">
        <f>IF(J12194-G12194&gt;0,J12194-G12194,0)</f>
        <v>1200</v>
      </c>
    </row>
    <row r="12195" spans="1:12">
      <c r="A12195" s="113" t="str">
        <f t="shared" ref="A12195:C12195" si="10618">A12194</f>
        <v>07</v>
      </c>
      <c r="B12195" t="str">
        <f t="shared" si="10618"/>
        <v>7級地</v>
      </c>
      <c r="C12195" s="119">
        <f t="shared" si="10618"/>
        <v>10.24</v>
      </c>
      <c r="D12195" s="141" t="s">
        <v>3332</v>
      </c>
      <c r="E12195" s="127" t="s">
        <v>413</v>
      </c>
      <c r="F12195">
        <v>204</v>
      </c>
      <c r="G12195" s="114">
        <f t="shared" si="10584"/>
        <v>2088</v>
      </c>
      <c r="H12195" s="114" t="s">
        <v>967</v>
      </c>
      <c r="I12195" s="114">
        <v>2</v>
      </c>
      <c r="J12195" s="131" t="s">
        <v>65</v>
      </c>
      <c r="K12195" t="str">
        <f t="shared" si="10585"/>
        <v>1162072</v>
      </c>
      <c r="L12195" s="114">
        <f>L12194</f>
        <v>1200</v>
      </c>
    </row>
    <row r="12196" spans="1:12">
      <c r="A12196" s="113" t="str">
        <f t="shared" ref="A12196:C12196" si="10619">A12195</f>
        <v>07</v>
      </c>
      <c r="B12196" t="str">
        <f t="shared" si="10619"/>
        <v>7級地</v>
      </c>
      <c r="C12196" s="119">
        <f t="shared" si="10619"/>
        <v>10.24</v>
      </c>
      <c r="D12196" s="141" t="s">
        <v>3333</v>
      </c>
      <c r="E12196" s="127" t="s">
        <v>414</v>
      </c>
      <c r="F12196">
        <v>146</v>
      </c>
      <c r="G12196" s="114">
        <f t="shared" si="10584"/>
        <v>1495</v>
      </c>
      <c r="H12196" s="114" t="s">
        <v>967</v>
      </c>
      <c r="I12196" s="114">
        <v>2</v>
      </c>
      <c r="J12196" s="131" t="s">
        <v>65</v>
      </c>
      <c r="K12196" t="str">
        <f t="shared" si="10585"/>
        <v>3081072</v>
      </c>
      <c r="L12196" s="114">
        <f t="shared" ref="L12196:L12217" si="10620">L12195</f>
        <v>1200</v>
      </c>
    </row>
    <row r="12197" spans="1:12">
      <c r="A12197" s="113" t="str">
        <f t="shared" ref="A12197:C12197" si="10621">A12196</f>
        <v>07</v>
      </c>
      <c r="B12197" t="str">
        <f t="shared" si="10621"/>
        <v>7級地</v>
      </c>
      <c r="C12197" s="119">
        <f t="shared" si="10621"/>
        <v>10.24</v>
      </c>
      <c r="D12197" s="141" t="s">
        <v>3334</v>
      </c>
      <c r="E12197" s="127" t="s">
        <v>415</v>
      </c>
      <c r="F12197">
        <v>287</v>
      </c>
      <c r="G12197" s="114">
        <f t="shared" si="10584"/>
        <v>2938</v>
      </c>
      <c r="H12197" s="114" t="s">
        <v>967</v>
      </c>
      <c r="I12197" s="114">
        <v>2</v>
      </c>
      <c r="J12197" s="131" t="s">
        <v>65</v>
      </c>
      <c r="K12197" t="str">
        <f t="shared" si="10585"/>
        <v>3082072</v>
      </c>
      <c r="L12197" s="114">
        <f t="shared" si="10620"/>
        <v>1200</v>
      </c>
    </row>
    <row r="12198" spans="1:12">
      <c r="A12198" s="113" t="str">
        <f t="shared" ref="A12198:C12198" si="10622">A12197</f>
        <v>07</v>
      </c>
      <c r="B12198" t="str">
        <f t="shared" si="10622"/>
        <v>7級地</v>
      </c>
      <c r="C12198" s="119">
        <f t="shared" si="10622"/>
        <v>10.24</v>
      </c>
      <c r="D12198" s="141" t="s">
        <v>3335</v>
      </c>
      <c r="E12198" s="127" t="s">
        <v>416</v>
      </c>
      <c r="F12198">
        <v>199</v>
      </c>
      <c r="G12198" s="114">
        <f t="shared" si="10584"/>
        <v>2037</v>
      </c>
      <c r="H12198" s="114" t="s">
        <v>967</v>
      </c>
      <c r="I12198" s="114">
        <v>2</v>
      </c>
      <c r="J12198" s="131" t="s">
        <v>65</v>
      </c>
      <c r="K12198" t="str">
        <f t="shared" si="10585"/>
        <v>3083072</v>
      </c>
      <c r="L12198" s="114">
        <f t="shared" si="10620"/>
        <v>1200</v>
      </c>
    </row>
    <row r="12199" spans="1:12">
      <c r="A12199" s="113" t="str">
        <f t="shared" ref="A12199:C12199" si="10623">A12198</f>
        <v>07</v>
      </c>
      <c r="B12199" t="str">
        <f t="shared" si="10623"/>
        <v>7級地</v>
      </c>
      <c r="C12199" s="119">
        <f t="shared" si="10623"/>
        <v>10.24</v>
      </c>
      <c r="D12199" s="141" t="s">
        <v>3336</v>
      </c>
      <c r="E12199" s="127" t="s">
        <v>417</v>
      </c>
      <c r="F12199">
        <v>141</v>
      </c>
      <c r="G12199" s="114">
        <f t="shared" si="10584"/>
        <v>1443</v>
      </c>
      <c r="H12199" s="114" t="s">
        <v>967</v>
      </c>
      <c r="I12199" s="114">
        <v>2</v>
      </c>
      <c r="J12199" s="131" t="s">
        <v>65</v>
      </c>
      <c r="K12199" t="str">
        <f t="shared" si="10585"/>
        <v>3084072</v>
      </c>
      <c r="L12199" s="114">
        <f t="shared" si="10620"/>
        <v>1200</v>
      </c>
    </row>
    <row r="12200" spans="1:12">
      <c r="A12200" s="113" t="str">
        <f t="shared" ref="A12200:C12200" si="10624">A12199</f>
        <v>07</v>
      </c>
      <c r="B12200" t="str">
        <f t="shared" si="10624"/>
        <v>7級地</v>
      </c>
      <c r="C12200" s="119">
        <f t="shared" si="10624"/>
        <v>10.24</v>
      </c>
      <c r="D12200" s="141" t="s">
        <v>3337</v>
      </c>
      <c r="E12200" s="127" t="s">
        <v>152</v>
      </c>
      <c r="F12200">
        <v>277</v>
      </c>
      <c r="G12200" s="114">
        <f t="shared" si="10584"/>
        <v>2836</v>
      </c>
      <c r="H12200" s="114" t="s">
        <v>967</v>
      </c>
      <c r="I12200" s="114">
        <v>2</v>
      </c>
      <c r="J12200" s="131" t="s">
        <v>65</v>
      </c>
      <c r="K12200" t="str">
        <f t="shared" si="10585"/>
        <v>1163072</v>
      </c>
      <c r="L12200" s="114">
        <f t="shared" si="10620"/>
        <v>1200</v>
      </c>
    </row>
    <row r="12201" spans="1:12">
      <c r="A12201" s="113" t="str">
        <f t="shared" ref="A12201:C12201" si="10625">A12200</f>
        <v>07</v>
      </c>
      <c r="B12201" t="str">
        <f t="shared" si="10625"/>
        <v>7級地</v>
      </c>
      <c r="C12201" s="119">
        <f t="shared" si="10625"/>
        <v>10.24</v>
      </c>
      <c r="D12201" s="141" t="s">
        <v>3338</v>
      </c>
      <c r="E12201" s="127" t="s">
        <v>418</v>
      </c>
      <c r="F12201">
        <v>194</v>
      </c>
      <c r="G12201" s="114">
        <f t="shared" si="10584"/>
        <v>1986</v>
      </c>
      <c r="H12201" s="114" t="s">
        <v>967</v>
      </c>
      <c r="I12201" s="114">
        <v>2</v>
      </c>
      <c r="J12201" s="131" t="s">
        <v>65</v>
      </c>
      <c r="K12201" t="str">
        <f t="shared" si="10585"/>
        <v>1164072</v>
      </c>
      <c r="L12201" s="114">
        <f t="shared" si="10620"/>
        <v>1200</v>
      </c>
    </row>
    <row r="12202" spans="1:12">
      <c r="A12202" s="113" t="str">
        <f t="shared" ref="A12202:C12202" si="10626">A12201</f>
        <v>07</v>
      </c>
      <c r="B12202" t="str">
        <f t="shared" si="10626"/>
        <v>7級地</v>
      </c>
      <c r="C12202" s="119">
        <f t="shared" si="10626"/>
        <v>10.24</v>
      </c>
      <c r="D12202" s="141" t="s">
        <v>3339</v>
      </c>
      <c r="E12202" s="127" t="s">
        <v>419</v>
      </c>
      <c r="F12202">
        <v>139</v>
      </c>
      <c r="G12202" s="114">
        <f t="shared" si="10584"/>
        <v>1423</v>
      </c>
      <c r="H12202" s="114" t="s">
        <v>967</v>
      </c>
      <c r="I12202" s="114">
        <v>2</v>
      </c>
      <c r="J12202" s="131" t="s">
        <v>65</v>
      </c>
      <c r="K12202" t="str">
        <f t="shared" si="10585"/>
        <v>3085072</v>
      </c>
      <c r="L12202" s="114">
        <f t="shared" si="10620"/>
        <v>1200</v>
      </c>
    </row>
    <row r="12203" spans="1:12">
      <c r="A12203" s="113" t="str">
        <f t="shared" ref="A12203:C12203" si="10627">A12202</f>
        <v>07</v>
      </c>
      <c r="B12203" t="str">
        <f t="shared" si="10627"/>
        <v>7級地</v>
      </c>
      <c r="C12203" s="119">
        <f t="shared" si="10627"/>
        <v>10.24</v>
      </c>
      <c r="D12203" s="141" t="s">
        <v>3340</v>
      </c>
      <c r="E12203" s="127" t="s">
        <v>420</v>
      </c>
      <c r="F12203">
        <v>272</v>
      </c>
      <c r="G12203" s="114">
        <f t="shared" si="10584"/>
        <v>2785</v>
      </c>
      <c r="H12203" s="114" t="s">
        <v>967</v>
      </c>
      <c r="I12203" s="114">
        <v>2</v>
      </c>
      <c r="J12203" s="131" t="s">
        <v>65</v>
      </c>
      <c r="K12203" t="str">
        <f t="shared" si="10585"/>
        <v>3086072</v>
      </c>
      <c r="L12203" s="114">
        <f t="shared" si="10620"/>
        <v>1200</v>
      </c>
    </row>
    <row r="12204" spans="1:12">
      <c r="A12204" s="113" t="str">
        <f t="shared" ref="A12204:C12204" si="10628">A12203</f>
        <v>07</v>
      </c>
      <c r="B12204" t="str">
        <f t="shared" si="10628"/>
        <v>7級地</v>
      </c>
      <c r="C12204" s="119">
        <f t="shared" si="10628"/>
        <v>10.24</v>
      </c>
      <c r="D12204" s="141" t="s">
        <v>3341</v>
      </c>
      <c r="E12204" s="127" t="s">
        <v>421</v>
      </c>
      <c r="F12204">
        <v>189</v>
      </c>
      <c r="G12204" s="114">
        <f t="shared" si="10584"/>
        <v>1935</v>
      </c>
      <c r="H12204" s="114" t="s">
        <v>967</v>
      </c>
      <c r="I12204" s="114">
        <v>2</v>
      </c>
      <c r="J12204" s="131" t="s">
        <v>65</v>
      </c>
      <c r="K12204" t="str">
        <f t="shared" si="10585"/>
        <v>3087072</v>
      </c>
      <c r="L12204" s="114">
        <f t="shared" si="10620"/>
        <v>1200</v>
      </c>
    </row>
    <row r="12205" spans="1:12">
      <c r="A12205" s="113" t="str">
        <f t="shared" ref="A12205:C12205" si="10629">A12204</f>
        <v>07</v>
      </c>
      <c r="B12205" t="str">
        <f t="shared" si="10629"/>
        <v>7級地</v>
      </c>
      <c r="C12205" s="119">
        <f t="shared" si="10629"/>
        <v>10.24</v>
      </c>
      <c r="D12205" s="141" t="s">
        <v>3342</v>
      </c>
      <c r="E12205" s="127" t="s">
        <v>422</v>
      </c>
      <c r="F12205">
        <v>134</v>
      </c>
      <c r="G12205" s="114">
        <f t="shared" si="10584"/>
        <v>1372</v>
      </c>
      <c r="H12205" s="114" t="s">
        <v>967</v>
      </c>
      <c r="I12205" s="114">
        <v>2</v>
      </c>
      <c r="J12205" s="131" t="s">
        <v>65</v>
      </c>
      <c r="K12205" t="str">
        <f t="shared" si="10585"/>
        <v>3088072</v>
      </c>
      <c r="L12205" s="114">
        <f t="shared" si="10620"/>
        <v>1200</v>
      </c>
    </row>
    <row r="12206" spans="1:12">
      <c r="A12206" s="113" t="str">
        <f t="shared" ref="A12206:C12206" si="10630">A12205</f>
        <v>07</v>
      </c>
      <c r="B12206" t="str">
        <f t="shared" si="10630"/>
        <v>7級地</v>
      </c>
      <c r="C12206" s="119">
        <f t="shared" si="10630"/>
        <v>10.24</v>
      </c>
      <c r="D12206" s="141" t="s">
        <v>3343</v>
      </c>
      <c r="E12206" s="127" t="s">
        <v>153</v>
      </c>
      <c r="F12206">
        <v>272</v>
      </c>
      <c r="G12206" s="114">
        <f t="shared" si="10584"/>
        <v>2785</v>
      </c>
      <c r="H12206" s="114" t="s">
        <v>967</v>
      </c>
      <c r="I12206" s="114">
        <v>2</v>
      </c>
      <c r="J12206" s="131" t="s">
        <v>65</v>
      </c>
      <c r="K12206" t="str">
        <f t="shared" si="10585"/>
        <v>1165072</v>
      </c>
      <c r="L12206" s="114">
        <f t="shared" si="10620"/>
        <v>1200</v>
      </c>
    </row>
    <row r="12207" spans="1:12">
      <c r="A12207" s="113" t="str">
        <f t="shared" ref="A12207:C12207" si="10631">A12206</f>
        <v>07</v>
      </c>
      <c r="B12207" t="str">
        <f t="shared" si="10631"/>
        <v>7級地</v>
      </c>
      <c r="C12207" s="119">
        <f t="shared" si="10631"/>
        <v>10.24</v>
      </c>
      <c r="D12207" s="141" t="s">
        <v>3344</v>
      </c>
      <c r="E12207" s="127" t="s">
        <v>423</v>
      </c>
      <c r="F12207">
        <v>190</v>
      </c>
      <c r="G12207" s="114">
        <f t="shared" si="10584"/>
        <v>1945</v>
      </c>
      <c r="H12207" s="114" t="s">
        <v>967</v>
      </c>
      <c r="I12207" s="114">
        <v>2</v>
      </c>
      <c r="J12207" s="131" t="s">
        <v>65</v>
      </c>
      <c r="K12207" t="str">
        <f t="shared" si="10585"/>
        <v>1166072</v>
      </c>
      <c r="L12207" s="114">
        <f t="shared" si="10620"/>
        <v>1200</v>
      </c>
    </row>
    <row r="12208" spans="1:12">
      <c r="A12208" s="113" t="str">
        <f t="shared" ref="A12208:C12208" si="10632">A12207</f>
        <v>07</v>
      </c>
      <c r="B12208" t="str">
        <f t="shared" si="10632"/>
        <v>7級地</v>
      </c>
      <c r="C12208" s="119">
        <f t="shared" si="10632"/>
        <v>10.24</v>
      </c>
      <c r="D12208" s="141" t="s">
        <v>3345</v>
      </c>
      <c r="E12208" s="127" t="s">
        <v>424</v>
      </c>
      <c r="F12208">
        <v>136</v>
      </c>
      <c r="G12208" s="114">
        <f t="shared" si="10584"/>
        <v>1392</v>
      </c>
      <c r="H12208" s="114" t="s">
        <v>967</v>
      </c>
      <c r="I12208" s="114">
        <v>2</v>
      </c>
      <c r="J12208" s="131" t="s">
        <v>65</v>
      </c>
      <c r="K12208" t="str">
        <f t="shared" si="10585"/>
        <v>3089072</v>
      </c>
      <c r="L12208" s="114">
        <f t="shared" si="10620"/>
        <v>1200</v>
      </c>
    </row>
    <row r="12209" spans="1:12">
      <c r="A12209" s="113" t="str">
        <f t="shared" ref="A12209:C12209" si="10633">A12208</f>
        <v>07</v>
      </c>
      <c r="B12209" t="str">
        <f t="shared" si="10633"/>
        <v>7級地</v>
      </c>
      <c r="C12209" s="119">
        <f t="shared" si="10633"/>
        <v>10.24</v>
      </c>
      <c r="D12209" s="141" t="s">
        <v>3346</v>
      </c>
      <c r="E12209" s="127" t="s">
        <v>425</v>
      </c>
      <c r="F12209">
        <v>267</v>
      </c>
      <c r="G12209" s="114">
        <f t="shared" si="10584"/>
        <v>2734</v>
      </c>
      <c r="H12209" s="114" t="s">
        <v>967</v>
      </c>
      <c r="I12209" s="114">
        <v>2</v>
      </c>
      <c r="J12209" s="131" t="s">
        <v>65</v>
      </c>
      <c r="K12209" t="str">
        <f t="shared" si="10585"/>
        <v>3090072</v>
      </c>
      <c r="L12209" s="114">
        <f t="shared" si="10620"/>
        <v>1200</v>
      </c>
    </row>
    <row r="12210" spans="1:12">
      <c r="A12210" s="113" t="str">
        <f t="shared" ref="A12210:C12210" si="10634">A12209</f>
        <v>07</v>
      </c>
      <c r="B12210" t="str">
        <f t="shared" si="10634"/>
        <v>7級地</v>
      </c>
      <c r="C12210" s="119">
        <f t="shared" si="10634"/>
        <v>10.24</v>
      </c>
      <c r="D12210" s="141" t="s">
        <v>3347</v>
      </c>
      <c r="E12210" s="127" t="s">
        <v>426</v>
      </c>
      <c r="F12210">
        <v>185</v>
      </c>
      <c r="G12210" s="114">
        <f t="shared" si="10584"/>
        <v>1894</v>
      </c>
      <c r="H12210" s="114" t="s">
        <v>967</v>
      </c>
      <c r="I12210" s="114">
        <v>2</v>
      </c>
      <c r="J12210" s="131" t="s">
        <v>65</v>
      </c>
      <c r="K12210" t="str">
        <f t="shared" si="10585"/>
        <v>3091072</v>
      </c>
      <c r="L12210" s="114">
        <f t="shared" si="10620"/>
        <v>1200</v>
      </c>
    </row>
    <row r="12211" spans="1:12">
      <c r="A12211" s="113" t="str">
        <f t="shared" ref="A12211:C12211" si="10635">A12210</f>
        <v>07</v>
      </c>
      <c r="B12211" t="str">
        <f t="shared" si="10635"/>
        <v>7級地</v>
      </c>
      <c r="C12211" s="119">
        <f t="shared" si="10635"/>
        <v>10.24</v>
      </c>
      <c r="D12211" s="141" t="s">
        <v>3348</v>
      </c>
      <c r="E12211" s="127" t="s">
        <v>427</v>
      </c>
      <c r="F12211">
        <v>131</v>
      </c>
      <c r="G12211" s="114">
        <f t="shared" si="10584"/>
        <v>1341</v>
      </c>
      <c r="H12211" s="114" t="s">
        <v>967</v>
      </c>
      <c r="I12211" s="114">
        <v>2</v>
      </c>
      <c r="J12211" s="131" t="s">
        <v>65</v>
      </c>
      <c r="K12211" t="str">
        <f t="shared" si="10585"/>
        <v>3092072</v>
      </c>
      <c r="L12211" s="114">
        <f t="shared" si="10620"/>
        <v>1200</v>
      </c>
    </row>
    <row r="12212" spans="1:12">
      <c r="A12212" s="113" t="str">
        <f t="shared" ref="A12212:C12212" si="10636">A12211</f>
        <v>07</v>
      </c>
      <c r="B12212" t="str">
        <f t="shared" si="10636"/>
        <v>7級地</v>
      </c>
      <c r="C12212" s="119">
        <f t="shared" si="10636"/>
        <v>10.24</v>
      </c>
      <c r="D12212" s="141" t="s">
        <v>3349</v>
      </c>
      <c r="E12212" s="127" t="s">
        <v>154</v>
      </c>
      <c r="F12212">
        <v>277</v>
      </c>
      <c r="G12212" s="114">
        <f t="shared" si="10584"/>
        <v>2836</v>
      </c>
      <c r="H12212" s="114" t="s">
        <v>967</v>
      </c>
      <c r="I12212" s="114">
        <v>2</v>
      </c>
      <c r="J12212" s="131" t="s">
        <v>65</v>
      </c>
      <c r="K12212" t="str">
        <f t="shared" si="10585"/>
        <v>1167072</v>
      </c>
      <c r="L12212" s="114">
        <f t="shared" si="10620"/>
        <v>1200</v>
      </c>
    </row>
    <row r="12213" spans="1:12">
      <c r="A12213" s="113" t="str">
        <f t="shared" ref="A12213:C12213" si="10637">A12212</f>
        <v>07</v>
      </c>
      <c r="B12213" t="str">
        <f t="shared" si="10637"/>
        <v>7級地</v>
      </c>
      <c r="C12213" s="119">
        <f t="shared" si="10637"/>
        <v>10.24</v>
      </c>
      <c r="D12213" s="141" t="s">
        <v>3350</v>
      </c>
      <c r="E12213" s="127" t="s">
        <v>428</v>
      </c>
      <c r="F12213">
        <v>194</v>
      </c>
      <c r="G12213" s="114">
        <f t="shared" si="10584"/>
        <v>1986</v>
      </c>
      <c r="H12213" s="114" t="s">
        <v>967</v>
      </c>
      <c r="I12213" s="114">
        <v>2</v>
      </c>
      <c r="J12213" s="131" t="s">
        <v>65</v>
      </c>
      <c r="K12213" t="str">
        <f t="shared" si="10585"/>
        <v>1168072</v>
      </c>
      <c r="L12213" s="114">
        <f t="shared" si="10620"/>
        <v>1200</v>
      </c>
    </row>
    <row r="12214" spans="1:12">
      <c r="A12214" s="113" t="str">
        <f t="shared" ref="A12214:C12214" si="10638">A12213</f>
        <v>07</v>
      </c>
      <c r="B12214" t="str">
        <f t="shared" si="10638"/>
        <v>7級地</v>
      </c>
      <c r="C12214" s="119">
        <f t="shared" si="10638"/>
        <v>10.24</v>
      </c>
      <c r="D12214" s="141" t="s">
        <v>3351</v>
      </c>
      <c r="E12214" s="127" t="s">
        <v>429</v>
      </c>
      <c r="F12214">
        <v>139</v>
      </c>
      <c r="G12214" s="114">
        <f t="shared" si="10584"/>
        <v>1423</v>
      </c>
      <c r="H12214" s="114" t="s">
        <v>967</v>
      </c>
      <c r="I12214" s="114">
        <v>2</v>
      </c>
      <c r="J12214" s="131" t="s">
        <v>65</v>
      </c>
      <c r="K12214" t="str">
        <f t="shared" si="10585"/>
        <v>3093072</v>
      </c>
      <c r="L12214" s="114">
        <f t="shared" si="10620"/>
        <v>1200</v>
      </c>
    </row>
    <row r="12215" spans="1:12">
      <c r="A12215" s="113" t="str">
        <f t="shared" ref="A12215:C12215" si="10639">A12214</f>
        <v>07</v>
      </c>
      <c r="B12215" t="str">
        <f t="shared" si="10639"/>
        <v>7級地</v>
      </c>
      <c r="C12215" s="119">
        <f t="shared" si="10639"/>
        <v>10.24</v>
      </c>
      <c r="D12215" s="141" t="s">
        <v>3352</v>
      </c>
      <c r="E12215" s="127" t="s">
        <v>430</v>
      </c>
      <c r="F12215">
        <v>272</v>
      </c>
      <c r="G12215" s="114">
        <f t="shared" si="10584"/>
        <v>2785</v>
      </c>
      <c r="H12215" s="114" t="s">
        <v>967</v>
      </c>
      <c r="I12215" s="114">
        <v>2</v>
      </c>
      <c r="J12215" s="131" t="s">
        <v>65</v>
      </c>
      <c r="K12215" t="str">
        <f t="shared" si="10585"/>
        <v>3094072</v>
      </c>
      <c r="L12215" s="114">
        <f t="shared" si="10620"/>
        <v>1200</v>
      </c>
    </row>
    <row r="12216" spans="1:12">
      <c r="A12216" s="113" t="str">
        <f t="shared" ref="A12216:C12216" si="10640">A12215</f>
        <v>07</v>
      </c>
      <c r="B12216" t="str">
        <f t="shared" si="10640"/>
        <v>7級地</v>
      </c>
      <c r="C12216" s="119">
        <f t="shared" si="10640"/>
        <v>10.24</v>
      </c>
      <c r="D12216" s="141" t="s">
        <v>3353</v>
      </c>
      <c r="E12216" s="127" t="s">
        <v>431</v>
      </c>
      <c r="F12216">
        <v>189</v>
      </c>
      <c r="G12216" s="114">
        <f t="shared" si="10584"/>
        <v>1935</v>
      </c>
      <c r="H12216" s="114" t="s">
        <v>967</v>
      </c>
      <c r="I12216" s="114">
        <v>2</v>
      </c>
      <c r="J12216" s="131" t="s">
        <v>65</v>
      </c>
      <c r="K12216" t="str">
        <f t="shared" si="10585"/>
        <v>3095072</v>
      </c>
      <c r="L12216" s="114">
        <f t="shared" si="10620"/>
        <v>1200</v>
      </c>
    </row>
    <row r="12217" spans="1:12">
      <c r="A12217" s="113" t="str">
        <f t="shared" ref="A12217:C12217" si="10641">A12216</f>
        <v>07</v>
      </c>
      <c r="B12217" t="str">
        <f t="shared" si="10641"/>
        <v>7級地</v>
      </c>
      <c r="C12217" s="119">
        <f t="shared" si="10641"/>
        <v>10.24</v>
      </c>
      <c r="D12217" s="141" t="s">
        <v>3354</v>
      </c>
      <c r="E12217" s="127" t="s">
        <v>432</v>
      </c>
      <c r="F12217">
        <v>134</v>
      </c>
      <c r="G12217" s="114">
        <f t="shared" si="10584"/>
        <v>1372</v>
      </c>
      <c r="H12217" s="114" t="s">
        <v>967</v>
      </c>
      <c r="I12217" s="114">
        <v>2</v>
      </c>
      <c r="J12217" s="131" t="s">
        <v>65</v>
      </c>
      <c r="K12217" t="str">
        <f t="shared" si="10585"/>
        <v>3096072</v>
      </c>
      <c r="L12217" s="114">
        <f t="shared" si="10620"/>
        <v>1200</v>
      </c>
    </row>
    <row r="12218" spans="1:12">
      <c r="A12218" s="113" t="str">
        <f t="shared" ref="A12218:C12218" si="10642">A12217</f>
        <v>07</v>
      </c>
      <c r="B12218" t="str">
        <f t="shared" si="10642"/>
        <v>7級地</v>
      </c>
      <c r="C12218" s="119">
        <f t="shared" si="10642"/>
        <v>10.24</v>
      </c>
      <c r="D12218" s="141" t="s">
        <v>3355</v>
      </c>
      <c r="E12218" s="127" t="s">
        <v>155</v>
      </c>
      <c r="F12218">
        <v>242</v>
      </c>
      <c r="G12218" s="114">
        <f t="shared" si="10584"/>
        <v>2478</v>
      </c>
      <c r="H12218" s="114" t="s">
        <v>968</v>
      </c>
      <c r="I12218" s="114">
        <v>1</v>
      </c>
      <c r="J12218" s="130">
        <v>3040</v>
      </c>
      <c r="K12218" t="str">
        <f t="shared" si="10585"/>
        <v>1171071</v>
      </c>
      <c r="L12218" s="130">
        <f>IF(J12218-G12218&gt;0,J12218-G12218,0)</f>
        <v>562</v>
      </c>
    </row>
    <row r="12219" spans="1:12">
      <c r="A12219" s="113" t="str">
        <f t="shared" ref="A12219:C12219" si="10643">A12218</f>
        <v>07</v>
      </c>
      <c r="B12219" t="str">
        <f t="shared" si="10643"/>
        <v>7級地</v>
      </c>
      <c r="C12219" s="119">
        <f t="shared" si="10643"/>
        <v>10.24</v>
      </c>
      <c r="D12219" s="141" t="s">
        <v>3356</v>
      </c>
      <c r="E12219" s="127" t="s">
        <v>433</v>
      </c>
      <c r="F12219">
        <v>169</v>
      </c>
      <c r="G12219" s="114">
        <f t="shared" si="10584"/>
        <v>1730</v>
      </c>
      <c r="H12219" s="114" t="s">
        <v>968</v>
      </c>
      <c r="I12219" s="114">
        <v>1</v>
      </c>
      <c r="J12219" s="131" t="s">
        <v>65</v>
      </c>
      <c r="K12219" t="str">
        <f t="shared" si="10585"/>
        <v>1172071</v>
      </c>
      <c r="L12219" s="114">
        <f>L12218</f>
        <v>562</v>
      </c>
    </row>
    <row r="12220" spans="1:12">
      <c r="A12220" s="113" t="str">
        <f t="shared" ref="A12220:C12220" si="10644">A12219</f>
        <v>07</v>
      </c>
      <c r="B12220" t="str">
        <f t="shared" si="10644"/>
        <v>7級地</v>
      </c>
      <c r="C12220" s="119">
        <f t="shared" si="10644"/>
        <v>10.24</v>
      </c>
      <c r="D12220" s="141" t="s">
        <v>3357</v>
      </c>
      <c r="E12220" s="127" t="s">
        <v>434</v>
      </c>
      <c r="F12220">
        <v>121</v>
      </c>
      <c r="G12220" s="114">
        <f t="shared" si="10584"/>
        <v>1239</v>
      </c>
      <c r="H12220" s="114" t="s">
        <v>968</v>
      </c>
      <c r="I12220" s="114">
        <v>1</v>
      </c>
      <c r="J12220" s="131" t="s">
        <v>65</v>
      </c>
      <c r="K12220" t="str">
        <f t="shared" si="10585"/>
        <v>3101071</v>
      </c>
      <c r="L12220" s="114">
        <f t="shared" ref="L12220:L12241" si="10645">L12219</f>
        <v>562</v>
      </c>
    </row>
    <row r="12221" spans="1:12">
      <c r="A12221" s="113" t="str">
        <f t="shared" ref="A12221:C12221" si="10646">A12220</f>
        <v>07</v>
      </c>
      <c r="B12221" t="str">
        <f t="shared" si="10646"/>
        <v>7級地</v>
      </c>
      <c r="C12221" s="119">
        <f t="shared" si="10646"/>
        <v>10.24</v>
      </c>
      <c r="D12221" s="141" t="s">
        <v>3358</v>
      </c>
      <c r="E12221" s="127" t="s">
        <v>435</v>
      </c>
      <c r="F12221">
        <v>237</v>
      </c>
      <c r="G12221" s="114">
        <f t="shared" si="10584"/>
        <v>2426</v>
      </c>
      <c r="H12221" s="114" t="s">
        <v>968</v>
      </c>
      <c r="I12221" s="114">
        <v>1</v>
      </c>
      <c r="J12221" s="131" t="s">
        <v>65</v>
      </c>
      <c r="K12221" t="str">
        <f t="shared" si="10585"/>
        <v>3102071</v>
      </c>
      <c r="L12221" s="114">
        <f t="shared" si="10645"/>
        <v>562</v>
      </c>
    </row>
    <row r="12222" spans="1:12">
      <c r="A12222" s="113" t="str">
        <f t="shared" ref="A12222:C12222" si="10647">A12221</f>
        <v>07</v>
      </c>
      <c r="B12222" t="str">
        <f t="shared" si="10647"/>
        <v>7級地</v>
      </c>
      <c r="C12222" s="119">
        <f t="shared" si="10647"/>
        <v>10.24</v>
      </c>
      <c r="D12222" s="141" t="s">
        <v>3359</v>
      </c>
      <c r="E12222" s="127" t="s">
        <v>436</v>
      </c>
      <c r="F12222">
        <v>164</v>
      </c>
      <c r="G12222" s="114">
        <f t="shared" si="10584"/>
        <v>1679</v>
      </c>
      <c r="H12222" s="114" t="s">
        <v>968</v>
      </c>
      <c r="I12222" s="114">
        <v>1</v>
      </c>
      <c r="J12222" s="131" t="s">
        <v>65</v>
      </c>
      <c r="K12222" t="str">
        <f t="shared" si="10585"/>
        <v>3103071</v>
      </c>
      <c r="L12222" s="114">
        <f t="shared" si="10645"/>
        <v>562</v>
      </c>
    </row>
    <row r="12223" spans="1:12">
      <c r="A12223" s="113" t="str">
        <f t="shared" ref="A12223:C12223" si="10648">A12222</f>
        <v>07</v>
      </c>
      <c r="B12223" t="str">
        <f t="shared" si="10648"/>
        <v>7級地</v>
      </c>
      <c r="C12223" s="119">
        <f t="shared" si="10648"/>
        <v>10.24</v>
      </c>
      <c r="D12223" s="141" t="s">
        <v>3360</v>
      </c>
      <c r="E12223" s="127" t="s">
        <v>437</v>
      </c>
      <c r="F12223">
        <v>116</v>
      </c>
      <c r="G12223" s="114">
        <f t="shared" si="10584"/>
        <v>1187</v>
      </c>
      <c r="H12223" s="114" t="s">
        <v>968</v>
      </c>
      <c r="I12223" s="114">
        <v>1</v>
      </c>
      <c r="J12223" s="131" t="s">
        <v>65</v>
      </c>
      <c r="K12223" t="str">
        <f t="shared" si="10585"/>
        <v>3104071</v>
      </c>
      <c r="L12223" s="114">
        <f t="shared" si="10645"/>
        <v>562</v>
      </c>
    </row>
    <row r="12224" spans="1:12">
      <c r="A12224" s="113" t="str">
        <f t="shared" ref="A12224:C12224" si="10649">A12223</f>
        <v>07</v>
      </c>
      <c r="B12224" t="str">
        <f t="shared" si="10649"/>
        <v>7級地</v>
      </c>
      <c r="C12224" s="119">
        <f t="shared" si="10649"/>
        <v>10.24</v>
      </c>
      <c r="D12224" s="141" t="s">
        <v>3361</v>
      </c>
      <c r="E12224" s="127" t="s">
        <v>156</v>
      </c>
      <c r="F12224">
        <v>230</v>
      </c>
      <c r="G12224" s="114">
        <f t="shared" si="10584"/>
        <v>2355</v>
      </c>
      <c r="H12224" s="114" t="s">
        <v>968</v>
      </c>
      <c r="I12224" s="114">
        <v>1</v>
      </c>
      <c r="J12224" s="131" t="s">
        <v>65</v>
      </c>
      <c r="K12224" t="str">
        <f t="shared" si="10585"/>
        <v>1173071</v>
      </c>
      <c r="L12224" s="114">
        <f t="shared" si="10645"/>
        <v>562</v>
      </c>
    </row>
    <row r="12225" spans="1:12">
      <c r="A12225" s="113" t="str">
        <f t="shared" ref="A12225:C12225" si="10650">A12224</f>
        <v>07</v>
      </c>
      <c r="B12225" t="str">
        <f t="shared" si="10650"/>
        <v>7級地</v>
      </c>
      <c r="C12225" s="119">
        <f t="shared" si="10650"/>
        <v>10.24</v>
      </c>
      <c r="D12225" s="141" t="s">
        <v>3362</v>
      </c>
      <c r="E12225" s="127" t="s">
        <v>438</v>
      </c>
      <c r="F12225">
        <v>161</v>
      </c>
      <c r="G12225" s="114">
        <f t="shared" si="10584"/>
        <v>1648</v>
      </c>
      <c r="H12225" s="114" t="s">
        <v>968</v>
      </c>
      <c r="I12225" s="114">
        <v>1</v>
      </c>
      <c r="J12225" s="131" t="s">
        <v>65</v>
      </c>
      <c r="K12225" t="str">
        <f t="shared" si="10585"/>
        <v>1174071</v>
      </c>
      <c r="L12225" s="114">
        <f t="shared" si="10645"/>
        <v>562</v>
      </c>
    </row>
    <row r="12226" spans="1:12">
      <c r="A12226" s="113" t="str">
        <f t="shared" ref="A12226:C12226" si="10651">A12225</f>
        <v>07</v>
      </c>
      <c r="B12226" t="str">
        <f t="shared" si="10651"/>
        <v>7級地</v>
      </c>
      <c r="C12226" s="119">
        <f t="shared" si="10651"/>
        <v>10.24</v>
      </c>
      <c r="D12226" s="141" t="s">
        <v>3363</v>
      </c>
      <c r="E12226" s="127" t="s">
        <v>439</v>
      </c>
      <c r="F12226">
        <v>115</v>
      </c>
      <c r="G12226" s="114">
        <f t="shared" si="10584"/>
        <v>1177</v>
      </c>
      <c r="H12226" s="114" t="s">
        <v>968</v>
      </c>
      <c r="I12226" s="114">
        <v>1</v>
      </c>
      <c r="J12226" s="131" t="s">
        <v>65</v>
      </c>
      <c r="K12226" t="str">
        <f t="shared" si="10585"/>
        <v>3105071</v>
      </c>
      <c r="L12226" s="114">
        <f t="shared" si="10645"/>
        <v>562</v>
      </c>
    </row>
    <row r="12227" spans="1:12">
      <c r="A12227" s="113" t="str">
        <f t="shared" ref="A12227:C12227" si="10652">A12226</f>
        <v>07</v>
      </c>
      <c r="B12227" t="str">
        <f t="shared" si="10652"/>
        <v>7級地</v>
      </c>
      <c r="C12227" s="119">
        <f t="shared" si="10652"/>
        <v>10.24</v>
      </c>
      <c r="D12227" s="141" t="s">
        <v>3364</v>
      </c>
      <c r="E12227" s="127" t="s">
        <v>440</v>
      </c>
      <c r="F12227">
        <v>225</v>
      </c>
      <c r="G12227" s="114">
        <f t="shared" ref="G12227:G12290" si="10653">ROUNDDOWN(F12227*C12227,0)</f>
        <v>2304</v>
      </c>
      <c r="H12227" s="114" t="s">
        <v>968</v>
      </c>
      <c r="I12227" s="114">
        <v>1</v>
      </c>
      <c r="J12227" s="131" t="s">
        <v>65</v>
      </c>
      <c r="K12227" t="str">
        <f t="shared" ref="K12227:K12290" si="10654">D12227&amp;A12227&amp;I12227</f>
        <v>3106071</v>
      </c>
      <c r="L12227" s="114">
        <f t="shared" si="10645"/>
        <v>562</v>
      </c>
    </row>
    <row r="12228" spans="1:12">
      <c r="A12228" s="113" t="str">
        <f t="shared" ref="A12228:C12228" si="10655">A12227</f>
        <v>07</v>
      </c>
      <c r="B12228" t="str">
        <f t="shared" si="10655"/>
        <v>7級地</v>
      </c>
      <c r="C12228" s="119">
        <f t="shared" si="10655"/>
        <v>10.24</v>
      </c>
      <c r="D12228" s="141" t="s">
        <v>3365</v>
      </c>
      <c r="E12228" s="127" t="s">
        <v>441</v>
      </c>
      <c r="F12228">
        <v>156</v>
      </c>
      <c r="G12228" s="114">
        <f t="shared" si="10653"/>
        <v>1597</v>
      </c>
      <c r="H12228" s="114" t="s">
        <v>968</v>
      </c>
      <c r="I12228" s="114">
        <v>1</v>
      </c>
      <c r="J12228" s="131" t="s">
        <v>65</v>
      </c>
      <c r="K12228" t="str">
        <f t="shared" si="10654"/>
        <v>3107071</v>
      </c>
      <c r="L12228" s="114">
        <f t="shared" si="10645"/>
        <v>562</v>
      </c>
    </row>
    <row r="12229" spans="1:12">
      <c r="A12229" s="113" t="str">
        <f t="shared" ref="A12229:C12229" si="10656">A12228</f>
        <v>07</v>
      </c>
      <c r="B12229" t="str">
        <f t="shared" si="10656"/>
        <v>7級地</v>
      </c>
      <c r="C12229" s="119">
        <f t="shared" si="10656"/>
        <v>10.24</v>
      </c>
      <c r="D12229" s="141" t="s">
        <v>3366</v>
      </c>
      <c r="E12229" s="127" t="s">
        <v>442</v>
      </c>
      <c r="F12229">
        <v>110</v>
      </c>
      <c r="G12229" s="114">
        <f t="shared" si="10653"/>
        <v>1126</v>
      </c>
      <c r="H12229" s="114" t="s">
        <v>968</v>
      </c>
      <c r="I12229" s="114">
        <v>1</v>
      </c>
      <c r="J12229" s="131" t="s">
        <v>65</v>
      </c>
      <c r="K12229" t="str">
        <f t="shared" si="10654"/>
        <v>3108071</v>
      </c>
      <c r="L12229" s="114">
        <f t="shared" si="10645"/>
        <v>562</v>
      </c>
    </row>
    <row r="12230" spans="1:12">
      <c r="A12230" s="113" t="str">
        <f t="shared" ref="A12230:C12230" si="10657">A12229</f>
        <v>07</v>
      </c>
      <c r="B12230" t="str">
        <f t="shared" si="10657"/>
        <v>7級地</v>
      </c>
      <c r="C12230" s="119">
        <f t="shared" si="10657"/>
        <v>10.24</v>
      </c>
      <c r="D12230" s="141" t="s">
        <v>3367</v>
      </c>
      <c r="E12230" s="127" t="s">
        <v>157</v>
      </c>
      <c r="F12230">
        <v>225</v>
      </c>
      <c r="G12230" s="114">
        <f t="shared" si="10653"/>
        <v>2304</v>
      </c>
      <c r="H12230" s="114" t="s">
        <v>968</v>
      </c>
      <c r="I12230" s="114">
        <v>1</v>
      </c>
      <c r="J12230" s="131" t="s">
        <v>65</v>
      </c>
      <c r="K12230" t="str">
        <f t="shared" si="10654"/>
        <v>1175071</v>
      </c>
      <c r="L12230" s="114">
        <f t="shared" si="10645"/>
        <v>562</v>
      </c>
    </row>
    <row r="12231" spans="1:12">
      <c r="A12231" s="113" t="str">
        <f t="shared" ref="A12231:C12231" si="10658">A12230</f>
        <v>07</v>
      </c>
      <c r="B12231" t="str">
        <f t="shared" si="10658"/>
        <v>7級地</v>
      </c>
      <c r="C12231" s="119">
        <f t="shared" si="10658"/>
        <v>10.24</v>
      </c>
      <c r="D12231" s="141" t="s">
        <v>3368</v>
      </c>
      <c r="E12231" s="127" t="s">
        <v>443</v>
      </c>
      <c r="F12231">
        <v>158</v>
      </c>
      <c r="G12231" s="114">
        <f t="shared" si="10653"/>
        <v>1617</v>
      </c>
      <c r="H12231" s="114" t="s">
        <v>968</v>
      </c>
      <c r="I12231" s="114">
        <v>1</v>
      </c>
      <c r="J12231" s="131" t="s">
        <v>65</v>
      </c>
      <c r="K12231" t="str">
        <f t="shared" si="10654"/>
        <v>1176071</v>
      </c>
      <c r="L12231" s="114">
        <f t="shared" si="10645"/>
        <v>562</v>
      </c>
    </row>
    <row r="12232" spans="1:12">
      <c r="A12232" s="113" t="str">
        <f t="shared" ref="A12232:C12232" si="10659">A12231</f>
        <v>07</v>
      </c>
      <c r="B12232" t="str">
        <f t="shared" si="10659"/>
        <v>7級地</v>
      </c>
      <c r="C12232" s="119">
        <f t="shared" si="10659"/>
        <v>10.24</v>
      </c>
      <c r="D12232" s="141" t="s">
        <v>3369</v>
      </c>
      <c r="E12232" s="127" t="s">
        <v>444</v>
      </c>
      <c r="F12232">
        <v>113</v>
      </c>
      <c r="G12232" s="114">
        <f t="shared" si="10653"/>
        <v>1157</v>
      </c>
      <c r="H12232" s="114" t="s">
        <v>968</v>
      </c>
      <c r="I12232" s="114">
        <v>1</v>
      </c>
      <c r="J12232" s="131" t="s">
        <v>65</v>
      </c>
      <c r="K12232" t="str">
        <f t="shared" si="10654"/>
        <v>3109071</v>
      </c>
      <c r="L12232" s="114">
        <f t="shared" si="10645"/>
        <v>562</v>
      </c>
    </row>
    <row r="12233" spans="1:12">
      <c r="A12233" s="113" t="str">
        <f t="shared" ref="A12233:C12233" si="10660">A12232</f>
        <v>07</v>
      </c>
      <c r="B12233" t="str">
        <f t="shared" si="10660"/>
        <v>7級地</v>
      </c>
      <c r="C12233" s="119">
        <f t="shared" si="10660"/>
        <v>10.24</v>
      </c>
      <c r="D12233" s="141" t="s">
        <v>3370</v>
      </c>
      <c r="E12233" s="127" t="s">
        <v>445</v>
      </c>
      <c r="F12233">
        <v>220</v>
      </c>
      <c r="G12233" s="114">
        <f t="shared" si="10653"/>
        <v>2252</v>
      </c>
      <c r="H12233" s="114" t="s">
        <v>968</v>
      </c>
      <c r="I12233" s="114">
        <v>1</v>
      </c>
      <c r="J12233" s="131" t="s">
        <v>65</v>
      </c>
      <c r="K12233" t="str">
        <f t="shared" si="10654"/>
        <v>3110071</v>
      </c>
      <c r="L12233" s="114">
        <f t="shared" si="10645"/>
        <v>562</v>
      </c>
    </row>
    <row r="12234" spans="1:12">
      <c r="A12234" s="113" t="str">
        <f t="shared" ref="A12234:C12234" si="10661">A12233</f>
        <v>07</v>
      </c>
      <c r="B12234" t="str">
        <f t="shared" si="10661"/>
        <v>7級地</v>
      </c>
      <c r="C12234" s="119">
        <f t="shared" si="10661"/>
        <v>10.24</v>
      </c>
      <c r="D12234" s="141" t="s">
        <v>3371</v>
      </c>
      <c r="E12234" s="127" t="s">
        <v>446</v>
      </c>
      <c r="F12234">
        <v>153</v>
      </c>
      <c r="G12234" s="114">
        <f t="shared" si="10653"/>
        <v>1566</v>
      </c>
      <c r="H12234" s="114" t="s">
        <v>968</v>
      </c>
      <c r="I12234" s="114">
        <v>1</v>
      </c>
      <c r="J12234" s="131" t="s">
        <v>65</v>
      </c>
      <c r="K12234" t="str">
        <f t="shared" si="10654"/>
        <v>3111071</v>
      </c>
      <c r="L12234" s="114">
        <f t="shared" si="10645"/>
        <v>562</v>
      </c>
    </row>
    <row r="12235" spans="1:12">
      <c r="A12235" s="113" t="str">
        <f t="shared" ref="A12235:C12235" si="10662">A12234</f>
        <v>07</v>
      </c>
      <c r="B12235" t="str">
        <f t="shared" si="10662"/>
        <v>7級地</v>
      </c>
      <c r="C12235" s="119">
        <f t="shared" si="10662"/>
        <v>10.24</v>
      </c>
      <c r="D12235" s="141" t="s">
        <v>3372</v>
      </c>
      <c r="E12235" s="127" t="s">
        <v>447</v>
      </c>
      <c r="F12235">
        <v>108</v>
      </c>
      <c r="G12235" s="114">
        <f t="shared" si="10653"/>
        <v>1105</v>
      </c>
      <c r="H12235" s="114" t="s">
        <v>968</v>
      </c>
      <c r="I12235" s="114">
        <v>1</v>
      </c>
      <c r="J12235" s="131" t="s">
        <v>65</v>
      </c>
      <c r="K12235" t="str">
        <f t="shared" si="10654"/>
        <v>3112071</v>
      </c>
      <c r="L12235" s="114">
        <f t="shared" si="10645"/>
        <v>562</v>
      </c>
    </row>
    <row r="12236" spans="1:12">
      <c r="A12236" s="113" t="str">
        <f t="shared" ref="A12236:C12236" si="10663">A12235</f>
        <v>07</v>
      </c>
      <c r="B12236" t="str">
        <f t="shared" si="10663"/>
        <v>7級地</v>
      </c>
      <c r="C12236" s="119">
        <f t="shared" si="10663"/>
        <v>10.24</v>
      </c>
      <c r="D12236" s="141" t="s">
        <v>3373</v>
      </c>
      <c r="E12236" s="127" t="s">
        <v>158</v>
      </c>
      <c r="F12236">
        <v>230</v>
      </c>
      <c r="G12236" s="114">
        <f t="shared" si="10653"/>
        <v>2355</v>
      </c>
      <c r="H12236" s="114" t="s">
        <v>968</v>
      </c>
      <c r="I12236" s="114">
        <v>1</v>
      </c>
      <c r="J12236" s="131" t="s">
        <v>65</v>
      </c>
      <c r="K12236" t="str">
        <f t="shared" si="10654"/>
        <v>1177071</v>
      </c>
      <c r="L12236" s="114">
        <f t="shared" si="10645"/>
        <v>562</v>
      </c>
    </row>
    <row r="12237" spans="1:12">
      <c r="A12237" s="113" t="str">
        <f t="shared" ref="A12237:C12237" si="10664">A12236</f>
        <v>07</v>
      </c>
      <c r="B12237" t="str">
        <f t="shared" si="10664"/>
        <v>7級地</v>
      </c>
      <c r="C12237" s="119">
        <f t="shared" si="10664"/>
        <v>10.24</v>
      </c>
      <c r="D12237" s="141" t="s">
        <v>3374</v>
      </c>
      <c r="E12237" s="127" t="s">
        <v>448</v>
      </c>
      <c r="F12237">
        <v>161</v>
      </c>
      <c r="G12237" s="114">
        <f t="shared" si="10653"/>
        <v>1648</v>
      </c>
      <c r="H12237" s="114" t="s">
        <v>968</v>
      </c>
      <c r="I12237" s="114">
        <v>1</v>
      </c>
      <c r="J12237" s="131" t="s">
        <v>65</v>
      </c>
      <c r="K12237" t="str">
        <f t="shared" si="10654"/>
        <v>1178071</v>
      </c>
      <c r="L12237" s="114">
        <f t="shared" si="10645"/>
        <v>562</v>
      </c>
    </row>
    <row r="12238" spans="1:12">
      <c r="A12238" s="113" t="str">
        <f t="shared" ref="A12238:C12238" si="10665">A12237</f>
        <v>07</v>
      </c>
      <c r="B12238" t="str">
        <f t="shared" si="10665"/>
        <v>7級地</v>
      </c>
      <c r="C12238" s="119">
        <f t="shared" si="10665"/>
        <v>10.24</v>
      </c>
      <c r="D12238" s="141" t="s">
        <v>3375</v>
      </c>
      <c r="E12238" s="127" t="s">
        <v>449</v>
      </c>
      <c r="F12238">
        <v>115</v>
      </c>
      <c r="G12238" s="114">
        <f t="shared" si="10653"/>
        <v>1177</v>
      </c>
      <c r="H12238" s="114" t="s">
        <v>968</v>
      </c>
      <c r="I12238" s="114">
        <v>1</v>
      </c>
      <c r="J12238" s="131" t="s">
        <v>65</v>
      </c>
      <c r="K12238" t="str">
        <f t="shared" si="10654"/>
        <v>3113071</v>
      </c>
      <c r="L12238" s="114">
        <f t="shared" si="10645"/>
        <v>562</v>
      </c>
    </row>
    <row r="12239" spans="1:12">
      <c r="A12239" s="113" t="str">
        <f t="shared" ref="A12239:C12239" si="10666">A12238</f>
        <v>07</v>
      </c>
      <c r="B12239" t="str">
        <f t="shared" si="10666"/>
        <v>7級地</v>
      </c>
      <c r="C12239" s="119">
        <f t="shared" si="10666"/>
        <v>10.24</v>
      </c>
      <c r="D12239" s="141" t="s">
        <v>3376</v>
      </c>
      <c r="E12239" s="127" t="s">
        <v>450</v>
      </c>
      <c r="F12239">
        <v>225</v>
      </c>
      <c r="G12239" s="114">
        <f t="shared" si="10653"/>
        <v>2304</v>
      </c>
      <c r="H12239" s="114" t="s">
        <v>968</v>
      </c>
      <c r="I12239" s="114">
        <v>1</v>
      </c>
      <c r="J12239" s="131" t="s">
        <v>65</v>
      </c>
      <c r="K12239" t="str">
        <f t="shared" si="10654"/>
        <v>3114071</v>
      </c>
      <c r="L12239" s="114">
        <f t="shared" si="10645"/>
        <v>562</v>
      </c>
    </row>
    <row r="12240" spans="1:12">
      <c r="A12240" s="113" t="str">
        <f t="shared" ref="A12240:C12240" si="10667">A12239</f>
        <v>07</v>
      </c>
      <c r="B12240" t="str">
        <f t="shared" si="10667"/>
        <v>7級地</v>
      </c>
      <c r="C12240" s="119">
        <f t="shared" si="10667"/>
        <v>10.24</v>
      </c>
      <c r="D12240" s="141" t="s">
        <v>3377</v>
      </c>
      <c r="E12240" s="127" t="s">
        <v>451</v>
      </c>
      <c r="F12240">
        <v>156</v>
      </c>
      <c r="G12240" s="114">
        <f t="shared" si="10653"/>
        <v>1597</v>
      </c>
      <c r="H12240" s="114" t="s">
        <v>968</v>
      </c>
      <c r="I12240" s="114">
        <v>1</v>
      </c>
      <c r="J12240" s="131" t="s">
        <v>65</v>
      </c>
      <c r="K12240" t="str">
        <f t="shared" si="10654"/>
        <v>3115071</v>
      </c>
      <c r="L12240" s="114">
        <f t="shared" si="10645"/>
        <v>562</v>
      </c>
    </row>
    <row r="12241" spans="1:12">
      <c r="A12241" s="113" t="str">
        <f t="shared" ref="A12241:C12241" si="10668">A12240</f>
        <v>07</v>
      </c>
      <c r="B12241" t="str">
        <f t="shared" si="10668"/>
        <v>7級地</v>
      </c>
      <c r="C12241" s="119">
        <f t="shared" si="10668"/>
        <v>10.24</v>
      </c>
      <c r="D12241" s="141" t="s">
        <v>3378</v>
      </c>
      <c r="E12241" s="127" t="s">
        <v>452</v>
      </c>
      <c r="F12241">
        <v>110</v>
      </c>
      <c r="G12241" s="114">
        <f t="shared" si="10653"/>
        <v>1126</v>
      </c>
      <c r="H12241" s="114" t="s">
        <v>968</v>
      </c>
      <c r="I12241" s="114">
        <v>1</v>
      </c>
      <c r="J12241" s="131" t="s">
        <v>65</v>
      </c>
      <c r="K12241" t="str">
        <f t="shared" si="10654"/>
        <v>3116071</v>
      </c>
      <c r="L12241" s="114">
        <f t="shared" si="10645"/>
        <v>562</v>
      </c>
    </row>
    <row r="12242" spans="1:12">
      <c r="A12242" s="113" t="str">
        <f t="shared" ref="A12242:C12242" si="10669">A12241</f>
        <v>07</v>
      </c>
      <c r="B12242" t="str">
        <f t="shared" si="10669"/>
        <v>7級地</v>
      </c>
      <c r="C12242" s="119">
        <f t="shared" si="10669"/>
        <v>10.24</v>
      </c>
      <c r="D12242" s="141" t="s">
        <v>3379</v>
      </c>
      <c r="E12242" s="127" t="s">
        <v>159</v>
      </c>
      <c r="F12242">
        <v>611</v>
      </c>
      <c r="G12242" s="114">
        <f t="shared" si="10653"/>
        <v>6256</v>
      </c>
      <c r="H12242" s="114" t="s">
        <v>967</v>
      </c>
      <c r="I12242" s="114">
        <v>2</v>
      </c>
      <c r="J12242" s="130">
        <v>8670</v>
      </c>
      <c r="K12242" t="str">
        <f t="shared" si="10654"/>
        <v>1221072</v>
      </c>
      <c r="L12242" s="130">
        <f>IF(J12242-G12242&gt;0,J12242-G12242,0)</f>
        <v>2414</v>
      </c>
    </row>
    <row r="12243" spans="1:12">
      <c r="A12243" s="113" t="str">
        <f t="shared" ref="A12243:C12243" si="10670">A12242</f>
        <v>07</v>
      </c>
      <c r="B12243" t="str">
        <f t="shared" si="10670"/>
        <v>7級地</v>
      </c>
      <c r="C12243" s="119">
        <f t="shared" si="10670"/>
        <v>10.24</v>
      </c>
      <c r="D12243" s="141" t="s">
        <v>3380</v>
      </c>
      <c r="E12243" s="127" t="s">
        <v>453</v>
      </c>
      <c r="F12243">
        <v>428</v>
      </c>
      <c r="G12243" s="114">
        <f t="shared" si="10653"/>
        <v>4382</v>
      </c>
      <c r="H12243" s="114" t="s">
        <v>967</v>
      </c>
      <c r="I12243" s="114">
        <v>2</v>
      </c>
      <c r="J12243" s="131" t="s">
        <v>65</v>
      </c>
      <c r="K12243" t="str">
        <f t="shared" si="10654"/>
        <v>1222072</v>
      </c>
      <c r="L12243" s="114">
        <f>L12242</f>
        <v>2414</v>
      </c>
    </row>
    <row r="12244" spans="1:12">
      <c r="A12244" s="113" t="str">
        <f t="shared" ref="A12244:C12244" si="10671">A12243</f>
        <v>07</v>
      </c>
      <c r="B12244" t="str">
        <f t="shared" si="10671"/>
        <v>7級地</v>
      </c>
      <c r="C12244" s="119">
        <f t="shared" si="10671"/>
        <v>10.24</v>
      </c>
      <c r="D12244" s="141" t="s">
        <v>3381</v>
      </c>
      <c r="E12244" s="127" t="s">
        <v>454</v>
      </c>
      <c r="F12244">
        <v>306</v>
      </c>
      <c r="G12244" s="114">
        <f t="shared" si="10653"/>
        <v>3133</v>
      </c>
      <c r="H12244" s="114" t="s">
        <v>967</v>
      </c>
      <c r="I12244" s="114">
        <v>2</v>
      </c>
      <c r="J12244" s="131" t="s">
        <v>65</v>
      </c>
      <c r="K12244" t="str">
        <f t="shared" si="10654"/>
        <v>3121072</v>
      </c>
      <c r="L12244" s="114">
        <f t="shared" ref="L12244:L12265" si="10672">L12243</f>
        <v>2414</v>
      </c>
    </row>
    <row r="12245" spans="1:12">
      <c r="A12245" s="113" t="str">
        <f t="shared" ref="A12245:C12245" si="10673">A12244</f>
        <v>07</v>
      </c>
      <c r="B12245" t="str">
        <f t="shared" si="10673"/>
        <v>7級地</v>
      </c>
      <c r="C12245" s="119">
        <f t="shared" si="10673"/>
        <v>10.24</v>
      </c>
      <c r="D12245" s="141" t="s">
        <v>3384</v>
      </c>
      <c r="E12245" s="127" t="s">
        <v>455</v>
      </c>
      <c r="F12245">
        <v>606</v>
      </c>
      <c r="G12245" s="114">
        <f t="shared" si="10653"/>
        <v>6205</v>
      </c>
      <c r="H12245" s="114" t="s">
        <v>967</v>
      </c>
      <c r="I12245" s="114">
        <v>2</v>
      </c>
      <c r="J12245" s="131" t="s">
        <v>65</v>
      </c>
      <c r="K12245" t="str">
        <f t="shared" si="10654"/>
        <v>3122072</v>
      </c>
      <c r="L12245" s="114">
        <f t="shared" si="10672"/>
        <v>2414</v>
      </c>
    </row>
    <row r="12246" spans="1:12">
      <c r="A12246" s="113" t="str">
        <f t="shared" ref="A12246:C12246" si="10674">A12245</f>
        <v>07</v>
      </c>
      <c r="B12246" t="str">
        <f t="shared" si="10674"/>
        <v>7級地</v>
      </c>
      <c r="C12246" s="119">
        <f t="shared" si="10674"/>
        <v>10.24</v>
      </c>
      <c r="D12246" s="141" t="s">
        <v>3382</v>
      </c>
      <c r="E12246" s="127" t="s">
        <v>456</v>
      </c>
      <c r="F12246">
        <v>423</v>
      </c>
      <c r="G12246" s="114">
        <f t="shared" si="10653"/>
        <v>4331</v>
      </c>
      <c r="H12246" s="114" t="s">
        <v>967</v>
      </c>
      <c r="I12246" s="114">
        <v>2</v>
      </c>
      <c r="J12246" s="131" t="s">
        <v>65</v>
      </c>
      <c r="K12246" t="str">
        <f t="shared" si="10654"/>
        <v>3123072</v>
      </c>
      <c r="L12246" s="114">
        <f t="shared" si="10672"/>
        <v>2414</v>
      </c>
    </row>
    <row r="12247" spans="1:12">
      <c r="A12247" s="113" t="str">
        <f t="shared" ref="A12247:C12247" si="10675">A12246</f>
        <v>07</v>
      </c>
      <c r="B12247" t="str">
        <f t="shared" si="10675"/>
        <v>7級地</v>
      </c>
      <c r="C12247" s="119">
        <f t="shared" si="10675"/>
        <v>10.24</v>
      </c>
      <c r="D12247" s="141" t="s">
        <v>3383</v>
      </c>
      <c r="E12247" s="127" t="s">
        <v>457</v>
      </c>
      <c r="F12247">
        <v>301</v>
      </c>
      <c r="G12247" s="114">
        <f t="shared" si="10653"/>
        <v>3082</v>
      </c>
      <c r="H12247" s="114" t="s">
        <v>967</v>
      </c>
      <c r="I12247" s="114">
        <v>2</v>
      </c>
      <c r="J12247" s="131" t="s">
        <v>65</v>
      </c>
      <c r="K12247" t="str">
        <f t="shared" si="10654"/>
        <v>3124072</v>
      </c>
      <c r="L12247" s="114">
        <f t="shared" si="10672"/>
        <v>2414</v>
      </c>
    </row>
    <row r="12248" spans="1:12">
      <c r="A12248" s="113" t="str">
        <f t="shared" ref="A12248:C12248" si="10676">A12247</f>
        <v>07</v>
      </c>
      <c r="B12248" t="str">
        <f t="shared" si="10676"/>
        <v>7級地</v>
      </c>
      <c r="C12248" s="119">
        <f t="shared" si="10676"/>
        <v>10.24</v>
      </c>
      <c r="D12248" s="141" t="s">
        <v>3385</v>
      </c>
      <c r="E12248" s="127" t="s">
        <v>160</v>
      </c>
      <c r="F12248">
        <v>580</v>
      </c>
      <c r="G12248" s="114">
        <f t="shared" si="10653"/>
        <v>5939</v>
      </c>
      <c r="H12248" s="114" t="s">
        <v>967</v>
      </c>
      <c r="I12248" s="114">
        <v>2</v>
      </c>
      <c r="J12248" s="131" t="s">
        <v>65</v>
      </c>
      <c r="K12248" t="str">
        <f t="shared" si="10654"/>
        <v>1223072</v>
      </c>
      <c r="L12248" s="114">
        <f t="shared" si="10672"/>
        <v>2414</v>
      </c>
    </row>
    <row r="12249" spans="1:12">
      <c r="A12249" s="113" t="str">
        <f t="shared" ref="A12249:C12249" si="10677">A12248</f>
        <v>07</v>
      </c>
      <c r="B12249" t="str">
        <f t="shared" si="10677"/>
        <v>7級地</v>
      </c>
      <c r="C12249" s="119">
        <f t="shared" si="10677"/>
        <v>10.24</v>
      </c>
      <c r="D12249" s="141" t="s">
        <v>3386</v>
      </c>
      <c r="E12249" s="127" t="s">
        <v>458</v>
      </c>
      <c r="F12249">
        <v>406</v>
      </c>
      <c r="G12249" s="114">
        <f t="shared" si="10653"/>
        <v>4157</v>
      </c>
      <c r="H12249" s="114" t="s">
        <v>967</v>
      </c>
      <c r="I12249" s="114">
        <v>2</v>
      </c>
      <c r="J12249" s="131" t="s">
        <v>65</v>
      </c>
      <c r="K12249" t="str">
        <f t="shared" si="10654"/>
        <v>1224072</v>
      </c>
      <c r="L12249" s="114">
        <f t="shared" si="10672"/>
        <v>2414</v>
      </c>
    </row>
    <row r="12250" spans="1:12">
      <c r="A12250" s="113" t="str">
        <f t="shared" ref="A12250:C12250" si="10678">A12249</f>
        <v>07</v>
      </c>
      <c r="B12250" t="str">
        <f t="shared" si="10678"/>
        <v>7級地</v>
      </c>
      <c r="C12250" s="119">
        <f t="shared" si="10678"/>
        <v>10.24</v>
      </c>
      <c r="D12250" s="141" t="s">
        <v>3387</v>
      </c>
      <c r="E12250" s="127" t="s">
        <v>459</v>
      </c>
      <c r="F12250">
        <v>290</v>
      </c>
      <c r="G12250" s="114">
        <f t="shared" si="10653"/>
        <v>2969</v>
      </c>
      <c r="H12250" s="114" t="s">
        <v>967</v>
      </c>
      <c r="I12250" s="114">
        <v>2</v>
      </c>
      <c r="J12250" s="131" t="s">
        <v>65</v>
      </c>
      <c r="K12250" t="str">
        <f t="shared" si="10654"/>
        <v>3125072</v>
      </c>
      <c r="L12250" s="114">
        <f t="shared" si="10672"/>
        <v>2414</v>
      </c>
    </row>
    <row r="12251" spans="1:12">
      <c r="A12251" s="113" t="str">
        <f t="shared" ref="A12251:C12251" si="10679">A12250</f>
        <v>07</v>
      </c>
      <c r="B12251" t="str">
        <f t="shared" si="10679"/>
        <v>7級地</v>
      </c>
      <c r="C12251" s="119">
        <f t="shared" si="10679"/>
        <v>10.24</v>
      </c>
      <c r="D12251" s="141" t="s">
        <v>3388</v>
      </c>
      <c r="E12251" s="127" t="s">
        <v>460</v>
      </c>
      <c r="F12251">
        <v>575</v>
      </c>
      <c r="G12251" s="114">
        <f t="shared" si="10653"/>
        <v>5888</v>
      </c>
      <c r="H12251" s="114" t="s">
        <v>967</v>
      </c>
      <c r="I12251" s="114">
        <v>2</v>
      </c>
      <c r="J12251" s="131" t="s">
        <v>65</v>
      </c>
      <c r="K12251" t="str">
        <f t="shared" si="10654"/>
        <v>3126072</v>
      </c>
      <c r="L12251" s="114">
        <f t="shared" si="10672"/>
        <v>2414</v>
      </c>
    </row>
    <row r="12252" spans="1:12">
      <c r="A12252" s="113" t="str">
        <f t="shared" ref="A12252:C12252" si="10680">A12251</f>
        <v>07</v>
      </c>
      <c r="B12252" t="str">
        <f t="shared" si="10680"/>
        <v>7級地</v>
      </c>
      <c r="C12252" s="119">
        <f t="shared" si="10680"/>
        <v>10.24</v>
      </c>
      <c r="D12252" s="141" t="s">
        <v>3389</v>
      </c>
      <c r="E12252" s="127" t="s">
        <v>461</v>
      </c>
      <c r="F12252">
        <v>401</v>
      </c>
      <c r="G12252" s="114">
        <f t="shared" si="10653"/>
        <v>4106</v>
      </c>
      <c r="H12252" s="114" t="s">
        <v>967</v>
      </c>
      <c r="I12252" s="114">
        <v>2</v>
      </c>
      <c r="J12252" s="131" t="s">
        <v>65</v>
      </c>
      <c r="K12252" t="str">
        <f t="shared" si="10654"/>
        <v>3127072</v>
      </c>
      <c r="L12252" s="114">
        <f t="shared" si="10672"/>
        <v>2414</v>
      </c>
    </row>
    <row r="12253" spans="1:12">
      <c r="A12253" s="113" t="str">
        <f t="shared" ref="A12253:C12253" si="10681">A12252</f>
        <v>07</v>
      </c>
      <c r="B12253" t="str">
        <f t="shared" si="10681"/>
        <v>7級地</v>
      </c>
      <c r="C12253" s="119">
        <f t="shared" si="10681"/>
        <v>10.24</v>
      </c>
      <c r="D12253" s="141" t="s">
        <v>3390</v>
      </c>
      <c r="E12253" s="127" t="s">
        <v>462</v>
      </c>
      <c r="F12253">
        <v>285</v>
      </c>
      <c r="G12253" s="114">
        <f t="shared" si="10653"/>
        <v>2918</v>
      </c>
      <c r="H12253" s="114" t="s">
        <v>967</v>
      </c>
      <c r="I12253" s="114">
        <v>2</v>
      </c>
      <c r="J12253" s="131" t="s">
        <v>65</v>
      </c>
      <c r="K12253" t="str">
        <f t="shared" si="10654"/>
        <v>3128072</v>
      </c>
      <c r="L12253" s="114">
        <f t="shared" si="10672"/>
        <v>2414</v>
      </c>
    </row>
    <row r="12254" spans="1:12">
      <c r="A12254" s="113" t="str">
        <f t="shared" ref="A12254:C12254" si="10682">A12253</f>
        <v>07</v>
      </c>
      <c r="B12254" t="str">
        <f t="shared" si="10682"/>
        <v>7級地</v>
      </c>
      <c r="C12254" s="119">
        <f t="shared" si="10682"/>
        <v>10.24</v>
      </c>
      <c r="D12254" s="141" t="s">
        <v>3391</v>
      </c>
      <c r="E12254" s="127" t="s">
        <v>161</v>
      </c>
      <c r="F12254">
        <v>568</v>
      </c>
      <c r="G12254" s="114">
        <f t="shared" si="10653"/>
        <v>5816</v>
      </c>
      <c r="H12254" s="114" t="s">
        <v>967</v>
      </c>
      <c r="I12254" s="114">
        <v>2</v>
      </c>
      <c r="J12254" s="131" t="s">
        <v>65</v>
      </c>
      <c r="K12254" t="str">
        <f t="shared" si="10654"/>
        <v>1225072</v>
      </c>
      <c r="L12254" s="114">
        <f t="shared" si="10672"/>
        <v>2414</v>
      </c>
    </row>
    <row r="12255" spans="1:12">
      <c r="A12255" s="113" t="str">
        <f t="shared" ref="A12255:C12255" si="10683">A12254</f>
        <v>07</v>
      </c>
      <c r="B12255" t="str">
        <f t="shared" si="10683"/>
        <v>7級地</v>
      </c>
      <c r="C12255" s="119">
        <f t="shared" si="10683"/>
        <v>10.24</v>
      </c>
      <c r="D12255" s="141" t="s">
        <v>3392</v>
      </c>
      <c r="E12255" s="127" t="s">
        <v>463</v>
      </c>
      <c r="F12255">
        <v>398</v>
      </c>
      <c r="G12255" s="114">
        <f t="shared" si="10653"/>
        <v>4075</v>
      </c>
      <c r="H12255" s="114" t="s">
        <v>967</v>
      </c>
      <c r="I12255" s="114">
        <v>2</v>
      </c>
      <c r="J12255" s="131" t="s">
        <v>65</v>
      </c>
      <c r="K12255" t="str">
        <f t="shared" si="10654"/>
        <v>1226072</v>
      </c>
      <c r="L12255" s="114">
        <f t="shared" si="10672"/>
        <v>2414</v>
      </c>
    </row>
    <row r="12256" spans="1:12">
      <c r="A12256" s="113" t="str">
        <f t="shared" ref="A12256:C12256" si="10684">A12255</f>
        <v>07</v>
      </c>
      <c r="B12256" t="str">
        <f t="shared" si="10684"/>
        <v>7級地</v>
      </c>
      <c r="C12256" s="119">
        <f t="shared" si="10684"/>
        <v>10.24</v>
      </c>
      <c r="D12256" s="141" t="s">
        <v>3393</v>
      </c>
      <c r="E12256" s="127" t="s">
        <v>464</v>
      </c>
      <c r="F12256">
        <v>284</v>
      </c>
      <c r="G12256" s="114">
        <f t="shared" si="10653"/>
        <v>2908</v>
      </c>
      <c r="H12256" s="114" t="s">
        <v>967</v>
      </c>
      <c r="I12256" s="114">
        <v>2</v>
      </c>
      <c r="J12256" s="131" t="s">
        <v>65</v>
      </c>
      <c r="K12256" t="str">
        <f t="shared" si="10654"/>
        <v>3129072</v>
      </c>
      <c r="L12256" s="114">
        <f t="shared" si="10672"/>
        <v>2414</v>
      </c>
    </row>
    <row r="12257" spans="1:12">
      <c r="A12257" s="113" t="str">
        <f t="shared" ref="A12257:C12257" si="10685">A12256</f>
        <v>07</v>
      </c>
      <c r="B12257" t="str">
        <f t="shared" si="10685"/>
        <v>7級地</v>
      </c>
      <c r="C12257" s="119">
        <f t="shared" si="10685"/>
        <v>10.24</v>
      </c>
      <c r="D12257" s="141" t="s">
        <v>3394</v>
      </c>
      <c r="E12257" s="127" t="s">
        <v>465</v>
      </c>
      <c r="F12257">
        <v>563</v>
      </c>
      <c r="G12257" s="114">
        <f t="shared" si="10653"/>
        <v>5765</v>
      </c>
      <c r="H12257" s="114" t="s">
        <v>967</v>
      </c>
      <c r="I12257" s="114">
        <v>2</v>
      </c>
      <c r="J12257" s="131" t="s">
        <v>65</v>
      </c>
      <c r="K12257" t="str">
        <f t="shared" si="10654"/>
        <v>3130072</v>
      </c>
      <c r="L12257" s="114">
        <f t="shared" si="10672"/>
        <v>2414</v>
      </c>
    </row>
    <row r="12258" spans="1:12">
      <c r="A12258" s="113" t="str">
        <f t="shared" ref="A12258:C12258" si="10686">A12257</f>
        <v>07</v>
      </c>
      <c r="B12258" t="str">
        <f t="shared" si="10686"/>
        <v>7級地</v>
      </c>
      <c r="C12258" s="119">
        <f t="shared" si="10686"/>
        <v>10.24</v>
      </c>
      <c r="D12258" s="141" t="s">
        <v>3395</v>
      </c>
      <c r="E12258" s="127" t="s">
        <v>466</v>
      </c>
      <c r="F12258">
        <v>393</v>
      </c>
      <c r="G12258" s="114">
        <f t="shared" si="10653"/>
        <v>4024</v>
      </c>
      <c r="H12258" s="114" t="s">
        <v>967</v>
      </c>
      <c r="I12258" s="114">
        <v>2</v>
      </c>
      <c r="J12258" s="131" t="s">
        <v>65</v>
      </c>
      <c r="K12258" t="str">
        <f t="shared" si="10654"/>
        <v>3131072</v>
      </c>
      <c r="L12258" s="114">
        <f t="shared" si="10672"/>
        <v>2414</v>
      </c>
    </row>
    <row r="12259" spans="1:12">
      <c r="A12259" s="113" t="str">
        <f t="shared" ref="A12259:C12259" si="10687">A12258</f>
        <v>07</v>
      </c>
      <c r="B12259" t="str">
        <f t="shared" si="10687"/>
        <v>7級地</v>
      </c>
      <c r="C12259" s="119">
        <f t="shared" si="10687"/>
        <v>10.24</v>
      </c>
      <c r="D12259" s="141" t="s">
        <v>3396</v>
      </c>
      <c r="E12259" s="127" t="s">
        <v>467</v>
      </c>
      <c r="F12259">
        <v>279</v>
      </c>
      <c r="G12259" s="114">
        <f t="shared" si="10653"/>
        <v>2856</v>
      </c>
      <c r="H12259" s="114" t="s">
        <v>967</v>
      </c>
      <c r="I12259" s="114">
        <v>2</v>
      </c>
      <c r="J12259" s="131" t="s">
        <v>65</v>
      </c>
      <c r="K12259" t="str">
        <f t="shared" si="10654"/>
        <v>3132072</v>
      </c>
      <c r="L12259" s="114">
        <f t="shared" si="10672"/>
        <v>2414</v>
      </c>
    </row>
    <row r="12260" spans="1:12">
      <c r="A12260" s="113" t="str">
        <f t="shared" ref="A12260:C12260" si="10688">A12259</f>
        <v>07</v>
      </c>
      <c r="B12260" t="str">
        <f t="shared" si="10688"/>
        <v>7級地</v>
      </c>
      <c r="C12260" s="119">
        <f t="shared" si="10688"/>
        <v>10.24</v>
      </c>
      <c r="D12260" s="141" t="s">
        <v>3397</v>
      </c>
      <c r="E12260" s="127" t="s">
        <v>162</v>
      </c>
      <c r="F12260">
        <v>580</v>
      </c>
      <c r="G12260" s="114">
        <f t="shared" si="10653"/>
        <v>5939</v>
      </c>
      <c r="H12260" s="114" t="s">
        <v>967</v>
      </c>
      <c r="I12260" s="114">
        <v>2</v>
      </c>
      <c r="J12260" s="131" t="s">
        <v>65</v>
      </c>
      <c r="K12260" t="str">
        <f t="shared" si="10654"/>
        <v>1227072</v>
      </c>
      <c r="L12260" s="114">
        <f t="shared" si="10672"/>
        <v>2414</v>
      </c>
    </row>
    <row r="12261" spans="1:12">
      <c r="A12261" s="113" t="str">
        <f t="shared" ref="A12261:C12261" si="10689">A12260</f>
        <v>07</v>
      </c>
      <c r="B12261" t="str">
        <f t="shared" si="10689"/>
        <v>7級地</v>
      </c>
      <c r="C12261" s="119">
        <f t="shared" si="10689"/>
        <v>10.24</v>
      </c>
      <c r="D12261" s="141" t="s">
        <v>3398</v>
      </c>
      <c r="E12261" s="127" t="s">
        <v>468</v>
      </c>
      <c r="F12261">
        <v>406</v>
      </c>
      <c r="G12261" s="114">
        <f t="shared" si="10653"/>
        <v>4157</v>
      </c>
      <c r="H12261" s="114" t="s">
        <v>967</v>
      </c>
      <c r="I12261" s="114">
        <v>2</v>
      </c>
      <c r="J12261" s="131" t="s">
        <v>65</v>
      </c>
      <c r="K12261" t="str">
        <f t="shared" si="10654"/>
        <v>1228072</v>
      </c>
      <c r="L12261" s="114">
        <f t="shared" si="10672"/>
        <v>2414</v>
      </c>
    </row>
    <row r="12262" spans="1:12">
      <c r="A12262" s="113" t="str">
        <f t="shared" ref="A12262:C12262" si="10690">A12261</f>
        <v>07</v>
      </c>
      <c r="B12262" t="str">
        <f t="shared" si="10690"/>
        <v>7級地</v>
      </c>
      <c r="C12262" s="119">
        <f t="shared" si="10690"/>
        <v>10.24</v>
      </c>
      <c r="D12262" s="141" t="s">
        <v>3399</v>
      </c>
      <c r="E12262" s="127" t="s">
        <v>469</v>
      </c>
      <c r="F12262">
        <v>290</v>
      </c>
      <c r="G12262" s="114">
        <f t="shared" si="10653"/>
        <v>2969</v>
      </c>
      <c r="H12262" s="114" t="s">
        <v>967</v>
      </c>
      <c r="I12262" s="114">
        <v>2</v>
      </c>
      <c r="J12262" s="131" t="s">
        <v>65</v>
      </c>
      <c r="K12262" t="str">
        <f t="shared" si="10654"/>
        <v>3133072</v>
      </c>
      <c r="L12262" s="114">
        <f t="shared" si="10672"/>
        <v>2414</v>
      </c>
    </row>
    <row r="12263" spans="1:12">
      <c r="A12263" s="113" t="str">
        <f t="shared" ref="A12263:C12263" si="10691">A12262</f>
        <v>07</v>
      </c>
      <c r="B12263" t="str">
        <f t="shared" si="10691"/>
        <v>7級地</v>
      </c>
      <c r="C12263" s="119">
        <f t="shared" si="10691"/>
        <v>10.24</v>
      </c>
      <c r="D12263" s="141" t="s">
        <v>3400</v>
      </c>
      <c r="E12263" s="127" t="s">
        <v>470</v>
      </c>
      <c r="F12263">
        <v>575</v>
      </c>
      <c r="G12263" s="114">
        <f t="shared" si="10653"/>
        <v>5888</v>
      </c>
      <c r="H12263" s="114" t="s">
        <v>967</v>
      </c>
      <c r="I12263" s="114">
        <v>2</v>
      </c>
      <c r="J12263" s="131" t="s">
        <v>65</v>
      </c>
      <c r="K12263" t="str">
        <f t="shared" si="10654"/>
        <v>3134072</v>
      </c>
      <c r="L12263" s="114">
        <f t="shared" si="10672"/>
        <v>2414</v>
      </c>
    </row>
    <row r="12264" spans="1:12">
      <c r="A12264" s="113" t="str">
        <f t="shared" ref="A12264:C12264" si="10692">A12263</f>
        <v>07</v>
      </c>
      <c r="B12264" t="str">
        <f t="shared" si="10692"/>
        <v>7級地</v>
      </c>
      <c r="C12264" s="119">
        <f t="shared" si="10692"/>
        <v>10.24</v>
      </c>
      <c r="D12264" s="141" t="s">
        <v>3401</v>
      </c>
      <c r="E12264" s="127" t="s">
        <v>471</v>
      </c>
      <c r="F12264">
        <v>401</v>
      </c>
      <c r="G12264" s="114">
        <f t="shared" si="10653"/>
        <v>4106</v>
      </c>
      <c r="H12264" s="114" t="s">
        <v>967</v>
      </c>
      <c r="I12264" s="114">
        <v>2</v>
      </c>
      <c r="J12264" s="131" t="s">
        <v>65</v>
      </c>
      <c r="K12264" t="str">
        <f t="shared" si="10654"/>
        <v>3135072</v>
      </c>
      <c r="L12264" s="114">
        <f t="shared" si="10672"/>
        <v>2414</v>
      </c>
    </row>
    <row r="12265" spans="1:12">
      <c r="A12265" s="113" t="str">
        <f t="shared" ref="A12265:C12265" si="10693">A12264</f>
        <v>07</v>
      </c>
      <c r="B12265" t="str">
        <f t="shared" si="10693"/>
        <v>7級地</v>
      </c>
      <c r="C12265" s="119">
        <f t="shared" si="10693"/>
        <v>10.24</v>
      </c>
      <c r="D12265" s="141" t="s">
        <v>3402</v>
      </c>
      <c r="E12265" s="127" t="s">
        <v>472</v>
      </c>
      <c r="F12265">
        <v>285</v>
      </c>
      <c r="G12265" s="114">
        <f t="shared" si="10653"/>
        <v>2918</v>
      </c>
      <c r="H12265" s="114" t="s">
        <v>967</v>
      </c>
      <c r="I12265" s="114">
        <v>2</v>
      </c>
      <c r="J12265" s="131" t="s">
        <v>65</v>
      </c>
      <c r="K12265" t="str">
        <f t="shared" si="10654"/>
        <v>3136072</v>
      </c>
      <c r="L12265" s="114">
        <f t="shared" si="10672"/>
        <v>2414</v>
      </c>
    </row>
    <row r="12266" spans="1:12">
      <c r="A12266" s="113" t="str">
        <f t="shared" ref="A12266:C12266" si="10694">A12265</f>
        <v>07</v>
      </c>
      <c r="B12266" t="str">
        <f t="shared" si="10694"/>
        <v>7級地</v>
      </c>
      <c r="C12266" s="119">
        <f t="shared" si="10694"/>
        <v>10.24</v>
      </c>
      <c r="D12266" s="141" t="s">
        <v>3403</v>
      </c>
      <c r="E12266" s="127" t="s">
        <v>163</v>
      </c>
      <c r="F12266">
        <v>496</v>
      </c>
      <c r="G12266" s="114">
        <f t="shared" si="10653"/>
        <v>5079</v>
      </c>
      <c r="H12266" s="114" t="s">
        <v>967</v>
      </c>
      <c r="I12266" s="114">
        <v>2</v>
      </c>
      <c r="J12266" s="130">
        <v>7060</v>
      </c>
      <c r="K12266" t="str">
        <f t="shared" si="10654"/>
        <v>1231072</v>
      </c>
      <c r="L12266" s="130">
        <f>IF(J12266-G12266&gt;0,J12266-G12266,0)</f>
        <v>1981</v>
      </c>
    </row>
    <row r="12267" spans="1:12">
      <c r="A12267" s="113" t="str">
        <f t="shared" ref="A12267:C12267" si="10695">A12266</f>
        <v>07</v>
      </c>
      <c r="B12267" t="str">
        <f t="shared" si="10695"/>
        <v>7級地</v>
      </c>
      <c r="C12267" s="119">
        <f t="shared" si="10695"/>
        <v>10.24</v>
      </c>
      <c r="D12267" s="141" t="s">
        <v>3404</v>
      </c>
      <c r="E12267" s="127" t="s">
        <v>473</v>
      </c>
      <c r="F12267">
        <v>347</v>
      </c>
      <c r="G12267" s="114">
        <f t="shared" si="10653"/>
        <v>3553</v>
      </c>
      <c r="H12267" s="114" t="s">
        <v>967</v>
      </c>
      <c r="I12267" s="114">
        <v>2</v>
      </c>
      <c r="J12267" s="131" t="s">
        <v>65</v>
      </c>
      <c r="K12267" t="str">
        <f t="shared" si="10654"/>
        <v>1232072</v>
      </c>
      <c r="L12267" s="114">
        <f>L12266</f>
        <v>1981</v>
      </c>
    </row>
    <row r="12268" spans="1:12">
      <c r="A12268" s="113" t="str">
        <f t="shared" ref="A12268:C12268" si="10696">A12267</f>
        <v>07</v>
      </c>
      <c r="B12268" t="str">
        <f t="shared" si="10696"/>
        <v>7級地</v>
      </c>
      <c r="C12268" s="119">
        <f t="shared" si="10696"/>
        <v>10.24</v>
      </c>
      <c r="D12268" s="141" t="s">
        <v>3405</v>
      </c>
      <c r="E12268" s="127" t="s">
        <v>474</v>
      </c>
      <c r="F12268">
        <v>248</v>
      </c>
      <c r="G12268" s="114">
        <f t="shared" si="10653"/>
        <v>2539</v>
      </c>
      <c r="H12268" s="114" t="s">
        <v>967</v>
      </c>
      <c r="I12268" s="114">
        <v>2</v>
      </c>
      <c r="J12268" s="131" t="s">
        <v>65</v>
      </c>
      <c r="K12268" t="str">
        <f t="shared" si="10654"/>
        <v>3141072</v>
      </c>
      <c r="L12268" s="114">
        <f t="shared" ref="L12268:L12289" si="10697">L12267</f>
        <v>1981</v>
      </c>
    </row>
    <row r="12269" spans="1:12">
      <c r="A12269" s="113" t="str">
        <f t="shared" ref="A12269:C12269" si="10698">A12268</f>
        <v>07</v>
      </c>
      <c r="B12269" t="str">
        <f t="shared" si="10698"/>
        <v>7級地</v>
      </c>
      <c r="C12269" s="119">
        <f t="shared" si="10698"/>
        <v>10.24</v>
      </c>
      <c r="D12269" s="141" t="s">
        <v>3406</v>
      </c>
      <c r="E12269" s="127" t="s">
        <v>475</v>
      </c>
      <c r="F12269">
        <v>491</v>
      </c>
      <c r="G12269" s="114">
        <f t="shared" si="10653"/>
        <v>5027</v>
      </c>
      <c r="H12269" s="114" t="s">
        <v>967</v>
      </c>
      <c r="I12269" s="114">
        <v>2</v>
      </c>
      <c r="J12269" s="131" t="s">
        <v>65</v>
      </c>
      <c r="K12269" t="str">
        <f t="shared" si="10654"/>
        <v>3142072</v>
      </c>
      <c r="L12269" s="114">
        <f t="shared" si="10697"/>
        <v>1981</v>
      </c>
    </row>
    <row r="12270" spans="1:12">
      <c r="A12270" s="113" t="str">
        <f t="shared" ref="A12270:C12270" si="10699">A12269</f>
        <v>07</v>
      </c>
      <c r="B12270" t="str">
        <f t="shared" si="10699"/>
        <v>7級地</v>
      </c>
      <c r="C12270" s="119">
        <f t="shared" si="10699"/>
        <v>10.24</v>
      </c>
      <c r="D12270" s="141" t="s">
        <v>3407</v>
      </c>
      <c r="E12270" s="127" t="s">
        <v>476</v>
      </c>
      <c r="F12270">
        <v>342</v>
      </c>
      <c r="G12270" s="114">
        <f t="shared" si="10653"/>
        <v>3502</v>
      </c>
      <c r="H12270" s="114" t="s">
        <v>967</v>
      </c>
      <c r="I12270" s="114">
        <v>2</v>
      </c>
      <c r="J12270" s="131" t="s">
        <v>65</v>
      </c>
      <c r="K12270" t="str">
        <f t="shared" si="10654"/>
        <v>3143072</v>
      </c>
      <c r="L12270" s="114">
        <f t="shared" si="10697"/>
        <v>1981</v>
      </c>
    </row>
    <row r="12271" spans="1:12">
      <c r="A12271" s="113" t="str">
        <f t="shared" ref="A12271:C12271" si="10700">A12270</f>
        <v>07</v>
      </c>
      <c r="B12271" t="str">
        <f t="shared" si="10700"/>
        <v>7級地</v>
      </c>
      <c r="C12271" s="119">
        <f t="shared" si="10700"/>
        <v>10.24</v>
      </c>
      <c r="D12271" s="141" t="s">
        <v>3408</v>
      </c>
      <c r="E12271" s="127" t="s">
        <v>477</v>
      </c>
      <c r="F12271">
        <v>243</v>
      </c>
      <c r="G12271" s="114">
        <f t="shared" si="10653"/>
        <v>2488</v>
      </c>
      <c r="H12271" s="114" t="s">
        <v>967</v>
      </c>
      <c r="I12271" s="114">
        <v>2</v>
      </c>
      <c r="J12271" s="131" t="s">
        <v>65</v>
      </c>
      <c r="K12271" t="str">
        <f t="shared" si="10654"/>
        <v>3144072</v>
      </c>
      <c r="L12271" s="114">
        <f t="shared" si="10697"/>
        <v>1981</v>
      </c>
    </row>
    <row r="12272" spans="1:12">
      <c r="A12272" s="113" t="str">
        <f t="shared" ref="A12272:C12272" si="10701">A12271</f>
        <v>07</v>
      </c>
      <c r="B12272" t="str">
        <f t="shared" si="10701"/>
        <v>7級地</v>
      </c>
      <c r="C12272" s="119">
        <f t="shared" si="10701"/>
        <v>10.24</v>
      </c>
      <c r="D12272" s="141" t="s">
        <v>3409</v>
      </c>
      <c r="E12272" s="127" t="s">
        <v>164</v>
      </c>
      <c r="F12272">
        <v>471</v>
      </c>
      <c r="G12272" s="114">
        <f t="shared" si="10653"/>
        <v>4823</v>
      </c>
      <c r="H12272" s="114" t="s">
        <v>967</v>
      </c>
      <c r="I12272" s="114">
        <v>2</v>
      </c>
      <c r="J12272" s="131" t="s">
        <v>65</v>
      </c>
      <c r="K12272" t="str">
        <f t="shared" si="10654"/>
        <v>1233072</v>
      </c>
      <c r="L12272" s="114">
        <f t="shared" si="10697"/>
        <v>1981</v>
      </c>
    </row>
    <row r="12273" spans="1:12">
      <c r="A12273" s="113" t="str">
        <f t="shared" ref="A12273:C12273" si="10702">A12272</f>
        <v>07</v>
      </c>
      <c r="B12273" t="str">
        <f t="shared" si="10702"/>
        <v>7級地</v>
      </c>
      <c r="C12273" s="119">
        <f t="shared" si="10702"/>
        <v>10.24</v>
      </c>
      <c r="D12273" s="141" t="s">
        <v>3410</v>
      </c>
      <c r="E12273" s="127" t="s">
        <v>478</v>
      </c>
      <c r="F12273">
        <v>330</v>
      </c>
      <c r="G12273" s="114">
        <f t="shared" si="10653"/>
        <v>3379</v>
      </c>
      <c r="H12273" s="114" t="s">
        <v>967</v>
      </c>
      <c r="I12273" s="114">
        <v>2</v>
      </c>
      <c r="J12273" s="131" t="s">
        <v>65</v>
      </c>
      <c r="K12273" t="str">
        <f t="shared" si="10654"/>
        <v>1234072</v>
      </c>
      <c r="L12273" s="114">
        <f t="shared" si="10697"/>
        <v>1981</v>
      </c>
    </row>
    <row r="12274" spans="1:12">
      <c r="A12274" s="113" t="str">
        <f t="shared" ref="A12274:C12274" si="10703">A12273</f>
        <v>07</v>
      </c>
      <c r="B12274" t="str">
        <f t="shared" si="10703"/>
        <v>7級地</v>
      </c>
      <c r="C12274" s="119">
        <f t="shared" si="10703"/>
        <v>10.24</v>
      </c>
      <c r="D12274" s="141" t="s">
        <v>3411</v>
      </c>
      <c r="E12274" s="127" t="s">
        <v>479</v>
      </c>
      <c r="F12274">
        <v>236</v>
      </c>
      <c r="G12274" s="114">
        <f t="shared" si="10653"/>
        <v>2416</v>
      </c>
      <c r="H12274" s="114" t="s">
        <v>967</v>
      </c>
      <c r="I12274" s="114">
        <v>2</v>
      </c>
      <c r="J12274" s="131" t="s">
        <v>65</v>
      </c>
      <c r="K12274" t="str">
        <f t="shared" si="10654"/>
        <v>3145072</v>
      </c>
      <c r="L12274" s="114">
        <f t="shared" si="10697"/>
        <v>1981</v>
      </c>
    </row>
    <row r="12275" spans="1:12">
      <c r="A12275" s="113" t="str">
        <f t="shared" ref="A12275:C12275" si="10704">A12274</f>
        <v>07</v>
      </c>
      <c r="B12275" t="str">
        <f t="shared" si="10704"/>
        <v>7級地</v>
      </c>
      <c r="C12275" s="119">
        <f t="shared" si="10704"/>
        <v>10.24</v>
      </c>
      <c r="D12275" s="141" t="s">
        <v>3413</v>
      </c>
      <c r="E12275" s="127" t="s">
        <v>480</v>
      </c>
      <c r="F12275">
        <v>466</v>
      </c>
      <c r="G12275" s="114">
        <f t="shared" si="10653"/>
        <v>4771</v>
      </c>
      <c r="H12275" s="114" t="s">
        <v>967</v>
      </c>
      <c r="I12275" s="114">
        <v>2</v>
      </c>
      <c r="J12275" s="131" t="s">
        <v>65</v>
      </c>
      <c r="K12275" t="str">
        <f t="shared" si="10654"/>
        <v>3146072</v>
      </c>
      <c r="L12275" s="114">
        <f t="shared" si="10697"/>
        <v>1981</v>
      </c>
    </row>
    <row r="12276" spans="1:12">
      <c r="A12276" s="113" t="str">
        <f t="shared" ref="A12276:C12276" si="10705">A12275</f>
        <v>07</v>
      </c>
      <c r="B12276" t="str">
        <f t="shared" si="10705"/>
        <v>7級地</v>
      </c>
      <c r="C12276" s="119">
        <f t="shared" si="10705"/>
        <v>10.24</v>
      </c>
      <c r="D12276" s="141" t="s">
        <v>3412</v>
      </c>
      <c r="E12276" s="127" t="s">
        <v>481</v>
      </c>
      <c r="F12276">
        <v>325</v>
      </c>
      <c r="G12276" s="114">
        <f t="shared" si="10653"/>
        <v>3328</v>
      </c>
      <c r="H12276" s="114" t="s">
        <v>967</v>
      </c>
      <c r="I12276" s="114">
        <v>2</v>
      </c>
      <c r="J12276" s="131" t="s">
        <v>65</v>
      </c>
      <c r="K12276" t="str">
        <f t="shared" si="10654"/>
        <v>3147072</v>
      </c>
      <c r="L12276" s="114">
        <f t="shared" si="10697"/>
        <v>1981</v>
      </c>
    </row>
    <row r="12277" spans="1:12">
      <c r="A12277" s="113" t="str">
        <f t="shared" ref="A12277:C12277" si="10706">A12276</f>
        <v>07</v>
      </c>
      <c r="B12277" t="str">
        <f t="shared" si="10706"/>
        <v>7級地</v>
      </c>
      <c r="C12277" s="119">
        <f t="shared" si="10706"/>
        <v>10.24</v>
      </c>
      <c r="D12277" s="141" t="s">
        <v>3414</v>
      </c>
      <c r="E12277" s="127" t="s">
        <v>482</v>
      </c>
      <c r="F12277">
        <v>231</v>
      </c>
      <c r="G12277" s="114">
        <f t="shared" si="10653"/>
        <v>2365</v>
      </c>
      <c r="H12277" s="114" t="s">
        <v>967</v>
      </c>
      <c r="I12277" s="114">
        <v>2</v>
      </c>
      <c r="J12277" s="131" t="s">
        <v>65</v>
      </c>
      <c r="K12277" t="str">
        <f t="shared" si="10654"/>
        <v>3148072</v>
      </c>
      <c r="L12277" s="114">
        <f t="shared" si="10697"/>
        <v>1981</v>
      </c>
    </row>
    <row r="12278" spans="1:12">
      <c r="A12278" s="113" t="str">
        <f t="shared" ref="A12278:C12278" si="10707">A12277</f>
        <v>07</v>
      </c>
      <c r="B12278" t="str">
        <f t="shared" si="10707"/>
        <v>7級地</v>
      </c>
      <c r="C12278" s="119">
        <f t="shared" si="10707"/>
        <v>10.24</v>
      </c>
      <c r="D12278" s="141" t="s">
        <v>3415</v>
      </c>
      <c r="E12278" s="127" t="s">
        <v>165</v>
      </c>
      <c r="F12278">
        <v>461</v>
      </c>
      <c r="G12278" s="114">
        <f t="shared" si="10653"/>
        <v>4720</v>
      </c>
      <c r="H12278" s="114" t="s">
        <v>967</v>
      </c>
      <c r="I12278" s="114">
        <v>2</v>
      </c>
      <c r="J12278" s="131" t="s">
        <v>65</v>
      </c>
      <c r="K12278" t="str">
        <f t="shared" si="10654"/>
        <v>1235072</v>
      </c>
      <c r="L12278" s="114">
        <f t="shared" si="10697"/>
        <v>1981</v>
      </c>
    </row>
    <row r="12279" spans="1:12">
      <c r="A12279" s="113" t="str">
        <f t="shared" ref="A12279:C12279" si="10708">A12278</f>
        <v>07</v>
      </c>
      <c r="B12279" t="str">
        <f t="shared" si="10708"/>
        <v>7級地</v>
      </c>
      <c r="C12279" s="119">
        <f t="shared" si="10708"/>
        <v>10.24</v>
      </c>
      <c r="D12279" s="141" t="s">
        <v>3416</v>
      </c>
      <c r="E12279" s="127" t="s">
        <v>483</v>
      </c>
      <c r="F12279">
        <v>323</v>
      </c>
      <c r="G12279" s="114">
        <f t="shared" si="10653"/>
        <v>3307</v>
      </c>
      <c r="H12279" s="114" t="s">
        <v>967</v>
      </c>
      <c r="I12279" s="114">
        <v>2</v>
      </c>
      <c r="J12279" s="131" t="s">
        <v>65</v>
      </c>
      <c r="K12279" t="str">
        <f t="shared" si="10654"/>
        <v>1236072</v>
      </c>
      <c r="L12279" s="114">
        <f t="shared" si="10697"/>
        <v>1981</v>
      </c>
    </row>
    <row r="12280" spans="1:12">
      <c r="A12280" s="113" t="str">
        <f t="shared" ref="A12280:C12280" si="10709">A12279</f>
        <v>07</v>
      </c>
      <c r="B12280" t="str">
        <f t="shared" si="10709"/>
        <v>7級地</v>
      </c>
      <c r="C12280" s="119">
        <f t="shared" si="10709"/>
        <v>10.24</v>
      </c>
      <c r="D12280" s="141" t="s">
        <v>3417</v>
      </c>
      <c r="E12280" s="127" t="s">
        <v>484</v>
      </c>
      <c r="F12280">
        <v>231</v>
      </c>
      <c r="G12280" s="114">
        <f t="shared" si="10653"/>
        <v>2365</v>
      </c>
      <c r="H12280" s="114" t="s">
        <v>967</v>
      </c>
      <c r="I12280" s="114">
        <v>2</v>
      </c>
      <c r="J12280" s="131" t="s">
        <v>65</v>
      </c>
      <c r="K12280" t="str">
        <f t="shared" si="10654"/>
        <v>3149072</v>
      </c>
      <c r="L12280" s="114">
        <f t="shared" si="10697"/>
        <v>1981</v>
      </c>
    </row>
    <row r="12281" spans="1:12">
      <c r="A12281" s="113" t="str">
        <f t="shared" ref="A12281:C12281" si="10710">A12280</f>
        <v>07</v>
      </c>
      <c r="B12281" t="str">
        <f t="shared" si="10710"/>
        <v>7級地</v>
      </c>
      <c r="C12281" s="119">
        <f t="shared" si="10710"/>
        <v>10.24</v>
      </c>
      <c r="D12281" s="141" t="s">
        <v>3418</v>
      </c>
      <c r="E12281" s="127" t="s">
        <v>485</v>
      </c>
      <c r="F12281">
        <v>456</v>
      </c>
      <c r="G12281" s="114">
        <f t="shared" si="10653"/>
        <v>4669</v>
      </c>
      <c r="H12281" s="114" t="s">
        <v>967</v>
      </c>
      <c r="I12281" s="114">
        <v>2</v>
      </c>
      <c r="J12281" s="131" t="s">
        <v>65</v>
      </c>
      <c r="K12281" t="str">
        <f t="shared" si="10654"/>
        <v>3150072</v>
      </c>
      <c r="L12281" s="114">
        <f t="shared" si="10697"/>
        <v>1981</v>
      </c>
    </row>
    <row r="12282" spans="1:12">
      <c r="A12282" s="113" t="str">
        <f t="shared" ref="A12282:C12282" si="10711">A12281</f>
        <v>07</v>
      </c>
      <c r="B12282" t="str">
        <f t="shared" si="10711"/>
        <v>7級地</v>
      </c>
      <c r="C12282" s="119">
        <f t="shared" si="10711"/>
        <v>10.24</v>
      </c>
      <c r="D12282" s="141" t="s">
        <v>3419</v>
      </c>
      <c r="E12282" s="127" t="s">
        <v>486</v>
      </c>
      <c r="F12282">
        <v>318</v>
      </c>
      <c r="G12282" s="114">
        <f t="shared" si="10653"/>
        <v>3256</v>
      </c>
      <c r="H12282" s="114" t="s">
        <v>967</v>
      </c>
      <c r="I12282" s="114">
        <v>2</v>
      </c>
      <c r="J12282" s="131" t="s">
        <v>65</v>
      </c>
      <c r="K12282" t="str">
        <f t="shared" si="10654"/>
        <v>3151072</v>
      </c>
      <c r="L12282" s="114">
        <f t="shared" si="10697"/>
        <v>1981</v>
      </c>
    </row>
    <row r="12283" spans="1:12">
      <c r="A12283" s="113" t="str">
        <f t="shared" ref="A12283:C12283" si="10712">A12282</f>
        <v>07</v>
      </c>
      <c r="B12283" t="str">
        <f t="shared" si="10712"/>
        <v>7級地</v>
      </c>
      <c r="C12283" s="119">
        <f t="shared" si="10712"/>
        <v>10.24</v>
      </c>
      <c r="D12283" s="141" t="s">
        <v>3420</v>
      </c>
      <c r="E12283" s="127" t="s">
        <v>487</v>
      </c>
      <c r="F12283">
        <v>226</v>
      </c>
      <c r="G12283" s="114">
        <f t="shared" si="10653"/>
        <v>2314</v>
      </c>
      <c r="H12283" s="114" t="s">
        <v>967</v>
      </c>
      <c r="I12283" s="114">
        <v>2</v>
      </c>
      <c r="J12283" s="131" t="s">
        <v>65</v>
      </c>
      <c r="K12283" t="str">
        <f t="shared" si="10654"/>
        <v>3152072</v>
      </c>
      <c r="L12283" s="114">
        <f t="shared" si="10697"/>
        <v>1981</v>
      </c>
    </row>
    <row r="12284" spans="1:12">
      <c r="A12284" s="113" t="str">
        <f t="shared" ref="A12284:C12284" si="10713">A12283</f>
        <v>07</v>
      </c>
      <c r="B12284" t="str">
        <f t="shared" si="10713"/>
        <v>7級地</v>
      </c>
      <c r="C12284" s="119">
        <f t="shared" si="10713"/>
        <v>10.24</v>
      </c>
      <c r="D12284" s="141" t="s">
        <v>3421</v>
      </c>
      <c r="E12284" s="127" t="s">
        <v>166</v>
      </c>
      <c r="F12284">
        <v>471</v>
      </c>
      <c r="G12284" s="114">
        <f t="shared" si="10653"/>
        <v>4823</v>
      </c>
      <c r="H12284" s="114" t="s">
        <v>967</v>
      </c>
      <c r="I12284" s="114">
        <v>2</v>
      </c>
      <c r="J12284" s="131" t="s">
        <v>65</v>
      </c>
      <c r="K12284" t="str">
        <f t="shared" si="10654"/>
        <v>1237072</v>
      </c>
      <c r="L12284" s="114">
        <f t="shared" si="10697"/>
        <v>1981</v>
      </c>
    </row>
    <row r="12285" spans="1:12">
      <c r="A12285" s="113" t="str">
        <f t="shared" ref="A12285:C12285" si="10714">A12284</f>
        <v>07</v>
      </c>
      <c r="B12285" t="str">
        <f t="shared" si="10714"/>
        <v>7級地</v>
      </c>
      <c r="C12285" s="119">
        <f t="shared" si="10714"/>
        <v>10.24</v>
      </c>
      <c r="D12285" s="141" t="s">
        <v>3422</v>
      </c>
      <c r="E12285" s="127" t="s">
        <v>488</v>
      </c>
      <c r="F12285">
        <v>330</v>
      </c>
      <c r="G12285" s="114">
        <f t="shared" si="10653"/>
        <v>3379</v>
      </c>
      <c r="H12285" s="114" t="s">
        <v>967</v>
      </c>
      <c r="I12285" s="114">
        <v>2</v>
      </c>
      <c r="J12285" s="131" t="s">
        <v>65</v>
      </c>
      <c r="K12285" t="str">
        <f t="shared" si="10654"/>
        <v>1238072</v>
      </c>
      <c r="L12285" s="114">
        <f t="shared" si="10697"/>
        <v>1981</v>
      </c>
    </row>
    <row r="12286" spans="1:12">
      <c r="A12286" s="113" t="str">
        <f t="shared" ref="A12286:C12286" si="10715">A12285</f>
        <v>07</v>
      </c>
      <c r="B12286" t="str">
        <f t="shared" si="10715"/>
        <v>7級地</v>
      </c>
      <c r="C12286" s="119">
        <f t="shared" si="10715"/>
        <v>10.24</v>
      </c>
      <c r="D12286" s="141" t="s">
        <v>3423</v>
      </c>
      <c r="E12286" s="127" t="s">
        <v>489</v>
      </c>
      <c r="F12286">
        <v>236</v>
      </c>
      <c r="G12286" s="114">
        <f t="shared" si="10653"/>
        <v>2416</v>
      </c>
      <c r="H12286" s="114" t="s">
        <v>967</v>
      </c>
      <c r="I12286" s="114">
        <v>2</v>
      </c>
      <c r="J12286" s="131" t="s">
        <v>65</v>
      </c>
      <c r="K12286" t="str">
        <f t="shared" si="10654"/>
        <v>3153072</v>
      </c>
      <c r="L12286" s="114">
        <f t="shared" si="10697"/>
        <v>1981</v>
      </c>
    </row>
    <row r="12287" spans="1:12">
      <c r="A12287" s="113" t="str">
        <f t="shared" ref="A12287:C12287" si="10716">A12286</f>
        <v>07</v>
      </c>
      <c r="B12287" t="str">
        <f t="shared" si="10716"/>
        <v>7級地</v>
      </c>
      <c r="C12287" s="119">
        <f t="shared" si="10716"/>
        <v>10.24</v>
      </c>
      <c r="D12287" s="141" t="s">
        <v>3424</v>
      </c>
      <c r="E12287" s="127" t="s">
        <v>490</v>
      </c>
      <c r="F12287">
        <v>466</v>
      </c>
      <c r="G12287" s="114">
        <f t="shared" si="10653"/>
        <v>4771</v>
      </c>
      <c r="H12287" s="114" t="s">
        <v>967</v>
      </c>
      <c r="I12287" s="114">
        <v>2</v>
      </c>
      <c r="J12287" s="131" t="s">
        <v>65</v>
      </c>
      <c r="K12287" t="str">
        <f t="shared" si="10654"/>
        <v>3154072</v>
      </c>
      <c r="L12287" s="114">
        <f t="shared" si="10697"/>
        <v>1981</v>
      </c>
    </row>
    <row r="12288" spans="1:12">
      <c r="A12288" s="113" t="str">
        <f t="shared" ref="A12288:C12288" si="10717">A12287</f>
        <v>07</v>
      </c>
      <c r="B12288" t="str">
        <f t="shared" si="10717"/>
        <v>7級地</v>
      </c>
      <c r="C12288" s="119">
        <f t="shared" si="10717"/>
        <v>10.24</v>
      </c>
      <c r="D12288" s="141" t="s">
        <v>3425</v>
      </c>
      <c r="E12288" s="127" t="s">
        <v>491</v>
      </c>
      <c r="F12288">
        <v>325</v>
      </c>
      <c r="G12288" s="114">
        <f t="shared" si="10653"/>
        <v>3328</v>
      </c>
      <c r="H12288" s="114" t="s">
        <v>967</v>
      </c>
      <c r="I12288" s="114">
        <v>2</v>
      </c>
      <c r="J12288" s="131" t="s">
        <v>65</v>
      </c>
      <c r="K12288" t="str">
        <f t="shared" si="10654"/>
        <v>3155072</v>
      </c>
      <c r="L12288" s="114">
        <f t="shared" si="10697"/>
        <v>1981</v>
      </c>
    </row>
    <row r="12289" spans="1:12">
      <c r="A12289" s="113" t="str">
        <f t="shared" ref="A12289:C12289" si="10718">A12288</f>
        <v>07</v>
      </c>
      <c r="B12289" t="str">
        <f t="shared" si="10718"/>
        <v>7級地</v>
      </c>
      <c r="C12289" s="119">
        <f t="shared" si="10718"/>
        <v>10.24</v>
      </c>
      <c r="D12289" s="141" t="s">
        <v>3426</v>
      </c>
      <c r="E12289" s="127" t="s">
        <v>492</v>
      </c>
      <c r="F12289">
        <v>231</v>
      </c>
      <c r="G12289" s="114">
        <f t="shared" si="10653"/>
        <v>2365</v>
      </c>
      <c r="H12289" s="114" t="s">
        <v>967</v>
      </c>
      <c r="I12289" s="114">
        <v>2</v>
      </c>
      <c r="J12289" s="131" t="s">
        <v>65</v>
      </c>
      <c r="K12289" t="str">
        <f t="shared" si="10654"/>
        <v>3156072</v>
      </c>
      <c r="L12289" s="114">
        <f t="shared" si="10697"/>
        <v>1981</v>
      </c>
    </row>
    <row r="12290" spans="1:12">
      <c r="A12290" s="113" t="str">
        <f t="shared" ref="A12290:C12290" si="10719">A12289</f>
        <v>07</v>
      </c>
      <c r="B12290" t="str">
        <f t="shared" si="10719"/>
        <v>7級地</v>
      </c>
      <c r="C12290" s="119">
        <f t="shared" si="10719"/>
        <v>10.24</v>
      </c>
      <c r="D12290" s="141" t="s">
        <v>3427</v>
      </c>
      <c r="E12290" s="127" t="s">
        <v>167</v>
      </c>
      <c r="F12290">
        <v>417</v>
      </c>
      <c r="G12290" s="114">
        <f t="shared" si="10653"/>
        <v>4270</v>
      </c>
      <c r="H12290" s="114" t="s">
        <v>967</v>
      </c>
      <c r="I12290" s="114">
        <v>2</v>
      </c>
      <c r="J12290" s="130">
        <v>5930</v>
      </c>
      <c r="K12290" t="str">
        <f t="shared" si="10654"/>
        <v>1241072</v>
      </c>
      <c r="L12290" s="130">
        <f>IF(J12290-G12290&gt;0,J12290-G12290,0)</f>
        <v>1660</v>
      </c>
    </row>
    <row r="12291" spans="1:12">
      <c r="A12291" s="113" t="str">
        <f t="shared" ref="A12291:C12291" si="10720">A12290</f>
        <v>07</v>
      </c>
      <c r="B12291" t="str">
        <f t="shared" si="10720"/>
        <v>7級地</v>
      </c>
      <c r="C12291" s="119">
        <f t="shared" si="10720"/>
        <v>10.24</v>
      </c>
      <c r="D12291" s="141" t="s">
        <v>3428</v>
      </c>
      <c r="E12291" s="127" t="s">
        <v>493</v>
      </c>
      <c r="F12291">
        <v>292</v>
      </c>
      <c r="G12291" s="114">
        <f t="shared" ref="G12291:G12354" si="10721">ROUNDDOWN(F12291*C12291,0)</f>
        <v>2990</v>
      </c>
      <c r="H12291" s="114" t="s">
        <v>967</v>
      </c>
      <c r="I12291" s="114">
        <v>2</v>
      </c>
      <c r="J12291" s="131" t="s">
        <v>65</v>
      </c>
      <c r="K12291" t="str">
        <f t="shared" ref="K12291:K12354" si="10722">D12291&amp;A12291&amp;I12291</f>
        <v>1242072</v>
      </c>
      <c r="L12291" s="114">
        <f>L12290</f>
        <v>1660</v>
      </c>
    </row>
    <row r="12292" spans="1:12">
      <c r="A12292" s="113" t="str">
        <f t="shared" ref="A12292:C12292" si="10723">A12291</f>
        <v>07</v>
      </c>
      <c r="B12292" t="str">
        <f t="shared" si="10723"/>
        <v>7級地</v>
      </c>
      <c r="C12292" s="119">
        <f t="shared" si="10723"/>
        <v>10.24</v>
      </c>
      <c r="D12292" s="141" t="s">
        <v>3429</v>
      </c>
      <c r="E12292" s="127" t="s">
        <v>494</v>
      </c>
      <c r="F12292">
        <v>209</v>
      </c>
      <c r="G12292" s="114">
        <f t="shared" si="10721"/>
        <v>2140</v>
      </c>
      <c r="H12292" s="114" t="s">
        <v>967</v>
      </c>
      <c r="I12292" s="114">
        <v>2</v>
      </c>
      <c r="J12292" s="131" t="s">
        <v>65</v>
      </c>
      <c r="K12292" t="str">
        <f t="shared" si="10722"/>
        <v>3161072</v>
      </c>
      <c r="L12292" s="114">
        <f t="shared" ref="L12292:L12313" si="10724">L12291</f>
        <v>1660</v>
      </c>
    </row>
    <row r="12293" spans="1:12">
      <c r="A12293" s="113" t="str">
        <f t="shared" ref="A12293:C12293" si="10725">A12292</f>
        <v>07</v>
      </c>
      <c r="B12293" t="str">
        <f t="shared" si="10725"/>
        <v>7級地</v>
      </c>
      <c r="C12293" s="119">
        <f t="shared" si="10725"/>
        <v>10.24</v>
      </c>
      <c r="D12293" s="141" t="s">
        <v>3430</v>
      </c>
      <c r="E12293" s="127" t="s">
        <v>495</v>
      </c>
      <c r="F12293">
        <v>412</v>
      </c>
      <c r="G12293" s="114">
        <f t="shared" si="10721"/>
        <v>4218</v>
      </c>
      <c r="H12293" s="114" t="s">
        <v>967</v>
      </c>
      <c r="I12293" s="114">
        <v>2</v>
      </c>
      <c r="J12293" s="131" t="s">
        <v>65</v>
      </c>
      <c r="K12293" t="str">
        <f t="shared" si="10722"/>
        <v>3162072</v>
      </c>
      <c r="L12293" s="114">
        <f t="shared" si="10724"/>
        <v>1660</v>
      </c>
    </row>
    <row r="12294" spans="1:12">
      <c r="A12294" s="113" t="str">
        <f t="shared" ref="A12294:C12294" si="10726">A12293</f>
        <v>07</v>
      </c>
      <c r="B12294" t="str">
        <f t="shared" si="10726"/>
        <v>7級地</v>
      </c>
      <c r="C12294" s="119">
        <f t="shared" si="10726"/>
        <v>10.24</v>
      </c>
      <c r="D12294" s="141" t="s">
        <v>3431</v>
      </c>
      <c r="E12294" s="127" t="s">
        <v>496</v>
      </c>
      <c r="F12294">
        <v>287</v>
      </c>
      <c r="G12294" s="114">
        <f t="shared" si="10721"/>
        <v>2938</v>
      </c>
      <c r="H12294" s="114" t="s">
        <v>967</v>
      </c>
      <c r="I12294" s="114">
        <v>2</v>
      </c>
      <c r="J12294" s="131" t="s">
        <v>65</v>
      </c>
      <c r="K12294" t="str">
        <f t="shared" si="10722"/>
        <v>3163072</v>
      </c>
      <c r="L12294" s="114">
        <f t="shared" si="10724"/>
        <v>1660</v>
      </c>
    </row>
    <row r="12295" spans="1:12">
      <c r="A12295" s="113" t="str">
        <f t="shared" ref="A12295:C12295" si="10727">A12294</f>
        <v>07</v>
      </c>
      <c r="B12295" t="str">
        <f t="shared" si="10727"/>
        <v>7級地</v>
      </c>
      <c r="C12295" s="119">
        <f t="shared" si="10727"/>
        <v>10.24</v>
      </c>
      <c r="D12295" s="141" t="s">
        <v>3432</v>
      </c>
      <c r="E12295" s="127" t="s">
        <v>497</v>
      </c>
      <c r="F12295">
        <v>204</v>
      </c>
      <c r="G12295" s="114">
        <f t="shared" si="10721"/>
        <v>2088</v>
      </c>
      <c r="H12295" s="114" t="s">
        <v>967</v>
      </c>
      <c r="I12295" s="114">
        <v>2</v>
      </c>
      <c r="J12295" s="131" t="s">
        <v>65</v>
      </c>
      <c r="K12295" t="str">
        <f t="shared" si="10722"/>
        <v>3164072</v>
      </c>
      <c r="L12295" s="114">
        <f t="shared" si="10724"/>
        <v>1660</v>
      </c>
    </row>
    <row r="12296" spans="1:12">
      <c r="A12296" s="113" t="str">
        <f t="shared" ref="A12296:C12296" si="10728">A12295</f>
        <v>07</v>
      </c>
      <c r="B12296" t="str">
        <f t="shared" si="10728"/>
        <v>7級地</v>
      </c>
      <c r="C12296" s="119">
        <f t="shared" si="10728"/>
        <v>10.24</v>
      </c>
      <c r="D12296" s="141" t="s">
        <v>3433</v>
      </c>
      <c r="E12296" s="127" t="s">
        <v>168</v>
      </c>
      <c r="F12296">
        <v>396</v>
      </c>
      <c r="G12296" s="114">
        <f t="shared" si="10721"/>
        <v>4055</v>
      </c>
      <c r="H12296" s="114" t="s">
        <v>967</v>
      </c>
      <c r="I12296" s="114">
        <v>2</v>
      </c>
      <c r="J12296" s="131" t="s">
        <v>65</v>
      </c>
      <c r="K12296" t="str">
        <f t="shared" si="10722"/>
        <v>1243072</v>
      </c>
      <c r="L12296" s="114">
        <f t="shared" si="10724"/>
        <v>1660</v>
      </c>
    </row>
    <row r="12297" spans="1:12">
      <c r="A12297" s="113" t="str">
        <f t="shared" ref="A12297:C12297" si="10729">A12296</f>
        <v>07</v>
      </c>
      <c r="B12297" t="str">
        <f t="shared" si="10729"/>
        <v>7級地</v>
      </c>
      <c r="C12297" s="119">
        <f t="shared" si="10729"/>
        <v>10.24</v>
      </c>
      <c r="D12297" s="141" t="s">
        <v>3434</v>
      </c>
      <c r="E12297" s="127" t="s">
        <v>498</v>
      </c>
      <c r="F12297">
        <v>277</v>
      </c>
      <c r="G12297" s="114">
        <f t="shared" si="10721"/>
        <v>2836</v>
      </c>
      <c r="H12297" s="114" t="s">
        <v>967</v>
      </c>
      <c r="I12297" s="114">
        <v>2</v>
      </c>
      <c r="J12297" s="131" t="s">
        <v>65</v>
      </c>
      <c r="K12297" t="str">
        <f t="shared" si="10722"/>
        <v>1244072</v>
      </c>
      <c r="L12297" s="114">
        <f t="shared" si="10724"/>
        <v>1660</v>
      </c>
    </row>
    <row r="12298" spans="1:12">
      <c r="A12298" s="113" t="str">
        <f t="shared" ref="A12298:C12298" si="10730">A12297</f>
        <v>07</v>
      </c>
      <c r="B12298" t="str">
        <f t="shared" si="10730"/>
        <v>7級地</v>
      </c>
      <c r="C12298" s="119">
        <f t="shared" si="10730"/>
        <v>10.24</v>
      </c>
      <c r="D12298" s="141" t="s">
        <v>3435</v>
      </c>
      <c r="E12298" s="127" t="s">
        <v>499</v>
      </c>
      <c r="F12298">
        <v>198</v>
      </c>
      <c r="G12298" s="114">
        <f t="shared" si="10721"/>
        <v>2027</v>
      </c>
      <c r="H12298" s="114" t="s">
        <v>967</v>
      </c>
      <c r="I12298" s="114">
        <v>2</v>
      </c>
      <c r="J12298" s="131" t="s">
        <v>65</v>
      </c>
      <c r="K12298" t="str">
        <f t="shared" si="10722"/>
        <v>3165072</v>
      </c>
      <c r="L12298" s="114">
        <f t="shared" si="10724"/>
        <v>1660</v>
      </c>
    </row>
    <row r="12299" spans="1:12">
      <c r="A12299" s="113" t="str">
        <f t="shared" ref="A12299:C12299" si="10731">A12298</f>
        <v>07</v>
      </c>
      <c r="B12299" t="str">
        <f t="shared" si="10731"/>
        <v>7級地</v>
      </c>
      <c r="C12299" s="119">
        <f t="shared" si="10731"/>
        <v>10.24</v>
      </c>
      <c r="D12299" s="141" t="s">
        <v>3436</v>
      </c>
      <c r="E12299" s="127" t="s">
        <v>500</v>
      </c>
      <c r="F12299">
        <v>391</v>
      </c>
      <c r="G12299" s="114">
        <f t="shared" si="10721"/>
        <v>4003</v>
      </c>
      <c r="H12299" s="114" t="s">
        <v>967</v>
      </c>
      <c r="I12299" s="114">
        <v>2</v>
      </c>
      <c r="J12299" s="131" t="s">
        <v>65</v>
      </c>
      <c r="K12299" t="str">
        <f t="shared" si="10722"/>
        <v>3166072</v>
      </c>
      <c r="L12299" s="114">
        <f t="shared" si="10724"/>
        <v>1660</v>
      </c>
    </row>
    <row r="12300" spans="1:12">
      <c r="A12300" s="113" t="str">
        <f t="shared" ref="A12300:C12300" si="10732">A12299</f>
        <v>07</v>
      </c>
      <c r="B12300" t="str">
        <f t="shared" si="10732"/>
        <v>7級地</v>
      </c>
      <c r="C12300" s="119">
        <f t="shared" si="10732"/>
        <v>10.24</v>
      </c>
      <c r="D12300" s="141" t="s">
        <v>3437</v>
      </c>
      <c r="E12300" s="127" t="s">
        <v>501</v>
      </c>
      <c r="F12300">
        <v>272</v>
      </c>
      <c r="G12300" s="114">
        <f t="shared" si="10721"/>
        <v>2785</v>
      </c>
      <c r="H12300" s="114" t="s">
        <v>967</v>
      </c>
      <c r="I12300" s="114">
        <v>2</v>
      </c>
      <c r="J12300" s="131" t="s">
        <v>65</v>
      </c>
      <c r="K12300" t="str">
        <f t="shared" si="10722"/>
        <v>3167072</v>
      </c>
      <c r="L12300" s="114">
        <f t="shared" si="10724"/>
        <v>1660</v>
      </c>
    </row>
    <row r="12301" spans="1:12">
      <c r="A12301" s="113" t="str">
        <f t="shared" ref="A12301:C12301" si="10733">A12300</f>
        <v>07</v>
      </c>
      <c r="B12301" t="str">
        <f t="shared" si="10733"/>
        <v>7級地</v>
      </c>
      <c r="C12301" s="119">
        <f t="shared" si="10733"/>
        <v>10.24</v>
      </c>
      <c r="D12301" s="141" t="s">
        <v>3438</v>
      </c>
      <c r="E12301" s="127" t="s">
        <v>502</v>
      </c>
      <c r="F12301">
        <v>193</v>
      </c>
      <c r="G12301" s="114">
        <f t="shared" si="10721"/>
        <v>1976</v>
      </c>
      <c r="H12301" s="114" t="s">
        <v>967</v>
      </c>
      <c r="I12301" s="114">
        <v>2</v>
      </c>
      <c r="J12301" s="131" t="s">
        <v>65</v>
      </c>
      <c r="K12301" t="str">
        <f t="shared" si="10722"/>
        <v>3168072</v>
      </c>
      <c r="L12301" s="114">
        <f t="shared" si="10724"/>
        <v>1660</v>
      </c>
    </row>
    <row r="12302" spans="1:12">
      <c r="A12302" s="113" t="str">
        <f t="shared" ref="A12302:C12302" si="10734">A12301</f>
        <v>07</v>
      </c>
      <c r="B12302" t="str">
        <f t="shared" si="10734"/>
        <v>7級地</v>
      </c>
      <c r="C12302" s="119">
        <f t="shared" si="10734"/>
        <v>10.24</v>
      </c>
      <c r="D12302" s="141" t="s">
        <v>3439</v>
      </c>
      <c r="E12302" s="127" t="s">
        <v>169</v>
      </c>
      <c r="F12302">
        <v>388</v>
      </c>
      <c r="G12302" s="114">
        <f t="shared" si="10721"/>
        <v>3973</v>
      </c>
      <c r="H12302" s="114" t="s">
        <v>967</v>
      </c>
      <c r="I12302" s="114">
        <v>2</v>
      </c>
      <c r="J12302" s="131" t="s">
        <v>65</v>
      </c>
      <c r="K12302" t="str">
        <f t="shared" si="10722"/>
        <v>1245072</v>
      </c>
      <c r="L12302" s="114">
        <f t="shared" si="10724"/>
        <v>1660</v>
      </c>
    </row>
    <row r="12303" spans="1:12">
      <c r="A12303" s="113" t="str">
        <f t="shared" ref="A12303:C12303" si="10735">A12302</f>
        <v>07</v>
      </c>
      <c r="B12303" t="str">
        <f t="shared" si="10735"/>
        <v>7級地</v>
      </c>
      <c r="C12303" s="119">
        <f t="shared" si="10735"/>
        <v>10.24</v>
      </c>
      <c r="D12303" s="141" t="s">
        <v>3440</v>
      </c>
      <c r="E12303" s="127" t="s">
        <v>503</v>
      </c>
      <c r="F12303">
        <v>272</v>
      </c>
      <c r="G12303" s="114">
        <f t="shared" si="10721"/>
        <v>2785</v>
      </c>
      <c r="H12303" s="114" t="s">
        <v>967</v>
      </c>
      <c r="I12303" s="114">
        <v>2</v>
      </c>
      <c r="J12303" s="131" t="s">
        <v>65</v>
      </c>
      <c r="K12303" t="str">
        <f t="shared" si="10722"/>
        <v>1246072</v>
      </c>
      <c r="L12303" s="114">
        <f t="shared" si="10724"/>
        <v>1660</v>
      </c>
    </row>
    <row r="12304" spans="1:12">
      <c r="A12304" s="113" t="str">
        <f t="shared" ref="A12304:C12304" si="10736">A12303</f>
        <v>07</v>
      </c>
      <c r="B12304" t="str">
        <f t="shared" si="10736"/>
        <v>7級地</v>
      </c>
      <c r="C12304" s="119">
        <f t="shared" si="10736"/>
        <v>10.24</v>
      </c>
      <c r="D12304" s="141" t="s">
        <v>3441</v>
      </c>
      <c r="E12304" s="127" t="s">
        <v>504</v>
      </c>
      <c r="F12304">
        <v>194</v>
      </c>
      <c r="G12304" s="114">
        <f t="shared" si="10721"/>
        <v>1986</v>
      </c>
      <c r="H12304" s="114" t="s">
        <v>967</v>
      </c>
      <c r="I12304" s="114">
        <v>2</v>
      </c>
      <c r="J12304" s="131" t="s">
        <v>65</v>
      </c>
      <c r="K12304" t="str">
        <f t="shared" si="10722"/>
        <v>3169072</v>
      </c>
      <c r="L12304" s="114">
        <f t="shared" si="10724"/>
        <v>1660</v>
      </c>
    </row>
    <row r="12305" spans="1:12">
      <c r="A12305" s="113" t="str">
        <f t="shared" ref="A12305:C12305" si="10737">A12304</f>
        <v>07</v>
      </c>
      <c r="B12305" t="str">
        <f t="shared" si="10737"/>
        <v>7級地</v>
      </c>
      <c r="C12305" s="119">
        <f t="shared" si="10737"/>
        <v>10.24</v>
      </c>
      <c r="D12305" s="141" t="s">
        <v>3442</v>
      </c>
      <c r="E12305" s="127" t="s">
        <v>505</v>
      </c>
      <c r="F12305">
        <v>383</v>
      </c>
      <c r="G12305" s="114">
        <f t="shared" si="10721"/>
        <v>3921</v>
      </c>
      <c r="H12305" s="114" t="s">
        <v>967</v>
      </c>
      <c r="I12305" s="114">
        <v>2</v>
      </c>
      <c r="J12305" s="131" t="s">
        <v>65</v>
      </c>
      <c r="K12305" t="str">
        <f t="shared" si="10722"/>
        <v>3170072</v>
      </c>
      <c r="L12305" s="114">
        <f t="shared" si="10724"/>
        <v>1660</v>
      </c>
    </row>
    <row r="12306" spans="1:12">
      <c r="A12306" s="113" t="str">
        <f t="shared" ref="A12306:C12306" si="10738">A12305</f>
        <v>07</v>
      </c>
      <c r="B12306" t="str">
        <f t="shared" si="10738"/>
        <v>7級地</v>
      </c>
      <c r="C12306" s="119">
        <f t="shared" si="10738"/>
        <v>10.24</v>
      </c>
      <c r="D12306" s="141" t="s">
        <v>3443</v>
      </c>
      <c r="E12306" s="127" t="s">
        <v>506</v>
      </c>
      <c r="F12306">
        <v>267</v>
      </c>
      <c r="G12306" s="114">
        <f t="shared" si="10721"/>
        <v>2734</v>
      </c>
      <c r="H12306" s="114" t="s">
        <v>967</v>
      </c>
      <c r="I12306" s="114">
        <v>2</v>
      </c>
      <c r="J12306" s="131" t="s">
        <v>65</v>
      </c>
      <c r="K12306" t="str">
        <f t="shared" si="10722"/>
        <v>3171072</v>
      </c>
      <c r="L12306" s="114">
        <f t="shared" si="10724"/>
        <v>1660</v>
      </c>
    </row>
    <row r="12307" spans="1:12">
      <c r="A12307" s="113" t="str">
        <f t="shared" ref="A12307:C12307" si="10739">A12306</f>
        <v>07</v>
      </c>
      <c r="B12307" t="str">
        <f t="shared" si="10739"/>
        <v>7級地</v>
      </c>
      <c r="C12307" s="119">
        <f t="shared" si="10739"/>
        <v>10.24</v>
      </c>
      <c r="D12307" s="141" t="s">
        <v>3444</v>
      </c>
      <c r="E12307" s="127" t="s">
        <v>507</v>
      </c>
      <c r="F12307">
        <v>189</v>
      </c>
      <c r="G12307" s="114">
        <f t="shared" si="10721"/>
        <v>1935</v>
      </c>
      <c r="H12307" s="114" t="s">
        <v>967</v>
      </c>
      <c r="I12307" s="114">
        <v>2</v>
      </c>
      <c r="J12307" s="131" t="s">
        <v>65</v>
      </c>
      <c r="K12307" t="str">
        <f t="shared" si="10722"/>
        <v>3172072</v>
      </c>
      <c r="L12307" s="114">
        <f t="shared" si="10724"/>
        <v>1660</v>
      </c>
    </row>
    <row r="12308" spans="1:12">
      <c r="A12308" s="113" t="str">
        <f t="shared" ref="A12308:C12308" si="10740">A12307</f>
        <v>07</v>
      </c>
      <c r="B12308" t="str">
        <f t="shared" si="10740"/>
        <v>7級地</v>
      </c>
      <c r="C12308" s="119">
        <f t="shared" si="10740"/>
        <v>10.24</v>
      </c>
      <c r="D12308" s="141" t="s">
        <v>3445</v>
      </c>
      <c r="E12308" s="127" t="s">
        <v>170</v>
      </c>
      <c r="F12308">
        <v>396</v>
      </c>
      <c r="G12308" s="114">
        <f t="shared" si="10721"/>
        <v>4055</v>
      </c>
      <c r="H12308" s="114" t="s">
        <v>967</v>
      </c>
      <c r="I12308" s="114">
        <v>2</v>
      </c>
      <c r="J12308" s="131" t="s">
        <v>65</v>
      </c>
      <c r="K12308" t="str">
        <f t="shared" si="10722"/>
        <v>1247072</v>
      </c>
      <c r="L12308" s="114">
        <f t="shared" si="10724"/>
        <v>1660</v>
      </c>
    </row>
    <row r="12309" spans="1:12">
      <c r="A12309" s="113" t="str">
        <f t="shared" ref="A12309:C12309" si="10741">A12308</f>
        <v>07</v>
      </c>
      <c r="B12309" t="str">
        <f t="shared" si="10741"/>
        <v>7級地</v>
      </c>
      <c r="C12309" s="119">
        <f t="shared" si="10741"/>
        <v>10.24</v>
      </c>
      <c r="D12309" s="141" t="s">
        <v>3446</v>
      </c>
      <c r="E12309" s="127" t="s">
        <v>508</v>
      </c>
      <c r="F12309">
        <v>277</v>
      </c>
      <c r="G12309" s="114">
        <f t="shared" si="10721"/>
        <v>2836</v>
      </c>
      <c r="H12309" s="114" t="s">
        <v>967</v>
      </c>
      <c r="I12309" s="114">
        <v>2</v>
      </c>
      <c r="J12309" s="131" t="s">
        <v>65</v>
      </c>
      <c r="K12309" t="str">
        <f t="shared" si="10722"/>
        <v>1248072</v>
      </c>
      <c r="L12309" s="114">
        <f t="shared" si="10724"/>
        <v>1660</v>
      </c>
    </row>
    <row r="12310" spans="1:12">
      <c r="A12310" s="113" t="str">
        <f t="shared" ref="A12310:C12310" si="10742">A12309</f>
        <v>07</v>
      </c>
      <c r="B12310" t="str">
        <f t="shared" si="10742"/>
        <v>7級地</v>
      </c>
      <c r="C12310" s="119">
        <f t="shared" si="10742"/>
        <v>10.24</v>
      </c>
      <c r="D12310" s="141" t="s">
        <v>3447</v>
      </c>
      <c r="E12310" s="127" t="s">
        <v>509</v>
      </c>
      <c r="F12310">
        <v>198</v>
      </c>
      <c r="G12310" s="114">
        <f t="shared" si="10721"/>
        <v>2027</v>
      </c>
      <c r="H12310" s="114" t="s">
        <v>967</v>
      </c>
      <c r="I12310" s="114">
        <v>2</v>
      </c>
      <c r="J12310" s="131" t="s">
        <v>65</v>
      </c>
      <c r="K12310" t="str">
        <f t="shared" si="10722"/>
        <v>3173072</v>
      </c>
      <c r="L12310" s="114">
        <f t="shared" si="10724"/>
        <v>1660</v>
      </c>
    </row>
    <row r="12311" spans="1:12">
      <c r="A12311" s="113" t="str">
        <f t="shared" ref="A12311:C12311" si="10743">A12310</f>
        <v>07</v>
      </c>
      <c r="B12311" t="str">
        <f t="shared" si="10743"/>
        <v>7級地</v>
      </c>
      <c r="C12311" s="119">
        <f t="shared" si="10743"/>
        <v>10.24</v>
      </c>
      <c r="D12311" s="141" t="s">
        <v>3448</v>
      </c>
      <c r="E12311" s="127" t="s">
        <v>510</v>
      </c>
      <c r="F12311">
        <v>391</v>
      </c>
      <c r="G12311" s="114">
        <f t="shared" si="10721"/>
        <v>4003</v>
      </c>
      <c r="H12311" s="114" t="s">
        <v>967</v>
      </c>
      <c r="I12311" s="114">
        <v>2</v>
      </c>
      <c r="J12311" s="131" t="s">
        <v>65</v>
      </c>
      <c r="K12311" t="str">
        <f t="shared" si="10722"/>
        <v>3174072</v>
      </c>
      <c r="L12311" s="114">
        <f t="shared" si="10724"/>
        <v>1660</v>
      </c>
    </row>
    <row r="12312" spans="1:12">
      <c r="A12312" s="113" t="str">
        <f t="shared" ref="A12312:C12312" si="10744">A12311</f>
        <v>07</v>
      </c>
      <c r="B12312" t="str">
        <f t="shared" si="10744"/>
        <v>7級地</v>
      </c>
      <c r="C12312" s="119">
        <f t="shared" si="10744"/>
        <v>10.24</v>
      </c>
      <c r="D12312" s="141" t="s">
        <v>3449</v>
      </c>
      <c r="E12312" s="127" t="s">
        <v>511</v>
      </c>
      <c r="F12312">
        <v>272</v>
      </c>
      <c r="G12312" s="114">
        <f t="shared" si="10721"/>
        <v>2785</v>
      </c>
      <c r="H12312" s="114" t="s">
        <v>967</v>
      </c>
      <c r="I12312" s="114">
        <v>2</v>
      </c>
      <c r="J12312" s="131" t="s">
        <v>65</v>
      </c>
      <c r="K12312" t="str">
        <f t="shared" si="10722"/>
        <v>3175072</v>
      </c>
      <c r="L12312" s="114">
        <f t="shared" si="10724"/>
        <v>1660</v>
      </c>
    </row>
    <row r="12313" spans="1:12">
      <c r="A12313" s="113" t="str">
        <f t="shared" ref="A12313:C12313" si="10745">A12312</f>
        <v>07</v>
      </c>
      <c r="B12313" t="str">
        <f t="shared" si="10745"/>
        <v>7級地</v>
      </c>
      <c r="C12313" s="119">
        <f t="shared" si="10745"/>
        <v>10.24</v>
      </c>
      <c r="D12313" s="141" t="s">
        <v>3450</v>
      </c>
      <c r="E12313" s="127" t="s">
        <v>512</v>
      </c>
      <c r="F12313">
        <v>193</v>
      </c>
      <c r="G12313" s="114">
        <f t="shared" si="10721"/>
        <v>1976</v>
      </c>
      <c r="H12313" s="114" t="s">
        <v>967</v>
      </c>
      <c r="I12313" s="114">
        <v>2</v>
      </c>
      <c r="J12313" s="131" t="s">
        <v>65</v>
      </c>
      <c r="K12313" t="str">
        <f t="shared" si="10722"/>
        <v>3176072</v>
      </c>
      <c r="L12313" s="114">
        <f t="shared" si="10724"/>
        <v>1660</v>
      </c>
    </row>
    <row r="12314" spans="1:12">
      <c r="A12314" s="113" t="str">
        <f t="shared" ref="A12314:C12314" si="10746">A12313</f>
        <v>07</v>
      </c>
      <c r="B12314" t="str">
        <f t="shared" si="10746"/>
        <v>7級地</v>
      </c>
      <c r="C12314" s="119">
        <f t="shared" si="10746"/>
        <v>10.24</v>
      </c>
      <c r="D12314" s="141" t="s">
        <v>3451</v>
      </c>
      <c r="E12314" s="127" t="s">
        <v>171</v>
      </c>
      <c r="F12314">
        <v>331</v>
      </c>
      <c r="G12314" s="114">
        <f t="shared" si="10721"/>
        <v>3389</v>
      </c>
      <c r="H12314" s="114" t="s">
        <v>967</v>
      </c>
      <c r="I12314" s="114">
        <v>2</v>
      </c>
      <c r="J12314" s="130">
        <v>4740</v>
      </c>
      <c r="K12314" t="str">
        <f t="shared" si="10722"/>
        <v>1251072</v>
      </c>
      <c r="L12314" s="130">
        <f>IF(J12314-G12314&gt;0,J12314-G12314,0)</f>
        <v>1351</v>
      </c>
    </row>
    <row r="12315" spans="1:12">
      <c r="A12315" s="113" t="str">
        <f t="shared" ref="A12315:C12315" si="10747">A12314</f>
        <v>07</v>
      </c>
      <c r="B12315" t="str">
        <f t="shared" si="10747"/>
        <v>7級地</v>
      </c>
      <c r="C12315" s="119">
        <f t="shared" si="10747"/>
        <v>10.24</v>
      </c>
      <c r="D12315" s="141" t="s">
        <v>3452</v>
      </c>
      <c r="E12315" s="127" t="s">
        <v>513</v>
      </c>
      <c r="F12315">
        <v>232</v>
      </c>
      <c r="G12315" s="114">
        <f t="shared" si="10721"/>
        <v>2375</v>
      </c>
      <c r="H12315" s="114" t="s">
        <v>967</v>
      </c>
      <c r="I12315" s="114">
        <v>2</v>
      </c>
      <c r="J12315" s="131" t="s">
        <v>65</v>
      </c>
      <c r="K12315" t="str">
        <f t="shared" si="10722"/>
        <v>1252072</v>
      </c>
      <c r="L12315" s="114">
        <f>L12314</f>
        <v>1351</v>
      </c>
    </row>
    <row r="12316" spans="1:12">
      <c r="A12316" s="113" t="str">
        <f t="shared" ref="A12316:C12316" si="10748">A12315</f>
        <v>07</v>
      </c>
      <c r="B12316" t="str">
        <f t="shared" si="10748"/>
        <v>7級地</v>
      </c>
      <c r="C12316" s="119">
        <f t="shared" si="10748"/>
        <v>10.24</v>
      </c>
      <c r="D12316" s="141" t="s">
        <v>3453</v>
      </c>
      <c r="E12316" s="127" t="s">
        <v>514</v>
      </c>
      <c r="F12316">
        <v>166</v>
      </c>
      <c r="G12316" s="114">
        <f t="shared" si="10721"/>
        <v>1699</v>
      </c>
      <c r="H12316" s="114" t="s">
        <v>967</v>
      </c>
      <c r="I12316" s="114">
        <v>2</v>
      </c>
      <c r="J12316" s="131" t="s">
        <v>65</v>
      </c>
      <c r="K12316" t="str">
        <f t="shared" si="10722"/>
        <v>3181072</v>
      </c>
      <c r="L12316" s="114">
        <f t="shared" ref="L12316:L12337" si="10749">L12315</f>
        <v>1351</v>
      </c>
    </row>
    <row r="12317" spans="1:12">
      <c r="A12317" s="113" t="str">
        <f t="shared" ref="A12317:C12317" si="10750">A12316</f>
        <v>07</v>
      </c>
      <c r="B12317" t="str">
        <f t="shared" si="10750"/>
        <v>7級地</v>
      </c>
      <c r="C12317" s="119">
        <f t="shared" si="10750"/>
        <v>10.24</v>
      </c>
      <c r="D12317" s="141" t="s">
        <v>3455</v>
      </c>
      <c r="E12317" s="127" t="s">
        <v>515</v>
      </c>
      <c r="F12317">
        <v>326</v>
      </c>
      <c r="G12317" s="114">
        <f t="shared" si="10721"/>
        <v>3338</v>
      </c>
      <c r="H12317" s="114" t="s">
        <v>967</v>
      </c>
      <c r="I12317" s="114">
        <v>2</v>
      </c>
      <c r="J12317" s="131" t="s">
        <v>65</v>
      </c>
      <c r="K12317" t="str">
        <f t="shared" si="10722"/>
        <v>3182072</v>
      </c>
      <c r="L12317" s="114">
        <f t="shared" si="10749"/>
        <v>1351</v>
      </c>
    </row>
    <row r="12318" spans="1:12">
      <c r="A12318" s="113" t="str">
        <f t="shared" ref="A12318:C12318" si="10751">A12317</f>
        <v>07</v>
      </c>
      <c r="B12318" t="str">
        <f t="shared" si="10751"/>
        <v>7級地</v>
      </c>
      <c r="C12318" s="119">
        <f t="shared" si="10751"/>
        <v>10.24</v>
      </c>
      <c r="D12318" s="141" t="s">
        <v>3454</v>
      </c>
      <c r="E12318" s="127" t="s">
        <v>516</v>
      </c>
      <c r="F12318">
        <v>227</v>
      </c>
      <c r="G12318" s="114">
        <f t="shared" si="10721"/>
        <v>2324</v>
      </c>
      <c r="H12318" s="114" t="s">
        <v>967</v>
      </c>
      <c r="I12318" s="114">
        <v>2</v>
      </c>
      <c r="J12318" s="131" t="s">
        <v>65</v>
      </c>
      <c r="K12318" t="str">
        <f t="shared" si="10722"/>
        <v>3183072</v>
      </c>
      <c r="L12318" s="114">
        <f t="shared" si="10749"/>
        <v>1351</v>
      </c>
    </row>
    <row r="12319" spans="1:12">
      <c r="A12319" s="113" t="str">
        <f t="shared" ref="A12319:C12319" si="10752">A12318</f>
        <v>07</v>
      </c>
      <c r="B12319" t="str">
        <f t="shared" si="10752"/>
        <v>7級地</v>
      </c>
      <c r="C12319" s="119">
        <f t="shared" si="10752"/>
        <v>10.24</v>
      </c>
      <c r="D12319" s="141" t="s">
        <v>3456</v>
      </c>
      <c r="E12319" s="127" t="s">
        <v>517</v>
      </c>
      <c r="F12319">
        <v>161</v>
      </c>
      <c r="G12319" s="114">
        <f t="shared" si="10721"/>
        <v>1648</v>
      </c>
      <c r="H12319" s="114" t="s">
        <v>967</v>
      </c>
      <c r="I12319" s="114">
        <v>2</v>
      </c>
      <c r="J12319" s="131" t="s">
        <v>65</v>
      </c>
      <c r="K12319" t="str">
        <f t="shared" si="10722"/>
        <v>3184072</v>
      </c>
      <c r="L12319" s="114">
        <f t="shared" si="10749"/>
        <v>1351</v>
      </c>
    </row>
    <row r="12320" spans="1:12">
      <c r="A12320" s="113" t="str">
        <f t="shared" ref="A12320:C12320" si="10753">A12319</f>
        <v>07</v>
      </c>
      <c r="B12320" t="str">
        <f t="shared" si="10753"/>
        <v>7級地</v>
      </c>
      <c r="C12320" s="119">
        <f t="shared" si="10753"/>
        <v>10.24</v>
      </c>
      <c r="D12320" s="141" t="s">
        <v>3457</v>
      </c>
      <c r="E12320" s="127" t="s">
        <v>172</v>
      </c>
      <c r="F12320">
        <v>314</v>
      </c>
      <c r="G12320" s="114">
        <f t="shared" si="10721"/>
        <v>3215</v>
      </c>
      <c r="H12320" s="114" t="s">
        <v>967</v>
      </c>
      <c r="I12320" s="114">
        <v>2</v>
      </c>
      <c r="J12320" s="131" t="s">
        <v>65</v>
      </c>
      <c r="K12320" t="str">
        <f t="shared" si="10722"/>
        <v>1253072</v>
      </c>
      <c r="L12320" s="114">
        <f t="shared" si="10749"/>
        <v>1351</v>
      </c>
    </row>
    <row r="12321" spans="1:12">
      <c r="A12321" s="113" t="str">
        <f t="shared" ref="A12321:C12321" si="10754">A12320</f>
        <v>07</v>
      </c>
      <c r="B12321" t="str">
        <f t="shared" si="10754"/>
        <v>7級地</v>
      </c>
      <c r="C12321" s="119">
        <f t="shared" si="10754"/>
        <v>10.24</v>
      </c>
      <c r="D12321" s="141" t="s">
        <v>3458</v>
      </c>
      <c r="E12321" s="127" t="s">
        <v>518</v>
      </c>
      <c r="F12321">
        <v>220</v>
      </c>
      <c r="G12321" s="114">
        <f t="shared" si="10721"/>
        <v>2252</v>
      </c>
      <c r="H12321" s="114" t="s">
        <v>967</v>
      </c>
      <c r="I12321" s="114">
        <v>2</v>
      </c>
      <c r="J12321" s="131" t="s">
        <v>65</v>
      </c>
      <c r="K12321" t="str">
        <f t="shared" si="10722"/>
        <v>1254072</v>
      </c>
      <c r="L12321" s="114">
        <f t="shared" si="10749"/>
        <v>1351</v>
      </c>
    </row>
    <row r="12322" spans="1:12">
      <c r="A12322" s="113" t="str">
        <f t="shared" ref="A12322:C12322" si="10755">A12321</f>
        <v>07</v>
      </c>
      <c r="B12322" t="str">
        <f t="shared" si="10755"/>
        <v>7級地</v>
      </c>
      <c r="C12322" s="119">
        <f t="shared" si="10755"/>
        <v>10.24</v>
      </c>
      <c r="D12322" s="141" t="s">
        <v>3459</v>
      </c>
      <c r="E12322" s="127" t="s">
        <v>519</v>
      </c>
      <c r="F12322">
        <v>157</v>
      </c>
      <c r="G12322" s="114">
        <f t="shared" si="10721"/>
        <v>1607</v>
      </c>
      <c r="H12322" s="114" t="s">
        <v>967</v>
      </c>
      <c r="I12322" s="114">
        <v>2</v>
      </c>
      <c r="J12322" s="131" t="s">
        <v>65</v>
      </c>
      <c r="K12322" t="str">
        <f t="shared" si="10722"/>
        <v>3185072</v>
      </c>
      <c r="L12322" s="114">
        <f t="shared" si="10749"/>
        <v>1351</v>
      </c>
    </row>
    <row r="12323" spans="1:12">
      <c r="A12323" s="113" t="str">
        <f t="shared" ref="A12323:C12323" si="10756">A12322</f>
        <v>07</v>
      </c>
      <c r="B12323" t="str">
        <f t="shared" si="10756"/>
        <v>7級地</v>
      </c>
      <c r="C12323" s="119">
        <f t="shared" si="10756"/>
        <v>10.24</v>
      </c>
      <c r="D12323" s="141" t="s">
        <v>3460</v>
      </c>
      <c r="E12323" s="127" t="s">
        <v>520</v>
      </c>
      <c r="F12323">
        <v>309</v>
      </c>
      <c r="G12323" s="114">
        <f t="shared" si="10721"/>
        <v>3164</v>
      </c>
      <c r="H12323" s="114" t="s">
        <v>967</v>
      </c>
      <c r="I12323" s="114">
        <v>2</v>
      </c>
      <c r="J12323" s="131" t="s">
        <v>65</v>
      </c>
      <c r="K12323" t="str">
        <f t="shared" si="10722"/>
        <v>3186072</v>
      </c>
      <c r="L12323" s="114">
        <f t="shared" si="10749"/>
        <v>1351</v>
      </c>
    </row>
    <row r="12324" spans="1:12">
      <c r="A12324" s="113" t="str">
        <f t="shared" ref="A12324:C12324" si="10757">A12323</f>
        <v>07</v>
      </c>
      <c r="B12324" t="str">
        <f t="shared" si="10757"/>
        <v>7級地</v>
      </c>
      <c r="C12324" s="119">
        <f t="shared" si="10757"/>
        <v>10.24</v>
      </c>
      <c r="D12324" s="141" t="s">
        <v>3461</v>
      </c>
      <c r="E12324" s="127" t="s">
        <v>521</v>
      </c>
      <c r="F12324">
        <v>215</v>
      </c>
      <c r="G12324" s="114">
        <f t="shared" si="10721"/>
        <v>2201</v>
      </c>
      <c r="H12324" s="114" t="s">
        <v>967</v>
      </c>
      <c r="I12324" s="114">
        <v>2</v>
      </c>
      <c r="J12324" s="131" t="s">
        <v>65</v>
      </c>
      <c r="K12324" t="str">
        <f t="shared" si="10722"/>
        <v>3187072</v>
      </c>
      <c r="L12324" s="114">
        <f t="shared" si="10749"/>
        <v>1351</v>
      </c>
    </row>
    <row r="12325" spans="1:12">
      <c r="A12325" s="113" t="str">
        <f t="shared" ref="A12325:C12325" si="10758">A12324</f>
        <v>07</v>
      </c>
      <c r="B12325" t="str">
        <f t="shared" si="10758"/>
        <v>7級地</v>
      </c>
      <c r="C12325" s="119">
        <f t="shared" si="10758"/>
        <v>10.24</v>
      </c>
      <c r="D12325" s="141" t="s">
        <v>3462</v>
      </c>
      <c r="E12325" s="127" t="s">
        <v>522</v>
      </c>
      <c r="F12325">
        <v>152</v>
      </c>
      <c r="G12325" s="114">
        <f t="shared" si="10721"/>
        <v>1556</v>
      </c>
      <c r="H12325" s="114" t="s">
        <v>967</v>
      </c>
      <c r="I12325" s="114">
        <v>2</v>
      </c>
      <c r="J12325" s="131" t="s">
        <v>65</v>
      </c>
      <c r="K12325" t="str">
        <f t="shared" si="10722"/>
        <v>3188072</v>
      </c>
      <c r="L12325" s="114">
        <f t="shared" si="10749"/>
        <v>1351</v>
      </c>
    </row>
    <row r="12326" spans="1:12">
      <c r="A12326" s="113" t="str">
        <f t="shared" ref="A12326:C12326" si="10759">A12325</f>
        <v>07</v>
      </c>
      <c r="B12326" t="str">
        <f t="shared" si="10759"/>
        <v>7級地</v>
      </c>
      <c r="C12326" s="119">
        <f t="shared" si="10759"/>
        <v>10.24</v>
      </c>
      <c r="D12326" s="141" t="s">
        <v>3463</v>
      </c>
      <c r="E12326" s="127" t="s">
        <v>173</v>
      </c>
      <c r="F12326">
        <v>308</v>
      </c>
      <c r="G12326" s="114">
        <f t="shared" si="10721"/>
        <v>3153</v>
      </c>
      <c r="H12326" s="114" t="s">
        <v>967</v>
      </c>
      <c r="I12326" s="114">
        <v>2</v>
      </c>
      <c r="J12326" s="131" t="s">
        <v>65</v>
      </c>
      <c r="K12326" t="str">
        <f t="shared" si="10722"/>
        <v>1255072</v>
      </c>
      <c r="L12326" s="114">
        <f t="shared" si="10749"/>
        <v>1351</v>
      </c>
    </row>
    <row r="12327" spans="1:12">
      <c r="A12327" s="113" t="str">
        <f t="shared" ref="A12327:C12327" si="10760">A12326</f>
        <v>07</v>
      </c>
      <c r="B12327" t="str">
        <f t="shared" si="10760"/>
        <v>7級地</v>
      </c>
      <c r="C12327" s="119">
        <f t="shared" si="10760"/>
        <v>10.24</v>
      </c>
      <c r="D12327" s="141" t="s">
        <v>3464</v>
      </c>
      <c r="E12327" s="127" t="s">
        <v>523</v>
      </c>
      <c r="F12327">
        <v>216</v>
      </c>
      <c r="G12327" s="114">
        <f t="shared" si="10721"/>
        <v>2211</v>
      </c>
      <c r="H12327" s="114" t="s">
        <v>967</v>
      </c>
      <c r="I12327" s="114">
        <v>2</v>
      </c>
      <c r="J12327" s="131" t="s">
        <v>65</v>
      </c>
      <c r="K12327" t="str">
        <f t="shared" si="10722"/>
        <v>1256072</v>
      </c>
      <c r="L12327" s="114">
        <f t="shared" si="10749"/>
        <v>1351</v>
      </c>
    </row>
    <row r="12328" spans="1:12">
      <c r="A12328" s="113" t="str">
        <f t="shared" ref="A12328:C12328" si="10761">A12327</f>
        <v>07</v>
      </c>
      <c r="B12328" t="str">
        <f t="shared" si="10761"/>
        <v>7級地</v>
      </c>
      <c r="C12328" s="119">
        <f t="shared" si="10761"/>
        <v>10.24</v>
      </c>
      <c r="D12328" s="141" t="s">
        <v>3465</v>
      </c>
      <c r="E12328" s="127" t="s">
        <v>524</v>
      </c>
      <c r="F12328">
        <v>154</v>
      </c>
      <c r="G12328" s="114">
        <f t="shared" si="10721"/>
        <v>1576</v>
      </c>
      <c r="H12328" s="114" t="s">
        <v>967</v>
      </c>
      <c r="I12328" s="114">
        <v>2</v>
      </c>
      <c r="J12328" s="131" t="s">
        <v>65</v>
      </c>
      <c r="K12328" t="str">
        <f t="shared" si="10722"/>
        <v>3189072</v>
      </c>
      <c r="L12328" s="114">
        <f t="shared" si="10749"/>
        <v>1351</v>
      </c>
    </row>
    <row r="12329" spans="1:12">
      <c r="A12329" s="113" t="str">
        <f t="shared" ref="A12329:C12329" si="10762">A12328</f>
        <v>07</v>
      </c>
      <c r="B12329" t="str">
        <f t="shared" si="10762"/>
        <v>7級地</v>
      </c>
      <c r="C12329" s="119">
        <f t="shared" si="10762"/>
        <v>10.24</v>
      </c>
      <c r="D12329" s="141" t="s">
        <v>3466</v>
      </c>
      <c r="E12329" s="127" t="s">
        <v>525</v>
      </c>
      <c r="F12329">
        <v>303</v>
      </c>
      <c r="G12329" s="114">
        <f t="shared" si="10721"/>
        <v>3102</v>
      </c>
      <c r="H12329" s="114" t="s">
        <v>967</v>
      </c>
      <c r="I12329" s="114">
        <v>2</v>
      </c>
      <c r="J12329" s="131" t="s">
        <v>65</v>
      </c>
      <c r="K12329" t="str">
        <f t="shared" si="10722"/>
        <v>3190072</v>
      </c>
      <c r="L12329" s="114">
        <f t="shared" si="10749"/>
        <v>1351</v>
      </c>
    </row>
    <row r="12330" spans="1:12">
      <c r="A12330" s="113" t="str">
        <f t="shared" ref="A12330:C12330" si="10763">A12329</f>
        <v>07</v>
      </c>
      <c r="B12330" t="str">
        <f t="shared" si="10763"/>
        <v>7級地</v>
      </c>
      <c r="C12330" s="119">
        <f t="shared" si="10763"/>
        <v>10.24</v>
      </c>
      <c r="D12330" s="141" t="s">
        <v>3467</v>
      </c>
      <c r="E12330" s="127" t="s">
        <v>526</v>
      </c>
      <c r="F12330">
        <v>211</v>
      </c>
      <c r="G12330" s="114">
        <f t="shared" si="10721"/>
        <v>2160</v>
      </c>
      <c r="H12330" s="114" t="s">
        <v>967</v>
      </c>
      <c r="I12330" s="114">
        <v>2</v>
      </c>
      <c r="J12330" s="131" t="s">
        <v>65</v>
      </c>
      <c r="K12330" t="str">
        <f t="shared" si="10722"/>
        <v>3191072</v>
      </c>
      <c r="L12330" s="114">
        <f t="shared" si="10749"/>
        <v>1351</v>
      </c>
    </row>
    <row r="12331" spans="1:12">
      <c r="A12331" s="113" t="str">
        <f t="shared" ref="A12331:C12331" si="10764">A12330</f>
        <v>07</v>
      </c>
      <c r="B12331" t="str">
        <f t="shared" si="10764"/>
        <v>7級地</v>
      </c>
      <c r="C12331" s="119">
        <f t="shared" si="10764"/>
        <v>10.24</v>
      </c>
      <c r="D12331" s="141" t="s">
        <v>3468</v>
      </c>
      <c r="E12331" s="127" t="s">
        <v>527</v>
      </c>
      <c r="F12331">
        <v>149</v>
      </c>
      <c r="G12331" s="114">
        <f t="shared" si="10721"/>
        <v>1525</v>
      </c>
      <c r="H12331" s="114" t="s">
        <v>967</v>
      </c>
      <c r="I12331" s="114">
        <v>2</v>
      </c>
      <c r="J12331" s="131" t="s">
        <v>65</v>
      </c>
      <c r="K12331" t="str">
        <f t="shared" si="10722"/>
        <v>3192072</v>
      </c>
      <c r="L12331" s="114">
        <f t="shared" si="10749"/>
        <v>1351</v>
      </c>
    </row>
    <row r="12332" spans="1:12">
      <c r="A12332" s="113" t="str">
        <f t="shared" ref="A12332:C12332" si="10765">A12331</f>
        <v>07</v>
      </c>
      <c r="B12332" t="str">
        <f t="shared" si="10765"/>
        <v>7級地</v>
      </c>
      <c r="C12332" s="119">
        <f t="shared" si="10765"/>
        <v>10.24</v>
      </c>
      <c r="D12332" s="141" t="s">
        <v>3469</v>
      </c>
      <c r="E12332" s="127" t="s">
        <v>174</v>
      </c>
      <c r="F12332">
        <v>314</v>
      </c>
      <c r="G12332" s="114">
        <f t="shared" si="10721"/>
        <v>3215</v>
      </c>
      <c r="H12332" s="114" t="s">
        <v>967</v>
      </c>
      <c r="I12332" s="114">
        <v>2</v>
      </c>
      <c r="J12332" s="131" t="s">
        <v>65</v>
      </c>
      <c r="K12332" t="str">
        <f t="shared" si="10722"/>
        <v>1257072</v>
      </c>
      <c r="L12332" s="114">
        <f t="shared" si="10749"/>
        <v>1351</v>
      </c>
    </row>
    <row r="12333" spans="1:12">
      <c r="A12333" s="113" t="str">
        <f t="shared" ref="A12333:C12333" si="10766">A12332</f>
        <v>07</v>
      </c>
      <c r="B12333" t="str">
        <f t="shared" si="10766"/>
        <v>7級地</v>
      </c>
      <c r="C12333" s="119">
        <f t="shared" si="10766"/>
        <v>10.24</v>
      </c>
      <c r="D12333" s="141" t="s">
        <v>3470</v>
      </c>
      <c r="E12333" s="127" t="s">
        <v>528</v>
      </c>
      <c r="F12333">
        <v>220</v>
      </c>
      <c r="G12333" s="114">
        <f t="shared" si="10721"/>
        <v>2252</v>
      </c>
      <c r="H12333" s="114" t="s">
        <v>967</v>
      </c>
      <c r="I12333" s="114">
        <v>2</v>
      </c>
      <c r="J12333" s="131" t="s">
        <v>65</v>
      </c>
      <c r="K12333" t="str">
        <f t="shared" si="10722"/>
        <v>1258072</v>
      </c>
      <c r="L12333" s="114">
        <f t="shared" si="10749"/>
        <v>1351</v>
      </c>
    </row>
    <row r="12334" spans="1:12">
      <c r="A12334" s="113" t="str">
        <f t="shared" ref="A12334:C12334" si="10767">A12333</f>
        <v>07</v>
      </c>
      <c r="B12334" t="str">
        <f t="shared" si="10767"/>
        <v>7級地</v>
      </c>
      <c r="C12334" s="119">
        <f t="shared" si="10767"/>
        <v>10.24</v>
      </c>
      <c r="D12334" s="141" t="s">
        <v>3471</v>
      </c>
      <c r="E12334" s="127" t="s">
        <v>529</v>
      </c>
      <c r="F12334">
        <v>157</v>
      </c>
      <c r="G12334" s="114">
        <f t="shared" si="10721"/>
        <v>1607</v>
      </c>
      <c r="H12334" s="114" t="s">
        <v>967</v>
      </c>
      <c r="I12334" s="114">
        <v>2</v>
      </c>
      <c r="J12334" s="131" t="s">
        <v>65</v>
      </c>
      <c r="K12334" t="str">
        <f t="shared" si="10722"/>
        <v>3193072</v>
      </c>
      <c r="L12334" s="114">
        <f t="shared" si="10749"/>
        <v>1351</v>
      </c>
    </row>
    <row r="12335" spans="1:12">
      <c r="A12335" s="113" t="str">
        <f t="shared" ref="A12335:C12335" si="10768">A12334</f>
        <v>07</v>
      </c>
      <c r="B12335" t="str">
        <f t="shared" si="10768"/>
        <v>7級地</v>
      </c>
      <c r="C12335" s="119">
        <f t="shared" si="10768"/>
        <v>10.24</v>
      </c>
      <c r="D12335" s="141" t="s">
        <v>3472</v>
      </c>
      <c r="E12335" s="127" t="s">
        <v>530</v>
      </c>
      <c r="F12335">
        <v>309</v>
      </c>
      <c r="G12335" s="114">
        <f t="shared" si="10721"/>
        <v>3164</v>
      </c>
      <c r="H12335" s="114" t="s">
        <v>967</v>
      </c>
      <c r="I12335" s="114">
        <v>2</v>
      </c>
      <c r="J12335" s="131" t="s">
        <v>65</v>
      </c>
      <c r="K12335" t="str">
        <f t="shared" si="10722"/>
        <v>3194072</v>
      </c>
      <c r="L12335" s="114">
        <f t="shared" si="10749"/>
        <v>1351</v>
      </c>
    </row>
    <row r="12336" spans="1:12">
      <c r="A12336" s="113" t="str">
        <f t="shared" ref="A12336:C12336" si="10769">A12335</f>
        <v>07</v>
      </c>
      <c r="B12336" t="str">
        <f t="shared" si="10769"/>
        <v>7級地</v>
      </c>
      <c r="C12336" s="119">
        <f t="shared" si="10769"/>
        <v>10.24</v>
      </c>
      <c r="D12336" s="141" t="s">
        <v>3473</v>
      </c>
      <c r="E12336" s="127" t="s">
        <v>531</v>
      </c>
      <c r="F12336">
        <v>215</v>
      </c>
      <c r="G12336" s="114">
        <f t="shared" si="10721"/>
        <v>2201</v>
      </c>
      <c r="H12336" s="114" t="s">
        <v>967</v>
      </c>
      <c r="I12336" s="114">
        <v>2</v>
      </c>
      <c r="J12336" s="131" t="s">
        <v>65</v>
      </c>
      <c r="K12336" t="str">
        <f t="shared" si="10722"/>
        <v>3195072</v>
      </c>
      <c r="L12336" s="114">
        <f t="shared" si="10749"/>
        <v>1351</v>
      </c>
    </row>
    <row r="12337" spans="1:12">
      <c r="A12337" s="113" t="str">
        <f t="shared" ref="A12337:C12337" si="10770">A12336</f>
        <v>07</v>
      </c>
      <c r="B12337" t="str">
        <f t="shared" si="10770"/>
        <v>7級地</v>
      </c>
      <c r="C12337" s="119">
        <f t="shared" si="10770"/>
        <v>10.24</v>
      </c>
      <c r="D12337" s="141" t="s">
        <v>3474</v>
      </c>
      <c r="E12337" s="127" t="s">
        <v>532</v>
      </c>
      <c r="F12337">
        <v>152</v>
      </c>
      <c r="G12337" s="114">
        <f t="shared" si="10721"/>
        <v>1556</v>
      </c>
      <c r="H12337" s="114" t="s">
        <v>967</v>
      </c>
      <c r="I12337" s="114">
        <v>2</v>
      </c>
      <c r="J12337" s="131" t="s">
        <v>65</v>
      </c>
      <c r="K12337" t="str">
        <f t="shared" si="10722"/>
        <v>3196072</v>
      </c>
      <c r="L12337" s="114">
        <f t="shared" si="10749"/>
        <v>1351</v>
      </c>
    </row>
    <row r="12338" spans="1:12">
      <c r="A12338" s="113" t="str">
        <f t="shared" ref="A12338:C12338" si="10771">A12337</f>
        <v>07</v>
      </c>
      <c r="B12338" t="str">
        <f t="shared" si="10771"/>
        <v>7級地</v>
      </c>
      <c r="C12338" s="119">
        <f t="shared" si="10771"/>
        <v>10.24</v>
      </c>
      <c r="D12338" s="141" t="s">
        <v>3475</v>
      </c>
      <c r="E12338" s="127" t="s">
        <v>175</v>
      </c>
      <c r="F12338">
        <v>242</v>
      </c>
      <c r="G12338" s="114">
        <f t="shared" si="10721"/>
        <v>2478</v>
      </c>
      <c r="H12338" s="114" t="s">
        <v>967</v>
      </c>
      <c r="I12338" s="114">
        <v>2</v>
      </c>
      <c r="J12338" s="130">
        <v>3480</v>
      </c>
      <c r="K12338" t="str">
        <f t="shared" si="10722"/>
        <v>1261072</v>
      </c>
      <c r="L12338" s="130">
        <f>IF(J12338-G12338&gt;0,J12338-G12338,0)</f>
        <v>1002</v>
      </c>
    </row>
    <row r="12339" spans="1:12">
      <c r="A12339" s="113" t="str">
        <f t="shared" ref="A12339:C12339" si="10772">A12338</f>
        <v>07</v>
      </c>
      <c r="B12339" t="str">
        <f t="shared" si="10772"/>
        <v>7級地</v>
      </c>
      <c r="C12339" s="119">
        <f t="shared" si="10772"/>
        <v>10.24</v>
      </c>
      <c r="D12339" s="141" t="s">
        <v>3476</v>
      </c>
      <c r="E12339" s="127" t="s">
        <v>533</v>
      </c>
      <c r="F12339">
        <v>169</v>
      </c>
      <c r="G12339" s="114">
        <f t="shared" si="10721"/>
        <v>1730</v>
      </c>
      <c r="H12339" s="114" t="s">
        <v>967</v>
      </c>
      <c r="I12339" s="114">
        <v>2</v>
      </c>
      <c r="J12339" s="131" t="s">
        <v>65</v>
      </c>
      <c r="K12339" t="str">
        <f t="shared" si="10722"/>
        <v>1262072</v>
      </c>
      <c r="L12339" s="114">
        <f>L12338</f>
        <v>1002</v>
      </c>
    </row>
    <row r="12340" spans="1:12">
      <c r="A12340" s="113" t="str">
        <f t="shared" ref="A12340:C12340" si="10773">A12339</f>
        <v>07</v>
      </c>
      <c r="B12340" t="str">
        <f t="shared" si="10773"/>
        <v>7級地</v>
      </c>
      <c r="C12340" s="119">
        <f t="shared" si="10773"/>
        <v>10.24</v>
      </c>
      <c r="D12340" s="141" t="s">
        <v>3478</v>
      </c>
      <c r="E12340" s="127" t="s">
        <v>534</v>
      </c>
      <c r="F12340">
        <v>121</v>
      </c>
      <c r="G12340" s="114">
        <f t="shared" si="10721"/>
        <v>1239</v>
      </c>
      <c r="H12340" s="114" t="s">
        <v>967</v>
      </c>
      <c r="I12340" s="114">
        <v>2</v>
      </c>
      <c r="J12340" s="131" t="s">
        <v>65</v>
      </c>
      <c r="K12340" t="str">
        <f t="shared" si="10722"/>
        <v>3201072</v>
      </c>
      <c r="L12340" s="114">
        <f t="shared" ref="L12340:L12361" si="10774">L12339</f>
        <v>1002</v>
      </c>
    </row>
    <row r="12341" spans="1:12">
      <c r="A12341" s="113" t="str">
        <f t="shared" ref="A12341:C12341" si="10775">A12340</f>
        <v>07</v>
      </c>
      <c r="B12341" t="str">
        <f t="shared" si="10775"/>
        <v>7級地</v>
      </c>
      <c r="C12341" s="119">
        <f t="shared" si="10775"/>
        <v>10.24</v>
      </c>
      <c r="D12341" s="141" t="s">
        <v>3477</v>
      </c>
      <c r="E12341" s="127" t="s">
        <v>535</v>
      </c>
      <c r="F12341">
        <v>237</v>
      </c>
      <c r="G12341" s="114">
        <f t="shared" si="10721"/>
        <v>2426</v>
      </c>
      <c r="H12341" s="114" t="s">
        <v>967</v>
      </c>
      <c r="I12341" s="114">
        <v>2</v>
      </c>
      <c r="J12341" s="131" t="s">
        <v>65</v>
      </c>
      <c r="K12341" t="str">
        <f t="shared" si="10722"/>
        <v>3202072</v>
      </c>
      <c r="L12341" s="114">
        <f t="shared" si="10774"/>
        <v>1002</v>
      </c>
    </row>
    <row r="12342" spans="1:12">
      <c r="A12342" s="113" t="str">
        <f t="shared" ref="A12342:C12342" si="10776">A12341</f>
        <v>07</v>
      </c>
      <c r="B12342" t="str">
        <f t="shared" si="10776"/>
        <v>7級地</v>
      </c>
      <c r="C12342" s="119">
        <f t="shared" si="10776"/>
        <v>10.24</v>
      </c>
      <c r="D12342" s="141" t="s">
        <v>3479</v>
      </c>
      <c r="E12342" s="127" t="s">
        <v>536</v>
      </c>
      <c r="F12342">
        <v>164</v>
      </c>
      <c r="G12342" s="114">
        <f t="shared" si="10721"/>
        <v>1679</v>
      </c>
      <c r="H12342" s="114" t="s">
        <v>967</v>
      </c>
      <c r="I12342" s="114">
        <v>2</v>
      </c>
      <c r="J12342" s="131" t="s">
        <v>65</v>
      </c>
      <c r="K12342" t="str">
        <f t="shared" si="10722"/>
        <v>3203072</v>
      </c>
      <c r="L12342" s="114">
        <f t="shared" si="10774"/>
        <v>1002</v>
      </c>
    </row>
    <row r="12343" spans="1:12">
      <c r="A12343" s="113" t="str">
        <f t="shared" ref="A12343:C12343" si="10777">A12342</f>
        <v>07</v>
      </c>
      <c r="B12343" t="str">
        <f t="shared" si="10777"/>
        <v>7級地</v>
      </c>
      <c r="C12343" s="119">
        <f t="shared" si="10777"/>
        <v>10.24</v>
      </c>
      <c r="D12343" s="141" t="s">
        <v>3480</v>
      </c>
      <c r="E12343" s="127" t="s">
        <v>537</v>
      </c>
      <c r="F12343">
        <v>116</v>
      </c>
      <c r="G12343" s="114">
        <f t="shared" si="10721"/>
        <v>1187</v>
      </c>
      <c r="H12343" s="114" t="s">
        <v>967</v>
      </c>
      <c r="I12343" s="114">
        <v>2</v>
      </c>
      <c r="J12343" s="131" t="s">
        <v>65</v>
      </c>
      <c r="K12343" t="str">
        <f t="shared" si="10722"/>
        <v>3204072</v>
      </c>
      <c r="L12343" s="114">
        <f t="shared" si="10774"/>
        <v>1002</v>
      </c>
    </row>
    <row r="12344" spans="1:12">
      <c r="A12344" s="113" t="str">
        <f t="shared" ref="A12344:C12344" si="10778">A12343</f>
        <v>07</v>
      </c>
      <c r="B12344" t="str">
        <f t="shared" si="10778"/>
        <v>7級地</v>
      </c>
      <c r="C12344" s="119">
        <f t="shared" si="10778"/>
        <v>10.24</v>
      </c>
      <c r="D12344" s="141" t="s">
        <v>3481</v>
      </c>
      <c r="E12344" s="127" t="s">
        <v>176</v>
      </c>
      <c r="F12344">
        <v>230</v>
      </c>
      <c r="G12344" s="114">
        <f t="shared" si="10721"/>
        <v>2355</v>
      </c>
      <c r="H12344" s="114" t="s">
        <v>967</v>
      </c>
      <c r="I12344" s="114">
        <v>2</v>
      </c>
      <c r="J12344" s="131" t="s">
        <v>65</v>
      </c>
      <c r="K12344" t="str">
        <f t="shared" si="10722"/>
        <v>1263072</v>
      </c>
      <c r="L12344" s="114">
        <f t="shared" si="10774"/>
        <v>1002</v>
      </c>
    </row>
    <row r="12345" spans="1:12">
      <c r="A12345" s="113" t="str">
        <f t="shared" ref="A12345:C12345" si="10779">A12344</f>
        <v>07</v>
      </c>
      <c r="B12345" t="str">
        <f t="shared" si="10779"/>
        <v>7級地</v>
      </c>
      <c r="C12345" s="119">
        <f t="shared" si="10779"/>
        <v>10.24</v>
      </c>
      <c r="D12345" s="141" t="s">
        <v>3482</v>
      </c>
      <c r="E12345" s="127" t="s">
        <v>538</v>
      </c>
      <c r="F12345">
        <v>161</v>
      </c>
      <c r="G12345" s="114">
        <f t="shared" si="10721"/>
        <v>1648</v>
      </c>
      <c r="H12345" s="114" t="s">
        <v>967</v>
      </c>
      <c r="I12345" s="114">
        <v>2</v>
      </c>
      <c r="J12345" s="131" t="s">
        <v>65</v>
      </c>
      <c r="K12345" t="str">
        <f t="shared" si="10722"/>
        <v>1264072</v>
      </c>
      <c r="L12345" s="114">
        <f t="shared" si="10774"/>
        <v>1002</v>
      </c>
    </row>
    <row r="12346" spans="1:12">
      <c r="A12346" s="113" t="str">
        <f t="shared" ref="A12346:C12346" si="10780">A12345</f>
        <v>07</v>
      </c>
      <c r="B12346" t="str">
        <f t="shared" si="10780"/>
        <v>7級地</v>
      </c>
      <c r="C12346" s="119">
        <f t="shared" si="10780"/>
        <v>10.24</v>
      </c>
      <c r="D12346" s="141" t="s">
        <v>3483</v>
      </c>
      <c r="E12346" s="127" t="s">
        <v>539</v>
      </c>
      <c r="F12346">
        <v>115</v>
      </c>
      <c r="G12346" s="114">
        <f t="shared" si="10721"/>
        <v>1177</v>
      </c>
      <c r="H12346" s="114" t="s">
        <v>967</v>
      </c>
      <c r="I12346" s="114">
        <v>2</v>
      </c>
      <c r="J12346" s="131" t="s">
        <v>65</v>
      </c>
      <c r="K12346" t="str">
        <f t="shared" si="10722"/>
        <v>3205072</v>
      </c>
      <c r="L12346" s="114">
        <f t="shared" si="10774"/>
        <v>1002</v>
      </c>
    </row>
    <row r="12347" spans="1:12">
      <c r="A12347" s="113" t="str">
        <f t="shared" ref="A12347:C12347" si="10781">A12346</f>
        <v>07</v>
      </c>
      <c r="B12347" t="str">
        <f t="shared" si="10781"/>
        <v>7級地</v>
      </c>
      <c r="C12347" s="119">
        <f t="shared" si="10781"/>
        <v>10.24</v>
      </c>
      <c r="D12347" s="141" t="s">
        <v>3484</v>
      </c>
      <c r="E12347" s="127" t="s">
        <v>540</v>
      </c>
      <c r="F12347">
        <v>225</v>
      </c>
      <c r="G12347" s="114">
        <f t="shared" si="10721"/>
        <v>2304</v>
      </c>
      <c r="H12347" s="114" t="s">
        <v>967</v>
      </c>
      <c r="I12347" s="114">
        <v>2</v>
      </c>
      <c r="J12347" s="131" t="s">
        <v>65</v>
      </c>
      <c r="K12347" t="str">
        <f t="shared" si="10722"/>
        <v>3206072</v>
      </c>
      <c r="L12347" s="114">
        <f t="shared" si="10774"/>
        <v>1002</v>
      </c>
    </row>
    <row r="12348" spans="1:12">
      <c r="A12348" s="113" t="str">
        <f t="shared" ref="A12348:C12348" si="10782">A12347</f>
        <v>07</v>
      </c>
      <c r="B12348" t="str">
        <f t="shared" si="10782"/>
        <v>7級地</v>
      </c>
      <c r="C12348" s="119">
        <f t="shared" si="10782"/>
        <v>10.24</v>
      </c>
      <c r="D12348" s="141" t="s">
        <v>3485</v>
      </c>
      <c r="E12348" s="127" t="s">
        <v>541</v>
      </c>
      <c r="F12348">
        <v>156</v>
      </c>
      <c r="G12348" s="114">
        <f t="shared" si="10721"/>
        <v>1597</v>
      </c>
      <c r="H12348" s="114" t="s">
        <v>967</v>
      </c>
      <c r="I12348" s="114">
        <v>2</v>
      </c>
      <c r="J12348" s="131" t="s">
        <v>65</v>
      </c>
      <c r="K12348" t="str">
        <f t="shared" si="10722"/>
        <v>3207072</v>
      </c>
      <c r="L12348" s="114">
        <f t="shared" si="10774"/>
        <v>1002</v>
      </c>
    </row>
    <row r="12349" spans="1:12">
      <c r="A12349" s="113" t="str">
        <f t="shared" ref="A12349:C12349" si="10783">A12348</f>
        <v>07</v>
      </c>
      <c r="B12349" t="str">
        <f t="shared" si="10783"/>
        <v>7級地</v>
      </c>
      <c r="C12349" s="119">
        <f t="shared" si="10783"/>
        <v>10.24</v>
      </c>
      <c r="D12349" s="141" t="s">
        <v>3486</v>
      </c>
      <c r="E12349" s="127" t="s">
        <v>542</v>
      </c>
      <c r="F12349">
        <v>110</v>
      </c>
      <c r="G12349" s="114">
        <f t="shared" si="10721"/>
        <v>1126</v>
      </c>
      <c r="H12349" s="114" t="s">
        <v>967</v>
      </c>
      <c r="I12349" s="114">
        <v>2</v>
      </c>
      <c r="J12349" s="131" t="s">
        <v>65</v>
      </c>
      <c r="K12349" t="str">
        <f t="shared" si="10722"/>
        <v>3208072</v>
      </c>
      <c r="L12349" s="114">
        <f t="shared" si="10774"/>
        <v>1002</v>
      </c>
    </row>
    <row r="12350" spans="1:12">
      <c r="A12350" s="113" t="str">
        <f t="shared" ref="A12350:C12350" si="10784">A12349</f>
        <v>07</v>
      </c>
      <c r="B12350" t="str">
        <f t="shared" si="10784"/>
        <v>7級地</v>
      </c>
      <c r="C12350" s="119">
        <f t="shared" si="10784"/>
        <v>10.24</v>
      </c>
      <c r="D12350" s="141" t="s">
        <v>3487</v>
      </c>
      <c r="E12350" s="127" t="s">
        <v>177</v>
      </c>
      <c r="F12350">
        <v>225</v>
      </c>
      <c r="G12350" s="114">
        <f t="shared" si="10721"/>
        <v>2304</v>
      </c>
      <c r="H12350" s="114" t="s">
        <v>967</v>
      </c>
      <c r="I12350" s="114">
        <v>2</v>
      </c>
      <c r="J12350" s="131" t="s">
        <v>65</v>
      </c>
      <c r="K12350" t="str">
        <f t="shared" si="10722"/>
        <v>1265072</v>
      </c>
      <c r="L12350" s="114">
        <f t="shared" si="10774"/>
        <v>1002</v>
      </c>
    </row>
    <row r="12351" spans="1:12">
      <c r="A12351" s="113" t="str">
        <f t="shared" ref="A12351:C12351" si="10785">A12350</f>
        <v>07</v>
      </c>
      <c r="B12351" t="str">
        <f t="shared" si="10785"/>
        <v>7級地</v>
      </c>
      <c r="C12351" s="119">
        <f t="shared" si="10785"/>
        <v>10.24</v>
      </c>
      <c r="D12351" s="141" t="s">
        <v>3488</v>
      </c>
      <c r="E12351" s="127" t="s">
        <v>543</v>
      </c>
      <c r="F12351">
        <v>158</v>
      </c>
      <c r="G12351" s="114">
        <f t="shared" si="10721"/>
        <v>1617</v>
      </c>
      <c r="H12351" s="114" t="s">
        <v>967</v>
      </c>
      <c r="I12351" s="114">
        <v>2</v>
      </c>
      <c r="J12351" s="131" t="s">
        <v>65</v>
      </c>
      <c r="K12351" t="str">
        <f t="shared" si="10722"/>
        <v>1266072</v>
      </c>
      <c r="L12351" s="114">
        <f t="shared" si="10774"/>
        <v>1002</v>
      </c>
    </row>
    <row r="12352" spans="1:12">
      <c r="A12352" s="113" t="str">
        <f t="shared" ref="A12352:C12352" si="10786">A12351</f>
        <v>07</v>
      </c>
      <c r="B12352" t="str">
        <f t="shared" si="10786"/>
        <v>7級地</v>
      </c>
      <c r="C12352" s="119">
        <f t="shared" si="10786"/>
        <v>10.24</v>
      </c>
      <c r="D12352" s="141" t="s">
        <v>3489</v>
      </c>
      <c r="E12352" s="127" t="s">
        <v>544</v>
      </c>
      <c r="F12352">
        <v>113</v>
      </c>
      <c r="G12352" s="114">
        <f t="shared" si="10721"/>
        <v>1157</v>
      </c>
      <c r="H12352" s="114" t="s">
        <v>967</v>
      </c>
      <c r="I12352" s="114">
        <v>2</v>
      </c>
      <c r="J12352" s="131" t="s">
        <v>65</v>
      </c>
      <c r="K12352" t="str">
        <f t="shared" si="10722"/>
        <v>3209072</v>
      </c>
      <c r="L12352" s="114">
        <f t="shared" si="10774"/>
        <v>1002</v>
      </c>
    </row>
    <row r="12353" spans="1:12">
      <c r="A12353" s="113" t="str">
        <f t="shared" ref="A12353:C12353" si="10787">A12352</f>
        <v>07</v>
      </c>
      <c r="B12353" t="str">
        <f t="shared" si="10787"/>
        <v>7級地</v>
      </c>
      <c r="C12353" s="119">
        <f t="shared" si="10787"/>
        <v>10.24</v>
      </c>
      <c r="D12353" s="141" t="s">
        <v>3490</v>
      </c>
      <c r="E12353" s="127" t="s">
        <v>545</v>
      </c>
      <c r="F12353">
        <v>220</v>
      </c>
      <c r="G12353" s="114">
        <f t="shared" si="10721"/>
        <v>2252</v>
      </c>
      <c r="H12353" s="114" t="s">
        <v>967</v>
      </c>
      <c r="I12353" s="114">
        <v>2</v>
      </c>
      <c r="J12353" s="131" t="s">
        <v>65</v>
      </c>
      <c r="K12353" t="str">
        <f t="shared" si="10722"/>
        <v>3210072</v>
      </c>
      <c r="L12353" s="114">
        <f t="shared" si="10774"/>
        <v>1002</v>
      </c>
    </row>
    <row r="12354" spans="1:12">
      <c r="A12354" s="113" t="str">
        <f t="shared" ref="A12354:C12354" si="10788">A12353</f>
        <v>07</v>
      </c>
      <c r="B12354" t="str">
        <f t="shared" si="10788"/>
        <v>7級地</v>
      </c>
      <c r="C12354" s="119">
        <f t="shared" si="10788"/>
        <v>10.24</v>
      </c>
      <c r="D12354" s="141" t="s">
        <v>3491</v>
      </c>
      <c r="E12354" s="127" t="s">
        <v>546</v>
      </c>
      <c r="F12354">
        <v>153</v>
      </c>
      <c r="G12354" s="114">
        <f t="shared" si="10721"/>
        <v>1566</v>
      </c>
      <c r="H12354" s="114" t="s">
        <v>967</v>
      </c>
      <c r="I12354" s="114">
        <v>2</v>
      </c>
      <c r="J12354" s="131" t="s">
        <v>65</v>
      </c>
      <c r="K12354" t="str">
        <f t="shared" si="10722"/>
        <v>3211072</v>
      </c>
      <c r="L12354" s="114">
        <f t="shared" si="10774"/>
        <v>1002</v>
      </c>
    </row>
    <row r="12355" spans="1:12">
      <c r="A12355" s="113" t="str">
        <f t="shared" ref="A12355:C12355" si="10789">A12354</f>
        <v>07</v>
      </c>
      <c r="B12355" t="str">
        <f t="shared" si="10789"/>
        <v>7級地</v>
      </c>
      <c r="C12355" s="119">
        <f t="shared" si="10789"/>
        <v>10.24</v>
      </c>
      <c r="D12355" s="141" t="s">
        <v>3492</v>
      </c>
      <c r="E12355" s="127" t="s">
        <v>547</v>
      </c>
      <c r="F12355">
        <v>108</v>
      </c>
      <c r="G12355" s="114">
        <f t="shared" ref="G12355:G12418" si="10790">ROUNDDOWN(F12355*C12355,0)</f>
        <v>1105</v>
      </c>
      <c r="H12355" s="114" t="s">
        <v>967</v>
      </c>
      <c r="I12355" s="114">
        <v>2</v>
      </c>
      <c r="J12355" s="131" t="s">
        <v>65</v>
      </c>
      <c r="K12355" t="str">
        <f t="shared" ref="K12355:K12418" si="10791">D12355&amp;A12355&amp;I12355</f>
        <v>3212072</v>
      </c>
      <c r="L12355" s="114">
        <f t="shared" si="10774"/>
        <v>1002</v>
      </c>
    </row>
    <row r="12356" spans="1:12">
      <c r="A12356" s="113" t="str">
        <f t="shared" ref="A12356:C12356" si="10792">A12355</f>
        <v>07</v>
      </c>
      <c r="B12356" t="str">
        <f t="shared" si="10792"/>
        <v>7級地</v>
      </c>
      <c r="C12356" s="119">
        <f t="shared" si="10792"/>
        <v>10.24</v>
      </c>
      <c r="D12356" s="141" t="s">
        <v>3493</v>
      </c>
      <c r="E12356" s="127" t="s">
        <v>178</v>
      </c>
      <c r="F12356">
        <v>230</v>
      </c>
      <c r="G12356" s="114">
        <f t="shared" si="10790"/>
        <v>2355</v>
      </c>
      <c r="H12356" s="114" t="s">
        <v>967</v>
      </c>
      <c r="I12356" s="114">
        <v>2</v>
      </c>
      <c r="J12356" s="131" t="s">
        <v>65</v>
      </c>
      <c r="K12356" t="str">
        <f t="shared" si="10791"/>
        <v>1267072</v>
      </c>
      <c r="L12356" s="114">
        <f t="shared" si="10774"/>
        <v>1002</v>
      </c>
    </row>
    <row r="12357" spans="1:12">
      <c r="A12357" s="113" t="str">
        <f t="shared" ref="A12357:C12357" si="10793">A12356</f>
        <v>07</v>
      </c>
      <c r="B12357" t="str">
        <f t="shared" si="10793"/>
        <v>7級地</v>
      </c>
      <c r="C12357" s="119">
        <f t="shared" si="10793"/>
        <v>10.24</v>
      </c>
      <c r="D12357" s="141" t="s">
        <v>3494</v>
      </c>
      <c r="E12357" s="127" t="s">
        <v>548</v>
      </c>
      <c r="F12357">
        <v>161</v>
      </c>
      <c r="G12357" s="114">
        <f t="shared" si="10790"/>
        <v>1648</v>
      </c>
      <c r="H12357" s="114" t="s">
        <v>967</v>
      </c>
      <c r="I12357" s="114">
        <v>2</v>
      </c>
      <c r="J12357" s="131" t="s">
        <v>65</v>
      </c>
      <c r="K12357" t="str">
        <f t="shared" si="10791"/>
        <v>1268072</v>
      </c>
      <c r="L12357" s="114">
        <f t="shared" si="10774"/>
        <v>1002</v>
      </c>
    </row>
    <row r="12358" spans="1:12">
      <c r="A12358" s="113" t="str">
        <f t="shared" ref="A12358:C12358" si="10794">A12357</f>
        <v>07</v>
      </c>
      <c r="B12358" t="str">
        <f t="shared" si="10794"/>
        <v>7級地</v>
      </c>
      <c r="C12358" s="119">
        <f t="shared" si="10794"/>
        <v>10.24</v>
      </c>
      <c r="D12358" s="141" t="s">
        <v>3495</v>
      </c>
      <c r="E12358" s="127" t="s">
        <v>549</v>
      </c>
      <c r="F12358">
        <v>115</v>
      </c>
      <c r="G12358" s="114">
        <f t="shared" si="10790"/>
        <v>1177</v>
      </c>
      <c r="H12358" s="114" t="s">
        <v>967</v>
      </c>
      <c r="I12358" s="114">
        <v>2</v>
      </c>
      <c r="J12358" s="131" t="s">
        <v>65</v>
      </c>
      <c r="K12358" t="str">
        <f t="shared" si="10791"/>
        <v>3213072</v>
      </c>
      <c r="L12358" s="114">
        <f t="shared" si="10774"/>
        <v>1002</v>
      </c>
    </row>
    <row r="12359" spans="1:12">
      <c r="A12359" s="113" t="str">
        <f t="shared" ref="A12359:C12359" si="10795">A12358</f>
        <v>07</v>
      </c>
      <c r="B12359" t="str">
        <f t="shared" si="10795"/>
        <v>7級地</v>
      </c>
      <c r="C12359" s="119">
        <f t="shared" si="10795"/>
        <v>10.24</v>
      </c>
      <c r="D12359" s="141" t="s">
        <v>3496</v>
      </c>
      <c r="E12359" s="127" t="s">
        <v>550</v>
      </c>
      <c r="F12359">
        <v>225</v>
      </c>
      <c r="G12359" s="114">
        <f t="shared" si="10790"/>
        <v>2304</v>
      </c>
      <c r="H12359" s="114" t="s">
        <v>967</v>
      </c>
      <c r="I12359" s="114">
        <v>2</v>
      </c>
      <c r="J12359" s="131" t="s">
        <v>65</v>
      </c>
      <c r="K12359" t="str">
        <f t="shared" si="10791"/>
        <v>3214072</v>
      </c>
      <c r="L12359" s="114">
        <f t="shared" si="10774"/>
        <v>1002</v>
      </c>
    </row>
    <row r="12360" spans="1:12">
      <c r="A12360" s="113" t="str">
        <f t="shared" ref="A12360:C12360" si="10796">A12359</f>
        <v>07</v>
      </c>
      <c r="B12360" t="str">
        <f t="shared" si="10796"/>
        <v>7級地</v>
      </c>
      <c r="C12360" s="119">
        <f t="shared" si="10796"/>
        <v>10.24</v>
      </c>
      <c r="D12360" s="141" t="s">
        <v>3497</v>
      </c>
      <c r="E12360" s="127" t="s">
        <v>551</v>
      </c>
      <c r="F12360">
        <v>156</v>
      </c>
      <c r="G12360" s="114">
        <f t="shared" si="10790"/>
        <v>1597</v>
      </c>
      <c r="H12360" s="114" t="s">
        <v>967</v>
      </c>
      <c r="I12360" s="114">
        <v>2</v>
      </c>
      <c r="J12360" s="131" t="s">
        <v>65</v>
      </c>
      <c r="K12360" t="str">
        <f t="shared" si="10791"/>
        <v>3215072</v>
      </c>
      <c r="L12360" s="114">
        <f t="shared" si="10774"/>
        <v>1002</v>
      </c>
    </row>
    <row r="12361" spans="1:12">
      <c r="A12361" s="113" t="str">
        <f t="shared" ref="A12361:C12361" si="10797">A12360</f>
        <v>07</v>
      </c>
      <c r="B12361" t="str">
        <f t="shared" si="10797"/>
        <v>7級地</v>
      </c>
      <c r="C12361" s="119">
        <f t="shared" si="10797"/>
        <v>10.24</v>
      </c>
      <c r="D12361" s="141" t="s">
        <v>3498</v>
      </c>
      <c r="E12361" s="127" t="s">
        <v>552</v>
      </c>
      <c r="F12361">
        <v>110</v>
      </c>
      <c r="G12361" s="114">
        <f t="shared" si="10790"/>
        <v>1126</v>
      </c>
      <c r="H12361" s="114" t="s">
        <v>967</v>
      </c>
      <c r="I12361" s="114">
        <v>2</v>
      </c>
      <c r="J12361" s="131" t="s">
        <v>65</v>
      </c>
      <c r="K12361" t="str">
        <f t="shared" si="10791"/>
        <v>3216072</v>
      </c>
      <c r="L12361" s="114">
        <f t="shared" si="10774"/>
        <v>1002</v>
      </c>
    </row>
    <row r="12362" spans="1:12">
      <c r="A12362" s="113" t="str">
        <f t="shared" ref="A12362:C12362" si="10798">A12361</f>
        <v>07</v>
      </c>
      <c r="B12362" t="str">
        <f t="shared" si="10798"/>
        <v>7級地</v>
      </c>
      <c r="C12362" s="119">
        <f t="shared" si="10798"/>
        <v>10.24</v>
      </c>
      <c r="D12362" s="141" t="s">
        <v>3499</v>
      </c>
      <c r="E12362" s="127" t="s">
        <v>179</v>
      </c>
      <c r="F12362">
        <v>198</v>
      </c>
      <c r="G12362" s="114">
        <f t="shared" si="10790"/>
        <v>2027</v>
      </c>
      <c r="H12362" s="114" t="s">
        <v>968</v>
      </c>
      <c r="I12362" s="114">
        <v>1</v>
      </c>
      <c r="J12362" s="130">
        <v>2530</v>
      </c>
      <c r="K12362" t="str">
        <f t="shared" si="10791"/>
        <v>1271071</v>
      </c>
      <c r="L12362" s="130">
        <f>IF(J12362-G12362&gt;0,J12362-G12362,0)</f>
        <v>503</v>
      </c>
    </row>
    <row r="12363" spans="1:12">
      <c r="A12363" s="113" t="str">
        <f t="shared" ref="A12363:C12363" si="10799">A12362</f>
        <v>07</v>
      </c>
      <c r="B12363" t="str">
        <f t="shared" si="10799"/>
        <v>7級地</v>
      </c>
      <c r="C12363" s="119">
        <f t="shared" si="10799"/>
        <v>10.24</v>
      </c>
      <c r="D12363" s="141" t="s">
        <v>3500</v>
      </c>
      <c r="E12363" s="127" t="s">
        <v>553</v>
      </c>
      <c r="F12363">
        <v>139</v>
      </c>
      <c r="G12363" s="114">
        <f t="shared" si="10790"/>
        <v>1423</v>
      </c>
      <c r="H12363" s="114" t="s">
        <v>968</v>
      </c>
      <c r="I12363" s="114">
        <v>1</v>
      </c>
      <c r="J12363" s="131" t="s">
        <v>65</v>
      </c>
      <c r="K12363" t="str">
        <f t="shared" si="10791"/>
        <v>1272071</v>
      </c>
      <c r="L12363" s="114">
        <f>L12362</f>
        <v>503</v>
      </c>
    </row>
    <row r="12364" spans="1:12">
      <c r="A12364" s="113" t="str">
        <f t="shared" ref="A12364:C12364" si="10800">A12363</f>
        <v>07</v>
      </c>
      <c r="B12364" t="str">
        <f t="shared" si="10800"/>
        <v>7級地</v>
      </c>
      <c r="C12364" s="119">
        <f t="shared" si="10800"/>
        <v>10.24</v>
      </c>
      <c r="D12364" s="141" t="s">
        <v>3501</v>
      </c>
      <c r="E12364" s="127" t="s">
        <v>554</v>
      </c>
      <c r="F12364">
        <v>99</v>
      </c>
      <c r="G12364" s="114">
        <f t="shared" si="10790"/>
        <v>1013</v>
      </c>
      <c r="H12364" s="114" t="s">
        <v>968</v>
      </c>
      <c r="I12364" s="114">
        <v>1</v>
      </c>
      <c r="J12364" s="131" t="s">
        <v>65</v>
      </c>
      <c r="K12364" t="str">
        <f t="shared" si="10791"/>
        <v>3221071</v>
      </c>
      <c r="L12364" s="114">
        <f t="shared" ref="L12364:L12385" si="10801">L12363</f>
        <v>503</v>
      </c>
    </row>
    <row r="12365" spans="1:12">
      <c r="A12365" s="113" t="str">
        <f t="shared" ref="A12365:C12365" si="10802">A12364</f>
        <v>07</v>
      </c>
      <c r="B12365" t="str">
        <f t="shared" si="10802"/>
        <v>7級地</v>
      </c>
      <c r="C12365" s="119">
        <f t="shared" si="10802"/>
        <v>10.24</v>
      </c>
      <c r="D12365" s="141" t="s">
        <v>3502</v>
      </c>
      <c r="E12365" s="127" t="s">
        <v>555</v>
      </c>
      <c r="F12365">
        <v>193</v>
      </c>
      <c r="G12365" s="114">
        <f t="shared" si="10790"/>
        <v>1976</v>
      </c>
      <c r="H12365" s="114" t="s">
        <v>968</v>
      </c>
      <c r="I12365" s="114">
        <v>1</v>
      </c>
      <c r="J12365" s="131" t="s">
        <v>65</v>
      </c>
      <c r="K12365" t="str">
        <f t="shared" si="10791"/>
        <v>3222071</v>
      </c>
      <c r="L12365" s="114">
        <f t="shared" si="10801"/>
        <v>503</v>
      </c>
    </row>
    <row r="12366" spans="1:12">
      <c r="A12366" s="113" t="str">
        <f t="shared" ref="A12366:C12366" si="10803">A12365</f>
        <v>07</v>
      </c>
      <c r="B12366" t="str">
        <f t="shared" si="10803"/>
        <v>7級地</v>
      </c>
      <c r="C12366" s="119">
        <f t="shared" si="10803"/>
        <v>10.24</v>
      </c>
      <c r="D12366" s="141" t="s">
        <v>3503</v>
      </c>
      <c r="E12366" s="127" t="s">
        <v>556</v>
      </c>
      <c r="F12366">
        <v>134</v>
      </c>
      <c r="G12366" s="114">
        <f t="shared" si="10790"/>
        <v>1372</v>
      </c>
      <c r="H12366" s="114" t="s">
        <v>968</v>
      </c>
      <c r="I12366" s="114">
        <v>1</v>
      </c>
      <c r="J12366" s="131" t="s">
        <v>65</v>
      </c>
      <c r="K12366" t="str">
        <f t="shared" si="10791"/>
        <v>3223071</v>
      </c>
      <c r="L12366" s="114">
        <f t="shared" si="10801"/>
        <v>503</v>
      </c>
    </row>
    <row r="12367" spans="1:12">
      <c r="A12367" s="113" t="str">
        <f t="shared" ref="A12367:C12367" si="10804">A12366</f>
        <v>07</v>
      </c>
      <c r="B12367" t="str">
        <f t="shared" si="10804"/>
        <v>7級地</v>
      </c>
      <c r="C12367" s="119">
        <f t="shared" si="10804"/>
        <v>10.24</v>
      </c>
      <c r="D12367" s="141" t="s">
        <v>3504</v>
      </c>
      <c r="E12367" s="127" t="s">
        <v>557</v>
      </c>
      <c r="F12367">
        <v>94</v>
      </c>
      <c r="G12367" s="114">
        <f t="shared" si="10790"/>
        <v>962</v>
      </c>
      <c r="H12367" s="114" t="s">
        <v>968</v>
      </c>
      <c r="I12367" s="114">
        <v>1</v>
      </c>
      <c r="J12367" s="131" t="s">
        <v>65</v>
      </c>
      <c r="K12367" t="str">
        <f t="shared" si="10791"/>
        <v>3224071</v>
      </c>
      <c r="L12367" s="114">
        <f t="shared" si="10801"/>
        <v>503</v>
      </c>
    </row>
    <row r="12368" spans="1:12">
      <c r="A12368" s="113" t="str">
        <f t="shared" ref="A12368:C12368" si="10805">A12367</f>
        <v>07</v>
      </c>
      <c r="B12368" t="str">
        <f t="shared" si="10805"/>
        <v>7級地</v>
      </c>
      <c r="C12368" s="119">
        <f t="shared" si="10805"/>
        <v>10.24</v>
      </c>
      <c r="D12368" s="141" t="s">
        <v>3505</v>
      </c>
      <c r="E12368" s="127" t="s">
        <v>180</v>
      </c>
      <c r="F12368">
        <v>188</v>
      </c>
      <c r="G12368" s="114">
        <f t="shared" si="10790"/>
        <v>1925</v>
      </c>
      <c r="H12368" s="114" t="s">
        <v>968</v>
      </c>
      <c r="I12368" s="114">
        <v>1</v>
      </c>
      <c r="J12368" s="131" t="s">
        <v>65</v>
      </c>
      <c r="K12368" t="str">
        <f t="shared" si="10791"/>
        <v>1273071</v>
      </c>
      <c r="L12368" s="114">
        <f t="shared" si="10801"/>
        <v>503</v>
      </c>
    </row>
    <row r="12369" spans="1:12">
      <c r="A12369" s="113" t="str">
        <f t="shared" ref="A12369:C12369" si="10806">A12368</f>
        <v>07</v>
      </c>
      <c r="B12369" t="str">
        <f t="shared" si="10806"/>
        <v>7級地</v>
      </c>
      <c r="C12369" s="119">
        <f t="shared" si="10806"/>
        <v>10.24</v>
      </c>
      <c r="D12369" s="141" t="s">
        <v>3506</v>
      </c>
      <c r="E12369" s="127" t="s">
        <v>558</v>
      </c>
      <c r="F12369">
        <v>132</v>
      </c>
      <c r="G12369" s="114">
        <f t="shared" si="10790"/>
        <v>1351</v>
      </c>
      <c r="H12369" s="114" t="s">
        <v>968</v>
      </c>
      <c r="I12369" s="114">
        <v>1</v>
      </c>
      <c r="J12369" s="131" t="s">
        <v>65</v>
      </c>
      <c r="K12369" t="str">
        <f t="shared" si="10791"/>
        <v>1274071</v>
      </c>
      <c r="L12369" s="114">
        <f t="shared" si="10801"/>
        <v>503</v>
      </c>
    </row>
    <row r="12370" spans="1:12">
      <c r="A12370" s="113" t="str">
        <f t="shared" ref="A12370:C12370" si="10807">A12369</f>
        <v>07</v>
      </c>
      <c r="B12370" t="str">
        <f t="shared" si="10807"/>
        <v>7級地</v>
      </c>
      <c r="C12370" s="119">
        <f t="shared" si="10807"/>
        <v>10.24</v>
      </c>
      <c r="D12370" s="141" t="s">
        <v>3507</v>
      </c>
      <c r="E12370" s="127" t="s">
        <v>559</v>
      </c>
      <c r="F12370">
        <v>94</v>
      </c>
      <c r="G12370" s="114">
        <f t="shared" si="10790"/>
        <v>962</v>
      </c>
      <c r="H12370" s="114" t="s">
        <v>968</v>
      </c>
      <c r="I12370" s="114">
        <v>1</v>
      </c>
      <c r="J12370" s="131" t="s">
        <v>65</v>
      </c>
      <c r="K12370" t="str">
        <f t="shared" si="10791"/>
        <v>3225071</v>
      </c>
      <c r="L12370" s="114">
        <f t="shared" si="10801"/>
        <v>503</v>
      </c>
    </row>
    <row r="12371" spans="1:12">
      <c r="A12371" s="113" t="str">
        <f t="shared" ref="A12371:C12371" si="10808">A12370</f>
        <v>07</v>
      </c>
      <c r="B12371" t="str">
        <f t="shared" si="10808"/>
        <v>7級地</v>
      </c>
      <c r="C12371" s="119">
        <f t="shared" si="10808"/>
        <v>10.24</v>
      </c>
      <c r="D12371" s="141" t="s">
        <v>3508</v>
      </c>
      <c r="E12371" s="127" t="s">
        <v>560</v>
      </c>
      <c r="F12371">
        <v>183</v>
      </c>
      <c r="G12371" s="114">
        <f t="shared" si="10790"/>
        <v>1873</v>
      </c>
      <c r="H12371" s="114" t="s">
        <v>968</v>
      </c>
      <c r="I12371" s="114">
        <v>1</v>
      </c>
      <c r="J12371" s="131" t="s">
        <v>65</v>
      </c>
      <c r="K12371" t="str">
        <f t="shared" si="10791"/>
        <v>3226071</v>
      </c>
      <c r="L12371" s="114">
        <f t="shared" si="10801"/>
        <v>503</v>
      </c>
    </row>
    <row r="12372" spans="1:12">
      <c r="A12372" s="113" t="str">
        <f t="shared" ref="A12372:C12372" si="10809">A12371</f>
        <v>07</v>
      </c>
      <c r="B12372" t="str">
        <f t="shared" si="10809"/>
        <v>7級地</v>
      </c>
      <c r="C12372" s="119">
        <f t="shared" si="10809"/>
        <v>10.24</v>
      </c>
      <c r="D12372" s="141" t="s">
        <v>3509</v>
      </c>
      <c r="E12372" s="127" t="s">
        <v>561</v>
      </c>
      <c r="F12372">
        <v>127</v>
      </c>
      <c r="G12372" s="114">
        <f t="shared" si="10790"/>
        <v>1300</v>
      </c>
      <c r="H12372" s="114" t="s">
        <v>968</v>
      </c>
      <c r="I12372" s="114">
        <v>1</v>
      </c>
      <c r="J12372" s="131" t="s">
        <v>65</v>
      </c>
      <c r="K12372" t="str">
        <f t="shared" si="10791"/>
        <v>3227071</v>
      </c>
      <c r="L12372" s="114">
        <f t="shared" si="10801"/>
        <v>503</v>
      </c>
    </row>
    <row r="12373" spans="1:12">
      <c r="A12373" s="113" t="str">
        <f t="shared" ref="A12373:C12373" si="10810">A12372</f>
        <v>07</v>
      </c>
      <c r="B12373" t="str">
        <f t="shared" si="10810"/>
        <v>7級地</v>
      </c>
      <c r="C12373" s="119">
        <f t="shared" si="10810"/>
        <v>10.24</v>
      </c>
      <c r="D12373" s="141" t="s">
        <v>3510</v>
      </c>
      <c r="E12373" s="127" t="s">
        <v>562</v>
      </c>
      <c r="F12373">
        <v>89</v>
      </c>
      <c r="G12373" s="114">
        <f t="shared" si="10790"/>
        <v>911</v>
      </c>
      <c r="H12373" s="114" t="s">
        <v>968</v>
      </c>
      <c r="I12373" s="114">
        <v>1</v>
      </c>
      <c r="J12373" s="131" t="s">
        <v>65</v>
      </c>
      <c r="K12373" t="str">
        <f t="shared" si="10791"/>
        <v>3228071</v>
      </c>
      <c r="L12373" s="114">
        <f t="shared" si="10801"/>
        <v>503</v>
      </c>
    </row>
    <row r="12374" spans="1:12">
      <c r="A12374" s="113" t="str">
        <f t="shared" ref="A12374:C12374" si="10811">A12373</f>
        <v>07</v>
      </c>
      <c r="B12374" t="str">
        <f t="shared" si="10811"/>
        <v>7級地</v>
      </c>
      <c r="C12374" s="119">
        <f t="shared" si="10811"/>
        <v>10.24</v>
      </c>
      <c r="D12374" s="141" t="s">
        <v>3511</v>
      </c>
      <c r="E12374" s="127" t="s">
        <v>181</v>
      </c>
      <c r="F12374">
        <v>184</v>
      </c>
      <c r="G12374" s="114">
        <f t="shared" si="10790"/>
        <v>1884</v>
      </c>
      <c r="H12374" s="114" t="s">
        <v>968</v>
      </c>
      <c r="I12374" s="114">
        <v>1</v>
      </c>
      <c r="J12374" s="131" t="s">
        <v>65</v>
      </c>
      <c r="K12374" t="str">
        <f t="shared" si="10791"/>
        <v>1275071</v>
      </c>
      <c r="L12374" s="114">
        <f t="shared" si="10801"/>
        <v>503</v>
      </c>
    </row>
    <row r="12375" spans="1:12">
      <c r="A12375" s="113" t="str">
        <f t="shared" ref="A12375:C12375" si="10812">A12374</f>
        <v>07</v>
      </c>
      <c r="B12375" t="str">
        <f t="shared" si="10812"/>
        <v>7級地</v>
      </c>
      <c r="C12375" s="119">
        <f t="shared" si="10812"/>
        <v>10.24</v>
      </c>
      <c r="D12375" s="141" t="s">
        <v>3512</v>
      </c>
      <c r="E12375" s="127" t="s">
        <v>563</v>
      </c>
      <c r="F12375">
        <v>129</v>
      </c>
      <c r="G12375" s="114">
        <f t="shared" si="10790"/>
        <v>1320</v>
      </c>
      <c r="H12375" s="114" t="s">
        <v>968</v>
      </c>
      <c r="I12375" s="114">
        <v>1</v>
      </c>
      <c r="J12375" s="131" t="s">
        <v>65</v>
      </c>
      <c r="K12375" t="str">
        <f t="shared" si="10791"/>
        <v>1276071</v>
      </c>
      <c r="L12375" s="114">
        <f t="shared" si="10801"/>
        <v>503</v>
      </c>
    </row>
    <row r="12376" spans="1:12">
      <c r="A12376" s="113" t="str">
        <f t="shared" ref="A12376:C12376" si="10813">A12375</f>
        <v>07</v>
      </c>
      <c r="B12376" t="str">
        <f t="shared" si="10813"/>
        <v>7級地</v>
      </c>
      <c r="C12376" s="119">
        <f t="shared" si="10813"/>
        <v>10.24</v>
      </c>
      <c r="D12376" s="141" t="s">
        <v>3513</v>
      </c>
      <c r="E12376" s="127" t="s">
        <v>564</v>
      </c>
      <c r="F12376">
        <v>92</v>
      </c>
      <c r="G12376" s="114">
        <f t="shared" si="10790"/>
        <v>942</v>
      </c>
      <c r="H12376" s="114" t="s">
        <v>968</v>
      </c>
      <c r="I12376" s="114">
        <v>1</v>
      </c>
      <c r="J12376" s="131" t="s">
        <v>65</v>
      </c>
      <c r="K12376" t="str">
        <f t="shared" si="10791"/>
        <v>3229071</v>
      </c>
      <c r="L12376" s="114">
        <f t="shared" si="10801"/>
        <v>503</v>
      </c>
    </row>
    <row r="12377" spans="1:12">
      <c r="A12377" s="113" t="str">
        <f t="shared" ref="A12377:C12377" si="10814">A12376</f>
        <v>07</v>
      </c>
      <c r="B12377" t="str">
        <f t="shared" si="10814"/>
        <v>7級地</v>
      </c>
      <c r="C12377" s="119">
        <f t="shared" si="10814"/>
        <v>10.24</v>
      </c>
      <c r="D12377" s="141" t="s">
        <v>3514</v>
      </c>
      <c r="E12377" s="127" t="s">
        <v>565</v>
      </c>
      <c r="F12377">
        <v>179</v>
      </c>
      <c r="G12377" s="114">
        <f t="shared" si="10790"/>
        <v>1832</v>
      </c>
      <c r="H12377" s="114" t="s">
        <v>968</v>
      </c>
      <c r="I12377" s="114">
        <v>1</v>
      </c>
      <c r="J12377" s="131" t="s">
        <v>65</v>
      </c>
      <c r="K12377" t="str">
        <f t="shared" si="10791"/>
        <v>3230071</v>
      </c>
      <c r="L12377" s="114">
        <f t="shared" si="10801"/>
        <v>503</v>
      </c>
    </row>
    <row r="12378" spans="1:12">
      <c r="A12378" s="113" t="str">
        <f t="shared" ref="A12378:C12378" si="10815">A12377</f>
        <v>07</v>
      </c>
      <c r="B12378" t="str">
        <f t="shared" si="10815"/>
        <v>7級地</v>
      </c>
      <c r="C12378" s="119">
        <f t="shared" si="10815"/>
        <v>10.24</v>
      </c>
      <c r="D12378" s="141" t="s">
        <v>3515</v>
      </c>
      <c r="E12378" s="127" t="s">
        <v>566</v>
      </c>
      <c r="F12378">
        <v>124</v>
      </c>
      <c r="G12378" s="114">
        <f t="shared" si="10790"/>
        <v>1269</v>
      </c>
      <c r="H12378" s="114" t="s">
        <v>968</v>
      </c>
      <c r="I12378" s="114">
        <v>1</v>
      </c>
      <c r="J12378" s="131" t="s">
        <v>65</v>
      </c>
      <c r="K12378" t="str">
        <f t="shared" si="10791"/>
        <v>3231071</v>
      </c>
      <c r="L12378" s="114">
        <f t="shared" si="10801"/>
        <v>503</v>
      </c>
    </row>
    <row r="12379" spans="1:12">
      <c r="A12379" s="113" t="str">
        <f t="shared" ref="A12379:C12379" si="10816">A12378</f>
        <v>07</v>
      </c>
      <c r="B12379" t="str">
        <f t="shared" si="10816"/>
        <v>7級地</v>
      </c>
      <c r="C12379" s="119">
        <f t="shared" si="10816"/>
        <v>10.24</v>
      </c>
      <c r="D12379" s="141" t="s">
        <v>3516</v>
      </c>
      <c r="E12379" s="127" t="s">
        <v>567</v>
      </c>
      <c r="F12379">
        <v>87</v>
      </c>
      <c r="G12379" s="114">
        <f t="shared" si="10790"/>
        <v>890</v>
      </c>
      <c r="H12379" s="114" t="s">
        <v>968</v>
      </c>
      <c r="I12379" s="114">
        <v>1</v>
      </c>
      <c r="J12379" s="131" t="s">
        <v>65</v>
      </c>
      <c r="K12379" t="str">
        <f t="shared" si="10791"/>
        <v>3232071</v>
      </c>
      <c r="L12379" s="114">
        <f t="shared" si="10801"/>
        <v>503</v>
      </c>
    </row>
    <row r="12380" spans="1:12">
      <c r="A12380" s="113" t="str">
        <f t="shared" ref="A12380:C12380" si="10817">A12379</f>
        <v>07</v>
      </c>
      <c r="B12380" t="str">
        <f t="shared" si="10817"/>
        <v>7級地</v>
      </c>
      <c r="C12380" s="119">
        <f t="shared" si="10817"/>
        <v>10.24</v>
      </c>
      <c r="D12380" s="141" t="s">
        <v>3517</v>
      </c>
      <c r="E12380" s="127" t="s">
        <v>182</v>
      </c>
      <c r="F12380">
        <v>188</v>
      </c>
      <c r="G12380" s="114">
        <f t="shared" si="10790"/>
        <v>1925</v>
      </c>
      <c r="H12380" s="114" t="s">
        <v>968</v>
      </c>
      <c r="I12380" s="114">
        <v>1</v>
      </c>
      <c r="J12380" s="131" t="s">
        <v>65</v>
      </c>
      <c r="K12380" t="str">
        <f t="shared" si="10791"/>
        <v>1277071</v>
      </c>
      <c r="L12380" s="114">
        <f t="shared" si="10801"/>
        <v>503</v>
      </c>
    </row>
    <row r="12381" spans="1:12">
      <c r="A12381" s="113" t="str">
        <f t="shared" ref="A12381:C12381" si="10818">A12380</f>
        <v>07</v>
      </c>
      <c r="B12381" t="str">
        <f t="shared" si="10818"/>
        <v>7級地</v>
      </c>
      <c r="C12381" s="119">
        <f t="shared" si="10818"/>
        <v>10.24</v>
      </c>
      <c r="D12381" s="141" t="s">
        <v>3518</v>
      </c>
      <c r="E12381" s="127" t="s">
        <v>568</v>
      </c>
      <c r="F12381">
        <v>132</v>
      </c>
      <c r="G12381" s="114">
        <f t="shared" si="10790"/>
        <v>1351</v>
      </c>
      <c r="H12381" s="114" t="s">
        <v>968</v>
      </c>
      <c r="I12381" s="114">
        <v>1</v>
      </c>
      <c r="J12381" s="131" t="s">
        <v>65</v>
      </c>
      <c r="K12381" t="str">
        <f t="shared" si="10791"/>
        <v>1278071</v>
      </c>
      <c r="L12381" s="114">
        <f t="shared" si="10801"/>
        <v>503</v>
      </c>
    </row>
    <row r="12382" spans="1:12">
      <c r="A12382" s="113" t="str">
        <f t="shared" ref="A12382:C12382" si="10819">A12381</f>
        <v>07</v>
      </c>
      <c r="B12382" t="str">
        <f t="shared" si="10819"/>
        <v>7級地</v>
      </c>
      <c r="C12382" s="119">
        <f t="shared" si="10819"/>
        <v>10.24</v>
      </c>
      <c r="D12382" s="141" t="s">
        <v>3519</v>
      </c>
      <c r="E12382" s="127" t="s">
        <v>569</v>
      </c>
      <c r="F12382">
        <v>94</v>
      </c>
      <c r="G12382" s="114">
        <f t="shared" si="10790"/>
        <v>962</v>
      </c>
      <c r="H12382" s="114" t="s">
        <v>968</v>
      </c>
      <c r="I12382" s="114">
        <v>1</v>
      </c>
      <c r="J12382" s="131" t="s">
        <v>65</v>
      </c>
      <c r="K12382" t="str">
        <f t="shared" si="10791"/>
        <v>3233071</v>
      </c>
      <c r="L12382" s="114">
        <f t="shared" si="10801"/>
        <v>503</v>
      </c>
    </row>
    <row r="12383" spans="1:12">
      <c r="A12383" s="113" t="str">
        <f t="shared" ref="A12383:C12383" si="10820">A12382</f>
        <v>07</v>
      </c>
      <c r="B12383" t="str">
        <f t="shared" si="10820"/>
        <v>7級地</v>
      </c>
      <c r="C12383" s="119">
        <f t="shared" si="10820"/>
        <v>10.24</v>
      </c>
      <c r="D12383" s="141" t="s">
        <v>3520</v>
      </c>
      <c r="E12383" s="127" t="s">
        <v>570</v>
      </c>
      <c r="F12383">
        <v>183</v>
      </c>
      <c r="G12383" s="114">
        <f t="shared" si="10790"/>
        <v>1873</v>
      </c>
      <c r="H12383" s="114" t="s">
        <v>968</v>
      </c>
      <c r="I12383" s="114">
        <v>1</v>
      </c>
      <c r="J12383" s="131" t="s">
        <v>65</v>
      </c>
      <c r="K12383" t="str">
        <f t="shared" si="10791"/>
        <v>3234071</v>
      </c>
      <c r="L12383" s="114">
        <f t="shared" si="10801"/>
        <v>503</v>
      </c>
    </row>
    <row r="12384" spans="1:12">
      <c r="A12384" s="113" t="str">
        <f t="shared" ref="A12384:C12384" si="10821">A12383</f>
        <v>07</v>
      </c>
      <c r="B12384" t="str">
        <f t="shared" si="10821"/>
        <v>7級地</v>
      </c>
      <c r="C12384" s="119">
        <f t="shared" si="10821"/>
        <v>10.24</v>
      </c>
      <c r="D12384" s="141" t="s">
        <v>3521</v>
      </c>
      <c r="E12384" s="127" t="s">
        <v>571</v>
      </c>
      <c r="F12384">
        <v>127</v>
      </c>
      <c r="G12384" s="114">
        <f t="shared" si="10790"/>
        <v>1300</v>
      </c>
      <c r="H12384" s="114" t="s">
        <v>968</v>
      </c>
      <c r="I12384" s="114">
        <v>1</v>
      </c>
      <c r="J12384" s="131" t="s">
        <v>65</v>
      </c>
      <c r="K12384" t="str">
        <f t="shared" si="10791"/>
        <v>3235071</v>
      </c>
      <c r="L12384" s="114">
        <f t="shared" si="10801"/>
        <v>503</v>
      </c>
    </row>
    <row r="12385" spans="1:12">
      <c r="A12385" s="113" t="str">
        <f t="shared" ref="A12385:C12385" si="10822">A12384</f>
        <v>07</v>
      </c>
      <c r="B12385" t="str">
        <f t="shared" si="10822"/>
        <v>7級地</v>
      </c>
      <c r="C12385" s="119">
        <f t="shared" si="10822"/>
        <v>10.24</v>
      </c>
      <c r="D12385" s="141" t="s">
        <v>3522</v>
      </c>
      <c r="E12385" s="127" t="s">
        <v>572</v>
      </c>
      <c r="F12385">
        <v>89</v>
      </c>
      <c r="G12385" s="114">
        <f t="shared" si="10790"/>
        <v>911</v>
      </c>
      <c r="H12385" s="114" t="s">
        <v>968</v>
      </c>
      <c r="I12385" s="114">
        <v>1</v>
      </c>
      <c r="J12385" s="131" t="s">
        <v>65</v>
      </c>
      <c r="K12385" t="str">
        <f t="shared" si="10791"/>
        <v>3236071</v>
      </c>
      <c r="L12385" s="114">
        <f t="shared" si="10801"/>
        <v>503</v>
      </c>
    </row>
    <row r="12386" spans="1:12">
      <c r="A12386" s="113" t="str">
        <f t="shared" ref="A12386:C12386" si="10823">A12385</f>
        <v>07</v>
      </c>
      <c r="B12386" t="str">
        <f t="shared" si="10823"/>
        <v>7級地</v>
      </c>
      <c r="C12386" s="119">
        <f t="shared" si="10823"/>
        <v>10.24</v>
      </c>
      <c r="D12386" s="141" t="s">
        <v>3523</v>
      </c>
      <c r="E12386" s="127" t="s">
        <v>183</v>
      </c>
      <c r="F12386">
        <v>578</v>
      </c>
      <c r="G12386" s="114">
        <f t="shared" si="10790"/>
        <v>5918</v>
      </c>
      <c r="H12386" s="114" t="s">
        <v>967</v>
      </c>
      <c r="I12386" s="114">
        <v>2</v>
      </c>
      <c r="J12386" s="130">
        <f>J12242</f>
        <v>8670</v>
      </c>
      <c r="K12386" t="str">
        <f t="shared" si="10791"/>
        <v>1421072</v>
      </c>
      <c r="L12386" s="130">
        <f>IF(J12386-G12386&gt;0,J12386-G12386,0)</f>
        <v>2752</v>
      </c>
    </row>
    <row r="12387" spans="1:12">
      <c r="A12387" s="113" t="str">
        <f t="shared" ref="A12387:C12387" si="10824">A12386</f>
        <v>07</v>
      </c>
      <c r="B12387" t="str">
        <f t="shared" si="10824"/>
        <v>7級地</v>
      </c>
      <c r="C12387" s="119">
        <f t="shared" si="10824"/>
        <v>10.24</v>
      </c>
      <c r="D12387" s="141" t="s">
        <v>3524</v>
      </c>
      <c r="E12387" s="127" t="s">
        <v>573</v>
      </c>
      <c r="F12387">
        <v>405</v>
      </c>
      <c r="G12387" s="114">
        <f t="shared" si="10790"/>
        <v>4147</v>
      </c>
      <c r="H12387" s="114" t="s">
        <v>967</v>
      </c>
      <c r="I12387" s="114">
        <v>2</v>
      </c>
      <c r="J12387" s="131" t="s">
        <v>65</v>
      </c>
      <c r="K12387" t="str">
        <f t="shared" si="10791"/>
        <v>1422072</v>
      </c>
      <c r="L12387" s="114">
        <f>L12386</f>
        <v>2752</v>
      </c>
    </row>
    <row r="12388" spans="1:12">
      <c r="A12388" s="113" t="str">
        <f t="shared" ref="A12388:C12388" si="10825">A12387</f>
        <v>07</v>
      </c>
      <c r="B12388" t="str">
        <f t="shared" si="10825"/>
        <v>7級地</v>
      </c>
      <c r="C12388" s="119">
        <f t="shared" si="10825"/>
        <v>10.24</v>
      </c>
      <c r="D12388" s="141" t="s">
        <v>3525</v>
      </c>
      <c r="E12388" s="127" t="s">
        <v>574</v>
      </c>
      <c r="F12388">
        <v>289</v>
      </c>
      <c r="G12388" s="114">
        <f t="shared" si="10790"/>
        <v>2959</v>
      </c>
      <c r="H12388" s="114" t="s">
        <v>967</v>
      </c>
      <c r="I12388" s="114">
        <v>2</v>
      </c>
      <c r="J12388" s="131" t="s">
        <v>65</v>
      </c>
      <c r="K12388" t="str">
        <f t="shared" si="10791"/>
        <v>3241072</v>
      </c>
      <c r="L12388" s="114">
        <f t="shared" ref="L12388:L12409" si="10826">L12387</f>
        <v>2752</v>
      </c>
    </row>
    <row r="12389" spans="1:12">
      <c r="A12389" s="113" t="str">
        <f t="shared" ref="A12389:C12389" si="10827">A12388</f>
        <v>07</v>
      </c>
      <c r="B12389" t="str">
        <f t="shared" si="10827"/>
        <v>7級地</v>
      </c>
      <c r="C12389" s="119">
        <f t="shared" si="10827"/>
        <v>10.24</v>
      </c>
      <c r="D12389" s="141" t="s">
        <v>3526</v>
      </c>
      <c r="E12389" s="127" t="s">
        <v>575</v>
      </c>
      <c r="F12389">
        <v>573</v>
      </c>
      <c r="G12389" s="114">
        <f t="shared" si="10790"/>
        <v>5867</v>
      </c>
      <c r="H12389" s="114" t="s">
        <v>967</v>
      </c>
      <c r="I12389" s="114">
        <v>2</v>
      </c>
      <c r="J12389" s="131" t="s">
        <v>65</v>
      </c>
      <c r="K12389" t="str">
        <f t="shared" si="10791"/>
        <v>3242072</v>
      </c>
      <c r="L12389" s="114">
        <f t="shared" si="10826"/>
        <v>2752</v>
      </c>
    </row>
    <row r="12390" spans="1:12">
      <c r="A12390" s="113" t="str">
        <f t="shared" ref="A12390:C12390" si="10828">A12389</f>
        <v>07</v>
      </c>
      <c r="B12390" t="str">
        <f t="shared" si="10828"/>
        <v>7級地</v>
      </c>
      <c r="C12390" s="119">
        <f t="shared" si="10828"/>
        <v>10.24</v>
      </c>
      <c r="D12390" s="141" t="s">
        <v>3527</v>
      </c>
      <c r="E12390" s="127" t="s">
        <v>576</v>
      </c>
      <c r="F12390">
        <v>400</v>
      </c>
      <c r="G12390" s="114">
        <f t="shared" si="10790"/>
        <v>4096</v>
      </c>
      <c r="H12390" s="114" t="s">
        <v>967</v>
      </c>
      <c r="I12390" s="114">
        <v>2</v>
      </c>
      <c r="J12390" s="131" t="s">
        <v>65</v>
      </c>
      <c r="K12390" t="str">
        <f t="shared" si="10791"/>
        <v>3243072</v>
      </c>
      <c r="L12390" s="114">
        <f t="shared" si="10826"/>
        <v>2752</v>
      </c>
    </row>
    <row r="12391" spans="1:12">
      <c r="A12391" s="113" t="str">
        <f t="shared" ref="A12391:C12391" si="10829">A12390</f>
        <v>07</v>
      </c>
      <c r="B12391" t="str">
        <f t="shared" si="10829"/>
        <v>7級地</v>
      </c>
      <c r="C12391" s="119">
        <f t="shared" si="10829"/>
        <v>10.24</v>
      </c>
      <c r="D12391" s="141" t="s">
        <v>3528</v>
      </c>
      <c r="E12391" s="127" t="s">
        <v>577</v>
      </c>
      <c r="F12391">
        <v>284</v>
      </c>
      <c r="G12391" s="114">
        <f t="shared" si="10790"/>
        <v>2908</v>
      </c>
      <c r="H12391" s="114" t="s">
        <v>967</v>
      </c>
      <c r="I12391" s="114">
        <v>2</v>
      </c>
      <c r="J12391" s="131" t="s">
        <v>65</v>
      </c>
      <c r="K12391" t="str">
        <f t="shared" si="10791"/>
        <v>3244072</v>
      </c>
      <c r="L12391" s="114">
        <f t="shared" si="10826"/>
        <v>2752</v>
      </c>
    </row>
    <row r="12392" spans="1:12">
      <c r="A12392" s="113" t="str">
        <f t="shared" ref="A12392:C12392" si="10830">A12391</f>
        <v>07</v>
      </c>
      <c r="B12392" t="str">
        <f t="shared" si="10830"/>
        <v>7級地</v>
      </c>
      <c r="C12392" s="119">
        <f t="shared" si="10830"/>
        <v>10.24</v>
      </c>
      <c r="D12392" s="141" t="s">
        <v>3529</v>
      </c>
      <c r="E12392" s="127" t="s">
        <v>184</v>
      </c>
      <c r="F12392">
        <v>549</v>
      </c>
      <c r="G12392" s="114">
        <f t="shared" si="10790"/>
        <v>5621</v>
      </c>
      <c r="H12392" s="114" t="s">
        <v>967</v>
      </c>
      <c r="I12392" s="114">
        <v>2</v>
      </c>
      <c r="J12392" s="131" t="s">
        <v>65</v>
      </c>
      <c r="K12392" t="str">
        <f t="shared" si="10791"/>
        <v>1423072</v>
      </c>
      <c r="L12392" s="114">
        <f t="shared" si="10826"/>
        <v>2752</v>
      </c>
    </row>
    <row r="12393" spans="1:12">
      <c r="A12393" s="113" t="str">
        <f t="shared" ref="A12393:C12393" si="10831">A12392</f>
        <v>07</v>
      </c>
      <c r="B12393" t="str">
        <f t="shared" si="10831"/>
        <v>7級地</v>
      </c>
      <c r="C12393" s="119">
        <f t="shared" si="10831"/>
        <v>10.24</v>
      </c>
      <c r="D12393" s="141" t="s">
        <v>3530</v>
      </c>
      <c r="E12393" s="127" t="s">
        <v>578</v>
      </c>
      <c r="F12393">
        <v>384</v>
      </c>
      <c r="G12393" s="114">
        <f t="shared" si="10790"/>
        <v>3932</v>
      </c>
      <c r="H12393" s="114" t="s">
        <v>967</v>
      </c>
      <c r="I12393" s="114">
        <v>2</v>
      </c>
      <c r="J12393" s="131" t="s">
        <v>65</v>
      </c>
      <c r="K12393" t="str">
        <f t="shared" si="10791"/>
        <v>1424072</v>
      </c>
      <c r="L12393" s="114">
        <f t="shared" si="10826"/>
        <v>2752</v>
      </c>
    </row>
    <row r="12394" spans="1:12">
      <c r="A12394" s="113" t="str">
        <f t="shared" ref="A12394:C12394" si="10832">A12393</f>
        <v>07</v>
      </c>
      <c r="B12394" t="str">
        <f t="shared" si="10832"/>
        <v>7級地</v>
      </c>
      <c r="C12394" s="119">
        <f t="shared" si="10832"/>
        <v>10.24</v>
      </c>
      <c r="D12394" s="141" t="s">
        <v>3531</v>
      </c>
      <c r="E12394" s="127" t="s">
        <v>579</v>
      </c>
      <c r="F12394">
        <v>275</v>
      </c>
      <c r="G12394" s="114">
        <f t="shared" si="10790"/>
        <v>2816</v>
      </c>
      <c r="H12394" s="114" t="s">
        <v>967</v>
      </c>
      <c r="I12394" s="114">
        <v>2</v>
      </c>
      <c r="J12394" s="131" t="s">
        <v>65</v>
      </c>
      <c r="K12394" t="str">
        <f t="shared" si="10791"/>
        <v>3245072</v>
      </c>
      <c r="L12394" s="114">
        <f t="shared" si="10826"/>
        <v>2752</v>
      </c>
    </row>
    <row r="12395" spans="1:12">
      <c r="A12395" s="113" t="str">
        <f t="shared" ref="A12395:C12395" si="10833">A12394</f>
        <v>07</v>
      </c>
      <c r="B12395" t="str">
        <f t="shared" si="10833"/>
        <v>7級地</v>
      </c>
      <c r="C12395" s="119">
        <f t="shared" si="10833"/>
        <v>10.24</v>
      </c>
      <c r="D12395" s="141" t="s">
        <v>3532</v>
      </c>
      <c r="E12395" s="127" t="s">
        <v>580</v>
      </c>
      <c r="F12395">
        <v>544</v>
      </c>
      <c r="G12395" s="114">
        <f t="shared" si="10790"/>
        <v>5570</v>
      </c>
      <c r="H12395" s="114" t="s">
        <v>967</v>
      </c>
      <c r="I12395" s="114">
        <v>2</v>
      </c>
      <c r="J12395" s="131" t="s">
        <v>65</v>
      </c>
      <c r="K12395" t="str">
        <f t="shared" si="10791"/>
        <v>3246072</v>
      </c>
      <c r="L12395" s="114">
        <f t="shared" si="10826"/>
        <v>2752</v>
      </c>
    </row>
    <row r="12396" spans="1:12">
      <c r="A12396" s="113" t="str">
        <f t="shared" ref="A12396:C12396" si="10834">A12395</f>
        <v>07</v>
      </c>
      <c r="B12396" t="str">
        <f t="shared" si="10834"/>
        <v>7級地</v>
      </c>
      <c r="C12396" s="119">
        <f t="shared" si="10834"/>
        <v>10.24</v>
      </c>
      <c r="D12396" s="141" t="s">
        <v>3533</v>
      </c>
      <c r="E12396" s="127" t="s">
        <v>581</v>
      </c>
      <c r="F12396">
        <v>379</v>
      </c>
      <c r="G12396" s="114">
        <f t="shared" si="10790"/>
        <v>3880</v>
      </c>
      <c r="H12396" s="114" t="s">
        <v>967</v>
      </c>
      <c r="I12396" s="114">
        <v>2</v>
      </c>
      <c r="J12396" s="131" t="s">
        <v>65</v>
      </c>
      <c r="K12396" t="str">
        <f t="shared" si="10791"/>
        <v>3247072</v>
      </c>
      <c r="L12396" s="114">
        <f t="shared" si="10826"/>
        <v>2752</v>
      </c>
    </row>
    <row r="12397" spans="1:12">
      <c r="A12397" s="113" t="str">
        <f t="shared" ref="A12397:C12397" si="10835">A12396</f>
        <v>07</v>
      </c>
      <c r="B12397" t="str">
        <f t="shared" si="10835"/>
        <v>7級地</v>
      </c>
      <c r="C12397" s="119">
        <f t="shared" si="10835"/>
        <v>10.24</v>
      </c>
      <c r="D12397" s="141" t="s">
        <v>3534</v>
      </c>
      <c r="E12397" s="127" t="s">
        <v>582</v>
      </c>
      <c r="F12397">
        <v>270</v>
      </c>
      <c r="G12397" s="114">
        <f t="shared" si="10790"/>
        <v>2764</v>
      </c>
      <c r="H12397" s="114" t="s">
        <v>967</v>
      </c>
      <c r="I12397" s="114">
        <v>2</v>
      </c>
      <c r="J12397" s="131" t="s">
        <v>65</v>
      </c>
      <c r="K12397" t="str">
        <f t="shared" si="10791"/>
        <v>3248072</v>
      </c>
      <c r="L12397" s="114">
        <f t="shared" si="10826"/>
        <v>2752</v>
      </c>
    </row>
    <row r="12398" spans="1:12">
      <c r="A12398" s="113" t="str">
        <f t="shared" ref="A12398:C12398" si="10836">A12397</f>
        <v>07</v>
      </c>
      <c r="B12398" t="str">
        <f t="shared" si="10836"/>
        <v>7級地</v>
      </c>
      <c r="C12398" s="119">
        <f t="shared" si="10836"/>
        <v>10.24</v>
      </c>
      <c r="D12398" s="141" t="s">
        <v>3535</v>
      </c>
      <c r="E12398" s="127" t="s">
        <v>185</v>
      </c>
      <c r="F12398">
        <v>538</v>
      </c>
      <c r="G12398" s="114">
        <f t="shared" si="10790"/>
        <v>5509</v>
      </c>
      <c r="H12398" s="114" t="s">
        <v>967</v>
      </c>
      <c r="I12398" s="114">
        <v>2</v>
      </c>
      <c r="J12398" s="131" t="s">
        <v>65</v>
      </c>
      <c r="K12398" t="str">
        <f t="shared" si="10791"/>
        <v>1425072</v>
      </c>
      <c r="L12398" s="114">
        <f t="shared" si="10826"/>
        <v>2752</v>
      </c>
    </row>
    <row r="12399" spans="1:12">
      <c r="A12399" s="113" t="str">
        <f t="shared" ref="A12399:C12399" si="10837">A12398</f>
        <v>07</v>
      </c>
      <c r="B12399" t="str">
        <f t="shared" si="10837"/>
        <v>7級地</v>
      </c>
      <c r="C12399" s="119">
        <f t="shared" si="10837"/>
        <v>10.24</v>
      </c>
      <c r="D12399" s="141" t="s">
        <v>3536</v>
      </c>
      <c r="E12399" s="127" t="s">
        <v>583</v>
      </c>
      <c r="F12399">
        <v>377</v>
      </c>
      <c r="G12399" s="114">
        <f t="shared" si="10790"/>
        <v>3860</v>
      </c>
      <c r="H12399" s="114" t="s">
        <v>967</v>
      </c>
      <c r="I12399" s="114">
        <v>2</v>
      </c>
      <c r="J12399" s="131" t="s">
        <v>65</v>
      </c>
      <c r="K12399" t="str">
        <f t="shared" si="10791"/>
        <v>1426072</v>
      </c>
      <c r="L12399" s="114">
        <f t="shared" si="10826"/>
        <v>2752</v>
      </c>
    </row>
    <row r="12400" spans="1:12">
      <c r="A12400" s="113" t="str">
        <f t="shared" ref="A12400:C12400" si="10838">A12399</f>
        <v>07</v>
      </c>
      <c r="B12400" t="str">
        <f t="shared" si="10838"/>
        <v>7級地</v>
      </c>
      <c r="C12400" s="119">
        <f t="shared" si="10838"/>
        <v>10.24</v>
      </c>
      <c r="D12400" s="141" t="s">
        <v>3537</v>
      </c>
      <c r="E12400" s="127" t="s">
        <v>584</v>
      </c>
      <c r="F12400">
        <v>269</v>
      </c>
      <c r="G12400" s="114">
        <f t="shared" si="10790"/>
        <v>2754</v>
      </c>
      <c r="H12400" s="114" t="s">
        <v>967</v>
      </c>
      <c r="I12400" s="114">
        <v>2</v>
      </c>
      <c r="J12400" s="131" t="s">
        <v>65</v>
      </c>
      <c r="K12400" t="str">
        <f t="shared" si="10791"/>
        <v>3249072</v>
      </c>
      <c r="L12400" s="114">
        <f t="shared" si="10826"/>
        <v>2752</v>
      </c>
    </row>
    <row r="12401" spans="1:12">
      <c r="A12401" s="113" t="str">
        <f t="shared" ref="A12401:C12401" si="10839">A12400</f>
        <v>07</v>
      </c>
      <c r="B12401" t="str">
        <f t="shared" si="10839"/>
        <v>7級地</v>
      </c>
      <c r="C12401" s="119">
        <f t="shared" si="10839"/>
        <v>10.24</v>
      </c>
      <c r="D12401" s="141" t="s">
        <v>3538</v>
      </c>
      <c r="E12401" s="127" t="s">
        <v>585</v>
      </c>
      <c r="F12401">
        <v>533</v>
      </c>
      <c r="G12401" s="114">
        <f t="shared" si="10790"/>
        <v>5457</v>
      </c>
      <c r="H12401" s="114" t="s">
        <v>967</v>
      </c>
      <c r="I12401" s="114">
        <v>2</v>
      </c>
      <c r="J12401" s="131" t="s">
        <v>65</v>
      </c>
      <c r="K12401" t="str">
        <f t="shared" si="10791"/>
        <v>3250072</v>
      </c>
      <c r="L12401" s="114">
        <f t="shared" si="10826"/>
        <v>2752</v>
      </c>
    </row>
    <row r="12402" spans="1:12">
      <c r="A12402" s="113" t="str">
        <f t="shared" ref="A12402:C12402" si="10840">A12401</f>
        <v>07</v>
      </c>
      <c r="B12402" t="str">
        <f t="shared" si="10840"/>
        <v>7級地</v>
      </c>
      <c r="C12402" s="119">
        <f t="shared" si="10840"/>
        <v>10.24</v>
      </c>
      <c r="D12402" s="141" t="s">
        <v>3539</v>
      </c>
      <c r="E12402" s="127" t="s">
        <v>586</v>
      </c>
      <c r="F12402">
        <v>372</v>
      </c>
      <c r="G12402" s="114">
        <f t="shared" si="10790"/>
        <v>3809</v>
      </c>
      <c r="H12402" s="114" t="s">
        <v>967</v>
      </c>
      <c r="I12402" s="114">
        <v>2</v>
      </c>
      <c r="J12402" s="131" t="s">
        <v>65</v>
      </c>
      <c r="K12402" t="str">
        <f t="shared" si="10791"/>
        <v>3251072</v>
      </c>
      <c r="L12402" s="114">
        <f t="shared" si="10826"/>
        <v>2752</v>
      </c>
    </row>
    <row r="12403" spans="1:12">
      <c r="A12403" s="113" t="str">
        <f t="shared" ref="A12403:C12403" si="10841">A12402</f>
        <v>07</v>
      </c>
      <c r="B12403" t="str">
        <f t="shared" si="10841"/>
        <v>7級地</v>
      </c>
      <c r="C12403" s="119">
        <f t="shared" si="10841"/>
        <v>10.24</v>
      </c>
      <c r="D12403" s="141" t="s">
        <v>3540</v>
      </c>
      <c r="E12403" s="127" t="s">
        <v>587</v>
      </c>
      <c r="F12403">
        <v>264</v>
      </c>
      <c r="G12403" s="114">
        <f t="shared" si="10790"/>
        <v>2703</v>
      </c>
      <c r="H12403" s="114" t="s">
        <v>967</v>
      </c>
      <c r="I12403" s="114">
        <v>2</v>
      </c>
      <c r="J12403" s="131" t="s">
        <v>65</v>
      </c>
      <c r="K12403" t="str">
        <f t="shared" si="10791"/>
        <v>3252072</v>
      </c>
      <c r="L12403" s="114">
        <f t="shared" si="10826"/>
        <v>2752</v>
      </c>
    </row>
    <row r="12404" spans="1:12">
      <c r="A12404" s="113" t="str">
        <f t="shared" ref="A12404:C12404" si="10842">A12403</f>
        <v>07</v>
      </c>
      <c r="B12404" t="str">
        <f t="shared" si="10842"/>
        <v>7級地</v>
      </c>
      <c r="C12404" s="119">
        <f t="shared" si="10842"/>
        <v>10.24</v>
      </c>
      <c r="D12404" s="141" t="s">
        <v>3541</v>
      </c>
      <c r="E12404" s="127" t="s">
        <v>186</v>
      </c>
      <c r="F12404">
        <v>549</v>
      </c>
      <c r="G12404" s="114">
        <f t="shared" si="10790"/>
        <v>5621</v>
      </c>
      <c r="H12404" s="114" t="s">
        <v>967</v>
      </c>
      <c r="I12404" s="114">
        <v>2</v>
      </c>
      <c r="J12404" s="131" t="s">
        <v>65</v>
      </c>
      <c r="K12404" t="str">
        <f t="shared" si="10791"/>
        <v>1427072</v>
      </c>
      <c r="L12404" s="114">
        <f t="shared" si="10826"/>
        <v>2752</v>
      </c>
    </row>
    <row r="12405" spans="1:12">
      <c r="A12405" s="113" t="str">
        <f t="shared" ref="A12405:C12405" si="10843">A12404</f>
        <v>07</v>
      </c>
      <c r="B12405" t="str">
        <f t="shared" si="10843"/>
        <v>7級地</v>
      </c>
      <c r="C12405" s="119">
        <f t="shared" si="10843"/>
        <v>10.24</v>
      </c>
      <c r="D12405" s="141" t="s">
        <v>3542</v>
      </c>
      <c r="E12405" s="127" t="s">
        <v>588</v>
      </c>
      <c r="F12405">
        <v>384</v>
      </c>
      <c r="G12405" s="114">
        <f t="shared" si="10790"/>
        <v>3932</v>
      </c>
      <c r="H12405" s="114" t="s">
        <v>967</v>
      </c>
      <c r="I12405" s="114">
        <v>2</v>
      </c>
      <c r="J12405" s="131" t="s">
        <v>65</v>
      </c>
      <c r="K12405" t="str">
        <f t="shared" si="10791"/>
        <v>1428072</v>
      </c>
      <c r="L12405" s="114">
        <f t="shared" si="10826"/>
        <v>2752</v>
      </c>
    </row>
    <row r="12406" spans="1:12">
      <c r="A12406" s="113" t="str">
        <f t="shared" ref="A12406:C12406" si="10844">A12405</f>
        <v>07</v>
      </c>
      <c r="B12406" t="str">
        <f t="shared" si="10844"/>
        <v>7級地</v>
      </c>
      <c r="C12406" s="119">
        <f t="shared" si="10844"/>
        <v>10.24</v>
      </c>
      <c r="D12406" s="141" t="s">
        <v>3543</v>
      </c>
      <c r="E12406" s="127" t="s">
        <v>589</v>
      </c>
      <c r="F12406">
        <v>275</v>
      </c>
      <c r="G12406" s="114">
        <f t="shared" si="10790"/>
        <v>2816</v>
      </c>
      <c r="H12406" s="114" t="s">
        <v>967</v>
      </c>
      <c r="I12406" s="114">
        <v>2</v>
      </c>
      <c r="J12406" s="131" t="s">
        <v>65</v>
      </c>
      <c r="K12406" t="str">
        <f t="shared" si="10791"/>
        <v>3253072</v>
      </c>
      <c r="L12406" s="114">
        <f t="shared" si="10826"/>
        <v>2752</v>
      </c>
    </row>
    <row r="12407" spans="1:12">
      <c r="A12407" s="113" t="str">
        <f t="shared" ref="A12407:C12407" si="10845">A12406</f>
        <v>07</v>
      </c>
      <c r="B12407" t="str">
        <f t="shared" si="10845"/>
        <v>7級地</v>
      </c>
      <c r="C12407" s="119">
        <f t="shared" si="10845"/>
        <v>10.24</v>
      </c>
      <c r="D12407" s="141" t="s">
        <v>3544</v>
      </c>
      <c r="E12407" s="127" t="s">
        <v>590</v>
      </c>
      <c r="F12407">
        <v>544</v>
      </c>
      <c r="G12407" s="114">
        <f t="shared" si="10790"/>
        <v>5570</v>
      </c>
      <c r="H12407" s="114" t="s">
        <v>967</v>
      </c>
      <c r="I12407" s="114">
        <v>2</v>
      </c>
      <c r="J12407" s="131" t="s">
        <v>65</v>
      </c>
      <c r="K12407" t="str">
        <f t="shared" si="10791"/>
        <v>3254072</v>
      </c>
      <c r="L12407" s="114">
        <f t="shared" si="10826"/>
        <v>2752</v>
      </c>
    </row>
    <row r="12408" spans="1:12">
      <c r="A12408" s="113" t="str">
        <f t="shared" ref="A12408:C12408" si="10846">A12407</f>
        <v>07</v>
      </c>
      <c r="B12408" t="str">
        <f t="shared" si="10846"/>
        <v>7級地</v>
      </c>
      <c r="C12408" s="119">
        <f t="shared" si="10846"/>
        <v>10.24</v>
      </c>
      <c r="D12408" s="141" t="s">
        <v>3545</v>
      </c>
      <c r="E12408" s="127" t="s">
        <v>591</v>
      </c>
      <c r="F12408">
        <v>379</v>
      </c>
      <c r="G12408" s="114">
        <f t="shared" si="10790"/>
        <v>3880</v>
      </c>
      <c r="H12408" s="114" t="s">
        <v>967</v>
      </c>
      <c r="I12408" s="114">
        <v>2</v>
      </c>
      <c r="J12408" s="131" t="s">
        <v>65</v>
      </c>
      <c r="K12408" t="str">
        <f t="shared" si="10791"/>
        <v>3255072</v>
      </c>
      <c r="L12408" s="114">
        <f t="shared" si="10826"/>
        <v>2752</v>
      </c>
    </row>
    <row r="12409" spans="1:12">
      <c r="A12409" s="113" t="str">
        <f t="shared" ref="A12409:C12409" si="10847">A12408</f>
        <v>07</v>
      </c>
      <c r="B12409" t="str">
        <f t="shared" si="10847"/>
        <v>7級地</v>
      </c>
      <c r="C12409" s="119">
        <f t="shared" si="10847"/>
        <v>10.24</v>
      </c>
      <c r="D12409" s="141" t="s">
        <v>3546</v>
      </c>
      <c r="E12409" s="127" t="s">
        <v>592</v>
      </c>
      <c r="F12409">
        <v>270</v>
      </c>
      <c r="G12409" s="114">
        <f t="shared" si="10790"/>
        <v>2764</v>
      </c>
      <c r="H12409" s="114" t="s">
        <v>967</v>
      </c>
      <c r="I12409" s="114">
        <v>2</v>
      </c>
      <c r="J12409" s="131" t="s">
        <v>65</v>
      </c>
      <c r="K12409" t="str">
        <f t="shared" si="10791"/>
        <v>3256072</v>
      </c>
      <c r="L12409" s="114">
        <f t="shared" si="10826"/>
        <v>2752</v>
      </c>
    </row>
    <row r="12410" spans="1:12">
      <c r="A12410" s="113" t="str">
        <f t="shared" ref="A12410:C12410" si="10848">A12409</f>
        <v>07</v>
      </c>
      <c r="B12410" t="str">
        <f t="shared" si="10848"/>
        <v>7級地</v>
      </c>
      <c r="C12410" s="119">
        <f t="shared" si="10848"/>
        <v>10.24</v>
      </c>
      <c r="D12410" s="141" t="s">
        <v>3547</v>
      </c>
      <c r="E12410" s="127" t="s">
        <v>187</v>
      </c>
      <c r="F12410">
        <v>463</v>
      </c>
      <c r="G12410" s="114">
        <f t="shared" si="10790"/>
        <v>4741</v>
      </c>
      <c r="H12410" s="114" t="s">
        <v>967</v>
      </c>
      <c r="I12410" s="114">
        <v>2</v>
      </c>
      <c r="J12410" s="130">
        <f>J12266</f>
        <v>7060</v>
      </c>
      <c r="K12410" t="str">
        <f t="shared" si="10791"/>
        <v>1431072</v>
      </c>
      <c r="L12410" s="130">
        <f>IF(J12410-G12410&gt;0,J12410-G12410,0)</f>
        <v>2319</v>
      </c>
    </row>
    <row r="12411" spans="1:12">
      <c r="A12411" s="113" t="str">
        <f t="shared" ref="A12411:C12411" si="10849">A12410</f>
        <v>07</v>
      </c>
      <c r="B12411" t="str">
        <f t="shared" si="10849"/>
        <v>7級地</v>
      </c>
      <c r="C12411" s="119">
        <f t="shared" si="10849"/>
        <v>10.24</v>
      </c>
      <c r="D12411" s="141" t="s">
        <v>3548</v>
      </c>
      <c r="E12411" s="127" t="s">
        <v>593</v>
      </c>
      <c r="F12411">
        <v>324</v>
      </c>
      <c r="G12411" s="114">
        <f t="shared" si="10790"/>
        <v>3317</v>
      </c>
      <c r="H12411" s="114" t="s">
        <v>967</v>
      </c>
      <c r="I12411" s="114">
        <v>2</v>
      </c>
      <c r="J12411" s="131" t="s">
        <v>65</v>
      </c>
      <c r="K12411" t="str">
        <f t="shared" si="10791"/>
        <v>1432072</v>
      </c>
      <c r="L12411" s="114">
        <f>L12410</f>
        <v>2319</v>
      </c>
    </row>
    <row r="12412" spans="1:12">
      <c r="A12412" s="113" t="str">
        <f t="shared" ref="A12412:C12412" si="10850">A12411</f>
        <v>07</v>
      </c>
      <c r="B12412" t="str">
        <f t="shared" si="10850"/>
        <v>7級地</v>
      </c>
      <c r="C12412" s="119">
        <f t="shared" si="10850"/>
        <v>10.24</v>
      </c>
      <c r="D12412" s="141" t="s">
        <v>3549</v>
      </c>
      <c r="E12412" s="127" t="s">
        <v>594</v>
      </c>
      <c r="F12412">
        <v>232</v>
      </c>
      <c r="G12412" s="114">
        <f t="shared" si="10790"/>
        <v>2375</v>
      </c>
      <c r="H12412" s="114" t="s">
        <v>967</v>
      </c>
      <c r="I12412" s="114">
        <v>2</v>
      </c>
      <c r="J12412" s="131" t="s">
        <v>65</v>
      </c>
      <c r="K12412" t="str">
        <f t="shared" si="10791"/>
        <v>3261072</v>
      </c>
      <c r="L12412" s="114">
        <f t="shared" ref="L12412:L12433" si="10851">L12411</f>
        <v>2319</v>
      </c>
    </row>
    <row r="12413" spans="1:12">
      <c r="A12413" s="113" t="str">
        <f t="shared" ref="A12413:C12413" si="10852">A12412</f>
        <v>07</v>
      </c>
      <c r="B12413" t="str">
        <f t="shared" si="10852"/>
        <v>7級地</v>
      </c>
      <c r="C12413" s="119">
        <f t="shared" si="10852"/>
        <v>10.24</v>
      </c>
      <c r="D12413" s="141" t="s">
        <v>3550</v>
      </c>
      <c r="E12413" s="127" t="s">
        <v>595</v>
      </c>
      <c r="F12413">
        <v>458</v>
      </c>
      <c r="G12413" s="114">
        <f t="shared" si="10790"/>
        <v>4689</v>
      </c>
      <c r="H12413" s="114" t="s">
        <v>967</v>
      </c>
      <c r="I12413" s="114">
        <v>2</v>
      </c>
      <c r="J12413" s="131" t="s">
        <v>65</v>
      </c>
      <c r="K12413" t="str">
        <f t="shared" si="10791"/>
        <v>3262072</v>
      </c>
      <c r="L12413" s="114">
        <f t="shared" si="10851"/>
        <v>2319</v>
      </c>
    </row>
    <row r="12414" spans="1:12">
      <c r="A12414" s="113" t="str">
        <f t="shared" ref="A12414:C12414" si="10853">A12413</f>
        <v>07</v>
      </c>
      <c r="B12414" t="str">
        <f t="shared" si="10853"/>
        <v>7級地</v>
      </c>
      <c r="C12414" s="119">
        <f t="shared" si="10853"/>
        <v>10.24</v>
      </c>
      <c r="D12414" s="141" t="s">
        <v>3551</v>
      </c>
      <c r="E12414" s="127" t="s">
        <v>596</v>
      </c>
      <c r="F12414">
        <v>319</v>
      </c>
      <c r="G12414" s="114">
        <f t="shared" si="10790"/>
        <v>3266</v>
      </c>
      <c r="H12414" s="114" t="s">
        <v>967</v>
      </c>
      <c r="I12414" s="114">
        <v>2</v>
      </c>
      <c r="J12414" s="131" t="s">
        <v>65</v>
      </c>
      <c r="K12414" t="str">
        <f t="shared" si="10791"/>
        <v>3263072</v>
      </c>
      <c r="L12414" s="114">
        <f t="shared" si="10851"/>
        <v>2319</v>
      </c>
    </row>
    <row r="12415" spans="1:12">
      <c r="A12415" s="113" t="str">
        <f t="shared" ref="A12415:C12415" si="10854">A12414</f>
        <v>07</v>
      </c>
      <c r="B12415" t="str">
        <f t="shared" si="10854"/>
        <v>7級地</v>
      </c>
      <c r="C12415" s="119">
        <f t="shared" si="10854"/>
        <v>10.24</v>
      </c>
      <c r="D12415" s="141" t="s">
        <v>3552</v>
      </c>
      <c r="E12415" s="127" t="s">
        <v>597</v>
      </c>
      <c r="F12415">
        <v>227</v>
      </c>
      <c r="G12415" s="114">
        <f t="shared" si="10790"/>
        <v>2324</v>
      </c>
      <c r="H12415" s="114" t="s">
        <v>967</v>
      </c>
      <c r="I12415" s="114">
        <v>2</v>
      </c>
      <c r="J12415" s="131" t="s">
        <v>65</v>
      </c>
      <c r="K12415" t="str">
        <f t="shared" si="10791"/>
        <v>3264072</v>
      </c>
      <c r="L12415" s="114">
        <f t="shared" si="10851"/>
        <v>2319</v>
      </c>
    </row>
    <row r="12416" spans="1:12">
      <c r="A12416" s="113" t="str">
        <f t="shared" ref="A12416:C12416" si="10855">A12415</f>
        <v>07</v>
      </c>
      <c r="B12416" t="str">
        <f t="shared" si="10855"/>
        <v>7級地</v>
      </c>
      <c r="C12416" s="119">
        <f t="shared" si="10855"/>
        <v>10.24</v>
      </c>
      <c r="D12416" s="141" t="s">
        <v>3553</v>
      </c>
      <c r="E12416" s="127" t="s">
        <v>188</v>
      </c>
      <c r="F12416">
        <v>440</v>
      </c>
      <c r="G12416" s="114">
        <f t="shared" si="10790"/>
        <v>4505</v>
      </c>
      <c r="H12416" s="114" t="s">
        <v>967</v>
      </c>
      <c r="I12416" s="114">
        <v>2</v>
      </c>
      <c r="J12416" s="131" t="s">
        <v>65</v>
      </c>
      <c r="K12416" t="str">
        <f t="shared" si="10791"/>
        <v>1433072</v>
      </c>
      <c r="L12416" s="114">
        <f t="shared" si="10851"/>
        <v>2319</v>
      </c>
    </row>
    <row r="12417" spans="1:12">
      <c r="A12417" s="113" t="str">
        <f t="shared" ref="A12417:C12417" si="10856">A12416</f>
        <v>07</v>
      </c>
      <c r="B12417" t="str">
        <f t="shared" si="10856"/>
        <v>7級地</v>
      </c>
      <c r="C12417" s="119">
        <f t="shared" si="10856"/>
        <v>10.24</v>
      </c>
      <c r="D12417" s="141" t="s">
        <v>3554</v>
      </c>
      <c r="E12417" s="127" t="s">
        <v>598</v>
      </c>
      <c r="F12417">
        <v>308</v>
      </c>
      <c r="G12417" s="114">
        <f t="shared" si="10790"/>
        <v>3153</v>
      </c>
      <c r="H12417" s="114" t="s">
        <v>967</v>
      </c>
      <c r="I12417" s="114">
        <v>2</v>
      </c>
      <c r="J12417" s="131" t="s">
        <v>65</v>
      </c>
      <c r="K12417" t="str">
        <f t="shared" si="10791"/>
        <v>1434072</v>
      </c>
      <c r="L12417" s="114">
        <f t="shared" si="10851"/>
        <v>2319</v>
      </c>
    </row>
    <row r="12418" spans="1:12">
      <c r="A12418" s="113" t="str">
        <f t="shared" ref="A12418:C12418" si="10857">A12417</f>
        <v>07</v>
      </c>
      <c r="B12418" t="str">
        <f t="shared" si="10857"/>
        <v>7級地</v>
      </c>
      <c r="C12418" s="119">
        <f t="shared" si="10857"/>
        <v>10.24</v>
      </c>
      <c r="D12418" s="141" t="s">
        <v>3555</v>
      </c>
      <c r="E12418" s="127" t="s">
        <v>599</v>
      </c>
      <c r="F12418">
        <v>220</v>
      </c>
      <c r="G12418" s="114">
        <f t="shared" si="10790"/>
        <v>2252</v>
      </c>
      <c r="H12418" s="114" t="s">
        <v>967</v>
      </c>
      <c r="I12418" s="114">
        <v>2</v>
      </c>
      <c r="J12418" s="131" t="s">
        <v>65</v>
      </c>
      <c r="K12418" t="str">
        <f t="shared" si="10791"/>
        <v>3265072</v>
      </c>
      <c r="L12418" s="114">
        <f t="shared" si="10851"/>
        <v>2319</v>
      </c>
    </row>
    <row r="12419" spans="1:12">
      <c r="A12419" s="113" t="str">
        <f t="shared" ref="A12419:C12419" si="10858">A12418</f>
        <v>07</v>
      </c>
      <c r="B12419" t="str">
        <f t="shared" si="10858"/>
        <v>7級地</v>
      </c>
      <c r="C12419" s="119">
        <f t="shared" si="10858"/>
        <v>10.24</v>
      </c>
      <c r="D12419" s="141" t="s">
        <v>3556</v>
      </c>
      <c r="E12419" s="127" t="s">
        <v>600</v>
      </c>
      <c r="F12419">
        <v>435</v>
      </c>
      <c r="G12419" s="114">
        <f t="shared" ref="G12419:G12482" si="10859">ROUNDDOWN(F12419*C12419,0)</f>
        <v>4454</v>
      </c>
      <c r="H12419" s="114" t="s">
        <v>967</v>
      </c>
      <c r="I12419" s="114">
        <v>2</v>
      </c>
      <c r="J12419" s="131" t="s">
        <v>65</v>
      </c>
      <c r="K12419" t="str">
        <f t="shared" ref="K12419:K12482" si="10860">D12419&amp;A12419&amp;I12419</f>
        <v>3266072</v>
      </c>
      <c r="L12419" s="114">
        <f t="shared" si="10851"/>
        <v>2319</v>
      </c>
    </row>
    <row r="12420" spans="1:12">
      <c r="A12420" s="113" t="str">
        <f t="shared" ref="A12420:C12420" si="10861">A12419</f>
        <v>07</v>
      </c>
      <c r="B12420" t="str">
        <f t="shared" si="10861"/>
        <v>7級地</v>
      </c>
      <c r="C12420" s="119">
        <f t="shared" si="10861"/>
        <v>10.24</v>
      </c>
      <c r="D12420" s="141" t="s">
        <v>3557</v>
      </c>
      <c r="E12420" s="127" t="s">
        <v>601</v>
      </c>
      <c r="F12420">
        <v>303</v>
      </c>
      <c r="G12420" s="114">
        <f t="shared" si="10859"/>
        <v>3102</v>
      </c>
      <c r="H12420" s="114" t="s">
        <v>967</v>
      </c>
      <c r="I12420" s="114">
        <v>2</v>
      </c>
      <c r="J12420" s="131" t="s">
        <v>65</v>
      </c>
      <c r="K12420" t="str">
        <f t="shared" si="10860"/>
        <v>3267072</v>
      </c>
      <c r="L12420" s="114">
        <f t="shared" si="10851"/>
        <v>2319</v>
      </c>
    </row>
    <row r="12421" spans="1:12">
      <c r="A12421" s="113" t="str">
        <f t="shared" ref="A12421:C12421" si="10862">A12420</f>
        <v>07</v>
      </c>
      <c r="B12421" t="str">
        <f t="shared" si="10862"/>
        <v>7級地</v>
      </c>
      <c r="C12421" s="119">
        <f t="shared" si="10862"/>
        <v>10.24</v>
      </c>
      <c r="D12421" s="141" t="s">
        <v>3558</v>
      </c>
      <c r="E12421" s="127" t="s">
        <v>602</v>
      </c>
      <c r="F12421">
        <v>215</v>
      </c>
      <c r="G12421" s="114">
        <f t="shared" si="10859"/>
        <v>2201</v>
      </c>
      <c r="H12421" s="114" t="s">
        <v>967</v>
      </c>
      <c r="I12421" s="114">
        <v>2</v>
      </c>
      <c r="J12421" s="131" t="s">
        <v>65</v>
      </c>
      <c r="K12421" t="str">
        <f t="shared" si="10860"/>
        <v>3268072</v>
      </c>
      <c r="L12421" s="114">
        <f t="shared" si="10851"/>
        <v>2319</v>
      </c>
    </row>
    <row r="12422" spans="1:12">
      <c r="A12422" s="113" t="str">
        <f t="shared" ref="A12422:C12422" si="10863">A12421</f>
        <v>07</v>
      </c>
      <c r="B12422" t="str">
        <f t="shared" si="10863"/>
        <v>7級地</v>
      </c>
      <c r="C12422" s="119">
        <f t="shared" si="10863"/>
        <v>10.24</v>
      </c>
      <c r="D12422" s="141" t="s">
        <v>3559</v>
      </c>
      <c r="E12422" s="127" t="s">
        <v>189</v>
      </c>
      <c r="F12422">
        <v>431</v>
      </c>
      <c r="G12422" s="114">
        <f t="shared" si="10859"/>
        <v>4413</v>
      </c>
      <c r="H12422" s="114" t="s">
        <v>967</v>
      </c>
      <c r="I12422" s="114">
        <v>2</v>
      </c>
      <c r="J12422" s="131" t="s">
        <v>65</v>
      </c>
      <c r="K12422" t="str">
        <f t="shared" si="10860"/>
        <v>1435072</v>
      </c>
      <c r="L12422" s="114">
        <f t="shared" si="10851"/>
        <v>2319</v>
      </c>
    </row>
    <row r="12423" spans="1:12">
      <c r="A12423" s="113" t="str">
        <f t="shared" ref="A12423:C12423" si="10864">A12422</f>
        <v>07</v>
      </c>
      <c r="B12423" t="str">
        <f t="shared" si="10864"/>
        <v>7級地</v>
      </c>
      <c r="C12423" s="119">
        <f t="shared" si="10864"/>
        <v>10.24</v>
      </c>
      <c r="D12423" s="141" t="s">
        <v>3560</v>
      </c>
      <c r="E12423" s="127" t="s">
        <v>603</v>
      </c>
      <c r="F12423">
        <v>302</v>
      </c>
      <c r="G12423" s="114">
        <f t="shared" si="10859"/>
        <v>3092</v>
      </c>
      <c r="H12423" s="114" t="s">
        <v>967</v>
      </c>
      <c r="I12423" s="114">
        <v>2</v>
      </c>
      <c r="J12423" s="131" t="s">
        <v>65</v>
      </c>
      <c r="K12423" t="str">
        <f t="shared" si="10860"/>
        <v>1436072</v>
      </c>
      <c r="L12423" s="114">
        <f t="shared" si="10851"/>
        <v>2319</v>
      </c>
    </row>
    <row r="12424" spans="1:12">
      <c r="A12424" s="113" t="str">
        <f t="shared" ref="A12424:C12424" si="10865">A12423</f>
        <v>07</v>
      </c>
      <c r="B12424" t="str">
        <f t="shared" si="10865"/>
        <v>7級地</v>
      </c>
      <c r="C12424" s="119">
        <f t="shared" si="10865"/>
        <v>10.24</v>
      </c>
      <c r="D12424" s="141" t="s">
        <v>3561</v>
      </c>
      <c r="E12424" s="127" t="s">
        <v>604</v>
      </c>
      <c r="F12424">
        <v>216</v>
      </c>
      <c r="G12424" s="114">
        <f t="shared" si="10859"/>
        <v>2211</v>
      </c>
      <c r="H12424" s="114" t="s">
        <v>967</v>
      </c>
      <c r="I12424" s="114">
        <v>2</v>
      </c>
      <c r="J12424" s="131" t="s">
        <v>65</v>
      </c>
      <c r="K12424" t="str">
        <f t="shared" si="10860"/>
        <v>3269072</v>
      </c>
      <c r="L12424" s="114">
        <f t="shared" si="10851"/>
        <v>2319</v>
      </c>
    </row>
    <row r="12425" spans="1:12">
      <c r="A12425" s="113" t="str">
        <f t="shared" ref="A12425:C12425" si="10866">A12424</f>
        <v>07</v>
      </c>
      <c r="B12425" t="str">
        <f t="shared" si="10866"/>
        <v>7級地</v>
      </c>
      <c r="C12425" s="119">
        <f t="shared" si="10866"/>
        <v>10.24</v>
      </c>
      <c r="D12425" s="141" t="s">
        <v>3562</v>
      </c>
      <c r="E12425" s="127" t="s">
        <v>605</v>
      </c>
      <c r="F12425">
        <v>426</v>
      </c>
      <c r="G12425" s="114">
        <f t="shared" si="10859"/>
        <v>4362</v>
      </c>
      <c r="H12425" s="114" t="s">
        <v>967</v>
      </c>
      <c r="I12425" s="114">
        <v>2</v>
      </c>
      <c r="J12425" s="131" t="s">
        <v>65</v>
      </c>
      <c r="K12425" t="str">
        <f t="shared" si="10860"/>
        <v>3270072</v>
      </c>
      <c r="L12425" s="114">
        <f t="shared" si="10851"/>
        <v>2319</v>
      </c>
    </row>
    <row r="12426" spans="1:12">
      <c r="A12426" s="113" t="str">
        <f t="shared" ref="A12426:C12426" si="10867">A12425</f>
        <v>07</v>
      </c>
      <c r="B12426" t="str">
        <f t="shared" si="10867"/>
        <v>7級地</v>
      </c>
      <c r="C12426" s="119">
        <f t="shared" si="10867"/>
        <v>10.24</v>
      </c>
      <c r="D12426" s="141" t="s">
        <v>3563</v>
      </c>
      <c r="E12426" s="127" t="s">
        <v>606</v>
      </c>
      <c r="F12426">
        <v>297</v>
      </c>
      <c r="G12426" s="114">
        <f t="shared" si="10859"/>
        <v>3041</v>
      </c>
      <c r="H12426" s="114" t="s">
        <v>967</v>
      </c>
      <c r="I12426" s="114">
        <v>2</v>
      </c>
      <c r="J12426" s="131" t="s">
        <v>65</v>
      </c>
      <c r="K12426" t="str">
        <f t="shared" si="10860"/>
        <v>3271072</v>
      </c>
      <c r="L12426" s="114">
        <f t="shared" si="10851"/>
        <v>2319</v>
      </c>
    </row>
    <row r="12427" spans="1:12">
      <c r="A12427" s="113" t="str">
        <f t="shared" ref="A12427:C12427" si="10868">A12426</f>
        <v>07</v>
      </c>
      <c r="B12427" t="str">
        <f t="shared" si="10868"/>
        <v>7級地</v>
      </c>
      <c r="C12427" s="119">
        <f t="shared" si="10868"/>
        <v>10.24</v>
      </c>
      <c r="D12427" s="141" t="s">
        <v>3564</v>
      </c>
      <c r="E12427" s="127" t="s">
        <v>607</v>
      </c>
      <c r="F12427">
        <v>211</v>
      </c>
      <c r="G12427" s="114">
        <f t="shared" si="10859"/>
        <v>2160</v>
      </c>
      <c r="H12427" s="114" t="s">
        <v>967</v>
      </c>
      <c r="I12427" s="114">
        <v>2</v>
      </c>
      <c r="J12427" s="131" t="s">
        <v>65</v>
      </c>
      <c r="K12427" t="str">
        <f t="shared" si="10860"/>
        <v>3272072</v>
      </c>
      <c r="L12427" s="114">
        <f t="shared" si="10851"/>
        <v>2319</v>
      </c>
    </row>
    <row r="12428" spans="1:12">
      <c r="A12428" s="113" t="str">
        <f t="shared" ref="A12428:C12428" si="10869">A12427</f>
        <v>07</v>
      </c>
      <c r="B12428" t="str">
        <f t="shared" si="10869"/>
        <v>7級地</v>
      </c>
      <c r="C12428" s="119">
        <f t="shared" si="10869"/>
        <v>10.24</v>
      </c>
      <c r="D12428" s="141" t="s">
        <v>3565</v>
      </c>
      <c r="E12428" s="127" t="s">
        <v>190</v>
      </c>
      <c r="F12428">
        <v>440</v>
      </c>
      <c r="G12428" s="114">
        <f t="shared" si="10859"/>
        <v>4505</v>
      </c>
      <c r="H12428" s="114" t="s">
        <v>967</v>
      </c>
      <c r="I12428" s="114">
        <v>2</v>
      </c>
      <c r="J12428" s="131" t="s">
        <v>65</v>
      </c>
      <c r="K12428" t="str">
        <f t="shared" si="10860"/>
        <v>1437072</v>
      </c>
      <c r="L12428" s="114">
        <f t="shared" si="10851"/>
        <v>2319</v>
      </c>
    </row>
    <row r="12429" spans="1:12">
      <c r="A12429" s="113" t="str">
        <f t="shared" ref="A12429:C12429" si="10870">A12428</f>
        <v>07</v>
      </c>
      <c r="B12429" t="str">
        <f t="shared" si="10870"/>
        <v>7級地</v>
      </c>
      <c r="C12429" s="119">
        <f t="shared" si="10870"/>
        <v>10.24</v>
      </c>
      <c r="D12429" s="141" t="s">
        <v>3566</v>
      </c>
      <c r="E12429" s="127" t="s">
        <v>608</v>
      </c>
      <c r="F12429">
        <v>308</v>
      </c>
      <c r="G12429" s="114">
        <f t="shared" si="10859"/>
        <v>3153</v>
      </c>
      <c r="H12429" s="114" t="s">
        <v>967</v>
      </c>
      <c r="I12429" s="114">
        <v>2</v>
      </c>
      <c r="J12429" s="131" t="s">
        <v>65</v>
      </c>
      <c r="K12429" t="str">
        <f t="shared" si="10860"/>
        <v>1438072</v>
      </c>
      <c r="L12429" s="114">
        <f t="shared" si="10851"/>
        <v>2319</v>
      </c>
    </row>
    <row r="12430" spans="1:12">
      <c r="A12430" s="113" t="str">
        <f t="shared" ref="A12430:C12430" si="10871">A12429</f>
        <v>07</v>
      </c>
      <c r="B12430" t="str">
        <f t="shared" si="10871"/>
        <v>7級地</v>
      </c>
      <c r="C12430" s="119">
        <f t="shared" si="10871"/>
        <v>10.24</v>
      </c>
      <c r="D12430" s="141" t="s">
        <v>3567</v>
      </c>
      <c r="E12430" s="127" t="s">
        <v>609</v>
      </c>
      <c r="F12430">
        <v>220</v>
      </c>
      <c r="G12430" s="114">
        <f t="shared" si="10859"/>
        <v>2252</v>
      </c>
      <c r="H12430" s="114" t="s">
        <v>967</v>
      </c>
      <c r="I12430" s="114">
        <v>2</v>
      </c>
      <c r="J12430" s="131" t="s">
        <v>65</v>
      </c>
      <c r="K12430" t="str">
        <f t="shared" si="10860"/>
        <v>3273072</v>
      </c>
      <c r="L12430" s="114">
        <f t="shared" si="10851"/>
        <v>2319</v>
      </c>
    </row>
    <row r="12431" spans="1:12">
      <c r="A12431" s="113" t="str">
        <f t="shared" ref="A12431:C12431" si="10872">A12430</f>
        <v>07</v>
      </c>
      <c r="B12431" t="str">
        <f t="shared" si="10872"/>
        <v>7級地</v>
      </c>
      <c r="C12431" s="119">
        <f t="shared" si="10872"/>
        <v>10.24</v>
      </c>
      <c r="D12431" s="141" t="s">
        <v>3568</v>
      </c>
      <c r="E12431" s="127" t="s">
        <v>610</v>
      </c>
      <c r="F12431">
        <v>435</v>
      </c>
      <c r="G12431" s="114">
        <f t="shared" si="10859"/>
        <v>4454</v>
      </c>
      <c r="H12431" s="114" t="s">
        <v>967</v>
      </c>
      <c r="I12431" s="114">
        <v>2</v>
      </c>
      <c r="J12431" s="131" t="s">
        <v>65</v>
      </c>
      <c r="K12431" t="str">
        <f t="shared" si="10860"/>
        <v>3274072</v>
      </c>
      <c r="L12431" s="114">
        <f t="shared" si="10851"/>
        <v>2319</v>
      </c>
    </row>
    <row r="12432" spans="1:12">
      <c r="A12432" s="113" t="str">
        <f t="shared" ref="A12432:C12432" si="10873">A12431</f>
        <v>07</v>
      </c>
      <c r="B12432" t="str">
        <f t="shared" si="10873"/>
        <v>7級地</v>
      </c>
      <c r="C12432" s="119">
        <f t="shared" si="10873"/>
        <v>10.24</v>
      </c>
      <c r="D12432" s="141" t="s">
        <v>3569</v>
      </c>
      <c r="E12432" s="127" t="s">
        <v>611</v>
      </c>
      <c r="F12432">
        <v>303</v>
      </c>
      <c r="G12432" s="114">
        <f t="shared" si="10859"/>
        <v>3102</v>
      </c>
      <c r="H12432" s="114" t="s">
        <v>967</v>
      </c>
      <c r="I12432" s="114">
        <v>2</v>
      </c>
      <c r="J12432" s="131" t="s">
        <v>65</v>
      </c>
      <c r="K12432" t="str">
        <f t="shared" si="10860"/>
        <v>3275072</v>
      </c>
      <c r="L12432" s="114">
        <f t="shared" si="10851"/>
        <v>2319</v>
      </c>
    </row>
    <row r="12433" spans="1:12">
      <c r="A12433" s="113" t="str">
        <f t="shared" ref="A12433:C12433" si="10874">A12432</f>
        <v>07</v>
      </c>
      <c r="B12433" t="str">
        <f t="shared" si="10874"/>
        <v>7級地</v>
      </c>
      <c r="C12433" s="119">
        <f t="shared" si="10874"/>
        <v>10.24</v>
      </c>
      <c r="D12433" s="141" t="s">
        <v>3571</v>
      </c>
      <c r="E12433" s="127" t="s">
        <v>612</v>
      </c>
      <c r="F12433">
        <v>215</v>
      </c>
      <c r="G12433" s="114">
        <f t="shared" si="10859"/>
        <v>2201</v>
      </c>
      <c r="H12433" s="114" t="s">
        <v>967</v>
      </c>
      <c r="I12433" s="114">
        <v>2</v>
      </c>
      <c r="J12433" s="131" t="s">
        <v>65</v>
      </c>
      <c r="K12433" t="str">
        <f t="shared" si="10860"/>
        <v>3276072</v>
      </c>
      <c r="L12433" s="114">
        <f t="shared" si="10851"/>
        <v>2319</v>
      </c>
    </row>
    <row r="12434" spans="1:12">
      <c r="A12434" s="113" t="str">
        <f t="shared" ref="A12434:C12434" si="10875">A12433</f>
        <v>07</v>
      </c>
      <c r="B12434" t="str">
        <f t="shared" si="10875"/>
        <v>7級地</v>
      </c>
      <c r="C12434" s="119">
        <f t="shared" si="10875"/>
        <v>10.24</v>
      </c>
      <c r="D12434" s="141" t="s">
        <v>3570</v>
      </c>
      <c r="E12434" s="127" t="s">
        <v>191</v>
      </c>
      <c r="F12434">
        <v>383</v>
      </c>
      <c r="G12434" s="114">
        <f t="shared" si="10859"/>
        <v>3921</v>
      </c>
      <c r="H12434" s="114" t="s">
        <v>967</v>
      </c>
      <c r="I12434" s="114">
        <v>2</v>
      </c>
      <c r="J12434" s="130">
        <f>J12290</f>
        <v>5930</v>
      </c>
      <c r="K12434" t="str">
        <f t="shared" si="10860"/>
        <v>1441072</v>
      </c>
      <c r="L12434" s="130">
        <f>IF(J12434-G12434&gt;0,J12434-G12434,0)</f>
        <v>2009</v>
      </c>
    </row>
    <row r="12435" spans="1:12">
      <c r="A12435" s="113" t="str">
        <f t="shared" ref="A12435:C12435" si="10876">A12434</f>
        <v>07</v>
      </c>
      <c r="B12435" t="str">
        <f t="shared" si="10876"/>
        <v>7級地</v>
      </c>
      <c r="C12435" s="119">
        <f t="shared" si="10876"/>
        <v>10.24</v>
      </c>
      <c r="D12435" s="141" t="s">
        <v>3572</v>
      </c>
      <c r="E12435" s="127" t="s">
        <v>613</v>
      </c>
      <c r="F12435">
        <v>268</v>
      </c>
      <c r="G12435" s="114">
        <f t="shared" si="10859"/>
        <v>2744</v>
      </c>
      <c r="H12435" s="114" t="s">
        <v>967</v>
      </c>
      <c r="I12435" s="114">
        <v>2</v>
      </c>
      <c r="J12435" s="131" t="s">
        <v>65</v>
      </c>
      <c r="K12435" t="str">
        <f t="shared" si="10860"/>
        <v>1442072</v>
      </c>
      <c r="L12435" s="114">
        <f>L12434</f>
        <v>2009</v>
      </c>
    </row>
    <row r="12436" spans="1:12">
      <c r="A12436" s="113" t="str">
        <f t="shared" ref="A12436:C12436" si="10877">A12435</f>
        <v>07</v>
      </c>
      <c r="B12436" t="str">
        <f t="shared" si="10877"/>
        <v>7級地</v>
      </c>
      <c r="C12436" s="119">
        <f t="shared" si="10877"/>
        <v>10.24</v>
      </c>
      <c r="D12436" s="141" t="s">
        <v>3573</v>
      </c>
      <c r="E12436" s="127" t="s">
        <v>614</v>
      </c>
      <c r="F12436">
        <v>192</v>
      </c>
      <c r="G12436" s="114">
        <f t="shared" si="10859"/>
        <v>1966</v>
      </c>
      <c r="H12436" s="114" t="s">
        <v>967</v>
      </c>
      <c r="I12436" s="114">
        <v>2</v>
      </c>
      <c r="J12436" s="131" t="s">
        <v>65</v>
      </c>
      <c r="K12436" t="str">
        <f t="shared" si="10860"/>
        <v>3281072</v>
      </c>
      <c r="L12436" s="114">
        <f t="shared" ref="L12436:L12457" si="10878">L12435</f>
        <v>2009</v>
      </c>
    </row>
    <row r="12437" spans="1:12">
      <c r="A12437" s="113" t="str">
        <f t="shared" ref="A12437:C12437" si="10879">A12436</f>
        <v>07</v>
      </c>
      <c r="B12437" t="str">
        <f t="shared" si="10879"/>
        <v>7級地</v>
      </c>
      <c r="C12437" s="119">
        <f t="shared" si="10879"/>
        <v>10.24</v>
      </c>
      <c r="D12437" s="141" t="s">
        <v>3574</v>
      </c>
      <c r="E12437" s="127" t="s">
        <v>615</v>
      </c>
      <c r="F12437">
        <v>378</v>
      </c>
      <c r="G12437" s="114">
        <f t="shared" si="10859"/>
        <v>3870</v>
      </c>
      <c r="H12437" s="114" t="s">
        <v>967</v>
      </c>
      <c r="I12437" s="114">
        <v>2</v>
      </c>
      <c r="J12437" s="131" t="s">
        <v>65</v>
      </c>
      <c r="K12437" t="str">
        <f t="shared" si="10860"/>
        <v>3282072</v>
      </c>
      <c r="L12437" s="114">
        <f t="shared" si="10878"/>
        <v>2009</v>
      </c>
    </row>
    <row r="12438" spans="1:12">
      <c r="A12438" s="113" t="str">
        <f t="shared" ref="A12438:C12438" si="10880">A12437</f>
        <v>07</v>
      </c>
      <c r="B12438" t="str">
        <f t="shared" si="10880"/>
        <v>7級地</v>
      </c>
      <c r="C12438" s="119">
        <f t="shared" si="10880"/>
        <v>10.24</v>
      </c>
      <c r="D12438" s="141" t="s">
        <v>3575</v>
      </c>
      <c r="E12438" s="127" t="s">
        <v>616</v>
      </c>
      <c r="F12438">
        <v>263</v>
      </c>
      <c r="G12438" s="114">
        <f t="shared" si="10859"/>
        <v>2693</v>
      </c>
      <c r="H12438" s="114" t="s">
        <v>967</v>
      </c>
      <c r="I12438" s="114">
        <v>2</v>
      </c>
      <c r="J12438" s="131" t="s">
        <v>65</v>
      </c>
      <c r="K12438" t="str">
        <f t="shared" si="10860"/>
        <v>3283072</v>
      </c>
      <c r="L12438" s="114">
        <f t="shared" si="10878"/>
        <v>2009</v>
      </c>
    </row>
    <row r="12439" spans="1:12">
      <c r="A12439" s="113" t="str">
        <f t="shared" ref="A12439:C12439" si="10881">A12438</f>
        <v>07</v>
      </c>
      <c r="B12439" t="str">
        <f t="shared" si="10881"/>
        <v>7級地</v>
      </c>
      <c r="C12439" s="119">
        <f t="shared" si="10881"/>
        <v>10.24</v>
      </c>
      <c r="D12439" s="141" t="s">
        <v>3576</v>
      </c>
      <c r="E12439" s="127" t="s">
        <v>617</v>
      </c>
      <c r="F12439">
        <v>187</v>
      </c>
      <c r="G12439" s="114">
        <f t="shared" si="10859"/>
        <v>1914</v>
      </c>
      <c r="H12439" s="114" t="s">
        <v>967</v>
      </c>
      <c r="I12439" s="114">
        <v>2</v>
      </c>
      <c r="J12439" s="131" t="s">
        <v>65</v>
      </c>
      <c r="K12439" t="str">
        <f t="shared" si="10860"/>
        <v>3284072</v>
      </c>
      <c r="L12439" s="114">
        <f t="shared" si="10878"/>
        <v>2009</v>
      </c>
    </row>
    <row r="12440" spans="1:12">
      <c r="A12440" s="113" t="str">
        <f t="shared" ref="A12440:C12440" si="10882">A12439</f>
        <v>07</v>
      </c>
      <c r="B12440" t="str">
        <f t="shared" si="10882"/>
        <v>7級地</v>
      </c>
      <c r="C12440" s="119">
        <f t="shared" si="10882"/>
        <v>10.24</v>
      </c>
      <c r="D12440" s="141" t="s">
        <v>3577</v>
      </c>
      <c r="E12440" s="127" t="s">
        <v>192</v>
      </c>
      <c r="F12440">
        <v>364</v>
      </c>
      <c r="G12440" s="114">
        <f t="shared" si="10859"/>
        <v>3727</v>
      </c>
      <c r="H12440" s="114" t="s">
        <v>967</v>
      </c>
      <c r="I12440" s="114">
        <v>2</v>
      </c>
      <c r="J12440" s="131" t="s">
        <v>65</v>
      </c>
      <c r="K12440" t="str">
        <f t="shared" si="10860"/>
        <v>1443072</v>
      </c>
      <c r="L12440" s="114">
        <f t="shared" si="10878"/>
        <v>2009</v>
      </c>
    </row>
    <row r="12441" spans="1:12">
      <c r="A12441" s="113" t="str">
        <f t="shared" ref="A12441:C12441" si="10883">A12440</f>
        <v>07</v>
      </c>
      <c r="B12441" t="str">
        <f t="shared" si="10883"/>
        <v>7級地</v>
      </c>
      <c r="C12441" s="119">
        <f t="shared" si="10883"/>
        <v>10.24</v>
      </c>
      <c r="D12441" s="141" t="s">
        <v>3578</v>
      </c>
      <c r="E12441" s="127" t="s">
        <v>618</v>
      </c>
      <c r="F12441">
        <v>255</v>
      </c>
      <c r="G12441" s="114">
        <f t="shared" si="10859"/>
        <v>2611</v>
      </c>
      <c r="H12441" s="114" t="s">
        <v>967</v>
      </c>
      <c r="I12441" s="114">
        <v>2</v>
      </c>
      <c r="J12441" s="131" t="s">
        <v>65</v>
      </c>
      <c r="K12441" t="str">
        <f t="shared" si="10860"/>
        <v>1444072</v>
      </c>
      <c r="L12441" s="114">
        <f t="shared" si="10878"/>
        <v>2009</v>
      </c>
    </row>
    <row r="12442" spans="1:12">
      <c r="A12442" s="113" t="str">
        <f t="shared" ref="A12442:C12442" si="10884">A12441</f>
        <v>07</v>
      </c>
      <c r="B12442" t="str">
        <f t="shared" si="10884"/>
        <v>7級地</v>
      </c>
      <c r="C12442" s="119">
        <f t="shared" si="10884"/>
        <v>10.24</v>
      </c>
      <c r="D12442" s="141" t="s">
        <v>3579</v>
      </c>
      <c r="E12442" s="127" t="s">
        <v>619</v>
      </c>
      <c r="F12442">
        <v>182</v>
      </c>
      <c r="G12442" s="114">
        <f t="shared" si="10859"/>
        <v>1863</v>
      </c>
      <c r="H12442" s="114" t="s">
        <v>967</v>
      </c>
      <c r="I12442" s="114">
        <v>2</v>
      </c>
      <c r="J12442" s="131" t="s">
        <v>65</v>
      </c>
      <c r="K12442" t="str">
        <f t="shared" si="10860"/>
        <v>3285072</v>
      </c>
      <c r="L12442" s="114">
        <f t="shared" si="10878"/>
        <v>2009</v>
      </c>
    </row>
    <row r="12443" spans="1:12">
      <c r="A12443" s="113" t="str">
        <f t="shared" ref="A12443:C12443" si="10885">A12442</f>
        <v>07</v>
      </c>
      <c r="B12443" t="str">
        <f t="shared" si="10885"/>
        <v>7級地</v>
      </c>
      <c r="C12443" s="119">
        <f t="shared" si="10885"/>
        <v>10.24</v>
      </c>
      <c r="D12443" s="141" t="s">
        <v>3580</v>
      </c>
      <c r="E12443" s="127" t="s">
        <v>620</v>
      </c>
      <c r="F12443">
        <v>359</v>
      </c>
      <c r="G12443" s="114">
        <f t="shared" si="10859"/>
        <v>3676</v>
      </c>
      <c r="H12443" s="114" t="s">
        <v>967</v>
      </c>
      <c r="I12443" s="114">
        <v>2</v>
      </c>
      <c r="J12443" s="131" t="s">
        <v>65</v>
      </c>
      <c r="K12443" t="str">
        <f t="shared" si="10860"/>
        <v>3286072</v>
      </c>
      <c r="L12443" s="114">
        <f t="shared" si="10878"/>
        <v>2009</v>
      </c>
    </row>
    <row r="12444" spans="1:12">
      <c r="A12444" s="113" t="str">
        <f t="shared" ref="A12444:C12444" si="10886">A12443</f>
        <v>07</v>
      </c>
      <c r="B12444" t="str">
        <f t="shared" si="10886"/>
        <v>7級地</v>
      </c>
      <c r="C12444" s="119">
        <f t="shared" si="10886"/>
        <v>10.24</v>
      </c>
      <c r="D12444" s="141" t="s">
        <v>3581</v>
      </c>
      <c r="E12444" s="127" t="s">
        <v>621</v>
      </c>
      <c r="F12444">
        <v>250</v>
      </c>
      <c r="G12444" s="114">
        <f t="shared" si="10859"/>
        <v>2560</v>
      </c>
      <c r="H12444" s="114" t="s">
        <v>967</v>
      </c>
      <c r="I12444" s="114">
        <v>2</v>
      </c>
      <c r="J12444" s="131" t="s">
        <v>65</v>
      </c>
      <c r="K12444" t="str">
        <f t="shared" si="10860"/>
        <v>3287072</v>
      </c>
      <c r="L12444" s="114">
        <f t="shared" si="10878"/>
        <v>2009</v>
      </c>
    </row>
    <row r="12445" spans="1:12">
      <c r="A12445" s="113" t="str">
        <f t="shared" ref="A12445:C12445" si="10887">A12444</f>
        <v>07</v>
      </c>
      <c r="B12445" t="str">
        <f t="shared" si="10887"/>
        <v>7級地</v>
      </c>
      <c r="C12445" s="119">
        <f t="shared" si="10887"/>
        <v>10.24</v>
      </c>
      <c r="D12445" s="141" t="s">
        <v>3582</v>
      </c>
      <c r="E12445" s="127" t="s">
        <v>622</v>
      </c>
      <c r="F12445">
        <v>177</v>
      </c>
      <c r="G12445" s="114">
        <f t="shared" si="10859"/>
        <v>1812</v>
      </c>
      <c r="H12445" s="114" t="s">
        <v>967</v>
      </c>
      <c r="I12445" s="114">
        <v>2</v>
      </c>
      <c r="J12445" s="131" t="s">
        <v>65</v>
      </c>
      <c r="K12445" t="str">
        <f t="shared" si="10860"/>
        <v>3288072</v>
      </c>
      <c r="L12445" s="114">
        <f t="shared" si="10878"/>
        <v>2009</v>
      </c>
    </row>
    <row r="12446" spans="1:12">
      <c r="A12446" s="113" t="str">
        <f t="shared" ref="A12446:C12446" si="10888">A12445</f>
        <v>07</v>
      </c>
      <c r="B12446" t="str">
        <f t="shared" si="10888"/>
        <v>7級地</v>
      </c>
      <c r="C12446" s="119">
        <f t="shared" si="10888"/>
        <v>10.24</v>
      </c>
      <c r="D12446" s="141" t="s">
        <v>3583</v>
      </c>
      <c r="E12446" s="127" t="s">
        <v>193</v>
      </c>
      <c r="F12446">
        <v>356</v>
      </c>
      <c r="G12446" s="114">
        <f t="shared" si="10859"/>
        <v>3645</v>
      </c>
      <c r="H12446" s="114" t="s">
        <v>967</v>
      </c>
      <c r="I12446" s="114">
        <v>2</v>
      </c>
      <c r="J12446" s="131" t="s">
        <v>65</v>
      </c>
      <c r="K12446" t="str">
        <f t="shared" si="10860"/>
        <v>1445072</v>
      </c>
      <c r="L12446" s="114">
        <f t="shared" si="10878"/>
        <v>2009</v>
      </c>
    </row>
    <row r="12447" spans="1:12">
      <c r="A12447" s="113" t="str">
        <f t="shared" ref="A12447:C12447" si="10889">A12446</f>
        <v>07</v>
      </c>
      <c r="B12447" t="str">
        <f t="shared" si="10889"/>
        <v>7級地</v>
      </c>
      <c r="C12447" s="119">
        <f t="shared" si="10889"/>
        <v>10.24</v>
      </c>
      <c r="D12447" s="141" t="s">
        <v>3584</v>
      </c>
      <c r="E12447" s="127" t="s">
        <v>623</v>
      </c>
      <c r="F12447">
        <v>249</v>
      </c>
      <c r="G12447" s="114">
        <f t="shared" si="10859"/>
        <v>2549</v>
      </c>
      <c r="H12447" s="114" t="s">
        <v>967</v>
      </c>
      <c r="I12447" s="114">
        <v>2</v>
      </c>
      <c r="J12447" s="131" t="s">
        <v>65</v>
      </c>
      <c r="K12447" t="str">
        <f t="shared" si="10860"/>
        <v>1446072</v>
      </c>
      <c r="L12447" s="114">
        <f t="shared" si="10878"/>
        <v>2009</v>
      </c>
    </row>
    <row r="12448" spans="1:12">
      <c r="A12448" s="113" t="str">
        <f t="shared" ref="A12448:C12448" si="10890">A12447</f>
        <v>07</v>
      </c>
      <c r="B12448" t="str">
        <f t="shared" si="10890"/>
        <v>7級地</v>
      </c>
      <c r="C12448" s="119">
        <f t="shared" si="10890"/>
        <v>10.24</v>
      </c>
      <c r="D12448" s="141" t="s">
        <v>3585</v>
      </c>
      <c r="E12448" s="127" t="s">
        <v>624</v>
      </c>
      <c r="F12448">
        <v>178</v>
      </c>
      <c r="G12448" s="114">
        <f t="shared" si="10859"/>
        <v>1822</v>
      </c>
      <c r="H12448" s="114" t="s">
        <v>967</v>
      </c>
      <c r="I12448" s="114">
        <v>2</v>
      </c>
      <c r="J12448" s="131" t="s">
        <v>65</v>
      </c>
      <c r="K12448" t="str">
        <f t="shared" si="10860"/>
        <v>3289072</v>
      </c>
      <c r="L12448" s="114">
        <f t="shared" si="10878"/>
        <v>2009</v>
      </c>
    </row>
    <row r="12449" spans="1:12">
      <c r="A12449" s="113" t="str">
        <f t="shared" ref="A12449:C12449" si="10891">A12448</f>
        <v>07</v>
      </c>
      <c r="B12449" t="str">
        <f t="shared" si="10891"/>
        <v>7級地</v>
      </c>
      <c r="C12449" s="119">
        <f t="shared" si="10891"/>
        <v>10.24</v>
      </c>
      <c r="D12449" s="141" t="s">
        <v>3586</v>
      </c>
      <c r="E12449" s="127" t="s">
        <v>625</v>
      </c>
      <c r="F12449">
        <v>351</v>
      </c>
      <c r="G12449" s="114">
        <f t="shared" si="10859"/>
        <v>3594</v>
      </c>
      <c r="H12449" s="114" t="s">
        <v>967</v>
      </c>
      <c r="I12449" s="114">
        <v>2</v>
      </c>
      <c r="J12449" s="131" t="s">
        <v>65</v>
      </c>
      <c r="K12449" t="str">
        <f t="shared" si="10860"/>
        <v>3290072</v>
      </c>
      <c r="L12449" s="114">
        <f t="shared" si="10878"/>
        <v>2009</v>
      </c>
    </row>
    <row r="12450" spans="1:12">
      <c r="A12450" s="113" t="str">
        <f t="shared" ref="A12450:C12450" si="10892">A12449</f>
        <v>07</v>
      </c>
      <c r="B12450" t="str">
        <f t="shared" si="10892"/>
        <v>7級地</v>
      </c>
      <c r="C12450" s="119">
        <f t="shared" si="10892"/>
        <v>10.24</v>
      </c>
      <c r="D12450" s="141" t="s">
        <v>3587</v>
      </c>
      <c r="E12450" s="127" t="s">
        <v>626</v>
      </c>
      <c r="F12450">
        <v>244</v>
      </c>
      <c r="G12450" s="114">
        <f t="shared" si="10859"/>
        <v>2498</v>
      </c>
      <c r="H12450" s="114" t="s">
        <v>967</v>
      </c>
      <c r="I12450" s="114">
        <v>2</v>
      </c>
      <c r="J12450" s="131" t="s">
        <v>65</v>
      </c>
      <c r="K12450" t="str">
        <f t="shared" si="10860"/>
        <v>3291072</v>
      </c>
      <c r="L12450" s="114">
        <f t="shared" si="10878"/>
        <v>2009</v>
      </c>
    </row>
    <row r="12451" spans="1:12">
      <c r="A12451" s="113" t="str">
        <f t="shared" ref="A12451:C12451" si="10893">A12450</f>
        <v>07</v>
      </c>
      <c r="B12451" t="str">
        <f t="shared" si="10893"/>
        <v>7級地</v>
      </c>
      <c r="C12451" s="119">
        <f t="shared" si="10893"/>
        <v>10.24</v>
      </c>
      <c r="D12451" s="141" t="s">
        <v>3588</v>
      </c>
      <c r="E12451" s="127" t="s">
        <v>627</v>
      </c>
      <c r="F12451">
        <v>173</v>
      </c>
      <c r="G12451" s="114">
        <f t="shared" si="10859"/>
        <v>1771</v>
      </c>
      <c r="H12451" s="114" t="s">
        <v>967</v>
      </c>
      <c r="I12451" s="114">
        <v>2</v>
      </c>
      <c r="J12451" s="131" t="s">
        <v>65</v>
      </c>
      <c r="K12451" t="str">
        <f t="shared" si="10860"/>
        <v>3292072</v>
      </c>
      <c r="L12451" s="114">
        <f t="shared" si="10878"/>
        <v>2009</v>
      </c>
    </row>
    <row r="12452" spans="1:12">
      <c r="A12452" s="113" t="str">
        <f t="shared" ref="A12452:C12452" si="10894">A12451</f>
        <v>07</v>
      </c>
      <c r="B12452" t="str">
        <f t="shared" si="10894"/>
        <v>7級地</v>
      </c>
      <c r="C12452" s="119">
        <f t="shared" si="10894"/>
        <v>10.24</v>
      </c>
      <c r="D12452" s="141" t="s">
        <v>3589</v>
      </c>
      <c r="E12452" s="127" t="s">
        <v>194</v>
      </c>
      <c r="F12452">
        <v>364</v>
      </c>
      <c r="G12452" s="114">
        <f t="shared" si="10859"/>
        <v>3727</v>
      </c>
      <c r="H12452" s="114" t="s">
        <v>967</v>
      </c>
      <c r="I12452" s="114">
        <v>2</v>
      </c>
      <c r="J12452" s="131" t="s">
        <v>65</v>
      </c>
      <c r="K12452" t="str">
        <f t="shared" si="10860"/>
        <v>1447072</v>
      </c>
      <c r="L12452" s="114">
        <f t="shared" si="10878"/>
        <v>2009</v>
      </c>
    </row>
    <row r="12453" spans="1:12">
      <c r="A12453" s="113" t="str">
        <f t="shared" ref="A12453:C12453" si="10895">A12452</f>
        <v>07</v>
      </c>
      <c r="B12453" t="str">
        <f t="shared" si="10895"/>
        <v>7級地</v>
      </c>
      <c r="C12453" s="119">
        <f t="shared" si="10895"/>
        <v>10.24</v>
      </c>
      <c r="D12453" s="141" t="s">
        <v>3590</v>
      </c>
      <c r="E12453" s="127" t="s">
        <v>628</v>
      </c>
      <c r="F12453">
        <v>255</v>
      </c>
      <c r="G12453" s="114">
        <f t="shared" si="10859"/>
        <v>2611</v>
      </c>
      <c r="H12453" s="114" t="s">
        <v>967</v>
      </c>
      <c r="I12453" s="114">
        <v>2</v>
      </c>
      <c r="J12453" s="131" t="s">
        <v>65</v>
      </c>
      <c r="K12453" t="str">
        <f t="shared" si="10860"/>
        <v>1448072</v>
      </c>
      <c r="L12453" s="114">
        <f t="shared" si="10878"/>
        <v>2009</v>
      </c>
    </row>
    <row r="12454" spans="1:12">
      <c r="A12454" s="113" t="str">
        <f t="shared" ref="A12454:C12454" si="10896">A12453</f>
        <v>07</v>
      </c>
      <c r="B12454" t="str">
        <f t="shared" si="10896"/>
        <v>7級地</v>
      </c>
      <c r="C12454" s="119">
        <f t="shared" si="10896"/>
        <v>10.24</v>
      </c>
      <c r="D12454" s="141" t="s">
        <v>3591</v>
      </c>
      <c r="E12454" s="127" t="s">
        <v>629</v>
      </c>
      <c r="F12454">
        <v>182</v>
      </c>
      <c r="G12454" s="114">
        <f t="shared" si="10859"/>
        <v>1863</v>
      </c>
      <c r="H12454" s="114" t="s">
        <v>967</v>
      </c>
      <c r="I12454" s="114">
        <v>2</v>
      </c>
      <c r="J12454" s="131" t="s">
        <v>65</v>
      </c>
      <c r="K12454" t="str">
        <f t="shared" si="10860"/>
        <v>3293072</v>
      </c>
      <c r="L12454" s="114">
        <f t="shared" si="10878"/>
        <v>2009</v>
      </c>
    </row>
    <row r="12455" spans="1:12">
      <c r="A12455" s="113" t="str">
        <f t="shared" ref="A12455:C12455" si="10897">A12454</f>
        <v>07</v>
      </c>
      <c r="B12455" t="str">
        <f t="shared" si="10897"/>
        <v>7級地</v>
      </c>
      <c r="C12455" s="119">
        <f t="shared" si="10897"/>
        <v>10.24</v>
      </c>
      <c r="D12455" s="141" t="s">
        <v>3592</v>
      </c>
      <c r="E12455" s="127" t="s">
        <v>630</v>
      </c>
      <c r="F12455">
        <v>359</v>
      </c>
      <c r="G12455" s="114">
        <f t="shared" si="10859"/>
        <v>3676</v>
      </c>
      <c r="H12455" s="114" t="s">
        <v>967</v>
      </c>
      <c r="I12455" s="114">
        <v>2</v>
      </c>
      <c r="J12455" s="131" t="s">
        <v>65</v>
      </c>
      <c r="K12455" t="str">
        <f t="shared" si="10860"/>
        <v>3294072</v>
      </c>
      <c r="L12455" s="114">
        <f t="shared" si="10878"/>
        <v>2009</v>
      </c>
    </row>
    <row r="12456" spans="1:12">
      <c r="A12456" s="113" t="str">
        <f t="shared" ref="A12456:C12456" si="10898">A12455</f>
        <v>07</v>
      </c>
      <c r="B12456" t="str">
        <f t="shared" si="10898"/>
        <v>7級地</v>
      </c>
      <c r="C12456" s="119">
        <f t="shared" si="10898"/>
        <v>10.24</v>
      </c>
      <c r="D12456" s="141" t="s">
        <v>3593</v>
      </c>
      <c r="E12456" s="127" t="s">
        <v>631</v>
      </c>
      <c r="F12456">
        <v>250</v>
      </c>
      <c r="G12456" s="114">
        <f t="shared" si="10859"/>
        <v>2560</v>
      </c>
      <c r="H12456" s="114" t="s">
        <v>967</v>
      </c>
      <c r="I12456" s="114">
        <v>2</v>
      </c>
      <c r="J12456" s="131" t="s">
        <v>65</v>
      </c>
      <c r="K12456" t="str">
        <f t="shared" si="10860"/>
        <v>3295072</v>
      </c>
      <c r="L12456" s="114">
        <f t="shared" si="10878"/>
        <v>2009</v>
      </c>
    </row>
    <row r="12457" spans="1:12">
      <c r="A12457" s="113" t="str">
        <f t="shared" ref="A12457:C12457" si="10899">A12456</f>
        <v>07</v>
      </c>
      <c r="B12457" t="str">
        <f t="shared" si="10899"/>
        <v>7級地</v>
      </c>
      <c r="C12457" s="119">
        <f t="shared" si="10899"/>
        <v>10.24</v>
      </c>
      <c r="D12457" s="141" t="s">
        <v>3594</v>
      </c>
      <c r="E12457" s="127" t="s">
        <v>632</v>
      </c>
      <c r="F12457">
        <v>177</v>
      </c>
      <c r="G12457" s="114">
        <f t="shared" si="10859"/>
        <v>1812</v>
      </c>
      <c r="H12457" s="114" t="s">
        <v>967</v>
      </c>
      <c r="I12457" s="114">
        <v>2</v>
      </c>
      <c r="J12457" s="131" t="s">
        <v>65</v>
      </c>
      <c r="K12457" t="str">
        <f t="shared" si="10860"/>
        <v>3296072</v>
      </c>
      <c r="L12457" s="114">
        <f t="shared" si="10878"/>
        <v>2009</v>
      </c>
    </row>
    <row r="12458" spans="1:12">
      <c r="A12458" s="113" t="str">
        <f t="shared" ref="A12458:C12458" si="10900">A12457</f>
        <v>07</v>
      </c>
      <c r="B12458" t="str">
        <f t="shared" si="10900"/>
        <v>7級地</v>
      </c>
      <c r="C12458" s="119">
        <f t="shared" si="10900"/>
        <v>10.24</v>
      </c>
      <c r="D12458" s="141" t="s">
        <v>3595</v>
      </c>
      <c r="E12458" s="127" t="s">
        <v>195</v>
      </c>
      <c r="F12458">
        <v>298</v>
      </c>
      <c r="G12458" s="114">
        <f t="shared" si="10859"/>
        <v>3051</v>
      </c>
      <c r="H12458" s="114" t="s">
        <v>967</v>
      </c>
      <c r="I12458" s="114">
        <v>2</v>
      </c>
      <c r="J12458" s="130">
        <f>J12314</f>
        <v>4740</v>
      </c>
      <c r="K12458" t="str">
        <f t="shared" si="10860"/>
        <v>1451072</v>
      </c>
      <c r="L12458" s="130">
        <f>IF(J12458-G12458&gt;0,J12458-G12458,0)</f>
        <v>1689</v>
      </c>
    </row>
    <row r="12459" spans="1:12">
      <c r="A12459" s="113" t="str">
        <f t="shared" ref="A12459:C12459" si="10901">A12458</f>
        <v>07</v>
      </c>
      <c r="B12459" t="str">
        <f t="shared" si="10901"/>
        <v>7級地</v>
      </c>
      <c r="C12459" s="119">
        <f t="shared" si="10901"/>
        <v>10.24</v>
      </c>
      <c r="D12459" s="141" t="s">
        <v>3596</v>
      </c>
      <c r="E12459" s="127" t="s">
        <v>633</v>
      </c>
      <c r="F12459">
        <v>209</v>
      </c>
      <c r="G12459" s="114">
        <f t="shared" si="10859"/>
        <v>2140</v>
      </c>
      <c r="H12459" s="114" t="s">
        <v>967</v>
      </c>
      <c r="I12459" s="114">
        <v>2</v>
      </c>
      <c r="J12459" s="131" t="s">
        <v>65</v>
      </c>
      <c r="K12459" t="str">
        <f t="shared" si="10860"/>
        <v>1452072</v>
      </c>
      <c r="L12459" s="114">
        <f>L12458</f>
        <v>1689</v>
      </c>
    </row>
    <row r="12460" spans="1:12">
      <c r="A12460" s="113" t="str">
        <f t="shared" ref="A12460:C12460" si="10902">A12459</f>
        <v>07</v>
      </c>
      <c r="B12460" t="str">
        <f t="shared" si="10902"/>
        <v>7級地</v>
      </c>
      <c r="C12460" s="119">
        <f t="shared" si="10902"/>
        <v>10.24</v>
      </c>
      <c r="D12460" s="141" t="s">
        <v>3597</v>
      </c>
      <c r="E12460" s="127" t="s">
        <v>634</v>
      </c>
      <c r="F12460">
        <v>149</v>
      </c>
      <c r="G12460" s="114">
        <f t="shared" si="10859"/>
        <v>1525</v>
      </c>
      <c r="H12460" s="114" t="s">
        <v>967</v>
      </c>
      <c r="I12460" s="114">
        <v>2</v>
      </c>
      <c r="J12460" s="131" t="s">
        <v>65</v>
      </c>
      <c r="K12460" t="str">
        <f t="shared" si="10860"/>
        <v>3301072</v>
      </c>
      <c r="L12460" s="114">
        <f t="shared" ref="L12460:L12481" si="10903">L12459</f>
        <v>1689</v>
      </c>
    </row>
    <row r="12461" spans="1:12">
      <c r="A12461" s="113" t="str">
        <f t="shared" ref="A12461:C12461" si="10904">A12460</f>
        <v>07</v>
      </c>
      <c r="B12461" t="str">
        <f t="shared" si="10904"/>
        <v>7級地</v>
      </c>
      <c r="C12461" s="119">
        <f t="shared" si="10904"/>
        <v>10.24</v>
      </c>
      <c r="D12461" s="141" t="s">
        <v>3598</v>
      </c>
      <c r="E12461" s="127" t="s">
        <v>635</v>
      </c>
      <c r="F12461">
        <v>293</v>
      </c>
      <c r="G12461" s="114">
        <f t="shared" si="10859"/>
        <v>3000</v>
      </c>
      <c r="H12461" s="114" t="s">
        <v>967</v>
      </c>
      <c r="I12461" s="114">
        <v>2</v>
      </c>
      <c r="J12461" s="131" t="s">
        <v>65</v>
      </c>
      <c r="K12461" t="str">
        <f t="shared" si="10860"/>
        <v>3302072</v>
      </c>
      <c r="L12461" s="114">
        <f t="shared" si="10903"/>
        <v>1689</v>
      </c>
    </row>
    <row r="12462" spans="1:12">
      <c r="A12462" s="113" t="str">
        <f t="shared" ref="A12462:C12462" si="10905">A12461</f>
        <v>07</v>
      </c>
      <c r="B12462" t="str">
        <f t="shared" si="10905"/>
        <v>7級地</v>
      </c>
      <c r="C12462" s="119">
        <f t="shared" si="10905"/>
        <v>10.24</v>
      </c>
      <c r="D12462" s="141" t="s">
        <v>3600</v>
      </c>
      <c r="E12462" s="127" t="s">
        <v>636</v>
      </c>
      <c r="F12462">
        <v>204</v>
      </c>
      <c r="G12462" s="114">
        <f t="shared" si="10859"/>
        <v>2088</v>
      </c>
      <c r="H12462" s="114" t="s">
        <v>967</v>
      </c>
      <c r="I12462" s="114">
        <v>2</v>
      </c>
      <c r="J12462" s="131" t="s">
        <v>65</v>
      </c>
      <c r="K12462" t="str">
        <f t="shared" si="10860"/>
        <v>3303072</v>
      </c>
      <c r="L12462" s="114">
        <f t="shared" si="10903"/>
        <v>1689</v>
      </c>
    </row>
    <row r="12463" spans="1:12">
      <c r="A12463" s="113" t="str">
        <f t="shared" ref="A12463:C12463" si="10906">A12462</f>
        <v>07</v>
      </c>
      <c r="B12463" t="str">
        <f t="shared" si="10906"/>
        <v>7級地</v>
      </c>
      <c r="C12463" s="119">
        <f t="shared" si="10906"/>
        <v>10.24</v>
      </c>
      <c r="D12463" s="141" t="s">
        <v>3599</v>
      </c>
      <c r="E12463" s="127" t="s">
        <v>637</v>
      </c>
      <c r="F12463">
        <v>144</v>
      </c>
      <c r="G12463" s="114">
        <f t="shared" si="10859"/>
        <v>1474</v>
      </c>
      <c r="H12463" s="114" t="s">
        <v>967</v>
      </c>
      <c r="I12463" s="114">
        <v>2</v>
      </c>
      <c r="J12463" s="131" t="s">
        <v>65</v>
      </c>
      <c r="K12463" t="str">
        <f t="shared" si="10860"/>
        <v>3304072</v>
      </c>
      <c r="L12463" s="114">
        <f t="shared" si="10903"/>
        <v>1689</v>
      </c>
    </row>
    <row r="12464" spans="1:12">
      <c r="A12464" s="113" t="str">
        <f t="shared" ref="A12464:C12464" si="10907">A12463</f>
        <v>07</v>
      </c>
      <c r="B12464" t="str">
        <f t="shared" si="10907"/>
        <v>7級地</v>
      </c>
      <c r="C12464" s="119">
        <f t="shared" si="10907"/>
        <v>10.24</v>
      </c>
      <c r="D12464" s="141" t="s">
        <v>3601</v>
      </c>
      <c r="E12464" s="127" t="s">
        <v>196</v>
      </c>
      <c r="F12464">
        <v>283</v>
      </c>
      <c r="G12464" s="114">
        <f t="shared" si="10859"/>
        <v>2897</v>
      </c>
      <c r="H12464" s="114" t="s">
        <v>967</v>
      </c>
      <c r="I12464" s="114">
        <v>2</v>
      </c>
      <c r="J12464" s="131" t="s">
        <v>65</v>
      </c>
      <c r="K12464" t="str">
        <f t="shared" si="10860"/>
        <v>1453072</v>
      </c>
      <c r="L12464" s="114">
        <f t="shared" si="10903"/>
        <v>1689</v>
      </c>
    </row>
    <row r="12465" spans="1:12">
      <c r="A12465" s="113" t="str">
        <f t="shared" ref="A12465:C12465" si="10908">A12464</f>
        <v>07</v>
      </c>
      <c r="B12465" t="str">
        <f t="shared" si="10908"/>
        <v>7級地</v>
      </c>
      <c r="C12465" s="119">
        <f t="shared" si="10908"/>
        <v>10.24</v>
      </c>
      <c r="D12465" s="141" t="s">
        <v>3602</v>
      </c>
      <c r="E12465" s="127" t="s">
        <v>638</v>
      </c>
      <c r="F12465">
        <v>198</v>
      </c>
      <c r="G12465" s="114">
        <f t="shared" si="10859"/>
        <v>2027</v>
      </c>
      <c r="H12465" s="114" t="s">
        <v>967</v>
      </c>
      <c r="I12465" s="114">
        <v>2</v>
      </c>
      <c r="J12465" s="131" t="s">
        <v>65</v>
      </c>
      <c r="K12465" t="str">
        <f t="shared" si="10860"/>
        <v>1454072</v>
      </c>
      <c r="L12465" s="114">
        <f t="shared" si="10903"/>
        <v>1689</v>
      </c>
    </row>
    <row r="12466" spans="1:12">
      <c r="A12466" s="113" t="str">
        <f t="shared" ref="A12466:C12466" si="10909">A12465</f>
        <v>07</v>
      </c>
      <c r="B12466" t="str">
        <f t="shared" si="10909"/>
        <v>7級地</v>
      </c>
      <c r="C12466" s="119">
        <f t="shared" si="10909"/>
        <v>10.24</v>
      </c>
      <c r="D12466" s="141" t="s">
        <v>3603</v>
      </c>
      <c r="E12466" s="127" t="s">
        <v>639</v>
      </c>
      <c r="F12466">
        <v>142</v>
      </c>
      <c r="G12466" s="114">
        <f t="shared" si="10859"/>
        <v>1454</v>
      </c>
      <c r="H12466" s="114" t="s">
        <v>967</v>
      </c>
      <c r="I12466" s="114">
        <v>2</v>
      </c>
      <c r="J12466" s="131" t="s">
        <v>65</v>
      </c>
      <c r="K12466" t="str">
        <f t="shared" si="10860"/>
        <v>3305072</v>
      </c>
      <c r="L12466" s="114">
        <f t="shared" si="10903"/>
        <v>1689</v>
      </c>
    </row>
    <row r="12467" spans="1:12">
      <c r="A12467" s="113" t="str">
        <f t="shared" ref="A12467:C12467" si="10910">A12466</f>
        <v>07</v>
      </c>
      <c r="B12467" t="str">
        <f t="shared" si="10910"/>
        <v>7級地</v>
      </c>
      <c r="C12467" s="119">
        <f t="shared" si="10910"/>
        <v>10.24</v>
      </c>
      <c r="D12467" s="141" t="s">
        <v>3604</v>
      </c>
      <c r="E12467" s="127" t="s">
        <v>640</v>
      </c>
      <c r="F12467">
        <v>278</v>
      </c>
      <c r="G12467" s="114">
        <f t="shared" si="10859"/>
        <v>2846</v>
      </c>
      <c r="H12467" s="114" t="s">
        <v>967</v>
      </c>
      <c r="I12467" s="114">
        <v>2</v>
      </c>
      <c r="J12467" s="131" t="s">
        <v>65</v>
      </c>
      <c r="K12467" t="str">
        <f t="shared" si="10860"/>
        <v>3306072</v>
      </c>
      <c r="L12467" s="114">
        <f t="shared" si="10903"/>
        <v>1689</v>
      </c>
    </row>
    <row r="12468" spans="1:12">
      <c r="A12468" s="113" t="str">
        <f t="shared" ref="A12468:C12468" si="10911">A12467</f>
        <v>07</v>
      </c>
      <c r="B12468" t="str">
        <f t="shared" si="10911"/>
        <v>7級地</v>
      </c>
      <c r="C12468" s="119">
        <f t="shared" si="10911"/>
        <v>10.24</v>
      </c>
      <c r="D12468" s="141" t="s">
        <v>3605</v>
      </c>
      <c r="E12468" s="127" t="s">
        <v>641</v>
      </c>
      <c r="F12468">
        <v>193</v>
      </c>
      <c r="G12468" s="114">
        <f t="shared" si="10859"/>
        <v>1976</v>
      </c>
      <c r="H12468" s="114" t="s">
        <v>967</v>
      </c>
      <c r="I12468" s="114">
        <v>2</v>
      </c>
      <c r="J12468" s="131" t="s">
        <v>65</v>
      </c>
      <c r="K12468" t="str">
        <f t="shared" si="10860"/>
        <v>3307072</v>
      </c>
      <c r="L12468" s="114">
        <f t="shared" si="10903"/>
        <v>1689</v>
      </c>
    </row>
    <row r="12469" spans="1:12">
      <c r="A12469" s="113" t="str">
        <f t="shared" ref="A12469:C12469" si="10912">A12468</f>
        <v>07</v>
      </c>
      <c r="B12469" t="str">
        <f t="shared" si="10912"/>
        <v>7級地</v>
      </c>
      <c r="C12469" s="119">
        <f t="shared" si="10912"/>
        <v>10.24</v>
      </c>
      <c r="D12469" s="141" t="s">
        <v>3606</v>
      </c>
      <c r="E12469" s="127" t="s">
        <v>642</v>
      </c>
      <c r="F12469">
        <v>137</v>
      </c>
      <c r="G12469" s="114">
        <f t="shared" si="10859"/>
        <v>1402</v>
      </c>
      <c r="H12469" s="114" t="s">
        <v>967</v>
      </c>
      <c r="I12469" s="114">
        <v>2</v>
      </c>
      <c r="J12469" s="131" t="s">
        <v>65</v>
      </c>
      <c r="K12469" t="str">
        <f t="shared" si="10860"/>
        <v>3308072</v>
      </c>
      <c r="L12469" s="114">
        <f t="shared" si="10903"/>
        <v>1689</v>
      </c>
    </row>
    <row r="12470" spans="1:12">
      <c r="A12470" s="113" t="str">
        <f t="shared" ref="A12470:C12470" si="10913">A12469</f>
        <v>07</v>
      </c>
      <c r="B12470" t="str">
        <f t="shared" si="10913"/>
        <v>7級地</v>
      </c>
      <c r="C12470" s="119">
        <f t="shared" si="10913"/>
        <v>10.24</v>
      </c>
      <c r="D12470" s="141" t="s">
        <v>3607</v>
      </c>
      <c r="E12470" s="127" t="s">
        <v>197</v>
      </c>
      <c r="F12470">
        <v>277</v>
      </c>
      <c r="G12470" s="114">
        <f t="shared" si="10859"/>
        <v>2836</v>
      </c>
      <c r="H12470" s="114" t="s">
        <v>967</v>
      </c>
      <c r="I12470" s="114">
        <v>2</v>
      </c>
      <c r="J12470" s="131" t="s">
        <v>65</v>
      </c>
      <c r="K12470" t="str">
        <f t="shared" si="10860"/>
        <v>1455072</v>
      </c>
      <c r="L12470" s="114">
        <f t="shared" si="10903"/>
        <v>1689</v>
      </c>
    </row>
    <row r="12471" spans="1:12">
      <c r="A12471" s="113" t="str">
        <f t="shared" ref="A12471:C12471" si="10914">A12470</f>
        <v>07</v>
      </c>
      <c r="B12471" t="str">
        <f t="shared" si="10914"/>
        <v>7級地</v>
      </c>
      <c r="C12471" s="119">
        <f t="shared" si="10914"/>
        <v>10.24</v>
      </c>
      <c r="D12471" s="141" t="s">
        <v>3608</v>
      </c>
      <c r="E12471" s="127" t="s">
        <v>643</v>
      </c>
      <c r="F12471">
        <v>194</v>
      </c>
      <c r="G12471" s="114">
        <f t="shared" si="10859"/>
        <v>1986</v>
      </c>
      <c r="H12471" s="114" t="s">
        <v>967</v>
      </c>
      <c r="I12471" s="114">
        <v>2</v>
      </c>
      <c r="J12471" s="131" t="s">
        <v>65</v>
      </c>
      <c r="K12471" t="str">
        <f t="shared" si="10860"/>
        <v>1456072</v>
      </c>
      <c r="L12471" s="114">
        <f t="shared" si="10903"/>
        <v>1689</v>
      </c>
    </row>
    <row r="12472" spans="1:12">
      <c r="A12472" s="113" t="str">
        <f t="shared" ref="A12472:C12472" si="10915">A12471</f>
        <v>07</v>
      </c>
      <c r="B12472" t="str">
        <f t="shared" si="10915"/>
        <v>7級地</v>
      </c>
      <c r="C12472" s="119">
        <f t="shared" si="10915"/>
        <v>10.24</v>
      </c>
      <c r="D12472" s="141" t="s">
        <v>3609</v>
      </c>
      <c r="E12472" s="127" t="s">
        <v>644</v>
      </c>
      <c r="F12472">
        <v>139</v>
      </c>
      <c r="G12472" s="114">
        <f t="shared" si="10859"/>
        <v>1423</v>
      </c>
      <c r="H12472" s="114" t="s">
        <v>967</v>
      </c>
      <c r="I12472" s="114">
        <v>2</v>
      </c>
      <c r="J12472" s="131" t="s">
        <v>65</v>
      </c>
      <c r="K12472" t="str">
        <f t="shared" si="10860"/>
        <v>3309072</v>
      </c>
      <c r="L12472" s="114">
        <f t="shared" si="10903"/>
        <v>1689</v>
      </c>
    </row>
    <row r="12473" spans="1:12">
      <c r="A12473" s="113" t="str">
        <f t="shared" ref="A12473:C12473" si="10916">A12472</f>
        <v>07</v>
      </c>
      <c r="B12473" t="str">
        <f t="shared" si="10916"/>
        <v>7級地</v>
      </c>
      <c r="C12473" s="119">
        <f t="shared" si="10916"/>
        <v>10.24</v>
      </c>
      <c r="D12473" s="141" t="s">
        <v>3610</v>
      </c>
      <c r="E12473" s="127" t="s">
        <v>645</v>
      </c>
      <c r="F12473">
        <v>272</v>
      </c>
      <c r="G12473" s="114">
        <f t="shared" si="10859"/>
        <v>2785</v>
      </c>
      <c r="H12473" s="114" t="s">
        <v>967</v>
      </c>
      <c r="I12473" s="114">
        <v>2</v>
      </c>
      <c r="J12473" s="131" t="s">
        <v>65</v>
      </c>
      <c r="K12473" t="str">
        <f t="shared" si="10860"/>
        <v>3310072</v>
      </c>
      <c r="L12473" s="114">
        <f t="shared" si="10903"/>
        <v>1689</v>
      </c>
    </row>
    <row r="12474" spans="1:12">
      <c r="A12474" s="113" t="str">
        <f t="shared" ref="A12474:C12474" si="10917">A12473</f>
        <v>07</v>
      </c>
      <c r="B12474" t="str">
        <f t="shared" si="10917"/>
        <v>7級地</v>
      </c>
      <c r="C12474" s="119">
        <f t="shared" si="10917"/>
        <v>10.24</v>
      </c>
      <c r="D12474" s="141" t="s">
        <v>3611</v>
      </c>
      <c r="E12474" s="127" t="s">
        <v>646</v>
      </c>
      <c r="F12474">
        <v>189</v>
      </c>
      <c r="G12474" s="114">
        <f t="shared" si="10859"/>
        <v>1935</v>
      </c>
      <c r="H12474" s="114" t="s">
        <v>967</v>
      </c>
      <c r="I12474" s="114">
        <v>2</v>
      </c>
      <c r="J12474" s="131" t="s">
        <v>65</v>
      </c>
      <c r="K12474" t="str">
        <f t="shared" si="10860"/>
        <v>3311072</v>
      </c>
      <c r="L12474" s="114">
        <f t="shared" si="10903"/>
        <v>1689</v>
      </c>
    </row>
    <row r="12475" spans="1:12">
      <c r="A12475" s="113" t="str">
        <f t="shared" ref="A12475:C12475" si="10918">A12474</f>
        <v>07</v>
      </c>
      <c r="B12475" t="str">
        <f t="shared" si="10918"/>
        <v>7級地</v>
      </c>
      <c r="C12475" s="119">
        <f t="shared" si="10918"/>
        <v>10.24</v>
      </c>
      <c r="D12475" s="141" t="s">
        <v>3612</v>
      </c>
      <c r="E12475" s="127" t="s">
        <v>647</v>
      </c>
      <c r="F12475">
        <v>134</v>
      </c>
      <c r="G12475" s="114">
        <f t="shared" si="10859"/>
        <v>1372</v>
      </c>
      <c r="H12475" s="114" t="s">
        <v>967</v>
      </c>
      <c r="I12475" s="114">
        <v>2</v>
      </c>
      <c r="J12475" s="131" t="s">
        <v>65</v>
      </c>
      <c r="K12475" t="str">
        <f t="shared" si="10860"/>
        <v>3312072</v>
      </c>
      <c r="L12475" s="114">
        <f t="shared" si="10903"/>
        <v>1689</v>
      </c>
    </row>
    <row r="12476" spans="1:12">
      <c r="A12476" s="113" t="str">
        <f t="shared" ref="A12476:C12476" si="10919">A12475</f>
        <v>07</v>
      </c>
      <c r="B12476" t="str">
        <f t="shared" si="10919"/>
        <v>7級地</v>
      </c>
      <c r="C12476" s="119">
        <f t="shared" si="10919"/>
        <v>10.24</v>
      </c>
      <c r="D12476" s="141" t="s">
        <v>3613</v>
      </c>
      <c r="E12476" s="127" t="s">
        <v>198</v>
      </c>
      <c r="F12476">
        <v>283</v>
      </c>
      <c r="G12476" s="114">
        <f t="shared" si="10859"/>
        <v>2897</v>
      </c>
      <c r="H12476" s="114" t="s">
        <v>967</v>
      </c>
      <c r="I12476" s="114">
        <v>2</v>
      </c>
      <c r="J12476" s="131" t="s">
        <v>65</v>
      </c>
      <c r="K12476" t="str">
        <f t="shared" si="10860"/>
        <v>1457072</v>
      </c>
      <c r="L12476" s="114">
        <f t="shared" si="10903"/>
        <v>1689</v>
      </c>
    </row>
    <row r="12477" spans="1:12">
      <c r="A12477" s="113" t="str">
        <f t="shared" ref="A12477:C12477" si="10920">A12476</f>
        <v>07</v>
      </c>
      <c r="B12477" t="str">
        <f t="shared" si="10920"/>
        <v>7級地</v>
      </c>
      <c r="C12477" s="119">
        <f t="shared" si="10920"/>
        <v>10.24</v>
      </c>
      <c r="D12477" s="141" t="s">
        <v>3614</v>
      </c>
      <c r="E12477" s="127" t="s">
        <v>648</v>
      </c>
      <c r="F12477">
        <v>198</v>
      </c>
      <c r="G12477" s="114">
        <f t="shared" si="10859"/>
        <v>2027</v>
      </c>
      <c r="H12477" s="114" t="s">
        <v>967</v>
      </c>
      <c r="I12477" s="114">
        <v>2</v>
      </c>
      <c r="J12477" s="131" t="s">
        <v>65</v>
      </c>
      <c r="K12477" t="str">
        <f t="shared" si="10860"/>
        <v>1458072</v>
      </c>
      <c r="L12477" s="114">
        <f t="shared" si="10903"/>
        <v>1689</v>
      </c>
    </row>
    <row r="12478" spans="1:12">
      <c r="A12478" s="113" t="str">
        <f t="shared" ref="A12478:C12478" si="10921">A12477</f>
        <v>07</v>
      </c>
      <c r="B12478" t="str">
        <f t="shared" si="10921"/>
        <v>7級地</v>
      </c>
      <c r="C12478" s="119">
        <f t="shared" si="10921"/>
        <v>10.24</v>
      </c>
      <c r="D12478" s="141" t="s">
        <v>3615</v>
      </c>
      <c r="E12478" s="127" t="s">
        <v>649</v>
      </c>
      <c r="F12478">
        <v>142</v>
      </c>
      <c r="G12478" s="114">
        <f t="shared" si="10859"/>
        <v>1454</v>
      </c>
      <c r="H12478" s="114" t="s">
        <v>967</v>
      </c>
      <c r="I12478" s="114">
        <v>2</v>
      </c>
      <c r="J12478" s="131" t="s">
        <v>65</v>
      </c>
      <c r="K12478" t="str">
        <f t="shared" si="10860"/>
        <v>3313072</v>
      </c>
      <c r="L12478" s="114">
        <f t="shared" si="10903"/>
        <v>1689</v>
      </c>
    </row>
    <row r="12479" spans="1:12">
      <c r="A12479" s="113" t="str">
        <f t="shared" ref="A12479:C12479" si="10922">A12478</f>
        <v>07</v>
      </c>
      <c r="B12479" t="str">
        <f t="shared" si="10922"/>
        <v>7級地</v>
      </c>
      <c r="C12479" s="119">
        <f t="shared" si="10922"/>
        <v>10.24</v>
      </c>
      <c r="D12479" s="141" t="s">
        <v>3616</v>
      </c>
      <c r="E12479" s="127" t="s">
        <v>650</v>
      </c>
      <c r="F12479">
        <v>278</v>
      </c>
      <c r="G12479" s="114">
        <f t="shared" si="10859"/>
        <v>2846</v>
      </c>
      <c r="H12479" s="114" t="s">
        <v>967</v>
      </c>
      <c r="I12479" s="114">
        <v>2</v>
      </c>
      <c r="J12479" s="131" t="s">
        <v>65</v>
      </c>
      <c r="K12479" t="str">
        <f t="shared" si="10860"/>
        <v>3314072</v>
      </c>
      <c r="L12479" s="114">
        <f t="shared" si="10903"/>
        <v>1689</v>
      </c>
    </row>
    <row r="12480" spans="1:12">
      <c r="A12480" s="113" t="str">
        <f t="shared" ref="A12480:C12480" si="10923">A12479</f>
        <v>07</v>
      </c>
      <c r="B12480" t="str">
        <f t="shared" si="10923"/>
        <v>7級地</v>
      </c>
      <c r="C12480" s="119">
        <f t="shared" si="10923"/>
        <v>10.24</v>
      </c>
      <c r="D12480" s="141" t="s">
        <v>3617</v>
      </c>
      <c r="E12480" s="127" t="s">
        <v>651</v>
      </c>
      <c r="F12480">
        <v>193</v>
      </c>
      <c r="G12480" s="114">
        <f t="shared" si="10859"/>
        <v>1976</v>
      </c>
      <c r="H12480" s="114" t="s">
        <v>967</v>
      </c>
      <c r="I12480" s="114">
        <v>2</v>
      </c>
      <c r="J12480" s="131" t="s">
        <v>65</v>
      </c>
      <c r="K12480" t="str">
        <f t="shared" si="10860"/>
        <v>3315072</v>
      </c>
      <c r="L12480" s="114">
        <f t="shared" si="10903"/>
        <v>1689</v>
      </c>
    </row>
    <row r="12481" spans="1:12">
      <c r="A12481" s="113" t="str">
        <f t="shared" ref="A12481:C12481" si="10924">A12480</f>
        <v>07</v>
      </c>
      <c r="B12481" t="str">
        <f t="shared" si="10924"/>
        <v>7級地</v>
      </c>
      <c r="C12481" s="119">
        <f t="shared" si="10924"/>
        <v>10.24</v>
      </c>
      <c r="D12481" s="141" t="s">
        <v>3618</v>
      </c>
      <c r="E12481" s="127" t="s">
        <v>652</v>
      </c>
      <c r="F12481">
        <v>137</v>
      </c>
      <c r="G12481" s="114">
        <f t="shared" si="10859"/>
        <v>1402</v>
      </c>
      <c r="H12481" s="114" t="s">
        <v>967</v>
      </c>
      <c r="I12481" s="114">
        <v>2</v>
      </c>
      <c r="J12481" s="131" t="s">
        <v>65</v>
      </c>
      <c r="K12481" t="str">
        <f t="shared" si="10860"/>
        <v>3316072</v>
      </c>
      <c r="L12481" s="114">
        <f t="shared" si="10903"/>
        <v>1689</v>
      </c>
    </row>
    <row r="12482" spans="1:12">
      <c r="A12482" s="113" t="str">
        <f t="shared" ref="A12482:C12482" si="10925">A12481</f>
        <v>07</v>
      </c>
      <c r="B12482" t="str">
        <f t="shared" si="10925"/>
        <v>7級地</v>
      </c>
      <c r="C12482" s="119">
        <f t="shared" si="10925"/>
        <v>10.24</v>
      </c>
      <c r="D12482" s="141" t="s">
        <v>3619</v>
      </c>
      <c r="E12482" s="127" t="s">
        <v>199</v>
      </c>
      <c r="F12482">
        <v>209</v>
      </c>
      <c r="G12482" s="114">
        <f t="shared" si="10859"/>
        <v>2140</v>
      </c>
      <c r="H12482" s="114" t="s">
        <v>967</v>
      </c>
      <c r="I12482" s="114">
        <v>2</v>
      </c>
      <c r="J12482" s="130">
        <f>J12338</f>
        <v>3480</v>
      </c>
      <c r="K12482" t="str">
        <f t="shared" si="10860"/>
        <v>1461072</v>
      </c>
      <c r="L12482" s="130">
        <f>IF(J12482-G12482&gt;0,J12482-G12482,0)</f>
        <v>1340</v>
      </c>
    </row>
    <row r="12483" spans="1:12">
      <c r="A12483" s="113" t="str">
        <f t="shared" ref="A12483:C12483" si="10926">A12482</f>
        <v>07</v>
      </c>
      <c r="B12483" t="str">
        <f t="shared" si="10926"/>
        <v>7級地</v>
      </c>
      <c r="C12483" s="119">
        <f t="shared" si="10926"/>
        <v>10.24</v>
      </c>
      <c r="D12483" s="141" t="s">
        <v>3620</v>
      </c>
      <c r="E12483" s="127" t="s">
        <v>653</v>
      </c>
      <c r="F12483">
        <v>146</v>
      </c>
      <c r="G12483" s="114">
        <f t="shared" ref="G12483:G12546" si="10927">ROUNDDOWN(F12483*C12483,0)</f>
        <v>1495</v>
      </c>
      <c r="H12483" s="114" t="s">
        <v>967</v>
      </c>
      <c r="I12483" s="114">
        <v>2</v>
      </c>
      <c r="J12483" s="131" t="s">
        <v>65</v>
      </c>
      <c r="K12483" t="str">
        <f t="shared" ref="K12483:K12546" si="10928">D12483&amp;A12483&amp;I12483</f>
        <v>1462072</v>
      </c>
      <c r="L12483" s="114">
        <f>L12482</f>
        <v>1340</v>
      </c>
    </row>
    <row r="12484" spans="1:12">
      <c r="A12484" s="113" t="str">
        <f t="shared" ref="A12484:C12484" si="10929">A12483</f>
        <v>07</v>
      </c>
      <c r="B12484" t="str">
        <f t="shared" si="10929"/>
        <v>7級地</v>
      </c>
      <c r="C12484" s="119">
        <f t="shared" si="10929"/>
        <v>10.24</v>
      </c>
      <c r="D12484" s="141" t="s">
        <v>3621</v>
      </c>
      <c r="E12484" s="127" t="s">
        <v>654</v>
      </c>
      <c r="F12484">
        <v>105</v>
      </c>
      <c r="G12484" s="114">
        <f t="shared" si="10927"/>
        <v>1075</v>
      </c>
      <c r="H12484" s="114" t="s">
        <v>967</v>
      </c>
      <c r="I12484" s="114">
        <v>2</v>
      </c>
      <c r="J12484" s="131" t="s">
        <v>65</v>
      </c>
      <c r="K12484" t="str">
        <f t="shared" si="10928"/>
        <v>3321072</v>
      </c>
      <c r="L12484" s="114">
        <f t="shared" ref="L12484:L12505" si="10930">L12483</f>
        <v>1340</v>
      </c>
    </row>
    <row r="12485" spans="1:12">
      <c r="A12485" s="113" t="str">
        <f t="shared" ref="A12485:C12485" si="10931">A12484</f>
        <v>07</v>
      </c>
      <c r="B12485" t="str">
        <f t="shared" si="10931"/>
        <v>7級地</v>
      </c>
      <c r="C12485" s="119">
        <f t="shared" si="10931"/>
        <v>10.24</v>
      </c>
      <c r="D12485" s="141" t="s">
        <v>3622</v>
      </c>
      <c r="E12485" s="127" t="s">
        <v>655</v>
      </c>
      <c r="F12485">
        <v>204</v>
      </c>
      <c r="G12485" s="114">
        <f t="shared" si="10927"/>
        <v>2088</v>
      </c>
      <c r="H12485" s="114" t="s">
        <v>967</v>
      </c>
      <c r="I12485" s="114">
        <v>2</v>
      </c>
      <c r="J12485" s="131" t="s">
        <v>65</v>
      </c>
      <c r="K12485" t="str">
        <f t="shared" si="10928"/>
        <v>3322072</v>
      </c>
      <c r="L12485" s="114">
        <f t="shared" si="10930"/>
        <v>1340</v>
      </c>
    </row>
    <row r="12486" spans="1:12">
      <c r="A12486" s="113" t="str">
        <f t="shared" ref="A12486:C12486" si="10932">A12485</f>
        <v>07</v>
      </c>
      <c r="B12486" t="str">
        <f t="shared" si="10932"/>
        <v>7級地</v>
      </c>
      <c r="C12486" s="119">
        <f t="shared" si="10932"/>
        <v>10.24</v>
      </c>
      <c r="D12486" s="141" t="s">
        <v>3623</v>
      </c>
      <c r="E12486" s="127" t="s">
        <v>656</v>
      </c>
      <c r="F12486">
        <v>141</v>
      </c>
      <c r="G12486" s="114">
        <f t="shared" si="10927"/>
        <v>1443</v>
      </c>
      <c r="H12486" s="114" t="s">
        <v>967</v>
      </c>
      <c r="I12486" s="114">
        <v>2</v>
      </c>
      <c r="J12486" s="131" t="s">
        <v>65</v>
      </c>
      <c r="K12486" t="str">
        <f t="shared" si="10928"/>
        <v>3323072</v>
      </c>
      <c r="L12486" s="114">
        <f t="shared" si="10930"/>
        <v>1340</v>
      </c>
    </row>
    <row r="12487" spans="1:12">
      <c r="A12487" s="113" t="str">
        <f t="shared" ref="A12487:C12487" si="10933">A12486</f>
        <v>07</v>
      </c>
      <c r="B12487" t="str">
        <f t="shared" si="10933"/>
        <v>7級地</v>
      </c>
      <c r="C12487" s="119">
        <f t="shared" si="10933"/>
        <v>10.24</v>
      </c>
      <c r="D12487" s="141" t="s">
        <v>3624</v>
      </c>
      <c r="E12487" s="127" t="s">
        <v>657</v>
      </c>
      <c r="F12487">
        <v>100</v>
      </c>
      <c r="G12487" s="114">
        <f t="shared" si="10927"/>
        <v>1024</v>
      </c>
      <c r="H12487" s="114" t="s">
        <v>967</v>
      </c>
      <c r="I12487" s="114">
        <v>2</v>
      </c>
      <c r="J12487" s="131" t="s">
        <v>65</v>
      </c>
      <c r="K12487" t="str">
        <f t="shared" si="10928"/>
        <v>3324072</v>
      </c>
      <c r="L12487" s="114">
        <f t="shared" si="10930"/>
        <v>1340</v>
      </c>
    </row>
    <row r="12488" spans="1:12">
      <c r="A12488" s="113" t="str">
        <f t="shared" ref="A12488:C12488" si="10934">A12487</f>
        <v>07</v>
      </c>
      <c r="B12488" t="str">
        <f t="shared" si="10934"/>
        <v>7級地</v>
      </c>
      <c r="C12488" s="119">
        <f t="shared" si="10934"/>
        <v>10.24</v>
      </c>
      <c r="D12488" s="141" t="s">
        <v>3625</v>
      </c>
      <c r="E12488" s="127" t="s">
        <v>200</v>
      </c>
      <c r="F12488">
        <v>199</v>
      </c>
      <c r="G12488" s="114">
        <f t="shared" si="10927"/>
        <v>2037</v>
      </c>
      <c r="H12488" s="114" t="s">
        <v>967</v>
      </c>
      <c r="I12488" s="114">
        <v>2</v>
      </c>
      <c r="J12488" s="131" t="s">
        <v>65</v>
      </c>
      <c r="K12488" t="str">
        <f t="shared" si="10928"/>
        <v>1463072</v>
      </c>
      <c r="L12488" s="114">
        <f t="shared" si="10930"/>
        <v>1340</v>
      </c>
    </row>
    <row r="12489" spans="1:12">
      <c r="A12489" s="113" t="str">
        <f t="shared" ref="A12489:C12489" si="10935">A12488</f>
        <v>07</v>
      </c>
      <c r="B12489" t="str">
        <f t="shared" si="10935"/>
        <v>7級地</v>
      </c>
      <c r="C12489" s="119">
        <f t="shared" si="10935"/>
        <v>10.24</v>
      </c>
      <c r="D12489" s="141" t="s">
        <v>3626</v>
      </c>
      <c r="E12489" s="127" t="s">
        <v>658</v>
      </c>
      <c r="F12489">
        <v>139</v>
      </c>
      <c r="G12489" s="114">
        <f t="shared" si="10927"/>
        <v>1423</v>
      </c>
      <c r="H12489" s="114" t="s">
        <v>967</v>
      </c>
      <c r="I12489" s="114">
        <v>2</v>
      </c>
      <c r="J12489" s="131" t="s">
        <v>65</v>
      </c>
      <c r="K12489" t="str">
        <f t="shared" si="10928"/>
        <v>1464072</v>
      </c>
      <c r="L12489" s="114">
        <f t="shared" si="10930"/>
        <v>1340</v>
      </c>
    </row>
    <row r="12490" spans="1:12">
      <c r="A12490" s="113" t="str">
        <f t="shared" ref="A12490:C12490" si="10936">A12489</f>
        <v>07</v>
      </c>
      <c r="B12490" t="str">
        <f t="shared" si="10936"/>
        <v>7級地</v>
      </c>
      <c r="C12490" s="119">
        <f t="shared" si="10936"/>
        <v>10.24</v>
      </c>
      <c r="D12490" s="141" t="s">
        <v>3627</v>
      </c>
      <c r="E12490" s="127" t="s">
        <v>659</v>
      </c>
      <c r="F12490">
        <v>100</v>
      </c>
      <c r="G12490" s="114">
        <f t="shared" si="10927"/>
        <v>1024</v>
      </c>
      <c r="H12490" s="114" t="s">
        <v>967</v>
      </c>
      <c r="I12490" s="114">
        <v>2</v>
      </c>
      <c r="J12490" s="131" t="s">
        <v>65</v>
      </c>
      <c r="K12490" t="str">
        <f t="shared" si="10928"/>
        <v>3325072</v>
      </c>
      <c r="L12490" s="114">
        <f t="shared" si="10930"/>
        <v>1340</v>
      </c>
    </row>
    <row r="12491" spans="1:12">
      <c r="A12491" s="113" t="str">
        <f t="shared" ref="A12491:C12491" si="10937">A12490</f>
        <v>07</v>
      </c>
      <c r="B12491" t="str">
        <f t="shared" si="10937"/>
        <v>7級地</v>
      </c>
      <c r="C12491" s="119">
        <f t="shared" si="10937"/>
        <v>10.24</v>
      </c>
      <c r="D12491" s="141" t="s">
        <v>3628</v>
      </c>
      <c r="E12491" s="127" t="s">
        <v>660</v>
      </c>
      <c r="F12491">
        <v>194</v>
      </c>
      <c r="G12491" s="114">
        <f t="shared" si="10927"/>
        <v>1986</v>
      </c>
      <c r="H12491" s="114" t="s">
        <v>967</v>
      </c>
      <c r="I12491" s="114">
        <v>2</v>
      </c>
      <c r="J12491" s="131" t="s">
        <v>65</v>
      </c>
      <c r="K12491" t="str">
        <f t="shared" si="10928"/>
        <v>3326072</v>
      </c>
      <c r="L12491" s="114">
        <f t="shared" si="10930"/>
        <v>1340</v>
      </c>
    </row>
    <row r="12492" spans="1:12">
      <c r="A12492" s="113" t="str">
        <f t="shared" ref="A12492:C12492" si="10938">A12491</f>
        <v>07</v>
      </c>
      <c r="B12492" t="str">
        <f t="shared" si="10938"/>
        <v>7級地</v>
      </c>
      <c r="C12492" s="119">
        <f t="shared" si="10938"/>
        <v>10.24</v>
      </c>
      <c r="D12492" s="141" t="s">
        <v>3629</v>
      </c>
      <c r="E12492" s="127" t="s">
        <v>661</v>
      </c>
      <c r="F12492">
        <v>134</v>
      </c>
      <c r="G12492" s="114">
        <f t="shared" si="10927"/>
        <v>1372</v>
      </c>
      <c r="H12492" s="114" t="s">
        <v>967</v>
      </c>
      <c r="I12492" s="114">
        <v>2</v>
      </c>
      <c r="J12492" s="131" t="s">
        <v>65</v>
      </c>
      <c r="K12492" t="str">
        <f t="shared" si="10928"/>
        <v>3327072</v>
      </c>
      <c r="L12492" s="114">
        <f t="shared" si="10930"/>
        <v>1340</v>
      </c>
    </row>
    <row r="12493" spans="1:12">
      <c r="A12493" s="113" t="str">
        <f t="shared" ref="A12493:C12493" si="10939">A12492</f>
        <v>07</v>
      </c>
      <c r="B12493" t="str">
        <f t="shared" si="10939"/>
        <v>7級地</v>
      </c>
      <c r="C12493" s="119">
        <f t="shared" si="10939"/>
        <v>10.24</v>
      </c>
      <c r="D12493" s="141" t="s">
        <v>3630</v>
      </c>
      <c r="E12493" s="127" t="s">
        <v>662</v>
      </c>
      <c r="F12493">
        <v>95</v>
      </c>
      <c r="G12493" s="114">
        <f t="shared" si="10927"/>
        <v>972</v>
      </c>
      <c r="H12493" s="114" t="s">
        <v>967</v>
      </c>
      <c r="I12493" s="114">
        <v>2</v>
      </c>
      <c r="J12493" s="131" t="s">
        <v>65</v>
      </c>
      <c r="K12493" t="str">
        <f t="shared" si="10928"/>
        <v>3328072</v>
      </c>
      <c r="L12493" s="114">
        <f t="shared" si="10930"/>
        <v>1340</v>
      </c>
    </row>
    <row r="12494" spans="1:12">
      <c r="A12494" s="113" t="str">
        <f t="shared" ref="A12494:C12494" si="10940">A12493</f>
        <v>07</v>
      </c>
      <c r="B12494" t="str">
        <f t="shared" si="10940"/>
        <v>7級地</v>
      </c>
      <c r="C12494" s="119">
        <f t="shared" si="10940"/>
        <v>10.24</v>
      </c>
      <c r="D12494" s="141" t="s">
        <v>3631</v>
      </c>
      <c r="E12494" s="127" t="s">
        <v>201</v>
      </c>
      <c r="F12494">
        <v>194</v>
      </c>
      <c r="G12494" s="114">
        <f t="shared" si="10927"/>
        <v>1986</v>
      </c>
      <c r="H12494" s="114" t="s">
        <v>967</v>
      </c>
      <c r="I12494" s="114">
        <v>2</v>
      </c>
      <c r="J12494" s="131" t="s">
        <v>65</v>
      </c>
      <c r="K12494" t="str">
        <f t="shared" si="10928"/>
        <v>1465072</v>
      </c>
      <c r="L12494" s="114">
        <f t="shared" si="10930"/>
        <v>1340</v>
      </c>
    </row>
    <row r="12495" spans="1:12">
      <c r="A12495" s="113" t="str">
        <f t="shared" ref="A12495:C12495" si="10941">A12494</f>
        <v>07</v>
      </c>
      <c r="B12495" t="str">
        <f t="shared" si="10941"/>
        <v>7級地</v>
      </c>
      <c r="C12495" s="119">
        <f t="shared" si="10941"/>
        <v>10.24</v>
      </c>
      <c r="D12495" s="141" t="s">
        <v>3632</v>
      </c>
      <c r="E12495" s="127" t="s">
        <v>663</v>
      </c>
      <c r="F12495">
        <v>136</v>
      </c>
      <c r="G12495" s="114">
        <f t="shared" si="10927"/>
        <v>1392</v>
      </c>
      <c r="H12495" s="114" t="s">
        <v>967</v>
      </c>
      <c r="I12495" s="114">
        <v>2</v>
      </c>
      <c r="J12495" s="131" t="s">
        <v>65</v>
      </c>
      <c r="K12495" t="str">
        <f t="shared" si="10928"/>
        <v>1466072</v>
      </c>
      <c r="L12495" s="114">
        <f t="shared" si="10930"/>
        <v>1340</v>
      </c>
    </row>
    <row r="12496" spans="1:12">
      <c r="A12496" s="113" t="str">
        <f t="shared" ref="A12496:C12496" si="10942">A12495</f>
        <v>07</v>
      </c>
      <c r="B12496" t="str">
        <f t="shared" si="10942"/>
        <v>7級地</v>
      </c>
      <c r="C12496" s="119">
        <f t="shared" si="10942"/>
        <v>10.24</v>
      </c>
      <c r="D12496" s="141" t="s">
        <v>3633</v>
      </c>
      <c r="E12496" s="127" t="s">
        <v>664</v>
      </c>
      <c r="F12496">
        <v>97</v>
      </c>
      <c r="G12496" s="114">
        <f t="shared" si="10927"/>
        <v>993</v>
      </c>
      <c r="H12496" s="114" t="s">
        <v>967</v>
      </c>
      <c r="I12496" s="114">
        <v>2</v>
      </c>
      <c r="J12496" s="131" t="s">
        <v>65</v>
      </c>
      <c r="K12496" t="str">
        <f t="shared" si="10928"/>
        <v>3329072</v>
      </c>
      <c r="L12496" s="114">
        <f t="shared" si="10930"/>
        <v>1340</v>
      </c>
    </row>
    <row r="12497" spans="1:12">
      <c r="A12497" s="113" t="str">
        <f t="shared" ref="A12497:C12497" si="10943">A12496</f>
        <v>07</v>
      </c>
      <c r="B12497" t="str">
        <f t="shared" si="10943"/>
        <v>7級地</v>
      </c>
      <c r="C12497" s="119">
        <f t="shared" si="10943"/>
        <v>10.24</v>
      </c>
      <c r="D12497" s="141" t="s">
        <v>3634</v>
      </c>
      <c r="E12497" s="127" t="s">
        <v>665</v>
      </c>
      <c r="F12497">
        <v>189</v>
      </c>
      <c r="G12497" s="114">
        <f t="shared" si="10927"/>
        <v>1935</v>
      </c>
      <c r="H12497" s="114" t="s">
        <v>967</v>
      </c>
      <c r="I12497" s="114">
        <v>2</v>
      </c>
      <c r="J12497" s="131" t="s">
        <v>65</v>
      </c>
      <c r="K12497" t="str">
        <f t="shared" si="10928"/>
        <v>3330072</v>
      </c>
      <c r="L12497" s="114">
        <f t="shared" si="10930"/>
        <v>1340</v>
      </c>
    </row>
    <row r="12498" spans="1:12">
      <c r="A12498" s="113" t="str">
        <f t="shared" ref="A12498:C12498" si="10944">A12497</f>
        <v>07</v>
      </c>
      <c r="B12498" t="str">
        <f t="shared" si="10944"/>
        <v>7級地</v>
      </c>
      <c r="C12498" s="119">
        <f t="shared" si="10944"/>
        <v>10.24</v>
      </c>
      <c r="D12498" s="141" t="s">
        <v>3635</v>
      </c>
      <c r="E12498" s="127" t="s">
        <v>666</v>
      </c>
      <c r="F12498">
        <v>131</v>
      </c>
      <c r="G12498" s="114">
        <f t="shared" si="10927"/>
        <v>1341</v>
      </c>
      <c r="H12498" s="114" t="s">
        <v>967</v>
      </c>
      <c r="I12498" s="114">
        <v>2</v>
      </c>
      <c r="J12498" s="131" t="s">
        <v>65</v>
      </c>
      <c r="K12498" t="str">
        <f t="shared" si="10928"/>
        <v>3331072</v>
      </c>
      <c r="L12498" s="114">
        <f t="shared" si="10930"/>
        <v>1340</v>
      </c>
    </row>
    <row r="12499" spans="1:12">
      <c r="A12499" s="113" t="str">
        <f t="shared" ref="A12499:C12499" si="10945">A12498</f>
        <v>07</v>
      </c>
      <c r="B12499" t="str">
        <f t="shared" si="10945"/>
        <v>7級地</v>
      </c>
      <c r="C12499" s="119">
        <f t="shared" si="10945"/>
        <v>10.24</v>
      </c>
      <c r="D12499" s="141" t="s">
        <v>3636</v>
      </c>
      <c r="E12499" s="127" t="s">
        <v>667</v>
      </c>
      <c r="F12499">
        <v>92</v>
      </c>
      <c r="G12499" s="114">
        <f t="shared" si="10927"/>
        <v>942</v>
      </c>
      <c r="H12499" s="114" t="s">
        <v>967</v>
      </c>
      <c r="I12499" s="114">
        <v>2</v>
      </c>
      <c r="J12499" s="131" t="s">
        <v>65</v>
      </c>
      <c r="K12499" t="str">
        <f t="shared" si="10928"/>
        <v>3332072</v>
      </c>
      <c r="L12499" s="114">
        <f t="shared" si="10930"/>
        <v>1340</v>
      </c>
    </row>
    <row r="12500" spans="1:12">
      <c r="A12500" s="113" t="str">
        <f t="shared" ref="A12500:C12500" si="10946">A12499</f>
        <v>07</v>
      </c>
      <c r="B12500" t="str">
        <f t="shared" si="10946"/>
        <v>7級地</v>
      </c>
      <c r="C12500" s="119">
        <f t="shared" si="10946"/>
        <v>10.24</v>
      </c>
      <c r="D12500" s="141" t="s">
        <v>3637</v>
      </c>
      <c r="E12500" s="127" t="s">
        <v>202</v>
      </c>
      <c r="F12500">
        <v>199</v>
      </c>
      <c r="G12500" s="114">
        <f t="shared" si="10927"/>
        <v>2037</v>
      </c>
      <c r="H12500" s="114" t="s">
        <v>967</v>
      </c>
      <c r="I12500" s="114">
        <v>2</v>
      </c>
      <c r="J12500" s="131" t="s">
        <v>65</v>
      </c>
      <c r="K12500" t="str">
        <f t="shared" si="10928"/>
        <v>1467072</v>
      </c>
      <c r="L12500" s="114">
        <f t="shared" si="10930"/>
        <v>1340</v>
      </c>
    </row>
    <row r="12501" spans="1:12">
      <c r="A12501" s="113" t="str">
        <f t="shared" ref="A12501:C12501" si="10947">A12500</f>
        <v>07</v>
      </c>
      <c r="B12501" t="str">
        <f t="shared" si="10947"/>
        <v>7級地</v>
      </c>
      <c r="C12501" s="119">
        <f t="shared" si="10947"/>
        <v>10.24</v>
      </c>
      <c r="D12501" s="141" t="s">
        <v>3638</v>
      </c>
      <c r="E12501" s="127" t="s">
        <v>668</v>
      </c>
      <c r="F12501">
        <v>139</v>
      </c>
      <c r="G12501" s="114">
        <f t="shared" si="10927"/>
        <v>1423</v>
      </c>
      <c r="H12501" s="114" t="s">
        <v>967</v>
      </c>
      <c r="I12501" s="114">
        <v>2</v>
      </c>
      <c r="J12501" s="131" t="s">
        <v>65</v>
      </c>
      <c r="K12501" t="str">
        <f t="shared" si="10928"/>
        <v>1468072</v>
      </c>
      <c r="L12501" s="114">
        <f t="shared" si="10930"/>
        <v>1340</v>
      </c>
    </row>
    <row r="12502" spans="1:12">
      <c r="A12502" s="113" t="str">
        <f t="shared" ref="A12502:C12502" si="10948">A12501</f>
        <v>07</v>
      </c>
      <c r="B12502" t="str">
        <f t="shared" si="10948"/>
        <v>7級地</v>
      </c>
      <c r="C12502" s="119">
        <f t="shared" si="10948"/>
        <v>10.24</v>
      </c>
      <c r="D12502" s="141" t="s">
        <v>3639</v>
      </c>
      <c r="E12502" s="127" t="s">
        <v>669</v>
      </c>
      <c r="F12502">
        <v>100</v>
      </c>
      <c r="G12502" s="114">
        <f t="shared" si="10927"/>
        <v>1024</v>
      </c>
      <c r="H12502" s="114" t="s">
        <v>967</v>
      </c>
      <c r="I12502" s="114">
        <v>2</v>
      </c>
      <c r="J12502" s="131" t="s">
        <v>65</v>
      </c>
      <c r="K12502" t="str">
        <f t="shared" si="10928"/>
        <v>3333072</v>
      </c>
      <c r="L12502" s="114">
        <f t="shared" si="10930"/>
        <v>1340</v>
      </c>
    </row>
    <row r="12503" spans="1:12">
      <c r="A12503" s="113" t="str">
        <f t="shared" ref="A12503:C12503" si="10949">A12502</f>
        <v>07</v>
      </c>
      <c r="B12503" t="str">
        <f t="shared" si="10949"/>
        <v>7級地</v>
      </c>
      <c r="C12503" s="119">
        <f t="shared" si="10949"/>
        <v>10.24</v>
      </c>
      <c r="D12503" s="141" t="s">
        <v>3640</v>
      </c>
      <c r="E12503" s="127" t="s">
        <v>670</v>
      </c>
      <c r="F12503">
        <v>194</v>
      </c>
      <c r="G12503" s="114">
        <f t="shared" si="10927"/>
        <v>1986</v>
      </c>
      <c r="H12503" s="114" t="s">
        <v>967</v>
      </c>
      <c r="I12503" s="114">
        <v>2</v>
      </c>
      <c r="J12503" s="131" t="s">
        <v>65</v>
      </c>
      <c r="K12503" t="str">
        <f t="shared" si="10928"/>
        <v>3334072</v>
      </c>
      <c r="L12503" s="114">
        <f t="shared" si="10930"/>
        <v>1340</v>
      </c>
    </row>
    <row r="12504" spans="1:12">
      <c r="A12504" s="113" t="str">
        <f t="shared" ref="A12504:C12504" si="10950">A12503</f>
        <v>07</v>
      </c>
      <c r="B12504" t="str">
        <f t="shared" si="10950"/>
        <v>7級地</v>
      </c>
      <c r="C12504" s="119">
        <f t="shared" si="10950"/>
        <v>10.24</v>
      </c>
      <c r="D12504" s="141" t="s">
        <v>3641</v>
      </c>
      <c r="E12504" s="127" t="s">
        <v>671</v>
      </c>
      <c r="F12504">
        <v>134</v>
      </c>
      <c r="G12504" s="114">
        <f t="shared" si="10927"/>
        <v>1372</v>
      </c>
      <c r="H12504" s="114" t="s">
        <v>967</v>
      </c>
      <c r="I12504" s="114">
        <v>2</v>
      </c>
      <c r="J12504" s="131" t="s">
        <v>65</v>
      </c>
      <c r="K12504" t="str">
        <f t="shared" si="10928"/>
        <v>3335072</v>
      </c>
      <c r="L12504" s="114">
        <f t="shared" si="10930"/>
        <v>1340</v>
      </c>
    </row>
    <row r="12505" spans="1:12">
      <c r="A12505" s="113" t="str">
        <f t="shared" ref="A12505:C12505" si="10951">A12504</f>
        <v>07</v>
      </c>
      <c r="B12505" t="str">
        <f t="shared" si="10951"/>
        <v>7級地</v>
      </c>
      <c r="C12505" s="119">
        <f t="shared" si="10951"/>
        <v>10.24</v>
      </c>
      <c r="D12505" s="141" t="s">
        <v>3642</v>
      </c>
      <c r="E12505" s="127" t="s">
        <v>672</v>
      </c>
      <c r="F12505">
        <v>95</v>
      </c>
      <c r="G12505" s="114">
        <f t="shared" si="10927"/>
        <v>972</v>
      </c>
      <c r="H12505" s="114" t="s">
        <v>967</v>
      </c>
      <c r="I12505" s="114">
        <v>2</v>
      </c>
      <c r="J12505" s="131" t="s">
        <v>65</v>
      </c>
      <c r="K12505" t="str">
        <f t="shared" si="10928"/>
        <v>3336072</v>
      </c>
      <c r="L12505" s="114">
        <f t="shared" si="10930"/>
        <v>1340</v>
      </c>
    </row>
    <row r="12506" spans="1:12">
      <c r="A12506" s="113" t="str">
        <f t="shared" ref="A12506:C12506" si="10952">A12505</f>
        <v>07</v>
      </c>
      <c r="B12506" t="str">
        <f t="shared" si="10952"/>
        <v>7級地</v>
      </c>
      <c r="C12506" s="119">
        <f t="shared" si="10952"/>
        <v>10.24</v>
      </c>
      <c r="D12506" s="141" t="s">
        <v>3643</v>
      </c>
      <c r="E12506" s="127" t="s">
        <v>203</v>
      </c>
      <c r="F12506">
        <v>170</v>
      </c>
      <c r="G12506" s="114">
        <f t="shared" si="10927"/>
        <v>1740</v>
      </c>
      <c r="H12506" s="114" t="s">
        <v>968</v>
      </c>
      <c r="I12506" s="114">
        <v>1</v>
      </c>
      <c r="J12506" s="130">
        <f>J12362</f>
        <v>2530</v>
      </c>
      <c r="K12506" t="str">
        <f t="shared" si="10928"/>
        <v>1471071</v>
      </c>
      <c r="L12506" s="130">
        <f>IF(J12506-G12506&gt;0,J12506-G12506,0)</f>
        <v>790</v>
      </c>
    </row>
    <row r="12507" spans="1:12">
      <c r="A12507" s="113" t="str">
        <f t="shared" ref="A12507:C12507" si="10953">A12506</f>
        <v>07</v>
      </c>
      <c r="B12507" t="str">
        <f t="shared" si="10953"/>
        <v>7級地</v>
      </c>
      <c r="C12507" s="119">
        <f t="shared" si="10953"/>
        <v>10.24</v>
      </c>
      <c r="D12507" s="141" t="s">
        <v>3644</v>
      </c>
      <c r="E12507" s="127" t="s">
        <v>673</v>
      </c>
      <c r="F12507">
        <v>119</v>
      </c>
      <c r="G12507" s="114">
        <f t="shared" si="10927"/>
        <v>1218</v>
      </c>
      <c r="H12507" s="114" t="s">
        <v>968</v>
      </c>
      <c r="I12507" s="114">
        <v>1</v>
      </c>
      <c r="J12507" s="131" t="s">
        <v>65</v>
      </c>
      <c r="K12507" t="str">
        <f t="shared" si="10928"/>
        <v>1472071</v>
      </c>
      <c r="L12507" s="114">
        <f>L12506</f>
        <v>790</v>
      </c>
    </row>
    <row r="12508" spans="1:12">
      <c r="A12508" s="113" t="str">
        <f t="shared" ref="A12508:C12508" si="10954">A12507</f>
        <v>07</v>
      </c>
      <c r="B12508" t="str">
        <f t="shared" si="10954"/>
        <v>7級地</v>
      </c>
      <c r="C12508" s="119">
        <f t="shared" si="10954"/>
        <v>10.24</v>
      </c>
      <c r="D12508" s="141" t="s">
        <v>3645</v>
      </c>
      <c r="E12508" s="127" t="s">
        <v>674</v>
      </c>
      <c r="F12508">
        <v>85</v>
      </c>
      <c r="G12508" s="114">
        <f t="shared" si="10927"/>
        <v>870</v>
      </c>
      <c r="H12508" s="114" t="s">
        <v>968</v>
      </c>
      <c r="I12508" s="114">
        <v>1</v>
      </c>
      <c r="J12508" s="131" t="s">
        <v>65</v>
      </c>
      <c r="K12508" t="str">
        <f t="shared" si="10928"/>
        <v>3341071</v>
      </c>
      <c r="L12508" s="114">
        <f t="shared" ref="L12508:L12529" si="10955">L12507</f>
        <v>790</v>
      </c>
    </row>
    <row r="12509" spans="1:12">
      <c r="A12509" s="113" t="str">
        <f t="shared" ref="A12509:C12509" si="10956">A12508</f>
        <v>07</v>
      </c>
      <c r="B12509" t="str">
        <f t="shared" si="10956"/>
        <v>7級地</v>
      </c>
      <c r="C12509" s="119">
        <f t="shared" si="10956"/>
        <v>10.24</v>
      </c>
      <c r="D12509" s="141" t="s">
        <v>3646</v>
      </c>
      <c r="E12509" s="127" t="s">
        <v>675</v>
      </c>
      <c r="F12509">
        <v>165</v>
      </c>
      <c r="G12509" s="114">
        <f t="shared" si="10927"/>
        <v>1689</v>
      </c>
      <c r="H12509" s="114" t="s">
        <v>968</v>
      </c>
      <c r="I12509" s="114">
        <v>1</v>
      </c>
      <c r="J12509" s="131" t="s">
        <v>65</v>
      </c>
      <c r="K12509" t="str">
        <f t="shared" si="10928"/>
        <v>3342071</v>
      </c>
      <c r="L12509" s="114">
        <f t="shared" si="10955"/>
        <v>790</v>
      </c>
    </row>
    <row r="12510" spans="1:12">
      <c r="A12510" s="113" t="str">
        <f t="shared" ref="A12510:C12510" si="10957">A12509</f>
        <v>07</v>
      </c>
      <c r="B12510" t="str">
        <f t="shared" si="10957"/>
        <v>7級地</v>
      </c>
      <c r="C12510" s="119">
        <f t="shared" si="10957"/>
        <v>10.24</v>
      </c>
      <c r="D12510" s="141" t="s">
        <v>3647</v>
      </c>
      <c r="E12510" s="127" t="s">
        <v>676</v>
      </c>
      <c r="F12510">
        <v>114</v>
      </c>
      <c r="G12510" s="114">
        <f t="shared" si="10927"/>
        <v>1167</v>
      </c>
      <c r="H12510" s="114" t="s">
        <v>968</v>
      </c>
      <c r="I12510" s="114">
        <v>1</v>
      </c>
      <c r="J12510" s="131" t="s">
        <v>65</v>
      </c>
      <c r="K12510" t="str">
        <f t="shared" si="10928"/>
        <v>3343071</v>
      </c>
      <c r="L12510" s="114">
        <f t="shared" si="10955"/>
        <v>790</v>
      </c>
    </row>
    <row r="12511" spans="1:12">
      <c r="A12511" s="113" t="str">
        <f t="shared" ref="A12511:C12511" si="10958">A12510</f>
        <v>07</v>
      </c>
      <c r="B12511" t="str">
        <f t="shared" si="10958"/>
        <v>7級地</v>
      </c>
      <c r="C12511" s="119">
        <f t="shared" si="10958"/>
        <v>10.24</v>
      </c>
      <c r="D12511" s="141" t="s">
        <v>3649</v>
      </c>
      <c r="E12511" s="127" t="s">
        <v>677</v>
      </c>
      <c r="F12511">
        <v>80</v>
      </c>
      <c r="G12511" s="114">
        <f t="shared" si="10927"/>
        <v>819</v>
      </c>
      <c r="H12511" s="114" t="s">
        <v>968</v>
      </c>
      <c r="I12511" s="114">
        <v>1</v>
      </c>
      <c r="J12511" s="131" t="s">
        <v>65</v>
      </c>
      <c r="K12511" t="str">
        <f t="shared" si="10928"/>
        <v>3344071</v>
      </c>
      <c r="L12511" s="114">
        <f t="shared" si="10955"/>
        <v>790</v>
      </c>
    </row>
    <row r="12512" spans="1:12">
      <c r="A12512" s="113" t="str">
        <f t="shared" ref="A12512:C12512" si="10959">A12511</f>
        <v>07</v>
      </c>
      <c r="B12512" t="str">
        <f t="shared" si="10959"/>
        <v>7級地</v>
      </c>
      <c r="C12512" s="119">
        <f t="shared" si="10959"/>
        <v>10.24</v>
      </c>
      <c r="D12512" s="141" t="s">
        <v>3648</v>
      </c>
      <c r="E12512" s="127" t="s">
        <v>204</v>
      </c>
      <c r="F12512">
        <v>162</v>
      </c>
      <c r="G12512" s="114">
        <f t="shared" si="10927"/>
        <v>1658</v>
      </c>
      <c r="H12512" s="114" t="s">
        <v>968</v>
      </c>
      <c r="I12512" s="114">
        <v>1</v>
      </c>
      <c r="J12512" s="131" t="s">
        <v>65</v>
      </c>
      <c r="K12512" t="str">
        <f t="shared" si="10928"/>
        <v>1473071</v>
      </c>
      <c r="L12512" s="114">
        <f t="shared" si="10955"/>
        <v>790</v>
      </c>
    </row>
    <row r="12513" spans="1:12">
      <c r="A12513" s="113" t="str">
        <f t="shared" ref="A12513:C12513" si="10960">A12512</f>
        <v>07</v>
      </c>
      <c r="B12513" t="str">
        <f t="shared" si="10960"/>
        <v>7級地</v>
      </c>
      <c r="C12513" s="119">
        <f t="shared" si="10960"/>
        <v>10.24</v>
      </c>
      <c r="D12513" s="141" t="s">
        <v>3650</v>
      </c>
      <c r="E12513" s="127" t="s">
        <v>678</v>
      </c>
      <c r="F12513">
        <v>113</v>
      </c>
      <c r="G12513" s="114">
        <f t="shared" si="10927"/>
        <v>1157</v>
      </c>
      <c r="H12513" s="114" t="s">
        <v>968</v>
      </c>
      <c r="I12513" s="114">
        <v>1</v>
      </c>
      <c r="J12513" s="131" t="s">
        <v>65</v>
      </c>
      <c r="K12513" t="str">
        <f t="shared" si="10928"/>
        <v>1474071</v>
      </c>
      <c r="L12513" s="114">
        <f t="shared" si="10955"/>
        <v>790</v>
      </c>
    </row>
    <row r="12514" spans="1:12">
      <c r="A12514" s="113" t="str">
        <f t="shared" ref="A12514:C12514" si="10961">A12513</f>
        <v>07</v>
      </c>
      <c r="B12514" t="str">
        <f t="shared" si="10961"/>
        <v>7級地</v>
      </c>
      <c r="C12514" s="119">
        <f t="shared" si="10961"/>
        <v>10.24</v>
      </c>
      <c r="D12514" s="141" t="s">
        <v>3651</v>
      </c>
      <c r="E12514" s="127" t="s">
        <v>679</v>
      </c>
      <c r="F12514">
        <v>81</v>
      </c>
      <c r="G12514" s="114">
        <f t="shared" si="10927"/>
        <v>829</v>
      </c>
      <c r="H12514" s="114" t="s">
        <v>968</v>
      </c>
      <c r="I12514" s="114">
        <v>1</v>
      </c>
      <c r="J12514" s="131" t="s">
        <v>65</v>
      </c>
      <c r="K12514" t="str">
        <f t="shared" si="10928"/>
        <v>3345071</v>
      </c>
      <c r="L12514" s="114">
        <f t="shared" si="10955"/>
        <v>790</v>
      </c>
    </row>
    <row r="12515" spans="1:12">
      <c r="A12515" s="113" t="str">
        <f t="shared" ref="A12515:C12515" si="10962">A12514</f>
        <v>07</v>
      </c>
      <c r="B12515" t="str">
        <f t="shared" si="10962"/>
        <v>7級地</v>
      </c>
      <c r="C12515" s="119">
        <f t="shared" si="10962"/>
        <v>10.24</v>
      </c>
      <c r="D12515" s="141" t="s">
        <v>3652</v>
      </c>
      <c r="E12515" s="127" t="s">
        <v>680</v>
      </c>
      <c r="F12515">
        <v>157</v>
      </c>
      <c r="G12515" s="114">
        <f t="shared" si="10927"/>
        <v>1607</v>
      </c>
      <c r="H12515" s="114" t="s">
        <v>968</v>
      </c>
      <c r="I12515" s="114">
        <v>1</v>
      </c>
      <c r="J12515" s="131" t="s">
        <v>65</v>
      </c>
      <c r="K12515" t="str">
        <f t="shared" si="10928"/>
        <v>3346071</v>
      </c>
      <c r="L12515" s="114">
        <f t="shared" si="10955"/>
        <v>790</v>
      </c>
    </row>
    <row r="12516" spans="1:12">
      <c r="A12516" s="113" t="str">
        <f t="shared" ref="A12516:C12516" si="10963">A12515</f>
        <v>07</v>
      </c>
      <c r="B12516" t="str">
        <f t="shared" si="10963"/>
        <v>7級地</v>
      </c>
      <c r="C12516" s="119">
        <f t="shared" si="10963"/>
        <v>10.24</v>
      </c>
      <c r="D12516" s="141" t="s">
        <v>3653</v>
      </c>
      <c r="E12516" s="127" t="s">
        <v>681</v>
      </c>
      <c r="F12516">
        <v>108</v>
      </c>
      <c r="G12516" s="114">
        <f t="shared" si="10927"/>
        <v>1105</v>
      </c>
      <c r="H12516" s="114" t="s">
        <v>968</v>
      </c>
      <c r="I12516" s="114">
        <v>1</v>
      </c>
      <c r="J12516" s="131" t="s">
        <v>65</v>
      </c>
      <c r="K12516" t="str">
        <f t="shared" si="10928"/>
        <v>3347071</v>
      </c>
      <c r="L12516" s="114">
        <f t="shared" si="10955"/>
        <v>790</v>
      </c>
    </row>
    <row r="12517" spans="1:12">
      <c r="A12517" s="113" t="str">
        <f t="shared" ref="A12517:C12517" si="10964">A12516</f>
        <v>07</v>
      </c>
      <c r="B12517" t="str">
        <f t="shared" si="10964"/>
        <v>7級地</v>
      </c>
      <c r="C12517" s="119">
        <f t="shared" si="10964"/>
        <v>10.24</v>
      </c>
      <c r="D12517" s="141" t="s">
        <v>3654</v>
      </c>
      <c r="E12517" s="127" t="s">
        <v>682</v>
      </c>
      <c r="F12517">
        <v>76</v>
      </c>
      <c r="G12517" s="114">
        <f t="shared" si="10927"/>
        <v>778</v>
      </c>
      <c r="H12517" s="114" t="s">
        <v>968</v>
      </c>
      <c r="I12517" s="114">
        <v>1</v>
      </c>
      <c r="J12517" s="131" t="s">
        <v>65</v>
      </c>
      <c r="K12517" t="str">
        <f t="shared" si="10928"/>
        <v>3348071</v>
      </c>
      <c r="L12517" s="114">
        <f t="shared" si="10955"/>
        <v>790</v>
      </c>
    </row>
    <row r="12518" spans="1:12">
      <c r="A12518" s="113" t="str">
        <f t="shared" ref="A12518:C12518" si="10965">A12517</f>
        <v>07</v>
      </c>
      <c r="B12518" t="str">
        <f t="shared" si="10965"/>
        <v>7級地</v>
      </c>
      <c r="C12518" s="119">
        <f t="shared" si="10965"/>
        <v>10.24</v>
      </c>
      <c r="D12518" s="141" t="s">
        <v>3655</v>
      </c>
      <c r="E12518" s="127" t="s">
        <v>205</v>
      </c>
      <c r="F12518">
        <v>158</v>
      </c>
      <c r="G12518" s="114">
        <f t="shared" si="10927"/>
        <v>1617</v>
      </c>
      <c r="H12518" s="114" t="s">
        <v>968</v>
      </c>
      <c r="I12518" s="114">
        <v>1</v>
      </c>
      <c r="J12518" s="131" t="s">
        <v>65</v>
      </c>
      <c r="K12518" t="str">
        <f t="shared" si="10928"/>
        <v>1475071</v>
      </c>
      <c r="L12518" s="114">
        <f t="shared" si="10955"/>
        <v>790</v>
      </c>
    </row>
    <row r="12519" spans="1:12">
      <c r="A12519" s="113" t="str">
        <f t="shared" ref="A12519:C12519" si="10966">A12518</f>
        <v>07</v>
      </c>
      <c r="B12519" t="str">
        <f t="shared" si="10966"/>
        <v>7級地</v>
      </c>
      <c r="C12519" s="119">
        <f t="shared" si="10966"/>
        <v>10.24</v>
      </c>
      <c r="D12519" s="141" t="s">
        <v>3656</v>
      </c>
      <c r="E12519" s="127" t="s">
        <v>683</v>
      </c>
      <c r="F12519">
        <v>111</v>
      </c>
      <c r="G12519" s="114">
        <f t="shared" si="10927"/>
        <v>1136</v>
      </c>
      <c r="H12519" s="114" t="s">
        <v>968</v>
      </c>
      <c r="I12519" s="114">
        <v>1</v>
      </c>
      <c r="J12519" s="131" t="s">
        <v>65</v>
      </c>
      <c r="K12519" t="str">
        <f t="shared" si="10928"/>
        <v>1476071</v>
      </c>
      <c r="L12519" s="114">
        <f t="shared" si="10955"/>
        <v>790</v>
      </c>
    </row>
    <row r="12520" spans="1:12">
      <c r="A12520" s="113" t="str">
        <f t="shared" ref="A12520:C12520" si="10967">A12519</f>
        <v>07</v>
      </c>
      <c r="B12520" t="str">
        <f t="shared" si="10967"/>
        <v>7級地</v>
      </c>
      <c r="C12520" s="119">
        <f t="shared" si="10967"/>
        <v>10.24</v>
      </c>
      <c r="D12520" s="141" t="s">
        <v>3657</v>
      </c>
      <c r="E12520" s="127" t="s">
        <v>684</v>
      </c>
      <c r="F12520">
        <v>79</v>
      </c>
      <c r="G12520" s="114">
        <f t="shared" si="10927"/>
        <v>808</v>
      </c>
      <c r="H12520" s="114" t="s">
        <v>968</v>
      </c>
      <c r="I12520" s="114">
        <v>1</v>
      </c>
      <c r="J12520" s="131" t="s">
        <v>65</v>
      </c>
      <c r="K12520" t="str">
        <f t="shared" si="10928"/>
        <v>3349071</v>
      </c>
      <c r="L12520" s="114">
        <f t="shared" si="10955"/>
        <v>790</v>
      </c>
    </row>
    <row r="12521" spans="1:12">
      <c r="A12521" s="113" t="str">
        <f t="shared" ref="A12521:C12521" si="10968">A12520</f>
        <v>07</v>
      </c>
      <c r="B12521" t="str">
        <f t="shared" si="10968"/>
        <v>7級地</v>
      </c>
      <c r="C12521" s="119">
        <f t="shared" si="10968"/>
        <v>10.24</v>
      </c>
      <c r="D12521" s="141" t="s">
        <v>3658</v>
      </c>
      <c r="E12521" s="127" t="s">
        <v>685</v>
      </c>
      <c r="F12521">
        <v>153</v>
      </c>
      <c r="G12521" s="114">
        <f t="shared" si="10927"/>
        <v>1566</v>
      </c>
      <c r="H12521" s="114" t="s">
        <v>968</v>
      </c>
      <c r="I12521" s="114">
        <v>1</v>
      </c>
      <c r="J12521" s="131" t="s">
        <v>65</v>
      </c>
      <c r="K12521" t="str">
        <f t="shared" si="10928"/>
        <v>3350071</v>
      </c>
      <c r="L12521" s="114">
        <f t="shared" si="10955"/>
        <v>790</v>
      </c>
    </row>
    <row r="12522" spans="1:12">
      <c r="A12522" s="113" t="str">
        <f t="shared" ref="A12522:C12522" si="10969">A12521</f>
        <v>07</v>
      </c>
      <c r="B12522" t="str">
        <f t="shared" si="10969"/>
        <v>7級地</v>
      </c>
      <c r="C12522" s="119">
        <f t="shared" si="10969"/>
        <v>10.24</v>
      </c>
      <c r="D12522" s="141" t="s">
        <v>3659</v>
      </c>
      <c r="E12522" s="127" t="s">
        <v>686</v>
      </c>
      <c r="F12522">
        <v>106</v>
      </c>
      <c r="G12522" s="114">
        <f t="shared" si="10927"/>
        <v>1085</v>
      </c>
      <c r="H12522" s="114" t="s">
        <v>968</v>
      </c>
      <c r="I12522" s="114">
        <v>1</v>
      </c>
      <c r="J12522" s="131" t="s">
        <v>65</v>
      </c>
      <c r="K12522" t="str">
        <f t="shared" si="10928"/>
        <v>3351071</v>
      </c>
      <c r="L12522" s="114">
        <f t="shared" si="10955"/>
        <v>790</v>
      </c>
    </row>
    <row r="12523" spans="1:12">
      <c r="A12523" s="113" t="str">
        <f t="shared" ref="A12523:C12523" si="10970">A12522</f>
        <v>07</v>
      </c>
      <c r="B12523" t="str">
        <f t="shared" si="10970"/>
        <v>7級地</v>
      </c>
      <c r="C12523" s="119">
        <f t="shared" si="10970"/>
        <v>10.24</v>
      </c>
      <c r="D12523" s="141" t="s">
        <v>3661</v>
      </c>
      <c r="E12523" s="127" t="s">
        <v>687</v>
      </c>
      <c r="F12523">
        <v>74</v>
      </c>
      <c r="G12523" s="114">
        <f t="shared" si="10927"/>
        <v>757</v>
      </c>
      <c r="H12523" s="114" t="s">
        <v>968</v>
      </c>
      <c r="I12523" s="114">
        <v>1</v>
      </c>
      <c r="J12523" s="131" t="s">
        <v>65</v>
      </c>
      <c r="K12523" t="str">
        <f t="shared" si="10928"/>
        <v>3352071</v>
      </c>
      <c r="L12523" s="114">
        <f t="shared" si="10955"/>
        <v>790</v>
      </c>
    </row>
    <row r="12524" spans="1:12">
      <c r="A12524" s="113" t="str">
        <f t="shared" ref="A12524:C12524" si="10971">A12523</f>
        <v>07</v>
      </c>
      <c r="B12524" t="str">
        <f t="shared" si="10971"/>
        <v>7級地</v>
      </c>
      <c r="C12524" s="119">
        <f t="shared" si="10971"/>
        <v>10.24</v>
      </c>
      <c r="D12524" s="141" t="s">
        <v>3660</v>
      </c>
      <c r="E12524" s="127" t="s">
        <v>206</v>
      </c>
      <c r="F12524">
        <v>162</v>
      </c>
      <c r="G12524" s="114">
        <f t="shared" si="10927"/>
        <v>1658</v>
      </c>
      <c r="H12524" s="114" t="s">
        <v>968</v>
      </c>
      <c r="I12524" s="114">
        <v>1</v>
      </c>
      <c r="J12524" s="131" t="s">
        <v>65</v>
      </c>
      <c r="K12524" t="str">
        <f t="shared" si="10928"/>
        <v>1477071</v>
      </c>
      <c r="L12524" s="114">
        <f t="shared" si="10955"/>
        <v>790</v>
      </c>
    </row>
    <row r="12525" spans="1:12">
      <c r="A12525" s="113" t="str">
        <f t="shared" ref="A12525:C12525" si="10972">A12524</f>
        <v>07</v>
      </c>
      <c r="B12525" t="str">
        <f t="shared" si="10972"/>
        <v>7級地</v>
      </c>
      <c r="C12525" s="119">
        <f t="shared" si="10972"/>
        <v>10.24</v>
      </c>
      <c r="D12525" s="141" t="s">
        <v>3662</v>
      </c>
      <c r="E12525" s="127" t="s">
        <v>688</v>
      </c>
      <c r="F12525">
        <v>113</v>
      </c>
      <c r="G12525" s="114">
        <f t="shared" si="10927"/>
        <v>1157</v>
      </c>
      <c r="H12525" s="114" t="s">
        <v>968</v>
      </c>
      <c r="I12525" s="114">
        <v>1</v>
      </c>
      <c r="J12525" s="131" t="s">
        <v>65</v>
      </c>
      <c r="K12525" t="str">
        <f t="shared" si="10928"/>
        <v>1478071</v>
      </c>
      <c r="L12525" s="114">
        <f t="shared" si="10955"/>
        <v>790</v>
      </c>
    </row>
    <row r="12526" spans="1:12">
      <c r="A12526" s="113" t="str">
        <f t="shared" ref="A12526:C12526" si="10973">A12525</f>
        <v>07</v>
      </c>
      <c r="B12526" t="str">
        <f t="shared" si="10973"/>
        <v>7級地</v>
      </c>
      <c r="C12526" s="119">
        <f t="shared" si="10973"/>
        <v>10.24</v>
      </c>
      <c r="D12526" s="141" t="s">
        <v>3663</v>
      </c>
      <c r="E12526" s="127" t="s">
        <v>689</v>
      </c>
      <c r="F12526">
        <v>81</v>
      </c>
      <c r="G12526" s="114">
        <f t="shared" si="10927"/>
        <v>829</v>
      </c>
      <c r="H12526" s="114" t="s">
        <v>968</v>
      </c>
      <c r="I12526" s="114">
        <v>1</v>
      </c>
      <c r="J12526" s="131" t="s">
        <v>65</v>
      </c>
      <c r="K12526" t="str">
        <f t="shared" si="10928"/>
        <v>3353071</v>
      </c>
      <c r="L12526" s="114">
        <f t="shared" si="10955"/>
        <v>790</v>
      </c>
    </row>
    <row r="12527" spans="1:12">
      <c r="A12527" s="113" t="str">
        <f t="shared" ref="A12527:C12527" si="10974">A12526</f>
        <v>07</v>
      </c>
      <c r="B12527" t="str">
        <f t="shared" si="10974"/>
        <v>7級地</v>
      </c>
      <c r="C12527" s="119">
        <f t="shared" si="10974"/>
        <v>10.24</v>
      </c>
      <c r="D12527" s="141" t="s">
        <v>3664</v>
      </c>
      <c r="E12527" s="127" t="s">
        <v>690</v>
      </c>
      <c r="F12527">
        <v>157</v>
      </c>
      <c r="G12527" s="114">
        <f t="shared" si="10927"/>
        <v>1607</v>
      </c>
      <c r="H12527" s="114" t="s">
        <v>968</v>
      </c>
      <c r="I12527" s="114">
        <v>1</v>
      </c>
      <c r="J12527" s="131" t="s">
        <v>65</v>
      </c>
      <c r="K12527" t="str">
        <f t="shared" si="10928"/>
        <v>3354071</v>
      </c>
      <c r="L12527" s="114">
        <f t="shared" si="10955"/>
        <v>790</v>
      </c>
    </row>
    <row r="12528" spans="1:12">
      <c r="A12528" s="113" t="str">
        <f t="shared" ref="A12528:C12528" si="10975">A12527</f>
        <v>07</v>
      </c>
      <c r="B12528" t="str">
        <f t="shared" si="10975"/>
        <v>7級地</v>
      </c>
      <c r="C12528" s="119">
        <f t="shared" si="10975"/>
        <v>10.24</v>
      </c>
      <c r="D12528" s="141" t="s">
        <v>3665</v>
      </c>
      <c r="E12528" s="127" t="s">
        <v>691</v>
      </c>
      <c r="F12528">
        <v>108</v>
      </c>
      <c r="G12528" s="114">
        <f t="shared" si="10927"/>
        <v>1105</v>
      </c>
      <c r="H12528" s="114" t="s">
        <v>968</v>
      </c>
      <c r="I12528" s="114">
        <v>1</v>
      </c>
      <c r="J12528" s="131" t="s">
        <v>65</v>
      </c>
      <c r="K12528" t="str">
        <f t="shared" si="10928"/>
        <v>3355071</v>
      </c>
      <c r="L12528" s="114">
        <f t="shared" si="10955"/>
        <v>790</v>
      </c>
    </row>
    <row r="12529" spans="1:12">
      <c r="A12529" s="113" t="str">
        <f t="shared" ref="A12529:C12529" si="10976">A12528</f>
        <v>07</v>
      </c>
      <c r="B12529" t="str">
        <f t="shared" si="10976"/>
        <v>7級地</v>
      </c>
      <c r="C12529" s="119">
        <f t="shared" si="10976"/>
        <v>10.24</v>
      </c>
      <c r="D12529" s="141" t="s">
        <v>3666</v>
      </c>
      <c r="E12529" s="127" t="s">
        <v>692</v>
      </c>
      <c r="F12529">
        <v>76</v>
      </c>
      <c r="G12529" s="114">
        <f t="shared" si="10927"/>
        <v>778</v>
      </c>
      <c r="H12529" s="114" t="s">
        <v>968</v>
      </c>
      <c r="I12529" s="114">
        <v>1</v>
      </c>
      <c r="J12529" s="131" t="s">
        <v>65</v>
      </c>
      <c r="K12529" t="str">
        <f t="shared" si="10928"/>
        <v>3356071</v>
      </c>
      <c r="L12529" s="114">
        <f t="shared" si="10955"/>
        <v>790</v>
      </c>
    </row>
    <row r="12530" spans="1:12">
      <c r="A12530" s="113" t="str">
        <f t="shared" ref="A12530:C12530" si="10977">A12529</f>
        <v>07</v>
      </c>
      <c r="B12530" t="str">
        <f t="shared" si="10977"/>
        <v>7級地</v>
      </c>
      <c r="C12530" s="119">
        <f t="shared" si="10977"/>
        <v>10.24</v>
      </c>
      <c r="D12530" s="141" t="s">
        <v>3667</v>
      </c>
      <c r="E12530" s="127" t="s">
        <v>207</v>
      </c>
      <c r="F12530">
        <v>691</v>
      </c>
      <c r="G12530" s="114">
        <f t="shared" si="10927"/>
        <v>7075</v>
      </c>
      <c r="H12530" s="114" t="s">
        <v>967</v>
      </c>
      <c r="I12530" s="114">
        <v>2</v>
      </c>
      <c r="J12530" s="130">
        <f>J12098</f>
        <v>9570</v>
      </c>
      <c r="K12530" t="str">
        <f t="shared" si="10928"/>
        <v>1521072</v>
      </c>
      <c r="L12530" s="130">
        <f>IF(J12530-G12530&gt;0,J12530-G12530,0)</f>
        <v>2495</v>
      </c>
    </row>
    <row r="12531" spans="1:12">
      <c r="A12531" s="113" t="str">
        <f t="shared" ref="A12531:C12531" si="10978">A12530</f>
        <v>07</v>
      </c>
      <c r="B12531" t="str">
        <f t="shared" si="10978"/>
        <v>7級地</v>
      </c>
      <c r="C12531" s="119">
        <f t="shared" si="10978"/>
        <v>10.24</v>
      </c>
      <c r="D12531" s="141" t="s">
        <v>3668</v>
      </c>
      <c r="E12531" s="127" t="s">
        <v>693</v>
      </c>
      <c r="F12531">
        <v>484</v>
      </c>
      <c r="G12531" s="114">
        <f t="shared" si="10927"/>
        <v>4956</v>
      </c>
      <c r="H12531" s="114" t="s">
        <v>967</v>
      </c>
      <c r="I12531" s="114">
        <v>2</v>
      </c>
      <c r="J12531" s="131" t="s">
        <v>65</v>
      </c>
      <c r="K12531" t="str">
        <f t="shared" si="10928"/>
        <v>1522072</v>
      </c>
      <c r="L12531" s="114">
        <f>L12530</f>
        <v>2495</v>
      </c>
    </row>
    <row r="12532" spans="1:12">
      <c r="A12532" s="113" t="str">
        <f t="shared" ref="A12532:C12532" si="10979">A12531</f>
        <v>07</v>
      </c>
      <c r="B12532" t="str">
        <f t="shared" si="10979"/>
        <v>7級地</v>
      </c>
      <c r="C12532" s="119">
        <f t="shared" si="10979"/>
        <v>10.24</v>
      </c>
      <c r="D12532" s="141" t="s">
        <v>3669</v>
      </c>
      <c r="E12532" s="127" t="s">
        <v>694</v>
      </c>
      <c r="F12532">
        <v>346</v>
      </c>
      <c r="G12532" s="114">
        <f t="shared" si="10927"/>
        <v>3543</v>
      </c>
      <c r="H12532" s="114" t="s">
        <v>967</v>
      </c>
      <c r="I12532" s="114">
        <v>2</v>
      </c>
      <c r="J12532" s="131" t="s">
        <v>65</v>
      </c>
      <c r="K12532" t="str">
        <f t="shared" si="10928"/>
        <v>3361072</v>
      </c>
      <c r="L12532" s="114">
        <f t="shared" ref="L12532:L12553" si="10980">L12531</f>
        <v>2495</v>
      </c>
    </row>
    <row r="12533" spans="1:12">
      <c r="A12533" s="113" t="str">
        <f t="shared" ref="A12533:C12533" si="10981">A12532</f>
        <v>07</v>
      </c>
      <c r="B12533" t="str">
        <f t="shared" si="10981"/>
        <v>7級地</v>
      </c>
      <c r="C12533" s="119">
        <f t="shared" si="10981"/>
        <v>10.24</v>
      </c>
      <c r="D12533" s="141" t="s">
        <v>3672</v>
      </c>
      <c r="E12533" s="127" t="s">
        <v>695</v>
      </c>
      <c r="F12533">
        <v>686</v>
      </c>
      <c r="G12533" s="114">
        <f t="shared" si="10927"/>
        <v>7024</v>
      </c>
      <c r="H12533" s="114" t="s">
        <v>967</v>
      </c>
      <c r="I12533" s="114">
        <v>2</v>
      </c>
      <c r="J12533" s="131" t="s">
        <v>65</v>
      </c>
      <c r="K12533" t="str">
        <f t="shared" si="10928"/>
        <v>3362072</v>
      </c>
      <c r="L12533" s="114">
        <f t="shared" si="10980"/>
        <v>2495</v>
      </c>
    </row>
    <row r="12534" spans="1:12">
      <c r="A12534" s="113" t="str">
        <f t="shared" ref="A12534:C12534" si="10982">A12533</f>
        <v>07</v>
      </c>
      <c r="B12534" t="str">
        <f t="shared" si="10982"/>
        <v>7級地</v>
      </c>
      <c r="C12534" s="119">
        <f t="shared" si="10982"/>
        <v>10.24</v>
      </c>
      <c r="D12534" s="141" t="s">
        <v>3670</v>
      </c>
      <c r="E12534" s="127" t="s">
        <v>696</v>
      </c>
      <c r="F12534">
        <v>479</v>
      </c>
      <c r="G12534" s="114">
        <f t="shared" si="10927"/>
        <v>4904</v>
      </c>
      <c r="H12534" s="114" t="s">
        <v>967</v>
      </c>
      <c r="I12534" s="114">
        <v>2</v>
      </c>
      <c r="J12534" s="131" t="s">
        <v>65</v>
      </c>
      <c r="K12534" t="str">
        <f t="shared" si="10928"/>
        <v>3363072</v>
      </c>
      <c r="L12534" s="114">
        <f t="shared" si="10980"/>
        <v>2495</v>
      </c>
    </row>
    <row r="12535" spans="1:12">
      <c r="A12535" s="113" t="str">
        <f t="shared" ref="A12535:C12535" si="10983">A12534</f>
        <v>07</v>
      </c>
      <c r="B12535" t="str">
        <f t="shared" si="10983"/>
        <v>7級地</v>
      </c>
      <c r="C12535" s="119">
        <f t="shared" si="10983"/>
        <v>10.24</v>
      </c>
      <c r="D12535" s="141" t="s">
        <v>3671</v>
      </c>
      <c r="E12535" s="127" t="s">
        <v>697</v>
      </c>
      <c r="F12535">
        <v>341</v>
      </c>
      <c r="G12535" s="114">
        <f t="shared" si="10927"/>
        <v>3491</v>
      </c>
      <c r="H12535" s="114" t="s">
        <v>967</v>
      </c>
      <c r="I12535" s="114">
        <v>2</v>
      </c>
      <c r="J12535" s="131" t="s">
        <v>65</v>
      </c>
      <c r="K12535" t="str">
        <f t="shared" si="10928"/>
        <v>3364072</v>
      </c>
      <c r="L12535" s="114">
        <f t="shared" si="10980"/>
        <v>2495</v>
      </c>
    </row>
    <row r="12536" spans="1:12">
      <c r="A12536" s="113" t="str">
        <f t="shared" ref="A12536:C12536" si="10984">A12535</f>
        <v>07</v>
      </c>
      <c r="B12536" t="str">
        <f t="shared" si="10984"/>
        <v>7級地</v>
      </c>
      <c r="C12536" s="119">
        <f t="shared" si="10984"/>
        <v>10.24</v>
      </c>
      <c r="D12536" s="141" t="s">
        <v>3673</v>
      </c>
      <c r="E12536" s="127" t="s">
        <v>208</v>
      </c>
      <c r="F12536">
        <v>656</v>
      </c>
      <c r="G12536" s="114">
        <f t="shared" si="10927"/>
        <v>6717</v>
      </c>
      <c r="H12536" s="114" t="s">
        <v>967</v>
      </c>
      <c r="I12536" s="114">
        <v>2</v>
      </c>
      <c r="J12536" s="131" t="s">
        <v>65</v>
      </c>
      <c r="K12536" t="str">
        <f t="shared" si="10928"/>
        <v>1523072</v>
      </c>
      <c r="L12536" s="114">
        <f t="shared" si="10980"/>
        <v>2495</v>
      </c>
    </row>
    <row r="12537" spans="1:12">
      <c r="A12537" s="113" t="str">
        <f t="shared" ref="A12537:C12537" si="10985">A12536</f>
        <v>07</v>
      </c>
      <c r="B12537" t="str">
        <f t="shared" si="10985"/>
        <v>7級地</v>
      </c>
      <c r="C12537" s="119">
        <f t="shared" si="10985"/>
        <v>10.24</v>
      </c>
      <c r="D12537" s="141" t="s">
        <v>3674</v>
      </c>
      <c r="E12537" s="127" t="s">
        <v>698</v>
      </c>
      <c r="F12537">
        <v>459</v>
      </c>
      <c r="G12537" s="114">
        <f t="shared" si="10927"/>
        <v>4700</v>
      </c>
      <c r="H12537" s="114" t="s">
        <v>967</v>
      </c>
      <c r="I12537" s="114">
        <v>2</v>
      </c>
      <c r="J12537" s="131" t="s">
        <v>65</v>
      </c>
      <c r="K12537" t="str">
        <f t="shared" si="10928"/>
        <v>1524072</v>
      </c>
      <c r="L12537" s="114">
        <f t="shared" si="10980"/>
        <v>2495</v>
      </c>
    </row>
    <row r="12538" spans="1:12">
      <c r="A12538" s="113" t="str">
        <f t="shared" ref="A12538:C12538" si="10986">A12537</f>
        <v>07</v>
      </c>
      <c r="B12538" t="str">
        <f t="shared" si="10986"/>
        <v>7級地</v>
      </c>
      <c r="C12538" s="119">
        <f t="shared" si="10986"/>
        <v>10.24</v>
      </c>
      <c r="D12538" s="141" t="s">
        <v>3675</v>
      </c>
      <c r="E12538" s="127" t="s">
        <v>699</v>
      </c>
      <c r="F12538">
        <v>328</v>
      </c>
      <c r="G12538" s="114">
        <f t="shared" si="10927"/>
        <v>3358</v>
      </c>
      <c r="H12538" s="114" t="s">
        <v>967</v>
      </c>
      <c r="I12538" s="114">
        <v>2</v>
      </c>
      <c r="J12538" s="131" t="s">
        <v>65</v>
      </c>
      <c r="K12538" t="str">
        <f t="shared" si="10928"/>
        <v>3365072</v>
      </c>
      <c r="L12538" s="114">
        <f t="shared" si="10980"/>
        <v>2495</v>
      </c>
    </row>
    <row r="12539" spans="1:12">
      <c r="A12539" s="113" t="str">
        <f t="shared" ref="A12539:C12539" si="10987">A12538</f>
        <v>07</v>
      </c>
      <c r="B12539" t="str">
        <f t="shared" si="10987"/>
        <v>7級地</v>
      </c>
      <c r="C12539" s="119">
        <f t="shared" si="10987"/>
        <v>10.24</v>
      </c>
      <c r="D12539" s="141" t="s">
        <v>3676</v>
      </c>
      <c r="E12539" s="127" t="s">
        <v>700</v>
      </c>
      <c r="F12539">
        <v>651</v>
      </c>
      <c r="G12539" s="114">
        <f t="shared" si="10927"/>
        <v>6666</v>
      </c>
      <c r="H12539" s="114" t="s">
        <v>967</v>
      </c>
      <c r="I12539" s="114">
        <v>2</v>
      </c>
      <c r="J12539" s="131" t="s">
        <v>65</v>
      </c>
      <c r="K12539" t="str">
        <f t="shared" si="10928"/>
        <v>3366072</v>
      </c>
      <c r="L12539" s="114">
        <f t="shared" si="10980"/>
        <v>2495</v>
      </c>
    </row>
    <row r="12540" spans="1:12">
      <c r="A12540" s="113" t="str">
        <f t="shared" ref="A12540:C12540" si="10988">A12539</f>
        <v>07</v>
      </c>
      <c r="B12540" t="str">
        <f t="shared" si="10988"/>
        <v>7級地</v>
      </c>
      <c r="C12540" s="119">
        <f t="shared" si="10988"/>
        <v>10.24</v>
      </c>
      <c r="D12540" s="141" t="s">
        <v>3677</v>
      </c>
      <c r="E12540" s="127" t="s">
        <v>701</v>
      </c>
      <c r="F12540">
        <v>454</v>
      </c>
      <c r="G12540" s="114">
        <f t="shared" si="10927"/>
        <v>4648</v>
      </c>
      <c r="H12540" s="114" t="s">
        <v>967</v>
      </c>
      <c r="I12540" s="114">
        <v>2</v>
      </c>
      <c r="J12540" s="131" t="s">
        <v>65</v>
      </c>
      <c r="K12540" t="str">
        <f t="shared" si="10928"/>
        <v>3367072</v>
      </c>
      <c r="L12540" s="114">
        <f t="shared" si="10980"/>
        <v>2495</v>
      </c>
    </row>
    <row r="12541" spans="1:12">
      <c r="A12541" s="113" t="str">
        <f t="shared" ref="A12541:C12541" si="10989">A12540</f>
        <v>07</v>
      </c>
      <c r="B12541" t="str">
        <f t="shared" si="10989"/>
        <v>7級地</v>
      </c>
      <c r="C12541" s="119">
        <f t="shared" si="10989"/>
        <v>10.24</v>
      </c>
      <c r="D12541" s="141" t="s">
        <v>3678</v>
      </c>
      <c r="E12541" s="127" t="s">
        <v>702</v>
      </c>
      <c r="F12541">
        <v>323</v>
      </c>
      <c r="G12541" s="114">
        <f t="shared" si="10927"/>
        <v>3307</v>
      </c>
      <c r="H12541" s="114" t="s">
        <v>967</v>
      </c>
      <c r="I12541" s="114">
        <v>2</v>
      </c>
      <c r="J12541" s="131" t="s">
        <v>65</v>
      </c>
      <c r="K12541" t="str">
        <f t="shared" si="10928"/>
        <v>3368072</v>
      </c>
      <c r="L12541" s="114">
        <f t="shared" si="10980"/>
        <v>2495</v>
      </c>
    </row>
    <row r="12542" spans="1:12">
      <c r="A12542" s="113" t="str">
        <f t="shared" ref="A12542:C12542" si="10990">A12541</f>
        <v>07</v>
      </c>
      <c r="B12542" t="str">
        <f t="shared" si="10990"/>
        <v>7級地</v>
      </c>
      <c r="C12542" s="119">
        <f t="shared" si="10990"/>
        <v>10.24</v>
      </c>
      <c r="D12542" s="141" t="s">
        <v>3679</v>
      </c>
      <c r="E12542" s="127" t="s">
        <v>209</v>
      </c>
      <c r="F12542">
        <v>643</v>
      </c>
      <c r="G12542" s="114">
        <f t="shared" si="10927"/>
        <v>6584</v>
      </c>
      <c r="H12542" s="114" t="s">
        <v>967</v>
      </c>
      <c r="I12542" s="114">
        <v>2</v>
      </c>
      <c r="J12542" s="131" t="s">
        <v>65</v>
      </c>
      <c r="K12542" t="str">
        <f t="shared" si="10928"/>
        <v>1525072</v>
      </c>
      <c r="L12542" s="114">
        <f t="shared" si="10980"/>
        <v>2495</v>
      </c>
    </row>
    <row r="12543" spans="1:12">
      <c r="A12543" s="113" t="str">
        <f t="shared" ref="A12543:C12543" si="10991">A12542</f>
        <v>07</v>
      </c>
      <c r="B12543" t="str">
        <f t="shared" si="10991"/>
        <v>7級地</v>
      </c>
      <c r="C12543" s="119">
        <f t="shared" si="10991"/>
        <v>10.24</v>
      </c>
      <c r="D12543" s="141" t="s">
        <v>3680</v>
      </c>
      <c r="E12543" s="127" t="s">
        <v>703</v>
      </c>
      <c r="F12543">
        <v>450</v>
      </c>
      <c r="G12543" s="114">
        <f t="shared" si="10927"/>
        <v>4608</v>
      </c>
      <c r="H12543" s="114" t="s">
        <v>967</v>
      </c>
      <c r="I12543" s="114">
        <v>2</v>
      </c>
      <c r="J12543" s="131" t="s">
        <v>65</v>
      </c>
      <c r="K12543" t="str">
        <f t="shared" si="10928"/>
        <v>1526072</v>
      </c>
      <c r="L12543" s="114">
        <f t="shared" si="10980"/>
        <v>2495</v>
      </c>
    </row>
    <row r="12544" spans="1:12">
      <c r="A12544" s="113" t="str">
        <f t="shared" ref="A12544:C12544" si="10992">A12543</f>
        <v>07</v>
      </c>
      <c r="B12544" t="str">
        <f t="shared" si="10992"/>
        <v>7級地</v>
      </c>
      <c r="C12544" s="119">
        <f t="shared" si="10992"/>
        <v>10.24</v>
      </c>
      <c r="D12544" s="141" t="s">
        <v>3681</v>
      </c>
      <c r="E12544" s="127" t="s">
        <v>704</v>
      </c>
      <c r="F12544">
        <v>322</v>
      </c>
      <c r="G12544" s="114">
        <f t="shared" si="10927"/>
        <v>3297</v>
      </c>
      <c r="H12544" s="114" t="s">
        <v>967</v>
      </c>
      <c r="I12544" s="114">
        <v>2</v>
      </c>
      <c r="J12544" s="131" t="s">
        <v>65</v>
      </c>
      <c r="K12544" t="str">
        <f t="shared" si="10928"/>
        <v>3369072</v>
      </c>
      <c r="L12544" s="114">
        <f t="shared" si="10980"/>
        <v>2495</v>
      </c>
    </row>
    <row r="12545" spans="1:12">
      <c r="A12545" s="113" t="str">
        <f t="shared" ref="A12545:C12545" si="10993">A12544</f>
        <v>07</v>
      </c>
      <c r="B12545" t="str">
        <f t="shared" si="10993"/>
        <v>7級地</v>
      </c>
      <c r="C12545" s="119">
        <f t="shared" si="10993"/>
        <v>10.24</v>
      </c>
      <c r="D12545" s="141" t="s">
        <v>3682</v>
      </c>
      <c r="E12545" s="127" t="s">
        <v>705</v>
      </c>
      <c r="F12545">
        <v>638</v>
      </c>
      <c r="G12545" s="114">
        <f t="shared" si="10927"/>
        <v>6533</v>
      </c>
      <c r="H12545" s="114" t="s">
        <v>967</v>
      </c>
      <c r="I12545" s="114">
        <v>2</v>
      </c>
      <c r="J12545" s="131" t="s">
        <v>65</v>
      </c>
      <c r="K12545" t="str">
        <f t="shared" si="10928"/>
        <v>3370072</v>
      </c>
      <c r="L12545" s="114">
        <f t="shared" si="10980"/>
        <v>2495</v>
      </c>
    </row>
    <row r="12546" spans="1:12">
      <c r="A12546" s="113" t="str">
        <f t="shared" ref="A12546:C12546" si="10994">A12545</f>
        <v>07</v>
      </c>
      <c r="B12546" t="str">
        <f t="shared" si="10994"/>
        <v>7級地</v>
      </c>
      <c r="C12546" s="119">
        <f t="shared" si="10994"/>
        <v>10.24</v>
      </c>
      <c r="D12546" s="141" t="s">
        <v>3683</v>
      </c>
      <c r="E12546" s="127" t="s">
        <v>706</v>
      </c>
      <c r="F12546">
        <v>445</v>
      </c>
      <c r="G12546" s="114">
        <f t="shared" si="10927"/>
        <v>4556</v>
      </c>
      <c r="H12546" s="114" t="s">
        <v>967</v>
      </c>
      <c r="I12546" s="114">
        <v>2</v>
      </c>
      <c r="J12546" s="131" t="s">
        <v>65</v>
      </c>
      <c r="K12546" t="str">
        <f t="shared" si="10928"/>
        <v>3371072</v>
      </c>
      <c r="L12546" s="114">
        <f t="shared" si="10980"/>
        <v>2495</v>
      </c>
    </row>
    <row r="12547" spans="1:12">
      <c r="A12547" s="113" t="str">
        <f t="shared" ref="A12547:C12547" si="10995">A12546</f>
        <v>07</v>
      </c>
      <c r="B12547" t="str">
        <f t="shared" si="10995"/>
        <v>7級地</v>
      </c>
      <c r="C12547" s="119">
        <f t="shared" si="10995"/>
        <v>10.24</v>
      </c>
      <c r="D12547" s="141" t="s">
        <v>3684</v>
      </c>
      <c r="E12547" s="127" t="s">
        <v>707</v>
      </c>
      <c r="F12547">
        <v>317</v>
      </c>
      <c r="G12547" s="114">
        <f t="shared" ref="G12547:G12610" si="10996">ROUNDDOWN(F12547*C12547,0)</f>
        <v>3246</v>
      </c>
      <c r="H12547" s="114" t="s">
        <v>967</v>
      </c>
      <c r="I12547" s="114">
        <v>2</v>
      </c>
      <c r="J12547" s="131" t="s">
        <v>65</v>
      </c>
      <c r="K12547" t="str">
        <f t="shared" ref="K12547:K12610" si="10997">D12547&amp;A12547&amp;I12547</f>
        <v>3372072</v>
      </c>
      <c r="L12547" s="114">
        <f t="shared" si="10980"/>
        <v>2495</v>
      </c>
    </row>
    <row r="12548" spans="1:12">
      <c r="A12548" s="113" t="str">
        <f t="shared" ref="A12548:C12548" si="10998">A12547</f>
        <v>07</v>
      </c>
      <c r="B12548" t="str">
        <f t="shared" si="10998"/>
        <v>7級地</v>
      </c>
      <c r="C12548" s="119">
        <f t="shared" si="10998"/>
        <v>10.24</v>
      </c>
      <c r="D12548" s="141" t="s">
        <v>3685</v>
      </c>
      <c r="E12548" s="127" t="s">
        <v>210</v>
      </c>
      <c r="F12548">
        <v>656</v>
      </c>
      <c r="G12548" s="114">
        <f t="shared" si="10996"/>
        <v>6717</v>
      </c>
      <c r="H12548" s="114" t="s">
        <v>967</v>
      </c>
      <c r="I12548" s="114">
        <v>2</v>
      </c>
      <c r="J12548" s="131" t="s">
        <v>65</v>
      </c>
      <c r="K12548" t="str">
        <f t="shared" si="10997"/>
        <v>1527072</v>
      </c>
      <c r="L12548" s="114">
        <f t="shared" si="10980"/>
        <v>2495</v>
      </c>
    </row>
    <row r="12549" spans="1:12">
      <c r="A12549" s="113" t="str">
        <f t="shared" ref="A12549:C12549" si="10999">A12548</f>
        <v>07</v>
      </c>
      <c r="B12549" t="str">
        <f t="shared" si="10999"/>
        <v>7級地</v>
      </c>
      <c r="C12549" s="119">
        <f t="shared" si="10999"/>
        <v>10.24</v>
      </c>
      <c r="D12549" s="141" t="s">
        <v>3686</v>
      </c>
      <c r="E12549" s="127" t="s">
        <v>708</v>
      </c>
      <c r="F12549">
        <v>459</v>
      </c>
      <c r="G12549" s="114">
        <f t="shared" si="10996"/>
        <v>4700</v>
      </c>
      <c r="H12549" s="114" t="s">
        <v>967</v>
      </c>
      <c r="I12549" s="114">
        <v>2</v>
      </c>
      <c r="J12549" s="131" t="s">
        <v>65</v>
      </c>
      <c r="K12549" t="str">
        <f t="shared" si="10997"/>
        <v>1528072</v>
      </c>
      <c r="L12549" s="114">
        <f t="shared" si="10980"/>
        <v>2495</v>
      </c>
    </row>
    <row r="12550" spans="1:12">
      <c r="A12550" s="113" t="str">
        <f t="shared" ref="A12550:C12550" si="11000">A12549</f>
        <v>07</v>
      </c>
      <c r="B12550" t="str">
        <f t="shared" si="11000"/>
        <v>7級地</v>
      </c>
      <c r="C12550" s="119">
        <f t="shared" si="11000"/>
        <v>10.24</v>
      </c>
      <c r="D12550" s="141" t="s">
        <v>3687</v>
      </c>
      <c r="E12550" s="127" t="s">
        <v>709</v>
      </c>
      <c r="F12550">
        <v>328</v>
      </c>
      <c r="G12550" s="114">
        <f t="shared" si="10996"/>
        <v>3358</v>
      </c>
      <c r="H12550" s="114" t="s">
        <v>967</v>
      </c>
      <c r="I12550" s="114">
        <v>2</v>
      </c>
      <c r="J12550" s="131" t="s">
        <v>65</v>
      </c>
      <c r="K12550" t="str">
        <f t="shared" si="10997"/>
        <v>3373072</v>
      </c>
      <c r="L12550" s="114">
        <f t="shared" si="10980"/>
        <v>2495</v>
      </c>
    </row>
    <row r="12551" spans="1:12">
      <c r="A12551" s="113" t="str">
        <f t="shared" ref="A12551:C12551" si="11001">A12550</f>
        <v>07</v>
      </c>
      <c r="B12551" t="str">
        <f t="shared" si="11001"/>
        <v>7級地</v>
      </c>
      <c r="C12551" s="119">
        <f t="shared" si="11001"/>
        <v>10.24</v>
      </c>
      <c r="D12551" s="141" t="s">
        <v>3688</v>
      </c>
      <c r="E12551" s="127" t="s">
        <v>710</v>
      </c>
      <c r="F12551">
        <v>651</v>
      </c>
      <c r="G12551" s="114">
        <f t="shared" si="10996"/>
        <v>6666</v>
      </c>
      <c r="H12551" s="114" t="s">
        <v>967</v>
      </c>
      <c r="I12551" s="114">
        <v>2</v>
      </c>
      <c r="J12551" s="131" t="s">
        <v>65</v>
      </c>
      <c r="K12551" t="str">
        <f t="shared" si="10997"/>
        <v>3374072</v>
      </c>
      <c r="L12551" s="114">
        <f t="shared" si="10980"/>
        <v>2495</v>
      </c>
    </row>
    <row r="12552" spans="1:12">
      <c r="A12552" s="113" t="str">
        <f t="shared" ref="A12552:C12552" si="11002">A12551</f>
        <v>07</v>
      </c>
      <c r="B12552" t="str">
        <f t="shared" si="11002"/>
        <v>7級地</v>
      </c>
      <c r="C12552" s="119">
        <f t="shared" si="11002"/>
        <v>10.24</v>
      </c>
      <c r="D12552" s="141" t="s">
        <v>3689</v>
      </c>
      <c r="E12552" s="127" t="s">
        <v>711</v>
      </c>
      <c r="F12552">
        <v>454</v>
      </c>
      <c r="G12552" s="114">
        <f t="shared" si="10996"/>
        <v>4648</v>
      </c>
      <c r="H12552" s="114" t="s">
        <v>967</v>
      </c>
      <c r="I12552" s="114">
        <v>2</v>
      </c>
      <c r="J12552" s="131" t="s">
        <v>65</v>
      </c>
      <c r="K12552" t="str">
        <f t="shared" si="10997"/>
        <v>3375072</v>
      </c>
      <c r="L12552" s="114">
        <f t="shared" si="10980"/>
        <v>2495</v>
      </c>
    </row>
    <row r="12553" spans="1:12">
      <c r="A12553" s="113" t="str">
        <f t="shared" ref="A12553:C12553" si="11003">A12552</f>
        <v>07</v>
      </c>
      <c r="B12553" t="str">
        <f t="shared" si="11003"/>
        <v>7級地</v>
      </c>
      <c r="C12553" s="119">
        <f t="shared" si="11003"/>
        <v>10.24</v>
      </c>
      <c r="D12553" s="141" t="s">
        <v>3690</v>
      </c>
      <c r="E12553" s="127" t="s">
        <v>712</v>
      </c>
      <c r="F12553">
        <v>323</v>
      </c>
      <c r="G12553" s="114">
        <f t="shared" si="10996"/>
        <v>3307</v>
      </c>
      <c r="H12553" s="114" t="s">
        <v>967</v>
      </c>
      <c r="I12553" s="114">
        <v>2</v>
      </c>
      <c r="J12553" s="131" t="s">
        <v>65</v>
      </c>
      <c r="K12553" t="str">
        <f t="shared" si="10997"/>
        <v>3376072</v>
      </c>
      <c r="L12553" s="114">
        <f t="shared" si="10980"/>
        <v>2495</v>
      </c>
    </row>
    <row r="12554" spans="1:12">
      <c r="A12554" s="113" t="str">
        <f t="shared" ref="A12554:C12554" si="11004">A12553</f>
        <v>07</v>
      </c>
      <c r="B12554" t="str">
        <f t="shared" si="11004"/>
        <v>7級地</v>
      </c>
      <c r="C12554" s="119">
        <f t="shared" si="11004"/>
        <v>10.24</v>
      </c>
      <c r="D12554" s="141" t="s">
        <v>3691</v>
      </c>
      <c r="E12554" s="127" t="s">
        <v>211</v>
      </c>
      <c r="F12554">
        <v>577</v>
      </c>
      <c r="G12554" s="114">
        <f t="shared" si="10996"/>
        <v>5908</v>
      </c>
      <c r="H12554" s="114" t="s">
        <v>967</v>
      </c>
      <c r="I12554" s="114">
        <v>2</v>
      </c>
      <c r="J12554" s="130">
        <f>J12122</f>
        <v>7770</v>
      </c>
      <c r="K12554" t="str">
        <f t="shared" si="10997"/>
        <v>1531072</v>
      </c>
      <c r="L12554" s="130">
        <f>IF(J12554-G12554&gt;0,J12554-G12554,0)</f>
        <v>1862</v>
      </c>
    </row>
    <row r="12555" spans="1:12">
      <c r="A12555" s="113" t="str">
        <f t="shared" ref="A12555:C12555" si="11005">A12554</f>
        <v>07</v>
      </c>
      <c r="B12555" t="str">
        <f t="shared" si="11005"/>
        <v>7級地</v>
      </c>
      <c r="C12555" s="119">
        <f t="shared" si="11005"/>
        <v>10.24</v>
      </c>
      <c r="D12555" s="141" t="s">
        <v>3692</v>
      </c>
      <c r="E12555" s="127" t="s">
        <v>713</v>
      </c>
      <c r="F12555">
        <v>404</v>
      </c>
      <c r="G12555" s="114">
        <f t="shared" si="10996"/>
        <v>4136</v>
      </c>
      <c r="H12555" s="114" t="s">
        <v>967</v>
      </c>
      <c r="I12555" s="114">
        <v>2</v>
      </c>
      <c r="J12555" s="131" t="s">
        <v>65</v>
      </c>
      <c r="K12555" t="str">
        <f t="shared" si="10997"/>
        <v>1532072</v>
      </c>
      <c r="L12555" s="114">
        <f>L12554</f>
        <v>1862</v>
      </c>
    </row>
    <row r="12556" spans="1:12">
      <c r="A12556" s="113" t="str">
        <f t="shared" ref="A12556:C12556" si="11006">A12555</f>
        <v>07</v>
      </c>
      <c r="B12556" t="str">
        <f t="shared" si="11006"/>
        <v>7級地</v>
      </c>
      <c r="C12556" s="119">
        <f t="shared" si="11006"/>
        <v>10.24</v>
      </c>
      <c r="D12556" s="141" t="s">
        <v>3693</v>
      </c>
      <c r="E12556" s="127" t="s">
        <v>714</v>
      </c>
      <c r="F12556">
        <v>289</v>
      </c>
      <c r="G12556" s="114">
        <f t="shared" si="10996"/>
        <v>2959</v>
      </c>
      <c r="H12556" s="114" t="s">
        <v>967</v>
      </c>
      <c r="I12556" s="114">
        <v>2</v>
      </c>
      <c r="J12556" s="131" t="s">
        <v>65</v>
      </c>
      <c r="K12556" t="str">
        <f t="shared" si="10997"/>
        <v>3381072</v>
      </c>
      <c r="L12556" s="114">
        <f t="shared" ref="L12556:L12577" si="11007">L12555</f>
        <v>1862</v>
      </c>
    </row>
    <row r="12557" spans="1:12">
      <c r="A12557" s="113" t="str">
        <f t="shared" ref="A12557:C12557" si="11008">A12556</f>
        <v>07</v>
      </c>
      <c r="B12557" t="str">
        <f t="shared" si="11008"/>
        <v>7級地</v>
      </c>
      <c r="C12557" s="119">
        <f t="shared" si="11008"/>
        <v>10.24</v>
      </c>
      <c r="D12557" s="141" t="s">
        <v>3694</v>
      </c>
      <c r="E12557" s="127" t="s">
        <v>715</v>
      </c>
      <c r="F12557">
        <v>572</v>
      </c>
      <c r="G12557" s="114">
        <f t="shared" si="10996"/>
        <v>5857</v>
      </c>
      <c r="H12557" s="114" t="s">
        <v>967</v>
      </c>
      <c r="I12557" s="114">
        <v>2</v>
      </c>
      <c r="J12557" s="131" t="s">
        <v>65</v>
      </c>
      <c r="K12557" t="str">
        <f t="shared" si="10997"/>
        <v>3382072</v>
      </c>
      <c r="L12557" s="114">
        <f t="shared" si="11007"/>
        <v>1862</v>
      </c>
    </row>
    <row r="12558" spans="1:12">
      <c r="A12558" s="113" t="str">
        <f t="shared" ref="A12558:C12558" si="11009">A12557</f>
        <v>07</v>
      </c>
      <c r="B12558" t="str">
        <f t="shared" si="11009"/>
        <v>7級地</v>
      </c>
      <c r="C12558" s="119">
        <f t="shared" si="11009"/>
        <v>10.24</v>
      </c>
      <c r="D12558" s="141" t="s">
        <v>3695</v>
      </c>
      <c r="E12558" s="127" t="s">
        <v>716</v>
      </c>
      <c r="F12558">
        <v>399</v>
      </c>
      <c r="G12558" s="114">
        <f t="shared" si="10996"/>
        <v>4085</v>
      </c>
      <c r="H12558" s="114" t="s">
        <v>967</v>
      </c>
      <c r="I12558" s="114">
        <v>2</v>
      </c>
      <c r="J12558" s="131" t="s">
        <v>65</v>
      </c>
      <c r="K12558" t="str">
        <f t="shared" si="10997"/>
        <v>3383072</v>
      </c>
      <c r="L12558" s="114">
        <f t="shared" si="11007"/>
        <v>1862</v>
      </c>
    </row>
    <row r="12559" spans="1:12">
      <c r="A12559" s="113" t="str">
        <f t="shared" ref="A12559:C12559" si="11010">A12558</f>
        <v>07</v>
      </c>
      <c r="B12559" t="str">
        <f t="shared" si="11010"/>
        <v>7級地</v>
      </c>
      <c r="C12559" s="119">
        <f t="shared" si="11010"/>
        <v>10.24</v>
      </c>
      <c r="D12559" s="141" t="s">
        <v>3696</v>
      </c>
      <c r="E12559" s="127" t="s">
        <v>717</v>
      </c>
      <c r="F12559">
        <v>284</v>
      </c>
      <c r="G12559" s="114">
        <f t="shared" si="10996"/>
        <v>2908</v>
      </c>
      <c r="H12559" s="114" t="s">
        <v>967</v>
      </c>
      <c r="I12559" s="114">
        <v>2</v>
      </c>
      <c r="J12559" s="131" t="s">
        <v>65</v>
      </c>
      <c r="K12559" t="str">
        <f t="shared" si="10997"/>
        <v>3384072</v>
      </c>
      <c r="L12559" s="114">
        <f t="shared" si="11007"/>
        <v>1862</v>
      </c>
    </row>
    <row r="12560" spans="1:12">
      <c r="A12560" s="113" t="str">
        <f t="shared" ref="A12560:C12560" si="11011">A12559</f>
        <v>07</v>
      </c>
      <c r="B12560" t="str">
        <f t="shared" si="11011"/>
        <v>7級地</v>
      </c>
      <c r="C12560" s="119">
        <f t="shared" si="11011"/>
        <v>10.24</v>
      </c>
      <c r="D12560" s="141" t="s">
        <v>3697</v>
      </c>
      <c r="E12560" s="127" t="s">
        <v>212</v>
      </c>
      <c r="F12560">
        <v>548</v>
      </c>
      <c r="G12560" s="114">
        <f t="shared" si="10996"/>
        <v>5611</v>
      </c>
      <c r="H12560" s="114" t="s">
        <v>967</v>
      </c>
      <c r="I12560" s="114">
        <v>2</v>
      </c>
      <c r="J12560" s="131" t="s">
        <v>65</v>
      </c>
      <c r="K12560" t="str">
        <f t="shared" si="10997"/>
        <v>1533072</v>
      </c>
      <c r="L12560" s="114">
        <f t="shared" si="11007"/>
        <v>1862</v>
      </c>
    </row>
    <row r="12561" spans="1:12">
      <c r="A12561" s="113" t="str">
        <f t="shared" ref="A12561:C12561" si="11012">A12560</f>
        <v>07</v>
      </c>
      <c r="B12561" t="str">
        <f t="shared" si="11012"/>
        <v>7級地</v>
      </c>
      <c r="C12561" s="119">
        <f t="shared" si="11012"/>
        <v>10.24</v>
      </c>
      <c r="D12561" s="141" t="s">
        <v>3698</v>
      </c>
      <c r="E12561" s="127" t="s">
        <v>718</v>
      </c>
      <c r="F12561">
        <v>384</v>
      </c>
      <c r="G12561" s="114">
        <f t="shared" si="10996"/>
        <v>3932</v>
      </c>
      <c r="H12561" s="114" t="s">
        <v>967</v>
      </c>
      <c r="I12561" s="114">
        <v>2</v>
      </c>
      <c r="J12561" s="131" t="s">
        <v>65</v>
      </c>
      <c r="K12561" t="str">
        <f t="shared" si="10997"/>
        <v>1534072</v>
      </c>
      <c r="L12561" s="114">
        <f t="shared" si="11007"/>
        <v>1862</v>
      </c>
    </row>
    <row r="12562" spans="1:12">
      <c r="A12562" s="113" t="str">
        <f t="shared" ref="A12562:C12562" si="11013">A12561</f>
        <v>07</v>
      </c>
      <c r="B12562" t="str">
        <f t="shared" si="11013"/>
        <v>7級地</v>
      </c>
      <c r="C12562" s="119">
        <f t="shared" si="11013"/>
        <v>10.24</v>
      </c>
      <c r="D12562" s="141" t="s">
        <v>3699</v>
      </c>
      <c r="E12562" s="127" t="s">
        <v>719</v>
      </c>
      <c r="F12562">
        <v>274</v>
      </c>
      <c r="G12562" s="114">
        <f t="shared" si="10996"/>
        <v>2805</v>
      </c>
      <c r="H12562" s="114" t="s">
        <v>967</v>
      </c>
      <c r="I12562" s="114">
        <v>2</v>
      </c>
      <c r="J12562" s="131" t="s">
        <v>65</v>
      </c>
      <c r="K12562" t="str">
        <f t="shared" si="10997"/>
        <v>3385072</v>
      </c>
      <c r="L12562" s="114">
        <f t="shared" si="11007"/>
        <v>1862</v>
      </c>
    </row>
    <row r="12563" spans="1:12">
      <c r="A12563" s="113" t="str">
        <f t="shared" ref="A12563:C12563" si="11014">A12562</f>
        <v>07</v>
      </c>
      <c r="B12563" t="str">
        <f t="shared" si="11014"/>
        <v>7級地</v>
      </c>
      <c r="C12563" s="119">
        <f t="shared" si="11014"/>
        <v>10.24</v>
      </c>
      <c r="D12563" s="141" t="s">
        <v>3700</v>
      </c>
      <c r="E12563" s="127" t="s">
        <v>720</v>
      </c>
      <c r="F12563">
        <v>543</v>
      </c>
      <c r="G12563" s="114">
        <f t="shared" si="10996"/>
        <v>5560</v>
      </c>
      <c r="H12563" s="114" t="s">
        <v>967</v>
      </c>
      <c r="I12563" s="114">
        <v>2</v>
      </c>
      <c r="J12563" s="131" t="s">
        <v>65</v>
      </c>
      <c r="K12563" t="str">
        <f t="shared" si="10997"/>
        <v>3386072</v>
      </c>
      <c r="L12563" s="114">
        <f t="shared" si="11007"/>
        <v>1862</v>
      </c>
    </row>
    <row r="12564" spans="1:12">
      <c r="A12564" s="113" t="str">
        <f t="shared" ref="A12564:C12564" si="11015">A12563</f>
        <v>07</v>
      </c>
      <c r="B12564" t="str">
        <f t="shared" si="11015"/>
        <v>7級地</v>
      </c>
      <c r="C12564" s="119">
        <f t="shared" si="11015"/>
        <v>10.24</v>
      </c>
      <c r="D12564" s="141" t="s">
        <v>3701</v>
      </c>
      <c r="E12564" s="127" t="s">
        <v>721</v>
      </c>
      <c r="F12564">
        <v>379</v>
      </c>
      <c r="G12564" s="114">
        <f t="shared" si="10996"/>
        <v>3880</v>
      </c>
      <c r="H12564" s="114" t="s">
        <v>967</v>
      </c>
      <c r="I12564" s="114">
        <v>2</v>
      </c>
      <c r="J12564" s="131" t="s">
        <v>65</v>
      </c>
      <c r="K12564" t="str">
        <f t="shared" si="10997"/>
        <v>3387072</v>
      </c>
      <c r="L12564" s="114">
        <f t="shared" si="11007"/>
        <v>1862</v>
      </c>
    </row>
    <row r="12565" spans="1:12">
      <c r="A12565" s="113" t="str">
        <f t="shared" ref="A12565:C12565" si="11016">A12564</f>
        <v>07</v>
      </c>
      <c r="B12565" t="str">
        <f t="shared" si="11016"/>
        <v>7級地</v>
      </c>
      <c r="C12565" s="119">
        <f t="shared" si="11016"/>
        <v>10.24</v>
      </c>
      <c r="D12565" s="141" t="s">
        <v>3702</v>
      </c>
      <c r="E12565" s="127" t="s">
        <v>722</v>
      </c>
      <c r="F12565">
        <v>269</v>
      </c>
      <c r="G12565" s="114">
        <f t="shared" si="10996"/>
        <v>2754</v>
      </c>
      <c r="H12565" s="114" t="s">
        <v>967</v>
      </c>
      <c r="I12565" s="114">
        <v>2</v>
      </c>
      <c r="J12565" s="131" t="s">
        <v>65</v>
      </c>
      <c r="K12565" t="str">
        <f t="shared" si="10997"/>
        <v>3388072</v>
      </c>
      <c r="L12565" s="114">
        <f t="shared" si="11007"/>
        <v>1862</v>
      </c>
    </row>
    <row r="12566" spans="1:12">
      <c r="A12566" s="113" t="str">
        <f t="shared" ref="A12566:C12566" si="11017">A12565</f>
        <v>07</v>
      </c>
      <c r="B12566" t="str">
        <f t="shared" si="11017"/>
        <v>7級地</v>
      </c>
      <c r="C12566" s="119">
        <f t="shared" si="11017"/>
        <v>10.24</v>
      </c>
      <c r="D12566" s="141" t="s">
        <v>3703</v>
      </c>
      <c r="E12566" s="127" t="s">
        <v>213</v>
      </c>
      <c r="F12566">
        <v>537</v>
      </c>
      <c r="G12566" s="114">
        <f t="shared" si="10996"/>
        <v>5498</v>
      </c>
      <c r="H12566" s="114" t="s">
        <v>967</v>
      </c>
      <c r="I12566" s="114">
        <v>2</v>
      </c>
      <c r="J12566" s="131" t="s">
        <v>65</v>
      </c>
      <c r="K12566" t="str">
        <f t="shared" si="10997"/>
        <v>1535072</v>
      </c>
      <c r="L12566" s="114">
        <f t="shared" si="11007"/>
        <v>1862</v>
      </c>
    </row>
    <row r="12567" spans="1:12">
      <c r="A12567" s="113" t="str">
        <f t="shared" ref="A12567:C12567" si="11018">A12566</f>
        <v>07</v>
      </c>
      <c r="B12567" t="str">
        <f t="shared" si="11018"/>
        <v>7級地</v>
      </c>
      <c r="C12567" s="119">
        <f t="shared" si="11018"/>
        <v>10.24</v>
      </c>
      <c r="D12567" s="141" t="s">
        <v>3704</v>
      </c>
      <c r="E12567" s="127" t="s">
        <v>723</v>
      </c>
      <c r="F12567">
        <v>376</v>
      </c>
      <c r="G12567" s="114">
        <f t="shared" si="10996"/>
        <v>3850</v>
      </c>
      <c r="H12567" s="114" t="s">
        <v>967</v>
      </c>
      <c r="I12567" s="114">
        <v>2</v>
      </c>
      <c r="J12567" s="131" t="s">
        <v>65</v>
      </c>
      <c r="K12567" t="str">
        <f t="shared" si="10997"/>
        <v>1536072</v>
      </c>
      <c r="L12567" s="114">
        <f t="shared" si="11007"/>
        <v>1862</v>
      </c>
    </row>
    <row r="12568" spans="1:12">
      <c r="A12568" s="113" t="str">
        <f t="shared" ref="A12568:C12568" si="11019">A12567</f>
        <v>07</v>
      </c>
      <c r="B12568" t="str">
        <f t="shared" si="11019"/>
        <v>7級地</v>
      </c>
      <c r="C12568" s="119">
        <f t="shared" si="11019"/>
        <v>10.24</v>
      </c>
      <c r="D12568" s="141" t="s">
        <v>3705</v>
      </c>
      <c r="E12568" s="127" t="s">
        <v>724</v>
      </c>
      <c r="F12568">
        <v>269</v>
      </c>
      <c r="G12568" s="114">
        <f t="shared" si="10996"/>
        <v>2754</v>
      </c>
      <c r="H12568" s="114" t="s">
        <v>967</v>
      </c>
      <c r="I12568" s="114">
        <v>2</v>
      </c>
      <c r="J12568" s="131" t="s">
        <v>65</v>
      </c>
      <c r="K12568" t="str">
        <f t="shared" si="10997"/>
        <v>3389072</v>
      </c>
      <c r="L12568" s="114">
        <f t="shared" si="11007"/>
        <v>1862</v>
      </c>
    </row>
    <row r="12569" spans="1:12">
      <c r="A12569" s="113" t="str">
        <f t="shared" ref="A12569:C12569" si="11020">A12568</f>
        <v>07</v>
      </c>
      <c r="B12569" t="str">
        <f t="shared" si="11020"/>
        <v>7級地</v>
      </c>
      <c r="C12569" s="119">
        <f t="shared" si="11020"/>
        <v>10.24</v>
      </c>
      <c r="D12569" s="141" t="s">
        <v>3706</v>
      </c>
      <c r="E12569" s="127" t="s">
        <v>725</v>
      </c>
      <c r="F12569">
        <v>532</v>
      </c>
      <c r="G12569" s="114">
        <f t="shared" si="10996"/>
        <v>5447</v>
      </c>
      <c r="H12569" s="114" t="s">
        <v>967</v>
      </c>
      <c r="I12569" s="114">
        <v>2</v>
      </c>
      <c r="J12569" s="131" t="s">
        <v>65</v>
      </c>
      <c r="K12569" t="str">
        <f t="shared" si="10997"/>
        <v>3390072</v>
      </c>
      <c r="L12569" s="114">
        <f t="shared" si="11007"/>
        <v>1862</v>
      </c>
    </row>
    <row r="12570" spans="1:12">
      <c r="A12570" s="113" t="str">
        <f t="shared" ref="A12570:C12570" si="11021">A12569</f>
        <v>07</v>
      </c>
      <c r="B12570" t="str">
        <f t="shared" si="11021"/>
        <v>7級地</v>
      </c>
      <c r="C12570" s="119">
        <f t="shared" si="11021"/>
        <v>10.24</v>
      </c>
      <c r="D12570" s="141" t="s">
        <v>3707</v>
      </c>
      <c r="E12570" s="127" t="s">
        <v>726</v>
      </c>
      <c r="F12570">
        <v>371</v>
      </c>
      <c r="G12570" s="114">
        <f t="shared" si="10996"/>
        <v>3799</v>
      </c>
      <c r="H12570" s="114" t="s">
        <v>967</v>
      </c>
      <c r="I12570" s="114">
        <v>2</v>
      </c>
      <c r="J12570" s="131" t="s">
        <v>65</v>
      </c>
      <c r="K12570" t="str">
        <f t="shared" si="10997"/>
        <v>3391072</v>
      </c>
      <c r="L12570" s="114">
        <f t="shared" si="11007"/>
        <v>1862</v>
      </c>
    </row>
    <row r="12571" spans="1:12">
      <c r="A12571" s="113" t="str">
        <f t="shared" ref="A12571:C12571" si="11022">A12570</f>
        <v>07</v>
      </c>
      <c r="B12571" t="str">
        <f t="shared" si="11022"/>
        <v>7級地</v>
      </c>
      <c r="C12571" s="119">
        <f t="shared" si="11022"/>
        <v>10.24</v>
      </c>
      <c r="D12571" s="141" t="s">
        <v>3708</v>
      </c>
      <c r="E12571" s="127" t="s">
        <v>727</v>
      </c>
      <c r="F12571">
        <v>264</v>
      </c>
      <c r="G12571" s="114">
        <f t="shared" si="10996"/>
        <v>2703</v>
      </c>
      <c r="H12571" s="114" t="s">
        <v>967</v>
      </c>
      <c r="I12571" s="114">
        <v>2</v>
      </c>
      <c r="J12571" s="131" t="s">
        <v>65</v>
      </c>
      <c r="K12571" t="str">
        <f t="shared" si="10997"/>
        <v>3392072</v>
      </c>
      <c r="L12571" s="114">
        <f t="shared" si="11007"/>
        <v>1862</v>
      </c>
    </row>
    <row r="12572" spans="1:12">
      <c r="A12572" s="113" t="str">
        <f t="shared" ref="A12572:C12572" si="11023">A12571</f>
        <v>07</v>
      </c>
      <c r="B12572" t="str">
        <f t="shared" si="11023"/>
        <v>7級地</v>
      </c>
      <c r="C12572" s="119">
        <f t="shared" si="11023"/>
        <v>10.24</v>
      </c>
      <c r="D12572" s="141" t="s">
        <v>3709</v>
      </c>
      <c r="E12572" s="127" t="s">
        <v>214</v>
      </c>
      <c r="F12572">
        <v>548</v>
      </c>
      <c r="G12572" s="114">
        <f t="shared" si="10996"/>
        <v>5611</v>
      </c>
      <c r="H12572" s="114" t="s">
        <v>967</v>
      </c>
      <c r="I12572" s="114">
        <v>2</v>
      </c>
      <c r="J12572" s="131" t="s">
        <v>65</v>
      </c>
      <c r="K12572" t="str">
        <f t="shared" si="10997"/>
        <v>1537072</v>
      </c>
      <c r="L12572" s="114">
        <f t="shared" si="11007"/>
        <v>1862</v>
      </c>
    </row>
    <row r="12573" spans="1:12">
      <c r="A12573" s="113" t="str">
        <f t="shared" ref="A12573:C12573" si="11024">A12572</f>
        <v>07</v>
      </c>
      <c r="B12573" t="str">
        <f t="shared" si="11024"/>
        <v>7級地</v>
      </c>
      <c r="C12573" s="119">
        <f t="shared" si="11024"/>
        <v>10.24</v>
      </c>
      <c r="D12573" s="141" t="s">
        <v>3711</v>
      </c>
      <c r="E12573" s="127" t="s">
        <v>728</v>
      </c>
      <c r="F12573">
        <v>384</v>
      </c>
      <c r="G12573" s="114">
        <f t="shared" si="10996"/>
        <v>3932</v>
      </c>
      <c r="H12573" s="114" t="s">
        <v>967</v>
      </c>
      <c r="I12573" s="114">
        <v>2</v>
      </c>
      <c r="J12573" s="131" t="s">
        <v>65</v>
      </c>
      <c r="K12573" t="str">
        <f t="shared" si="10997"/>
        <v>1538072</v>
      </c>
      <c r="L12573" s="114">
        <f t="shared" si="11007"/>
        <v>1862</v>
      </c>
    </row>
    <row r="12574" spans="1:12">
      <c r="A12574" s="113" t="str">
        <f t="shared" ref="A12574:C12574" si="11025">A12573</f>
        <v>07</v>
      </c>
      <c r="B12574" t="str">
        <f t="shared" si="11025"/>
        <v>7級地</v>
      </c>
      <c r="C12574" s="119">
        <f t="shared" si="11025"/>
        <v>10.24</v>
      </c>
      <c r="D12574" s="141" t="s">
        <v>3710</v>
      </c>
      <c r="E12574" s="127" t="s">
        <v>729</v>
      </c>
      <c r="F12574">
        <v>274</v>
      </c>
      <c r="G12574" s="114">
        <f t="shared" si="10996"/>
        <v>2805</v>
      </c>
      <c r="H12574" s="114" t="s">
        <v>967</v>
      </c>
      <c r="I12574" s="114">
        <v>2</v>
      </c>
      <c r="J12574" s="131" t="s">
        <v>65</v>
      </c>
      <c r="K12574" t="str">
        <f t="shared" si="10997"/>
        <v>3393072</v>
      </c>
      <c r="L12574" s="114">
        <f t="shared" si="11007"/>
        <v>1862</v>
      </c>
    </row>
    <row r="12575" spans="1:12">
      <c r="A12575" s="113" t="str">
        <f t="shared" ref="A12575:C12575" si="11026">A12574</f>
        <v>07</v>
      </c>
      <c r="B12575" t="str">
        <f t="shared" si="11026"/>
        <v>7級地</v>
      </c>
      <c r="C12575" s="119">
        <f t="shared" si="11026"/>
        <v>10.24</v>
      </c>
      <c r="D12575" s="141" t="s">
        <v>3712</v>
      </c>
      <c r="E12575" s="127" t="s">
        <v>730</v>
      </c>
      <c r="F12575">
        <v>543</v>
      </c>
      <c r="G12575" s="114">
        <f t="shared" si="10996"/>
        <v>5560</v>
      </c>
      <c r="H12575" s="114" t="s">
        <v>967</v>
      </c>
      <c r="I12575" s="114">
        <v>2</v>
      </c>
      <c r="J12575" s="131" t="s">
        <v>65</v>
      </c>
      <c r="K12575" t="str">
        <f t="shared" si="10997"/>
        <v>3394072</v>
      </c>
      <c r="L12575" s="114">
        <f t="shared" si="11007"/>
        <v>1862</v>
      </c>
    </row>
    <row r="12576" spans="1:12">
      <c r="A12576" s="113" t="str">
        <f t="shared" ref="A12576:C12576" si="11027">A12575</f>
        <v>07</v>
      </c>
      <c r="B12576" t="str">
        <f t="shared" si="11027"/>
        <v>7級地</v>
      </c>
      <c r="C12576" s="119">
        <f t="shared" si="11027"/>
        <v>10.24</v>
      </c>
      <c r="D12576" s="141" t="s">
        <v>3713</v>
      </c>
      <c r="E12576" s="127" t="s">
        <v>731</v>
      </c>
      <c r="F12576">
        <v>379</v>
      </c>
      <c r="G12576" s="114">
        <f t="shared" si="10996"/>
        <v>3880</v>
      </c>
      <c r="H12576" s="114" t="s">
        <v>967</v>
      </c>
      <c r="I12576" s="114">
        <v>2</v>
      </c>
      <c r="J12576" s="131" t="s">
        <v>65</v>
      </c>
      <c r="K12576" t="str">
        <f t="shared" si="10997"/>
        <v>3395072</v>
      </c>
      <c r="L12576" s="114">
        <f t="shared" si="11007"/>
        <v>1862</v>
      </c>
    </row>
    <row r="12577" spans="1:12">
      <c r="A12577" s="113" t="str">
        <f t="shared" ref="A12577:C12577" si="11028">A12576</f>
        <v>07</v>
      </c>
      <c r="B12577" t="str">
        <f t="shared" si="11028"/>
        <v>7級地</v>
      </c>
      <c r="C12577" s="119">
        <f t="shared" si="11028"/>
        <v>10.24</v>
      </c>
      <c r="D12577" s="141" t="s">
        <v>3714</v>
      </c>
      <c r="E12577" s="127" t="s">
        <v>732</v>
      </c>
      <c r="F12577">
        <v>269</v>
      </c>
      <c r="G12577" s="114">
        <f t="shared" si="10996"/>
        <v>2754</v>
      </c>
      <c r="H12577" s="114" t="s">
        <v>967</v>
      </c>
      <c r="I12577" s="114">
        <v>2</v>
      </c>
      <c r="J12577" s="131" t="s">
        <v>65</v>
      </c>
      <c r="K12577" t="str">
        <f t="shared" si="10997"/>
        <v>3396072</v>
      </c>
      <c r="L12577" s="114">
        <f t="shared" si="11007"/>
        <v>1862</v>
      </c>
    </row>
    <row r="12578" spans="1:12">
      <c r="A12578" s="113" t="str">
        <f t="shared" ref="A12578:C12578" si="11029">A12577</f>
        <v>07</v>
      </c>
      <c r="B12578" t="str">
        <f t="shared" si="11029"/>
        <v>7級地</v>
      </c>
      <c r="C12578" s="119">
        <f t="shared" si="11029"/>
        <v>10.24</v>
      </c>
      <c r="D12578" s="141" t="s">
        <v>3715</v>
      </c>
      <c r="E12578" s="127" t="s">
        <v>215</v>
      </c>
      <c r="F12578">
        <v>497</v>
      </c>
      <c r="G12578" s="114">
        <f t="shared" si="10996"/>
        <v>5089</v>
      </c>
      <c r="H12578" s="114" t="s">
        <v>967</v>
      </c>
      <c r="I12578" s="114">
        <v>2</v>
      </c>
      <c r="J12578" s="130">
        <f>J12146</f>
        <v>6640</v>
      </c>
      <c r="K12578" t="str">
        <f t="shared" si="10997"/>
        <v>1541072</v>
      </c>
      <c r="L12578" s="130">
        <f>IF(J12578-G12578&gt;0,J12578-G12578,0)</f>
        <v>1551</v>
      </c>
    </row>
    <row r="12579" spans="1:12">
      <c r="A12579" s="113" t="str">
        <f t="shared" ref="A12579:C12579" si="11030">A12578</f>
        <v>07</v>
      </c>
      <c r="B12579" t="str">
        <f t="shared" si="11030"/>
        <v>7級地</v>
      </c>
      <c r="C12579" s="119">
        <f t="shared" si="11030"/>
        <v>10.24</v>
      </c>
      <c r="D12579" s="141" t="s">
        <v>3716</v>
      </c>
      <c r="E12579" s="127" t="s">
        <v>733</v>
      </c>
      <c r="F12579">
        <v>348</v>
      </c>
      <c r="G12579" s="114">
        <f t="shared" si="10996"/>
        <v>3563</v>
      </c>
      <c r="H12579" s="114" t="s">
        <v>967</v>
      </c>
      <c r="I12579" s="114">
        <v>2</v>
      </c>
      <c r="J12579" s="131" t="s">
        <v>65</v>
      </c>
      <c r="K12579" t="str">
        <f t="shared" si="10997"/>
        <v>1542072</v>
      </c>
      <c r="L12579" s="114">
        <f>L12578</f>
        <v>1551</v>
      </c>
    </row>
    <row r="12580" spans="1:12">
      <c r="A12580" s="113" t="str">
        <f t="shared" ref="A12580:C12580" si="11031">A12579</f>
        <v>07</v>
      </c>
      <c r="B12580" t="str">
        <f t="shared" si="11031"/>
        <v>7級地</v>
      </c>
      <c r="C12580" s="119">
        <f t="shared" si="11031"/>
        <v>10.24</v>
      </c>
      <c r="D12580" s="141" t="s">
        <v>3717</v>
      </c>
      <c r="E12580" s="127" t="s">
        <v>734</v>
      </c>
      <c r="F12580">
        <v>249</v>
      </c>
      <c r="G12580" s="114">
        <f t="shared" si="10996"/>
        <v>2549</v>
      </c>
      <c r="H12580" s="114" t="s">
        <v>967</v>
      </c>
      <c r="I12580" s="114">
        <v>2</v>
      </c>
      <c r="J12580" s="131" t="s">
        <v>65</v>
      </c>
      <c r="K12580" t="str">
        <f t="shared" si="10997"/>
        <v>3401072</v>
      </c>
      <c r="L12580" s="114">
        <f t="shared" ref="L12580:L12601" si="11032">L12579</f>
        <v>1551</v>
      </c>
    </row>
    <row r="12581" spans="1:12">
      <c r="A12581" s="113" t="str">
        <f t="shared" ref="A12581:C12581" si="11033">A12580</f>
        <v>07</v>
      </c>
      <c r="B12581" t="str">
        <f t="shared" si="11033"/>
        <v>7級地</v>
      </c>
      <c r="C12581" s="119">
        <f t="shared" si="11033"/>
        <v>10.24</v>
      </c>
      <c r="D12581" s="141" t="s">
        <v>3718</v>
      </c>
      <c r="E12581" s="127" t="s">
        <v>735</v>
      </c>
      <c r="F12581">
        <v>492</v>
      </c>
      <c r="G12581" s="114">
        <f t="shared" si="10996"/>
        <v>5038</v>
      </c>
      <c r="H12581" s="114" t="s">
        <v>967</v>
      </c>
      <c r="I12581" s="114">
        <v>2</v>
      </c>
      <c r="J12581" s="131" t="s">
        <v>65</v>
      </c>
      <c r="K12581" t="str">
        <f t="shared" si="10997"/>
        <v>3402072</v>
      </c>
      <c r="L12581" s="114">
        <f t="shared" si="11032"/>
        <v>1551</v>
      </c>
    </row>
    <row r="12582" spans="1:12">
      <c r="A12582" s="113" t="str">
        <f t="shared" ref="A12582:C12582" si="11034">A12581</f>
        <v>07</v>
      </c>
      <c r="B12582" t="str">
        <f t="shared" si="11034"/>
        <v>7級地</v>
      </c>
      <c r="C12582" s="119">
        <f t="shared" si="11034"/>
        <v>10.24</v>
      </c>
      <c r="D12582" s="141" t="s">
        <v>3719</v>
      </c>
      <c r="E12582" s="127" t="s">
        <v>736</v>
      </c>
      <c r="F12582">
        <v>343</v>
      </c>
      <c r="G12582" s="114">
        <f t="shared" si="10996"/>
        <v>3512</v>
      </c>
      <c r="H12582" s="114" t="s">
        <v>967</v>
      </c>
      <c r="I12582" s="114">
        <v>2</v>
      </c>
      <c r="J12582" s="131" t="s">
        <v>65</v>
      </c>
      <c r="K12582" t="str">
        <f t="shared" si="10997"/>
        <v>3403072</v>
      </c>
      <c r="L12582" s="114">
        <f t="shared" si="11032"/>
        <v>1551</v>
      </c>
    </row>
    <row r="12583" spans="1:12">
      <c r="A12583" s="113" t="str">
        <f t="shared" ref="A12583:C12583" si="11035">A12582</f>
        <v>07</v>
      </c>
      <c r="B12583" t="str">
        <f t="shared" si="11035"/>
        <v>7級地</v>
      </c>
      <c r="C12583" s="119">
        <f t="shared" si="11035"/>
        <v>10.24</v>
      </c>
      <c r="D12583" s="141" t="s">
        <v>3720</v>
      </c>
      <c r="E12583" s="127" t="s">
        <v>737</v>
      </c>
      <c r="F12583">
        <v>244</v>
      </c>
      <c r="G12583" s="114">
        <f t="shared" si="10996"/>
        <v>2498</v>
      </c>
      <c r="H12583" s="114" t="s">
        <v>967</v>
      </c>
      <c r="I12583" s="114">
        <v>2</v>
      </c>
      <c r="J12583" s="131" t="s">
        <v>65</v>
      </c>
      <c r="K12583" t="str">
        <f t="shared" si="10997"/>
        <v>3404072</v>
      </c>
      <c r="L12583" s="114">
        <f t="shared" si="11032"/>
        <v>1551</v>
      </c>
    </row>
    <row r="12584" spans="1:12">
      <c r="A12584" s="113" t="str">
        <f t="shared" ref="A12584:C12584" si="11036">A12583</f>
        <v>07</v>
      </c>
      <c r="B12584" t="str">
        <f t="shared" si="11036"/>
        <v>7級地</v>
      </c>
      <c r="C12584" s="119">
        <f t="shared" si="11036"/>
        <v>10.24</v>
      </c>
      <c r="D12584" s="141" t="s">
        <v>3721</v>
      </c>
      <c r="E12584" s="127" t="s">
        <v>216</v>
      </c>
      <c r="F12584">
        <v>472</v>
      </c>
      <c r="G12584" s="114">
        <f t="shared" si="10996"/>
        <v>4833</v>
      </c>
      <c r="H12584" s="114" t="s">
        <v>967</v>
      </c>
      <c r="I12584" s="114">
        <v>2</v>
      </c>
      <c r="J12584" s="131" t="s">
        <v>65</v>
      </c>
      <c r="K12584" t="str">
        <f t="shared" si="10997"/>
        <v>1543072</v>
      </c>
      <c r="L12584" s="114">
        <f t="shared" si="11032"/>
        <v>1551</v>
      </c>
    </row>
    <row r="12585" spans="1:12">
      <c r="A12585" s="113" t="str">
        <f t="shared" ref="A12585:C12585" si="11037">A12584</f>
        <v>07</v>
      </c>
      <c r="B12585" t="str">
        <f t="shared" si="11037"/>
        <v>7級地</v>
      </c>
      <c r="C12585" s="119">
        <f t="shared" si="11037"/>
        <v>10.24</v>
      </c>
      <c r="D12585" s="141" t="s">
        <v>3722</v>
      </c>
      <c r="E12585" s="127" t="s">
        <v>738</v>
      </c>
      <c r="F12585">
        <v>330</v>
      </c>
      <c r="G12585" s="114">
        <f t="shared" si="10996"/>
        <v>3379</v>
      </c>
      <c r="H12585" s="114" t="s">
        <v>967</v>
      </c>
      <c r="I12585" s="114">
        <v>2</v>
      </c>
      <c r="J12585" s="131" t="s">
        <v>65</v>
      </c>
      <c r="K12585" t="str">
        <f t="shared" si="10997"/>
        <v>1544072</v>
      </c>
      <c r="L12585" s="114">
        <f t="shared" si="11032"/>
        <v>1551</v>
      </c>
    </row>
    <row r="12586" spans="1:12">
      <c r="A12586" s="113" t="str">
        <f t="shared" ref="A12586:C12586" si="11038">A12585</f>
        <v>07</v>
      </c>
      <c r="B12586" t="str">
        <f t="shared" si="11038"/>
        <v>7級地</v>
      </c>
      <c r="C12586" s="119">
        <f t="shared" si="11038"/>
        <v>10.24</v>
      </c>
      <c r="D12586" s="141" t="s">
        <v>3723</v>
      </c>
      <c r="E12586" s="127" t="s">
        <v>739</v>
      </c>
      <c r="F12586">
        <v>236</v>
      </c>
      <c r="G12586" s="114">
        <f t="shared" si="10996"/>
        <v>2416</v>
      </c>
      <c r="H12586" s="114" t="s">
        <v>967</v>
      </c>
      <c r="I12586" s="114">
        <v>2</v>
      </c>
      <c r="J12586" s="131" t="s">
        <v>65</v>
      </c>
      <c r="K12586" t="str">
        <f t="shared" si="10997"/>
        <v>3405072</v>
      </c>
      <c r="L12586" s="114">
        <f t="shared" si="11032"/>
        <v>1551</v>
      </c>
    </row>
    <row r="12587" spans="1:12">
      <c r="A12587" s="113" t="str">
        <f t="shared" ref="A12587:C12587" si="11039">A12586</f>
        <v>07</v>
      </c>
      <c r="B12587" t="str">
        <f t="shared" si="11039"/>
        <v>7級地</v>
      </c>
      <c r="C12587" s="119">
        <f t="shared" si="11039"/>
        <v>10.24</v>
      </c>
      <c r="D12587" s="141" t="s">
        <v>3724</v>
      </c>
      <c r="E12587" s="127" t="s">
        <v>740</v>
      </c>
      <c r="F12587">
        <v>467</v>
      </c>
      <c r="G12587" s="114">
        <f t="shared" si="10996"/>
        <v>4782</v>
      </c>
      <c r="H12587" s="114" t="s">
        <v>967</v>
      </c>
      <c r="I12587" s="114">
        <v>2</v>
      </c>
      <c r="J12587" s="131" t="s">
        <v>65</v>
      </c>
      <c r="K12587" t="str">
        <f t="shared" si="10997"/>
        <v>3406072</v>
      </c>
      <c r="L12587" s="114">
        <f t="shared" si="11032"/>
        <v>1551</v>
      </c>
    </row>
    <row r="12588" spans="1:12">
      <c r="A12588" s="113" t="str">
        <f t="shared" ref="A12588:C12588" si="11040">A12587</f>
        <v>07</v>
      </c>
      <c r="B12588" t="str">
        <f t="shared" si="11040"/>
        <v>7級地</v>
      </c>
      <c r="C12588" s="119">
        <f t="shared" si="11040"/>
        <v>10.24</v>
      </c>
      <c r="D12588" s="141" t="s">
        <v>3725</v>
      </c>
      <c r="E12588" s="127" t="s">
        <v>741</v>
      </c>
      <c r="F12588">
        <v>325</v>
      </c>
      <c r="G12588" s="114">
        <f t="shared" si="10996"/>
        <v>3328</v>
      </c>
      <c r="H12588" s="114" t="s">
        <v>967</v>
      </c>
      <c r="I12588" s="114">
        <v>2</v>
      </c>
      <c r="J12588" s="131" t="s">
        <v>65</v>
      </c>
      <c r="K12588" t="str">
        <f t="shared" si="10997"/>
        <v>3407072</v>
      </c>
      <c r="L12588" s="114">
        <f t="shared" si="11032"/>
        <v>1551</v>
      </c>
    </row>
    <row r="12589" spans="1:12">
      <c r="A12589" s="113" t="str">
        <f t="shared" ref="A12589:C12589" si="11041">A12588</f>
        <v>07</v>
      </c>
      <c r="B12589" t="str">
        <f t="shared" si="11041"/>
        <v>7級地</v>
      </c>
      <c r="C12589" s="119">
        <f t="shared" si="11041"/>
        <v>10.24</v>
      </c>
      <c r="D12589" s="141" t="s">
        <v>3726</v>
      </c>
      <c r="E12589" s="127" t="s">
        <v>742</v>
      </c>
      <c r="F12589">
        <v>231</v>
      </c>
      <c r="G12589" s="114">
        <f t="shared" si="10996"/>
        <v>2365</v>
      </c>
      <c r="H12589" s="114" t="s">
        <v>967</v>
      </c>
      <c r="I12589" s="114">
        <v>2</v>
      </c>
      <c r="J12589" s="131" t="s">
        <v>65</v>
      </c>
      <c r="K12589" t="str">
        <f t="shared" si="10997"/>
        <v>3408072</v>
      </c>
      <c r="L12589" s="114">
        <f t="shared" si="11032"/>
        <v>1551</v>
      </c>
    </row>
    <row r="12590" spans="1:12">
      <c r="A12590" s="113" t="str">
        <f t="shared" ref="A12590:C12590" si="11042">A12589</f>
        <v>07</v>
      </c>
      <c r="B12590" t="str">
        <f t="shared" si="11042"/>
        <v>7級地</v>
      </c>
      <c r="C12590" s="119">
        <f t="shared" si="11042"/>
        <v>10.24</v>
      </c>
      <c r="D12590" s="141" t="s">
        <v>3727</v>
      </c>
      <c r="E12590" s="127" t="s">
        <v>217</v>
      </c>
      <c r="F12590">
        <v>462</v>
      </c>
      <c r="G12590" s="114">
        <f t="shared" si="10996"/>
        <v>4730</v>
      </c>
      <c r="H12590" s="114" t="s">
        <v>967</v>
      </c>
      <c r="I12590" s="114">
        <v>2</v>
      </c>
      <c r="J12590" s="131" t="s">
        <v>65</v>
      </c>
      <c r="K12590" t="str">
        <f t="shared" si="10997"/>
        <v>1545072</v>
      </c>
      <c r="L12590" s="114">
        <f t="shared" si="11032"/>
        <v>1551</v>
      </c>
    </row>
    <row r="12591" spans="1:12">
      <c r="A12591" s="113" t="str">
        <f t="shared" ref="A12591:C12591" si="11043">A12590</f>
        <v>07</v>
      </c>
      <c r="B12591" t="str">
        <f t="shared" si="11043"/>
        <v>7級地</v>
      </c>
      <c r="C12591" s="119">
        <f t="shared" si="11043"/>
        <v>10.24</v>
      </c>
      <c r="D12591" s="141" t="s">
        <v>3728</v>
      </c>
      <c r="E12591" s="127" t="s">
        <v>743</v>
      </c>
      <c r="F12591">
        <v>323</v>
      </c>
      <c r="G12591" s="114">
        <f t="shared" si="10996"/>
        <v>3307</v>
      </c>
      <c r="H12591" s="114" t="s">
        <v>967</v>
      </c>
      <c r="I12591" s="114">
        <v>2</v>
      </c>
      <c r="J12591" s="131" t="s">
        <v>65</v>
      </c>
      <c r="K12591" t="str">
        <f t="shared" si="10997"/>
        <v>1546072</v>
      </c>
      <c r="L12591" s="114">
        <f t="shared" si="11032"/>
        <v>1551</v>
      </c>
    </row>
    <row r="12592" spans="1:12">
      <c r="A12592" s="113" t="str">
        <f t="shared" ref="A12592:C12592" si="11044">A12591</f>
        <v>07</v>
      </c>
      <c r="B12592" t="str">
        <f t="shared" si="11044"/>
        <v>7級地</v>
      </c>
      <c r="C12592" s="119">
        <f t="shared" si="11044"/>
        <v>10.24</v>
      </c>
      <c r="D12592" s="141" t="s">
        <v>3729</v>
      </c>
      <c r="E12592" s="127" t="s">
        <v>744</v>
      </c>
      <c r="F12592">
        <v>231</v>
      </c>
      <c r="G12592" s="114">
        <f t="shared" si="10996"/>
        <v>2365</v>
      </c>
      <c r="H12592" s="114" t="s">
        <v>967</v>
      </c>
      <c r="I12592" s="114">
        <v>2</v>
      </c>
      <c r="J12592" s="131" t="s">
        <v>65</v>
      </c>
      <c r="K12592" t="str">
        <f t="shared" si="10997"/>
        <v>3409072</v>
      </c>
      <c r="L12592" s="114">
        <f t="shared" si="11032"/>
        <v>1551</v>
      </c>
    </row>
    <row r="12593" spans="1:12">
      <c r="A12593" s="113" t="str">
        <f t="shared" ref="A12593:C12593" si="11045">A12592</f>
        <v>07</v>
      </c>
      <c r="B12593" t="str">
        <f t="shared" si="11045"/>
        <v>7級地</v>
      </c>
      <c r="C12593" s="119">
        <f t="shared" si="11045"/>
        <v>10.24</v>
      </c>
      <c r="D12593" s="141" t="s">
        <v>3730</v>
      </c>
      <c r="E12593" s="127" t="s">
        <v>745</v>
      </c>
      <c r="F12593">
        <v>457</v>
      </c>
      <c r="G12593" s="114">
        <f t="shared" si="10996"/>
        <v>4679</v>
      </c>
      <c r="H12593" s="114" t="s">
        <v>967</v>
      </c>
      <c r="I12593" s="114">
        <v>2</v>
      </c>
      <c r="J12593" s="131" t="s">
        <v>65</v>
      </c>
      <c r="K12593" t="str">
        <f t="shared" si="10997"/>
        <v>3410072</v>
      </c>
      <c r="L12593" s="114">
        <f t="shared" si="11032"/>
        <v>1551</v>
      </c>
    </row>
    <row r="12594" spans="1:12">
      <c r="A12594" s="113" t="str">
        <f t="shared" ref="A12594:C12594" si="11046">A12593</f>
        <v>07</v>
      </c>
      <c r="B12594" t="str">
        <f t="shared" si="11046"/>
        <v>7級地</v>
      </c>
      <c r="C12594" s="119">
        <f t="shared" si="11046"/>
        <v>10.24</v>
      </c>
      <c r="D12594" s="141" t="s">
        <v>3731</v>
      </c>
      <c r="E12594" s="127" t="s">
        <v>746</v>
      </c>
      <c r="F12594">
        <v>318</v>
      </c>
      <c r="G12594" s="114">
        <f t="shared" si="10996"/>
        <v>3256</v>
      </c>
      <c r="H12594" s="114" t="s">
        <v>967</v>
      </c>
      <c r="I12594" s="114">
        <v>2</v>
      </c>
      <c r="J12594" s="131" t="s">
        <v>65</v>
      </c>
      <c r="K12594" t="str">
        <f t="shared" si="10997"/>
        <v>3411072</v>
      </c>
      <c r="L12594" s="114">
        <f t="shared" si="11032"/>
        <v>1551</v>
      </c>
    </row>
    <row r="12595" spans="1:12">
      <c r="A12595" s="113" t="str">
        <f t="shared" ref="A12595:C12595" si="11047">A12594</f>
        <v>07</v>
      </c>
      <c r="B12595" t="str">
        <f t="shared" si="11047"/>
        <v>7級地</v>
      </c>
      <c r="C12595" s="119">
        <f t="shared" si="11047"/>
        <v>10.24</v>
      </c>
      <c r="D12595" s="141" t="s">
        <v>3732</v>
      </c>
      <c r="E12595" s="127" t="s">
        <v>747</v>
      </c>
      <c r="F12595">
        <v>226</v>
      </c>
      <c r="G12595" s="114">
        <f t="shared" si="10996"/>
        <v>2314</v>
      </c>
      <c r="H12595" s="114" t="s">
        <v>967</v>
      </c>
      <c r="I12595" s="114">
        <v>2</v>
      </c>
      <c r="J12595" s="131" t="s">
        <v>65</v>
      </c>
      <c r="K12595" t="str">
        <f t="shared" si="10997"/>
        <v>3412072</v>
      </c>
      <c r="L12595" s="114">
        <f t="shared" si="11032"/>
        <v>1551</v>
      </c>
    </row>
    <row r="12596" spans="1:12">
      <c r="A12596" s="113" t="str">
        <f t="shared" ref="A12596:C12596" si="11048">A12595</f>
        <v>07</v>
      </c>
      <c r="B12596" t="str">
        <f t="shared" si="11048"/>
        <v>7級地</v>
      </c>
      <c r="C12596" s="119">
        <f t="shared" si="11048"/>
        <v>10.24</v>
      </c>
      <c r="D12596" s="141" t="s">
        <v>3733</v>
      </c>
      <c r="E12596" s="127" t="s">
        <v>218</v>
      </c>
      <c r="F12596">
        <v>472</v>
      </c>
      <c r="G12596" s="114">
        <f t="shared" si="10996"/>
        <v>4833</v>
      </c>
      <c r="H12596" s="114" t="s">
        <v>967</v>
      </c>
      <c r="I12596" s="114">
        <v>2</v>
      </c>
      <c r="J12596" s="131" t="s">
        <v>65</v>
      </c>
      <c r="K12596" t="str">
        <f t="shared" si="10997"/>
        <v>1547072</v>
      </c>
      <c r="L12596" s="114">
        <f t="shared" si="11032"/>
        <v>1551</v>
      </c>
    </row>
    <row r="12597" spans="1:12">
      <c r="A12597" s="113" t="str">
        <f t="shared" ref="A12597:C12597" si="11049">A12596</f>
        <v>07</v>
      </c>
      <c r="B12597" t="str">
        <f t="shared" si="11049"/>
        <v>7級地</v>
      </c>
      <c r="C12597" s="119">
        <f t="shared" si="11049"/>
        <v>10.24</v>
      </c>
      <c r="D12597" s="141" t="s">
        <v>3734</v>
      </c>
      <c r="E12597" s="127" t="s">
        <v>748</v>
      </c>
      <c r="F12597">
        <v>330</v>
      </c>
      <c r="G12597" s="114">
        <f t="shared" si="10996"/>
        <v>3379</v>
      </c>
      <c r="H12597" s="114" t="s">
        <v>967</v>
      </c>
      <c r="I12597" s="114">
        <v>2</v>
      </c>
      <c r="J12597" s="131" t="s">
        <v>65</v>
      </c>
      <c r="K12597" t="str">
        <f t="shared" si="10997"/>
        <v>1548072</v>
      </c>
      <c r="L12597" s="114">
        <f t="shared" si="11032"/>
        <v>1551</v>
      </c>
    </row>
    <row r="12598" spans="1:12">
      <c r="A12598" s="113" t="str">
        <f t="shared" ref="A12598:C12598" si="11050">A12597</f>
        <v>07</v>
      </c>
      <c r="B12598" t="str">
        <f t="shared" si="11050"/>
        <v>7級地</v>
      </c>
      <c r="C12598" s="119">
        <f t="shared" si="11050"/>
        <v>10.24</v>
      </c>
      <c r="D12598" s="141" t="s">
        <v>3735</v>
      </c>
      <c r="E12598" s="127" t="s">
        <v>749</v>
      </c>
      <c r="F12598">
        <v>236</v>
      </c>
      <c r="G12598" s="114">
        <f t="shared" si="10996"/>
        <v>2416</v>
      </c>
      <c r="H12598" s="114" t="s">
        <v>967</v>
      </c>
      <c r="I12598" s="114">
        <v>2</v>
      </c>
      <c r="J12598" s="131" t="s">
        <v>65</v>
      </c>
      <c r="K12598" t="str">
        <f t="shared" si="10997"/>
        <v>3413072</v>
      </c>
      <c r="L12598" s="114">
        <f t="shared" si="11032"/>
        <v>1551</v>
      </c>
    </row>
    <row r="12599" spans="1:12">
      <c r="A12599" s="113" t="str">
        <f t="shared" ref="A12599:C12599" si="11051">A12598</f>
        <v>07</v>
      </c>
      <c r="B12599" t="str">
        <f t="shared" si="11051"/>
        <v>7級地</v>
      </c>
      <c r="C12599" s="119">
        <f t="shared" si="11051"/>
        <v>10.24</v>
      </c>
      <c r="D12599" s="141" t="s">
        <v>3736</v>
      </c>
      <c r="E12599" s="127" t="s">
        <v>750</v>
      </c>
      <c r="F12599">
        <v>467</v>
      </c>
      <c r="G12599" s="114">
        <f t="shared" si="10996"/>
        <v>4782</v>
      </c>
      <c r="H12599" s="114" t="s">
        <v>967</v>
      </c>
      <c r="I12599" s="114">
        <v>2</v>
      </c>
      <c r="J12599" s="131" t="s">
        <v>65</v>
      </c>
      <c r="K12599" t="str">
        <f t="shared" si="10997"/>
        <v>3414072</v>
      </c>
      <c r="L12599" s="114">
        <f t="shared" si="11032"/>
        <v>1551</v>
      </c>
    </row>
    <row r="12600" spans="1:12">
      <c r="A12600" s="113" t="str">
        <f t="shared" ref="A12600:C12600" si="11052">A12599</f>
        <v>07</v>
      </c>
      <c r="B12600" t="str">
        <f t="shared" si="11052"/>
        <v>7級地</v>
      </c>
      <c r="C12600" s="119">
        <f t="shared" si="11052"/>
        <v>10.24</v>
      </c>
      <c r="D12600" s="141" t="s">
        <v>3737</v>
      </c>
      <c r="E12600" s="127" t="s">
        <v>751</v>
      </c>
      <c r="F12600">
        <v>325</v>
      </c>
      <c r="G12600" s="114">
        <f t="shared" si="10996"/>
        <v>3328</v>
      </c>
      <c r="H12600" s="114" t="s">
        <v>967</v>
      </c>
      <c r="I12600" s="114">
        <v>2</v>
      </c>
      <c r="J12600" s="131" t="s">
        <v>65</v>
      </c>
      <c r="K12600" t="str">
        <f t="shared" si="10997"/>
        <v>3415072</v>
      </c>
      <c r="L12600" s="114">
        <f t="shared" si="11032"/>
        <v>1551</v>
      </c>
    </row>
    <row r="12601" spans="1:12">
      <c r="A12601" s="113" t="str">
        <f t="shared" ref="A12601:C12601" si="11053">A12600</f>
        <v>07</v>
      </c>
      <c r="B12601" t="str">
        <f t="shared" si="11053"/>
        <v>7級地</v>
      </c>
      <c r="C12601" s="119">
        <f t="shared" si="11053"/>
        <v>10.24</v>
      </c>
      <c r="D12601" s="141" t="s">
        <v>3738</v>
      </c>
      <c r="E12601" s="127" t="s">
        <v>752</v>
      </c>
      <c r="F12601">
        <v>231</v>
      </c>
      <c r="G12601" s="114">
        <f t="shared" si="10996"/>
        <v>2365</v>
      </c>
      <c r="H12601" s="114" t="s">
        <v>967</v>
      </c>
      <c r="I12601" s="114">
        <v>2</v>
      </c>
      <c r="J12601" s="131" t="s">
        <v>65</v>
      </c>
      <c r="K12601" t="str">
        <f t="shared" si="10997"/>
        <v>3416072</v>
      </c>
      <c r="L12601" s="114">
        <f t="shared" si="11032"/>
        <v>1551</v>
      </c>
    </row>
    <row r="12602" spans="1:12">
      <c r="A12602" s="113" t="str">
        <f t="shared" ref="A12602:C12602" si="11054">A12601</f>
        <v>07</v>
      </c>
      <c r="B12602" t="str">
        <f t="shared" si="11054"/>
        <v>7級地</v>
      </c>
      <c r="C12602" s="119">
        <f t="shared" si="11054"/>
        <v>10.24</v>
      </c>
      <c r="D12602" s="141" t="s">
        <v>3739</v>
      </c>
      <c r="E12602" s="127" t="s">
        <v>219</v>
      </c>
      <c r="F12602">
        <v>411</v>
      </c>
      <c r="G12602" s="114">
        <f t="shared" si="10996"/>
        <v>4208</v>
      </c>
      <c r="H12602" s="114" t="s">
        <v>967</v>
      </c>
      <c r="I12602" s="114">
        <v>2</v>
      </c>
      <c r="J12602" s="130">
        <f>J12170</f>
        <v>5450</v>
      </c>
      <c r="K12602" t="str">
        <f t="shared" si="10997"/>
        <v>1551072</v>
      </c>
      <c r="L12602" s="130">
        <f>IF(J12602-G12602&gt;0,J12602-G12602,0)</f>
        <v>1242</v>
      </c>
    </row>
    <row r="12603" spans="1:12">
      <c r="A12603" s="113" t="str">
        <f t="shared" ref="A12603:C12603" si="11055">A12602</f>
        <v>07</v>
      </c>
      <c r="B12603" t="str">
        <f t="shared" si="11055"/>
        <v>7級地</v>
      </c>
      <c r="C12603" s="119">
        <f t="shared" si="11055"/>
        <v>10.24</v>
      </c>
      <c r="D12603" s="141" t="s">
        <v>3740</v>
      </c>
      <c r="E12603" s="127" t="s">
        <v>753</v>
      </c>
      <c r="F12603">
        <v>288</v>
      </c>
      <c r="G12603" s="114">
        <f t="shared" si="10996"/>
        <v>2949</v>
      </c>
      <c r="H12603" s="114" t="s">
        <v>967</v>
      </c>
      <c r="I12603" s="114">
        <v>2</v>
      </c>
      <c r="J12603" s="131" t="s">
        <v>65</v>
      </c>
      <c r="K12603" t="str">
        <f t="shared" si="10997"/>
        <v>1552072</v>
      </c>
      <c r="L12603" s="114">
        <f>L12602</f>
        <v>1242</v>
      </c>
    </row>
    <row r="12604" spans="1:12">
      <c r="A12604" s="113" t="str">
        <f t="shared" ref="A12604:C12604" si="11056">A12603</f>
        <v>07</v>
      </c>
      <c r="B12604" t="str">
        <f t="shared" si="11056"/>
        <v>7級地</v>
      </c>
      <c r="C12604" s="119">
        <f t="shared" si="11056"/>
        <v>10.24</v>
      </c>
      <c r="D12604" s="141" t="s">
        <v>3741</v>
      </c>
      <c r="E12604" s="127" t="s">
        <v>754</v>
      </c>
      <c r="F12604">
        <v>206</v>
      </c>
      <c r="G12604" s="114">
        <f t="shared" si="10996"/>
        <v>2109</v>
      </c>
      <c r="H12604" s="114" t="s">
        <v>967</v>
      </c>
      <c r="I12604" s="114">
        <v>2</v>
      </c>
      <c r="J12604" s="131" t="s">
        <v>65</v>
      </c>
      <c r="K12604" t="str">
        <f t="shared" si="10997"/>
        <v>3421072</v>
      </c>
      <c r="L12604" s="114">
        <f t="shared" ref="L12604:L12625" si="11057">L12603</f>
        <v>1242</v>
      </c>
    </row>
    <row r="12605" spans="1:12">
      <c r="A12605" s="113" t="str">
        <f t="shared" ref="A12605:C12605" si="11058">A12604</f>
        <v>07</v>
      </c>
      <c r="B12605" t="str">
        <f t="shared" si="11058"/>
        <v>7級地</v>
      </c>
      <c r="C12605" s="119">
        <f t="shared" si="11058"/>
        <v>10.24</v>
      </c>
      <c r="D12605" s="141" t="s">
        <v>3742</v>
      </c>
      <c r="E12605" s="127" t="s">
        <v>755</v>
      </c>
      <c r="F12605">
        <v>406</v>
      </c>
      <c r="G12605" s="114">
        <f t="shared" si="10996"/>
        <v>4157</v>
      </c>
      <c r="H12605" s="114" t="s">
        <v>967</v>
      </c>
      <c r="I12605" s="114">
        <v>2</v>
      </c>
      <c r="J12605" s="131" t="s">
        <v>65</v>
      </c>
      <c r="K12605" t="str">
        <f t="shared" si="10997"/>
        <v>3422072</v>
      </c>
      <c r="L12605" s="114">
        <f t="shared" si="11057"/>
        <v>1242</v>
      </c>
    </row>
    <row r="12606" spans="1:12">
      <c r="A12606" s="113" t="str">
        <f t="shared" ref="A12606:C12606" si="11059">A12605</f>
        <v>07</v>
      </c>
      <c r="B12606" t="str">
        <f t="shared" si="11059"/>
        <v>7級地</v>
      </c>
      <c r="C12606" s="119">
        <f t="shared" si="11059"/>
        <v>10.24</v>
      </c>
      <c r="D12606" s="141" t="s">
        <v>3743</v>
      </c>
      <c r="E12606" s="127" t="s">
        <v>756</v>
      </c>
      <c r="F12606">
        <v>283</v>
      </c>
      <c r="G12606" s="114">
        <f t="shared" si="10996"/>
        <v>2897</v>
      </c>
      <c r="H12606" s="114" t="s">
        <v>967</v>
      </c>
      <c r="I12606" s="114">
        <v>2</v>
      </c>
      <c r="J12606" s="131" t="s">
        <v>65</v>
      </c>
      <c r="K12606" t="str">
        <f t="shared" si="10997"/>
        <v>3423072</v>
      </c>
      <c r="L12606" s="114">
        <f t="shared" si="11057"/>
        <v>1242</v>
      </c>
    </row>
    <row r="12607" spans="1:12">
      <c r="A12607" s="113" t="str">
        <f t="shared" ref="A12607:C12607" si="11060">A12606</f>
        <v>07</v>
      </c>
      <c r="B12607" t="str">
        <f t="shared" si="11060"/>
        <v>7級地</v>
      </c>
      <c r="C12607" s="119">
        <f t="shared" si="11060"/>
        <v>10.24</v>
      </c>
      <c r="D12607" s="141" t="s">
        <v>3744</v>
      </c>
      <c r="E12607" s="127" t="s">
        <v>757</v>
      </c>
      <c r="F12607">
        <v>201</v>
      </c>
      <c r="G12607" s="114">
        <f t="shared" si="10996"/>
        <v>2058</v>
      </c>
      <c r="H12607" s="114" t="s">
        <v>967</v>
      </c>
      <c r="I12607" s="114">
        <v>2</v>
      </c>
      <c r="J12607" s="131" t="s">
        <v>65</v>
      </c>
      <c r="K12607" t="str">
        <f t="shared" si="10997"/>
        <v>3424072</v>
      </c>
      <c r="L12607" s="114">
        <f t="shared" si="11057"/>
        <v>1242</v>
      </c>
    </row>
    <row r="12608" spans="1:12">
      <c r="A12608" s="113" t="str">
        <f t="shared" ref="A12608:C12608" si="11061">A12607</f>
        <v>07</v>
      </c>
      <c r="B12608" t="str">
        <f t="shared" si="11061"/>
        <v>7級地</v>
      </c>
      <c r="C12608" s="119">
        <f t="shared" si="11061"/>
        <v>10.24</v>
      </c>
      <c r="D12608" s="141" t="s">
        <v>3745</v>
      </c>
      <c r="E12608" s="127" t="s">
        <v>220</v>
      </c>
      <c r="F12608">
        <v>390</v>
      </c>
      <c r="G12608" s="114">
        <f t="shared" si="10996"/>
        <v>3993</v>
      </c>
      <c r="H12608" s="114" t="s">
        <v>967</v>
      </c>
      <c r="I12608" s="114">
        <v>2</v>
      </c>
      <c r="J12608" s="131" t="s">
        <v>65</v>
      </c>
      <c r="K12608" t="str">
        <f t="shared" si="10997"/>
        <v>1553072</v>
      </c>
      <c r="L12608" s="114">
        <f t="shared" si="11057"/>
        <v>1242</v>
      </c>
    </row>
    <row r="12609" spans="1:12">
      <c r="A12609" s="113" t="str">
        <f t="shared" ref="A12609:C12609" si="11062">A12608</f>
        <v>07</v>
      </c>
      <c r="B12609" t="str">
        <f t="shared" si="11062"/>
        <v>7級地</v>
      </c>
      <c r="C12609" s="119">
        <f t="shared" si="11062"/>
        <v>10.24</v>
      </c>
      <c r="D12609" s="141" t="s">
        <v>3746</v>
      </c>
      <c r="E12609" s="127" t="s">
        <v>758</v>
      </c>
      <c r="F12609">
        <v>273</v>
      </c>
      <c r="G12609" s="114">
        <f t="shared" si="10996"/>
        <v>2795</v>
      </c>
      <c r="H12609" s="114" t="s">
        <v>967</v>
      </c>
      <c r="I12609" s="114">
        <v>2</v>
      </c>
      <c r="J12609" s="131" t="s">
        <v>65</v>
      </c>
      <c r="K12609" t="str">
        <f t="shared" si="10997"/>
        <v>1554072</v>
      </c>
      <c r="L12609" s="114">
        <f t="shared" si="11057"/>
        <v>1242</v>
      </c>
    </row>
    <row r="12610" spans="1:12">
      <c r="A12610" s="113" t="str">
        <f t="shared" ref="A12610:C12610" si="11063">A12609</f>
        <v>07</v>
      </c>
      <c r="B12610" t="str">
        <f t="shared" si="11063"/>
        <v>7級地</v>
      </c>
      <c r="C12610" s="119">
        <f t="shared" si="11063"/>
        <v>10.24</v>
      </c>
      <c r="D12610" s="141" t="s">
        <v>3747</v>
      </c>
      <c r="E12610" s="127" t="s">
        <v>759</v>
      </c>
      <c r="F12610">
        <v>195</v>
      </c>
      <c r="G12610" s="114">
        <f t="shared" si="10996"/>
        <v>1996</v>
      </c>
      <c r="H12610" s="114" t="s">
        <v>967</v>
      </c>
      <c r="I12610" s="114">
        <v>2</v>
      </c>
      <c r="J12610" s="131" t="s">
        <v>65</v>
      </c>
      <c r="K12610" t="str">
        <f t="shared" si="10997"/>
        <v>3425072</v>
      </c>
      <c r="L12610" s="114">
        <f t="shared" si="11057"/>
        <v>1242</v>
      </c>
    </row>
    <row r="12611" spans="1:12">
      <c r="A12611" s="113" t="str">
        <f t="shared" ref="A12611:C12611" si="11064">A12610</f>
        <v>07</v>
      </c>
      <c r="B12611" t="str">
        <f t="shared" si="11064"/>
        <v>7級地</v>
      </c>
      <c r="C12611" s="119">
        <f t="shared" si="11064"/>
        <v>10.24</v>
      </c>
      <c r="D12611" s="141" t="s">
        <v>3748</v>
      </c>
      <c r="E12611" s="127" t="s">
        <v>760</v>
      </c>
      <c r="F12611">
        <v>385</v>
      </c>
      <c r="G12611" s="114">
        <f t="shared" ref="G12611:G12674" si="11065">ROUNDDOWN(F12611*C12611,0)</f>
        <v>3942</v>
      </c>
      <c r="H12611" s="114" t="s">
        <v>967</v>
      </c>
      <c r="I12611" s="114">
        <v>2</v>
      </c>
      <c r="J12611" s="131" t="s">
        <v>65</v>
      </c>
      <c r="K12611" t="str">
        <f t="shared" ref="K12611:K12674" si="11066">D12611&amp;A12611&amp;I12611</f>
        <v>3426072</v>
      </c>
      <c r="L12611" s="114">
        <f t="shared" si="11057"/>
        <v>1242</v>
      </c>
    </row>
    <row r="12612" spans="1:12">
      <c r="A12612" s="113" t="str">
        <f t="shared" ref="A12612:C12612" si="11067">A12611</f>
        <v>07</v>
      </c>
      <c r="B12612" t="str">
        <f t="shared" si="11067"/>
        <v>7級地</v>
      </c>
      <c r="C12612" s="119">
        <f t="shared" si="11067"/>
        <v>10.24</v>
      </c>
      <c r="D12612" s="141" t="s">
        <v>3749</v>
      </c>
      <c r="E12612" s="127" t="s">
        <v>761</v>
      </c>
      <c r="F12612">
        <v>268</v>
      </c>
      <c r="G12612" s="114">
        <f t="shared" si="11065"/>
        <v>2744</v>
      </c>
      <c r="H12612" s="114" t="s">
        <v>967</v>
      </c>
      <c r="I12612" s="114">
        <v>2</v>
      </c>
      <c r="J12612" s="131" t="s">
        <v>65</v>
      </c>
      <c r="K12612" t="str">
        <f t="shared" si="11066"/>
        <v>3427072</v>
      </c>
      <c r="L12612" s="114">
        <f t="shared" si="11057"/>
        <v>1242</v>
      </c>
    </row>
    <row r="12613" spans="1:12">
      <c r="A12613" s="113" t="str">
        <f t="shared" ref="A12613:C12613" si="11068">A12612</f>
        <v>07</v>
      </c>
      <c r="B12613" t="str">
        <f t="shared" si="11068"/>
        <v>7級地</v>
      </c>
      <c r="C12613" s="119">
        <f t="shared" si="11068"/>
        <v>10.24</v>
      </c>
      <c r="D12613" s="141" t="s">
        <v>3750</v>
      </c>
      <c r="E12613" s="127" t="s">
        <v>762</v>
      </c>
      <c r="F12613">
        <v>190</v>
      </c>
      <c r="G12613" s="114">
        <f t="shared" si="11065"/>
        <v>1945</v>
      </c>
      <c r="H12613" s="114" t="s">
        <v>967</v>
      </c>
      <c r="I12613" s="114">
        <v>2</v>
      </c>
      <c r="J12613" s="131" t="s">
        <v>65</v>
      </c>
      <c r="K12613" t="str">
        <f t="shared" si="11066"/>
        <v>3428072</v>
      </c>
      <c r="L12613" s="114">
        <f t="shared" si="11057"/>
        <v>1242</v>
      </c>
    </row>
    <row r="12614" spans="1:12">
      <c r="A12614" s="113" t="str">
        <f t="shared" ref="A12614:C12614" si="11069">A12613</f>
        <v>07</v>
      </c>
      <c r="B12614" t="str">
        <f t="shared" si="11069"/>
        <v>7級地</v>
      </c>
      <c r="C12614" s="119">
        <f t="shared" si="11069"/>
        <v>10.24</v>
      </c>
      <c r="D12614" s="141" t="s">
        <v>3751</v>
      </c>
      <c r="E12614" s="127" t="s">
        <v>221</v>
      </c>
      <c r="F12614">
        <v>382</v>
      </c>
      <c r="G12614" s="114">
        <f t="shared" si="11065"/>
        <v>3911</v>
      </c>
      <c r="H12614" s="114" t="s">
        <v>967</v>
      </c>
      <c r="I12614" s="114">
        <v>2</v>
      </c>
      <c r="J12614" s="131" t="s">
        <v>65</v>
      </c>
      <c r="K12614" t="str">
        <f t="shared" si="11066"/>
        <v>1555072</v>
      </c>
      <c r="L12614" s="114">
        <f t="shared" si="11057"/>
        <v>1242</v>
      </c>
    </row>
    <row r="12615" spans="1:12">
      <c r="A12615" s="113" t="str">
        <f t="shared" ref="A12615:C12615" si="11070">A12614</f>
        <v>07</v>
      </c>
      <c r="B12615" t="str">
        <f t="shared" si="11070"/>
        <v>7級地</v>
      </c>
      <c r="C12615" s="119">
        <f t="shared" si="11070"/>
        <v>10.24</v>
      </c>
      <c r="D12615" s="141" t="s">
        <v>3752</v>
      </c>
      <c r="E12615" s="127" t="s">
        <v>763</v>
      </c>
      <c r="F12615">
        <v>267</v>
      </c>
      <c r="G12615" s="114">
        <f t="shared" si="11065"/>
        <v>2734</v>
      </c>
      <c r="H12615" s="114" t="s">
        <v>967</v>
      </c>
      <c r="I12615" s="114">
        <v>2</v>
      </c>
      <c r="J12615" s="131" t="s">
        <v>65</v>
      </c>
      <c r="K12615" t="str">
        <f t="shared" si="11066"/>
        <v>1556072</v>
      </c>
      <c r="L12615" s="114">
        <f t="shared" si="11057"/>
        <v>1242</v>
      </c>
    </row>
    <row r="12616" spans="1:12">
      <c r="A12616" s="113" t="str">
        <f t="shared" ref="A12616:C12616" si="11071">A12615</f>
        <v>07</v>
      </c>
      <c r="B12616" t="str">
        <f t="shared" si="11071"/>
        <v>7級地</v>
      </c>
      <c r="C12616" s="119">
        <f t="shared" si="11071"/>
        <v>10.24</v>
      </c>
      <c r="D12616" s="141" t="s">
        <v>3753</v>
      </c>
      <c r="E12616" s="127" t="s">
        <v>764</v>
      </c>
      <c r="F12616">
        <v>191</v>
      </c>
      <c r="G12616" s="114">
        <f t="shared" si="11065"/>
        <v>1955</v>
      </c>
      <c r="H12616" s="114" t="s">
        <v>967</v>
      </c>
      <c r="I12616" s="114">
        <v>2</v>
      </c>
      <c r="J12616" s="131" t="s">
        <v>65</v>
      </c>
      <c r="K12616" t="str">
        <f t="shared" si="11066"/>
        <v>3429072</v>
      </c>
      <c r="L12616" s="114">
        <f t="shared" si="11057"/>
        <v>1242</v>
      </c>
    </row>
    <row r="12617" spans="1:12">
      <c r="A12617" s="113" t="str">
        <f t="shared" ref="A12617:C12617" si="11072">A12616</f>
        <v>07</v>
      </c>
      <c r="B12617" t="str">
        <f t="shared" si="11072"/>
        <v>7級地</v>
      </c>
      <c r="C12617" s="119">
        <f t="shared" si="11072"/>
        <v>10.24</v>
      </c>
      <c r="D12617" s="141" t="s">
        <v>3754</v>
      </c>
      <c r="E12617" s="127" t="s">
        <v>765</v>
      </c>
      <c r="F12617">
        <v>377</v>
      </c>
      <c r="G12617" s="114">
        <f t="shared" si="11065"/>
        <v>3860</v>
      </c>
      <c r="H12617" s="114" t="s">
        <v>967</v>
      </c>
      <c r="I12617" s="114">
        <v>2</v>
      </c>
      <c r="J12617" s="131" t="s">
        <v>65</v>
      </c>
      <c r="K12617" t="str">
        <f t="shared" si="11066"/>
        <v>3430072</v>
      </c>
      <c r="L12617" s="114">
        <f t="shared" si="11057"/>
        <v>1242</v>
      </c>
    </row>
    <row r="12618" spans="1:12">
      <c r="A12618" s="113" t="str">
        <f t="shared" ref="A12618:C12618" si="11073">A12617</f>
        <v>07</v>
      </c>
      <c r="B12618" t="str">
        <f t="shared" si="11073"/>
        <v>7級地</v>
      </c>
      <c r="C12618" s="119">
        <f t="shared" si="11073"/>
        <v>10.24</v>
      </c>
      <c r="D12618" s="141" t="s">
        <v>3756</v>
      </c>
      <c r="E12618" s="127" t="s">
        <v>766</v>
      </c>
      <c r="F12618">
        <v>262</v>
      </c>
      <c r="G12618" s="114">
        <f t="shared" si="11065"/>
        <v>2682</v>
      </c>
      <c r="H12618" s="114" t="s">
        <v>967</v>
      </c>
      <c r="I12618" s="114">
        <v>2</v>
      </c>
      <c r="J12618" s="131" t="s">
        <v>65</v>
      </c>
      <c r="K12618" t="str">
        <f t="shared" si="11066"/>
        <v>3431072</v>
      </c>
      <c r="L12618" s="114">
        <f t="shared" si="11057"/>
        <v>1242</v>
      </c>
    </row>
    <row r="12619" spans="1:12">
      <c r="A12619" s="113" t="str">
        <f t="shared" ref="A12619:C12619" si="11074">A12618</f>
        <v>07</v>
      </c>
      <c r="B12619" t="str">
        <f t="shared" si="11074"/>
        <v>7級地</v>
      </c>
      <c r="C12619" s="119">
        <f t="shared" si="11074"/>
        <v>10.24</v>
      </c>
      <c r="D12619" s="141" t="s">
        <v>3755</v>
      </c>
      <c r="E12619" s="127" t="s">
        <v>767</v>
      </c>
      <c r="F12619">
        <v>186</v>
      </c>
      <c r="G12619" s="114">
        <f t="shared" si="11065"/>
        <v>1904</v>
      </c>
      <c r="H12619" s="114" t="s">
        <v>967</v>
      </c>
      <c r="I12619" s="114">
        <v>2</v>
      </c>
      <c r="J12619" s="131" t="s">
        <v>65</v>
      </c>
      <c r="K12619" t="str">
        <f t="shared" si="11066"/>
        <v>3432072</v>
      </c>
      <c r="L12619" s="114">
        <f t="shared" si="11057"/>
        <v>1242</v>
      </c>
    </row>
    <row r="12620" spans="1:12">
      <c r="A12620" s="113" t="str">
        <f t="shared" ref="A12620:C12620" si="11075">A12619</f>
        <v>07</v>
      </c>
      <c r="B12620" t="str">
        <f t="shared" si="11075"/>
        <v>7級地</v>
      </c>
      <c r="C12620" s="119">
        <f t="shared" si="11075"/>
        <v>10.24</v>
      </c>
      <c r="D12620" s="141" t="s">
        <v>3757</v>
      </c>
      <c r="E12620" s="127" t="s">
        <v>222</v>
      </c>
      <c r="F12620">
        <v>390</v>
      </c>
      <c r="G12620" s="114">
        <f t="shared" si="11065"/>
        <v>3993</v>
      </c>
      <c r="H12620" s="114" t="s">
        <v>967</v>
      </c>
      <c r="I12620" s="114">
        <v>2</v>
      </c>
      <c r="J12620" s="131" t="s">
        <v>65</v>
      </c>
      <c r="K12620" t="str">
        <f t="shared" si="11066"/>
        <v>1557072</v>
      </c>
      <c r="L12620" s="114">
        <f t="shared" si="11057"/>
        <v>1242</v>
      </c>
    </row>
    <row r="12621" spans="1:12">
      <c r="A12621" s="113" t="str">
        <f t="shared" ref="A12621:C12621" si="11076">A12620</f>
        <v>07</v>
      </c>
      <c r="B12621" t="str">
        <f t="shared" si="11076"/>
        <v>7級地</v>
      </c>
      <c r="C12621" s="119">
        <f t="shared" si="11076"/>
        <v>10.24</v>
      </c>
      <c r="D12621" s="141" t="s">
        <v>3758</v>
      </c>
      <c r="E12621" s="127" t="s">
        <v>768</v>
      </c>
      <c r="F12621">
        <v>273</v>
      </c>
      <c r="G12621" s="114">
        <f t="shared" si="11065"/>
        <v>2795</v>
      </c>
      <c r="H12621" s="114" t="s">
        <v>967</v>
      </c>
      <c r="I12621" s="114">
        <v>2</v>
      </c>
      <c r="J12621" s="131" t="s">
        <v>65</v>
      </c>
      <c r="K12621" t="str">
        <f t="shared" si="11066"/>
        <v>1558072</v>
      </c>
      <c r="L12621" s="114">
        <f t="shared" si="11057"/>
        <v>1242</v>
      </c>
    </row>
    <row r="12622" spans="1:12">
      <c r="A12622" s="113" t="str">
        <f t="shared" ref="A12622:C12622" si="11077">A12621</f>
        <v>07</v>
      </c>
      <c r="B12622" t="str">
        <f t="shared" si="11077"/>
        <v>7級地</v>
      </c>
      <c r="C12622" s="119">
        <f t="shared" si="11077"/>
        <v>10.24</v>
      </c>
      <c r="D12622" s="141" t="s">
        <v>3759</v>
      </c>
      <c r="E12622" s="127" t="s">
        <v>769</v>
      </c>
      <c r="F12622">
        <v>195</v>
      </c>
      <c r="G12622" s="114">
        <f t="shared" si="11065"/>
        <v>1996</v>
      </c>
      <c r="H12622" s="114" t="s">
        <v>967</v>
      </c>
      <c r="I12622" s="114">
        <v>2</v>
      </c>
      <c r="J12622" s="131" t="s">
        <v>65</v>
      </c>
      <c r="K12622" t="str">
        <f t="shared" si="11066"/>
        <v>3433072</v>
      </c>
      <c r="L12622" s="114">
        <f t="shared" si="11057"/>
        <v>1242</v>
      </c>
    </row>
    <row r="12623" spans="1:12">
      <c r="A12623" s="113" t="str">
        <f t="shared" ref="A12623:C12623" si="11078">A12622</f>
        <v>07</v>
      </c>
      <c r="B12623" t="str">
        <f t="shared" si="11078"/>
        <v>7級地</v>
      </c>
      <c r="C12623" s="119">
        <f t="shared" si="11078"/>
        <v>10.24</v>
      </c>
      <c r="D12623" s="141" t="s">
        <v>3760</v>
      </c>
      <c r="E12623" s="127" t="s">
        <v>770</v>
      </c>
      <c r="F12623">
        <v>385</v>
      </c>
      <c r="G12623" s="114">
        <f t="shared" si="11065"/>
        <v>3942</v>
      </c>
      <c r="H12623" s="114" t="s">
        <v>967</v>
      </c>
      <c r="I12623" s="114">
        <v>2</v>
      </c>
      <c r="J12623" s="131" t="s">
        <v>65</v>
      </c>
      <c r="K12623" t="str">
        <f t="shared" si="11066"/>
        <v>3434072</v>
      </c>
      <c r="L12623" s="114">
        <f t="shared" si="11057"/>
        <v>1242</v>
      </c>
    </row>
    <row r="12624" spans="1:12">
      <c r="A12624" s="113" t="str">
        <f t="shared" ref="A12624:C12624" si="11079">A12623</f>
        <v>07</v>
      </c>
      <c r="B12624" t="str">
        <f t="shared" si="11079"/>
        <v>7級地</v>
      </c>
      <c r="C12624" s="119">
        <f t="shared" si="11079"/>
        <v>10.24</v>
      </c>
      <c r="D12624" s="141" t="s">
        <v>3761</v>
      </c>
      <c r="E12624" s="127" t="s">
        <v>771</v>
      </c>
      <c r="F12624">
        <v>268</v>
      </c>
      <c r="G12624" s="114">
        <f t="shared" si="11065"/>
        <v>2744</v>
      </c>
      <c r="H12624" s="114" t="s">
        <v>967</v>
      </c>
      <c r="I12624" s="114">
        <v>2</v>
      </c>
      <c r="J12624" s="131" t="s">
        <v>65</v>
      </c>
      <c r="K12624" t="str">
        <f t="shared" si="11066"/>
        <v>3435072</v>
      </c>
      <c r="L12624" s="114">
        <f t="shared" si="11057"/>
        <v>1242</v>
      </c>
    </row>
    <row r="12625" spans="1:12">
      <c r="A12625" s="113" t="str">
        <f t="shared" ref="A12625:C12625" si="11080">A12624</f>
        <v>07</v>
      </c>
      <c r="B12625" t="str">
        <f t="shared" si="11080"/>
        <v>7級地</v>
      </c>
      <c r="C12625" s="119">
        <f t="shared" si="11080"/>
        <v>10.24</v>
      </c>
      <c r="D12625" s="141" t="s">
        <v>3762</v>
      </c>
      <c r="E12625" s="127" t="s">
        <v>772</v>
      </c>
      <c r="F12625">
        <v>190</v>
      </c>
      <c r="G12625" s="114">
        <f t="shared" si="11065"/>
        <v>1945</v>
      </c>
      <c r="H12625" s="114" t="s">
        <v>967</v>
      </c>
      <c r="I12625" s="114">
        <v>2</v>
      </c>
      <c r="J12625" s="131" t="s">
        <v>65</v>
      </c>
      <c r="K12625" t="str">
        <f t="shared" si="11066"/>
        <v>3436072</v>
      </c>
      <c r="L12625" s="114">
        <f t="shared" si="11057"/>
        <v>1242</v>
      </c>
    </row>
    <row r="12626" spans="1:12">
      <c r="A12626" s="113" t="str">
        <f t="shared" ref="A12626:C12626" si="11081">A12625</f>
        <v>07</v>
      </c>
      <c r="B12626" t="str">
        <f t="shared" si="11081"/>
        <v>7級地</v>
      </c>
      <c r="C12626" s="119">
        <f t="shared" si="11081"/>
        <v>10.24</v>
      </c>
      <c r="D12626" s="141" t="s">
        <v>3763</v>
      </c>
      <c r="E12626" s="127" t="s">
        <v>223</v>
      </c>
      <c r="F12626">
        <v>322</v>
      </c>
      <c r="G12626" s="114">
        <f t="shared" si="11065"/>
        <v>3297</v>
      </c>
      <c r="H12626" s="114" t="s">
        <v>967</v>
      </c>
      <c r="I12626" s="114">
        <v>2</v>
      </c>
      <c r="J12626" s="130">
        <f>J12194</f>
        <v>4190</v>
      </c>
      <c r="K12626" t="str">
        <f t="shared" si="11066"/>
        <v>1561072</v>
      </c>
      <c r="L12626" s="130">
        <f>IF(J12626-G12626&gt;0,J12626-G12626,0)</f>
        <v>893</v>
      </c>
    </row>
    <row r="12627" spans="1:12">
      <c r="A12627" s="113" t="str">
        <f t="shared" ref="A12627:C12627" si="11082">A12626</f>
        <v>07</v>
      </c>
      <c r="B12627" t="str">
        <f t="shared" si="11082"/>
        <v>7級地</v>
      </c>
      <c r="C12627" s="119">
        <f t="shared" si="11082"/>
        <v>10.24</v>
      </c>
      <c r="D12627" s="141" t="s">
        <v>3764</v>
      </c>
      <c r="E12627" s="127" t="s">
        <v>773</v>
      </c>
      <c r="F12627">
        <v>225</v>
      </c>
      <c r="G12627" s="114">
        <f t="shared" si="11065"/>
        <v>2304</v>
      </c>
      <c r="H12627" s="114" t="s">
        <v>967</v>
      </c>
      <c r="I12627" s="114">
        <v>2</v>
      </c>
      <c r="J12627" s="131" t="s">
        <v>65</v>
      </c>
      <c r="K12627" t="str">
        <f t="shared" si="11066"/>
        <v>1562072</v>
      </c>
      <c r="L12627" s="114">
        <f>L12626</f>
        <v>893</v>
      </c>
    </row>
    <row r="12628" spans="1:12">
      <c r="A12628" s="113" t="str">
        <f t="shared" ref="A12628:C12628" si="11083">A12627</f>
        <v>07</v>
      </c>
      <c r="B12628" t="str">
        <f t="shared" si="11083"/>
        <v>7級地</v>
      </c>
      <c r="C12628" s="119">
        <f t="shared" si="11083"/>
        <v>10.24</v>
      </c>
      <c r="D12628" s="141" t="s">
        <v>3765</v>
      </c>
      <c r="E12628" s="127" t="s">
        <v>774</v>
      </c>
      <c r="F12628">
        <v>161</v>
      </c>
      <c r="G12628" s="114">
        <f t="shared" si="11065"/>
        <v>1648</v>
      </c>
      <c r="H12628" s="114" t="s">
        <v>967</v>
      </c>
      <c r="I12628" s="114">
        <v>2</v>
      </c>
      <c r="J12628" s="131" t="s">
        <v>65</v>
      </c>
      <c r="K12628" t="str">
        <f t="shared" si="11066"/>
        <v>3441072</v>
      </c>
      <c r="L12628" s="114">
        <f t="shared" ref="L12628:L12649" si="11084">L12627</f>
        <v>893</v>
      </c>
    </row>
    <row r="12629" spans="1:12">
      <c r="A12629" s="113" t="str">
        <f t="shared" ref="A12629:C12629" si="11085">A12628</f>
        <v>07</v>
      </c>
      <c r="B12629" t="str">
        <f t="shared" si="11085"/>
        <v>7級地</v>
      </c>
      <c r="C12629" s="119">
        <f t="shared" si="11085"/>
        <v>10.24</v>
      </c>
      <c r="D12629" s="141" t="s">
        <v>3766</v>
      </c>
      <c r="E12629" s="127" t="s">
        <v>775</v>
      </c>
      <c r="F12629">
        <v>317</v>
      </c>
      <c r="G12629" s="114">
        <f t="shared" si="11065"/>
        <v>3246</v>
      </c>
      <c r="H12629" s="114" t="s">
        <v>967</v>
      </c>
      <c r="I12629" s="114">
        <v>2</v>
      </c>
      <c r="J12629" s="131" t="s">
        <v>65</v>
      </c>
      <c r="K12629" t="str">
        <f t="shared" si="11066"/>
        <v>3442072</v>
      </c>
      <c r="L12629" s="114">
        <f t="shared" si="11084"/>
        <v>893</v>
      </c>
    </row>
    <row r="12630" spans="1:12">
      <c r="A12630" s="113" t="str">
        <f t="shared" ref="A12630:C12630" si="11086">A12629</f>
        <v>07</v>
      </c>
      <c r="B12630" t="str">
        <f t="shared" si="11086"/>
        <v>7級地</v>
      </c>
      <c r="C12630" s="119">
        <f t="shared" si="11086"/>
        <v>10.24</v>
      </c>
      <c r="D12630" s="141" t="s">
        <v>3767</v>
      </c>
      <c r="E12630" s="127" t="s">
        <v>776</v>
      </c>
      <c r="F12630">
        <v>220</v>
      </c>
      <c r="G12630" s="114">
        <f t="shared" si="11065"/>
        <v>2252</v>
      </c>
      <c r="H12630" s="114" t="s">
        <v>967</v>
      </c>
      <c r="I12630" s="114">
        <v>2</v>
      </c>
      <c r="J12630" s="131" t="s">
        <v>65</v>
      </c>
      <c r="K12630" t="str">
        <f t="shared" si="11066"/>
        <v>3443072</v>
      </c>
      <c r="L12630" s="114">
        <f t="shared" si="11084"/>
        <v>893</v>
      </c>
    </row>
    <row r="12631" spans="1:12">
      <c r="A12631" s="113" t="str">
        <f t="shared" ref="A12631:C12631" si="11087">A12630</f>
        <v>07</v>
      </c>
      <c r="B12631" t="str">
        <f t="shared" si="11087"/>
        <v>7級地</v>
      </c>
      <c r="C12631" s="119">
        <f t="shared" si="11087"/>
        <v>10.24</v>
      </c>
      <c r="D12631" s="141" t="s">
        <v>3768</v>
      </c>
      <c r="E12631" s="127" t="s">
        <v>777</v>
      </c>
      <c r="F12631">
        <v>156</v>
      </c>
      <c r="G12631" s="114">
        <f t="shared" si="11065"/>
        <v>1597</v>
      </c>
      <c r="H12631" s="114" t="s">
        <v>967</v>
      </c>
      <c r="I12631" s="114">
        <v>2</v>
      </c>
      <c r="J12631" s="131" t="s">
        <v>65</v>
      </c>
      <c r="K12631" t="str">
        <f t="shared" si="11066"/>
        <v>3444072</v>
      </c>
      <c r="L12631" s="114">
        <f t="shared" si="11084"/>
        <v>893</v>
      </c>
    </row>
    <row r="12632" spans="1:12">
      <c r="A12632" s="113" t="str">
        <f t="shared" ref="A12632:C12632" si="11088">A12631</f>
        <v>07</v>
      </c>
      <c r="B12632" t="str">
        <f t="shared" si="11088"/>
        <v>7級地</v>
      </c>
      <c r="C12632" s="119">
        <f t="shared" si="11088"/>
        <v>10.24</v>
      </c>
      <c r="D12632" s="141" t="s">
        <v>3769</v>
      </c>
      <c r="E12632" s="127" t="s">
        <v>224</v>
      </c>
      <c r="F12632">
        <v>306</v>
      </c>
      <c r="G12632" s="114">
        <f t="shared" si="11065"/>
        <v>3133</v>
      </c>
      <c r="H12632" s="114" t="s">
        <v>967</v>
      </c>
      <c r="I12632" s="114">
        <v>2</v>
      </c>
      <c r="J12632" s="131" t="s">
        <v>65</v>
      </c>
      <c r="K12632" t="str">
        <f t="shared" si="11066"/>
        <v>1563072</v>
      </c>
      <c r="L12632" s="114">
        <f t="shared" si="11084"/>
        <v>893</v>
      </c>
    </row>
    <row r="12633" spans="1:12">
      <c r="A12633" s="113" t="str">
        <f t="shared" ref="A12633:C12633" si="11089">A12632</f>
        <v>07</v>
      </c>
      <c r="B12633" t="str">
        <f t="shared" si="11089"/>
        <v>7級地</v>
      </c>
      <c r="C12633" s="119">
        <f t="shared" si="11089"/>
        <v>10.24</v>
      </c>
      <c r="D12633" s="141" t="s">
        <v>3770</v>
      </c>
      <c r="E12633" s="127" t="s">
        <v>778</v>
      </c>
      <c r="F12633">
        <v>214</v>
      </c>
      <c r="G12633" s="114">
        <f t="shared" si="11065"/>
        <v>2191</v>
      </c>
      <c r="H12633" s="114" t="s">
        <v>967</v>
      </c>
      <c r="I12633" s="114">
        <v>2</v>
      </c>
      <c r="J12633" s="131" t="s">
        <v>65</v>
      </c>
      <c r="K12633" t="str">
        <f t="shared" si="11066"/>
        <v>1564072</v>
      </c>
      <c r="L12633" s="114">
        <f t="shared" si="11084"/>
        <v>893</v>
      </c>
    </row>
    <row r="12634" spans="1:12">
      <c r="A12634" s="113" t="str">
        <f t="shared" ref="A12634:C12634" si="11090">A12633</f>
        <v>07</v>
      </c>
      <c r="B12634" t="str">
        <f t="shared" si="11090"/>
        <v>7級地</v>
      </c>
      <c r="C12634" s="119">
        <f t="shared" si="11090"/>
        <v>10.24</v>
      </c>
      <c r="D12634" s="141" t="s">
        <v>3771</v>
      </c>
      <c r="E12634" s="127" t="s">
        <v>779</v>
      </c>
      <c r="F12634">
        <v>153</v>
      </c>
      <c r="G12634" s="114">
        <f t="shared" si="11065"/>
        <v>1566</v>
      </c>
      <c r="H12634" s="114" t="s">
        <v>967</v>
      </c>
      <c r="I12634" s="114">
        <v>2</v>
      </c>
      <c r="J12634" s="131" t="s">
        <v>65</v>
      </c>
      <c r="K12634" t="str">
        <f t="shared" si="11066"/>
        <v>3445072</v>
      </c>
      <c r="L12634" s="114">
        <f t="shared" si="11084"/>
        <v>893</v>
      </c>
    </row>
    <row r="12635" spans="1:12">
      <c r="A12635" s="113" t="str">
        <f t="shared" ref="A12635:C12635" si="11091">A12634</f>
        <v>07</v>
      </c>
      <c r="B12635" t="str">
        <f t="shared" si="11091"/>
        <v>7級地</v>
      </c>
      <c r="C12635" s="119">
        <f t="shared" si="11091"/>
        <v>10.24</v>
      </c>
      <c r="D12635" s="141" t="s">
        <v>3772</v>
      </c>
      <c r="E12635" s="127" t="s">
        <v>780</v>
      </c>
      <c r="F12635">
        <v>301</v>
      </c>
      <c r="G12635" s="114">
        <f t="shared" si="11065"/>
        <v>3082</v>
      </c>
      <c r="H12635" s="114" t="s">
        <v>967</v>
      </c>
      <c r="I12635" s="114">
        <v>2</v>
      </c>
      <c r="J12635" s="131" t="s">
        <v>65</v>
      </c>
      <c r="K12635" t="str">
        <f t="shared" si="11066"/>
        <v>3446072</v>
      </c>
      <c r="L12635" s="114">
        <f t="shared" si="11084"/>
        <v>893</v>
      </c>
    </row>
    <row r="12636" spans="1:12">
      <c r="A12636" s="113" t="str">
        <f t="shared" ref="A12636:C12636" si="11092">A12635</f>
        <v>07</v>
      </c>
      <c r="B12636" t="str">
        <f t="shared" si="11092"/>
        <v>7級地</v>
      </c>
      <c r="C12636" s="119">
        <f t="shared" si="11092"/>
        <v>10.24</v>
      </c>
      <c r="D12636" s="141" t="s">
        <v>3773</v>
      </c>
      <c r="E12636" s="127" t="s">
        <v>781</v>
      </c>
      <c r="F12636">
        <v>209</v>
      </c>
      <c r="G12636" s="114">
        <f t="shared" si="11065"/>
        <v>2140</v>
      </c>
      <c r="H12636" s="114" t="s">
        <v>967</v>
      </c>
      <c r="I12636" s="114">
        <v>2</v>
      </c>
      <c r="J12636" s="131" t="s">
        <v>65</v>
      </c>
      <c r="K12636" t="str">
        <f t="shared" si="11066"/>
        <v>3447072</v>
      </c>
      <c r="L12636" s="114">
        <f t="shared" si="11084"/>
        <v>893</v>
      </c>
    </row>
    <row r="12637" spans="1:12">
      <c r="A12637" s="113" t="str">
        <f t="shared" ref="A12637:C12637" si="11093">A12636</f>
        <v>07</v>
      </c>
      <c r="B12637" t="str">
        <f t="shared" si="11093"/>
        <v>7級地</v>
      </c>
      <c r="C12637" s="119">
        <f t="shared" si="11093"/>
        <v>10.24</v>
      </c>
      <c r="D12637" s="141" t="s">
        <v>3774</v>
      </c>
      <c r="E12637" s="127" t="s">
        <v>782</v>
      </c>
      <c r="F12637">
        <v>148</v>
      </c>
      <c r="G12637" s="114">
        <f t="shared" si="11065"/>
        <v>1515</v>
      </c>
      <c r="H12637" s="114" t="s">
        <v>967</v>
      </c>
      <c r="I12637" s="114">
        <v>2</v>
      </c>
      <c r="J12637" s="131" t="s">
        <v>65</v>
      </c>
      <c r="K12637" t="str">
        <f t="shared" si="11066"/>
        <v>3448072</v>
      </c>
      <c r="L12637" s="114">
        <f t="shared" si="11084"/>
        <v>893</v>
      </c>
    </row>
    <row r="12638" spans="1:12">
      <c r="A12638" s="113" t="str">
        <f t="shared" ref="A12638:C12638" si="11094">A12637</f>
        <v>07</v>
      </c>
      <c r="B12638" t="str">
        <f t="shared" si="11094"/>
        <v>7級地</v>
      </c>
      <c r="C12638" s="119">
        <f t="shared" si="11094"/>
        <v>10.24</v>
      </c>
      <c r="D12638" s="141" t="s">
        <v>3775</v>
      </c>
      <c r="E12638" s="127" t="s">
        <v>225</v>
      </c>
      <c r="F12638">
        <v>299</v>
      </c>
      <c r="G12638" s="114">
        <f t="shared" si="11065"/>
        <v>3061</v>
      </c>
      <c r="H12638" s="114" t="s">
        <v>967</v>
      </c>
      <c r="I12638" s="114">
        <v>2</v>
      </c>
      <c r="J12638" s="131" t="s">
        <v>65</v>
      </c>
      <c r="K12638" t="str">
        <f t="shared" si="11066"/>
        <v>1565072</v>
      </c>
      <c r="L12638" s="114">
        <f t="shared" si="11084"/>
        <v>893</v>
      </c>
    </row>
    <row r="12639" spans="1:12">
      <c r="A12639" s="113" t="str">
        <f t="shared" ref="A12639:C12639" si="11095">A12638</f>
        <v>07</v>
      </c>
      <c r="B12639" t="str">
        <f t="shared" si="11095"/>
        <v>7級地</v>
      </c>
      <c r="C12639" s="119">
        <f t="shared" si="11095"/>
        <v>10.24</v>
      </c>
      <c r="D12639" s="141" t="s">
        <v>3776</v>
      </c>
      <c r="E12639" s="127" t="s">
        <v>783</v>
      </c>
      <c r="F12639">
        <v>209</v>
      </c>
      <c r="G12639" s="114">
        <f t="shared" si="11065"/>
        <v>2140</v>
      </c>
      <c r="H12639" s="114" t="s">
        <v>967</v>
      </c>
      <c r="I12639" s="114">
        <v>2</v>
      </c>
      <c r="J12639" s="131" t="s">
        <v>65</v>
      </c>
      <c r="K12639" t="str">
        <f t="shared" si="11066"/>
        <v>1566072</v>
      </c>
      <c r="L12639" s="114">
        <f t="shared" si="11084"/>
        <v>893</v>
      </c>
    </row>
    <row r="12640" spans="1:12">
      <c r="A12640" s="113" t="str">
        <f t="shared" ref="A12640:C12640" si="11096">A12639</f>
        <v>07</v>
      </c>
      <c r="B12640" t="str">
        <f t="shared" si="11096"/>
        <v>7級地</v>
      </c>
      <c r="C12640" s="119">
        <f t="shared" si="11096"/>
        <v>10.24</v>
      </c>
      <c r="D12640" s="141" t="s">
        <v>3777</v>
      </c>
      <c r="E12640" s="127" t="s">
        <v>784</v>
      </c>
      <c r="F12640">
        <v>150</v>
      </c>
      <c r="G12640" s="114">
        <f t="shared" si="11065"/>
        <v>1536</v>
      </c>
      <c r="H12640" s="114" t="s">
        <v>967</v>
      </c>
      <c r="I12640" s="114">
        <v>2</v>
      </c>
      <c r="J12640" s="131" t="s">
        <v>65</v>
      </c>
      <c r="K12640" t="str">
        <f t="shared" si="11066"/>
        <v>3449072</v>
      </c>
      <c r="L12640" s="114">
        <f t="shared" si="11084"/>
        <v>893</v>
      </c>
    </row>
    <row r="12641" spans="1:12">
      <c r="A12641" s="113" t="str">
        <f t="shared" ref="A12641:C12641" si="11097">A12640</f>
        <v>07</v>
      </c>
      <c r="B12641" t="str">
        <f t="shared" si="11097"/>
        <v>7級地</v>
      </c>
      <c r="C12641" s="119">
        <f t="shared" si="11097"/>
        <v>10.24</v>
      </c>
      <c r="D12641" s="141" t="s">
        <v>3778</v>
      </c>
      <c r="E12641" s="127" t="s">
        <v>785</v>
      </c>
      <c r="F12641">
        <v>294</v>
      </c>
      <c r="G12641" s="114">
        <f t="shared" si="11065"/>
        <v>3010</v>
      </c>
      <c r="H12641" s="114" t="s">
        <v>967</v>
      </c>
      <c r="I12641" s="114">
        <v>2</v>
      </c>
      <c r="J12641" s="131" t="s">
        <v>65</v>
      </c>
      <c r="K12641" t="str">
        <f t="shared" si="11066"/>
        <v>3450072</v>
      </c>
      <c r="L12641" s="114">
        <f t="shared" si="11084"/>
        <v>893</v>
      </c>
    </row>
    <row r="12642" spans="1:12">
      <c r="A12642" s="113" t="str">
        <f t="shared" ref="A12642:C12642" si="11098">A12641</f>
        <v>07</v>
      </c>
      <c r="B12642" t="str">
        <f t="shared" si="11098"/>
        <v>7級地</v>
      </c>
      <c r="C12642" s="119">
        <f t="shared" si="11098"/>
        <v>10.24</v>
      </c>
      <c r="D12642" s="141" t="s">
        <v>3779</v>
      </c>
      <c r="E12642" s="127" t="s">
        <v>786</v>
      </c>
      <c r="F12642">
        <v>204</v>
      </c>
      <c r="G12642" s="114">
        <f t="shared" si="11065"/>
        <v>2088</v>
      </c>
      <c r="H12642" s="114" t="s">
        <v>967</v>
      </c>
      <c r="I12642" s="114">
        <v>2</v>
      </c>
      <c r="J12642" s="131" t="s">
        <v>65</v>
      </c>
      <c r="K12642" t="str">
        <f t="shared" si="11066"/>
        <v>3451072</v>
      </c>
      <c r="L12642" s="114">
        <f t="shared" si="11084"/>
        <v>893</v>
      </c>
    </row>
    <row r="12643" spans="1:12">
      <c r="A12643" s="113" t="str">
        <f t="shared" ref="A12643:C12643" si="11099">A12642</f>
        <v>07</v>
      </c>
      <c r="B12643" t="str">
        <f t="shared" si="11099"/>
        <v>7級地</v>
      </c>
      <c r="C12643" s="119">
        <f t="shared" si="11099"/>
        <v>10.24</v>
      </c>
      <c r="D12643" s="141" t="s">
        <v>3780</v>
      </c>
      <c r="E12643" s="127" t="s">
        <v>787</v>
      </c>
      <c r="F12643">
        <v>145</v>
      </c>
      <c r="G12643" s="114">
        <f t="shared" si="11065"/>
        <v>1484</v>
      </c>
      <c r="H12643" s="114" t="s">
        <v>967</v>
      </c>
      <c r="I12643" s="114">
        <v>2</v>
      </c>
      <c r="J12643" s="131" t="s">
        <v>65</v>
      </c>
      <c r="K12643" t="str">
        <f t="shared" si="11066"/>
        <v>3452072</v>
      </c>
      <c r="L12643" s="114">
        <f t="shared" si="11084"/>
        <v>893</v>
      </c>
    </row>
    <row r="12644" spans="1:12">
      <c r="A12644" s="113" t="str">
        <f t="shared" ref="A12644:C12644" si="11100">A12643</f>
        <v>07</v>
      </c>
      <c r="B12644" t="str">
        <f t="shared" si="11100"/>
        <v>7級地</v>
      </c>
      <c r="C12644" s="119">
        <f t="shared" si="11100"/>
        <v>10.24</v>
      </c>
      <c r="D12644" s="141" t="s">
        <v>3781</v>
      </c>
      <c r="E12644" s="127" t="s">
        <v>226</v>
      </c>
      <c r="F12644">
        <v>306</v>
      </c>
      <c r="G12644" s="114">
        <f t="shared" si="11065"/>
        <v>3133</v>
      </c>
      <c r="H12644" s="114" t="s">
        <v>967</v>
      </c>
      <c r="I12644" s="114">
        <v>2</v>
      </c>
      <c r="J12644" s="131" t="s">
        <v>65</v>
      </c>
      <c r="K12644" t="str">
        <f t="shared" si="11066"/>
        <v>1567072</v>
      </c>
      <c r="L12644" s="114">
        <f t="shared" si="11084"/>
        <v>893</v>
      </c>
    </row>
    <row r="12645" spans="1:12">
      <c r="A12645" s="113" t="str">
        <f t="shared" ref="A12645:C12645" si="11101">A12644</f>
        <v>07</v>
      </c>
      <c r="B12645" t="str">
        <f t="shared" si="11101"/>
        <v>7級地</v>
      </c>
      <c r="C12645" s="119">
        <f t="shared" si="11101"/>
        <v>10.24</v>
      </c>
      <c r="D12645" s="141" t="s">
        <v>3782</v>
      </c>
      <c r="E12645" s="127" t="s">
        <v>788</v>
      </c>
      <c r="F12645">
        <v>214</v>
      </c>
      <c r="G12645" s="114">
        <f t="shared" si="11065"/>
        <v>2191</v>
      </c>
      <c r="H12645" s="114" t="s">
        <v>967</v>
      </c>
      <c r="I12645" s="114">
        <v>2</v>
      </c>
      <c r="J12645" s="131" t="s">
        <v>65</v>
      </c>
      <c r="K12645" t="str">
        <f t="shared" si="11066"/>
        <v>1568072</v>
      </c>
      <c r="L12645" s="114">
        <f t="shared" si="11084"/>
        <v>893</v>
      </c>
    </row>
    <row r="12646" spans="1:12">
      <c r="A12646" s="113" t="str">
        <f t="shared" ref="A12646:C12646" si="11102">A12645</f>
        <v>07</v>
      </c>
      <c r="B12646" t="str">
        <f t="shared" si="11102"/>
        <v>7級地</v>
      </c>
      <c r="C12646" s="119">
        <f t="shared" si="11102"/>
        <v>10.24</v>
      </c>
      <c r="D12646" s="141" t="s">
        <v>3783</v>
      </c>
      <c r="E12646" s="127" t="s">
        <v>789</v>
      </c>
      <c r="F12646">
        <v>153</v>
      </c>
      <c r="G12646" s="114">
        <f t="shared" si="11065"/>
        <v>1566</v>
      </c>
      <c r="H12646" s="114" t="s">
        <v>967</v>
      </c>
      <c r="I12646" s="114">
        <v>2</v>
      </c>
      <c r="J12646" s="131" t="s">
        <v>65</v>
      </c>
      <c r="K12646" t="str">
        <f t="shared" si="11066"/>
        <v>3453072</v>
      </c>
      <c r="L12646" s="114">
        <f t="shared" si="11084"/>
        <v>893</v>
      </c>
    </row>
    <row r="12647" spans="1:12">
      <c r="A12647" s="113" t="str">
        <f t="shared" ref="A12647:C12647" si="11103">A12646</f>
        <v>07</v>
      </c>
      <c r="B12647" t="str">
        <f t="shared" si="11103"/>
        <v>7級地</v>
      </c>
      <c r="C12647" s="119">
        <f t="shared" si="11103"/>
        <v>10.24</v>
      </c>
      <c r="D12647" s="141" t="s">
        <v>3784</v>
      </c>
      <c r="E12647" s="127" t="s">
        <v>790</v>
      </c>
      <c r="F12647">
        <v>301</v>
      </c>
      <c r="G12647" s="114">
        <f t="shared" si="11065"/>
        <v>3082</v>
      </c>
      <c r="H12647" s="114" t="s">
        <v>967</v>
      </c>
      <c r="I12647" s="114">
        <v>2</v>
      </c>
      <c r="J12647" s="131" t="s">
        <v>65</v>
      </c>
      <c r="K12647" t="str">
        <f t="shared" si="11066"/>
        <v>3454072</v>
      </c>
      <c r="L12647" s="114">
        <f t="shared" si="11084"/>
        <v>893</v>
      </c>
    </row>
    <row r="12648" spans="1:12">
      <c r="A12648" s="113" t="str">
        <f t="shared" ref="A12648:C12648" si="11104">A12647</f>
        <v>07</v>
      </c>
      <c r="B12648" t="str">
        <f t="shared" si="11104"/>
        <v>7級地</v>
      </c>
      <c r="C12648" s="119">
        <f t="shared" si="11104"/>
        <v>10.24</v>
      </c>
      <c r="D12648" s="141" t="s">
        <v>3785</v>
      </c>
      <c r="E12648" s="127" t="s">
        <v>791</v>
      </c>
      <c r="F12648">
        <v>209</v>
      </c>
      <c r="G12648" s="114">
        <f t="shared" si="11065"/>
        <v>2140</v>
      </c>
      <c r="H12648" s="114" t="s">
        <v>967</v>
      </c>
      <c r="I12648" s="114">
        <v>2</v>
      </c>
      <c r="J12648" s="131" t="s">
        <v>65</v>
      </c>
      <c r="K12648" t="str">
        <f t="shared" si="11066"/>
        <v>3455072</v>
      </c>
      <c r="L12648" s="114">
        <f t="shared" si="11084"/>
        <v>893</v>
      </c>
    </row>
    <row r="12649" spans="1:12">
      <c r="A12649" s="113" t="str">
        <f t="shared" ref="A12649:C12649" si="11105">A12648</f>
        <v>07</v>
      </c>
      <c r="B12649" t="str">
        <f t="shared" si="11105"/>
        <v>7級地</v>
      </c>
      <c r="C12649" s="119">
        <f t="shared" si="11105"/>
        <v>10.24</v>
      </c>
      <c r="D12649" s="141" t="s">
        <v>3786</v>
      </c>
      <c r="E12649" s="127" t="s">
        <v>792</v>
      </c>
      <c r="F12649">
        <v>148</v>
      </c>
      <c r="G12649" s="114">
        <f t="shared" si="11065"/>
        <v>1515</v>
      </c>
      <c r="H12649" s="114" t="s">
        <v>967</v>
      </c>
      <c r="I12649" s="114">
        <v>2</v>
      </c>
      <c r="J12649" s="131" t="s">
        <v>65</v>
      </c>
      <c r="K12649" t="str">
        <f t="shared" si="11066"/>
        <v>3456072</v>
      </c>
      <c r="L12649" s="114">
        <f t="shared" si="11084"/>
        <v>893</v>
      </c>
    </row>
    <row r="12650" spans="1:12">
      <c r="A12650" s="113" t="str">
        <f t="shared" ref="A12650:C12650" si="11106">A12649</f>
        <v>07</v>
      </c>
      <c r="B12650" t="str">
        <f t="shared" si="11106"/>
        <v>7級地</v>
      </c>
      <c r="C12650" s="119">
        <f t="shared" si="11106"/>
        <v>10.24</v>
      </c>
      <c r="D12650" s="141" t="s">
        <v>3787</v>
      </c>
      <c r="E12650" s="127" t="s">
        <v>227</v>
      </c>
      <c r="F12650">
        <v>272</v>
      </c>
      <c r="G12650" s="114">
        <f t="shared" si="11065"/>
        <v>2785</v>
      </c>
      <c r="H12650" s="114" t="s">
        <v>968</v>
      </c>
      <c r="I12650" s="114">
        <v>1</v>
      </c>
      <c r="J12650" s="130">
        <f>J12218</f>
        <v>3040</v>
      </c>
      <c r="K12650" t="str">
        <f t="shared" si="11066"/>
        <v>1571071</v>
      </c>
      <c r="L12650" s="130">
        <f>IF(J12650-G12650&gt;0,J12650-G12650,0)</f>
        <v>255</v>
      </c>
    </row>
    <row r="12651" spans="1:12">
      <c r="A12651" s="113" t="str">
        <f t="shared" ref="A12651:C12651" si="11107">A12650</f>
        <v>07</v>
      </c>
      <c r="B12651" t="str">
        <f t="shared" si="11107"/>
        <v>7級地</v>
      </c>
      <c r="C12651" s="119">
        <f t="shared" si="11107"/>
        <v>10.24</v>
      </c>
      <c r="D12651" s="141" t="s">
        <v>3788</v>
      </c>
      <c r="E12651" s="127" t="s">
        <v>793</v>
      </c>
      <c r="F12651">
        <v>190</v>
      </c>
      <c r="G12651" s="114">
        <f t="shared" si="11065"/>
        <v>1945</v>
      </c>
      <c r="H12651" s="114" t="s">
        <v>968</v>
      </c>
      <c r="I12651" s="114">
        <v>1</v>
      </c>
      <c r="J12651" s="131" t="s">
        <v>65</v>
      </c>
      <c r="K12651" t="str">
        <f t="shared" si="11066"/>
        <v>1572071</v>
      </c>
      <c r="L12651" s="114">
        <f>L12650</f>
        <v>255</v>
      </c>
    </row>
    <row r="12652" spans="1:12">
      <c r="A12652" s="113" t="str">
        <f t="shared" ref="A12652:C12652" si="11108">A12651</f>
        <v>07</v>
      </c>
      <c r="B12652" t="str">
        <f t="shared" si="11108"/>
        <v>7級地</v>
      </c>
      <c r="C12652" s="119">
        <f t="shared" si="11108"/>
        <v>10.24</v>
      </c>
      <c r="D12652" s="141" t="s">
        <v>3789</v>
      </c>
      <c r="E12652" s="127" t="s">
        <v>794</v>
      </c>
      <c r="F12652">
        <v>136</v>
      </c>
      <c r="G12652" s="114">
        <f t="shared" si="11065"/>
        <v>1392</v>
      </c>
      <c r="H12652" s="114" t="s">
        <v>968</v>
      </c>
      <c r="I12652" s="114">
        <v>1</v>
      </c>
      <c r="J12652" s="131" t="s">
        <v>65</v>
      </c>
      <c r="K12652" t="str">
        <f t="shared" si="11066"/>
        <v>3461071</v>
      </c>
      <c r="L12652" s="114">
        <f t="shared" ref="L12652:L12673" si="11109">L12651</f>
        <v>255</v>
      </c>
    </row>
    <row r="12653" spans="1:12">
      <c r="A12653" s="113" t="str">
        <f t="shared" ref="A12653:C12653" si="11110">A12652</f>
        <v>07</v>
      </c>
      <c r="B12653" t="str">
        <f t="shared" si="11110"/>
        <v>7級地</v>
      </c>
      <c r="C12653" s="119">
        <f t="shared" si="11110"/>
        <v>10.24</v>
      </c>
      <c r="D12653" s="141" t="s">
        <v>3790</v>
      </c>
      <c r="E12653" s="127" t="s">
        <v>795</v>
      </c>
      <c r="F12653">
        <v>267</v>
      </c>
      <c r="G12653" s="114">
        <f t="shared" si="11065"/>
        <v>2734</v>
      </c>
      <c r="H12653" s="114" t="s">
        <v>968</v>
      </c>
      <c r="I12653" s="114">
        <v>1</v>
      </c>
      <c r="J12653" s="131" t="s">
        <v>65</v>
      </c>
      <c r="K12653" t="str">
        <f t="shared" si="11066"/>
        <v>3462071</v>
      </c>
      <c r="L12653" s="114">
        <f t="shared" si="11109"/>
        <v>255</v>
      </c>
    </row>
    <row r="12654" spans="1:12">
      <c r="A12654" s="113" t="str">
        <f t="shared" ref="A12654:C12654" si="11111">A12653</f>
        <v>07</v>
      </c>
      <c r="B12654" t="str">
        <f t="shared" si="11111"/>
        <v>7級地</v>
      </c>
      <c r="C12654" s="119">
        <f t="shared" si="11111"/>
        <v>10.24</v>
      </c>
      <c r="D12654" s="141" t="s">
        <v>3791</v>
      </c>
      <c r="E12654" s="127" t="s">
        <v>796</v>
      </c>
      <c r="F12654">
        <v>185</v>
      </c>
      <c r="G12654" s="114">
        <f t="shared" si="11065"/>
        <v>1894</v>
      </c>
      <c r="H12654" s="114" t="s">
        <v>968</v>
      </c>
      <c r="I12654" s="114">
        <v>1</v>
      </c>
      <c r="J12654" s="131" t="s">
        <v>65</v>
      </c>
      <c r="K12654" t="str">
        <f t="shared" si="11066"/>
        <v>3463071</v>
      </c>
      <c r="L12654" s="114">
        <f t="shared" si="11109"/>
        <v>255</v>
      </c>
    </row>
    <row r="12655" spans="1:12">
      <c r="A12655" s="113" t="str">
        <f t="shared" ref="A12655:C12655" si="11112">A12654</f>
        <v>07</v>
      </c>
      <c r="B12655" t="str">
        <f t="shared" si="11112"/>
        <v>7級地</v>
      </c>
      <c r="C12655" s="119">
        <f t="shared" si="11112"/>
        <v>10.24</v>
      </c>
      <c r="D12655" s="141" t="s">
        <v>3792</v>
      </c>
      <c r="E12655" s="127" t="s">
        <v>797</v>
      </c>
      <c r="F12655">
        <v>131</v>
      </c>
      <c r="G12655" s="114">
        <f t="shared" si="11065"/>
        <v>1341</v>
      </c>
      <c r="H12655" s="114" t="s">
        <v>968</v>
      </c>
      <c r="I12655" s="114">
        <v>1</v>
      </c>
      <c r="J12655" s="131" t="s">
        <v>65</v>
      </c>
      <c r="K12655" t="str">
        <f t="shared" si="11066"/>
        <v>3464071</v>
      </c>
      <c r="L12655" s="114">
        <f t="shared" si="11109"/>
        <v>255</v>
      </c>
    </row>
    <row r="12656" spans="1:12">
      <c r="A12656" s="113" t="str">
        <f t="shared" ref="A12656:C12656" si="11113">A12655</f>
        <v>07</v>
      </c>
      <c r="B12656" t="str">
        <f t="shared" si="11113"/>
        <v>7級地</v>
      </c>
      <c r="C12656" s="119">
        <f t="shared" si="11113"/>
        <v>10.24</v>
      </c>
      <c r="D12656" s="141" t="s">
        <v>3793</v>
      </c>
      <c r="E12656" s="127" t="s">
        <v>228</v>
      </c>
      <c r="F12656">
        <v>258</v>
      </c>
      <c r="G12656" s="114">
        <f t="shared" si="11065"/>
        <v>2641</v>
      </c>
      <c r="H12656" s="114" t="s">
        <v>968</v>
      </c>
      <c r="I12656" s="114">
        <v>1</v>
      </c>
      <c r="J12656" s="131" t="s">
        <v>65</v>
      </c>
      <c r="K12656" t="str">
        <f t="shared" si="11066"/>
        <v>1573071</v>
      </c>
      <c r="L12656" s="114">
        <f t="shared" si="11109"/>
        <v>255</v>
      </c>
    </row>
    <row r="12657" spans="1:12">
      <c r="A12657" s="113" t="str">
        <f t="shared" ref="A12657:C12657" si="11114">A12656</f>
        <v>07</v>
      </c>
      <c r="B12657" t="str">
        <f t="shared" si="11114"/>
        <v>7級地</v>
      </c>
      <c r="C12657" s="119">
        <f t="shared" si="11114"/>
        <v>10.24</v>
      </c>
      <c r="D12657" s="141" t="s">
        <v>3794</v>
      </c>
      <c r="E12657" s="127" t="s">
        <v>798</v>
      </c>
      <c r="F12657">
        <v>181</v>
      </c>
      <c r="G12657" s="114">
        <f t="shared" si="11065"/>
        <v>1853</v>
      </c>
      <c r="H12657" s="114" t="s">
        <v>968</v>
      </c>
      <c r="I12657" s="114">
        <v>1</v>
      </c>
      <c r="J12657" s="131" t="s">
        <v>65</v>
      </c>
      <c r="K12657" t="str">
        <f t="shared" si="11066"/>
        <v>1574071</v>
      </c>
      <c r="L12657" s="114">
        <f t="shared" si="11109"/>
        <v>255</v>
      </c>
    </row>
    <row r="12658" spans="1:12">
      <c r="A12658" s="113" t="str">
        <f t="shared" ref="A12658:C12658" si="11115">A12657</f>
        <v>07</v>
      </c>
      <c r="B12658" t="str">
        <f t="shared" si="11115"/>
        <v>7級地</v>
      </c>
      <c r="C12658" s="119">
        <f t="shared" si="11115"/>
        <v>10.24</v>
      </c>
      <c r="D12658" s="141" t="s">
        <v>3795</v>
      </c>
      <c r="E12658" s="127" t="s">
        <v>799</v>
      </c>
      <c r="F12658">
        <v>129</v>
      </c>
      <c r="G12658" s="114">
        <f t="shared" si="11065"/>
        <v>1320</v>
      </c>
      <c r="H12658" s="114" t="s">
        <v>968</v>
      </c>
      <c r="I12658" s="114">
        <v>1</v>
      </c>
      <c r="J12658" s="131" t="s">
        <v>65</v>
      </c>
      <c r="K12658" t="str">
        <f t="shared" si="11066"/>
        <v>3465071</v>
      </c>
      <c r="L12658" s="114">
        <f t="shared" si="11109"/>
        <v>255</v>
      </c>
    </row>
    <row r="12659" spans="1:12">
      <c r="A12659" s="113" t="str">
        <f t="shared" ref="A12659:C12659" si="11116">A12658</f>
        <v>07</v>
      </c>
      <c r="B12659" t="str">
        <f t="shared" si="11116"/>
        <v>7級地</v>
      </c>
      <c r="C12659" s="119">
        <f t="shared" si="11116"/>
        <v>10.24</v>
      </c>
      <c r="D12659" s="141" t="s">
        <v>3796</v>
      </c>
      <c r="E12659" s="127" t="s">
        <v>800</v>
      </c>
      <c r="F12659">
        <v>253</v>
      </c>
      <c r="G12659" s="114">
        <f t="shared" si="11065"/>
        <v>2590</v>
      </c>
      <c r="H12659" s="114" t="s">
        <v>968</v>
      </c>
      <c r="I12659" s="114">
        <v>1</v>
      </c>
      <c r="J12659" s="131" t="s">
        <v>65</v>
      </c>
      <c r="K12659" t="str">
        <f t="shared" si="11066"/>
        <v>3466071</v>
      </c>
      <c r="L12659" s="114">
        <f t="shared" si="11109"/>
        <v>255</v>
      </c>
    </row>
    <row r="12660" spans="1:12">
      <c r="A12660" s="113" t="str">
        <f t="shared" ref="A12660:C12660" si="11117">A12659</f>
        <v>07</v>
      </c>
      <c r="B12660" t="str">
        <f t="shared" si="11117"/>
        <v>7級地</v>
      </c>
      <c r="C12660" s="119">
        <f t="shared" si="11117"/>
        <v>10.24</v>
      </c>
      <c r="D12660" s="141" t="s">
        <v>3797</v>
      </c>
      <c r="E12660" s="127" t="s">
        <v>801</v>
      </c>
      <c r="F12660">
        <v>176</v>
      </c>
      <c r="G12660" s="114">
        <f t="shared" si="11065"/>
        <v>1802</v>
      </c>
      <c r="H12660" s="114" t="s">
        <v>968</v>
      </c>
      <c r="I12660" s="114">
        <v>1</v>
      </c>
      <c r="J12660" s="131" t="s">
        <v>65</v>
      </c>
      <c r="K12660" t="str">
        <f t="shared" si="11066"/>
        <v>3467071</v>
      </c>
      <c r="L12660" s="114">
        <f t="shared" si="11109"/>
        <v>255</v>
      </c>
    </row>
    <row r="12661" spans="1:12">
      <c r="A12661" s="113" t="str">
        <f t="shared" ref="A12661:C12661" si="11118">A12660</f>
        <v>07</v>
      </c>
      <c r="B12661" t="str">
        <f t="shared" si="11118"/>
        <v>7級地</v>
      </c>
      <c r="C12661" s="119">
        <f t="shared" si="11118"/>
        <v>10.24</v>
      </c>
      <c r="D12661" s="141" t="s">
        <v>3798</v>
      </c>
      <c r="E12661" s="127" t="s">
        <v>802</v>
      </c>
      <c r="F12661">
        <v>124</v>
      </c>
      <c r="G12661" s="114">
        <f t="shared" si="11065"/>
        <v>1269</v>
      </c>
      <c r="H12661" s="114" t="s">
        <v>968</v>
      </c>
      <c r="I12661" s="114">
        <v>1</v>
      </c>
      <c r="J12661" s="131" t="s">
        <v>65</v>
      </c>
      <c r="K12661" t="str">
        <f t="shared" si="11066"/>
        <v>3468071</v>
      </c>
      <c r="L12661" s="114">
        <f t="shared" si="11109"/>
        <v>255</v>
      </c>
    </row>
    <row r="12662" spans="1:12">
      <c r="A12662" s="113" t="str">
        <f t="shared" ref="A12662:C12662" si="11119">A12661</f>
        <v>07</v>
      </c>
      <c r="B12662" t="str">
        <f t="shared" si="11119"/>
        <v>7級地</v>
      </c>
      <c r="C12662" s="119">
        <f t="shared" si="11119"/>
        <v>10.24</v>
      </c>
      <c r="D12662" s="141" t="s">
        <v>3799</v>
      </c>
      <c r="E12662" s="127" t="s">
        <v>229</v>
      </c>
      <c r="F12662">
        <v>253</v>
      </c>
      <c r="G12662" s="114">
        <f t="shared" si="11065"/>
        <v>2590</v>
      </c>
      <c r="H12662" s="114" t="s">
        <v>968</v>
      </c>
      <c r="I12662" s="114">
        <v>1</v>
      </c>
      <c r="J12662" s="131" t="s">
        <v>65</v>
      </c>
      <c r="K12662" t="str">
        <f t="shared" si="11066"/>
        <v>1575071</v>
      </c>
      <c r="L12662" s="114">
        <f t="shared" si="11109"/>
        <v>255</v>
      </c>
    </row>
    <row r="12663" spans="1:12">
      <c r="A12663" s="113" t="str">
        <f t="shared" ref="A12663:C12663" si="11120">A12662</f>
        <v>07</v>
      </c>
      <c r="B12663" t="str">
        <f t="shared" si="11120"/>
        <v>7級地</v>
      </c>
      <c r="C12663" s="119">
        <f t="shared" si="11120"/>
        <v>10.24</v>
      </c>
      <c r="D12663" s="141" t="s">
        <v>3800</v>
      </c>
      <c r="E12663" s="127" t="s">
        <v>803</v>
      </c>
      <c r="F12663">
        <v>177</v>
      </c>
      <c r="G12663" s="114">
        <f t="shared" si="11065"/>
        <v>1812</v>
      </c>
      <c r="H12663" s="114" t="s">
        <v>968</v>
      </c>
      <c r="I12663" s="114">
        <v>1</v>
      </c>
      <c r="J12663" s="131" t="s">
        <v>65</v>
      </c>
      <c r="K12663" t="str">
        <f t="shared" si="11066"/>
        <v>1576071</v>
      </c>
      <c r="L12663" s="114">
        <f t="shared" si="11109"/>
        <v>255</v>
      </c>
    </row>
    <row r="12664" spans="1:12">
      <c r="A12664" s="113" t="str">
        <f t="shared" ref="A12664:C12664" si="11121">A12663</f>
        <v>07</v>
      </c>
      <c r="B12664" t="str">
        <f t="shared" si="11121"/>
        <v>7級地</v>
      </c>
      <c r="C12664" s="119">
        <f t="shared" si="11121"/>
        <v>10.24</v>
      </c>
      <c r="D12664" s="141" t="s">
        <v>3801</v>
      </c>
      <c r="E12664" s="127" t="s">
        <v>804</v>
      </c>
      <c r="F12664">
        <v>127</v>
      </c>
      <c r="G12664" s="114">
        <f t="shared" si="11065"/>
        <v>1300</v>
      </c>
      <c r="H12664" s="114" t="s">
        <v>968</v>
      </c>
      <c r="I12664" s="114">
        <v>1</v>
      </c>
      <c r="J12664" s="131" t="s">
        <v>65</v>
      </c>
      <c r="K12664" t="str">
        <f t="shared" si="11066"/>
        <v>3469071</v>
      </c>
      <c r="L12664" s="114">
        <f t="shared" si="11109"/>
        <v>255</v>
      </c>
    </row>
    <row r="12665" spans="1:12">
      <c r="A12665" s="113" t="str">
        <f t="shared" ref="A12665:C12665" si="11122">A12664</f>
        <v>07</v>
      </c>
      <c r="B12665" t="str">
        <f t="shared" si="11122"/>
        <v>7級地</v>
      </c>
      <c r="C12665" s="119">
        <f t="shared" si="11122"/>
        <v>10.24</v>
      </c>
      <c r="D12665" s="141" t="s">
        <v>3802</v>
      </c>
      <c r="E12665" s="127" t="s">
        <v>805</v>
      </c>
      <c r="F12665">
        <v>248</v>
      </c>
      <c r="G12665" s="114">
        <f t="shared" si="11065"/>
        <v>2539</v>
      </c>
      <c r="H12665" s="114" t="s">
        <v>968</v>
      </c>
      <c r="I12665" s="114">
        <v>1</v>
      </c>
      <c r="J12665" s="131" t="s">
        <v>65</v>
      </c>
      <c r="K12665" t="str">
        <f t="shared" si="11066"/>
        <v>3470071</v>
      </c>
      <c r="L12665" s="114">
        <f t="shared" si="11109"/>
        <v>255</v>
      </c>
    </row>
    <row r="12666" spans="1:12">
      <c r="A12666" s="113" t="str">
        <f t="shared" ref="A12666:C12666" si="11123">A12665</f>
        <v>07</v>
      </c>
      <c r="B12666" t="str">
        <f t="shared" si="11123"/>
        <v>7級地</v>
      </c>
      <c r="C12666" s="119">
        <f t="shared" si="11123"/>
        <v>10.24</v>
      </c>
      <c r="D12666" s="141" t="s">
        <v>3803</v>
      </c>
      <c r="E12666" s="127" t="s">
        <v>806</v>
      </c>
      <c r="F12666">
        <v>172</v>
      </c>
      <c r="G12666" s="114">
        <f t="shared" si="11065"/>
        <v>1761</v>
      </c>
      <c r="H12666" s="114" t="s">
        <v>968</v>
      </c>
      <c r="I12666" s="114">
        <v>1</v>
      </c>
      <c r="J12666" s="131" t="s">
        <v>65</v>
      </c>
      <c r="K12666" t="str">
        <f t="shared" si="11066"/>
        <v>3471071</v>
      </c>
      <c r="L12666" s="114">
        <f t="shared" si="11109"/>
        <v>255</v>
      </c>
    </row>
    <row r="12667" spans="1:12">
      <c r="A12667" s="113" t="str">
        <f t="shared" ref="A12667:C12667" si="11124">A12666</f>
        <v>07</v>
      </c>
      <c r="B12667" t="str">
        <f t="shared" si="11124"/>
        <v>7級地</v>
      </c>
      <c r="C12667" s="119">
        <f t="shared" si="11124"/>
        <v>10.24</v>
      </c>
      <c r="D12667" s="141" t="s">
        <v>3804</v>
      </c>
      <c r="E12667" s="127" t="s">
        <v>807</v>
      </c>
      <c r="F12667">
        <v>122</v>
      </c>
      <c r="G12667" s="114">
        <f t="shared" si="11065"/>
        <v>1249</v>
      </c>
      <c r="H12667" s="114" t="s">
        <v>968</v>
      </c>
      <c r="I12667" s="114">
        <v>1</v>
      </c>
      <c r="J12667" s="131" t="s">
        <v>65</v>
      </c>
      <c r="K12667" t="str">
        <f t="shared" si="11066"/>
        <v>3472071</v>
      </c>
      <c r="L12667" s="114">
        <f t="shared" si="11109"/>
        <v>255</v>
      </c>
    </row>
    <row r="12668" spans="1:12">
      <c r="A12668" s="113" t="str">
        <f t="shared" ref="A12668:C12668" si="11125">A12667</f>
        <v>07</v>
      </c>
      <c r="B12668" t="str">
        <f t="shared" si="11125"/>
        <v>7級地</v>
      </c>
      <c r="C12668" s="119">
        <f t="shared" si="11125"/>
        <v>10.24</v>
      </c>
      <c r="D12668" s="141" t="s">
        <v>3805</v>
      </c>
      <c r="E12668" s="127" t="s">
        <v>230</v>
      </c>
      <c r="F12668">
        <v>258</v>
      </c>
      <c r="G12668" s="114">
        <f t="shared" si="11065"/>
        <v>2641</v>
      </c>
      <c r="H12668" s="114" t="s">
        <v>968</v>
      </c>
      <c r="I12668" s="114">
        <v>1</v>
      </c>
      <c r="J12668" s="131" t="s">
        <v>65</v>
      </c>
      <c r="K12668" t="str">
        <f t="shared" si="11066"/>
        <v>1577071</v>
      </c>
      <c r="L12668" s="114">
        <f t="shared" si="11109"/>
        <v>255</v>
      </c>
    </row>
    <row r="12669" spans="1:12">
      <c r="A12669" s="113" t="str">
        <f t="shared" ref="A12669:C12669" si="11126">A12668</f>
        <v>07</v>
      </c>
      <c r="B12669" t="str">
        <f t="shared" si="11126"/>
        <v>7級地</v>
      </c>
      <c r="C12669" s="119">
        <f t="shared" si="11126"/>
        <v>10.24</v>
      </c>
      <c r="D12669" s="141" t="s">
        <v>3806</v>
      </c>
      <c r="E12669" s="127" t="s">
        <v>808</v>
      </c>
      <c r="F12669">
        <v>181</v>
      </c>
      <c r="G12669" s="114">
        <f t="shared" si="11065"/>
        <v>1853</v>
      </c>
      <c r="H12669" s="114" t="s">
        <v>968</v>
      </c>
      <c r="I12669" s="114">
        <v>1</v>
      </c>
      <c r="J12669" s="131" t="s">
        <v>65</v>
      </c>
      <c r="K12669" t="str">
        <f t="shared" si="11066"/>
        <v>1578071</v>
      </c>
      <c r="L12669" s="114">
        <f t="shared" si="11109"/>
        <v>255</v>
      </c>
    </row>
    <row r="12670" spans="1:12">
      <c r="A12670" s="113" t="str">
        <f t="shared" ref="A12670:C12670" si="11127">A12669</f>
        <v>07</v>
      </c>
      <c r="B12670" t="str">
        <f t="shared" si="11127"/>
        <v>7級地</v>
      </c>
      <c r="C12670" s="119">
        <f t="shared" si="11127"/>
        <v>10.24</v>
      </c>
      <c r="D12670" s="141" t="s">
        <v>3807</v>
      </c>
      <c r="E12670" s="127" t="s">
        <v>809</v>
      </c>
      <c r="F12670">
        <v>129</v>
      </c>
      <c r="G12670" s="114">
        <f t="shared" si="11065"/>
        <v>1320</v>
      </c>
      <c r="H12670" s="114" t="s">
        <v>968</v>
      </c>
      <c r="I12670" s="114">
        <v>1</v>
      </c>
      <c r="J12670" s="131" t="s">
        <v>65</v>
      </c>
      <c r="K12670" t="str">
        <f t="shared" si="11066"/>
        <v>3473071</v>
      </c>
      <c r="L12670" s="114">
        <f t="shared" si="11109"/>
        <v>255</v>
      </c>
    </row>
    <row r="12671" spans="1:12">
      <c r="A12671" s="113" t="str">
        <f t="shared" ref="A12671:C12671" si="11128">A12670</f>
        <v>07</v>
      </c>
      <c r="B12671" t="str">
        <f t="shared" si="11128"/>
        <v>7級地</v>
      </c>
      <c r="C12671" s="119">
        <f t="shared" si="11128"/>
        <v>10.24</v>
      </c>
      <c r="D12671" s="141" t="s">
        <v>3808</v>
      </c>
      <c r="E12671" s="127" t="s">
        <v>810</v>
      </c>
      <c r="F12671">
        <v>253</v>
      </c>
      <c r="G12671" s="114">
        <f t="shared" si="11065"/>
        <v>2590</v>
      </c>
      <c r="H12671" s="114" t="s">
        <v>968</v>
      </c>
      <c r="I12671" s="114">
        <v>1</v>
      </c>
      <c r="J12671" s="131" t="s">
        <v>65</v>
      </c>
      <c r="K12671" t="str">
        <f t="shared" si="11066"/>
        <v>3474071</v>
      </c>
      <c r="L12671" s="114">
        <f t="shared" si="11109"/>
        <v>255</v>
      </c>
    </row>
    <row r="12672" spans="1:12">
      <c r="A12672" s="113" t="str">
        <f t="shared" ref="A12672:C12672" si="11129">A12671</f>
        <v>07</v>
      </c>
      <c r="B12672" t="str">
        <f t="shared" si="11129"/>
        <v>7級地</v>
      </c>
      <c r="C12672" s="119">
        <f t="shared" si="11129"/>
        <v>10.24</v>
      </c>
      <c r="D12672" s="141" t="s">
        <v>3809</v>
      </c>
      <c r="E12672" s="127" t="s">
        <v>811</v>
      </c>
      <c r="F12672">
        <v>176</v>
      </c>
      <c r="G12672" s="114">
        <f t="shared" si="11065"/>
        <v>1802</v>
      </c>
      <c r="H12672" s="114" t="s">
        <v>968</v>
      </c>
      <c r="I12672" s="114">
        <v>1</v>
      </c>
      <c r="J12672" s="131" t="s">
        <v>65</v>
      </c>
      <c r="K12672" t="str">
        <f t="shared" si="11066"/>
        <v>3475071</v>
      </c>
      <c r="L12672" s="114">
        <f t="shared" si="11109"/>
        <v>255</v>
      </c>
    </row>
    <row r="12673" spans="1:12">
      <c r="A12673" s="113" t="str">
        <f t="shared" ref="A12673:C12673" si="11130">A12672</f>
        <v>07</v>
      </c>
      <c r="B12673" t="str">
        <f t="shared" si="11130"/>
        <v>7級地</v>
      </c>
      <c r="C12673" s="119">
        <f t="shared" si="11130"/>
        <v>10.24</v>
      </c>
      <c r="D12673" s="141" t="s">
        <v>3810</v>
      </c>
      <c r="E12673" s="127" t="s">
        <v>812</v>
      </c>
      <c r="F12673">
        <v>124</v>
      </c>
      <c r="G12673" s="114">
        <f t="shared" si="11065"/>
        <v>1269</v>
      </c>
      <c r="H12673" s="114" t="s">
        <v>968</v>
      </c>
      <c r="I12673" s="114">
        <v>1</v>
      </c>
      <c r="J12673" s="131" t="s">
        <v>65</v>
      </c>
      <c r="K12673" t="str">
        <f t="shared" si="11066"/>
        <v>3476071</v>
      </c>
      <c r="L12673" s="114">
        <f t="shared" si="11109"/>
        <v>255</v>
      </c>
    </row>
    <row r="12674" spans="1:12">
      <c r="A12674" s="113" t="str">
        <f t="shared" ref="A12674:C12674" si="11131">A12673</f>
        <v>07</v>
      </c>
      <c r="B12674" t="str">
        <f t="shared" si="11131"/>
        <v>7級地</v>
      </c>
      <c r="C12674" s="119">
        <f t="shared" si="11131"/>
        <v>10.24</v>
      </c>
      <c r="D12674" s="141" t="s">
        <v>3811</v>
      </c>
      <c r="E12674" s="127" t="s">
        <v>231</v>
      </c>
      <c r="F12674">
        <v>440</v>
      </c>
      <c r="G12674" s="114">
        <f t="shared" si="11065"/>
        <v>4505</v>
      </c>
      <c r="H12674" s="114" t="s">
        <v>967</v>
      </c>
      <c r="I12674" s="114">
        <v>2</v>
      </c>
      <c r="J12674" s="130">
        <f>J12194</f>
        <v>4190</v>
      </c>
      <c r="K12674" t="str">
        <f t="shared" si="11066"/>
        <v>1711072</v>
      </c>
      <c r="L12674" s="130">
        <f>IF(J12674-G12674&gt;0,J12674-G12674,0)</f>
        <v>0</v>
      </c>
    </row>
    <row r="12675" spans="1:12">
      <c r="A12675" s="113" t="str">
        <f t="shared" ref="A12675:C12675" si="11132">A12674</f>
        <v>07</v>
      </c>
      <c r="B12675" t="str">
        <f t="shared" si="11132"/>
        <v>7級地</v>
      </c>
      <c r="C12675" s="119">
        <f t="shared" si="11132"/>
        <v>10.24</v>
      </c>
      <c r="D12675" s="141" t="s">
        <v>3812</v>
      </c>
      <c r="E12675" s="127" t="s">
        <v>813</v>
      </c>
      <c r="F12675">
        <v>308</v>
      </c>
      <c r="G12675" s="114">
        <f t="shared" ref="G12675:G12738" si="11133">ROUNDDOWN(F12675*C12675,0)</f>
        <v>3153</v>
      </c>
      <c r="H12675" s="114" t="s">
        <v>967</v>
      </c>
      <c r="I12675" s="114">
        <v>2</v>
      </c>
      <c r="J12675" s="131" t="s">
        <v>65</v>
      </c>
      <c r="K12675" t="str">
        <f t="shared" ref="K12675:K12738" si="11134">D12675&amp;A12675&amp;I12675</f>
        <v>1712072</v>
      </c>
      <c r="L12675" s="114">
        <f>L12674</f>
        <v>0</v>
      </c>
    </row>
    <row r="12676" spans="1:12">
      <c r="A12676" s="113" t="str">
        <f t="shared" ref="A12676:C12676" si="11135">A12675</f>
        <v>07</v>
      </c>
      <c r="B12676" t="str">
        <f t="shared" si="11135"/>
        <v>7級地</v>
      </c>
      <c r="C12676" s="119">
        <f t="shared" si="11135"/>
        <v>10.24</v>
      </c>
      <c r="D12676" s="141" t="s">
        <v>3813</v>
      </c>
      <c r="E12676" s="127" t="s">
        <v>814</v>
      </c>
      <c r="F12676">
        <v>220</v>
      </c>
      <c r="G12676" s="114">
        <f t="shared" si="11133"/>
        <v>2252</v>
      </c>
      <c r="H12676" s="114" t="s">
        <v>967</v>
      </c>
      <c r="I12676" s="114">
        <v>2</v>
      </c>
      <c r="J12676" s="131" t="s">
        <v>65</v>
      </c>
      <c r="K12676" t="str">
        <f t="shared" si="11134"/>
        <v>3481072</v>
      </c>
      <c r="L12676" s="114">
        <f t="shared" ref="L12676:L12697" si="11136">L12675</f>
        <v>0</v>
      </c>
    </row>
    <row r="12677" spans="1:12">
      <c r="A12677" s="113" t="str">
        <f t="shared" ref="A12677:C12677" si="11137">A12676</f>
        <v>07</v>
      </c>
      <c r="B12677" t="str">
        <f t="shared" si="11137"/>
        <v>7級地</v>
      </c>
      <c r="C12677" s="119">
        <f t="shared" si="11137"/>
        <v>10.24</v>
      </c>
      <c r="D12677" s="141" t="s">
        <v>3814</v>
      </c>
      <c r="E12677" s="127" t="s">
        <v>815</v>
      </c>
      <c r="F12677">
        <v>435</v>
      </c>
      <c r="G12677" s="114">
        <f t="shared" si="11133"/>
        <v>4454</v>
      </c>
      <c r="H12677" s="114" t="s">
        <v>967</v>
      </c>
      <c r="I12677" s="114">
        <v>2</v>
      </c>
      <c r="J12677" s="131" t="s">
        <v>65</v>
      </c>
      <c r="K12677" t="str">
        <f t="shared" si="11134"/>
        <v>3482072</v>
      </c>
      <c r="L12677" s="114">
        <f t="shared" si="11136"/>
        <v>0</v>
      </c>
    </row>
    <row r="12678" spans="1:12">
      <c r="A12678" s="113" t="str">
        <f t="shared" ref="A12678:C12678" si="11138">A12677</f>
        <v>07</v>
      </c>
      <c r="B12678" t="str">
        <f t="shared" si="11138"/>
        <v>7級地</v>
      </c>
      <c r="C12678" s="119">
        <f t="shared" si="11138"/>
        <v>10.24</v>
      </c>
      <c r="D12678" s="141" t="s">
        <v>3815</v>
      </c>
      <c r="E12678" s="127" t="s">
        <v>816</v>
      </c>
      <c r="F12678">
        <v>303</v>
      </c>
      <c r="G12678" s="114">
        <f t="shared" si="11133"/>
        <v>3102</v>
      </c>
      <c r="H12678" s="114" t="s">
        <v>967</v>
      </c>
      <c r="I12678" s="114">
        <v>2</v>
      </c>
      <c r="J12678" s="131" t="s">
        <v>65</v>
      </c>
      <c r="K12678" t="str">
        <f t="shared" si="11134"/>
        <v>3483072</v>
      </c>
      <c r="L12678" s="114">
        <f t="shared" si="11136"/>
        <v>0</v>
      </c>
    </row>
    <row r="12679" spans="1:12">
      <c r="A12679" s="113" t="str">
        <f t="shared" ref="A12679:C12679" si="11139">A12678</f>
        <v>07</v>
      </c>
      <c r="B12679" t="str">
        <f t="shared" si="11139"/>
        <v>7級地</v>
      </c>
      <c r="C12679" s="119">
        <f t="shared" si="11139"/>
        <v>10.24</v>
      </c>
      <c r="D12679" s="141" t="s">
        <v>3818</v>
      </c>
      <c r="E12679" s="127" t="s">
        <v>817</v>
      </c>
      <c r="F12679">
        <v>215</v>
      </c>
      <c r="G12679" s="114">
        <f t="shared" si="11133"/>
        <v>2201</v>
      </c>
      <c r="H12679" s="114" t="s">
        <v>967</v>
      </c>
      <c r="I12679" s="114">
        <v>2</v>
      </c>
      <c r="J12679" s="131" t="s">
        <v>65</v>
      </c>
      <c r="K12679" t="str">
        <f t="shared" si="11134"/>
        <v>3484072</v>
      </c>
      <c r="L12679" s="114">
        <f t="shared" si="11136"/>
        <v>0</v>
      </c>
    </row>
    <row r="12680" spans="1:12">
      <c r="A12680" s="113" t="str">
        <f t="shared" ref="A12680:C12680" si="11140">A12679</f>
        <v>07</v>
      </c>
      <c r="B12680" t="str">
        <f t="shared" si="11140"/>
        <v>7級地</v>
      </c>
      <c r="C12680" s="119">
        <f t="shared" si="11140"/>
        <v>10.24</v>
      </c>
      <c r="D12680" s="141" t="s">
        <v>3816</v>
      </c>
      <c r="E12680" s="127" t="s">
        <v>232</v>
      </c>
      <c r="F12680">
        <v>418</v>
      </c>
      <c r="G12680" s="114">
        <f t="shared" si="11133"/>
        <v>4280</v>
      </c>
      <c r="H12680" s="114" t="s">
        <v>967</v>
      </c>
      <c r="I12680" s="114">
        <v>2</v>
      </c>
      <c r="J12680" s="131" t="s">
        <v>65</v>
      </c>
      <c r="K12680" t="str">
        <f t="shared" si="11134"/>
        <v>1713072</v>
      </c>
      <c r="L12680" s="114">
        <f t="shared" si="11136"/>
        <v>0</v>
      </c>
    </row>
    <row r="12681" spans="1:12">
      <c r="A12681" s="113" t="str">
        <f t="shared" ref="A12681:C12681" si="11141">A12680</f>
        <v>07</v>
      </c>
      <c r="B12681" t="str">
        <f t="shared" si="11141"/>
        <v>7級地</v>
      </c>
      <c r="C12681" s="119">
        <f t="shared" si="11141"/>
        <v>10.24</v>
      </c>
      <c r="D12681" s="141" t="s">
        <v>3817</v>
      </c>
      <c r="E12681" s="127" t="s">
        <v>233</v>
      </c>
      <c r="F12681">
        <v>293</v>
      </c>
      <c r="G12681" s="114">
        <f t="shared" si="11133"/>
        <v>3000</v>
      </c>
      <c r="H12681" s="114" t="s">
        <v>967</v>
      </c>
      <c r="I12681" s="114">
        <v>2</v>
      </c>
      <c r="J12681" s="131" t="s">
        <v>65</v>
      </c>
      <c r="K12681" t="str">
        <f t="shared" si="11134"/>
        <v>1714072</v>
      </c>
      <c r="L12681" s="114">
        <f t="shared" si="11136"/>
        <v>0</v>
      </c>
    </row>
    <row r="12682" spans="1:12">
      <c r="A12682" s="113" t="str">
        <f t="shared" ref="A12682:C12682" si="11142">A12681</f>
        <v>07</v>
      </c>
      <c r="B12682" t="str">
        <f t="shared" si="11142"/>
        <v>7級地</v>
      </c>
      <c r="C12682" s="119">
        <f t="shared" si="11142"/>
        <v>10.24</v>
      </c>
      <c r="D12682" s="141" t="s">
        <v>3819</v>
      </c>
      <c r="E12682" s="127" t="s">
        <v>818</v>
      </c>
      <c r="F12682">
        <v>209</v>
      </c>
      <c r="G12682" s="114">
        <f t="shared" si="11133"/>
        <v>2140</v>
      </c>
      <c r="H12682" s="114" t="s">
        <v>967</v>
      </c>
      <c r="I12682" s="114">
        <v>2</v>
      </c>
      <c r="J12682" s="131" t="s">
        <v>65</v>
      </c>
      <c r="K12682" t="str">
        <f t="shared" si="11134"/>
        <v>3485072</v>
      </c>
      <c r="L12682" s="114">
        <f t="shared" si="11136"/>
        <v>0</v>
      </c>
    </row>
    <row r="12683" spans="1:12">
      <c r="A12683" s="113" t="str">
        <f t="shared" ref="A12683:C12683" si="11143">A12682</f>
        <v>07</v>
      </c>
      <c r="B12683" t="str">
        <f t="shared" si="11143"/>
        <v>7級地</v>
      </c>
      <c r="C12683" s="119">
        <f t="shared" si="11143"/>
        <v>10.24</v>
      </c>
      <c r="D12683" s="141" t="s">
        <v>3820</v>
      </c>
      <c r="E12683" s="127" t="s">
        <v>819</v>
      </c>
      <c r="F12683">
        <v>413</v>
      </c>
      <c r="G12683" s="114">
        <f t="shared" si="11133"/>
        <v>4229</v>
      </c>
      <c r="H12683" s="114" t="s">
        <v>967</v>
      </c>
      <c r="I12683" s="114">
        <v>2</v>
      </c>
      <c r="J12683" s="131" t="s">
        <v>65</v>
      </c>
      <c r="K12683" t="str">
        <f t="shared" si="11134"/>
        <v>3486072</v>
      </c>
      <c r="L12683" s="114">
        <f t="shared" si="11136"/>
        <v>0</v>
      </c>
    </row>
    <row r="12684" spans="1:12">
      <c r="A12684" s="113" t="str">
        <f t="shared" ref="A12684:C12684" si="11144">A12683</f>
        <v>07</v>
      </c>
      <c r="B12684" t="str">
        <f t="shared" si="11144"/>
        <v>7級地</v>
      </c>
      <c r="C12684" s="119">
        <f t="shared" si="11144"/>
        <v>10.24</v>
      </c>
      <c r="D12684" s="141" t="s">
        <v>3821</v>
      </c>
      <c r="E12684" s="127" t="s">
        <v>820</v>
      </c>
      <c r="F12684">
        <v>288</v>
      </c>
      <c r="G12684" s="114">
        <f t="shared" si="11133"/>
        <v>2949</v>
      </c>
      <c r="H12684" s="114" t="s">
        <v>967</v>
      </c>
      <c r="I12684" s="114">
        <v>2</v>
      </c>
      <c r="J12684" s="131" t="s">
        <v>65</v>
      </c>
      <c r="K12684" t="str">
        <f t="shared" si="11134"/>
        <v>3487072</v>
      </c>
      <c r="L12684" s="114">
        <f t="shared" si="11136"/>
        <v>0</v>
      </c>
    </row>
    <row r="12685" spans="1:12">
      <c r="A12685" s="113" t="str">
        <f t="shared" ref="A12685:C12685" si="11145">A12684</f>
        <v>07</v>
      </c>
      <c r="B12685" t="str">
        <f t="shared" si="11145"/>
        <v>7級地</v>
      </c>
      <c r="C12685" s="119">
        <f t="shared" si="11145"/>
        <v>10.24</v>
      </c>
      <c r="D12685" s="141" t="s">
        <v>3822</v>
      </c>
      <c r="E12685" s="127" t="s">
        <v>821</v>
      </c>
      <c r="F12685">
        <v>204</v>
      </c>
      <c r="G12685" s="114">
        <f t="shared" si="11133"/>
        <v>2088</v>
      </c>
      <c r="H12685" s="114" t="s">
        <v>967</v>
      </c>
      <c r="I12685" s="114">
        <v>2</v>
      </c>
      <c r="J12685" s="131" t="s">
        <v>65</v>
      </c>
      <c r="K12685" t="str">
        <f t="shared" si="11134"/>
        <v>3488072</v>
      </c>
      <c r="L12685" s="114">
        <f t="shared" si="11136"/>
        <v>0</v>
      </c>
    </row>
    <row r="12686" spans="1:12">
      <c r="A12686" s="113" t="str">
        <f t="shared" ref="A12686:C12686" si="11146">A12685</f>
        <v>07</v>
      </c>
      <c r="B12686" t="str">
        <f t="shared" si="11146"/>
        <v>7級地</v>
      </c>
      <c r="C12686" s="119">
        <f t="shared" si="11146"/>
        <v>10.24</v>
      </c>
      <c r="D12686" s="141" t="s">
        <v>3823</v>
      </c>
      <c r="E12686" s="127" t="s">
        <v>234</v>
      </c>
      <c r="F12686">
        <v>409</v>
      </c>
      <c r="G12686" s="114">
        <f t="shared" si="11133"/>
        <v>4188</v>
      </c>
      <c r="H12686" s="114" t="s">
        <v>967</v>
      </c>
      <c r="I12686" s="114">
        <v>2</v>
      </c>
      <c r="J12686" s="131" t="s">
        <v>65</v>
      </c>
      <c r="K12686" t="str">
        <f t="shared" si="11134"/>
        <v>1715072</v>
      </c>
      <c r="L12686" s="114">
        <f t="shared" si="11136"/>
        <v>0</v>
      </c>
    </row>
    <row r="12687" spans="1:12">
      <c r="A12687" s="113" t="str">
        <f t="shared" ref="A12687:C12687" si="11147">A12686</f>
        <v>07</v>
      </c>
      <c r="B12687" t="str">
        <f t="shared" si="11147"/>
        <v>7級地</v>
      </c>
      <c r="C12687" s="119">
        <f t="shared" si="11147"/>
        <v>10.24</v>
      </c>
      <c r="D12687" s="141" t="s">
        <v>3824</v>
      </c>
      <c r="E12687" s="127" t="s">
        <v>235</v>
      </c>
      <c r="F12687">
        <v>286</v>
      </c>
      <c r="G12687" s="114">
        <f t="shared" si="11133"/>
        <v>2928</v>
      </c>
      <c r="H12687" s="114" t="s">
        <v>967</v>
      </c>
      <c r="I12687" s="114">
        <v>2</v>
      </c>
      <c r="J12687" s="131" t="s">
        <v>65</v>
      </c>
      <c r="K12687" t="str">
        <f t="shared" si="11134"/>
        <v>1716072</v>
      </c>
      <c r="L12687" s="114">
        <f t="shared" si="11136"/>
        <v>0</v>
      </c>
    </row>
    <row r="12688" spans="1:12">
      <c r="A12688" s="113" t="str">
        <f t="shared" ref="A12688:C12688" si="11148">A12687</f>
        <v>07</v>
      </c>
      <c r="B12688" t="str">
        <f t="shared" si="11148"/>
        <v>7級地</v>
      </c>
      <c r="C12688" s="119">
        <f t="shared" si="11148"/>
        <v>10.24</v>
      </c>
      <c r="D12688" s="141" t="s">
        <v>3825</v>
      </c>
      <c r="E12688" s="127" t="s">
        <v>822</v>
      </c>
      <c r="F12688">
        <v>205</v>
      </c>
      <c r="G12688" s="114">
        <f t="shared" si="11133"/>
        <v>2099</v>
      </c>
      <c r="H12688" s="114" t="s">
        <v>967</v>
      </c>
      <c r="I12688" s="114">
        <v>2</v>
      </c>
      <c r="J12688" s="131" t="s">
        <v>65</v>
      </c>
      <c r="K12688" t="str">
        <f t="shared" si="11134"/>
        <v>3489072</v>
      </c>
      <c r="L12688" s="114">
        <f t="shared" si="11136"/>
        <v>0</v>
      </c>
    </row>
    <row r="12689" spans="1:12">
      <c r="A12689" s="113" t="str">
        <f t="shared" ref="A12689:C12689" si="11149">A12688</f>
        <v>07</v>
      </c>
      <c r="B12689" t="str">
        <f t="shared" si="11149"/>
        <v>7級地</v>
      </c>
      <c r="C12689" s="119">
        <f t="shared" si="11149"/>
        <v>10.24</v>
      </c>
      <c r="D12689" s="141" t="s">
        <v>3826</v>
      </c>
      <c r="E12689" s="127" t="s">
        <v>823</v>
      </c>
      <c r="F12689">
        <v>404</v>
      </c>
      <c r="G12689" s="114">
        <f t="shared" si="11133"/>
        <v>4136</v>
      </c>
      <c r="H12689" s="114" t="s">
        <v>967</v>
      </c>
      <c r="I12689" s="114">
        <v>2</v>
      </c>
      <c r="J12689" s="131" t="s">
        <v>65</v>
      </c>
      <c r="K12689" t="str">
        <f t="shared" si="11134"/>
        <v>3490072</v>
      </c>
      <c r="L12689" s="114">
        <f t="shared" si="11136"/>
        <v>0</v>
      </c>
    </row>
    <row r="12690" spans="1:12">
      <c r="A12690" s="113" t="str">
        <f t="shared" ref="A12690:C12690" si="11150">A12689</f>
        <v>07</v>
      </c>
      <c r="B12690" t="str">
        <f t="shared" si="11150"/>
        <v>7級地</v>
      </c>
      <c r="C12690" s="119">
        <f t="shared" si="11150"/>
        <v>10.24</v>
      </c>
      <c r="D12690" s="141" t="s">
        <v>3827</v>
      </c>
      <c r="E12690" s="127" t="s">
        <v>824</v>
      </c>
      <c r="F12690">
        <v>281</v>
      </c>
      <c r="G12690" s="114">
        <f t="shared" si="11133"/>
        <v>2877</v>
      </c>
      <c r="H12690" s="114" t="s">
        <v>967</v>
      </c>
      <c r="I12690" s="114">
        <v>2</v>
      </c>
      <c r="J12690" s="131" t="s">
        <v>65</v>
      </c>
      <c r="K12690" t="str">
        <f t="shared" si="11134"/>
        <v>3491072</v>
      </c>
      <c r="L12690" s="114">
        <f t="shared" si="11136"/>
        <v>0</v>
      </c>
    </row>
    <row r="12691" spans="1:12">
      <c r="A12691" s="113" t="str">
        <f t="shared" ref="A12691:C12691" si="11151">A12690</f>
        <v>07</v>
      </c>
      <c r="B12691" t="str">
        <f t="shared" si="11151"/>
        <v>7級地</v>
      </c>
      <c r="C12691" s="119">
        <f t="shared" si="11151"/>
        <v>10.24</v>
      </c>
      <c r="D12691" s="141" t="s">
        <v>3828</v>
      </c>
      <c r="E12691" s="127" t="s">
        <v>825</v>
      </c>
      <c r="F12691">
        <v>200</v>
      </c>
      <c r="G12691" s="114">
        <f t="shared" si="11133"/>
        <v>2048</v>
      </c>
      <c r="H12691" s="114" t="s">
        <v>967</v>
      </c>
      <c r="I12691" s="114">
        <v>2</v>
      </c>
      <c r="J12691" s="131" t="s">
        <v>65</v>
      </c>
      <c r="K12691" t="str">
        <f t="shared" si="11134"/>
        <v>3492072</v>
      </c>
      <c r="L12691" s="114">
        <f t="shared" si="11136"/>
        <v>0</v>
      </c>
    </row>
    <row r="12692" spans="1:12">
      <c r="A12692" s="113" t="str">
        <f t="shared" ref="A12692:C12692" si="11152">A12691</f>
        <v>07</v>
      </c>
      <c r="B12692" t="str">
        <f t="shared" si="11152"/>
        <v>7級地</v>
      </c>
      <c r="C12692" s="119">
        <f t="shared" si="11152"/>
        <v>10.24</v>
      </c>
      <c r="D12692" s="141" t="s">
        <v>3829</v>
      </c>
      <c r="E12692" s="127" t="s">
        <v>236</v>
      </c>
      <c r="F12692">
        <v>418</v>
      </c>
      <c r="G12692" s="114">
        <f t="shared" si="11133"/>
        <v>4280</v>
      </c>
      <c r="H12692" s="114" t="s">
        <v>967</v>
      </c>
      <c r="I12692" s="114">
        <v>2</v>
      </c>
      <c r="J12692" s="131" t="s">
        <v>65</v>
      </c>
      <c r="K12692" t="str">
        <f t="shared" si="11134"/>
        <v>1717072</v>
      </c>
      <c r="L12692" s="114">
        <f t="shared" si="11136"/>
        <v>0</v>
      </c>
    </row>
    <row r="12693" spans="1:12">
      <c r="A12693" s="113" t="str">
        <f t="shared" ref="A12693:C12693" si="11153">A12692</f>
        <v>07</v>
      </c>
      <c r="B12693" t="str">
        <f t="shared" si="11153"/>
        <v>7級地</v>
      </c>
      <c r="C12693" s="119">
        <f t="shared" si="11153"/>
        <v>10.24</v>
      </c>
      <c r="D12693" s="141" t="s">
        <v>3830</v>
      </c>
      <c r="E12693" s="127" t="s">
        <v>826</v>
      </c>
      <c r="F12693">
        <v>293</v>
      </c>
      <c r="G12693" s="114">
        <f t="shared" si="11133"/>
        <v>3000</v>
      </c>
      <c r="H12693" s="114" t="s">
        <v>967</v>
      </c>
      <c r="I12693" s="114">
        <v>2</v>
      </c>
      <c r="J12693" s="131" t="s">
        <v>65</v>
      </c>
      <c r="K12693" t="str">
        <f t="shared" si="11134"/>
        <v>1718072</v>
      </c>
      <c r="L12693" s="114">
        <f t="shared" si="11136"/>
        <v>0</v>
      </c>
    </row>
    <row r="12694" spans="1:12">
      <c r="A12694" s="113" t="str">
        <f t="shared" ref="A12694:C12694" si="11154">A12693</f>
        <v>07</v>
      </c>
      <c r="B12694" t="str">
        <f t="shared" si="11154"/>
        <v>7級地</v>
      </c>
      <c r="C12694" s="119">
        <f t="shared" si="11154"/>
        <v>10.24</v>
      </c>
      <c r="D12694" s="143" t="s">
        <v>3831</v>
      </c>
      <c r="E12694" s="128" t="s">
        <v>827</v>
      </c>
      <c r="F12694">
        <v>209</v>
      </c>
      <c r="G12694" s="114">
        <f t="shared" si="11133"/>
        <v>2140</v>
      </c>
      <c r="H12694" s="114" t="s">
        <v>967</v>
      </c>
      <c r="I12694" s="114">
        <v>2</v>
      </c>
      <c r="J12694" s="131" t="s">
        <v>65</v>
      </c>
      <c r="K12694" t="str">
        <f t="shared" si="11134"/>
        <v>3493072</v>
      </c>
      <c r="L12694" s="114">
        <f t="shared" si="11136"/>
        <v>0</v>
      </c>
    </row>
    <row r="12695" spans="1:12">
      <c r="A12695" s="113" t="str">
        <f t="shared" ref="A12695:C12695" si="11155">A12694</f>
        <v>07</v>
      </c>
      <c r="B12695" t="str">
        <f t="shared" si="11155"/>
        <v>7級地</v>
      </c>
      <c r="C12695" s="119">
        <f t="shared" si="11155"/>
        <v>10.24</v>
      </c>
      <c r="D12695" s="143" t="s">
        <v>3832</v>
      </c>
      <c r="E12695" s="128" t="s">
        <v>828</v>
      </c>
      <c r="F12695">
        <v>413</v>
      </c>
      <c r="G12695" s="114">
        <f t="shared" si="11133"/>
        <v>4229</v>
      </c>
      <c r="H12695" s="114" t="s">
        <v>967</v>
      </c>
      <c r="I12695" s="114">
        <v>2</v>
      </c>
      <c r="J12695" s="131" t="s">
        <v>65</v>
      </c>
      <c r="K12695" t="str">
        <f t="shared" si="11134"/>
        <v>3494072</v>
      </c>
      <c r="L12695" s="114">
        <f t="shared" si="11136"/>
        <v>0</v>
      </c>
    </row>
    <row r="12696" spans="1:12">
      <c r="A12696" s="113" t="str">
        <f t="shared" ref="A12696:C12696" si="11156">A12695</f>
        <v>07</v>
      </c>
      <c r="B12696" t="str">
        <f t="shared" si="11156"/>
        <v>7級地</v>
      </c>
      <c r="C12696" s="119">
        <f t="shared" si="11156"/>
        <v>10.24</v>
      </c>
      <c r="D12696" s="143" t="s">
        <v>3833</v>
      </c>
      <c r="E12696" s="128" t="s">
        <v>829</v>
      </c>
      <c r="F12696">
        <v>288</v>
      </c>
      <c r="G12696" s="114">
        <f t="shared" si="11133"/>
        <v>2949</v>
      </c>
      <c r="H12696" s="114" t="s">
        <v>967</v>
      </c>
      <c r="I12696" s="114">
        <v>2</v>
      </c>
      <c r="J12696" s="131" t="s">
        <v>65</v>
      </c>
      <c r="K12696" t="str">
        <f t="shared" si="11134"/>
        <v>3495072</v>
      </c>
      <c r="L12696" s="114">
        <f t="shared" si="11136"/>
        <v>0</v>
      </c>
    </row>
    <row r="12697" spans="1:12">
      <c r="A12697" s="113" t="str">
        <f t="shared" ref="A12697:C12697" si="11157">A12696</f>
        <v>07</v>
      </c>
      <c r="B12697" t="str">
        <f t="shared" si="11157"/>
        <v>7級地</v>
      </c>
      <c r="C12697" s="119">
        <f t="shared" si="11157"/>
        <v>10.24</v>
      </c>
      <c r="D12697" s="143" t="s">
        <v>3834</v>
      </c>
      <c r="E12697" s="128" t="s">
        <v>830</v>
      </c>
      <c r="F12697">
        <v>204</v>
      </c>
      <c r="G12697" s="114">
        <f t="shared" si="11133"/>
        <v>2088</v>
      </c>
      <c r="H12697" s="114" t="s">
        <v>967</v>
      </c>
      <c r="I12697" s="114">
        <v>2</v>
      </c>
      <c r="J12697" s="131" t="s">
        <v>65</v>
      </c>
      <c r="K12697" t="str">
        <f t="shared" si="11134"/>
        <v>3496072</v>
      </c>
      <c r="L12697" s="114">
        <f t="shared" si="11136"/>
        <v>0</v>
      </c>
    </row>
    <row r="12698" spans="1:12">
      <c r="A12698" s="113" t="str">
        <f t="shared" ref="A12698:C12698" si="11158">A12697</f>
        <v>07</v>
      </c>
      <c r="B12698" t="str">
        <f t="shared" si="11158"/>
        <v>7級地</v>
      </c>
      <c r="C12698" s="119">
        <f t="shared" si="11158"/>
        <v>10.24</v>
      </c>
      <c r="D12698" s="143" t="s">
        <v>3835</v>
      </c>
      <c r="E12698" s="128" t="s">
        <v>237</v>
      </c>
      <c r="F12698">
        <v>394</v>
      </c>
      <c r="G12698" s="114">
        <f t="shared" si="11133"/>
        <v>4034</v>
      </c>
      <c r="H12698" s="114" t="s">
        <v>967</v>
      </c>
      <c r="I12698" s="114">
        <v>2</v>
      </c>
      <c r="J12698" s="130">
        <f>J12194</f>
        <v>4190</v>
      </c>
      <c r="K12698" t="str">
        <f t="shared" si="11134"/>
        <v>1721072</v>
      </c>
      <c r="L12698" s="130">
        <f>IF(J12698-G12698&gt;0,J12698-G12698,0)</f>
        <v>156</v>
      </c>
    </row>
    <row r="12699" spans="1:12">
      <c r="A12699" s="113" t="str">
        <f t="shared" ref="A12699:C12699" si="11159">A12698</f>
        <v>07</v>
      </c>
      <c r="B12699" t="str">
        <f t="shared" si="11159"/>
        <v>7級地</v>
      </c>
      <c r="C12699" s="119">
        <f t="shared" si="11159"/>
        <v>10.24</v>
      </c>
      <c r="D12699" s="143" t="s">
        <v>3836</v>
      </c>
      <c r="E12699" s="128" t="s">
        <v>238</v>
      </c>
      <c r="F12699">
        <v>276</v>
      </c>
      <c r="G12699" s="114">
        <f t="shared" si="11133"/>
        <v>2826</v>
      </c>
      <c r="H12699" s="114" t="s">
        <v>967</v>
      </c>
      <c r="I12699" s="114">
        <v>2</v>
      </c>
      <c r="J12699" s="131" t="s">
        <v>65</v>
      </c>
      <c r="K12699" t="str">
        <f t="shared" si="11134"/>
        <v>1722072</v>
      </c>
      <c r="L12699" s="114">
        <f>L12698</f>
        <v>156</v>
      </c>
    </row>
    <row r="12700" spans="1:12">
      <c r="A12700" s="113" t="str">
        <f t="shared" ref="A12700:C12700" si="11160">A12699</f>
        <v>07</v>
      </c>
      <c r="B12700" t="str">
        <f t="shared" si="11160"/>
        <v>7級地</v>
      </c>
      <c r="C12700" s="119">
        <f t="shared" si="11160"/>
        <v>10.24</v>
      </c>
      <c r="D12700" s="143" t="s">
        <v>3837</v>
      </c>
      <c r="E12700" s="128" t="s">
        <v>831</v>
      </c>
      <c r="F12700">
        <v>197</v>
      </c>
      <c r="G12700" s="114">
        <f t="shared" si="11133"/>
        <v>2017</v>
      </c>
      <c r="H12700" s="114" t="s">
        <v>967</v>
      </c>
      <c r="I12700" s="114">
        <v>2</v>
      </c>
      <c r="J12700" s="131" t="s">
        <v>65</v>
      </c>
      <c r="K12700" t="str">
        <f t="shared" si="11134"/>
        <v>3501072</v>
      </c>
      <c r="L12700" s="114">
        <f t="shared" ref="L12700:L12721" si="11161">L12699</f>
        <v>156</v>
      </c>
    </row>
    <row r="12701" spans="1:12">
      <c r="A12701" s="113" t="str">
        <f t="shared" ref="A12701:C12701" si="11162">A12700</f>
        <v>07</v>
      </c>
      <c r="B12701" t="str">
        <f t="shared" si="11162"/>
        <v>7級地</v>
      </c>
      <c r="C12701" s="119">
        <f t="shared" si="11162"/>
        <v>10.24</v>
      </c>
      <c r="D12701" s="143" t="s">
        <v>3838</v>
      </c>
      <c r="E12701" s="128" t="s">
        <v>832</v>
      </c>
      <c r="F12701">
        <v>389</v>
      </c>
      <c r="G12701" s="114">
        <f t="shared" si="11133"/>
        <v>3983</v>
      </c>
      <c r="H12701" s="114" t="s">
        <v>967</v>
      </c>
      <c r="I12701" s="114">
        <v>2</v>
      </c>
      <c r="J12701" s="131" t="s">
        <v>65</v>
      </c>
      <c r="K12701" t="str">
        <f t="shared" si="11134"/>
        <v>3502072</v>
      </c>
      <c r="L12701" s="114">
        <f t="shared" si="11161"/>
        <v>156</v>
      </c>
    </row>
    <row r="12702" spans="1:12">
      <c r="A12702" s="113" t="str">
        <f t="shared" ref="A12702:C12702" si="11163">A12701</f>
        <v>07</v>
      </c>
      <c r="B12702" t="str">
        <f t="shared" si="11163"/>
        <v>7級地</v>
      </c>
      <c r="C12702" s="119">
        <f t="shared" si="11163"/>
        <v>10.24</v>
      </c>
      <c r="D12702" s="143" t="s">
        <v>3839</v>
      </c>
      <c r="E12702" s="128" t="s">
        <v>833</v>
      </c>
      <c r="F12702">
        <v>271</v>
      </c>
      <c r="G12702" s="114">
        <f t="shared" si="11133"/>
        <v>2775</v>
      </c>
      <c r="H12702" s="114" t="s">
        <v>967</v>
      </c>
      <c r="I12702" s="114">
        <v>2</v>
      </c>
      <c r="J12702" s="131" t="s">
        <v>65</v>
      </c>
      <c r="K12702" t="str">
        <f t="shared" si="11134"/>
        <v>3503072</v>
      </c>
      <c r="L12702" s="114">
        <f t="shared" si="11161"/>
        <v>156</v>
      </c>
    </row>
    <row r="12703" spans="1:12">
      <c r="A12703" s="113" t="str">
        <f t="shared" ref="A12703:C12703" si="11164">A12702</f>
        <v>07</v>
      </c>
      <c r="B12703" t="str">
        <f t="shared" si="11164"/>
        <v>7級地</v>
      </c>
      <c r="C12703" s="119">
        <f t="shared" si="11164"/>
        <v>10.24</v>
      </c>
      <c r="D12703" s="143" t="s">
        <v>3840</v>
      </c>
      <c r="E12703" s="128" t="s">
        <v>834</v>
      </c>
      <c r="F12703">
        <v>192</v>
      </c>
      <c r="G12703" s="114">
        <f t="shared" si="11133"/>
        <v>1966</v>
      </c>
      <c r="H12703" s="114" t="s">
        <v>967</v>
      </c>
      <c r="I12703" s="114">
        <v>2</v>
      </c>
      <c r="J12703" s="131" t="s">
        <v>65</v>
      </c>
      <c r="K12703" t="str">
        <f t="shared" si="11134"/>
        <v>3504072</v>
      </c>
      <c r="L12703" s="114">
        <f t="shared" si="11161"/>
        <v>156</v>
      </c>
    </row>
    <row r="12704" spans="1:12">
      <c r="A12704" s="113" t="str">
        <f t="shared" ref="A12704:C12704" si="11165">A12703</f>
        <v>07</v>
      </c>
      <c r="B12704" t="str">
        <f t="shared" si="11165"/>
        <v>7級地</v>
      </c>
      <c r="C12704" s="119">
        <f t="shared" si="11165"/>
        <v>10.24</v>
      </c>
      <c r="D12704" s="143" t="s">
        <v>3841</v>
      </c>
      <c r="E12704" s="128" t="s">
        <v>239</v>
      </c>
      <c r="F12704">
        <v>374</v>
      </c>
      <c r="G12704" s="114">
        <f t="shared" si="11133"/>
        <v>3829</v>
      </c>
      <c r="H12704" s="114" t="s">
        <v>967</v>
      </c>
      <c r="I12704" s="114">
        <v>2</v>
      </c>
      <c r="J12704" s="131" t="s">
        <v>65</v>
      </c>
      <c r="K12704" t="str">
        <f t="shared" si="11134"/>
        <v>1723072</v>
      </c>
      <c r="L12704" s="114">
        <f t="shared" si="11161"/>
        <v>156</v>
      </c>
    </row>
    <row r="12705" spans="1:12">
      <c r="A12705" s="113" t="str">
        <f t="shared" ref="A12705:C12705" si="11166">A12704</f>
        <v>07</v>
      </c>
      <c r="B12705" t="str">
        <f t="shared" si="11166"/>
        <v>7級地</v>
      </c>
      <c r="C12705" s="119">
        <f t="shared" si="11166"/>
        <v>10.24</v>
      </c>
      <c r="D12705" s="143" t="s">
        <v>3842</v>
      </c>
      <c r="E12705" s="128" t="s">
        <v>240</v>
      </c>
      <c r="F12705">
        <v>262</v>
      </c>
      <c r="G12705" s="114">
        <f t="shared" si="11133"/>
        <v>2682</v>
      </c>
      <c r="H12705" s="114" t="s">
        <v>967</v>
      </c>
      <c r="I12705" s="114">
        <v>2</v>
      </c>
      <c r="J12705" s="131" t="s">
        <v>65</v>
      </c>
      <c r="K12705" t="str">
        <f t="shared" si="11134"/>
        <v>1724072</v>
      </c>
      <c r="L12705" s="114">
        <f t="shared" si="11161"/>
        <v>156</v>
      </c>
    </row>
    <row r="12706" spans="1:12">
      <c r="A12706" s="113" t="str">
        <f t="shared" ref="A12706:C12706" si="11167">A12705</f>
        <v>07</v>
      </c>
      <c r="B12706" t="str">
        <f t="shared" si="11167"/>
        <v>7級地</v>
      </c>
      <c r="C12706" s="119">
        <f t="shared" si="11167"/>
        <v>10.24</v>
      </c>
      <c r="D12706" s="143" t="s">
        <v>3843</v>
      </c>
      <c r="E12706" s="128" t="s">
        <v>835</v>
      </c>
      <c r="F12706">
        <v>187</v>
      </c>
      <c r="G12706" s="114">
        <f t="shared" si="11133"/>
        <v>1914</v>
      </c>
      <c r="H12706" s="114" t="s">
        <v>967</v>
      </c>
      <c r="I12706" s="114">
        <v>2</v>
      </c>
      <c r="J12706" s="131" t="s">
        <v>65</v>
      </c>
      <c r="K12706" t="str">
        <f t="shared" si="11134"/>
        <v>3505072</v>
      </c>
      <c r="L12706" s="114">
        <f t="shared" si="11161"/>
        <v>156</v>
      </c>
    </row>
    <row r="12707" spans="1:12">
      <c r="A12707" s="113" t="str">
        <f t="shared" ref="A12707:C12707" si="11168">A12706</f>
        <v>07</v>
      </c>
      <c r="B12707" t="str">
        <f t="shared" si="11168"/>
        <v>7級地</v>
      </c>
      <c r="C12707" s="119">
        <f t="shared" si="11168"/>
        <v>10.24</v>
      </c>
      <c r="D12707" s="143" t="s">
        <v>3844</v>
      </c>
      <c r="E12707" s="128" t="s">
        <v>836</v>
      </c>
      <c r="F12707">
        <v>369</v>
      </c>
      <c r="G12707" s="114">
        <f t="shared" si="11133"/>
        <v>3778</v>
      </c>
      <c r="H12707" s="114" t="s">
        <v>967</v>
      </c>
      <c r="I12707" s="114">
        <v>2</v>
      </c>
      <c r="J12707" s="131" t="s">
        <v>65</v>
      </c>
      <c r="K12707" t="str">
        <f t="shared" si="11134"/>
        <v>3506072</v>
      </c>
      <c r="L12707" s="114">
        <f t="shared" si="11161"/>
        <v>156</v>
      </c>
    </row>
    <row r="12708" spans="1:12">
      <c r="A12708" s="113" t="str">
        <f t="shared" ref="A12708:C12708" si="11169">A12707</f>
        <v>07</v>
      </c>
      <c r="B12708" t="str">
        <f t="shared" si="11169"/>
        <v>7級地</v>
      </c>
      <c r="C12708" s="119">
        <f t="shared" si="11169"/>
        <v>10.24</v>
      </c>
      <c r="D12708" s="143" t="s">
        <v>3845</v>
      </c>
      <c r="E12708" s="128" t="s">
        <v>837</v>
      </c>
      <c r="F12708">
        <v>257</v>
      </c>
      <c r="G12708" s="114">
        <f t="shared" si="11133"/>
        <v>2631</v>
      </c>
      <c r="H12708" s="114" t="s">
        <v>967</v>
      </c>
      <c r="I12708" s="114">
        <v>2</v>
      </c>
      <c r="J12708" s="131" t="s">
        <v>65</v>
      </c>
      <c r="K12708" t="str">
        <f t="shared" si="11134"/>
        <v>3507072</v>
      </c>
      <c r="L12708" s="114">
        <f t="shared" si="11161"/>
        <v>156</v>
      </c>
    </row>
    <row r="12709" spans="1:12">
      <c r="A12709" s="113" t="str">
        <f t="shared" ref="A12709:C12709" si="11170">A12708</f>
        <v>07</v>
      </c>
      <c r="B12709" t="str">
        <f t="shared" si="11170"/>
        <v>7級地</v>
      </c>
      <c r="C12709" s="119">
        <f t="shared" si="11170"/>
        <v>10.24</v>
      </c>
      <c r="D12709" s="143" t="s">
        <v>3846</v>
      </c>
      <c r="E12709" s="128" t="s">
        <v>838</v>
      </c>
      <c r="F12709">
        <v>182</v>
      </c>
      <c r="G12709" s="114">
        <f t="shared" si="11133"/>
        <v>1863</v>
      </c>
      <c r="H12709" s="114" t="s">
        <v>967</v>
      </c>
      <c r="I12709" s="114">
        <v>2</v>
      </c>
      <c r="J12709" s="131" t="s">
        <v>65</v>
      </c>
      <c r="K12709" t="str">
        <f t="shared" si="11134"/>
        <v>3508072</v>
      </c>
      <c r="L12709" s="114">
        <f t="shared" si="11161"/>
        <v>156</v>
      </c>
    </row>
    <row r="12710" spans="1:12">
      <c r="A12710" s="113" t="str">
        <f t="shared" ref="A12710:C12710" si="11171">A12709</f>
        <v>07</v>
      </c>
      <c r="B12710" t="str">
        <f t="shared" si="11171"/>
        <v>7級地</v>
      </c>
      <c r="C12710" s="119">
        <f t="shared" si="11171"/>
        <v>10.24</v>
      </c>
      <c r="D12710" s="143" t="s">
        <v>3847</v>
      </c>
      <c r="E12710" s="128" t="s">
        <v>241</v>
      </c>
      <c r="F12710">
        <v>366</v>
      </c>
      <c r="G12710" s="114">
        <f t="shared" si="11133"/>
        <v>3747</v>
      </c>
      <c r="H12710" s="114" t="s">
        <v>967</v>
      </c>
      <c r="I12710" s="114">
        <v>2</v>
      </c>
      <c r="J12710" s="131" t="s">
        <v>65</v>
      </c>
      <c r="K12710" t="str">
        <f t="shared" si="11134"/>
        <v>1725072</v>
      </c>
      <c r="L12710" s="114">
        <f t="shared" si="11161"/>
        <v>156</v>
      </c>
    </row>
    <row r="12711" spans="1:12">
      <c r="A12711" s="113" t="str">
        <f t="shared" ref="A12711:C12711" si="11172">A12710</f>
        <v>07</v>
      </c>
      <c r="B12711" t="str">
        <f t="shared" si="11172"/>
        <v>7級地</v>
      </c>
      <c r="C12711" s="119">
        <f t="shared" si="11172"/>
        <v>10.24</v>
      </c>
      <c r="D12711" s="143" t="s">
        <v>3848</v>
      </c>
      <c r="E12711" s="128" t="s">
        <v>242</v>
      </c>
      <c r="F12711">
        <v>256</v>
      </c>
      <c r="G12711" s="114">
        <f t="shared" si="11133"/>
        <v>2621</v>
      </c>
      <c r="H12711" s="114" t="s">
        <v>967</v>
      </c>
      <c r="I12711" s="114">
        <v>2</v>
      </c>
      <c r="J12711" s="131" t="s">
        <v>65</v>
      </c>
      <c r="K12711" t="str">
        <f t="shared" si="11134"/>
        <v>1726072</v>
      </c>
      <c r="L12711" s="114">
        <f t="shared" si="11161"/>
        <v>156</v>
      </c>
    </row>
    <row r="12712" spans="1:12">
      <c r="A12712" s="113" t="str">
        <f t="shared" ref="A12712:C12712" si="11173">A12711</f>
        <v>07</v>
      </c>
      <c r="B12712" t="str">
        <f t="shared" si="11173"/>
        <v>7級地</v>
      </c>
      <c r="C12712" s="119">
        <f t="shared" si="11173"/>
        <v>10.24</v>
      </c>
      <c r="D12712" s="143" t="s">
        <v>3849</v>
      </c>
      <c r="E12712" s="128" t="s">
        <v>839</v>
      </c>
      <c r="F12712">
        <v>183</v>
      </c>
      <c r="G12712" s="114">
        <f t="shared" si="11133"/>
        <v>1873</v>
      </c>
      <c r="H12712" s="114" t="s">
        <v>967</v>
      </c>
      <c r="I12712" s="114">
        <v>2</v>
      </c>
      <c r="J12712" s="131" t="s">
        <v>65</v>
      </c>
      <c r="K12712" t="str">
        <f t="shared" si="11134"/>
        <v>3509072</v>
      </c>
      <c r="L12712" s="114">
        <f t="shared" si="11161"/>
        <v>156</v>
      </c>
    </row>
    <row r="12713" spans="1:12">
      <c r="A12713" s="113" t="str">
        <f t="shared" ref="A12713:C12713" si="11174">A12712</f>
        <v>07</v>
      </c>
      <c r="B12713" t="str">
        <f t="shared" si="11174"/>
        <v>7級地</v>
      </c>
      <c r="C12713" s="119">
        <f t="shared" si="11174"/>
        <v>10.24</v>
      </c>
      <c r="D12713" s="143" t="s">
        <v>3850</v>
      </c>
      <c r="E12713" s="128" t="s">
        <v>840</v>
      </c>
      <c r="F12713">
        <v>361</v>
      </c>
      <c r="G12713" s="114">
        <f t="shared" si="11133"/>
        <v>3696</v>
      </c>
      <c r="H12713" s="114" t="s">
        <v>967</v>
      </c>
      <c r="I12713" s="114">
        <v>2</v>
      </c>
      <c r="J12713" s="131" t="s">
        <v>65</v>
      </c>
      <c r="K12713" t="str">
        <f t="shared" si="11134"/>
        <v>3510072</v>
      </c>
      <c r="L12713" s="114">
        <f t="shared" si="11161"/>
        <v>156</v>
      </c>
    </row>
    <row r="12714" spans="1:12">
      <c r="A12714" s="113" t="str">
        <f t="shared" ref="A12714:C12714" si="11175">A12713</f>
        <v>07</v>
      </c>
      <c r="B12714" t="str">
        <f t="shared" si="11175"/>
        <v>7級地</v>
      </c>
      <c r="C12714" s="119">
        <f t="shared" si="11175"/>
        <v>10.24</v>
      </c>
      <c r="D12714" s="143" t="s">
        <v>3851</v>
      </c>
      <c r="E12714" s="128" t="s">
        <v>841</v>
      </c>
      <c r="F12714">
        <v>251</v>
      </c>
      <c r="G12714" s="114">
        <f t="shared" si="11133"/>
        <v>2570</v>
      </c>
      <c r="H12714" s="114" t="s">
        <v>967</v>
      </c>
      <c r="I12714" s="114">
        <v>2</v>
      </c>
      <c r="J12714" s="131" t="s">
        <v>65</v>
      </c>
      <c r="K12714" t="str">
        <f t="shared" si="11134"/>
        <v>3511072</v>
      </c>
      <c r="L12714" s="114">
        <f t="shared" si="11161"/>
        <v>156</v>
      </c>
    </row>
    <row r="12715" spans="1:12">
      <c r="A12715" s="113" t="str">
        <f t="shared" ref="A12715:C12715" si="11176">A12714</f>
        <v>07</v>
      </c>
      <c r="B12715" t="str">
        <f t="shared" si="11176"/>
        <v>7級地</v>
      </c>
      <c r="C12715" s="119">
        <f t="shared" si="11176"/>
        <v>10.24</v>
      </c>
      <c r="D12715" s="143" t="s">
        <v>3852</v>
      </c>
      <c r="E12715" s="128" t="s">
        <v>842</v>
      </c>
      <c r="F12715">
        <v>178</v>
      </c>
      <c r="G12715" s="114">
        <f t="shared" si="11133"/>
        <v>1822</v>
      </c>
      <c r="H12715" s="114" t="s">
        <v>967</v>
      </c>
      <c r="I12715" s="114">
        <v>2</v>
      </c>
      <c r="J12715" s="131" t="s">
        <v>65</v>
      </c>
      <c r="K12715" t="str">
        <f t="shared" si="11134"/>
        <v>3512072</v>
      </c>
      <c r="L12715" s="114">
        <f t="shared" si="11161"/>
        <v>156</v>
      </c>
    </row>
    <row r="12716" spans="1:12">
      <c r="A12716" s="113" t="str">
        <f t="shared" ref="A12716:C12716" si="11177">A12715</f>
        <v>07</v>
      </c>
      <c r="B12716" t="str">
        <f t="shared" si="11177"/>
        <v>7級地</v>
      </c>
      <c r="C12716" s="119">
        <f t="shared" si="11177"/>
        <v>10.24</v>
      </c>
      <c r="D12716" s="143" t="s">
        <v>3853</v>
      </c>
      <c r="E12716" s="128" t="s">
        <v>243</v>
      </c>
      <c r="F12716">
        <v>374</v>
      </c>
      <c r="G12716" s="114">
        <f t="shared" si="11133"/>
        <v>3829</v>
      </c>
      <c r="H12716" s="114" t="s">
        <v>967</v>
      </c>
      <c r="I12716" s="114">
        <v>2</v>
      </c>
      <c r="J12716" s="131" t="s">
        <v>65</v>
      </c>
      <c r="K12716" t="str">
        <f t="shared" si="11134"/>
        <v>1727072</v>
      </c>
      <c r="L12716" s="114">
        <f t="shared" si="11161"/>
        <v>156</v>
      </c>
    </row>
    <row r="12717" spans="1:12">
      <c r="A12717" s="113" t="str">
        <f t="shared" ref="A12717:C12717" si="11178">A12716</f>
        <v>07</v>
      </c>
      <c r="B12717" t="str">
        <f t="shared" si="11178"/>
        <v>7級地</v>
      </c>
      <c r="C12717" s="119">
        <f t="shared" si="11178"/>
        <v>10.24</v>
      </c>
      <c r="D12717" s="143" t="s">
        <v>3854</v>
      </c>
      <c r="E12717" s="128" t="s">
        <v>843</v>
      </c>
      <c r="F12717">
        <v>262</v>
      </c>
      <c r="G12717" s="114">
        <f t="shared" si="11133"/>
        <v>2682</v>
      </c>
      <c r="H12717" s="114" t="s">
        <v>967</v>
      </c>
      <c r="I12717" s="114">
        <v>2</v>
      </c>
      <c r="J12717" s="131" t="s">
        <v>65</v>
      </c>
      <c r="K12717" t="str">
        <f t="shared" si="11134"/>
        <v>1728072</v>
      </c>
      <c r="L12717" s="114">
        <f t="shared" si="11161"/>
        <v>156</v>
      </c>
    </row>
    <row r="12718" spans="1:12">
      <c r="A12718" s="113" t="str">
        <f t="shared" ref="A12718:C12718" si="11179">A12717</f>
        <v>07</v>
      </c>
      <c r="B12718" t="str">
        <f t="shared" si="11179"/>
        <v>7級地</v>
      </c>
      <c r="C12718" s="119">
        <f t="shared" si="11179"/>
        <v>10.24</v>
      </c>
      <c r="D12718" s="143" t="s">
        <v>3855</v>
      </c>
      <c r="E12718" s="128" t="s">
        <v>844</v>
      </c>
      <c r="F12718">
        <v>187</v>
      </c>
      <c r="G12718" s="114">
        <f t="shared" si="11133"/>
        <v>1914</v>
      </c>
      <c r="H12718" s="114" t="s">
        <v>967</v>
      </c>
      <c r="I12718" s="114">
        <v>2</v>
      </c>
      <c r="J12718" s="131" t="s">
        <v>65</v>
      </c>
      <c r="K12718" t="str">
        <f t="shared" si="11134"/>
        <v>3513072</v>
      </c>
      <c r="L12718" s="114">
        <f t="shared" si="11161"/>
        <v>156</v>
      </c>
    </row>
    <row r="12719" spans="1:12">
      <c r="A12719" s="113" t="str">
        <f t="shared" ref="A12719:C12719" si="11180">A12718</f>
        <v>07</v>
      </c>
      <c r="B12719" t="str">
        <f t="shared" si="11180"/>
        <v>7級地</v>
      </c>
      <c r="C12719" s="119">
        <f t="shared" si="11180"/>
        <v>10.24</v>
      </c>
      <c r="D12719" s="143" t="s">
        <v>3856</v>
      </c>
      <c r="E12719" s="128" t="s">
        <v>845</v>
      </c>
      <c r="F12719">
        <v>369</v>
      </c>
      <c r="G12719" s="114">
        <f t="shared" si="11133"/>
        <v>3778</v>
      </c>
      <c r="H12719" s="114" t="s">
        <v>967</v>
      </c>
      <c r="I12719" s="114">
        <v>2</v>
      </c>
      <c r="J12719" s="131" t="s">
        <v>65</v>
      </c>
      <c r="K12719" t="str">
        <f t="shared" si="11134"/>
        <v>3514072</v>
      </c>
      <c r="L12719" s="114">
        <f t="shared" si="11161"/>
        <v>156</v>
      </c>
    </row>
    <row r="12720" spans="1:12">
      <c r="A12720" s="113" t="str">
        <f t="shared" ref="A12720:C12720" si="11181">A12719</f>
        <v>07</v>
      </c>
      <c r="B12720" t="str">
        <f t="shared" si="11181"/>
        <v>7級地</v>
      </c>
      <c r="C12720" s="119">
        <f t="shared" si="11181"/>
        <v>10.24</v>
      </c>
      <c r="D12720" s="143" t="s">
        <v>3857</v>
      </c>
      <c r="E12720" s="128" t="s">
        <v>846</v>
      </c>
      <c r="F12720">
        <v>257</v>
      </c>
      <c r="G12720" s="114">
        <f t="shared" si="11133"/>
        <v>2631</v>
      </c>
      <c r="H12720" s="114" t="s">
        <v>967</v>
      </c>
      <c r="I12720" s="114">
        <v>2</v>
      </c>
      <c r="J12720" s="131" t="s">
        <v>65</v>
      </c>
      <c r="K12720" t="str">
        <f t="shared" si="11134"/>
        <v>3515072</v>
      </c>
      <c r="L12720" s="114">
        <f t="shared" si="11161"/>
        <v>156</v>
      </c>
    </row>
    <row r="12721" spans="1:12">
      <c r="A12721" s="113" t="str">
        <f t="shared" ref="A12721:C12721" si="11182">A12720</f>
        <v>07</v>
      </c>
      <c r="B12721" t="str">
        <f t="shared" si="11182"/>
        <v>7級地</v>
      </c>
      <c r="C12721" s="119">
        <f t="shared" si="11182"/>
        <v>10.24</v>
      </c>
      <c r="D12721" s="143" t="s">
        <v>3858</v>
      </c>
      <c r="E12721" s="128" t="s">
        <v>847</v>
      </c>
      <c r="F12721">
        <v>182</v>
      </c>
      <c r="G12721" s="114">
        <f t="shared" si="11133"/>
        <v>1863</v>
      </c>
      <c r="H12721" s="114" t="s">
        <v>967</v>
      </c>
      <c r="I12721" s="114">
        <v>2</v>
      </c>
      <c r="J12721" s="131" t="s">
        <v>65</v>
      </c>
      <c r="K12721" t="str">
        <f t="shared" si="11134"/>
        <v>3516072</v>
      </c>
      <c r="L12721" s="114">
        <f t="shared" si="11161"/>
        <v>156</v>
      </c>
    </row>
    <row r="12722" spans="1:12">
      <c r="A12722" s="113" t="str">
        <f t="shared" ref="A12722:C12722" si="11183">A12721</f>
        <v>07</v>
      </c>
      <c r="B12722" t="str">
        <f t="shared" si="11183"/>
        <v>7級地</v>
      </c>
      <c r="C12722" s="119">
        <f t="shared" si="11183"/>
        <v>10.24</v>
      </c>
      <c r="D12722" s="143" t="s">
        <v>3859</v>
      </c>
      <c r="E12722" s="128" t="s">
        <v>244</v>
      </c>
      <c r="F12722">
        <v>361</v>
      </c>
      <c r="G12722" s="114">
        <f t="shared" si="11133"/>
        <v>3696</v>
      </c>
      <c r="H12722" s="114" t="s">
        <v>967</v>
      </c>
      <c r="I12722" s="114">
        <v>2</v>
      </c>
      <c r="J12722" s="130">
        <f>J12194</f>
        <v>4190</v>
      </c>
      <c r="K12722" t="str">
        <f t="shared" si="11134"/>
        <v>1731072</v>
      </c>
      <c r="L12722" s="130">
        <f>IF(J12722-G12722&gt;0,J12722-G12722,0)</f>
        <v>494</v>
      </c>
    </row>
    <row r="12723" spans="1:12">
      <c r="A12723" s="113" t="str">
        <f t="shared" ref="A12723:C12723" si="11184">A12722</f>
        <v>07</v>
      </c>
      <c r="B12723" t="str">
        <f t="shared" si="11184"/>
        <v>7級地</v>
      </c>
      <c r="C12723" s="119">
        <f t="shared" si="11184"/>
        <v>10.24</v>
      </c>
      <c r="D12723" s="143" t="s">
        <v>3860</v>
      </c>
      <c r="E12723" s="128" t="s">
        <v>245</v>
      </c>
      <c r="F12723">
        <v>253</v>
      </c>
      <c r="G12723" s="114">
        <f t="shared" si="11133"/>
        <v>2590</v>
      </c>
      <c r="H12723" s="114" t="s">
        <v>967</v>
      </c>
      <c r="I12723" s="114">
        <v>2</v>
      </c>
      <c r="J12723" s="131" t="s">
        <v>65</v>
      </c>
      <c r="K12723" t="str">
        <f t="shared" si="11134"/>
        <v>1732072</v>
      </c>
      <c r="L12723" s="114">
        <f>L12722</f>
        <v>494</v>
      </c>
    </row>
    <row r="12724" spans="1:12">
      <c r="A12724" s="113" t="str">
        <f t="shared" ref="A12724:C12724" si="11185">A12723</f>
        <v>07</v>
      </c>
      <c r="B12724" t="str">
        <f t="shared" si="11185"/>
        <v>7級地</v>
      </c>
      <c r="C12724" s="119">
        <f t="shared" si="11185"/>
        <v>10.24</v>
      </c>
      <c r="D12724" s="143" t="s">
        <v>3861</v>
      </c>
      <c r="E12724" s="128" t="s">
        <v>848</v>
      </c>
      <c r="F12724">
        <v>181</v>
      </c>
      <c r="G12724" s="114">
        <f t="shared" si="11133"/>
        <v>1853</v>
      </c>
      <c r="H12724" s="114" t="s">
        <v>967</v>
      </c>
      <c r="I12724" s="114">
        <v>2</v>
      </c>
      <c r="J12724" s="131" t="s">
        <v>65</v>
      </c>
      <c r="K12724" t="str">
        <f t="shared" si="11134"/>
        <v>3521072</v>
      </c>
      <c r="L12724" s="114">
        <f t="shared" ref="L12724:L12745" si="11186">L12723</f>
        <v>494</v>
      </c>
    </row>
    <row r="12725" spans="1:12">
      <c r="A12725" s="113" t="str">
        <f t="shared" ref="A12725:C12725" si="11187">A12724</f>
        <v>07</v>
      </c>
      <c r="B12725" t="str">
        <f t="shared" si="11187"/>
        <v>7級地</v>
      </c>
      <c r="C12725" s="119">
        <f t="shared" si="11187"/>
        <v>10.24</v>
      </c>
      <c r="D12725" s="143" t="s">
        <v>3862</v>
      </c>
      <c r="E12725" s="128" t="s">
        <v>849</v>
      </c>
      <c r="F12725">
        <v>356</v>
      </c>
      <c r="G12725" s="114">
        <f t="shared" si="11133"/>
        <v>3645</v>
      </c>
      <c r="H12725" s="114" t="s">
        <v>967</v>
      </c>
      <c r="I12725" s="114">
        <v>2</v>
      </c>
      <c r="J12725" s="131" t="s">
        <v>65</v>
      </c>
      <c r="K12725" t="str">
        <f t="shared" si="11134"/>
        <v>3522072</v>
      </c>
      <c r="L12725" s="114">
        <f t="shared" si="11186"/>
        <v>494</v>
      </c>
    </row>
    <row r="12726" spans="1:12">
      <c r="A12726" s="113" t="str">
        <f t="shared" ref="A12726:C12726" si="11188">A12725</f>
        <v>07</v>
      </c>
      <c r="B12726" t="str">
        <f t="shared" si="11188"/>
        <v>7級地</v>
      </c>
      <c r="C12726" s="119">
        <f t="shared" si="11188"/>
        <v>10.24</v>
      </c>
      <c r="D12726" s="143" t="s">
        <v>3863</v>
      </c>
      <c r="E12726" s="128" t="s">
        <v>850</v>
      </c>
      <c r="F12726">
        <v>248</v>
      </c>
      <c r="G12726" s="114">
        <f t="shared" si="11133"/>
        <v>2539</v>
      </c>
      <c r="H12726" s="114" t="s">
        <v>967</v>
      </c>
      <c r="I12726" s="114">
        <v>2</v>
      </c>
      <c r="J12726" s="131" t="s">
        <v>65</v>
      </c>
      <c r="K12726" t="str">
        <f t="shared" si="11134"/>
        <v>3523072</v>
      </c>
      <c r="L12726" s="114">
        <f t="shared" si="11186"/>
        <v>494</v>
      </c>
    </row>
    <row r="12727" spans="1:12">
      <c r="A12727" s="113" t="str">
        <f t="shared" ref="A12727:C12727" si="11189">A12726</f>
        <v>07</v>
      </c>
      <c r="B12727" t="str">
        <f t="shared" si="11189"/>
        <v>7級地</v>
      </c>
      <c r="C12727" s="119">
        <f t="shared" si="11189"/>
        <v>10.24</v>
      </c>
      <c r="D12727" s="143" t="s">
        <v>3864</v>
      </c>
      <c r="E12727" s="128" t="s">
        <v>851</v>
      </c>
      <c r="F12727">
        <v>176</v>
      </c>
      <c r="G12727" s="114">
        <f t="shared" si="11133"/>
        <v>1802</v>
      </c>
      <c r="H12727" s="114" t="s">
        <v>967</v>
      </c>
      <c r="I12727" s="114">
        <v>2</v>
      </c>
      <c r="J12727" s="131" t="s">
        <v>65</v>
      </c>
      <c r="K12727" t="str">
        <f t="shared" si="11134"/>
        <v>3524072</v>
      </c>
      <c r="L12727" s="114">
        <f t="shared" si="11186"/>
        <v>494</v>
      </c>
    </row>
    <row r="12728" spans="1:12">
      <c r="A12728" s="113" t="str">
        <f t="shared" ref="A12728:C12728" si="11190">A12727</f>
        <v>07</v>
      </c>
      <c r="B12728" t="str">
        <f t="shared" si="11190"/>
        <v>7級地</v>
      </c>
      <c r="C12728" s="119">
        <f t="shared" si="11190"/>
        <v>10.24</v>
      </c>
      <c r="D12728" s="143" t="s">
        <v>3865</v>
      </c>
      <c r="E12728" s="128" t="s">
        <v>246</v>
      </c>
      <c r="F12728">
        <v>343</v>
      </c>
      <c r="G12728" s="114">
        <f t="shared" si="11133"/>
        <v>3512</v>
      </c>
      <c r="H12728" s="114" t="s">
        <v>967</v>
      </c>
      <c r="I12728" s="114">
        <v>2</v>
      </c>
      <c r="J12728" s="131" t="s">
        <v>65</v>
      </c>
      <c r="K12728" t="str">
        <f t="shared" si="11134"/>
        <v>1733072</v>
      </c>
      <c r="L12728" s="114">
        <f t="shared" si="11186"/>
        <v>494</v>
      </c>
    </row>
    <row r="12729" spans="1:12">
      <c r="A12729" s="113" t="str">
        <f t="shared" ref="A12729:C12729" si="11191">A12728</f>
        <v>07</v>
      </c>
      <c r="B12729" t="str">
        <f t="shared" si="11191"/>
        <v>7級地</v>
      </c>
      <c r="C12729" s="119">
        <f t="shared" si="11191"/>
        <v>10.24</v>
      </c>
      <c r="D12729" s="143" t="s">
        <v>3866</v>
      </c>
      <c r="E12729" s="128" t="s">
        <v>247</v>
      </c>
      <c r="F12729">
        <v>240</v>
      </c>
      <c r="G12729" s="114">
        <f t="shared" si="11133"/>
        <v>2457</v>
      </c>
      <c r="H12729" s="114" t="s">
        <v>967</v>
      </c>
      <c r="I12729" s="114">
        <v>2</v>
      </c>
      <c r="J12729" s="131" t="s">
        <v>65</v>
      </c>
      <c r="K12729" t="str">
        <f t="shared" si="11134"/>
        <v>1734072</v>
      </c>
      <c r="L12729" s="114">
        <f t="shared" si="11186"/>
        <v>494</v>
      </c>
    </row>
    <row r="12730" spans="1:12">
      <c r="A12730" s="113" t="str">
        <f t="shared" ref="A12730:C12730" si="11192">A12729</f>
        <v>07</v>
      </c>
      <c r="B12730" t="str">
        <f t="shared" si="11192"/>
        <v>7級地</v>
      </c>
      <c r="C12730" s="119">
        <f t="shared" si="11192"/>
        <v>10.24</v>
      </c>
      <c r="D12730" s="143" t="s">
        <v>3867</v>
      </c>
      <c r="E12730" s="128" t="s">
        <v>852</v>
      </c>
      <c r="F12730">
        <v>172</v>
      </c>
      <c r="G12730" s="114">
        <f t="shared" si="11133"/>
        <v>1761</v>
      </c>
      <c r="H12730" s="114" t="s">
        <v>967</v>
      </c>
      <c r="I12730" s="114">
        <v>2</v>
      </c>
      <c r="J12730" s="131" t="s">
        <v>65</v>
      </c>
      <c r="K12730" t="str">
        <f t="shared" si="11134"/>
        <v>3525072</v>
      </c>
      <c r="L12730" s="114">
        <f t="shared" si="11186"/>
        <v>494</v>
      </c>
    </row>
    <row r="12731" spans="1:12">
      <c r="A12731" s="113" t="str">
        <f t="shared" ref="A12731:C12731" si="11193">A12730</f>
        <v>07</v>
      </c>
      <c r="B12731" t="str">
        <f t="shared" si="11193"/>
        <v>7級地</v>
      </c>
      <c r="C12731" s="119">
        <f t="shared" si="11193"/>
        <v>10.24</v>
      </c>
      <c r="D12731" s="143" t="s">
        <v>3868</v>
      </c>
      <c r="E12731" s="128" t="s">
        <v>853</v>
      </c>
      <c r="F12731">
        <v>338</v>
      </c>
      <c r="G12731" s="114">
        <f t="shared" si="11133"/>
        <v>3461</v>
      </c>
      <c r="H12731" s="114" t="s">
        <v>967</v>
      </c>
      <c r="I12731" s="114">
        <v>2</v>
      </c>
      <c r="J12731" s="131" t="s">
        <v>65</v>
      </c>
      <c r="K12731" t="str">
        <f t="shared" si="11134"/>
        <v>3526072</v>
      </c>
      <c r="L12731" s="114">
        <f t="shared" si="11186"/>
        <v>494</v>
      </c>
    </row>
    <row r="12732" spans="1:12">
      <c r="A12732" s="113" t="str">
        <f t="shared" ref="A12732:C12732" si="11194">A12731</f>
        <v>07</v>
      </c>
      <c r="B12732" t="str">
        <f t="shared" si="11194"/>
        <v>7級地</v>
      </c>
      <c r="C12732" s="119">
        <f t="shared" si="11194"/>
        <v>10.24</v>
      </c>
      <c r="D12732" s="143" t="s">
        <v>3869</v>
      </c>
      <c r="E12732" s="128" t="s">
        <v>854</v>
      </c>
      <c r="F12732">
        <v>235</v>
      </c>
      <c r="G12732" s="114">
        <f t="shared" si="11133"/>
        <v>2406</v>
      </c>
      <c r="H12732" s="114" t="s">
        <v>967</v>
      </c>
      <c r="I12732" s="114">
        <v>2</v>
      </c>
      <c r="J12732" s="131" t="s">
        <v>65</v>
      </c>
      <c r="K12732" t="str">
        <f t="shared" si="11134"/>
        <v>3527072</v>
      </c>
      <c r="L12732" s="114">
        <f t="shared" si="11186"/>
        <v>494</v>
      </c>
    </row>
    <row r="12733" spans="1:12">
      <c r="A12733" s="113" t="str">
        <f t="shared" ref="A12733:C12733" si="11195">A12732</f>
        <v>07</v>
      </c>
      <c r="B12733" t="str">
        <f t="shared" si="11195"/>
        <v>7級地</v>
      </c>
      <c r="C12733" s="119">
        <f t="shared" si="11195"/>
        <v>10.24</v>
      </c>
      <c r="D12733" s="143" t="s">
        <v>3870</v>
      </c>
      <c r="E12733" s="128" t="s">
        <v>855</v>
      </c>
      <c r="F12733">
        <v>167</v>
      </c>
      <c r="G12733" s="114">
        <f t="shared" si="11133"/>
        <v>1710</v>
      </c>
      <c r="H12733" s="114" t="s">
        <v>967</v>
      </c>
      <c r="I12733" s="114">
        <v>2</v>
      </c>
      <c r="J12733" s="131" t="s">
        <v>65</v>
      </c>
      <c r="K12733" t="str">
        <f t="shared" si="11134"/>
        <v>3528072</v>
      </c>
      <c r="L12733" s="114">
        <f t="shared" si="11186"/>
        <v>494</v>
      </c>
    </row>
    <row r="12734" spans="1:12">
      <c r="A12734" s="113" t="str">
        <f t="shared" ref="A12734:C12734" si="11196">A12733</f>
        <v>07</v>
      </c>
      <c r="B12734" t="str">
        <f t="shared" si="11196"/>
        <v>7級地</v>
      </c>
      <c r="C12734" s="119">
        <f t="shared" si="11196"/>
        <v>10.24</v>
      </c>
      <c r="D12734" s="143" t="s">
        <v>3871</v>
      </c>
      <c r="E12734" s="128" t="s">
        <v>248</v>
      </c>
      <c r="F12734">
        <v>336</v>
      </c>
      <c r="G12734" s="114">
        <f t="shared" si="11133"/>
        <v>3440</v>
      </c>
      <c r="H12734" s="114" t="s">
        <v>967</v>
      </c>
      <c r="I12734" s="114">
        <v>2</v>
      </c>
      <c r="J12734" s="131" t="s">
        <v>65</v>
      </c>
      <c r="K12734" t="str">
        <f t="shared" si="11134"/>
        <v>1735072</v>
      </c>
      <c r="L12734" s="114">
        <f t="shared" si="11186"/>
        <v>494</v>
      </c>
    </row>
    <row r="12735" spans="1:12">
      <c r="A12735" s="113" t="str">
        <f t="shared" ref="A12735:C12735" si="11197">A12734</f>
        <v>07</v>
      </c>
      <c r="B12735" t="str">
        <f t="shared" si="11197"/>
        <v>7級地</v>
      </c>
      <c r="C12735" s="119">
        <f t="shared" si="11197"/>
        <v>10.24</v>
      </c>
      <c r="D12735" s="143" t="s">
        <v>3872</v>
      </c>
      <c r="E12735" s="128" t="s">
        <v>249</v>
      </c>
      <c r="F12735">
        <v>235</v>
      </c>
      <c r="G12735" s="114">
        <f t="shared" si="11133"/>
        <v>2406</v>
      </c>
      <c r="H12735" s="114" t="s">
        <v>967</v>
      </c>
      <c r="I12735" s="114">
        <v>2</v>
      </c>
      <c r="J12735" s="131" t="s">
        <v>65</v>
      </c>
      <c r="K12735" t="str">
        <f t="shared" si="11134"/>
        <v>1736072</v>
      </c>
      <c r="L12735" s="114">
        <f t="shared" si="11186"/>
        <v>494</v>
      </c>
    </row>
    <row r="12736" spans="1:12">
      <c r="A12736" s="113" t="str">
        <f t="shared" ref="A12736:C12736" si="11198">A12735</f>
        <v>07</v>
      </c>
      <c r="B12736" t="str">
        <f t="shared" si="11198"/>
        <v>7級地</v>
      </c>
      <c r="C12736" s="119">
        <f t="shared" si="11198"/>
        <v>10.24</v>
      </c>
      <c r="D12736" s="143" t="s">
        <v>3873</v>
      </c>
      <c r="E12736" s="128" t="s">
        <v>856</v>
      </c>
      <c r="F12736">
        <v>168</v>
      </c>
      <c r="G12736" s="114">
        <f t="shared" si="11133"/>
        <v>1720</v>
      </c>
      <c r="H12736" s="114" t="s">
        <v>967</v>
      </c>
      <c r="I12736" s="114">
        <v>2</v>
      </c>
      <c r="J12736" s="131" t="s">
        <v>65</v>
      </c>
      <c r="K12736" t="str">
        <f t="shared" si="11134"/>
        <v>3529072</v>
      </c>
      <c r="L12736" s="114">
        <f t="shared" si="11186"/>
        <v>494</v>
      </c>
    </row>
    <row r="12737" spans="1:12">
      <c r="A12737" s="113" t="str">
        <f t="shared" ref="A12737:C12737" si="11199">A12736</f>
        <v>07</v>
      </c>
      <c r="B12737" t="str">
        <f t="shared" si="11199"/>
        <v>7級地</v>
      </c>
      <c r="C12737" s="119">
        <f t="shared" si="11199"/>
        <v>10.24</v>
      </c>
      <c r="D12737" s="143" t="s">
        <v>3874</v>
      </c>
      <c r="E12737" s="128" t="s">
        <v>857</v>
      </c>
      <c r="F12737">
        <v>331</v>
      </c>
      <c r="G12737" s="114">
        <f t="shared" si="11133"/>
        <v>3389</v>
      </c>
      <c r="H12737" s="114" t="s">
        <v>967</v>
      </c>
      <c r="I12737" s="114">
        <v>2</v>
      </c>
      <c r="J12737" s="131" t="s">
        <v>65</v>
      </c>
      <c r="K12737" t="str">
        <f t="shared" si="11134"/>
        <v>3530072</v>
      </c>
      <c r="L12737" s="114">
        <f t="shared" si="11186"/>
        <v>494</v>
      </c>
    </row>
    <row r="12738" spans="1:12">
      <c r="A12738" s="113" t="str">
        <f t="shared" ref="A12738:C12738" si="11200">A12737</f>
        <v>07</v>
      </c>
      <c r="B12738" t="str">
        <f t="shared" si="11200"/>
        <v>7級地</v>
      </c>
      <c r="C12738" s="119">
        <f t="shared" si="11200"/>
        <v>10.24</v>
      </c>
      <c r="D12738" s="143" t="s">
        <v>3875</v>
      </c>
      <c r="E12738" s="128" t="s">
        <v>858</v>
      </c>
      <c r="F12738">
        <v>230</v>
      </c>
      <c r="G12738" s="114">
        <f t="shared" si="11133"/>
        <v>2355</v>
      </c>
      <c r="H12738" s="114" t="s">
        <v>967</v>
      </c>
      <c r="I12738" s="114">
        <v>2</v>
      </c>
      <c r="J12738" s="131" t="s">
        <v>65</v>
      </c>
      <c r="K12738" t="str">
        <f t="shared" si="11134"/>
        <v>3531072</v>
      </c>
      <c r="L12738" s="114">
        <f t="shared" si="11186"/>
        <v>494</v>
      </c>
    </row>
    <row r="12739" spans="1:12">
      <c r="A12739" s="113" t="str">
        <f t="shared" ref="A12739:C12739" si="11201">A12738</f>
        <v>07</v>
      </c>
      <c r="B12739" t="str">
        <f t="shared" si="11201"/>
        <v>7級地</v>
      </c>
      <c r="C12739" s="119">
        <f t="shared" si="11201"/>
        <v>10.24</v>
      </c>
      <c r="D12739" s="143" t="s">
        <v>3876</v>
      </c>
      <c r="E12739" s="128" t="s">
        <v>859</v>
      </c>
      <c r="F12739">
        <v>163</v>
      </c>
      <c r="G12739" s="114">
        <f t="shared" ref="G12739:G12802" si="11202">ROUNDDOWN(F12739*C12739,0)</f>
        <v>1669</v>
      </c>
      <c r="H12739" s="114" t="s">
        <v>967</v>
      </c>
      <c r="I12739" s="114">
        <v>2</v>
      </c>
      <c r="J12739" s="131" t="s">
        <v>65</v>
      </c>
      <c r="K12739" t="str">
        <f t="shared" ref="K12739:K12802" si="11203">D12739&amp;A12739&amp;I12739</f>
        <v>3532072</v>
      </c>
      <c r="L12739" s="114">
        <f t="shared" si="11186"/>
        <v>494</v>
      </c>
    </row>
    <row r="12740" spans="1:12">
      <c r="A12740" s="113" t="str">
        <f t="shared" ref="A12740:C12740" si="11204">A12739</f>
        <v>07</v>
      </c>
      <c r="B12740" t="str">
        <f t="shared" si="11204"/>
        <v>7級地</v>
      </c>
      <c r="C12740" s="119">
        <f t="shared" si="11204"/>
        <v>10.24</v>
      </c>
      <c r="D12740" s="143" t="s">
        <v>3878</v>
      </c>
      <c r="E12740" s="128" t="s">
        <v>250</v>
      </c>
      <c r="F12740">
        <v>343</v>
      </c>
      <c r="G12740" s="114">
        <f t="shared" si="11202"/>
        <v>3512</v>
      </c>
      <c r="H12740" s="114" t="s">
        <v>967</v>
      </c>
      <c r="I12740" s="114">
        <v>2</v>
      </c>
      <c r="J12740" s="131" t="s">
        <v>65</v>
      </c>
      <c r="K12740" t="str">
        <f t="shared" si="11203"/>
        <v>1737072</v>
      </c>
      <c r="L12740" s="114">
        <f t="shared" si="11186"/>
        <v>494</v>
      </c>
    </row>
    <row r="12741" spans="1:12">
      <c r="A12741" s="113" t="str">
        <f t="shared" ref="A12741:C12741" si="11205">A12740</f>
        <v>07</v>
      </c>
      <c r="B12741" t="str">
        <f t="shared" si="11205"/>
        <v>7級地</v>
      </c>
      <c r="C12741" s="119">
        <f t="shared" si="11205"/>
        <v>10.24</v>
      </c>
      <c r="D12741" s="143" t="s">
        <v>3877</v>
      </c>
      <c r="E12741" s="128" t="s">
        <v>860</v>
      </c>
      <c r="F12741">
        <v>240</v>
      </c>
      <c r="G12741" s="114">
        <f t="shared" si="11202"/>
        <v>2457</v>
      </c>
      <c r="H12741" s="114" t="s">
        <v>967</v>
      </c>
      <c r="I12741" s="114">
        <v>2</v>
      </c>
      <c r="J12741" s="131" t="s">
        <v>65</v>
      </c>
      <c r="K12741" t="str">
        <f t="shared" si="11203"/>
        <v>1738072</v>
      </c>
      <c r="L12741" s="114">
        <f t="shared" si="11186"/>
        <v>494</v>
      </c>
    </row>
    <row r="12742" spans="1:12">
      <c r="A12742" s="113" t="str">
        <f t="shared" ref="A12742:C12742" si="11206">A12741</f>
        <v>07</v>
      </c>
      <c r="B12742" t="str">
        <f t="shared" si="11206"/>
        <v>7級地</v>
      </c>
      <c r="C12742" s="119">
        <f t="shared" si="11206"/>
        <v>10.24</v>
      </c>
      <c r="D12742" s="143" t="s">
        <v>3879</v>
      </c>
      <c r="E12742" s="128" t="s">
        <v>861</v>
      </c>
      <c r="F12742">
        <v>172</v>
      </c>
      <c r="G12742" s="114">
        <f t="shared" si="11202"/>
        <v>1761</v>
      </c>
      <c r="H12742" s="114" t="s">
        <v>967</v>
      </c>
      <c r="I12742" s="114">
        <v>2</v>
      </c>
      <c r="J12742" s="131" t="s">
        <v>65</v>
      </c>
      <c r="K12742" t="str">
        <f t="shared" si="11203"/>
        <v>3533072</v>
      </c>
      <c r="L12742" s="114">
        <f t="shared" si="11186"/>
        <v>494</v>
      </c>
    </row>
    <row r="12743" spans="1:12">
      <c r="A12743" s="113" t="str">
        <f t="shared" ref="A12743:C12743" si="11207">A12742</f>
        <v>07</v>
      </c>
      <c r="B12743" t="str">
        <f t="shared" si="11207"/>
        <v>7級地</v>
      </c>
      <c r="C12743" s="119">
        <f t="shared" si="11207"/>
        <v>10.24</v>
      </c>
      <c r="D12743" s="143" t="s">
        <v>3880</v>
      </c>
      <c r="E12743" s="128" t="s">
        <v>862</v>
      </c>
      <c r="F12743">
        <v>338</v>
      </c>
      <c r="G12743" s="114">
        <f t="shared" si="11202"/>
        <v>3461</v>
      </c>
      <c r="H12743" s="114" t="s">
        <v>967</v>
      </c>
      <c r="I12743" s="114">
        <v>2</v>
      </c>
      <c r="J12743" s="131" t="s">
        <v>65</v>
      </c>
      <c r="K12743" t="str">
        <f t="shared" si="11203"/>
        <v>3534072</v>
      </c>
      <c r="L12743" s="114">
        <f t="shared" si="11186"/>
        <v>494</v>
      </c>
    </row>
    <row r="12744" spans="1:12">
      <c r="A12744" s="113" t="str">
        <f t="shared" ref="A12744:C12744" si="11208">A12743</f>
        <v>07</v>
      </c>
      <c r="B12744" t="str">
        <f t="shared" si="11208"/>
        <v>7級地</v>
      </c>
      <c r="C12744" s="119">
        <f t="shared" si="11208"/>
        <v>10.24</v>
      </c>
      <c r="D12744" s="143" t="s">
        <v>3881</v>
      </c>
      <c r="E12744" s="128" t="s">
        <v>863</v>
      </c>
      <c r="F12744">
        <v>235</v>
      </c>
      <c r="G12744" s="114">
        <f t="shared" si="11202"/>
        <v>2406</v>
      </c>
      <c r="H12744" s="114" t="s">
        <v>967</v>
      </c>
      <c r="I12744" s="114">
        <v>2</v>
      </c>
      <c r="J12744" s="131" t="s">
        <v>65</v>
      </c>
      <c r="K12744" t="str">
        <f t="shared" si="11203"/>
        <v>3535072</v>
      </c>
      <c r="L12744" s="114">
        <f t="shared" si="11186"/>
        <v>494</v>
      </c>
    </row>
    <row r="12745" spans="1:12">
      <c r="A12745" s="113" t="str">
        <f t="shared" ref="A12745:C12745" si="11209">A12744</f>
        <v>07</v>
      </c>
      <c r="B12745" t="str">
        <f t="shared" si="11209"/>
        <v>7級地</v>
      </c>
      <c r="C12745" s="119">
        <f t="shared" si="11209"/>
        <v>10.24</v>
      </c>
      <c r="D12745" s="143" t="s">
        <v>3882</v>
      </c>
      <c r="E12745" s="128" t="s">
        <v>864</v>
      </c>
      <c r="F12745">
        <v>167</v>
      </c>
      <c r="G12745" s="114">
        <f t="shared" si="11202"/>
        <v>1710</v>
      </c>
      <c r="H12745" s="114" t="s">
        <v>967</v>
      </c>
      <c r="I12745" s="114">
        <v>2</v>
      </c>
      <c r="J12745" s="131" t="s">
        <v>65</v>
      </c>
      <c r="K12745" t="str">
        <f t="shared" si="11203"/>
        <v>3536072</v>
      </c>
      <c r="L12745" s="114">
        <f t="shared" si="11186"/>
        <v>494</v>
      </c>
    </row>
    <row r="12746" spans="1:12">
      <c r="A12746" s="113" t="str">
        <f t="shared" ref="A12746:C12746" si="11210">A12745</f>
        <v>07</v>
      </c>
      <c r="B12746" t="str">
        <f t="shared" si="11210"/>
        <v>7級地</v>
      </c>
      <c r="C12746" s="119">
        <f t="shared" si="11210"/>
        <v>10.24</v>
      </c>
      <c r="D12746" s="143" t="s">
        <v>3883</v>
      </c>
      <c r="E12746" s="128" t="s">
        <v>251</v>
      </c>
      <c r="F12746">
        <v>389</v>
      </c>
      <c r="G12746" s="114">
        <f t="shared" si="11202"/>
        <v>3983</v>
      </c>
      <c r="H12746" s="114" t="s">
        <v>967</v>
      </c>
      <c r="I12746" s="114">
        <v>2</v>
      </c>
      <c r="J12746" s="130">
        <f>J12338</f>
        <v>3480</v>
      </c>
      <c r="K12746" t="str">
        <f t="shared" si="11203"/>
        <v>1741072</v>
      </c>
      <c r="L12746" s="130">
        <f>IF(J12746-G12746&gt;0,J12746-G12746,0)</f>
        <v>0</v>
      </c>
    </row>
    <row r="12747" spans="1:12">
      <c r="A12747" s="113" t="str">
        <f t="shared" ref="A12747:C12747" si="11211">A12746</f>
        <v>07</v>
      </c>
      <c r="B12747" t="str">
        <f t="shared" si="11211"/>
        <v>7級地</v>
      </c>
      <c r="C12747" s="119">
        <f t="shared" si="11211"/>
        <v>10.24</v>
      </c>
      <c r="D12747" s="143" t="s">
        <v>3884</v>
      </c>
      <c r="E12747" s="128" t="s">
        <v>252</v>
      </c>
      <c r="F12747">
        <v>272</v>
      </c>
      <c r="G12747" s="114">
        <f t="shared" si="11202"/>
        <v>2785</v>
      </c>
      <c r="H12747" s="114" t="s">
        <v>967</v>
      </c>
      <c r="I12747" s="114">
        <v>2</v>
      </c>
      <c r="J12747" s="131" t="s">
        <v>65</v>
      </c>
      <c r="K12747" t="str">
        <f t="shared" si="11203"/>
        <v>1742072</v>
      </c>
      <c r="L12747" s="114">
        <f>L12746</f>
        <v>0</v>
      </c>
    </row>
    <row r="12748" spans="1:12">
      <c r="A12748" s="113" t="str">
        <f t="shared" ref="A12748:C12748" si="11212">A12747</f>
        <v>07</v>
      </c>
      <c r="B12748" t="str">
        <f t="shared" si="11212"/>
        <v>7級地</v>
      </c>
      <c r="C12748" s="119">
        <f t="shared" si="11212"/>
        <v>10.24</v>
      </c>
      <c r="D12748" s="143" t="s">
        <v>3885</v>
      </c>
      <c r="E12748" s="128" t="s">
        <v>865</v>
      </c>
      <c r="F12748">
        <v>195</v>
      </c>
      <c r="G12748" s="114">
        <f t="shared" si="11202"/>
        <v>1996</v>
      </c>
      <c r="H12748" s="114" t="s">
        <v>967</v>
      </c>
      <c r="I12748" s="114">
        <v>2</v>
      </c>
      <c r="J12748" s="131" t="s">
        <v>65</v>
      </c>
      <c r="K12748" t="str">
        <f t="shared" si="11203"/>
        <v>3541072</v>
      </c>
      <c r="L12748" s="114">
        <f t="shared" ref="L12748:L12769" si="11213">L12747</f>
        <v>0</v>
      </c>
    </row>
    <row r="12749" spans="1:12">
      <c r="A12749" s="113" t="str">
        <f t="shared" ref="A12749:C12749" si="11214">A12748</f>
        <v>07</v>
      </c>
      <c r="B12749" t="str">
        <f t="shared" si="11214"/>
        <v>7級地</v>
      </c>
      <c r="C12749" s="119">
        <f t="shared" si="11214"/>
        <v>10.24</v>
      </c>
      <c r="D12749" s="143" t="s">
        <v>3886</v>
      </c>
      <c r="E12749" s="128" t="s">
        <v>866</v>
      </c>
      <c r="F12749">
        <v>384</v>
      </c>
      <c r="G12749" s="114">
        <f t="shared" si="11202"/>
        <v>3932</v>
      </c>
      <c r="H12749" s="114" t="s">
        <v>967</v>
      </c>
      <c r="I12749" s="114">
        <v>2</v>
      </c>
      <c r="J12749" s="131" t="s">
        <v>65</v>
      </c>
      <c r="K12749" t="str">
        <f t="shared" si="11203"/>
        <v>3542072</v>
      </c>
      <c r="L12749" s="114">
        <f t="shared" si="11213"/>
        <v>0</v>
      </c>
    </row>
    <row r="12750" spans="1:12">
      <c r="A12750" s="113" t="str">
        <f t="shared" ref="A12750:C12750" si="11215">A12749</f>
        <v>07</v>
      </c>
      <c r="B12750" t="str">
        <f t="shared" si="11215"/>
        <v>7級地</v>
      </c>
      <c r="C12750" s="119">
        <f t="shared" si="11215"/>
        <v>10.24</v>
      </c>
      <c r="D12750" s="143" t="s">
        <v>3887</v>
      </c>
      <c r="E12750" s="128" t="s">
        <v>867</v>
      </c>
      <c r="F12750">
        <v>267</v>
      </c>
      <c r="G12750" s="114">
        <f t="shared" si="11202"/>
        <v>2734</v>
      </c>
      <c r="H12750" s="114" t="s">
        <v>967</v>
      </c>
      <c r="I12750" s="114">
        <v>2</v>
      </c>
      <c r="J12750" s="131" t="s">
        <v>65</v>
      </c>
      <c r="K12750" t="str">
        <f t="shared" si="11203"/>
        <v>3543072</v>
      </c>
      <c r="L12750" s="114">
        <f t="shared" si="11213"/>
        <v>0</v>
      </c>
    </row>
    <row r="12751" spans="1:12">
      <c r="A12751" s="113" t="str">
        <f t="shared" ref="A12751:C12751" si="11216">A12750</f>
        <v>07</v>
      </c>
      <c r="B12751" t="str">
        <f t="shared" si="11216"/>
        <v>7級地</v>
      </c>
      <c r="C12751" s="119">
        <f t="shared" si="11216"/>
        <v>10.24</v>
      </c>
      <c r="D12751" s="143" t="s">
        <v>3888</v>
      </c>
      <c r="E12751" s="128" t="s">
        <v>868</v>
      </c>
      <c r="F12751">
        <v>190</v>
      </c>
      <c r="G12751" s="114">
        <f t="shared" si="11202"/>
        <v>1945</v>
      </c>
      <c r="H12751" s="114" t="s">
        <v>967</v>
      </c>
      <c r="I12751" s="114">
        <v>2</v>
      </c>
      <c r="J12751" s="131" t="s">
        <v>65</v>
      </c>
      <c r="K12751" t="str">
        <f t="shared" si="11203"/>
        <v>3544072</v>
      </c>
      <c r="L12751" s="114">
        <f t="shared" si="11213"/>
        <v>0</v>
      </c>
    </row>
    <row r="12752" spans="1:12">
      <c r="A12752" s="113" t="str">
        <f t="shared" ref="A12752:C12752" si="11217">A12751</f>
        <v>07</v>
      </c>
      <c r="B12752" t="str">
        <f t="shared" si="11217"/>
        <v>7級地</v>
      </c>
      <c r="C12752" s="119">
        <f t="shared" si="11217"/>
        <v>10.24</v>
      </c>
      <c r="D12752" s="143" t="s">
        <v>3889</v>
      </c>
      <c r="E12752" s="128" t="s">
        <v>253</v>
      </c>
      <c r="F12752">
        <v>370</v>
      </c>
      <c r="G12752" s="114">
        <f t="shared" si="11202"/>
        <v>3788</v>
      </c>
      <c r="H12752" s="114" t="s">
        <v>967</v>
      </c>
      <c r="I12752" s="114">
        <v>2</v>
      </c>
      <c r="J12752" s="131" t="s">
        <v>65</v>
      </c>
      <c r="K12752" t="str">
        <f t="shared" si="11203"/>
        <v>1743072</v>
      </c>
      <c r="L12752" s="114">
        <f t="shared" si="11213"/>
        <v>0</v>
      </c>
    </row>
    <row r="12753" spans="1:12">
      <c r="A12753" s="113" t="str">
        <f t="shared" ref="A12753:C12753" si="11218">A12752</f>
        <v>07</v>
      </c>
      <c r="B12753" t="str">
        <f t="shared" si="11218"/>
        <v>7級地</v>
      </c>
      <c r="C12753" s="119">
        <f t="shared" si="11218"/>
        <v>10.24</v>
      </c>
      <c r="D12753" s="143" t="s">
        <v>3890</v>
      </c>
      <c r="E12753" s="128" t="s">
        <v>254</v>
      </c>
      <c r="F12753">
        <v>259</v>
      </c>
      <c r="G12753" s="114">
        <f t="shared" si="11202"/>
        <v>2652</v>
      </c>
      <c r="H12753" s="114" t="s">
        <v>967</v>
      </c>
      <c r="I12753" s="114">
        <v>2</v>
      </c>
      <c r="J12753" s="131" t="s">
        <v>65</v>
      </c>
      <c r="K12753" t="str">
        <f t="shared" si="11203"/>
        <v>1744072</v>
      </c>
      <c r="L12753" s="114">
        <f t="shared" si="11213"/>
        <v>0</v>
      </c>
    </row>
    <row r="12754" spans="1:12">
      <c r="A12754" s="113" t="str">
        <f t="shared" ref="A12754:C12754" si="11219">A12753</f>
        <v>07</v>
      </c>
      <c r="B12754" t="str">
        <f t="shared" si="11219"/>
        <v>7級地</v>
      </c>
      <c r="C12754" s="119">
        <f t="shared" si="11219"/>
        <v>10.24</v>
      </c>
      <c r="D12754" s="143" t="s">
        <v>3891</v>
      </c>
      <c r="E12754" s="128" t="s">
        <v>869</v>
      </c>
      <c r="F12754">
        <v>185</v>
      </c>
      <c r="G12754" s="114">
        <f t="shared" si="11202"/>
        <v>1894</v>
      </c>
      <c r="H12754" s="114" t="s">
        <v>967</v>
      </c>
      <c r="I12754" s="114">
        <v>2</v>
      </c>
      <c r="J12754" s="131" t="s">
        <v>65</v>
      </c>
      <c r="K12754" t="str">
        <f t="shared" si="11203"/>
        <v>3545072</v>
      </c>
      <c r="L12754" s="114">
        <f t="shared" si="11213"/>
        <v>0</v>
      </c>
    </row>
    <row r="12755" spans="1:12">
      <c r="A12755" s="113" t="str">
        <f t="shared" ref="A12755:C12755" si="11220">A12754</f>
        <v>07</v>
      </c>
      <c r="B12755" t="str">
        <f t="shared" si="11220"/>
        <v>7級地</v>
      </c>
      <c r="C12755" s="119">
        <f t="shared" si="11220"/>
        <v>10.24</v>
      </c>
      <c r="D12755" s="143" t="s">
        <v>3892</v>
      </c>
      <c r="E12755" s="128" t="s">
        <v>870</v>
      </c>
      <c r="F12755">
        <v>365</v>
      </c>
      <c r="G12755" s="114">
        <f t="shared" si="11202"/>
        <v>3737</v>
      </c>
      <c r="H12755" s="114" t="s">
        <v>967</v>
      </c>
      <c r="I12755" s="114">
        <v>2</v>
      </c>
      <c r="J12755" s="131" t="s">
        <v>65</v>
      </c>
      <c r="K12755" t="str">
        <f t="shared" si="11203"/>
        <v>3546072</v>
      </c>
      <c r="L12755" s="114">
        <f t="shared" si="11213"/>
        <v>0</v>
      </c>
    </row>
    <row r="12756" spans="1:12">
      <c r="A12756" s="113" t="str">
        <f t="shared" ref="A12756:C12756" si="11221">A12755</f>
        <v>07</v>
      </c>
      <c r="B12756" t="str">
        <f t="shared" si="11221"/>
        <v>7級地</v>
      </c>
      <c r="C12756" s="119">
        <f t="shared" si="11221"/>
        <v>10.24</v>
      </c>
      <c r="D12756" s="143" t="s">
        <v>3893</v>
      </c>
      <c r="E12756" s="128" t="s">
        <v>871</v>
      </c>
      <c r="F12756">
        <v>254</v>
      </c>
      <c r="G12756" s="114">
        <f t="shared" si="11202"/>
        <v>2600</v>
      </c>
      <c r="H12756" s="114" t="s">
        <v>967</v>
      </c>
      <c r="I12756" s="114">
        <v>2</v>
      </c>
      <c r="J12756" s="131" t="s">
        <v>65</v>
      </c>
      <c r="K12756" t="str">
        <f t="shared" si="11203"/>
        <v>3547072</v>
      </c>
      <c r="L12756" s="114">
        <f t="shared" si="11213"/>
        <v>0</v>
      </c>
    </row>
    <row r="12757" spans="1:12">
      <c r="A12757" s="113" t="str">
        <f t="shared" ref="A12757:C12757" si="11222">A12756</f>
        <v>07</v>
      </c>
      <c r="B12757" t="str">
        <f t="shared" si="11222"/>
        <v>7級地</v>
      </c>
      <c r="C12757" s="119">
        <f t="shared" si="11222"/>
        <v>10.24</v>
      </c>
      <c r="D12757" s="143" t="s">
        <v>3894</v>
      </c>
      <c r="E12757" s="128" t="s">
        <v>872</v>
      </c>
      <c r="F12757">
        <v>180</v>
      </c>
      <c r="G12757" s="114">
        <f t="shared" si="11202"/>
        <v>1843</v>
      </c>
      <c r="H12757" s="114" t="s">
        <v>967</v>
      </c>
      <c r="I12757" s="114">
        <v>2</v>
      </c>
      <c r="J12757" s="131" t="s">
        <v>65</v>
      </c>
      <c r="K12757" t="str">
        <f t="shared" si="11203"/>
        <v>3548072</v>
      </c>
      <c r="L12757" s="114">
        <f t="shared" si="11213"/>
        <v>0</v>
      </c>
    </row>
    <row r="12758" spans="1:12">
      <c r="A12758" s="113" t="str">
        <f t="shared" ref="A12758:C12758" si="11223">A12757</f>
        <v>07</v>
      </c>
      <c r="B12758" t="str">
        <f t="shared" si="11223"/>
        <v>7級地</v>
      </c>
      <c r="C12758" s="119">
        <f t="shared" si="11223"/>
        <v>10.24</v>
      </c>
      <c r="D12758" s="143" t="s">
        <v>3895</v>
      </c>
      <c r="E12758" s="128" t="s">
        <v>255</v>
      </c>
      <c r="F12758">
        <v>362</v>
      </c>
      <c r="G12758" s="114">
        <f t="shared" si="11202"/>
        <v>3706</v>
      </c>
      <c r="H12758" s="114" t="s">
        <v>967</v>
      </c>
      <c r="I12758" s="114">
        <v>2</v>
      </c>
      <c r="J12758" s="131" t="s">
        <v>65</v>
      </c>
      <c r="K12758" t="str">
        <f t="shared" si="11203"/>
        <v>1745072</v>
      </c>
      <c r="L12758" s="114">
        <f t="shared" si="11213"/>
        <v>0</v>
      </c>
    </row>
    <row r="12759" spans="1:12">
      <c r="A12759" s="113" t="str">
        <f t="shared" ref="A12759:C12759" si="11224">A12758</f>
        <v>07</v>
      </c>
      <c r="B12759" t="str">
        <f t="shared" si="11224"/>
        <v>7級地</v>
      </c>
      <c r="C12759" s="119">
        <f t="shared" si="11224"/>
        <v>10.24</v>
      </c>
      <c r="D12759" s="143" t="s">
        <v>3896</v>
      </c>
      <c r="E12759" s="128" t="s">
        <v>256</v>
      </c>
      <c r="F12759">
        <v>253</v>
      </c>
      <c r="G12759" s="114">
        <f t="shared" si="11202"/>
        <v>2590</v>
      </c>
      <c r="H12759" s="114" t="s">
        <v>967</v>
      </c>
      <c r="I12759" s="114">
        <v>2</v>
      </c>
      <c r="J12759" s="131" t="s">
        <v>65</v>
      </c>
      <c r="K12759" t="str">
        <f t="shared" si="11203"/>
        <v>1746072</v>
      </c>
      <c r="L12759" s="114">
        <f t="shared" si="11213"/>
        <v>0</v>
      </c>
    </row>
    <row r="12760" spans="1:12">
      <c r="A12760" s="113" t="str">
        <f t="shared" ref="A12760:C12760" si="11225">A12759</f>
        <v>07</v>
      </c>
      <c r="B12760" t="str">
        <f t="shared" si="11225"/>
        <v>7級地</v>
      </c>
      <c r="C12760" s="119">
        <f t="shared" si="11225"/>
        <v>10.24</v>
      </c>
      <c r="D12760" s="143" t="s">
        <v>3897</v>
      </c>
      <c r="E12760" s="128" t="s">
        <v>873</v>
      </c>
      <c r="F12760">
        <v>181</v>
      </c>
      <c r="G12760" s="114">
        <f t="shared" si="11202"/>
        <v>1853</v>
      </c>
      <c r="H12760" s="114" t="s">
        <v>967</v>
      </c>
      <c r="I12760" s="114">
        <v>2</v>
      </c>
      <c r="J12760" s="131" t="s">
        <v>65</v>
      </c>
      <c r="K12760" t="str">
        <f t="shared" si="11203"/>
        <v>3549072</v>
      </c>
      <c r="L12760" s="114">
        <f t="shared" si="11213"/>
        <v>0</v>
      </c>
    </row>
    <row r="12761" spans="1:12">
      <c r="A12761" s="113" t="str">
        <f t="shared" ref="A12761:C12761" si="11226">A12760</f>
        <v>07</v>
      </c>
      <c r="B12761" t="str">
        <f t="shared" si="11226"/>
        <v>7級地</v>
      </c>
      <c r="C12761" s="119">
        <f t="shared" si="11226"/>
        <v>10.24</v>
      </c>
      <c r="D12761" s="143" t="s">
        <v>3898</v>
      </c>
      <c r="E12761" s="128" t="s">
        <v>874</v>
      </c>
      <c r="F12761">
        <v>357</v>
      </c>
      <c r="G12761" s="114">
        <f t="shared" si="11202"/>
        <v>3655</v>
      </c>
      <c r="H12761" s="114" t="s">
        <v>967</v>
      </c>
      <c r="I12761" s="114">
        <v>2</v>
      </c>
      <c r="J12761" s="131" t="s">
        <v>65</v>
      </c>
      <c r="K12761" t="str">
        <f t="shared" si="11203"/>
        <v>3550072</v>
      </c>
      <c r="L12761" s="114">
        <f t="shared" si="11213"/>
        <v>0</v>
      </c>
    </row>
    <row r="12762" spans="1:12">
      <c r="A12762" s="113" t="str">
        <f t="shared" ref="A12762:C12762" si="11227">A12761</f>
        <v>07</v>
      </c>
      <c r="B12762" t="str">
        <f t="shared" si="11227"/>
        <v>7級地</v>
      </c>
      <c r="C12762" s="119">
        <f t="shared" si="11227"/>
        <v>10.24</v>
      </c>
      <c r="D12762" s="143" t="s">
        <v>3899</v>
      </c>
      <c r="E12762" s="128" t="s">
        <v>875</v>
      </c>
      <c r="F12762">
        <v>248</v>
      </c>
      <c r="G12762" s="114">
        <f t="shared" si="11202"/>
        <v>2539</v>
      </c>
      <c r="H12762" s="114" t="s">
        <v>967</v>
      </c>
      <c r="I12762" s="114">
        <v>2</v>
      </c>
      <c r="J12762" s="131" t="s">
        <v>65</v>
      </c>
      <c r="K12762" t="str">
        <f t="shared" si="11203"/>
        <v>3551072</v>
      </c>
      <c r="L12762" s="114">
        <f t="shared" si="11213"/>
        <v>0</v>
      </c>
    </row>
    <row r="12763" spans="1:12">
      <c r="A12763" s="113" t="str">
        <f t="shared" ref="A12763:C12763" si="11228">A12762</f>
        <v>07</v>
      </c>
      <c r="B12763" t="str">
        <f t="shared" si="11228"/>
        <v>7級地</v>
      </c>
      <c r="C12763" s="119">
        <f t="shared" si="11228"/>
        <v>10.24</v>
      </c>
      <c r="D12763" s="143" t="s">
        <v>3900</v>
      </c>
      <c r="E12763" s="128" t="s">
        <v>876</v>
      </c>
      <c r="F12763">
        <v>176</v>
      </c>
      <c r="G12763" s="114">
        <f t="shared" si="11202"/>
        <v>1802</v>
      </c>
      <c r="H12763" s="114" t="s">
        <v>967</v>
      </c>
      <c r="I12763" s="114">
        <v>2</v>
      </c>
      <c r="J12763" s="131" t="s">
        <v>65</v>
      </c>
      <c r="K12763" t="str">
        <f t="shared" si="11203"/>
        <v>3552072</v>
      </c>
      <c r="L12763" s="114">
        <f t="shared" si="11213"/>
        <v>0</v>
      </c>
    </row>
    <row r="12764" spans="1:12">
      <c r="A12764" s="113" t="str">
        <f t="shared" ref="A12764:C12764" si="11229">A12763</f>
        <v>07</v>
      </c>
      <c r="B12764" t="str">
        <f t="shared" si="11229"/>
        <v>7級地</v>
      </c>
      <c r="C12764" s="119">
        <f t="shared" si="11229"/>
        <v>10.24</v>
      </c>
      <c r="D12764" s="143" t="s">
        <v>3901</v>
      </c>
      <c r="E12764" s="128" t="s">
        <v>257</v>
      </c>
      <c r="F12764">
        <v>370</v>
      </c>
      <c r="G12764" s="114">
        <f t="shared" si="11202"/>
        <v>3788</v>
      </c>
      <c r="H12764" s="114" t="s">
        <v>967</v>
      </c>
      <c r="I12764" s="114">
        <v>2</v>
      </c>
      <c r="J12764" s="131" t="s">
        <v>65</v>
      </c>
      <c r="K12764" t="str">
        <f t="shared" si="11203"/>
        <v>1747072</v>
      </c>
      <c r="L12764" s="114">
        <f t="shared" si="11213"/>
        <v>0</v>
      </c>
    </row>
    <row r="12765" spans="1:12">
      <c r="A12765" s="113" t="str">
        <f t="shared" ref="A12765:C12765" si="11230">A12764</f>
        <v>07</v>
      </c>
      <c r="B12765" t="str">
        <f t="shared" si="11230"/>
        <v>7級地</v>
      </c>
      <c r="C12765" s="119">
        <f t="shared" si="11230"/>
        <v>10.24</v>
      </c>
      <c r="D12765" s="143" t="s">
        <v>3902</v>
      </c>
      <c r="E12765" s="128" t="s">
        <v>877</v>
      </c>
      <c r="F12765">
        <v>259</v>
      </c>
      <c r="G12765" s="114">
        <f t="shared" si="11202"/>
        <v>2652</v>
      </c>
      <c r="H12765" s="114" t="s">
        <v>967</v>
      </c>
      <c r="I12765" s="114">
        <v>2</v>
      </c>
      <c r="J12765" s="131" t="s">
        <v>65</v>
      </c>
      <c r="K12765" t="str">
        <f t="shared" si="11203"/>
        <v>1748072</v>
      </c>
      <c r="L12765" s="114">
        <f t="shared" si="11213"/>
        <v>0</v>
      </c>
    </row>
    <row r="12766" spans="1:12">
      <c r="A12766" s="113" t="str">
        <f t="shared" ref="A12766:C12766" si="11231">A12765</f>
        <v>07</v>
      </c>
      <c r="B12766" t="str">
        <f t="shared" si="11231"/>
        <v>7級地</v>
      </c>
      <c r="C12766" s="119">
        <f t="shared" si="11231"/>
        <v>10.24</v>
      </c>
      <c r="D12766" s="143" t="s">
        <v>3903</v>
      </c>
      <c r="E12766" s="128" t="s">
        <v>878</v>
      </c>
      <c r="F12766">
        <v>185</v>
      </c>
      <c r="G12766" s="114">
        <f t="shared" si="11202"/>
        <v>1894</v>
      </c>
      <c r="H12766" s="114" t="s">
        <v>967</v>
      </c>
      <c r="I12766" s="114">
        <v>2</v>
      </c>
      <c r="J12766" s="131" t="s">
        <v>65</v>
      </c>
      <c r="K12766" t="str">
        <f t="shared" si="11203"/>
        <v>3553072</v>
      </c>
      <c r="L12766" s="114">
        <f t="shared" si="11213"/>
        <v>0</v>
      </c>
    </row>
    <row r="12767" spans="1:12">
      <c r="A12767" s="113" t="str">
        <f t="shared" ref="A12767:C12767" si="11232">A12766</f>
        <v>07</v>
      </c>
      <c r="B12767" t="str">
        <f t="shared" si="11232"/>
        <v>7級地</v>
      </c>
      <c r="C12767" s="119">
        <f t="shared" si="11232"/>
        <v>10.24</v>
      </c>
      <c r="D12767" s="143" t="s">
        <v>3904</v>
      </c>
      <c r="E12767" s="128" t="s">
        <v>879</v>
      </c>
      <c r="F12767">
        <v>365</v>
      </c>
      <c r="G12767" s="114">
        <f t="shared" si="11202"/>
        <v>3737</v>
      </c>
      <c r="H12767" s="114" t="s">
        <v>967</v>
      </c>
      <c r="I12767" s="114">
        <v>2</v>
      </c>
      <c r="J12767" s="131" t="s">
        <v>65</v>
      </c>
      <c r="K12767" t="str">
        <f t="shared" si="11203"/>
        <v>3554072</v>
      </c>
      <c r="L12767" s="114">
        <f t="shared" si="11213"/>
        <v>0</v>
      </c>
    </row>
    <row r="12768" spans="1:12">
      <c r="A12768" s="113" t="str">
        <f t="shared" ref="A12768:C12768" si="11233">A12767</f>
        <v>07</v>
      </c>
      <c r="B12768" t="str">
        <f t="shared" si="11233"/>
        <v>7級地</v>
      </c>
      <c r="C12768" s="119">
        <f t="shared" si="11233"/>
        <v>10.24</v>
      </c>
      <c r="D12768" s="143" t="s">
        <v>3905</v>
      </c>
      <c r="E12768" s="128" t="s">
        <v>880</v>
      </c>
      <c r="F12768">
        <v>254</v>
      </c>
      <c r="G12768" s="114">
        <f t="shared" si="11202"/>
        <v>2600</v>
      </c>
      <c r="H12768" s="114" t="s">
        <v>967</v>
      </c>
      <c r="I12768" s="114">
        <v>2</v>
      </c>
      <c r="J12768" s="131" t="s">
        <v>65</v>
      </c>
      <c r="K12768" t="str">
        <f t="shared" si="11203"/>
        <v>3555072</v>
      </c>
      <c r="L12768" s="114">
        <f t="shared" si="11213"/>
        <v>0</v>
      </c>
    </row>
    <row r="12769" spans="1:12">
      <c r="A12769" s="113" t="str">
        <f t="shared" ref="A12769:C12769" si="11234">A12768</f>
        <v>07</v>
      </c>
      <c r="B12769" t="str">
        <f t="shared" si="11234"/>
        <v>7級地</v>
      </c>
      <c r="C12769" s="119">
        <f t="shared" si="11234"/>
        <v>10.24</v>
      </c>
      <c r="D12769" s="143" t="s">
        <v>3906</v>
      </c>
      <c r="E12769" s="128" t="s">
        <v>881</v>
      </c>
      <c r="F12769">
        <v>180</v>
      </c>
      <c r="G12769" s="114">
        <f t="shared" si="11202"/>
        <v>1843</v>
      </c>
      <c r="H12769" s="114" t="s">
        <v>967</v>
      </c>
      <c r="I12769" s="114">
        <v>2</v>
      </c>
      <c r="J12769" s="131" t="s">
        <v>65</v>
      </c>
      <c r="K12769" t="str">
        <f t="shared" si="11203"/>
        <v>3556072</v>
      </c>
      <c r="L12769" s="114">
        <f t="shared" si="11213"/>
        <v>0</v>
      </c>
    </row>
    <row r="12770" spans="1:12">
      <c r="A12770" s="113" t="str">
        <f t="shared" ref="A12770:C12770" si="11235">A12769</f>
        <v>07</v>
      </c>
      <c r="B12770" t="str">
        <f t="shared" si="11235"/>
        <v>7級地</v>
      </c>
      <c r="C12770" s="119">
        <f t="shared" si="11235"/>
        <v>10.24</v>
      </c>
      <c r="D12770" s="143" t="s">
        <v>3907</v>
      </c>
      <c r="E12770" s="128" t="s">
        <v>258</v>
      </c>
      <c r="F12770">
        <v>343</v>
      </c>
      <c r="G12770" s="114">
        <f t="shared" si="11202"/>
        <v>3512</v>
      </c>
      <c r="H12770" s="114" t="s">
        <v>967</v>
      </c>
      <c r="I12770" s="114">
        <v>2</v>
      </c>
      <c r="J12770" s="130">
        <f>J12338</f>
        <v>3480</v>
      </c>
      <c r="K12770" t="str">
        <f t="shared" si="11203"/>
        <v>1751072</v>
      </c>
      <c r="L12770" s="130">
        <f>IF(J12770-G12770&gt;0,J12770-G12770,0)</f>
        <v>0</v>
      </c>
    </row>
    <row r="12771" spans="1:12">
      <c r="A12771" s="113" t="str">
        <f t="shared" ref="A12771:C12771" si="11236">A12770</f>
        <v>07</v>
      </c>
      <c r="B12771" t="str">
        <f t="shared" si="11236"/>
        <v>7級地</v>
      </c>
      <c r="C12771" s="119">
        <f t="shared" si="11236"/>
        <v>10.24</v>
      </c>
      <c r="D12771" s="143" t="s">
        <v>3908</v>
      </c>
      <c r="E12771" s="128" t="s">
        <v>259</v>
      </c>
      <c r="F12771">
        <v>240</v>
      </c>
      <c r="G12771" s="114">
        <f t="shared" si="11202"/>
        <v>2457</v>
      </c>
      <c r="H12771" s="114" t="s">
        <v>967</v>
      </c>
      <c r="I12771" s="114">
        <v>2</v>
      </c>
      <c r="J12771" s="131" t="s">
        <v>65</v>
      </c>
      <c r="K12771" t="str">
        <f t="shared" si="11203"/>
        <v>1752072</v>
      </c>
      <c r="L12771" s="114">
        <f>L12770</f>
        <v>0</v>
      </c>
    </row>
    <row r="12772" spans="1:12">
      <c r="A12772" s="113" t="str">
        <f t="shared" ref="A12772:C12772" si="11237">A12771</f>
        <v>07</v>
      </c>
      <c r="B12772" t="str">
        <f t="shared" si="11237"/>
        <v>7級地</v>
      </c>
      <c r="C12772" s="119">
        <f t="shared" si="11237"/>
        <v>10.24</v>
      </c>
      <c r="D12772" s="143" t="s">
        <v>3909</v>
      </c>
      <c r="E12772" s="128" t="s">
        <v>882</v>
      </c>
      <c r="F12772">
        <v>172</v>
      </c>
      <c r="G12772" s="114">
        <f t="shared" si="11202"/>
        <v>1761</v>
      </c>
      <c r="H12772" s="114" t="s">
        <v>967</v>
      </c>
      <c r="I12772" s="114">
        <v>2</v>
      </c>
      <c r="J12772" s="131" t="s">
        <v>65</v>
      </c>
      <c r="K12772" t="str">
        <f t="shared" si="11203"/>
        <v>3561072</v>
      </c>
      <c r="L12772" s="114">
        <f t="shared" ref="L12772:L12793" si="11238">L12771</f>
        <v>0</v>
      </c>
    </row>
    <row r="12773" spans="1:12">
      <c r="A12773" s="113" t="str">
        <f t="shared" ref="A12773:C12773" si="11239">A12772</f>
        <v>07</v>
      </c>
      <c r="B12773" t="str">
        <f t="shared" si="11239"/>
        <v>7級地</v>
      </c>
      <c r="C12773" s="119">
        <f t="shared" si="11239"/>
        <v>10.24</v>
      </c>
      <c r="D12773" s="143" t="s">
        <v>3910</v>
      </c>
      <c r="E12773" s="128" t="s">
        <v>883</v>
      </c>
      <c r="F12773">
        <v>338</v>
      </c>
      <c r="G12773" s="114">
        <f t="shared" si="11202"/>
        <v>3461</v>
      </c>
      <c r="H12773" s="114" t="s">
        <v>967</v>
      </c>
      <c r="I12773" s="114">
        <v>2</v>
      </c>
      <c r="J12773" s="131" t="s">
        <v>65</v>
      </c>
      <c r="K12773" t="str">
        <f t="shared" si="11203"/>
        <v>3562072</v>
      </c>
      <c r="L12773" s="114">
        <f t="shared" si="11238"/>
        <v>0</v>
      </c>
    </row>
    <row r="12774" spans="1:12">
      <c r="A12774" s="113" t="str">
        <f t="shared" ref="A12774:C12774" si="11240">A12773</f>
        <v>07</v>
      </c>
      <c r="B12774" t="str">
        <f t="shared" si="11240"/>
        <v>7級地</v>
      </c>
      <c r="C12774" s="119">
        <f t="shared" si="11240"/>
        <v>10.24</v>
      </c>
      <c r="D12774" s="143" t="s">
        <v>3911</v>
      </c>
      <c r="E12774" s="128" t="s">
        <v>884</v>
      </c>
      <c r="F12774">
        <v>235</v>
      </c>
      <c r="G12774" s="114">
        <f t="shared" si="11202"/>
        <v>2406</v>
      </c>
      <c r="H12774" s="114" t="s">
        <v>967</v>
      </c>
      <c r="I12774" s="114">
        <v>2</v>
      </c>
      <c r="J12774" s="131" t="s">
        <v>65</v>
      </c>
      <c r="K12774" t="str">
        <f t="shared" si="11203"/>
        <v>3563072</v>
      </c>
      <c r="L12774" s="114">
        <f t="shared" si="11238"/>
        <v>0</v>
      </c>
    </row>
    <row r="12775" spans="1:12">
      <c r="A12775" s="113" t="str">
        <f t="shared" ref="A12775:C12775" si="11241">A12774</f>
        <v>07</v>
      </c>
      <c r="B12775" t="str">
        <f t="shared" si="11241"/>
        <v>7級地</v>
      </c>
      <c r="C12775" s="119">
        <f t="shared" si="11241"/>
        <v>10.24</v>
      </c>
      <c r="D12775" s="143" t="s">
        <v>3912</v>
      </c>
      <c r="E12775" s="128" t="s">
        <v>885</v>
      </c>
      <c r="F12775">
        <v>167</v>
      </c>
      <c r="G12775" s="114">
        <f t="shared" si="11202"/>
        <v>1710</v>
      </c>
      <c r="H12775" s="114" t="s">
        <v>967</v>
      </c>
      <c r="I12775" s="114">
        <v>2</v>
      </c>
      <c r="J12775" s="131" t="s">
        <v>65</v>
      </c>
      <c r="K12775" t="str">
        <f t="shared" si="11203"/>
        <v>3564072</v>
      </c>
      <c r="L12775" s="114">
        <f t="shared" si="11238"/>
        <v>0</v>
      </c>
    </row>
    <row r="12776" spans="1:12">
      <c r="A12776" s="113" t="str">
        <f t="shared" ref="A12776:C12776" si="11242">A12775</f>
        <v>07</v>
      </c>
      <c r="B12776" t="str">
        <f t="shared" si="11242"/>
        <v>7級地</v>
      </c>
      <c r="C12776" s="119">
        <f t="shared" si="11242"/>
        <v>10.24</v>
      </c>
      <c r="D12776" s="143" t="s">
        <v>3913</v>
      </c>
      <c r="E12776" s="128" t="s">
        <v>260</v>
      </c>
      <c r="F12776">
        <v>326</v>
      </c>
      <c r="G12776" s="114">
        <f t="shared" si="11202"/>
        <v>3338</v>
      </c>
      <c r="H12776" s="114" t="s">
        <v>967</v>
      </c>
      <c r="I12776" s="114">
        <v>2</v>
      </c>
      <c r="J12776" s="131" t="s">
        <v>65</v>
      </c>
      <c r="K12776" t="str">
        <f t="shared" si="11203"/>
        <v>1753072</v>
      </c>
      <c r="L12776" s="114">
        <f t="shared" si="11238"/>
        <v>0</v>
      </c>
    </row>
    <row r="12777" spans="1:12">
      <c r="A12777" s="113" t="str">
        <f t="shared" ref="A12777:C12777" si="11243">A12776</f>
        <v>07</v>
      </c>
      <c r="B12777" t="str">
        <f t="shared" si="11243"/>
        <v>7級地</v>
      </c>
      <c r="C12777" s="119">
        <f t="shared" si="11243"/>
        <v>10.24</v>
      </c>
      <c r="D12777" s="143" t="s">
        <v>3914</v>
      </c>
      <c r="E12777" s="128" t="s">
        <v>261</v>
      </c>
      <c r="F12777">
        <v>228</v>
      </c>
      <c r="G12777" s="114">
        <f t="shared" si="11202"/>
        <v>2334</v>
      </c>
      <c r="H12777" s="114" t="s">
        <v>967</v>
      </c>
      <c r="I12777" s="114">
        <v>2</v>
      </c>
      <c r="J12777" s="131" t="s">
        <v>65</v>
      </c>
      <c r="K12777" t="str">
        <f t="shared" si="11203"/>
        <v>1754072</v>
      </c>
      <c r="L12777" s="114">
        <f t="shared" si="11238"/>
        <v>0</v>
      </c>
    </row>
    <row r="12778" spans="1:12">
      <c r="A12778" s="113" t="str">
        <f t="shared" ref="A12778:C12778" si="11244">A12777</f>
        <v>07</v>
      </c>
      <c r="B12778" t="str">
        <f t="shared" si="11244"/>
        <v>7級地</v>
      </c>
      <c r="C12778" s="119">
        <f t="shared" si="11244"/>
        <v>10.24</v>
      </c>
      <c r="D12778" s="143" t="s">
        <v>3915</v>
      </c>
      <c r="E12778" s="128" t="s">
        <v>886</v>
      </c>
      <c r="F12778">
        <v>163</v>
      </c>
      <c r="G12778" s="114">
        <f t="shared" si="11202"/>
        <v>1669</v>
      </c>
      <c r="H12778" s="114" t="s">
        <v>967</v>
      </c>
      <c r="I12778" s="114">
        <v>2</v>
      </c>
      <c r="J12778" s="131" t="s">
        <v>65</v>
      </c>
      <c r="K12778" t="str">
        <f t="shared" si="11203"/>
        <v>3565072</v>
      </c>
      <c r="L12778" s="114">
        <f t="shared" si="11238"/>
        <v>0</v>
      </c>
    </row>
    <row r="12779" spans="1:12">
      <c r="A12779" s="113" t="str">
        <f t="shared" ref="A12779:C12779" si="11245">A12778</f>
        <v>07</v>
      </c>
      <c r="B12779" t="str">
        <f t="shared" si="11245"/>
        <v>7級地</v>
      </c>
      <c r="C12779" s="119">
        <f t="shared" si="11245"/>
        <v>10.24</v>
      </c>
      <c r="D12779" s="143" t="s">
        <v>3916</v>
      </c>
      <c r="E12779" s="128" t="s">
        <v>887</v>
      </c>
      <c r="F12779">
        <v>321</v>
      </c>
      <c r="G12779" s="114">
        <f t="shared" si="11202"/>
        <v>3287</v>
      </c>
      <c r="H12779" s="114" t="s">
        <v>967</v>
      </c>
      <c r="I12779" s="114">
        <v>2</v>
      </c>
      <c r="J12779" s="131" t="s">
        <v>65</v>
      </c>
      <c r="K12779" t="str">
        <f t="shared" si="11203"/>
        <v>3566072</v>
      </c>
      <c r="L12779" s="114">
        <f t="shared" si="11238"/>
        <v>0</v>
      </c>
    </row>
    <row r="12780" spans="1:12">
      <c r="A12780" s="113" t="str">
        <f t="shared" ref="A12780:C12780" si="11246">A12779</f>
        <v>07</v>
      </c>
      <c r="B12780" t="str">
        <f t="shared" si="11246"/>
        <v>7級地</v>
      </c>
      <c r="C12780" s="119">
        <f t="shared" si="11246"/>
        <v>10.24</v>
      </c>
      <c r="D12780" s="143" t="s">
        <v>3917</v>
      </c>
      <c r="E12780" s="128" t="s">
        <v>888</v>
      </c>
      <c r="F12780">
        <v>223</v>
      </c>
      <c r="G12780" s="114">
        <f t="shared" si="11202"/>
        <v>2283</v>
      </c>
      <c r="H12780" s="114" t="s">
        <v>967</v>
      </c>
      <c r="I12780" s="114">
        <v>2</v>
      </c>
      <c r="J12780" s="131" t="s">
        <v>65</v>
      </c>
      <c r="K12780" t="str">
        <f t="shared" si="11203"/>
        <v>3567072</v>
      </c>
      <c r="L12780" s="114">
        <f t="shared" si="11238"/>
        <v>0</v>
      </c>
    </row>
    <row r="12781" spans="1:12">
      <c r="A12781" s="113" t="str">
        <f t="shared" ref="A12781:C12781" si="11247">A12780</f>
        <v>07</v>
      </c>
      <c r="B12781" t="str">
        <f t="shared" si="11247"/>
        <v>7級地</v>
      </c>
      <c r="C12781" s="119">
        <f t="shared" si="11247"/>
        <v>10.24</v>
      </c>
      <c r="D12781" s="143" t="s">
        <v>3918</v>
      </c>
      <c r="E12781" s="128" t="s">
        <v>889</v>
      </c>
      <c r="F12781">
        <v>158</v>
      </c>
      <c r="G12781" s="114">
        <f t="shared" si="11202"/>
        <v>1617</v>
      </c>
      <c r="H12781" s="114" t="s">
        <v>967</v>
      </c>
      <c r="I12781" s="114">
        <v>2</v>
      </c>
      <c r="J12781" s="131" t="s">
        <v>65</v>
      </c>
      <c r="K12781" t="str">
        <f t="shared" si="11203"/>
        <v>3568072</v>
      </c>
      <c r="L12781" s="114">
        <f t="shared" si="11238"/>
        <v>0</v>
      </c>
    </row>
    <row r="12782" spans="1:12">
      <c r="A12782" s="113" t="str">
        <f t="shared" ref="A12782:C12782" si="11248">A12781</f>
        <v>07</v>
      </c>
      <c r="B12782" t="str">
        <f t="shared" si="11248"/>
        <v>7級地</v>
      </c>
      <c r="C12782" s="119">
        <f t="shared" si="11248"/>
        <v>10.24</v>
      </c>
      <c r="D12782" s="143" t="s">
        <v>3919</v>
      </c>
      <c r="E12782" s="128" t="s">
        <v>262</v>
      </c>
      <c r="F12782">
        <v>319</v>
      </c>
      <c r="G12782" s="114">
        <f t="shared" si="11202"/>
        <v>3266</v>
      </c>
      <c r="H12782" s="114" t="s">
        <v>967</v>
      </c>
      <c r="I12782" s="114">
        <v>2</v>
      </c>
      <c r="J12782" s="131" t="s">
        <v>65</v>
      </c>
      <c r="K12782" t="str">
        <f t="shared" si="11203"/>
        <v>1755072</v>
      </c>
      <c r="L12782" s="114">
        <f t="shared" si="11238"/>
        <v>0</v>
      </c>
    </row>
    <row r="12783" spans="1:12">
      <c r="A12783" s="113" t="str">
        <f t="shared" ref="A12783:C12783" si="11249">A12782</f>
        <v>07</v>
      </c>
      <c r="B12783" t="str">
        <f t="shared" si="11249"/>
        <v>7級地</v>
      </c>
      <c r="C12783" s="119">
        <f t="shared" si="11249"/>
        <v>10.24</v>
      </c>
      <c r="D12783" s="143" t="s">
        <v>3920</v>
      </c>
      <c r="E12783" s="128" t="s">
        <v>263</v>
      </c>
      <c r="F12783">
        <v>223</v>
      </c>
      <c r="G12783" s="114">
        <f t="shared" si="11202"/>
        <v>2283</v>
      </c>
      <c r="H12783" s="114" t="s">
        <v>967</v>
      </c>
      <c r="I12783" s="114">
        <v>2</v>
      </c>
      <c r="J12783" s="131" t="s">
        <v>65</v>
      </c>
      <c r="K12783" t="str">
        <f t="shared" si="11203"/>
        <v>1756072</v>
      </c>
      <c r="L12783" s="114">
        <f t="shared" si="11238"/>
        <v>0</v>
      </c>
    </row>
    <row r="12784" spans="1:12">
      <c r="A12784" s="113" t="str">
        <f t="shared" ref="A12784:C12784" si="11250">A12783</f>
        <v>07</v>
      </c>
      <c r="B12784" t="str">
        <f t="shared" si="11250"/>
        <v>7級地</v>
      </c>
      <c r="C12784" s="119">
        <f t="shared" si="11250"/>
        <v>10.24</v>
      </c>
      <c r="D12784" s="143" t="s">
        <v>3921</v>
      </c>
      <c r="E12784" s="128" t="s">
        <v>890</v>
      </c>
      <c r="F12784">
        <v>160</v>
      </c>
      <c r="G12784" s="114">
        <f t="shared" si="11202"/>
        <v>1638</v>
      </c>
      <c r="H12784" s="114" t="s">
        <v>967</v>
      </c>
      <c r="I12784" s="114">
        <v>2</v>
      </c>
      <c r="J12784" s="131" t="s">
        <v>65</v>
      </c>
      <c r="K12784" t="str">
        <f t="shared" si="11203"/>
        <v>3569072</v>
      </c>
      <c r="L12784" s="114">
        <f t="shared" si="11238"/>
        <v>0</v>
      </c>
    </row>
    <row r="12785" spans="1:12">
      <c r="A12785" s="113" t="str">
        <f t="shared" ref="A12785:C12785" si="11251">A12784</f>
        <v>07</v>
      </c>
      <c r="B12785" t="str">
        <f t="shared" si="11251"/>
        <v>7級地</v>
      </c>
      <c r="C12785" s="119">
        <f t="shared" si="11251"/>
        <v>10.24</v>
      </c>
      <c r="D12785" s="143" t="s">
        <v>3922</v>
      </c>
      <c r="E12785" s="128" t="s">
        <v>891</v>
      </c>
      <c r="F12785">
        <v>314</v>
      </c>
      <c r="G12785" s="114">
        <f t="shared" si="11202"/>
        <v>3215</v>
      </c>
      <c r="H12785" s="114" t="s">
        <v>967</v>
      </c>
      <c r="I12785" s="114">
        <v>2</v>
      </c>
      <c r="J12785" s="131" t="s">
        <v>65</v>
      </c>
      <c r="K12785" t="str">
        <f t="shared" si="11203"/>
        <v>3570072</v>
      </c>
      <c r="L12785" s="114">
        <f t="shared" si="11238"/>
        <v>0</v>
      </c>
    </row>
    <row r="12786" spans="1:12">
      <c r="A12786" s="113" t="str">
        <f t="shared" ref="A12786:C12786" si="11252">A12785</f>
        <v>07</v>
      </c>
      <c r="B12786" t="str">
        <f t="shared" si="11252"/>
        <v>7級地</v>
      </c>
      <c r="C12786" s="119">
        <f t="shared" si="11252"/>
        <v>10.24</v>
      </c>
      <c r="D12786" s="143" t="s">
        <v>3923</v>
      </c>
      <c r="E12786" s="128" t="s">
        <v>892</v>
      </c>
      <c r="F12786">
        <v>218</v>
      </c>
      <c r="G12786" s="114">
        <f t="shared" si="11202"/>
        <v>2232</v>
      </c>
      <c r="H12786" s="114" t="s">
        <v>967</v>
      </c>
      <c r="I12786" s="114">
        <v>2</v>
      </c>
      <c r="J12786" s="131" t="s">
        <v>65</v>
      </c>
      <c r="K12786" t="str">
        <f t="shared" si="11203"/>
        <v>3571072</v>
      </c>
      <c r="L12786" s="114">
        <f t="shared" si="11238"/>
        <v>0</v>
      </c>
    </row>
    <row r="12787" spans="1:12">
      <c r="A12787" s="113" t="str">
        <f t="shared" ref="A12787:C12787" si="11253">A12786</f>
        <v>07</v>
      </c>
      <c r="B12787" t="str">
        <f t="shared" si="11253"/>
        <v>7級地</v>
      </c>
      <c r="C12787" s="119">
        <f t="shared" si="11253"/>
        <v>10.24</v>
      </c>
      <c r="D12787" s="143" t="s">
        <v>3924</v>
      </c>
      <c r="E12787" s="128" t="s">
        <v>893</v>
      </c>
      <c r="F12787">
        <v>155</v>
      </c>
      <c r="G12787" s="114">
        <f t="shared" si="11202"/>
        <v>1587</v>
      </c>
      <c r="H12787" s="114" t="s">
        <v>967</v>
      </c>
      <c r="I12787" s="114">
        <v>2</v>
      </c>
      <c r="J12787" s="131" t="s">
        <v>65</v>
      </c>
      <c r="K12787" t="str">
        <f t="shared" si="11203"/>
        <v>3572072</v>
      </c>
      <c r="L12787" s="114">
        <f t="shared" si="11238"/>
        <v>0</v>
      </c>
    </row>
    <row r="12788" spans="1:12">
      <c r="A12788" s="113" t="str">
        <f t="shared" ref="A12788:C12788" si="11254">A12787</f>
        <v>07</v>
      </c>
      <c r="B12788" t="str">
        <f t="shared" si="11254"/>
        <v>7級地</v>
      </c>
      <c r="C12788" s="119">
        <f t="shared" si="11254"/>
        <v>10.24</v>
      </c>
      <c r="D12788" s="143" t="s">
        <v>3925</v>
      </c>
      <c r="E12788" s="128" t="s">
        <v>264</v>
      </c>
      <c r="F12788">
        <v>326</v>
      </c>
      <c r="G12788" s="114">
        <f t="shared" si="11202"/>
        <v>3338</v>
      </c>
      <c r="H12788" s="114" t="s">
        <v>967</v>
      </c>
      <c r="I12788" s="114">
        <v>2</v>
      </c>
      <c r="J12788" s="131" t="s">
        <v>65</v>
      </c>
      <c r="K12788" t="str">
        <f t="shared" si="11203"/>
        <v>1757072</v>
      </c>
      <c r="L12788" s="114">
        <f t="shared" si="11238"/>
        <v>0</v>
      </c>
    </row>
    <row r="12789" spans="1:12">
      <c r="A12789" s="113" t="str">
        <f t="shared" ref="A12789:C12789" si="11255">A12788</f>
        <v>07</v>
      </c>
      <c r="B12789" t="str">
        <f t="shared" si="11255"/>
        <v>7級地</v>
      </c>
      <c r="C12789" s="119">
        <f t="shared" si="11255"/>
        <v>10.24</v>
      </c>
      <c r="D12789" s="143" t="s">
        <v>3926</v>
      </c>
      <c r="E12789" s="128" t="s">
        <v>894</v>
      </c>
      <c r="F12789">
        <v>228</v>
      </c>
      <c r="G12789" s="114">
        <f t="shared" si="11202"/>
        <v>2334</v>
      </c>
      <c r="H12789" s="114" t="s">
        <v>967</v>
      </c>
      <c r="I12789" s="114">
        <v>2</v>
      </c>
      <c r="J12789" s="131" t="s">
        <v>65</v>
      </c>
      <c r="K12789" t="str">
        <f t="shared" si="11203"/>
        <v>1758072</v>
      </c>
      <c r="L12789" s="114">
        <f t="shared" si="11238"/>
        <v>0</v>
      </c>
    </row>
    <row r="12790" spans="1:12">
      <c r="A12790" s="113" t="str">
        <f t="shared" ref="A12790:C12790" si="11256">A12789</f>
        <v>07</v>
      </c>
      <c r="B12790" t="str">
        <f t="shared" si="11256"/>
        <v>7級地</v>
      </c>
      <c r="C12790" s="119">
        <f t="shared" si="11256"/>
        <v>10.24</v>
      </c>
      <c r="D12790" s="143" t="s">
        <v>3927</v>
      </c>
      <c r="E12790" s="128" t="s">
        <v>895</v>
      </c>
      <c r="F12790">
        <v>163</v>
      </c>
      <c r="G12790" s="114">
        <f t="shared" si="11202"/>
        <v>1669</v>
      </c>
      <c r="H12790" s="114" t="s">
        <v>967</v>
      </c>
      <c r="I12790" s="114">
        <v>2</v>
      </c>
      <c r="J12790" s="131" t="s">
        <v>65</v>
      </c>
      <c r="K12790" t="str">
        <f t="shared" si="11203"/>
        <v>3573072</v>
      </c>
      <c r="L12790" s="114">
        <f t="shared" si="11238"/>
        <v>0</v>
      </c>
    </row>
    <row r="12791" spans="1:12">
      <c r="A12791" s="113" t="str">
        <f t="shared" ref="A12791:C12791" si="11257">A12790</f>
        <v>07</v>
      </c>
      <c r="B12791" t="str">
        <f t="shared" si="11257"/>
        <v>7級地</v>
      </c>
      <c r="C12791" s="119">
        <f t="shared" si="11257"/>
        <v>10.24</v>
      </c>
      <c r="D12791" s="143" t="s">
        <v>3928</v>
      </c>
      <c r="E12791" s="128" t="s">
        <v>896</v>
      </c>
      <c r="F12791">
        <v>321</v>
      </c>
      <c r="G12791" s="114">
        <f t="shared" si="11202"/>
        <v>3287</v>
      </c>
      <c r="H12791" s="114" t="s">
        <v>967</v>
      </c>
      <c r="I12791" s="114">
        <v>2</v>
      </c>
      <c r="J12791" s="131" t="s">
        <v>65</v>
      </c>
      <c r="K12791" t="str">
        <f t="shared" si="11203"/>
        <v>3574072</v>
      </c>
      <c r="L12791" s="114">
        <f t="shared" si="11238"/>
        <v>0</v>
      </c>
    </row>
    <row r="12792" spans="1:12">
      <c r="A12792" s="113" t="str">
        <f t="shared" ref="A12792:C12792" si="11258">A12791</f>
        <v>07</v>
      </c>
      <c r="B12792" t="str">
        <f t="shared" si="11258"/>
        <v>7級地</v>
      </c>
      <c r="C12792" s="119">
        <f t="shared" si="11258"/>
        <v>10.24</v>
      </c>
      <c r="D12792" s="143" t="s">
        <v>3929</v>
      </c>
      <c r="E12792" s="128" t="s">
        <v>897</v>
      </c>
      <c r="F12792">
        <v>223</v>
      </c>
      <c r="G12792" s="114">
        <f t="shared" si="11202"/>
        <v>2283</v>
      </c>
      <c r="H12792" s="114" t="s">
        <v>967</v>
      </c>
      <c r="I12792" s="114">
        <v>2</v>
      </c>
      <c r="J12792" s="131" t="s">
        <v>65</v>
      </c>
      <c r="K12792" t="str">
        <f t="shared" si="11203"/>
        <v>3575072</v>
      </c>
      <c r="L12792" s="114">
        <f t="shared" si="11238"/>
        <v>0</v>
      </c>
    </row>
    <row r="12793" spans="1:12">
      <c r="A12793" s="113" t="str">
        <f t="shared" ref="A12793:C12793" si="11259">A12792</f>
        <v>07</v>
      </c>
      <c r="B12793" t="str">
        <f t="shared" si="11259"/>
        <v>7級地</v>
      </c>
      <c r="C12793" s="119">
        <f t="shared" si="11259"/>
        <v>10.24</v>
      </c>
      <c r="D12793" s="143" t="s">
        <v>3930</v>
      </c>
      <c r="E12793" s="128" t="s">
        <v>898</v>
      </c>
      <c r="F12793">
        <v>158</v>
      </c>
      <c r="G12793" s="114">
        <f t="shared" si="11202"/>
        <v>1617</v>
      </c>
      <c r="H12793" s="114" t="s">
        <v>967</v>
      </c>
      <c r="I12793" s="114">
        <v>2</v>
      </c>
      <c r="J12793" s="131" t="s">
        <v>65</v>
      </c>
      <c r="K12793" t="str">
        <f t="shared" si="11203"/>
        <v>3576072</v>
      </c>
      <c r="L12793" s="114">
        <f t="shared" si="11238"/>
        <v>0</v>
      </c>
    </row>
    <row r="12794" spans="1:12">
      <c r="A12794" s="113" t="str">
        <f t="shared" ref="A12794:C12794" si="11260">A12793</f>
        <v>07</v>
      </c>
      <c r="B12794" t="str">
        <f t="shared" si="11260"/>
        <v>7級地</v>
      </c>
      <c r="C12794" s="119">
        <f t="shared" si="11260"/>
        <v>10.24</v>
      </c>
      <c r="D12794" s="143" t="s">
        <v>3931</v>
      </c>
      <c r="E12794" s="128" t="s">
        <v>265</v>
      </c>
      <c r="F12794">
        <v>311</v>
      </c>
      <c r="G12794" s="114">
        <f t="shared" si="11202"/>
        <v>3184</v>
      </c>
      <c r="H12794" s="114" t="s">
        <v>967</v>
      </c>
      <c r="I12794" s="114">
        <v>2</v>
      </c>
      <c r="J12794" s="130">
        <f>J12338</f>
        <v>3480</v>
      </c>
      <c r="K12794" t="str">
        <f t="shared" si="11203"/>
        <v>1761072</v>
      </c>
      <c r="L12794" s="130">
        <f>IF(J12794-G12794&gt;0,J12794-G12794,0)</f>
        <v>296</v>
      </c>
    </row>
    <row r="12795" spans="1:12">
      <c r="A12795" s="113" t="str">
        <f t="shared" ref="A12795:C12795" si="11261">A12794</f>
        <v>07</v>
      </c>
      <c r="B12795" t="str">
        <f t="shared" si="11261"/>
        <v>7級地</v>
      </c>
      <c r="C12795" s="119">
        <f t="shared" si="11261"/>
        <v>10.24</v>
      </c>
      <c r="D12795" s="143" t="s">
        <v>3932</v>
      </c>
      <c r="E12795" s="128" t="s">
        <v>266</v>
      </c>
      <c r="F12795">
        <v>218</v>
      </c>
      <c r="G12795" s="114">
        <f t="shared" si="11202"/>
        <v>2232</v>
      </c>
      <c r="H12795" s="114" t="s">
        <v>967</v>
      </c>
      <c r="I12795" s="114">
        <v>2</v>
      </c>
      <c r="J12795" s="131" t="s">
        <v>65</v>
      </c>
      <c r="K12795" t="str">
        <f t="shared" si="11203"/>
        <v>1762072</v>
      </c>
      <c r="L12795" s="114">
        <f>L12794</f>
        <v>296</v>
      </c>
    </row>
    <row r="12796" spans="1:12">
      <c r="A12796" s="113" t="str">
        <f t="shared" ref="A12796:C12796" si="11262">A12795</f>
        <v>07</v>
      </c>
      <c r="B12796" t="str">
        <f t="shared" si="11262"/>
        <v>7級地</v>
      </c>
      <c r="C12796" s="119">
        <f t="shared" si="11262"/>
        <v>10.24</v>
      </c>
      <c r="D12796" s="143" t="s">
        <v>3933</v>
      </c>
      <c r="E12796" s="128" t="s">
        <v>899</v>
      </c>
      <c r="F12796">
        <v>156</v>
      </c>
      <c r="G12796" s="114">
        <f t="shared" si="11202"/>
        <v>1597</v>
      </c>
      <c r="H12796" s="114" t="s">
        <v>967</v>
      </c>
      <c r="I12796" s="114">
        <v>2</v>
      </c>
      <c r="J12796" s="131" t="s">
        <v>65</v>
      </c>
      <c r="K12796" t="str">
        <f t="shared" si="11203"/>
        <v>3581072</v>
      </c>
      <c r="L12796" s="114">
        <f t="shared" ref="L12796:L12817" si="11263">L12795</f>
        <v>296</v>
      </c>
    </row>
    <row r="12797" spans="1:12">
      <c r="A12797" s="113" t="str">
        <f t="shared" ref="A12797:C12797" si="11264">A12796</f>
        <v>07</v>
      </c>
      <c r="B12797" t="str">
        <f t="shared" si="11264"/>
        <v>7級地</v>
      </c>
      <c r="C12797" s="119">
        <f t="shared" si="11264"/>
        <v>10.24</v>
      </c>
      <c r="D12797" s="143" t="s">
        <v>3934</v>
      </c>
      <c r="E12797" s="128" t="s">
        <v>900</v>
      </c>
      <c r="F12797">
        <v>306</v>
      </c>
      <c r="G12797" s="114">
        <f t="shared" si="11202"/>
        <v>3133</v>
      </c>
      <c r="H12797" s="114" t="s">
        <v>967</v>
      </c>
      <c r="I12797" s="114">
        <v>2</v>
      </c>
      <c r="J12797" s="131" t="s">
        <v>65</v>
      </c>
      <c r="K12797" t="str">
        <f t="shared" si="11203"/>
        <v>3582072</v>
      </c>
      <c r="L12797" s="114">
        <f t="shared" si="11263"/>
        <v>296</v>
      </c>
    </row>
    <row r="12798" spans="1:12">
      <c r="A12798" s="113" t="str">
        <f t="shared" ref="A12798:C12798" si="11265">A12797</f>
        <v>07</v>
      </c>
      <c r="B12798" t="str">
        <f t="shared" si="11265"/>
        <v>7級地</v>
      </c>
      <c r="C12798" s="119">
        <f t="shared" si="11265"/>
        <v>10.24</v>
      </c>
      <c r="D12798" s="143" t="s">
        <v>3935</v>
      </c>
      <c r="E12798" s="128" t="s">
        <v>901</v>
      </c>
      <c r="F12798">
        <v>213</v>
      </c>
      <c r="G12798" s="114">
        <f t="shared" si="11202"/>
        <v>2181</v>
      </c>
      <c r="H12798" s="114" t="s">
        <v>967</v>
      </c>
      <c r="I12798" s="114">
        <v>2</v>
      </c>
      <c r="J12798" s="131" t="s">
        <v>65</v>
      </c>
      <c r="K12798" t="str">
        <f t="shared" si="11203"/>
        <v>3583072</v>
      </c>
      <c r="L12798" s="114">
        <f t="shared" si="11263"/>
        <v>296</v>
      </c>
    </row>
    <row r="12799" spans="1:12">
      <c r="A12799" s="113" t="str">
        <f t="shared" ref="A12799:C12799" si="11266">A12798</f>
        <v>07</v>
      </c>
      <c r="B12799" t="str">
        <f t="shared" si="11266"/>
        <v>7級地</v>
      </c>
      <c r="C12799" s="119">
        <f t="shared" si="11266"/>
        <v>10.24</v>
      </c>
      <c r="D12799" s="143" t="s">
        <v>3936</v>
      </c>
      <c r="E12799" s="128" t="s">
        <v>902</v>
      </c>
      <c r="F12799">
        <v>151</v>
      </c>
      <c r="G12799" s="114">
        <f t="shared" si="11202"/>
        <v>1546</v>
      </c>
      <c r="H12799" s="114" t="s">
        <v>967</v>
      </c>
      <c r="I12799" s="114">
        <v>2</v>
      </c>
      <c r="J12799" s="131" t="s">
        <v>65</v>
      </c>
      <c r="K12799" t="str">
        <f t="shared" si="11203"/>
        <v>3584072</v>
      </c>
      <c r="L12799" s="114">
        <f t="shared" si="11263"/>
        <v>296</v>
      </c>
    </row>
    <row r="12800" spans="1:12">
      <c r="A12800" s="113" t="str">
        <f t="shared" ref="A12800:C12800" si="11267">A12799</f>
        <v>07</v>
      </c>
      <c r="B12800" t="str">
        <f t="shared" si="11267"/>
        <v>7級地</v>
      </c>
      <c r="C12800" s="119">
        <f t="shared" si="11267"/>
        <v>10.24</v>
      </c>
      <c r="D12800" s="143" t="s">
        <v>3937</v>
      </c>
      <c r="E12800" s="128" t="s">
        <v>267</v>
      </c>
      <c r="F12800">
        <v>295</v>
      </c>
      <c r="G12800" s="114">
        <f t="shared" si="11202"/>
        <v>3020</v>
      </c>
      <c r="H12800" s="114" t="s">
        <v>967</v>
      </c>
      <c r="I12800" s="114">
        <v>2</v>
      </c>
      <c r="J12800" s="131" t="s">
        <v>65</v>
      </c>
      <c r="K12800" t="str">
        <f t="shared" si="11203"/>
        <v>1763072</v>
      </c>
      <c r="L12800" s="114">
        <f t="shared" si="11263"/>
        <v>296</v>
      </c>
    </row>
    <row r="12801" spans="1:12">
      <c r="A12801" s="113" t="str">
        <f t="shared" ref="A12801:C12801" si="11268">A12800</f>
        <v>07</v>
      </c>
      <c r="B12801" t="str">
        <f t="shared" si="11268"/>
        <v>7級地</v>
      </c>
      <c r="C12801" s="119">
        <f t="shared" si="11268"/>
        <v>10.24</v>
      </c>
      <c r="D12801" s="143" t="s">
        <v>3938</v>
      </c>
      <c r="E12801" s="128" t="s">
        <v>268</v>
      </c>
      <c r="F12801">
        <v>207</v>
      </c>
      <c r="G12801" s="114">
        <f t="shared" si="11202"/>
        <v>2119</v>
      </c>
      <c r="H12801" s="114" t="s">
        <v>967</v>
      </c>
      <c r="I12801" s="114">
        <v>2</v>
      </c>
      <c r="J12801" s="131" t="s">
        <v>65</v>
      </c>
      <c r="K12801" t="str">
        <f t="shared" si="11203"/>
        <v>1764072</v>
      </c>
      <c r="L12801" s="114">
        <f t="shared" si="11263"/>
        <v>296</v>
      </c>
    </row>
    <row r="12802" spans="1:12">
      <c r="A12802" s="113" t="str">
        <f t="shared" ref="A12802:C12802" si="11269">A12801</f>
        <v>07</v>
      </c>
      <c r="B12802" t="str">
        <f t="shared" si="11269"/>
        <v>7級地</v>
      </c>
      <c r="C12802" s="119">
        <f t="shared" si="11269"/>
        <v>10.24</v>
      </c>
      <c r="D12802" s="143" t="s">
        <v>3939</v>
      </c>
      <c r="E12802" s="128" t="s">
        <v>903</v>
      </c>
      <c r="F12802">
        <v>148</v>
      </c>
      <c r="G12802" s="114">
        <f t="shared" si="11202"/>
        <v>1515</v>
      </c>
      <c r="H12802" s="114" t="s">
        <v>967</v>
      </c>
      <c r="I12802" s="114">
        <v>2</v>
      </c>
      <c r="J12802" s="131" t="s">
        <v>65</v>
      </c>
      <c r="K12802" t="str">
        <f t="shared" si="11203"/>
        <v>3585072</v>
      </c>
      <c r="L12802" s="114">
        <f t="shared" si="11263"/>
        <v>296</v>
      </c>
    </row>
    <row r="12803" spans="1:12">
      <c r="A12803" s="113" t="str">
        <f t="shared" ref="A12803:C12803" si="11270">A12802</f>
        <v>07</v>
      </c>
      <c r="B12803" t="str">
        <f t="shared" si="11270"/>
        <v>7級地</v>
      </c>
      <c r="C12803" s="119">
        <f t="shared" si="11270"/>
        <v>10.24</v>
      </c>
      <c r="D12803" s="143" t="s">
        <v>3940</v>
      </c>
      <c r="E12803" s="128" t="s">
        <v>904</v>
      </c>
      <c r="F12803">
        <v>290</v>
      </c>
      <c r="G12803" s="114">
        <f t="shared" ref="G12803:G12866" si="11271">ROUNDDOWN(F12803*C12803,0)</f>
        <v>2969</v>
      </c>
      <c r="H12803" s="114" t="s">
        <v>967</v>
      </c>
      <c r="I12803" s="114">
        <v>2</v>
      </c>
      <c r="J12803" s="131" t="s">
        <v>65</v>
      </c>
      <c r="K12803" t="str">
        <f t="shared" ref="K12803:K12866" si="11272">D12803&amp;A12803&amp;I12803</f>
        <v>3586072</v>
      </c>
      <c r="L12803" s="114">
        <f t="shared" si="11263"/>
        <v>296</v>
      </c>
    </row>
    <row r="12804" spans="1:12">
      <c r="A12804" s="113" t="str">
        <f t="shared" ref="A12804:C12804" si="11273">A12803</f>
        <v>07</v>
      </c>
      <c r="B12804" t="str">
        <f t="shared" si="11273"/>
        <v>7級地</v>
      </c>
      <c r="C12804" s="119">
        <f t="shared" si="11273"/>
        <v>10.24</v>
      </c>
      <c r="D12804" s="143" t="s">
        <v>3941</v>
      </c>
      <c r="E12804" s="128" t="s">
        <v>905</v>
      </c>
      <c r="F12804">
        <v>202</v>
      </c>
      <c r="G12804" s="114">
        <f t="shared" si="11271"/>
        <v>2068</v>
      </c>
      <c r="H12804" s="114" t="s">
        <v>967</v>
      </c>
      <c r="I12804" s="114">
        <v>2</v>
      </c>
      <c r="J12804" s="131" t="s">
        <v>65</v>
      </c>
      <c r="K12804" t="str">
        <f t="shared" si="11272"/>
        <v>3587072</v>
      </c>
      <c r="L12804" s="114">
        <f t="shared" si="11263"/>
        <v>296</v>
      </c>
    </row>
    <row r="12805" spans="1:12">
      <c r="A12805" s="113" t="str">
        <f t="shared" ref="A12805:C12805" si="11274">A12804</f>
        <v>07</v>
      </c>
      <c r="B12805" t="str">
        <f t="shared" si="11274"/>
        <v>7級地</v>
      </c>
      <c r="C12805" s="119">
        <f t="shared" si="11274"/>
        <v>10.24</v>
      </c>
      <c r="D12805" s="143" t="s">
        <v>3942</v>
      </c>
      <c r="E12805" s="128" t="s">
        <v>906</v>
      </c>
      <c r="F12805">
        <v>143</v>
      </c>
      <c r="G12805" s="114">
        <f t="shared" si="11271"/>
        <v>1464</v>
      </c>
      <c r="H12805" s="114" t="s">
        <v>967</v>
      </c>
      <c r="I12805" s="114">
        <v>2</v>
      </c>
      <c r="J12805" s="131" t="s">
        <v>65</v>
      </c>
      <c r="K12805" t="str">
        <f t="shared" si="11272"/>
        <v>3588072</v>
      </c>
      <c r="L12805" s="114">
        <f t="shared" si="11263"/>
        <v>296</v>
      </c>
    </row>
    <row r="12806" spans="1:12">
      <c r="A12806" s="113" t="str">
        <f t="shared" ref="A12806:C12806" si="11275">A12805</f>
        <v>07</v>
      </c>
      <c r="B12806" t="str">
        <f t="shared" si="11275"/>
        <v>7級地</v>
      </c>
      <c r="C12806" s="119">
        <f t="shared" si="11275"/>
        <v>10.24</v>
      </c>
      <c r="D12806" s="143" t="s">
        <v>3943</v>
      </c>
      <c r="E12806" s="128" t="s">
        <v>269</v>
      </c>
      <c r="F12806">
        <v>289</v>
      </c>
      <c r="G12806" s="114">
        <f t="shared" si="11271"/>
        <v>2959</v>
      </c>
      <c r="H12806" s="114" t="s">
        <v>967</v>
      </c>
      <c r="I12806" s="114">
        <v>2</v>
      </c>
      <c r="J12806" s="131" t="s">
        <v>65</v>
      </c>
      <c r="K12806" t="str">
        <f t="shared" si="11272"/>
        <v>1765072</v>
      </c>
      <c r="L12806" s="114">
        <f t="shared" si="11263"/>
        <v>296</v>
      </c>
    </row>
    <row r="12807" spans="1:12">
      <c r="A12807" s="113" t="str">
        <f t="shared" ref="A12807:C12807" si="11276">A12806</f>
        <v>07</v>
      </c>
      <c r="B12807" t="str">
        <f t="shared" si="11276"/>
        <v>7級地</v>
      </c>
      <c r="C12807" s="119">
        <f t="shared" si="11276"/>
        <v>10.24</v>
      </c>
      <c r="D12807" s="143" t="s">
        <v>3944</v>
      </c>
      <c r="E12807" s="128" t="s">
        <v>270</v>
      </c>
      <c r="F12807">
        <v>202</v>
      </c>
      <c r="G12807" s="114">
        <f t="shared" si="11271"/>
        <v>2068</v>
      </c>
      <c r="H12807" s="114" t="s">
        <v>967</v>
      </c>
      <c r="I12807" s="114">
        <v>2</v>
      </c>
      <c r="J12807" s="131" t="s">
        <v>65</v>
      </c>
      <c r="K12807" t="str">
        <f t="shared" si="11272"/>
        <v>1766072</v>
      </c>
      <c r="L12807" s="114">
        <f t="shared" si="11263"/>
        <v>296</v>
      </c>
    </row>
    <row r="12808" spans="1:12">
      <c r="A12808" s="113" t="str">
        <f t="shared" ref="A12808:C12808" si="11277">A12807</f>
        <v>07</v>
      </c>
      <c r="B12808" t="str">
        <f t="shared" si="11277"/>
        <v>7級地</v>
      </c>
      <c r="C12808" s="119">
        <f t="shared" si="11277"/>
        <v>10.24</v>
      </c>
      <c r="D12808" s="143" t="s">
        <v>3945</v>
      </c>
      <c r="E12808" s="128" t="s">
        <v>907</v>
      </c>
      <c r="F12808">
        <v>145</v>
      </c>
      <c r="G12808" s="114">
        <f t="shared" si="11271"/>
        <v>1484</v>
      </c>
      <c r="H12808" s="114" t="s">
        <v>967</v>
      </c>
      <c r="I12808" s="114">
        <v>2</v>
      </c>
      <c r="J12808" s="131" t="s">
        <v>65</v>
      </c>
      <c r="K12808" t="str">
        <f t="shared" si="11272"/>
        <v>3589072</v>
      </c>
      <c r="L12808" s="114">
        <f t="shared" si="11263"/>
        <v>296</v>
      </c>
    </row>
    <row r="12809" spans="1:12">
      <c r="A12809" s="113" t="str">
        <f t="shared" ref="A12809:C12809" si="11278">A12808</f>
        <v>07</v>
      </c>
      <c r="B12809" t="str">
        <f t="shared" si="11278"/>
        <v>7級地</v>
      </c>
      <c r="C12809" s="119">
        <f t="shared" si="11278"/>
        <v>10.24</v>
      </c>
      <c r="D12809" s="143" t="s">
        <v>3946</v>
      </c>
      <c r="E12809" s="128" t="s">
        <v>908</v>
      </c>
      <c r="F12809">
        <v>284</v>
      </c>
      <c r="G12809" s="114">
        <f t="shared" si="11271"/>
        <v>2908</v>
      </c>
      <c r="H12809" s="114" t="s">
        <v>967</v>
      </c>
      <c r="I12809" s="114">
        <v>2</v>
      </c>
      <c r="J12809" s="131" t="s">
        <v>65</v>
      </c>
      <c r="K12809" t="str">
        <f t="shared" si="11272"/>
        <v>3590072</v>
      </c>
      <c r="L12809" s="114">
        <f t="shared" si="11263"/>
        <v>296</v>
      </c>
    </row>
    <row r="12810" spans="1:12">
      <c r="A12810" s="113" t="str">
        <f t="shared" ref="A12810:C12810" si="11279">A12809</f>
        <v>07</v>
      </c>
      <c r="B12810" t="str">
        <f t="shared" si="11279"/>
        <v>7級地</v>
      </c>
      <c r="C12810" s="119">
        <f t="shared" si="11279"/>
        <v>10.24</v>
      </c>
      <c r="D12810" s="143" t="s">
        <v>3947</v>
      </c>
      <c r="E12810" s="128" t="s">
        <v>909</v>
      </c>
      <c r="F12810">
        <v>197</v>
      </c>
      <c r="G12810" s="114">
        <f t="shared" si="11271"/>
        <v>2017</v>
      </c>
      <c r="H12810" s="114" t="s">
        <v>967</v>
      </c>
      <c r="I12810" s="114">
        <v>2</v>
      </c>
      <c r="J12810" s="131" t="s">
        <v>65</v>
      </c>
      <c r="K12810" t="str">
        <f t="shared" si="11272"/>
        <v>3591072</v>
      </c>
      <c r="L12810" s="114">
        <f t="shared" si="11263"/>
        <v>296</v>
      </c>
    </row>
    <row r="12811" spans="1:12">
      <c r="A12811" s="113" t="str">
        <f t="shared" ref="A12811:C12811" si="11280">A12810</f>
        <v>07</v>
      </c>
      <c r="B12811" t="str">
        <f t="shared" si="11280"/>
        <v>7級地</v>
      </c>
      <c r="C12811" s="119">
        <f t="shared" si="11280"/>
        <v>10.24</v>
      </c>
      <c r="D12811" s="143" t="s">
        <v>3948</v>
      </c>
      <c r="E12811" s="128" t="s">
        <v>910</v>
      </c>
      <c r="F12811">
        <v>140</v>
      </c>
      <c r="G12811" s="114">
        <f t="shared" si="11271"/>
        <v>1433</v>
      </c>
      <c r="H12811" s="114" t="s">
        <v>967</v>
      </c>
      <c r="I12811" s="114">
        <v>2</v>
      </c>
      <c r="J12811" s="131" t="s">
        <v>65</v>
      </c>
      <c r="K12811" t="str">
        <f t="shared" si="11272"/>
        <v>3592072</v>
      </c>
      <c r="L12811" s="114">
        <f t="shared" si="11263"/>
        <v>296</v>
      </c>
    </row>
    <row r="12812" spans="1:12">
      <c r="A12812" s="113" t="str">
        <f t="shared" ref="A12812:C12812" si="11281">A12811</f>
        <v>07</v>
      </c>
      <c r="B12812" t="str">
        <f t="shared" si="11281"/>
        <v>7級地</v>
      </c>
      <c r="C12812" s="119">
        <f t="shared" si="11281"/>
        <v>10.24</v>
      </c>
      <c r="D12812" s="143" t="s">
        <v>3949</v>
      </c>
      <c r="E12812" s="128" t="s">
        <v>271</v>
      </c>
      <c r="F12812">
        <v>295</v>
      </c>
      <c r="G12812" s="114">
        <f t="shared" si="11271"/>
        <v>3020</v>
      </c>
      <c r="H12812" s="114" t="s">
        <v>967</v>
      </c>
      <c r="I12812" s="114">
        <v>2</v>
      </c>
      <c r="J12812" s="131" t="s">
        <v>65</v>
      </c>
      <c r="K12812" t="str">
        <f t="shared" si="11272"/>
        <v>1767072</v>
      </c>
      <c r="L12812" s="114">
        <f t="shared" si="11263"/>
        <v>296</v>
      </c>
    </row>
    <row r="12813" spans="1:12">
      <c r="A12813" s="113" t="str">
        <f t="shared" ref="A12813:C12813" si="11282">A12812</f>
        <v>07</v>
      </c>
      <c r="B12813" t="str">
        <f t="shared" si="11282"/>
        <v>7級地</v>
      </c>
      <c r="C12813" s="119">
        <f t="shared" si="11282"/>
        <v>10.24</v>
      </c>
      <c r="D12813" s="143" t="s">
        <v>3951</v>
      </c>
      <c r="E12813" s="128" t="s">
        <v>911</v>
      </c>
      <c r="F12813">
        <v>207</v>
      </c>
      <c r="G12813" s="114">
        <f t="shared" si="11271"/>
        <v>2119</v>
      </c>
      <c r="H12813" s="114" t="s">
        <v>967</v>
      </c>
      <c r="I12813" s="114">
        <v>2</v>
      </c>
      <c r="J12813" s="131" t="s">
        <v>65</v>
      </c>
      <c r="K12813" t="str">
        <f t="shared" si="11272"/>
        <v>1768072</v>
      </c>
      <c r="L12813" s="114">
        <f t="shared" si="11263"/>
        <v>296</v>
      </c>
    </row>
    <row r="12814" spans="1:12">
      <c r="A12814" s="113" t="str">
        <f t="shared" ref="A12814:C12814" si="11283">A12813</f>
        <v>07</v>
      </c>
      <c r="B12814" t="str">
        <f t="shared" si="11283"/>
        <v>7級地</v>
      </c>
      <c r="C12814" s="119">
        <f t="shared" si="11283"/>
        <v>10.24</v>
      </c>
      <c r="D12814" s="143" t="s">
        <v>3950</v>
      </c>
      <c r="E12814" s="128" t="s">
        <v>912</v>
      </c>
      <c r="F12814">
        <v>148</v>
      </c>
      <c r="G12814" s="114">
        <f t="shared" si="11271"/>
        <v>1515</v>
      </c>
      <c r="H12814" s="114" t="s">
        <v>967</v>
      </c>
      <c r="I12814" s="114">
        <v>2</v>
      </c>
      <c r="J12814" s="131" t="s">
        <v>65</v>
      </c>
      <c r="K12814" t="str">
        <f t="shared" si="11272"/>
        <v>3593072</v>
      </c>
      <c r="L12814" s="114">
        <f t="shared" si="11263"/>
        <v>296</v>
      </c>
    </row>
    <row r="12815" spans="1:12">
      <c r="A12815" s="113" t="str">
        <f t="shared" ref="A12815:C12815" si="11284">A12814</f>
        <v>07</v>
      </c>
      <c r="B12815" t="str">
        <f t="shared" si="11284"/>
        <v>7級地</v>
      </c>
      <c r="C12815" s="119">
        <f t="shared" si="11284"/>
        <v>10.24</v>
      </c>
      <c r="D12815" s="143" t="s">
        <v>3952</v>
      </c>
      <c r="E12815" s="128" t="s">
        <v>913</v>
      </c>
      <c r="F12815">
        <v>290</v>
      </c>
      <c r="G12815" s="114">
        <f t="shared" si="11271"/>
        <v>2969</v>
      </c>
      <c r="H12815" s="114" t="s">
        <v>967</v>
      </c>
      <c r="I12815" s="114">
        <v>2</v>
      </c>
      <c r="J12815" s="131" t="s">
        <v>65</v>
      </c>
      <c r="K12815" t="str">
        <f t="shared" si="11272"/>
        <v>3594072</v>
      </c>
      <c r="L12815" s="114">
        <f t="shared" si="11263"/>
        <v>296</v>
      </c>
    </row>
    <row r="12816" spans="1:12">
      <c r="A12816" s="113" t="str">
        <f t="shared" ref="A12816:C12816" si="11285">A12815</f>
        <v>07</v>
      </c>
      <c r="B12816" t="str">
        <f t="shared" si="11285"/>
        <v>7級地</v>
      </c>
      <c r="C12816" s="119">
        <f t="shared" si="11285"/>
        <v>10.24</v>
      </c>
      <c r="D12816" s="143" t="s">
        <v>3955</v>
      </c>
      <c r="E12816" s="128" t="s">
        <v>914</v>
      </c>
      <c r="F12816">
        <v>202</v>
      </c>
      <c r="G12816" s="114">
        <f t="shared" si="11271"/>
        <v>2068</v>
      </c>
      <c r="H12816" s="114" t="s">
        <v>967</v>
      </c>
      <c r="I12816" s="114">
        <v>2</v>
      </c>
      <c r="J12816" s="131" t="s">
        <v>65</v>
      </c>
      <c r="K12816" t="str">
        <f t="shared" si="11272"/>
        <v>3595072</v>
      </c>
      <c r="L12816" s="114">
        <f t="shared" si="11263"/>
        <v>296</v>
      </c>
    </row>
    <row r="12817" spans="1:12">
      <c r="A12817" s="113" t="str">
        <f t="shared" ref="A12817:C12817" si="11286">A12816</f>
        <v>07</v>
      </c>
      <c r="B12817" t="str">
        <f t="shared" si="11286"/>
        <v>7級地</v>
      </c>
      <c r="C12817" s="119">
        <f t="shared" si="11286"/>
        <v>10.24</v>
      </c>
      <c r="D12817" s="143" t="s">
        <v>3954</v>
      </c>
      <c r="E12817" s="128" t="s">
        <v>915</v>
      </c>
      <c r="F12817">
        <v>143</v>
      </c>
      <c r="G12817" s="114">
        <f t="shared" si="11271"/>
        <v>1464</v>
      </c>
      <c r="H12817" s="114" t="s">
        <v>967</v>
      </c>
      <c r="I12817" s="114">
        <v>2</v>
      </c>
      <c r="J12817" s="131" t="s">
        <v>65</v>
      </c>
      <c r="K12817" t="str">
        <f t="shared" si="11272"/>
        <v>3596072</v>
      </c>
      <c r="L12817" s="114">
        <f t="shared" si="11263"/>
        <v>296</v>
      </c>
    </row>
    <row r="12818" spans="1:12">
      <c r="A12818" s="113" t="str">
        <f t="shared" ref="A12818:C12818" si="11287">A12817</f>
        <v>07</v>
      </c>
      <c r="B12818" t="str">
        <f t="shared" si="11287"/>
        <v>7級地</v>
      </c>
      <c r="C12818" s="119">
        <f t="shared" si="11287"/>
        <v>10.24</v>
      </c>
      <c r="D12818" s="143" t="s">
        <v>3953</v>
      </c>
      <c r="E12818" s="128" t="s">
        <v>272</v>
      </c>
      <c r="F12818">
        <v>356</v>
      </c>
      <c r="G12818" s="114">
        <f t="shared" si="11271"/>
        <v>3645</v>
      </c>
      <c r="H12818" s="114" t="s">
        <v>967</v>
      </c>
      <c r="I12818" s="114">
        <v>2</v>
      </c>
      <c r="J12818" s="130">
        <f>J12482</f>
        <v>3480</v>
      </c>
      <c r="K12818" t="str">
        <f t="shared" si="11272"/>
        <v>1771072</v>
      </c>
      <c r="L12818" s="130">
        <f>IF(J12818-G12818&gt;0,J12818-G12818,0)</f>
        <v>0</v>
      </c>
    </row>
    <row r="12819" spans="1:12">
      <c r="A12819" s="113" t="str">
        <f t="shared" ref="A12819:C12819" si="11288">A12818</f>
        <v>07</v>
      </c>
      <c r="B12819" t="str">
        <f t="shared" si="11288"/>
        <v>7級地</v>
      </c>
      <c r="C12819" s="119">
        <f t="shared" si="11288"/>
        <v>10.24</v>
      </c>
      <c r="D12819" s="143" t="s">
        <v>3956</v>
      </c>
      <c r="E12819" s="128" t="s">
        <v>273</v>
      </c>
      <c r="F12819">
        <v>249</v>
      </c>
      <c r="G12819" s="114">
        <f t="shared" si="11271"/>
        <v>2549</v>
      </c>
      <c r="H12819" s="114" t="s">
        <v>967</v>
      </c>
      <c r="I12819" s="114">
        <v>2</v>
      </c>
      <c r="J12819" s="131" t="s">
        <v>65</v>
      </c>
      <c r="K12819" t="str">
        <f t="shared" si="11272"/>
        <v>1772072</v>
      </c>
      <c r="L12819" s="114">
        <f>L12818</f>
        <v>0</v>
      </c>
    </row>
    <row r="12820" spans="1:12">
      <c r="A12820" s="113" t="str">
        <f t="shared" ref="A12820:C12820" si="11289">A12819</f>
        <v>07</v>
      </c>
      <c r="B12820" t="str">
        <f t="shared" si="11289"/>
        <v>7級地</v>
      </c>
      <c r="C12820" s="119">
        <f t="shared" si="11289"/>
        <v>10.24</v>
      </c>
      <c r="D12820" s="143" t="s">
        <v>3957</v>
      </c>
      <c r="E12820" s="128" t="s">
        <v>916</v>
      </c>
      <c r="F12820">
        <v>178</v>
      </c>
      <c r="G12820" s="114">
        <f t="shared" si="11271"/>
        <v>1822</v>
      </c>
      <c r="H12820" s="114" t="s">
        <v>967</v>
      </c>
      <c r="I12820" s="114">
        <v>2</v>
      </c>
      <c r="J12820" s="131" t="s">
        <v>65</v>
      </c>
      <c r="K12820" t="str">
        <f t="shared" si="11272"/>
        <v>3601072</v>
      </c>
      <c r="L12820" s="114">
        <f t="shared" ref="L12820:L12841" si="11290">L12819</f>
        <v>0</v>
      </c>
    </row>
    <row r="12821" spans="1:12">
      <c r="A12821" s="113" t="str">
        <f t="shared" ref="A12821:C12821" si="11291">A12820</f>
        <v>07</v>
      </c>
      <c r="B12821" t="str">
        <f t="shared" si="11291"/>
        <v>7級地</v>
      </c>
      <c r="C12821" s="119">
        <f t="shared" si="11291"/>
        <v>10.24</v>
      </c>
      <c r="D12821" s="143" t="s">
        <v>3958</v>
      </c>
      <c r="E12821" s="128" t="s">
        <v>917</v>
      </c>
      <c r="F12821">
        <v>351</v>
      </c>
      <c r="G12821" s="114">
        <f t="shared" si="11271"/>
        <v>3594</v>
      </c>
      <c r="H12821" s="114" t="s">
        <v>967</v>
      </c>
      <c r="I12821" s="114">
        <v>2</v>
      </c>
      <c r="J12821" s="131" t="s">
        <v>65</v>
      </c>
      <c r="K12821" t="str">
        <f t="shared" si="11272"/>
        <v>3602072</v>
      </c>
      <c r="L12821" s="114">
        <f t="shared" si="11290"/>
        <v>0</v>
      </c>
    </row>
    <row r="12822" spans="1:12">
      <c r="A12822" s="113" t="str">
        <f t="shared" ref="A12822:C12822" si="11292">A12821</f>
        <v>07</v>
      </c>
      <c r="B12822" t="str">
        <f t="shared" si="11292"/>
        <v>7級地</v>
      </c>
      <c r="C12822" s="119">
        <f t="shared" si="11292"/>
        <v>10.24</v>
      </c>
      <c r="D12822" s="143" t="s">
        <v>3959</v>
      </c>
      <c r="E12822" s="128" t="s">
        <v>918</v>
      </c>
      <c r="F12822">
        <v>244</v>
      </c>
      <c r="G12822" s="114">
        <f t="shared" si="11271"/>
        <v>2498</v>
      </c>
      <c r="H12822" s="114" t="s">
        <v>967</v>
      </c>
      <c r="I12822" s="114">
        <v>2</v>
      </c>
      <c r="J12822" s="131" t="s">
        <v>65</v>
      </c>
      <c r="K12822" t="str">
        <f t="shared" si="11272"/>
        <v>3603072</v>
      </c>
      <c r="L12822" s="114">
        <f t="shared" si="11290"/>
        <v>0</v>
      </c>
    </row>
    <row r="12823" spans="1:12">
      <c r="A12823" s="113" t="str">
        <f t="shared" ref="A12823:C12823" si="11293">A12822</f>
        <v>07</v>
      </c>
      <c r="B12823" t="str">
        <f t="shared" si="11293"/>
        <v>7級地</v>
      </c>
      <c r="C12823" s="119">
        <f t="shared" si="11293"/>
        <v>10.24</v>
      </c>
      <c r="D12823" s="143" t="s">
        <v>3960</v>
      </c>
      <c r="E12823" s="128" t="s">
        <v>919</v>
      </c>
      <c r="F12823">
        <v>173</v>
      </c>
      <c r="G12823" s="114">
        <f t="shared" si="11271"/>
        <v>1771</v>
      </c>
      <c r="H12823" s="114" t="s">
        <v>967</v>
      </c>
      <c r="I12823" s="114">
        <v>2</v>
      </c>
      <c r="J12823" s="131" t="s">
        <v>65</v>
      </c>
      <c r="K12823" t="str">
        <f t="shared" si="11272"/>
        <v>3604072</v>
      </c>
      <c r="L12823" s="114">
        <f t="shared" si="11290"/>
        <v>0</v>
      </c>
    </row>
    <row r="12824" spans="1:12">
      <c r="A12824" s="113" t="str">
        <f t="shared" ref="A12824:C12824" si="11294">A12823</f>
        <v>07</v>
      </c>
      <c r="B12824" t="str">
        <f t="shared" si="11294"/>
        <v>7級地</v>
      </c>
      <c r="C12824" s="119">
        <f t="shared" si="11294"/>
        <v>10.24</v>
      </c>
      <c r="D12824" s="143" t="s">
        <v>3961</v>
      </c>
      <c r="E12824" s="128" t="s">
        <v>274</v>
      </c>
      <c r="F12824">
        <v>338</v>
      </c>
      <c r="G12824" s="114">
        <f t="shared" si="11271"/>
        <v>3461</v>
      </c>
      <c r="H12824" s="114" t="s">
        <v>967</v>
      </c>
      <c r="I12824" s="114">
        <v>2</v>
      </c>
      <c r="J12824" s="131" t="s">
        <v>65</v>
      </c>
      <c r="K12824" t="str">
        <f t="shared" si="11272"/>
        <v>1773072</v>
      </c>
      <c r="L12824" s="114">
        <f t="shared" si="11290"/>
        <v>0</v>
      </c>
    </row>
    <row r="12825" spans="1:12">
      <c r="A12825" s="113" t="str">
        <f t="shared" ref="A12825:C12825" si="11295">A12824</f>
        <v>07</v>
      </c>
      <c r="B12825" t="str">
        <f t="shared" si="11295"/>
        <v>7級地</v>
      </c>
      <c r="C12825" s="119">
        <f t="shared" si="11295"/>
        <v>10.24</v>
      </c>
      <c r="D12825" s="143" t="s">
        <v>3962</v>
      </c>
      <c r="E12825" s="128" t="s">
        <v>275</v>
      </c>
      <c r="F12825">
        <v>237</v>
      </c>
      <c r="G12825" s="114">
        <f t="shared" si="11271"/>
        <v>2426</v>
      </c>
      <c r="H12825" s="114" t="s">
        <v>967</v>
      </c>
      <c r="I12825" s="114">
        <v>2</v>
      </c>
      <c r="J12825" s="131" t="s">
        <v>65</v>
      </c>
      <c r="K12825" t="str">
        <f t="shared" si="11272"/>
        <v>1774072</v>
      </c>
      <c r="L12825" s="114">
        <f t="shared" si="11290"/>
        <v>0</v>
      </c>
    </row>
    <row r="12826" spans="1:12">
      <c r="A12826" s="113" t="str">
        <f t="shared" ref="A12826:C12826" si="11296">A12825</f>
        <v>07</v>
      </c>
      <c r="B12826" t="str">
        <f t="shared" si="11296"/>
        <v>7級地</v>
      </c>
      <c r="C12826" s="119">
        <f t="shared" si="11296"/>
        <v>10.24</v>
      </c>
      <c r="D12826" s="143" t="s">
        <v>3963</v>
      </c>
      <c r="E12826" s="128" t="s">
        <v>920</v>
      </c>
      <c r="F12826">
        <v>169</v>
      </c>
      <c r="G12826" s="114">
        <f t="shared" si="11271"/>
        <v>1730</v>
      </c>
      <c r="H12826" s="114" t="s">
        <v>967</v>
      </c>
      <c r="I12826" s="114">
        <v>2</v>
      </c>
      <c r="J12826" s="131" t="s">
        <v>65</v>
      </c>
      <c r="K12826" t="str">
        <f t="shared" si="11272"/>
        <v>3605072</v>
      </c>
      <c r="L12826" s="114">
        <f t="shared" si="11290"/>
        <v>0</v>
      </c>
    </row>
    <row r="12827" spans="1:12">
      <c r="A12827" s="113" t="str">
        <f t="shared" ref="A12827:C12827" si="11297">A12826</f>
        <v>07</v>
      </c>
      <c r="B12827" t="str">
        <f t="shared" si="11297"/>
        <v>7級地</v>
      </c>
      <c r="C12827" s="119">
        <f t="shared" si="11297"/>
        <v>10.24</v>
      </c>
      <c r="D12827" s="143" t="s">
        <v>3964</v>
      </c>
      <c r="E12827" s="128" t="s">
        <v>921</v>
      </c>
      <c r="F12827">
        <v>333</v>
      </c>
      <c r="G12827" s="114">
        <f t="shared" si="11271"/>
        <v>3409</v>
      </c>
      <c r="H12827" s="114" t="s">
        <v>967</v>
      </c>
      <c r="I12827" s="114">
        <v>2</v>
      </c>
      <c r="J12827" s="131" t="s">
        <v>65</v>
      </c>
      <c r="K12827" t="str">
        <f t="shared" si="11272"/>
        <v>3606072</v>
      </c>
      <c r="L12827" s="114">
        <f t="shared" si="11290"/>
        <v>0</v>
      </c>
    </row>
    <row r="12828" spans="1:12">
      <c r="A12828" s="113" t="str">
        <f t="shared" ref="A12828:C12828" si="11298">A12827</f>
        <v>07</v>
      </c>
      <c r="B12828" t="str">
        <f t="shared" si="11298"/>
        <v>7級地</v>
      </c>
      <c r="C12828" s="119">
        <f t="shared" si="11298"/>
        <v>10.24</v>
      </c>
      <c r="D12828" s="143" t="s">
        <v>3965</v>
      </c>
      <c r="E12828" s="128" t="s">
        <v>922</v>
      </c>
      <c r="F12828">
        <v>232</v>
      </c>
      <c r="G12828" s="114">
        <f t="shared" si="11271"/>
        <v>2375</v>
      </c>
      <c r="H12828" s="114" t="s">
        <v>967</v>
      </c>
      <c r="I12828" s="114">
        <v>2</v>
      </c>
      <c r="J12828" s="131" t="s">
        <v>65</v>
      </c>
      <c r="K12828" t="str">
        <f t="shared" si="11272"/>
        <v>3607072</v>
      </c>
      <c r="L12828" s="114">
        <f t="shared" si="11290"/>
        <v>0</v>
      </c>
    </row>
    <row r="12829" spans="1:12">
      <c r="A12829" s="113" t="str">
        <f t="shared" ref="A12829:C12829" si="11299">A12828</f>
        <v>07</v>
      </c>
      <c r="B12829" t="str">
        <f t="shared" si="11299"/>
        <v>7級地</v>
      </c>
      <c r="C12829" s="119">
        <f t="shared" si="11299"/>
        <v>10.24</v>
      </c>
      <c r="D12829" s="143" t="s">
        <v>3966</v>
      </c>
      <c r="E12829" s="128" t="s">
        <v>923</v>
      </c>
      <c r="F12829">
        <v>164</v>
      </c>
      <c r="G12829" s="114">
        <f t="shared" si="11271"/>
        <v>1679</v>
      </c>
      <c r="H12829" s="114" t="s">
        <v>967</v>
      </c>
      <c r="I12829" s="114">
        <v>2</v>
      </c>
      <c r="J12829" s="131" t="s">
        <v>65</v>
      </c>
      <c r="K12829" t="str">
        <f t="shared" si="11272"/>
        <v>3608072</v>
      </c>
      <c r="L12829" s="114">
        <f t="shared" si="11290"/>
        <v>0</v>
      </c>
    </row>
    <row r="12830" spans="1:12">
      <c r="A12830" s="113" t="str">
        <f t="shared" ref="A12830:C12830" si="11300">A12829</f>
        <v>07</v>
      </c>
      <c r="B12830" t="str">
        <f t="shared" si="11300"/>
        <v>7級地</v>
      </c>
      <c r="C12830" s="119">
        <f t="shared" si="11300"/>
        <v>10.24</v>
      </c>
      <c r="D12830" s="143" t="s">
        <v>3967</v>
      </c>
      <c r="E12830" s="128" t="s">
        <v>276</v>
      </c>
      <c r="F12830">
        <v>331</v>
      </c>
      <c r="G12830" s="114">
        <f t="shared" si="11271"/>
        <v>3389</v>
      </c>
      <c r="H12830" s="114" t="s">
        <v>967</v>
      </c>
      <c r="I12830" s="114">
        <v>2</v>
      </c>
      <c r="J12830" s="131" t="s">
        <v>65</v>
      </c>
      <c r="K12830" t="str">
        <f t="shared" si="11272"/>
        <v>1775072</v>
      </c>
      <c r="L12830" s="114">
        <f t="shared" si="11290"/>
        <v>0</v>
      </c>
    </row>
    <row r="12831" spans="1:12">
      <c r="A12831" s="113" t="str">
        <f t="shared" ref="A12831:C12831" si="11301">A12830</f>
        <v>07</v>
      </c>
      <c r="B12831" t="str">
        <f t="shared" si="11301"/>
        <v>7級地</v>
      </c>
      <c r="C12831" s="119">
        <f t="shared" si="11301"/>
        <v>10.24</v>
      </c>
      <c r="D12831" s="143" t="s">
        <v>3968</v>
      </c>
      <c r="E12831" s="128" t="s">
        <v>277</v>
      </c>
      <c r="F12831">
        <v>232</v>
      </c>
      <c r="G12831" s="114">
        <f t="shared" si="11271"/>
        <v>2375</v>
      </c>
      <c r="H12831" s="114" t="s">
        <v>967</v>
      </c>
      <c r="I12831" s="114">
        <v>2</v>
      </c>
      <c r="J12831" s="131" t="s">
        <v>65</v>
      </c>
      <c r="K12831" t="str">
        <f t="shared" si="11272"/>
        <v>1776072</v>
      </c>
      <c r="L12831" s="114">
        <f t="shared" si="11290"/>
        <v>0</v>
      </c>
    </row>
    <row r="12832" spans="1:12">
      <c r="A12832" s="113" t="str">
        <f t="shared" ref="A12832:C12832" si="11302">A12831</f>
        <v>07</v>
      </c>
      <c r="B12832" t="str">
        <f t="shared" si="11302"/>
        <v>7級地</v>
      </c>
      <c r="C12832" s="119">
        <f t="shared" si="11302"/>
        <v>10.24</v>
      </c>
      <c r="D12832" s="143" t="s">
        <v>3969</v>
      </c>
      <c r="E12832" s="128" t="s">
        <v>924</v>
      </c>
      <c r="F12832">
        <v>166</v>
      </c>
      <c r="G12832" s="114">
        <f t="shared" si="11271"/>
        <v>1699</v>
      </c>
      <c r="H12832" s="114" t="s">
        <v>967</v>
      </c>
      <c r="I12832" s="114">
        <v>2</v>
      </c>
      <c r="J12832" s="131" t="s">
        <v>65</v>
      </c>
      <c r="K12832" t="str">
        <f t="shared" si="11272"/>
        <v>3609072</v>
      </c>
      <c r="L12832" s="114">
        <f t="shared" si="11290"/>
        <v>0</v>
      </c>
    </row>
    <row r="12833" spans="1:12">
      <c r="A12833" s="113" t="str">
        <f t="shared" ref="A12833:C12833" si="11303">A12832</f>
        <v>07</v>
      </c>
      <c r="B12833" t="str">
        <f t="shared" si="11303"/>
        <v>7級地</v>
      </c>
      <c r="C12833" s="119">
        <f t="shared" si="11303"/>
        <v>10.24</v>
      </c>
      <c r="D12833" s="143" t="s">
        <v>3970</v>
      </c>
      <c r="E12833" s="128" t="s">
        <v>925</v>
      </c>
      <c r="F12833">
        <v>326</v>
      </c>
      <c r="G12833" s="114">
        <f t="shared" si="11271"/>
        <v>3338</v>
      </c>
      <c r="H12833" s="114" t="s">
        <v>967</v>
      </c>
      <c r="I12833" s="114">
        <v>2</v>
      </c>
      <c r="J12833" s="131" t="s">
        <v>65</v>
      </c>
      <c r="K12833" t="str">
        <f t="shared" si="11272"/>
        <v>3610072</v>
      </c>
      <c r="L12833" s="114">
        <f t="shared" si="11290"/>
        <v>0</v>
      </c>
    </row>
    <row r="12834" spans="1:12">
      <c r="A12834" s="113" t="str">
        <f t="shared" ref="A12834:C12834" si="11304">A12833</f>
        <v>07</v>
      </c>
      <c r="B12834" t="str">
        <f t="shared" si="11304"/>
        <v>7級地</v>
      </c>
      <c r="C12834" s="119">
        <f t="shared" si="11304"/>
        <v>10.24</v>
      </c>
      <c r="D12834" s="143" t="s">
        <v>3973</v>
      </c>
      <c r="E12834" s="128" t="s">
        <v>926</v>
      </c>
      <c r="F12834">
        <v>227</v>
      </c>
      <c r="G12834" s="114">
        <f t="shared" si="11271"/>
        <v>2324</v>
      </c>
      <c r="H12834" s="114" t="s">
        <v>967</v>
      </c>
      <c r="I12834" s="114">
        <v>2</v>
      </c>
      <c r="J12834" s="131" t="s">
        <v>65</v>
      </c>
      <c r="K12834" t="str">
        <f t="shared" si="11272"/>
        <v>3611072</v>
      </c>
      <c r="L12834" s="114">
        <f t="shared" si="11290"/>
        <v>0</v>
      </c>
    </row>
    <row r="12835" spans="1:12">
      <c r="A12835" s="113" t="str">
        <f t="shared" ref="A12835:C12835" si="11305">A12834</f>
        <v>07</v>
      </c>
      <c r="B12835" t="str">
        <f t="shared" si="11305"/>
        <v>7級地</v>
      </c>
      <c r="C12835" s="119">
        <f t="shared" si="11305"/>
        <v>10.24</v>
      </c>
      <c r="D12835" s="143" t="s">
        <v>3971</v>
      </c>
      <c r="E12835" s="128" t="s">
        <v>927</v>
      </c>
      <c r="F12835">
        <v>161</v>
      </c>
      <c r="G12835" s="114">
        <f t="shared" si="11271"/>
        <v>1648</v>
      </c>
      <c r="H12835" s="114" t="s">
        <v>967</v>
      </c>
      <c r="I12835" s="114">
        <v>2</v>
      </c>
      <c r="J12835" s="131" t="s">
        <v>65</v>
      </c>
      <c r="K12835" t="str">
        <f t="shared" si="11272"/>
        <v>3612072</v>
      </c>
      <c r="L12835" s="114">
        <f t="shared" si="11290"/>
        <v>0</v>
      </c>
    </row>
    <row r="12836" spans="1:12">
      <c r="A12836" s="113" t="str">
        <f t="shared" ref="A12836:C12836" si="11306">A12835</f>
        <v>07</v>
      </c>
      <c r="B12836" t="str">
        <f t="shared" si="11306"/>
        <v>7級地</v>
      </c>
      <c r="C12836" s="119">
        <f t="shared" si="11306"/>
        <v>10.24</v>
      </c>
      <c r="D12836" s="143" t="s">
        <v>3972</v>
      </c>
      <c r="E12836" s="128" t="s">
        <v>278</v>
      </c>
      <c r="F12836">
        <v>338</v>
      </c>
      <c r="G12836" s="114">
        <f t="shared" si="11271"/>
        <v>3461</v>
      </c>
      <c r="H12836" s="114" t="s">
        <v>967</v>
      </c>
      <c r="I12836" s="114">
        <v>2</v>
      </c>
      <c r="J12836" s="131" t="s">
        <v>65</v>
      </c>
      <c r="K12836" t="str">
        <f t="shared" si="11272"/>
        <v>1777072</v>
      </c>
      <c r="L12836" s="114">
        <f t="shared" si="11290"/>
        <v>0</v>
      </c>
    </row>
    <row r="12837" spans="1:12">
      <c r="A12837" s="113" t="str">
        <f t="shared" ref="A12837:C12837" si="11307">A12836</f>
        <v>07</v>
      </c>
      <c r="B12837" t="str">
        <f t="shared" si="11307"/>
        <v>7級地</v>
      </c>
      <c r="C12837" s="119">
        <f t="shared" si="11307"/>
        <v>10.24</v>
      </c>
      <c r="D12837" s="143" t="s">
        <v>3974</v>
      </c>
      <c r="E12837" s="128" t="s">
        <v>928</v>
      </c>
      <c r="F12837">
        <v>237</v>
      </c>
      <c r="G12837" s="114">
        <f t="shared" si="11271"/>
        <v>2426</v>
      </c>
      <c r="H12837" s="114" t="s">
        <v>967</v>
      </c>
      <c r="I12837" s="114">
        <v>2</v>
      </c>
      <c r="J12837" s="131" t="s">
        <v>65</v>
      </c>
      <c r="K12837" t="str">
        <f t="shared" si="11272"/>
        <v>1778072</v>
      </c>
      <c r="L12837" s="114">
        <f t="shared" si="11290"/>
        <v>0</v>
      </c>
    </row>
    <row r="12838" spans="1:12">
      <c r="A12838" s="113" t="str">
        <f t="shared" ref="A12838:C12838" si="11308">A12837</f>
        <v>07</v>
      </c>
      <c r="B12838" t="str">
        <f t="shared" si="11308"/>
        <v>7級地</v>
      </c>
      <c r="C12838" s="119">
        <f t="shared" si="11308"/>
        <v>10.24</v>
      </c>
      <c r="D12838" s="143" t="s">
        <v>3975</v>
      </c>
      <c r="E12838" s="128" t="s">
        <v>929</v>
      </c>
      <c r="F12838">
        <v>169</v>
      </c>
      <c r="G12838" s="114">
        <f t="shared" si="11271"/>
        <v>1730</v>
      </c>
      <c r="H12838" s="114" t="s">
        <v>967</v>
      </c>
      <c r="I12838" s="114">
        <v>2</v>
      </c>
      <c r="J12838" s="131" t="s">
        <v>65</v>
      </c>
      <c r="K12838" t="str">
        <f t="shared" si="11272"/>
        <v>3613072</v>
      </c>
      <c r="L12838" s="114">
        <f t="shared" si="11290"/>
        <v>0</v>
      </c>
    </row>
    <row r="12839" spans="1:12">
      <c r="A12839" s="113" t="str">
        <f t="shared" ref="A12839:C12839" si="11309">A12838</f>
        <v>07</v>
      </c>
      <c r="B12839" t="str">
        <f t="shared" si="11309"/>
        <v>7級地</v>
      </c>
      <c r="C12839" s="119">
        <f t="shared" si="11309"/>
        <v>10.24</v>
      </c>
      <c r="D12839" s="143" t="s">
        <v>3976</v>
      </c>
      <c r="E12839" s="128" t="s">
        <v>930</v>
      </c>
      <c r="F12839">
        <v>333</v>
      </c>
      <c r="G12839" s="114">
        <f t="shared" si="11271"/>
        <v>3409</v>
      </c>
      <c r="H12839" s="114" t="s">
        <v>967</v>
      </c>
      <c r="I12839" s="114">
        <v>2</v>
      </c>
      <c r="J12839" s="131" t="s">
        <v>65</v>
      </c>
      <c r="K12839" t="str">
        <f t="shared" si="11272"/>
        <v>3614072</v>
      </c>
      <c r="L12839" s="114">
        <f t="shared" si="11290"/>
        <v>0</v>
      </c>
    </row>
    <row r="12840" spans="1:12">
      <c r="A12840" s="113" t="str">
        <f t="shared" ref="A12840:C12840" si="11310">A12839</f>
        <v>07</v>
      </c>
      <c r="B12840" t="str">
        <f t="shared" si="11310"/>
        <v>7級地</v>
      </c>
      <c r="C12840" s="119">
        <f t="shared" si="11310"/>
        <v>10.24</v>
      </c>
      <c r="D12840" s="143" t="s">
        <v>3977</v>
      </c>
      <c r="E12840" s="128" t="s">
        <v>931</v>
      </c>
      <c r="F12840">
        <v>232</v>
      </c>
      <c r="G12840" s="114">
        <f t="shared" si="11271"/>
        <v>2375</v>
      </c>
      <c r="H12840" s="114" t="s">
        <v>967</v>
      </c>
      <c r="I12840" s="114">
        <v>2</v>
      </c>
      <c r="J12840" s="131" t="s">
        <v>65</v>
      </c>
      <c r="K12840" t="str">
        <f t="shared" si="11272"/>
        <v>3615072</v>
      </c>
      <c r="L12840" s="114">
        <f t="shared" si="11290"/>
        <v>0</v>
      </c>
    </row>
    <row r="12841" spans="1:12">
      <c r="A12841" s="113" t="str">
        <f t="shared" ref="A12841:C12841" si="11311">A12840</f>
        <v>07</v>
      </c>
      <c r="B12841" t="str">
        <f t="shared" si="11311"/>
        <v>7級地</v>
      </c>
      <c r="C12841" s="119">
        <f t="shared" si="11311"/>
        <v>10.24</v>
      </c>
      <c r="D12841" s="143" t="s">
        <v>3978</v>
      </c>
      <c r="E12841" s="128" t="s">
        <v>932</v>
      </c>
      <c r="F12841">
        <v>164</v>
      </c>
      <c r="G12841" s="114">
        <f t="shared" si="11271"/>
        <v>1679</v>
      </c>
      <c r="H12841" s="114" t="s">
        <v>967</v>
      </c>
      <c r="I12841" s="114">
        <v>2</v>
      </c>
      <c r="J12841" s="131" t="s">
        <v>65</v>
      </c>
      <c r="K12841" t="str">
        <f t="shared" si="11272"/>
        <v>3616072</v>
      </c>
      <c r="L12841" s="114">
        <f t="shared" si="11290"/>
        <v>0</v>
      </c>
    </row>
    <row r="12842" spans="1:12">
      <c r="A12842" s="113" t="str">
        <f t="shared" ref="A12842:C12842" si="11312">A12841</f>
        <v>07</v>
      </c>
      <c r="B12842" t="str">
        <f t="shared" si="11312"/>
        <v>7級地</v>
      </c>
      <c r="C12842" s="119">
        <f t="shared" si="11312"/>
        <v>10.24</v>
      </c>
      <c r="D12842" s="143" t="s">
        <v>3979</v>
      </c>
      <c r="E12842" s="128" t="s">
        <v>279</v>
      </c>
      <c r="F12842">
        <v>310</v>
      </c>
      <c r="G12842" s="114">
        <f t="shared" si="11271"/>
        <v>3174</v>
      </c>
      <c r="H12842" s="114" t="s">
        <v>967</v>
      </c>
      <c r="I12842" s="114">
        <v>2</v>
      </c>
      <c r="J12842" s="130">
        <f>J12482</f>
        <v>3480</v>
      </c>
      <c r="K12842" t="str">
        <f t="shared" si="11272"/>
        <v>1781072</v>
      </c>
      <c r="L12842" s="130">
        <f>IF(J12842-G12842&gt;0,J12842-G12842,0)</f>
        <v>306</v>
      </c>
    </row>
    <row r="12843" spans="1:12">
      <c r="A12843" s="113" t="str">
        <f t="shared" ref="A12843:C12843" si="11313">A12842</f>
        <v>07</v>
      </c>
      <c r="B12843" t="str">
        <f t="shared" si="11313"/>
        <v>7級地</v>
      </c>
      <c r="C12843" s="119">
        <f t="shared" si="11313"/>
        <v>10.24</v>
      </c>
      <c r="D12843" s="143" t="s">
        <v>3980</v>
      </c>
      <c r="E12843" s="128" t="s">
        <v>280</v>
      </c>
      <c r="F12843">
        <v>217</v>
      </c>
      <c r="G12843" s="114">
        <f t="shared" si="11271"/>
        <v>2222</v>
      </c>
      <c r="H12843" s="114" t="s">
        <v>967</v>
      </c>
      <c r="I12843" s="114">
        <v>2</v>
      </c>
      <c r="J12843" s="131" t="s">
        <v>65</v>
      </c>
      <c r="K12843" t="str">
        <f t="shared" si="11272"/>
        <v>1782072</v>
      </c>
      <c r="L12843" s="114">
        <f>L12842</f>
        <v>306</v>
      </c>
    </row>
    <row r="12844" spans="1:12">
      <c r="A12844" s="113" t="str">
        <f t="shared" ref="A12844:C12844" si="11314">A12843</f>
        <v>07</v>
      </c>
      <c r="B12844" t="str">
        <f t="shared" si="11314"/>
        <v>7級地</v>
      </c>
      <c r="C12844" s="119">
        <f t="shared" si="11314"/>
        <v>10.24</v>
      </c>
      <c r="D12844" s="143" t="s">
        <v>3981</v>
      </c>
      <c r="E12844" s="128" t="s">
        <v>933</v>
      </c>
      <c r="F12844">
        <v>155</v>
      </c>
      <c r="G12844" s="114">
        <f t="shared" si="11271"/>
        <v>1587</v>
      </c>
      <c r="H12844" s="114" t="s">
        <v>967</v>
      </c>
      <c r="I12844" s="114">
        <v>2</v>
      </c>
      <c r="J12844" s="131" t="s">
        <v>65</v>
      </c>
      <c r="K12844" t="str">
        <f t="shared" si="11272"/>
        <v>3621072</v>
      </c>
      <c r="L12844" s="114">
        <f t="shared" ref="L12844:L12865" si="11315">L12843</f>
        <v>306</v>
      </c>
    </row>
    <row r="12845" spans="1:12">
      <c r="A12845" s="113" t="str">
        <f t="shared" ref="A12845:C12845" si="11316">A12844</f>
        <v>07</v>
      </c>
      <c r="B12845" t="str">
        <f t="shared" si="11316"/>
        <v>7級地</v>
      </c>
      <c r="C12845" s="119">
        <f t="shared" si="11316"/>
        <v>10.24</v>
      </c>
      <c r="D12845" s="143" t="s">
        <v>3982</v>
      </c>
      <c r="E12845" s="128" t="s">
        <v>934</v>
      </c>
      <c r="F12845">
        <v>305</v>
      </c>
      <c r="G12845" s="114">
        <f t="shared" si="11271"/>
        <v>3123</v>
      </c>
      <c r="H12845" s="114" t="s">
        <v>967</v>
      </c>
      <c r="I12845" s="114">
        <v>2</v>
      </c>
      <c r="J12845" s="131" t="s">
        <v>65</v>
      </c>
      <c r="K12845" t="str">
        <f t="shared" si="11272"/>
        <v>3622072</v>
      </c>
      <c r="L12845" s="114">
        <f t="shared" si="11315"/>
        <v>306</v>
      </c>
    </row>
    <row r="12846" spans="1:12">
      <c r="A12846" s="113" t="str">
        <f t="shared" ref="A12846:C12846" si="11317">A12845</f>
        <v>07</v>
      </c>
      <c r="B12846" t="str">
        <f t="shared" si="11317"/>
        <v>7級地</v>
      </c>
      <c r="C12846" s="119">
        <f t="shared" si="11317"/>
        <v>10.24</v>
      </c>
      <c r="D12846" s="143" t="s">
        <v>3983</v>
      </c>
      <c r="E12846" s="128" t="s">
        <v>935</v>
      </c>
      <c r="F12846">
        <v>212</v>
      </c>
      <c r="G12846" s="114">
        <f t="shared" si="11271"/>
        <v>2170</v>
      </c>
      <c r="H12846" s="114" t="s">
        <v>967</v>
      </c>
      <c r="I12846" s="114">
        <v>2</v>
      </c>
      <c r="J12846" s="131" t="s">
        <v>65</v>
      </c>
      <c r="K12846" t="str">
        <f t="shared" si="11272"/>
        <v>3623072</v>
      </c>
      <c r="L12846" s="114">
        <f t="shared" si="11315"/>
        <v>306</v>
      </c>
    </row>
    <row r="12847" spans="1:12">
      <c r="A12847" s="113" t="str">
        <f t="shared" ref="A12847:C12847" si="11318">A12846</f>
        <v>07</v>
      </c>
      <c r="B12847" t="str">
        <f t="shared" si="11318"/>
        <v>7級地</v>
      </c>
      <c r="C12847" s="119">
        <f t="shared" si="11318"/>
        <v>10.24</v>
      </c>
      <c r="D12847" s="143" t="s">
        <v>3984</v>
      </c>
      <c r="E12847" s="128" t="s">
        <v>936</v>
      </c>
      <c r="F12847">
        <v>150</v>
      </c>
      <c r="G12847" s="114">
        <f t="shared" si="11271"/>
        <v>1536</v>
      </c>
      <c r="H12847" s="114" t="s">
        <v>967</v>
      </c>
      <c r="I12847" s="114">
        <v>2</v>
      </c>
      <c r="J12847" s="131" t="s">
        <v>65</v>
      </c>
      <c r="K12847" t="str">
        <f t="shared" si="11272"/>
        <v>3624072</v>
      </c>
      <c r="L12847" s="114">
        <f t="shared" si="11315"/>
        <v>306</v>
      </c>
    </row>
    <row r="12848" spans="1:12">
      <c r="A12848" s="113" t="str">
        <f t="shared" ref="A12848:C12848" si="11319">A12847</f>
        <v>07</v>
      </c>
      <c r="B12848" t="str">
        <f t="shared" si="11319"/>
        <v>7級地</v>
      </c>
      <c r="C12848" s="119">
        <f t="shared" si="11319"/>
        <v>10.24</v>
      </c>
      <c r="D12848" s="143" t="s">
        <v>3985</v>
      </c>
      <c r="E12848" s="128" t="s">
        <v>281</v>
      </c>
      <c r="F12848">
        <v>295</v>
      </c>
      <c r="G12848" s="114">
        <f t="shared" si="11271"/>
        <v>3020</v>
      </c>
      <c r="H12848" s="114" t="s">
        <v>967</v>
      </c>
      <c r="I12848" s="114">
        <v>2</v>
      </c>
      <c r="J12848" s="131" t="s">
        <v>65</v>
      </c>
      <c r="K12848" t="str">
        <f t="shared" si="11272"/>
        <v>1783072</v>
      </c>
      <c r="L12848" s="114">
        <f t="shared" si="11315"/>
        <v>306</v>
      </c>
    </row>
    <row r="12849" spans="1:12">
      <c r="A12849" s="113" t="str">
        <f t="shared" ref="A12849:C12849" si="11320">A12848</f>
        <v>07</v>
      </c>
      <c r="B12849" t="str">
        <f t="shared" si="11320"/>
        <v>7級地</v>
      </c>
      <c r="C12849" s="119">
        <f t="shared" si="11320"/>
        <v>10.24</v>
      </c>
      <c r="D12849" s="143" t="s">
        <v>3986</v>
      </c>
      <c r="E12849" s="128" t="s">
        <v>282</v>
      </c>
      <c r="F12849">
        <v>207</v>
      </c>
      <c r="G12849" s="114">
        <f t="shared" si="11271"/>
        <v>2119</v>
      </c>
      <c r="H12849" s="114" t="s">
        <v>967</v>
      </c>
      <c r="I12849" s="114">
        <v>2</v>
      </c>
      <c r="J12849" s="131" t="s">
        <v>65</v>
      </c>
      <c r="K12849" t="str">
        <f t="shared" si="11272"/>
        <v>1784072</v>
      </c>
      <c r="L12849" s="114">
        <f t="shared" si="11315"/>
        <v>306</v>
      </c>
    </row>
    <row r="12850" spans="1:12">
      <c r="A12850" s="113" t="str">
        <f t="shared" ref="A12850:C12850" si="11321">A12849</f>
        <v>07</v>
      </c>
      <c r="B12850" t="str">
        <f t="shared" si="11321"/>
        <v>7級地</v>
      </c>
      <c r="C12850" s="119">
        <f t="shared" si="11321"/>
        <v>10.24</v>
      </c>
      <c r="D12850" s="143" t="s">
        <v>3987</v>
      </c>
      <c r="E12850" s="128" t="s">
        <v>937</v>
      </c>
      <c r="F12850">
        <v>148</v>
      </c>
      <c r="G12850" s="114">
        <f t="shared" si="11271"/>
        <v>1515</v>
      </c>
      <c r="H12850" s="114" t="s">
        <v>967</v>
      </c>
      <c r="I12850" s="114">
        <v>2</v>
      </c>
      <c r="J12850" s="131" t="s">
        <v>65</v>
      </c>
      <c r="K12850" t="str">
        <f t="shared" si="11272"/>
        <v>3625072</v>
      </c>
      <c r="L12850" s="114">
        <f t="shared" si="11315"/>
        <v>306</v>
      </c>
    </row>
    <row r="12851" spans="1:12">
      <c r="A12851" s="113" t="str">
        <f t="shared" ref="A12851:C12851" si="11322">A12850</f>
        <v>07</v>
      </c>
      <c r="B12851" t="str">
        <f t="shared" si="11322"/>
        <v>7級地</v>
      </c>
      <c r="C12851" s="119">
        <f t="shared" si="11322"/>
        <v>10.24</v>
      </c>
      <c r="D12851" s="143" t="s">
        <v>3988</v>
      </c>
      <c r="E12851" s="128" t="s">
        <v>938</v>
      </c>
      <c r="F12851">
        <v>290</v>
      </c>
      <c r="G12851" s="114">
        <f t="shared" si="11271"/>
        <v>2969</v>
      </c>
      <c r="H12851" s="114" t="s">
        <v>967</v>
      </c>
      <c r="I12851" s="114">
        <v>2</v>
      </c>
      <c r="J12851" s="131" t="s">
        <v>65</v>
      </c>
      <c r="K12851" t="str">
        <f t="shared" si="11272"/>
        <v>3626072</v>
      </c>
      <c r="L12851" s="114">
        <f t="shared" si="11315"/>
        <v>306</v>
      </c>
    </row>
    <row r="12852" spans="1:12">
      <c r="A12852" s="113" t="str">
        <f t="shared" ref="A12852:C12852" si="11323">A12851</f>
        <v>07</v>
      </c>
      <c r="B12852" t="str">
        <f t="shared" si="11323"/>
        <v>7級地</v>
      </c>
      <c r="C12852" s="119">
        <f t="shared" si="11323"/>
        <v>10.24</v>
      </c>
      <c r="D12852" s="143" t="s">
        <v>3989</v>
      </c>
      <c r="E12852" s="128" t="s">
        <v>939</v>
      </c>
      <c r="F12852">
        <v>202</v>
      </c>
      <c r="G12852" s="114">
        <f t="shared" si="11271"/>
        <v>2068</v>
      </c>
      <c r="H12852" s="114" t="s">
        <v>967</v>
      </c>
      <c r="I12852" s="114">
        <v>2</v>
      </c>
      <c r="J12852" s="131" t="s">
        <v>65</v>
      </c>
      <c r="K12852" t="str">
        <f t="shared" si="11272"/>
        <v>3627072</v>
      </c>
      <c r="L12852" s="114">
        <f t="shared" si="11315"/>
        <v>306</v>
      </c>
    </row>
    <row r="12853" spans="1:12">
      <c r="A12853" s="113" t="str">
        <f t="shared" ref="A12853:C12853" si="11324">A12852</f>
        <v>07</v>
      </c>
      <c r="B12853" t="str">
        <f t="shared" si="11324"/>
        <v>7級地</v>
      </c>
      <c r="C12853" s="119">
        <f t="shared" si="11324"/>
        <v>10.24</v>
      </c>
      <c r="D12853" s="143" t="s">
        <v>3990</v>
      </c>
      <c r="E12853" s="128" t="s">
        <v>940</v>
      </c>
      <c r="F12853">
        <v>143</v>
      </c>
      <c r="G12853" s="114">
        <f t="shared" si="11271"/>
        <v>1464</v>
      </c>
      <c r="H12853" s="114" t="s">
        <v>967</v>
      </c>
      <c r="I12853" s="114">
        <v>2</v>
      </c>
      <c r="J12853" s="131" t="s">
        <v>65</v>
      </c>
      <c r="K12853" t="str">
        <f t="shared" si="11272"/>
        <v>3628072</v>
      </c>
      <c r="L12853" s="114">
        <f t="shared" si="11315"/>
        <v>306</v>
      </c>
    </row>
    <row r="12854" spans="1:12">
      <c r="A12854" s="113" t="str">
        <f t="shared" ref="A12854:C12854" si="11325">A12853</f>
        <v>07</v>
      </c>
      <c r="B12854" t="str">
        <f t="shared" si="11325"/>
        <v>7級地</v>
      </c>
      <c r="C12854" s="119">
        <f t="shared" si="11325"/>
        <v>10.24</v>
      </c>
      <c r="D12854" s="143" t="s">
        <v>3991</v>
      </c>
      <c r="E12854" s="128" t="s">
        <v>283</v>
      </c>
      <c r="F12854">
        <v>288</v>
      </c>
      <c r="G12854" s="114">
        <f t="shared" si="11271"/>
        <v>2949</v>
      </c>
      <c r="H12854" s="114" t="s">
        <v>967</v>
      </c>
      <c r="I12854" s="114">
        <v>2</v>
      </c>
      <c r="J12854" s="131" t="s">
        <v>65</v>
      </c>
      <c r="K12854" t="str">
        <f t="shared" si="11272"/>
        <v>1785072</v>
      </c>
      <c r="L12854" s="114">
        <f t="shared" si="11315"/>
        <v>306</v>
      </c>
    </row>
    <row r="12855" spans="1:12">
      <c r="A12855" s="113" t="str">
        <f t="shared" ref="A12855:C12855" si="11326">A12854</f>
        <v>07</v>
      </c>
      <c r="B12855" t="str">
        <f t="shared" si="11326"/>
        <v>7級地</v>
      </c>
      <c r="C12855" s="119">
        <f t="shared" si="11326"/>
        <v>10.24</v>
      </c>
      <c r="D12855" s="143" t="s">
        <v>3992</v>
      </c>
      <c r="E12855" s="128" t="s">
        <v>284</v>
      </c>
      <c r="F12855">
        <v>202</v>
      </c>
      <c r="G12855" s="114">
        <f t="shared" si="11271"/>
        <v>2068</v>
      </c>
      <c r="H12855" s="114" t="s">
        <v>967</v>
      </c>
      <c r="I12855" s="114">
        <v>2</v>
      </c>
      <c r="J12855" s="131" t="s">
        <v>65</v>
      </c>
      <c r="K12855" t="str">
        <f t="shared" si="11272"/>
        <v>1786072</v>
      </c>
      <c r="L12855" s="114">
        <f t="shared" si="11315"/>
        <v>306</v>
      </c>
    </row>
    <row r="12856" spans="1:12">
      <c r="A12856" s="113" t="str">
        <f t="shared" ref="A12856:C12856" si="11327">A12855</f>
        <v>07</v>
      </c>
      <c r="B12856" t="str">
        <f t="shared" si="11327"/>
        <v>7級地</v>
      </c>
      <c r="C12856" s="119">
        <f t="shared" si="11327"/>
        <v>10.24</v>
      </c>
      <c r="D12856" s="143" t="s">
        <v>3993</v>
      </c>
      <c r="E12856" s="128" t="s">
        <v>941</v>
      </c>
      <c r="F12856">
        <v>144</v>
      </c>
      <c r="G12856" s="114">
        <f t="shared" si="11271"/>
        <v>1474</v>
      </c>
      <c r="H12856" s="114" t="s">
        <v>967</v>
      </c>
      <c r="I12856" s="114">
        <v>2</v>
      </c>
      <c r="J12856" s="131" t="s">
        <v>65</v>
      </c>
      <c r="K12856" t="str">
        <f t="shared" si="11272"/>
        <v>3629072</v>
      </c>
      <c r="L12856" s="114">
        <f t="shared" si="11315"/>
        <v>306</v>
      </c>
    </row>
    <row r="12857" spans="1:12">
      <c r="A12857" s="113" t="str">
        <f t="shared" ref="A12857:C12857" si="11328">A12856</f>
        <v>07</v>
      </c>
      <c r="B12857" t="str">
        <f t="shared" si="11328"/>
        <v>7級地</v>
      </c>
      <c r="C12857" s="119">
        <f t="shared" si="11328"/>
        <v>10.24</v>
      </c>
      <c r="D12857" s="143" t="s">
        <v>3994</v>
      </c>
      <c r="E12857" s="128" t="s">
        <v>942</v>
      </c>
      <c r="F12857">
        <v>283</v>
      </c>
      <c r="G12857" s="114">
        <f t="shared" si="11271"/>
        <v>2897</v>
      </c>
      <c r="H12857" s="114" t="s">
        <v>967</v>
      </c>
      <c r="I12857" s="114">
        <v>2</v>
      </c>
      <c r="J12857" s="131" t="s">
        <v>65</v>
      </c>
      <c r="K12857" t="str">
        <f t="shared" si="11272"/>
        <v>3630072</v>
      </c>
      <c r="L12857" s="114">
        <f t="shared" si="11315"/>
        <v>306</v>
      </c>
    </row>
    <row r="12858" spans="1:12">
      <c r="A12858" s="113" t="str">
        <f t="shared" ref="A12858:C12858" si="11329">A12857</f>
        <v>07</v>
      </c>
      <c r="B12858" t="str">
        <f t="shared" si="11329"/>
        <v>7級地</v>
      </c>
      <c r="C12858" s="119">
        <f t="shared" si="11329"/>
        <v>10.24</v>
      </c>
      <c r="D12858" s="143" t="s">
        <v>3995</v>
      </c>
      <c r="E12858" s="128" t="s">
        <v>943</v>
      </c>
      <c r="F12858">
        <v>197</v>
      </c>
      <c r="G12858" s="114">
        <f t="shared" si="11271"/>
        <v>2017</v>
      </c>
      <c r="H12858" s="114" t="s">
        <v>967</v>
      </c>
      <c r="I12858" s="114">
        <v>2</v>
      </c>
      <c r="J12858" s="131" t="s">
        <v>65</v>
      </c>
      <c r="K12858" t="str">
        <f t="shared" si="11272"/>
        <v>3631072</v>
      </c>
      <c r="L12858" s="114">
        <f t="shared" si="11315"/>
        <v>306</v>
      </c>
    </row>
    <row r="12859" spans="1:12">
      <c r="A12859" s="113" t="str">
        <f t="shared" ref="A12859:C12859" si="11330">A12858</f>
        <v>07</v>
      </c>
      <c r="B12859" t="str">
        <f t="shared" si="11330"/>
        <v>7級地</v>
      </c>
      <c r="C12859" s="119">
        <f t="shared" si="11330"/>
        <v>10.24</v>
      </c>
      <c r="D12859" s="143" t="s">
        <v>3996</v>
      </c>
      <c r="E12859" s="128" t="s">
        <v>944</v>
      </c>
      <c r="F12859">
        <v>139</v>
      </c>
      <c r="G12859" s="114">
        <f t="shared" si="11271"/>
        <v>1423</v>
      </c>
      <c r="H12859" s="114" t="s">
        <v>967</v>
      </c>
      <c r="I12859" s="114">
        <v>2</v>
      </c>
      <c r="J12859" s="131" t="s">
        <v>65</v>
      </c>
      <c r="K12859" t="str">
        <f t="shared" si="11272"/>
        <v>3632072</v>
      </c>
      <c r="L12859" s="114">
        <f t="shared" si="11315"/>
        <v>306</v>
      </c>
    </row>
    <row r="12860" spans="1:12">
      <c r="A12860" s="113" t="str">
        <f t="shared" ref="A12860:C12860" si="11331">A12859</f>
        <v>07</v>
      </c>
      <c r="B12860" t="str">
        <f t="shared" si="11331"/>
        <v>7級地</v>
      </c>
      <c r="C12860" s="119">
        <f t="shared" si="11331"/>
        <v>10.24</v>
      </c>
      <c r="D12860" s="143" t="s">
        <v>3997</v>
      </c>
      <c r="E12860" s="128" t="s">
        <v>285</v>
      </c>
      <c r="F12860">
        <v>295</v>
      </c>
      <c r="G12860" s="114">
        <f t="shared" si="11271"/>
        <v>3020</v>
      </c>
      <c r="H12860" s="114" t="s">
        <v>967</v>
      </c>
      <c r="I12860" s="114">
        <v>2</v>
      </c>
      <c r="J12860" s="131" t="s">
        <v>65</v>
      </c>
      <c r="K12860" t="str">
        <f t="shared" si="11272"/>
        <v>1787072</v>
      </c>
      <c r="L12860" s="114">
        <f t="shared" si="11315"/>
        <v>306</v>
      </c>
    </row>
    <row r="12861" spans="1:12">
      <c r="A12861" s="113" t="str">
        <f t="shared" ref="A12861:C12861" si="11332">A12860</f>
        <v>07</v>
      </c>
      <c r="B12861" t="str">
        <f t="shared" si="11332"/>
        <v>7級地</v>
      </c>
      <c r="C12861" s="119">
        <f t="shared" si="11332"/>
        <v>10.24</v>
      </c>
      <c r="D12861" s="143" t="s">
        <v>3998</v>
      </c>
      <c r="E12861" s="128" t="s">
        <v>945</v>
      </c>
      <c r="F12861">
        <v>207</v>
      </c>
      <c r="G12861" s="114">
        <f t="shared" si="11271"/>
        <v>2119</v>
      </c>
      <c r="H12861" s="114" t="s">
        <v>967</v>
      </c>
      <c r="I12861" s="114">
        <v>2</v>
      </c>
      <c r="J12861" s="131" t="s">
        <v>65</v>
      </c>
      <c r="K12861" t="str">
        <f t="shared" si="11272"/>
        <v>1788072</v>
      </c>
      <c r="L12861" s="114">
        <f t="shared" si="11315"/>
        <v>306</v>
      </c>
    </row>
    <row r="12862" spans="1:12">
      <c r="A12862" s="113" t="str">
        <f t="shared" ref="A12862:C12862" si="11333">A12861</f>
        <v>07</v>
      </c>
      <c r="B12862" t="str">
        <f t="shared" si="11333"/>
        <v>7級地</v>
      </c>
      <c r="C12862" s="119">
        <f t="shared" si="11333"/>
        <v>10.24</v>
      </c>
      <c r="D12862" s="143" t="s">
        <v>3999</v>
      </c>
      <c r="E12862" s="128" t="s">
        <v>946</v>
      </c>
      <c r="F12862">
        <v>148</v>
      </c>
      <c r="G12862" s="114">
        <f t="shared" si="11271"/>
        <v>1515</v>
      </c>
      <c r="H12862" s="114" t="s">
        <v>967</v>
      </c>
      <c r="I12862" s="114">
        <v>2</v>
      </c>
      <c r="J12862" s="131" t="s">
        <v>65</v>
      </c>
      <c r="K12862" t="str">
        <f t="shared" si="11272"/>
        <v>3633072</v>
      </c>
      <c r="L12862" s="114">
        <f t="shared" si="11315"/>
        <v>306</v>
      </c>
    </row>
    <row r="12863" spans="1:12">
      <c r="A12863" s="113" t="str">
        <f t="shared" ref="A12863:C12863" si="11334">A12862</f>
        <v>07</v>
      </c>
      <c r="B12863" t="str">
        <f t="shared" si="11334"/>
        <v>7級地</v>
      </c>
      <c r="C12863" s="119">
        <f t="shared" si="11334"/>
        <v>10.24</v>
      </c>
      <c r="D12863" s="143" t="s">
        <v>4000</v>
      </c>
      <c r="E12863" s="128" t="s">
        <v>947</v>
      </c>
      <c r="F12863">
        <v>290</v>
      </c>
      <c r="G12863" s="114">
        <f t="shared" si="11271"/>
        <v>2969</v>
      </c>
      <c r="H12863" s="114" t="s">
        <v>967</v>
      </c>
      <c r="I12863" s="114">
        <v>2</v>
      </c>
      <c r="J12863" s="131" t="s">
        <v>65</v>
      </c>
      <c r="K12863" t="str">
        <f t="shared" si="11272"/>
        <v>3634072</v>
      </c>
      <c r="L12863" s="114">
        <f t="shared" si="11315"/>
        <v>306</v>
      </c>
    </row>
    <row r="12864" spans="1:12">
      <c r="A12864" s="113" t="str">
        <f t="shared" ref="A12864:C12864" si="11335">A12863</f>
        <v>07</v>
      </c>
      <c r="B12864" t="str">
        <f t="shared" si="11335"/>
        <v>7級地</v>
      </c>
      <c r="C12864" s="119">
        <f t="shared" si="11335"/>
        <v>10.24</v>
      </c>
      <c r="D12864" s="143" t="s">
        <v>4001</v>
      </c>
      <c r="E12864" s="128" t="s">
        <v>948</v>
      </c>
      <c r="F12864">
        <v>202</v>
      </c>
      <c r="G12864" s="114">
        <f t="shared" si="11271"/>
        <v>2068</v>
      </c>
      <c r="H12864" s="114" t="s">
        <v>967</v>
      </c>
      <c r="I12864" s="114">
        <v>2</v>
      </c>
      <c r="J12864" s="131" t="s">
        <v>65</v>
      </c>
      <c r="K12864" t="str">
        <f t="shared" si="11272"/>
        <v>3635072</v>
      </c>
      <c r="L12864" s="114">
        <f t="shared" si="11315"/>
        <v>306</v>
      </c>
    </row>
    <row r="12865" spans="1:12">
      <c r="A12865" s="113" t="str">
        <f t="shared" ref="A12865:C12865" si="11336">A12864</f>
        <v>07</v>
      </c>
      <c r="B12865" t="str">
        <f t="shared" si="11336"/>
        <v>7級地</v>
      </c>
      <c r="C12865" s="119">
        <f t="shared" si="11336"/>
        <v>10.24</v>
      </c>
      <c r="D12865" s="143" t="s">
        <v>4002</v>
      </c>
      <c r="E12865" s="128" t="s">
        <v>949</v>
      </c>
      <c r="F12865">
        <v>143</v>
      </c>
      <c r="G12865" s="114">
        <f t="shared" si="11271"/>
        <v>1464</v>
      </c>
      <c r="H12865" s="114" t="s">
        <v>967</v>
      </c>
      <c r="I12865" s="114">
        <v>2</v>
      </c>
      <c r="J12865" s="131" t="s">
        <v>65</v>
      </c>
      <c r="K12865" t="str">
        <f t="shared" si="11272"/>
        <v>3636072</v>
      </c>
      <c r="L12865" s="114">
        <f t="shared" si="11315"/>
        <v>306</v>
      </c>
    </row>
    <row r="12866" spans="1:12">
      <c r="A12866" s="113" t="str">
        <f t="shared" ref="A12866:C12866" si="11337">A12865</f>
        <v>07</v>
      </c>
      <c r="B12866" t="str">
        <f t="shared" si="11337"/>
        <v>7級地</v>
      </c>
      <c r="C12866" s="119">
        <f t="shared" si="11337"/>
        <v>10.24</v>
      </c>
      <c r="D12866" s="143" t="s">
        <v>4003</v>
      </c>
      <c r="E12866" s="128" t="s">
        <v>286</v>
      </c>
      <c r="F12866">
        <v>278</v>
      </c>
      <c r="G12866" s="114">
        <f t="shared" si="11271"/>
        <v>2846</v>
      </c>
      <c r="H12866" s="114" t="s">
        <v>967</v>
      </c>
      <c r="I12866" s="114">
        <v>2</v>
      </c>
      <c r="J12866" s="130">
        <f>J12482</f>
        <v>3480</v>
      </c>
      <c r="K12866" t="str">
        <f t="shared" si="11272"/>
        <v>1791072</v>
      </c>
      <c r="L12866" s="130">
        <f>IF(J12866-G12866&gt;0,J12866-G12866,0)</f>
        <v>634</v>
      </c>
    </row>
    <row r="12867" spans="1:12">
      <c r="A12867" s="113" t="str">
        <f t="shared" ref="A12867:C12867" si="11338">A12866</f>
        <v>07</v>
      </c>
      <c r="B12867" t="str">
        <f t="shared" si="11338"/>
        <v>7級地</v>
      </c>
      <c r="C12867" s="119">
        <f t="shared" si="11338"/>
        <v>10.24</v>
      </c>
      <c r="D12867" s="143" t="s">
        <v>4004</v>
      </c>
      <c r="E12867" s="128" t="s">
        <v>287</v>
      </c>
      <c r="F12867">
        <v>195</v>
      </c>
      <c r="G12867" s="114">
        <f t="shared" ref="G12867:G12930" si="11339">ROUNDDOWN(F12867*C12867,0)</f>
        <v>1996</v>
      </c>
      <c r="H12867" s="114" t="s">
        <v>967</v>
      </c>
      <c r="I12867" s="114">
        <v>2</v>
      </c>
      <c r="J12867" s="131" t="s">
        <v>65</v>
      </c>
      <c r="K12867" t="str">
        <f t="shared" ref="K12867:K12930" si="11340">D12867&amp;A12867&amp;I12867</f>
        <v>1792072</v>
      </c>
      <c r="L12867" s="114">
        <f>L12866</f>
        <v>634</v>
      </c>
    </row>
    <row r="12868" spans="1:12">
      <c r="A12868" s="113" t="str">
        <f t="shared" ref="A12868:C12868" si="11341">A12867</f>
        <v>07</v>
      </c>
      <c r="B12868" t="str">
        <f t="shared" si="11341"/>
        <v>7級地</v>
      </c>
      <c r="C12868" s="119">
        <f t="shared" si="11341"/>
        <v>10.24</v>
      </c>
      <c r="D12868" s="143" t="s">
        <v>4005</v>
      </c>
      <c r="E12868" s="128" t="s">
        <v>950</v>
      </c>
      <c r="F12868">
        <v>139</v>
      </c>
      <c r="G12868" s="114">
        <f t="shared" si="11339"/>
        <v>1423</v>
      </c>
      <c r="H12868" s="114" t="s">
        <v>967</v>
      </c>
      <c r="I12868" s="114">
        <v>2</v>
      </c>
      <c r="J12868" s="131" t="s">
        <v>65</v>
      </c>
      <c r="K12868" t="str">
        <f t="shared" si="11340"/>
        <v>3641072</v>
      </c>
      <c r="L12868" s="114">
        <f t="shared" ref="L12868:L12889" si="11342">L12867</f>
        <v>634</v>
      </c>
    </row>
    <row r="12869" spans="1:12">
      <c r="A12869" s="113" t="str">
        <f t="shared" ref="A12869:C12869" si="11343">A12868</f>
        <v>07</v>
      </c>
      <c r="B12869" t="str">
        <f t="shared" si="11343"/>
        <v>7級地</v>
      </c>
      <c r="C12869" s="119">
        <f t="shared" si="11343"/>
        <v>10.24</v>
      </c>
      <c r="D12869" s="143" t="s">
        <v>4006</v>
      </c>
      <c r="E12869" s="128" t="s">
        <v>951</v>
      </c>
      <c r="F12869">
        <v>273</v>
      </c>
      <c r="G12869" s="114">
        <f t="shared" si="11339"/>
        <v>2795</v>
      </c>
      <c r="H12869" s="114" t="s">
        <v>967</v>
      </c>
      <c r="I12869" s="114">
        <v>2</v>
      </c>
      <c r="J12869" s="131" t="s">
        <v>65</v>
      </c>
      <c r="K12869" t="str">
        <f t="shared" si="11340"/>
        <v>3642072</v>
      </c>
      <c r="L12869" s="114">
        <f t="shared" si="11342"/>
        <v>634</v>
      </c>
    </row>
    <row r="12870" spans="1:12">
      <c r="A12870" s="113" t="str">
        <f t="shared" ref="A12870:C12870" si="11344">A12869</f>
        <v>07</v>
      </c>
      <c r="B12870" t="str">
        <f t="shared" si="11344"/>
        <v>7級地</v>
      </c>
      <c r="C12870" s="119">
        <f t="shared" si="11344"/>
        <v>10.24</v>
      </c>
      <c r="D12870" s="143" t="s">
        <v>4007</v>
      </c>
      <c r="E12870" s="128" t="s">
        <v>952</v>
      </c>
      <c r="F12870">
        <v>190</v>
      </c>
      <c r="G12870" s="114">
        <f t="shared" si="11339"/>
        <v>1945</v>
      </c>
      <c r="H12870" s="114" t="s">
        <v>967</v>
      </c>
      <c r="I12870" s="114">
        <v>2</v>
      </c>
      <c r="J12870" s="131" t="s">
        <v>65</v>
      </c>
      <c r="K12870" t="str">
        <f t="shared" si="11340"/>
        <v>3643072</v>
      </c>
      <c r="L12870" s="114">
        <f t="shared" si="11342"/>
        <v>634</v>
      </c>
    </row>
    <row r="12871" spans="1:12">
      <c r="A12871" s="113" t="str">
        <f t="shared" ref="A12871:C12871" si="11345">A12870</f>
        <v>07</v>
      </c>
      <c r="B12871" t="str">
        <f t="shared" si="11345"/>
        <v>7級地</v>
      </c>
      <c r="C12871" s="119">
        <f t="shared" si="11345"/>
        <v>10.24</v>
      </c>
      <c r="D12871" s="143" t="s">
        <v>4008</v>
      </c>
      <c r="E12871" s="128" t="s">
        <v>953</v>
      </c>
      <c r="F12871">
        <v>134</v>
      </c>
      <c r="G12871" s="114">
        <f t="shared" si="11339"/>
        <v>1372</v>
      </c>
      <c r="H12871" s="114" t="s">
        <v>967</v>
      </c>
      <c r="I12871" s="114">
        <v>2</v>
      </c>
      <c r="J12871" s="131" t="s">
        <v>65</v>
      </c>
      <c r="K12871" t="str">
        <f t="shared" si="11340"/>
        <v>3644072</v>
      </c>
      <c r="L12871" s="114">
        <f t="shared" si="11342"/>
        <v>634</v>
      </c>
    </row>
    <row r="12872" spans="1:12">
      <c r="A12872" s="113" t="str">
        <f t="shared" ref="A12872:C12872" si="11346">A12871</f>
        <v>07</v>
      </c>
      <c r="B12872" t="str">
        <f t="shared" si="11346"/>
        <v>7級地</v>
      </c>
      <c r="C12872" s="119">
        <f t="shared" si="11346"/>
        <v>10.24</v>
      </c>
      <c r="D12872" s="143" t="s">
        <v>4009</v>
      </c>
      <c r="E12872" s="128" t="s">
        <v>288</v>
      </c>
      <c r="F12872">
        <v>264</v>
      </c>
      <c r="G12872" s="114">
        <f t="shared" si="11339"/>
        <v>2703</v>
      </c>
      <c r="H12872" s="114" t="s">
        <v>967</v>
      </c>
      <c r="I12872" s="114">
        <v>2</v>
      </c>
      <c r="J12872" s="131" t="s">
        <v>65</v>
      </c>
      <c r="K12872" t="str">
        <f t="shared" si="11340"/>
        <v>1793072</v>
      </c>
      <c r="L12872" s="114">
        <f t="shared" si="11342"/>
        <v>634</v>
      </c>
    </row>
    <row r="12873" spans="1:12">
      <c r="A12873" s="113" t="str">
        <f t="shared" ref="A12873:C12873" si="11347">A12872</f>
        <v>07</v>
      </c>
      <c r="B12873" t="str">
        <f t="shared" si="11347"/>
        <v>7級地</v>
      </c>
      <c r="C12873" s="119">
        <f t="shared" si="11347"/>
        <v>10.24</v>
      </c>
      <c r="D12873" s="143" t="s">
        <v>4010</v>
      </c>
      <c r="E12873" s="128" t="s">
        <v>289</v>
      </c>
      <c r="F12873">
        <v>185</v>
      </c>
      <c r="G12873" s="114">
        <f t="shared" si="11339"/>
        <v>1894</v>
      </c>
      <c r="H12873" s="114" t="s">
        <v>967</v>
      </c>
      <c r="I12873" s="114">
        <v>2</v>
      </c>
      <c r="J12873" s="131" t="s">
        <v>65</v>
      </c>
      <c r="K12873" t="str">
        <f t="shared" si="11340"/>
        <v>1794072</v>
      </c>
      <c r="L12873" s="114">
        <f t="shared" si="11342"/>
        <v>634</v>
      </c>
    </row>
    <row r="12874" spans="1:12">
      <c r="A12874" s="113" t="str">
        <f t="shared" ref="A12874:C12874" si="11348">A12873</f>
        <v>07</v>
      </c>
      <c r="B12874" t="str">
        <f t="shared" si="11348"/>
        <v>7級地</v>
      </c>
      <c r="C12874" s="119">
        <f t="shared" si="11348"/>
        <v>10.24</v>
      </c>
      <c r="D12874" s="143" t="s">
        <v>4011</v>
      </c>
      <c r="E12874" s="128" t="s">
        <v>954</v>
      </c>
      <c r="F12874">
        <v>132</v>
      </c>
      <c r="G12874" s="114">
        <f t="shared" si="11339"/>
        <v>1351</v>
      </c>
      <c r="H12874" s="114" t="s">
        <v>967</v>
      </c>
      <c r="I12874" s="114">
        <v>2</v>
      </c>
      <c r="J12874" s="131" t="s">
        <v>65</v>
      </c>
      <c r="K12874" t="str">
        <f t="shared" si="11340"/>
        <v>3645072</v>
      </c>
      <c r="L12874" s="114">
        <f t="shared" si="11342"/>
        <v>634</v>
      </c>
    </row>
    <row r="12875" spans="1:12">
      <c r="A12875" s="113" t="str">
        <f t="shared" ref="A12875:C12875" si="11349">A12874</f>
        <v>07</v>
      </c>
      <c r="B12875" t="str">
        <f t="shared" si="11349"/>
        <v>7級地</v>
      </c>
      <c r="C12875" s="119">
        <f t="shared" si="11349"/>
        <v>10.24</v>
      </c>
      <c r="D12875" s="143" t="s">
        <v>4012</v>
      </c>
      <c r="E12875" s="128" t="s">
        <v>955</v>
      </c>
      <c r="F12875">
        <v>259</v>
      </c>
      <c r="G12875" s="114">
        <f t="shared" si="11339"/>
        <v>2652</v>
      </c>
      <c r="H12875" s="114" t="s">
        <v>967</v>
      </c>
      <c r="I12875" s="114">
        <v>2</v>
      </c>
      <c r="J12875" s="131" t="s">
        <v>65</v>
      </c>
      <c r="K12875" t="str">
        <f t="shared" si="11340"/>
        <v>3646072</v>
      </c>
      <c r="L12875" s="114">
        <f t="shared" si="11342"/>
        <v>634</v>
      </c>
    </row>
    <row r="12876" spans="1:12">
      <c r="A12876" s="113" t="str">
        <f t="shared" ref="A12876:C12876" si="11350">A12875</f>
        <v>07</v>
      </c>
      <c r="B12876" t="str">
        <f t="shared" si="11350"/>
        <v>7級地</v>
      </c>
      <c r="C12876" s="119">
        <f t="shared" si="11350"/>
        <v>10.24</v>
      </c>
      <c r="D12876" s="143" t="s">
        <v>4013</v>
      </c>
      <c r="E12876" s="128" t="s">
        <v>956</v>
      </c>
      <c r="F12876">
        <v>180</v>
      </c>
      <c r="G12876" s="114">
        <f t="shared" si="11339"/>
        <v>1843</v>
      </c>
      <c r="H12876" s="114" t="s">
        <v>967</v>
      </c>
      <c r="I12876" s="114">
        <v>2</v>
      </c>
      <c r="J12876" s="131" t="s">
        <v>65</v>
      </c>
      <c r="K12876" t="str">
        <f t="shared" si="11340"/>
        <v>3647072</v>
      </c>
      <c r="L12876" s="114">
        <f t="shared" si="11342"/>
        <v>634</v>
      </c>
    </row>
    <row r="12877" spans="1:12">
      <c r="A12877" s="113" t="str">
        <f t="shared" ref="A12877:C12877" si="11351">A12876</f>
        <v>07</v>
      </c>
      <c r="B12877" t="str">
        <f t="shared" si="11351"/>
        <v>7級地</v>
      </c>
      <c r="C12877" s="119">
        <f t="shared" si="11351"/>
        <v>10.24</v>
      </c>
      <c r="D12877" s="143" t="s">
        <v>4014</v>
      </c>
      <c r="E12877" s="128" t="s">
        <v>957</v>
      </c>
      <c r="F12877">
        <v>127</v>
      </c>
      <c r="G12877" s="114">
        <f t="shared" si="11339"/>
        <v>1300</v>
      </c>
      <c r="H12877" s="114" t="s">
        <v>967</v>
      </c>
      <c r="I12877" s="114">
        <v>2</v>
      </c>
      <c r="J12877" s="131" t="s">
        <v>65</v>
      </c>
      <c r="K12877" t="str">
        <f t="shared" si="11340"/>
        <v>3648072</v>
      </c>
      <c r="L12877" s="114">
        <f t="shared" si="11342"/>
        <v>634</v>
      </c>
    </row>
    <row r="12878" spans="1:12">
      <c r="A12878" s="113" t="str">
        <f t="shared" ref="A12878:C12878" si="11352">A12877</f>
        <v>07</v>
      </c>
      <c r="B12878" t="str">
        <f t="shared" si="11352"/>
        <v>7級地</v>
      </c>
      <c r="C12878" s="119">
        <f t="shared" si="11352"/>
        <v>10.24</v>
      </c>
      <c r="D12878" s="143" t="s">
        <v>4015</v>
      </c>
      <c r="E12878" s="128" t="s">
        <v>290</v>
      </c>
      <c r="F12878">
        <v>259</v>
      </c>
      <c r="G12878" s="114">
        <f t="shared" si="11339"/>
        <v>2652</v>
      </c>
      <c r="H12878" s="114" t="s">
        <v>967</v>
      </c>
      <c r="I12878" s="114">
        <v>2</v>
      </c>
      <c r="J12878" s="131" t="s">
        <v>65</v>
      </c>
      <c r="K12878" t="str">
        <f t="shared" si="11340"/>
        <v>1795072</v>
      </c>
      <c r="L12878" s="114">
        <f t="shared" si="11342"/>
        <v>634</v>
      </c>
    </row>
    <row r="12879" spans="1:12">
      <c r="A12879" s="113" t="str">
        <f t="shared" ref="A12879:C12879" si="11353">A12878</f>
        <v>07</v>
      </c>
      <c r="B12879" t="str">
        <f t="shared" si="11353"/>
        <v>7級地</v>
      </c>
      <c r="C12879" s="119">
        <f t="shared" si="11353"/>
        <v>10.24</v>
      </c>
      <c r="D12879" s="143" t="s">
        <v>4016</v>
      </c>
      <c r="E12879" s="128" t="s">
        <v>291</v>
      </c>
      <c r="F12879">
        <v>181</v>
      </c>
      <c r="G12879" s="114">
        <f t="shared" si="11339"/>
        <v>1853</v>
      </c>
      <c r="H12879" s="114" t="s">
        <v>967</v>
      </c>
      <c r="I12879" s="114">
        <v>2</v>
      </c>
      <c r="J12879" s="131" t="s">
        <v>65</v>
      </c>
      <c r="K12879" t="str">
        <f t="shared" si="11340"/>
        <v>1796072</v>
      </c>
      <c r="L12879" s="114">
        <f t="shared" si="11342"/>
        <v>634</v>
      </c>
    </row>
    <row r="12880" spans="1:12">
      <c r="A12880" s="113" t="str">
        <f t="shared" ref="A12880:C12880" si="11354">A12879</f>
        <v>07</v>
      </c>
      <c r="B12880" t="str">
        <f t="shared" si="11354"/>
        <v>7級地</v>
      </c>
      <c r="C12880" s="119">
        <f t="shared" si="11354"/>
        <v>10.24</v>
      </c>
      <c r="D12880" s="143" t="s">
        <v>4017</v>
      </c>
      <c r="E12880" s="128" t="s">
        <v>958</v>
      </c>
      <c r="F12880">
        <v>130</v>
      </c>
      <c r="G12880" s="114">
        <f t="shared" si="11339"/>
        <v>1331</v>
      </c>
      <c r="H12880" s="114" t="s">
        <v>967</v>
      </c>
      <c r="I12880" s="114">
        <v>2</v>
      </c>
      <c r="J12880" s="131" t="s">
        <v>65</v>
      </c>
      <c r="K12880" t="str">
        <f t="shared" si="11340"/>
        <v>3649072</v>
      </c>
      <c r="L12880" s="114">
        <f t="shared" si="11342"/>
        <v>634</v>
      </c>
    </row>
    <row r="12881" spans="1:12">
      <c r="A12881" s="113" t="str">
        <f t="shared" ref="A12881:C12881" si="11355">A12880</f>
        <v>07</v>
      </c>
      <c r="B12881" t="str">
        <f t="shared" si="11355"/>
        <v>7級地</v>
      </c>
      <c r="C12881" s="119">
        <f t="shared" si="11355"/>
        <v>10.24</v>
      </c>
      <c r="D12881" s="143" t="s">
        <v>4018</v>
      </c>
      <c r="E12881" s="128" t="s">
        <v>959</v>
      </c>
      <c r="F12881">
        <v>254</v>
      </c>
      <c r="G12881" s="114">
        <f t="shared" si="11339"/>
        <v>2600</v>
      </c>
      <c r="H12881" s="114" t="s">
        <v>967</v>
      </c>
      <c r="I12881" s="114">
        <v>2</v>
      </c>
      <c r="J12881" s="131" t="s">
        <v>65</v>
      </c>
      <c r="K12881" t="str">
        <f t="shared" si="11340"/>
        <v>3650072</v>
      </c>
      <c r="L12881" s="114">
        <f t="shared" si="11342"/>
        <v>634</v>
      </c>
    </row>
    <row r="12882" spans="1:12">
      <c r="A12882" s="113" t="str">
        <f t="shared" ref="A12882:C12882" si="11356">A12881</f>
        <v>07</v>
      </c>
      <c r="B12882" t="str">
        <f t="shared" si="11356"/>
        <v>7級地</v>
      </c>
      <c r="C12882" s="119">
        <f t="shared" si="11356"/>
        <v>10.24</v>
      </c>
      <c r="D12882" s="143" t="s">
        <v>4019</v>
      </c>
      <c r="E12882" s="128" t="s">
        <v>960</v>
      </c>
      <c r="F12882">
        <v>176</v>
      </c>
      <c r="G12882" s="114">
        <f t="shared" si="11339"/>
        <v>1802</v>
      </c>
      <c r="H12882" s="114" t="s">
        <v>967</v>
      </c>
      <c r="I12882" s="114">
        <v>2</v>
      </c>
      <c r="J12882" s="131" t="s">
        <v>65</v>
      </c>
      <c r="K12882" t="str">
        <f t="shared" si="11340"/>
        <v>3651072</v>
      </c>
      <c r="L12882" s="114">
        <f t="shared" si="11342"/>
        <v>634</v>
      </c>
    </row>
    <row r="12883" spans="1:12">
      <c r="A12883" s="113" t="str">
        <f t="shared" ref="A12883:C12883" si="11357">A12882</f>
        <v>07</v>
      </c>
      <c r="B12883" t="str">
        <f t="shared" si="11357"/>
        <v>7級地</v>
      </c>
      <c r="C12883" s="119">
        <f t="shared" si="11357"/>
        <v>10.24</v>
      </c>
      <c r="D12883" s="143" t="s">
        <v>4020</v>
      </c>
      <c r="E12883" s="128" t="s">
        <v>961</v>
      </c>
      <c r="F12883">
        <v>125</v>
      </c>
      <c r="G12883" s="114">
        <f t="shared" si="11339"/>
        <v>1280</v>
      </c>
      <c r="H12883" s="114" t="s">
        <v>967</v>
      </c>
      <c r="I12883" s="114">
        <v>2</v>
      </c>
      <c r="J12883" s="131" t="s">
        <v>65</v>
      </c>
      <c r="K12883" t="str">
        <f t="shared" si="11340"/>
        <v>3652072</v>
      </c>
      <c r="L12883" s="114">
        <f t="shared" si="11342"/>
        <v>634</v>
      </c>
    </row>
    <row r="12884" spans="1:12">
      <c r="A12884" s="113" t="str">
        <f t="shared" ref="A12884:C12884" si="11358">A12883</f>
        <v>07</v>
      </c>
      <c r="B12884" t="str">
        <f t="shared" si="11358"/>
        <v>7級地</v>
      </c>
      <c r="C12884" s="119">
        <f t="shared" si="11358"/>
        <v>10.24</v>
      </c>
      <c r="D12884" s="143" t="s">
        <v>4021</v>
      </c>
      <c r="E12884" s="128" t="s">
        <v>292</v>
      </c>
      <c r="F12884">
        <v>264</v>
      </c>
      <c r="G12884" s="114">
        <f t="shared" si="11339"/>
        <v>2703</v>
      </c>
      <c r="H12884" s="114" t="s">
        <v>967</v>
      </c>
      <c r="I12884" s="114">
        <v>2</v>
      </c>
      <c r="J12884" s="131" t="s">
        <v>65</v>
      </c>
      <c r="K12884" t="str">
        <f t="shared" si="11340"/>
        <v>1797072</v>
      </c>
      <c r="L12884" s="114">
        <f t="shared" si="11342"/>
        <v>634</v>
      </c>
    </row>
    <row r="12885" spans="1:12">
      <c r="A12885" s="113" t="str">
        <f t="shared" ref="A12885:C12885" si="11359">A12884</f>
        <v>07</v>
      </c>
      <c r="B12885" t="str">
        <f t="shared" si="11359"/>
        <v>7級地</v>
      </c>
      <c r="C12885" s="119">
        <f t="shared" si="11359"/>
        <v>10.24</v>
      </c>
      <c r="D12885" s="143" t="s">
        <v>4022</v>
      </c>
      <c r="E12885" s="128" t="s">
        <v>962</v>
      </c>
      <c r="F12885">
        <v>185</v>
      </c>
      <c r="G12885" s="114">
        <f t="shared" si="11339"/>
        <v>1894</v>
      </c>
      <c r="H12885" s="114" t="s">
        <v>967</v>
      </c>
      <c r="I12885" s="114">
        <v>2</v>
      </c>
      <c r="J12885" s="131" t="s">
        <v>65</v>
      </c>
      <c r="K12885" t="str">
        <f t="shared" si="11340"/>
        <v>1798072</v>
      </c>
      <c r="L12885" s="114">
        <f t="shared" si="11342"/>
        <v>634</v>
      </c>
    </row>
    <row r="12886" spans="1:12">
      <c r="A12886" s="113" t="str">
        <f t="shared" ref="A12886:C12886" si="11360">A12885</f>
        <v>07</v>
      </c>
      <c r="B12886" t="str">
        <f t="shared" si="11360"/>
        <v>7級地</v>
      </c>
      <c r="C12886" s="119">
        <f t="shared" si="11360"/>
        <v>10.24</v>
      </c>
      <c r="D12886" s="143" t="s">
        <v>4023</v>
      </c>
      <c r="E12886" s="128" t="s">
        <v>963</v>
      </c>
      <c r="F12886">
        <v>132</v>
      </c>
      <c r="G12886" s="114">
        <f t="shared" si="11339"/>
        <v>1351</v>
      </c>
      <c r="H12886" s="114" t="s">
        <v>967</v>
      </c>
      <c r="I12886" s="114">
        <v>2</v>
      </c>
      <c r="J12886" s="131" t="s">
        <v>65</v>
      </c>
      <c r="K12886" t="str">
        <f t="shared" si="11340"/>
        <v>3653072</v>
      </c>
      <c r="L12886" s="114">
        <f t="shared" si="11342"/>
        <v>634</v>
      </c>
    </row>
    <row r="12887" spans="1:12">
      <c r="A12887" s="113" t="str">
        <f t="shared" ref="A12887:C12887" si="11361">A12886</f>
        <v>07</v>
      </c>
      <c r="B12887" t="str">
        <f t="shared" si="11361"/>
        <v>7級地</v>
      </c>
      <c r="C12887" s="119">
        <f t="shared" si="11361"/>
        <v>10.24</v>
      </c>
      <c r="D12887" s="143" t="s">
        <v>4024</v>
      </c>
      <c r="E12887" s="128" t="s">
        <v>964</v>
      </c>
      <c r="F12887">
        <v>259</v>
      </c>
      <c r="G12887" s="114">
        <f t="shared" si="11339"/>
        <v>2652</v>
      </c>
      <c r="H12887" s="114" t="s">
        <v>967</v>
      </c>
      <c r="I12887" s="114">
        <v>2</v>
      </c>
      <c r="J12887" s="131" t="s">
        <v>65</v>
      </c>
      <c r="K12887" t="str">
        <f t="shared" si="11340"/>
        <v>3654072</v>
      </c>
      <c r="L12887" s="114">
        <f t="shared" si="11342"/>
        <v>634</v>
      </c>
    </row>
    <row r="12888" spans="1:12">
      <c r="A12888" s="113" t="str">
        <f t="shared" ref="A12888:C12888" si="11362">A12887</f>
        <v>07</v>
      </c>
      <c r="B12888" t="str">
        <f t="shared" si="11362"/>
        <v>7級地</v>
      </c>
      <c r="C12888" s="119">
        <f t="shared" si="11362"/>
        <v>10.24</v>
      </c>
      <c r="D12888" s="143" t="s">
        <v>4025</v>
      </c>
      <c r="E12888" s="128" t="s">
        <v>965</v>
      </c>
      <c r="F12888">
        <v>180</v>
      </c>
      <c r="G12888" s="114">
        <f t="shared" si="11339"/>
        <v>1843</v>
      </c>
      <c r="H12888" s="114" t="s">
        <v>967</v>
      </c>
      <c r="I12888" s="114">
        <v>2</v>
      </c>
      <c r="J12888" s="131" t="s">
        <v>65</v>
      </c>
      <c r="K12888" t="str">
        <f t="shared" si="11340"/>
        <v>3655072</v>
      </c>
      <c r="L12888" s="114">
        <f t="shared" si="11342"/>
        <v>634</v>
      </c>
    </row>
    <row r="12889" spans="1:12">
      <c r="A12889" s="113" t="str">
        <f t="shared" ref="A12889:C12889" si="11363">A12888</f>
        <v>07</v>
      </c>
      <c r="B12889" t="str">
        <f t="shared" si="11363"/>
        <v>7級地</v>
      </c>
      <c r="C12889" s="119">
        <f t="shared" si="11363"/>
        <v>10.24</v>
      </c>
      <c r="D12889" s="143" t="s">
        <v>4026</v>
      </c>
      <c r="E12889" s="128" t="s">
        <v>966</v>
      </c>
      <c r="F12889">
        <v>127</v>
      </c>
      <c r="G12889" s="114">
        <f t="shared" si="11339"/>
        <v>1300</v>
      </c>
      <c r="H12889" s="114" t="s">
        <v>967</v>
      </c>
      <c r="I12889" s="114">
        <v>2</v>
      </c>
      <c r="J12889" s="131" t="s">
        <v>65</v>
      </c>
      <c r="K12889" t="str">
        <f t="shared" si="11340"/>
        <v>3656072</v>
      </c>
      <c r="L12889" s="114">
        <f t="shared" si="11342"/>
        <v>634</v>
      </c>
    </row>
    <row r="12890" spans="1:12">
      <c r="A12890" s="113" t="str">
        <f t="shared" ref="A12890:C12890" si="11364">A12889</f>
        <v>07</v>
      </c>
      <c r="B12890" t="str">
        <f t="shared" si="11364"/>
        <v>7級地</v>
      </c>
      <c r="C12890" s="119">
        <f t="shared" si="11364"/>
        <v>10.24</v>
      </c>
      <c r="D12890" s="144" t="s">
        <v>969</v>
      </c>
      <c r="E12890" s="133" t="s">
        <v>970</v>
      </c>
      <c r="F12890">
        <v>1098</v>
      </c>
      <c r="G12890" s="114">
        <f t="shared" si="11339"/>
        <v>11243</v>
      </c>
      <c r="H12890" s="114" t="s">
        <v>967</v>
      </c>
      <c r="I12890" s="114">
        <v>2</v>
      </c>
      <c r="J12890" s="131" t="s">
        <v>65</v>
      </c>
      <c r="K12890" t="str">
        <f t="shared" si="11340"/>
        <v>C001072</v>
      </c>
      <c r="L12890" s="130">
        <f>L12098</f>
        <v>2802</v>
      </c>
    </row>
    <row r="12891" spans="1:12">
      <c r="A12891" s="113" t="str">
        <f t="shared" ref="A12891:C12891" si="11365">A12890</f>
        <v>07</v>
      </c>
      <c r="B12891" t="str">
        <f t="shared" si="11365"/>
        <v>7級地</v>
      </c>
      <c r="C12891" s="119">
        <f t="shared" si="11365"/>
        <v>10.24</v>
      </c>
      <c r="D12891" s="144" t="s">
        <v>971</v>
      </c>
      <c r="E12891" s="133" t="s">
        <v>972</v>
      </c>
      <c r="F12891">
        <v>769</v>
      </c>
      <c r="G12891" s="114">
        <f t="shared" si="11339"/>
        <v>7874</v>
      </c>
      <c r="H12891" s="114" t="s">
        <v>967</v>
      </c>
      <c r="I12891" s="114">
        <v>2</v>
      </c>
      <c r="J12891" s="131" t="s">
        <v>65</v>
      </c>
      <c r="K12891" t="str">
        <f t="shared" si="11340"/>
        <v>C002072</v>
      </c>
      <c r="L12891" s="114">
        <f>L12890</f>
        <v>2802</v>
      </c>
    </row>
    <row r="12892" spans="1:12">
      <c r="A12892" s="113" t="str">
        <f t="shared" ref="A12892:C12892" si="11366">A12891</f>
        <v>07</v>
      </c>
      <c r="B12892" t="str">
        <f t="shared" si="11366"/>
        <v>7級地</v>
      </c>
      <c r="C12892" s="119">
        <f t="shared" si="11366"/>
        <v>10.24</v>
      </c>
      <c r="D12892" s="144" t="s">
        <v>973</v>
      </c>
      <c r="E12892" s="133" t="s">
        <v>974</v>
      </c>
      <c r="F12892">
        <v>549</v>
      </c>
      <c r="G12892" s="114">
        <f t="shared" si="11339"/>
        <v>5621</v>
      </c>
      <c r="H12892" s="114" t="s">
        <v>967</v>
      </c>
      <c r="I12892" s="114">
        <v>2</v>
      </c>
      <c r="J12892" s="131" t="s">
        <v>65</v>
      </c>
      <c r="K12892" t="str">
        <f t="shared" si="11340"/>
        <v>C003072</v>
      </c>
      <c r="L12892" s="114">
        <f t="shared" ref="L12892:L12925" si="11367">L12891</f>
        <v>2802</v>
      </c>
    </row>
    <row r="12893" spans="1:12">
      <c r="A12893" s="113" t="str">
        <f t="shared" ref="A12893:C12893" si="11368">A12892</f>
        <v>07</v>
      </c>
      <c r="B12893" t="str">
        <f t="shared" si="11368"/>
        <v>7級地</v>
      </c>
      <c r="C12893" s="119">
        <f t="shared" si="11368"/>
        <v>10.24</v>
      </c>
      <c r="D12893" s="144" t="s">
        <v>975</v>
      </c>
      <c r="E12893" s="133" t="s">
        <v>976</v>
      </c>
      <c r="F12893">
        <v>1093</v>
      </c>
      <c r="G12893" s="114">
        <f t="shared" si="11339"/>
        <v>11192</v>
      </c>
      <c r="H12893" s="114" t="s">
        <v>967</v>
      </c>
      <c r="I12893" s="114">
        <v>2</v>
      </c>
      <c r="J12893" s="131" t="s">
        <v>65</v>
      </c>
      <c r="K12893" t="str">
        <f t="shared" si="11340"/>
        <v>C004072</v>
      </c>
      <c r="L12893" s="114">
        <f t="shared" si="11367"/>
        <v>2802</v>
      </c>
    </row>
    <row r="12894" spans="1:12">
      <c r="A12894" s="113" t="str">
        <f t="shared" ref="A12894:C12894" si="11369">A12893</f>
        <v>07</v>
      </c>
      <c r="B12894" t="str">
        <f t="shared" si="11369"/>
        <v>7級地</v>
      </c>
      <c r="C12894" s="119">
        <f t="shared" si="11369"/>
        <v>10.24</v>
      </c>
      <c r="D12894" s="144" t="s">
        <v>977</v>
      </c>
      <c r="E12894" s="133" t="s">
        <v>978</v>
      </c>
      <c r="F12894">
        <v>764</v>
      </c>
      <c r="G12894" s="114">
        <f t="shared" si="11339"/>
        <v>7823</v>
      </c>
      <c r="H12894" s="114" t="s">
        <v>967</v>
      </c>
      <c r="I12894" s="114">
        <v>2</v>
      </c>
      <c r="J12894" s="131" t="s">
        <v>65</v>
      </c>
      <c r="K12894" t="str">
        <f t="shared" si="11340"/>
        <v>C005072</v>
      </c>
      <c r="L12894" s="114">
        <f t="shared" si="11367"/>
        <v>2802</v>
      </c>
    </row>
    <row r="12895" spans="1:12">
      <c r="A12895" s="113" t="str">
        <f t="shared" ref="A12895:C12895" si="11370">A12894</f>
        <v>07</v>
      </c>
      <c r="B12895" t="str">
        <f t="shared" si="11370"/>
        <v>7級地</v>
      </c>
      <c r="C12895" s="119">
        <f t="shared" si="11370"/>
        <v>10.24</v>
      </c>
      <c r="D12895" s="144" t="s">
        <v>979</v>
      </c>
      <c r="E12895" s="133" t="s">
        <v>980</v>
      </c>
      <c r="F12895">
        <v>544</v>
      </c>
      <c r="G12895" s="114">
        <f t="shared" si="11339"/>
        <v>5570</v>
      </c>
      <c r="H12895" s="114" t="s">
        <v>967</v>
      </c>
      <c r="I12895" s="114">
        <v>2</v>
      </c>
      <c r="J12895" s="131" t="s">
        <v>65</v>
      </c>
      <c r="K12895" t="str">
        <f t="shared" si="11340"/>
        <v>C006072</v>
      </c>
      <c r="L12895" s="114">
        <f t="shared" si="11367"/>
        <v>2802</v>
      </c>
    </row>
    <row r="12896" spans="1:12">
      <c r="A12896" s="113" t="str">
        <f t="shared" ref="A12896:C12896" si="11371">A12895</f>
        <v>07</v>
      </c>
      <c r="B12896" t="str">
        <f t="shared" si="11371"/>
        <v>7級地</v>
      </c>
      <c r="C12896" s="119">
        <f t="shared" si="11371"/>
        <v>10.24</v>
      </c>
      <c r="D12896" s="144" t="s">
        <v>981</v>
      </c>
      <c r="E12896" s="133" t="s">
        <v>982</v>
      </c>
      <c r="F12896">
        <v>1021</v>
      </c>
      <c r="G12896" s="114">
        <f t="shared" si="11339"/>
        <v>10455</v>
      </c>
      <c r="H12896" s="114" t="s">
        <v>967</v>
      </c>
      <c r="I12896" s="114">
        <v>2</v>
      </c>
      <c r="J12896" s="131" t="s">
        <v>65</v>
      </c>
      <c r="K12896" t="str">
        <f t="shared" si="11340"/>
        <v>C007072</v>
      </c>
      <c r="L12896" s="114">
        <f t="shared" si="11367"/>
        <v>2802</v>
      </c>
    </row>
    <row r="12897" spans="1:12">
      <c r="A12897" s="113" t="str">
        <f t="shared" ref="A12897:C12897" si="11372">A12896</f>
        <v>07</v>
      </c>
      <c r="B12897" t="str">
        <f t="shared" si="11372"/>
        <v>7級地</v>
      </c>
      <c r="C12897" s="119">
        <f t="shared" si="11372"/>
        <v>10.24</v>
      </c>
      <c r="D12897" s="144" t="s">
        <v>983</v>
      </c>
      <c r="E12897" s="133" t="s">
        <v>984</v>
      </c>
      <c r="F12897">
        <v>715</v>
      </c>
      <c r="G12897" s="114">
        <f t="shared" si="11339"/>
        <v>7321</v>
      </c>
      <c r="H12897" s="114" t="s">
        <v>967</v>
      </c>
      <c r="I12897" s="114">
        <v>2</v>
      </c>
      <c r="J12897" s="131" t="s">
        <v>65</v>
      </c>
      <c r="K12897" t="str">
        <f t="shared" si="11340"/>
        <v>C008072</v>
      </c>
      <c r="L12897" s="114">
        <f t="shared" si="11367"/>
        <v>2802</v>
      </c>
    </row>
    <row r="12898" spans="1:12">
      <c r="A12898" s="113" t="str">
        <f t="shared" ref="A12898:C12898" si="11373">A12897</f>
        <v>07</v>
      </c>
      <c r="B12898" t="str">
        <f t="shared" si="11373"/>
        <v>7級地</v>
      </c>
      <c r="C12898" s="119">
        <f t="shared" si="11373"/>
        <v>10.24</v>
      </c>
      <c r="D12898" s="144" t="s">
        <v>985</v>
      </c>
      <c r="E12898" s="133" t="s">
        <v>986</v>
      </c>
      <c r="F12898">
        <v>511</v>
      </c>
      <c r="G12898" s="114">
        <f t="shared" si="11339"/>
        <v>5232</v>
      </c>
      <c r="H12898" s="114" t="s">
        <v>967</v>
      </c>
      <c r="I12898" s="114">
        <v>2</v>
      </c>
      <c r="J12898" s="131" t="s">
        <v>65</v>
      </c>
      <c r="K12898" t="str">
        <f t="shared" si="11340"/>
        <v>C009072</v>
      </c>
      <c r="L12898" s="114">
        <f t="shared" si="11367"/>
        <v>2802</v>
      </c>
    </row>
    <row r="12899" spans="1:12">
      <c r="A12899" s="113" t="str">
        <f t="shared" ref="A12899:C12899" si="11374">A12898</f>
        <v>07</v>
      </c>
      <c r="B12899" t="str">
        <f t="shared" si="11374"/>
        <v>7級地</v>
      </c>
      <c r="C12899" s="119">
        <f t="shared" si="11374"/>
        <v>10.24</v>
      </c>
      <c r="D12899" s="144" t="s">
        <v>987</v>
      </c>
      <c r="E12899" s="133" t="s">
        <v>988</v>
      </c>
      <c r="F12899">
        <v>1016</v>
      </c>
      <c r="G12899" s="114">
        <f t="shared" si="11339"/>
        <v>10403</v>
      </c>
      <c r="H12899" s="114" t="s">
        <v>967</v>
      </c>
      <c r="I12899" s="114">
        <v>2</v>
      </c>
      <c r="J12899" s="131" t="s">
        <v>65</v>
      </c>
      <c r="K12899" t="str">
        <f t="shared" si="11340"/>
        <v>C010072</v>
      </c>
      <c r="L12899" s="114">
        <f t="shared" si="11367"/>
        <v>2802</v>
      </c>
    </row>
    <row r="12900" spans="1:12">
      <c r="A12900" s="113" t="str">
        <f t="shared" ref="A12900:C12900" si="11375">A12899</f>
        <v>07</v>
      </c>
      <c r="B12900" t="str">
        <f t="shared" si="11375"/>
        <v>7級地</v>
      </c>
      <c r="C12900" s="119">
        <f t="shared" si="11375"/>
        <v>10.24</v>
      </c>
      <c r="D12900" s="144" t="s">
        <v>989</v>
      </c>
      <c r="E12900" s="133" t="s">
        <v>990</v>
      </c>
      <c r="F12900">
        <v>710</v>
      </c>
      <c r="G12900" s="114">
        <f t="shared" si="11339"/>
        <v>7270</v>
      </c>
      <c r="H12900" s="114" t="s">
        <v>967</v>
      </c>
      <c r="I12900" s="114">
        <v>2</v>
      </c>
      <c r="J12900" s="131" t="s">
        <v>65</v>
      </c>
      <c r="K12900" t="str">
        <f t="shared" si="11340"/>
        <v>C011072</v>
      </c>
      <c r="L12900" s="114">
        <f t="shared" si="11367"/>
        <v>2802</v>
      </c>
    </row>
    <row r="12901" spans="1:12">
      <c r="A12901" s="113" t="str">
        <f t="shared" ref="A12901:C12901" si="11376">A12900</f>
        <v>07</v>
      </c>
      <c r="B12901" t="str">
        <f t="shared" si="11376"/>
        <v>7級地</v>
      </c>
      <c r="C12901" s="119">
        <f t="shared" si="11376"/>
        <v>10.24</v>
      </c>
      <c r="D12901" s="144" t="s">
        <v>991</v>
      </c>
      <c r="E12901" s="133" t="s">
        <v>992</v>
      </c>
      <c r="F12901">
        <v>506</v>
      </c>
      <c r="G12901" s="114">
        <f t="shared" si="11339"/>
        <v>5181</v>
      </c>
      <c r="H12901" s="114" t="s">
        <v>967</v>
      </c>
      <c r="I12901" s="114">
        <v>2</v>
      </c>
      <c r="J12901" s="131" t="s">
        <v>65</v>
      </c>
      <c r="K12901" t="str">
        <f t="shared" si="11340"/>
        <v>C012072</v>
      </c>
      <c r="L12901" s="114">
        <f t="shared" si="11367"/>
        <v>2802</v>
      </c>
    </row>
    <row r="12902" spans="1:12">
      <c r="A12902" s="113" t="str">
        <f t="shared" ref="A12902:C12902" si="11377">A12901</f>
        <v>07</v>
      </c>
      <c r="B12902" t="str">
        <f t="shared" si="11377"/>
        <v>7級地</v>
      </c>
      <c r="C12902" s="119">
        <f t="shared" si="11377"/>
        <v>10.24</v>
      </c>
      <c r="D12902" s="144" t="s">
        <v>993</v>
      </c>
      <c r="E12902" s="133" t="s">
        <v>994</v>
      </c>
      <c r="F12902">
        <v>1043</v>
      </c>
      <c r="G12902" s="114">
        <f t="shared" si="11339"/>
        <v>10680</v>
      </c>
      <c r="H12902" s="114" t="s">
        <v>967</v>
      </c>
      <c r="I12902" s="114">
        <v>2</v>
      </c>
      <c r="J12902" s="131" t="s">
        <v>65</v>
      </c>
      <c r="K12902" t="str">
        <f t="shared" si="11340"/>
        <v>C013072</v>
      </c>
      <c r="L12902" s="114">
        <f t="shared" si="11367"/>
        <v>2802</v>
      </c>
    </row>
    <row r="12903" spans="1:12">
      <c r="A12903" s="113" t="str">
        <f t="shared" ref="A12903:C12903" si="11378">A12902</f>
        <v>07</v>
      </c>
      <c r="B12903" t="str">
        <f t="shared" si="11378"/>
        <v>7級地</v>
      </c>
      <c r="C12903" s="119">
        <f t="shared" si="11378"/>
        <v>10.24</v>
      </c>
      <c r="D12903" s="144" t="s">
        <v>995</v>
      </c>
      <c r="E12903" s="133" t="s">
        <v>996</v>
      </c>
      <c r="F12903">
        <v>730</v>
      </c>
      <c r="G12903" s="114">
        <f t="shared" si="11339"/>
        <v>7475</v>
      </c>
      <c r="H12903" s="114" t="s">
        <v>967</v>
      </c>
      <c r="I12903" s="114">
        <v>2</v>
      </c>
      <c r="J12903" s="131" t="s">
        <v>65</v>
      </c>
      <c r="K12903" t="str">
        <f t="shared" si="11340"/>
        <v>C014072</v>
      </c>
      <c r="L12903" s="114">
        <f t="shared" si="11367"/>
        <v>2802</v>
      </c>
    </row>
    <row r="12904" spans="1:12">
      <c r="A12904" s="113" t="str">
        <f t="shared" ref="A12904:C12904" si="11379">A12903</f>
        <v>07</v>
      </c>
      <c r="B12904" t="str">
        <f t="shared" si="11379"/>
        <v>7級地</v>
      </c>
      <c r="C12904" s="119">
        <f t="shared" si="11379"/>
        <v>10.24</v>
      </c>
      <c r="D12904" s="144" t="s">
        <v>997</v>
      </c>
      <c r="E12904" s="133" t="s">
        <v>998</v>
      </c>
      <c r="F12904">
        <v>522</v>
      </c>
      <c r="G12904" s="114">
        <f t="shared" si="11339"/>
        <v>5345</v>
      </c>
      <c r="H12904" s="114" t="s">
        <v>967</v>
      </c>
      <c r="I12904" s="114">
        <v>2</v>
      </c>
      <c r="J12904" s="131" t="s">
        <v>65</v>
      </c>
      <c r="K12904" t="str">
        <f t="shared" si="11340"/>
        <v>C015072</v>
      </c>
      <c r="L12904" s="114">
        <f t="shared" si="11367"/>
        <v>2802</v>
      </c>
    </row>
    <row r="12905" spans="1:12">
      <c r="A12905" s="113" t="str">
        <f t="shared" ref="A12905:C12905" si="11380">A12904</f>
        <v>07</v>
      </c>
      <c r="B12905" t="str">
        <f t="shared" si="11380"/>
        <v>7級地</v>
      </c>
      <c r="C12905" s="119">
        <f t="shared" si="11380"/>
        <v>10.24</v>
      </c>
      <c r="D12905" s="144" t="s">
        <v>999</v>
      </c>
      <c r="E12905" s="133" t="s">
        <v>1000</v>
      </c>
      <c r="F12905">
        <v>1038</v>
      </c>
      <c r="G12905" s="114">
        <f t="shared" si="11339"/>
        <v>10629</v>
      </c>
      <c r="H12905" s="114" t="s">
        <v>967</v>
      </c>
      <c r="I12905" s="114">
        <v>2</v>
      </c>
      <c r="J12905" s="131" t="s">
        <v>65</v>
      </c>
      <c r="K12905" t="str">
        <f t="shared" si="11340"/>
        <v>C016072</v>
      </c>
      <c r="L12905" s="114">
        <f t="shared" si="11367"/>
        <v>2802</v>
      </c>
    </row>
    <row r="12906" spans="1:12">
      <c r="A12906" s="113" t="str">
        <f t="shared" ref="A12906:C12906" si="11381">A12905</f>
        <v>07</v>
      </c>
      <c r="B12906" t="str">
        <f t="shared" si="11381"/>
        <v>7級地</v>
      </c>
      <c r="C12906" s="119">
        <f t="shared" si="11381"/>
        <v>10.24</v>
      </c>
      <c r="D12906" s="144" t="s">
        <v>1001</v>
      </c>
      <c r="E12906" s="133" t="s">
        <v>1002</v>
      </c>
      <c r="F12906">
        <v>725</v>
      </c>
      <c r="G12906" s="114">
        <f t="shared" si="11339"/>
        <v>7424</v>
      </c>
      <c r="H12906" s="114" t="s">
        <v>967</v>
      </c>
      <c r="I12906" s="114">
        <v>2</v>
      </c>
      <c r="J12906" s="131" t="s">
        <v>65</v>
      </c>
      <c r="K12906" t="str">
        <f t="shared" si="11340"/>
        <v>C017072</v>
      </c>
      <c r="L12906" s="114">
        <f t="shared" si="11367"/>
        <v>2802</v>
      </c>
    </row>
    <row r="12907" spans="1:12">
      <c r="A12907" s="113" t="str">
        <f t="shared" ref="A12907:C12907" si="11382">A12906</f>
        <v>07</v>
      </c>
      <c r="B12907" t="str">
        <f t="shared" si="11382"/>
        <v>7級地</v>
      </c>
      <c r="C12907" s="119">
        <f t="shared" si="11382"/>
        <v>10.24</v>
      </c>
      <c r="D12907" s="144" t="s">
        <v>1003</v>
      </c>
      <c r="E12907" s="133" t="s">
        <v>1004</v>
      </c>
      <c r="F12907">
        <v>517</v>
      </c>
      <c r="G12907" s="114">
        <f t="shared" si="11339"/>
        <v>5294</v>
      </c>
      <c r="H12907" s="114" t="s">
        <v>967</v>
      </c>
      <c r="I12907" s="114">
        <v>2</v>
      </c>
      <c r="J12907" s="131" t="s">
        <v>65</v>
      </c>
      <c r="K12907" t="str">
        <f t="shared" si="11340"/>
        <v>C018072</v>
      </c>
      <c r="L12907" s="114">
        <f t="shared" si="11367"/>
        <v>2802</v>
      </c>
    </row>
    <row r="12908" spans="1:12">
      <c r="A12908" s="113" t="str">
        <f t="shared" ref="A12908:C12908" si="11383">A12907</f>
        <v>07</v>
      </c>
      <c r="B12908" t="str">
        <f t="shared" si="11383"/>
        <v>7級地</v>
      </c>
      <c r="C12908" s="119">
        <f t="shared" si="11383"/>
        <v>10.24</v>
      </c>
      <c r="D12908" s="144" t="s">
        <v>1005</v>
      </c>
      <c r="E12908" s="133" t="s">
        <v>1006</v>
      </c>
      <c r="F12908">
        <v>982</v>
      </c>
      <c r="G12908" s="114">
        <f t="shared" si="11339"/>
        <v>10055</v>
      </c>
      <c r="H12908" s="114" t="s">
        <v>967</v>
      </c>
      <c r="I12908" s="114">
        <v>2</v>
      </c>
      <c r="J12908" s="131" t="s">
        <v>65</v>
      </c>
      <c r="K12908" t="str">
        <f t="shared" si="11340"/>
        <v>C021072</v>
      </c>
      <c r="L12908" s="130">
        <f>L12122</f>
        <v>2169</v>
      </c>
    </row>
    <row r="12909" spans="1:12">
      <c r="A12909" s="113" t="str">
        <f t="shared" ref="A12909:C12909" si="11384">A12908</f>
        <v>07</v>
      </c>
      <c r="B12909" t="str">
        <f t="shared" si="11384"/>
        <v>7級地</v>
      </c>
      <c r="C12909" s="119">
        <f t="shared" si="11384"/>
        <v>10.24</v>
      </c>
      <c r="D12909" s="144" t="s">
        <v>1007</v>
      </c>
      <c r="E12909" s="133" t="s">
        <v>1008</v>
      </c>
      <c r="F12909">
        <v>687</v>
      </c>
      <c r="G12909" s="114">
        <f t="shared" si="11339"/>
        <v>7034</v>
      </c>
      <c r="H12909" s="114" t="s">
        <v>967</v>
      </c>
      <c r="I12909" s="114">
        <v>2</v>
      </c>
      <c r="J12909" s="131" t="s">
        <v>65</v>
      </c>
      <c r="K12909" t="str">
        <f t="shared" si="11340"/>
        <v>C022072</v>
      </c>
      <c r="L12909" s="114">
        <f>L12908</f>
        <v>2169</v>
      </c>
    </row>
    <row r="12910" spans="1:12">
      <c r="A12910" s="113" t="str">
        <f t="shared" ref="A12910:C12910" si="11385">A12909</f>
        <v>07</v>
      </c>
      <c r="B12910" t="str">
        <f t="shared" si="11385"/>
        <v>7級地</v>
      </c>
      <c r="C12910" s="119">
        <f t="shared" si="11385"/>
        <v>10.24</v>
      </c>
      <c r="D12910" s="144" t="s">
        <v>1009</v>
      </c>
      <c r="E12910" s="133" t="s">
        <v>1010</v>
      </c>
      <c r="F12910">
        <v>491</v>
      </c>
      <c r="G12910" s="114">
        <f t="shared" si="11339"/>
        <v>5027</v>
      </c>
      <c r="H12910" s="114" t="s">
        <v>967</v>
      </c>
      <c r="I12910" s="114">
        <v>2</v>
      </c>
      <c r="J12910" s="131" t="s">
        <v>65</v>
      </c>
      <c r="K12910" t="str">
        <f t="shared" si="11340"/>
        <v>C023072</v>
      </c>
      <c r="L12910" s="114">
        <f t="shared" si="11367"/>
        <v>2169</v>
      </c>
    </row>
    <row r="12911" spans="1:12">
      <c r="A12911" s="113" t="str">
        <f t="shared" ref="A12911:C12911" si="11386">A12910</f>
        <v>07</v>
      </c>
      <c r="B12911" t="str">
        <f t="shared" si="11386"/>
        <v>7級地</v>
      </c>
      <c r="C12911" s="119">
        <f t="shared" si="11386"/>
        <v>10.24</v>
      </c>
      <c r="D12911" s="144" t="s">
        <v>1011</v>
      </c>
      <c r="E12911" s="133" t="s">
        <v>1012</v>
      </c>
      <c r="F12911">
        <v>977</v>
      </c>
      <c r="G12911" s="114">
        <f t="shared" si="11339"/>
        <v>10004</v>
      </c>
      <c r="H12911" s="114" t="s">
        <v>967</v>
      </c>
      <c r="I12911" s="114">
        <v>2</v>
      </c>
      <c r="J12911" s="131" t="s">
        <v>65</v>
      </c>
      <c r="K12911" t="str">
        <f t="shared" si="11340"/>
        <v>C024072</v>
      </c>
      <c r="L12911" s="114">
        <f t="shared" si="11367"/>
        <v>2169</v>
      </c>
    </row>
    <row r="12912" spans="1:12">
      <c r="A12912" s="113" t="str">
        <f t="shared" ref="A12912:C12912" si="11387">A12911</f>
        <v>07</v>
      </c>
      <c r="B12912" t="str">
        <f t="shared" si="11387"/>
        <v>7級地</v>
      </c>
      <c r="C12912" s="119">
        <f t="shared" si="11387"/>
        <v>10.24</v>
      </c>
      <c r="D12912" s="144" t="s">
        <v>1013</v>
      </c>
      <c r="E12912" s="133" t="s">
        <v>1014</v>
      </c>
      <c r="F12912">
        <v>682</v>
      </c>
      <c r="G12912" s="114">
        <f t="shared" si="11339"/>
        <v>6983</v>
      </c>
      <c r="H12912" s="114" t="s">
        <v>967</v>
      </c>
      <c r="I12912" s="114">
        <v>2</v>
      </c>
      <c r="J12912" s="131" t="s">
        <v>65</v>
      </c>
      <c r="K12912" t="str">
        <f t="shared" si="11340"/>
        <v>C025072</v>
      </c>
      <c r="L12912" s="114">
        <f t="shared" si="11367"/>
        <v>2169</v>
      </c>
    </row>
    <row r="12913" spans="1:12">
      <c r="A12913" s="113" t="str">
        <f t="shared" ref="A12913:C12913" si="11388">A12912</f>
        <v>07</v>
      </c>
      <c r="B12913" t="str">
        <f t="shared" si="11388"/>
        <v>7級地</v>
      </c>
      <c r="C12913" s="119">
        <f t="shared" si="11388"/>
        <v>10.24</v>
      </c>
      <c r="D12913" s="144" t="s">
        <v>1015</v>
      </c>
      <c r="E12913" s="133" t="s">
        <v>1016</v>
      </c>
      <c r="F12913">
        <v>486</v>
      </c>
      <c r="G12913" s="114">
        <f t="shared" si="11339"/>
        <v>4976</v>
      </c>
      <c r="H12913" s="114" t="s">
        <v>967</v>
      </c>
      <c r="I12913" s="114">
        <v>2</v>
      </c>
      <c r="J12913" s="131" t="s">
        <v>65</v>
      </c>
      <c r="K12913" t="str">
        <f t="shared" si="11340"/>
        <v>C026072</v>
      </c>
      <c r="L12913" s="114">
        <f t="shared" si="11367"/>
        <v>2169</v>
      </c>
    </row>
    <row r="12914" spans="1:12">
      <c r="A12914" s="113" t="str">
        <f t="shared" ref="A12914:C12914" si="11389">A12913</f>
        <v>07</v>
      </c>
      <c r="B12914" t="str">
        <f t="shared" si="11389"/>
        <v>7級地</v>
      </c>
      <c r="C12914" s="119">
        <f t="shared" si="11389"/>
        <v>10.24</v>
      </c>
      <c r="D12914" s="144" t="s">
        <v>1017</v>
      </c>
      <c r="E12914" s="133" t="s">
        <v>1018</v>
      </c>
      <c r="F12914">
        <v>913</v>
      </c>
      <c r="G12914" s="114">
        <f t="shared" si="11339"/>
        <v>9349</v>
      </c>
      <c r="H12914" s="114" t="s">
        <v>967</v>
      </c>
      <c r="I12914" s="114">
        <v>2</v>
      </c>
      <c r="J12914" s="131" t="s">
        <v>65</v>
      </c>
      <c r="K12914" t="str">
        <f t="shared" si="11340"/>
        <v>C027072</v>
      </c>
      <c r="L12914" s="114">
        <f t="shared" si="11367"/>
        <v>2169</v>
      </c>
    </row>
    <row r="12915" spans="1:12">
      <c r="A12915" s="113" t="str">
        <f t="shared" ref="A12915:C12915" si="11390">A12914</f>
        <v>07</v>
      </c>
      <c r="B12915" t="str">
        <f t="shared" si="11390"/>
        <v>7級地</v>
      </c>
      <c r="C12915" s="119">
        <f t="shared" si="11390"/>
        <v>10.24</v>
      </c>
      <c r="D12915" s="144" t="s">
        <v>1019</v>
      </c>
      <c r="E12915" s="133" t="s">
        <v>1020</v>
      </c>
      <c r="F12915">
        <v>639</v>
      </c>
      <c r="G12915" s="114">
        <f t="shared" si="11339"/>
        <v>6543</v>
      </c>
      <c r="H12915" s="114" t="s">
        <v>967</v>
      </c>
      <c r="I12915" s="114">
        <v>2</v>
      </c>
      <c r="J12915" s="131" t="s">
        <v>65</v>
      </c>
      <c r="K12915" t="str">
        <f t="shared" si="11340"/>
        <v>C028072</v>
      </c>
      <c r="L12915" s="114">
        <f t="shared" si="11367"/>
        <v>2169</v>
      </c>
    </row>
    <row r="12916" spans="1:12">
      <c r="A12916" s="113" t="str">
        <f t="shared" ref="A12916:C12916" si="11391">A12915</f>
        <v>07</v>
      </c>
      <c r="B12916" t="str">
        <f t="shared" si="11391"/>
        <v>7級地</v>
      </c>
      <c r="C12916" s="119">
        <f t="shared" si="11391"/>
        <v>10.24</v>
      </c>
      <c r="D12916" s="144" t="s">
        <v>1021</v>
      </c>
      <c r="E12916" s="133" t="s">
        <v>1022</v>
      </c>
      <c r="F12916">
        <v>457</v>
      </c>
      <c r="G12916" s="114">
        <f t="shared" si="11339"/>
        <v>4679</v>
      </c>
      <c r="H12916" s="114" t="s">
        <v>967</v>
      </c>
      <c r="I12916" s="114">
        <v>2</v>
      </c>
      <c r="J12916" s="131" t="s">
        <v>65</v>
      </c>
      <c r="K12916" t="str">
        <f t="shared" si="11340"/>
        <v>C029072</v>
      </c>
      <c r="L12916" s="114">
        <f t="shared" si="11367"/>
        <v>2169</v>
      </c>
    </row>
    <row r="12917" spans="1:12">
      <c r="A12917" s="113" t="str">
        <f t="shared" ref="A12917:C12917" si="11392">A12916</f>
        <v>07</v>
      </c>
      <c r="B12917" t="str">
        <f t="shared" si="11392"/>
        <v>7級地</v>
      </c>
      <c r="C12917" s="119">
        <f t="shared" si="11392"/>
        <v>10.24</v>
      </c>
      <c r="D12917" s="144" t="s">
        <v>1023</v>
      </c>
      <c r="E12917" s="133" t="s">
        <v>1024</v>
      </c>
      <c r="F12917">
        <v>908</v>
      </c>
      <c r="G12917" s="114">
        <f t="shared" si="11339"/>
        <v>9297</v>
      </c>
      <c r="H12917" s="114" t="s">
        <v>967</v>
      </c>
      <c r="I12917" s="114">
        <v>2</v>
      </c>
      <c r="J12917" s="131" t="s">
        <v>65</v>
      </c>
      <c r="K12917" t="str">
        <f t="shared" si="11340"/>
        <v>C030072</v>
      </c>
      <c r="L12917" s="114">
        <f t="shared" si="11367"/>
        <v>2169</v>
      </c>
    </row>
    <row r="12918" spans="1:12">
      <c r="A12918" s="113" t="str">
        <f t="shared" ref="A12918:C12918" si="11393">A12917</f>
        <v>07</v>
      </c>
      <c r="B12918" t="str">
        <f t="shared" si="11393"/>
        <v>7級地</v>
      </c>
      <c r="C12918" s="119">
        <f t="shared" si="11393"/>
        <v>10.24</v>
      </c>
      <c r="D12918" s="144" t="s">
        <v>1025</v>
      </c>
      <c r="E12918" s="133" t="s">
        <v>1026</v>
      </c>
      <c r="F12918">
        <v>634</v>
      </c>
      <c r="G12918" s="114">
        <f t="shared" si="11339"/>
        <v>6492</v>
      </c>
      <c r="H12918" s="114" t="s">
        <v>967</v>
      </c>
      <c r="I12918" s="114">
        <v>2</v>
      </c>
      <c r="J12918" s="131" t="s">
        <v>65</v>
      </c>
      <c r="K12918" t="str">
        <f t="shared" si="11340"/>
        <v>C031072</v>
      </c>
      <c r="L12918" s="114">
        <f t="shared" si="11367"/>
        <v>2169</v>
      </c>
    </row>
    <row r="12919" spans="1:12">
      <c r="A12919" s="113" t="str">
        <f t="shared" ref="A12919:C12919" si="11394">A12918</f>
        <v>07</v>
      </c>
      <c r="B12919" t="str">
        <f t="shared" si="11394"/>
        <v>7級地</v>
      </c>
      <c r="C12919" s="119">
        <f t="shared" si="11394"/>
        <v>10.24</v>
      </c>
      <c r="D12919" s="144" t="s">
        <v>1027</v>
      </c>
      <c r="E12919" s="133" t="s">
        <v>1028</v>
      </c>
      <c r="F12919">
        <v>452</v>
      </c>
      <c r="G12919" s="114">
        <f t="shared" si="11339"/>
        <v>4628</v>
      </c>
      <c r="H12919" s="114" t="s">
        <v>967</v>
      </c>
      <c r="I12919" s="114">
        <v>2</v>
      </c>
      <c r="J12919" s="131" t="s">
        <v>65</v>
      </c>
      <c r="K12919" t="str">
        <f t="shared" si="11340"/>
        <v>C032072</v>
      </c>
      <c r="L12919" s="114">
        <f t="shared" si="11367"/>
        <v>2169</v>
      </c>
    </row>
    <row r="12920" spans="1:12">
      <c r="A12920" s="113" t="str">
        <f t="shared" ref="A12920:C12920" si="11395">A12919</f>
        <v>07</v>
      </c>
      <c r="B12920" t="str">
        <f t="shared" si="11395"/>
        <v>7級地</v>
      </c>
      <c r="C12920" s="119">
        <f t="shared" si="11395"/>
        <v>10.24</v>
      </c>
      <c r="D12920" s="144" t="s">
        <v>1029</v>
      </c>
      <c r="E12920" s="133" t="s">
        <v>1030</v>
      </c>
      <c r="F12920">
        <v>933</v>
      </c>
      <c r="G12920" s="114">
        <f t="shared" si="11339"/>
        <v>9553</v>
      </c>
      <c r="H12920" s="114" t="s">
        <v>967</v>
      </c>
      <c r="I12920" s="114">
        <v>2</v>
      </c>
      <c r="J12920" s="131" t="s">
        <v>65</v>
      </c>
      <c r="K12920" t="str">
        <f t="shared" si="11340"/>
        <v>C033072</v>
      </c>
      <c r="L12920" s="114">
        <f t="shared" si="11367"/>
        <v>2169</v>
      </c>
    </row>
    <row r="12921" spans="1:12">
      <c r="A12921" s="113" t="str">
        <f t="shared" ref="A12921:C12921" si="11396">A12920</f>
        <v>07</v>
      </c>
      <c r="B12921" t="str">
        <f t="shared" si="11396"/>
        <v>7級地</v>
      </c>
      <c r="C12921" s="119">
        <f t="shared" si="11396"/>
        <v>10.24</v>
      </c>
      <c r="D12921" s="144" t="s">
        <v>1031</v>
      </c>
      <c r="E12921" s="133" t="s">
        <v>1032</v>
      </c>
      <c r="F12921">
        <v>653</v>
      </c>
      <c r="G12921" s="114">
        <f t="shared" si="11339"/>
        <v>6686</v>
      </c>
      <c r="H12921" s="114" t="s">
        <v>967</v>
      </c>
      <c r="I12921" s="114">
        <v>2</v>
      </c>
      <c r="J12921" s="131" t="s">
        <v>65</v>
      </c>
      <c r="K12921" t="str">
        <f t="shared" si="11340"/>
        <v>C034072</v>
      </c>
      <c r="L12921" s="114">
        <f t="shared" si="11367"/>
        <v>2169</v>
      </c>
    </row>
    <row r="12922" spans="1:12">
      <c r="A12922" s="113" t="str">
        <f t="shared" ref="A12922:C12922" si="11397">A12921</f>
        <v>07</v>
      </c>
      <c r="B12922" t="str">
        <f t="shared" si="11397"/>
        <v>7級地</v>
      </c>
      <c r="C12922" s="119">
        <f t="shared" si="11397"/>
        <v>10.24</v>
      </c>
      <c r="D12922" s="144" t="s">
        <v>1033</v>
      </c>
      <c r="E12922" s="133" t="s">
        <v>1034</v>
      </c>
      <c r="F12922">
        <v>467</v>
      </c>
      <c r="G12922" s="114">
        <f t="shared" si="11339"/>
        <v>4782</v>
      </c>
      <c r="H12922" s="114" t="s">
        <v>967</v>
      </c>
      <c r="I12922" s="114">
        <v>2</v>
      </c>
      <c r="J12922" s="131" t="s">
        <v>65</v>
      </c>
      <c r="K12922" t="str">
        <f t="shared" si="11340"/>
        <v>C035072</v>
      </c>
      <c r="L12922" s="114">
        <f t="shared" si="11367"/>
        <v>2169</v>
      </c>
    </row>
    <row r="12923" spans="1:12">
      <c r="A12923" s="113" t="str">
        <f t="shared" ref="A12923:C12923" si="11398">A12922</f>
        <v>07</v>
      </c>
      <c r="B12923" t="str">
        <f t="shared" si="11398"/>
        <v>7級地</v>
      </c>
      <c r="C12923" s="119">
        <f t="shared" si="11398"/>
        <v>10.24</v>
      </c>
      <c r="D12923" s="144" t="s">
        <v>1035</v>
      </c>
      <c r="E12923" s="133" t="s">
        <v>1036</v>
      </c>
      <c r="F12923">
        <v>928</v>
      </c>
      <c r="G12923" s="114">
        <f t="shared" si="11339"/>
        <v>9502</v>
      </c>
      <c r="H12923" s="114" t="s">
        <v>967</v>
      </c>
      <c r="I12923" s="114">
        <v>2</v>
      </c>
      <c r="J12923" s="131" t="s">
        <v>65</v>
      </c>
      <c r="K12923" t="str">
        <f t="shared" si="11340"/>
        <v>C036072</v>
      </c>
      <c r="L12923" s="114">
        <f t="shared" si="11367"/>
        <v>2169</v>
      </c>
    </row>
    <row r="12924" spans="1:12">
      <c r="A12924" s="113" t="str">
        <f t="shared" ref="A12924:C12924" si="11399">A12923</f>
        <v>07</v>
      </c>
      <c r="B12924" t="str">
        <f t="shared" si="11399"/>
        <v>7級地</v>
      </c>
      <c r="C12924" s="119">
        <f t="shared" si="11399"/>
        <v>10.24</v>
      </c>
      <c r="D12924" s="144" t="s">
        <v>1037</v>
      </c>
      <c r="E12924" s="133" t="s">
        <v>1038</v>
      </c>
      <c r="F12924">
        <v>648</v>
      </c>
      <c r="G12924" s="114">
        <f t="shared" si="11339"/>
        <v>6635</v>
      </c>
      <c r="H12924" s="114" t="s">
        <v>967</v>
      </c>
      <c r="I12924" s="114">
        <v>2</v>
      </c>
      <c r="J12924" s="131" t="s">
        <v>65</v>
      </c>
      <c r="K12924" t="str">
        <f t="shared" si="11340"/>
        <v>C037072</v>
      </c>
      <c r="L12924" s="114">
        <f t="shared" si="11367"/>
        <v>2169</v>
      </c>
    </row>
    <row r="12925" spans="1:12">
      <c r="A12925" s="113" t="str">
        <f t="shared" ref="A12925:C12925" si="11400">A12924</f>
        <v>07</v>
      </c>
      <c r="B12925" t="str">
        <f t="shared" si="11400"/>
        <v>7級地</v>
      </c>
      <c r="C12925" s="119">
        <f t="shared" si="11400"/>
        <v>10.24</v>
      </c>
      <c r="D12925" s="144" t="s">
        <v>1039</v>
      </c>
      <c r="E12925" s="133" t="s">
        <v>1040</v>
      </c>
      <c r="F12925">
        <v>462</v>
      </c>
      <c r="G12925" s="114">
        <f t="shared" si="11339"/>
        <v>4730</v>
      </c>
      <c r="H12925" s="114" t="s">
        <v>967</v>
      </c>
      <c r="I12925" s="114">
        <v>2</v>
      </c>
      <c r="J12925" s="131" t="s">
        <v>65</v>
      </c>
      <c r="K12925" t="str">
        <f t="shared" si="11340"/>
        <v>C038072</v>
      </c>
      <c r="L12925" s="114">
        <f t="shared" si="11367"/>
        <v>2169</v>
      </c>
    </row>
    <row r="12926" spans="1:12">
      <c r="A12926" s="113" t="str">
        <f t="shared" ref="A12926:C12926" si="11401">A12925</f>
        <v>07</v>
      </c>
      <c r="B12926" t="str">
        <f t="shared" si="11401"/>
        <v>7級地</v>
      </c>
      <c r="C12926" s="119">
        <f t="shared" si="11401"/>
        <v>10.24</v>
      </c>
      <c r="D12926" s="144" t="s">
        <v>1041</v>
      </c>
      <c r="E12926" s="133" t="s">
        <v>1042</v>
      </c>
      <c r="F12926">
        <v>901</v>
      </c>
      <c r="G12926" s="114">
        <f t="shared" si="11339"/>
        <v>9226</v>
      </c>
      <c r="H12926" s="114" t="s">
        <v>967</v>
      </c>
      <c r="I12926" s="114">
        <v>2</v>
      </c>
      <c r="J12926" s="131" t="s">
        <v>65</v>
      </c>
      <c r="K12926" t="str">
        <f t="shared" si="11340"/>
        <v>C041072</v>
      </c>
      <c r="L12926" s="130">
        <f>L12146</f>
        <v>1858</v>
      </c>
    </row>
    <row r="12927" spans="1:12">
      <c r="A12927" s="113" t="str">
        <f t="shared" ref="A12927:C12927" si="11402">A12926</f>
        <v>07</v>
      </c>
      <c r="B12927" t="str">
        <f t="shared" si="11402"/>
        <v>7級地</v>
      </c>
      <c r="C12927" s="119">
        <f t="shared" si="11402"/>
        <v>10.24</v>
      </c>
      <c r="D12927" s="144" t="s">
        <v>1043</v>
      </c>
      <c r="E12927" s="133" t="s">
        <v>1044</v>
      </c>
      <c r="F12927">
        <v>631</v>
      </c>
      <c r="G12927" s="114">
        <f t="shared" si="11339"/>
        <v>6461</v>
      </c>
      <c r="H12927" s="114" t="s">
        <v>967</v>
      </c>
      <c r="I12927" s="114">
        <v>2</v>
      </c>
      <c r="J12927" s="131" t="s">
        <v>65</v>
      </c>
      <c r="K12927" t="str">
        <f t="shared" si="11340"/>
        <v>C042072</v>
      </c>
      <c r="L12927" s="114">
        <f>L12926</f>
        <v>1858</v>
      </c>
    </row>
    <row r="12928" spans="1:12">
      <c r="A12928" s="113" t="str">
        <f t="shared" ref="A12928:C12928" si="11403">A12927</f>
        <v>07</v>
      </c>
      <c r="B12928" t="str">
        <f t="shared" si="11403"/>
        <v>7級地</v>
      </c>
      <c r="C12928" s="119">
        <f t="shared" si="11403"/>
        <v>10.24</v>
      </c>
      <c r="D12928" s="144" t="s">
        <v>1045</v>
      </c>
      <c r="E12928" s="133" t="s">
        <v>1046</v>
      </c>
      <c r="F12928">
        <v>451</v>
      </c>
      <c r="G12928" s="114">
        <f t="shared" si="11339"/>
        <v>4618</v>
      </c>
      <c r="H12928" s="114" t="s">
        <v>967</v>
      </c>
      <c r="I12928" s="114">
        <v>2</v>
      </c>
      <c r="J12928" s="131" t="s">
        <v>65</v>
      </c>
      <c r="K12928" t="str">
        <f t="shared" si="11340"/>
        <v>C043072</v>
      </c>
      <c r="L12928" s="114">
        <f t="shared" ref="L12928:L12943" si="11404">L12927</f>
        <v>1858</v>
      </c>
    </row>
    <row r="12929" spans="1:12">
      <c r="A12929" s="113" t="str">
        <f t="shared" ref="A12929:C12929" si="11405">A12928</f>
        <v>07</v>
      </c>
      <c r="B12929" t="str">
        <f t="shared" si="11405"/>
        <v>7級地</v>
      </c>
      <c r="C12929" s="119">
        <f t="shared" si="11405"/>
        <v>10.24</v>
      </c>
      <c r="D12929" s="144" t="s">
        <v>1047</v>
      </c>
      <c r="E12929" s="133" t="s">
        <v>1048</v>
      </c>
      <c r="F12929">
        <v>896</v>
      </c>
      <c r="G12929" s="114">
        <f t="shared" si="11339"/>
        <v>9175</v>
      </c>
      <c r="H12929" s="114" t="s">
        <v>967</v>
      </c>
      <c r="I12929" s="114">
        <v>2</v>
      </c>
      <c r="J12929" s="131" t="s">
        <v>65</v>
      </c>
      <c r="K12929" t="str">
        <f t="shared" si="11340"/>
        <v>C044072</v>
      </c>
      <c r="L12929" s="114">
        <f t="shared" si="11404"/>
        <v>1858</v>
      </c>
    </row>
    <row r="12930" spans="1:12">
      <c r="A12930" s="113" t="str">
        <f t="shared" ref="A12930:C12930" si="11406">A12929</f>
        <v>07</v>
      </c>
      <c r="B12930" t="str">
        <f t="shared" si="11406"/>
        <v>7級地</v>
      </c>
      <c r="C12930" s="119">
        <f t="shared" si="11406"/>
        <v>10.24</v>
      </c>
      <c r="D12930" s="144" t="s">
        <v>1049</v>
      </c>
      <c r="E12930" s="133" t="s">
        <v>1050</v>
      </c>
      <c r="F12930">
        <v>626</v>
      </c>
      <c r="G12930" s="114">
        <f t="shared" si="11339"/>
        <v>6410</v>
      </c>
      <c r="H12930" s="114" t="s">
        <v>967</v>
      </c>
      <c r="I12930" s="114">
        <v>2</v>
      </c>
      <c r="J12930" s="131" t="s">
        <v>65</v>
      </c>
      <c r="K12930" t="str">
        <f t="shared" si="11340"/>
        <v>C045072</v>
      </c>
      <c r="L12930" s="114">
        <f t="shared" si="11404"/>
        <v>1858</v>
      </c>
    </row>
    <row r="12931" spans="1:12">
      <c r="A12931" s="113" t="str">
        <f t="shared" ref="A12931:C12931" si="11407">A12930</f>
        <v>07</v>
      </c>
      <c r="B12931" t="str">
        <f t="shared" si="11407"/>
        <v>7級地</v>
      </c>
      <c r="C12931" s="119">
        <f t="shared" si="11407"/>
        <v>10.24</v>
      </c>
      <c r="D12931" s="144" t="s">
        <v>1051</v>
      </c>
      <c r="E12931" s="133" t="s">
        <v>1052</v>
      </c>
      <c r="F12931">
        <v>446</v>
      </c>
      <c r="G12931" s="114">
        <f t="shared" ref="G12931:G12994" si="11408">ROUNDDOWN(F12931*C12931,0)</f>
        <v>4567</v>
      </c>
      <c r="H12931" s="114" t="s">
        <v>967</v>
      </c>
      <c r="I12931" s="114">
        <v>2</v>
      </c>
      <c r="J12931" s="131" t="s">
        <v>65</v>
      </c>
      <c r="K12931" t="str">
        <f t="shared" ref="K12931:K12994" si="11409">D12931&amp;A12931&amp;I12931</f>
        <v>C046072</v>
      </c>
      <c r="L12931" s="114">
        <f t="shared" si="11404"/>
        <v>1858</v>
      </c>
    </row>
    <row r="12932" spans="1:12">
      <c r="A12932" s="113" t="str">
        <f t="shared" ref="A12932:C12932" si="11410">A12931</f>
        <v>07</v>
      </c>
      <c r="B12932" t="str">
        <f t="shared" si="11410"/>
        <v>7級地</v>
      </c>
      <c r="C12932" s="119">
        <f t="shared" si="11410"/>
        <v>10.24</v>
      </c>
      <c r="D12932" s="144" t="s">
        <v>1053</v>
      </c>
      <c r="E12932" s="133" t="s">
        <v>1054</v>
      </c>
      <c r="F12932">
        <v>838</v>
      </c>
      <c r="G12932" s="114">
        <f t="shared" si="11408"/>
        <v>8581</v>
      </c>
      <c r="H12932" s="114" t="s">
        <v>967</v>
      </c>
      <c r="I12932" s="114">
        <v>2</v>
      </c>
      <c r="J12932" s="131" t="s">
        <v>65</v>
      </c>
      <c r="K12932" t="str">
        <f t="shared" si="11409"/>
        <v>C047072</v>
      </c>
      <c r="L12932" s="114">
        <f t="shared" si="11404"/>
        <v>1858</v>
      </c>
    </row>
    <row r="12933" spans="1:12">
      <c r="A12933" s="113" t="str">
        <f t="shared" ref="A12933:C12933" si="11411">A12932</f>
        <v>07</v>
      </c>
      <c r="B12933" t="str">
        <f t="shared" si="11411"/>
        <v>7級地</v>
      </c>
      <c r="C12933" s="119">
        <f t="shared" si="11411"/>
        <v>10.24</v>
      </c>
      <c r="D12933" s="144" t="s">
        <v>1055</v>
      </c>
      <c r="E12933" s="133" t="s">
        <v>1056</v>
      </c>
      <c r="F12933">
        <v>587</v>
      </c>
      <c r="G12933" s="114">
        <f t="shared" si="11408"/>
        <v>6010</v>
      </c>
      <c r="H12933" s="114" t="s">
        <v>967</v>
      </c>
      <c r="I12933" s="114">
        <v>2</v>
      </c>
      <c r="J12933" s="131" t="s">
        <v>65</v>
      </c>
      <c r="K12933" t="str">
        <f t="shared" si="11409"/>
        <v>C048072</v>
      </c>
      <c r="L12933" s="114">
        <f t="shared" si="11404"/>
        <v>1858</v>
      </c>
    </row>
    <row r="12934" spans="1:12">
      <c r="A12934" s="113" t="str">
        <f t="shared" ref="A12934:C12934" si="11412">A12933</f>
        <v>07</v>
      </c>
      <c r="B12934" t="str">
        <f t="shared" si="11412"/>
        <v>7級地</v>
      </c>
      <c r="C12934" s="119">
        <f t="shared" si="11412"/>
        <v>10.24</v>
      </c>
      <c r="D12934" s="144" t="s">
        <v>1057</v>
      </c>
      <c r="E12934" s="133" t="s">
        <v>1058</v>
      </c>
      <c r="F12934">
        <v>419</v>
      </c>
      <c r="G12934" s="114">
        <f t="shared" si="11408"/>
        <v>4290</v>
      </c>
      <c r="H12934" s="114" t="s">
        <v>967</v>
      </c>
      <c r="I12934" s="114">
        <v>2</v>
      </c>
      <c r="J12934" s="131" t="s">
        <v>65</v>
      </c>
      <c r="K12934" t="str">
        <f t="shared" si="11409"/>
        <v>C049072</v>
      </c>
      <c r="L12934" s="114">
        <f t="shared" si="11404"/>
        <v>1858</v>
      </c>
    </row>
    <row r="12935" spans="1:12">
      <c r="A12935" s="113" t="str">
        <f t="shared" ref="A12935:C12935" si="11413">A12934</f>
        <v>07</v>
      </c>
      <c r="B12935" t="str">
        <f t="shared" si="11413"/>
        <v>7級地</v>
      </c>
      <c r="C12935" s="119">
        <f t="shared" si="11413"/>
        <v>10.24</v>
      </c>
      <c r="D12935" s="144" t="s">
        <v>1059</v>
      </c>
      <c r="E12935" s="133" t="s">
        <v>1060</v>
      </c>
      <c r="F12935">
        <v>833</v>
      </c>
      <c r="G12935" s="114">
        <f t="shared" si="11408"/>
        <v>8529</v>
      </c>
      <c r="H12935" s="114" t="s">
        <v>967</v>
      </c>
      <c r="I12935" s="114">
        <v>2</v>
      </c>
      <c r="J12935" s="131" t="s">
        <v>65</v>
      </c>
      <c r="K12935" t="str">
        <f t="shared" si="11409"/>
        <v>C050072</v>
      </c>
      <c r="L12935" s="114">
        <f t="shared" si="11404"/>
        <v>1858</v>
      </c>
    </row>
    <row r="12936" spans="1:12">
      <c r="A12936" s="113" t="str">
        <f t="shared" ref="A12936:C12936" si="11414">A12935</f>
        <v>07</v>
      </c>
      <c r="B12936" t="str">
        <f t="shared" si="11414"/>
        <v>7級地</v>
      </c>
      <c r="C12936" s="119">
        <f t="shared" si="11414"/>
        <v>10.24</v>
      </c>
      <c r="D12936" s="144" t="s">
        <v>1061</v>
      </c>
      <c r="E12936" s="133" t="s">
        <v>1062</v>
      </c>
      <c r="F12936">
        <v>582</v>
      </c>
      <c r="G12936" s="114">
        <f t="shared" si="11408"/>
        <v>5959</v>
      </c>
      <c r="H12936" s="114" t="s">
        <v>967</v>
      </c>
      <c r="I12936" s="114">
        <v>2</v>
      </c>
      <c r="J12936" s="131" t="s">
        <v>65</v>
      </c>
      <c r="K12936" t="str">
        <f t="shared" si="11409"/>
        <v>C051072</v>
      </c>
      <c r="L12936" s="114">
        <f t="shared" si="11404"/>
        <v>1858</v>
      </c>
    </row>
    <row r="12937" spans="1:12">
      <c r="A12937" s="113" t="str">
        <f t="shared" ref="A12937:C12937" si="11415">A12936</f>
        <v>07</v>
      </c>
      <c r="B12937" t="str">
        <f t="shared" si="11415"/>
        <v>7級地</v>
      </c>
      <c r="C12937" s="119">
        <f t="shared" si="11415"/>
        <v>10.24</v>
      </c>
      <c r="D12937" s="144" t="s">
        <v>1063</v>
      </c>
      <c r="E12937" s="133" t="s">
        <v>1064</v>
      </c>
      <c r="F12937">
        <v>414</v>
      </c>
      <c r="G12937" s="114">
        <f t="shared" si="11408"/>
        <v>4239</v>
      </c>
      <c r="H12937" s="114" t="s">
        <v>967</v>
      </c>
      <c r="I12937" s="114">
        <v>2</v>
      </c>
      <c r="J12937" s="131" t="s">
        <v>65</v>
      </c>
      <c r="K12937" t="str">
        <f t="shared" si="11409"/>
        <v>C052072</v>
      </c>
      <c r="L12937" s="114">
        <f t="shared" si="11404"/>
        <v>1858</v>
      </c>
    </row>
    <row r="12938" spans="1:12">
      <c r="A12938" s="113" t="str">
        <f t="shared" ref="A12938:C12938" si="11416">A12937</f>
        <v>07</v>
      </c>
      <c r="B12938" t="str">
        <f t="shared" si="11416"/>
        <v>7級地</v>
      </c>
      <c r="C12938" s="119">
        <f t="shared" si="11416"/>
        <v>10.24</v>
      </c>
      <c r="D12938" s="144" t="s">
        <v>1065</v>
      </c>
      <c r="E12938" s="133" t="s">
        <v>1066</v>
      </c>
      <c r="F12938">
        <v>856</v>
      </c>
      <c r="G12938" s="114">
        <f t="shared" si="11408"/>
        <v>8765</v>
      </c>
      <c r="H12938" s="114" t="s">
        <v>967</v>
      </c>
      <c r="I12938" s="114">
        <v>2</v>
      </c>
      <c r="J12938" s="131" t="s">
        <v>65</v>
      </c>
      <c r="K12938" t="str">
        <f t="shared" si="11409"/>
        <v>C053072</v>
      </c>
      <c r="L12938" s="114">
        <f t="shared" si="11404"/>
        <v>1858</v>
      </c>
    </row>
    <row r="12939" spans="1:12">
      <c r="A12939" s="113" t="str">
        <f t="shared" ref="A12939:C12939" si="11417">A12938</f>
        <v>07</v>
      </c>
      <c r="B12939" t="str">
        <f t="shared" si="11417"/>
        <v>7級地</v>
      </c>
      <c r="C12939" s="119">
        <f t="shared" si="11417"/>
        <v>10.24</v>
      </c>
      <c r="D12939" s="144" t="s">
        <v>1067</v>
      </c>
      <c r="E12939" s="133" t="s">
        <v>1068</v>
      </c>
      <c r="F12939">
        <v>599</v>
      </c>
      <c r="G12939" s="114">
        <f t="shared" si="11408"/>
        <v>6133</v>
      </c>
      <c r="H12939" s="114" t="s">
        <v>967</v>
      </c>
      <c r="I12939" s="114">
        <v>2</v>
      </c>
      <c r="J12939" s="131" t="s">
        <v>65</v>
      </c>
      <c r="K12939" t="str">
        <f t="shared" si="11409"/>
        <v>C054072</v>
      </c>
      <c r="L12939" s="114">
        <f t="shared" si="11404"/>
        <v>1858</v>
      </c>
    </row>
    <row r="12940" spans="1:12">
      <c r="A12940" s="113" t="str">
        <f t="shared" ref="A12940:C12940" si="11418">A12939</f>
        <v>07</v>
      </c>
      <c r="B12940" t="str">
        <f t="shared" si="11418"/>
        <v>7級地</v>
      </c>
      <c r="C12940" s="119">
        <f t="shared" si="11418"/>
        <v>10.24</v>
      </c>
      <c r="D12940" s="144" t="s">
        <v>1069</v>
      </c>
      <c r="E12940" s="133" t="s">
        <v>1070</v>
      </c>
      <c r="F12940">
        <v>428</v>
      </c>
      <c r="G12940" s="114">
        <f t="shared" si="11408"/>
        <v>4382</v>
      </c>
      <c r="H12940" s="114" t="s">
        <v>967</v>
      </c>
      <c r="I12940" s="114">
        <v>2</v>
      </c>
      <c r="J12940" s="131" t="s">
        <v>65</v>
      </c>
      <c r="K12940" t="str">
        <f t="shared" si="11409"/>
        <v>C055072</v>
      </c>
      <c r="L12940" s="114">
        <f t="shared" si="11404"/>
        <v>1858</v>
      </c>
    </row>
    <row r="12941" spans="1:12">
      <c r="A12941" s="113" t="str">
        <f t="shared" ref="A12941:C12941" si="11419">A12940</f>
        <v>07</v>
      </c>
      <c r="B12941" t="str">
        <f t="shared" si="11419"/>
        <v>7級地</v>
      </c>
      <c r="C12941" s="119">
        <f t="shared" si="11419"/>
        <v>10.24</v>
      </c>
      <c r="D12941" s="144" t="s">
        <v>1071</v>
      </c>
      <c r="E12941" s="133" t="s">
        <v>1072</v>
      </c>
      <c r="F12941">
        <v>851</v>
      </c>
      <c r="G12941" s="114">
        <f t="shared" si="11408"/>
        <v>8714</v>
      </c>
      <c r="H12941" s="114" t="s">
        <v>967</v>
      </c>
      <c r="I12941" s="114">
        <v>2</v>
      </c>
      <c r="J12941" s="131" t="s">
        <v>65</v>
      </c>
      <c r="K12941" t="str">
        <f t="shared" si="11409"/>
        <v>C056072</v>
      </c>
      <c r="L12941" s="114">
        <f t="shared" si="11404"/>
        <v>1858</v>
      </c>
    </row>
    <row r="12942" spans="1:12">
      <c r="A12942" s="113" t="str">
        <f t="shared" ref="A12942:C12942" si="11420">A12941</f>
        <v>07</v>
      </c>
      <c r="B12942" t="str">
        <f t="shared" si="11420"/>
        <v>7級地</v>
      </c>
      <c r="C12942" s="119">
        <f t="shared" si="11420"/>
        <v>10.24</v>
      </c>
      <c r="D12942" s="144" t="s">
        <v>1073</v>
      </c>
      <c r="E12942" s="133" t="s">
        <v>1074</v>
      </c>
      <c r="F12942">
        <v>594</v>
      </c>
      <c r="G12942" s="114">
        <f t="shared" si="11408"/>
        <v>6082</v>
      </c>
      <c r="H12942" s="114" t="s">
        <v>967</v>
      </c>
      <c r="I12942" s="114">
        <v>2</v>
      </c>
      <c r="J12942" s="131" t="s">
        <v>65</v>
      </c>
      <c r="K12942" t="str">
        <f t="shared" si="11409"/>
        <v>C057072</v>
      </c>
      <c r="L12942" s="114">
        <f t="shared" si="11404"/>
        <v>1858</v>
      </c>
    </row>
    <row r="12943" spans="1:12">
      <c r="A12943" s="113" t="str">
        <f t="shared" ref="A12943:C12943" si="11421">A12942</f>
        <v>07</v>
      </c>
      <c r="B12943" t="str">
        <f t="shared" si="11421"/>
        <v>7級地</v>
      </c>
      <c r="C12943" s="119">
        <f t="shared" si="11421"/>
        <v>10.24</v>
      </c>
      <c r="D12943" s="144" t="s">
        <v>1075</v>
      </c>
      <c r="E12943" s="133" t="s">
        <v>1076</v>
      </c>
      <c r="F12943">
        <v>423</v>
      </c>
      <c r="G12943" s="114">
        <f t="shared" si="11408"/>
        <v>4331</v>
      </c>
      <c r="H12943" s="114" t="s">
        <v>967</v>
      </c>
      <c r="I12943" s="114">
        <v>2</v>
      </c>
      <c r="J12943" s="131" t="s">
        <v>65</v>
      </c>
      <c r="K12943" t="str">
        <f t="shared" si="11409"/>
        <v>C058072</v>
      </c>
      <c r="L12943" s="114">
        <f t="shared" si="11404"/>
        <v>1858</v>
      </c>
    </row>
    <row r="12944" spans="1:12">
      <c r="A12944" s="113" t="str">
        <f t="shared" ref="A12944:C12944" si="11422">A12943</f>
        <v>07</v>
      </c>
      <c r="B12944" t="str">
        <f t="shared" si="11422"/>
        <v>7級地</v>
      </c>
      <c r="C12944" s="119">
        <f t="shared" si="11422"/>
        <v>10.24</v>
      </c>
      <c r="D12944" s="144" t="s">
        <v>1077</v>
      </c>
      <c r="E12944" s="133" t="s">
        <v>1078</v>
      </c>
      <c r="F12944">
        <v>717</v>
      </c>
      <c r="G12944" s="114">
        <f t="shared" si="11408"/>
        <v>7342</v>
      </c>
      <c r="H12944" s="114" t="s">
        <v>967</v>
      </c>
      <c r="I12944" s="114">
        <v>2</v>
      </c>
      <c r="J12944" s="131" t="s">
        <v>65</v>
      </c>
      <c r="K12944" t="str">
        <f t="shared" si="11409"/>
        <v>C061072</v>
      </c>
      <c r="L12944" s="130">
        <f>L12170</f>
        <v>1549</v>
      </c>
    </row>
    <row r="12945" spans="1:12">
      <c r="A12945" s="113" t="str">
        <f t="shared" ref="A12945:C12945" si="11423">A12944</f>
        <v>07</v>
      </c>
      <c r="B12945" t="str">
        <f t="shared" si="11423"/>
        <v>7級地</v>
      </c>
      <c r="C12945" s="119">
        <f t="shared" si="11423"/>
        <v>10.24</v>
      </c>
      <c r="D12945" s="144" t="s">
        <v>1079</v>
      </c>
      <c r="E12945" s="133" t="s">
        <v>1080</v>
      </c>
      <c r="F12945">
        <v>502</v>
      </c>
      <c r="G12945" s="114">
        <f t="shared" si="11408"/>
        <v>5140</v>
      </c>
      <c r="H12945" s="114" t="s">
        <v>967</v>
      </c>
      <c r="I12945" s="114">
        <v>2</v>
      </c>
      <c r="J12945" s="131" t="s">
        <v>65</v>
      </c>
      <c r="K12945" t="str">
        <f t="shared" si="11409"/>
        <v>C062072</v>
      </c>
      <c r="L12945" s="114">
        <f>L12944</f>
        <v>1549</v>
      </c>
    </row>
    <row r="12946" spans="1:12">
      <c r="A12946" s="113" t="str">
        <f t="shared" ref="A12946:C12946" si="11424">A12945</f>
        <v>07</v>
      </c>
      <c r="B12946" t="str">
        <f t="shared" si="11424"/>
        <v>7級地</v>
      </c>
      <c r="C12946" s="119">
        <f t="shared" si="11424"/>
        <v>10.24</v>
      </c>
      <c r="D12946" s="144" t="s">
        <v>1081</v>
      </c>
      <c r="E12946" s="133" t="s">
        <v>1082</v>
      </c>
      <c r="F12946">
        <v>359</v>
      </c>
      <c r="G12946" s="114">
        <f t="shared" si="11408"/>
        <v>3676</v>
      </c>
      <c r="H12946" s="114" t="s">
        <v>967</v>
      </c>
      <c r="I12946" s="114">
        <v>2</v>
      </c>
      <c r="J12946" s="131" t="s">
        <v>65</v>
      </c>
      <c r="K12946" t="str">
        <f t="shared" si="11409"/>
        <v>C063072</v>
      </c>
      <c r="L12946" s="114">
        <f t="shared" ref="L12946:L12961" si="11425">L12945</f>
        <v>1549</v>
      </c>
    </row>
    <row r="12947" spans="1:12">
      <c r="A12947" s="113" t="str">
        <f t="shared" ref="A12947:C12947" si="11426">A12946</f>
        <v>07</v>
      </c>
      <c r="B12947" t="str">
        <f t="shared" si="11426"/>
        <v>7級地</v>
      </c>
      <c r="C12947" s="119">
        <f t="shared" si="11426"/>
        <v>10.24</v>
      </c>
      <c r="D12947" s="144" t="s">
        <v>1083</v>
      </c>
      <c r="E12947" s="133" t="s">
        <v>1084</v>
      </c>
      <c r="F12947">
        <v>712</v>
      </c>
      <c r="G12947" s="114">
        <f t="shared" si="11408"/>
        <v>7290</v>
      </c>
      <c r="H12947" s="114" t="s">
        <v>967</v>
      </c>
      <c r="I12947" s="114">
        <v>2</v>
      </c>
      <c r="J12947" s="131" t="s">
        <v>65</v>
      </c>
      <c r="K12947" t="str">
        <f t="shared" si="11409"/>
        <v>C064072</v>
      </c>
      <c r="L12947" s="114">
        <f t="shared" si="11425"/>
        <v>1549</v>
      </c>
    </row>
    <row r="12948" spans="1:12">
      <c r="A12948" s="113" t="str">
        <f t="shared" ref="A12948:C12948" si="11427">A12947</f>
        <v>07</v>
      </c>
      <c r="B12948" t="str">
        <f t="shared" si="11427"/>
        <v>7級地</v>
      </c>
      <c r="C12948" s="119">
        <f t="shared" si="11427"/>
        <v>10.24</v>
      </c>
      <c r="D12948" s="144" t="s">
        <v>1085</v>
      </c>
      <c r="E12948" s="133" t="s">
        <v>1086</v>
      </c>
      <c r="F12948">
        <v>497</v>
      </c>
      <c r="G12948" s="114">
        <f t="shared" si="11408"/>
        <v>5089</v>
      </c>
      <c r="H12948" s="114" t="s">
        <v>967</v>
      </c>
      <c r="I12948" s="114">
        <v>2</v>
      </c>
      <c r="J12948" s="131" t="s">
        <v>65</v>
      </c>
      <c r="K12948" t="str">
        <f t="shared" si="11409"/>
        <v>C065072</v>
      </c>
      <c r="L12948" s="114">
        <f t="shared" si="11425"/>
        <v>1549</v>
      </c>
    </row>
    <row r="12949" spans="1:12">
      <c r="A12949" s="113" t="str">
        <f t="shared" ref="A12949:C12949" si="11428">A12948</f>
        <v>07</v>
      </c>
      <c r="B12949" t="str">
        <f t="shared" si="11428"/>
        <v>7級地</v>
      </c>
      <c r="C12949" s="119">
        <f t="shared" si="11428"/>
        <v>10.24</v>
      </c>
      <c r="D12949" s="144" t="s">
        <v>1087</v>
      </c>
      <c r="E12949" s="133" t="s">
        <v>1088</v>
      </c>
      <c r="F12949">
        <v>354</v>
      </c>
      <c r="G12949" s="114">
        <f t="shared" si="11408"/>
        <v>3624</v>
      </c>
      <c r="H12949" s="114" t="s">
        <v>967</v>
      </c>
      <c r="I12949" s="114">
        <v>2</v>
      </c>
      <c r="J12949" s="131" t="s">
        <v>65</v>
      </c>
      <c r="K12949" t="str">
        <f t="shared" si="11409"/>
        <v>C066072</v>
      </c>
      <c r="L12949" s="114">
        <f t="shared" si="11425"/>
        <v>1549</v>
      </c>
    </row>
    <row r="12950" spans="1:12">
      <c r="A12950" s="113" t="str">
        <f t="shared" ref="A12950:C12950" si="11429">A12949</f>
        <v>07</v>
      </c>
      <c r="B12950" t="str">
        <f t="shared" si="11429"/>
        <v>7級地</v>
      </c>
      <c r="C12950" s="119">
        <f t="shared" si="11429"/>
        <v>10.24</v>
      </c>
      <c r="D12950" s="144" t="s">
        <v>1089</v>
      </c>
      <c r="E12950" s="133" t="s">
        <v>1090</v>
      </c>
      <c r="F12950">
        <v>667</v>
      </c>
      <c r="G12950" s="114">
        <f t="shared" si="11408"/>
        <v>6830</v>
      </c>
      <c r="H12950" s="114" t="s">
        <v>967</v>
      </c>
      <c r="I12950" s="114">
        <v>2</v>
      </c>
      <c r="J12950" s="131" t="s">
        <v>65</v>
      </c>
      <c r="K12950" t="str">
        <f t="shared" si="11409"/>
        <v>C067072</v>
      </c>
      <c r="L12950" s="114">
        <f t="shared" si="11425"/>
        <v>1549</v>
      </c>
    </row>
    <row r="12951" spans="1:12">
      <c r="A12951" s="113" t="str">
        <f t="shared" ref="A12951:C12951" si="11430">A12950</f>
        <v>07</v>
      </c>
      <c r="B12951" t="str">
        <f t="shared" si="11430"/>
        <v>7級地</v>
      </c>
      <c r="C12951" s="119">
        <f t="shared" si="11430"/>
        <v>10.24</v>
      </c>
      <c r="D12951" s="144" t="s">
        <v>1091</v>
      </c>
      <c r="E12951" s="133" t="s">
        <v>1092</v>
      </c>
      <c r="F12951">
        <v>467</v>
      </c>
      <c r="G12951" s="114">
        <f t="shared" si="11408"/>
        <v>4782</v>
      </c>
      <c r="H12951" s="114" t="s">
        <v>967</v>
      </c>
      <c r="I12951" s="114">
        <v>2</v>
      </c>
      <c r="J12951" s="131" t="s">
        <v>65</v>
      </c>
      <c r="K12951" t="str">
        <f t="shared" si="11409"/>
        <v>C068072</v>
      </c>
      <c r="L12951" s="114">
        <f t="shared" si="11425"/>
        <v>1549</v>
      </c>
    </row>
    <row r="12952" spans="1:12">
      <c r="A12952" s="113" t="str">
        <f t="shared" ref="A12952:C12952" si="11431">A12951</f>
        <v>07</v>
      </c>
      <c r="B12952" t="str">
        <f t="shared" si="11431"/>
        <v>7級地</v>
      </c>
      <c r="C12952" s="119">
        <f t="shared" si="11431"/>
        <v>10.24</v>
      </c>
      <c r="D12952" s="144" t="s">
        <v>1093</v>
      </c>
      <c r="E12952" s="133" t="s">
        <v>1094</v>
      </c>
      <c r="F12952">
        <v>334</v>
      </c>
      <c r="G12952" s="114">
        <f t="shared" si="11408"/>
        <v>3420</v>
      </c>
      <c r="H12952" s="114" t="s">
        <v>967</v>
      </c>
      <c r="I12952" s="114">
        <v>2</v>
      </c>
      <c r="J12952" s="131" t="s">
        <v>65</v>
      </c>
      <c r="K12952" t="str">
        <f t="shared" si="11409"/>
        <v>C069072</v>
      </c>
      <c r="L12952" s="114">
        <f t="shared" si="11425"/>
        <v>1549</v>
      </c>
    </row>
    <row r="12953" spans="1:12">
      <c r="A12953" s="113" t="str">
        <f t="shared" ref="A12953:C12953" si="11432">A12952</f>
        <v>07</v>
      </c>
      <c r="B12953" t="str">
        <f t="shared" si="11432"/>
        <v>7級地</v>
      </c>
      <c r="C12953" s="119">
        <f t="shared" si="11432"/>
        <v>10.24</v>
      </c>
      <c r="D12953" s="144" t="s">
        <v>1095</v>
      </c>
      <c r="E12953" s="133" t="s">
        <v>1096</v>
      </c>
      <c r="F12953">
        <v>662</v>
      </c>
      <c r="G12953" s="114">
        <f t="shared" si="11408"/>
        <v>6778</v>
      </c>
      <c r="H12953" s="114" t="s">
        <v>967</v>
      </c>
      <c r="I12953" s="114">
        <v>2</v>
      </c>
      <c r="J12953" s="131" t="s">
        <v>65</v>
      </c>
      <c r="K12953" t="str">
        <f t="shared" si="11409"/>
        <v>C070072</v>
      </c>
      <c r="L12953" s="114">
        <f t="shared" si="11425"/>
        <v>1549</v>
      </c>
    </row>
    <row r="12954" spans="1:12">
      <c r="A12954" s="113" t="str">
        <f t="shared" ref="A12954:C12954" si="11433">A12953</f>
        <v>07</v>
      </c>
      <c r="B12954" t="str">
        <f t="shared" si="11433"/>
        <v>7級地</v>
      </c>
      <c r="C12954" s="119">
        <f t="shared" si="11433"/>
        <v>10.24</v>
      </c>
      <c r="D12954" s="144" t="s">
        <v>1097</v>
      </c>
      <c r="E12954" s="133" t="s">
        <v>1098</v>
      </c>
      <c r="F12954">
        <v>462</v>
      </c>
      <c r="G12954" s="114">
        <f t="shared" si="11408"/>
        <v>4730</v>
      </c>
      <c r="H12954" s="114" t="s">
        <v>967</v>
      </c>
      <c r="I12954" s="114">
        <v>2</v>
      </c>
      <c r="J12954" s="131" t="s">
        <v>65</v>
      </c>
      <c r="K12954" t="str">
        <f t="shared" si="11409"/>
        <v>C071072</v>
      </c>
      <c r="L12954" s="114">
        <f t="shared" si="11425"/>
        <v>1549</v>
      </c>
    </row>
    <row r="12955" spans="1:12">
      <c r="A12955" s="113" t="str">
        <f t="shared" ref="A12955:C12955" si="11434">A12954</f>
        <v>07</v>
      </c>
      <c r="B12955" t="str">
        <f t="shared" si="11434"/>
        <v>7級地</v>
      </c>
      <c r="C12955" s="119">
        <f t="shared" si="11434"/>
        <v>10.24</v>
      </c>
      <c r="D12955" s="144" t="s">
        <v>1099</v>
      </c>
      <c r="E12955" s="133" t="s">
        <v>1100</v>
      </c>
      <c r="F12955">
        <v>329</v>
      </c>
      <c r="G12955" s="114">
        <f t="shared" si="11408"/>
        <v>3368</v>
      </c>
      <c r="H12955" s="114" t="s">
        <v>967</v>
      </c>
      <c r="I12955" s="114">
        <v>2</v>
      </c>
      <c r="J12955" s="131" t="s">
        <v>65</v>
      </c>
      <c r="K12955" t="str">
        <f t="shared" si="11409"/>
        <v>C072072</v>
      </c>
      <c r="L12955" s="114">
        <f t="shared" si="11425"/>
        <v>1549</v>
      </c>
    </row>
    <row r="12956" spans="1:12">
      <c r="A12956" s="113" t="str">
        <f t="shared" ref="A12956:C12956" si="11435">A12955</f>
        <v>07</v>
      </c>
      <c r="B12956" t="str">
        <f t="shared" si="11435"/>
        <v>7級地</v>
      </c>
      <c r="C12956" s="119">
        <f t="shared" si="11435"/>
        <v>10.24</v>
      </c>
      <c r="D12956" s="144" t="s">
        <v>1101</v>
      </c>
      <c r="E12956" s="133" t="s">
        <v>1102</v>
      </c>
      <c r="F12956">
        <v>681</v>
      </c>
      <c r="G12956" s="114">
        <f t="shared" si="11408"/>
        <v>6973</v>
      </c>
      <c r="H12956" s="114" t="s">
        <v>967</v>
      </c>
      <c r="I12956" s="114">
        <v>2</v>
      </c>
      <c r="J12956" s="131" t="s">
        <v>65</v>
      </c>
      <c r="K12956" t="str">
        <f t="shared" si="11409"/>
        <v>C073072</v>
      </c>
      <c r="L12956" s="114">
        <f t="shared" si="11425"/>
        <v>1549</v>
      </c>
    </row>
    <row r="12957" spans="1:12">
      <c r="A12957" s="113" t="str">
        <f t="shared" ref="A12957:C12957" si="11436">A12956</f>
        <v>07</v>
      </c>
      <c r="B12957" t="str">
        <f t="shared" si="11436"/>
        <v>7級地</v>
      </c>
      <c r="C12957" s="119">
        <f t="shared" si="11436"/>
        <v>10.24</v>
      </c>
      <c r="D12957" s="144" t="s">
        <v>1103</v>
      </c>
      <c r="E12957" s="133" t="s">
        <v>1104</v>
      </c>
      <c r="F12957">
        <v>477</v>
      </c>
      <c r="G12957" s="114">
        <f t="shared" si="11408"/>
        <v>4884</v>
      </c>
      <c r="H12957" s="114" t="s">
        <v>967</v>
      </c>
      <c r="I12957" s="114">
        <v>2</v>
      </c>
      <c r="J12957" s="131" t="s">
        <v>65</v>
      </c>
      <c r="K12957" t="str">
        <f t="shared" si="11409"/>
        <v>C074072</v>
      </c>
      <c r="L12957" s="114">
        <f t="shared" si="11425"/>
        <v>1549</v>
      </c>
    </row>
    <row r="12958" spans="1:12">
      <c r="A12958" s="113" t="str">
        <f t="shared" ref="A12958:C12958" si="11437">A12957</f>
        <v>07</v>
      </c>
      <c r="B12958" t="str">
        <f t="shared" si="11437"/>
        <v>7級地</v>
      </c>
      <c r="C12958" s="119">
        <f t="shared" si="11437"/>
        <v>10.24</v>
      </c>
      <c r="D12958" s="144" t="s">
        <v>1105</v>
      </c>
      <c r="E12958" s="133" t="s">
        <v>1106</v>
      </c>
      <c r="F12958">
        <v>341</v>
      </c>
      <c r="G12958" s="114">
        <f t="shared" si="11408"/>
        <v>3491</v>
      </c>
      <c r="H12958" s="114" t="s">
        <v>967</v>
      </c>
      <c r="I12958" s="114">
        <v>2</v>
      </c>
      <c r="J12958" s="131" t="s">
        <v>65</v>
      </c>
      <c r="K12958" t="str">
        <f t="shared" si="11409"/>
        <v>C075072</v>
      </c>
      <c r="L12958" s="114">
        <f t="shared" si="11425"/>
        <v>1549</v>
      </c>
    </row>
    <row r="12959" spans="1:12">
      <c r="A12959" s="113" t="str">
        <f t="shared" ref="A12959:C12959" si="11438">A12958</f>
        <v>07</v>
      </c>
      <c r="B12959" t="str">
        <f t="shared" si="11438"/>
        <v>7級地</v>
      </c>
      <c r="C12959" s="119">
        <f t="shared" si="11438"/>
        <v>10.24</v>
      </c>
      <c r="D12959" s="144" t="s">
        <v>1107</v>
      </c>
      <c r="E12959" s="133" t="s">
        <v>1108</v>
      </c>
      <c r="F12959">
        <v>676</v>
      </c>
      <c r="G12959" s="114">
        <f t="shared" si="11408"/>
        <v>6922</v>
      </c>
      <c r="H12959" s="114" t="s">
        <v>967</v>
      </c>
      <c r="I12959" s="114">
        <v>2</v>
      </c>
      <c r="J12959" s="131" t="s">
        <v>65</v>
      </c>
      <c r="K12959" t="str">
        <f t="shared" si="11409"/>
        <v>C076072</v>
      </c>
      <c r="L12959" s="114">
        <f t="shared" si="11425"/>
        <v>1549</v>
      </c>
    </row>
    <row r="12960" spans="1:12">
      <c r="A12960" s="113" t="str">
        <f t="shared" ref="A12960:C12960" si="11439">A12959</f>
        <v>07</v>
      </c>
      <c r="B12960" t="str">
        <f t="shared" si="11439"/>
        <v>7級地</v>
      </c>
      <c r="C12960" s="119">
        <f t="shared" si="11439"/>
        <v>10.24</v>
      </c>
      <c r="D12960" s="144" t="s">
        <v>1109</v>
      </c>
      <c r="E12960" s="133" t="s">
        <v>1110</v>
      </c>
      <c r="F12960">
        <v>472</v>
      </c>
      <c r="G12960" s="114">
        <f t="shared" si="11408"/>
        <v>4833</v>
      </c>
      <c r="H12960" s="114" t="s">
        <v>967</v>
      </c>
      <c r="I12960" s="114">
        <v>2</v>
      </c>
      <c r="J12960" s="131" t="s">
        <v>65</v>
      </c>
      <c r="K12960" t="str">
        <f t="shared" si="11409"/>
        <v>C077072</v>
      </c>
      <c r="L12960" s="114">
        <f t="shared" si="11425"/>
        <v>1549</v>
      </c>
    </row>
    <row r="12961" spans="1:12">
      <c r="A12961" s="113" t="str">
        <f t="shared" ref="A12961:C12961" si="11440">A12960</f>
        <v>07</v>
      </c>
      <c r="B12961" t="str">
        <f t="shared" si="11440"/>
        <v>7級地</v>
      </c>
      <c r="C12961" s="119">
        <f t="shared" si="11440"/>
        <v>10.24</v>
      </c>
      <c r="D12961" s="144" t="s">
        <v>1111</v>
      </c>
      <c r="E12961" s="133" t="s">
        <v>1112</v>
      </c>
      <c r="F12961">
        <v>336</v>
      </c>
      <c r="G12961" s="114">
        <f t="shared" si="11408"/>
        <v>3440</v>
      </c>
      <c r="H12961" s="114" t="s">
        <v>967</v>
      </c>
      <c r="I12961" s="114">
        <v>2</v>
      </c>
      <c r="J12961" s="131" t="s">
        <v>65</v>
      </c>
      <c r="K12961" t="str">
        <f t="shared" si="11409"/>
        <v>C078072</v>
      </c>
      <c r="L12961" s="114">
        <f t="shared" si="11425"/>
        <v>1549</v>
      </c>
    </row>
    <row r="12962" spans="1:12">
      <c r="A12962" s="113" t="str">
        <f t="shared" ref="A12962:C12962" si="11441">A12961</f>
        <v>07</v>
      </c>
      <c r="B12962" t="str">
        <f t="shared" si="11441"/>
        <v>7級地</v>
      </c>
      <c r="C12962" s="119">
        <f t="shared" si="11441"/>
        <v>10.24</v>
      </c>
      <c r="D12962" s="144" t="s">
        <v>1113</v>
      </c>
      <c r="E12962" s="133" t="s">
        <v>1114</v>
      </c>
      <c r="F12962">
        <v>1014</v>
      </c>
      <c r="G12962" s="114">
        <f t="shared" si="11408"/>
        <v>10383</v>
      </c>
      <c r="H12962" s="114" t="s">
        <v>967</v>
      </c>
      <c r="I12962" s="114">
        <v>2</v>
      </c>
      <c r="J12962" s="131" t="s">
        <v>65</v>
      </c>
      <c r="K12962" t="str">
        <f t="shared" si="11409"/>
        <v>C101072</v>
      </c>
      <c r="L12962" s="130">
        <f>L12890</f>
        <v>2802</v>
      </c>
    </row>
    <row r="12963" spans="1:12">
      <c r="A12963" s="113" t="str">
        <f t="shared" ref="A12963:C12963" si="11442">A12962</f>
        <v>07</v>
      </c>
      <c r="B12963" t="str">
        <f t="shared" si="11442"/>
        <v>7級地</v>
      </c>
      <c r="C12963" s="119">
        <f t="shared" si="11442"/>
        <v>10.24</v>
      </c>
      <c r="D12963" s="144" t="s">
        <v>1115</v>
      </c>
      <c r="E12963" s="133" t="s">
        <v>1116</v>
      </c>
      <c r="F12963">
        <v>710</v>
      </c>
      <c r="G12963" s="114">
        <f t="shared" si="11408"/>
        <v>7270</v>
      </c>
      <c r="H12963" s="114" t="s">
        <v>967</v>
      </c>
      <c r="I12963" s="114">
        <v>2</v>
      </c>
      <c r="J12963" s="131" t="s">
        <v>65</v>
      </c>
      <c r="K12963" t="str">
        <f t="shared" si="11409"/>
        <v>C102072</v>
      </c>
      <c r="L12963" s="114">
        <f>L12962</f>
        <v>2802</v>
      </c>
    </row>
    <row r="12964" spans="1:12">
      <c r="A12964" s="113" t="str">
        <f t="shared" ref="A12964:C12964" si="11443">A12963</f>
        <v>07</v>
      </c>
      <c r="B12964" t="str">
        <f t="shared" si="11443"/>
        <v>7級地</v>
      </c>
      <c r="C12964" s="119">
        <f t="shared" si="11443"/>
        <v>10.24</v>
      </c>
      <c r="D12964" s="144" t="s">
        <v>1117</v>
      </c>
      <c r="E12964" s="133" t="s">
        <v>1118</v>
      </c>
      <c r="F12964">
        <v>507</v>
      </c>
      <c r="G12964" s="114">
        <f t="shared" si="11408"/>
        <v>5191</v>
      </c>
      <c r="H12964" s="114" t="s">
        <v>967</v>
      </c>
      <c r="I12964" s="114">
        <v>2</v>
      </c>
      <c r="J12964" s="131" t="s">
        <v>65</v>
      </c>
      <c r="K12964" t="str">
        <f t="shared" si="11409"/>
        <v>C103072</v>
      </c>
      <c r="L12964" s="114">
        <f t="shared" ref="L12964:L12979" si="11444">L12963</f>
        <v>2802</v>
      </c>
    </row>
    <row r="12965" spans="1:12">
      <c r="A12965" s="113" t="str">
        <f t="shared" ref="A12965:C12965" si="11445">A12964</f>
        <v>07</v>
      </c>
      <c r="B12965" t="str">
        <f t="shared" si="11445"/>
        <v>7級地</v>
      </c>
      <c r="C12965" s="119">
        <f t="shared" si="11445"/>
        <v>10.24</v>
      </c>
      <c r="D12965" s="144" t="s">
        <v>1119</v>
      </c>
      <c r="E12965" s="133" t="s">
        <v>1120</v>
      </c>
      <c r="F12965">
        <v>1009</v>
      </c>
      <c r="G12965" s="114">
        <f t="shared" si="11408"/>
        <v>10332</v>
      </c>
      <c r="H12965" s="114" t="s">
        <v>967</v>
      </c>
      <c r="I12965" s="114">
        <v>2</v>
      </c>
      <c r="J12965" s="131" t="s">
        <v>65</v>
      </c>
      <c r="K12965" t="str">
        <f t="shared" si="11409"/>
        <v>C104072</v>
      </c>
      <c r="L12965" s="114">
        <f t="shared" si="11444"/>
        <v>2802</v>
      </c>
    </row>
    <row r="12966" spans="1:12">
      <c r="A12966" s="113" t="str">
        <f t="shared" ref="A12966:C12966" si="11446">A12965</f>
        <v>07</v>
      </c>
      <c r="B12966" t="str">
        <f t="shared" si="11446"/>
        <v>7級地</v>
      </c>
      <c r="C12966" s="119">
        <f t="shared" si="11446"/>
        <v>10.24</v>
      </c>
      <c r="D12966" s="144" t="s">
        <v>1121</v>
      </c>
      <c r="E12966" s="133" t="s">
        <v>1122</v>
      </c>
      <c r="F12966">
        <v>705</v>
      </c>
      <c r="G12966" s="114">
        <f t="shared" si="11408"/>
        <v>7219</v>
      </c>
      <c r="H12966" s="114" t="s">
        <v>967</v>
      </c>
      <c r="I12966" s="114">
        <v>2</v>
      </c>
      <c r="J12966" s="131" t="s">
        <v>65</v>
      </c>
      <c r="K12966" t="str">
        <f t="shared" si="11409"/>
        <v>C105072</v>
      </c>
      <c r="L12966" s="114">
        <f t="shared" si="11444"/>
        <v>2802</v>
      </c>
    </row>
    <row r="12967" spans="1:12">
      <c r="A12967" s="113" t="str">
        <f t="shared" ref="A12967:C12967" si="11447">A12966</f>
        <v>07</v>
      </c>
      <c r="B12967" t="str">
        <f t="shared" si="11447"/>
        <v>7級地</v>
      </c>
      <c r="C12967" s="119">
        <f t="shared" si="11447"/>
        <v>10.24</v>
      </c>
      <c r="D12967" s="144" t="s">
        <v>1123</v>
      </c>
      <c r="E12967" s="133" t="s">
        <v>1124</v>
      </c>
      <c r="F12967">
        <v>502</v>
      </c>
      <c r="G12967" s="114">
        <f t="shared" si="11408"/>
        <v>5140</v>
      </c>
      <c r="H12967" s="114" t="s">
        <v>967</v>
      </c>
      <c r="I12967" s="114">
        <v>2</v>
      </c>
      <c r="J12967" s="131" t="s">
        <v>65</v>
      </c>
      <c r="K12967" t="str">
        <f t="shared" si="11409"/>
        <v>C106072</v>
      </c>
      <c r="L12967" s="114">
        <f t="shared" si="11444"/>
        <v>2802</v>
      </c>
    </row>
    <row r="12968" spans="1:12">
      <c r="A12968" s="113" t="str">
        <f t="shared" ref="A12968:C12968" si="11448">A12967</f>
        <v>07</v>
      </c>
      <c r="B12968" t="str">
        <f t="shared" si="11448"/>
        <v>7級地</v>
      </c>
      <c r="C12968" s="119">
        <f t="shared" si="11448"/>
        <v>10.24</v>
      </c>
      <c r="D12968" s="144" t="s">
        <v>1125</v>
      </c>
      <c r="E12968" s="133" t="s">
        <v>1126</v>
      </c>
      <c r="F12968">
        <v>943</v>
      </c>
      <c r="G12968" s="114">
        <f t="shared" si="11408"/>
        <v>9656</v>
      </c>
      <c r="H12968" s="114" t="s">
        <v>967</v>
      </c>
      <c r="I12968" s="114">
        <v>2</v>
      </c>
      <c r="J12968" s="131" t="s">
        <v>65</v>
      </c>
      <c r="K12968" t="str">
        <f t="shared" si="11409"/>
        <v>C107072</v>
      </c>
      <c r="L12968" s="114">
        <f t="shared" si="11444"/>
        <v>2802</v>
      </c>
    </row>
    <row r="12969" spans="1:12">
      <c r="A12969" s="113" t="str">
        <f t="shared" ref="A12969:C12969" si="11449">A12968</f>
        <v>07</v>
      </c>
      <c r="B12969" t="str">
        <f t="shared" si="11449"/>
        <v>7級地</v>
      </c>
      <c r="C12969" s="119">
        <f t="shared" si="11449"/>
        <v>10.24</v>
      </c>
      <c r="D12969" s="144" t="s">
        <v>1127</v>
      </c>
      <c r="E12969" s="133" t="s">
        <v>1128</v>
      </c>
      <c r="F12969">
        <v>660</v>
      </c>
      <c r="G12969" s="114">
        <f t="shared" si="11408"/>
        <v>6758</v>
      </c>
      <c r="H12969" s="114" t="s">
        <v>967</v>
      </c>
      <c r="I12969" s="114">
        <v>2</v>
      </c>
      <c r="J12969" s="131" t="s">
        <v>65</v>
      </c>
      <c r="K12969" t="str">
        <f t="shared" si="11409"/>
        <v>C108072</v>
      </c>
      <c r="L12969" s="114">
        <f t="shared" si="11444"/>
        <v>2802</v>
      </c>
    </row>
    <row r="12970" spans="1:12">
      <c r="A12970" s="113" t="str">
        <f t="shared" ref="A12970:C12970" si="11450">A12969</f>
        <v>07</v>
      </c>
      <c r="B12970" t="str">
        <f t="shared" si="11450"/>
        <v>7級地</v>
      </c>
      <c r="C12970" s="119">
        <f t="shared" si="11450"/>
        <v>10.24</v>
      </c>
      <c r="D12970" s="144" t="s">
        <v>1129</v>
      </c>
      <c r="E12970" s="133" t="s">
        <v>1130</v>
      </c>
      <c r="F12970">
        <v>472</v>
      </c>
      <c r="G12970" s="114">
        <f t="shared" si="11408"/>
        <v>4833</v>
      </c>
      <c r="H12970" s="114" t="s">
        <v>967</v>
      </c>
      <c r="I12970" s="114">
        <v>2</v>
      </c>
      <c r="J12970" s="131" t="s">
        <v>65</v>
      </c>
      <c r="K12970" t="str">
        <f t="shared" si="11409"/>
        <v>C109072</v>
      </c>
      <c r="L12970" s="114">
        <f t="shared" si="11444"/>
        <v>2802</v>
      </c>
    </row>
    <row r="12971" spans="1:12">
      <c r="A12971" s="113" t="str">
        <f t="shared" ref="A12971:C12971" si="11451">A12970</f>
        <v>07</v>
      </c>
      <c r="B12971" t="str">
        <f t="shared" si="11451"/>
        <v>7級地</v>
      </c>
      <c r="C12971" s="119">
        <f t="shared" si="11451"/>
        <v>10.24</v>
      </c>
      <c r="D12971" s="144" t="s">
        <v>1131</v>
      </c>
      <c r="E12971" s="133" t="s">
        <v>1132</v>
      </c>
      <c r="F12971">
        <v>938</v>
      </c>
      <c r="G12971" s="114">
        <f t="shared" si="11408"/>
        <v>9605</v>
      </c>
      <c r="H12971" s="114" t="s">
        <v>967</v>
      </c>
      <c r="I12971" s="114">
        <v>2</v>
      </c>
      <c r="J12971" s="131" t="s">
        <v>65</v>
      </c>
      <c r="K12971" t="str">
        <f t="shared" si="11409"/>
        <v>C110072</v>
      </c>
      <c r="L12971" s="114">
        <f t="shared" si="11444"/>
        <v>2802</v>
      </c>
    </row>
    <row r="12972" spans="1:12">
      <c r="A12972" s="113" t="str">
        <f t="shared" ref="A12972:C12972" si="11452">A12971</f>
        <v>07</v>
      </c>
      <c r="B12972" t="str">
        <f t="shared" si="11452"/>
        <v>7級地</v>
      </c>
      <c r="C12972" s="119">
        <f t="shared" si="11452"/>
        <v>10.24</v>
      </c>
      <c r="D12972" s="144" t="s">
        <v>1133</v>
      </c>
      <c r="E12972" s="133" t="s">
        <v>1134</v>
      </c>
      <c r="F12972">
        <v>655</v>
      </c>
      <c r="G12972" s="114">
        <f t="shared" si="11408"/>
        <v>6707</v>
      </c>
      <c r="H12972" s="114" t="s">
        <v>967</v>
      </c>
      <c r="I12972" s="114">
        <v>2</v>
      </c>
      <c r="J12972" s="131" t="s">
        <v>65</v>
      </c>
      <c r="K12972" t="str">
        <f t="shared" si="11409"/>
        <v>C111072</v>
      </c>
      <c r="L12972" s="114">
        <f t="shared" si="11444"/>
        <v>2802</v>
      </c>
    </row>
    <row r="12973" spans="1:12">
      <c r="A12973" s="113" t="str">
        <f t="shared" ref="A12973:C12973" si="11453">A12972</f>
        <v>07</v>
      </c>
      <c r="B12973" t="str">
        <f t="shared" si="11453"/>
        <v>7級地</v>
      </c>
      <c r="C12973" s="119">
        <f t="shared" si="11453"/>
        <v>10.24</v>
      </c>
      <c r="D12973" s="144" t="s">
        <v>1135</v>
      </c>
      <c r="E12973" s="133" t="s">
        <v>1136</v>
      </c>
      <c r="F12973">
        <v>467</v>
      </c>
      <c r="G12973" s="114">
        <f t="shared" si="11408"/>
        <v>4782</v>
      </c>
      <c r="H12973" s="114" t="s">
        <v>967</v>
      </c>
      <c r="I12973" s="114">
        <v>2</v>
      </c>
      <c r="J12973" s="131" t="s">
        <v>65</v>
      </c>
      <c r="K12973" t="str">
        <f t="shared" si="11409"/>
        <v>C112072</v>
      </c>
      <c r="L12973" s="114">
        <f t="shared" si="11444"/>
        <v>2802</v>
      </c>
    </row>
    <row r="12974" spans="1:12">
      <c r="A12974" s="113" t="str">
        <f t="shared" ref="A12974:C12974" si="11454">A12973</f>
        <v>07</v>
      </c>
      <c r="B12974" t="str">
        <f t="shared" si="11454"/>
        <v>7級地</v>
      </c>
      <c r="C12974" s="119">
        <f t="shared" si="11454"/>
        <v>10.24</v>
      </c>
      <c r="D12974" s="144" t="s">
        <v>1137</v>
      </c>
      <c r="E12974" s="133" t="s">
        <v>1138</v>
      </c>
      <c r="F12974">
        <v>963</v>
      </c>
      <c r="G12974" s="114">
        <f t="shared" si="11408"/>
        <v>9861</v>
      </c>
      <c r="H12974" s="114" t="s">
        <v>967</v>
      </c>
      <c r="I12974" s="114">
        <v>2</v>
      </c>
      <c r="J12974" s="131" t="s">
        <v>65</v>
      </c>
      <c r="K12974" t="str">
        <f t="shared" si="11409"/>
        <v>C113072</v>
      </c>
      <c r="L12974" s="114">
        <f t="shared" si="11444"/>
        <v>2802</v>
      </c>
    </row>
    <row r="12975" spans="1:12">
      <c r="A12975" s="113" t="str">
        <f t="shared" ref="A12975:C12975" si="11455">A12974</f>
        <v>07</v>
      </c>
      <c r="B12975" t="str">
        <f t="shared" si="11455"/>
        <v>7級地</v>
      </c>
      <c r="C12975" s="119">
        <f t="shared" si="11455"/>
        <v>10.24</v>
      </c>
      <c r="D12975" s="144" t="s">
        <v>1139</v>
      </c>
      <c r="E12975" s="133" t="s">
        <v>1140</v>
      </c>
      <c r="F12975">
        <v>674</v>
      </c>
      <c r="G12975" s="114">
        <f t="shared" si="11408"/>
        <v>6901</v>
      </c>
      <c r="H12975" s="114" t="s">
        <v>967</v>
      </c>
      <c r="I12975" s="114">
        <v>2</v>
      </c>
      <c r="J12975" s="131" t="s">
        <v>65</v>
      </c>
      <c r="K12975" t="str">
        <f t="shared" si="11409"/>
        <v>C114072</v>
      </c>
      <c r="L12975" s="114">
        <f t="shared" si="11444"/>
        <v>2802</v>
      </c>
    </row>
    <row r="12976" spans="1:12">
      <c r="A12976" s="113" t="str">
        <f t="shared" ref="A12976:C12976" si="11456">A12975</f>
        <v>07</v>
      </c>
      <c r="B12976" t="str">
        <f t="shared" si="11456"/>
        <v>7級地</v>
      </c>
      <c r="C12976" s="119">
        <f t="shared" si="11456"/>
        <v>10.24</v>
      </c>
      <c r="D12976" s="144" t="s">
        <v>1141</v>
      </c>
      <c r="E12976" s="133" t="s">
        <v>1142</v>
      </c>
      <c r="F12976">
        <v>482</v>
      </c>
      <c r="G12976" s="114">
        <f t="shared" si="11408"/>
        <v>4935</v>
      </c>
      <c r="H12976" s="114" t="s">
        <v>967</v>
      </c>
      <c r="I12976" s="114">
        <v>2</v>
      </c>
      <c r="J12976" s="131" t="s">
        <v>65</v>
      </c>
      <c r="K12976" t="str">
        <f t="shared" si="11409"/>
        <v>C115072</v>
      </c>
      <c r="L12976" s="114">
        <f t="shared" si="11444"/>
        <v>2802</v>
      </c>
    </row>
    <row r="12977" spans="1:12">
      <c r="A12977" s="113" t="str">
        <f t="shared" ref="A12977:C12977" si="11457">A12976</f>
        <v>07</v>
      </c>
      <c r="B12977" t="str">
        <f t="shared" si="11457"/>
        <v>7級地</v>
      </c>
      <c r="C12977" s="119">
        <f t="shared" si="11457"/>
        <v>10.24</v>
      </c>
      <c r="D12977" s="144" t="s">
        <v>1143</v>
      </c>
      <c r="E12977" s="133" t="s">
        <v>1144</v>
      </c>
      <c r="F12977">
        <v>958</v>
      </c>
      <c r="G12977" s="114">
        <f t="shared" si="11408"/>
        <v>9809</v>
      </c>
      <c r="H12977" s="114" t="s">
        <v>967</v>
      </c>
      <c r="I12977" s="114">
        <v>2</v>
      </c>
      <c r="J12977" s="131" t="s">
        <v>65</v>
      </c>
      <c r="K12977" t="str">
        <f t="shared" si="11409"/>
        <v>C116072</v>
      </c>
      <c r="L12977" s="114">
        <f t="shared" si="11444"/>
        <v>2802</v>
      </c>
    </row>
    <row r="12978" spans="1:12">
      <c r="A12978" s="113" t="str">
        <f t="shared" ref="A12978:C12978" si="11458">A12977</f>
        <v>07</v>
      </c>
      <c r="B12978" t="str">
        <f t="shared" si="11458"/>
        <v>7級地</v>
      </c>
      <c r="C12978" s="119">
        <f t="shared" si="11458"/>
        <v>10.24</v>
      </c>
      <c r="D12978" s="144" t="s">
        <v>1145</v>
      </c>
      <c r="E12978" s="133" t="s">
        <v>1146</v>
      </c>
      <c r="F12978">
        <v>669</v>
      </c>
      <c r="G12978" s="114">
        <f t="shared" si="11408"/>
        <v>6850</v>
      </c>
      <c r="H12978" s="114" t="s">
        <v>967</v>
      </c>
      <c r="I12978" s="114">
        <v>2</v>
      </c>
      <c r="J12978" s="131" t="s">
        <v>65</v>
      </c>
      <c r="K12978" t="str">
        <f t="shared" si="11409"/>
        <v>C117072</v>
      </c>
      <c r="L12978" s="114">
        <f t="shared" si="11444"/>
        <v>2802</v>
      </c>
    </row>
    <row r="12979" spans="1:12">
      <c r="A12979" s="113" t="str">
        <f t="shared" ref="A12979:C12979" si="11459">A12978</f>
        <v>07</v>
      </c>
      <c r="B12979" t="str">
        <f t="shared" si="11459"/>
        <v>7級地</v>
      </c>
      <c r="C12979" s="119">
        <f t="shared" si="11459"/>
        <v>10.24</v>
      </c>
      <c r="D12979" s="144" t="s">
        <v>1147</v>
      </c>
      <c r="E12979" s="133" t="s">
        <v>1148</v>
      </c>
      <c r="F12979">
        <v>477</v>
      </c>
      <c r="G12979" s="114">
        <f t="shared" si="11408"/>
        <v>4884</v>
      </c>
      <c r="H12979" s="114" t="s">
        <v>967</v>
      </c>
      <c r="I12979" s="114">
        <v>2</v>
      </c>
      <c r="J12979" s="131" t="s">
        <v>65</v>
      </c>
      <c r="K12979" t="str">
        <f t="shared" si="11409"/>
        <v>C118072</v>
      </c>
      <c r="L12979" s="114">
        <f t="shared" si="11444"/>
        <v>2802</v>
      </c>
    </row>
    <row r="12980" spans="1:12">
      <c r="A12980" s="113" t="str">
        <f t="shared" ref="A12980:C12980" si="11460">A12979</f>
        <v>07</v>
      </c>
      <c r="B12980" t="str">
        <f t="shared" si="11460"/>
        <v>7級地</v>
      </c>
      <c r="C12980" s="119">
        <f t="shared" si="11460"/>
        <v>10.24</v>
      </c>
      <c r="D12980" s="144" t="s">
        <v>1149</v>
      </c>
      <c r="E12980" s="133" t="s">
        <v>1150</v>
      </c>
      <c r="F12980">
        <v>898</v>
      </c>
      <c r="G12980" s="114">
        <f t="shared" si="11408"/>
        <v>9195</v>
      </c>
      <c r="H12980" s="114" t="s">
        <v>967</v>
      </c>
      <c r="I12980" s="114">
        <v>2</v>
      </c>
      <c r="J12980" s="131" t="s">
        <v>65</v>
      </c>
      <c r="K12980" t="str">
        <f t="shared" si="11409"/>
        <v>C121072</v>
      </c>
      <c r="L12980" s="130">
        <f>L12908</f>
        <v>2169</v>
      </c>
    </row>
    <row r="12981" spans="1:12">
      <c r="A12981" s="113" t="str">
        <f t="shared" ref="A12981:C12981" si="11461">A12980</f>
        <v>07</v>
      </c>
      <c r="B12981" t="str">
        <f t="shared" si="11461"/>
        <v>7級地</v>
      </c>
      <c r="C12981" s="119">
        <f t="shared" si="11461"/>
        <v>10.24</v>
      </c>
      <c r="D12981" s="144" t="s">
        <v>1151</v>
      </c>
      <c r="E12981" s="133" t="s">
        <v>1152</v>
      </c>
      <c r="F12981">
        <v>629</v>
      </c>
      <c r="G12981" s="114">
        <f t="shared" si="11408"/>
        <v>6440</v>
      </c>
      <c r="H12981" s="114" t="s">
        <v>967</v>
      </c>
      <c r="I12981" s="114">
        <v>2</v>
      </c>
      <c r="J12981" s="131" t="s">
        <v>65</v>
      </c>
      <c r="K12981" t="str">
        <f t="shared" si="11409"/>
        <v>C122072</v>
      </c>
      <c r="L12981" s="114">
        <f>L12980</f>
        <v>2169</v>
      </c>
    </row>
    <row r="12982" spans="1:12">
      <c r="A12982" s="113" t="str">
        <f t="shared" ref="A12982:C12982" si="11462">A12981</f>
        <v>07</v>
      </c>
      <c r="B12982" t="str">
        <f t="shared" si="11462"/>
        <v>7級地</v>
      </c>
      <c r="C12982" s="119">
        <f t="shared" si="11462"/>
        <v>10.24</v>
      </c>
      <c r="D12982" s="144" t="s">
        <v>1153</v>
      </c>
      <c r="E12982" s="133" t="s">
        <v>1154</v>
      </c>
      <c r="F12982">
        <v>449</v>
      </c>
      <c r="G12982" s="114">
        <f t="shared" si="11408"/>
        <v>4597</v>
      </c>
      <c r="H12982" s="114" t="s">
        <v>967</v>
      </c>
      <c r="I12982" s="114">
        <v>2</v>
      </c>
      <c r="J12982" s="131" t="s">
        <v>65</v>
      </c>
      <c r="K12982" t="str">
        <f t="shared" si="11409"/>
        <v>C123072</v>
      </c>
      <c r="L12982" s="114">
        <f t="shared" ref="L12982:L12997" si="11463">L12981</f>
        <v>2169</v>
      </c>
    </row>
    <row r="12983" spans="1:12">
      <c r="A12983" s="113" t="str">
        <f t="shared" ref="A12983:C12983" si="11464">A12982</f>
        <v>07</v>
      </c>
      <c r="B12983" t="str">
        <f t="shared" si="11464"/>
        <v>7級地</v>
      </c>
      <c r="C12983" s="119">
        <f t="shared" si="11464"/>
        <v>10.24</v>
      </c>
      <c r="D12983" s="144" t="s">
        <v>1155</v>
      </c>
      <c r="E12983" s="133" t="s">
        <v>1156</v>
      </c>
      <c r="F12983">
        <v>893</v>
      </c>
      <c r="G12983" s="114">
        <f t="shared" si="11408"/>
        <v>9144</v>
      </c>
      <c r="H12983" s="114" t="s">
        <v>967</v>
      </c>
      <c r="I12983" s="114">
        <v>2</v>
      </c>
      <c r="J12983" s="131" t="s">
        <v>65</v>
      </c>
      <c r="K12983" t="str">
        <f t="shared" si="11409"/>
        <v>C124072</v>
      </c>
      <c r="L12983" s="114">
        <f t="shared" si="11463"/>
        <v>2169</v>
      </c>
    </row>
    <row r="12984" spans="1:12">
      <c r="A12984" s="113" t="str">
        <f t="shared" ref="A12984:C12984" si="11465">A12983</f>
        <v>07</v>
      </c>
      <c r="B12984" t="str">
        <f t="shared" si="11465"/>
        <v>7級地</v>
      </c>
      <c r="C12984" s="119">
        <f t="shared" si="11465"/>
        <v>10.24</v>
      </c>
      <c r="D12984" s="144" t="s">
        <v>1157</v>
      </c>
      <c r="E12984" s="133" t="s">
        <v>1158</v>
      </c>
      <c r="F12984">
        <v>624</v>
      </c>
      <c r="G12984" s="114">
        <f t="shared" si="11408"/>
        <v>6389</v>
      </c>
      <c r="H12984" s="114" t="s">
        <v>967</v>
      </c>
      <c r="I12984" s="114">
        <v>2</v>
      </c>
      <c r="J12984" s="131" t="s">
        <v>65</v>
      </c>
      <c r="K12984" t="str">
        <f t="shared" si="11409"/>
        <v>C125072</v>
      </c>
      <c r="L12984" s="114">
        <f t="shared" si="11463"/>
        <v>2169</v>
      </c>
    </row>
    <row r="12985" spans="1:12">
      <c r="A12985" s="113" t="str">
        <f t="shared" ref="A12985:C12985" si="11466">A12984</f>
        <v>07</v>
      </c>
      <c r="B12985" t="str">
        <f t="shared" si="11466"/>
        <v>7級地</v>
      </c>
      <c r="C12985" s="119">
        <f t="shared" si="11466"/>
        <v>10.24</v>
      </c>
      <c r="D12985" s="144" t="s">
        <v>1159</v>
      </c>
      <c r="E12985" s="133" t="s">
        <v>1160</v>
      </c>
      <c r="F12985">
        <v>444</v>
      </c>
      <c r="G12985" s="114">
        <f t="shared" si="11408"/>
        <v>4546</v>
      </c>
      <c r="H12985" s="114" t="s">
        <v>967</v>
      </c>
      <c r="I12985" s="114">
        <v>2</v>
      </c>
      <c r="J12985" s="131" t="s">
        <v>65</v>
      </c>
      <c r="K12985" t="str">
        <f t="shared" si="11409"/>
        <v>C126072</v>
      </c>
      <c r="L12985" s="114">
        <f t="shared" si="11463"/>
        <v>2169</v>
      </c>
    </row>
    <row r="12986" spans="1:12">
      <c r="A12986" s="113" t="str">
        <f t="shared" ref="A12986:C12986" si="11467">A12985</f>
        <v>07</v>
      </c>
      <c r="B12986" t="str">
        <f t="shared" si="11467"/>
        <v>7級地</v>
      </c>
      <c r="C12986" s="119">
        <f t="shared" si="11467"/>
        <v>10.24</v>
      </c>
      <c r="D12986" s="144" t="s">
        <v>1161</v>
      </c>
      <c r="E12986" s="133" t="s">
        <v>1162</v>
      </c>
      <c r="F12986">
        <v>835</v>
      </c>
      <c r="G12986" s="114">
        <f t="shared" si="11408"/>
        <v>8550</v>
      </c>
      <c r="H12986" s="114" t="s">
        <v>967</v>
      </c>
      <c r="I12986" s="114">
        <v>2</v>
      </c>
      <c r="J12986" s="131" t="s">
        <v>65</v>
      </c>
      <c r="K12986" t="str">
        <f t="shared" si="11409"/>
        <v>C127072</v>
      </c>
      <c r="L12986" s="114">
        <f t="shared" si="11463"/>
        <v>2169</v>
      </c>
    </row>
    <row r="12987" spans="1:12">
      <c r="A12987" s="113" t="str">
        <f t="shared" ref="A12987:C12987" si="11468">A12986</f>
        <v>07</v>
      </c>
      <c r="B12987" t="str">
        <f t="shared" si="11468"/>
        <v>7級地</v>
      </c>
      <c r="C12987" s="119">
        <f t="shared" si="11468"/>
        <v>10.24</v>
      </c>
      <c r="D12987" s="144" t="s">
        <v>1163</v>
      </c>
      <c r="E12987" s="133" t="s">
        <v>1164</v>
      </c>
      <c r="F12987">
        <v>585</v>
      </c>
      <c r="G12987" s="114">
        <f t="shared" si="11408"/>
        <v>5990</v>
      </c>
      <c r="H12987" s="114" t="s">
        <v>967</v>
      </c>
      <c r="I12987" s="114">
        <v>2</v>
      </c>
      <c r="J12987" s="131" t="s">
        <v>65</v>
      </c>
      <c r="K12987" t="str">
        <f t="shared" si="11409"/>
        <v>C128072</v>
      </c>
      <c r="L12987" s="114">
        <f t="shared" si="11463"/>
        <v>2169</v>
      </c>
    </row>
    <row r="12988" spans="1:12">
      <c r="A12988" s="113" t="str">
        <f t="shared" ref="A12988:C12988" si="11469">A12987</f>
        <v>07</v>
      </c>
      <c r="B12988" t="str">
        <f t="shared" si="11469"/>
        <v>7級地</v>
      </c>
      <c r="C12988" s="119">
        <f t="shared" si="11469"/>
        <v>10.24</v>
      </c>
      <c r="D12988" s="144" t="s">
        <v>1165</v>
      </c>
      <c r="E12988" s="133" t="s">
        <v>1166</v>
      </c>
      <c r="F12988">
        <v>418</v>
      </c>
      <c r="G12988" s="114">
        <f t="shared" si="11408"/>
        <v>4280</v>
      </c>
      <c r="H12988" s="114" t="s">
        <v>967</v>
      </c>
      <c r="I12988" s="114">
        <v>2</v>
      </c>
      <c r="J12988" s="131" t="s">
        <v>65</v>
      </c>
      <c r="K12988" t="str">
        <f t="shared" si="11409"/>
        <v>C129072</v>
      </c>
      <c r="L12988" s="114">
        <f t="shared" si="11463"/>
        <v>2169</v>
      </c>
    </row>
    <row r="12989" spans="1:12">
      <c r="A12989" s="113" t="str">
        <f t="shared" ref="A12989:C12989" si="11470">A12988</f>
        <v>07</v>
      </c>
      <c r="B12989" t="str">
        <f t="shared" si="11470"/>
        <v>7級地</v>
      </c>
      <c r="C12989" s="119">
        <f t="shared" si="11470"/>
        <v>10.24</v>
      </c>
      <c r="D12989" s="144" t="s">
        <v>1167</v>
      </c>
      <c r="E12989" s="133" t="s">
        <v>1168</v>
      </c>
      <c r="F12989">
        <v>830</v>
      </c>
      <c r="G12989" s="114">
        <f t="shared" si="11408"/>
        <v>8499</v>
      </c>
      <c r="H12989" s="114" t="s">
        <v>967</v>
      </c>
      <c r="I12989" s="114">
        <v>2</v>
      </c>
      <c r="J12989" s="131" t="s">
        <v>65</v>
      </c>
      <c r="K12989" t="str">
        <f t="shared" si="11409"/>
        <v>C130072</v>
      </c>
      <c r="L12989" s="114">
        <f t="shared" si="11463"/>
        <v>2169</v>
      </c>
    </row>
    <row r="12990" spans="1:12">
      <c r="A12990" s="113" t="str">
        <f t="shared" ref="A12990:C12990" si="11471">A12989</f>
        <v>07</v>
      </c>
      <c r="B12990" t="str">
        <f t="shared" si="11471"/>
        <v>7級地</v>
      </c>
      <c r="C12990" s="119">
        <f t="shared" si="11471"/>
        <v>10.24</v>
      </c>
      <c r="D12990" s="144" t="s">
        <v>1169</v>
      </c>
      <c r="E12990" s="133" t="s">
        <v>1170</v>
      </c>
      <c r="F12990">
        <v>580</v>
      </c>
      <c r="G12990" s="114">
        <f t="shared" si="11408"/>
        <v>5939</v>
      </c>
      <c r="H12990" s="114" t="s">
        <v>967</v>
      </c>
      <c r="I12990" s="114">
        <v>2</v>
      </c>
      <c r="J12990" s="131" t="s">
        <v>65</v>
      </c>
      <c r="K12990" t="str">
        <f t="shared" si="11409"/>
        <v>C131072</v>
      </c>
      <c r="L12990" s="114">
        <f t="shared" si="11463"/>
        <v>2169</v>
      </c>
    </row>
    <row r="12991" spans="1:12">
      <c r="A12991" s="113" t="str">
        <f t="shared" ref="A12991:C12991" si="11472">A12990</f>
        <v>07</v>
      </c>
      <c r="B12991" t="str">
        <f t="shared" si="11472"/>
        <v>7級地</v>
      </c>
      <c r="C12991" s="119">
        <f t="shared" si="11472"/>
        <v>10.24</v>
      </c>
      <c r="D12991" s="144" t="s">
        <v>1171</v>
      </c>
      <c r="E12991" s="133" t="s">
        <v>1172</v>
      </c>
      <c r="F12991">
        <v>413</v>
      </c>
      <c r="G12991" s="114">
        <f t="shared" si="11408"/>
        <v>4229</v>
      </c>
      <c r="H12991" s="114" t="s">
        <v>967</v>
      </c>
      <c r="I12991" s="114">
        <v>2</v>
      </c>
      <c r="J12991" s="131" t="s">
        <v>65</v>
      </c>
      <c r="K12991" t="str">
        <f t="shared" si="11409"/>
        <v>C132072</v>
      </c>
      <c r="L12991" s="114">
        <f t="shared" si="11463"/>
        <v>2169</v>
      </c>
    </row>
    <row r="12992" spans="1:12">
      <c r="A12992" s="113" t="str">
        <f t="shared" ref="A12992:C12992" si="11473">A12991</f>
        <v>07</v>
      </c>
      <c r="B12992" t="str">
        <f t="shared" si="11473"/>
        <v>7級地</v>
      </c>
      <c r="C12992" s="119">
        <f t="shared" si="11473"/>
        <v>10.24</v>
      </c>
      <c r="D12992" s="144" t="s">
        <v>1173</v>
      </c>
      <c r="E12992" s="133" t="s">
        <v>1174</v>
      </c>
      <c r="F12992">
        <v>853</v>
      </c>
      <c r="G12992" s="114">
        <f t="shared" si="11408"/>
        <v>8734</v>
      </c>
      <c r="H12992" s="114" t="s">
        <v>967</v>
      </c>
      <c r="I12992" s="114">
        <v>2</v>
      </c>
      <c r="J12992" s="131" t="s">
        <v>65</v>
      </c>
      <c r="K12992" t="str">
        <f t="shared" si="11409"/>
        <v>C133072</v>
      </c>
      <c r="L12992" s="114">
        <f t="shared" si="11463"/>
        <v>2169</v>
      </c>
    </row>
    <row r="12993" spans="1:12">
      <c r="A12993" s="113" t="str">
        <f t="shared" ref="A12993:C12993" si="11474">A12992</f>
        <v>07</v>
      </c>
      <c r="B12993" t="str">
        <f t="shared" si="11474"/>
        <v>7級地</v>
      </c>
      <c r="C12993" s="119">
        <f t="shared" si="11474"/>
        <v>10.24</v>
      </c>
      <c r="D12993" s="144" t="s">
        <v>1175</v>
      </c>
      <c r="E12993" s="133" t="s">
        <v>1176</v>
      </c>
      <c r="F12993">
        <v>597</v>
      </c>
      <c r="G12993" s="114">
        <f t="shared" si="11408"/>
        <v>6113</v>
      </c>
      <c r="H12993" s="114" t="s">
        <v>967</v>
      </c>
      <c r="I12993" s="114">
        <v>2</v>
      </c>
      <c r="J12993" s="131" t="s">
        <v>65</v>
      </c>
      <c r="K12993" t="str">
        <f t="shared" si="11409"/>
        <v>C134072</v>
      </c>
      <c r="L12993" s="114">
        <f t="shared" si="11463"/>
        <v>2169</v>
      </c>
    </row>
    <row r="12994" spans="1:12">
      <c r="A12994" s="113" t="str">
        <f t="shared" ref="A12994:C12994" si="11475">A12993</f>
        <v>07</v>
      </c>
      <c r="B12994" t="str">
        <f t="shared" si="11475"/>
        <v>7級地</v>
      </c>
      <c r="C12994" s="119">
        <f t="shared" si="11475"/>
        <v>10.24</v>
      </c>
      <c r="D12994" s="144" t="s">
        <v>1177</v>
      </c>
      <c r="E12994" s="133" t="s">
        <v>1178</v>
      </c>
      <c r="F12994">
        <v>427</v>
      </c>
      <c r="G12994" s="114">
        <f t="shared" si="11408"/>
        <v>4372</v>
      </c>
      <c r="H12994" s="114" t="s">
        <v>967</v>
      </c>
      <c r="I12994" s="114">
        <v>2</v>
      </c>
      <c r="J12994" s="131" t="s">
        <v>65</v>
      </c>
      <c r="K12994" t="str">
        <f t="shared" si="11409"/>
        <v>C135072</v>
      </c>
      <c r="L12994" s="114">
        <f t="shared" si="11463"/>
        <v>2169</v>
      </c>
    </row>
    <row r="12995" spans="1:12">
      <c r="A12995" s="113" t="str">
        <f t="shared" ref="A12995:C12995" si="11476">A12994</f>
        <v>07</v>
      </c>
      <c r="B12995" t="str">
        <f t="shared" si="11476"/>
        <v>7級地</v>
      </c>
      <c r="C12995" s="119">
        <f t="shared" si="11476"/>
        <v>10.24</v>
      </c>
      <c r="D12995" s="144" t="s">
        <v>1179</v>
      </c>
      <c r="E12995" s="133" t="s">
        <v>1180</v>
      </c>
      <c r="F12995">
        <v>848</v>
      </c>
      <c r="G12995" s="114">
        <f t="shared" ref="G12995:G13058" si="11477">ROUNDDOWN(F12995*C12995,0)</f>
        <v>8683</v>
      </c>
      <c r="H12995" s="114" t="s">
        <v>967</v>
      </c>
      <c r="I12995" s="114">
        <v>2</v>
      </c>
      <c r="J12995" s="131" t="s">
        <v>65</v>
      </c>
      <c r="K12995" t="str">
        <f t="shared" ref="K12995:K13058" si="11478">D12995&amp;A12995&amp;I12995</f>
        <v>C136072</v>
      </c>
      <c r="L12995" s="114">
        <f t="shared" si="11463"/>
        <v>2169</v>
      </c>
    </row>
    <row r="12996" spans="1:12">
      <c r="A12996" s="113" t="str">
        <f t="shared" ref="A12996:C12996" si="11479">A12995</f>
        <v>07</v>
      </c>
      <c r="B12996" t="str">
        <f t="shared" si="11479"/>
        <v>7級地</v>
      </c>
      <c r="C12996" s="119">
        <f t="shared" si="11479"/>
        <v>10.24</v>
      </c>
      <c r="D12996" s="144" t="s">
        <v>1181</v>
      </c>
      <c r="E12996" s="133" t="s">
        <v>1182</v>
      </c>
      <c r="F12996">
        <v>592</v>
      </c>
      <c r="G12996" s="114">
        <f t="shared" si="11477"/>
        <v>6062</v>
      </c>
      <c r="H12996" s="114" t="s">
        <v>967</v>
      </c>
      <c r="I12996" s="114">
        <v>2</v>
      </c>
      <c r="J12996" s="131" t="s">
        <v>65</v>
      </c>
      <c r="K12996" t="str">
        <f t="shared" si="11478"/>
        <v>C137072</v>
      </c>
      <c r="L12996" s="114">
        <f t="shared" si="11463"/>
        <v>2169</v>
      </c>
    </row>
    <row r="12997" spans="1:12">
      <c r="A12997" s="113" t="str">
        <f t="shared" ref="A12997:C12997" si="11480">A12996</f>
        <v>07</v>
      </c>
      <c r="B12997" t="str">
        <f t="shared" si="11480"/>
        <v>7級地</v>
      </c>
      <c r="C12997" s="119">
        <f t="shared" si="11480"/>
        <v>10.24</v>
      </c>
      <c r="D12997" s="144" t="s">
        <v>1183</v>
      </c>
      <c r="E12997" s="133" t="s">
        <v>1184</v>
      </c>
      <c r="F12997">
        <v>422</v>
      </c>
      <c r="G12997" s="114">
        <f t="shared" si="11477"/>
        <v>4321</v>
      </c>
      <c r="H12997" s="114" t="s">
        <v>967</v>
      </c>
      <c r="I12997" s="114">
        <v>2</v>
      </c>
      <c r="J12997" s="131" t="s">
        <v>65</v>
      </c>
      <c r="K12997" t="str">
        <f t="shared" si="11478"/>
        <v>C138072</v>
      </c>
      <c r="L12997" s="114">
        <f t="shared" si="11463"/>
        <v>2169</v>
      </c>
    </row>
    <row r="12998" spans="1:12">
      <c r="A12998" s="113" t="str">
        <f t="shared" ref="A12998:C12998" si="11481">A12997</f>
        <v>07</v>
      </c>
      <c r="B12998" t="str">
        <f t="shared" si="11481"/>
        <v>7級地</v>
      </c>
      <c r="C12998" s="119">
        <f t="shared" si="11481"/>
        <v>10.24</v>
      </c>
      <c r="D12998" s="144" t="s">
        <v>1185</v>
      </c>
      <c r="E12998" s="133" t="s">
        <v>1186</v>
      </c>
      <c r="F12998">
        <v>816</v>
      </c>
      <c r="G12998" s="114">
        <f t="shared" si="11477"/>
        <v>8355</v>
      </c>
      <c r="H12998" s="114" t="s">
        <v>967</v>
      </c>
      <c r="I12998" s="114">
        <v>2</v>
      </c>
      <c r="J12998" s="131" t="s">
        <v>65</v>
      </c>
      <c r="K12998" t="str">
        <f t="shared" si="11478"/>
        <v>C141072</v>
      </c>
      <c r="L12998" s="130">
        <f>L12926</f>
        <v>1858</v>
      </c>
    </row>
    <row r="12999" spans="1:12">
      <c r="A12999" s="113" t="str">
        <f t="shared" ref="A12999:C12999" si="11482">A12998</f>
        <v>07</v>
      </c>
      <c r="B12999" t="str">
        <f t="shared" si="11482"/>
        <v>7級地</v>
      </c>
      <c r="C12999" s="119">
        <f t="shared" si="11482"/>
        <v>10.24</v>
      </c>
      <c r="D12999" s="144" t="s">
        <v>1187</v>
      </c>
      <c r="E12999" s="133" t="s">
        <v>1188</v>
      </c>
      <c r="F12999">
        <v>571</v>
      </c>
      <c r="G12999" s="114">
        <f t="shared" si="11477"/>
        <v>5847</v>
      </c>
      <c r="H12999" s="114" t="s">
        <v>967</v>
      </c>
      <c r="I12999" s="114">
        <v>2</v>
      </c>
      <c r="J12999" s="131" t="s">
        <v>65</v>
      </c>
      <c r="K12999" t="str">
        <f t="shared" si="11478"/>
        <v>C142072</v>
      </c>
      <c r="L12999" s="114">
        <f>L12998</f>
        <v>1858</v>
      </c>
    </row>
    <row r="13000" spans="1:12">
      <c r="A13000" s="113" t="str">
        <f t="shared" ref="A13000:C13000" si="11483">A12999</f>
        <v>07</v>
      </c>
      <c r="B13000" t="str">
        <f t="shared" si="11483"/>
        <v>7級地</v>
      </c>
      <c r="C13000" s="119">
        <f t="shared" si="11483"/>
        <v>10.24</v>
      </c>
      <c r="D13000" s="144" t="s">
        <v>1189</v>
      </c>
      <c r="E13000" s="133" t="s">
        <v>1190</v>
      </c>
      <c r="F13000">
        <v>408</v>
      </c>
      <c r="G13000" s="114">
        <f t="shared" si="11477"/>
        <v>4177</v>
      </c>
      <c r="H13000" s="114" t="s">
        <v>967</v>
      </c>
      <c r="I13000" s="114">
        <v>2</v>
      </c>
      <c r="J13000" s="131" t="s">
        <v>65</v>
      </c>
      <c r="K13000" t="str">
        <f t="shared" si="11478"/>
        <v>C143072</v>
      </c>
      <c r="L13000" s="114">
        <f t="shared" ref="L13000:L13015" si="11484">L12999</f>
        <v>1858</v>
      </c>
    </row>
    <row r="13001" spans="1:12">
      <c r="A13001" s="113" t="str">
        <f t="shared" ref="A13001:C13001" si="11485">A13000</f>
        <v>07</v>
      </c>
      <c r="B13001" t="str">
        <f t="shared" si="11485"/>
        <v>7級地</v>
      </c>
      <c r="C13001" s="119">
        <f t="shared" si="11485"/>
        <v>10.24</v>
      </c>
      <c r="D13001" s="144" t="s">
        <v>1191</v>
      </c>
      <c r="E13001" s="133" t="s">
        <v>1192</v>
      </c>
      <c r="F13001">
        <v>811</v>
      </c>
      <c r="G13001" s="114">
        <f t="shared" si="11477"/>
        <v>8304</v>
      </c>
      <c r="H13001" s="114" t="s">
        <v>967</v>
      </c>
      <c r="I13001" s="114">
        <v>2</v>
      </c>
      <c r="J13001" s="131" t="s">
        <v>65</v>
      </c>
      <c r="K13001" t="str">
        <f t="shared" si="11478"/>
        <v>C144072</v>
      </c>
      <c r="L13001" s="114">
        <f t="shared" si="11484"/>
        <v>1858</v>
      </c>
    </row>
    <row r="13002" spans="1:12">
      <c r="A13002" s="113" t="str">
        <f t="shared" ref="A13002:C13002" si="11486">A13001</f>
        <v>07</v>
      </c>
      <c r="B13002" t="str">
        <f t="shared" si="11486"/>
        <v>7級地</v>
      </c>
      <c r="C13002" s="119">
        <f t="shared" si="11486"/>
        <v>10.24</v>
      </c>
      <c r="D13002" s="144" t="s">
        <v>1193</v>
      </c>
      <c r="E13002" s="133" t="s">
        <v>1194</v>
      </c>
      <c r="F13002">
        <v>566</v>
      </c>
      <c r="G13002" s="114">
        <f t="shared" si="11477"/>
        <v>5795</v>
      </c>
      <c r="H13002" s="114" t="s">
        <v>967</v>
      </c>
      <c r="I13002" s="114">
        <v>2</v>
      </c>
      <c r="J13002" s="131" t="s">
        <v>65</v>
      </c>
      <c r="K13002" t="str">
        <f t="shared" si="11478"/>
        <v>C145072</v>
      </c>
      <c r="L13002" s="114">
        <f t="shared" si="11484"/>
        <v>1858</v>
      </c>
    </row>
    <row r="13003" spans="1:12">
      <c r="A13003" s="113" t="str">
        <f t="shared" ref="A13003:C13003" si="11487">A13002</f>
        <v>07</v>
      </c>
      <c r="B13003" t="str">
        <f t="shared" si="11487"/>
        <v>7級地</v>
      </c>
      <c r="C13003" s="119">
        <f t="shared" si="11487"/>
        <v>10.24</v>
      </c>
      <c r="D13003" s="144" t="s">
        <v>1195</v>
      </c>
      <c r="E13003" s="133" t="s">
        <v>1196</v>
      </c>
      <c r="F13003">
        <v>403</v>
      </c>
      <c r="G13003" s="114">
        <f t="shared" si="11477"/>
        <v>4126</v>
      </c>
      <c r="H13003" s="114" t="s">
        <v>967</v>
      </c>
      <c r="I13003" s="114">
        <v>2</v>
      </c>
      <c r="J13003" s="131" t="s">
        <v>65</v>
      </c>
      <c r="K13003" t="str">
        <f t="shared" si="11478"/>
        <v>C146072</v>
      </c>
      <c r="L13003" s="114">
        <f t="shared" si="11484"/>
        <v>1858</v>
      </c>
    </row>
    <row r="13004" spans="1:12">
      <c r="A13004" s="113" t="str">
        <f t="shared" ref="A13004:C13004" si="11488">A13003</f>
        <v>07</v>
      </c>
      <c r="B13004" t="str">
        <f t="shared" si="11488"/>
        <v>7級地</v>
      </c>
      <c r="C13004" s="119">
        <f t="shared" si="11488"/>
        <v>10.24</v>
      </c>
      <c r="D13004" s="144" t="s">
        <v>1197</v>
      </c>
      <c r="E13004" s="133" t="s">
        <v>1198</v>
      </c>
      <c r="F13004">
        <v>759</v>
      </c>
      <c r="G13004" s="114">
        <f t="shared" si="11477"/>
        <v>7772</v>
      </c>
      <c r="H13004" s="114" t="s">
        <v>967</v>
      </c>
      <c r="I13004" s="114">
        <v>2</v>
      </c>
      <c r="J13004" s="131" t="s">
        <v>65</v>
      </c>
      <c r="K13004" t="str">
        <f t="shared" si="11478"/>
        <v>C147072</v>
      </c>
      <c r="L13004" s="114">
        <f t="shared" si="11484"/>
        <v>1858</v>
      </c>
    </row>
    <row r="13005" spans="1:12">
      <c r="A13005" s="113" t="str">
        <f t="shared" ref="A13005:C13005" si="11489">A13004</f>
        <v>07</v>
      </c>
      <c r="B13005" t="str">
        <f t="shared" si="11489"/>
        <v>7級地</v>
      </c>
      <c r="C13005" s="119">
        <f t="shared" si="11489"/>
        <v>10.24</v>
      </c>
      <c r="D13005" s="144" t="s">
        <v>1199</v>
      </c>
      <c r="E13005" s="133" t="s">
        <v>1200</v>
      </c>
      <c r="F13005">
        <v>531</v>
      </c>
      <c r="G13005" s="114">
        <f t="shared" si="11477"/>
        <v>5437</v>
      </c>
      <c r="H13005" s="114" t="s">
        <v>967</v>
      </c>
      <c r="I13005" s="114">
        <v>2</v>
      </c>
      <c r="J13005" s="131" t="s">
        <v>65</v>
      </c>
      <c r="K13005" t="str">
        <f t="shared" si="11478"/>
        <v>C148072</v>
      </c>
      <c r="L13005" s="114">
        <f t="shared" si="11484"/>
        <v>1858</v>
      </c>
    </row>
    <row r="13006" spans="1:12">
      <c r="A13006" s="113" t="str">
        <f t="shared" ref="A13006:C13006" si="11490">A13005</f>
        <v>07</v>
      </c>
      <c r="B13006" t="str">
        <f t="shared" si="11490"/>
        <v>7級地</v>
      </c>
      <c r="C13006" s="119">
        <f t="shared" si="11490"/>
        <v>10.24</v>
      </c>
      <c r="D13006" s="144" t="s">
        <v>1201</v>
      </c>
      <c r="E13006" s="133" t="s">
        <v>1202</v>
      </c>
      <c r="F13006">
        <v>380</v>
      </c>
      <c r="G13006" s="114">
        <f t="shared" si="11477"/>
        <v>3891</v>
      </c>
      <c r="H13006" s="114" t="s">
        <v>967</v>
      </c>
      <c r="I13006" s="114">
        <v>2</v>
      </c>
      <c r="J13006" s="131" t="s">
        <v>65</v>
      </c>
      <c r="K13006" t="str">
        <f t="shared" si="11478"/>
        <v>C149072</v>
      </c>
      <c r="L13006" s="114">
        <f t="shared" si="11484"/>
        <v>1858</v>
      </c>
    </row>
    <row r="13007" spans="1:12">
      <c r="A13007" s="113" t="str">
        <f t="shared" ref="A13007:C13007" si="11491">A13006</f>
        <v>07</v>
      </c>
      <c r="B13007" t="str">
        <f t="shared" si="11491"/>
        <v>7級地</v>
      </c>
      <c r="C13007" s="119">
        <f t="shared" si="11491"/>
        <v>10.24</v>
      </c>
      <c r="D13007" s="144" t="s">
        <v>1203</v>
      </c>
      <c r="E13007" s="133" t="s">
        <v>1204</v>
      </c>
      <c r="F13007">
        <v>754</v>
      </c>
      <c r="G13007" s="114">
        <f t="shared" si="11477"/>
        <v>7720</v>
      </c>
      <c r="H13007" s="114" t="s">
        <v>967</v>
      </c>
      <c r="I13007" s="114">
        <v>2</v>
      </c>
      <c r="J13007" s="131" t="s">
        <v>65</v>
      </c>
      <c r="K13007" t="str">
        <f t="shared" si="11478"/>
        <v>C150072</v>
      </c>
      <c r="L13007" s="114">
        <f t="shared" si="11484"/>
        <v>1858</v>
      </c>
    </row>
    <row r="13008" spans="1:12">
      <c r="A13008" s="113" t="str">
        <f t="shared" ref="A13008:C13008" si="11492">A13007</f>
        <v>07</v>
      </c>
      <c r="B13008" t="str">
        <f t="shared" si="11492"/>
        <v>7級地</v>
      </c>
      <c r="C13008" s="119">
        <f t="shared" si="11492"/>
        <v>10.24</v>
      </c>
      <c r="D13008" s="144" t="s">
        <v>1205</v>
      </c>
      <c r="E13008" s="133" t="s">
        <v>1206</v>
      </c>
      <c r="F13008">
        <v>526</v>
      </c>
      <c r="G13008" s="114">
        <f t="shared" si="11477"/>
        <v>5386</v>
      </c>
      <c r="H13008" s="114" t="s">
        <v>967</v>
      </c>
      <c r="I13008" s="114">
        <v>2</v>
      </c>
      <c r="J13008" s="131" t="s">
        <v>65</v>
      </c>
      <c r="K13008" t="str">
        <f t="shared" si="11478"/>
        <v>C151072</v>
      </c>
      <c r="L13008" s="114">
        <f t="shared" si="11484"/>
        <v>1858</v>
      </c>
    </row>
    <row r="13009" spans="1:12">
      <c r="A13009" s="113" t="str">
        <f t="shared" ref="A13009:C13009" si="11493">A13008</f>
        <v>07</v>
      </c>
      <c r="B13009" t="str">
        <f t="shared" si="11493"/>
        <v>7級地</v>
      </c>
      <c r="C13009" s="119">
        <f t="shared" si="11493"/>
        <v>10.24</v>
      </c>
      <c r="D13009" s="144" t="s">
        <v>1207</v>
      </c>
      <c r="E13009" s="133" t="s">
        <v>1208</v>
      </c>
      <c r="F13009">
        <v>375</v>
      </c>
      <c r="G13009" s="114">
        <f t="shared" si="11477"/>
        <v>3840</v>
      </c>
      <c r="H13009" s="114" t="s">
        <v>967</v>
      </c>
      <c r="I13009" s="114">
        <v>2</v>
      </c>
      <c r="J13009" s="131" t="s">
        <v>65</v>
      </c>
      <c r="K13009" t="str">
        <f t="shared" si="11478"/>
        <v>C152072</v>
      </c>
      <c r="L13009" s="114">
        <f t="shared" si="11484"/>
        <v>1858</v>
      </c>
    </row>
    <row r="13010" spans="1:12">
      <c r="A13010" s="113" t="str">
        <f t="shared" ref="A13010:C13010" si="11494">A13009</f>
        <v>07</v>
      </c>
      <c r="B13010" t="str">
        <f t="shared" si="11494"/>
        <v>7級地</v>
      </c>
      <c r="C13010" s="119">
        <f t="shared" si="11494"/>
        <v>10.24</v>
      </c>
      <c r="D13010" s="144" t="s">
        <v>1209</v>
      </c>
      <c r="E13010" s="133" t="s">
        <v>1210</v>
      </c>
      <c r="F13010">
        <v>775</v>
      </c>
      <c r="G13010" s="114">
        <f t="shared" si="11477"/>
        <v>7936</v>
      </c>
      <c r="H13010" s="114" t="s">
        <v>967</v>
      </c>
      <c r="I13010" s="114">
        <v>2</v>
      </c>
      <c r="J13010" s="131" t="s">
        <v>65</v>
      </c>
      <c r="K13010" t="str">
        <f t="shared" si="11478"/>
        <v>C153072</v>
      </c>
      <c r="L13010" s="114">
        <f t="shared" si="11484"/>
        <v>1858</v>
      </c>
    </row>
    <row r="13011" spans="1:12">
      <c r="A13011" s="113" t="str">
        <f t="shared" ref="A13011:C13011" si="11495">A13010</f>
        <v>07</v>
      </c>
      <c r="B13011" t="str">
        <f t="shared" si="11495"/>
        <v>7級地</v>
      </c>
      <c r="C13011" s="119">
        <f t="shared" si="11495"/>
        <v>10.24</v>
      </c>
      <c r="D13011" s="144" t="s">
        <v>1211</v>
      </c>
      <c r="E13011" s="133" t="s">
        <v>1212</v>
      </c>
      <c r="F13011">
        <v>543</v>
      </c>
      <c r="G13011" s="114">
        <f t="shared" si="11477"/>
        <v>5560</v>
      </c>
      <c r="H13011" s="114" t="s">
        <v>967</v>
      </c>
      <c r="I13011" s="114">
        <v>2</v>
      </c>
      <c r="J13011" s="131" t="s">
        <v>65</v>
      </c>
      <c r="K13011" t="str">
        <f t="shared" si="11478"/>
        <v>C154072</v>
      </c>
      <c r="L13011" s="114">
        <f t="shared" si="11484"/>
        <v>1858</v>
      </c>
    </row>
    <row r="13012" spans="1:12">
      <c r="A13012" s="113" t="str">
        <f t="shared" ref="A13012:C13012" si="11496">A13011</f>
        <v>07</v>
      </c>
      <c r="B13012" t="str">
        <f t="shared" si="11496"/>
        <v>7級地</v>
      </c>
      <c r="C13012" s="119">
        <f t="shared" si="11496"/>
        <v>10.24</v>
      </c>
      <c r="D13012" s="144" t="s">
        <v>1213</v>
      </c>
      <c r="E13012" s="133" t="s">
        <v>1214</v>
      </c>
      <c r="F13012">
        <v>388</v>
      </c>
      <c r="G13012" s="114">
        <f t="shared" si="11477"/>
        <v>3973</v>
      </c>
      <c r="H13012" s="114" t="s">
        <v>967</v>
      </c>
      <c r="I13012" s="114">
        <v>2</v>
      </c>
      <c r="J13012" s="131" t="s">
        <v>65</v>
      </c>
      <c r="K13012" t="str">
        <f t="shared" si="11478"/>
        <v>C155072</v>
      </c>
      <c r="L13012" s="114">
        <f t="shared" si="11484"/>
        <v>1858</v>
      </c>
    </row>
    <row r="13013" spans="1:12">
      <c r="A13013" s="113" t="str">
        <f t="shared" ref="A13013:C13013" si="11497">A13012</f>
        <v>07</v>
      </c>
      <c r="B13013" t="str">
        <f t="shared" si="11497"/>
        <v>7級地</v>
      </c>
      <c r="C13013" s="119">
        <f t="shared" si="11497"/>
        <v>10.24</v>
      </c>
      <c r="D13013" s="144" t="s">
        <v>1215</v>
      </c>
      <c r="E13013" s="133" t="s">
        <v>1216</v>
      </c>
      <c r="F13013">
        <v>770</v>
      </c>
      <c r="G13013" s="114">
        <f t="shared" si="11477"/>
        <v>7884</v>
      </c>
      <c r="H13013" s="114" t="s">
        <v>967</v>
      </c>
      <c r="I13013" s="114">
        <v>2</v>
      </c>
      <c r="J13013" s="131" t="s">
        <v>65</v>
      </c>
      <c r="K13013" t="str">
        <f t="shared" si="11478"/>
        <v>C156072</v>
      </c>
      <c r="L13013" s="114">
        <f t="shared" si="11484"/>
        <v>1858</v>
      </c>
    </row>
    <row r="13014" spans="1:12">
      <c r="A13014" s="113" t="str">
        <f t="shared" ref="A13014:C13014" si="11498">A13013</f>
        <v>07</v>
      </c>
      <c r="B13014" t="str">
        <f t="shared" si="11498"/>
        <v>7級地</v>
      </c>
      <c r="C13014" s="119">
        <f t="shared" si="11498"/>
        <v>10.24</v>
      </c>
      <c r="D13014" s="144" t="s">
        <v>1217</v>
      </c>
      <c r="E13014" s="133" t="s">
        <v>1218</v>
      </c>
      <c r="F13014">
        <v>538</v>
      </c>
      <c r="G13014" s="114">
        <f t="shared" si="11477"/>
        <v>5509</v>
      </c>
      <c r="H13014" s="114" t="s">
        <v>967</v>
      </c>
      <c r="I13014" s="114">
        <v>2</v>
      </c>
      <c r="J13014" s="131" t="s">
        <v>65</v>
      </c>
      <c r="K13014" t="str">
        <f t="shared" si="11478"/>
        <v>C157072</v>
      </c>
      <c r="L13014" s="114">
        <f t="shared" si="11484"/>
        <v>1858</v>
      </c>
    </row>
    <row r="13015" spans="1:12">
      <c r="A13015" s="113" t="str">
        <f t="shared" ref="A13015:C13015" si="11499">A13014</f>
        <v>07</v>
      </c>
      <c r="B13015" t="str">
        <f t="shared" si="11499"/>
        <v>7級地</v>
      </c>
      <c r="C13015" s="119">
        <f t="shared" si="11499"/>
        <v>10.24</v>
      </c>
      <c r="D13015" s="144" t="s">
        <v>1219</v>
      </c>
      <c r="E13015" s="133" t="s">
        <v>1220</v>
      </c>
      <c r="F13015">
        <v>383</v>
      </c>
      <c r="G13015" s="114">
        <f t="shared" si="11477"/>
        <v>3921</v>
      </c>
      <c r="H13015" s="114" t="s">
        <v>967</v>
      </c>
      <c r="I13015" s="114">
        <v>2</v>
      </c>
      <c r="J13015" s="131" t="s">
        <v>65</v>
      </c>
      <c r="K13015" t="str">
        <f t="shared" si="11478"/>
        <v>C158072</v>
      </c>
      <c r="L13015" s="114">
        <f t="shared" si="11484"/>
        <v>1858</v>
      </c>
    </row>
    <row r="13016" spans="1:12">
      <c r="A13016" s="113" t="str">
        <f t="shared" ref="A13016:C13016" si="11500">A13015</f>
        <v>07</v>
      </c>
      <c r="B13016" t="str">
        <f t="shared" si="11500"/>
        <v>7級地</v>
      </c>
      <c r="C13016" s="119">
        <f t="shared" si="11500"/>
        <v>10.24</v>
      </c>
      <c r="D13016" s="144" t="s">
        <v>1221</v>
      </c>
      <c r="E13016" s="133" t="s">
        <v>1222</v>
      </c>
      <c r="F13016">
        <v>633</v>
      </c>
      <c r="G13016" s="114">
        <f t="shared" si="11477"/>
        <v>6481</v>
      </c>
      <c r="H13016" s="114" t="s">
        <v>967</v>
      </c>
      <c r="I13016" s="114">
        <v>2</v>
      </c>
      <c r="J13016" s="131" t="s">
        <v>65</v>
      </c>
      <c r="K13016" t="str">
        <f t="shared" si="11478"/>
        <v>C161072</v>
      </c>
      <c r="L13016" s="130">
        <f>L12944</f>
        <v>1549</v>
      </c>
    </row>
    <row r="13017" spans="1:12">
      <c r="A13017" s="113" t="str">
        <f t="shared" ref="A13017:C13017" si="11501">A13016</f>
        <v>07</v>
      </c>
      <c r="B13017" t="str">
        <f t="shared" si="11501"/>
        <v>7級地</v>
      </c>
      <c r="C13017" s="119">
        <f t="shared" si="11501"/>
        <v>10.24</v>
      </c>
      <c r="D13017" s="144" t="s">
        <v>1223</v>
      </c>
      <c r="E13017" s="133" t="s">
        <v>1224</v>
      </c>
      <c r="F13017">
        <v>443</v>
      </c>
      <c r="G13017" s="114">
        <f t="shared" si="11477"/>
        <v>4536</v>
      </c>
      <c r="H13017" s="114" t="s">
        <v>967</v>
      </c>
      <c r="I13017" s="114">
        <v>2</v>
      </c>
      <c r="J13017" s="131" t="s">
        <v>65</v>
      </c>
      <c r="K13017" t="str">
        <f t="shared" si="11478"/>
        <v>C162072</v>
      </c>
      <c r="L13017" s="114">
        <f>L13016</f>
        <v>1549</v>
      </c>
    </row>
    <row r="13018" spans="1:12">
      <c r="A13018" s="113" t="str">
        <f t="shared" ref="A13018:C13018" si="11502">A13017</f>
        <v>07</v>
      </c>
      <c r="B13018" t="str">
        <f t="shared" si="11502"/>
        <v>7級地</v>
      </c>
      <c r="C13018" s="119">
        <f t="shared" si="11502"/>
        <v>10.24</v>
      </c>
      <c r="D13018" s="144" t="s">
        <v>1225</v>
      </c>
      <c r="E13018" s="133" t="s">
        <v>1226</v>
      </c>
      <c r="F13018">
        <v>317</v>
      </c>
      <c r="G13018" s="114">
        <f t="shared" si="11477"/>
        <v>3246</v>
      </c>
      <c r="H13018" s="114" t="s">
        <v>967</v>
      </c>
      <c r="I13018" s="114">
        <v>2</v>
      </c>
      <c r="J13018" s="131" t="s">
        <v>65</v>
      </c>
      <c r="K13018" t="str">
        <f t="shared" si="11478"/>
        <v>C163072</v>
      </c>
      <c r="L13018" s="114">
        <f t="shared" ref="L13018:L13033" si="11503">L13017</f>
        <v>1549</v>
      </c>
    </row>
    <row r="13019" spans="1:12">
      <c r="A13019" s="113" t="str">
        <f t="shared" ref="A13019:C13019" si="11504">A13018</f>
        <v>07</v>
      </c>
      <c r="B13019" t="str">
        <f t="shared" si="11504"/>
        <v>7級地</v>
      </c>
      <c r="C13019" s="119">
        <f t="shared" si="11504"/>
        <v>10.24</v>
      </c>
      <c r="D13019" s="144" t="s">
        <v>1227</v>
      </c>
      <c r="E13019" s="133" t="s">
        <v>1228</v>
      </c>
      <c r="F13019">
        <v>628</v>
      </c>
      <c r="G13019" s="114">
        <f t="shared" si="11477"/>
        <v>6430</v>
      </c>
      <c r="H13019" s="114" t="s">
        <v>967</v>
      </c>
      <c r="I13019" s="114">
        <v>2</v>
      </c>
      <c r="J13019" s="131" t="s">
        <v>65</v>
      </c>
      <c r="K13019" t="str">
        <f t="shared" si="11478"/>
        <v>C164072</v>
      </c>
      <c r="L13019" s="114">
        <f t="shared" si="11503"/>
        <v>1549</v>
      </c>
    </row>
    <row r="13020" spans="1:12">
      <c r="A13020" s="113" t="str">
        <f t="shared" ref="A13020:C13020" si="11505">A13019</f>
        <v>07</v>
      </c>
      <c r="B13020" t="str">
        <f t="shared" si="11505"/>
        <v>7級地</v>
      </c>
      <c r="C13020" s="119">
        <f t="shared" si="11505"/>
        <v>10.24</v>
      </c>
      <c r="D13020" s="144" t="s">
        <v>1229</v>
      </c>
      <c r="E13020" s="133" t="s">
        <v>1230</v>
      </c>
      <c r="F13020">
        <v>438</v>
      </c>
      <c r="G13020" s="114">
        <f t="shared" si="11477"/>
        <v>4485</v>
      </c>
      <c r="H13020" s="114" t="s">
        <v>967</v>
      </c>
      <c r="I13020" s="114">
        <v>2</v>
      </c>
      <c r="J13020" s="131" t="s">
        <v>65</v>
      </c>
      <c r="K13020" t="str">
        <f t="shared" si="11478"/>
        <v>C165072</v>
      </c>
      <c r="L13020" s="114">
        <f t="shared" si="11503"/>
        <v>1549</v>
      </c>
    </row>
    <row r="13021" spans="1:12">
      <c r="A13021" s="113" t="str">
        <f t="shared" ref="A13021:C13021" si="11506">A13020</f>
        <v>07</v>
      </c>
      <c r="B13021" t="str">
        <f t="shared" si="11506"/>
        <v>7級地</v>
      </c>
      <c r="C13021" s="119">
        <f t="shared" si="11506"/>
        <v>10.24</v>
      </c>
      <c r="D13021" s="144" t="s">
        <v>1231</v>
      </c>
      <c r="E13021" s="133" t="s">
        <v>1232</v>
      </c>
      <c r="F13021">
        <v>312</v>
      </c>
      <c r="G13021" s="114">
        <f t="shared" si="11477"/>
        <v>3194</v>
      </c>
      <c r="H13021" s="114" t="s">
        <v>967</v>
      </c>
      <c r="I13021" s="114">
        <v>2</v>
      </c>
      <c r="J13021" s="131" t="s">
        <v>65</v>
      </c>
      <c r="K13021" t="str">
        <f t="shared" si="11478"/>
        <v>C166072</v>
      </c>
      <c r="L13021" s="114">
        <f t="shared" si="11503"/>
        <v>1549</v>
      </c>
    </row>
    <row r="13022" spans="1:12">
      <c r="A13022" s="113" t="str">
        <f t="shared" ref="A13022:C13022" si="11507">A13021</f>
        <v>07</v>
      </c>
      <c r="B13022" t="str">
        <f t="shared" si="11507"/>
        <v>7級地</v>
      </c>
      <c r="C13022" s="119">
        <f t="shared" si="11507"/>
        <v>10.24</v>
      </c>
      <c r="D13022" s="144" t="s">
        <v>1233</v>
      </c>
      <c r="E13022" s="133" t="s">
        <v>1234</v>
      </c>
      <c r="F13022">
        <v>589</v>
      </c>
      <c r="G13022" s="114">
        <f t="shared" si="11477"/>
        <v>6031</v>
      </c>
      <c r="H13022" s="114" t="s">
        <v>967</v>
      </c>
      <c r="I13022" s="114">
        <v>2</v>
      </c>
      <c r="J13022" s="131" t="s">
        <v>65</v>
      </c>
      <c r="K13022" t="str">
        <f t="shared" si="11478"/>
        <v>C167072</v>
      </c>
      <c r="L13022" s="114">
        <f t="shared" si="11503"/>
        <v>1549</v>
      </c>
    </row>
    <row r="13023" spans="1:12">
      <c r="A13023" s="113" t="str">
        <f t="shared" ref="A13023:C13023" si="11508">A13022</f>
        <v>07</v>
      </c>
      <c r="B13023" t="str">
        <f t="shared" si="11508"/>
        <v>7級地</v>
      </c>
      <c r="C13023" s="119">
        <f t="shared" si="11508"/>
        <v>10.24</v>
      </c>
      <c r="D13023" s="144" t="s">
        <v>1235</v>
      </c>
      <c r="E13023" s="133" t="s">
        <v>1236</v>
      </c>
      <c r="F13023">
        <v>412</v>
      </c>
      <c r="G13023" s="114">
        <f t="shared" si="11477"/>
        <v>4218</v>
      </c>
      <c r="H13023" s="114" t="s">
        <v>967</v>
      </c>
      <c r="I13023" s="114">
        <v>2</v>
      </c>
      <c r="J13023" s="131" t="s">
        <v>65</v>
      </c>
      <c r="K13023" t="str">
        <f t="shared" si="11478"/>
        <v>C168072</v>
      </c>
      <c r="L13023" s="114">
        <f t="shared" si="11503"/>
        <v>1549</v>
      </c>
    </row>
    <row r="13024" spans="1:12">
      <c r="A13024" s="113" t="str">
        <f t="shared" ref="A13024:C13024" si="11509">A13023</f>
        <v>07</v>
      </c>
      <c r="B13024" t="str">
        <f t="shared" si="11509"/>
        <v>7級地</v>
      </c>
      <c r="C13024" s="119">
        <f t="shared" si="11509"/>
        <v>10.24</v>
      </c>
      <c r="D13024" s="144" t="s">
        <v>1237</v>
      </c>
      <c r="E13024" s="133" t="s">
        <v>1238</v>
      </c>
      <c r="F13024">
        <v>295</v>
      </c>
      <c r="G13024" s="114">
        <f t="shared" si="11477"/>
        <v>3020</v>
      </c>
      <c r="H13024" s="114" t="s">
        <v>967</v>
      </c>
      <c r="I13024" s="114">
        <v>2</v>
      </c>
      <c r="J13024" s="131" t="s">
        <v>65</v>
      </c>
      <c r="K13024" t="str">
        <f t="shared" si="11478"/>
        <v>C169072</v>
      </c>
      <c r="L13024" s="114">
        <f t="shared" si="11503"/>
        <v>1549</v>
      </c>
    </row>
    <row r="13025" spans="1:12">
      <c r="A13025" s="113" t="str">
        <f t="shared" ref="A13025:C13025" si="11510">A13024</f>
        <v>07</v>
      </c>
      <c r="B13025" t="str">
        <f t="shared" si="11510"/>
        <v>7級地</v>
      </c>
      <c r="C13025" s="119">
        <f t="shared" si="11510"/>
        <v>10.24</v>
      </c>
      <c r="D13025" s="144" t="s">
        <v>1239</v>
      </c>
      <c r="E13025" s="133" t="s">
        <v>1240</v>
      </c>
      <c r="F13025">
        <v>584</v>
      </c>
      <c r="G13025" s="114">
        <f t="shared" si="11477"/>
        <v>5980</v>
      </c>
      <c r="H13025" s="114" t="s">
        <v>967</v>
      </c>
      <c r="I13025" s="114">
        <v>2</v>
      </c>
      <c r="J13025" s="131" t="s">
        <v>65</v>
      </c>
      <c r="K13025" t="str">
        <f t="shared" si="11478"/>
        <v>C170072</v>
      </c>
      <c r="L13025" s="114">
        <f t="shared" si="11503"/>
        <v>1549</v>
      </c>
    </row>
    <row r="13026" spans="1:12">
      <c r="A13026" s="113" t="str">
        <f t="shared" ref="A13026:C13026" si="11511">A13025</f>
        <v>07</v>
      </c>
      <c r="B13026" t="str">
        <f t="shared" si="11511"/>
        <v>7級地</v>
      </c>
      <c r="C13026" s="119">
        <f t="shared" si="11511"/>
        <v>10.24</v>
      </c>
      <c r="D13026" s="144" t="s">
        <v>1241</v>
      </c>
      <c r="E13026" s="133" t="s">
        <v>1242</v>
      </c>
      <c r="F13026">
        <v>407</v>
      </c>
      <c r="G13026" s="114">
        <f t="shared" si="11477"/>
        <v>4167</v>
      </c>
      <c r="H13026" s="114" t="s">
        <v>967</v>
      </c>
      <c r="I13026" s="114">
        <v>2</v>
      </c>
      <c r="J13026" s="131" t="s">
        <v>65</v>
      </c>
      <c r="K13026" t="str">
        <f t="shared" si="11478"/>
        <v>C171072</v>
      </c>
      <c r="L13026" s="114">
        <f t="shared" si="11503"/>
        <v>1549</v>
      </c>
    </row>
    <row r="13027" spans="1:12">
      <c r="A13027" s="113" t="str">
        <f t="shared" ref="A13027:C13027" si="11512">A13026</f>
        <v>07</v>
      </c>
      <c r="B13027" t="str">
        <f t="shared" si="11512"/>
        <v>7級地</v>
      </c>
      <c r="C13027" s="119">
        <f t="shared" si="11512"/>
        <v>10.24</v>
      </c>
      <c r="D13027" s="144" t="s">
        <v>1243</v>
      </c>
      <c r="E13027" s="133" t="s">
        <v>1244</v>
      </c>
      <c r="F13027">
        <v>290</v>
      </c>
      <c r="G13027" s="114">
        <f t="shared" si="11477"/>
        <v>2969</v>
      </c>
      <c r="H13027" s="114" t="s">
        <v>967</v>
      </c>
      <c r="I13027" s="114">
        <v>2</v>
      </c>
      <c r="J13027" s="131" t="s">
        <v>65</v>
      </c>
      <c r="K13027" t="str">
        <f t="shared" si="11478"/>
        <v>C172072</v>
      </c>
      <c r="L13027" s="114">
        <f t="shared" si="11503"/>
        <v>1549</v>
      </c>
    </row>
    <row r="13028" spans="1:12">
      <c r="A13028" s="113" t="str">
        <f t="shared" ref="A13028:C13028" si="11513">A13027</f>
        <v>07</v>
      </c>
      <c r="B13028" t="str">
        <f t="shared" si="11513"/>
        <v>7級地</v>
      </c>
      <c r="C13028" s="119">
        <f t="shared" si="11513"/>
        <v>10.24</v>
      </c>
      <c r="D13028" s="144" t="s">
        <v>1245</v>
      </c>
      <c r="E13028" s="133" t="s">
        <v>1246</v>
      </c>
      <c r="F13028">
        <v>601</v>
      </c>
      <c r="G13028" s="114">
        <f t="shared" si="11477"/>
        <v>6154</v>
      </c>
      <c r="H13028" s="114" t="s">
        <v>967</v>
      </c>
      <c r="I13028" s="114">
        <v>2</v>
      </c>
      <c r="J13028" s="131" t="s">
        <v>65</v>
      </c>
      <c r="K13028" t="str">
        <f t="shared" si="11478"/>
        <v>C173072</v>
      </c>
      <c r="L13028" s="114">
        <f t="shared" si="11503"/>
        <v>1549</v>
      </c>
    </row>
    <row r="13029" spans="1:12">
      <c r="A13029" s="113" t="str">
        <f t="shared" ref="A13029:C13029" si="11514">A13028</f>
        <v>07</v>
      </c>
      <c r="B13029" t="str">
        <f t="shared" si="11514"/>
        <v>7級地</v>
      </c>
      <c r="C13029" s="119">
        <f t="shared" si="11514"/>
        <v>10.24</v>
      </c>
      <c r="D13029" s="144" t="s">
        <v>1247</v>
      </c>
      <c r="E13029" s="133" t="s">
        <v>1248</v>
      </c>
      <c r="F13029">
        <v>421</v>
      </c>
      <c r="G13029" s="114">
        <f t="shared" si="11477"/>
        <v>4311</v>
      </c>
      <c r="H13029" s="114" t="s">
        <v>967</v>
      </c>
      <c r="I13029" s="114">
        <v>2</v>
      </c>
      <c r="J13029" s="131" t="s">
        <v>65</v>
      </c>
      <c r="K13029" t="str">
        <f t="shared" si="11478"/>
        <v>C174072</v>
      </c>
      <c r="L13029" s="114">
        <f t="shared" si="11503"/>
        <v>1549</v>
      </c>
    </row>
    <row r="13030" spans="1:12">
      <c r="A13030" s="113" t="str">
        <f t="shared" ref="A13030:C13030" si="11515">A13029</f>
        <v>07</v>
      </c>
      <c r="B13030" t="str">
        <f t="shared" si="11515"/>
        <v>7級地</v>
      </c>
      <c r="C13030" s="119">
        <f t="shared" si="11515"/>
        <v>10.24</v>
      </c>
      <c r="D13030" s="144" t="s">
        <v>1249</v>
      </c>
      <c r="E13030" s="133" t="s">
        <v>1250</v>
      </c>
      <c r="F13030">
        <v>301</v>
      </c>
      <c r="G13030" s="114">
        <f t="shared" si="11477"/>
        <v>3082</v>
      </c>
      <c r="H13030" s="114" t="s">
        <v>967</v>
      </c>
      <c r="I13030" s="114">
        <v>2</v>
      </c>
      <c r="J13030" s="131" t="s">
        <v>65</v>
      </c>
      <c r="K13030" t="str">
        <f t="shared" si="11478"/>
        <v>C175072</v>
      </c>
      <c r="L13030" s="114">
        <f t="shared" si="11503"/>
        <v>1549</v>
      </c>
    </row>
    <row r="13031" spans="1:12">
      <c r="A13031" s="113" t="str">
        <f t="shared" ref="A13031:C13031" si="11516">A13030</f>
        <v>07</v>
      </c>
      <c r="B13031" t="str">
        <f t="shared" si="11516"/>
        <v>7級地</v>
      </c>
      <c r="C13031" s="119">
        <f t="shared" si="11516"/>
        <v>10.24</v>
      </c>
      <c r="D13031" s="144" t="s">
        <v>1251</v>
      </c>
      <c r="E13031" s="133" t="s">
        <v>1252</v>
      </c>
      <c r="F13031">
        <v>596</v>
      </c>
      <c r="G13031" s="114">
        <f t="shared" si="11477"/>
        <v>6103</v>
      </c>
      <c r="H13031" s="114" t="s">
        <v>967</v>
      </c>
      <c r="I13031" s="114">
        <v>2</v>
      </c>
      <c r="J13031" s="131" t="s">
        <v>65</v>
      </c>
      <c r="K13031" t="str">
        <f t="shared" si="11478"/>
        <v>C176072</v>
      </c>
      <c r="L13031" s="114">
        <f t="shared" si="11503"/>
        <v>1549</v>
      </c>
    </row>
    <row r="13032" spans="1:12">
      <c r="A13032" s="113" t="str">
        <f t="shared" ref="A13032:C13032" si="11517">A13031</f>
        <v>07</v>
      </c>
      <c r="B13032" t="str">
        <f t="shared" si="11517"/>
        <v>7級地</v>
      </c>
      <c r="C13032" s="119">
        <f t="shared" si="11517"/>
        <v>10.24</v>
      </c>
      <c r="D13032" s="144" t="s">
        <v>1253</v>
      </c>
      <c r="E13032" s="133" t="s">
        <v>1254</v>
      </c>
      <c r="F13032">
        <v>416</v>
      </c>
      <c r="G13032" s="114">
        <f t="shared" si="11477"/>
        <v>4259</v>
      </c>
      <c r="H13032" s="114" t="s">
        <v>967</v>
      </c>
      <c r="I13032" s="114">
        <v>2</v>
      </c>
      <c r="J13032" s="131" t="s">
        <v>65</v>
      </c>
      <c r="K13032" t="str">
        <f t="shared" si="11478"/>
        <v>C177072</v>
      </c>
      <c r="L13032" s="114">
        <f t="shared" si="11503"/>
        <v>1549</v>
      </c>
    </row>
    <row r="13033" spans="1:12">
      <c r="A13033" s="113" t="str">
        <f t="shared" ref="A13033:C13033" si="11518">A13032</f>
        <v>07</v>
      </c>
      <c r="B13033" t="str">
        <f t="shared" si="11518"/>
        <v>7級地</v>
      </c>
      <c r="C13033" s="119">
        <f t="shared" si="11518"/>
        <v>10.24</v>
      </c>
      <c r="D13033" s="144" t="s">
        <v>1255</v>
      </c>
      <c r="E13033" s="133" t="s">
        <v>1256</v>
      </c>
      <c r="F13033">
        <v>296</v>
      </c>
      <c r="G13033" s="114">
        <f t="shared" si="11477"/>
        <v>3031</v>
      </c>
      <c r="H13033" s="114" t="s">
        <v>967</v>
      </c>
      <c r="I13033" s="114">
        <v>2</v>
      </c>
      <c r="J13033" s="131" t="s">
        <v>65</v>
      </c>
      <c r="K13033" t="str">
        <f t="shared" si="11478"/>
        <v>C178072</v>
      </c>
      <c r="L13033" s="114">
        <f t="shared" si="11503"/>
        <v>1549</v>
      </c>
    </row>
    <row r="13034" spans="1:12">
      <c r="A13034" s="113" t="str">
        <f t="shared" ref="A13034:C13034" si="11519">A13033</f>
        <v>07</v>
      </c>
      <c r="B13034" t="str">
        <f t="shared" si="11519"/>
        <v>7級地</v>
      </c>
      <c r="C13034" s="119">
        <f t="shared" si="11519"/>
        <v>10.24</v>
      </c>
      <c r="D13034" s="144" t="s">
        <v>1257</v>
      </c>
      <c r="E13034" s="133" t="s">
        <v>1258</v>
      </c>
      <c r="F13034">
        <v>963</v>
      </c>
      <c r="G13034" s="114">
        <f t="shared" si="11477"/>
        <v>9861</v>
      </c>
      <c r="H13034" s="114" t="s">
        <v>967</v>
      </c>
      <c r="I13034" s="114">
        <v>2</v>
      </c>
      <c r="J13034" s="131" t="s">
        <v>65</v>
      </c>
      <c r="K13034" t="str">
        <f t="shared" si="11478"/>
        <v>C201072</v>
      </c>
      <c r="L13034" s="130">
        <f>L12242</f>
        <v>2414</v>
      </c>
    </row>
    <row r="13035" spans="1:12">
      <c r="A13035" s="113" t="str">
        <f t="shared" ref="A13035:C13035" si="11520">A13034</f>
        <v>07</v>
      </c>
      <c r="B13035" t="str">
        <f t="shared" si="11520"/>
        <v>7級地</v>
      </c>
      <c r="C13035" s="119">
        <f t="shared" si="11520"/>
        <v>10.24</v>
      </c>
      <c r="D13035" s="144" t="s">
        <v>1259</v>
      </c>
      <c r="E13035" s="133" t="s">
        <v>1260</v>
      </c>
      <c r="F13035">
        <v>674</v>
      </c>
      <c r="G13035" s="114">
        <f t="shared" si="11477"/>
        <v>6901</v>
      </c>
      <c r="H13035" s="114" t="s">
        <v>967</v>
      </c>
      <c r="I13035" s="114">
        <v>2</v>
      </c>
      <c r="J13035" s="131" t="s">
        <v>65</v>
      </c>
      <c r="K13035" t="str">
        <f t="shared" si="11478"/>
        <v>C202072</v>
      </c>
      <c r="L13035" s="114">
        <f>L13034</f>
        <v>2414</v>
      </c>
    </row>
    <row r="13036" spans="1:12">
      <c r="A13036" s="113" t="str">
        <f t="shared" ref="A13036:C13036" si="11521">A13035</f>
        <v>07</v>
      </c>
      <c r="B13036" t="str">
        <f t="shared" si="11521"/>
        <v>7級地</v>
      </c>
      <c r="C13036" s="119">
        <f t="shared" si="11521"/>
        <v>10.24</v>
      </c>
      <c r="D13036" s="144" t="s">
        <v>1261</v>
      </c>
      <c r="E13036" s="133" t="s">
        <v>1262</v>
      </c>
      <c r="F13036">
        <v>482</v>
      </c>
      <c r="G13036" s="114">
        <f t="shared" si="11477"/>
        <v>4935</v>
      </c>
      <c r="H13036" s="114" t="s">
        <v>967</v>
      </c>
      <c r="I13036" s="114">
        <v>2</v>
      </c>
      <c r="J13036" s="131" t="s">
        <v>65</v>
      </c>
      <c r="K13036" t="str">
        <f t="shared" si="11478"/>
        <v>C203072</v>
      </c>
      <c r="L13036" s="114">
        <f t="shared" ref="L13036:L13051" si="11522">L13035</f>
        <v>2414</v>
      </c>
    </row>
    <row r="13037" spans="1:12">
      <c r="A13037" s="113" t="str">
        <f t="shared" ref="A13037:C13037" si="11523">A13036</f>
        <v>07</v>
      </c>
      <c r="B13037" t="str">
        <f t="shared" si="11523"/>
        <v>7級地</v>
      </c>
      <c r="C13037" s="119">
        <f t="shared" si="11523"/>
        <v>10.24</v>
      </c>
      <c r="D13037" s="144" t="s">
        <v>1263</v>
      </c>
      <c r="E13037" s="133" t="s">
        <v>1264</v>
      </c>
      <c r="F13037">
        <v>958</v>
      </c>
      <c r="G13037" s="114">
        <f t="shared" si="11477"/>
        <v>9809</v>
      </c>
      <c r="H13037" s="114" t="s">
        <v>967</v>
      </c>
      <c r="I13037" s="114">
        <v>2</v>
      </c>
      <c r="J13037" s="131" t="s">
        <v>65</v>
      </c>
      <c r="K13037" t="str">
        <f t="shared" si="11478"/>
        <v>C204072</v>
      </c>
      <c r="L13037" s="114">
        <f t="shared" si="11522"/>
        <v>2414</v>
      </c>
    </row>
    <row r="13038" spans="1:12">
      <c r="A13038" s="113" t="str">
        <f t="shared" ref="A13038:C13038" si="11524">A13037</f>
        <v>07</v>
      </c>
      <c r="B13038" t="str">
        <f t="shared" si="11524"/>
        <v>7級地</v>
      </c>
      <c r="C13038" s="119">
        <f t="shared" si="11524"/>
        <v>10.24</v>
      </c>
      <c r="D13038" s="144" t="s">
        <v>1265</v>
      </c>
      <c r="E13038" s="133" t="s">
        <v>1266</v>
      </c>
      <c r="F13038">
        <v>669</v>
      </c>
      <c r="G13038" s="114">
        <f t="shared" si="11477"/>
        <v>6850</v>
      </c>
      <c r="H13038" s="114" t="s">
        <v>967</v>
      </c>
      <c r="I13038" s="114">
        <v>2</v>
      </c>
      <c r="J13038" s="131" t="s">
        <v>65</v>
      </c>
      <c r="K13038" t="str">
        <f t="shared" si="11478"/>
        <v>C205072</v>
      </c>
      <c r="L13038" s="114">
        <f t="shared" si="11522"/>
        <v>2414</v>
      </c>
    </row>
    <row r="13039" spans="1:12">
      <c r="A13039" s="113" t="str">
        <f t="shared" ref="A13039:C13039" si="11525">A13038</f>
        <v>07</v>
      </c>
      <c r="B13039" t="str">
        <f t="shared" si="11525"/>
        <v>7級地</v>
      </c>
      <c r="C13039" s="119">
        <f t="shared" si="11525"/>
        <v>10.24</v>
      </c>
      <c r="D13039" s="144" t="s">
        <v>1267</v>
      </c>
      <c r="E13039" s="133" t="s">
        <v>1268</v>
      </c>
      <c r="F13039">
        <v>477</v>
      </c>
      <c r="G13039" s="114">
        <f t="shared" si="11477"/>
        <v>4884</v>
      </c>
      <c r="H13039" s="114" t="s">
        <v>967</v>
      </c>
      <c r="I13039" s="114">
        <v>2</v>
      </c>
      <c r="J13039" s="131" t="s">
        <v>65</v>
      </c>
      <c r="K13039" t="str">
        <f t="shared" si="11478"/>
        <v>C206072</v>
      </c>
      <c r="L13039" s="114">
        <f t="shared" si="11522"/>
        <v>2414</v>
      </c>
    </row>
    <row r="13040" spans="1:12">
      <c r="A13040" s="113" t="str">
        <f t="shared" ref="A13040:C13040" si="11526">A13039</f>
        <v>07</v>
      </c>
      <c r="B13040" t="str">
        <f t="shared" si="11526"/>
        <v>7級地</v>
      </c>
      <c r="C13040" s="119">
        <f t="shared" si="11526"/>
        <v>10.24</v>
      </c>
      <c r="D13040" s="144" t="s">
        <v>1269</v>
      </c>
      <c r="E13040" s="133" t="s">
        <v>1270</v>
      </c>
      <c r="F13040">
        <v>896</v>
      </c>
      <c r="G13040" s="114">
        <f t="shared" si="11477"/>
        <v>9175</v>
      </c>
      <c r="H13040" s="114" t="s">
        <v>967</v>
      </c>
      <c r="I13040" s="114">
        <v>2</v>
      </c>
      <c r="J13040" s="131" t="s">
        <v>65</v>
      </c>
      <c r="K13040" t="str">
        <f t="shared" si="11478"/>
        <v>C207072</v>
      </c>
      <c r="L13040" s="114">
        <f t="shared" si="11522"/>
        <v>2414</v>
      </c>
    </row>
    <row r="13041" spans="1:12">
      <c r="A13041" s="113" t="str">
        <f t="shared" ref="A13041:C13041" si="11527">A13040</f>
        <v>07</v>
      </c>
      <c r="B13041" t="str">
        <f t="shared" si="11527"/>
        <v>7級地</v>
      </c>
      <c r="C13041" s="119">
        <f t="shared" si="11527"/>
        <v>10.24</v>
      </c>
      <c r="D13041" s="144" t="s">
        <v>1271</v>
      </c>
      <c r="E13041" s="133" t="s">
        <v>1272</v>
      </c>
      <c r="F13041">
        <v>627</v>
      </c>
      <c r="G13041" s="114">
        <f t="shared" si="11477"/>
        <v>6420</v>
      </c>
      <c r="H13041" s="114" t="s">
        <v>967</v>
      </c>
      <c r="I13041" s="114">
        <v>2</v>
      </c>
      <c r="J13041" s="131" t="s">
        <v>65</v>
      </c>
      <c r="K13041" t="str">
        <f t="shared" si="11478"/>
        <v>C208072</v>
      </c>
      <c r="L13041" s="114">
        <f t="shared" si="11522"/>
        <v>2414</v>
      </c>
    </row>
    <row r="13042" spans="1:12">
      <c r="A13042" s="113" t="str">
        <f t="shared" ref="A13042:C13042" si="11528">A13041</f>
        <v>07</v>
      </c>
      <c r="B13042" t="str">
        <f t="shared" si="11528"/>
        <v>7級地</v>
      </c>
      <c r="C13042" s="119">
        <f t="shared" si="11528"/>
        <v>10.24</v>
      </c>
      <c r="D13042" s="144" t="s">
        <v>1273</v>
      </c>
      <c r="E13042" s="133" t="s">
        <v>1274</v>
      </c>
      <c r="F13042">
        <v>448</v>
      </c>
      <c r="G13042" s="114">
        <f t="shared" si="11477"/>
        <v>4587</v>
      </c>
      <c r="H13042" s="114" t="s">
        <v>967</v>
      </c>
      <c r="I13042" s="114">
        <v>2</v>
      </c>
      <c r="J13042" s="131" t="s">
        <v>65</v>
      </c>
      <c r="K13042" t="str">
        <f t="shared" si="11478"/>
        <v>C209072</v>
      </c>
      <c r="L13042" s="114">
        <f t="shared" si="11522"/>
        <v>2414</v>
      </c>
    </row>
    <row r="13043" spans="1:12">
      <c r="A13043" s="113" t="str">
        <f t="shared" ref="A13043:C13043" si="11529">A13042</f>
        <v>07</v>
      </c>
      <c r="B13043" t="str">
        <f t="shared" si="11529"/>
        <v>7級地</v>
      </c>
      <c r="C13043" s="119">
        <f t="shared" si="11529"/>
        <v>10.24</v>
      </c>
      <c r="D13043" s="144" t="s">
        <v>1275</v>
      </c>
      <c r="E13043" s="133" t="s">
        <v>1276</v>
      </c>
      <c r="F13043">
        <v>891</v>
      </c>
      <c r="G13043" s="114">
        <f t="shared" si="11477"/>
        <v>9123</v>
      </c>
      <c r="H13043" s="114" t="s">
        <v>967</v>
      </c>
      <c r="I13043" s="114">
        <v>2</v>
      </c>
      <c r="J13043" s="131" t="s">
        <v>65</v>
      </c>
      <c r="K13043" t="str">
        <f t="shared" si="11478"/>
        <v>C210072</v>
      </c>
      <c r="L13043" s="114">
        <f t="shared" si="11522"/>
        <v>2414</v>
      </c>
    </row>
    <row r="13044" spans="1:12">
      <c r="A13044" s="113" t="str">
        <f t="shared" ref="A13044:C13044" si="11530">A13043</f>
        <v>07</v>
      </c>
      <c r="B13044" t="str">
        <f t="shared" si="11530"/>
        <v>7級地</v>
      </c>
      <c r="C13044" s="119">
        <f t="shared" si="11530"/>
        <v>10.24</v>
      </c>
      <c r="D13044" s="144" t="s">
        <v>1277</v>
      </c>
      <c r="E13044" s="133" t="s">
        <v>1278</v>
      </c>
      <c r="F13044">
        <v>622</v>
      </c>
      <c r="G13044" s="114">
        <f t="shared" si="11477"/>
        <v>6369</v>
      </c>
      <c r="H13044" s="114" t="s">
        <v>967</v>
      </c>
      <c r="I13044" s="114">
        <v>2</v>
      </c>
      <c r="J13044" s="131" t="s">
        <v>65</v>
      </c>
      <c r="K13044" t="str">
        <f t="shared" si="11478"/>
        <v>C211072</v>
      </c>
      <c r="L13044" s="114">
        <f t="shared" si="11522"/>
        <v>2414</v>
      </c>
    </row>
    <row r="13045" spans="1:12">
      <c r="A13045" s="113" t="str">
        <f t="shared" ref="A13045:C13045" si="11531">A13044</f>
        <v>07</v>
      </c>
      <c r="B13045" t="str">
        <f t="shared" si="11531"/>
        <v>7級地</v>
      </c>
      <c r="C13045" s="119">
        <f t="shared" si="11531"/>
        <v>10.24</v>
      </c>
      <c r="D13045" s="144" t="s">
        <v>1279</v>
      </c>
      <c r="E13045" s="133" t="s">
        <v>1280</v>
      </c>
      <c r="F13045">
        <v>443</v>
      </c>
      <c r="G13045" s="114">
        <f t="shared" si="11477"/>
        <v>4536</v>
      </c>
      <c r="H13045" s="114" t="s">
        <v>967</v>
      </c>
      <c r="I13045" s="114">
        <v>2</v>
      </c>
      <c r="J13045" s="131" t="s">
        <v>65</v>
      </c>
      <c r="K13045" t="str">
        <f t="shared" si="11478"/>
        <v>C212072</v>
      </c>
      <c r="L13045" s="114">
        <f t="shared" si="11522"/>
        <v>2414</v>
      </c>
    </row>
    <row r="13046" spans="1:12">
      <c r="A13046" s="113" t="str">
        <f t="shared" ref="A13046:C13046" si="11532">A13045</f>
        <v>07</v>
      </c>
      <c r="B13046" t="str">
        <f t="shared" si="11532"/>
        <v>7級地</v>
      </c>
      <c r="C13046" s="119">
        <f t="shared" si="11532"/>
        <v>10.24</v>
      </c>
      <c r="D13046" s="144" t="s">
        <v>1281</v>
      </c>
      <c r="E13046" s="133" t="s">
        <v>1282</v>
      </c>
      <c r="F13046">
        <v>915</v>
      </c>
      <c r="G13046" s="114">
        <f t="shared" si="11477"/>
        <v>9369</v>
      </c>
      <c r="H13046" s="114" t="s">
        <v>967</v>
      </c>
      <c r="I13046" s="114">
        <v>2</v>
      </c>
      <c r="J13046" s="131" t="s">
        <v>65</v>
      </c>
      <c r="K13046" t="str">
        <f t="shared" si="11478"/>
        <v>C213072</v>
      </c>
      <c r="L13046" s="114">
        <f t="shared" si="11522"/>
        <v>2414</v>
      </c>
    </row>
    <row r="13047" spans="1:12">
      <c r="A13047" s="113" t="str">
        <f t="shared" ref="A13047:C13047" si="11533">A13046</f>
        <v>07</v>
      </c>
      <c r="B13047" t="str">
        <f t="shared" si="11533"/>
        <v>7級地</v>
      </c>
      <c r="C13047" s="119">
        <f t="shared" si="11533"/>
        <v>10.24</v>
      </c>
      <c r="D13047" s="144" t="s">
        <v>1283</v>
      </c>
      <c r="E13047" s="133" t="s">
        <v>1284</v>
      </c>
      <c r="F13047">
        <v>641</v>
      </c>
      <c r="G13047" s="114">
        <f t="shared" si="11477"/>
        <v>6563</v>
      </c>
      <c r="H13047" s="114" t="s">
        <v>967</v>
      </c>
      <c r="I13047" s="114">
        <v>2</v>
      </c>
      <c r="J13047" s="131" t="s">
        <v>65</v>
      </c>
      <c r="K13047" t="str">
        <f t="shared" si="11478"/>
        <v>C214072</v>
      </c>
      <c r="L13047" s="114">
        <f t="shared" si="11522"/>
        <v>2414</v>
      </c>
    </row>
    <row r="13048" spans="1:12">
      <c r="A13048" s="113" t="str">
        <f t="shared" ref="A13048:C13048" si="11534">A13047</f>
        <v>07</v>
      </c>
      <c r="B13048" t="str">
        <f t="shared" si="11534"/>
        <v>7級地</v>
      </c>
      <c r="C13048" s="119">
        <f t="shared" si="11534"/>
        <v>10.24</v>
      </c>
      <c r="D13048" s="144" t="s">
        <v>1285</v>
      </c>
      <c r="E13048" s="133" t="s">
        <v>1286</v>
      </c>
      <c r="F13048">
        <v>458</v>
      </c>
      <c r="G13048" s="114">
        <f t="shared" si="11477"/>
        <v>4689</v>
      </c>
      <c r="H13048" s="114" t="s">
        <v>967</v>
      </c>
      <c r="I13048" s="114">
        <v>2</v>
      </c>
      <c r="J13048" s="131" t="s">
        <v>65</v>
      </c>
      <c r="K13048" t="str">
        <f t="shared" si="11478"/>
        <v>C215072</v>
      </c>
      <c r="L13048" s="114">
        <f t="shared" si="11522"/>
        <v>2414</v>
      </c>
    </row>
    <row r="13049" spans="1:12">
      <c r="A13049" s="113" t="str">
        <f t="shared" ref="A13049:C13049" si="11535">A13048</f>
        <v>07</v>
      </c>
      <c r="B13049" t="str">
        <f t="shared" si="11535"/>
        <v>7級地</v>
      </c>
      <c r="C13049" s="119">
        <f t="shared" si="11535"/>
        <v>10.24</v>
      </c>
      <c r="D13049" s="144" t="s">
        <v>1287</v>
      </c>
      <c r="E13049" s="133" t="s">
        <v>1288</v>
      </c>
      <c r="F13049">
        <v>910</v>
      </c>
      <c r="G13049" s="114">
        <f t="shared" si="11477"/>
        <v>9318</v>
      </c>
      <c r="H13049" s="114" t="s">
        <v>967</v>
      </c>
      <c r="I13049" s="114">
        <v>2</v>
      </c>
      <c r="J13049" s="131" t="s">
        <v>65</v>
      </c>
      <c r="K13049" t="str">
        <f t="shared" si="11478"/>
        <v>C216072</v>
      </c>
      <c r="L13049" s="114">
        <f t="shared" si="11522"/>
        <v>2414</v>
      </c>
    </row>
    <row r="13050" spans="1:12">
      <c r="A13050" s="113" t="str">
        <f t="shared" ref="A13050:C13050" si="11536">A13049</f>
        <v>07</v>
      </c>
      <c r="B13050" t="str">
        <f t="shared" si="11536"/>
        <v>7級地</v>
      </c>
      <c r="C13050" s="119">
        <f t="shared" si="11536"/>
        <v>10.24</v>
      </c>
      <c r="D13050" s="144" t="s">
        <v>1289</v>
      </c>
      <c r="E13050" s="133" t="s">
        <v>1290</v>
      </c>
      <c r="F13050">
        <v>636</v>
      </c>
      <c r="G13050" s="114">
        <f t="shared" si="11477"/>
        <v>6512</v>
      </c>
      <c r="H13050" s="114" t="s">
        <v>967</v>
      </c>
      <c r="I13050" s="114">
        <v>2</v>
      </c>
      <c r="J13050" s="131" t="s">
        <v>65</v>
      </c>
      <c r="K13050" t="str">
        <f t="shared" si="11478"/>
        <v>C217072</v>
      </c>
      <c r="L13050" s="114">
        <f t="shared" si="11522"/>
        <v>2414</v>
      </c>
    </row>
    <row r="13051" spans="1:12">
      <c r="A13051" s="113" t="str">
        <f t="shared" ref="A13051:C13051" si="11537">A13050</f>
        <v>07</v>
      </c>
      <c r="B13051" t="str">
        <f t="shared" si="11537"/>
        <v>7級地</v>
      </c>
      <c r="C13051" s="119">
        <f t="shared" si="11537"/>
        <v>10.24</v>
      </c>
      <c r="D13051" s="144" t="s">
        <v>1291</v>
      </c>
      <c r="E13051" s="133" t="s">
        <v>1292</v>
      </c>
      <c r="F13051">
        <v>453</v>
      </c>
      <c r="G13051" s="114">
        <f t="shared" si="11477"/>
        <v>4638</v>
      </c>
      <c r="H13051" s="114" t="s">
        <v>967</v>
      </c>
      <c r="I13051" s="114">
        <v>2</v>
      </c>
      <c r="J13051" s="131" t="s">
        <v>65</v>
      </c>
      <c r="K13051" t="str">
        <f t="shared" si="11478"/>
        <v>C218072</v>
      </c>
      <c r="L13051" s="114">
        <f t="shared" si="11522"/>
        <v>2414</v>
      </c>
    </row>
    <row r="13052" spans="1:12">
      <c r="A13052" s="113" t="str">
        <f t="shared" ref="A13052:C13052" si="11538">A13051</f>
        <v>07</v>
      </c>
      <c r="B13052" t="str">
        <f t="shared" si="11538"/>
        <v>7級地</v>
      </c>
      <c r="C13052" s="119">
        <f t="shared" si="11538"/>
        <v>10.24</v>
      </c>
      <c r="D13052" s="144" t="s">
        <v>1293</v>
      </c>
      <c r="E13052" s="133" t="s">
        <v>1294</v>
      </c>
      <c r="F13052">
        <v>846</v>
      </c>
      <c r="G13052" s="114">
        <f t="shared" si="11477"/>
        <v>8663</v>
      </c>
      <c r="H13052" s="114" t="s">
        <v>967</v>
      </c>
      <c r="I13052" s="114">
        <v>2</v>
      </c>
      <c r="J13052" s="131" t="s">
        <v>65</v>
      </c>
      <c r="K13052" t="str">
        <f t="shared" si="11478"/>
        <v>C221072</v>
      </c>
      <c r="L13052" s="130">
        <f>L12266</f>
        <v>1981</v>
      </c>
    </row>
    <row r="13053" spans="1:12">
      <c r="A13053" s="113" t="str">
        <f t="shared" ref="A13053:C13053" si="11539">A13052</f>
        <v>07</v>
      </c>
      <c r="B13053" t="str">
        <f t="shared" si="11539"/>
        <v>7級地</v>
      </c>
      <c r="C13053" s="119">
        <f t="shared" si="11539"/>
        <v>10.24</v>
      </c>
      <c r="D13053" s="144" t="s">
        <v>1295</v>
      </c>
      <c r="E13053" s="133" t="s">
        <v>1296</v>
      </c>
      <c r="F13053">
        <v>592</v>
      </c>
      <c r="G13053" s="114">
        <f t="shared" si="11477"/>
        <v>6062</v>
      </c>
      <c r="H13053" s="114" t="s">
        <v>967</v>
      </c>
      <c r="I13053" s="114">
        <v>2</v>
      </c>
      <c r="J13053" s="131" t="s">
        <v>65</v>
      </c>
      <c r="K13053" t="str">
        <f t="shared" si="11478"/>
        <v>C222072</v>
      </c>
      <c r="L13053" s="114">
        <f>L13052</f>
        <v>1981</v>
      </c>
    </row>
    <row r="13054" spans="1:12">
      <c r="A13054" s="113" t="str">
        <f t="shared" ref="A13054:C13054" si="11540">A13053</f>
        <v>07</v>
      </c>
      <c r="B13054" t="str">
        <f t="shared" si="11540"/>
        <v>7級地</v>
      </c>
      <c r="C13054" s="119">
        <f t="shared" si="11540"/>
        <v>10.24</v>
      </c>
      <c r="D13054" s="144" t="s">
        <v>1297</v>
      </c>
      <c r="E13054" s="133" t="s">
        <v>1298</v>
      </c>
      <c r="F13054">
        <v>423</v>
      </c>
      <c r="G13054" s="114">
        <f t="shared" si="11477"/>
        <v>4331</v>
      </c>
      <c r="H13054" s="114" t="s">
        <v>967</v>
      </c>
      <c r="I13054" s="114">
        <v>2</v>
      </c>
      <c r="J13054" s="131" t="s">
        <v>65</v>
      </c>
      <c r="K13054" t="str">
        <f t="shared" si="11478"/>
        <v>C223072</v>
      </c>
      <c r="L13054" s="114">
        <f t="shared" ref="L13054:L13069" si="11541">L13053</f>
        <v>1981</v>
      </c>
    </row>
    <row r="13055" spans="1:12">
      <c r="A13055" s="113" t="str">
        <f t="shared" ref="A13055:C13055" si="11542">A13054</f>
        <v>07</v>
      </c>
      <c r="B13055" t="str">
        <f t="shared" si="11542"/>
        <v>7級地</v>
      </c>
      <c r="C13055" s="119">
        <f t="shared" si="11542"/>
        <v>10.24</v>
      </c>
      <c r="D13055" s="144" t="s">
        <v>1299</v>
      </c>
      <c r="E13055" s="133" t="s">
        <v>1300</v>
      </c>
      <c r="F13055">
        <v>841</v>
      </c>
      <c r="G13055" s="114">
        <f t="shared" si="11477"/>
        <v>8611</v>
      </c>
      <c r="H13055" s="114" t="s">
        <v>967</v>
      </c>
      <c r="I13055" s="114">
        <v>2</v>
      </c>
      <c r="J13055" s="131" t="s">
        <v>65</v>
      </c>
      <c r="K13055" t="str">
        <f t="shared" si="11478"/>
        <v>C224072</v>
      </c>
      <c r="L13055" s="114">
        <f t="shared" si="11541"/>
        <v>1981</v>
      </c>
    </row>
    <row r="13056" spans="1:12">
      <c r="A13056" s="113" t="str">
        <f t="shared" ref="A13056:C13056" si="11543">A13055</f>
        <v>07</v>
      </c>
      <c r="B13056" t="str">
        <f t="shared" si="11543"/>
        <v>7級地</v>
      </c>
      <c r="C13056" s="119">
        <f t="shared" si="11543"/>
        <v>10.24</v>
      </c>
      <c r="D13056" s="144" t="s">
        <v>1301</v>
      </c>
      <c r="E13056" s="133" t="s">
        <v>1302</v>
      </c>
      <c r="F13056">
        <v>587</v>
      </c>
      <c r="G13056" s="114">
        <f t="shared" si="11477"/>
        <v>6010</v>
      </c>
      <c r="H13056" s="114" t="s">
        <v>967</v>
      </c>
      <c r="I13056" s="114">
        <v>2</v>
      </c>
      <c r="J13056" s="131" t="s">
        <v>65</v>
      </c>
      <c r="K13056" t="str">
        <f t="shared" si="11478"/>
        <v>C225072</v>
      </c>
      <c r="L13056" s="114">
        <f t="shared" si="11541"/>
        <v>1981</v>
      </c>
    </row>
    <row r="13057" spans="1:12">
      <c r="A13057" s="113" t="str">
        <f t="shared" ref="A13057:C13057" si="11544">A13056</f>
        <v>07</v>
      </c>
      <c r="B13057" t="str">
        <f t="shared" si="11544"/>
        <v>7級地</v>
      </c>
      <c r="C13057" s="119">
        <f t="shared" si="11544"/>
        <v>10.24</v>
      </c>
      <c r="D13057" s="144" t="s">
        <v>1303</v>
      </c>
      <c r="E13057" s="133" t="s">
        <v>1304</v>
      </c>
      <c r="F13057">
        <v>418</v>
      </c>
      <c r="G13057" s="114">
        <f t="shared" si="11477"/>
        <v>4280</v>
      </c>
      <c r="H13057" s="114" t="s">
        <v>967</v>
      </c>
      <c r="I13057" s="114">
        <v>2</v>
      </c>
      <c r="J13057" s="131" t="s">
        <v>65</v>
      </c>
      <c r="K13057" t="str">
        <f t="shared" si="11478"/>
        <v>C226072</v>
      </c>
      <c r="L13057" s="114">
        <f t="shared" si="11541"/>
        <v>1981</v>
      </c>
    </row>
    <row r="13058" spans="1:12">
      <c r="A13058" s="113" t="str">
        <f t="shared" ref="A13058:C13058" si="11545">A13057</f>
        <v>07</v>
      </c>
      <c r="B13058" t="str">
        <f t="shared" si="11545"/>
        <v>7級地</v>
      </c>
      <c r="C13058" s="119">
        <f t="shared" si="11545"/>
        <v>10.24</v>
      </c>
      <c r="D13058" s="144" t="s">
        <v>1305</v>
      </c>
      <c r="E13058" s="133" t="s">
        <v>1306</v>
      </c>
      <c r="F13058">
        <v>787</v>
      </c>
      <c r="G13058" s="114">
        <f t="shared" si="11477"/>
        <v>8058</v>
      </c>
      <c r="H13058" s="114" t="s">
        <v>967</v>
      </c>
      <c r="I13058" s="114">
        <v>2</v>
      </c>
      <c r="J13058" s="131" t="s">
        <v>65</v>
      </c>
      <c r="K13058" t="str">
        <f t="shared" si="11478"/>
        <v>C227072</v>
      </c>
      <c r="L13058" s="114">
        <f t="shared" si="11541"/>
        <v>1981</v>
      </c>
    </row>
    <row r="13059" spans="1:12">
      <c r="A13059" s="113" t="str">
        <f t="shared" ref="A13059:C13059" si="11546">A13058</f>
        <v>07</v>
      </c>
      <c r="B13059" t="str">
        <f t="shared" si="11546"/>
        <v>7級地</v>
      </c>
      <c r="C13059" s="119">
        <f t="shared" si="11546"/>
        <v>10.24</v>
      </c>
      <c r="D13059" s="144" t="s">
        <v>1307</v>
      </c>
      <c r="E13059" s="133" t="s">
        <v>1308</v>
      </c>
      <c r="F13059">
        <v>551</v>
      </c>
      <c r="G13059" s="114">
        <f t="shared" ref="G13059:G13122" si="11547">ROUNDDOWN(F13059*C13059,0)</f>
        <v>5642</v>
      </c>
      <c r="H13059" s="114" t="s">
        <v>967</v>
      </c>
      <c r="I13059" s="114">
        <v>2</v>
      </c>
      <c r="J13059" s="131" t="s">
        <v>65</v>
      </c>
      <c r="K13059" t="str">
        <f t="shared" ref="K13059:K13122" si="11548">D13059&amp;A13059&amp;I13059</f>
        <v>C228072</v>
      </c>
      <c r="L13059" s="114">
        <f t="shared" si="11541"/>
        <v>1981</v>
      </c>
    </row>
    <row r="13060" spans="1:12">
      <c r="A13060" s="113" t="str">
        <f t="shared" ref="A13060:C13060" si="11549">A13059</f>
        <v>07</v>
      </c>
      <c r="B13060" t="str">
        <f t="shared" si="11549"/>
        <v>7級地</v>
      </c>
      <c r="C13060" s="119">
        <f t="shared" si="11549"/>
        <v>10.24</v>
      </c>
      <c r="D13060" s="144" t="s">
        <v>1309</v>
      </c>
      <c r="E13060" s="133" t="s">
        <v>1310</v>
      </c>
      <c r="F13060">
        <v>394</v>
      </c>
      <c r="G13060" s="114">
        <f t="shared" si="11547"/>
        <v>4034</v>
      </c>
      <c r="H13060" s="114" t="s">
        <v>967</v>
      </c>
      <c r="I13060" s="114">
        <v>2</v>
      </c>
      <c r="J13060" s="131" t="s">
        <v>65</v>
      </c>
      <c r="K13060" t="str">
        <f t="shared" si="11548"/>
        <v>C229072</v>
      </c>
      <c r="L13060" s="114">
        <f t="shared" si="11541"/>
        <v>1981</v>
      </c>
    </row>
    <row r="13061" spans="1:12">
      <c r="A13061" s="113" t="str">
        <f t="shared" ref="A13061:C13061" si="11550">A13060</f>
        <v>07</v>
      </c>
      <c r="B13061" t="str">
        <f t="shared" si="11550"/>
        <v>7級地</v>
      </c>
      <c r="C13061" s="119">
        <f t="shared" si="11550"/>
        <v>10.24</v>
      </c>
      <c r="D13061" s="144" t="s">
        <v>1311</v>
      </c>
      <c r="E13061" s="133" t="s">
        <v>1312</v>
      </c>
      <c r="F13061">
        <v>782</v>
      </c>
      <c r="G13061" s="114">
        <f t="shared" si="11547"/>
        <v>8007</v>
      </c>
      <c r="H13061" s="114" t="s">
        <v>967</v>
      </c>
      <c r="I13061" s="114">
        <v>2</v>
      </c>
      <c r="J13061" s="131" t="s">
        <v>65</v>
      </c>
      <c r="K13061" t="str">
        <f t="shared" si="11548"/>
        <v>C230072</v>
      </c>
      <c r="L13061" s="114">
        <f t="shared" si="11541"/>
        <v>1981</v>
      </c>
    </row>
    <row r="13062" spans="1:12">
      <c r="A13062" s="113" t="str">
        <f t="shared" ref="A13062:C13062" si="11551">A13061</f>
        <v>07</v>
      </c>
      <c r="B13062" t="str">
        <f t="shared" si="11551"/>
        <v>7級地</v>
      </c>
      <c r="C13062" s="119">
        <f t="shared" si="11551"/>
        <v>10.24</v>
      </c>
      <c r="D13062" s="144" t="s">
        <v>1313</v>
      </c>
      <c r="E13062" s="133" t="s">
        <v>1314</v>
      </c>
      <c r="F13062">
        <v>546</v>
      </c>
      <c r="G13062" s="114">
        <f t="shared" si="11547"/>
        <v>5591</v>
      </c>
      <c r="H13062" s="114" t="s">
        <v>967</v>
      </c>
      <c r="I13062" s="114">
        <v>2</v>
      </c>
      <c r="J13062" s="131" t="s">
        <v>65</v>
      </c>
      <c r="K13062" t="str">
        <f t="shared" si="11548"/>
        <v>C231072</v>
      </c>
      <c r="L13062" s="114">
        <f t="shared" si="11541"/>
        <v>1981</v>
      </c>
    </row>
    <row r="13063" spans="1:12">
      <c r="A13063" s="113" t="str">
        <f t="shared" ref="A13063:C13063" si="11552">A13062</f>
        <v>07</v>
      </c>
      <c r="B13063" t="str">
        <f t="shared" si="11552"/>
        <v>7級地</v>
      </c>
      <c r="C13063" s="119">
        <f t="shared" si="11552"/>
        <v>10.24</v>
      </c>
      <c r="D13063" s="144" t="s">
        <v>1315</v>
      </c>
      <c r="E13063" s="133" t="s">
        <v>1316</v>
      </c>
      <c r="F13063">
        <v>389</v>
      </c>
      <c r="G13063" s="114">
        <f t="shared" si="11547"/>
        <v>3983</v>
      </c>
      <c r="H13063" s="114" t="s">
        <v>967</v>
      </c>
      <c r="I13063" s="114">
        <v>2</v>
      </c>
      <c r="J13063" s="131" t="s">
        <v>65</v>
      </c>
      <c r="K13063" t="str">
        <f t="shared" si="11548"/>
        <v>C232072</v>
      </c>
      <c r="L13063" s="114">
        <f t="shared" si="11541"/>
        <v>1981</v>
      </c>
    </row>
    <row r="13064" spans="1:12">
      <c r="A13064" s="113" t="str">
        <f t="shared" ref="A13064:C13064" si="11553">A13063</f>
        <v>07</v>
      </c>
      <c r="B13064" t="str">
        <f t="shared" si="11553"/>
        <v>7級地</v>
      </c>
      <c r="C13064" s="119">
        <f t="shared" si="11553"/>
        <v>10.24</v>
      </c>
      <c r="D13064" s="144" t="s">
        <v>1317</v>
      </c>
      <c r="E13064" s="133" t="s">
        <v>1318</v>
      </c>
      <c r="F13064">
        <v>804</v>
      </c>
      <c r="G13064" s="114">
        <f t="shared" si="11547"/>
        <v>8232</v>
      </c>
      <c r="H13064" s="114" t="s">
        <v>967</v>
      </c>
      <c r="I13064" s="114">
        <v>2</v>
      </c>
      <c r="J13064" s="131" t="s">
        <v>65</v>
      </c>
      <c r="K13064" t="str">
        <f t="shared" si="11548"/>
        <v>C233072</v>
      </c>
      <c r="L13064" s="114">
        <f t="shared" si="11541"/>
        <v>1981</v>
      </c>
    </row>
    <row r="13065" spans="1:12">
      <c r="A13065" s="113" t="str">
        <f t="shared" ref="A13065:C13065" si="11554">A13064</f>
        <v>07</v>
      </c>
      <c r="B13065" t="str">
        <f t="shared" si="11554"/>
        <v>7級地</v>
      </c>
      <c r="C13065" s="119">
        <f t="shared" si="11554"/>
        <v>10.24</v>
      </c>
      <c r="D13065" s="144" t="s">
        <v>1319</v>
      </c>
      <c r="E13065" s="133" t="s">
        <v>1320</v>
      </c>
      <c r="F13065">
        <v>563</v>
      </c>
      <c r="G13065" s="114">
        <f t="shared" si="11547"/>
        <v>5765</v>
      </c>
      <c r="H13065" s="114" t="s">
        <v>967</v>
      </c>
      <c r="I13065" s="114">
        <v>2</v>
      </c>
      <c r="J13065" s="131" t="s">
        <v>65</v>
      </c>
      <c r="K13065" t="str">
        <f t="shared" si="11548"/>
        <v>C234072</v>
      </c>
      <c r="L13065" s="114">
        <f t="shared" si="11541"/>
        <v>1981</v>
      </c>
    </row>
    <row r="13066" spans="1:12">
      <c r="A13066" s="113" t="str">
        <f t="shared" ref="A13066:C13066" si="11555">A13065</f>
        <v>07</v>
      </c>
      <c r="B13066" t="str">
        <f t="shared" si="11555"/>
        <v>7級地</v>
      </c>
      <c r="C13066" s="119">
        <f t="shared" si="11555"/>
        <v>10.24</v>
      </c>
      <c r="D13066" s="144" t="s">
        <v>1321</v>
      </c>
      <c r="E13066" s="133" t="s">
        <v>1322</v>
      </c>
      <c r="F13066">
        <v>402</v>
      </c>
      <c r="G13066" s="114">
        <f t="shared" si="11547"/>
        <v>4116</v>
      </c>
      <c r="H13066" s="114" t="s">
        <v>967</v>
      </c>
      <c r="I13066" s="114">
        <v>2</v>
      </c>
      <c r="J13066" s="131" t="s">
        <v>65</v>
      </c>
      <c r="K13066" t="str">
        <f t="shared" si="11548"/>
        <v>C235072</v>
      </c>
      <c r="L13066" s="114">
        <f t="shared" si="11541"/>
        <v>1981</v>
      </c>
    </row>
    <row r="13067" spans="1:12">
      <c r="A13067" s="113" t="str">
        <f t="shared" ref="A13067:C13067" si="11556">A13066</f>
        <v>07</v>
      </c>
      <c r="B13067" t="str">
        <f t="shared" si="11556"/>
        <v>7級地</v>
      </c>
      <c r="C13067" s="119">
        <f t="shared" si="11556"/>
        <v>10.24</v>
      </c>
      <c r="D13067" s="144" t="s">
        <v>1323</v>
      </c>
      <c r="E13067" s="133" t="s">
        <v>1324</v>
      </c>
      <c r="F13067">
        <v>799</v>
      </c>
      <c r="G13067" s="114">
        <f t="shared" si="11547"/>
        <v>8181</v>
      </c>
      <c r="H13067" s="114" t="s">
        <v>967</v>
      </c>
      <c r="I13067" s="114">
        <v>2</v>
      </c>
      <c r="J13067" s="131" t="s">
        <v>65</v>
      </c>
      <c r="K13067" t="str">
        <f t="shared" si="11548"/>
        <v>C236072</v>
      </c>
      <c r="L13067" s="114">
        <f t="shared" si="11541"/>
        <v>1981</v>
      </c>
    </row>
    <row r="13068" spans="1:12">
      <c r="A13068" s="113" t="str">
        <f t="shared" ref="A13068:C13068" si="11557">A13067</f>
        <v>07</v>
      </c>
      <c r="B13068" t="str">
        <f t="shared" si="11557"/>
        <v>7級地</v>
      </c>
      <c r="C13068" s="119">
        <f t="shared" si="11557"/>
        <v>10.24</v>
      </c>
      <c r="D13068" s="144" t="s">
        <v>1325</v>
      </c>
      <c r="E13068" s="133" t="s">
        <v>1326</v>
      </c>
      <c r="F13068">
        <v>558</v>
      </c>
      <c r="G13068" s="114">
        <f t="shared" si="11547"/>
        <v>5713</v>
      </c>
      <c r="H13068" s="114" t="s">
        <v>967</v>
      </c>
      <c r="I13068" s="114">
        <v>2</v>
      </c>
      <c r="J13068" s="131" t="s">
        <v>65</v>
      </c>
      <c r="K13068" t="str">
        <f t="shared" si="11548"/>
        <v>C237072</v>
      </c>
      <c r="L13068" s="114">
        <f t="shared" si="11541"/>
        <v>1981</v>
      </c>
    </row>
    <row r="13069" spans="1:12">
      <c r="A13069" s="113" t="str">
        <f t="shared" ref="A13069:C13069" si="11558">A13068</f>
        <v>07</v>
      </c>
      <c r="B13069" t="str">
        <f t="shared" si="11558"/>
        <v>7級地</v>
      </c>
      <c r="C13069" s="119">
        <f t="shared" si="11558"/>
        <v>10.24</v>
      </c>
      <c r="D13069" s="144" t="s">
        <v>1327</v>
      </c>
      <c r="E13069" s="133" t="s">
        <v>1328</v>
      </c>
      <c r="F13069">
        <v>397</v>
      </c>
      <c r="G13069" s="114">
        <f t="shared" si="11547"/>
        <v>4065</v>
      </c>
      <c r="H13069" s="114" t="s">
        <v>967</v>
      </c>
      <c r="I13069" s="114">
        <v>2</v>
      </c>
      <c r="J13069" s="131" t="s">
        <v>65</v>
      </c>
      <c r="K13069" t="str">
        <f t="shared" si="11548"/>
        <v>C238072</v>
      </c>
      <c r="L13069" s="114">
        <f t="shared" si="11541"/>
        <v>1981</v>
      </c>
    </row>
    <row r="13070" spans="1:12">
      <c r="A13070" s="113" t="str">
        <f t="shared" ref="A13070:C13070" si="11559">A13069</f>
        <v>07</v>
      </c>
      <c r="B13070" t="str">
        <f t="shared" si="11559"/>
        <v>7級地</v>
      </c>
      <c r="C13070" s="119">
        <f t="shared" si="11559"/>
        <v>10.24</v>
      </c>
      <c r="D13070" s="144" t="s">
        <v>1329</v>
      </c>
      <c r="E13070" s="133" t="s">
        <v>1330</v>
      </c>
      <c r="F13070">
        <v>765</v>
      </c>
      <c r="G13070" s="114">
        <f t="shared" si="11547"/>
        <v>7833</v>
      </c>
      <c r="H13070" s="114" t="s">
        <v>967</v>
      </c>
      <c r="I13070" s="114">
        <v>2</v>
      </c>
      <c r="J13070" s="131" t="s">
        <v>65</v>
      </c>
      <c r="K13070" t="str">
        <f t="shared" si="11548"/>
        <v>C241072</v>
      </c>
      <c r="L13070" s="130">
        <f>L12290</f>
        <v>1660</v>
      </c>
    </row>
    <row r="13071" spans="1:12">
      <c r="A13071" s="113" t="str">
        <f t="shared" ref="A13071:C13071" si="11560">A13070</f>
        <v>07</v>
      </c>
      <c r="B13071" t="str">
        <f t="shared" si="11560"/>
        <v>7級地</v>
      </c>
      <c r="C13071" s="119">
        <f t="shared" si="11560"/>
        <v>10.24</v>
      </c>
      <c r="D13071" s="144" t="s">
        <v>1331</v>
      </c>
      <c r="E13071" s="133" t="s">
        <v>1332</v>
      </c>
      <c r="F13071">
        <v>536</v>
      </c>
      <c r="G13071" s="114">
        <f t="shared" si="11547"/>
        <v>5488</v>
      </c>
      <c r="H13071" s="114" t="s">
        <v>967</v>
      </c>
      <c r="I13071" s="114">
        <v>2</v>
      </c>
      <c r="J13071" s="131" t="s">
        <v>65</v>
      </c>
      <c r="K13071" t="str">
        <f t="shared" si="11548"/>
        <v>C242072</v>
      </c>
      <c r="L13071" s="114">
        <f>L13070</f>
        <v>1660</v>
      </c>
    </row>
    <row r="13072" spans="1:12">
      <c r="A13072" s="113" t="str">
        <f t="shared" ref="A13072:C13072" si="11561">A13071</f>
        <v>07</v>
      </c>
      <c r="B13072" t="str">
        <f t="shared" si="11561"/>
        <v>7級地</v>
      </c>
      <c r="C13072" s="119">
        <f t="shared" si="11561"/>
        <v>10.24</v>
      </c>
      <c r="D13072" s="144" t="s">
        <v>1333</v>
      </c>
      <c r="E13072" s="133" t="s">
        <v>1334</v>
      </c>
      <c r="F13072">
        <v>383</v>
      </c>
      <c r="G13072" s="114">
        <f t="shared" si="11547"/>
        <v>3921</v>
      </c>
      <c r="H13072" s="114" t="s">
        <v>967</v>
      </c>
      <c r="I13072" s="114">
        <v>2</v>
      </c>
      <c r="J13072" s="131" t="s">
        <v>65</v>
      </c>
      <c r="K13072" t="str">
        <f t="shared" si="11548"/>
        <v>C243072</v>
      </c>
      <c r="L13072" s="114">
        <f t="shared" ref="L13072:L13087" si="11562">L13071</f>
        <v>1660</v>
      </c>
    </row>
    <row r="13073" spans="1:12">
      <c r="A13073" s="113" t="str">
        <f t="shared" ref="A13073:C13073" si="11563">A13072</f>
        <v>07</v>
      </c>
      <c r="B13073" t="str">
        <f t="shared" si="11563"/>
        <v>7級地</v>
      </c>
      <c r="C13073" s="119">
        <f t="shared" si="11563"/>
        <v>10.24</v>
      </c>
      <c r="D13073" s="144" t="s">
        <v>1335</v>
      </c>
      <c r="E13073" s="133" t="s">
        <v>1336</v>
      </c>
      <c r="F13073">
        <v>760</v>
      </c>
      <c r="G13073" s="114">
        <f t="shared" si="11547"/>
        <v>7782</v>
      </c>
      <c r="H13073" s="114" t="s">
        <v>967</v>
      </c>
      <c r="I13073" s="114">
        <v>2</v>
      </c>
      <c r="J13073" s="131" t="s">
        <v>65</v>
      </c>
      <c r="K13073" t="str">
        <f t="shared" si="11548"/>
        <v>C244072</v>
      </c>
      <c r="L13073" s="114">
        <f t="shared" si="11562"/>
        <v>1660</v>
      </c>
    </row>
    <row r="13074" spans="1:12">
      <c r="A13074" s="113" t="str">
        <f t="shared" ref="A13074:C13074" si="11564">A13073</f>
        <v>07</v>
      </c>
      <c r="B13074" t="str">
        <f t="shared" si="11564"/>
        <v>7級地</v>
      </c>
      <c r="C13074" s="119">
        <f t="shared" si="11564"/>
        <v>10.24</v>
      </c>
      <c r="D13074" s="144" t="s">
        <v>1337</v>
      </c>
      <c r="E13074" s="133" t="s">
        <v>1338</v>
      </c>
      <c r="F13074">
        <v>531</v>
      </c>
      <c r="G13074" s="114">
        <f t="shared" si="11547"/>
        <v>5437</v>
      </c>
      <c r="H13074" s="114" t="s">
        <v>967</v>
      </c>
      <c r="I13074" s="114">
        <v>2</v>
      </c>
      <c r="J13074" s="131" t="s">
        <v>65</v>
      </c>
      <c r="K13074" t="str">
        <f t="shared" si="11548"/>
        <v>C245072</v>
      </c>
      <c r="L13074" s="114">
        <f t="shared" si="11562"/>
        <v>1660</v>
      </c>
    </row>
    <row r="13075" spans="1:12">
      <c r="A13075" s="113" t="str">
        <f t="shared" ref="A13075:C13075" si="11565">A13074</f>
        <v>07</v>
      </c>
      <c r="B13075" t="str">
        <f t="shared" si="11565"/>
        <v>7級地</v>
      </c>
      <c r="C13075" s="119">
        <f t="shared" si="11565"/>
        <v>10.24</v>
      </c>
      <c r="D13075" s="144" t="s">
        <v>1339</v>
      </c>
      <c r="E13075" s="133" t="s">
        <v>1340</v>
      </c>
      <c r="F13075">
        <v>378</v>
      </c>
      <c r="G13075" s="114">
        <f t="shared" si="11547"/>
        <v>3870</v>
      </c>
      <c r="H13075" s="114" t="s">
        <v>967</v>
      </c>
      <c r="I13075" s="114">
        <v>2</v>
      </c>
      <c r="J13075" s="131" t="s">
        <v>65</v>
      </c>
      <c r="K13075" t="str">
        <f t="shared" si="11548"/>
        <v>C246072</v>
      </c>
      <c r="L13075" s="114">
        <f t="shared" si="11562"/>
        <v>1660</v>
      </c>
    </row>
    <row r="13076" spans="1:12">
      <c r="A13076" s="113" t="str">
        <f t="shared" ref="A13076:C13076" si="11566">A13075</f>
        <v>07</v>
      </c>
      <c r="B13076" t="str">
        <f t="shared" si="11566"/>
        <v>7級地</v>
      </c>
      <c r="C13076" s="119">
        <f t="shared" si="11566"/>
        <v>10.24</v>
      </c>
      <c r="D13076" s="144" t="s">
        <v>1341</v>
      </c>
      <c r="E13076" s="133" t="s">
        <v>1342</v>
      </c>
      <c r="F13076">
        <v>711</v>
      </c>
      <c r="G13076" s="114">
        <f t="shared" si="11547"/>
        <v>7280</v>
      </c>
      <c r="H13076" s="114" t="s">
        <v>967</v>
      </c>
      <c r="I13076" s="114">
        <v>2</v>
      </c>
      <c r="J13076" s="131" t="s">
        <v>65</v>
      </c>
      <c r="K13076" t="str">
        <f t="shared" si="11548"/>
        <v>C247072</v>
      </c>
      <c r="L13076" s="114">
        <f t="shared" si="11562"/>
        <v>1660</v>
      </c>
    </row>
    <row r="13077" spans="1:12">
      <c r="A13077" s="113" t="str">
        <f t="shared" ref="A13077:C13077" si="11567">A13076</f>
        <v>07</v>
      </c>
      <c r="B13077" t="str">
        <f t="shared" si="11567"/>
        <v>7級地</v>
      </c>
      <c r="C13077" s="119">
        <f t="shared" si="11567"/>
        <v>10.24</v>
      </c>
      <c r="D13077" s="144" t="s">
        <v>1343</v>
      </c>
      <c r="E13077" s="133" t="s">
        <v>1344</v>
      </c>
      <c r="F13077">
        <v>498</v>
      </c>
      <c r="G13077" s="114">
        <f t="shared" si="11547"/>
        <v>5099</v>
      </c>
      <c r="H13077" s="114" t="s">
        <v>967</v>
      </c>
      <c r="I13077" s="114">
        <v>2</v>
      </c>
      <c r="J13077" s="131" t="s">
        <v>65</v>
      </c>
      <c r="K13077" t="str">
        <f t="shared" si="11548"/>
        <v>C248072</v>
      </c>
      <c r="L13077" s="114">
        <f t="shared" si="11562"/>
        <v>1660</v>
      </c>
    </row>
    <row r="13078" spans="1:12">
      <c r="A13078" s="113" t="str">
        <f t="shared" ref="A13078:C13078" si="11568">A13077</f>
        <v>07</v>
      </c>
      <c r="B13078" t="str">
        <f t="shared" si="11568"/>
        <v>7級地</v>
      </c>
      <c r="C13078" s="119">
        <f t="shared" si="11568"/>
        <v>10.24</v>
      </c>
      <c r="D13078" s="144" t="s">
        <v>1345</v>
      </c>
      <c r="E13078" s="133" t="s">
        <v>1346</v>
      </c>
      <c r="F13078">
        <v>356</v>
      </c>
      <c r="G13078" s="114">
        <f t="shared" si="11547"/>
        <v>3645</v>
      </c>
      <c r="H13078" s="114" t="s">
        <v>967</v>
      </c>
      <c r="I13078" s="114">
        <v>2</v>
      </c>
      <c r="J13078" s="131" t="s">
        <v>65</v>
      </c>
      <c r="K13078" t="str">
        <f t="shared" si="11548"/>
        <v>C249072</v>
      </c>
      <c r="L13078" s="114">
        <f t="shared" si="11562"/>
        <v>1660</v>
      </c>
    </row>
    <row r="13079" spans="1:12">
      <c r="A13079" s="113" t="str">
        <f t="shared" ref="A13079:C13079" si="11569">A13078</f>
        <v>07</v>
      </c>
      <c r="B13079" t="str">
        <f t="shared" si="11569"/>
        <v>7級地</v>
      </c>
      <c r="C13079" s="119">
        <f t="shared" si="11569"/>
        <v>10.24</v>
      </c>
      <c r="D13079" s="144" t="s">
        <v>1347</v>
      </c>
      <c r="E13079" s="133" t="s">
        <v>1348</v>
      </c>
      <c r="F13079">
        <v>706</v>
      </c>
      <c r="G13079" s="114">
        <f t="shared" si="11547"/>
        <v>7229</v>
      </c>
      <c r="H13079" s="114" t="s">
        <v>967</v>
      </c>
      <c r="I13079" s="114">
        <v>2</v>
      </c>
      <c r="J13079" s="131" t="s">
        <v>65</v>
      </c>
      <c r="K13079" t="str">
        <f t="shared" si="11548"/>
        <v>C250072</v>
      </c>
      <c r="L13079" s="114">
        <f t="shared" si="11562"/>
        <v>1660</v>
      </c>
    </row>
    <row r="13080" spans="1:12">
      <c r="A13080" s="113" t="str">
        <f t="shared" ref="A13080:C13080" si="11570">A13079</f>
        <v>07</v>
      </c>
      <c r="B13080" t="str">
        <f t="shared" si="11570"/>
        <v>7級地</v>
      </c>
      <c r="C13080" s="119">
        <f t="shared" si="11570"/>
        <v>10.24</v>
      </c>
      <c r="D13080" s="144" t="s">
        <v>1349</v>
      </c>
      <c r="E13080" s="133" t="s">
        <v>1350</v>
      </c>
      <c r="F13080">
        <v>493</v>
      </c>
      <c r="G13080" s="114">
        <f t="shared" si="11547"/>
        <v>5048</v>
      </c>
      <c r="H13080" s="114" t="s">
        <v>967</v>
      </c>
      <c r="I13080" s="114">
        <v>2</v>
      </c>
      <c r="J13080" s="131" t="s">
        <v>65</v>
      </c>
      <c r="K13080" t="str">
        <f t="shared" si="11548"/>
        <v>C251072</v>
      </c>
      <c r="L13080" s="114">
        <f t="shared" si="11562"/>
        <v>1660</v>
      </c>
    </row>
    <row r="13081" spans="1:12">
      <c r="A13081" s="113" t="str">
        <f t="shared" ref="A13081:C13081" si="11571">A13080</f>
        <v>07</v>
      </c>
      <c r="B13081" t="str">
        <f t="shared" si="11571"/>
        <v>7級地</v>
      </c>
      <c r="C13081" s="119">
        <f t="shared" si="11571"/>
        <v>10.24</v>
      </c>
      <c r="D13081" s="144" t="s">
        <v>1351</v>
      </c>
      <c r="E13081" s="133" t="s">
        <v>1352</v>
      </c>
      <c r="F13081">
        <v>351</v>
      </c>
      <c r="G13081" s="114">
        <f t="shared" si="11547"/>
        <v>3594</v>
      </c>
      <c r="H13081" s="114" t="s">
        <v>967</v>
      </c>
      <c r="I13081" s="114">
        <v>2</v>
      </c>
      <c r="J13081" s="131" t="s">
        <v>65</v>
      </c>
      <c r="K13081" t="str">
        <f t="shared" si="11548"/>
        <v>C252072</v>
      </c>
      <c r="L13081" s="114">
        <f t="shared" si="11562"/>
        <v>1660</v>
      </c>
    </row>
    <row r="13082" spans="1:12">
      <c r="A13082" s="113" t="str">
        <f t="shared" ref="A13082:C13082" si="11572">A13081</f>
        <v>07</v>
      </c>
      <c r="B13082" t="str">
        <f t="shared" si="11572"/>
        <v>7級地</v>
      </c>
      <c r="C13082" s="119">
        <f t="shared" si="11572"/>
        <v>10.24</v>
      </c>
      <c r="D13082" s="144" t="s">
        <v>1353</v>
      </c>
      <c r="E13082" s="133" t="s">
        <v>1354</v>
      </c>
      <c r="F13082">
        <v>727</v>
      </c>
      <c r="G13082" s="114">
        <f t="shared" si="11547"/>
        <v>7444</v>
      </c>
      <c r="H13082" s="114" t="s">
        <v>967</v>
      </c>
      <c r="I13082" s="114">
        <v>2</v>
      </c>
      <c r="J13082" s="131" t="s">
        <v>65</v>
      </c>
      <c r="K13082" t="str">
        <f t="shared" si="11548"/>
        <v>C253072</v>
      </c>
      <c r="L13082" s="114">
        <f t="shared" si="11562"/>
        <v>1660</v>
      </c>
    </row>
    <row r="13083" spans="1:12">
      <c r="A13083" s="113" t="str">
        <f t="shared" ref="A13083:C13083" si="11573">A13082</f>
        <v>07</v>
      </c>
      <c r="B13083" t="str">
        <f t="shared" si="11573"/>
        <v>7級地</v>
      </c>
      <c r="C13083" s="119">
        <f t="shared" si="11573"/>
        <v>10.24</v>
      </c>
      <c r="D13083" s="144" t="s">
        <v>1355</v>
      </c>
      <c r="E13083" s="133" t="s">
        <v>1356</v>
      </c>
      <c r="F13083">
        <v>509</v>
      </c>
      <c r="G13083" s="114">
        <f t="shared" si="11547"/>
        <v>5212</v>
      </c>
      <c r="H13083" s="114" t="s">
        <v>967</v>
      </c>
      <c r="I13083" s="114">
        <v>2</v>
      </c>
      <c r="J13083" s="131" t="s">
        <v>65</v>
      </c>
      <c r="K13083" t="str">
        <f t="shared" si="11548"/>
        <v>C254072</v>
      </c>
      <c r="L13083" s="114">
        <f t="shared" si="11562"/>
        <v>1660</v>
      </c>
    </row>
    <row r="13084" spans="1:12">
      <c r="A13084" s="113" t="str">
        <f t="shared" ref="A13084:C13084" si="11574">A13083</f>
        <v>07</v>
      </c>
      <c r="B13084" t="str">
        <f t="shared" si="11574"/>
        <v>7級地</v>
      </c>
      <c r="C13084" s="119">
        <f t="shared" si="11574"/>
        <v>10.24</v>
      </c>
      <c r="D13084" s="144" t="s">
        <v>1357</v>
      </c>
      <c r="E13084" s="133" t="s">
        <v>1358</v>
      </c>
      <c r="F13084">
        <v>364</v>
      </c>
      <c r="G13084" s="114">
        <f t="shared" si="11547"/>
        <v>3727</v>
      </c>
      <c r="H13084" s="114" t="s">
        <v>967</v>
      </c>
      <c r="I13084" s="114">
        <v>2</v>
      </c>
      <c r="J13084" s="131" t="s">
        <v>65</v>
      </c>
      <c r="K13084" t="str">
        <f t="shared" si="11548"/>
        <v>C255072</v>
      </c>
      <c r="L13084" s="114">
        <f t="shared" si="11562"/>
        <v>1660</v>
      </c>
    </row>
    <row r="13085" spans="1:12">
      <c r="A13085" s="113" t="str">
        <f t="shared" ref="A13085:C13085" si="11575">A13084</f>
        <v>07</v>
      </c>
      <c r="B13085" t="str">
        <f t="shared" si="11575"/>
        <v>7級地</v>
      </c>
      <c r="C13085" s="119">
        <f t="shared" si="11575"/>
        <v>10.24</v>
      </c>
      <c r="D13085" s="144" t="s">
        <v>1359</v>
      </c>
      <c r="E13085" s="133" t="s">
        <v>1360</v>
      </c>
      <c r="F13085">
        <v>722</v>
      </c>
      <c r="G13085" s="114">
        <f t="shared" si="11547"/>
        <v>7393</v>
      </c>
      <c r="H13085" s="114" t="s">
        <v>967</v>
      </c>
      <c r="I13085" s="114">
        <v>2</v>
      </c>
      <c r="J13085" s="131" t="s">
        <v>65</v>
      </c>
      <c r="K13085" t="str">
        <f t="shared" si="11548"/>
        <v>C256072</v>
      </c>
      <c r="L13085" s="114">
        <f t="shared" si="11562"/>
        <v>1660</v>
      </c>
    </row>
    <row r="13086" spans="1:12">
      <c r="A13086" s="113" t="str">
        <f t="shared" ref="A13086:C13086" si="11576">A13085</f>
        <v>07</v>
      </c>
      <c r="B13086" t="str">
        <f t="shared" si="11576"/>
        <v>7級地</v>
      </c>
      <c r="C13086" s="119">
        <f t="shared" si="11576"/>
        <v>10.24</v>
      </c>
      <c r="D13086" s="144" t="s">
        <v>1361</v>
      </c>
      <c r="E13086" s="133" t="s">
        <v>1362</v>
      </c>
      <c r="F13086">
        <v>504</v>
      </c>
      <c r="G13086" s="114">
        <f t="shared" si="11547"/>
        <v>5160</v>
      </c>
      <c r="H13086" s="114" t="s">
        <v>967</v>
      </c>
      <c r="I13086" s="114">
        <v>2</v>
      </c>
      <c r="J13086" s="131" t="s">
        <v>65</v>
      </c>
      <c r="K13086" t="str">
        <f t="shared" si="11548"/>
        <v>C257072</v>
      </c>
      <c r="L13086" s="114">
        <f t="shared" si="11562"/>
        <v>1660</v>
      </c>
    </row>
    <row r="13087" spans="1:12">
      <c r="A13087" s="113" t="str">
        <f t="shared" ref="A13087:C13087" si="11577">A13086</f>
        <v>07</v>
      </c>
      <c r="B13087" t="str">
        <f t="shared" si="11577"/>
        <v>7級地</v>
      </c>
      <c r="C13087" s="119">
        <f t="shared" si="11577"/>
        <v>10.24</v>
      </c>
      <c r="D13087" s="144" t="s">
        <v>1363</v>
      </c>
      <c r="E13087" s="133" t="s">
        <v>1364</v>
      </c>
      <c r="F13087">
        <v>359</v>
      </c>
      <c r="G13087" s="114">
        <f t="shared" si="11547"/>
        <v>3676</v>
      </c>
      <c r="H13087" s="114" t="s">
        <v>967</v>
      </c>
      <c r="I13087" s="114">
        <v>2</v>
      </c>
      <c r="J13087" s="131" t="s">
        <v>65</v>
      </c>
      <c r="K13087" t="str">
        <f t="shared" si="11548"/>
        <v>C258072</v>
      </c>
      <c r="L13087" s="114">
        <f t="shared" si="11562"/>
        <v>1660</v>
      </c>
    </row>
    <row r="13088" spans="1:12">
      <c r="A13088" s="113" t="str">
        <f t="shared" ref="A13088:C13088" si="11578">A13087</f>
        <v>07</v>
      </c>
      <c r="B13088" t="str">
        <f t="shared" si="11578"/>
        <v>7級地</v>
      </c>
      <c r="C13088" s="119">
        <f t="shared" si="11578"/>
        <v>10.24</v>
      </c>
      <c r="D13088" s="144" t="s">
        <v>1365</v>
      </c>
      <c r="E13088" s="133" t="s">
        <v>1366</v>
      </c>
      <c r="F13088">
        <v>582</v>
      </c>
      <c r="G13088" s="114">
        <f t="shared" si="11547"/>
        <v>5959</v>
      </c>
      <c r="H13088" s="114" t="s">
        <v>967</v>
      </c>
      <c r="I13088" s="114">
        <v>2</v>
      </c>
      <c r="J13088" s="131" t="s">
        <v>65</v>
      </c>
      <c r="K13088" t="str">
        <f t="shared" si="11548"/>
        <v>C261072</v>
      </c>
      <c r="L13088" s="130">
        <f>L12314</f>
        <v>1351</v>
      </c>
    </row>
    <row r="13089" spans="1:12">
      <c r="A13089" s="113" t="str">
        <f t="shared" ref="A13089:C13089" si="11579">A13088</f>
        <v>07</v>
      </c>
      <c r="B13089" t="str">
        <f t="shared" si="11579"/>
        <v>7級地</v>
      </c>
      <c r="C13089" s="119">
        <f t="shared" si="11579"/>
        <v>10.24</v>
      </c>
      <c r="D13089" s="144" t="s">
        <v>1367</v>
      </c>
      <c r="E13089" s="133" t="s">
        <v>1368</v>
      </c>
      <c r="F13089">
        <v>407</v>
      </c>
      <c r="G13089" s="114">
        <f t="shared" si="11547"/>
        <v>4167</v>
      </c>
      <c r="H13089" s="114" t="s">
        <v>967</v>
      </c>
      <c r="I13089" s="114">
        <v>2</v>
      </c>
      <c r="J13089" s="131" t="s">
        <v>65</v>
      </c>
      <c r="K13089" t="str">
        <f t="shared" si="11548"/>
        <v>C262072</v>
      </c>
      <c r="L13089" s="114">
        <f>L13088</f>
        <v>1351</v>
      </c>
    </row>
    <row r="13090" spans="1:12">
      <c r="A13090" s="113" t="str">
        <f t="shared" ref="A13090:C13090" si="11580">A13089</f>
        <v>07</v>
      </c>
      <c r="B13090" t="str">
        <f t="shared" si="11580"/>
        <v>7級地</v>
      </c>
      <c r="C13090" s="119">
        <f t="shared" si="11580"/>
        <v>10.24</v>
      </c>
      <c r="D13090" s="144" t="s">
        <v>1369</v>
      </c>
      <c r="E13090" s="133" t="s">
        <v>1370</v>
      </c>
      <c r="F13090">
        <v>291</v>
      </c>
      <c r="G13090" s="114">
        <f t="shared" si="11547"/>
        <v>2979</v>
      </c>
      <c r="H13090" s="114" t="s">
        <v>967</v>
      </c>
      <c r="I13090" s="114">
        <v>2</v>
      </c>
      <c r="J13090" s="131" t="s">
        <v>65</v>
      </c>
      <c r="K13090" t="str">
        <f t="shared" si="11548"/>
        <v>C263072</v>
      </c>
      <c r="L13090" s="114">
        <f t="shared" ref="L13090:L13105" si="11581">L13089</f>
        <v>1351</v>
      </c>
    </row>
    <row r="13091" spans="1:12">
      <c r="A13091" s="113" t="str">
        <f t="shared" ref="A13091:C13091" si="11582">A13090</f>
        <v>07</v>
      </c>
      <c r="B13091" t="str">
        <f t="shared" si="11582"/>
        <v>7級地</v>
      </c>
      <c r="C13091" s="119">
        <f t="shared" si="11582"/>
        <v>10.24</v>
      </c>
      <c r="D13091" s="144" t="s">
        <v>1371</v>
      </c>
      <c r="E13091" s="133" t="s">
        <v>1372</v>
      </c>
      <c r="F13091">
        <v>577</v>
      </c>
      <c r="G13091" s="114">
        <f t="shared" si="11547"/>
        <v>5908</v>
      </c>
      <c r="H13091" s="114" t="s">
        <v>967</v>
      </c>
      <c r="I13091" s="114">
        <v>2</v>
      </c>
      <c r="J13091" s="131" t="s">
        <v>65</v>
      </c>
      <c r="K13091" t="str">
        <f t="shared" si="11548"/>
        <v>C264072</v>
      </c>
      <c r="L13091" s="114">
        <f t="shared" si="11581"/>
        <v>1351</v>
      </c>
    </row>
    <row r="13092" spans="1:12">
      <c r="A13092" s="113" t="str">
        <f t="shared" ref="A13092:C13092" si="11583">A13091</f>
        <v>07</v>
      </c>
      <c r="B13092" t="str">
        <f t="shared" si="11583"/>
        <v>7級地</v>
      </c>
      <c r="C13092" s="119">
        <f t="shared" si="11583"/>
        <v>10.24</v>
      </c>
      <c r="D13092" s="144" t="s">
        <v>1373</v>
      </c>
      <c r="E13092" s="133" t="s">
        <v>1374</v>
      </c>
      <c r="F13092">
        <v>402</v>
      </c>
      <c r="G13092" s="114">
        <f t="shared" si="11547"/>
        <v>4116</v>
      </c>
      <c r="H13092" s="114" t="s">
        <v>967</v>
      </c>
      <c r="I13092" s="114">
        <v>2</v>
      </c>
      <c r="J13092" s="131" t="s">
        <v>65</v>
      </c>
      <c r="K13092" t="str">
        <f t="shared" si="11548"/>
        <v>C265072</v>
      </c>
      <c r="L13092" s="114">
        <f t="shared" si="11581"/>
        <v>1351</v>
      </c>
    </row>
    <row r="13093" spans="1:12">
      <c r="A13093" s="113" t="str">
        <f t="shared" ref="A13093:C13093" si="11584">A13092</f>
        <v>07</v>
      </c>
      <c r="B13093" t="str">
        <f t="shared" si="11584"/>
        <v>7級地</v>
      </c>
      <c r="C13093" s="119">
        <f t="shared" si="11584"/>
        <v>10.24</v>
      </c>
      <c r="D13093" s="144" t="s">
        <v>1375</v>
      </c>
      <c r="E13093" s="133" t="s">
        <v>1376</v>
      </c>
      <c r="F13093">
        <v>286</v>
      </c>
      <c r="G13093" s="114">
        <f t="shared" si="11547"/>
        <v>2928</v>
      </c>
      <c r="H13093" s="114" t="s">
        <v>967</v>
      </c>
      <c r="I13093" s="114">
        <v>2</v>
      </c>
      <c r="J13093" s="131" t="s">
        <v>65</v>
      </c>
      <c r="K13093" t="str">
        <f t="shared" si="11548"/>
        <v>C266072</v>
      </c>
      <c r="L13093" s="114">
        <f t="shared" si="11581"/>
        <v>1351</v>
      </c>
    </row>
    <row r="13094" spans="1:12">
      <c r="A13094" s="113" t="str">
        <f t="shared" ref="A13094:C13094" si="11585">A13093</f>
        <v>07</v>
      </c>
      <c r="B13094" t="str">
        <f t="shared" si="11585"/>
        <v>7級地</v>
      </c>
      <c r="C13094" s="119">
        <f t="shared" si="11585"/>
        <v>10.24</v>
      </c>
      <c r="D13094" s="144" t="s">
        <v>1377</v>
      </c>
      <c r="E13094" s="133" t="s">
        <v>1378</v>
      </c>
      <c r="F13094">
        <v>541</v>
      </c>
      <c r="G13094" s="114">
        <f t="shared" si="11547"/>
        <v>5539</v>
      </c>
      <c r="H13094" s="114" t="s">
        <v>967</v>
      </c>
      <c r="I13094" s="114">
        <v>2</v>
      </c>
      <c r="J13094" s="131" t="s">
        <v>65</v>
      </c>
      <c r="K13094" t="str">
        <f t="shared" si="11548"/>
        <v>C267072</v>
      </c>
      <c r="L13094" s="114">
        <f t="shared" si="11581"/>
        <v>1351</v>
      </c>
    </row>
    <row r="13095" spans="1:12">
      <c r="A13095" s="113" t="str">
        <f t="shared" ref="A13095:C13095" si="11586">A13094</f>
        <v>07</v>
      </c>
      <c r="B13095" t="str">
        <f t="shared" si="11586"/>
        <v>7級地</v>
      </c>
      <c r="C13095" s="119">
        <f t="shared" si="11586"/>
        <v>10.24</v>
      </c>
      <c r="D13095" s="144" t="s">
        <v>1379</v>
      </c>
      <c r="E13095" s="133" t="s">
        <v>1380</v>
      </c>
      <c r="F13095">
        <v>379</v>
      </c>
      <c r="G13095" s="114">
        <f t="shared" si="11547"/>
        <v>3880</v>
      </c>
      <c r="H13095" s="114" t="s">
        <v>967</v>
      </c>
      <c r="I13095" s="114">
        <v>2</v>
      </c>
      <c r="J13095" s="131" t="s">
        <v>65</v>
      </c>
      <c r="K13095" t="str">
        <f t="shared" si="11548"/>
        <v>C268072</v>
      </c>
      <c r="L13095" s="114">
        <f t="shared" si="11581"/>
        <v>1351</v>
      </c>
    </row>
    <row r="13096" spans="1:12">
      <c r="A13096" s="113" t="str">
        <f t="shared" ref="A13096:C13096" si="11587">A13095</f>
        <v>07</v>
      </c>
      <c r="B13096" t="str">
        <f t="shared" si="11587"/>
        <v>7級地</v>
      </c>
      <c r="C13096" s="119">
        <f t="shared" si="11587"/>
        <v>10.24</v>
      </c>
      <c r="D13096" s="144" t="s">
        <v>1381</v>
      </c>
      <c r="E13096" s="133" t="s">
        <v>1382</v>
      </c>
      <c r="F13096">
        <v>271</v>
      </c>
      <c r="G13096" s="114">
        <f t="shared" si="11547"/>
        <v>2775</v>
      </c>
      <c r="H13096" s="114" t="s">
        <v>967</v>
      </c>
      <c r="I13096" s="114">
        <v>2</v>
      </c>
      <c r="J13096" s="131" t="s">
        <v>65</v>
      </c>
      <c r="K13096" t="str">
        <f t="shared" si="11548"/>
        <v>C269072</v>
      </c>
      <c r="L13096" s="114">
        <f t="shared" si="11581"/>
        <v>1351</v>
      </c>
    </row>
    <row r="13097" spans="1:12">
      <c r="A13097" s="113" t="str">
        <f t="shared" ref="A13097:C13097" si="11588">A13096</f>
        <v>07</v>
      </c>
      <c r="B13097" t="str">
        <f t="shared" si="11588"/>
        <v>7級地</v>
      </c>
      <c r="C13097" s="119">
        <f t="shared" si="11588"/>
        <v>10.24</v>
      </c>
      <c r="D13097" s="144" t="s">
        <v>1383</v>
      </c>
      <c r="E13097" s="133" t="s">
        <v>1384</v>
      </c>
      <c r="F13097">
        <v>536</v>
      </c>
      <c r="G13097" s="114">
        <f t="shared" si="11547"/>
        <v>5488</v>
      </c>
      <c r="H13097" s="114" t="s">
        <v>967</v>
      </c>
      <c r="I13097" s="114">
        <v>2</v>
      </c>
      <c r="J13097" s="131" t="s">
        <v>65</v>
      </c>
      <c r="K13097" t="str">
        <f t="shared" si="11548"/>
        <v>C270072</v>
      </c>
      <c r="L13097" s="114">
        <f t="shared" si="11581"/>
        <v>1351</v>
      </c>
    </row>
    <row r="13098" spans="1:12">
      <c r="A13098" s="113" t="str">
        <f t="shared" ref="A13098:C13098" si="11589">A13097</f>
        <v>07</v>
      </c>
      <c r="B13098" t="str">
        <f t="shared" si="11589"/>
        <v>7級地</v>
      </c>
      <c r="C13098" s="119">
        <f t="shared" si="11589"/>
        <v>10.24</v>
      </c>
      <c r="D13098" s="144" t="s">
        <v>1385</v>
      </c>
      <c r="E13098" s="133" t="s">
        <v>1386</v>
      </c>
      <c r="F13098">
        <v>374</v>
      </c>
      <c r="G13098" s="114">
        <f t="shared" si="11547"/>
        <v>3829</v>
      </c>
      <c r="H13098" s="114" t="s">
        <v>967</v>
      </c>
      <c r="I13098" s="114">
        <v>2</v>
      </c>
      <c r="J13098" s="131" t="s">
        <v>65</v>
      </c>
      <c r="K13098" t="str">
        <f t="shared" si="11548"/>
        <v>C271072</v>
      </c>
      <c r="L13098" s="114">
        <f t="shared" si="11581"/>
        <v>1351</v>
      </c>
    </row>
    <row r="13099" spans="1:12">
      <c r="A13099" s="113" t="str">
        <f t="shared" ref="A13099:C13099" si="11590">A13098</f>
        <v>07</v>
      </c>
      <c r="B13099" t="str">
        <f t="shared" si="11590"/>
        <v>7級地</v>
      </c>
      <c r="C13099" s="119">
        <f t="shared" si="11590"/>
        <v>10.24</v>
      </c>
      <c r="D13099" s="144" t="s">
        <v>1387</v>
      </c>
      <c r="E13099" s="133" t="s">
        <v>1388</v>
      </c>
      <c r="F13099">
        <v>266</v>
      </c>
      <c r="G13099" s="114">
        <f t="shared" si="11547"/>
        <v>2723</v>
      </c>
      <c r="H13099" s="114" t="s">
        <v>967</v>
      </c>
      <c r="I13099" s="114">
        <v>2</v>
      </c>
      <c r="J13099" s="131" t="s">
        <v>65</v>
      </c>
      <c r="K13099" t="str">
        <f t="shared" si="11548"/>
        <v>C272072</v>
      </c>
      <c r="L13099" s="114">
        <f t="shared" si="11581"/>
        <v>1351</v>
      </c>
    </row>
    <row r="13100" spans="1:12">
      <c r="A13100" s="113" t="str">
        <f t="shared" ref="A13100:C13100" si="11591">A13099</f>
        <v>07</v>
      </c>
      <c r="B13100" t="str">
        <f t="shared" si="11591"/>
        <v>7級地</v>
      </c>
      <c r="C13100" s="119">
        <f t="shared" si="11591"/>
        <v>10.24</v>
      </c>
      <c r="D13100" s="144" t="s">
        <v>1389</v>
      </c>
      <c r="E13100" s="133" t="s">
        <v>1390</v>
      </c>
      <c r="F13100">
        <v>553</v>
      </c>
      <c r="G13100" s="114">
        <f t="shared" si="11547"/>
        <v>5662</v>
      </c>
      <c r="H13100" s="114" t="s">
        <v>967</v>
      </c>
      <c r="I13100" s="114">
        <v>2</v>
      </c>
      <c r="J13100" s="131" t="s">
        <v>65</v>
      </c>
      <c r="K13100" t="str">
        <f t="shared" si="11548"/>
        <v>C273072</v>
      </c>
      <c r="L13100" s="114">
        <f t="shared" si="11581"/>
        <v>1351</v>
      </c>
    </row>
    <row r="13101" spans="1:12">
      <c r="A13101" s="113" t="str">
        <f t="shared" ref="A13101:C13101" si="11592">A13100</f>
        <v>07</v>
      </c>
      <c r="B13101" t="str">
        <f t="shared" si="11592"/>
        <v>7級地</v>
      </c>
      <c r="C13101" s="119">
        <f t="shared" si="11592"/>
        <v>10.24</v>
      </c>
      <c r="D13101" s="144" t="s">
        <v>1391</v>
      </c>
      <c r="E13101" s="133" t="s">
        <v>1392</v>
      </c>
      <c r="F13101">
        <v>387</v>
      </c>
      <c r="G13101" s="114">
        <f t="shared" si="11547"/>
        <v>3962</v>
      </c>
      <c r="H13101" s="114" t="s">
        <v>967</v>
      </c>
      <c r="I13101" s="114">
        <v>2</v>
      </c>
      <c r="J13101" s="131" t="s">
        <v>65</v>
      </c>
      <c r="K13101" t="str">
        <f t="shared" si="11548"/>
        <v>C274072</v>
      </c>
      <c r="L13101" s="114">
        <f t="shared" si="11581"/>
        <v>1351</v>
      </c>
    </row>
    <row r="13102" spans="1:12">
      <c r="A13102" s="113" t="str">
        <f t="shared" ref="A13102:C13102" si="11593">A13101</f>
        <v>07</v>
      </c>
      <c r="B13102" t="str">
        <f t="shared" si="11593"/>
        <v>7級地</v>
      </c>
      <c r="C13102" s="119">
        <f t="shared" si="11593"/>
        <v>10.24</v>
      </c>
      <c r="D13102" s="144" t="s">
        <v>1393</v>
      </c>
      <c r="E13102" s="133" t="s">
        <v>1394</v>
      </c>
      <c r="F13102">
        <v>277</v>
      </c>
      <c r="G13102" s="114">
        <f t="shared" si="11547"/>
        <v>2836</v>
      </c>
      <c r="H13102" s="114" t="s">
        <v>967</v>
      </c>
      <c r="I13102" s="114">
        <v>2</v>
      </c>
      <c r="J13102" s="131" t="s">
        <v>65</v>
      </c>
      <c r="K13102" t="str">
        <f t="shared" si="11548"/>
        <v>C275072</v>
      </c>
      <c r="L13102" s="114">
        <f t="shared" si="11581"/>
        <v>1351</v>
      </c>
    </row>
    <row r="13103" spans="1:12">
      <c r="A13103" s="113" t="str">
        <f t="shared" ref="A13103:C13103" si="11594">A13102</f>
        <v>07</v>
      </c>
      <c r="B13103" t="str">
        <f t="shared" si="11594"/>
        <v>7級地</v>
      </c>
      <c r="C13103" s="119">
        <f t="shared" si="11594"/>
        <v>10.24</v>
      </c>
      <c r="D13103" s="144" t="s">
        <v>1395</v>
      </c>
      <c r="E13103" s="133" t="s">
        <v>1396</v>
      </c>
      <c r="F13103">
        <v>548</v>
      </c>
      <c r="G13103" s="114">
        <f t="shared" si="11547"/>
        <v>5611</v>
      </c>
      <c r="H13103" s="114" t="s">
        <v>967</v>
      </c>
      <c r="I13103" s="114">
        <v>2</v>
      </c>
      <c r="J13103" s="131" t="s">
        <v>65</v>
      </c>
      <c r="K13103" t="str">
        <f t="shared" si="11548"/>
        <v>C276072</v>
      </c>
      <c r="L13103" s="114">
        <f t="shared" si="11581"/>
        <v>1351</v>
      </c>
    </row>
    <row r="13104" spans="1:12">
      <c r="A13104" s="113" t="str">
        <f t="shared" ref="A13104:C13104" si="11595">A13103</f>
        <v>07</v>
      </c>
      <c r="B13104" t="str">
        <f t="shared" si="11595"/>
        <v>7級地</v>
      </c>
      <c r="C13104" s="119">
        <f t="shared" si="11595"/>
        <v>10.24</v>
      </c>
      <c r="D13104" s="144" t="s">
        <v>1397</v>
      </c>
      <c r="E13104" s="133" t="s">
        <v>1398</v>
      </c>
      <c r="F13104">
        <v>382</v>
      </c>
      <c r="G13104" s="114">
        <f t="shared" si="11547"/>
        <v>3911</v>
      </c>
      <c r="H13104" s="114" t="s">
        <v>967</v>
      </c>
      <c r="I13104" s="114">
        <v>2</v>
      </c>
      <c r="J13104" s="131" t="s">
        <v>65</v>
      </c>
      <c r="K13104" t="str">
        <f t="shared" si="11548"/>
        <v>C277072</v>
      </c>
      <c r="L13104" s="114">
        <f t="shared" si="11581"/>
        <v>1351</v>
      </c>
    </row>
    <row r="13105" spans="1:12">
      <c r="A13105" s="113" t="str">
        <f t="shared" ref="A13105:C13105" si="11596">A13104</f>
        <v>07</v>
      </c>
      <c r="B13105" t="str">
        <f t="shared" si="11596"/>
        <v>7級地</v>
      </c>
      <c r="C13105" s="119">
        <f t="shared" si="11596"/>
        <v>10.24</v>
      </c>
      <c r="D13105" s="144" t="s">
        <v>1399</v>
      </c>
      <c r="E13105" s="133" t="s">
        <v>1400</v>
      </c>
      <c r="F13105">
        <v>272</v>
      </c>
      <c r="G13105" s="114">
        <f t="shared" si="11547"/>
        <v>2785</v>
      </c>
      <c r="H13105" s="114" t="s">
        <v>967</v>
      </c>
      <c r="I13105" s="114">
        <v>2</v>
      </c>
      <c r="J13105" s="131" t="s">
        <v>65</v>
      </c>
      <c r="K13105" t="str">
        <f t="shared" si="11548"/>
        <v>C278072</v>
      </c>
      <c r="L13105" s="114">
        <f t="shared" si="11581"/>
        <v>1351</v>
      </c>
    </row>
    <row r="13106" spans="1:12">
      <c r="A13106" s="113" t="str">
        <f t="shared" ref="A13106:C13106" si="11597">A13105</f>
        <v>07</v>
      </c>
      <c r="B13106" t="str">
        <f t="shared" si="11597"/>
        <v>7級地</v>
      </c>
      <c r="C13106" s="119">
        <f t="shared" si="11597"/>
        <v>10.24</v>
      </c>
      <c r="D13106" s="144" t="s">
        <v>1401</v>
      </c>
      <c r="E13106" s="133" t="s">
        <v>1402</v>
      </c>
      <c r="F13106">
        <v>1128</v>
      </c>
      <c r="G13106" s="114">
        <f t="shared" si="11547"/>
        <v>11550</v>
      </c>
      <c r="H13106" s="114" t="s">
        <v>967</v>
      </c>
      <c r="I13106" s="114">
        <v>2</v>
      </c>
      <c r="J13106" s="131" t="s">
        <v>65</v>
      </c>
      <c r="K13106" t="str">
        <f t="shared" si="11548"/>
        <v>C301072</v>
      </c>
      <c r="L13106" s="130">
        <f>L12890</f>
        <v>2802</v>
      </c>
    </row>
    <row r="13107" spans="1:12">
      <c r="A13107" s="113" t="str">
        <f t="shared" ref="A13107:C13107" si="11598">A13106</f>
        <v>07</v>
      </c>
      <c r="B13107" t="str">
        <f t="shared" si="11598"/>
        <v>7級地</v>
      </c>
      <c r="C13107" s="119">
        <f t="shared" si="11598"/>
        <v>10.24</v>
      </c>
      <c r="D13107" s="144" t="s">
        <v>1403</v>
      </c>
      <c r="E13107" s="133" t="s">
        <v>1404</v>
      </c>
      <c r="F13107">
        <v>790</v>
      </c>
      <c r="G13107" s="114">
        <f t="shared" si="11547"/>
        <v>8089</v>
      </c>
      <c r="H13107" s="114" t="s">
        <v>967</v>
      </c>
      <c r="I13107" s="114">
        <v>2</v>
      </c>
      <c r="J13107" s="131" t="s">
        <v>65</v>
      </c>
      <c r="K13107" t="str">
        <f t="shared" si="11548"/>
        <v>C302072</v>
      </c>
      <c r="L13107" s="114">
        <f>L13106</f>
        <v>2802</v>
      </c>
    </row>
    <row r="13108" spans="1:12">
      <c r="A13108" s="113" t="str">
        <f t="shared" ref="A13108:C13108" si="11599">A13107</f>
        <v>07</v>
      </c>
      <c r="B13108" t="str">
        <f t="shared" si="11599"/>
        <v>7級地</v>
      </c>
      <c r="C13108" s="119">
        <f t="shared" si="11599"/>
        <v>10.24</v>
      </c>
      <c r="D13108" s="144" t="s">
        <v>1405</v>
      </c>
      <c r="E13108" s="133" t="s">
        <v>1406</v>
      </c>
      <c r="F13108">
        <v>564</v>
      </c>
      <c r="G13108" s="114">
        <f t="shared" si="11547"/>
        <v>5775</v>
      </c>
      <c r="H13108" s="114" t="s">
        <v>967</v>
      </c>
      <c r="I13108" s="114">
        <v>2</v>
      </c>
      <c r="J13108" s="131" t="s">
        <v>65</v>
      </c>
      <c r="K13108" t="str">
        <f t="shared" si="11548"/>
        <v>C303072</v>
      </c>
      <c r="L13108" s="114">
        <f t="shared" ref="L13108:L13123" si="11600">L13107</f>
        <v>2802</v>
      </c>
    </row>
    <row r="13109" spans="1:12">
      <c r="A13109" s="113" t="str">
        <f t="shared" ref="A13109:C13109" si="11601">A13108</f>
        <v>07</v>
      </c>
      <c r="B13109" t="str">
        <f t="shared" si="11601"/>
        <v>7級地</v>
      </c>
      <c r="C13109" s="119">
        <f t="shared" si="11601"/>
        <v>10.24</v>
      </c>
      <c r="D13109" s="144" t="s">
        <v>1407</v>
      </c>
      <c r="E13109" s="133" t="s">
        <v>1408</v>
      </c>
      <c r="F13109">
        <v>1123</v>
      </c>
      <c r="G13109" s="114">
        <f t="shared" si="11547"/>
        <v>11499</v>
      </c>
      <c r="H13109" s="114" t="s">
        <v>967</v>
      </c>
      <c r="I13109" s="114">
        <v>2</v>
      </c>
      <c r="J13109" s="131" t="s">
        <v>65</v>
      </c>
      <c r="K13109" t="str">
        <f t="shared" si="11548"/>
        <v>C304072</v>
      </c>
      <c r="L13109" s="114">
        <f t="shared" si="11600"/>
        <v>2802</v>
      </c>
    </row>
    <row r="13110" spans="1:12">
      <c r="A13110" s="113" t="str">
        <f t="shared" ref="A13110:C13110" si="11602">A13109</f>
        <v>07</v>
      </c>
      <c r="B13110" t="str">
        <f t="shared" si="11602"/>
        <v>7級地</v>
      </c>
      <c r="C13110" s="119">
        <f t="shared" si="11602"/>
        <v>10.24</v>
      </c>
      <c r="D13110" s="144" t="s">
        <v>1409</v>
      </c>
      <c r="E13110" s="133" t="s">
        <v>1410</v>
      </c>
      <c r="F13110">
        <v>785</v>
      </c>
      <c r="G13110" s="114">
        <f t="shared" si="11547"/>
        <v>8038</v>
      </c>
      <c r="H13110" s="114" t="s">
        <v>967</v>
      </c>
      <c r="I13110" s="114">
        <v>2</v>
      </c>
      <c r="J13110" s="131" t="s">
        <v>65</v>
      </c>
      <c r="K13110" t="str">
        <f t="shared" si="11548"/>
        <v>C305072</v>
      </c>
      <c r="L13110" s="114">
        <f t="shared" si="11600"/>
        <v>2802</v>
      </c>
    </row>
    <row r="13111" spans="1:12">
      <c r="A13111" s="113" t="str">
        <f t="shared" ref="A13111:C13111" si="11603">A13110</f>
        <v>07</v>
      </c>
      <c r="B13111" t="str">
        <f t="shared" si="11603"/>
        <v>7級地</v>
      </c>
      <c r="C13111" s="119">
        <f t="shared" si="11603"/>
        <v>10.24</v>
      </c>
      <c r="D13111" s="144" t="s">
        <v>1411</v>
      </c>
      <c r="E13111" s="133" t="s">
        <v>1412</v>
      </c>
      <c r="F13111">
        <v>559</v>
      </c>
      <c r="G13111" s="114">
        <f t="shared" si="11547"/>
        <v>5724</v>
      </c>
      <c r="H13111" s="114" t="s">
        <v>967</v>
      </c>
      <c r="I13111" s="114">
        <v>2</v>
      </c>
      <c r="J13111" s="131" t="s">
        <v>65</v>
      </c>
      <c r="K13111" t="str">
        <f t="shared" si="11548"/>
        <v>C306072</v>
      </c>
      <c r="L13111" s="114">
        <f t="shared" si="11600"/>
        <v>2802</v>
      </c>
    </row>
    <row r="13112" spans="1:12">
      <c r="A13112" s="113" t="str">
        <f t="shared" ref="A13112:C13112" si="11604">A13111</f>
        <v>07</v>
      </c>
      <c r="B13112" t="str">
        <f t="shared" si="11604"/>
        <v>7級地</v>
      </c>
      <c r="C13112" s="119">
        <f t="shared" si="11604"/>
        <v>10.24</v>
      </c>
      <c r="D13112" s="144" t="s">
        <v>1413</v>
      </c>
      <c r="E13112" s="133" t="s">
        <v>1414</v>
      </c>
      <c r="F13112">
        <v>1049</v>
      </c>
      <c r="G13112" s="114">
        <f t="shared" si="11547"/>
        <v>10741</v>
      </c>
      <c r="H13112" s="114" t="s">
        <v>967</v>
      </c>
      <c r="I13112" s="114">
        <v>2</v>
      </c>
      <c r="J13112" s="131" t="s">
        <v>65</v>
      </c>
      <c r="K13112" t="str">
        <f t="shared" si="11548"/>
        <v>C307072</v>
      </c>
      <c r="L13112" s="114">
        <f t="shared" si="11600"/>
        <v>2802</v>
      </c>
    </row>
    <row r="13113" spans="1:12">
      <c r="A13113" s="113" t="str">
        <f t="shared" ref="A13113:C13113" si="11605">A13112</f>
        <v>07</v>
      </c>
      <c r="B13113" t="str">
        <f t="shared" si="11605"/>
        <v>7級地</v>
      </c>
      <c r="C13113" s="119">
        <f t="shared" si="11605"/>
        <v>10.24</v>
      </c>
      <c r="D13113" s="144" t="s">
        <v>1415</v>
      </c>
      <c r="E13113" s="133" t="s">
        <v>1416</v>
      </c>
      <c r="F13113">
        <v>734</v>
      </c>
      <c r="G13113" s="114">
        <f t="shared" si="11547"/>
        <v>7516</v>
      </c>
      <c r="H13113" s="114" t="s">
        <v>967</v>
      </c>
      <c r="I13113" s="114">
        <v>2</v>
      </c>
      <c r="J13113" s="131" t="s">
        <v>65</v>
      </c>
      <c r="K13113" t="str">
        <f t="shared" si="11548"/>
        <v>C308072</v>
      </c>
      <c r="L13113" s="114">
        <f t="shared" si="11600"/>
        <v>2802</v>
      </c>
    </row>
    <row r="13114" spans="1:12">
      <c r="A13114" s="113" t="str">
        <f t="shared" ref="A13114:C13114" si="11606">A13113</f>
        <v>07</v>
      </c>
      <c r="B13114" t="str">
        <f t="shared" si="11606"/>
        <v>7級地</v>
      </c>
      <c r="C13114" s="119">
        <f t="shared" si="11606"/>
        <v>10.24</v>
      </c>
      <c r="D13114" s="144" t="s">
        <v>1417</v>
      </c>
      <c r="E13114" s="133" t="s">
        <v>1418</v>
      </c>
      <c r="F13114">
        <v>525</v>
      </c>
      <c r="G13114" s="114">
        <f t="shared" si="11547"/>
        <v>5376</v>
      </c>
      <c r="H13114" s="114" t="s">
        <v>967</v>
      </c>
      <c r="I13114" s="114">
        <v>2</v>
      </c>
      <c r="J13114" s="131" t="s">
        <v>65</v>
      </c>
      <c r="K13114" t="str">
        <f t="shared" si="11548"/>
        <v>C309072</v>
      </c>
      <c r="L13114" s="114">
        <f t="shared" si="11600"/>
        <v>2802</v>
      </c>
    </row>
    <row r="13115" spans="1:12">
      <c r="A13115" s="113" t="str">
        <f t="shared" ref="A13115:C13115" si="11607">A13114</f>
        <v>07</v>
      </c>
      <c r="B13115" t="str">
        <f t="shared" si="11607"/>
        <v>7級地</v>
      </c>
      <c r="C13115" s="119">
        <f t="shared" si="11607"/>
        <v>10.24</v>
      </c>
      <c r="D13115" s="144" t="s">
        <v>1419</v>
      </c>
      <c r="E13115" s="133" t="s">
        <v>1420</v>
      </c>
      <c r="F13115">
        <v>1044</v>
      </c>
      <c r="G13115" s="114">
        <f t="shared" si="11547"/>
        <v>10690</v>
      </c>
      <c r="H13115" s="114" t="s">
        <v>967</v>
      </c>
      <c r="I13115" s="114">
        <v>2</v>
      </c>
      <c r="J13115" s="131" t="s">
        <v>65</v>
      </c>
      <c r="K13115" t="str">
        <f t="shared" si="11548"/>
        <v>C310072</v>
      </c>
      <c r="L13115" s="114">
        <f t="shared" si="11600"/>
        <v>2802</v>
      </c>
    </row>
    <row r="13116" spans="1:12">
      <c r="A13116" s="113" t="str">
        <f t="shared" ref="A13116:C13116" si="11608">A13115</f>
        <v>07</v>
      </c>
      <c r="B13116" t="str">
        <f t="shared" si="11608"/>
        <v>7級地</v>
      </c>
      <c r="C13116" s="119">
        <f t="shared" si="11608"/>
        <v>10.24</v>
      </c>
      <c r="D13116" s="144" t="s">
        <v>1421</v>
      </c>
      <c r="E13116" s="133" t="s">
        <v>1422</v>
      </c>
      <c r="F13116">
        <v>729</v>
      </c>
      <c r="G13116" s="114">
        <f t="shared" si="11547"/>
        <v>7464</v>
      </c>
      <c r="H13116" s="114" t="s">
        <v>967</v>
      </c>
      <c r="I13116" s="114">
        <v>2</v>
      </c>
      <c r="J13116" s="131" t="s">
        <v>65</v>
      </c>
      <c r="K13116" t="str">
        <f t="shared" si="11548"/>
        <v>C311072</v>
      </c>
      <c r="L13116" s="114">
        <f t="shared" si="11600"/>
        <v>2802</v>
      </c>
    </row>
    <row r="13117" spans="1:12">
      <c r="A13117" s="113" t="str">
        <f t="shared" ref="A13117:C13117" si="11609">A13116</f>
        <v>07</v>
      </c>
      <c r="B13117" t="str">
        <f t="shared" si="11609"/>
        <v>7級地</v>
      </c>
      <c r="C13117" s="119">
        <f t="shared" si="11609"/>
        <v>10.24</v>
      </c>
      <c r="D13117" s="144" t="s">
        <v>1423</v>
      </c>
      <c r="E13117" s="133" t="s">
        <v>1424</v>
      </c>
      <c r="F13117">
        <v>520</v>
      </c>
      <c r="G13117" s="114">
        <f t="shared" si="11547"/>
        <v>5324</v>
      </c>
      <c r="H13117" s="114" t="s">
        <v>967</v>
      </c>
      <c r="I13117" s="114">
        <v>2</v>
      </c>
      <c r="J13117" s="131" t="s">
        <v>65</v>
      </c>
      <c r="K13117" t="str">
        <f t="shared" si="11548"/>
        <v>C312072</v>
      </c>
      <c r="L13117" s="114">
        <f t="shared" si="11600"/>
        <v>2802</v>
      </c>
    </row>
    <row r="13118" spans="1:12">
      <c r="A13118" s="113" t="str">
        <f t="shared" ref="A13118:C13118" si="11610">A13117</f>
        <v>07</v>
      </c>
      <c r="B13118" t="str">
        <f t="shared" si="11610"/>
        <v>7級地</v>
      </c>
      <c r="C13118" s="119">
        <f t="shared" si="11610"/>
        <v>10.24</v>
      </c>
      <c r="D13118" s="144" t="s">
        <v>1425</v>
      </c>
      <c r="E13118" s="133" t="s">
        <v>1426</v>
      </c>
      <c r="F13118">
        <v>1072</v>
      </c>
      <c r="G13118" s="114">
        <f t="shared" si="11547"/>
        <v>10977</v>
      </c>
      <c r="H13118" s="114" t="s">
        <v>967</v>
      </c>
      <c r="I13118" s="114">
        <v>2</v>
      </c>
      <c r="J13118" s="131" t="s">
        <v>65</v>
      </c>
      <c r="K13118" t="str">
        <f t="shared" si="11548"/>
        <v>C313072</v>
      </c>
      <c r="L13118" s="114">
        <f t="shared" si="11600"/>
        <v>2802</v>
      </c>
    </row>
    <row r="13119" spans="1:12">
      <c r="A13119" s="113" t="str">
        <f t="shared" ref="A13119:C13119" si="11611">A13118</f>
        <v>07</v>
      </c>
      <c r="B13119" t="str">
        <f t="shared" si="11611"/>
        <v>7級地</v>
      </c>
      <c r="C13119" s="119">
        <f t="shared" si="11611"/>
        <v>10.24</v>
      </c>
      <c r="D13119" s="144" t="s">
        <v>1427</v>
      </c>
      <c r="E13119" s="133" t="s">
        <v>1428</v>
      </c>
      <c r="F13119">
        <v>750</v>
      </c>
      <c r="G13119" s="114">
        <f t="shared" si="11547"/>
        <v>7680</v>
      </c>
      <c r="H13119" s="114" t="s">
        <v>967</v>
      </c>
      <c r="I13119" s="114">
        <v>2</v>
      </c>
      <c r="J13119" s="131" t="s">
        <v>65</v>
      </c>
      <c r="K13119" t="str">
        <f t="shared" si="11548"/>
        <v>C314072</v>
      </c>
      <c r="L13119" s="114">
        <f t="shared" si="11600"/>
        <v>2802</v>
      </c>
    </row>
    <row r="13120" spans="1:12">
      <c r="A13120" s="113" t="str">
        <f t="shared" ref="A13120:C13120" si="11612">A13119</f>
        <v>07</v>
      </c>
      <c r="B13120" t="str">
        <f t="shared" si="11612"/>
        <v>7級地</v>
      </c>
      <c r="C13120" s="119">
        <f t="shared" si="11612"/>
        <v>10.24</v>
      </c>
      <c r="D13120" s="144" t="s">
        <v>1429</v>
      </c>
      <c r="E13120" s="133" t="s">
        <v>1430</v>
      </c>
      <c r="F13120">
        <v>536</v>
      </c>
      <c r="G13120" s="114">
        <f t="shared" si="11547"/>
        <v>5488</v>
      </c>
      <c r="H13120" s="114" t="s">
        <v>967</v>
      </c>
      <c r="I13120" s="114">
        <v>2</v>
      </c>
      <c r="J13120" s="131" t="s">
        <v>65</v>
      </c>
      <c r="K13120" t="str">
        <f t="shared" si="11548"/>
        <v>C315072</v>
      </c>
      <c r="L13120" s="114">
        <f t="shared" si="11600"/>
        <v>2802</v>
      </c>
    </row>
    <row r="13121" spans="1:12">
      <c r="A13121" s="113" t="str">
        <f t="shared" ref="A13121:C13121" si="11613">A13120</f>
        <v>07</v>
      </c>
      <c r="B13121" t="str">
        <f t="shared" si="11613"/>
        <v>7級地</v>
      </c>
      <c r="C13121" s="119">
        <f t="shared" si="11613"/>
        <v>10.24</v>
      </c>
      <c r="D13121" s="144" t="s">
        <v>1431</v>
      </c>
      <c r="E13121" s="133" t="s">
        <v>1432</v>
      </c>
      <c r="F13121">
        <v>1067</v>
      </c>
      <c r="G13121" s="114">
        <f t="shared" si="11547"/>
        <v>10926</v>
      </c>
      <c r="H13121" s="114" t="s">
        <v>967</v>
      </c>
      <c r="I13121" s="114">
        <v>2</v>
      </c>
      <c r="J13121" s="131" t="s">
        <v>65</v>
      </c>
      <c r="K13121" t="str">
        <f t="shared" si="11548"/>
        <v>C316072</v>
      </c>
      <c r="L13121" s="114">
        <f t="shared" si="11600"/>
        <v>2802</v>
      </c>
    </row>
    <row r="13122" spans="1:12">
      <c r="A13122" s="113" t="str">
        <f t="shared" ref="A13122:C13122" si="11614">A13121</f>
        <v>07</v>
      </c>
      <c r="B13122" t="str">
        <f t="shared" si="11614"/>
        <v>7級地</v>
      </c>
      <c r="C13122" s="119">
        <f t="shared" si="11614"/>
        <v>10.24</v>
      </c>
      <c r="D13122" s="144" t="s">
        <v>1433</v>
      </c>
      <c r="E13122" s="133" t="s">
        <v>1434</v>
      </c>
      <c r="F13122">
        <v>745</v>
      </c>
      <c r="G13122" s="114">
        <f t="shared" si="11547"/>
        <v>7628</v>
      </c>
      <c r="H13122" s="114" t="s">
        <v>967</v>
      </c>
      <c r="I13122" s="114">
        <v>2</v>
      </c>
      <c r="J13122" s="131" t="s">
        <v>65</v>
      </c>
      <c r="K13122" t="str">
        <f t="shared" si="11548"/>
        <v>C317072</v>
      </c>
      <c r="L13122" s="114">
        <f t="shared" si="11600"/>
        <v>2802</v>
      </c>
    </row>
    <row r="13123" spans="1:12">
      <c r="A13123" s="113" t="str">
        <f t="shared" ref="A13123:C13123" si="11615">A13122</f>
        <v>07</v>
      </c>
      <c r="B13123" t="str">
        <f t="shared" si="11615"/>
        <v>7級地</v>
      </c>
      <c r="C13123" s="119">
        <f t="shared" si="11615"/>
        <v>10.24</v>
      </c>
      <c r="D13123" s="144" t="s">
        <v>1435</v>
      </c>
      <c r="E13123" s="133" t="s">
        <v>1436</v>
      </c>
      <c r="F13123">
        <v>531</v>
      </c>
      <c r="G13123" s="114">
        <f t="shared" ref="G13123:G13186" si="11616">ROUNDDOWN(F13123*C13123,0)</f>
        <v>5437</v>
      </c>
      <c r="H13123" s="114" t="s">
        <v>967</v>
      </c>
      <c r="I13123" s="114">
        <v>2</v>
      </c>
      <c r="J13123" s="131" t="s">
        <v>65</v>
      </c>
      <c r="K13123" t="str">
        <f t="shared" ref="K13123:K13186" si="11617">D13123&amp;A13123&amp;I13123</f>
        <v>C318072</v>
      </c>
      <c r="L13123" s="114">
        <f t="shared" si="11600"/>
        <v>2802</v>
      </c>
    </row>
    <row r="13124" spans="1:12">
      <c r="A13124" s="113" t="str">
        <f t="shared" ref="A13124:C13124" si="11618">A13123</f>
        <v>07</v>
      </c>
      <c r="B13124" t="str">
        <f t="shared" si="11618"/>
        <v>7級地</v>
      </c>
      <c r="C13124" s="119">
        <f t="shared" si="11618"/>
        <v>10.24</v>
      </c>
      <c r="D13124" s="144" t="s">
        <v>1437</v>
      </c>
      <c r="E13124" s="133" t="s">
        <v>1438</v>
      </c>
      <c r="F13124">
        <v>1012</v>
      </c>
      <c r="G13124" s="114">
        <f t="shared" si="11616"/>
        <v>10362</v>
      </c>
      <c r="H13124" s="114" t="s">
        <v>967</v>
      </c>
      <c r="I13124" s="114">
        <v>2</v>
      </c>
      <c r="J13124" s="131" t="s">
        <v>65</v>
      </c>
      <c r="K13124" t="str">
        <f t="shared" si="11617"/>
        <v>C321072</v>
      </c>
      <c r="L13124" s="130">
        <f>L12908</f>
        <v>2169</v>
      </c>
    </row>
    <row r="13125" spans="1:12">
      <c r="A13125" s="113" t="str">
        <f t="shared" ref="A13125:C13125" si="11619">A13124</f>
        <v>07</v>
      </c>
      <c r="B13125" t="str">
        <f t="shared" si="11619"/>
        <v>7級地</v>
      </c>
      <c r="C13125" s="119">
        <f t="shared" si="11619"/>
        <v>10.24</v>
      </c>
      <c r="D13125" s="144" t="s">
        <v>1439</v>
      </c>
      <c r="E13125" s="133" t="s">
        <v>1440</v>
      </c>
      <c r="F13125">
        <v>708</v>
      </c>
      <c r="G13125" s="114">
        <f t="shared" si="11616"/>
        <v>7249</v>
      </c>
      <c r="H13125" s="114" t="s">
        <v>967</v>
      </c>
      <c r="I13125" s="114">
        <v>2</v>
      </c>
      <c r="J13125" s="131" t="s">
        <v>65</v>
      </c>
      <c r="K13125" t="str">
        <f t="shared" si="11617"/>
        <v>C322072</v>
      </c>
      <c r="L13125" s="114">
        <f>L13124</f>
        <v>2169</v>
      </c>
    </row>
    <row r="13126" spans="1:12">
      <c r="A13126" s="113" t="str">
        <f t="shared" ref="A13126:C13126" si="11620">A13125</f>
        <v>07</v>
      </c>
      <c r="B13126" t="str">
        <f t="shared" si="11620"/>
        <v>7級地</v>
      </c>
      <c r="C13126" s="119">
        <f t="shared" si="11620"/>
        <v>10.24</v>
      </c>
      <c r="D13126" s="144" t="s">
        <v>1441</v>
      </c>
      <c r="E13126" s="133" t="s">
        <v>1442</v>
      </c>
      <c r="F13126">
        <v>506</v>
      </c>
      <c r="G13126" s="114">
        <f t="shared" si="11616"/>
        <v>5181</v>
      </c>
      <c r="H13126" s="114" t="s">
        <v>967</v>
      </c>
      <c r="I13126" s="114">
        <v>2</v>
      </c>
      <c r="J13126" s="131" t="s">
        <v>65</v>
      </c>
      <c r="K13126" t="str">
        <f t="shared" si="11617"/>
        <v>C323072</v>
      </c>
      <c r="L13126" s="114">
        <f t="shared" ref="L13126:L13141" si="11621">L13125</f>
        <v>2169</v>
      </c>
    </row>
    <row r="13127" spans="1:12">
      <c r="A13127" s="113" t="str">
        <f t="shared" ref="A13127:C13127" si="11622">A13126</f>
        <v>07</v>
      </c>
      <c r="B13127" t="str">
        <f t="shared" si="11622"/>
        <v>7級地</v>
      </c>
      <c r="C13127" s="119">
        <f t="shared" si="11622"/>
        <v>10.24</v>
      </c>
      <c r="D13127" s="144" t="s">
        <v>1443</v>
      </c>
      <c r="E13127" s="133" t="s">
        <v>1444</v>
      </c>
      <c r="F13127">
        <v>1007</v>
      </c>
      <c r="G13127" s="114">
        <f t="shared" si="11616"/>
        <v>10311</v>
      </c>
      <c r="H13127" s="114" t="s">
        <v>967</v>
      </c>
      <c r="I13127" s="114">
        <v>2</v>
      </c>
      <c r="J13127" s="131" t="s">
        <v>65</v>
      </c>
      <c r="K13127" t="str">
        <f t="shared" si="11617"/>
        <v>C324072</v>
      </c>
      <c r="L13127" s="114">
        <f t="shared" si="11621"/>
        <v>2169</v>
      </c>
    </row>
    <row r="13128" spans="1:12">
      <c r="A13128" s="113" t="str">
        <f t="shared" ref="A13128:C13128" si="11623">A13127</f>
        <v>07</v>
      </c>
      <c r="B13128" t="str">
        <f t="shared" si="11623"/>
        <v>7級地</v>
      </c>
      <c r="C13128" s="119">
        <f t="shared" si="11623"/>
        <v>10.24</v>
      </c>
      <c r="D13128" s="144" t="s">
        <v>1445</v>
      </c>
      <c r="E13128" s="133" t="s">
        <v>1446</v>
      </c>
      <c r="F13128">
        <v>703</v>
      </c>
      <c r="G13128" s="114">
        <f t="shared" si="11616"/>
        <v>7198</v>
      </c>
      <c r="H13128" s="114" t="s">
        <v>967</v>
      </c>
      <c r="I13128" s="114">
        <v>2</v>
      </c>
      <c r="J13128" s="131" t="s">
        <v>65</v>
      </c>
      <c r="K13128" t="str">
        <f t="shared" si="11617"/>
        <v>C325072</v>
      </c>
      <c r="L13128" s="114">
        <f t="shared" si="11621"/>
        <v>2169</v>
      </c>
    </row>
    <row r="13129" spans="1:12">
      <c r="A13129" s="113" t="str">
        <f t="shared" ref="A13129:C13129" si="11624">A13128</f>
        <v>07</v>
      </c>
      <c r="B13129" t="str">
        <f t="shared" si="11624"/>
        <v>7級地</v>
      </c>
      <c r="C13129" s="119">
        <f t="shared" si="11624"/>
        <v>10.24</v>
      </c>
      <c r="D13129" s="144" t="s">
        <v>1447</v>
      </c>
      <c r="E13129" s="133" t="s">
        <v>1448</v>
      </c>
      <c r="F13129">
        <v>501</v>
      </c>
      <c r="G13129" s="114">
        <f t="shared" si="11616"/>
        <v>5130</v>
      </c>
      <c r="H13129" s="114" t="s">
        <v>967</v>
      </c>
      <c r="I13129" s="114">
        <v>2</v>
      </c>
      <c r="J13129" s="131" t="s">
        <v>65</v>
      </c>
      <c r="K13129" t="str">
        <f t="shared" si="11617"/>
        <v>C326072</v>
      </c>
      <c r="L13129" s="114">
        <f t="shared" si="11621"/>
        <v>2169</v>
      </c>
    </row>
    <row r="13130" spans="1:12">
      <c r="A13130" s="113" t="str">
        <f t="shared" ref="A13130:C13130" si="11625">A13129</f>
        <v>07</v>
      </c>
      <c r="B13130" t="str">
        <f t="shared" si="11625"/>
        <v>7級地</v>
      </c>
      <c r="C13130" s="119">
        <f t="shared" si="11625"/>
        <v>10.24</v>
      </c>
      <c r="D13130" s="144" t="s">
        <v>1449</v>
      </c>
      <c r="E13130" s="133" t="s">
        <v>1450</v>
      </c>
      <c r="F13130">
        <v>941</v>
      </c>
      <c r="G13130" s="114">
        <f t="shared" si="11616"/>
        <v>9635</v>
      </c>
      <c r="H13130" s="114" t="s">
        <v>967</v>
      </c>
      <c r="I13130" s="114">
        <v>2</v>
      </c>
      <c r="J13130" s="131" t="s">
        <v>65</v>
      </c>
      <c r="K13130" t="str">
        <f t="shared" si="11617"/>
        <v>C327072</v>
      </c>
      <c r="L13130" s="114">
        <f t="shared" si="11621"/>
        <v>2169</v>
      </c>
    </row>
    <row r="13131" spans="1:12">
      <c r="A13131" s="113" t="str">
        <f t="shared" ref="A13131:C13131" si="11626">A13130</f>
        <v>07</v>
      </c>
      <c r="B13131" t="str">
        <f t="shared" si="11626"/>
        <v>7級地</v>
      </c>
      <c r="C13131" s="119">
        <f t="shared" si="11626"/>
        <v>10.24</v>
      </c>
      <c r="D13131" s="144" t="s">
        <v>1451</v>
      </c>
      <c r="E13131" s="133" t="s">
        <v>1452</v>
      </c>
      <c r="F13131">
        <v>659</v>
      </c>
      <c r="G13131" s="114">
        <f t="shared" si="11616"/>
        <v>6748</v>
      </c>
      <c r="H13131" s="114" t="s">
        <v>967</v>
      </c>
      <c r="I13131" s="114">
        <v>2</v>
      </c>
      <c r="J13131" s="131" t="s">
        <v>65</v>
      </c>
      <c r="K13131" t="str">
        <f t="shared" si="11617"/>
        <v>C328072</v>
      </c>
      <c r="L13131" s="114">
        <f t="shared" si="11621"/>
        <v>2169</v>
      </c>
    </row>
    <row r="13132" spans="1:12">
      <c r="A13132" s="113" t="str">
        <f t="shared" ref="A13132:C13132" si="11627">A13131</f>
        <v>07</v>
      </c>
      <c r="B13132" t="str">
        <f t="shared" si="11627"/>
        <v>7級地</v>
      </c>
      <c r="C13132" s="119">
        <f t="shared" si="11627"/>
        <v>10.24</v>
      </c>
      <c r="D13132" s="144" t="s">
        <v>1453</v>
      </c>
      <c r="E13132" s="133" t="s">
        <v>1454</v>
      </c>
      <c r="F13132">
        <v>471</v>
      </c>
      <c r="G13132" s="114">
        <f t="shared" si="11616"/>
        <v>4823</v>
      </c>
      <c r="H13132" s="114" t="s">
        <v>967</v>
      </c>
      <c r="I13132" s="114">
        <v>2</v>
      </c>
      <c r="J13132" s="131" t="s">
        <v>65</v>
      </c>
      <c r="K13132" t="str">
        <f t="shared" si="11617"/>
        <v>C329072</v>
      </c>
      <c r="L13132" s="114">
        <f t="shared" si="11621"/>
        <v>2169</v>
      </c>
    </row>
    <row r="13133" spans="1:12">
      <c r="A13133" s="113" t="str">
        <f t="shared" ref="A13133:C13133" si="11628">A13132</f>
        <v>07</v>
      </c>
      <c r="B13133" t="str">
        <f t="shared" si="11628"/>
        <v>7級地</v>
      </c>
      <c r="C13133" s="119">
        <f t="shared" si="11628"/>
        <v>10.24</v>
      </c>
      <c r="D13133" s="144" t="s">
        <v>1455</v>
      </c>
      <c r="E13133" s="133" t="s">
        <v>1456</v>
      </c>
      <c r="F13133">
        <v>936</v>
      </c>
      <c r="G13133" s="114">
        <f t="shared" si="11616"/>
        <v>9584</v>
      </c>
      <c r="H13133" s="114" t="s">
        <v>967</v>
      </c>
      <c r="I13133" s="114">
        <v>2</v>
      </c>
      <c r="J13133" s="131" t="s">
        <v>65</v>
      </c>
      <c r="K13133" t="str">
        <f t="shared" si="11617"/>
        <v>C330072</v>
      </c>
      <c r="L13133" s="114">
        <f t="shared" si="11621"/>
        <v>2169</v>
      </c>
    </row>
    <row r="13134" spans="1:12">
      <c r="A13134" s="113" t="str">
        <f t="shared" ref="A13134:C13134" si="11629">A13133</f>
        <v>07</v>
      </c>
      <c r="B13134" t="str">
        <f t="shared" si="11629"/>
        <v>7級地</v>
      </c>
      <c r="C13134" s="119">
        <f t="shared" si="11629"/>
        <v>10.24</v>
      </c>
      <c r="D13134" s="144" t="s">
        <v>1457</v>
      </c>
      <c r="E13134" s="133" t="s">
        <v>1458</v>
      </c>
      <c r="F13134">
        <v>654</v>
      </c>
      <c r="G13134" s="114">
        <f t="shared" si="11616"/>
        <v>6696</v>
      </c>
      <c r="H13134" s="114" t="s">
        <v>967</v>
      </c>
      <c r="I13134" s="114">
        <v>2</v>
      </c>
      <c r="J13134" s="131" t="s">
        <v>65</v>
      </c>
      <c r="K13134" t="str">
        <f t="shared" si="11617"/>
        <v>C331072</v>
      </c>
      <c r="L13134" s="114">
        <f t="shared" si="11621"/>
        <v>2169</v>
      </c>
    </row>
    <row r="13135" spans="1:12">
      <c r="A13135" s="113" t="str">
        <f t="shared" ref="A13135:C13135" si="11630">A13134</f>
        <v>07</v>
      </c>
      <c r="B13135" t="str">
        <f t="shared" si="11630"/>
        <v>7級地</v>
      </c>
      <c r="C13135" s="119">
        <f t="shared" si="11630"/>
        <v>10.24</v>
      </c>
      <c r="D13135" s="144" t="s">
        <v>1459</v>
      </c>
      <c r="E13135" s="133" t="s">
        <v>1460</v>
      </c>
      <c r="F13135">
        <v>466</v>
      </c>
      <c r="G13135" s="114">
        <f t="shared" si="11616"/>
        <v>4771</v>
      </c>
      <c r="H13135" s="114" t="s">
        <v>967</v>
      </c>
      <c r="I13135" s="114">
        <v>2</v>
      </c>
      <c r="J13135" s="131" t="s">
        <v>65</v>
      </c>
      <c r="K13135" t="str">
        <f t="shared" si="11617"/>
        <v>C332072</v>
      </c>
      <c r="L13135" s="114">
        <f t="shared" si="11621"/>
        <v>2169</v>
      </c>
    </row>
    <row r="13136" spans="1:12">
      <c r="A13136" s="113" t="str">
        <f t="shared" ref="A13136:C13136" si="11631">A13135</f>
        <v>07</v>
      </c>
      <c r="B13136" t="str">
        <f t="shared" si="11631"/>
        <v>7級地</v>
      </c>
      <c r="C13136" s="119">
        <f t="shared" si="11631"/>
        <v>10.24</v>
      </c>
      <c r="D13136" s="144" t="s">
        <v>1461</v>
      </c>
      <c r="E13136" s="133" t="s">
        <v>1462</v>
      </c>
      <c r="F13136">
        <v>961</v>
      </c>
      <c r="G13136" s="114">
        <f t="shared" si="11616"/>
        <v>9840</v>
      </c>
      <c r="H13136" s="114" t="s">
        <v>967</v>
      </c>
      <c r="I13136" s="114">
        <v>2</v>
      </c>
      <c r="J13136" s="131" t="s">
        <v>65</v>
      </c>
      <c r="K13136" t="str">
        <f t="shared" si="11617"/>
        <v>C333072</v>
      </c>
      <c r="L13136" s="114">
        <f t="shared" si="11621"/>
        <v>2169</v>
      </c>
    </row>
    <row r="13137" spans="1:12">
      <c r="A13137" s="113" t="str">
        <f t="shared" ref="A13137:C13137" si="11632">A13136</f>
        <v>07</v>
      </c>
      <c r="B13137" t="str">
        <f t="shared" si="11632"/>
        <v>7級地</v>
      </c>
      <c r="C13137" s="119">
        <f t="shared" si="11632"/>
        <v>10.24</v>
      </c>
      <c r="D13137" s="144" t="s">
        <v>1463</v>
      </c>
      <c r="E13137" s="133" t="s">
        <v>1464</v>
      </c>
      <c r="F13137">
        <v>673</v>
      </c>
      <c r="G13137" s="114">
        <f t="shared" si="11616"/>
        <v>6891</v>
      </c>
      <c r="H13137" s="114" t="s">
        <v>967</v>
      </c>
      <c r="I13137" s="114">
        <v>2</v>
      </c>
      <c r="J13137" s="131" t="s">
        <v>65</v>
      </c>
      <c r="K13137" t="str">
        <f t="shared" si="11617"/>
        <v>C334072</v>
      </c>
      <c r="L13137" s="114">
        <f t="shared" si="11621"/>
        <v>2169</v>
      </c>
    </row>
    <row r="13138" spans="1:12">
      <c r="A13138" s="113" t="str">
        <f t="shared" ref="A13138:C13138" si="11633">A13137</f>
        <v>07</v>
      </c>
      <c r="B13138" t="str">
        <f t="shared" si="11633"/>
        <v>7級地</v>
      </c>
      <c r="C13138" s="119">
        <f t="shared" si="11633"/>
        <v>10.24</v>
      </c>
      <c r="D13138" s="144" t="s">
        <v>1465</v>
      </c>
      <c r="E13138" s="133" t="s">
        <v>1466</v>
      </c>
      <c r="F13138">
        <v>481</v>
      </c>
      <c r="G13138" s="114">
        <f t="shared" si="11616"/>
        <v>4925</v>
      </c>
      <c r="H13138" s="114" t="s">
        <v>967</v>
      </c>
      <c r="I13138" s="114">
        <v>2</v>
      </c>
      <c r="J13138" s="131" t="s">
        <v>65</v>
      </c>
      <c r="K13138" t="str">
        <f t="shared" si="11617"/>
        <v>C335072</v>
      </c>
      <c r="L13138" s="114">
        <f t="shared" si="11621"/>
        <v>2169</v>
      </c>
    </row>
    <row r="13139" spans="1:12">
      <c r="A13139" s="113" t="str">
        <f t="shared" ref="A13139:C13139" si="11634">A13138</f>
        <v>07</v>
      </c>
      <c r="B13139" t="str">
        <f t="shared" si="11634"/>
        <v>7級地</v>
      </c>
      <c r="C13139" s="119">
        <f t="shared" si="11634"/>
        <v>10.24</v>
      </c>
      <c r="D13139" s="144" t="s">
        <v>1467</v>
      </c>
      <c r="E13139" s="133" t="s">
        <v>1468</v>
      </c>
      <c r="F13139">
        <v>956</v>
      </c>
      <c r="G13139" s="114">
        <f t="shared" si="11616"/>
        <v>9789</v>
      </c>
      <c r="H13139" s="114" t="s">
        <v>967</v>
      </c>
      <c r="I13139" s="114">
        <v>2</v>
      </c>
      <c r="J13139" s="131" t="s">
        <v>65</v>
      </c>
      <c r="K13139" t="str">
        <f t="shared" si="11617"/>
        <v>C336072</v>
      </c>
      <c r="L13139" s="114">
        <f t="shared" si="11621"/>
        <v>2169</v>
      </c>
    </row>
    <row r="13140" spans="1:12">
      <c r="A13140" s="113" t="str">
        <f t="shared" ref="A13140:C13140" si="11635">A13139</f>
        <v>07</v>
      </c>
      <c r="B13140" t="str">
        <f t="shared" si="11635"/>
        <v>7級地</v>
      </c>
      <c r="C13140" s="119">
        <f t="shared" si="11635"/>
        <v>10.24</v>
      </c>
      <c r="D13140" s="144" t="s">
        <v>1469</v>
      </c>
      <c r="E13140" s="133" t="s">
        <v>1470</v>
      </c>
      <c r="F13140">
        <v>668</v>
      </c>
      <c r="G13140" s="114">
        <f t="shared" si="11616"/>
        <v>6840</v>
      </c>
      <c r="H13140" s="114" t="s">
        <v>967</v>
      </c>
      <c r="I13140" s="114">
        <v>2</v>
      </c>
      <c r="J13140" s="131" t="s">
        <v>65</v>
      </c>
      <c r="K13140" t="str">
        <f t="shared" si="11617"/>
        <v>C337072</v>
      </c>
      <c r="L13140" s="114">
        <f t="shared" si="11621"/>
        <v>2169</v>
      </c>
    </row>
    <row r="13141" spans="1:12">
      <c r="A13141" s="113" t="str">
        <f t="shared" ref="A13141:C13141" si="11636">A13140</f>
        <v>07</v>
      </c>
      <c r="B13141" t="str">
        <f t="shared" si="11636"/>
        <v>7級地</v>
      </c>
      <c r="C13141" s="119">
        <f t="shared" si="11636"/>
        <v>10.24</v>
      </c>
      <c r="D13141" s="144" t="s">
        <v>1471</v>
      </c>
      <c r="E13141" s="133" t="s">
        <v>1472</v>
      </c>
      <c r="F13141">
        <v>476</v>
      </c>
      <c r="G13141" s="114">
        <f t="shared" si="11616"/>
        <v>4874</v>
      </c>
      <c r="H13141" s="114" t="s">
        <v>967</v>
      </c>
      <c r="I13141" s="114">
        <v>2</v>
      </c>
      <c r="J13141" s="131" t="s">
        <v>65</v>
      </c>
      <c r="K13141" t="str">
        <f t="shared" si="11617"/>
        <v>C338072</v>
      </c>
      <c r="L13141" s="114">
        <f t="shared" si="11621"/>
        <v>2169</v>
      </c>
    </row>
    <row r="13142" spans="1:12">
      <c r="A13142" s="113" t="str">
        <f t="shared" ref="A13142:C13142" si="11637">A13141</f>
        <v>07</v>
      </c>
      <c r="B13142" t="str">
        <f t="shared" si="11637"/>
        <v>7級地</v>
      </c>
      <c r="C13142" s="119">
        <f t="shared" si="11637"/>
        <v>10.24</v>
      </c>
      <c r="D13142" s="144" t="s">
        <v>1473</v>
      </c>
      <c r="E13142" s="133" t="s">
        <v>1474</v>
      </c>
      <c r="F13142">
        <v>931</v>
      </c>
      <c r="G13142" s="114">
        <f t="shared" si="11616"/>
        <v>9533</v>
      </c>
      <c r="H13142" s="114" t="s">
        <v>967</v>
      </c>
      <c r="I13142" s="114">
        <v>2</v>
      </c>
      <c r="J13142" s="131" t="s">
        <v>65</v>
      </c>
      <c r="K13142" t="str">
        <f t="shared" si="11617"/>
        <v>C341072</v>
      </c>
      <c r="L13142" s="130">
        <f>L12926</f>
        <v>1858</v>
      </c>
    </row>
    <row r="13143" spans="1:12">
      <c r="A13143" s="113" t="str">
        <f t="shared" ref="A13143:C13143" si="11638">A13142</f>
        <v>07</v>
      </c>
      <c r="B13143" t="str">
        <f t="shared" si="11638"/>
        <v>7級地</v>
      </c>
      <c r="C13143" s="119">
        <f t="shared" si="11638"/>
        <v>10.24</v>
      </c>
      <c r="D13143" s="144" t="s">
        <v>1475</v>
      </c>
      <c r="E13143" s="133" t="s">
        <v>1476</v>
      </c>
      <c r="F13143">
        <v>652</v>
      </c>
      <c r="G13143" s="114">
        <f t="shared" si="11616"/>
        <v>6676</v>
      </c>
      <c r="H13143" s="114" t="s">
        <v>967</v>
      </c>
      <c r="I13143" s="114">
        <v>2</v>
      </c>
      <c r="J13143" s="131" t="s">
        <v>65</v>
      </c>
      <c r="K13143" t="str">
        <f t="shared" si="11617"/>
        <v>C342072</v>
      </c>
      <c r="L13143" s="114">
        <f>L13142</f>
        <v>1858</v>
      </c>
    </row>
    <row r="13144" spans="1:12">
      <c r="A13144" s="113" t="str">
        <f t="shared" ref="A13144:C13144" si="11639">A13143</f>
        <v>07</v>
      </c>
      <c r="B13144" t="str">
        <f t="shared" si="11639"/>
        <v>7級地</v>
      </c>
      <c r="C13144" s="119">
        <f t="shared" si="11639"/>
        <v>10.24</v>
      </c>
      <c r="D13144" s="144" t="s">
        <v>1477</v>
      </c>
      <c r="E13144" s="133" t="s">
        <v>1478</v>
      </c>
      <c r="F13144">
        <v>466</v>
      </c>
      <c r="G13144" s="114">
        <f t="shared" si="11616"/>
        <v>4771</v>
      </c>
      <c r="H13144" s="114" t="s">
        <v>967</v>
      </c>
      <c r="I13144" s="114">
        <v>2</v>
      </c>
      <c r="J13144" s="131" t="s">
        <v>65</v>
      </c>
      <c r="K13144" t="str">
        <f t="shared" si="11617"/>
        <v>C343072</v>
      </c>
      <c r="L13144" s="114">
        <f t="shared" ref="L13144:L13159" si="11640">L13143</f>
        <v>1858</v>
      </c>
    </row>
    <row r="13145" spans="1:12">
      <c r="A13145" s="113" t="str">
        <f t="shared" ref="A13145:C13145" si="11641">A13144</f>
        <v>07</v>
      </c>
      <c r="B13145" t="str">
        <f t="shared" si="11641"/>
        <v>7級地</v>
      </c>
      <c r="C13145" s="119">
        <f t="shared" si="11641"/>
        <v>10.24</v>
      </c>
      <c r="D13145" s="144" t="s">
        <v>1479</v>
      </c>
      <c r="E13145" s="133" t="s">
        <v>1480</v>
      </c>
      <c r="F13145">
        <v>926</v>
      </c>
      <c r="G13145" s="114">
        <f t="shared" si="11616"/>
        <v>9482</v>
      </c>
      <c r="H13145" s="114" t="s">
        <v>967</v>
      </c>
      <c r="I13145" s="114">
        <v>2</v>
      </c>
      <c r="J13145" s="131" t="s">
        <v>65</v>
      </c>
      <c r="K13145" t="str">
        <f t="shared" si="11617"/>
        <v>C344072</v>
      </c>
      <c r="L13145" s="114">
        <f t="shared" si="11640"/>
        <v>1858</v>
      </c>
    </row>
    <row r="13146" spans="1:12">
      <c r="A13146" s="113" t="str">
        <f t="shared" ref="A13146:C13146" si="11642">A13145</f>
        <v>07</v>
      </c>
      <c r="B13146" t="str">
        <f t="shared" si="11642"/>
        <v>7級地</v>
      </c>
      <c r="C13146" s="119">
        <f t="shared" si="11642"/>
        <v>10.24</v>
      </c>
      <c r="D13146" s="144" t="s">
        <v>1481</v>
      </c>
      <c r="E13146" s="133" t="s">
        <v>1482</v>
      </c>
      <c r="F13146">
        <v>647</v>
      </c>
      <c r="G13146" s="114">
        <f t="shared" si="11616"/>
        <v>6625</v>
      </c>
      <c r="H13146" s="114" t="s">
        <v>967</v>
      </c>
      <c r="I13146" s="114">
        <v>2</v>
      </c>
      <c r="J13146" s="131" t="s">
        <v>65</v>
      </c>
      <c r="K13146" t="str">
        <f t="shared" si="11617"/>
        <v>C345072</v>
      </c>
      <c r="L13146" s="114">
        <f t="shared" si="11640"/>
        <v>1858</v>
      </c>
    </row>
    <row r="13147" spans="1:12">
      <c r="A13147" s="113" t="str">
        <f t="shared" ref="A13147:C13147" si="11643">A13146</f>
        <v>07</v>
      </c>
      <c r="B13147" t="str">
        <f t="shared" si="11643"/>
        <v>7級地</v>
      </c>
      <c r="C13147" s="119">
        <f t="shared" si="11643"/>
        <v>10.24</v>
      </c>
      <c r="D13147" s="144" t="s">
        <v>1483</v>
      </c>
      <c r="E13147" s="133" t="s">
        <v>1484</v>
      </c>
      <c r="F13147">
        <v>461</v>
      </c>
      <c r="G13147" s="114">
        <f t="shared" si="11616"/>
        <v>4720</v>
      </c>
      <c r="H13147" s="114" t="s">
        <v>967</v>
      </c>
      <c r="I13147" s="114">
        <v>2</v>
      </c>
      <c r="J13147" s="131" t="s">
        <v>65</v>
      </c>
      <c r="K13147" t="str">
        <f t="shared" si="11617"/>
        <v>C346072</v>
      </c>
      <c r="L13147" s="114">
        <f t="shared" si="11640"/>
        <v>1858</v>
      </c>
    </row>
    <row r="13148" spans="1:12">
      <c r="A13148" s="113" t="str">
        <f t="shared" ref="A13148:C13148" si="11644">A13147</f>
        <v>07</v>
      </c>
      <c r="B13148" t="str">
        <f t="shared" si="11644"/>
        <v>7級地</v>
      </c>
      <c r="C13148" s="119">
        <f t="shared" si="11644"/>
        <v>10.24</v>
      </c>
      <c r="D13148" s="144" t="s">
        <v>1485</v>
      </c>
      <c r="E13148" s="133" t="s">
        <v>1486</v>
      </c>
      <c r="F13148">
        <v>866</v>
      </c>
      <c r="G13148" s="114">
        <f t="shared" si="11616"/>
        <v>8867</v>
      </c>
      <c r="H13148" s="114" t="s">
        <v>967</v>
      </c>
      <c r="I13148" s="114">
        <v>2</v>
      </c>
      <c r="J13148" s="131" t="s">
        <v>65</v>
      </c>
      <c r="K13148" t="str">
        <f t="shared" si="11617"/>
        <v>C347072</v>
      </c>
      <c r="L13148" s="114">
        <f t="shared" si="11640"/>
        <v>1858</v>
      </c>
    </row>
    <row r="13149" spans="1:12">
      <c r="A13149" s="113" t="str">
        <f t="shared" ref="A13149:C13149" si="11645">A13148</f>
        <v>07</v>
      </c>
      <c r="B13149" t="str">
        <f t="shared" si="11645"/>
        <v>7級地</v>
      </c>
      <c r="C13149" s="119">
        <f t="shared" si="11645"/>
        <v>10.24</v>
      </c>
      <c r="D13149" s="144" t="s">
        <v>1487</v>
      </c>
      <c r="E13149" s="133" t="s">
        <v>1488</v>
      </c>
      <c r="F13149">
        <v>606</v>
      </c>
      <c r="G13149" s="114">
        <f t="shared" si="11616"/>
        <v>6205</v>
      </c>
      <c r="H13149" s="114" t="s">
        <v>967</v>
      </c>
      <c r="I13149" s="114">
        <v>2</v>
      </c>
      <c r="J13149" s="131" t="s">
        <v>65</v>
      </c>
      <c r="K13149" t="str">
        <f t="shared" si="11617"/>
        <v>C348072</v>
      </c>
      <c r="L13149" s="114">
        <f t="shared" si="11640"/>
        <v>1858</v>
      </c>
    </row>
    <row r="13150" spans="1:12">
      <c r="A13150" s="113" t="str">
        <f t="shared" ref="A13150:C13150" si="11646">A13149</f>
        <v>07</v>
      </c>
      <c r="B13150" t="str">
        <f t="shared" si="11646"/>
        <v>7級地</v>
      </c>
      <c r="C13150" s="119">
        <f t="shared" si="11646"/>
        <v>10.24</v>
      </c>
      <c r="D13150" s="144" t="s">
        <v>1489</v>
      </c>
      <c r="E13150" s="133" t="s">
        <v>1490</v>
      </c>
      <c r="F13150">
        <v>433</v>
      </c>
      <c r="G13150" s="114">
        <f t="shared" si="11616"/>
        <v>4433</v>
      </c>
      <c r="H13150" s="114" t="s">
        <v>967</v>
      </c>
      <c r="I13150" s="114">
        <v>2</v>
      </c>
      <c r="J13150" s="131" t="s">
        <v>65</v>
      </c>
      <c r="K13150" t="str">
        <f t="shared" si="11617"/>
        <v>C349072</v>
      </c>
      <c r="L13150" s="114">
        <f t="shared" si="11640"/>
        <v>1858</v>
      </c>
    </row>
    <row r="13151" spans="1:12">
      <c r="A13151" s="113" t="str">
        <f t="shared" ref="A13151:C13151" si="11647">A13150</f>
        <v>07</v>
      </c>
      <c r="B13151" t="str">
        <f t="shared" si="11647"/>
        <v>7級地</v>
      </c>
      <c r="C13151" s="119">
        <f t="shared" si="11647"/>
        <v>10.24</v>
      </c>
      <c r="D13151" s="144" t="s">
        <v>1491</v>
      </c>
      <c r="E13151" s="133" t="s">
        <v>1492</v>
      </c>
      <c r="F13151">
        <v>861</v>
      </c>
      <c r="G13151" s="114">
        <f t="shared" si="11616"/>
        <v>8816</v>
      </c>
      <c r="H13151" s="114" t="s">
        <v>967</v>
      </c>
      <c r="I13151" s="114">
        <v>2</v>
      </c>
      <c r="J13151" s="131" t="s">
        <v>65</v>
      </c>
      <c r="K13151" t="str">
        <f t="shared" si="11617"/>
        <v>C350072</v>
      </c>
      <c r="L13151" s="114">
        <f t="shared" si="11640"/>
        <v>1858</v>
      </c>
    </row>
    <row r="13152" spans="1:12">
      <c r="A13152" s="113" t="str">
        <f t="shared" ref="A13152:C13152" si="11648">A13151</f>
        <v>07</v>
      </c>
      <c r="B13152" t="str">
        <f t="shared" si="11648"/>
        <v>7級地</v>
      </c>
      <c r="C13152" s="119">
        <f t="shared" si="11648"/>
        <v>10.24</v>
      </c>
      <c r="D13152" s="144" t="s">
        <v>1493</v>
      </c>
      <c r="E13152" s="133" t="s">
        <v>1494</v>
      </c>
      <c r="F13152">
        <v>601</v>
      </c>
      <c r="G13152" s="114">
        <f t="shared" si="11616"/>
        <v>6154</v>
      </c>
      <c r="H13152" s="114" t="s">
        <v>967</v>
      </c>
      <c r="I13152" s="114">
        <v>2</v>
      </c>
      <c r="J13152" s="131" t="s">
        <v>65</v>
      </c>
      <c r="K13152" t="str">
        <f t="shared" si="11617"/>
        <v>C351072</v>
      </c>
      <c r="L13152" s="114">
        <f t="shared" si="11640"/>
        <v>1858</v>
      </c>
    </row>
    <row r="13153" spans="1:12">
      <c r="A13153" s="113" t="str">
        <f t="shared" ref="A13153:C13153" si="11649">A13152</f>
        <v>07</v>
      </c>
      <c r="B13153" t="str">
        <f t="shared" si="11649"/>
        <v>7級地</v>
      </c>
      <c r="C13153" s="119">
        <f t="shared" si="11649"/>
        <v>10.24</v>
      </c>
      <c r="D13153" s="144" t="s">
        <v>1495</v>
      </c>
      <c r="E13153" s="133" t="s">
        <v>1496</v>
      </c>
      <c r="F13153">
        <v>428</v>
      </c>
      <c r="G13153" s="114">
        <f t="shared" si="11616"/>
        <v>4382</v>
      </c>
      <c r="H13153" s="114" t="s">
        <v>967</v>
      </c>
      <c r="I13153" s="114">
        <v>2</v>
      </c>
      <c r="J13153" s="131" t="s">
        <v>65</v>
      </c>
      <c r="K13153" t="str">
        <f t="shared" si="11617"/>
        <v>C352072</v>
      </c>
      <c r="L13153" s="114">
        <f t="shared" si="11640"/>
        <v>1858</v>
      </c>
    </row>
    <row r="13154" spans="1:12">
      <c r="A13154" s="113" t="str">
        <f t="shared" ref="A13154:C13154" si="11650">A13153</f>
        <v>07</v>
      </c>
      <c r="B13154" t="str">
        <f t="shared" si="11650"/>
        <v>7級地</v>
      </c>
      <c r="C13154" s="119">
        <f t="shared" si="11650"/>
        <v>10.24</v>
      </c>
      <c r="D13154" s="144" t="s">
        <v>1497</v>
      </c>
      <c r="E13154" s="133" t="s">
        <v>1498</v>
      </c>
      <c r="F13154">
        <v>884</v>
      </c>
      <c r="G13154" s="114">
        <f t="shared" si="11616"/>
        <v>9052</v>
      </c>
      <c r="H13154" s="114" t="s">
        <v>967</v>
      </c>
      <c r="I13154" s="114">
        <v>2</v>
      </c>
      <c r="J13154" s="131" t="s">
        <v>65</v>
      </c>
      <c r="K13154" t="str">
        <f t="shared" si="11617"/>
        <v>C353072</v>
      </c>
      <c r="L13154" s="114">
        <f t="shared" si="11640"/>
        <v>1858</v>
      </c>
    </row>
    <row r="13155" spans="1:12">
      <c r="A13155" s="113" t="str">
        <f t="shared" ref="A13155:C13155" si="11651">A13154</f>
        <v>07</v>
      </c>
      <c r="B13155" t="str">
        <f t="shared" si="11651"/>
        <v>7級地</v>
      </c>
      <c r="C13155" s="119">
        <f t="shared" si="11651"/>
        <v>10.24</v>
      </c>
      <c r="D13155" s="144" t="s">
        <v>1499</v>
      </c>
      <c r="E13155" s="133" t="s">
        <v>1500</v>
      </c>
      <c r="F13155">
        <v>619</v>
      </c>
      <c r="G13155" s="114">
        <f t="shared" si="11616"/>
        <v>6338</v>
      </c>
      <c r="H13155" s="114" t="s">
        <v>967</v>
      </c>
      <c r="I13155" s="114">
        <v>2</v>
      </c>
      <c r="J13155" s="131" t="s">
        <v>65</v>
      </c>
      <c r="K13155" t="str">
        <f t="shared" si="11617"/>
        <v>C354072</v>
      </c>
      <c r="L13155" s="114">
        <f t="shared" si="11640"/>
        <v>1858</v>
      </c>
    </row>
    <row r="13156" spans="1:12">
      <c r="A13156" s="113" t="str">
        <f t="shared" ref="A13156:C13156" si="11652">A13155</f>
        <v>07</v>
      </c>
      <c r="B13156" t="str">
        <f t="shared" si="11652"/>
        <v>7級地</v>
      </c>
      <c r="C13156" s="119">
        <f t="shared" si="11652"/>
        <v>10.24</v>
      </c>
      <c r="D13156" s="144" t="s">
        <v>1501</v>
      </c>
      <c r="E13156" s="133" t="s">
        <v>1502</v>
      </c>
      <c r="F13156">
        <v>442</v>
      </c>
      <c r="G13156" s="114">
        <f t="shared" si="11616"/>
        <v>4526</v>
      </c>
      <c r="H13156" s="114" t="s">
        <v>967</v>
      </c>
      <c r="I13156" s="114">
        <v>2</v>
      </c>
      <c r="J13156" s="131" t="s">
        <v>65</v>
      </c>
      <c r="K13156" t="str">
        <f t="shared" si="11617"/>
        <v>C355072</v>
      </c>
      <c r="L13156" s="114">
        <f t="shared" si="11640"/>
        <v>1858</v>
      </c>
    </row>
    <row r="13157" spans="1:12">
      <c r="A13157" s="113" t="str">
        <f t="shared" ref="A13157:C13157" si="11653">A13156</f>
        <v>07</v>
      </c>
      <c r="B13157" t="str">
        <f t="shared" si="11653"/>
        <v>7級地</v>
      </c>
      <c r="C13157" s="119">
        <f t="shared" si="11653"/>
        <v>10.24</v>
      </c>
      <c r="D13157" s="144" t="s">
        <v>1503</v>
      </c>
      <c r="E13157" s="133" t="s">
        <v>1504</v>
      </c>
      <c r="F13157">
        <v>879</v>
      </c>
      <c r="G13157" s="114">
        <f t="shared" si="11616"/>
        <v>9000</v>
      </c>
      <c r="H13157" s="114" t="s">
        <v>967</v>
      </c>
      <c r="I13157" s="114">
        <v>2</v>
      </c>
      <c r="J13157" s="131" t="s">
        <v>65</v>
      </c>
      <c r="K13157" t="str">
        <f t="shared" si="11617"/>
        <v>C356072</v>
      </c>
      <c r="L13157" s="114">
        <f t="shared" si="11640"/>
        <v>1858</v>
      </c>
    </row>
    <row r="13158" spans="1:12">
      <c r="A13158" s="113" t="str">
        <f t="shared" ref="A13158:C13158" si="11654">A13157</f>
        <v>07</v>
      </c>
      <c r="B13158" t="str">
        <f t="shared" si="11654"/>
        <v>7級地</v>
      </c>
      <c r="C13158" s="119">
        <f t="shared" si="11654"/>
        <v>10.24</v>
      </c>
      <c r="D13158" s="144" t="s">
        <v>1505</v>
      </c>
      <c r="E13158" s="133" t="s">
        <v>1506</v>
      </c>
      <c r="F13158">
        <v>614</v>
      </c>
      <c r="G13158" s="114">
        <f t="shared" si="11616"/>
        <v>6287</v>
      </c>
      <c r="H13158" s="114" t="s">
        <v>967</v>
      </c>
      <c r="I13158" s="114">
        <v>2</v>
      </c>
      <c r="J13158" s="131" t="s">
        <v>65</v>
      </c>
      <c r="K13158" t="str">
        <f t="shared" si="11617"/>
        <v>C357072</v>
      </c>
      <c r="L13158" s="114">
        <f t="shared" si="11640"/>
        <v>1858</v>
      </c>
    </row>
    <row r="13159" spans="1:12">
      <c r="A13159" s="113" t="str">
        <f t="shared" ref="A13159:C13159" si="11655">A13158</f>
        <v>07</v>
      </c>
      <c r="B13159" t="str">
        <f t="shared" si="11655"/>
        <v>7級地</v>
      </c>
      <c r="C13159" s="119">
        <f t="shared" si="11655"/>
        <v>10.24</v>
      </c>
      <c r="D13159" s="144" t="s">
        <v>1507</v>
      </c>
      <c r="E13159" s="133" t="s">
        <v>1508</v>
      </c>
      <c r="F13159">
        <v>437</v>
      </c>
      <c r="G13159" s="114">
        <f t="shared" si="11616"/>
        <v>4474</v>
      </c>
      <c r="H13159" s="114" t="s">
        <v>967</v>
      </c>
      <c r="I13159" s="114">
        <v>2</v>
      </c>
      <c r="J13159" s="131" t="s">
        <v>65</v>
      </c>
      <c r="K13159" t="str">
        <f t="shared" si="11617"/>
        <v>C358072</v>
      </c>
      <c r="L13159" s="114">
        <f t="shared" si="11640"/>
        <v>1858</v>
      </c>
    </row>
    <row r="13160" spans="1:12">
      <c r="A13160" s="113" t="str">
        <f t="shared" ref="A13160:C13160" si="11656">A13159</f>
        <v>07</v>
      </c>
      <c r="B13160" t="str">
        <f t="shared" si="11656"/>
        <v>7級地</v>
      </c>
      <c r="C13160" s="119">
        <f t="shared" si="11656"/>
        <v>10.24</v>
      </c>
      <c r="D13160" s="144" t="s">
        <v>1509</v>
      </c>
      <c r="E13160" s="133" t="s">
        <v>1510</v>
      </c>
      <c r="F13160">
        <v>747</v>
      </c>
      <c r="G13160" s="114">
        <f t="shared" si="11616"/>
        <v>7649</v>
      </c>
      <c r="H13160" s="114" t="s">
        <v>967</v>
      </c>
      <c r="I13160" s="114">
        <v>2</v>
      </c>
      <c r="J13160" s="131" t="s">
        <v>65</v>
      </c>
      <c r="K13160" t="str">
        <f t="shared" si="11617"/>
        <v>C361072</v>
      </c>
      <c r="L13160" s="130">
        <f>L12944</f>
        <v>1549</v>
      </c>
    </row>
    <row r="13161" spans="1:12">
      <c r="A13161" s="113" t="str">
        <f t="shared" ref="A13161:C13161" si="11657">A13160</f>
        <v>07</v>
      </c>
      <c r="B13161" t="str">
        <f t="shared" si="11657"/>
        <v>7級地</v>
      </c>
      <c r="C13161" s="119">
        <f t="shared" si="11657"/>
        <v>10.24</v>
      </c>
      <c r="D13161" s="144" t="s">
        <v>1511</v>
      </c>
      <c r="E13161" s="133" t="s">
        <v>1512</v>
      </c>
      <c r="F13161">
        <v>523</v>
      </c>
      <c r="G13161" s="114">
        <f t="shared" si="11616"/>
        <v>5355</v>
      </c>
      <c r="H13161" s="114" t="s">
        <v>967</v>
      </c>
      <c r="I13161" s="114">
        <v>2</v>
      </c>
      <c r="J13161" s="131" t="s">
        <v>65</v>
      </c>
      <c r="K13161" t="str">
        <f t="shared" si="11617"/>
        <v>C362072</v>
      </c>
      <c r="L13161" s="114">
        <f>L13160</f>
        <v>1549</v>
      </c>
    </row>
    <row r="13162" spans="1:12">
      <c r="A13162" s="113" t="str">
        <f t="shared" ref="A13162:C13162" si="11658">A13161</f>
        <v>07</v>
      </c>
      <c r="B13162" t="str">
        <f t="shared" si="11658"/>
        <v>7級地</v>
      </c>
      <c r="C13162" s="119">
        <f t="shared" si="11658"/>
        <v>10.24</v>
      </c>
      <c r="D13162" s="144" t="s">
        <v>1513</v>
      </c>
      <c r="E13162" s="133" t="s">
        <v>1514</v>
      </c>
      <c r="F13162">
        <v>374</v>
      </c>
      <c r="G13162" s="114">
        <f t="shared" si="11616"/>
        <v>3829</v>
      </c>
      <c r="H13162" s="114" t="s">
        <v>967</v>
      </c>
      <c r="I13162" s="114">
        <v>2</v>
      </c>
      <c r="J13162" s="131" t="s">
        <v>65</v>
      </c>
      <c r="K13162" t="str">
        <f t="shared" si="11617"/>
        <v>C363072</v>
      </c>
      <c r="L13162" s="114">
        <f t="shared" ref="L13162:L13177" si="11659">L13161</f>
        <v>1549</v>
      </c>
    </row>
    <row r="13163" spans="1:12">
      <c r="A13163" s="113" t="str">
        <f t="shared" ref="A13163:C13163" si="11660">A13162</f>
        <v>07</v>
      </c>
      <c r="B13163" t="str">
        <f t="shared" si="11660"/>
        <v>7級地</v>
      </c>
      <c r="C13163" s="119">
        <f t="shared" si="11660"/>
        <v>10.24</v>
      </c>
      <c r="D13163" s="144" t="s">
        <v>1515</v>
      </c>
      <c r="E13163" s="133" t="s">
        <v>1516</v>
      </c>
      <c r="F13163">
        <v>742</v>
      </c>
      <c r="G13163" s="114">
        <f t="shared" si="11616"/>
        <v>7598</v>
      </c>
      <c r="H13163" s="114" t="s">
        <v>967</v>
      </c>
      <c r="I13163" s="114">
        <v>2</v>
      </c>
      <c r="J13163" s="131" t="s">
        <v>65</v>
      </c>
      <c r="K13163" t="str">
        <f t="shared" si="11617"/>
        <v>C364072</v>
      </c>
      <c r="L13163" s="114">
        <f t="shared" si="11659"/>
        <v>1549</v>
      </c>
    </row>
    <row r="13164" spans="1:12">
      <c r="A13164" s="113" t="str">
        <f t="shared" ref="A13164:C13164" si="11661">A13163</f>
        <v>07</v>
      </c>
      <c r="B13164" t="str">
        <f t="shared" si="11661"/>
        <v>7級地</v>
      </c>
      <c r="C13164" s="119">
        <f t="shared" si="11661"/>
        <v>10.24</v>
      </c>
      <c r="D13164" s="144" t="s">
        <v>1517</v>
      </c>
      <c r="E13164" s="133" t="s">
        <v>1518</v>
      </c>
      <c r="F13164">
        <v>518</v>
      </c>
      <c r="G13164" s="114">
        <f t="shared" si="11616"/>
        <v>5304</v>
      </c>
      <c r="H13164" s="114" t="s">
        <v>967</v>
      </c>
      <c r="I13164" s="114">
        <v>2</v>
      </c>
      <c r="J13164" s="131" t="s">
        <v>65</v>
      </c>
      <c r="K13164" t="str">
        <f t="shared" si="11617"/>
        <v>C365072</v>
      </c>
      <c r="L13164" s="114">
        <f t="shared" si="11659"/>
        <v>1549</v>
      </c>
    </row>
    <row r="13165" spans="1:12">
      <c r="A13165" s="113" t="str">
        <f t="shared" ref="A13165:C13165" si="11662">A13164</f>
        <v>07</v>
      </c>
      <c r="B13165" t="str">
        <f t="shared" si="11662"/>
        <v>7級地</v>
      </c>
      <c r="C13165" s="119">
        <f t="shared" si="11662"/>
        <v>10.24</v>
      </c>
      <c r="D13165" s="144" t="s">
        <v>1519</v>
      </c>
      <c r="E13165" s="133" t="s">
        <v>1520</v>
      </c>
      <c r="F13165">
        <v>369</v>
      </c>
      <c r="G13165" s="114">
        <f t="shared" si="11616"/>
        <v>3778</v>
      </c>
      <c r="H13165" s="114" t="s">
        <v>967</v>
      </c>
      <c r="I13165" s="114">
        <v>2</v>
      </c>
      <c r="J13165" s="131" t="s">
        <v>65</v>
      </c>
      <c r="K13165" t="str">
        <f t="shared" si="11617"/>
        <v>C366072</v>
      </c>
      <c r="L13165" s="114">
        <f t="shared" si="11659"/>
        <v>1549</v>
      </c>
    </row>
    <row r="13166" spans="1:12">
      <c r="A13166" s="113" t="str">
        <f t="shared" ref="A13166:C13166" si="11663">A13165</f>
        <v>07</v>
      </c>
      <c r="B13166" t="str">
        <f t="shared" si="11663"/>
        <v>7級地</v>
      </c>
      <c r="C13166" s="119">
        <f t="shared" si="11663"/>
        <v>10.24</v>
      </c>
      <c r="D13166" s="144" t="s">
        <v>1521</v>
      </c>
      <c r="E13166" s="133" t="s">
        <v>1522</v>
      </c>
      <c r="F13166">
        <v>695</v>
      </c>
      <c r="G13166" s="114">
        <f t="shared" si="11616"/>
        <v>7116</v>
      </c>
      <c r="H13166" s="114" t="s">
        <v>967</v>
      </c>
      <c r="I13166" s="114">
        <v>2</v>
      </c>
      <c r="J13166" s="131" t="s">
        <v>65</v>
      </c>
      <c r="K13166" t="str">
        <f t="shared" si="11617"/>
        <v>C367072</v>
      </c>
      <c r="L13166" s="114">
        <f t="shared" si="11659"/>
        <v>1549</v>
      </c>
    </row>
    <row r="13167" spans="1:12">
      <c r="A13167" s="113" t="str">
        <f t="shared" ref="A13167:C13167" si="11664">A13166</f>
        <v>07</v>
      </c>
      <c r="B13167" t="str">
        <f t="shared" si="11664"/>
        <v>7級地</v>
      </c>
      <c r="C13167" s="119">
        <f t="shared" si="11664"/>
        <v>10.24</v>
      </c>
      <c r="D13167" s="144" t="s">
        <v>1523</v>
      </c>
      <c r="E13167" s="133" t="s">
        <v>1524</v>
      </c>
      <c r="F13167">
        <v>487</v>
      </c>
      <c r="G13167" s="114">
        <f t="shared" si="11616"/>
        <v>4986</v>
      </c>
      <c r="H13167" s="114" t="s">
        <v>967</v>
      </c>
      <c r="I13167" s="114">
        <v>2</v>
      </c>
      <c r="J13167" s="131" t="s">
        <v>65</v>
      </c>
      <c r="K13167" t="str">
        <f t="shared" si="11617"/>
        <v>C368072</v>
      </c>
      <c r="L13167" s="114">
        <f t="shared" si="11659"/>
        <v>1549</v>
      </c>
    </row>
    <row r="13168" spans="1:12">
      <c r="A13168" s="113" t="str">
        <f t="shared" ref="A13168:C13168" si="11665">A13167</f>
        <v>07</v>
      </c>
      <c r="B13168" t="str">
        <f t="shared" si="11665"/>
        <v>7級地</v>
      </c>
      <c r="C13168" s="119">
        <f t="shared" si="11665"/>
        <v>10.24</v>
      </c>
      <c r="D13168" s="144" t="s">
        <v>1525</v>
      </c>
      <c r="E13168" s="133" t="s">
        <v>1526</v>
      </c>
      <c r="F13168">
        <v>348</v>
      </c>
      <c r="G13168" s="114">
        <f t="shared" si="11616"/>
        <v>3563</v>
      </c>
      <c r="H13168" s="114" t="s">
        <v>967</v>
      </c>
      <c r="I13168" s="114">
        <v>2</v>
      </c>
      <c r="J13168" s="131" t="s">
        <v>65</v>
      </c>
      <c r="K13168" t="str">
        <f t="shared" si="11617"/>
        <v>C369072</v>
      </c>
      <c r="L13168" s="114">
        <f t="shared" si="11659"/>
        <v>1549</v>
      </c>
    </row>
    <row r="13169" spans="1:12">
      <c r="A13169" s="113" t="str">
        <f t="shared" ref="A13169:C13169" si="11666">A13168</f>
        <v>07</v>
      </c>
      <c r="B13169" t="str">
        <f t="shared" si="11666"/>
        <v>7級地</v>
      </c>
      <c r="C13169" s="119">
        <f t="shared" si="11666"/>
        <v>10.24</v>
      </c>
      <c r="D13169" s="144" t="s">
        <v>1527</v>
      </c>
      <c r="E13169" s="133" t="s">
        <v>1528</v>
      </c>
      <c r="F13169">
        <v>690</v>
      </c>
      <c r="G13169" s="114">
        <f t="shared" si="11616"/>
        <v>7065</v>
      </c>
      <c r="H13169" s="114" t="s">
        <v>967</v>
      </c>
      <c r="I13169" s="114">
        <v>2</v>
      </c>
      <c r="J13169" s="131" t="s">
        <v>65</v>
      </c>
      <c r="K13169" t="str">
        <f t="shared" si="11617"/>
        <v>C370072</v>
      </c>
      <c r="L13169" s="114">
        <f t="shared" si="11659"/>
        <v>1549</v>
      </c>
    </row>
    <row r="13170" spans="1:12">
      <c r="A13170" s="113" t="str">
        <f t="shared" ref="A13170:C13170" si="11667">A13169</f>
        <v>07</v>
      </c>
      <c r="B13170" t="str">
        <f t="shared" si="11667"/>
        <v>7級地</v>
      </c>
      <c r="C13170" s="119">
        <f t="shared" si="11667"/>
        <v>10.24</v>
      </c>
      <c r="D13170" s="144" t="s">
        <v>1529</v>
      </c>
      <c r="E13170" s="133" t="s">
        <v>1530</v>
      </c>
      <c r="F13170">
        <v>482</v>
      </c>
      <c r="G13170" s="114">
        <f t="shared" si="11616"/>
        <v>4935</v>
      </c>
      <c r="H13170" s="114" t="s">
        <v>967</v>
      </c>
      <c r="I13170" s="114">
        <v>2</v>
      </c>
      <c r="J13170" s="131" t="s">
        <v>65</v>
      </c>
      <c r="K13170" t="str">
        <f t="shared" si="11617"/>
        <v>C371072</v>
      </c>
      <c r="L13170" s="114">
        <f t="shared" si="11659"/>
        <v>1549</v>
      </c>
    </row>
    <row r="13171" spans="1:12">
      <c r="A13171" s="113" t="str">
        <f t="shared" ref="A13171:C13171" si="11668">A13170</f>
        <v>07</v>
      </c>
      <c r="B13171" t="str">
        <f t="shared" si="11668"/>
        <v>7級地</v>
      </c>
      <c r="C13171" s="119">
        <f t="shared" si="11668"/>
        <v>10.24</v>
      </c>
      <c r="D13171" s="144" t="s">
        <v>1531</v>
      </c>
      <c r="E13171" s="133" t="s">
        <v>1532</v>
      </c>
      <c r="F13171">
        <v>343</v>
      </c>
      <c r="G13171" s="114">
        <f t="shared" si="11616"/>
        <v>3512</v>
      </c>
      <c r="H13171" s="114" t="s">
        <v>967</v>
      </c>
      <c r="I13171" s="114">
        <v>2</v>
      </c>
      <c r="J13171" s="131" t="s">
        <v>65</v>
      </c>
      <c r="K13171" t="str">
        <f t="shared" si="11617"/>
        <v>C372072</v>
      </c>
      <c r="L13171" s="114">
        <f t="shared" si="11659"/>
        <v>1549</v>
      </c>
    </row>
    <row r="13172" spans="1:12">
      <c r="A13172" s="113" t="str">
        <f t="shared" ref="A13172:C13172" si="11669">A13171</f>
        <v>07</v>
      </c>
      <c r="B13172" t="str">
        <f t="shared" si="11669"/>
        <v>7級地</v>
      </c>
      <c r="C13172" s="119">
        <f t="shared" si="11669"/>
        <v>10.24</v>
      </c>
      <c r="D13172" s="144" t="s">
        <v>1533</v>
      </c>
      <c r="E13172" s="133" t="s">
        <v>1534</v>
      </c>
      <c r="F13172">
        <v>710</v>
      </c>
      <c r="G13172" s="114">
        <f t="shared" si="11616"/>
        <v>7270</v>
      </c>
      <c r="H13172" s="114" t="s">
        <v>967</v>
      </c>
      <c r="I13172" s="114">
        <v>2</v>
      </c>
      <c r="J13172" s="131" t="s">
        <v>65</v>
      </c>
      <c r="K13172" t="str">
        <f t="shared" si="11617"/>
        <v>C373072</v>
      </c>
      <c r="L13172" s="114">
        <f t="shared" si="11659"/>
        <v>1549</v>
      </c>
    </row>
    <row r="13173" spans="1:12">
      <c r="A13173" s="113" t="str">
        <f t="shared" ref="A13173:C13173" si="11670">A13172</f>
        <v>07</v>
      </c>
      <c r="B13173" t="str">
        <f t="shared" si="11670"/>
        <v>7級地</v>
      </c>
      <c r="C13173" s="119">
        <f t="shared" si="11670"/>
        <v>10.24</v>
      </c>
      <c r="D13173" s="144" t="s">
        <v>1535</v>
      </c>
      <c r="E13173" s="133" t="s">
        <v>1536</v>
      </c>
      <c r="F13173">
        <v>497</v>
      </c>
      <c r="G13173" s="114">
        <f t="shared" si="11616"/>
        <v>5089</v>
      </c>
      <c r="H13173" s="114" t="s">
        <v>967</v>
      </c>
      <c r="I13173" s="114">
        <v>2</v>
      </c>
      <c r="J13173" s="131" t="s">
        <v>65</v>
      </c>
      <c r="K13173" t="str">
        <f t="shared" si="11617"/>
        <v>C374072</v>
      </c>
      <c r="L13173" s="114">
        <f t="shared" si="11659"/>
        <v>1549</v>
      </c>
    </row>
    <row r="13174" spans="1:12">
      <c r="A13174" s="113" t="str">
        <f t="shared" ref="A13174:C13174" si="11671">A13173</f>
        <v>07</v>
      </c>
      <c r="B13174" t="str">
        <f t="shared" si="11671"/>
        <v>7級地</v>
      </c>
      <c r="C13174" s="119">
        <f t="shared" si="11671"/>
        <v>10.24</v>
      </c>
      <c r="D13174" s="144" t="s">
        <v>1537</v>
      </c>
      <c r="E13174" s="133" t="s">
        <v>1538</v>
      </c>
      <c r="F13174">
        <v>355</v>
      </c>
      <c r="G13174" s="114">
        <f t="shared" si="11616"/>
        <v>3635</v>
      </c>
      <c r="H13174" s="114" t="s">
        <v>967</v>
      </c>
      <c r="I13174" s="114">
        <v>2</v>
      </c>
      <c r="J13174" s="131" t="s">
        <v>65</v>
      </c>
      <c r="K13174" t="str">
        <f t="shared" si="11617"/>
        <v>C375072</v>
      </c>
      <c r="L13174" s="114">
        <f t="shared" si="11659"/>
        <v>1549</v>
      </c>
    </row>
    <row r="13175" spans="1:12">
      <c r="A13175" s="113" t="str">
        <f t="shared" ref="A13175:C13175" si="11672">A13174</f>
        <v>07</v>
      </c>
      <c r="B13175" t="str">
        <f t="shared" si="11672"/>
        <v>7級地</v>
      </c>
      <c r="C13175" s="119">
        <f t="shared" si="11672"/>
        <v>10.24</v>
      </c>
      <c r="D13175" s="144" t="s">
        <v>1539</v>
      </c>
      <c r="E13175" s="133" t="s">
        <v>1540</v>
      </c>
      <c r="F13175">
        <v>705</v>
      </c>
      <c r="G13175" s="114">
        <f t="shared" si="11616"/>
        <v>7219</v>
      </c>
      <c r="H13175" s="114" t="s">
        <v>967</v>
      </c>
      <c r="I13175" s="114">
        <v>2</v>
      </c>
      <c r="J13175" s="131" t="s">
        <v>65</v>
      </c>
      <c r="K13175" t="str">
        <f t="shared" si="11617"/>
        <v>C376072</v>
      </c>
      <c r="L13175" s="114">
        <f t="shared" si="11659"/>
        <v>1549</v>
      </c>
    </row>
    <row r="13176" spans="1:12">
      <c r="A13176" s="113" t="str">
        <f t="shared" ref="A13176:C13176" si="11673">A13175</f>
        <v>07</v>
      </c>
      <c r="B13176" t="str">
        <f t="shared" si="11673"/>
        <v>7級地</v>
      </c>
      <c r="C13176" s="119">
        <f t="shared" si="11673"/>
        <v>10.24</v>
      </c>
      <c r="D13176" s="144" t="s">
        <v>1541</v>
      </c>
      <c r="E13176" s="133" t="s">
        <v>1542</v>
      </c>
      <c r="F13176">
        <v>492</v>
      </c>
      <c r="G13176" s="114">
        <f t="shared" si="11616"/>
        <v>5038</v>
      </c>
      <c r="H13176" s="114" t="s">
        <v>967</v>
      </c>
      <c r="I13176" s="114">
        <v>2</v>
      </c>
      <c r="J13176" s="131" t="s">
        <v>65</v>
      </c>
      <c r="K13176" t="str">
        <f t="shared" si="11617"/>
        <v>C377072</v>
      </c>
      <c r="L13176" s="114">
        <f t="shared" si="11659"/>
        <v>1549</v>
      </c>
    </row>
    <row r="13177" spans="1:12">
      <c r="A13177" s="113" t="str">
        <f t="shared" ref="A13177:C13177" si="11674">A13176</f>
        <v>07</v>
      </c>
      <c r="B13177" t="str">
        <f t="shared" si="11674"/>
        <v>7級地</v>
      </c>
      <c r="C13177" s="119">
        <f t="shared" si="11674"/>
        <v>10.24</v>
      </c>
      <c r="D13177" s="144" t="s">
        <v>1543</v>
      </c>
      <c r="E13177" s="133" t="s">
        <v>1544</v>
      </c>
      <c r="F13177">
        <v>350</v>
      </c>
      <c r="G13177" s="114">
        <f t="shared" si="11616"/>
        <v>3584</v>
      </c>
      <c r="H13177" s="114" t="s">
        <v>967</v>
      </c>
      <c r="I13177" s="114">
        <v>2</v>
      </c>
      <c r="J13177" s="131" t="s">
        <v>65</v>
      </c>
      <c r="K13177" t="str">
        <f t="shared" si="11617"/>
        <v>C378072</v>
      </c>
      <c r="L13177" s="114">
        <f t="shared" si="11659"/>
        <v>1549</v>
      </c>
    </row>
    <row r="13178" spans="1:12">
      <c r="A13178" s="113" t="str">
        <f t="shared" ref="A13178:C13178" si="11675">A13177</f>
        <v>07</v>
      </c>
      <c r="B13178" t="str">
        <f t="shared" si="11675"/>
        <v>7級地</v>
      </c>
      <c r="C13178" s="119">
        <f t="shared" si="11675"/>
        <v>10.24</v>
      </c>
      <c r="D13178" s="144" t="s">
        <v>1545</v>
      </c>
      <c r="E13178" s="133" t="s">
        <v>1546</v>
      </c>
      <c r="F13178">
        <v>904</v>
      </c>
      <c r="G13178" s="114">
        <f t="shared" si="11616"/>
        <v>9256</v>
      </c>
      <c r="H13178" s="114" t="s">
        <v>967</v>
      </c>
      <c r="I13178" s="114">
        <v>2</v>
      </c>
      <c r="J13178" s="131" t="s">
        <v>65</v>
      </c>
      <c r="K13178" t="str">
        <f t="shared" si="11617"/>
        <v>C401072</v>
      </c>
      <c r="L13178" s="130">
        <f>L12890</f>
        <v>2802</v>
      </c>
    </row>
    <row r="13179" spans="1:12">
      <c r="A13179" s="113" t="str">
        <f t="shared" ref="A13179:C13179" si="11676">A13178</f>
        <v>07</v>
      </c>
      <c r="B13179" t="str">
        <f t="shared" si="11676"/>
        <v>7級地</v>
      </c>
      <c r="C13179" s="119">
        <f t="shared" si="11676"/>
        <v>10.24</v>
      </c>
      <c r="D13179" s="144" t="s">
        <v>1547</v>
      </c>
      <c r="E13179" s="133" t="s">
        <v>1548</v>
      </c>
      <c r="F13179">
        <v>633</v>
      </c>
      <c r="G13179" s="114">
        <f t="shared" si="11616"/>
        <v>6481</v>
      </c>
      <c r="H13179" s="114" t="s">
        <v>967</v>
      </c>
      <c r="I13179" s="114">
        <v>2</v>
      </c>
      <c r="J13179" s="131" t="s">
        <v>65</v>
      </c>
      <c r="K13179" t="str">
        <f t="shared" si="11617"/>
        <v>C402072</v>
      </c>
      <c r="L13179" s="114">
        <f>L13178</f>
        <v>2802</v>
      </c>
    </row>
    <row r="13180" spans="1:12">
      <c r="A13180" s="113" t="str">
        <f t="shared" ref="A13180:C13180" si="11677">A13179</f>
        <v>07</v>
      </c>
      <c r="B13180" t="str">
        <f t="shared" si="11677"/>
        <v>7級地</v>
      </c>
      <c r="C13180" s="119">
        <f t="shared" si="11677"/>
        <v>10.24</v>
      </c>
      <c r="D13180" s="144" t="s">
        <v>1549</v>
      </c>
      <c r="E13180" s="133" t="s">
        <v>1550</v>
      </c>
      <c r="F13180">
        <v>452</v>
      </c>
      <c r="G13180" s="114">
        <f t="shared" si="11616"/>
        <v>4628</v>
      </c>
      <c r="H13180" s="114" t="s">
        <v>967</v>
      </c>
      <c r="I13180" s="114">
        <v>2</v>
      </c>
      <c r="J13180" s="131" t="s">
        <v>65</v>
      </c>
      <c r="K13180" t="str">
        <f t="shared" si="11617"/>
        <v>C403072</v>
      </c>
      <c r="L13180" s="114">
        <f t="shared" ref="L13180:L13195" si="11678">L13179</f>
        <v>2802</v>
      </c>
    </row>
    <row r="13181" spans="1:12">
      <c r="A13181" s="113" t="str">
        <f t="shared" ref="A13181:C13181" si="11679">A13180</f>
        <v>07</v>
      </c>
      <c r="B13181" t="str">
        <f t="shared" si="11679"/>
        <v>7級地</v>
      </c>
      <c r="C13181" s="119">
        <f t="shared" si="11679"/>
        <v>10.24</v>
      </c>
      <c r="D13181" s="144" t="s">
        <v>1551</v>
      </c>
      <c r="E13181" s="133" t="s">
        <v>1552</v>
      </c>
      <c r="F13181">
        <v>899</v>
      </c>
      <c r="G13181" s="114">
        <f t="shared" si="11616"/>
        <v>9205</v>
      </c>
      <c r="H13181" s="114" t="s">
        <v>967</v>
      </c>
      <c r="I13181" s="114">
        <v>2</v>
      </c>
      <c r="J13181" s="131" t="s">
        <v>65</v>
      </c>
      <c r="K13181" t="str">
        <f t="shared" si="11617"/>
        <v>C404072</v>
      </c>
      <c r="L13181" s="114">
        <f t="shared" si="11678"/>
        <v>2802</v>
      </c>
    </row>
    <row r="13182" spans="1:12">
      <c r="A13182" s="113" t="str">
        <f t="shared" ref="A13182:C13182" si="11680">A13181</f>
        <v>07</v>
      </c>
      <c r="B13182" t="str">
        <f t="shared" si="11680"/>
        <v>7級地</v>
      </c>
      <c r="C13182" s="119">
        <f t="shared" si="11680"/>
        <v>10.24</v>
      </c>
      <c r="D13182" s="144" t="s">
        <v>1553</v>
      </c>
      <c r="E13182" s="133" t="s">
        <v>1554</v>
      </c>
      <c r="F13182">
        <v>628</v>
      </c>
      <c r="G13182" s="114">
        <f t="shared" si="11616"/>
        <v>6430</v>
      </c>
      <c r="H13182" s="114" t="s">
        <v>967</v>
      </c>
      <c r="I13182" s="114">
        <v>2</v>
      </c>
      <c r="J13182" s="131" t="s">
        <v>65</v>
      </c>
      <c r="K13182" t="str">
        <f t="shared" si="11617"/>
        <v>C405072</v>
      </c>
      <c r="L13182" s="114">
        <f t="shared" si="11678"/>
        <v>2802</v>
      </c>
    </row>
    <row r="13183" spans="1:12">
      <c r="A13183" s="113" t="str">
        <f t="shared" ref="A13183:C13183" si="11681">A13182</f>
        <v>07</v>
      </c>
      <c r="B13183" t="str">
        <f t="shared" si="11681"/>
        <v>7級地</v>
      </c>
      <c r="C13183" s="119">
        <f t="shared" si="11681"/>
        <v>10.24</v>
      </c>
      <c r="D13183" s="144" t="s">
        <v>1555</v>
      </c>
      <c r="E13183" s="133" t="s">
        <v>1556</v>
      </c>
      <c r="F13183">
        <v>447</v>
      </c>
      <c r="G13183" s="114">
        <f t="shared" si="11616"/>
        <v>4577</v>
      </c>
      <c r="H13183" s="114" t="s">
        <v>967</v>
      </c>
      <c r="I13183" s="114">
        <v>2</v>
      </c>
      <c r="J13183" s="131" t="s">
        <v>65</v>
      </c>
      <c r="K13183" t="str">
        <f t="shared" si="11617"/>
        <v>C406072</v>
      </c>
      <c r="L13183" s="114">
        <f t="shared" si="11678"/>
        <v>2802</v>
      </c>
    </row>
    <row r="13184" spans="1:12">
      <c r="A13184" s="113" t="str">
        <f t="shared" ref="A13184:C13184" si="11682">A13183</f>
        <v>07</v>
      </c>
      <c r="B13184" t="str">
        <f t="shared" si="11682"/>
        <v>7級地</v>
      </c>
      <c r="C13184" s="119">
        <f t="shared" si="11682"/>
        <v>10.24</v>
      </c>
      <c r="D13184" s="144" t="s">
        <v>1557</v>
      </c>
      <c r="E13184" s="133" t="s">
        <v>1558</v>
      </c>
      <c r="F13184">
        <v>841</v>
      </c>
      <c r="G13184" s="114">
        <f t="shared" si="11616"/>
        <v>8611</v>
      </c>
      <c r="H13184" s="114" t="s">
        <v>967</v>
      </c>
      <c r="I13184" s="114">
        <v>2</v>
      </c>
      <c r="J13184" s="131" t="s">
        <v>65</v>
      </c>
      <c r="K13184" t="str">
        <f t="shared" si="11617"/>
        <v>C407072</v>
      </c>
      <c r="L13184" s="114">
        <f t="shared" si="11678"/>
        <v>2802</v>
      </c>
    </row>
    <row r="13185" spans="1:12">
      <c r="A13185" s="113" t="str">
        <f t="shared" ref="A13185:C13185" si="11683">A13184</f>
        <v>07</v>
      </c>
      <c r="B13185" t="str">
        <f t="shared" si="11683"/>
        <v>7級地</v>
      </c>
      <c r="C13185" s="119">
        <f t="shared" si="11683"/>
        <v>10.24</v>
      </c>
      <c r="D13185" s="144" t="s">
        <v>1559</v>
      </c>
      <c r="E13185" s="133" t="s">
        <v>1560</v>
      </c>
      <c r="F13185">
        <v>589</v>
      </c>
      <c r="G13185" s="114">
        <f t="shared" si="11616"/>
        <v>6031</v>
      </c>
      <c r="H13185" s="114" t="s">
        <v>967</v>
      </c>
      <c r="I13185" s="114">
        <v>2</v>
      </c>
      <c r="J13185" s="131" t="s">
        <v>65</v>
      </c>
      <c r="K13185" t="str">
        <f t="shared" si="11617"/>
        <v>C408072</v>
      </c>
      <c r="L13185" s="114">
        <f t="shared" si="11678"/>
        <v>2802</v>
      </c>
    </row>
    <row r="13186" spans="1:12">
      <c r="A13186" s="113" t="str">
        <f t="shared" ref="A13186:C13186" si="11684">A13185</f>
        <v>07</v>
      </c>
      <c r="B13186" t="str">
        <f t="shared" si="11684"/>
        <v>7級地</v>
      </c>
      <c r="C13186" s="119">
        <f t="shared" si="11684"/>
        <v>10.24</v>
      </c>
      <c r="D13186" s="144" t="s">
        <v>1561</v>
      </c>
      <c r="E13186" s="133" t="s">
        <v>1562</v>
      </c>
      <c r="F13186">
        <v>421</v>
      </c>
      <c r="G13186" s="114">
        <f t="shared" si="11616"/>
        <v>4311</v>
      </c>
      <c r="H13186" s="114" t="s">
        <v>967</v>
      </c>
      <c r="I13186" s="114">
        <v>2</v>
      </c>
      <c r="J13186" s="131" t="s">
        <v>65</v>
      </c>
      <c r="K13186" t="str">
        <f t="shared" si="11617"/>
        <v>C409072</v>
      </c>
      <c r="L13186" s="114">
        <f t="shared" si="11678"/>
        <v>2802</v>
      </c>
    </row>
    <row r="13187" spans="1:12">
      <c r="A13187" s="113" t="str">
        <f t="shared" ref="A13187:C13187" si="11685">A13186</f>
        <v>07</v>
      </c>
      <c r="B13187" t="str">
        <f t="shared" si="11685"/>
        <v>7級地</v>
      </c>
      <c r="C13187" s="119">
        <f t="shared" si="11685"/>
        <v>10.24</v>
      </c>
      <c r="D13187" s="144" t="s">
        <v>1563</v>
      </c>
      <c r="E13187" s="133" t="s">
        <v>1564</v>
      </c>
      <c r="F13187">
        <v>836</v>
      </c>
      <c r="G13187" s="114">
        <f t="shared" ref="G13187:G13250" si="11686">ROUNDDOWN(F13187*C13187,0)</f>
        <v>8560</v>
      </c>
      <c r="H13187" s="114" t="s">
        <v>967</v>
      </c>
      <c r="I13187" s="114">
        <v>2</v>
      </c>
      <c r="J13187" s="131" t="s">
        <v>65</v>
      </c>
      <c r="K13187" t="str">
        <f t="shared" ref="K13187:K13250" si="11687">D13187&amp;A13187&amp;I13187</f>
        <v>C410072</v>
      </c>
      <c r="L13187" s="114">
        <f t="shared" si="11678"/>
        <v>2802</v>
      </c>
    </row>
    <row r="13188" spans="1:12">
      <c r="A13188" s="113" t="str">
        <f t="shared" ref="A13188:C13188" si="11688">A13187</f>
        <v>07</v>
      </c>
      <c r="B13188" t="str">
        <f t="shared" si="11688"/>
        <v>7級地</v>
      </c>
      <c r="C13188" s="119">
        <f t="shared" si="11688"/>
        <v>10.24</v>
      </c>
      <c r="D13188" s="144" t="s">
        <v>1565</v>
      </c>
      <c r="E13188" s="133" t="s">
        <v>1566</v>
      </c>
      <c r="F13188">
        <v>584</v>
      </c>
      <c r="G13188" s="114">
        <f t="shared" si="11686"/>
        <v>5980</v>
      </c>
      <c r="H13188" s="114" t="s">
        <v>967</v>
      </c>
      <c r="I13188" s="114">
        <v>2</v>
      </c>
      <c r="J13188" s="131" t="s">
        <v>65</v>
      </c>
      <c r="K13188" t="str">
        <f t="shared" si="11687"/>
        <v>C411072</v>
      </c>
      <c r="L13188" s="114">
        <f t="shared" si="11678"/>
        <v>2802</v>
      </c>
    </row>
    <row r="13189" spans="1:12">
      <c r="A13189" s="113" t="str">
        <f t="shared" ref="A13189:C13189" si="11689">A13188</f>
        <v>07</v>
      </c>
      <c r="B13189" t="str">
        <f t="shared" si="11689"/>
        <v>7級地</v>
      </c>
      <c r="C13189" s="119">
        <f t="shared" si="11689"/>
        <v>10.24</v>
      </c>
      <c r="D13189" s="144" t="s">
        <v>1567</v>
      </c>
      <c r="E13189" s="133" t="s">
        <v>1568</v>
      </c>
      <c r="F13189">
        <v>416</v>
      </c>
      <c r="G13189" s="114">
        <f t="shared" si="11686"/>
        <v>4259</v>
      </c>
      <c r="H13189" s="114" t="s">
        <v>967</v>
      </c>
      <c r="I13189" s="114">
        <v>2</v>
      </c>
      <c r="J13189" s="131" t="s">
        <v>65</v>
      </c>
      <c r="K13189" t="str">
        <f t="shared" si="11687"/>
        <v>C412072</v>
      </c>
      <c r="L13189" s="114">
        <f t="shared" si="11678"/>
        <v>2802</v>
      </c>
    </row>
    <row r="13190" spans="1:12">
      <c r="A13190" s="113" t="str">
        <f t="shared" ref="A13190:C13190" si="11690">A13189</f>
        <v>07</v>
      </c>
      <c r="B13190" t="str">
        <f t="shared" si="11690"/>
        <v>7級地</v>
      </c>
      <c r="C13190" s="119">
        <f t="shared" si="11690"/>
        <v>10.24</v>
      </c>
      <c r="D13190" s="144" t="s">
        <v>1569</v>
      </c>
      <c r="E13190" s="133" t="s">
        <v>1570</v>
      </c>
      <c r="F13190">
        <v>859</v>
      </c>
      <c r="G13190" s="114">
        <f t="shared" si="11686"/>
        <v>8796</v>
      </c>
      <c r="H13190" s="114" t="s">
        <v>967</v>
      </c>
      <c r="I13190" s="114">
        <v>2</v>
      </c>
      <c r="J13190" s="131" t="s">
        <v>65</v>
      </c>
      <c r="K13190" t="str">
        <f t="shared" si="11687"/>
        <v>C413072</v>
      </c>
      <c r="L13190" s="114">
        <f t="shared" si="11678"/>
        <v>2802</v>
      </c>
    </row>
    <row r="13191" spans="1:12">
      <c r="A13191" s="113" t="str">
        <f t="shared" ref="A13191:C13191" si="11691">A13190</f>
        <v>07</v>
      </c>
      <c r="B13191" t="str">
        <f t="shared" si="11691"/>
        <v>7級地</v>
      </c>
      <c r="C13191" s="119">
        <f t="shared" si="11691"/>
        <v>10.24</v>
      </c>
      <c r="D13191" s="144" t="s">
        <v>1571</v>
      </c>
      <c r="E13191" s="133" t="s">
        <v>1572</v>
      </c>
      <c r="F13191">
        <v>601</v>
      </c>
      <c r="G13191" s="114">
        <f t="shared" si="11686"/>
        <v>6154</v>
      </c>
      <c r="H13191" s="114" t="s">
        <v>967</v>
      </c>
      <c r="I13191" s="114">
        <v>2</v>
      </c>
      <c r="J13191" s="131" t="s">
        <v>65</v>
      </c>
      <c r="K13191" t="str">
        <f t="shared" si="11687"/>
        <v>C414072</v>
      </c>
      <c r="L13191" s="114">
        <f t="shared" si="11678"/>
        <v>2802</v>
      </c>
    </row>
    <row r="13192" spans="1:12">
      <c r="A13192" s="113" t="str">
        <f t="shared" ref="A13192:C13192" si="11692">A13191</f>
        <v>07</v>
      </c>
      <c r="B13192" t="str">
        <f t="shared" si="11692"/>
        <v>7級地</v>
      </c>
      <c r="C13192" s="119">
        <f t="shared" si="11692"/>
        <v>10.24</v>
      </c>
      <c r="D13192" s="144" t="s">
        <v>1573</v>
      </c>
      <c r="E13192" s="133" t="s">
        <v>1574</v>
      </c>
      <c r="F13192">
        <v>430</v>
      </c>
      <c r="G13192" s="114">
        <f t="shared" si="11686"/>
        <v>4403</v>
      </c>
      <c r="H13192" s="114" t="s">
        <v>967</v>
      </c>
      <c r="I13192" s="114">
        <v>2</v>
      </c>
      <c r="J13192" s="131" t="s">
        <v>65</v>
      </c>
      <c r="K13192" t="str">
        <f t="shared" si="11687"/>
        <v>C415072</v>
      </c>
      <c r="L13192" s="114">
        <f t="shared" si="11678"/>
        <v>2802</v>
      </c>
    </row>
    <row r="13193" spans="1:12">
      <c r="A13193" s="113" t="str">
        <f t="shared" ref="A13193:C13193" si="11693">A13192</f>
        <v>07</v>
      </c>
      <c r="B13193" t="str">
        <f t="shared" si="11693"/>
        <v>7級地</v>
      </c>
      <c r="C13193" s="119">
        <f t="shared" si="11693"/>
        <v>10.24</v>
      </c>
      <c r="D13193" s="144" t="s">
        <v>1575</v>
      </c>
      <c r="E13193" s="133" t="s">
        <v>1576</v>
      </c>
      <c r="F13193">
        <v>854</v>
      </c>
      <c r="G13193" s="114">
        <f t="shared" si="11686"/>
        <v>8744</v>
      </c>
      <c r="H13193" s="114" t="s">
        <v>967</v>
      </c>
      <c r="I13193" s="114">
        <v>2</v>
      </c>
      <c r="J13193" s="131" t="s">
        <v>65</v>
      </c>
      <c r="K13193" t="str">
        <f t="shared" si="11687"/>
        <v>C416072</v>
      </c>
      <c r="L13193" s="114">
        <f t="shared" si="11678"/>
        <v>2802</v>
      </c>
    </row>
    <row r="13194" spans="1:12">
      <c r="A13194" s="113" t="str">
        <f t="shared" ref="A13194:C13194" si="11694">A13193</f>
        <v>07</v>
      </c>
      <c r="B13194" t="str">
        <f t="shared" si="11694"/>
        <v>7級地</v>
      </c>
      <c r="C13194" s="119">
        <f t="shared" si="11694"/>
        <v>10.24</v>
      </c>
      <c r="D13194" s="144" t="s">
        <v>1577</v>
      </c>
      <c r="E13194" s="133" t="s">
        <v>1578</v>
      </c>
      <c r="F13194">
        <v>596</v>
      </c>
      <c r="G13194" s="114">
        <f t="shared" si="11686"/>
        <v>6103</v>
      </c>
      <c r="H13194" s="114" t="s">
        <v>967</v>
      </c>
      <c r="I13194" s="114">
        <v>2</v>
      </c>
      <c r="J13194" s="131" t="s">
        <v>65</v>
      </c>
      <c r="K13194" t="str">
        <f t="shared" si="11687"/>
        <v>C417072</v>
      </c>
      <c r="L13194" s="114">
        <f t="shared" si="11678"/>
        <v>2802</v>
      </c>
    </row>
    <row r="13195" spans="1:12">
      <c r="A13195" s="113" t="str">
        <f t="shared" ref="A13195:C13195" si="11695">A13194</f>
        <v>07</v>
      </c>
      <c r="B13195" t="str">
        <f t="shared" si="11695"/>
        <v>7級地</v>
      </c>
      <c r="C13195" s="119">
        <f t="shared" si="11695"/>
        <v>10.24</v>
      </c>
      <c r="D13195" s="144" t="s">
        <v>1579</v>
      </c>
      <c r="E13195" s="133" t="s">
        <v>1580</v>
      </c>
      <c r="F13195">
        <v>425</v>
      </c>
      <c r="G13195" s="114">
        <f t="shared" si="11686"/>
        <v>4352</v>
      </c>
      <c r="H13195" s="114" t="s">
        <v>967</v>
      </c>
      <c r="I13195" s="114">
        <v>2</v>
      </c>
      <c r="J13195" s="131" t="s">
        <v>65</v>
      </c>
      <c r="K13195" t="str">
        <f t="shared" si="11687"/>
        <v>C418072</v>
      </c>
      <c r="L13195" s="114">
        <f t="shared" si="11678"/>
        <v>2802</v>
      </c>
    </row>
    <row r="13196" spans="1:12">
      <c r="A13196" s="113" t="str">
        <f t="shared" ref="A13196:C13196" si="11696">A13195</f>
        <v>07</v>
      </c>
      <c r="B13196" t="str">
        <f t="shared" si="11696"/>
        <v>7級地</v>
      </c>
      <c r="C13196" s="119">
        <f t="shared" si="11696"/>
        <v>10.24</v>
      </c>
      <c r="D13196" s="144" t="s">
        <v>1581</v>
      </c>
      <c r="E13196" s="133" t="s">
        <v>1582</v>
      </c>
      <c r="F13196">
        <v>788</v>
      </c>
      <c r="G13196" s="114">
        <f t="shared" si="11686"/>
        <v>8069</v>
      </c>
      <c r="H13196" s="114" t="s">
        <v>967</v>
      </c>
      <c r="I13196" s="114">
        <v>2</v>
      </c>
      <c r="J13196" s="131" t="s">
        <v>65</v>
      </c>
      <c r="K13196" t="str">
        <f t="shared" si="11687"/>
        <v>C421072</v>
      </c>
      <c r="L13196" s="130">
        <f>L12908</f>
        <v>2169</v>
      </c>
    </row>
    <row r="13197" spans="1:12">
      <c r="A13197" s="113" t="str">
        <f t="shared" ref="A13197:C13197" si="11697">A13196</f>
        <v>07</v>
      </c>
      <c r="B13197" t="str">
        <f t="shared" si="11697"/>
        <v>7級地</v>
      </c>
      <c r="C13197" s="119">
        <f t="shared" si="11697"/>
        <v>10.24</v>
      </c>
      <c r="D13197" s="144" t="s">
        <v>1583</v>
      </c>
      <c r="E13197" s="133" t="s">
        <v>1584</v>
      </c>
      <c r="F13197">
        <v>552</v>
      </c>
      <c r="G13197" s="114">
        <f t="shared" si="11686"/>
        <v>5652</v>
      </c>
      <c r="H13197" s="114" t="s">
        <v>967</v>
      </c>
      <c r="I13197" s="114">
        <v>2</v>
      </c>
      <c r="J13197" s="131" t="s">
        <v>65</v>
      </c>
      <c r="K13197" t="str">
        <f t="shared" si="11687"/>
        <v>C422072</v>
      </c>
      <c r="L13197" s="114">
        <f>L13196</f>
        <v>2169</v>
      </c>
    </row>
    <row r="13198" spans="1:12">
      <c r="A13198" s="113" t="str">
        <f t="shared" ref="A13198:C13198" si="11698">A13197</f>
        <v>07</v>
      </c>
      <c r="B13198" t="str">
        <f t="shared" si="11698"/>
        <v>7級地</v>
      </c>
      <c r="C13198" s="119">
        <f t="shared" si="11698"/>
        <v>10.24</v>
      </c>
      <c r="D13198" s="144" t="s">
        <v>1585</v>
      </c>
      <c r="E13198" s="133" t="s">
        <v>1586</v>
      </c>
      <c r="F13198">
        <v>394</v>
      </c>
      <c r="G13198" s="114">
        <f t="shared" si="11686"/>
        <v>4034</v>
      </c>
      <c r="H13198" s="114" t="s">
        <v>967</v>
      </c>
      <c r="I13198" s="114">
        <v>2</v>
      </c>
      <c r="J13198" s="131" t="s">
        <v>65</v>
      </c>
      <c r="K13198" t="str">
        <f t="shared" si="11687"/>
        <v>C423072</v>
      </c>
      <c r="L13198" s="114">
        <f t="shared" ref="L13198:L13213" si="11699">L13197</f>
        <v>2169</v>
      </c>
    </row>
    <row r="13199" spans="1:12">
      <c r="A13199" s="113" t="str">
        <f t="shared" ref="A13199:C13199" si="11700">A13198</f>
        <v>07</v>
      </c>
      <c r="B13199" t="str">
        <f t="shared" si="11700"/>
        <v>7級地</v>
      </c>
      <c r="C13199" s="119">
        <f t="shared" si="11700"/>
        <v>10.24</v>
      </c>
      <c r="D13199" s="144" t="s">
        <v>1587</v>
      </c>
      <c r="E13199" s="133" t="s">
        <v>1588</v>
      </c>
      <c r="F13199">
        <v>783</v>
      </c>
      <c r="G13199" s="114">
        <f t="shared" si="11686"/>
        <v>8017</v>
      </c>
      <c r="H13199" s="114" t="s">
        <v>967</v>
      </c>
      <c r="I13199" s="114">
        <v>2</v>
      </c>
      <c r="J13199" s="131" t="s">
        <v>65</v>
      </c>
      <c r="K13199" t="str">
        <f t="shared" si="11687"/>
        <v>C424072</v>
      </c>
      <c r="L13199" s="114">
        <f t="shared" si="11699"/>
        <v>2169</v>
      </c>
    </row>
    <row r="13200" spans="1:12">
      <c r="A13200" s="113" t="str">
        <f t="shared" ref="A13200:C13200" si="11701">A13199</f>
        <v>07</v>
      </c>
      <c r="B13200" t="str">
        <f t="shared" si="11701"/>
        <v>7級地</v>
      </c>
      <c r="C13200" s="119">
        <f t="shared" si="11701"/>
        <v>10.24</v>
      </c>
      <c r="D13200" s="144" t="s">
        <v>1589</v>
      </c>
      <c r="E13200" s="133" t="s">
        <v>1590</v>
      </c>
      <c r="F13200">
        <v>547</v>
      </c>
      <c r="G13200" s="114">
        <f t="shared" si="11686"/>
        <v>5601</v>
      </c>
      <c r="H13200" s="114" t="s">
        <v>967</v>
      </c>
      <c r="I13200" s="114">
        <v>2</v>
      </c>
      <c r="J13200" s="131" t="s">
        <v>65</v>
      </c>
      <c r="K13200" t="str">
        <f t="shared" si="11687"/>
        <v>C425072</v>
      </c>
      <c r="L13200" s="114">
        <f t="shared" si="11699"/>
        <v>2169</v>
      </c>
    </row>
    <row r="13201" spans="1:12">
      <c r="A13201" s="113" t="str">
        <f t="shared" ref="A13201:C13201" si="11702">A13200</f>
        <v>07</v>
      </c>
      <c r="B13201" t="str">
        <f t="shared" si="11702"/>
        <v>7級地</v>
      </c>
      <c r="C13201" s="119">
        <f t="shared" si="11702"/>
        <v>10.24</v>
      </c>
      <c r="D13201" s="144" t="s">
        <v>1591</v>
      </c>
      <c r="E13201" s="133" t="s">
        <v>1592</v>
      </c>
      <c r="F13201">
        <v>389</v>
      </c>
      <c r="G13201" s="114">
        <f t="shared" si="11686"/>
        <v>3983</v>
      </c>
      <c r="H13201" s="114" t="s">
        <v>967</v>
      </c>
      <c r="I13201" s="114">
        <v>2</v>
      </c>
      <c r="J13201" s="131" t="s">
        <v>65</v>
      </c>
      <c r="K13201" t="str">
        <f t="shared" si="11687"/>
        <v>C426072</v>
      </c>
      <c r="L13201" s="114">
        <f t="shared" si="11699"/>
        <v>2169</v>
      </c>
    </row>
    <row r="13202" spans="1:12">
      <c r="A13202" s="113" t="str">
        <f t="shared" ref="A13202:C13202" si="11703">A13201</f>
        <v>07</v>
      </c>
      <c r="B13202" t="str">
        <f t="shared" si="11703"/>
        <v>7級地</v>
      </c>
      <c r="C13202" s="119">
        <f t="shared" si="11703"/>
        <v>10.24</v>
      </c>
      <c r="D13202" s="144" t="s">
        <v>1593</v>
      </c>
      <c r="E13202" s="133" t="s">
        <v>1594</v>
      </c>
      <c r="F13202">
        <v>733</v>
      </c>
      <c r="G13202" s="114">
        <f t="shared" si="11686"/>
        <v>7505</v>
      </c>
      <c r="H13202" s="114" t="s">
        <v>967</v>
      </c>
      <c r="I13202" s="114">
        <v>2</v>
      </c>
      <c r="J13202" s="131" t="s">
        <v>65</v>
      </c>
      <c r="K13202" t="str">
        <f t="shared" si="11687"/>
        <v>C427072</v>
      </c>
      <c r="L13202" s="114">
        <f t="shared" si="11699"/>
        <v>2169</v>
      </c>
    </row>
    <row r="13203" spans="1:12">
      <c r="A13203" s="113" t="str">
        <f t="shared" ref="A13203:C13203" si="11704">A13202</f>
        <v>07</v>
      </c>
      <c r="B13203" t="str">
        <f t="shared" si="11704"/>
        <v>7級地</v>
      </c>
      <c r="C13203" s="119">
        <f t="shared" si="11704"/>
        <v>10.24</v>
      </c>
      <c r="D13203" s="144" t="s">
        <v>1595</v>
      </c>
      <c r="E13203" s="133" t="s">
        <v>1596</v>
      </c>
      <c r="F13203">
        <v>513</v>
      </c>
      <c r="G13203" s="114">
        <f t="shared" si="11686"/>
        <v>5253</v>
      </c>
      <c r="H13203" s="114" t="s">
        <v>967</v>
      </c>
      <c r="I13203" s="114">
        <v>2</v>
      </c>
      <c r="J13203" s="131" t="s">
        <v>65</v>
      </c>
      <c r="K13203" t="str">
        <f t="shared" si="11687"/>
        <v>C428072</v>
      </c>
      <c r="L13203" s="114">
        <f t="shared" si="11699"/>
        <v>2169</v>
      </c>
    </row>
    <row r="13204" spans="1:12">
      <c r="A13204" s="113" t="str">
        <f t="shared" ref="A13204:C13204" si="11705">A13203</f>
        <v>07</v>
      </c>
      <c r="B13204" t="str">
        <f t="shared" si="11705"/>
        <v>7級地</v>
      </c>
      <c r="C13204" s="119">
        <f t="shared" si="11705"/>
        <v>10.24</v>
      </c>
      <c r="D13204" s="144" t="s">
        <v>1597</v>
      </c>
      <c r="E13204" s="133" t="s">
        <v>1598</v>
      </c>
      <c r="F13204">
        <v>367</v>
      </c>
      <c r="G13204" s="114">
        <f t="shared" si="11686"/>
        <v>3758</v>
      </c>
      <c r="H13204" s="114" t="s">
        <v>967</v>
      </c>
      <c r="I13204" s="114">
        <v>2</v>
      </c>
      <c r="J13204" s="131" t="s">
        <v>65</v>
      </c>
      <c r="K13204" t="str">
        <f t="shared" si="11687"/>
        <v>C429072</v>
      </c>
      <c r="L13204" s="114">
        <f t="shared" si="11699"/>
        <v>2169</v>
      </c>
    </row>
    <row r="13205" spans="1:12">
      <c r="A13205" s="113" t="str">
        <f t="shared" ref="A13205:C13205" si="11706">A13204</f>
        <v>07</v>
      </c>
      <c r="B13205" t="str">
        <f t="shared" si="11706"/>
        <v>7級地</v>
      </c>
      <c r="C13205" s="119">
        <f t="shared" si="11706"/>
        <v>10.24</v>
      </c>
      <c r="D13205" s="144" t="s">
        <v>1599</v>
      </c>
      <c r="E13205" s="133" t="s">
        <v>1600</v>
      </c>
      <c r="F13205">
        <v>728</v>
      </c>
      <c r="G13205" s="114">
        <f t="shared" si="11686"/>
        <v>7454</v>
      </c>
      <c r="H13205" s="114" t="s">
        <v>967</v>
      </c>
      <c r="I13205" s="114">
        <v>2</v>
      </c>
      <c r="J13205" s="131" t="s">
        <v>65</v>
      </c>
      <c r="K13205" t="str">
        <f t="shared" si="11687"/>
        <v>C430072</v>
      </c>
      <c r="L13205" s="114">
        <f t="shared" si="11699"/>
        <v>2169</v>
      </c>
    </row>
    <row r="13206" spans="1:12">
      <c r="A13206" s="113" t="str">
        <f t="shared" ref="A13206:C13206" si="11707">A13205</f>
        <v>07</v>
      </c>
      <c r="B13206" t="str">
        <f t="shared" si="11707"/>
        <v>7級地</v>
      </c>
      <c r="C13206" s="119">
        <f t="shared" si="11707"/>
        <v>10.24</v>
      </c>
      <c r="D13206" s="144" t="s">
        <v>1601</v>
      </c>
      <c r="E13206" s="133" t="s">
        <v>1602</v>
      </c>
      <c r="F13206">
        <v>508</v>
      </c>
      <c r="G13206" s="114">
        <f t="shared" si="11686"/>
        <v>5201</v>
      </c>
      <c r="H13206" s="114" t="s">
        <v>967</v>
      </c>
      <c r="I13206" s="114">
        <v>2</v>
      </c>
      <c r="J13206" s="131" t="s">
        <v>65</v>
      </c>
      <c r="K13206" t="str">
        <f t="shared" si="11687"/>
        <v>C431072</v>
      </c>
      <c r="L13206" s="114">
        <f t="shared" si="11699"/>
        <v>2169</v>
      </c>
    </row>
    <row r="13207" spans="1:12">
      <c r="A13207" s="113" t="str">
        <f t="shared" ref="A13207:C13207" si="11708">A13206</f>
        <v>07</v>
      </c>
      <c r="B13207" t="str">
        <f t="shared" si="11708"/>
        <v>7級地</v>
      </c>
      <c r="C13207" s="119">
        <f t="shared" si="11708"/>
        <v>10.24</v>
      </c>
      <c r="D13207" s="144" t="s">
        <v>1603</v>
      </c>
      <c r="E13207" s="133" t="s">
        <v>1604</v>
      </c>
      <c r="F13207">
        <v>362</v>
      </c>
      <c r="G13207" s="114">
        <f t="shared" si="11686"/>
        <v>3706</v>
      </c>
      <c r="H13207" s="114" t="s">
        <v>967</v>
      </c>
      <c r="I13207" s="114">
        <v>2</v>
      </c>
      <c r="J13207" s="131" t="s">
        <v>65</v>
      </c>
      <c r="K13207" t="str">
        <f t="shared" si="11687"/>
        <v>C432072</v>
      </c>
      <c r="L13207" s="114">
        <f t="shared" si="11699"/>
        <v>2169</v>
      </c>
    </row>
    <row r="13208" spans="1:12">
      <c r="A13208" s="113" t="str">
        <f t="shared" ref="A13208:C13208" si="11709">A13207</f>
        <v>07</v>
      </c>
      <c r="B13208" t="str">
        <f t="shared" si="11709"/>
        <v>7級地</v>
      </c>
      <c r="C13208" s="119">
        <f t="shared" si="11709"/>
        <v>10.24</v>
      </c>
      <c r="D13208" s="144" t="s">
        <v>1605</v>
      </c>
      <c r="E13208" s="133" t="s">
        <v>1606</v>
      </c>
      <c r="F13208">
        <v>749</v>
      </c>
      <c r="G13208" s="114">
        <f t="shared" si="11686"/>
        <v>7669</v>
      </c>
      <c r="H13208" s="114" t="s">
        <v>967</v>
      </c>
      <c r="I13208" s="114">
        <v>2</v>
      </c>
      <c r="J13208" s="131" t="s">
        <v>65</v>
      </c>
      <c r="K13208" t="str">
        <f t="shared" si="11687"/>
        <v>C433072</v>
      </c>
      <c r="L13208" s="114">
        <f t="shared" si="11699"/>
        <v>2169</v>
      </c>
    </row>
    <row r="13209" spans="1:12">
      <c r="A13209" s="113" t="str">
        <f t="shared" ref="A13209:C13209" si="11710">A13208</f>
        <v>07</v>
      </c>
      <c r="B13209" t="str">
        <f t="shared" si="11710"/>
        <v>7級地</v>
      </c>
      <c r="C13209" s="119">
        <f t="shared" si="11710"/>
        <v>10.24</v>
      </c>
      <c r="D13209" s="144" t="s">
        <v>1607</v>
      </c>
      <c r="E13209" s="133" t="s">
        <v>1608</v>
      </c>
      <c r="F13209">
        <v>524</v>
      </c>
      <c r="G13209" s="114">
        <f t="shared" si="11686"/>
        <v>5365</v>
      </c>
      <c r="H13209" s="114" t="s">
        <v>967</v>
      </c>
      <c r="I13209" s="114">
        <v>2</v>
      </c>
      <c r="J13209" s="131" t="s">
        <v>65</v>
      </c>
      <c r="K13209" t="str">
        <f t="shared" si="11687"/>
        <v>C434072</v>
      </c>
      <c r="L13209" s="114">
        <f t="shared" si="11699"/>
        <v>2169</v>
      </c>
    </row>
    <row r="13210" spans="1:12">
      <c r="A13210" s="113" t="str">
        <f t="shared" ref="A13210:C13210" si="11711">A13209</f>
        <v>07</v>
      </c>
      <c r="B13210" t="str">
        <f t="shared" si="11711"/>
        <v>7級地</v>
      </c>
      <c r="C13210" s="119">
        <f t="shared" si="11711"/>
        <v>10.24</v>
      </c>
      <c r="D13210" s="144" t="s">
        <v>1609</v>
      </c>
      <c r="E13210" s="133" t="s">
        <v>1610</v>
      </c>
      <c r="F13210">
        <v>375</v>
      </c>
      <c r="G13210" s="114">
        <f t="shared" si="11686"/>
        <v>3840</v>
      </c>
      <c r="H13210" s="114" t="s">
        <v>967</v>
      </c>
      <c r="I13210" s="114">
        <v>2</v>
      </c>
      <c r="J13210" s="131" t="s">
        <v>65</v>
      </c>
      <c r="K13210" t="str">
        <f t="shared" si="11687"/>
        <v>C435072</v>
      </c>
      <c r="L13210" s="114">
        <f t="shared" si="11699"/>
        <v>2169</v>
      </c>
    </row>
    <row r="13211" spans="1:12">
      <c r="A13211" s="113" t="str">
        <f t="shared" ref="A13211:C13211" si="11712">A13210</f>
        <v>07</v>
      </c>
      <c r="B13211" t="str">
        <f t="shared" si="11712"/>
        <v>7級地</v>
      </c>
      <c r="C13211" s="119">
        <f t="shared" si="11712"/>
        <v>10.24</v>
      </c>
      <c r="D13211" s="144" t="s">
        <v>1611</v>
      </c>
      <c r="E13211" s="133" t="s">
        <v>1612</v>
      </c>
      <c r="F13211">
        <v>744</v>
      </c>
      <c r="G13211" s="114">
        <f t="shared" si="11686"/>
        <v>7618</v>
      </c>
      <c r="H13211" s="114" t="s">
        <v>967</v>
      </c>
      <c r="I13211" s="114">
        <v>2</v>
      </c>
      <c r="J13211" s="131" t="s">
        <v>65</v>
      </c>
      <c r="K13211" t="str">
        <f t="shared" si="11687"/>
        <v>C436072</v>
      </c>
      <c r="L13211" s="114">
        <f t="shared" si="11699"/>
        <v>2169</v>
      </c>
    </row>
    <row r="13212" spans="1:12">
      <c r="A13212" s="113" t="str">
        <f t="shared" ref="A13212:C13212" si="11713">A13211</f>
        <v>07</v>
      </c>
      <c r="B13212" t="str">
        <f t="shared" si="11713"/>
        <v>7級地</v>
      </c>
      <c r="C13212" s="119">
        <f t="shared" si="11713"/>
        <v>10.24</v>
      </c>
      <c r="D13212" s="144" t="s">
        <v>1613</v>
      </c>
      <c r="E13212" s="133" t="s">
        <v>1614</v>
      </c>
      <c r="F13212">
        <v>519</v>
      </c>
      <c r="G13212" s="114">
        <f t="shared" si="11686"/>
        <v>5314</v>
      </c>
      <c r="H13212" s="114" t="s">
        <v>967</v>
      </c>
      <c r="I13212" s="114">
        <v>2</v>
      </c>
      <c r="J13212" s="131" t="s">
        <v>65</v>
      </c>
      <c r="K13212" t="str">
        <f t="shared" si="11687"/>
        <v>C437072</v>
      </c>
      <c r="L13212" s="114">
        <f t="shared" si="11699"/>
        <v>2169</v>
      </c>
    </row>
    <row r="13213" spans="1:12">
      <c r="A13213" s="113" t="str">
        <f t="shared" ref="A13213:C13213" si="11714">A13212</f>
        <v>07</v>
      </c>
      <c r="B13213" t="str">
        <f t="shared" si="11714"/>
        <v>7級地</v>
      </c>
      <c r="C13213" s="119">
        <f t="shared" si="11714"/>
        <v>10.24</v>
      </c>
      <c r="D13213" s="144" t="s">
        <v>1615</v>
      </c>
      <c r="E13213" s="133" t="s">
        <v>1616</v>
      </c>
      <c r="F13213">
        <v>370</v>
      </c>
      <c r="G13213" s="114">
        <f t="shared" si="11686"/>
        <v>3788</v>
      </c>
      <c r="H13213" s="114" t="s">
        <v>967</v>
      </c>
      <c r="I13213" s="114">
        <v>2</v>
      </c>
      <c r="J13213" s="131" t="s">
        <v>65</v>
      </c>
      <c r="K13213" t="str">
        <f t="shared" si="11687"/>
        <v>C438072</v>
      </c>
      <c r="L13213" s="114">
        <f t="shared" si="11699"/>
        <v>2169</v>
      </c>
    </row>
    <row r="13214" spans="1:12">
      <c r="A13214" s="113" t="str">
        <f t="shared" ref="A13214:C13214" si="11715">A13213</f>
        <v>07</v>
      </c>
      <c r="B13214" t="str">
        <f t="shared" si="11715"/>
        <v>7級地</v>
      </c>
      <c r="C13214" s="119">
        <f t="shared" si="11715"/>
        <v>10.24</v>
      </c>
      <c r="D13214" s="144" t="s">
        <v>1617</v>
      </c>
      <c r="E13214" s="133" t="s">
        <v>1618</v>
      </c>
      <c r="F13214">
        <v>707</v>
      </c>
      <c r="G13214" s="114">
        <f t="shared" si="11686"/>
        <v>7239</v>
      </c>
      <c r="H13214" s="114" t="s">
        <v>967</v>
      </c>
      <c r="I13214" s="114">
        <v>2</v>
      </c>
      <c r="J13214" s="131" t="s">
        <v>65</v>
      </c>
      <c r="K13214" t="str">
        <f t="shared" si="11687"/>
        <v>C441072</v>
      </c>
      <c r="L13214" s="130">
        <f>L12926</f>
        <v>1858</v>
      </c>
    </row>
    <row r="13215" spans="1:12">
      <c r="A13215" s="113" t="str">
        <f t="shared" ref="A13215:C13215" si="11716">A13214</f>
        <v>07</v>
      </c>
      <c r="B13215" t="str">
        <f t="shared" si="11716"/>
        <v>7級地</v>
      </c>
      <c r="C13215" s="119">
        <f t="shared" si="11716"/>
        <v>10.24</v>
      </c>
      <c r="D13215" s="144" t="s">
        <v>1619</v>
      </c>
      <c r="E13215" s="133" t="s">
        <v>1620</v>
      </c>
      <c r="F13215">
        <v>495</v>
      </c>
      <c r="G13215" s="114">
        <f t="shared" si="11686"/>
        <v>5068</v>
      </c>
      <c r="H13215" s="114" t="s">
        <v>967</v>
      </c>
      <c r="I13215" s="114">
        <v>2</v>
      </c>
      <c r="J13215" s="131" t="s">
        <v>65</v>
      </c>
      <c r="K13215" t="str">
        <f t="shared" si="11687"/>
        <v>C442072</v>
      </c>
      <c r="L13215" s="114">
        <f>L13214</f>
        <v>1858</v>
      </c>
    </row>
    <row r="13216" spans="1:12">
      <c r="A13216" s="113" t="str">
        <f t="shared" ref="A13216:C13216" si="11717">A13215</f>
        <v>07</v>
      </c>
      <c r="B13216" t="str">
        <f t="shared" si="11717"/>
        <v>7級地</v>
      </c>
      <c r="C13216" s="119">
        <f t="shared" si="11717"/>
        <v>10.24</v>
      </c>
      <c r="D13216" s="144" t="s">
        <v>1621</v>
      </c>
      <c r="E13216" s="133" t="s">
        <v>1622</v>
      </c>
      <c r="F13216">
        <v>354</v>
      </c>
      <c r="G13216" s="114">
        <f t="shared" si="11686"/>
        <v>3624</v>
      </c>
      <c r="H13216" s="114" t="s">
        <v>967</v>
      </c>
      <c r="I13216" s="114">
        <v>2</v>
      </c>
      <c r="J13216" s="131" t="s">
        <v>65</v>
      </c>
      <c r="K13216" t="str">
        <f t="shared" si="11687"/>
        <v>C443072</v>
      </c>
      <c r="L13216" s="114">
        <f t="shared" ref="L13216:L13231" si="11718">L13215</f>
        <v>1858</v>
      </c>
    </row>
    <row r="13217" spans="1:12">
      <c r="A13217" s="113" t="str">
        <f t="shared" ref="A13217:C13217" si="11719">A13216</f>
        <v>07</v>
      </c>
      <c r="B13217" t="str">
        <f t="shared" si="11719"/>
        <v>7級地</v>
      </c>
      <c r="C13217" s="119">
        <f t="shared" si="11719"/>
        <v>10.24</v>
      </c>
      <c r="D13217" s="144" t="s">
        <v>1623</v>
      </c>
      <c r="E13217" s="133" t="s">
        <v>1624</v>
      </c>
      <c r="F13217">
        <v>702</v>
      </c>
      <c r="G13217" s="114">
        <f t="shared" si="11686"/>
        <v>7188</v>
      </c>
      <c r="H13217" s="114" t="s">
        <v>967</v>
      </c>
      <c r="I13217" s="114">
        <v>2</v>
      </c>
      <c r="J13217" s="131" t="s">
        <v>65</v>
      </c>
      <c r="K13217" t="str">
        <f t="shared" si="11687"/>
        <v>C444072</v>
      </c>
      <c r="L13217" s="114">
        <f t="shared" si="11718"/>
        <v>1858</v>
      </c>
    </row>
    <row r="13218" spans="1:12">
      <c r="A13218" s="113" t="str">
        <f t="shared" ref="A13218:C13218" si="11720">A13217</f>
        <v>07</v>
      </c>
      <c r="B13218" t="str">
        <f t="shared" si="11720"/>
        <v>7級地</v>
      </c>
      <c r="C13218" s="119">
        <f t="shared" si="11720"/>
        <v>10.24</v>
      </c>
      <c r="D13218" s="144" t="s">
        <v>1625</v>
      </c>
      <c r="E13218" s="133" t="s">
        <v>1626</v>
      </c>
      <c r="F13218">
        <v>490</v>
      </c>
      <c r="G13218" s="114">
        <f t="shared" si="11686"/>
        <v>5017</v>
      </c>
      <c r="H13218" s="114" t="s">
        <v>967</v>
      </c>
      <c r="I13218" s="114">
        <v>2</v>
      </c>
      <c r="J13218" s="131" t="s">
        <v>65</v>
      </c>
      <c r="K13218" t="str">
        <f t="shared" si="11687"/>
        <v>C445072</v>
      </c>
      <c r="L13218" s="114">
        <f t="shared" si="11718"/>
        <v>1858</v>
      </c>
    </row>
    <row r="13219" spans="1:12">
      <c r="A13219" s="113" t="str">
        <f t="shared" ref="A13219:C13219" si="11721">A13218</f>
        <v>07</v>
      </c>
      <c r="B13219" t="str">
        <f t="shared" si="11721"/>
        <v>7級地</v>
      </c>
      <c r="C13219" s="119">
        <f t="shared" si="11721"/>
        <v>10.24</v>
      </c>
      <c r="D13219" s="144" t="s">
        <v>1627</v>
      </c>
      <c r="E13219" s="133" t="s">
        <v>1628</v>
      </c>
      <c r="F13219">
        <v>349</v>
      </c>
      <c r="G13219" s="114">
        <f t="shared" si="11686"/>
        <v>3573</v>
      </c>
      <c r="H13219" s="114" t="s">
        <v>967</v>
      </c>
      <c r="I13219" s="114">
        <v>2</v>
      </c>
      <c r="J13219" s="131" t="s">
        <v>65</v>
      </c>
      <c r="K13219" t="str">
        <f t="shared" si="11687"/>
        <v>C446072</v>
      </c>
      <c r="L13219" s="114">
        <f t="shared" si="11718"/>
        <v>1858</v>
      </c>
    </row>
    <row r="13220" spans="1:12">
      <c r="A13220" s="113" t="str">
        <f t="shared" ref="A13220:C13220" si="11722">A13219</f>
        <v>07</v>
      </c>
      <c r="B13220" t="str">
        <f t="shared" si="11722"/>
        <v>7級地</v>
      </c>
      <c r="C13220" s="119">
        <f t="shared" si="11722"/>
        <v>10.24</v>
      </c>
      <c r="D13220" s="144" t="s">
        <v>1629</v>
      </c>
      <c r="E13220" s="133" t="s">
        <v>1630</v>
      </c>
      <c r="F13220">
        <v>658</v>
      </c>
      <c r="G13220" s="114">
        <f t="shared" si="11686"/>
        <v>6737</v>
      </c>
      <c r="H13220" s="114" t="s">
        <v>967</v>
      </c>
      <c r="I13220" s="114">
        <v>2</v>
      </c>
      <c r="J13220" s="131" t="s">
        <v>65</v>
      </c>
      <c r="K13220" t="str">
        <f t="shared" si="11687"/>
        <v>C447072</v>
      </c>
      <c r="L13220" s="114">
        <f t="shared" si="11718"/>
        <v>1858</v>
      </c>
    </row>
    <row r="13221" spans="1:12">
      <c r="A13221" s="113" t="str">
        <f t="shared" ref="A13221:C13221" si="11723">A13220</f>
        <v>07</v>
      </c>
      <c r="B13221" t="str">
        <f t="shared" si="11723"/>
        <v>7級地</v>
      </c>
      <c r="C13221" s="119">
        <f t="shared" si="11723"/>
        <v>10.24</v>
      </c>
      <c r="D13221" s="144" t="s">
        <v>1631</v>
      </c>
      <c r="E13221" s="133" t="s">
        <v>1632</v>
      </c>
      <c r="F13221">
        <v>461</v>
      </c>
      <c r="G13221" s="114">
        <f t="shared" si="11686"/>
        <v>4720</v>
      </c>
      <c r="H13221" s="114" t="s">
        <v>967</v>
      </c>
      <c r="I13221" s="114">
        <v>2</v>
      </c>
      <c r="J13221" s="131" t="s">
        <v>65</v>
      </c>
      <c r="K13221" t="str">
        <f t="shared" si="11687"/>
        <v>C448072</v>
      </c>
      <c r="L13221" s="114">
        <f t="shared" si="11718"/>
        <v>1858</v>
      </c>
    </row>
    <row r="13222" spans="1:12">
      <c r="A13222" s="113" t="str">
        <f t="shared" ref="A13222:C13222" si="11724">A13221</f>
        <v>07</v>
      </c>
      <c r="B13222" t="str">
        <f t="shared" si="11724"/>
        <v>7級地</v>
      </c>
      <c r="C13222" s="119">
        <f t="shared" si="11724"/>
        <v>10.24</v>
      </c>
      <c r="D13222" s="144" t="s">
        <v>1633</v>
      </c>
      <c r="E13222" s="133" t="s">
        <v>1634</v>
      </c>
      <c r="F13222">
        <v>329</v>
      </c>
      <c r="G13222" s="114">
        <f t="shared" si="11686"/>
        <v>3368</v>
      </c>
      <c r="H13222" s="114" t="s">
        <v>967</v>
      </c>
      <c r="I13222" s="114">
        <v>2</v>
      </c>
      <c r="J13222" s="131" t="s">
        <v>65</v>
      </c>
      <c r="K13222" t="str">
        <f t="shared" si="11687"/>
        <v>C449072</v>
      </c>
      <c r="L13222" s="114">
        <f t="shared" si="11718"/>
        <v>1858</v>
      </c>
    </row>
    <row r="13223" spans="1:12">
      <c r="A13223" s="113" t="str">
        <f t="shared" ref="A13223:C13223" si="11725">A13222</f>
        <v>07</v>
      </c>
      <c r="B13223" t="str">
        <f t="shared" si="11725"/>
        <v>7級地</v>
      </c>
      <c r="C13223" s="119">
        <f t="shared" si="11725"/>
        <v>10.24</v>
      </c>
      <c r="D13223" s="144" t="s">
        <v>1635</v>
      </c>
      <c r="E13223" s="133" t="s">
        <v>1636</v>
      </c>
      <c r="F13223">
        <v>653</v>
      </c>
      <c r="G13223" s="114">
        <f t="shared" si="11686"/>
        <v>6686</v>
      </c>
      <c r="H13223" s="114" t="s">
        <v>967</v>
      </c>
      <c r="I13223" s="114">
        <v>2</v>
      </c>
      <c r="J13223" s="131" t="s">
        <v>65</v>
      </c>
      <c r="K13223" t="str">
        <f t="shared" si="11687"/>
        <v>C450072</v>
      </c>
      <c r="L13223" s="114">
        <f t="shared" si="11718"/>
        <v>1858</v>
      </c>
    </row>
    <row r="13224" spans="1:12">
      <c r="A13224" s="113" t="str">
        <f t="shared" ref="A13224:C13224" si="11726">A13223</f>
        <v>07</v>
      </c>
      <c r="B13224" t="str">
        <f t="shared" si="11726"/>
        <v>7級地</v>
      </c>
      <c r="C13224" s="119">
        <f t="shared" si="11726"/>
        <v>10.24</v>
      </c>
      <c r="D13224" s="144" t="s">
        <v>1637</v>
      </c>
      <c r="E13224" s="133" t="s">
        <v>1638</v>
      </c>
      <c r="F13224">
        <v>456</v>
      </c>
      <c r="G13224" s="114">
        <f t="shared" si="11686"/>
        <v>4669</v>
      </c>
      <c r="H13224" s="114" t="s">
        <v>967</v>
      </c>
      <c r="I13224" s="114">
        <v>2</v>
      </c>
      <c r="J13224" s="131" t="s">
        <v>65</v>
      </c>
      <c r="K13224" t="str">
        <f t="shared" si="11687"/>
        <v>C451072</v>
      </c>
      <c r="L13224" s="114">
        <f t="shared" si="11718"/>
        <v>1858</v>
      </c>
    </row>
    <row r="13225" spans="1:12">
      <c r="A13225" s="113" t="str">
        <f t="shared" ref="A13225:C13225" si="11727">A13224</f>
        <v>07</v>
      </c>
      <c r="B13225" t="str">
        <f t="shared" si="11727"/>
        <v>7級地</v>
      </c>
      <c r="C13225" s="119">
        <f t="shared" si="11727"/>
        <v>10.24</v>
      </c>
      <c r="D13225" s="144" t="s">
        <v>1639</v>
      </c>
      <c r="E13225" s="133" t="s">
        <v>1640</v>
      </c>
      <c r="F13225">
        <v>324</v>
      </c>
      <c r="G13225" s="114">
        <f t="shared" si="11686"/>
        <v>3317</v>
      </c>
      <c r="H13225" s="114" t="s">
        <v>967</v>
      </c>
      <c r="I13225" s="114">
        <v>2</v>
      </c>
      <c r="J13225" s="131" t="s">
        <v>65</v>
      </c>
      <c r="K13225" t="str">
        <f t="shared" si="11687"/>
        <v>C452072</v>
      </c>
      <c r="L13225" s="114">
        <f t="shared" si="11718"/>
        <v>1858</v>
      </c>
    </row>
    <row r="13226" spans="1:12">
      <c r="A13226" s="113" t="str">
        <f t="shared" ref="A13226:C13226" si="11728">A13225</f>
        <v>07</v>
      </c>
      <c r="B13226" t="str">
        <f t="shared" si="11728"/>
        <v>7級地</v>
      </c>
      <c r="C13226" s="119">
        <f t="shared" si="11728"/>
        <v>10.24</v>
      </c>
      <c r="D13226" s="144" t="s">
        <v>1641</v>
      </c>
      <c r="E13226" s="133" t="s">
        <v>1642</v>
      </c>
      <c r="F13226">
        <v>672</v>
      </c>
      <c r="G13226" s="114">
        <f t="shared" si="11686"/>
        <v>6881</v>
      </c>
      <c r="H13226" s="114" t="s">
        <v>967</v>
      </c>
      <c r="I13226" s="114">
        <v>2</v>
      </c>
      <c r="J13226" s="131" t="s">
        <v>65</v>
      </c>
      <c r="K13226" t="str">
        <f t="shared" si="11687"/>
        <v>C453072</v>
      </c>
      <c r="L13226" s="114">
        <f t="shared" si="11718"/>
        <v>1858</v>
      </c>
    </row>
    <row r="13227" spans="1:12">
      <c r="A13227" s="113" t="str">
        <f t="shared" ref="A13227:C13227" si="11729">A13226</f>
        <v>07</v>
      </c>
      <c r="B13227" t="str">
        <f t="shared" si="11729"/>
        <v>7級地</v>
      </c>
      <c r="C13227" s="119">
        <f t="shared" si="11729"/>
        <v>10.24</v>
      </c>
      <c r="D13227" s="144" t="s">
        <v>1643</v>
      </c>
      <c r="E13227" s="133" t="s">
        <v>1644</v>
      </c>
      <c r="F13227">
        <v>470</v>
      </c>
      <c r="G13227" s="114">
        <f t="shared" si="11686"/>
        <v>4812</v>
      </c>
      <c r="H13227" s="114" t="s">
        <v>967</v>
      </c>
      <c r="I13227" s="114">
        <v>2</v>
      </c>
      <c r="J13227" s="131" t="s">
        <v>65</v>
      </c>
      <c r="K13227" t="str">
        <f t="shared" si="11687"/>
        <v>C454072</v>
      </c>
      <c r="L13227" s="114">
        <f t="shared" si="11718"/>
        <v>1858</v>
      </c>
    </row>
    <row r="13228" spans="1:12">
      <c r="A13228" s="113" t="str">
        <f t="shared" ref="A13228:C13228" si="11730">A13227</f>
        <v>07</v>
      </c>
      <c r="B13228" t="str">
        <f t="shared" si="11730"/>
        <v>7級地</v>
      </c>
      <c r="C13228" s="119">
        <f t="shared" si="11730"/>
        <v>10.24</v>
      </c>
      <c r="D13228" s="144" t="s">
        <v>1645</v>
      </c>
      <c r="E13228" s="133" t="s">
        <v>1646</v>
      </c>
      <c r="F13228">
        <v>336</v>
      </c>
      <c r="G13228" s="114">
        <f t="shared" si="11686"/>
        <v>3440</v>
      </c>
      <c r="H13228" s="114" t="s">
        <v>967</v>
      </c>
      <c r="I13228" s="114">
        <v>2</v>
      </c>
      <c r="J13228" s="131" t="s">
        <v>65</v>
      </c>
      <c r="K13228" t="str">
        <f t="shared" si="11687"/>
        <v>C455072</v>
      </c>
      <c r="L13228" s="114">
        <f t="shared" si="11718"/>
        <v>1858</v>
      </c>
    </row>
    <row r="13229" spans="1:12">
      <c r="A13229" s="113" t="str">
        <f t="shared" ref="A13229:C13229" si="11731">A13228</f>
        <v>07</v>
      </c>
      <c r="B13229" t="str">
        <f t="shared" si="11731"/>
        <v>7級地</v>
      </c>
      <c r="C13229" s="119">
        <f t="shared" si="11731"/>
        <v>10.24</v>
      </c>
      <c r="D13229" s="144" t="s">
        <v>1647</v>
      </c>
      <c r="E13229" s="133" t="s">
        <v>1648</v>
      </c>
      <c r="F13229">
        <v>667</v>
      </c>
      <c r="G13229" s="114">
        <f t="shared" si="11686"/>
        <v>6830</v>
      </c>
      <c r="H13229" s="114" t="s">
        <v>967</v>
      </c>
      <c r="I13229" s="114">
        <v>2</v>
      </c>
      <c r="J13229" s="131" t="s">
        <v>65</v>
      </c>
      <c r="K13229" t="str">
        <f t="shared" si="11687"/>
        <v>C456072</v>
      </c>
      <c r="L13229" s="114">
        <f t="shared" si="11718"/>
        <v>1858</v>
      </c>
    </row>
    <row r="13230" spans="1:12">
      <c r="A13230" s="113" t="str">
        <f t="shared" ref="A13230:C13230" si="11732">A13229</f>
        <v>07</v>
      </c>
      <c r="B13230" t="str">
        <f t="shared" si="11732"/>
        <v>7級地</v>
      </c>
      <c r="C13230" s="119">
        <f t="shared" si="11732"/>
        <v>10.24</v>
      </c>
      <c r="D13230" s="144" t="s">
        <v>1649</v>
      </c>
      <c r="E13230" s="133" t="s">
        <v>1650</v>
      </c>
      <c r="F13230">
        <v>465</v>
      </c>
      <c r="G13230" s="114">
        <f t="shared" si="11686"/>
        <v>4761</v>
      </c>
      <c r="H13230" s="114" t="s">
        <v>967</v>
      </c>
      <c r="I13230" s="114">
        <v>2</v>
      </c>
      <c r="J13230" s="131" t="s">
        <v>65</v>
      </c>
      <c r="K13230" t="str">
        <f t="shared" si="11687"/>
        <v>C457072</v>
      </c>
      <c r="L13230" s="114">
        <f t="shared" si="11718"/>
        <v>1858</v>
      </c>
    </row>
    <row r="13231" spans="1:12">
      <c r="A13231" s="113" t="str">
        <f t="shared" ref="A13231:C13231" si="11733">A13230</f>
        <v>07</v>
      </c>
      <c r="B13231" t="str">
        <f t="shared" si="11733"/>
        <v>7級地</v>
      </c>
      <c r="C13231" s="119">
        <f t="shared" si="11733"/>
        <v>10.24</v>
      </c>
      <c r="D13231" s="144" t="s">
        <v>1651</v>
      </c>
      <c r="E13231" s="133" t="s">
        <v>1652</v>
      </c>
      <c r="F13231">
        <v>331</v>
      </c>
      <c r="G13231" s="114">
        <f t="shared" si="11686"/>
        <v>3389</v>
      </c>
      <c r="H13231" s="114" t="s">
        <v>967</v>
      </c>
      <c r="I13231" s="114">
        <v>2</v>
      </c>
      <c r="J13231" s="131" t="s">
        <v>65</v>
      </c>
      <c r="K13231" t="str">
        <f t="shared" si="11687"/>
        <v>C458072</v>
      </c>
      <c r="L13231" s="114">
        <f t="shared" si="11718"/>
        <v>1858</v>
      </c>
    </row>
    <row r="13232" spans="1:12">
      <c r="A13232" s="113" t="str">
        <f t="shared" ref="A13232:C13232" si="11734">A13231</f>
        <v>07</v>
      </c>
      <c r="B13232" t="str">
        <f t="shared" si="11734"/>
        <v>7級地</v>
      </c>
      <c r="C13232" s="119">
        <f t="shared" si="11734"/>
        <v>10.24</v>
      </c>
      <c r="D13232" s="144" t="s">
        <v>1653</v>
      </c>
      <c r="E13232" s="133" t="s">
        <v>1654</v>
      </c>
      <c r="F13232">
        <v>620</v>
      </c>
      <c r="G13232" s="114">
        <f t="shared" si="11686"/>
        <v>6348</v>
      </c>
      <c r="H13232" s="114" t="s">
        <v>967</v>
      </c>
      <c r="I13232" s="114">
        <v>2</v>
      </c>
      <c r="J13232" s="131" t="s">
        <v>65</v>
      </c>
      <c r="K13232" t="str">
        <f t="shared" si="11687"/>
        <v>C461072</v>
      </c>
      <c r="L13232" s="130">
        <f>L12944</f>
        <v>1549</v>
      </c>
    </row>
    <row r="13233" spans="1:12">
      <c r="A13233" s="113" t="str">
        <f t="shared" ref="A13233:C13233" si="11735">A13232</f>
        <v>07</v>
      </c>
      <c r="B13233" t="str">
        <f t="shared" si="11735"/>
        <v>7級地</v>
      </c>
      <c r="C13233" s="119">
        <f t="shared" si="11735"/>
        <v>10.24</v>
      </c>
      <c r="D13233" s="144" t="s">
        <v>1655</v>
      </c>
      <c r="E13233" s="133" t="s">
        <v>1656</v>
      </c>
      <c r="F13233">
        <v>434</v>
      </c>
      <c r="G13233" s="114">
        <f t="shared" si="11686"/>
        <v>4444</v>
      </c>
      <c r="H13233" s="114" t="s">
        <v>967</v>
      </c>
      <c r="I13233" s="114">
        <v>2</v>
      </c>
      <c r="J13233" s="131" t="s">
        <v>65</v>
      </c>
      <c r="K13233" t="str">
        <f t="shared" si="11687"/>
        <v>C462072</v>
      </c>
      <c r="L13233" s="114">
        <f>L13232</f>
        <v>1549</v>
      </c>
    </row>
    <row r="13234" spans="1:12">
      <c r="A13234" s="113" t="str">
        <f t="shared" ref="A13234:C13234" si="11736">A13233</f>
        <v>07</v>
      </c>
      <c r="B13234" t="str">
        <f t="shared" si="11736"/>
        <v>7級地</v>
      </c>
      <c r="C13234" s="119">
        <f t="shared" si="11736"/>
        <v>10.24</v>
      </c>
      <c r="D13234" s="144" t="s">
        <v>1657</v>
      </c>
      <c r="E13234" s="133" t="s">
        <v>1658</v>
      </c>
      <c r="F13234">
        <v>310</v>
      </c>
      <c r="G13234" s="114">
        <f t="shared" si="11686"/>
        <v>3174</v>
      </c>
      <c r="H13234" s="114" t="s">
        <v>967</v>
      </c>
      <c r="I13234" s="114">
        <v>2</v>
      </c>
      <c r="J13234" s="131" t="s">
        <v>65</v>
      </c>
      <c r="K13234" t="str">
        <f t="shared" si="11687"/>
        <v>C463072</v>
      </c>
      <c r="L13234" s="114">
        <f t="shared" ref="L13234:L13249" si="11737">L13233</f>
        <v>1549</v>
      </c>
    </row>
    <row r="13235" spans="1:12">
      <c r="A13235" s="113" t="str">
        <f t="shared" ref="A13235:C13235" si="11738">A13234</f>
        <v>07</v>
      </c>
      <c r="B13235" t="str">
        <f t="shared" si="11738"/>
        <v>7級地</v>
      </c>
      <c r="C13235" s="119">
        <f t="shared" si="11738"/>
        <v>10.24</v>
      </c>
      <c r="D13235" s="144" t="s">
        <v>1659</v>
      </c>
      <c r="E13235" s="133" t="s">
        <v>1660</v>
      </c>
      <c r="F13235">
        <v>615</v>
      </c>
      <c r="G13235" s="114">
        <f t="shared" si="11686"/>
        <v>6297</v>
      </c>
      <c r="H13235" s="114" t="s">
        <v>967</v>
      </c>
      <c r="I13235" s="114">
        <v>2</v>
      </c>
      <c r="J13235" s="131" t="s">
        <v>65</v>
      </c>
      <c r="K13235" t="str">
        <f t="shared" si="11687"/>
        <v>C464072</v>
      </c>
      <c r="L13235" s="114">
        <f t="shared" si="11737"/>
        <v>1549</v>
      </c>
    </row>
    <row r="13236" spans="1:12">
      <c r="A13236" s="113" t="str">
        <f t="shared" ref="A13236:C13236" si="11739">A13235</f>
        <v>07</v>
      </c>
      <c r="B13236" t="str">
        <f t="shared" si="11739"/>
        <v>7級地</v>
      </c>
      <c r="C13236" s="119">
        <f t="shared" si="11739"/>
        <v>10.24</v>
      </c>
      <c r="D13236" s="144" t="s">
        <v>1661</v>
      </c>
      <c r="E13236" s="133" t="s">
        <v>1662</v>
      </c>
      <c r="F13236">
        <v>429</v>
      </c>
      <c r="G13236" s="114">
        <f t="shared" si="11686"/>
        <v>4392</v>
      </c>
      <c r="H13236" s="114" t="s">
        <v>967</v>
      </c>
      <c r="I13236" s="114">
        <v>2</v>
      </c>
      <c r="J13236" s="131" t="s">
        <v>65</v>
      </c>
      <c r="K13236" t="str">
        <f t="shared" si="11687"/>
        <v>C465072</v>
      </c>
      <c r="L13236" s="114">
        <f t="shared" si="11737"/>
        <v>1549</v>
      </c>
    </row>
    <row r="13237" spans="1:12">
      <c r="A13237" s="113" t="str">
        <f t="shared" ref="A13237:C13237" si="11740">A13236</f>
        <v>07</v>
      </c>
      <c r="B13237" t="str">
        <f t="shared" si="11740"/>
        <v>7級地</v>
      </c>
      <c r="C13237" s="119">
        <f t="shared" si="11740"/>
        <v>10.24</v>
      </c>
      <c r="D13237" s="144" t="s">
        <v>1663</v>
      </c>
      <c r="E13237" s="133" t="s">
        <v>1664</v>
      </c>
      <c r="F13237">
        <v>305</v>
      </c>
      <c r="G13237" s="114">
        <f t="shared" si="11686"/>
        <v>3123</v>
      </c>
      <c r="H13237" s="114" t="s">
        <v>967</v>
      </c>
      <c r="I13237" s="114">
        <v>2</v>
      </c>
      <c r="J13237" s="131" t="s">
        <v>65</v>
      </c>
      <c r="K13237" t="str">
        <f t="shared" si="11687"/>
        <v>C466072</v>
      </c>
      <c r="L13237" s="114">
        <f t="shared" si="11737"/>
        <v>1549</v>
      </c>
    </row>
    <row r="13238" spans="1:12">
      <c r="A13238" s="113" t="str">
        <f t="shared" ref="A13238:C13238" si="11741">A13237</f>
        <v>07</v>
      </c>
      <c r="B13238" t="str">
        <f t="shared" si="11741"/>
        <v>7級地</v>
      </c>
      <c r="C13238" s="119">
        <f t="shared" si="11741"/>
        <v>10.24</v>
      </c>
      <c r="D13238" s="144" t="s">
        <v>1665</v>
      </c>
      <c r="E13238" s="133" t="s">
        <v>1666</v>
      </c>
      <c r="F13238">
        <v>577</v>
      </c>
      <c r="G13238" s="114">
        <f t="shared" si="11686"/>
        <v>5908</v>
      </c>
      <c r="H13238" s="114" t="s">
        <v>967</v>
      </c>
      <c r="I13238" s="114">
        <v>2</v>
      </c>
      <c r="J13238" s="131" t="s">
        <v>65</v>
      </c>
      <c r="K13238" t="str">
        <f t="shared" si="11687"/>
        <v>C467072</v>
      </c>
      <c r="L13238" s="114">
        <f t="shared" si="11737"/>
        <v>1549</v>
      </c>
    </row>
    <row r="13239" spans="1:12">
      <c r="A13239" s="113" t="str">
        <f t="shared" ref="A13239:C13239" si="11742">A13238</f>
        <v>07</v>
      </c>
      <c r="B13239" t="str">
        <f t="shared" si="11742"/>
        <v>7級地</v>
      </c>
      <c r="C13239" s="119">
        <f t="shared" si="11742"/>
        <v>10.24</v>
      </c>
      <c r="D13239" s="144" t="s">
        <v>1667</v>
      </c>
      <c r="E13239" s="133" t="s">
        <v>1668</v>
      </c>
      <c r="F13239">
        <v>404</v>
      </c>
      <c r="G13239" s="114">
        <f t="shared" si="11686"/>
        <v>4136</v>
      </c>
      <c r="H13239" s="114" t="s">
        <v>967</v>
      </c>
      <c r="I13239" s="114">
        <v>2</v>
      </c>
      <c r="J13239" s="131" t="s">
        <v>65</v>
      </c>
      <c r="K13239" t="str">
        <f t="shared" si="11687"/>
        <v>C468072</v>
      </c>
      <c r="L13239" s="114">
        <f t="shared" si="11737"/>
        <v>1549</v>
      </c>
    </row>
    <row r="13240" spans="1:12">
      <c r="A13240" s="113" t="str">
        <f t="shared" ref="A13240:C13240" si="11743">A13239</f>
        <v>07</v>
      </c>
      <c r="B13240" t="str">
        <f t="shared" si="11743"/>
        <v>7級地</v>
      </c>
      <c r="C13240" s="119">
        <f t="shared" si="11743"/>
        <v>10.24</v>
      </c>
      <c r="D13240" s="144" t="s">
        <v>1669</v>
      </c>
      <c r="E13240" s="133" t="s">
        <v>1670</v>
      </c>
      <c r="F13240">
        <v>289</v>
      </c>
      <c r="G13240" s="114">
        <f t="shared" si="11686"/>
        <v>2959</v>
      </c>
      <c r="H13240" s="114" t="s">
        <v>967</v>
      </c>
      <c r="I13240" s="114">
        <v>2</v>
      </c>
      <c r="J13240" s="131" t="s">
        <v>65</v>
      </c>
      <c r="K13240" t="str">
        <f t="shared" si="11687"/>
        <v>C469072</v>
      </c>
      <c r="L13240" s="114">
        <f t="shared" si="11737"/>
        <v>1549</v>
      </c>
    </row>
    <row r="13241" spans="1:12">
      <c r="A13241" s="113" t="str">
        <f t="shared" ref="A13241:C13241" si="11744">A13240</f>
        <v>07</v>
      </c>
      <c r="B13241" t="str">
        <f t="shared" si="11744"/>
        <v>7級地</v>
      </c>
      <c r="C13241" s="119">
        <f t="shared" si="11744"/>
        <v>10.24</v>
      </c>
      <c r="D13241" s="144" t="s">
        <v>1671</v>
      </c>
      <c r="E13241" s="133" t="s">
        <v>1672</v>
      </c>
      <c r="F13241">
        <v>572</v>
      </c>
      <c r="G13241" s="114">
        <f t="shared" si="11686"/>
        <v>5857</v>
      </c>
      <c r="H13241" s="114" t="s">
        <v>967</v>
      </c>
      <c r="I13241" s="114">
        <v>2</v>
      </c>
      <c r="J13241" s="131" t="s">
        <v>65</v>
      </c>
      <c r="K13241" t="str">
        <f t="shared" si="11687"/>
        <v>C470072</v>
      </c>
      <c r="L13241" s="114">
        <f t="shared" si="11737"/>
        <v>1549</v>
      </c>
    </row>
    <row r="13242" spans="1:12">
      <c r="A13242" s="113" t="str">
        <f t="shared" ref="A13242:C13242" si="11745">A13241</f>
        <v>07</v>
      </c>
      <c r="B13242" t="str">
        <f t="shared" si="11745"/>
        <v>7級地</v>
      </c>
      <c r="C13242" s="119">
        <f t="shared" si="11745"/>
        <v>10.24</v>
      </c>
      <c r="D13242" s="144" t="s">
        <v>1673</v>
      </c>
      <c r="E13242" s="133" t="s">
        <v>1674</v>
      </c>
      <c r="F13242">
        <v>399</v>
      </c>
      <c r="G13242" s="114">
        <f t="shared" si="11686"/>
        <v>4085</v>
      </c>
      <c r="H13242" s="114" t="s">
        <v>967</v>
      </c>
      <c r="I13242" s="114">
        <v>2</v>
      </c>
      <c r="J13242" s="131" t="s">
        <v>65</v>
      </c>
      <c r="K13242" t="str">
        <f t="shared" si="11687"/>
        <v>C471072</v>
      </c>
      <c r="L13242" s="114">
        <f t="shared" si="11737"/>
        <v>1549</v>
      </c>
    </row>
    <row r="13243" spans="1:12">
      <c r="A13243" s="113" t="str">
        <f t="shared" ref="A13243:C13243" si="11746">A13242</f>
        <v>07</v>
      </c>
      <c r="B13243" t="str">
        <f t="shared" si="11746"/>
        <v>7級地</v>
      </c>
      <c r="C13243" s="119">
        <f t="shared" si="11746"/>
        <v>10.24</v>
      </c>
      <c r="D13243" s="144" t="s">
        <v>1675</v>
      </c>
      <c r="E13243" s="133" t="s">
        <v>1676</v>
      </c>
      <c r="F13243">
        <v>284</v>
      </c>
      <c r="G13243" s="114">
        <f t="shared" si="11686"/>
        <v>2908</v>
      </c>
      <c r="H13243" s="114" t="s">
        <v>967</v>
      </c>
      <c r="I13243" s="114">
        <v>2</v>
      </c>
      <c r="J13243" s="131" t="s">
        <v>65</v>
      </c>
      <c r="K13243" t="str">
        <f t="shared" si="11687"/>
        <v>C472072</v>
      </c>
      <c r="L13243" s="114">
        <f t="shared" si="11737"/>
        <v>1549</v>
      </c>
    </row>
    <row r="13244" spans="1:12">
      <c r="A13244" s="113" t="str">
        <f t="shared" ref="A13244:C13244" si="11747">A13243</f>
        <v>07</v>
      </c>
      <c r="B13244" t="str">
        <f t="shared" si="11747"/>
        <v>7級地</v>
      </c>
      <c r="C13244" s="119">
        <f t="shared" si="11747"/>
        <v>10.24</v>
      </c>
      <c r="D13244" s="144" t="s">
        <v>1677</v>
      </c>
      <c r="E13244" s="133" t="s">
        <v>1678</v>
      </c>
      <c r="F13244">
        <v>589</v>
      </c>
      <c r="G13244" s="114">
        <f t="shared" si="11686"/>
        <v>6031</v>
      </c>
      <c r="H13244" s="114" t="s">
        <v>967</v>
      </c>
      <c r="I13244" s="114">
        <v>2</v>
      </c>
      <c r="J13244" s="131" t="s">
        <v>65</v>
      </c>
      <c r="K13244" t="str">
        <f t="shared" si="11687"/>
        <v>C473072</v>
      </c>
      <c r="L13244" s="114">
        <f t="shared" si="11737"/>
        <v>1549</v>
      </c>
    </row>
    <row r="13245" spans="1:12">
      <c r="A13245" s="113" t="str">
        <f t="shared" ref="A13245:C13245" si="11748">A13244</f>
        <v>07</v>
      </c>
      <c r="B13245" t="str">
        <f t="shared" si="11748"/>
        <v>7級地</v>
      </c>
      <c r="C13245" s="119">
        <f t="shared" si="11748"/>
        <v>10.24</v>
      </c>
      <c r="D13245" s="144" t="s">
        <v>1679</v>
      </c>
      <c r="E13245" s="133" t="s">
        <v>1680</v>
      </c>
      <c r="F13245">
        <v>412</v>
      </c>
      <c r="G13245" s="114">
        <f t="shared" si="11686"/>
        <v>4218</v>
      </c>
      <c r="H13245" s="114" t="s">
        <v>967</v>
      </c>
      <c r="I13245" s="114">
        <v>2</v>
      </c>
      <c r="J13245" s="131" t="s">
        <v>65</v>
      </c>
      <c r="K13245" t="str">
        <f t="shared" si="11687"/>
        <v>C474072</v>
      </c>
      <c r="L13245" s="114">
        <f t="shared" si="11737"/>
        <v>1549</v>
      </c>
    </row>
    <row r="13246" spans="1:12">
      <c r="A13246" s="113" t="str">
        <f t="shared" ref="A13246:C13246" si="11749">A13245</f>
        <v>07</v>
      </c>
      <c r="B13246" t="str">
        <f t="shared" si="11749"/>
        <v>7級地</v>
      </c>
      <c r="C13246" s="119">
        <f t="shared" si="11749"/>
        <v>10.24</v>
      </c>
      <c r="D13246" s="144" t="s">
        <v>1681</v>
      </c>
      <c r="E13246" s="133" t="s">
        <v>1682</v>
      </c>
      <c r="F13246">
        <v>295</v>
      </c>
      <c r="G13246" s="114">
        <f t="shared" si="11686"/>
        <v>3020</v>
      </c>
      <c r="H13246" s="114" t="s">
        <v>967</v>
      </c>
      <c r="I13246" s="114">
        <v>2</v>
      </c>
      <c r="J13246" s="131" t="s">
        <v>65</v>
      </c>
      <c r="K13246" t="str">
        <f t="shared" si="11687"/>
        <v>C475072</v>
      </c>
      <c r="L13246" s="114">
        <f t="shared" si="11737"/>
        <v>1549</v>
      </c>
    </row>
    <row r="13247" spans="1:12">
      <c r="A13247" s="113" t="str">
        <f t="shared" ref="A13247:C13247" si="11750">A13246</f>
        <v>07</v>
      </c>
      <c r="B13247" t="str">
        <f t="shared" si="11750"/>
        <v>7級地</v>
      </c>
      <c r="C13247" s="119">
        <f t="shared" si="11750"/>
        <v>10.24</v>
      </c>
      <c r="D13247" s="144" t="s">
        <v>1683</v>
      </c>
      <c r="E13247" s="133" t="s">
        <v>1684</v>
      </c>
      <c r="F13247">
        <v>584</v>
      </c>
      <c r="G13247" s="114">
        <f t="shared" si="11686"/>
        <v>5980</v>
      </c>
      <c r="H13247" s="114" t="s">
        <v>967</v>
      </c>
      <c r="I13247" s="114">
        <v>2</v>
      </c>
      <c r="J13247" s="131" t="s">
        <v>65</v>
      </c>
      <c r="K13247" t="str">
        <f t="shared" si="11687"/>
        <v>C476072</v>
      </c>
      <c r="L13247" s="114">
        <f t="shared" si="11737"/>
        <v>1549</v>
      </c>
    </row>
    <row r="13248" spans="1:12">
      <c r="A13248" s="113" t="str">
        <f t="shared" ref="A13248:C13248" si="11751">A13247</f>
        <v>07</v>
      </c>
      <c r="B13248" t="str">
        <f t="shared" si="11751"/>
        <v>7級地</v>
      </c>
      <c r="C13248" s="119">
        <f t="shared" si="11751"/>
        <v>10.24</v>
      </c>
      <c r="D13248" s="144" t="s">
        <v>1685</v>
      </c>
      <c r="E13248" s="133" t="s">
        <v>1686</v>
      </c>
      <c r="F13248">
        <v>407</v>
      </c>
      <c r="G13248" s="114">
        <f t="shared" si="11686"/>
        <v>4167</v>
      </c>
      <c r="H13248" s="114" t="s">
        <v>967</v>
      </c>
      <c r="I13248" s="114">
        <v>2</v>
      </c>
      <c r="J13248" s="131" t="s">
        <v>65</v>
      </c>
      <c r="K13248" t="str">
        <f t="shared" si="11687"/>
        <v>C477072</v>
      </c>
      <c r="L13248" s="114">
        <f t="shared" si="11737"/>
        <v>1549</v>
      </c>
    </row>
    <row r="13249" spans="1:12">
      <c r="A13249" s="113" t="str">
        <f t="shared" ref="A13249:C13249" si="11752">A13248</f>
        <v>07</v>
      </c>
      <c r="B13249" t="str">
        <f t="shared" si="11752"/>
        <v>7級地</v>
      </c>
      <c r="C13249" s="119">
        <f t="shared" si="11752"/>
        <v>10.24</v>
      </c>
      <c r="D13249" s="144" t="s">
        <v>1687</v>
      </c>
      <c r="E13249" s="133" t="s">
        <v>1688</v>
      </c>
      <c r="F13249">
        <v>290</v>
      </c>
      <c r="G13249" s="114">
        <f t="shared" si="11686"/>
        <v>2969</v>
      </c>
      <c r="H13249" s="114" t="s">
        <v>967</v>
      </c>
      <c r="I13249" s="114">
        <v>2</v>
      </c>
      <c r="J13249" s="131" t="s">
        <v>65</v>
      </c>
      <c r="K13249" t="str">
        <f t="shared" si="11687"/>
        <v>C478072</v>
      </c>
      <c r="L13249" s="114">
        <f t="shared" si="11737"/>
        <v>1549</v>
      </c>
    </row>
    <row r="13250" spans="1:12">
      <c r="A13250" s="113" t="str">
        <f t="shared" ref="A13250:C13250" si="11753">A13249</f>
        <v>07</v>
      </c>
      <c r="B13250" t="str">
        <f t="shared" si="11753"/>
        <v>7級地</v>
      </c>
      <c r="C13250" s="119">
        <f t="shared" si="11753"/>
        <v>10.24</v>
      </c>
      <c r="D13250" s="144" t="s">
        <v>1689</v>
      </c>
      <c r="E13250" s="133" t="s">
        <v>1690</v>
      </c>
      <c r="F13250">
        <v>456</v>
      </c>
      <c r="G13250" s="114">
        <f t="shared" si="11686"/>
        <v>4669</v>
      </c>
      <c r="H13250" s="114" t="s">
        <v>967</v>
      </c>
      <c r="I13250" s="114">
        <v>2</v>
      </c>
      <c r="J13250" s="131" t="s">
        <v>65</v>
      </c>
      <c r="K13250" t="str">
        <f t="shared" si="11687"/>
        <v>C481072</v>
      </c>
      <c r="L13250" s="130">
        <f>L12194</f>
        <v>1200</v>
      </c>
    </row>
    <row r="13251" spans="1:12">
      <c r="A13251" s="113" t="str">
        <f t="shared" ref="A13251:C13251" si="11754">A13250</f>
        <v>07</v>
      </c>
      <c r="B13251" t="str">
        <f t="shared" si="11754"/>
        <v>7級地</v>
      </c>
      <c r="C13251" s="119">
        <f t="shared" si="11754"/>
        <v>10.24</v>
      </c>
      <c r="D13251" s="144" t="s">
        <v>1691</v>
      </c>
      <c r="E13251" s="133" t="s">
        <v>1692</v>
      </c>
      <c r="F13251">
        <v>319</v>
      </c>
      <c r="G13251" s="114">
        <f t="shared" ref="G13251:G13314" si="11755">ROUNDDOWN(F13251*C13251,0)</f>
        <v>3266</v>
      </c>
      <c r="H13251" s="114" t="s">
        <v>967</v>
      </c>
      <c r="I13251" s="114">
        <v>2</v>
      </c>
      <c r="J13251" s="131" t="s">
        <v>65</v>
      </c>
      <c r="K13251" t="str">
        <f t="shared" ref="K13251:K13314" si="11756">D13251&amp;A13251&amp;I13251</f>
        <v>C482072</v>
      </c>
      <c r="L13251" s="114">
        <f>L13250</f>
        <v>1200</v>
      </c>
    </row>
    <row r="13252" spans="1:12">
      <c r="A13252" s="113" t="str">
        <f t="shared" ref="A13252:C13252" si="11757">A13251</f>
        <v>07</v>
      </c>
      <c r="B13252" t="str">
        <f t="shared" si="11757"/>
        <v>7級地</v>
      </c>
      <c r="C13252" s="119">
        <f t="shared" si="11757"/>
        <v>10.24</v>
      </c>
      <c r="D13252" s="144" t="s">
        <v>1693</v>
      </c>
      <c r="E13252" s="133" t="s">
        <v>1694</v>
      </c>
      <c r="F13252">
        <v>228</v>
      </c>
      <c r="G13252" s="114">
        <f t="shared" si="11755"/>
        <v>2334</v>
      </c>
      <c r="H13252" s="114" t="s">
        <v>967</v>
      </c>
      <c r="I13252" s="114">
        <v>2</v>
      </c>
      <c r="J13252" s="131" t="s">
        <v>65</v>
      </c>
      <c r="K13252" t="str">
        <f t="shared" si="11756"/>
        <v>C483072</v>
      </c>
      <c r="L13252" s="114">
        <f t="shared" ref="L13252:L13267" si="11758">L13251</f>
        <v>1200</v>
      </c>
    </row>
    <row r="13253" spans="1:12">
      <c r="A13253" s="113" t="str">
        <f t="shared" ref="A13253:C13253" si="11759">A13252</f>
        <v>07</v>
      </c>
      <c r="B13253" t="str">
        <f t="shared" si="11759"/>
        <v>7級地</v>
      </c>
      <c r="C13253" s="119">
        <f t="shared" si="11759"/>
        <v>10.24</v>
      </c>
      <c r="D13253" s="144" t="s">
        <v>1695</v>
      </c>
      <c r="E13253" s="133" t="s">
        <v>1696</v>
      </c>
      <c r="F13253">
        <v>451</v>
      </c>
      <c r="G13253" s="114">
        <f t="shared" si="11755"/>
        <v>4618</v>
      </c>
      <c r="H13253" s="114" t="s">
        <v>967</v>
      </c>
      <c r="I13253" s="114">
        <v>2</v>
      </c>
      <c r="J13253" s="131" t="s">
        <v>65</v>
      </c>
      <c r="K13253" t="str">
        <f t="shared" si="11756"/>
        <v>C484072</v>
      </c>
      <c r="L13253" s="114">
        <f t="shared" si="11758"/>
        <v>1200</v>
      </c>
    </row>
    <row r="13254" spans="1:12">
      <c r="A13254" s="113" t="str">
        <f t="shared" ref="A13254:C13254" si="11760">A13253</f>
        <v>07</v>
      </c>
      <c r="B13254" t="str">
        <f t="shared" si="11760"/>
        <v>7級地</v>
      </c>
      <c r="C13254" s="119">
        <f t="shared" si="11760"/>
        <v>10.24</v>
      </c>
      <c r="D13254" s="144" t="s">
        <v>1697</v>
      </c>
      <c r="E13254" s="133" t="s">
        <v>1698</v>
      </c>
      <c r="F13254">
        <v>314</v>
      </c>
      <c r="G13254" s="114">
        <f t="shared" si="11755"/>
        <v>3215</v>
      </c>
      <c r="H13254" s="114" t="s">
        <v>967</v>
      </c>
      <c r="I13254" s="114">
        <v>2</v>
      </c>
      <c r="J13254" s="131" t="s">
        <v>65</v>
      </c>
      <c r="K13254" t="str">
        <f t="shared" si="11756"/>
        <v>C485072</v>
      </c>
      <c r="L13254" s="114">
        <f t="shared" si="11758"/>
        <v>1200</v>
      </c>
    </row>
    <row r="13255" spans="1:12">
      <c r="A13255" s="113" t="str">
        <f t="shared" ref="A13255:C13255" si="11761">A13254</f>
        <v>07</v>
      </c>
      <c r="B13255" t="str">
        <f t="shared" si="11761"/>
        <v>7級地</v>
      </c>
      <c r="C13255" s="119">
        <f t="shared" si="11761"/>
        <v>10.24</v>
      </c>
      <c r="D13255" s="144" t="s">
        <v>1699</v>
      </c>
      <c r="E13255" s="133" t="s">
        <v>1700</v>
      </c>
      <c r="F13255">
        <v>223</v>
      </c>
      <c r="G13255" s="114">
        <f t="shared" si="11755"/>
        <v>2283</v>
      </c>
      <c r="H13255" s="114" t="s">
        <v>967</v>
      </c>
      <c r="I13255" s="114">
        <v>2</v>
      </c>
      <c r="J13255" s="131" t="s">
        <v>65</v>
      </c>
      <c r="K13255" t="str">
        <f t="shared" si="11756"/>
        <v>C486072</v>
      </c>
      <c r="L13255" s="114">
        <f t="shared" si="11758"/>
        <v>1200</v>
      </c>
    </row>
    <row r="13256" spans="1:12">
      <c r="A13256" s="113" t="str">
        <f t="shared" ref="A13256:C13256" si="11762">A13255</f>
        <v>07</v>
      </c>
      <c r="B13256" t="str">
        <f t="shared" si="11762"/>
        <v>7級地</v>
      </c>
      <c r="C13256" s="119">
        <f t="shared" si="11762"/>
        <v>10.24</v>
      </c>
      <c r="D13256" s="144" t="s">
        <v>1701</v>
      </c>
      <c r="E13256" s="133" t="s">
        <v>1702</v>
      </c>
      <c r="F13256">
        <v>424</v>
      </c>
      <c r="G13256" s="114">
        <f t="shared" si="11755"/>
        <v>4341</v>
      </c>
      <c r="H13256" s="114" t="s">
        <v>967</v>
      </c>
      <c r="I13256" s="114">
        <v>2</v>
      </c>
      <c r="J13256" s="131" t="s">
        <v>65</v>
      </c>
      <c r="K13256" t="str">
        <f t="shared" si="11756"/>
        <v>C487072</v>
      </c>
      <c r="L13256" s="114">
        <f t="shared" si="11758"/>
        <v>1200</v>
      </c>
    </row>
    <row r="13257" spans="1:12">
      <c r="A13257" s="113" t="str">
        <f t="shared" ref="A13257:C13257" si="11763">A13256</f>
        <v>07</v>
      </c>
      <c r="B13257" t="str">
        <f t="shared" si="11763"/>
        <v>7級地</v>
      </c>
      <c r="C13257" s="119">
        <f t="shared" si="11763"/>
        <v>10.24</v>
      </c>
      <c r="D13257" s="144" t="s">
        <v>1703</v>
      </c>
      <c r="E13257" s="133" t="s">
        <v>1704</v>
      </c>
      <c r="F13257">
        <v>297</v>
      </c>
      <c r="G13257" s="114">
        <f t="shared" si="11755"/>
        <v>3041</v>
      </c>
      <c r="H13257" s="114" t="s">
        <v>967</v>
      </c>
      <c r="I13257" s="114">
        <v>2</v>
      </c>
      <c r="J13257" s="131" t="s">
        <v>65</v>
      </c>
      <c r="K13257" t="str">
        <f t="shared" si="11756"/>
        <v>C488072</v>
      </c>
      <c r="L13257" s="114">
        <f t="shared" si="11758"/>
        <v>1200</v>
      </c>
    </row>
    <row r="13258" spans="1:12">
      <c r="A13258" s="113" t="str">
        <f t="shared" ref="A13258:C13258" si="11764">A13257</f>
        <v>07</v>
      </c>
      <c r="B13258" t="str">
        <f t="shared" si="11764"/>
        <v>7級地</v>
      </c>
      <c r="C13258" s="119">
        <f t="shared" si="11764"/>
        <v>10.24</v>
      </c>
      <c r="D13258" s="144" t="s">
        <v>1705</v>
      </c>
      <c r="E13258" s="133" t="s">
        <v>1706</v>
      </c>
      <c r="F13258">
        <v>212</v>
      </c>
      <c r="G13258" s="114">
        <f t="shared" si="11755"/>
        <v>2170</v>
      </c>
      <c r="H13258" s="114" t="s">
        <v>967</v>
      </c>
      <c r="I13258" s="114">
        <v>2</v>
      </c>
      <c r="J13258" s="131" t="s">
        <v>65</v>
      </c>
      <c r="K13258" t="str">
        <f t="shared" si="11756"/>
        <v>C489072</v>
      </c>
      <c r="L13258" s="114">
        <f t="shared" si="11758"/>
        <v>1200</v>
      </c>
    </row>
    <row r="13259" spans="1:12">
      <c r="A13259" s="113" t="str">
        <f t="shared" ref="A13259:C13259" si="11765">A13258</f>
        <v>07</v>
      </c>
      <c r="B13259" t="str">
        <f t="shared" si="11765"/>
        <v>7級地</v>
      </c>
      <c r="C13259" s="119">
        <f t="shared" si="11765"/>
        <v>10.24</v>
      </c>
      <c r="D13259" s="144" t="s">
        <v>1707</v>
      </c>
      <c r="E13259" s="133" t="s">
        <v>1708</v>
      </c>
      <c r="F13259">
        <v>419</v>
      </c>
      <c r="G13259" s="114">
        <f t="shared" si="11755"/>
        <v>4290</v>
      </c>
      <c r="H13259" s="114" t="s">
        <v>967</v>
      </c>
      <c r="I13259" s="114">
        <v>2</v>
      </c>
      <c r="J13259" s="131" t="s">
        <v>65</v>
      </c>
      <c r="K13259" t="str">
        <f t="shared" si="11756"/>
        <v>C490072</v>
      </c>
      <c r="L13259" s="114">
        <f t="shared" si="11758"/>
        <v>1200</v>
      </c>
    </row>
    <row r="13260" spans="1:12">
      <c r="A13260" s="113" t="str">
        <f t="shared" ref="A13260:C13260" si="11766">A13259</f>
        <v>07</v>
      </c>
      <c r="B13260" t="str">
        <f t="shared" si="11766"/>
        <v>7級地</v>
      </c>
      <c r="C13260" s="119">
        <f t="shared" si="11766"/>
        <v>10.24</v>
      </c>
      <c r="D13260" s="144" t="s">
        <v>1709</v>
      </c>
      <c r="E13260" s="133" t="s">
        <v>1710</v>
      </c>
      <c r="F13260">
        <v>292</v>
      </c>
      <c r="G13260" s="114">
        <f t="shared" si="11755"/>
        <v>2990</v>
      </c>
      <c r="H13260" s="114" t="s">
        <v>967</v>
      </c>
      <c r="I13260" s="114">
        <v>2</v>
      </c>
      <c r="J13260" s="131" t="s">
        <v>65</v>
      </c>
      <c r="K13260" t="str">
        <f t="shared" si="11756"/>
        <v>C491072</v>
      </c>
      <c r="L13260" s="114">
        <f t="shared" si="11758"/>
        <v>1200</v>
      </c>
    </row>
    <row r="13261" spans="1:12">
      <c r="A13261" s="113" t="str">
        <f t="shared" ref="A13261:C13261" si="11767">A13260</f>
        <v>07</v>
      </c>
      <c r="B13261" t="str">
        <f t="shared" si="11767"/>
        <v>7級地</v>
      </c>
      <c r="C13261" s="119">
        <f t="shared" si="11767"/>
        <v>10.24</v>
      </c>
      <c r="D13261" s="144" t="s">
        <v>1711</v>
      </c>
      <c r="E13261" s="133" t="s">
        <v>1712</v>
      </c>
      <c r="F13261">
        <v>207</v>
      </c>
      <c r="G13261" s="114">
        <f t="shared" si="11755"/>
        <v>2119</v>
      </c>
      <c r="H13261" s="114" t="s">
        <v>967</v>
      </c>
      <c r="I13261" s="114">
        <v>2</v>
      </c>
      <c r="J13261" s="131" t="s">
        <v>65</v>
      </c>
      <c r="K13261" t="str">
        <f t="shared" si="11756"/>
        <v>C492072</v>
      </c>
      <c r="L13261" s="114">
        <f t="shared" si="11758"/>
        <v>1200</v>
      </c>
    </row>
    <row r="13262" spans="1:12">
      <c r="A13262" s="113" t="str">
        <f t="shared" ref="A13262:C13262" si="11768">A13261</f>
        <v>07</v>
      </c>
      <c r="B13262" t="str">
        <f t="shared" si="11768"/>
        <v>7級地</v>
      </c>
      <c r="C13262" s="119">
        <f t="shared" si="11768"/>
        <v>10.24</v>
      </c>
      <c r="D13262" s="144" t="s">
        <v>1713</v>
      </c>
      <c r="E13262" s="133" t="s">
        <v>1714</v>
      </c>
      <c r="F13262">
        <v>433</v>
      </c>
      <c r="G13262" s="114">
        <f t="shared" si="11755"/>
        <v>4433</v>
      </c>
      <c r="H13262" s="114" t="s">
        <v>967</v>
      </c>
      <c r="I13262" s="114">
        <v>2</v>
      </c>
      <c r="J13262" s="131" t="s">
        <v>65</v>
      </c>
      <c r="K13262" t="str">
        <f t="shared" si="11756"/>
        <v>C493072</v>
      </c>
      <c r="L13262" s="114">
        <f t="shared" si="11758"/>
        <v>1200</v>
      </c>
    </row>
    <row r="13263" spans="1:12">
      <c r="A13263" s="113" t="str">
        <f t="shared" ref="A13263:C13263" si="11769">A13262</f>
        <v>07</v>
      </c>
      <c r="B13263" t="str">
        <f t="shared" si="11769"/>
        <v>7級地</v>
      </c>
      <c r="C13263" s="119">
        <f t="shared" si="11769"/>
        <v>10.24</v>
      </c>
      <c r="D13263" s="144" t="s">
        <v>1715</v>
      </c>
      <c r="E13263" s="133" t="s">
        <v>1716</v>
      </c>
      <c r="F13263">
        <v>303</v>
      </c>
      <c r="G13263" s="114">
        <f t="shared" si="11755"/>
        <v>3102</v>
      </c>
      <c r="H13263" s="114" t="s">
        <v>967</v>
      </c>
      <c r="I13263" s="114">
        <v>2</v>
      </c>
      <c r="J13263" s="131" t="s">
        <v>65</v>
      </c>
      <c r="K13263" t="str">
        <f t="shared" si="11756"/>
        <v>C494072</v>
      </c>
      <c r="L13263" s="114">
        <f t="shared" si="11758"/>
        <v>1200</v>
      </c>
    </row>
    <row r="13264" spans="1:12">
      <c r="A13264" s="113" t="str">
        <f t="shared" ref="A13264:C13264" si="11770">A13263</f>
        <v>07</v>
      </c>
      <c r="B13264" t="str">
        <f t="shared" si="11770"/>
        <v>7級地</v>
      </c>
      <c r="C13264" s="119">
        <f t="shared" si="11770"/>
        <v>10.24</v>
      </c>
      <c r="D13264" s="144" t="s">
        <v>1717</v>
      </c>
      <c r="E13264" s="133" t="s">
        <v>1718</v>
      </c>
      <c r="F13264">
        <v>217</v>
      </c>
      <c r="G13264" s="114">
        <f t="shared" si="11755"/>
        <v>2222</v>
      </c>
      <c r="H13264" s="114" t="s">
        <v>967</v>
      </c>
      <c r="I13264" s="114">
        <v>2</v>
      </c>
      <c r="J13264" s="131" t="s">
        <v>65</v>
      </c>
      <c r="K13264" t="str">
        <f t="shared" si="11756"/>
        <v>C495072</v>
      </c>
      <c r="L13264" s="114">
        <f t="shared" si="11758"/>
        <v>1200</v>
      </c>
    </row>
    <row r="13265" spans="1:12">
      <c r="A13265" s="113" t="str">
        <f t="shared" ref="A13265:C13265" si="11771">A13264</f>
        <v>07</v>
      </c>
      <c r="B13265" t="str">
        <f t="shared" si="11771"/>
        <v>7級地</v>
      </c>
      <c r="C13265" s="119">
        <f t="shared" si="11771"/>
        <v>10.24</v>
      </c>
      <c r="D13265" s="144" t="s">
        <v>1719</v>
      </c>
      <c r="E13265" s="133" t="s">
        <v>1720</v>
      </c>
      <c r="F13265">
        <v>428</v>
      </c>
      <c r="G13265" s="114">
        <f t="shared" si="11755"/>
        <v>4382</v>
      </c>
      <c r="H13265" s="114" t="s">
        <v>967</v>
      </c>
      <c r="I13265" s="114">
        <v>2</v>
      </c>
      <c r="J13265" s="131" t="s">
        <v>65</v>
      </c>
      <c r="K13265" t="str">
        <f t="shared" si="11756"/>
        <v>C496072</v>
      </c>
      <c r="L13265" s="114">
        <f t="shared" si="11758"/>
        <v>1200</v>
      </c>
    </row>
    <row r="13266" spans="1:12">
      <c r="A13266" s="113" t="str">
        <f t="shared" ref="A13266:C13266" si="11772">A13265</f>
        <v>07</v>
      </c>
      <c r="B13266" t="str">
        <f t="shared" si="11772"/>
        <v>7級地</v>
      </c>
      <c r="C13266" s="119">
        <f t="shared" si="11772"/>
        <v>10.24</v>
      </c>
      <c r="D13266" s="144" t="s">
        <v>1721</v>
      </c>
      <c r="E13266" s="133" t="s">
        <v>1722</v>
      </c>
      <c r="F13266">
        <v>298</v>
      </c>
      <c r="G13266" s="114">
        <f t="shared" si="11755"/>
        <v>3051</v>
      </c>
      <c r="H13266" s="114" t="s">
        <v>967</v>
      </c>
      <c r="I13266" s="114">
        <v>2</v>
      </c>
      <c r="J13266" s="131" t="s">
        <v>65</v>
      </c>
      <c r="K13266" t="str">
        <f t="shared" si="11756"/>
        <v>C497072</v>
      </c>
      <c r="L13266" s="114">
        <f t="shared" si="11758"/>
        <v>1200</v>
      </c>
    </row>
    <row r="13267" spans="1:12">
      <c r="A13267" s="113" t="str">
        <f t="shared" ref="A13267:C13267" si="11773">A13266</f>
        <v>07</v>
      </c>
      <c r="B13267" t="str">
        <f t="shared" si="11773"/>
        <v>7級地</v>
      </c>
      <c r="C13267" s="119">
        <f t="shared" si="11773"/>
        <v>10.24</v>
      </c>
      <c r="D13267" s="144" t="s">
        <v>1723</v>
      </c>
      <c r="E13267" s="133" t="s">
        <v>1724</v>
      </c>
      <c r="F13267">
        <v>212</v>
      </c>
      <c r="G13267" s="114">
        <f t="shared" si="11755"/>
        <v>2170</v>
      </c>
      <c r="H13267" s="114" t="s">
        <v>967</v>
      </c>
      <c r="I13267" s="114">
        <v>2</v>
      </c>
      <c r="J13267" s="131" t="s">
        <v>65</v>
      </c>
      <c r="K13267" t="str">
        <f t="shared" si="11756"/>
        <v>C498072</v>
      </c>
      <c r="L13267" s="114">
        <f t="shared" si="11758"/>
        <v>1200</v>
      </c>
    </row>
    <row r="13268" spans="1:12">
      <c r="A13268" s="113" t="str">
        <f t="shared" ref="A13268:C13268" si="11774">A13267</f>
        <v>07</v>
      </c>
      <c r="B13268" t="str">
        <f t="shared" si="11774"/>
        <v>7級地</v>
      </c>
      <c r="C13268" s="119">
        <f t="shared" si="11774"/>
        <v>10.24</v>
      </c>
      <c r="D13268" s="144" t="s">
        <v>1725</v>
      </c>
      <c r="E13268" s="133" t="s">
        <v>1726</v>
      </c>
      <c r="F13268">
        <v>397</v>
      </c>
      <c r="G13268" s="114">
        <f t="shared" si="11755"/>
        <v>4065</v>
      </c>
      <c r="H13268" s="114" t="s">
        <v>968</v>
      </c>
      <c r="I13268" s="114">
        <v>1</v>
      </c>
      <c r="J13268" s="131" t="s">
        <v>65</v>
      </c>
      <c r="K13268" t="str">
        <f t="shared" si="11756"/>
        <v>C501071</v>
      </c>
      <c r="L13268" s="130">
        <f>L12218</f>
        <v>562</v>
      </c>
    </row>
    <row r="13269" spans="1:12">
      <c r="A13269" s="113" t="str">
        <f t="shared" ref="A13269:C13269" si="11775">A13268</f>
        <v>07</v>
      </c>
      <c r="B13269" t="str">
        <f t="shared" si="11775"/>
        <v>7級地</v>
      </c>
      <c r="C13269" s="119">
        <f t="shared" si="11775"/>
        <v>10.24</v>
      </c>
      <c r="D13269" s="144" t="s">
        <v>1727</v>
      </c>
      <c r="E13269" s="133" t="s">
        <v>1728</v>
      </c>
      <c r="F13269">
        <v>278</v>
      </c>
      <c r="G13269" s="114">
        <f t="shared" si="11755"/>
        <v>2846</v>
      </c>
      <c r="H13269" s="114" t="s">
        <v>968</v>
      </c>
      <c r="I13269" s="114">
        <v>1</v>
      </c>
      <c r="J13269" s="131" t="s">
        <v>65</v>
      </c>
      <c r="K13269" t="str">
        <f t="shared" si="11756"/>
        <v>C502071</v>
      </c>
      <c r="L13269" s="114">
        <f>L13268</f>
        <v>562</v>
      </c>
    </row>
    <row r="13270" spans="1:12">
      <c r="A13270" s="113" t="str">
        <f t="shared" ref="A13270:C13270" si="11776">A13269</f>
        <v>07</v>
      </c>
      <c r="B13270" t="str">
        <f t="shared" si="11776"/>
        <v>7級地</v>
      </c>
      <c r="C13270" s="119">
        <f t="shared" si="11776"/>
        <v>10.24</v>
      </c>
      <c r="D13270" s="144" t="s">
        <v>1729</v>
      </c>
      <c r="E13270" s="133" t="s">
        <v>1730</v>
      </c>
      <c r="F13270">
        <v>199</v>
      </c>
      <c r="G13270" s="114">
        <f t="shared" si="11755"/>
        <v>2037</v>
      </c>
      <c r="H13270" s="114" t="s">
        <v>968</v>
      </c>
      <c r="I13270" s="114">
        <v>1</v>
      </c>
      <c r="J13270" s="131" t="s">
        <v>65</v>
      </c>
      <c r="K13270" t="str">
        <f t="shared" si="11756"/>
        <v>C503071</v>
      </c>
      <c r="L13270" s="114">
        <f t="shared" ref="L13270:L13285" si="11777">L13269</f>
        <v>562</v>
      </c>
    </row>
    <row r="13271" spans="1:12">
      <c r="A13271" s="113" t="str">
        <f t="shared" ref="A13271:C13271" si="11778">A13270</f>
        <v>07</v>
      </c>
      <c r="B13271" t="str">
        <f t="shared" si="11778"/>
        <v>7級地</v>
      </c>
      <c r="C13271" s="119">
        <f t="shared" si="11778"/>
        <v>10.24</v>
      </c>
      <c r="D13271" s="144" t="s">
        <v>1731</v>
      </c>
      <c r="E13271" s="133" t="s">
        <v>1732</v>
      </c>
      <c r="F13271">
        <v>392</v>
      </c>
      <c r="G13271" s="114">
        <f t="shared" si="11755"/>
        <v>4014</v>
      </c>
      <c r="H13271" s="114" t="s">
        <v>968</v>
      </c>
      <c r="I13271" s="114">
        <v>1</v>
      </c>
      <c r="J13271" s="131" t="s">
        <v>65</v>
      </c>
      <c r="K13271" t="str">
        <f t="shared" si="11756"/>
        <v>C504071</v>
      </c>
      <c r="L13271" s="114">
        <f t="shared" si="11777"/>
        <v>562</v>
      </c>
    </row>
    <row r="13272" spans="1:12">
      <c r="A13272" s="113" t="str">
        <f t="shared" ref="A13272:C13272" si="11779">A13271</f>
        <v>07</v>
      </c>
      <c r="B13272" t="str">
        <f t="shared" si="11779"/>
        <v>7級地</v>
      </c>
      <c r="C13272" s="119">
        <f t="shared" si="11779"/>
        <v>10.24</v>
      </c>
      <c r="D13272" s="144" t="s">
        <v>1733</v>
      </c>
      <c r="E13272" s="133" t="s">
        <v>1734</v>
      </c>
      <c r="F13272">
        <v>273</v>
      </c>
      <c r="G13272" s="114">
        <f t="shared" si="11755"/>
        <v>2795</v>
      </c>
      <c r="H13272" s="114" t="s">
        <v>968</v>
      </c>
      <c r="I13272" s="114">
        <v>1</v>
      </c>
      <c r="J13272" s="131" t="s">
        <v>65</v>
      </c>
      <c r="K13272" t="str">
        <f t="shared" si="11756"/>
        <v>C505071</v>
      </c>
      <c r="L13272" s="114">
        <f t="shared" si="11777"/>
        <v>562</v>
      </c>
    </row>
    <row r="13273" spans="1:12">
      <c r="A13273" s="113" t="str">
        <f t="shared" ref="A13273:C13273" si="11780">A13272</f>
        <v>07</v>
      </c>
      <c r="B13273" t="str">
        <f t="shared" si="11780"/>
        <v>7級地</v>
      </c>
      <c r="C13273" s="119">
        <f t="shared" si="11780"/>
        <v>10.24</v>
      </c>
      <c r="D13273" s="144" t="s">
        <v>1735</v>
      </c>
      <c r="E13273" s="133" t="s">
        <v>1736</v>
      </c>
      <c r="F13273">
        <v>194</v>
      </c>
      <c r="G13273" s="114">
        <f t="shared" si="11755"/>
        <v>1986</v>
      </c>
      <c r="H13273" s="114" t="s">
        <v>968</v>
      </c>
      <c r="I13273" s="114">
        <v>1</v>
      </c>
      <c r="J13273" s="131" t="s">
        <v>65</v>
      </c>
      <c r="K13273" t="str">
        <f t="shared" si="11756"/>
        <v>C506071</v>
      </c>
      <c r="L13273" s="114">
        <f t="shared" si="11777"/>
        <v>562</v>
      </c>
    </row>
    <row r="13274" spans="1:12">
      <c r="A13274" s="113" t="str">
        <f t="shared" ref="A13274:C13274" si="11781">A13273</f>
        <v>07</v>
      </c>
      <c r="B13274" t="str">
        <f t="shared" si="11781"/>
        <v>7級地</v>
      </c>
      <c r="C13274" s="119">
        <f t="shared" si="11781"/>
        <v>10.24</v>
      </c>
      <c r="D13274" s="144" t="s">
        <v>1737</v>
      </c>
      <c r="E13274" s="133" t="s">
        <v>1738</v>
      </c>
      <c r="F13274">
        <v>369</v>
      </c>
      <c r="G13274" s="114">
        <f t="shared" si="11755"/>
        <v>3778</v>
      </c>
      <c r="H13274" s="114" t="s">
        <v>968</v>
      </c>
      <c r="I13274" s="114">
        <v>1</v>
      </c>
      <c r="J13274" s="131" t="s">
        <v>65</v>
      </c>
      <c r="K13274" t="str">
        <f t="shared" si="11756"/>
        <v>C507071</v>
      </c>
      <c r="L13274" s="114">
        <f t="shared" si="11777"/>
        <v>562</v>
      </c>
    </row>
    <row r="13275" spans="1:12">
      <c r="A13275" s="113" t="str">
        <f t="shared" ref="A13275:C13275" si="11782">A13274</f>
        <v>07</v>
      </c>
      <c r="B13275" t="str">
        <f t="shared" si="11782"/>
        <v>7級地</v>
      </c>
      <c r="C13275" s="119">
        <f t="shared" si="11782"/>
        <v>10.24</v>
      </c>
      <c r="D13275" s="144" t="s">
        <v>1739</v>
      </c>
      <c r="E13275" s="133" t="s">
        <v>1740</v>
      </c>
      <c r="F13275">
        <v>258</v>
      </c>
      <c r="G13275" s="114">
        <f t="shared" si="11755"/>
        <v>2641</v>
      </c>
      <c r="H13275" s="114" t="s">
        <v>968</v>
      </c>
      <c r="I13275" s="114">
        <v>1</v>
      </c>
      <c r="J13275" s="131" t="s">
        <v>65</v>
      </c>
      <c r="K13275" t="str">
        <f t="shared" si="11756"/>
        <v>C508071</v>
      </c>
      <c r="L13275" s="114">
        <f t="shared" si="11777"/>
        <v>562</v>
      </c>
    </row>
    <row r="13276" spans="1:12">
      <c r="A13276" s="113" t="str">
        <f t="shared" ref="A13276:C13276" si="11783">A13275</f>
        <v>07</v>
      </c>
      <c r="B13276" t="str">
        <f t="shared" si="11783"/>
        <v>7級地</v>
      </c>
      <c r="C13276" s="119">
        <f t="shared" si="11783"/>
        <v>10.24</v>
      </c>
      <c r="D13276" s="144" t="s">
        <v>1741</v>
      </c>
      <c r="E13276" s="133" t="s">
        <v>1742</v>
      </c>
      <c r="F13276">
        <v>185</v>
      </c>
      <c r="G13276" s="114">
        <f t="shared" si="11755"/>
        <v>1894</v>
      </c>
      <c r="H13276" s="114" t="s">
        <v>968</v>
      </c>
      <c r="I13276" s="114">
        <v>1</v>
      </c>
      <c r="J13276" s="131" t="s">
        <v>65</v>
      </c>
      <c r="K13276" t="str">
        <f t="shared" si="11756"/>
        <v>C509071</v>
      </c>
      <c r="L13276" s="114">
        <f t="shared" si="11777"/>
        <v>562</v>
      </c>
    </row>
    <row r="13277" spans="1:12">
      <c r="A13277" s="113" t="str">
        <f t="shared" ref="A13277:C13277" si="11784">A13276</f>
        <v>07</v>
      </c>
      <c r="B13277" t="str">
        <f t="shared" si="11784"/>
        <v>7級地</v>
      </c>
      <c r="C13277" s="119">
        <f t="shared" si="11784"/>
        <v>10.24</v>
      </c>
      <c r="D13277" s="144" t="s">
        <v>1743</v>
      </c>
      <c r="E13277" s="133" t="s">
        <v>1744</v>
      </c>
      <c r="F13277">
        <v>364</v>
      </c>
      <c r="G13277" s="114">
        <f t="shared" si="11755"/>
        <v>3727</v>
      </c>
      <c r="H13277" s="114" t="s">
        <v>968</v>
      </c>
      <c r="I13277" s="114">
        <v>1</v>
      </c>
      <c r="J13277" s="131" t="s">
        <v>65</v>
      </c>
      <c r="K13277" t="str">
        <f t="shared" si="11756"/>
        <v>C510071</v>
      </c>
      <c r="L13277" s="114">
        <f t="shared" si="11777"/>
        <v>562</v>
      </c>
    </row>
    <row r="13278" spans="1:12">
      <c r="A13278" s="113" t="str">
        <f t="shared" ref="A13278:C13278" si="11785">A13277</f>
        <v>07</v>
      </c>
      <c r="B13278" t="str">
        <f t="shared" si="11785"/>
        <v>7級地</v>
      </c>
      <c r="C13278" s="119">
        <f t="shared" si="11785"/>
        <v>10.24</v>
      </c>
      <c r="D13278" s="144" t="s">
        <v>1745</v>
      </c>
      <c r="E13278" s="133" t="s">
        <v>1746</v>
      </c>
      <c r="F13278">
        <v>253</v>
      </c>
      <c r="G13278" s="114">
        <f t="shared" si="11755"/>
        <v>2590</v>
      </c>
      <c r="H13278" s="114" t="s">
        <v>968</v>
      </c>
      <c r="I13278" s="114">
        <v>1</v>
      </c>
      <c r="J13278" s="131" t="s">
        <v>65</v>
      </c>
      <c r="K13278" t="str">
        <f t="shared" si="11756"/>
        <v>C511071</v>
      </c>
      <c r="L13278" s="114">
        <f t="shared" si="11777"/>
        <v>562</v>
      </c>
    </row>
    <row r="13279" spans="1:12">
      <c r="A13279" s="113" t="str">
        <f t="shared" ref="A13279:C13279" si="11786">A13278</f>
        <v>07</v>
      </c>
      <c r="B13279" t="str">
        <f t="shared" si="11786"/>
        <v>7級地</v>
      </c>
      <c r="C13279" s="119">
        <f t="shared" si="11786"/>
        <v>10.24</v>
      </c>
      <c r="D13279" s="144" t="s">
        <v>1747</v>
      </c>
      <c r="E13279" s="133" t="s">
        <v>1748</v>
      </c>
      <c r="F13279">
        <v>180</v>
      </c>
      <c r="G13279" s="114">
        <f t="shared" si="11755"/>
        <v>1843</v>
      </c>
      <c r="H13279" s="114" t="s">
        <v>968</v>
      </c>
      <c r="I13279" s="114">
        <v>1</v>
      </c>
      <c r="J13279" s="131" t="s">
        <v>65</v>
      </c>
      <c r="K13279" t="str">
        <f t="shared" si="11756"/>
        <v>C512071</v>
      </c>
      <c r="L13279" s="114">
        <f t="shared" si="11777"/>
        <v>562</v>
      </c>
    </row>
    <row r="13280" spans="1:12">
      <c r="A13280" s="113" t="str">
        <f t="shared" ref="A13280:C13280" si="11787">A13279</f>
        <v>07</v>
      </c>
      <c r="B13280" t="str">
        <f t="shared" si="11787"/>
        <v>7級地</v>
      </c>
      <c r="C13280" s="119">
        <f t="shared" si="11787"/>
        <v>10.24</v>
      </c>
      <c r="D13280" s="144" t="s">
        <v>1749</v>
      </c>
      <c r="E13280" s="133" t="s">
        <v>1750</v>
      </c>
      <c r="F13280">
        <v>377</v>
      </c>
      <c r="G13280" s="114">
        <f t="shared" si="11755"/>
        <v>3860</v>
      </c>
      <c r="H13280" s="114" t="s">
        <v>968</v>
      </c>
      <c r="I13280" s="114">
        <v>1</v>
      </c>
      <c r="J13280" s="131" t="s">
        <v>65</v>
      </c>
      <c r="K13280" t="str">
        <f t="shared" si="11756"/>
        <v>C513071</v>
      </c>
      <c r="L13280" s="114">
        <f t="shared" si="11777"/>
        <v>562</v>
      </c>
    </row>
    <row r="13281" spans="1:12">
      <c r="A13281" s="113" t="str">
        <f t="shared" ref="A13281:C13281" si="11788">A13280</f>
        <v>07</v>
      </c>
      <c r="B13281" t="str">
        <f t="shared" si="11788"/>
        <v>7級地</v>
      </c>
      <c r="C13281" s="119">
        <f t="shared" si="11788"/>
        <v>10.24</v>
      </c>
      <c r="D13281" s="144" t="s">
        <v>1751</v>
      </c>
      <c r="E13281" s="133" t="s">
        <v>1752</v>
      </c>
      <c r="F13281">
        <v>264</v>
      </c>
      <c r="G13281" s="114">
        <f t="shared" si="11755"/>
        <v>2703</v>
      </c>
      <c r="H13281" s="114" t="s">
        <v>968</v>
      </c>
      <c r="I13281" s="114">
        <v>1</v>
      </c>
      <c r="J13281" s="131" t="s">
        <v>65</v>
      </c>
      <c r="K13281" t="str">
        <f t="shared" si="11756"/>
        <v>C514071</v>
      </c>
      <c r="L13281" s="114">
        <f t="shared" si="11777"/>
        <v>562</v>
      </c>
    </row>
    <row r="13282" spans="1:12">
      <c r="A13282" s="113" t="str">
        <f t="shared" ref="A13282:C13282" si="11789">A13281</f>
        <v>07</v>
      </c>
      <c r="B13282" t="str">
        <f t="shared" si="11789"/>
        <v>7級地</v>
      </c>
      <c r="C13282" s="119">
        <f t="shared" si="11789"/>
        <v>10.24</v>
      </c>
      <c r="D13282" s="144" t="s">
        <v>1753</v>
      </c>
      <c r="E13282" s="133" t="s">
        <v>1754</v>
      </c>
      <c r="F13282">
        <v>189</v>
      </c>
      <c r="G13282" s="114">
        <f t="shared" si="11755"/>
        <v>1935</v>
      </c>
      <c r="H13282" s="114" t="s">
        <v>968</v>
      </c>
      <c r="I13282" s="114">
        <v>1</v>
      </c>
      <c r="J13282" s="131" t="s">
        <v>65</v>
      </c>
      <c r="K13282" t="str">
        <f t="shared" si="11756"/>
        <v>C515071</v>
      </c>
      <c r="L13282" s="114">
        <f t="shared" si="11777"/>
        <v>562</v>
      </c>
    </row>
    <row r="13283" spans="1:12">
      <c r="A13283" s="113" t="str">
        <f t="shared" ref="A13283:C13283" si="11790">A13282</f>
        <v>07</v>
      </c>
      <c r="B13283" t="str">
        <f t="shared" si="11790"/>
        <v>7級地</v>
      </c>
      <c r="C13283" s="119">
        <f t="shared" si="11790"/>
        <v>10.24</v>
      </c>
      <c r="D13283" s="144" t="s">
        <v>1755</v>
      </c>
      <c r="E13283" s="133" t="s">
        <v>1756</v>
      </c>
      <c r="F13283">
        <v>372</v>
      </c>
      <c r="G13283" s="114">
        <f t="shared" si="11755"/>
        <v>3809</v>
      </c>
      <c r="H13283" s="114" t="s">
        <v>968</v>
      </c>
      <c r="I13283" s="114">
        <v>1</v>
      </c>
      <c r="J13283" s="131" t="s">
        <v>65</v>
      </c>
      <c r="K13283" t="str">
        <f t="shared" si="11756"/>
        <v>C516071</v>
      </c>
      <c r="L13283" s="114">
        <f t="shared" si="11777"/>
        <v>562</v>
      </c>
    </row>
    <row r="13284" spans="1:12">
      <c r="A13284" s="113" t="str">
        <f t="shared" ref="A13284:C13284" si="11791">A13283</f>
        <v>07</v>
      </c>
      <c r="B13284" t="str">
        <f t="shared" si="11791"/>
        <v>7級地</v>
      </c>
      <c r="C13284" s="119">
        <f t="shared" si="11791"/>
        <v>10.24</v>
      </c>
      <c r="D13284" s="144" t="s">
        <v>1757</v>
      </c>
      <c r="E13284" s="133" t="s">
        <v>1758</v>
      </c>
      <c r="F13284">
        <v>259</v>
      </c>
      <c r="G13284" s="114">
        <f t="shared" si="11755"/>
        <v>2652</v>
      </c>
      <c r="H13284" s="114" t="s">
        <v>968</v>
      </c>
      <c r="I13284" s="114">
        <v>1</v>
      </c>
      <c r="J13284" s="131" t="s">
        <v>65</v>
      </c>
      <c r="K13284" t="str">
        <f t="shared" si="11756"/>
        <v>C517071</v>
      </c>
      <c r="L13284" s="114">
        <f t="shared" si="11777"/>
        <v>562</v>
      </c>
    </row>
    <row r="13285" spans="1:12">
      <c r="A13285" s="113" t="str">
        <f t="shared" ref="A13285:C13285" si="11792">A13284</f>
        <v>07</v>
      </c>
      <c r="B13285" t="str">
        <f t="shared" si="11792"/>
        <v>7級地</v>
      </c>
      <c r="C13285" s="119">
        <f t="shared" si="11792"/>
        <v>10.24</v>
      </c>
      <c r="D13285" s="144" t="s">
        <v>1759</v>
      </c>
      <c r="E13285" s="133" t="s">
        <v>1760</v>
      </c>
      <c r="F13285">
        <v>184</v>
      </c>
      <c r="G13285" s="114">
        <f t="shared" si="11755"/>
        <v>1884</v>
      </c>
      <c r="H13285" s="114" t="s">
        <v>968</v>
      </c>
      <c r="I13285" s="114">
        <v>1</v>
      </c>
      <c r="J13285" s="131" t="s">
        <v>65</v>
      </c>
      <c r="K13285" t="str">
        <f t="shared" si="11756"/>
        <v>C518071</v>
      </c>
      <c r="L13285" s="114">
        <f t="shared" si="11777"/>
        <v>562</v>
      </c>
    </row>
    <row r="13286" spans="1:12">
      <c r="A13286" s="113" t="str">
        <f t="shared" ref="A13286:C13286" si="11793">A13285</f>
        <v>07</v>
      </c>
      <c r="B13286" t="str">
        <f t="shared" si="11793"/>
        <v>7級地</v>
      </c>
      <c r="C13286" s="119">
        <f t="shared" si="11793"/>
        <v>10.24</v>
      </c>
      <c r="D13286" s="144" t="s">
        <v>1761</v>
      </c>
      <c r="E13286" s="133" t="s">
        <v>1762</v>
      </c>
      <c r="F13286">
        <v>820</v>
      </c>
      <c r="G13286" s="114">
        <f t="shared" si="11755"/>
        <v>8396</v>
      </c>
      <c r="H13286" s="114" t="s">
        <v>967</v>
      </c>
      <c r="I13286" s="114">
        <v>2</v>
      </c>
      <c r="J13286" s="131" t="s">
        <v>65</v>
      </c>
      <c r="K13286" t="str">
        <f t="shared" si="11756"/>
        <v>C521072</v>
      </c>
      <c r="L13286" s="130">
        <f>L12962</f>
        <v>2802</v>
      </c>
    </row>
    <row r="13287" spans="1:12">
      <c r="A13287" s="113" t="str">
        <f t="shared" ref="A13287:C13287" si="11794">A13286</f>
        <v>07</v>
      </c>
      <c r="B13287" t="str">
        <f t="shared" si="11794"/>
        <v>7級地</v>
      </c>
      <c r="C13287" s="119">
        <f t="shared" si="11794"/>
        <v>10.24</v>
      </c>
      <c r="D13287" s="144" t="s">
        <v>1763</v>
      </c>
      <c r="E13287" s="133" t="s">
        <v>1764</v>
      </c>
      <c r="F13287">
        <v>574</v>
      </c>
      <c r="G13287" s="114">
        <f t="shared" si="11755"/>
        <v>5877</v>
      </c>
      <c r="H13287" s="114" t="s">
        <v>967</v>
      </c>
      <c r="I13287" s="114">
        <v>2</v>
      </c>
      <c r="J13287" s="131" t="s">
        <v>65</v>
      </c>
      <c r="K13287" t="str">
        <f t="shared" si="11756"/>
        <v>C522072</v>
      </c>
      <c r="L13287" s="114">
        <f>L13286</f>
        <v>2802</v>
      </c>
    </row>
    <row r="13288" spans="1:12">
      <c r="A13288" s="113" t="str">
        <f t="shared" ref="A13288:C13288" si="11795">A13287</f>
        <v>07</v>
      </c>
      <c r="B13288" t="str">
        <f t="shared" si="11795"/>
        <v>7級地</v>
      </c>
      <c r="C13288" s="119">
        <f t="shared" si="11795"/>
        <v>10.24</v>
      </c>
      <c r="D13288" s="144" t="s">
        <v>1765</v>
      </c>
      <c r="E13288" s="133" t="s">
        <v>1766</v>
      </c>
      <c r="F13288">
        <v>410</v>
      </c>
      <c r="G13288" s="114">
        <f t="shared" si="11755"/>
        <v>4198</v>
      </c>
      <c r="H13288" s="114" t="s">
        <v>967</v>
      </c>
      <c r="I13288" s="114">
        <v>2</v>
      </c>
      <c r="J13288" s="131" t="s">
        <v>65</v>
      </c>
      <c r="K13288" t="str">
        <f t="shared" si="11756"/>
        <v>C523072</v>
      </c>
      <c r="L13288" s="114">
        <f t="shared" ref="L13288:L13303" si="11796">L13287</f>
        <v>2802</v>
      </c>
    </row>
    <row r="13289" spans="1:12">
      <c r="A13289" s="113" t="str">
        <f t="shared" ref="A13289:C13289" si="11797">A13288</f>
        <v>07</v>
      </c>
      <c r="B13289" t="str">
        <f t="shared" si="11797"/>
        <v>7級地</v>
      </c>
      <c r="C13289" s="119">
        <f t="shared" si="11797"/>
        <v>10.24</v>
      </c>
      <c r="D13289" s="144" t="s">
        <v>1767</v>
      </c>
      <c r="E13289" s="133" t="s">
        <v>1768</v>
      </c>
      <c r="F13289">
        <v>815</v>
      </c>
      <c r="G13289" s="114">
        <f t="shared" si="11755"/>
        <v>8345</v>
      </c>
      <c r="H13289" s="114" t="s">
        <v>967</v>
      </c>
      <c r="I13289" s="114">
        <v>2</v>
      </c>
      <c r="J13289" s="131" t="s">
        <v>65</v>
      </c>
      <c r="K13289" t="str">
        <f t="shared" si="11756"/>
        <v>C524072</v>
      </c>
      <c r="L13289" s="114">
        <f t="shared" si="11796"/>
        <v>2802</v>
      </c>
    </row>
    <row r="13290" spans="1:12">
      <c r="A13290" s="113" t="str">
        <f t="shared" ref="A13290:C13290" si="11798">A13289</f>
        <v>07</v>
      </c>
      <c r="B13290" t="str">
        <f t="shared" si="11798"/>
        <v>7級地</v>
      </c>
      <c r="C13290" s="119">
        <f t="shared" si="11798"/>
        <v>10.24</v>
      </c>
      <c r="D13290" s="144" t="s">
        <v>1769</v>
      </c>
      <c r="E13290" s="133" t="s">
        <v>1770</v>
      </c>
      <c r="F13290">
        <v>569</v>
      </c>
      <c r="G13290" s="114">
        <f t="shared" si="11755"/>
        <v>5826</v>
      </c>
      <c r="H13290" s="114" t="s">
        <v>967</v>
      </c>
      <c r="I13290" s="114">
        <v>2</v>
      </c>
      <c r="J13290" s="131" t="s">
        <v>65</v>
      </c>
      <c r="K13290" t="str">
        <f t="shared" si="11756"/>
        <v>C525072</v>
      </c>
      <c r="L13290" s="114">
        <f t="shared" si="11796"/>
        <v>2802</v>
      </c>
    </row>
    <row r="13291" spans="1:12">
      <c r="A13291" s="113" t="str">
        <f t="shared" ref="A13291:C13291" si="11799">A13290</f>
        <v>07</v>
      </c>
      <c r="B13291" t="str">
        <f t="shared" si="11799"/>
        <v>7級地</v>
      </c>
      <c r="C13291" s="119">
        <f t="shared" si="11799"/>
        <v>10.24</v>
      </c>
      <c r="D13291" s="144" t="s">
        <v>1771</v>
      </c>
      <c r="E13291" s="133" t="s">
        <v>1772</v>
      </c>
      <c r="F13291">
        <v>405</v>
      </c>
      <c r="G13291" s="114">
        <f t="shared" si="11755"/>
        <v>4147</v>
      </c>
      <c r="H13291" s="114" t="s">
        <v>967</v>
      </c>
      <c r="I13291" s="114">
        <v>2</v>
      </c>
      <c r="J13291" s="131" t="s">
        <v>65</v>
      </c>
      <c r="K13291" t="str">
        <f t="shared" si="11756"/>
        <v>C526072</v>
      </c>
      <c r="L13291" s="114">
        <f t="shared" si="11796"/>
        <v>2802</v>
      </c>
    </row>
    <row r="13292" spans="1:12">
      <c r="A13292" s="113" t="str">
        <f t="shared" ref="A13292:C13292" si="11800">A13291</f>
        <v>07</v>
      </c>
      <c r="B13292" t="str">
        <f t="shared" si="11800"/>
        <v>7級地</v>
      </c>
      <c r="C13292" s="119">
        <f t="shared" si="11800"/>
        <v>10.24</v>
      </c>
      <c r="D13292" s="144" t="s">
        <v>1773</v>
      </c>
      <c r="E13292" s="133" t="s">
        <v>1774</v>
      </c>
      <c r="F13292">
        <v>763</v>
      </c>
      <c r="G13292" s="114">
        <f t="shared" si="11755"/>
        <v>7813</v>
      </c>
      <c r="H13292" s="114" t="s">
        <v>967</v>
      </c>
      <c r="I13292" s="114">
        <v>2</v>
      </c>
      <c r="J13292" s="131" t="s">
        <v>65</v>
      </c>
      <c r="K13292" t="str">
        <f t="shared" si="11756"/>
        <v>C527072</v>
      </c>
      <c r="L13292" s="114">
        <f t="shared" si="11796"/>
        <v>2802</v>
      </c>
    </row>
    <row r="13293" spans="1:12">
      <c r="A13293" s="113" t="str">
        <f t="shared" ref="A13293:C13293" si="11801">A13292</f>
        <v>07</v>
      </c>
      <c r="B13293" t="str">
        <f t="shared" si="11801"/>
        <v>7級地</v>
      </c>
      <c r="C13293" s="119">
        <f t="shared" si="11801"/>
        <v>10.24</v>
      </c>
      <c r="D13293" s="144" t="s">
        <v>1775</v>
      </c>
      <c r="E13293" s="133" t="s">
        <v>1776</v>
      </c>
      <c r="F13293">
        <v>534</v>
      </c>
      <c r="G13293" s="114">
        <f t="shared" si="11755"/>
        <v>5468</v>
      </c>
      <c r="H13293" s="114" t="s">
        <v>967</v>
      </c>
      <c r="I13293" s="114">
        <v>2</v>
      </c>
      <c r="J13293" s="131" t="s">
        <v>65</v>
      </c>
      <c r="K13293" t="str">
        <f t="shared" si="11756"/>
        <v>C528072</v>
      </c>
      <c r="L13293" s="114">
        <f t="shared" si="11796"/>
        <v>2802</v>
      </c>
    </row>
    <row r="13294" spans="1:12">
      <c r="A13294" s="113" t="str">
        <f t="shared" ref="A13294:C13294" si="11802">A13293</f>
        <v>07</v>
      </c>
      <c r="B13294" t="str">
        <f t="shared" si="11802"/>
        <v>7級地</v>
      </c>
      <c r="C13294" s="119">
        <f t="shared" si="11802"/>
        <v>10.24</v>
      </c>
      <c r="D13294" s="144" t="s">
        <v>1777</v>
      </c>
      <c r="E13294" s="133" t="s">
        <v>1778</v>
      </c>
      <c r="F13294">
        <v>382</v>
      </c>
      <c r="G13294" s="114">
        <f t="shared" si="11755"/>
        <v>3911</v>
      </c>
      <c r="H13294" s="114" t="s">
        <v>967</v>
      </c>
      <c r="I13294" s="114">
        <v>2</v>
      </c>
      <c r="J13294" s="131" t="s">
        <v>65</v>
      </c>
      <c r="K13294" t="str">
        <f t="shared" si="11756"/>
        <v>C529072</v>
      </c>
      <c r="L13294" s="114">
        <f t="shared" si="11796"/>
        <v>2802</v>
      </c>
    </row>
    <row r="13295" spans="1:12">
      <c r="A13295" s="113" t="str">
        <f t="shared" ref="A13295:C13295" si="11803">A13294</f>
        <v>07</v>
      </c>
      <c r="B13295" t="str">
        <f t="shared" si="11803"/>
        <v>7級地</v>
      </c>
      <c r="C13295" s="119">
        <f t="shared" si="11803"/>
        <v>10.24</v>
      </c>
      <c r="D13295" s="144" t="s">
        <v>1779</v>
      </c>
      <c r="E13295" s="133" t="s">
        <v>1780</v>
      </c>
      <c r="F13295">
        <v>758</v>
      </c>
      <c r="G13295" s="114">
        <f t="shared" si="11755"/>
        <v>7761</v>
      </c>
      <c r="H13295" s="114" t="s">
        <v>967</v>
      </c>
      <c r="I13295" s="114">
        <v>2</v>
      </c>
      <c r="J13295" s="131" t="s">
        <v>65</v>
      </c>
      <c r="K13295" t="str">
        <f t="shared" si="11756"/>
        <v>C530072</v>
      </c>
      <c r="L13295" s="114">
        <f t="shared" si="11796"/>
        <v>2802</v>
      </c>
    </row>
    <row r="13296" spans="1:12">
      <c r="A13296" s="113" t="str">
        <f t="shared" ref="A13296:C13296" si="11804">A13295</f>
        <v>07</v>
      </c>
      <c r="B13296" t="str">
        <f t="shared" si="11804"/>
        <v>7級地</v>
      </c>
      <c r="C13296" s="119">
        <f t="shared" si="11804"/>
        <v>10.24</v>
      </c>
      <c r="D13296" s="144" t="s">
        <v>1781</v>
      </c>
      <c r="E13296" s="133" t="s">
        <v>1782</v>
      </c>
      <c r="F13296">
        <v>529</v>
      </c>
      <c r="G13296" s="114">
        <f t="shared" si="11755"/>
        <v>5416</v>
      </c>
      <c r="H13296" s="114" t="s">
        <v>967</v>
      </c>
      <c r="I13296" s="114">
        <v>2</v>
      </c>
      <c r="J13296" s="131" t="s">
        <v>65</v>
      </c>
      <c r="K13296" t="str">
        <f t="shared" si="11756"/>
        <v>C531072</v>
      </c>
      <c r="L13296" s="114">
        <f t="shared" si="11796"/>
        <v>2802</v>
      </c>
    </row>
    <row r="13297" spans="1:12">
      <c r="A13297" s="113" t="str">
        <f t="shared" ref="A13297:C13297" si="11805">A13296</f>
        <v>07</v>
      </c>
      <c r="B13297" t="str">
        <f t="shared" si="11805"/>
        <v>7級地</v>
      </c>
      <c r="C13297" s="119">
        <f t="shared" si="11805"/>
        <v>10.24</v>
      </c>
      <c r="D13297" s="144" t="s">
        <v>1783</v>
      </c>
      <c r="E13297" s="133" t="s">
        <v>1784</v>
      </c>
      <c r="F13297">
        <v>377</v>
      </c>
      <c r="G13297" s="114">
        <f t="shared" si="11755"/>
        <v>3860</v>
      </c>
      <c r="H13297" s="114" t="s">
        <v>967</v>
      </c>
      <c r="I13297" s="114">
        <v>2</v>
      </c>
      <c r="J13297" s="131" t="s">
        <v>65</v>
      </c>
      <c r="K13297" t="str">
        <f t="shared" si="11756"/>
        <v>C532072</v>
      </c>
      <c r="L13297" s="114">
        <f t="shared" si="11796"/>
        <v>2802</v>
      </c>
    </row>
    <row r="13298" spans="1:12">
      <c r="A13298" s="113" t="str">
        <f t="shared" ref="A13298:C13298" si="11806">A13297</f>
        <v>07</v>
      </c>
      <c r="B13298" t="str">
        <f t="shared" si="11806"/>
        <v>7級地</v>
      </c>
      <c r="C13298" s="119">
        <f t="shared" si="11806"/>
        <v>10.24</v>
      </c>
      <c r="D13298" s="144" t="s">
        <v>1785</v>
      </c>
      <c r="E13298" s="133" t="s">
        <v>1786</v>
      </c>
      <c r="F13298">
        <v>779</v>
      </c>
      <c r="G13298" s="114">
        <f t="shared" si="11755"/>
        <v>7976</v>
      </c>
      <c r="H13298" s="114" t="s">
        <v>967</v>
      </c>
      <c r="I13298" s="114">
        <v>2</v>
      </c>
      <c r="J13298" s="131" t="s">
        <v>65</v>
      </c>
      <c r="K13298" t="str">
        <f t="shared" si="11756"/>
        <v>C533072</v>
      </c>
      <c r="L13298" s="114">
        <f t="shared" si="11796"/>
        <v>2802</v>
      </c>
    </row>
    <row r="13299" spans="1:12">
      <c r="A13299" s="113" t="str">
        <f t="shared" ref="A13299:C13299" si="11807">A13298</f>
        <v>07</v>
      </c>
      <c r="B13299" t="str">
        <f t="shared" si="11807"/>
        <v>7級地</v>
      </c>
      <c r="C13299" s="119">
        <f t="shared" si="11807"/>
        <v>10.24</v>
      </c>
      <c r="D13299" s="144" t="s">
        <v>1787</v>
      </c>
      <c r="E13299" s="133" t="s">
        <v>1788</v>
      </c>
      <c r="F13299">
        <v>545</v>
      </c>
      <c r="G13299" s="114">
        <f t="shared" si="11755"/>
        <v>5580</v>
      </c>
      <c r="H13299" s="114" t="s">
        <v>967</v>
      </c>
      <c r="I13299" s="114">
        <v>2</v>
      </c>
      <c r="J13299" s="131" t="s">
        <v>65</v>
      </c>
      <c r="K13299" t="str">
        <f t="shared" si="11756"/>
        <v>C534072</v>
      </c>
      <c r="L13299" s="114">
        <f t="shared" si="11796"/>
        <v>2802</v>
      </c>
    </row>
    <row r="13300" spans="1:12">
      <c r="A13300" s="113" t="str">
        <f t="shared" ref="A13300:C13300" si="11808">A13299</f>
        <v>07</v>
      </c>
      <c r="B13300" t="str">
        <f t="shared" si="11808"/>
        <v>7級地</v>
      </c>
      <c r="C13300" s="119">
        <f t="shared" si="11808"/>
        <v>10.24</v>
      </c>
      <c r="D13300" s="144" t="s">
        <v>1789</v>
      </c>
      <c r="E13300" s="133" t="s">
        <v>1790</v>
      </c>
      <c r="F13300">
        <v>390</v>
      </c>
      <c r="G13300" s="114">
        <f t="shared" si="11755"/>
        <v>3993</v>
      </c>
      <c r="H13300" s="114" t="s">
        <v>967</v>
      </c>
      <c r="I13300" s="114">
        <v>2</v>
      </c>
      <c r="J13300" s="131" t="s">
        <v>65</v>
      </c>
      <c r="K13300" t="str">
        <f t="shared" si="11756"/>
        <v>C535072</v>
      </c>
      <c r="L13300" s="114">
        <f t="shared" si="11796"/>
        <v>2802</v>
      </c>
    </row>
    <row r="13301" spans="1:12">
      <c r="A13301" s="113" t="str">
        <f t="shared" ref="A13301:C13301" si="11809">A13300</f>
        <v>07</v>
      </c>
      <c r="B13301" t="str">
        <f t="shared" si="11809"/>
        <v>7級地</v>
      </c>
      <c r="C13301" s="119">
        <f t="shared" si="11809"/>
        <v>10.24</v>
      </c>
      <c r="D13301" s="144" t="s">
        <v>1791</v>
      </c>
      <c r="E13301" s="133" t="s">
        <v>1792</v>
      </c>
      <c r="F13301">
        <v>774</v>
      </c>
      <c r="G13301" s="114">
        <f t="shared" si="11755"/>
        <v>7925</v>
      </c>
      <c r="H13301" s="114" t="s">
        <v>967</v>
      </c>
      <c r="I13301" s="114">
        <v>2</v>
      </c>
      <c r="J13301" s="131" t="s">
        <v>65</v>
      </c>
      <c r="K13301" t="str">
        <f t="shared" si="11756"/>
        <v>C536072</v>
      </c>
      <c r="L13301" s="114">
        <f t="shared" si="11796"/>
        <v>2802</v>
      </c>
    </row>
    <row r="13302" spans="1:12">
      <c r="A13302" s="113" t="str">
        <f t="shared" ref="A13302:C13302" si="11810">A13301</f>
        <v>07</v>
      </c>
      <c r="B13302" t="str">
        <f t="shared" si="11810"/>
        <v>7級地</v>
      </c>
      <c r="C13302" s="119">
        <f t="shared" si="11810"/>
        <v>10.24</v>
      </c>
      <c r="D13302" s="144" t="s">
        <v>1793</v>
      </c>
      <c r="E13302" s="133" t="s">
        <v>1794</v>
      </c>
      <c r="F13302">
        <v>540</v>
      </c>
      <c r="G13302" s="114">
        <f t="shared" si="11755"/>
        <v>5529</v>
      </c>
      <c r="H13302" s="114" t="s">
        <v>967</v>
      </c>
      <c r="I13302" s="114">
        <v>2</v>
      </c>
      <c r="J13302" s="131" t="s">
        <v>65</v>
      </c>
      <c r="K13302" t="str">
        <f t="shared" si="11756"/>
        <v>C537072</v>
      </c>
      <c r="L13302" s="114">
        <f t="shared" si="11796"/>
        <v>2802</v>
      </c>
    </row>
    <row r="13303" spans="1:12">
      <c r="A13303" s="113" t="str">
        <f t="shared" ref="A13303:C13303" si="11811">A13302</f>
        <v>07</v>
      </c>
      <c r="B13303" t="str">
        <f t="shared" si="11811"/>
        <v>7級地</v>
      </c>
      <c r="C13303" s="119">
        <f t="shared" si="11811"/>
        <v>10.24</v>
      </c>
      <c r="D13303" s="144" t="s">
        <v>1795</v>
      </c>
      <c r="E13303" s="133" t="s">
        <v>1796</v>
      </c>
      <c r="F13303">
        <v>385</v>
      </c>
      <c r="G13303" s="114">
        <f t="shared" si="11755"/>
        <v>3942</v>
      </c>
      <c r="H13303" s="114" t="s">
        <v>967</v>
      </c>
      <c r="I13303" s="114">
        <v>2</v>
      </c>
      <c r="J13303" s="131" t="s">
        <v>65</v>
      </c>
      <c r="K13303" t="str">
        <f t="shared" si="11756"/>
        <v>C538072</v>
      </c>
      <c r="L13303" s="114">
        <f t="shared" si="11796"/>
        <v>2802</v>
      </c>
    </row>
    <row r="13304" spans="1:12">
      <c r="A13304" s="113" t="str">
        <f t="shared" ref="A13304:C13304" si="11812">A13303</f>
        <v>07</v>
      </c>
      <c r="B13304" t="str">
        <f t="shared" si="11812"/>
        <v>7級地</v>
      </c>
      <c r="C13304" s="119">
        <f t="shared" si="11812"/>
        <v>10.24</v>
      </c>
      <c r="D13304" s="144" t="s">
        <v>1797</v>
      </c>
      <c r="E13304" s="133" t="s">
        <v>1798</v>
      </c>
      <c r="F13304">
        <v>704</v>
      </c>
      <c r="G13304" s="114">
        <f t="shared" si="11755"/>
        <v>7208</v>
      </c>
      <c r="H13304" s="114" t="s">
        <v>967</v>
      </c>
      <c r="I13304" s="114">
        <v>2</v>
      </c>
      <c r="J13304" s="131" t="s">
        <v>65</v>
      </c>
      <c r="K13304" t="str">
        <f t="shared" si="11756"/>
        <v>C541072</v>
      </c>
      <c r="L13304" s="130">
        <f>L12980</f>
        <v>2169</v>
      </c>
    </row>
    <row r="13305" spans="1:12">
      <c r="A13305" s="113" t="str">
        <f t="shared" ref="A13305:C13305" si="11813">A13304</f>
        <v>07</v>
      </c>
      <c r="B13305" t="str">
        <f t="shared" si="11813"/>
        <v>7級地</v>
      </c>
      <c r="C13305" s="119">
        <f t="shared" si="11813"/>
        <v>10.24</v>
      </c>
      <c r="D13305" s="144" t="s">
        <v>1799</v>
      </c>
      <c r="E13305" s="133" t="s">
        <v>1800</v>
      </c>
      <c r="F13305">
        <v>493</v>
      </c>
      <c r="G13305" s="114">
        <f t="shared" si="11755"/>
        <v>5048</v>
      </c>
      <c r="H13305" s="114" t="s">
        <v>967</v>
      </c>
      <c r="I13305" s="114">
        <v>2</v>
      </c>
      <c r="J13305" s="131" t="s">
        <v>65</v>
      </c>
      <c r="K13305" t="str">
        <f t="shared" si="11756"/>
        <v>C542072</v>
      </c>
      <c r="L13305" s="114">
        <f>L13304</f>
        <v>2169</v>
      </c>
    </row>
    <row r="13306" spans="1:12">
      <c r="A13306" s="113" t="str">
        <f t="shared" ref="A13306:C13306" si="11814">A13305</f>
        <v>07</v>
      </c>
      <c r="B13306" t="str">
        <f t="shared" si="11814"/>
        <v>7級地</v>
      </c>
      <c r="C13306" s="119">
        <f t="shared" si="11814"/>
        <v>10.24</v>
      </c>
      <c r="D13306" s="144" t="s">
        <v>1801</v>
      </c>
      <c r="E13306" s="133" t="s">
        <v>1802</v>
      </c>
      <c r="F13306">
        <v>352</v>
      </c>
      <c r="G13306" s="114">
        <f t="shared" si="11755"/>
        <v>3604</v>
      </c>
      <c r="H13306" s="114" t="s">
        <v>967</v>
      </c>
      <c r="I13306" s="114">
        <v>2</v>
      </c>
      <c r="J13306" s="131" t="s">
        <v>65</v>
      </c>
      <c r="K13306" t="str">
        <f t="shared" si="11756"/>
        <v>C543072</v>
      </c>
      <c r="L13306" s="114">
        <f t="shared" ref="L13306:L13321" si="11815">L13305</f>
        <v>2169</v>
      </c>
    </row>
    <row r="13307" spans="1:12">
      <c r="A13307" s="113" t="str">
        <f t="shared" ref="A13307:C13307" si="11816">A13306</f>
        <v>07</v>
      </c>
      <c r="B13307" t="str">
        <f t="shared" si="11816"/>
        <v>7級地</v>
      </c>
      <c r="C13307" s="119">
        <f t="shared" si="11816"/>
        <v>10.24</v>
      </c>
      <c r="D13307" s="144" t="s">
        <v>1803</v>
      </c>
      <c r="E13307" s="133" t="s">
        <v>1804</v>
      </c>
      <c r="F13307">
        <v>699</v>
      </c>
      <c r="G13307" s="114">
        <f t="shared" si="11755"/>
        <v>7157</v>
      </c>
      <c r="H13307" s="114" t="s">
        <v>967</v>
      </c>
      <c r="I13307" s="114">
        <v>2</v>
      </c>
      <c r="J13307" s="131" t="s">
        <v>65</v>
      </c>
      <c r="K13307" t="str">
        <f t="shared" si="11756"/>
        <v>C544072</v>
      </c>
      <c r="L13307" s="114">
        <f t="shared" si="11815"/>
        <v>2169</v>
      </c>
    </row>
    <row r="13308" spans="1:12">
      <c r="A13308" s="113" t="str">
        <f t="shared" ref="A13308:C13308" si="11817">A13307</f>
        <v>07</v>
      </c>
      <c r="B13308" t="str">
        <f t="shared" si="11817"/>
        <v>7級地</v>
      </c>
      <c r="C13308" s="119">
        <f t="shared" si="11817"/>
        <v>10.24</v>
      </c>
      <c r="D13308" s="144" t="s">
        <v>1805</v>
      </c>
      <c r="E13308" s="133" t="s">
        <v>1806</v>
      </c>
      <c r="F13308">
        <v>488</v>
      </c>
      <c r="G13308" s="114">
        <f t="shared" si="11755"/>
        <v>4997</v>
      </c>
      <c r="H13308" s="114" t="s">
        <v>967</v>
      </c>
      <c r="I13308" s="114">
        <v>2</v>
      </c>
      <c r="J13308" s="131" t="s">
        <v>65</v>
      </c>
      <c r="K13308" t="str">
        <f t="shared" si="11756"/>
        <v>C545072</v>
      </c>
      <c r="L13308" s="114">
        <f t="shared" si="11815"/>
        <v>2169</v>
      </c>
    </row>
    <row r="13309" spans="1:12">
      <c r="A13309" s="113" t="str">
        <f t="shared" ref="A13309:C13309" si="11818">A13308</f>
        <v>07</v>
      </c>
      <c r="B13309" t="str">
        <f t="shared" si="11818"/>
        <v>7級地</v>
      </c>
      <c r="C13309" s="119">
        <f t="shared" si="11818"/>
        <v>10.24</v>
      </c>
      <c r="D13309" s="144" t="s">
        <v>1807</v>
      </c>
      <c r="E13309" s="133" t="s">
        <v>1808</v>
      </c>
      <c r="F13309">
        <v>347</v>
      </c>
      <c r="G13309" s="114">
        <f t="shared" si="11755"/>
        <v>3553</v>
      </c>
      <c r="H13309" s="114" t="s">
        <v>967</v>
      </c>
      <c r="I13309" s="114">
        <v>2</v>
      </c>
      <c r="J13309" s="131" t="s">
        <v>65</v>
      </c>
      <c r="K13309" t="str">
        <f t="shared" si="11756"/>
        <v>C546072</v>
      </c>
      <c r="L13309" s="114">
        <f t="shared" si="11815"/>
        <v>2169</v>
      </c>
    </row>
    <row r="13310" spans="1:12">
      <c r="A13310" s="113" t="str">
        <f t="shared" ref="A13310:C13310" si="11819">A13309</f>
        <v>07</v>
      </c>
      <c r="B13310" t="str">
        <f t="shared" si="11819"/>
        <v>7級地</v>
      </c>
      <c r="C13310" s="119">
        <f t="shared" si="11819"/>
        <v>10.24</v>
      </c>
      <c r="D13310" s="144" t="s">
        <v>1809</v>
      </c>
      <c r="E13310" s="133" t="s">
        <v>1810</v>
      </c>
      <c r="F13310">
        <v>655</v>
      </c>
      <c r="G13310" s="114">
        <f t="shared" si="11755"/>
        <v>6707</v>
      </c>
      <c r="H13310" s="114" t="s">
        <v>967</v>
      </c>
      <c r="I13310" s="114">
        <v>2</v>
      </c>
      <c r="J13310" s="131" t="s">
        <v>65</v>
      </c>
      <c r="K13310" t="str">
        <f t="shared" si="11756"/>
        <v>C547072</v>
      </c>
      <c r="L13310" s="114">
        <f t="shared" si="11815"/>
        <v>2169</v>
      </c>
    </row>
    <row r="13311" spans="1:12">
      <c r="A13311" s="113" t="str">
        <f t="shared" ref="A13311:C13311" si="11820">A13310</f>
        <v>07</v>
      </c>
      <c r="B13311" t="str">
        <f t="shared" si="11820"/>
        <v>7級地</v>
      </c>
      <c r="C13311" s="119">
        <f t="shared" si="11820"/>
        <v>10.24</v>
      </c>
      <c r="D13311" s="144" t="s">
        <v>1811</v>
      </c>
      <c r="E13311" s="133" t="s">
        <v>1812</v>
      </c>
      <c r="F13311">
        <v>459</v>
      </c>
      <c r="G13311" s="114">
        <f t="shared" si="11755"/>
        <v>4700</v>
      </c>
      <c r="H13311" s="114" t="s">
        <v>967</v>
      </c>
      <c r="I13311" s="114">
        <v>2</v>
      </c>
      <c r="J13311" s="131" t="s">
        <v>65</v>
      </c>
      <c r="K13311" t="str">
        <f t="shared" si="11756"/>
        <v>C548072</v>
      </c>
      <c r="L13311" s="114">
        <f t="shared" si="11815"/>
        <v>2169</v>
      </c>
    </row>
    <row r="13312" spans="1:12">
      <c r="A13312" s="113" t="str">
        <f t="shared" ref="A13312:C13312" si="11821">A13311</f>
        <v>07</v>
      </c>
      <c r="B13312" t="str">
        <f t="shared" si="11821"/>
        <v>7級地</v>
      </c>
      <c r="C13312" s="119">
        <f t="shared" si="11821"/>
        <v>10.24</v>
      </c>
      <c r="D13312" s="144" t="s">
        <v>1813</v>
      </c>
      <c r="E13312" s="133" t="s">
        <v>1814</v>
      </c>
      <c r="F13312">
        <v>328</v>
      </c>
      <c r="G13312" s="114">
        <f t="shared" si="11755"/>
        <v>3358</v>
      </c>
      <c r="H13312" s="114" t="s">
        <v>967</v>
      </c>
      <c r="I13312" s="114">
        <v>2</v>
      </c>
      <c r="J13312" s="131" t="s">
        <v>65</v>
      </c>
      <c r="K13312" t="str">
        <f t="shared" si="11756"/>
        <v>C549072</v>
      </c>
      <c r="L13312" s="114">
        <f t="shared" si="11815"/>
        <v>2169</v>
      </c>
    </row>
    <row r="13313" spans="1:12">
      <c r="A13313" s="113" t="str">
        <f t="shared" ref="A13313:C13313" si="11822">A13312</f>
        <v>07</v>
      </c>
      <c r="B13313" t="str">
        <f t="shared" si="11822"/>
        <v>7級地</v>
      </c>
      <c r="C13313" s="119">
        <f t="shared" si="11822"/>
        <v>10.24</v>
      </c>
      <c r="D13313" s="144" t="s">
        <v>1815</v>
      </c>
      <c r="E13313" s="133" t="s">
        <v>1816</v>
      </c>
      <c r="F13313">
        <v>650</v>
      </c>
      <c r="G13313" s="114">
        <f t="shared" si="11755"/>
        <v>6656</v>
      </c>
      <c r="H13313" s="114" t="s">
        <v>967</v>
      </c>
      <c r="I13313" s="114">
        <v>2</v>
      </c>
      <c r="J13313" s="131" t="s">
        <v>65</v>
      </c>
      <c r="K13313" t="str">
        <f t="shared" si="11756"/>
        <v>C550072</v>
      </c>
      <c r="L13313" s="114">
        <f t="shared" si="11815"/>
        <v>2169</v>
      </c>
    </row>
    <row r="13314" spans="1:12">
      <c r="A13314" s="113" t="str">
        <f t="shared" ref="A13314:C13314" si="11823">A13313</f>
        <v>07</v>
      </c>
      <c r="B13314" t="str">
        <f t="shared" si="11823"/>
        <v>7級地</v>
      </c>
      <c r="C13314" s="119">
        <f t="shared" si="11823"/>
        <v>10.24</v>
      </c>
      <c r="D13314" s="144" t="s">
        <v>1817</v>
      </c>
      <c r="E13314" s="133" t="s">
        <v>1818</v>
      </c>
      <c r="F13314">
        <v>454</v>
      </c>
      <c r="G13314" s="114">
        <f t="shared" si="11755"/>
        <v>4648</v>
      </c>
      <c r="H13314" s="114" t="s">
        <v>967</v>
      </c>
      <c r="I13314" s="114">
        <v>2</v>
      </c>
      <c r="J13314" s="131" t="s">
        <v>65</v>
      </c>
      <c r="K13314" t="str">
        <f t="shared" si="11756"/>
        <v>C551072</v>
      </c>
      <c r="L13314" s="114">
        <f t="shared" si="11815"/>
        <v>2169</v>
      </c>
    </row>
    <row r="13315" spans="1:12">
      <c r="A13315" s="113" t="str">
        <f t="shared" ref="A13315:C13315" si="11824">A13314</f>
        <v>07</v>
      </c>
      <c r="B13315" t="str">
        <f t="shared" si="11824"/>
        <v>7級地</v>
      </c>
      <c r="C13315" s="119">
        <f t="shared" si="11824"/>
        <v>10.24</v>
      </c>
      <c r="D13315" s="144" t="s">
        <v>1819</v>
      </c>
      <c r="E13315" s="133" t="s">
        <v>1820</v>
      </c>
      <c r="F13315">
        <v>323</v>
      </c>
      <c r="G13315" s="114">
        <f t="shared" ref="G13315:G13378" si="11825">ROUNDDOWN(F13315*C13315,0)</f>
        <v>3307</v>
      </c>
      <c r="H13315" s="114" t="s">
        <v>967</v>
      </c>
      <c r="I13315" s="114">
        <v>2</v>
      </c>
      <c r="J13315" s="131" t="s">
        <v>65</v>
      </c>
      <c r="K13315" t="str">
        <f t="shared" ref="K13315:K13378" si="11826">D13315&amp;A13315&amp;I13315</f>
        <v>C552072</v>
      </c>
      <c r="L13315" s="114">
        <f t="shared" si="11815"/>
        <v>2169</v>
      </c>
    </row>
    <row r="13316" spans="1:12">
      <c r="A13316" s="113" t="str">
        <f t="shared" ref="A13316:C13316" si="11827">A13315</f>
        <v>07</v>
      </c>
      <c r="B13316" t="str">
        <f t="shared" si="11827"/>
        <v>7級地</v>
      </c>
      <c r="C13316" s="119">
        <f t="shared" si="11827"/>
        <v>10.24</v>
      </c>
      <c r="D13316" s="144" t="s">
        <v>1821</v>
      </c>
      <c r="E13316" s="133" t="s">
        <v>1822</v>
      </c>
      <c r="F13316">
        <v>669</v>
      </c>
      <c r="G13316" s="114">
        <f t="shared" si="11825"/>
        <v>6850</v>
      </c>
      <c r="H13316" s="114" t="s">
        <v>967</v>
      </c>
      <c r="I13316" s="114">
        <v>2</v>
      </c>
      <c r="J13316" s="131" t="s">
        <v>65</v>
      </c>
      <c r="K13316" t="str">
        <f t="shared" si="11826"/>
        <v>C553072</v>
      </c>
      <c r="L13316" s="114">
        <f t="shared" si="11815"/>
        <v>2169</v>
      </c>
    </row>
    <row r="13317" spans="1:12">
      <c r="A13317" s="113" t="str">
        <f t="shared" ref="A13317:C13317" si="11828">A13316</f>
        <v>07</v>
      </c>
      <c r="B13317" t="str">
        <f t="shared" si="11828"/>
        <v>7級地</v>
      </c>
      <c r="C13317" s="119">
        <f t="shared" si="11828"/>
        <v>10.24</v>
      </c>
      <c r="D13317" s="144" t="s">
        <v>1823</v>
      </c>
      <c r="E13317" s="133" t="s">
        <v>1824</v>
      </c>
      <c r="F13317">
        <v>468</v>
      </c>
      <c r="G13317" s="114">
        <f t="shared" si="11825"/>
        <v>4792</v>
      </c>
      <c r="H13317" s="114" t="s">
        <v>967</v>
      </c>
      <c r="I13317" s="114">
        <v>2</v>
      </c>
      <c r="J13317" s="131" t="s">
        <v>65</v>
      </c>
      <c r="K13317" t="str">
        <f t="shared" si="11826"/>
        <v>C554072</v>
      </c>
      <c r="L13317" s="114">
        <f t="shared" si="11815"/>
        <v>2169</v>
      </c>
    </row>
    <row r="13318" spans="1:12">
      <c r="A13318" s="113" t="str">
        <f t="shared" ref="A13318:C13318" si="11829">A13317</f>
        <v>07</v>
      </c>
      <c r="B13318" t="str">
        <f t="shared" si="11829"/>
        <v>7級地</v>
      </c>
      <c r="C13318" s="119">
        <f t="shared" si="11829"/>
        <v>10.24</v>
      </c>
      <c r="D13318" s="144" t="s">
        <v>1825</v>
      </c>
      <c r="E13318" s="133" t="s">
        <v>1826</v>
      </c>
      <c r="F13318">
        <v>335</v>
      </c>
      <c r="G13318" s="114">
        <f t="shared" si="11825"/>
        <v>3430</v>
      </c>
      <c r="H13318" s="114" t="s">
        <v>967</v>
      </c>
      <c r="I13318" s="114">
        <v>2</v>
      </c>
      <c r="J13318" s="131" t="s">
        <v>65</v>
      </c>
      <c r="K13318" t="str">
        <f t="shared" si="11826"/>
        <v>C555072</v>
      </c>
      <c r="L13318" s="114">
        <f t="shared" si="11815"/>
        <v>2169</v>
      </c>
    </row>
    <row r="13319" spans="1:12">
      <c r="A13319" s="113" t="str">
        <f t="shared" ref="A13319:C13319" si="11830">A13318</f>
        <v>07</v>
      </c>
      <c r="B13319" t="str">
        <f t="shared" si="11830"/>
        <v>7級地</v>
      </c>
      <c r="C13319" s="119">
        <f t="shared" si="11830"/>
        <v>10.24</v>
      </c>
      <c r="D13319" s="144" t="s">
        <v>1827</v>
      </c>
      <c r="E13319" s="133" t="s">
        <v>1828</v>
      </c>
      <c r="F13319">
        <v>664</v>
      </c>
      <c r="G13319" s="114">
        <f t="shared" si="11825"/>
        <v>6799</v>
      </c>
      <c r="H13319" s="114" t="s">
        <v>967</v>
      </c>
      <c r="I13319" s="114">
        <v>2</v>
      </c>
      <c r="J13319" s="131" t="s">
        <v>65</v>
      </c>
      <c r="K13319" t="str">
        <f t="shared" si="11826"/>
        <v>C556072</v>
      </c>
      <c r="L13319" s="114">
        <f t="shared" si="11815"/>
        <v>2169</v>
      </c>
    </row>
    <row r="13320" spans="1:12">
      <c r="A13320" s="113" t="str">
        <f t="shared" ref="A13320:C13320" si="11831">A13319</f>
        <v>07</v>
      </c>
      <c r="B13320" t="str">
        <f t="shared" si="11831"/>
        <v>7級地</v>
      </c>
      <c r="C13320" s="119">
        <f t="shared" si="11831"/>
        <v>10.24</v>
      </c>
      <c r="D13320" s="144" t="s">
        <v>1829</v>
      </c>
      <c r="E13320" s="133" t="s">
        <v>1830</v>
      </c>
      <c r="F13320">
        <v>463</v>
      </c>
      <c r="G13320" s="114">
        <f t="shared" si="11825"/>
        <v>4741</v>
      </c>
      <c r="H13320" s="114" t="s">
        <v>967</v>
      </c>
      <c r="I13320" s="114">
        <v>2</v>
      </c>
      <c r="J13320" s="131" t="s">
        <v>65</v>
      </c>
      <c r="K13320" t="str">
        <f t="shared" si="11826"/>
        <v>C557072</v>
      </c>
      <c r="L13320" s="114">
        <f t="shared" si="11815"/>
        <v>2169</v>
      </c>
    </row>
    <row r="13321" spans="1:12">
      <c r="A13321" s="113" t="str">
        <f t="shared" ref="A13321:C13321" si="11832">A13320</f>
        <v>07</v>
      </c>
      <c r="B13321" t="str">
        <f t="shared" si="11832"/>
        <v>7級地</v>
      </c>
      <c r="C13321" s="119">
        <f t="shared" si="11832"/>
        <v>10.24</v>
      </c>
      <c r="D13321" s="144" t="s">
        <v>1831</v>
      </c>
      <c r="E13321" s="133" t="s">
        <v>1832</v>
      </c>
      <c r="F13321">
        <v>330</v>
      </c>
      <c r="G13321" s="114">
        <f t="shared" si="11825"/>
        <v>3379</v>
      </c>
      <c r="H13321" s="114" t="s">
        <v>967</v>
      </c>
      <c r="I13321" s="114">
        <v>2</v>
      </c>
      <c r="J13321" s="131" t="s">
        <v>65</v>
      </c>
      <c r="K13321" t="str">
        <f t="shared" si="11826"/>
        <v>C558072</v>
      </c>
      <c r="L13321" s="114">
        <f t="shared" si="11815"/>
        <v>2169</v>
      </c>
    </row>
    <row r="13322" spans="1:12">
      <c r="A13322" s="113" t="str">
        <f t="shared" ref="A13322:C13322" si="11833">A13321</f>
        <v>07</v>
      </c>
      <c r="B13322" t="str">
        <f t="shared" si="11833"/>
        <v>7級地</v>
      </c>
      <c r="C13322" s="119">
        <f t="shared" si="11833"/>
        <v>10.24</v>
      </c>
      <c r="D13322" s="144" t="s">
        <v>1833</v>
      </c>
      <c r="E13322" s="133" t="s">
        <v>1834</v>
      </c>
      <c r="F13322">
        <v>622</v>
      </c>
      <c r="G13322" s="114">
        <f t="shared" si="11825"/>
        <v>6369</v>
      </c>
      <c r="H13322" s="114" t="s">
        <v>967</v>
      </c>
      <c r="I13322" s="114">
        <v>2</v>
      </c>
      <c r="J13322" s="131" t="s">
        <v>65</v>
      </c>
      <c r="K13322" t="str">
        <f t="shared" si="11826"/>
        <v>C561072</v>
      </c>
      <c r="L13322" s="130">
        <f>L12998</f>
        <v>1858</v>
      </c>
    </row>
    <row r="13323" spans="1:12">
      <c r="A13323" s="113" t="str">
        <f t="shared" ref="A13323:C13323" si="11834">A13322</f>
        <v>07</v>
      </c>
      <c r="B13323" t="str">
        <f t="shared" si="11834"/>
        <v>7級地</v>
      </c>
      <c r="C13323" s="119">
        <f t="shared" si="11834"/>
        <v>10.24</v>
      </c>
      <c r="D13323" s="144" t="s">
        <v>1835</v>
      </c>
      <c r="E13323" s="133" t="s">
        <v>1836</v>
      </c>
      <c r="F13323">
        <v>435</v>
      </c>
      <c r="G13323" s="114">
        <f t="shared" si="11825"/>
        <v>4454</v>
      </c>
      <c r="H13323" s="114" t="s">
        <v>967</v>
      </c>
      <c r="I13323" s="114">
        <v>2</v>
      </c>
      <c r="J13323" s="131" t="s">
        <v>65</v>
      </c>
      <c r="K13323" t="str">
        <f t="shared" si="11826"/>
        <v>C562072</v>
      </c>
      <c r="L13323" s="114">
        <f>L13322</f>
        <v>1858</v>
      </c>
    </row>
    <row r="13324" spans="1:12">
      <c r="A13324" s="113" t="str">
        <f t="shared" ref="A13324:C13324" si="11835">A13323</f>
        <v>07</v>
      </c>
      <c r="B13324" t="str">
        <f t="shared" si="11835"/>
        <v>7級地</v>
      </c>
      <c r="C13324" s="119">
        <f t="shared" si="11835"/>
        <v>10.24</v>
      </c>
      <c r="D13324" s="144" t="s">
        <v>1837</v>
      </c>
      <c r="E13324" s="133" t="s">
        <v>1838</v>
      </c>
      <c r="F13324">
        <v>311</v>
      </c>
      <c r="G13324" s="114">
        <f t="shared" si="11825"/>
        <v>3184</v>
      </c>
      <c r="H13324" s="114" t="s">
        <v>967</v>
      </c>
      <c r="I13324" s="114">
        <v>2</v>
      </c>
      <c r="J13324" s="131" t="s">
        <v>65</v>
      </c>
      <c r="K13324" t="str">
        <f t="shared" si="11826"/>
        <v>C563072</v>
      </c>
      <c r="L13324" s="114">
        <f t="shared" ref="L13324:L13339" si="11836">L13323</f>
        <v>1858</v>
      </c>
    </row>
    <row r="13325" spans="1:12">
      <c r="A13325" s="113" t="str">
        <f t="shared" ref="A13325:C13325" si="11837">A13324</f>
        <v>07</v>
      </c>
      <c r="B13325" t="str">
        <f t="shared" si="11837"/>
        <v>7級地</v>
      </c>
      <c r="C13325" s="119">
        <f t="shared" si="11837"/>
        <v>10.24</v>
      </c>
      <c r="D13325" s="144" t="s">
        <v>1839</v>
      </c>
      <c r="E13325" s="133" t="s">
        <v>1840</v>
      </c>
      <c r="F13325">
        <v>617</v>
      </c>
      <c r="G13325" s="114">
        <f t="shared" si="11825"/>
        <v>6318</v>
      </c>
      <c r="H13325" s="114" t="s">
        <v>967</v>
      </c>
      <c r="I13325" s="114">
        <v>2</v>
      </c>
      <c r="J13325" s="131" t="s">
        <v>65</v>
      </c>
      <c r="K13325" t="str">
        <f t="shared" si="11826"/>
        <v>C564072</v>
      </c>
      <c r="L13325" s="114">
        <f t="shared" si="11836"/>
        <v>1858</v>
      </c>
    </row>
    <row r="13326" spans="1:12">
      <c r="A13326" s="113" t="str">
        <f t="shared" ref="A13326:C13326" si="11838">A13325</f>
        <v>07</v>
      </c>
      <c r="B13326" t="str">
        <f t="shared" si="11838"/>
        <v>7級地</v>
      </c>
      <c r="C13326" s="119">
        <f t="shared" si="11838"/>
        <v>10.24</v>
      </c>
      <c r="D13326" s="144" t="s">
        <v>1841</v>
      </c>
      <c r="E13326" s="133" t="s">
        <v>1842</v>
      </c>
      <c r="F13326">
        <v>430</v>
      </c>
      <c r="G13326" s="114">
        <f t="shared" si="11825"/>
        <v>4403</v>
      </c>
      <c r="H13326" s="114" t="s">
        <v>967</v>
      </c>
      <c r="I13326" s="114">
        <v>2</v>
      </c>
      <c r="J13326" s="131" t="s">
        <v>65</v>
      </c>
      <c r="K13326" t="str">
        <f t="shared" si="11826"/>
        <v>C565072</v>
      </c>
      <c r="L13326" s="114">
        <f t="shared" si="11836"/>
        <v>1858</v>
      </c>
    </row>
    <row r="13327" spans="1:12">
      <c r="A13327" s="113" t="str">
        <f t="shared" ref="A13327:C13327" si="11839">A13326</f>
        <v>07</v>
      </c>
      <c r="B13327" t="str">
        <f t="shared" si="11839"/>
        <v>7級地</v>
      </c>
      <c r="C13327" s="119">
        <f t="shared" si="11839"/>
        <v>10.24</v>
      </c>
      <c r="D13327" s="144" t="s">
        <v>1843</v>
      </c>
      <c r="E13327" s="133" t="s">
        <v>1844</v>
      </c>
      <c r="F13327">
        <v>306</v>
      </c>
      <c r="G13327" s="114">
        <f t="shared" si="11825"/>
        <v>3133</v>
      </c>
      <c r="H13327" s="114" t="s">
        <v>967</v>
      </c>
      <c r="I13327" s="114">
        <v>2</v>
      </c>
      <c r="J13327" s="131" t="s">
        <v>65</v>
      </c>
      <c r="K13327" t="str">
        <f t="shared" si="11826"/>
        <v>C566072</v>
      </c>
      <c r="L13327" s="114">
        <f t="shared" si="11836"/>
        <v>1858</v>
      </c>
    </row>
    <row r="13328" spans="1:12">
      <c r="A13328" s="113" t="str">
        <f t="shared" ref="A13328:C13328" si="11840">A13327</f>
        <v>07</v>
      </c>
      <c r="B13328" t="str">
        <f t="shared" si="11840"/>
        <v>7級地</v>
      </c>
      <c r="C13328" s="119">
        <f t="shared" si="11840"/>
        <v>10.24</v>
      </c>
      <c r="D13328" s="144" t="s">
        <v>1845</v>
      </c>
      <c r="E13328" s="133" t="s">
        <v>1846</v>
      </c>
      <c r="F13328">
        <v>578</v>
      </c>
      <c r="G13328" s="114">
        <f t="shared" si="11825"/>
        <v>5918</v>
      </c>
      <c r="H13328" s="114" t="s">
        <v>967</v>
      </c>
      <c r="I13328" s="114">
        <v>2</v>
      </c>
      <c r="J13328" s="131" t="s">
        <v>65</v>
      </c>
      <c r="K13328" t="str">
        <f t="shared" si="11826"/>
        <v>C567072</v>
      </c>
      <c r="L13328" s="114">
        <f t="shared" si="11836"/>
        <v>1858</v>
      </c>
    </row>
    <row r="13329" spans="1:12">
      <c r="A13329" s="113" t="str">
        <f t="shared" ref="A13329:C13329" si="11841">A13328</f>
        <v>07</v>
      </c>
      <c r="B13329" t="str">
        <f t="shared" si="11841"/>
        <v>7級地</v>
      </c>
      <c r="C13329" s="119">
        <f t="shared" si="11841"/>
        <v>10.24</v>
      </c>
      <c r="D13329" s="144" t="s">
        <v>1847</v>
      </c>
      <c r="E13329" s="133" t="s">
        <v>1848</v>
      </c>
      <c r="F13329">
        <v>405</v>
      </c>
      <c r="G13329" s="114">
        <f t="shared" si="11825"/>
        <v>4147</v>
      </c>
      <c r="H13329" s="114" t="s">
        <v>967</v>
      </c>
      <c r="I13329" s="114">
        <v>2</v>
      </c>
      <c r="J13329" s="131" t="s">
        <v>65</v>
      </c>
      <c r="K13329" t="str">
        <f t="shared" si="11826"/>
        <v>C568072</v>
      </c>
      <c r="L13329" s="114">
        <f t="shared" si="11836"/>
        <v>1858</v>
      </c>
    </row>
    <row r="13330" spans="1:12">
      <c r="A13330" s="113" t="str">
        <f t="shared" ref="A13330:C13330" si="11842">A13329</f>
        <v>07</v>
      </c>
      <c r="B13330" t="str">
        <f t="shared" si="11842"/>
        <v>7級地</v>
      </c>
      <c r="C13330" s="119">
        <f t="shared" si="11842"/>
        <v>10.24</v>
      </c>
      <c r="D13330" s="144" t="s">
        <v>1849</v>
      </c>
      <c r="E13330" s="133" t="s">
        <v>1850</v>
      </c>
      <c r="F13330">
        <v>289</v>
      </c>
      <c r="G13330" s="114">
        <f t="shared" si="11825"/>
        <v>2959</v>
      </c>
      <c r="H13330" s="114" t="s">
        <v>967</v>
      </c>
      <c r="I13330" s="114">
        <v>2</v>
      </c>
      <c r="J13330" s="131" t="s">
        <v>65</v>
      </c>
      <c r="K13330" t="str">
        <f t="shared" si="11826"/>
        <v>C569072</v>
      </c>
      <c r="L13330" s="114">
        <f t="shared" si="11836"/>
        <v>1858</v>
      </c>
    </row>
    <row r="13331" spans="1:12">
      <c r="A13331" s="113" t="str">
        <f t="shared" ref="A13331:C13331" si="11843">A13330</f>
        <v>07</v>
      </c>
      <c r="B13331" t="str">
        <f t="shared" si="11843"/>
        <v>7級地</v>
      </c>
      <c r="C13331" s="119">
        <f t="shared" si="11843"/>
        <v>10.24</v>
      </c>
      <c r="D13331" s="144" t="s">
        <v>1851</v>
      </c>
      <c r="E13331" s="133" t="s">
        <v>1852</v>
      </c>
      <c r="F13331">
        <v>573</v>
      </c>
      <c r="G13331" s="114">
        <f t="shared" si="11825"/>
        <v>5867</v>
      </c>
      <c r="H13331" s="114" t="s">
        <v>967</v>
      </c>
      <c r="I13331" s="114">
        <v>2</v>
      </c>
      <c r="J13331" s="131" t="s">
        <v>65</v>
      </c>
      <c r="K13331" t="str">
        <f t="shared" si="11826"/>
        <v>C570072</v>
      </c>
      <c r="L13331" s="114">
        <f t="shared" si="11836"/>
        <v>1858</v>
      </c>
    </row>
    <row r="13332" spans="1:12">
      <c r="A13332" s="113" t="str">
        <f t="shared" ref="A13332:C13332" si="11844">A13331</f>
        <v>07</v>
      </c>
      <c r="B13332" t="str">
        <f t="shared" si="11844"/>
        <v>7級地</v>
      </c>
      <c r="C13332" s="119">
        <f t="shared" si="11844"/>
        <v>10.24</v>
      </c>
      <c r="D13332" s="144" t="s">
        <v>1853</v>
      </c>
      <c r="E13332" s="133" t="s">
        <v>1854</v>
      </c>
      <c r="F13332">
        <v>400</v>
      </c>
      <c r="G13332" s="114">
        <f t="shared" si="11825"/>
        <v>4096</v>
      </c>
      <c r="H13332" s="114" t="s">
        <v>967</v>
      </c>
      <c r="I13332" s="114">
        <v>2</v>
      </c>
      <c r="J13332" s="131" t="s">
        <v>65</v>
      </c>
      <c r="K13332" t="str">
        <f t="shared" si="11826"/>
        <v>C571072</v>
      </c>
      <c r="L13332" s="114">
        <f t="shared" si="11836"/>
        <v>1858</v>
      </c>
    </row>
    <row r="13333" spans="1:12">
      <c r="A13333" s="113" t="str">
        <f t="shared" ref="A13333:C13333" si="11845">A13332</f>
        <v>07</v>
      </c>
      <c r="B13333" t="str">
        <f t="shared" si="11845"/>
        <v>7級地</v>
      </c>
      <c r="C13333" s="119">
        <f t="shared" si="11845"/>
        <v>10.24</v>
      </c>
      <c r="D13333" s="144" t="s">
        <v>1855</v>
      </c>
      <c r="E13333" s="133" t="s">
        <v>1856</v>
      </c>
      <c r="F13333">
        <v>284</v>
      </c>
      <c r="G13333" s="114">
        <f t="shared" si="11825"/>
        <v>2908</v>
      </c>
      <c r="H13333" s="114" t="s">
        <v>967</v>
      </c>
      <c r="I13333" s="114">
        <v>2</v>
      </c>
      <c r="J13333" s="131" t="s">
        <v>65</v>
      </c>
      <c r="K13333" t="str">
        <f t="shared" si="11826"/>
        <v>C572072</v>
      </c>
      <c r="L13333" s="114">
        <f t="shared" si="11836"/>
        <v>1858</v>
      </c>
    </row>
    <row r="13334" spans="1:12">
      <c r="A13334" s="113" t="str">
        <f t="shared" ref="A13334:C13334" si="11846">A13333</f>
        <v>07</v>
      </c>
      <c r="B13334" t="str">
        <f t="shared" si="11846"/>
        <v>7級地</v>
      </c>
      <c r="C13334" s="119">
        <f t="shared" si="11846"/>
        <v>10.24</v>
      </c>
      <c r="D13334" s="144" t="s">
        <v>1857</v>
      </c>
      <c r="E13334" s="133" t="s">
        <v>1858</v>
      </c>
      <c r="F13334">
        <v>591</v>
      </c>
      <c r="G13334" s="114">
        <f t="shared" si="11825"/>
        <v>6051</v>
      </c>
      <c r="H13334" s="114" t="s">
        <v>967</v>
      </c>
      <c r="I13334" s="114">
        <v>2</v>
      </c>
      <c r="J13334" s="131" t="s">
        <v>65</v>
      </c>
      <c r="K13334" t="str">
        <f t="shared" si="11826"/>
        <v>C573072</v>
      </c>
      <c r="L13334" s="114">
        <f t="shared" si="11836"/>
        <v>1858</v>
      </c>
    </row>
    <row r="13335" spans="1:12">
      <c r="A13335" s="113" t="str">
        <f t="shared" ref="A13335:C13335" si="11847">A13334</f>
        <v>07</v>
      </c>
      <c r="B13335" t="str">
        <f t="shared" si="11847"/>
        <v>7級地</v>
      </c>
      <c r="C13335" s="119">
        <f t="shared" si="11847"/>
        <v>10.24</v>
      </c>
      <c r="D13335" s="144" t="s">
        <v>1859</v>
      </c>
      <c r="E13335" s="133" t="s">
        <v>1860</v>
      </c>
      <c r="F13335">
        <v>414</v>
      </c>
      <c r="G13335" s="114">
        <f t="shared" si="11825"/>
        <v>4239</v>
      </c>
      <c r="H13335" s="114" t="s">
        <v>967</v>
      </c>
      <c r="I13335" s="114">
        <v>2</v>
      </c>
      <c r="J13335" s="131" t="s">
        <v>65</v>
      </c>
      <c r="K13335" t="str">
        <f t="shared" si="11826"/>
        <v>C574072</v>
      </c>
      <c r="L13335" s="114">
        <f t="shared" si="11836"/>
        <v>1858</v>
      </c>
    </row>
    <row r="13336" spans="1:12">
      <c r="A13336" s="113" t="str">
        <f t="shared" ref="A13336:C13336" si="11848">A13335</f>
        <v>07</v>
      </c>
      <c r="B13336" t="str">
        <f t="shared" si="11848"/>
        <v>7級地</v>
      </c>
      <c r="C13336" s="119">
        <f t="shared" si="11848"/>
        <v>10.24</v>
      </c>
      <c r="D13336" s="144" t="s">
        <v>1861</v>
      </c>
      <c r="E13336" s="133" t="s">
        <v>1862</v>
      </c>
      <c r="F13336">
        <v>296</v>
      </c>
      <c r="G13336" s="114">
        <f t="shared" si="11825"/>
        <v>3031</v>
      </c>
      <c r="H13336" s="114" t="s">
        <v>967</v>
      </c>
      <c r="I13336" s="114">
        <v>2</v>
      </c>
      <c r="J13336" s="131" t="s">
        <v>65</v>
      </c>
      <c r="K13336" t="str">
        <f t="shared" si="11826"/>
        <v>C575072</v>
      </c>
      <c r="L13336" s="114">
        <f t="shared" si="11836"/>
        <v>1858</v>
      </c>
    </row>
    <row r="13337" spans="1:12">
      <c r="A13337" s="113" t="str">
        <f t="shared" ref="A13337:C13337" si="11849">A13336</f>
        <v>07</v>
      </c>
      <c r="B13337" t="str">
        <f t="shared" si="11849"/>
        <v>7級地</v>
      </c>
      <c r="C13337" s="119">
        <f t="shared" si="11849"/>
        <v>10.24</v>
      </c>
      <c r="D13337" s="144" t="s">
        <v>1863</v>
      </c>
      <c r="E13337" s="133" t="s">
        <v>1864</v>
      </c>
      <c r="F13337">
        <v>586</v>
      </c>
      <c r="G13337" s="114">
        <f t="shared" si="11825"/>
        <v>6000</v>
      </c>
      <c r="H13337" s="114" t="s">
        <v>967</v>
      </c>
      <c r="I13337" s="114">
        <v>2</v>
      </c>
      <c r="J13337" s="131" t="s">
        <v>65</v>
      </c>
      <c r="K13337" t="str">
        <f t="shared" si="11826"/>
        <v>C576072</v>
      </c>
      <c r="L13337" s="114">
        <f t="shared" si="11836"/>
        <v>1858</v>
      </c>
    </row>
    <row r="13338" spans="1:12">
      <c r="A13338" s="113" t="str">
        <f t="shared" ref="A13338:C13338" si="11850">A13337</f>
        <v>07</v>
      </c>
      <c r="B13338" t="str">
        <f t="shared" si="11850"/>
        <v>7級地</v>
      </c>
      <c r="C13338" s="119">
        <f t="shared" si="11850"/>
        <v>10.24</v>
      </c>
      <c r="D13338" s="144" t="s">
        <v>1865</v>
      </c>
      <c r="E13338" s="133" t="s">
        <v>1866</v>
      </c>
      <c r="F13338">
        <v>409</v>
      </c>
      <c r="G13338" s="114">
        <f t="shared" si="11825"/>
        <v>4188</v>
      </c>
      <c r="H13338" s="114" t="s">
        <v>967</v>
      </c>
      <c r="I13338" s="114">
        <v>2</v>
      </c>
      <c r="J13338" s="131" t="s">
        <v>65</v>
      </c>
      <c r="K13338" t="str">
        <f t="shared" si="11826"/>
        <v>C577072</v>
      </c>
      <c r="L13338" s="114">
        <f t="shared" si="11836"/>
        <v>1858</v>
      </c>
    </row>
    <row r="13339" spans="1:12">
      <c r="A13339" s="113" t="str">
        <f t="shared" ref="A13339:C13339" si="11851">A13338</f>
        <v>07</v>
      </c>
      <c r="B13339" t="str">
        <f t="shared" si="11851"/>
        <v>7級地</v>
      </c>
      <c r="C13339" s="119">
        <f t="shared" si="11851"/>
        <v>10.24</v>
      </c>
      <c r="D13339" s="144" t="s">
        <v>1867</v>
      </c>
      <c r="E13339" s="133" t="s">
        <v>1868</v>
      </c>
      <c r="F13339">
        <v>291</v>
      </c>
      <c r="G13339" s="114">
        <f t="shared" si="11825"/>
        <v>2979</v>
      </c>
      <c r="H13339" s="114" t="s">
        <v>967</v>
      </c>
      <c r="I13339" s="114">
        <v>2</v>
      </c>
      <c r="J13339" s="131" t="s">
        <v>65</v>
      </c>
      <c r="K13339" t="str">
        <f t="shared" si="11826"/>
        <v>C578072</v>
      </c>
      <c r="L13339" s="114">
        <f t="shared" si="11836"/>
        <v>1858</v>
      </c>
    </row>
    <row r="13340" spans="1:12">
      <c r="A13340" s="113" t="str">
        <f t="shared" ref="A13340:C13340" si="11852">A13339</f>
        <v>07</v>
      </c>
      <c r="B13340" t="str">
        <f t="shared" si="11852"/>
        <v>7級地</v>
      </c>
      <c r="C13340" s="119">
        <f t="shared" si="11852"/>
        <v>10.24</v>
      </c>
      <c r="D13340" s="144" t="s">
        <v>1869</v>
      </c>
      <c r="E13340" s="133" t="s">
        <v>1870</v>
      </c>
      <c r="F13340">
        <v>536</v>
      </c>
      <c r="G13340" s="114">
        <f t="shared" si="11825"/>
        <v>5488</v>
      </c>
      <c r="H13340" s="114" t="s">
        <v>967</v>
      </c>
      <c r="I13340" s="114">
        <v>2</v>
      </c>
      <c r="J13340" s="131" t="s">
        <v>65</v>
      </c>
      <c r="K13340" t="str">
        <f t="shared" si="11826"/>
        <v>C581072</v>
      </c>
      <c r="L13340" s="130">
        <f>L13016</f>
        <v>1549</v>
      </c>
    </row>
    <row r="13341" spans="1:12">
      <c r="A13341" s="113" t="str">
        <f t="shared" ref="A13341:C13341" si="11853">A13340</f>
        <v>07</v>
      </c>
      <c r="B13341" t="str">
        <f t="shared" si="11853"/>
        <v>7級地</v>
      </c>
      <c r="C13341" s="119">
        <f t="shared" si="11853"/>
        <v>10.24</v>
      </c>
      <c r="D13341" s="144" t="s">
        <v>1871</v>
      </c>
      <c r="E13341" s="133" t="s">
        <v>1872</v>
      </c>
      <c r="F13341">
        <v>375</v>
      </c>
      <c r="G13341" s="114">
        <f t="shared" si="11825"/>
        <v>3840</v>
      </c>
      <c r="H13341" s="114" t="s">
        <v>967</v>
      </c>
      <c r="I13341" s="114">
        <v>2</v>
      </c>
      <c r="J13341" s="131" t="s">
        <v>65</v>
      </c>
      <c r="K13341" t="str">
        <f t="shared" si="11826"/>
        <v>C582072</v>
      </c>
      <c r="L13341" s="114">
        <f>L13340</f>
        <v>1549</v>
      </c>
    </row>
    <row r="13342" spans="1:12">
      <c r="A13342" s="113" t="str">
        <f t="shared" ref="A13342:C13342" si="11854">A13341</f>
        <v>07</v>
      </c>
      <c r="B13342" t="str">
        <f t="shared" si="11854"/>
        <v>7級地</v>
      </c>
      <c r="C13342" s="119">
        <f t="shared" si="11854"/>
        <v>10.24</v>
      </c>
      <c r="D13342" s="144" t="s">
        <v>1873</v>
      </c>
      <c r="E13342" s="133" t="s">
        <v>1874</v>
      </c>
      <c r="F13342">
        <v>268</v>
      </c>
      <c r="G13342" s="114">
        <f t="shared" si="11825"/>
        <v>2744</v>
      </c>
      <c r="H13342" s="114" t="s">
        <v>967</v>
      </c>
      <c r="I13342" s="114">
        <v>2</v>
      </c>
      <c r="J13342" s="131" t="s">
        <v>65</v>
      </c>
      <c r="K13342" t="str">
        <f t="shared" si="11826"/>
        <v>C583072</v>
      </c>
      <c r="L13342" s="114">
        <f t="shared" ref="L13342:L13357" si="11855">L13341</f>
        <v>1549</v>
      </c>
    </row>
    <row r="13343" spans="1:12">
      <c r="A13343" s="113" t="str">
        <f t="shared" ref="A13343:C13343" si="11856">A13342</f>
        <v>07</v>
      </c>
      <c r="B13343" t="str">
        <f t="shared" si="11856"/>
        <v>7級地</v>
      </c>
      <c r="C13343" s="119">
        <f t="shared" si="11856"/>
        <v>10.24</v>
      </c>
      <c r="D13343" s="144" t="s">
        <v>1875</v>
      </c>
      <c r="E13343" s="133" t="s">
        <v>1876</v>
      </c>
      <c r="F13343">
        <v>531</v>
      </c>
      <c r="G13343" s="114">
        <f t="shared" si="11825"/>
        <v>5437</v>
      </c>
      <c r="H13343" s="114" t="s">
        <v>967</v>
      </c>
      <c r="I13343" s="114">
        <v>2</v>
      </c>
      <c r="J13343" s="131" t="s">
        <v>65</v>
      </c>
      <c r="K13343" t="str">
        <f t="shared" si="11826"/>
        <v>C584072</v>
      </c>
      <c r="L13343" s="114">
        <f t="shared" si="11855"/>
        <v>1549</v>
      </c>
    </row>
    <row r="13344" spans="1:12">
      <c r="A13344" s="113" t="str">
        <f t="shared" ref="A13344:C13344" si="11857">A13343</f>
        <v>07</v>
      </c>
      <c r="B13344" t="str">
        <f t="shared" si="11857"/>
        <v>7級地</v>
      </c>
      <c r="C13344" s="119">
        <f t="shared" si="11857"/>
        <v>10.24</v>
      </c>
      <c r="D13344" s="144" t="s">
        <v>1877</v>
      </c>
      <c r="E13344" s="133" t="s">
        <v>1878</v>
      </c>
      <c r="F13344">
        <v>370</v>
      </c>
      <c r="G13344" s="114">
        <f t="shared" si="11825"/>
        <v>3788</v>
      </c>
      <c r="H13344" s="114" t="s">
        <v>967</v>
      </c>
      <c r="I13344" s="114">
        <v>2</v>
      </c>
      <c r="J13344" s="131" t="s">
        <v>65</v>
      </c>
      <c r="K13344" t="str">
        <f t="shared" si="11826"/>
        <v>C585072</v>
      </c>
      <c r="L13344" s="114">
        <f t="shared" si="11855"/>
        <v>1549</v>
      </c>
    </row>
    <row r="13345" spans="1:12">
      <c r="A13345" s="113" t="str">
        <f t="shared" ref="A13345:C13345" si="11858">A13344</f>
        <v>07</v>
      </c>
      <c r="B13345" t="str">
        <f t="shared" si="11858"/>
        <v>7級地</v>
      </c>
      <c r="C13345" s="119">
        <f t="shared" si="11858"/>
        <v>10.24</v>
      </c>
      <c r="D13345" s="144" t="s">
        <v>1879</v>
      </c>
      <c r="E13345" s="133" t="s">
        <v>1880</v>
      </c>
      <c r="F13345">
        <v>263</v>
      </c>
      <c r="G13345" s="114">
        <f t="shared" si="11825"/>
        <v>2693</v>
      </c>
      <c r="H13345" s="114" t="s">
        <v>967</v>
      </c>
      <c r="I13345" s="114">
        <v>2</v>
      </c>
      <c r="J13345" s="131" t="s">
        <v>65</v>
      </c>
      <c r="K13345" t="str">
        <f t="shared" si="11826"/>
        <v>C586072</v>
      </c>
      <c r="L13345" s="114">
        <f t="shared" si="11855"/>
        <v>1549</v>
      </c>
    </row>
    <row r="13346" spans="1:12">
      <c r="A13346" s="113" t="str">
        <f t="shared" ref="A13346:C13346" si="11859">A13345</f>
        <v>07</v>
      </c>
      <c r="B13346" t="str">
        <f t="shared" si="11859"/>
        <v>7級地</v>
      </c>
      <c r="C13346" s="119">
        <f t="shared" si="11859"/>
        <v>10.24</v>
      </c>
      <c r="D13346" s="144" t="s">
        <v>1881</v>
      </c>
      <c r="E13346" s="133" t="s">
        <v>1882</v>
      </c>
      <c r="F13346">
        <v>498</v>
      </c>
      <c r="G13346" s="114">
        <f t="shared" si="11825"/>
        <v>5099</v>
      </c>
      <c r="H13346" s="114" t="s">
        <v>967</v>
      </c>
      <c r="I13346" s="114">
        <v>2</v>
      </c>
      <c r="J13346" s="131" t="s">
        <v>65</v>
      </c>
      <c r="K13346" t="str">
        <f t="shared" si="11826"/>
        <v>C587072</v>
      </c>
      <c r="L13346" s="114">
        <f t="shared" si="11855"/>
        <v>1549</v>
      </c>
    </row>
    <row r="13347" spans="1:12">
      <c r="A13347" s="113" t="str">
        <f t="shared" ref="A13347:C13347" si="11860">A13346</f>
        <v>07</v>
      </c>
      <c r="B13347" t="str">
        <f t="shared" si="11860"/>
        <v>7級地</v>
      </c>
      <c r="C13347" s="119">
        <f t="shared" si="11860"/>
        <v>10.24</v>
      </c>
      <c r="D13347" s="144" t="s">
        <v>1883</v>
      </c>
      <c r="E13347" s="133" t="s">
        <v>1884</v>
      </c>
      <c r="F13347">
        <v>349</v>
      </c>
      <c r="G13347" s="114">
        <f t="shared" si="11825"/>
        <v>3573</v>
      </c>
      <c r="H13347" s="114" t="s">
        <v>967</v>
      </c>
      <c r="I13347" s="114">
        <v>2</v>
      </c>
      <c r="J13347" s="131" t="s">
        <v>65</v>
      </c>
      <c r="K13347" t="str">
        <f t="shared" si="11826"/>
        <v>C588072</v>
      </c>
      <c r="L13347" s="114">
        <f t="shared" si="11855"/>
        <v>1549</v>
      </c>
    </row>
    <row r="13348" spans="1:12">
      <c r="A13348" s="113" t="str">
        <f t="shared" ref="A13348:C13348" si="11861">A13347</f>
        <v>07</v>
      </c>
      <c r="B13348" t="str">
        <f t="shared" si="11861"/>
        <v>7級地</v>
      </c>
      <c r="C13348" s="119">
        <f t="shared" si="11861"/>
        <v>10.24</v>
      </c>
      <c r="D13348" s="144" t="s">
        <v>1885</v>
      </c>
      <c r="E13348" s="133" t="s">
        <v>1886</v>
      </c>
      <c r="F13348">
        <v>249</v>
      </c>
      <c r="G13348" s="114">
        <f t="shared" si="11825"/>
        <v>2549</v>
      </c>
      <c r="H13348" s="114" t="s">
        <v>967</v>
      </c>
      <c r="I13348" s="114">
        <v>2</v>
      </c>
      <c r="J13348" s="131" t="s">
        <v>65</v>
      </c>
      <c r="K13348" t="str">
        <f t="shared" si="11826"/>
        <v>C589072</v>
      </c>
      <c r="L13348" s="114">
        <f t="shared" si="11855"/>
        <v>1549</v>
      </c>
    </row>
    <row r="13349" spans="1:12">
      <c r="A13349" s="113" t="str">
        <f t="shared" ref="A13349:C13349" si="11862">A13348</f>
        <v>07</v>
      </c>
      <c r="B13349" t="str">
        <f t="shared" si="11862"/>
        <v>7級地</v>
      </c>
      <c r="C13349" s="119">
        <f t="shared" si="11862"/>
        <v>10.24</v>
      </c>
      <c r="D13349" s="144" t="s">
        <v>1887</v>
      </c>
      <c r="E13349" s="133" t="s">
        <v>1888</v>
      </c>
      <c r="F13349">
        <v>493</v>
      </c>
      <c r="G13349" s="114">
        <f t="shared" si="11825"/>
        <v>5048</v>
      </c>
      <c r="H13349" s="114" t="s">
        <v>967</v>
      </c>
      <c r="I13349" s="114">
        <v>2</v>
      </c>
      <c r="J13349" s="131" t="s">
        <v>65</v>
      </c>
      <c r="K13349" t="str">
        <f t="shared" si="11826"/>
        <v>C590072</v>
      </c>
      <c r="L13349" s="114">
        <f t="shared" si="11855"/>
        <v>1549</v>
      </c>
    </row>
    <row r="13350" spans="1:12">
      <c r="A13350" s="113" t="str">
        <f t="shared" ref="A13350:C13350" si="11863">A13349</f>
        <v>07</v>
      </c>
      <c r="B13350" t="str">
        <f t="shared" si="11863"/>
        <v>7級地</v>
      </c>
      <c r="C13350" s="119">
        <f t="shared" si="11863"/>
        <v>10.24</v>
      </c>
      <c r="D13350" s="144" t="s">
        <v>1889</v>
      </c>
      <c r="E13350" s="133" t="s">
        <v>1890</v>
      </c>
      <c r="F13350">
        <v>344</v>
      </c>
      <c r="G13350" s="114">
        <f t="shared" si="11825"/>
        <v>3522</v>
      </c>
      <c r="H13350" s="114" t="s">
        <v>967</v>
      </c>
      <c r="I13350" s="114">
        <v>2</v>
      </c>
      <c r="J13350" s="131" t="s">
        <v>65</v>
      </c>
      <c r="K13350" t="str">
        <f t="shared" si="11826"/>
        <v>C591072</v>
      </c>
      <c r="L13350" s="114">
        <f t="shared" si="11855"/>
        <v>1549</v>
      </c>
    </row>
    <row r="13351" spans="1:12">
      <c r="A13351" s="113" t="str">
        <f t="shared" ref="A13351:C13351" si="11864">A13350</f>
        <v>07</v>
      </c>
      <c r="B13351" t="str">
        <f t="shared" si="11864"/>
        <v>7級地</v>
      </c>
      <c r="C13351" s="119">
        <f t="shared" si="11864"/>
        <v>10.24</v>
      </c>
      <c r="D13351" s="144" t="s">
        <v>1891</v>
      </c>
      <c r="E13351" s="133" t="s">
        <v>1892</v>
      </c>
      <c r="F13351">
        <v>244</v>
      </c>
      <c r="G13351" s="114">
        <f t="shared" si="11825"/>
        <v>2498</v>
      </c>
      <c r="H13351" s="114" t="s">
        <v>967</v>
      </c>
      <c r="I13351" s="114">
        <v>2</v>
      </c>
      <c r="J13351" s="131" t="s">
        <v>65</v>
      </c>
      <c r="K13351" t="str">
        <f t="shared" si="11826"/>
        <v>C592072</v>
      </c>
      <c r="L13351" s="114">
        <f t="shared" si="11855"/>
        <v>1549</v>
      </c>
    </row>
    <row r="13352" spans="1:12">
      <c r="A13352" s="113" t="str">
        <f t="shared" ref="A13352:C13352" si="11865">A13351</f>
        <v>07</v>
      </c>
      <c r="B13352" t="str">
        <f t="shared" si="11865"/>
        <v>7級地</v>
      </c>
      <c r="C13352" s="119">
        <f t="shared" si="11865"/>
        <v>10.24</v>
      </c>
      <c r="D13352" s="144" t="s">
        <v>1893</v>
      </c>
      <c r="E13352" s="133" t="s">
        <v>1894</v>
      </c>
      <c r="F13352">
        <v>509</v>
      </c>
      <c r="G13352" s="114">
        <f t="shared" si="11825"/>
        <v>5212</v>
      </c>
      <c r="H13352" s="114" t="s">
        <v>967</v>
      </c>
      <c r="I13352" s="114">
        <v>2</v>
      </c>
      <c r="J13352" s="131" t="s">
        <v>65</v>
      </c>
      <c r="K13352" t="str">
        <f t="shared" si="11826"/>
        <v>C593072</v>
      </c>
      <c r="L13352" s="114">
        <f t="shared" si="11855"/>
        <v>1549</v>
      </c>
    </row>
    <row r="13353" spans="1:12">
      <c r="A13353" s="113" t="str">
        <f t="shared" ref="A13353:C13353" si="11866">A13352</f>
        <v>07</v>
      </c>
      <c r="B13353" t="str">
        <f t="shared" si="11866"/>
        <v>7級地</v>
      </c>
      <c r="C13353" s="119">
        <f t="shared" si="11866"/>
        <v>10.24</v>
      </c>
      <c r="D13353" s="144" t="s">
        <v>1895</v>
      </c>
      <c r="E13353" s="133" t="s">
        <v>1896</v>
      </c>
      <c r="F13353">
        <v>356</v>
      </c>
      <c r="G13353" s="114">
        <f t="shared" si="11825"/>
        <v>3645</v>
      </c>
      <c r="H13353" s="114" t="s">
        <v>967</v>
      </c>
      <c r="I13353" s="114">
        <v>2</v>
      </c>
      <c r="J13353" s="131" t="s">
        <v>65</v>
      </c>
      <c r="K13353" t="str">
        <f t="shared" si="11826"/>
        <v>C594072</v>
      </c>
      <c r="L13353" s="114">
        <f t="shared" si="11855"/>
        <v>1549</v>
      </c>
    </row>
    <row r="13354" spans="1:12">
      <c r="A13354" s="113" t="str">
        <f t="shared" ref="A13354:C13354" si="11867">A13353</f>
        <v>07</v>
      </c>
      <c r="B13354" t="str">
        <f t="shared" si="11867"/>
        <v>7級地</v>
      </c>
      <c r="C13354" s="119">
        <f t="shared" si="11867"/>
        <v>10.24</v>
      </c>
      <c r="D13354" s="144" t="s">
        <v>1897</v>
      </c>
      <c r="E13354" s="133" t="s">
        <v>1898</v>
      </c>
      <c r="F13354">
        <v>255</v>
      </c>
      <c r="G13354" s="114">
        <f t="shared" si="11825"/>
        <v>2611</v>
      </c>
      <c r="H13354" s="114" t="s">
        <v>967</v>
      </c>
      <c r="I13354" s="114">
        <v>2</v>
      </c>
      <c r="J13354" s="131" t="s">
        <v>65</v>
      </c>
      <c r="K13354" t="str">
        <f t="shared" si="11826"/>
        <v>C595072</v>
      </c>
      <c r="L13354" s="114">
        <f t="shared" si="11855"/>
        <v>1549</v>
      </c>
    </row>
    <row r="13355" spans="1:12">
      <c r="A13355" s="113" t="str">
        <f t="shared" ref="A13355:C13355" si="11868">A13354</f>
        <v>07</v>
      </c>
      <c r="B13355" t="str">
        <f t="shared" si="11868"/>
        <v>7級地</v>
      </c>
      <c r="C13355" s="119">
        <f t="shared" si="11868"/>
        <v>10.24</v>
      </c>
      <c r="D13355" s="144" t="s">
        <v>1899</v>
      </c>
      <c r="E13355" s="133" t="s">
        <v>1900</v>
      </c>
      <c r="F13355">
        <v>504</v>
      </c>
      <c r="G13355" s="114">
        <f t="shared" si="11825"/>
        <v>5160</v>
      </c>
      <c r="H13355" s="114" t="s">
        <v>967</v>
      </c>
      <c r="I13355" s="114">
        <v>2</v>
      </c>
      <c r="J13355" s="131" t="s">
        <v>65</v>
      </c>
      <c r="K13355" t="str">
        <f t="shared" si="11826"/>
        <v>C596072</v>
      </c>
      <c r="L13355" s="114">
        <f t="shared" si="11855"/>
        <v>1549</v>
      </c>
    </row>
    <row r="13356" spans="1:12">
      <c r="A13356" s="113" t="str">
        <f t="shared" ref="A13356:C13356" si="11869">A13355</f>
        <v>07</v>
      </c>
      <c r="B13356" t="str">
        <f t="shared" si="11869"/>
        <v>7級地</v>
      </c>
      <c r="C13356" s="119">
        <f t="shared" si="11869"/>
        <v>10.24</v>
      </c>
      <c r="D13356" s="144" t="s">
        <v>1901</v>
      </c>
      <c r="E13356" s="133" t="s">
        <v>1902</v>
      </c>
      <c r="F13356">
        <v>351</v>
      </c>
      <c r="G13356" s="114">
        <f t="shared" si="11825"/>
        <v>3594</v>
      </c>
      <c r="H13356" s="114" t="s">
        <v>967</v>
      </c>
      <c r="I13356" s="114">
        <v>2</v>
      </c>
      <c r="J13356" s="131" t="s">
        <v>65</v>
      </c>
      <c r="K13356" t="str">
        <f t="shared" si="11826"/>
        <v>C597072</v>
      </c>
      <c r="L13356" s="114">
        <f t="shared" si="11855"/>
        <v>1549</v>
      </c>
    </row>
    <row r="13357" spans="1:12">
      <c r="A13357" s="113" t="str">
        <f t="shared" ref="A13357:C13357" si="11870">A13356</f>
        <v>07</v>
      </c>
      <c r="B13357" t="str">
        <f t="shared" si="11870"/>
        <v>7級地</v>
      </c>
      <c r="C13357" s="119">
        <f t="shared" si="11870"/>
        <v>10.24</v>
      </c>
      <c r="D13357" s="144" t="s">
        <v>1903</v>
      </c>
      <c r="E13357" s="133" t="s">
        <v>1904</v>
      </c>
      <c r="F13357">
        <v>250</v>
      </c>
      <c r="G13357" s="114">
        <f t="shared" si="11825"/>
        <v>2560</v>
      </c>
      <c r="H13357" s="114" t="s">
        <v>967</v>
      </c>
      <c r="I13357" s="114">
        <v>2</v>
      </c>
      <c r="J13357" s="131" t="s">
        <v>65</v>
      </c>
      <c r="K13357" t="str">
        <f t="shared" si="11826"/>
        <v>C598072</v>
      </c>
      <c r="L13357" s="114">
        <f t="shared" si="11855"/>
        <v>1549</v>
      </c>
    </row>
    <row r="13358" spans="1:12">
      <c r="A13358" s="113" t="str">
        <f t="shared" ref="A13358:C13358" si="11871">A13357</f>
        <v>07</v>
      </c>
      <c r="B13358" t="str">
        <f t="shared" si="11871"/>
        <v>7級地</v>
      </c>
      <c r="C13358" s="119">
        <f t="shared" si="11871"/>
        <v>10.24</v>
      </c>
      <c r="D13358" s="144" t="s">
        <v>1905</v>
      </c>
      <c r="E13358" s="133" t="s">
        <v>1906</v>
      </c>
      <c r="F13358">
        <v>371</v>
      </c>
      <c r="G13358" s="114">
        <f t="shared" si="11825"/>
        <v>3799</v>
      </c>
      <c r="H13358" s="114" t="s">
        <v>967</v>
      </c>
      <c r="I13358" s="114">
        <v>2</v>
      </c>
      <c r="J13358" s="131" t="s">
        <v>65</v>
      </c>
      <c r="K13358" t="str">
        <f t="shared" si="11826"/>
        <v>C601072</v>
      </c>
      <c r="L13358" s="130">
        <f>L13250</f>
        <v>1200</v>
      </c>
    </row>
    <row r="13359" spans="1:12">
      <c r="A13359" s="113" t="str">
        <f t="shared" ref="A13359:C13359" si="11872">A13358</f>
        <v>07</v>
      </c>
      <c r="B13359" t="str">
        <f t="shared" si="11872"/>
        <v>7級地</v>
      </c>
      <c r="C13359" s="119">
        <f t="shared" si="11872"/>
        <v>10.24</v>
      </c>
      <c r="D13359" s="144" t="s">
        <v>1907</v>
      </c>
      <c r="E13359" s="133" t="s">
        <v>1908</v>
      </c>
      <c r="F13359">
        <v>260</v>
      </c>
      <c r="G13359" s="114">
        <f t="shared" si="11825"/>
        <v>2662</v>
      </c>
      <c r="H13359" s="114" t="s">
        <v>967</v>
      </c>
      <c r="I13359" s="114">
        <v>2</v>
      </c>
      <c r="J13359" s="131" t="s">
        <v>65</v>
      </c>
      <c r="K13359" t="str">
        <f t="shared" si="11826"/>
        <v>C602072</v>
      </c>
      <c r="L13359" s="114">
        <f>L13358</f>
        <v>1200</v>
      </c>
    </row>
    <row r="13360" spans="1:12">
      <c r="A13360" s="113" t="str">
        <f t="shared" ref="A13360:C13360" si="11873">A13359</f>
        <v>07</v>
      </c>
      <c r="B13360" t="str">
        <f t="shared" si="11873"/>
        <v>7級地</v>
      </c>
      <c r="C13360" s="119">
        <f t="shared" si="11873"/>
        <v>10.24</v>
      </c>
      <c r="D13360" s="144" t="s">
        <v>1909</v>
      </c>
      <c r="E13360" s="133" t="s">
        <v>1910</v>
      </c>
      <c r="F13360">
        <v>186</v>
      </c>
      <c r="G13360" s="114">
        <f t="shared" si="11825"/>
        <v>1904</v>
      </c>
      <c r="H13360" s="114" t="s">
        <v>967</v>
      </c>
      <c r="I13360" s="114">
        <v>2</v>
      </c>
      <c r="J13360" s="131" t="s">
        <v>65</v>
      </c>
      <c r="K13360" t="str">
        <f t="shared" si="11826"/>
        <v>C603072</v>
      </c>
      <c r="L13360" s="114">
        <f t="shared" ref="L13360:L13375" si="11874">L13359</f>
        <v>1200</v>
      </c>
    </row>
    <row r="13361" spans="1:12">
      <c r="A13361" s="113" t="str">
        <f t="shared" ref="A13361:C13361" si="11875">A13360</f>
        <v>07</v>
      </c>
      <c r="B13361" t="str">
        <f t="shared" si="11875"/>
        <v>7級地</v>
      </c>
      <c r="C13361" s="119">
        <f t="shared" si="11875"/>
        <v>10.24</v>
      </c>
      <c r="D13361" s="144" t="s">
        <v>1911</v>
      </c>
      <c r="E13361" s="133" t="s">
        <v>1912</v>
      </c>
      <c r="F13361">
        <v>366</v>
      </c>
      <c r="G13361" s="114">
        <f t="shared" si="11825"/>
        <v>3747</v>
      </c>
      <c r="H13361" s="114" t="s">
        <v>967</v>
      </c>
      <c r="I13361" s="114">
        <v>2</v>
      </c>
      <c r="J13361" s="131" t="s">
        <v>65</v>
      </c>
      <c r="K13361" t="str">
        <f t="shared" si="11826"/>
        <v>C604072</v>
      </c>
      <c r="L13361" s="114">
        <f t="shared" si="11874"/>
        <v>1200</v>
      </c>
    </row>
    <row r="13362" spans="1:12">
      <c r="A13362" s="113" t="str">
        <f t="shared" ref="A13362:C13362" si="11876">A13361</f>
        <v>07</v>
      </c>
      <c r="B13362" t="str">
        <f t="shared" si="11876"/>
        <v>7級地</v>
      </c>
      <c r="C13362" s="119">
        <f t="shared" si="11876"/>
        <v>10.24</v>
      </c>
      <c r="D13362" s="144" t="s">
        <v>1913</v>
      </c>
      <c r="E13362" s="133" t="s">
        <v>1914</v>
      </c>
      <c r="F13362">
        <v>255</v>
      </c>
      <c r="G13362" s="114">
        <f t="shared" si="11825"/>
        <v>2611</v>
      </c>
      <c r="H13362" s="114" t="s">
        <v>967</v>
      </c>
      <c r="I13362" s="114">
        <v>2</v>
      </c>
      <c r="J13362" s="131" t="s">
        <v>65</v>
      </c>
      <c r="K13362" t="str">
        <f t="shared" si="11826"/>
        <v>C605072</v>
      </c>
      <c r="L13362" s="114">
        <f t="shared" si="11874"/>
        <v>1200</v>
      </c>
    </row>
    <row r="13363" spans="1:12">
      <c r="A13363" s="113" t="str">
        <f t="shared" ref="A13363:C13363" si="11877">A13362</f>
        <v>07</v>
      </c>
      <c r="B13363" t="str">
        <f t="shared" si="11877"/>
        <v>7級地</v>
      </c>
      <c r="C13363" s="119">
        <f t="shared" si="11877"/>
        <v>10.24</v>
      </c>
      <c r="D13363" s="144" t="s">
        <v>1915</v>
      </c>
      <c r="E13363" s="133" t="s">
        <v>1916</v>
      </c>
      <c r="F13363">
        <v>181</v>
      </c>
      <c r="G13363" s="114">
        <f t="shared" si="11825"/>
        <v>1853</v>
      </c>
      <c r="H13363" s="114" t="s">
        <v>967</v>
      </c>
      <c r="I13363" s="114">
        <v>2</v>
      </c>
      <c r="J13363" s="131" t="s">
        <v>65</v>
      </c>
      <c r="K13363" t="str">
        <f t="shared" si="11826"/>
        <v>C606072</v>
      </c>
      <c r="L13363" s="114">
        <f t="shared" si="11874"/>
        <v>1200</v>
      </c>
    </row>
    <row r="13364" spans="1:12">
      <c r="A13364" s="113" t="str">
        <f t="shared" ref="A13364:C13364" si="11878">A13363</f>
        <v>07</v>
      </c>
      <c r="B13364" t="str">
        <f t="shared" si="11878"/>
        <v>7級地</v>
      </c>
      <c r="C13364" s="119">
        <f t="shared" si="11878"/>
        <v>10.24</v>
      </c>
      <c r="D13364" s="144" t="s">
        <v>1917</v>
      </c>
      <c r="E13364" s="133" t="s">
        <v>1918</v>
      </c>
      <c r="F13364">
        <v>345</v>
      </c>
      <c r="G13364" s="114">
        <f t="shared" si="11825"/>
        <v>3532</v>
      </c>
      <c r="H13364" s="114" t="s">
        <v>967</v>
      </c>
      <c r="I13364" s="114">
        <v>2</v>
      </c>
      <c r="J13364" s="131" t="s">
        <v>65</v>
      </c>
      <c r="K13364" t="str">
        <f t="shared" si="11826"/>
        <v>C607072</v>
      </c>
      <c r="L13364" s="114">
        <f t="shared" si="11874"/>
        <v>1200</v>
      </c>
    </row>
    <row r="13365" spans="1:12">
      <c r="A13365" s="113" t="str">
        <f t="shared" ref="A13365:C13365" si="11879">A13364</f>
        <v>07</v>
      </c>
      <c r="B13365" t="str">
        <f t="shared" si="11879"/>
        <v>7級地</v>
      </c>
      <c r="C13365" s="119">
        <f t="shared" si="11879"/>
        <v>10.24</v>
      </c>
      <c r="D13365" s="144" t="s">
        <v>1919</v>
      </c>
      <c r="E13365" s="133" t="s">
        <v>1920</v>
      </c>
      <c r="F13365">
        <v>242</v>
      </c>
      <c r="G13365" s="114">
        <f t="shared" si="11825"/>
        <v>2478</v>
      </c>
      <c r="H13365" s="114" t="s">
        <v>967</v>
      </c>
      <c r="I13365" s="114">
        <v>2</v>
      </c>
      <c r="J13365" s="131" t="s">
        <v>65</v>
      </c>
      <c r="K13365" t="str">
        <f t="shared" si="11826"/>
        <v>C608072</v>
      </c>
      <c r="L13365" s="114">
        <f t="shared" si="11874"/>
        <v>1200</v>
      </c>
    </row>
    <row r="13366" spans="1:12">
      <c r="A13366" s="113" t="str">
        <f t="shared" ref="A13366:C13366" si="11880">A13365</f>
        <v>07</v>
      </c>
      <c r="B13366" t="str">
        <f t="shared" si="11880"/>
        <v>7級地</v>
      </c>
      <c r="C13366" s="119">
        <f t="shared" si="11880"/>
        <v>10.24</v>
      </c>
      <c r="D13366" s="144" t="s">
        <v>1921</v>
      </c>
      <c r="E13366" s="133" t="s">
        <v>1922</v>
      </c>
      <c r="F13366">
        <v>173</v>
      </c>
      <c r="G13366" s="114">
        <f t="shared" si="11825"/>
        <v>1771</v>
      </c>
      <c r="H13366" s="114" t="s">
        <v>967</v>
      </c>
      <c r="I13366" s="114">
        <v>2</v>
      </c>
      <c r="J13366" s="131" t="s">
        <v>65</v>
      </c>
      <c r="K13366" t="str">
        <f t="shared" si="11826"/>
        <v>C609072</v>
      </c>
      <c r="L13366" s="114">
        <f t="shared" si="11874"/>
        <v>1200</v>
      </c>
    </row>
    <row r="13367" spans="1:12">
      <c r="A13367" s="113" t="str">
        <f t="shared" ref="A13367:C13367" si="11881">A13366</f>
        <v>07</v>
      </c>
      <c r="B13367" t="str">
        <f t="shared" si="11881"/>
        <v>7級地</v>
      </c>
      <c r="C13367" s="119">
        <f t="shared" si="11881"/>
        <v>10.24</v>
      </c>
      <c r="D13367" s="144" t="s">
        <v>1923</v>
      </c>
      <c r="E13367" s="133" t="s">
        <v>1924</v>
      </c>
      <c r="F13367">
        <v>340</v>
      </c>
      <c r="G13367" s="114">
        <f t="shared" si="11825"/>
        <v>3481</v>
      </c>
      <c r="H13367" s="114" t="s">
        <v>967</v>
      </c>
      <c r="I13367" s="114">
        <v>2</v>
      </c>
      <c r="J13367" s="131" t="s">
        <v>65</v>
      </c>
      <c r="K13367" t="str">
        <f t="shared" si="11826"/>
        <v>C610072</v>
      </c>
      <c r="L13367" s="114">
        <f t="shared" si="11874"/>
        <v>1200</v>
      </c>
    </row>
    <row r="13368" spans="1:12">
      <c r="A13368" s="113" t="str">
        <f t="shared" ref="A13368:C13368" si="11882">A13367</f>
        <v>07</v>
      </c>
      <c r="B13368" t="str">
        <f t="shared" si="11882"/>
        <v>7級地</v>
      </c>
      <c r="C13368" s="119">
        <f t="shared" si="11882"/>
        <v>10.24</v>
      </c>
      <c r="D13368" s="144" t="s">
        <v>1925</v>
      </c>
      <c r="E13368" s="133" t="s">
        <v>1926</v>
      </c>
      <c r="F13368">
        <v>237</v>
      </c>
      <c r="G13368" s="114">
        <f t="shared" si="11825"/>
        <v>2426</v>
      </c>
      <c r="H13368" s="114" t="s">
        <v>967</v>
      </c>
      <c r="I13368" s="114">
        <v>2</v>
      </c>
      <c r="J13368" s="131" t="s">
        <v>65</v>
      </c>
      <c r="K13368" t="str">
        <f t="shared" si="11826"/>
        <v>C611072</v>
      </c>
      <c r="L13368" s="114">
        <f t="shared" si="11874"/>
        <v>1200</v>
      </c>
    </row>
    <row r="13369" spans="1:12">
      <c r="A13369" s="113" t="str">
        <f t="shared" ref="A13369:C13369" si="11883">A13368</f>
        <v>07</v>
      </c>
      <c r="B13369" t="str">
        <f t="shared" si="11883"/>
        <v>7級地</v>
      </c>
      <c r="C13369" s="119">
        <f t="shared" si="11883"/>
        <v>10.24</v>
      </c>
      <c r="D13369" s="144" t="s">
        <v>1927</v>
      </c>
      <c r="E13369" s="133" t="s">
        <v>1928</v>
      </c>
      <c r="F13369">
        <v>168</v>
      </c>
      <c r="G13369" s="114">
        <f t="shared" si="11825"/>
        <v>1720</v>
      </c>
      <c r="H13369" s="114" t="s">
        <v>967</v>
      </c>
      <c r="I13369" s="114">
        <v>2</v>
      </c>
      <c r="J13369" s="131" t="s">
        <v>65</v>
      </c>
      <c r="K13369" t="str">
        <f t="shared" si="11826"/>
        <v>C612072</v>
      </c>
      <c r="L13369" s="114">
        <f t="shared" si="11874"/>
        <v>1200</v>
      </c>
    </row>
    <row r="13370" spans="1:12">
      <c r="A13370" s="113" t="str">
        <f t="shared" ref="A13370:C13370" si="11884">A13369</f>
        <v>07</v>
      </c>
      <c r="B13370" t="str">
        <f t="shared" si="11884"/>
        <v>7級地</v>
      </c>
      <c r="C13370" s="119">
        <f t="shared" si="11884"/>
        <v>10.24</v>
      </c>
      <c r="D13370" s="144" t="s">
        <v>1929</v>
      </c>
      <c r="E13370" s="133" t="s">
        <v>1930</v>
      </c>
      <c r="F13370">
        <v>352</v>
      </c>
      <c r="G13370" s="114">
        <f t="shared" si="11825"/>
        <v>3604</v>
      </c>
      <c r="H13370" s="114" t="s">
        <v>967</v>
      </c>
      <c r="I13370" s="114">
        <v>2</v>
      </c>
      <c r="J13370" s="131" t="s">
        <v>65</v>
      </c>
      <c r="K13370" t="str">
        <f t="shared" si="11826"/>
        <v>C613072</v>
      </c>
      <c r="L13370" s="114">
        <f t="shared" si="11874"/>
        <v>1200</v>
      </c>
    </row>
    <row r="13371" spans="1:12">
      <c r="A13371" s="113" t="str">
        <f t="shared" ref="A13371:C13371" si="11885">A13370</f>
        <v>07</v>
      </c>
      <c r="B13371" t="str">
        <f t="shared" si="11885"/>
        <v>7級地</v>
      </c>
      <c r="C13371" s="119">
        <f t="shared" si="11885"/>
        <v>10.24</v>
      </c>
      <c r="D13371" s="144" t="s">
        <v>1931</v>
      </c>
      <c r="E13371" s="133" t="s">
        <v>1932</v>
      </c>
      <c r="F13371">
        <v>246</v>
      </c>
      <c r="G13371" s="114">
        <f t="shared" si="11825"/>
        <v>2519</v>
      </c>
      <c r="H13371" s="114" t="s">
        <v>967</v>
      </c>
      <c r="I13371" s="114">
        <v>2</v>
      </c>
      <c r="J13371" s="131" t="s">
        <v>65</v>
      </c>
      <c r="K13371" t="str">
        <f t="shared" si="11826"/>
        <v>C614072</v>
      </c>
      <c r="L13371" s="114">
        <f t="shared" si="11874"/>
        <v>1200</v>
      </c>
    </row>
    <row r="13372" spans="1:12">
      <c r="A13372" s="113" t="str">
        <f t="shared" ref="A13372:C13372" si="11886">A13371</f>
        <v>07</v>
      </c>
      <c r="B13372" t="str">
        <f t="shared" si="11886"/>
        <v>7級地</v>
      </c>
      <c r="C13372" s="119">
        <f t="shared" si="11886"/>
        <v>10.24</v>
      </c>
      <c r="D13372" s="144" t="s">
        <v>1933</v>
      </c>
      <c r="E13372" s="133" t="s">
        <v>1934</v>
      </c>
      <c r="F13372">
        <v>176</v>
      </c>
      <c r="G13372" s="114">
        <f t="shared" si="11825"/>
        <v>1802</v>
      </c>
      <c r="H13372" s="114" t="s">
        <v>967</v>
      </c>
      <c r="I13372" s="114">
        <v>2</v>
      </c>
      <c r="J13372" s="131" t="s">
        <v>65</v>
      </c>
      <c r="K13372" t="str">
        <f t="shared" si="11826"/>
        <v>C615072</v>
      </c>
      <c r="L13372" s="114">
        <f t="shared" si="11874"/>
        <v>1200</v>
      </c>
    </row>
    <row r="13373" spans="1:12">
      <c r="A13373" s="113" t="str">
        <f t="shared" ref="A13373:C13373" si="11887">A13372</f>
        <v>07</v>
      </c>
      <c r="B13373" t="str">
        <f t="shared" si="11887"/>
        <v>7級地</v>
      </c>
      <c r="C13373" s="119">
        <f t="shared" si="11887"/>
        <v>10.24</v>
      </c>
      <c r="D13373" s="144" t="s">
        <v>1935</v>
      </c>
      <c r="E13373" s="133" t="s">
        <v>1936</v>
      </c>
      <c r="F13373">
        <v>347</v>
      </c>
      <c r="G13373" s="114">
        <f t="shared" si="11825"/>
        <v>3553</v>
      </c>
      <c r="H13373" s="114" t="s">
        <v>967</v>
      </c>
      <c r="I13373" s="114">
        <v>2</v>
      </c>
      <c r="J13373" s="131" t="s">
        <v>65</v>
      </c>
      <c r="K13373" t="str">
        <f t="shared" si="11826"/>
        <v>C616072</v>
      </c>
      <c r="L13373" s="114">
        <f t="shared" si="11874"/>
        <v>1200</v>
      </c>
    </row>
    <row r="13374" spans="1:12">
      <c r="A13374" s="113" t="str">
        <f t="shared" ref="A13374:C13374" si="11888">A13373</f>
        <v>07</v>
      </c>
      <c r="B13374" t="str">
        <f t="shared" si="11888"/>
        <v>7級地</v>
      </c>
      <c r="C13374" s="119">
        <f t="shared" si="11888"/>
        <v>10.24</v>
      </c>
      <c r="D13374" s="144" t="s">
        <v>1937</v>
      </c>
      <c r="E13374" s="133" t="s">
        <v>1938</v>
      </c>
      <c r="F13374">
        <v>241</v>
      </c>
      <c r="G13374" s="114">
        <f t="shared" si="11825"/>
        <v>2467</v>
      </c>
      <c r="H13374" s="114" t="s">
        <v>967</v>
      </c>
      <c r="I13374" s="114">
        <v>2</v>
      </c>
      <c r="J13374" s="131" t="s">
        <v>65</v>
      </c>
      <c r="K13374" t="str">
        <f t="shared" si="11826"/>
        <v>C617072</v>
      </c>
      <c r="L13374" s="114">
        <f t="shared" si="11874"/>
        <v>1200</v>
      </c>
    </row>
    <row r="13375" spans="1:12">
      <c r="A13375" s="113" t="str">
        <f t="shared" ref="A13375:C13375" si="11889">A13374</f>
        <v>07</v>
      </c>
      <c r="B13375" t="str">
        <f t="shared" si="11889"/>
        <v>7級地</v>
      </c>
      <c r="C13375" s="119">
        <f t="shared" si="11889"/>
        <v>10.24</v>
      </c>
      <c r="D13375" s="144" t="s">
        <v>1939</v>
      </c>
      <c r="E13375" s="133" t="s">
        <v>1940</v>
      </c>
      <c r="F13375">
        <v>171</v>
      </c>
      <c r="G13375" s="114">
        <f t="shared" si="11825"/>
        <v>1751</v>
      </c>
      <c r="H13375" s="114" t="s">
        <v>967</v>
      </c>
      <c r="I13375" s="114">
        <v>2</v>
      </c>
      <c r="J13375" s="131" t="s">
        <v>65</v>
      </c>
      <c r="K13375" t="str">
        <f t="shared" si="11826"/>
        <v>C618072</v>
      </c>
      <c r="L13375" s="114">
        <f t="shared" si="11874"/>
        <v>1200</v>
      </c>
    </row>
    <row r="13376" spans="1:12">
      <c r="A13376" s="113" t="str">
        <f t="shared" ref="A13376:C13376" si="11890">A13375</f>
        <v>07</v>
      </c>
      <c r="B13376" t="str">
        <f t="shared" si="11890"/>
        <v>7級地</v>
      </c>
      <c r="C13376" s="119">
        <f t="shared" si="11890"/>
        <v>10.24</v>
      </c>
      <c r="D13376" s="144" t="s">
        <v>1941</v>
      </c>
      <c r="E13376" s="133" t="s">
        <v>1942</v>
      </c>
      <c r="F13376">
        <v>321</v>
      </c>
      <c r="G13376" s="114">
        <f t="shared" si="11825"/>
        <v>3287</v>
      </c>
      <c r="H13376" s="114" t="s">
        <v>968</v>
      </c>
      <c r="I13376" s="114">
        <v>1</v>
      </c>
      <c r="J13376" s="131" t="s">
        <v>65</v>
      </c>
      <c r="K13376" t="str">
        <f t="shared" si="11826"/>
        <v>C621071</v>
      </c>
      <c r="L13376" s="130">
        <f>L13268</f>
        <v>562</v>
      </c>
    </row>
    <row r="13377" spans="1:12">
      <c r="A13377" s="113" t="str">
        <f t="shared" ref="A13377:C13377" si="11891">A13376</f>
        <v>07</v>
      </c>
      <c r="B13377" t="str">
        <f t="shared" si="11891"/>
        <v>7級地</v>
      </c>
      <c r="C13377" s="119">
        <f t="shared" si="11891"/>
        <v>10.24</v>
      </c>
      <c r="D13377" s="144" t="s">
        <v>1943</v>
      </c>
      <c r="E13377" s="133" t="s">
        <v>1944</v>
      </c>
      <c r="F13377">
        <v>225</v>
      </c>
      <c r="G13377" s="114">
        <f t="shared" si="11825"/>
        <v>2304</v>
      </c>
      <c r="H13377" s="114" t="s">
        <v>968</v>
      </c>
      <c r="I13377" s="114">
        <v>1</v>
      </c>
      <c r="J13377" s="131" t="s">
        <v>65</v>
      </c>
      <c r="K13377" t="str">
        <f t="shared" si="11826"/>
        <v>C622071</v>
      </c>
      <c r="L13377" s="114">
        <f>L13376</f>
        <v>562</v>
      </c>
    </row>
    <row r="13378" spans="1:12">
      <c r="A13378" s="113" t="str">
        <f t="shared" ref="A13378:C13378" si="11892">A13377</f>
        <v>07</v>
      </c>
      <c r="B13378" t="str">
        <f t="shared" si="11892"/>
        <v>7級地</v>
      </c>
      <c r="C13378" s="119">
        <f t="shared" si="11892"/>
        <v>10.24</v>
      </c>
      <c r="D13378" s="144" t="s">
        <v>1945</v>
      </c>
      <c r="E13378" s="133" t="s">
        <v>1946</v>
      </c>
      <c r="F13378">
        <v>161</v>
      </c>
      <c r="G13378" s="114">
        <f t="shared" si="11825"/>
        <v>1648</v>
      </c>
      <c r="H13378" s="114" t="s">
        <v>968</v>
      </c>
      <c r="I13378" s="114">
        <v>1</v>
      </c>
      <c r="J13378" s="131" t="s">
        <v>65</v>
      </c>
      <c r="K13378" t="str">
        <f t="shared" si="11826"/>
        <v>C623071</v>
      </c>
      <c r="L13378" s="114">
        <f t="shared" ref="L13378:L13393" si="11893">L13377</f>
        <v>562</v>
      </c>
    </row>
    <row r="13379" spans="1:12">
      <c r="A13379" s="113" t="str">
        <f t="shared" ref="A13379:C13379" si="11894">A13378</f>
        <v>07</v>
      </c>
      <c r="B13379" t="str">
        <f t="shared" si="11894"/>
        <v>7級地</v>
      </c>
      <c r="C13379" s="119">
        <f t="shared" si="11894"/>
        <v>10.24</v>
      </c>
      <c r="D13379" s="144" t="s">
        <v>1947</v>
      </c>
      <c r="E13379" s="133" t="s">
        <v>1948</v>
      </c>
      <c r="F13379">
        <v>316</v>
      </c>
      <c r="G13379" s="114">
        <f t="shared" ref="G13379:G13442" si="11895">ROUNDDOWN(F13379*C13379,0)</f>
        <v>3235</v>
      </c>
      <c r="H13379" s="114" t="s">
        <v>968</v>
      </c>
      <c r="I13379" s="114">
        <v>1</v>
      </c>
      <c r="J13379" s="131" t="s">
        <v>65</v>
      </c>
      <c r="K13379" t="str">
        <f t="shared" ref="K13379:K13442" si="11896">D13379&amp;A13379&amp;I13379</f>
        <v>C624071</v>
      </c>
      <c r="L13379" s="114">
        <f t="shared" si="11893"/>
        <v>562</v>
      </c>
    </row>
    <row r="13380" spans="1:12">
      <c r="A13380" s="113" t="str">
        <f t="shared" ref="A13380:C13380" si="11897">A13379</f>
        <v>07</v>
      </c>
      <c r="B13380" t="str">
        <f t="shared" si="11897"/>
        <v>7級地</v>
      </c>
      <c r="C13380" s="119">
        <f t="shared" si="11897"/>
        <v>10.24</v>
      </c>
      <c r="D13380" s="144" t="s">
        <v>1949</v>
      </c>
      <c r="E13380" s="133" t="s">
        <v>1950</v>
      </c>
      <c r="F13380">
        <v>220</v>
      </c>
      <c r="G13380" s="114">
        <f t="shared" si="11895"/>
        <v>2252</v>
      </c>
      <c r="H13380" s="114" t="s">
        <v>968</v>
      </c>
      <c r="I13380" s="114">
        <v>1</v>
      </c>
      <c r="J13380" s="131" t="s">
        <v>65</v>
      </c>
      <c r="K13380" t="str">
        <f t="shared" si="11896"/>
        <v>C625071</v>
      </c>
      <c r="L13380" s="114">
        <f t="shared" si="11893"/>
        <v>562</v>
      </c>
    </row>
    <row r="13381" spans="1:12">
      <c r="A13381" s="113" t="str">
        <f t="shared" ref="A13381:C13381" si="11898">A13380</f>
        <v>07</v>
      </c>
      <c r="B13381" t="str">
        <f t="shared" si="11898"/>
        <v>7級地</v>
      </c>
      <c r="C13381" s="119">
        <f t="shared" si="11898"/>
        <v>10.24</v>
      </c>
      <c r="D13381" s="144" t="s">
        <v>1951</v>
      </c>
      <c r="E13381" s="133" t="s">
        <v>1952</v>
      </c>
      <c r="F13381">
        <v>156</v>
      </c>
      <c r="G13381" s="114">
        <f t="shared" si="11895"/>
        <v>1597</v>
      </c>
      <c r="H13381" s="114" t="s">
        <v>968</v>
      </c>
      <c r="I13381" s="114">
        <v>1</v>
      </c>
      <c r="J13381" s="131" t="s">
        <v>65</v>
      </c>
      <c r="K13381" t="str">
        <f t="shared" si="11896"/>
        <v>C626071</v>
      </c>
      <c r="L13381" s="114">
        <f t="shared" si="11893"/>
        <v>562</v>
      </c>
    </row>
    <row r="13382" spans="1:12">
      <c r="A13382" s="113" t="str">
        <f t="shared" ref="A13382:C13382" si="11899">A13381</f>
        <v>07</v>
      </c>
      <c r="B13382" t="str">
        <f t="shared" si="11899"/>
        <v>7級地</v>
      </c>
      <c r="C13382" s="119">
        <f t="shared" si="11899"/>
        <v>10.24</v>
      </c>
      <c r="D13382" s="144" t="s">
        <v>1953</v>
      </c>
      <c r="E13382" s="133" t="s">
        <v>1954</v>
      </c>
      <c r="F13382">
        <v>299</v>
      </c>
      <c r="G13382" s="114">
        <f t="shared" si="11895"/>
        <v>3061</v>
      </c>
      <c r="H13382" s="114" t="s">
        <v>968</v>
      </c>
      <c r="I13382" s="114">
        <v>1</v>
      </c>
      <c r="J13382" s="131" t="s">
        <v>65</v>
      </c>
      <c r="K13382" t="str">
        <f t="shared" si="11896"/>
        <v>C627071</v>
      </c>
      <c r="L13382" s="114">
        <f t="shared" si="11893"/>
        <v>562</v>
      </c>
    </row>
    <row r="13383" spans="1:12">
      <c r="A13383" s="113" t="str">
        <f t="shared" ref="A13383:C13383" si="11900">A13382</f>
        <v>07</v>
      </c>
      <c r="B13383" t="str">
        <f t="shared" si="11900"/>
        <v>7級地</v>
      </c>
      <c r="C13383" s="119">
        <f t="shared" si="11900"/>
        <v>10.24</v>
      </c>
      <c r="D13383" s="144" t="s">
        <v>1955</v>
      </c>
      <c r="E13383" s="133" t="s">
        <v>1956</v>
      </c>
      <c r="F13383">
        <v>209</v>
      </c>
      <c r="G13383" s="114">
        <f t="shared" si="11895"/>
        <v>2140</v>
      </c>
      <c r="H13383" s="114" t="s">
        <v>968</v>
      </c>
      <c r="I13383" s="114">
        <v>1</v>
      </c>
      <c r="J13383" s="131" t="s">
        <v>65</v>
      </c>
      <c r="K13383" t="str">
        <f t="shared" si="11896"/>
        <v>C628071</v>
      </c>
      <c r="L13383" s="114">
        <f t="shared" si="11893"/>
        <v>562</v>
      </c>
    </row>
    <row r="13384" spans="1:12">
      <c r="A13384" s="113" t="str">
        <f t="shared" ref="A13384:C13384" si="11901">A13383</f>
        <v>07</v>
      </c>
      <c r="B13384" t="str">
        <f t="shared" si="11901"/>
        <v>7級地</v>
      </c>
      <c r="C13384" s="119">
        <f t="shared" si="11901"/>
        <v>10.24</v>
      </c>
      <c r="D13384" s="144" t="s">
        <v>1957</v>
      </c>
      <c r="E13384" s="133" t="s">
        <v>1958</v>
      </c>
      <c r="F13384">
        <v>150</v>
      </c>
      <c r="G13384" s="114">
        <f t="shared" si="11895"/>
        <v>1536</v>
      </c>
      <c r="H13384" s="114" t="s">
        <v>968</v>
      </c>
      <c r="I13384" s="114">
        <v>1</v>
      </c>
      <c r="J13384" s="131" t="s">
        <v>65</v>
      </c>
      <c r="K13384" t="str">
        <f t="shared" si="11896"/>
        <v>C629071</v>
      </c>
      <c r="L13384" s="114">
        <f t="shared" si="11893"/>
        <v>562</v>
      </c>
    </row>
    <row r="13385" spans="1:12">
      <c r="A13385" s="113" t="str">
        <f t="shared" ref="A13385:C13385" si="11902">A13384</f>
        <v>07</v>
      </c>
      <c r="B13385" t="str">
        <f t="shared" si="11902"/>
        <v>7級地</v>
      </c>
      <c r="C13385" s="119">
        <f t="shared" si="11902"/>
        <v>10.24</v>
      </c>
      <c r="D13385" s="144" t="s">
        <v>1959</v>
      </c>
      <c r="E13385" s="133" t="s">
        <v>1960</v>
      </c>
      <c r="F13385">
        <v>294</v>
      </c>
      <c r="G13385" s="114">
        <f t="shared" si="11895"/>
        <v>3010</v>
      </c>
      <c r="H13385" s="114" t="s">
        <v>968</v>
      </c>
      <c r="I13385" s="114">
        <v>1</v>
      </c>
      <c r="J13385" s="131" t="s">
        <v>65</v>
      </c>
      <c r="K13385" t="str">
        <f t="shared" si="11896"/>
        <v>C630071</v>
      </c>
      <c r="L13385" s="114">
        <f t="shared" si="11893"/>
        <v>562</v>
      </c>
    </row>
    <row r="13386" spans="1:12">
      <c r="A13386" s="113" t="str">
        <f t="shared" ref="A13386:C13386" si="11903">A13385</f>
        <v>07</v>
      </c>
      <c r="B13386" t="str">
        <f t="shared" si="11903"/>
        <v>7級地</v>
      </c>
      <c r="C13386" s="119">
        <f t="shared" si="11903"/>
        <v>10.24</v>
      </c>
      <c r="D13386" s="144" t="s">
        <v>1961</v>
      </c>
      <c r="E13386" s="133" t="s">
        <v>1962</v>
      </c>
      <c r="F13386">
        <v>204</v>
      </c>
      <c r="G13386" s="114">
        <f t="shared" si="11895"/>
        <v>2088</v>
      </c>
      <c r="H13386" s="114" t="s">
        <v>968</v>
      </c>
      <c r="I13386" s="114">
        <v>1</v>
      </c>
      <c r="J13386" s="131" t="s">
        <v>65</v>
      </c>
      <c r="K13386" t="str">
        <f t="shared" si="11896"/>
        <v>C631071</v>
      </c>
      <c r="L13386" s="114">
        <f t="shared" si="11893"/>
        <v>562</v>
      </c>
    </row>
    <row r="13387" spans="1:12">
      <c r="A13387" s="113" t="str">
        <f t="shared" ref="A13387:C13387" si="11904">A13386</f>
        <v>07</v>
      </c>
      <c r="B13387" t="str">
        <f t="shared" si="11904"/>
        <v>7級地</v>
      </c>
      <c r="C13387" s="119">
        <f t="shared" si="11904"/>
        <v>10.24</v>
      </c>
      <c r="D13387" s="144" t="s">
        <v>1963</v>
      </c>
      <c r="E13387" s="133" t="s">
        <v>1964</v>
      </c>
      <c r="F13387">
        <v>145</v>
      </c>
      <c r="G13387" s="114">
        <f t="shared" si="11895"/>
        <v>1484</v>
      </c>
      <c r="H13387" s="114" t="s">
        <v>968</v>
      </c>
      <c r="I13387" s="114">
        <v>1</v>
      </c>
      <c r="J13387" s="131" t="s">
        <v>65</v>
      </c>
      <c r="K13387" t="str">
        <f t="shared" si="11896"/>
        <v>C632071</v>
      </c>
      <c r="L13387" s="114">
        <f t="shared" si="11893"/>
        <v>562</v>
      </c>
    </row>
    <row r="13388" spans="1:12">
      <c r="A13388" s="113" t="str">
        <f t="shared" ref="A13388:C13388" si="11905">A13387</f>
        <v>07</v>
      </c>
      <c r="B13388" t="str">
        <f t="shared" si="11905"/>
        <v>7級地</v>
      </c>
      <c r="C13388" s="119">
        <f t="shared" si="11905"/>
        <v>10.24</v>
      </c>
      <c r="D13388" s="144" t="s">
        <v>1965</v>
      </c>
      <c r="E13388" s="133" t="s">
        <v>1966</v>
      </c>
      <c r="F13388">
        <v>305</v>
      </c>
      <c r="G13388" s="114">
        <f t="shared" si="11895"/>
        <v>3123</v>
      </c>
      <c r="H13388" s="114" t="s">
        <v>968</v>
      </c>
      <c r="I13388" s="114">
        <v>1</v>
      </c>
      <c r="J13388" s="131" t="s">
        <v>65</v>
      </c>
      <c r="K13388" t="str">
        <f t="shared" si="11896"/>
        <v>C633071</v>
      </c>
      <c r="L13388" s="114">
        <f t="shared" si="11893"/>
        <v>562</v>
      </c>
    </row>
    <row r="13389" spans="1:12">
      <c r="A13389" s="113" t="str">
        <f t="shared" ref="A13389:C13389" si="11906">A13388</f>
        <v>07</v>
      </c>
      <c r="B13389" t="str">
        <f t="shared" si="11906"/>
        <v>7級地</v>
      </c>
      <c r="C13389" s="119">
        <f t="shared" si="11906"/>
        <v>10.24</v>
      </c>
      <c r="D13389" s="144" t="s">
        <v>1967</v>
      </c>
      <c r="E13389" s="133" t="s">
        <v>1968</v>
      </c>
      <c r="F13389">
        <v>214</v>
      </c>
      <c r="G13389" s="114">
        <f t="shared" si="11895"/>
        <v>2191</v>
      </c>
      <c r="H13389" s="114" t="s">
        <v>968</v>
      </c>
      <c r="I13389" s="114">
        <v>1</v>
      </c>
      <c r="J13389" s="131" t="s">
        <v>65</v>
      </c>
      <c r="K13389" t="str">
        <f t="shared" si="11896"/>
        <v>C634071</v>
      </c>
      <c r="L13389" s="114">
        <f t="shared" si="11893"/>
        <v>562</v>
      </c>
    </row>
    <row r="13390" spans="1:12">
      <c r="A13390" s="113" t="str">
        <f t="shared" ref="A13390:C13390" si="11907">A13389</f>
        <v>07</v>
      </c>
      <c r="B13390" t="str">
        <f t="shared" si="11907"/>
        <v>7級地</v>
      </c>
      <c r="C13390" s="119">
        <f t="shared" si="11907"/>
        <v>10.24</v>
      </c>
      <c r="D13390" s="144" t="s">
        <v>1969</v>
      </c>
      <c r="E13390" s="133" t="s">
        <v>1970</v>
      </c>
      <c r="F13390">
        <v>153</v>
      </c>
      <c r="G13390" s="114">
        <f t="shared" si="11895"/>
        <v>1566</v>
      </c>
      <c r="H13390" s="114" t="s">
        <v>968</v>
      </c>
      <c r="I13390" s="114">
        <v>1</v>
      </c>
      <c r="J13390" s="131" t="s">
        <v>65</v>
      </c>
      <c r="K13390" t="str">
        <f t="shared" si="11896"/>
        <v>C635071</v>
      </c>
      <c r="L13390" s="114">
        <f t="shared" si="11893"/>
        <v>562</v>
      </c>
    </row>
    <row r="13391" spans="1:12">
      <c r="A13391" s="113" t="str">
        <f t="shared" ref="A13391:C13391" si="11908">A13390</f>
        <v>07</v>
      </c>
      <c r="B13391" t="str">
        <f t="shared" si="11908"/>
        <v>7級地</v>
      </c>
      <c r="C13391" s="119">
        <f t="shared" si="11908"/>
        <v>10.24</v>
      </c>
      <c r="D13391" s="144" t="s">
        <v>1971</v>
      </c>
      <c r="E13391" s="133" t="s">
        <v>1972</v>
      </c>
      <c r="F13391">
        <v>300</v>
      </c>
      <c r="G13391" s="114">
        <f t="shared" si="11895"/>
        <v>3072</v>
      </c>
      <c r="H13391" s="114" t="s">
        <v>968</v>
      </c>
      <c r="I13391" s="114">
        <v>1</v>
      </c>
      <c r="J13391" s="131" t="s">
        <v>65</v>
      </c>
      <c r="K13391" t="str">
        <f t="shared" si="11896"/>
        <v>C636071</v>
      </c>
      <c r="L13391" s="114">
        <f t="shared" si="11893"/>
        <v>562</v>
      </c>
    </row>
    <row r="13392" spans="1:12">
      <c r="A13392" s="113" t="str">
        <f t="shared" ref="A13392:C13392" si="11909">A13391</f>
        <v>07</v>
      </c>
      <c r="B13392" t="str">
        <f t="shared" si="11909"/>
        <v>7級地</v>
      </c>
      <c r="C13392" s="119">
        <f t="shared" si="11909"/>
        <v>10.24</v>
      </c>
      <c r="D13392" s="144" t="s">
        <v>1973</v>
      </c>
      <c r="E13392" s="133" t="s">
        <v>1974</v>
      </c>
      <c r="F13392">
        <v>209</v>
      </c>
      <c r="G13392" s="114">
        <f t="shared" si="11895"/>
        <v>2140</v>
      </c>
      <c r="H13392" s="114" t="s">
        <v>968</v>
      </c>
      <c r="I13392" s="114">
        <v>1</v>
      </c>
      <c r="J13392" s="131" t="s">
        <v>65</v>
      </c>
      <c r="K13392" t="str">
        <f t="shared" si="11896"/>
        <v>C637071</v>
      </c>
      <c r="L13392" s="114">
        <f t="shared" si="11893"/>
        <v>562</v>
      </c>
    </row>
    <row r="13393" spans="1:12">
      <c r="A13393" s="113" t="str">
        <f t="shared" ref="A13393:C13393" si="11910">A13392</f>
        <v>07</v>
      </c>
      <c r="B13393" t="str">
        <f t="shared" si="11910"/>
        <v>7級地</v>
      </c>
      <c r="C13393" s="119">
        <f t="shared" si="11910"/>
        <v>10.24</v>
      </c>
      <c r="D13393" s="144" t="s">
        <v>1975</v>
      </c>
      <c r="E13393" s="133" t="s">
        <v>1976</v>
      </c>
      <c r="F13393">
        <v>148</v>
      </c>
      <c r="G13393" s="114">
        <f t="shared" si="11895"/>
        <v>1515</v>
      </c>
      <c r="H13393" s="114" t="s">
        <v>968</v>
      </c>
      <c r="I13393" s="114">
        <v>1</v>
      </c>
      <c r="J13393" s="131" t="s">
        <v>65</v>
      </c>
      <c r="K13393" t="str">
        <f t="shared" si="11896"/>
        <v>C638071</v>
      </c>
      <c r="L13393" s="114">
        <f t="shared" si="11893"/>
        <v>562</v>
      </c>
    </row>
    <row r="13394" spans="1:12">
      <c r="A13394" s="113" t="str">
        <f t="shared" ref="A13394:C13394" si="11911">A13393</f>
        <v>07</v>
      </c>
      <c r="B13394" t="str">
        <f t="shared" si="11911"/>
        <v>7級地</v>
      </c>
      <c r="C13394" s="119">
        <f t="shared" si="11911"/>
        <v>10.24</v>
      </c>
      <c r="D13394" s="144" t="s">
        <v>1977</v>
      </c>
      <c r="E13394" s="133" t="s">
        <v>1978</v>
      </c>
      <c r="F13394">
        <v>769</v>
      </c>
      <c r="G13394" s="114">
        <f t="shared" si="11895"/>
        <v>7874</v>
      </c>
      <c r="H13394" s="114" t="s">
        <v>967</v>
      </c>
      <c r="I13394" s="114">
        <v>2</v>
      </c>
      <c r="J13394" s="131" t="s">
        <v>65</v>
      </c>
      <c r="K13394" t="str">
        <f t="shared" si="11896"/>
        <v>C641072</v>
      </c>
      <c r="L13394" s="130">
        <f>L13034</f>
        <v>2414</v>
      </c>
    </row>
    <row r="13395" spans="1:12">
      <c r="A13395" s="113" t="str">
        <f t="shared" ref="A13395:C13395" si="11912">A13394</f>
        <v>07</v>
      </c>
      <c r="B13395" t="str">
        <f t="shared" si="11912"/>
        <v>7級地</v>
      </c>
      <c r="C13395" s="119">
        <f t="shared" si="11912"/>
        <v>10.24</v>
      </c>
      <c r="D13395" s="144" t="s">
        <v>1979</v>
      </c>
      <c r="E13395" s="133" t="s">
        <v>1980</v>
      </c>
      <c r="F13395">
        <v>538</v>
      </c>
      <c r="G13395" s="114">
        <f t="shared" si="11895"/>
        <v>5509</v>
      </c>
      <c r="H13395" s="114" t="s">
        <v>967</v>
      </c>
      <c r="I13395" s="114">
        <v>2</v>
      </c>
      <c r="J13395" s="131" t="s">
        <v>65</v>
      </c>
      <c r="K13395" t="str">
        <f t="shared" si="11896"/>
        <v>C642072</v>
      </c>
      <c r="L13395" s="114">
        <f>L13394</f>
        <v>2414</v>
      </c>
    </row>
    <row r="13396" spans="1:12">
      <c r="A13396" s="113" t="str">
        <f t="shared" ref="A13396:C13396" si="11913">A13395</f>
        <v>07</v>
      </c>
      <c r="B13396" t="str">
        <f t="shared" si="11913"/>
        <v>7級地</v>
      </c>
      <c r="C13396" s="119">
        <f t="shared" si="11913"/>
        <v>10.24</v>
      </c>
      <c r="D13396" s="144" t="s">
        <v>1981</v>
      </c>
      <c r="E13396" s="133" t="s">
        <v>1982</v>
      </c>
      <c r="F13396">
        <v>385</v>
      </c>
      <c r="G13396" s="114">
        <f t="shared" si="11895"/>
        <v>3942</v>
      </c>
      <c r="H13396" s="114" t="s">
        <v>967</v>
      </c>
      <c r="I13396" s="114">
        <v>2</v>
      </c>
      <c r="J13396" s="131" t="s">
        <v>65</v>
      </c>
      <c r="K13396" t="str">
        <f t="shared" si="11896"/>
        <v>C643072</v>
      </c>
      <c r="L13396" s="114">
        <f t="shared" ref="L13396:L13411" si="11914">L13395</f>
        <v>2414</v>
      </c>
    </row>
    <row r="13397" spans="1:12">
      <c r="A13397" s="113" t="str">
        <f t="shared" ref="A13397:C13397" si="11915">A13396</f>
        <v>07</v>
      </c>
      <c r="B13397" t="str">
        <f t="shared" si="11915"/>
        <v>7級地</v>
      </c>
      <c r="C13397" s="119">
        <f t="shared" si="11915"/>
        <v>10.24</v>
      </c>
      <c r="D13397" s="144" t="s">
        <v>1983</v>
      </c>
      <c r="E13397" s="133" t="s">
        <v>1984</v>
      </c>
      <c r="F13397">
        <v>764</v>
      </c>
      <c r="G13397" s="114">
        <f t="shared" si="11895"/>
        <v>7823</v>
      </c>
      <c r="H13397" s="114" t="s">
        <v>967</v>
      </c>
      <c r="I13397" s="114">
        <v>2</v>
      </c>
      <c r="J13397" s="131" t="s">
        <v>65</v>
      </c>
      <c r="K13397" t="str">
        <f t="shared" si="11896"/>
        <v>C644072</v>
      </c>
      <c r="L13397" s="114">
        <f t="shared" si="11914"/>
        <v>2414</v>
      </c>
    </row>
    <row r="13398" spans="1:12">
      <c r="A13398" s="113" t="str">
        <f t="shared" ref="A13398:C13398" si="11916">A13397</f>
        <v>07</v>
      </c>
      <c r="B13398" t="str">
        <f t="shared" si="11916"/>
        <v>7級地</v>
      </c>
      <c r="C13398" s="119">
        <f t="shared" si="11916"/>
        <v>10.24</v>
      </c>
      <c r="D13398" s="144" t="s">
        <v>1985</v>
      </c>
      <c r="E13398" s="133" t="s">
        <v>1986</v>
      </c>
      <c r="F13398">
        <v>533</v>
      </c>
      <c r="G13398" s="114">
        <f t="shared" si="11895"/>
        <v>5457</v>
      </c>
      <c r="H13398" s="114" t="s">
        <v>967</v>
      </c>
      <c r="I13398" s="114">
        <v>2</v>
      </c>
      <c r="J13398" s="131" t="s">
        <v>65</v>
      </c>
      <c r="K13398" t="str">
        <f t="shared" si="11896"/>
        <v>C645072</v>
      </c>
      <c r="L13398" s="114">
        <f t="shared" si="11914"/>
        <v>2414</v>
      </c>
    </row>
    <row r="13399" spans="1:12">
      <c r="A13399" s="113" t="str">
        <f t="shared" ref="A13399:C13399" si="11917">A13398</f>
        <v>07</v>
      </c>
      <c r="B13399" t="str">
        <f t="shared" si="11917"/>
        <v>7級地</v>
      </c>
      <c r="C13399" s="119">
        <f t="shared" si="11917"/>
        <v>10.24</v>
      </c>
      <c r="D13399" s="144" t="s">
        <v>1987</v>
      </c>
      <c r="E13399" s="133" t="s">
        <v>1988</v>
      </c>
      <c r="F13399">
        <v>380</v>
      </c>
      <c r="G13399" s="114">
        <f t="shared" si="11895"/>
        <v>3891</v>
      </c>
      <c r="H13399" s="114" t="s">
        <v>967</v>
      </c>
      <c r="I13399" s="114">
        <v>2</v>
      </c>
      <c r="J13399" s="131" t="s">
        <v>65</v>
      </c>
      <c r="K13399" t="str">
        <f t="shared" si="11896"/>
        <v>C646072</v>
      </c>
      <c r="L13399" s="114">
        <f t="shared" si="11914"/>
        <v>2414</v>
      </c>
    </row>
    <row r="13400" spans="1:12">
      <c r="A13400" s="113" t="str">
        <f t="shared" ref="A13400:C13400" si="11918">A13399</f>
        <v>07</v>
      </c>
      <c r="B13400" t="str">
        <f t="shared" si="11918"/>
        <v>7級地</v>
      </c>
      <c r="C13400" s="119">
        <f t="shared" si="11918"/>
        <v>10.24</v>
      </c>
      <c r="D13400" s="144" t="s">
        <v>1989</v>
      </c>
      <c r="E13400" s="133" t="s">
        <v>1990</v>
      </c>
      <c r="F13400">
        <v>715</v>
      </c>
      <c r="G13400" s="114">
        <f t="shared" si="11895"/>
        <v>7321</v>
      </c>
      <c r="H13400" s="114" t="s">
        <v>967</v>
      </c>
      <c r="I13400" s="114">
        <v>2</v>
      </c>
      <c r="J13400" s="131" t="s">
        <v>65</v>
      </c>
      <c r="K13400" t="str">
        <f t="shared" si="11896"/>
        <v>C647072</v>
      </c>
      <c r="L13400" s="114">
        <f t="shared" si="11914"/>
        <v>2414</v>
      </c>
    </row>
    <row r="13401" spans="1:12">
      <c r="A13401" s="113" t="str">
        <f t="shared" ref="A13401:C13401" si="11919">A13400</f>
        <v>07</v>
      </c>
      <c r="B13401" t="str">
        <f t="shared" si="11919"/>
        <v>7級地</v>
      </c>
      <c r="C13401" s="119">
        <f t="shared" si="11919"/>
        <v>10.24</v>
      </c>
      <c r="D13401" s="144" t="s">
        <v>1991</v>
      </c>
      <c r="E13401" s="133" t="s">
        <v>1992</v>
      </c>
      <c r="F13401">
        <v>501</v>
      </c>
      <c r="G13401" s="114">
        <f t="shared" si="11895"/>
        <v>5130</v>
      </c>
      <c r="H13401" s="114" t="s">
        <v>967</v>
      </c>
      <c r="I13401" s="114">
        <v>2</v>
      </c>
      <c r="J13401" s="131" t="s">
        <v>65</v>
      </c>
      <c r="K13401" t="str">
        <f t="shared" si="11896"/>
        <v>C648072</v>
      </c>
      <c r="L13401" s="114">
        <f t="shared" si="11914"/>
        <v>2414</v>
      </c>
    </row>
    <row r="13402" spans="1:12">
      <c r="A13402" s="113" t="str">
        <f t="shared" ref="A13402:C13402" si="11920">A13401</f>
        <v>07</v>
      </c>
      <c r="B13402" t="str">
        <f t="shared" si="11920"/>
        <v>7級地</v>
      </c>
      <c r="C13402" s="119">
        <f t="shared" si="11920"/>
        <v>10.24</v>
      </c>
      <c r="D13402" s="144" t="s">
        <v>1993</v>
      </c>
      <c r="E13402" s="133" t="s">
        <v>1994</v>
      </c>
      <c r="F13402">
        <v>358</v>
      </c>
      <c r="G13402" s="114">
        <f t="shared" si="11895"/>
        <v>3665</v>
      </c>
      <c r="H13402" s="114" t="s">
        <v>967</v>
      </c>
      <c r="I13402" s="114">
        <v>2</v>
      </c>
      <c r="J13402" s="131" t="s">
        <v>65</v>
      </c>
      <c r="K13402" t="str">
        <f t="shared" si="11896"/>
        <v>C649072</v>
      </c>
      <c r="L13402" s="114">
        <f t="shared" si="11914"/>
        <v>2414</v>
      </c>
    </row>
    <row r="13403" spans="1:12">
      <c r="A13403" s="113" t="str">
        <f t="shared" ref="A13403:C13403" si="11921">A13402</f>
        <v>07</v>
      </c>
      <c r="B13403" t="str">
        <f t="shared" si="11921"/>
        <v>7級地</v>
      </c>
      <c r="C13403" s="119">
        <f t="shared" si="11921"/>
        <v>10.24</v>
      </c>
      <c r="D13403" s="144" t="s">
        <v>1995</v>
      </c>
      <c r="E13403" s="133" t="s">
        <v>1996</v>
      </c>
      <c r="F13403">
        <v>710</v>
      </c>
      <c r="G13403" s="114">
        <f t="shared" si="11895"/>
        <v>7270</v>
      </c>
      <c r="H13403" s="114" t="s">
        <v>967</v>
      </c>
      <c r="I13403" s="114">
        <v>2</v>
      </c>
      <c r="J13403" s="131" t="s">
        <v>65</v>
      </c>
      <c r="K13403" t="str">
        <f t="shared" si="11896"/>
        <v>C650072</v>
      </c>
      <c r="L13403" s="114">
        <f t="shared" si="11914"/>
        <v>2414</v>
      </c>
    </row>
    <row r="13404" spans="1:12">
      <c r="A13404" s="113" t="str">
        <f t="shared" ref="A13404:C13404" si="11922">A13403</f>
        <v>07</v>
      </c>
      <c r="B13404" t="str">
        <f t="shared" si="11922"/>
        <v>7級地</v>
      </c>
      <c r="C13404" s="119">
        <f t="shared" si="11922"/>
        <v>10.24</v>
      </c>
      <c r="D13404" s="144" t="s">
        <v>1997</v>
      </c>
      <c r="E13404" s="133" t="s">
        <v>1998</v>
      </c>
      <c r="F13404">
        <v>496</v>
      </c>
      <c r="G13404" s="114">
        <f t="shared" si="11895"/>
        <v>5079</v>
      </c>
      <c r="H13404" s="114" t="s">
        <v>967</v>
      </c>
      <c r="I13404" s="114">
        <v>2</v>
      </c>
      <c r="J13404" s="131" t="s">
        <v>65</v>
      </c>
      <c r="K13404" t="str">
        <f t="shared" si="11896"/>
        <v>C651072</v>
      </c>
      <c r="L13404" s="114">
        <f t="shared" si="11914"/>
        <v>2414</v>
      </c>
    </row>
    <row r="13405" spans="1:12">
      <c r="A13405" s="113" t="str">
        <f t="shared" ref="A13405:C13405" si="11923">A13404</f>
        <v>07</v>
      </c>
      <c r="B13405" t="str">
        <f t="shared" si="11923"/>
        <v>7級地</v>
      </c>
      <c r="C13405" s="119">
        <f t="shared" si="11923"/>
        <v>10.24</v>
      </c>
      <c r="D13405" s="144" t="s">
        <v>1999</v>
      </c>
      <c r="E13405" s="133" t="s">
        <v>2000</v>
      </c>
      <c r="F13405">
        <v>353</v>
      </c>
      <c r="G13405" s="114">
        <f t="shared" si="11895"/>
        <v>3614</v>
      </c>
      <c r="H13405" s="114" t="s">
        <v>967</v>
      </c>
      <c r="I13405" s="114">
        <v>2</v>
      </c>
      <c r="J13405" s="131" t="s">
        <v>65</v>
      </c>
      <c r="K13405" t="str">
        <f t="shared" si="11896"/>
        <v>C652072</v>
      </c>
      <c r="L13405" s="114">
        <f t="shared" si="11914"/>
        <v>2414</v>
      </c>
    </row>
    <row r="13406" spans="1:12">
      <c r="A13406" s="113" t="str">
        <f t="shared" ref="A13406:C13406" si="11924">A13405</f>
        <v>07</v>
      </c>
      <c r="B13406" t="str">
        <f t="shared" si="11924"/>
        <v>7級地</v>
      </c>
      <c r="C13406" s="119">
        <f t="shared" si="11924"/>
        <v>10.24</v>
      </c>
      <c r="D13406" s="144" t="s">
        <v>2001</v>
      </c>
      <c r="E13406" s="133" t="s">
        <v>2002</v>
      </c>
      <c r="F13406">
        <v>731</v>
      </c>
      <c r="G13406" s="114">
        <f t="shared" si="11895"/>
        <v>7485</v>
      </c>
      <c r="H13406" s="114" t="s">
        <v>967</v>
      </c>
      <c r="I13406" s="114">
        <v>2</v>
      </c>
      <c r="J13406" s="131" t="s">
        <v>65</v>
      </c>
      <c r="K13406" t="str">
        <f t="shared" si="11896"/>
        <v>C653072</v>
      </c>
      <c r="L13406" s="114">
        <f t="shared" si="11914"/>
        <v>2414</v>
      </c>
    </row>
    <row r="13407" spans="1:12">
      <c r="A13407" s="113" t="str">
        <f t="shared" ref="A13407:C13407" si="11925">A13406</f>
        <v>07</v>
      </c>
      <c r="B13407" t="str">
        <f t="shared" si="11925"/>
        <v>7級地</v>
      </c>
      <c r="C13407" s="119">
        <f t="shared" si="11925"/>
        <v>10.24</v>
      </c>
      <c r="D13407" s="144" t="s">
        <v>2003</v>
      </c>
      <c r="E13407" s="133" t="s">
        <v>2004</v>
      </c>
      <c r="F13407">
        <v>512</v>
      </c>
      <c r="G13407" s="114">
        <f t="shared" si="11895"/>
        <v>5242</v>
      </c>
      <c r="H13407" s="114" t="s">
        <v>967</v>
      </c>
      <c r="I13407" s="114">
        <v>2</v>
      </c>
      <c r="J13407" s="131" t="s">
        <v>65</v>
      </c>
      <c r="K13407" t="str">
        <f t="shared" si="11896"/>
        <v>C654072</v>
      </c>
      <c r="L13407" s="114">
        <f t="shared" si="11914"/>
        <v>2414</v>
      </c>
    </row>
    <row r="13408" spans="1:12">
      <c r="A13408" s="113" t="str">
        <f t="shared" ref="A13408:C13408" si="11926">A13407</f>
        <v>07</v>
      </c>
      <c r="B13408" t="str">
        <f t="shared" si="11926"/>
        <v>7級地</v>
      </c>
      <c r="C13408" s="119">
        <f t="shared" si="11926"/>
        <v>10.24</v>
      </c>
      <c r="D13408" s="144" t="s">
        <v>2005</v>
      </c>
      <c r="E13408" s="133" t="s">
        <v>2006</v>
      </c>
      <c r="F13408">
        <v>366</v>
      </c>
      <c r="G13408" s="114">
        <f t="shared" si="11895"/>
        <v>3747</v>
      </c>
      <c r="H13408" s="114" t="s">
        <v>967</v>
      </c>
      <c r="I13408" s="114">
        <v>2</v>
      </c>
      <c r="J13408" s="131" t="s">
        <v>65</v>
      </c>
      <c r="K13408" t="str">
        <f t="shared" si="11896"/>
        <v>C655072</v>
      </c>
      <c r="L13408" s="114">
        <f t="shared" si="11914"/>
        <v>2414</v>
      </c>
    </row>
    <row r="13409" spans="1:12">
      <c r="A13409" s="113" t="str">
        <f t="shared" ref="A13409:C13409" si="11927">A13408</f>
        <v>07</v>
      </c>
      <c r="B13409" t="str">
        <f t="shared" si="11927"/>
        <v>7級地</v>
      </c>
      <c r="C13409" s="119">
        <f t="shared" si="11927"/>
        <v>10.24</v>
      </c>
      <c r="D13409" s="144" t="s">
        <v>2007</v>
      </c>
      <c r="E13409" s="133" t="s">
        <v>2008</v>
      </c>
      <c r="F13409">
        <v>726</v>
      </c>
      <c r="G13409" s="114">
        <f t="shared" si="11895"/>
        <v>7434</v>
      </c>
      <c r="H13409" s="114" t="s">
        <v>967</v>
      </c>
      <c r="I13409" s="114">
        <v>2</v>
      </c>
      <c r="J13409" s="131" t="s">
        <v>65</v>
      </c>
      <c r="K13409" t="str">
        <f t="shared" si="11896"/>
        <v>C656072</v>
      </c>
      <c r="L13409" s="114">
        <f t="shared" si="11914"/>
        <v>2414</v>
      </c>
    </row>
    <row r="13410" spans="1:12">
      <c r="A13410" s="113" t="str">
        <f t="shared" ref="A13410:C13410" si="11928">A13409</f>
        <v>07</v>
      </c>
      <c r="B13410" t="str">
        <f t="shared" si="11928"/>
        <v>7級地</v>
      </c>
      <c r="C13410" s="119">
        <f t="shared" si="11928"/>
        <v>10.24</v>
      </c>
      <c r="D13410" s="144" t="s">
        <v>2009</v>
      </c>
      <c r="E13410" s="133" t="s">
        <v>2010</v>
      </c>
      <c r="F13410">
        <v>507</v>
      </c>
      <c r="G13410" s="114">
        <f t="shared" si="11895"/>
        <v>5191</v>
      </c>
      <c r="H13410" s="114" t="s">
        <v>967</v>
      </c>
      <c r="I13410" s="114">
        <v>2</v>
      </c>
      <c r="J13410" s="131" t="s">
        <v>65</v>
      </c>
      <c r="K13410" t="str">
        <f t="shared" si="11896"/>
        <v>C657072</v>
      </c>
      <c r="L13410" s="114">
        <f t="shared" si="11914"/>
        <v>2414</v>
      </c>
    </row>
    <row r="13411" spans="1:12">
      <c r="A13411" s="113" t="str">
        <f t="shared" ref="A13411:C13411" si="11929">A13410</f>
        <v>07</v>
      </c>
      <c r="B13411" t="str">
        <f t="shared" si="11929"/>
        <v>7級地</v>
      </c>
      <c r="C13411" s="119">
        <f t="shared" si="11929"/>
        <v>10.24</v>
      </c>
      <c r="D13411" s="144" t="s">
        <v>2011</v>
      </c>
      <c r="E13411" s="133" t="s">
        <v>2012</v>
      </c>
      <c r="F13411">
        <v>361</v>
      </c>
      <c r="G13411" s="114">
        <f t="shared" si="11895"/>
        <v>3696</v>
      </c>
      <c r="H13411" s="114" t="s">
        <v>967</v>
      </c>
      <c r="I13411" s="114">
        <v>2</v>
      </c>
      <c r="J13411" s="131" t="s">
        <v>65</v>
      </c>
      <c r="K13411" t="str">
        <f t="shared" si="11896"/>
        <v>C658072</v>
      </c>
      <c r="L13411" s="114">
        <f t="shared" si="11914"/>
        <v>2414</v>
      </c>
    </row>
    <row r="13412" spans="1:12">
      <c r="A13412" s="113" t="str">
        <f t="shared" ref="A13412:C13412" si="11930">A13411</f>
        <v>07</v>
      </c>
      <c r="B13412" t="str">
        <f t="shared" si="11930"/>
        <v>7級地</v>
      </c>
      <c r="C13412" s="119">
        <f t="shared" si="11930"/>
        <v>10.24</v>
      </c>
      <c r="D13412" s="144" t="s">
        <v>2013</v>
      </c>
      <c r="E13412" s="133" t="s">
        <v>2014</v>
      </c>
      <c r="F13412">
        <v>652</v>
      </c>
      <c r="G13412" s="114">
        <f t="shared" si="11895"/>
        <v>6676</v>
      </c>
      <c r="H13412" s="114" t="s">
        <v>967</v>
      </c>
      <c r="I13412" s="114">
        <v>2</v>
      </c>
      <c r="J13412" s="131" t="s">
        <v>65</v>
      </c>
      <c r="K13412" t="str">
        <f t="shared" si="11896"/>
        <v>C661072</v>
      </c>
      <c r="L13412" s="130">
        <f>L13052</f>
        <v>1981</v>
      </c>
    </row>
    <row r="13413" spans="1:12">
      <c r="A13413" s="113" t="str">
        <f t="shared" ref="A13413:C13413" si="11931">A13412</f>
        <v>07</v>
      </c>
      <c r="B13413" t="str">
        <f t="shared" si="11931"/>
        <v>7級地</v>
      </c>
      <c r="C13413" s="119">
        <f t="shared" si="11931"/>
        <v>10.24</v>
      </c>
      <c r="D13413" s="144" t="s">
        <v>2015</v>
      </c>
      <c r="E13413" s="133" t="s">
        <v>2016</v>
      </c>
      <c r="F13413">
        <v>456</v>
      </c>
      <c r="G13413" s="114">
        <f t="shared" si="11895"/>
        <v>4669</v>
      </c>
      <c r="H13413" s="114" t="s">
        <v>967</v>
      </c>
      <c r="I13413" s="114">
        <v>2</v>
      </c>
      <c r="J13413" s="131" t="s">
        <v>65</v>
      </c>
      <c r="K13413" t="str">
        <f t="shared" si="11896"/>
        <v>C662072</v>
      </c>
      <c r="L13413" s="114">
        <f>L13412</f>
        <v>1981</v>
      </c>
    </row>
    <row r="13414" spans="1:12">
      <c r="A13414" s="113" t="str">
        <f t="shared" ref="A13414:C13414" si="11932">A13413</f>
        <v>07</v>
      </c>
      <c r="B13414" t="str">
        <f t="shared" si="11932"/>
        <v>7級地</v>
      </c>
      <c r="C13414" s="119">
        <f t="shared" si="11932"/>
        <v>10.24</v>
      </c>
      <c r="D13414" s="144" t="s">
        <v>2017</v>
      </c>
      <c r="E13414" s="133" t="s">
        <v>2018</v>
      </c>
      <c r="F13414">
        <v>326</v>
      </c>
      <c r="G13414" s="114">
        <f t="shared" si="11895"/>
        <v>3338</v>
      </c>
      <c r="H13414" s="114" t="s">
        <v>967</v>
      </c>
      <c r="I13414" s="114">
        <v>2</v>
      </c>
      <c r="J13414" s="131" t="s">
        <v>65</v>
      </c>
      <c r="K13414" t="str">
        <f t="shared" si="11896"/>
        <v>C663072</v>
      </c>
      <c r="L13414" s="114">
        <f t="shared" ref="L13414:L13429" si="11933">L13413</f>
        <v>1981</v>
      </c>
    </row>
    <row r="13415" spans="1:12">
      <c r="A13415" s="113" t="str">
        <f t="shared" ref="A13415:C13415" si="11934">A13414</f>
        <v>07</v>
      </c>
      <c r="B13415" t="str">
        <f t="shared" si="11934"/>
        <v>7級地</v>
      </c>
      <c r="C13415" s="119">
        <f t="shared" si="11934"/>
        <v>10.24</v>
      </c>
      <c r="D13415" s="144" t="s">
        <v>2019</v>
      </c>
      <c r="E13415" s="133" t="s">
        <v>2020</v>
      </c>
      <c r="F13415">
        <v>647</v>
      </c>
      <c r="G13415" s="114">
        <f t="shared" si="11895"/>
        <v>6625</v>
      </c>
      <c r="H13415" s="114" t="s">
        <v>967</v>
      </c>
      <c r="I13415" s="114">
        <v>2</v>
      </c>
      <c r="J13415" s="131" t="s">
        <v>65</v>
      </c>
      <c r="K13415" t="str">
        <f t="shared" si="11896"/>
        <v>C664072</v>
      </c>
      <c r="L13415" s="114">
        <f t="shared" si="11933"/>
        <v>1981</v>
      </c>
    </row>
    <row r="13416" spans="1:12">
      <c r="A13416" s="113" t="str">
        <f t="shared" ref="A13416:C13416" si="11935">A13415</f>
        <v>07</v>
      </c>
      <c r="B13416" t="str">
        <f t="shared" si="11935"/>
        <v>7級地</v>
      </c>
      <c r="C13416" s="119">
        <f t="shared" si="11935"/>
        <v>10.24</v>
      </c>
      <c r="D13416" s="144" t="s">
        <v>2021</v>
      </c>
      <c r="E13416" s="133" t="s">
        <v>2022</v>
      </c>
      <c r="F13416">
        <v>451</v>
      </c>
      <c r="G13416" s="114">
        <f t="shared" si="11895"/>
        <v>4618</v>
      </c>
      <c r="H13416" s="114" t="s">
        <v>967</v>
      </c>
      <c r="I13416" s="114">
        <v>2</v>
      </c>
      <c r="J13416" s="131" t="s">
        <v>65</v>
      </c>
      <c r="K13416" t="str">
        <f t="shared" si="11896"/>
        <v>C665072</v>
      </c>
      <c r="L13416" s="114">
        <f t="shared" si="11933"/>
        <v>1981</v>
      </c>
    </row>
    <row r="13417" spans="1:12">
      <c r="A13417" s="113" t="str">
        <f t="shared" ref="A13417:C13417" si="11936">A13416</f>
        <v>07</v>
      </c>
      <c r="B13417" t="str">
        <f t="shared" si="11936"/>
        <v>7級地</v>
      </c>
      <c r="C13417" s="119">
        <f t="shared" si="11936"/>
        <v>10.24</v>
      </c>
      <c r="D13417" s="144" t="s">
        <v>2023</v>
      </c>
      <c r="E13417" s="133" t="s">
        <v>2024</v>
      </c>
      <c r="F13417">
        <v>321</v>
      </c>
      <c r="G13417" s="114">
        <f t="shared" si="11895"/>
        <v>3287</v>
      </c>
      <c r="H13417" s="114" t="s">
        <v>967</v>
      </c>
      <c r="I13417" s="114">
        <v>2</v>
      </c>
      <c r="J13417" s="131" t="s">
        <v>65</v>
      </c>
      <c r="K13417" t="str">
        <f t="shared" si="11896"/>
        <v>C666072</v>
      </c>
      <c r="L13417" s="114">
        <f t="shared" si="11933"/>
        <v>1981</v>
      </c>
    </row>
    <row r="13418" spans="1:12">
      <c r="A13418" s="113" t="str">
        <f t="shared" ref="A13418:C13418" si="11937">A13417</f>
        <v>07</v>
      </c>
      <c r="B13418" t="str">
        <f t="shared" si="11937"/>
        <v>7級地</v>
      </c>
      <c r="C13418" s="119">
        <f t="shared" si="11937"/>
        <v>10.24</v>
      </c>
      <c r="D13418" s="144" t="s">
        <v>2025</v>
      </c>
      <c r="E13418" s="133" t="s">
        <v>2026</v>
      </c>
      <c r="F13418">
        <v>606</v>
      </c>
      <c r="G13418" s="114">
        <f t="shared" si="11895"/>
        <v>6205</v>
      </c>
      <c r="H13418" s="114" t="s">
        <v>967</v>
      </c>
      <c r="I13418" s="114">
        <v>2</v>
      </c>
      <c r="J13418" s="131" t="s">
        <v>65</v>
      </c>
      <c r="K13418" t="str">
        <f t="shared" si="11896"/>
        <v>C667072</v>
      </c>
      <c r="L13418" s="114">
        <f t="shared" si="11933"/>
        <v>1981</v>
      </c>
    </row>
    <row r="13419" spans="1:12">
      <c r="A13419" s="113" t="str">
        <f t="shared" ref="A13419:C13419" si="11938">A13418</f>
        <v>07</v>
      </c>
      <c r="B13419" t="str">
        <f t="shared" si="11938"/>
        <v>7級地</v>
      </c>
      <c r="C13419" s="119">
        <f t="shared" si="11938"/>
        <v>10.24</v>
      </c>
      <c r="D13419" s="144" t="s">
        <v>2027</v>
      </c>
      <c r="E13419" s="133" t="s">
        <v>2028</v>
      </c>
      <c r="F13419">
        <v>424</v>
      </c>
      <c r="G13419" s="114">
        <f t="shared" si="11895"/>
        <v>4341</v>
      </c>
      <c r="H13419" s="114" t="s">
        <v>967</v>
      </c>
      <c r="I13419" s="114">
        <v>2</v>
      </c>
      <c r="J13419" s="131" t="s">
        <v>65</v>
      </c>
      <c r="K13419" t="str">
        <f t="shared" si="11896"/>
        <v>C668072</v>
      </c>
      <c r="L13419" s="114">
        <f t="shared" si="11933"/>
        <v>1981</v>
      </c>
    </row>
    <row r="13420" spans="1:12">
      <c r="A13420" s="113" t="str">
        <f t="shared" ref="A13420:C13420" si="11939">A13419</f>
        <v>07</v>
      </c>
      <c r="B13420" t="str">
        <f t="shared" si="11939"/>
        <v>7級地</v>
      </c>
      <c r="C13420" s="119">
        <f t="shared" si="11939"/>
        <v>10.24</v>
      </c>
      <c r="D13420" s="144" t="s">
        <v>2029</v>
      </c>
      <c r="E13420" s="133" t="s">
        <v>2030</v>
      </c>
      <c r="F13420">
        <v>303</v>
      </c>
      <c r="G13420" s="114">
        <f t="shared" si="11895"/>
        <v>3102</v>
      </c>
      <c r="H13420" s="114" t="s">
        <v>967</v>
      </c>
      <c r="I13420" s="114">
        <v>2</v>
      </c>
      <c r="J13420" s="131" t="s">
        <v>65</v>
      </c>
      <c r="K13420" t="str">
        <f t="shared" si="11896"/>
        <v>C669072</v>
      </c>
      <c r="L13420" s="114">
        <f t="shared" si="11933"/>
        <v>1981</v>
      </c>
    </row>
    <row r="13421" spans="1:12">
      <c r="A13421" s="113" t="str">
        <f t="shared" ref="A13421:C13421" si="11940">A13420</f>
        <v>07</v>
      </c>
      <c r="B13421" t="str">
        <f t="shared" si="11940"/>
        <v>7級地</v>
      </c>
      <c r="C13421" s="119">
        <f t="shared" si="11940"/>
        <v>10.24</v>
      </c>
      <c r="D13421" s="144" t="s">
        <v>2031</v>
      </c>
      <c r="E13421" s="133" t="s">
        <v>2032</v>
      </c>
      <c r="F13421">
        <v>601</v>
      </c>
      <c r="G13421" s="114">
        <f t="shared" si="11895"/>
        <v>6154</v>
      </c>
      <c r="H13421" s="114" t="s">
        <v>967</v>
      </c>
      <c r="I13421" s="114">
        <v>2</v>
      </c>
      <c r="J13421" s="131" t="s">
        <v>65</v>
      </c>
      <c r="K13421" t="str">
        <f t="shared" si="11896"/>
        <v>C670072</v>
      </c>
      <c r="L13421" s="114">
        <f t="shared" si="11933"/>
        <v>1981</v>
      </c>
    </row>
    <row r="13422" spans="1:12">
      <c r="A13422" s="113" t="str">
        <f t="shared" ref="A13422:C13422" si="11941">A13421</f>
        <v>07</v>
      </c>
      <c r="B13422" t="str">
        <f t="shared" si="11941"/>
        <v>7級地</v>
      </c>
      <c r="C13422" s="119">
        <f t="shared" si="11941"/>
        <v>10.24</v>
      </c>
      <c r="D13422" s="144" t="s">
        <v>2033</v>
      </c>
      <c r="E13422" s="133" t="s">
        <v>2034</v>
      </c>
      <c r="F13422">
        <v>419</v>
      </c>
      <c r="G13422" s="114">
        <f t="shared" si="11895"/>
        <v>4290</v>
      </c>
      <c r="H13422" s="114" t="s">
        <v>967</v>
      </c>
      <c r="I13422" s="114">
        <v>2</v>
      </c>
      <c r="J13422" s="131" t="s">
        <v>65</v>
      </c>
      <c r="K13422" t="str">
        <f t="shared" si="11896"/>
        <v>C671072</v>
      </c>
      <c r="L13422" s="114">
        <f t="shared" si="11933"/>
        <v>1981</v>
      </c>
    </row>
    <row r="13423" spans="1:12">
      <c r="A13423" s="113" t="str">
        <f t="shared" ref="A13423:C13423" si="11942">A13422</f>
        <v>07</v>
      </c>
      <c r="B13423" t="str">
        <f t="shared" si="11942"/>
        <v>7級地</v>
      </c>
      <c r="C13423" s="119">
        <f t="shared" si="11942"/>
        <v>10.24</v>
      </c>
      <c r="D13423" s="144" t="s">
        <v>2035</v>
      </c>
      <c r="E13423" s="133" t="s">
        <v>2036</v>
      </c>
      <c r="F13423">
        <v>298</v>
      </c>
      <c r="G13423" s="114">
        <f t="shared" si="11895"/>
        <v>3051</v>
      </c>
      <c r="H13423" s="114" t="s">
        <v>967</v>
      </c>
      <c r="I13423" s="114">
        <v>2</v>
      </c>
      <c r="J13423" s="131" t="s">
        <v>65</v>
      </c>
      <c r="K13423" t="str">
        <f t="shared" si="11896"/>
        <v>C672072</v>
      </c>
      <c r="L13423" s="114">
        <f t="shared" si="11933"/>
        <v>1981</v>
      </c>
    </row>
    <row r="13424" spans="1:12">
      <c r="A13424" s="113" t="str">
        <f t="shared" ref="A13424:C13424" si="11943">A13423</f>
        <v>07</v>
      </c>
      <c r="B13424" t="str">
        <f t="shared" si="11943"/>
        <v>7級地</v>
      </c>
      <c r="C13424" s="119">
        <f t="shared" si="11943"/>
        <v>10.24</v>
      </c>
      <c r="D13424" s="144" t="s">
        <v>2037</v>
      </c>
      <c r="E13424" s="133" t="s">
        <v>2038</v>
      </c>
      <c r="F13424">
        <v>619</v>
      </c>
      <c r="G13424" s="114">
        <f t="shared" si="11895"/>
        <v>6338</v>
      </c>
      <c r="H13424" s="114" t="s">
        <v>967</v>
      </c>
      <c r="I13424" s="114">
        <v>2</v>
      </c>
      <c r="J13424" s="131" t="s">
        <v>65</v>
      </c>
      <c r="K13424" t="str">
        <f t="shared" si="11896"/>
        <v>C673072</v>
      </c>
      <c r="L13424" s="114">
        <f t="shared" si="11933"/>
        <v>1981</v>
      </c>
    </row>
    <row r="13425" spans="1:12">
      <c r="A13425" s="113" t="str">
        <f t="shared" ref="A13425:C13425" si="11944">A13424</f>
        <v>07</v>
      </c>
      <c r="B13425" t="str">
        <f t="shared" si="11944"/>
        <v>7級地</v>
      </c>
      <c r="C13425" s="119">
        <f t="shared" si="11944"/>
        <v>10.24</v>
      </c>
      <c r="D13425" s="144" t="s">
        <v>2039</v>
      </c>
      <c r="E13425" s="133" t="s">
        <v>2040</v>
      </c>
      <c r="F13425">
        <v>433</v>
      </c>
      <c r="G13425" s="114">
        <f t="shared" si="11895"/>
        <v>4433</v>
      </c>
      <c r="H13425" s="114" t="s">
        <v>967</v>
      </c>
      <c r="I13425" s="114">
        <v>2</v>
      </c>
      <c r="J13425" s="131" t="s">
        <v>65</v>
      </c>
      <c r="K13425" t="str">
        <f t="shared" si="11896"/>
        <v>C674072</v>
      </c>
      <c r="L13425" s="114">
        <f t="shared" si="11933"/>
        <v>1981</v>
      </c>
    </row>
    <row r="13426" spans="1:12">
      <c r="A13426" s="113" t="str">
        <f t="shared" ref="A13426:C13426" si="11945">A13425</f>
        <v>07</v>
      </c>
      <c r="B13426" t="str">
        <f t="shared" si="11945"/>
        <v>7級地</v>
      </c>
      <c r="C13426" s="119">
        <f t="shared" si="11945"/>
        <v>10.24</v>
      </c>
      <c r="D13426" s="144" t="s">
        <v>2041</v>
      </c>
      <c r="E13426" s="133" t="s">
        <v>2042</v>
      </c>
      <c r="F13426">
        <v>310</v>
      </c>
      <c r="G13426" s="114">
        <f t="shared" si="11895"/>
        <v>3174</v>
      </c>
      <c r="H13426" s="114" t="s">
        <v>967</v>
      </c>
      <c r="I13426" s="114">
        <v>2</v>
      </c>
      <c r="J13426" s="131" t="s">
        <v>65</v>
      </c>
      <c r="K13426" t="str">
        <f t="shared" si="11896"/>
        <v>C675072</v>
      </c>
      <c r="L13426" s="114">
        <f t="shared" si="11933"/>
        <v>1981</v>
      </c>
    </row>
    <row r="13427" spans="1:12">
      <c r="A13427" s="113" t="str">
        <f t="shared" ref="A13427:C13427" si="11946">A13426</f>
        <v>07</v>
      </c>
      <c r="B13427" t="str">
        <f t="shared" si="11946"/>
        <v>7級地</v>
      </c>
      <c r="C13427" s="119">
        <f t="shared" si="11946"/>
        <v>10.24</v>
      </c>
      <c r="D13427" s="144" t="s">
        <v>2043</v>
      </c>
      <c r="E13427" s="133" t="s">
        <v>2044</v>
      </c>
      <c r="F13427">
        <v>614</v>
      </c>
      <c r="G13427" s="114">
        <f t="shared" si="11895"/>
        <v>6287</v>
      </c>
      <c r="H13427" s="114" t="s">
        <v>967</v>
      </c>
      <c r="I13427" s="114">
        <v>2</v>
      </c>
      <c r="J13427" s="131" t="s">
        <v>65</v>
      </c>
      <c r="K13427" t="str">
        <f t="shared" si="11896"/>
        <v>C676072</v>
      </c>
      <c r="L13427" s="114">
        <f t="shared" si="11933"/>
        <v>1981</v>
      </c>
    </row>
    <row r="13428" spans="1:12">
      <c r="A13428" s="113" t="str">
        <f t="shared" ref="A13428:C13428" si="11947">A13427</f>
        <v>07</v>
      </c>
      <c r="B13428" t="str">
        <f t="shared" si="11947"/>
        <v>7級地</v>
      </c>
      <c r="C13428" s="119">
        <f t="shared" si="11947"/>
        <v>10.24</v>
      </c>
      <c r="D13428" s="144" t="s">
        <v>2045</v>
      </c>
      <c r="E13428" s="133" t="s">
        <v>2046</v>
      </c>
      <c r="F13428">
        <v>428</v>
      </c>
      <c r="G13428" s="114">
        <f t="shared" si="11895"/>
        <v>4382</v>
      </c>
      <c r="H13428" s="114" t="s">
        <v>967</v>
      </c>
      <c r="I13428" s="114">
        <v>2</v>
      </c>
      <c r="J13428" s="131" t="s">
        <v>65</v>
      </c>
      <c r="K13428" t="str">
        <f t="shared" si="11896"/>
        <v>C677072</v>
      </c>
      <c r="L13428" s="114">
        <f t="shared" si="11933"/>
        <v>1981</v>
      </c>
    </row>
    <row r="13429" spans="1:12">
      <c r="A13429" s="113" t="str">
        <f t="shared" ref="A13429:C13429" si="11948">A13428</f>
        <v>07</v>
      </c>
      <c r="B13429" t="str">
        <f t="shared" si="11948"/>
        <v>7級地</v>
      </c>
      <c r="C13429" s="119">
        <f t="shared" si="11948"/>
        <v>10.24</v>
      </c>
      <c r="D13429" s="144" t="s">
        <v>2047</v>
      </c>
      <c r="E13429" s="133" t="s">
        <v>2048</v>
      </c>
      <c r="F13429">
        <v>305</v>
      </c>
      <c r="G13429" s="114">
        <f t="shared" si="11895"/>
        <v>3123</v>
      </c>
      <c r="H13429" s="114" t="s">
        <v>967</v>
      </c>
      <c r="I13429" s="114">
        <v>2</v>
      </c>
      <c r="J13429" s="131" t="s">
        <v>65</v>
      </c>
      <c r="K13429" t="str">
        <f t="shared" si="11896"/>
        <v>C678072</v>
      </c>
      <c r="L13429" s="114">
        <f t="shared" si="11933"/>
        <v>1981</v>
      </c>
    </row>
    <row r="13430" spans="1:12">
      <c r="A13430" s="113" t="str">
        <f t="shared" ref="A13430:C13430" si="11949">A13429</f>
        <v>07</v>
      </c>
      <c r="B13430" t="str">
        <f t="shared" si="11949"/>
        <v>7級地</v>
      </c>
      <c r="C13430" s="119">
        <f t="shared" si="11949"/>
        <v>10.24</v>
      </c>
      <c r="D13430" s="144" t="s">
        <v>2049</v>
      </c>
      <c r="E13430" s="133" t="s">
        <v>2050</v>
      </c>
      <c r="F13430">
        <v>571</v>
      </c>
      <c r="G13430" s="114">
        <f t="shared" si="11895"/>
        <v>5847</v>
      </c>
      <c r="H13430" s="114" t="s">
        <v>967</v>
      </c>
      <c r="I13430" s="114">
        <v>2</v>
      </c>
      <c r="J13430" s="131" t="s">
        <v>65</v>
      </c>
      <c r="K13430" t="str">
        <f t="shared" si="11896"/>
        <v>C681072</v>
      </c>
      <c r="L13430" s="130">
        <f>L13070</f>
        <v>1660</v>
      </c>
    </row>
    <row r="13431" spans="1:12">
      <c r="A13431" s="113" t="str">
        <f t="shared" ref="A13431:C13431" si="11950">A13430</f>
        <v>07</v>
      </c>
      <c r="B13431" t="str">
        <f t="shared" si="11950"/>
        <v>7級地</v>
      </c>
      <c r="C13431" s="119">
        <f t="shared" si="11950"/>
        <v>10.24</v>
      </c>
      <c r="D13431" s="144" t="s">
        <v>2051</v>
      </c>
      <c r="E13431" s="133" t="s">
        <v>2052</v>
      </c>
      <c r="F13431">
        <v>400</v>
      </c>
      <c r="G13431" s="114">
        <f t="shared" si="11895"/>
        <v>4096</v>
      </c>
      <c r="H13431" s="114" t="s">
        <v>967</v>
      </c>
      <c r="I13431" s="114">
        <v>2</v>
      </c>
      <c r="J13431" s="131" t="s">
        <v>65</v>
      </c>
      <c r="K13431" t="str">
        <f t="shared" si="11896"/>
        <v>C682072</v>
      </c>
      <c r="L13431" s="114">
        <f>L13430</f>
        <v>1660</v>
      </c>
    </row>
    <row r="13432" spans="1:12">
      <c r="A13432" s="113" t="str">
        <f t="shared" ref="A13432:C13432" si="11951">A13431</f>
        <v>07</v>
      </c>
      <c r="B13432" t="str">
        <f t="shared" si="11951"/>
        <v>7級地</v>
      </c>
      <c r="C13432" s="119">
        <f t="shared" si="11951"/>
        <v>10.24</v>
      </c>
      <c r="D13432" s="144" t="s">
        <v>2053</v>
      </c>
      <c r="E13432" s="133" t="s">
        <v>2054</v>
      </c>
      <c r="F13432">
        <v>286</v>
      </c>
      <c r="G13432" s="114">
        <f t="shared" si="11895"/>
        <v>2928</v>
      </c>
      <c r="H13432" s="114" t="s">
        <v>967</v>
      </c>
      <c r="I13432" s="114">
        <v>2</v>
      </c>
      <c r="J13432" s="131" t="s">
        <v>65</v>
      </c>
      <c r="K13432" t="str">
        <f t="shared" si="11896"/>
        <v>C683072</v>
      </c>
      <c r="L13432" s="114">
        <f t="shared" ref="L13432:L13447" si="11952">L13431</f>
        <v>1660</v>
      </c>
    </row>
    <row r="13433" spans="1:12">
      <c r="A13433" s="113" t="str">
        <f t="shared" ref="A13433:C13433" si="11953">A13432</f>
        <v>07</v>
      </c>
      <c r="B13433" t="str">
        <f t="shared" si="11953"/>
        <v>7級地</v>
      </c>
      <c r="C13433" s="119">
        <f t="shared" si="11953"/>
        <v>10.24</v>
      </c>
      <c r="D13433" s="144" t="s">
        <v>2055</v>
      </c>
      <c r="E13433" s="133" t="s">
        <v>2056</v>
      </c>
      <c r="F13433">
        <v>566</v>
      </c>
      <c r="G13433" s="114">
        <f t="shared" si="11895"/>
        <v>5795</v>
      </c>
      <c r="H13433" s="114" t="s">
        <v>967</v>
      </c>
      <c r="I13433" s="114">
        <v>2</v>
      </c>
      <c r="J13433" s="131" t="s">
        <v>65</v>
      </c>
      <c r="K13433" t="str">
        <f t="shared" si="11896"/>
        <v>C684072</v>
      </c>
      <c r="L13433" s="114">
        <f t="shared" si="11952"/>
        <v>1660</v>
      </c>
    </row>
    <row r="13434" spans="1:12">
      <c r="A13434" s="113" t="str">
        <f t="shared" ref="A13434:C13434" si="11954">A13433</f>
        <v>07</v>
      </c>
      <c r="B13434" t="str">
        <f t="shared" si="11954"/>
        <v>7級地</v>
      </c>
      <c r="C13434" s="119">
        <f t="shared" si="11954"/>
        <v>10.24</v>
      </c>
      <c r="D13434" s="144" t="s">
        <v>2057</v>
      </c>
      <c r="E13434" s="133" t="s">
        <v>2058</v>
      </c>
      <c r="F13434">
        <v>395</v>
      </c>
      <c r="G13434" s="114">
        <f t="shared" si="11895"/>
        <v>4044</v>
      </c>
      <c r="H13434" s="114" t="s">
        <v>967</v>
      </c>
      <c r="I13434" s="114">
        <v>2</v>
      </c>
      <c r="J13434" s="131" t="s">
        <v>65</v>
      </c>
      <c r="K13434" t="str">
        <f t="shared" si="11896"/>
        <v>C685072</v>
      </c>
      <c r="L13434" s="114">
        <f t="shared" si="11952"/>
        <v>1660</v>
      </c>
    </row>
    <row r="13435" spans="1:12">
      <c r="A13435" s="113" t="str">
        <f t="shared" ref="A13435:C13435" si="11955">A13434</f>
        <v>07</v>
      </c>
      <c r="B13435" t="str">
        <f t="shared" si="11955"/>
        <v>7級地</v>
      </c>
      <c r="C13435" s="119">
        <f t="shared" si="11955"/>
        <v>10.24</v>
      </c>
      <c r="D13435" s="144" t="s">
        <v>2059</v>
      </c>
      <c r="E13435" s="133" t="s">
        <v>2060</v>
      </c>
      <c r="F13435">
        <v>281</v>
      </c>
      <c r="G13435" s="114">
        <f t="shared" si="11895"/>
        <v>2877</v>
      </c>
      <c r="H13435" s="114" t="s">
        <v>967</v>
      </c>
      <c r="I13435" s="114">
        <v>2</v>
      </c>
      <c r="J13435" s="131" t="s">
        <v>65</v>
      </c>
      <c r="K13435" t="str">
        <f t="shared" si="11896"/>
        <v>C686072</v>
      </c>
      <c r="L13435" s="114">
        <f t="shared" si="11952"/>
        <v>1660</v>
      </c>
    </row>
    <row r="13436" spans="1:12">
      <c r="A13436" s="113" t="str">
        <f t="shared" ref="A13436:C13436" si="11956">A13435</f>
        <v>07</v>
      </c>
      <c r="B13436" t="str">
        <f t="shared" si="11956"/>
        <v>7級地</v>
      </c>
      <c r="C13436" s="119">
        <f t="shared" si="11956"/>
        <v>10.24</v>
      </c>
      <c r="D13436" s="144" t="s">
        <v>2061</v>
      </c>
      <c r="E13436" s="133" t="s">
        <v>2062</v>
      </c>
      <c r="F13436">
        <v>531</v>
      </c>
      <c r="G13436" s="114">
        <f t="shared" si="11895"/>
        <v>5437</v>
      </c>
      <c r="H13436" s="114" t="s">
        <v>967</v>
      </c>
      <c r="I13436" s="114">
        <v>2</v>
      </c>
      <c r="J13436" s="131" t="s">
        <v>65</v>
      </c>
      <c r="K13436" t="str">
        <f t="shared" si="11896"/>
        <v>C687072</v>
      </c>
      <c r="L13436" s="114">
        <f t="shared" si="11952"/>
        <v>1660</v>
      </c>
    </row>
    <row r="13437" spans="1:12">
      <c r="A13437" s="113" t="str">
        <f t="shared" ref="A13437:C13437" si="11957">A13436</f>
        <v>07</v>
      </c>
      <c r="B13437" t="str">
        <f t="shared" si="11957"/>
        <v>7級地</v>
      </c>
      <c r="C13437" s="119">
        <f t="shared" si="11957"/>
        <v>10.24</v>
      </c>
      <c r="D13437" s="144" t="s">
        <v>2063</v>
      </c>
      <c r="E13437" s="133" t="s">
        <v>2064</v>
      </c>
      <c r="F13437">
        <v>372</v>
      </c>
      <c r="G13437" s="114">
        <f t="shared" si="11895"/>
        <v>3809</v>
      </c>
      <c r="H13437" s="114" t="s">
        <v>967</v>
      </c>
      <c r="I13437" s="114">
        <v>2</v>
      </c>
      <c r="J13437" s="131" t="s">
        <v>65</v>
      </c>
      <c r="K13437" t="str">
        <f t="shared" si="11896"/>
        <v>C688072</v>
      </c>
      <c r="L13437" s="114">
        <f t="shared" si="11952"/>
        <v>1660</v>
      </c>
    </row>
    <row r="13438" spans="1:12">
      <c r="A13438" s="113" t="str">
        <f t="shared" ref="A13438:C13438" si="11958">A13437</f>
        <v>07</v>
      </c>
      <c r="B13438" t="str">
        <f t="shared" si="11958"/>
        <v>7級地</v>
      </c>
      <c r="C13438" s="119">
        <f t="shared" si="11958"/>
        <v>10.24</v>
      </c>
      <c r="D13438" s="144" t="s">
        <v>2065</v>
      </c>
      <c r="E13438" s="133" t="s">
        <v>2066</v>
      </c>
      <c r="F13438">
        <v>266</v>
      </c>
      <c r="G13438" s="114">
        <f t="shared" si="11895"/>
        <v>2723</v>
      </c>
      <c r="H13438" s="114" t="s">
        <v>967</v>
      </c>
      <c r="I13438" s="114">
        <v>2</v>
      </c>
      <c r="J13438" s="131" t="s">
        <v>65</v>
      </c>
      <c r="K13438" t="str">
        <f t="shared" si="11896"/>
        <v>C689072</v>
      </c>
      <c r="L13438" s="114">
        <f t="shared" si="11952"/>
        <v>1660</v>
      </c>
    </row>
    <row r="13439" spans="1:12">
      <c r="A13439" s="113" t="str">
        <f t="shared" ref="A13439:C13439" si="11959">A13438</f>
        <v>07</v>
      </c>
      <c r="B13439" t="str">
        <f t="shared" si="11959"/>
        <v>7級地</v>
      </c>
      <c r="C13439" s="119">
        <f t="shared" si="11959"/>
        <v>10.24</v>
      </c>
      <c r="D13439" s="144" t="s">
        <v>2067</v>
      </c>
      <c r="E13439" s="133" t="s">
        <v>2068</v>
      </c>
      <c r="F13439">
        <v>526</v>
      </c>
      <c r="G13439" s="114">
        <f t="shared" si="11895"/>
        <v>5386</v>
      </c>
      <c r="H13439" s="114" t="s">
        <v>967</v>
      </c>
      <c r="I13439" s="114">
        <v>2</v>
      </c>
      <c r="J13439" s="131" t="s">
        <v>65</v>
      </c>
      <c r="K13439" t="str">
        <f t="shared" si="11896"/>
        <v>C690072</v>
      </c>
      <c r="L13439" s="114">
        <f t="shared" si="11952"/>
        <v>1660</v>
      </c>
    </row>
    <row r="13440" spans="1:12">
      <c r="A13440" s="113" t="str">
        <f t="shared" ref="A13440:C13440" si="11960">A13439</f>
        <v>07</v>
      </c>
      <c r="B13440" t="str">
        <f t="shared" si="11960"/>
        <v>7級地</v>
      </c>
      <c r="C13440" s="119">
        <f t="shared" si="11960"/>
        <v>10.24</v>
      </c>
      <c r="D13440" s="144" t="s">
        <v>2069</v>
      </c>
      <c r="E13440" s="133" t="s">
        <v>2070</v>
      </c>
      <c r="F13440">
        <v>367</v>
      </c>
      <c r="G13440" s="114">
        <f t="shared" si="11895"/>
        <v>3758</v>
      </c>
      <c r="H13440" s="114" t="s">
        <v>967</v>
      </c>
      <c r="I13440" s="114">
        <v>2</v>
      </c>
      <c r="J13440" s="131" t="s">
        <v>65</v>
      </c>
      <c r="K13440" t="str">
        <f t="shared" si="11896"/>
        <v>C691072</v>
      </c>
      <c r="L13440" s="114">
        <f t="shared" si="11952"/>
        <v>1660</v>
      </c>
    </row>
    <row r="13441" spans="1:12">
      <c r="A13441" s="113" t="str">
        <f t="shared" ref="A13441:C13441" si="11961">A13440</f>
        <v>07</v>
      </c>
      <c r="B13441" t="str">
        <f t="shared" si="11961"/>
        <v>7級地</v>
      </c>
      <c r="C13441" s="119">
        <f t="shared" si="11961"/>
        <v>10.24</v>
      </c>
      <c r="D13441" s="144" t="s">
        <v>2071</v>
      </c>
      <c r="E13441" s="133" t="s">
        <v>2072</v>
      </c>
      <c r="F13441">
        <v>261</v>
      </c>
      <c r="G13441" s="114">
        <f t="shared" si="11895"/>
        <v>2672</v>
      </c>
      <c r="H13441" s="114" t="s">
        <v>967</v>
      </c>
      <c r="I13441" s="114">
        <v>2</v>
      </c>
      <c r="J13441" s="131" t="s">
        <v>65</v>
      </c>
      <c r="K13441" t="str">
        <f t="shared" si="11896"/>
        <v>C692072</v>
      </c>
      <c r="L13441" s="114">
        <f t="shared" si="11952"/>
        <v>1660</v>
      </c>
    </row>
    <row r="13442" spans="1:12">
      <c r="A13442" s="113" t="str">
        <f t="shared" ref="A13442:C13442" si="11962">A13441</f>
        <v>07</v>
      </c>
      <c r="B13442" t="str">
        <f t="shared" si="11962"/>
        <v>7級地</v>
      </c>
      <c r="C13442" s="119">
        <f t="shared" si="11962"/>
        <v>10.24</v>
      </c>
      <c r="D13442" s="144" t="s">
        <v>2073</v>
      </c>
      <c r="E13442" s="133" t="s">
        <v>2074</v>
      </c>
      <c r="F13442">
        <v>542</v>
      </c>
      <c r="G13442" s="114">
        <f t="shared" si="11895"/>
        <v>5550</v>
      </c>
      <c r="H13442" s="114" t="s">
        <v>967</v>
      </c>
      <c r="I13442" s="114">
        <v>2</v>
      </c>
      <c r="J13442" s="131" t="s">
        <v>65</v>
      </c>
      <c r="K13442" t="str">
        <f t="shared" si="11896"/>
        <v>C693072</v>
      </c>
      <c r="L13442" s="114">
        <f t="shared" si="11952"/>
        <v>1660</v>
      </c>
    </row>
    <row r="13443" spans="1:12">
      <c r="A13443" s="113" t="str">
        <f t="shared" ref="A13443:C13443" si="11963">A13442</f>
        <v>07</v>
      </c>
      <c r="B13443" t="str">
        <f t="shared" si="11963"/>
        <v>7級地</v>
      </c>
      <c r="C13443" s="119">
        <f t="shared" si="11963"/>
        <v>10.24</v>
      </c>
      <c r="D13443" s="144" t="s">
        <v>2075</v>
      </c>
      <c r="E13443" s="133" t="s">
        <v>2076</v>
      </c>
      <c r="F13443">
        <v>379</v>
      </c>
      <c r="G13443" s="114">
        <f t="shared" ref="G13443:G13506" si="11964">ROUNDDOWN(F13443*C13443,0)</f>
        <v>3880</v>
      </c>
      <c r="H13443" s="114" t="s">
        <v>967</v>
      </c>
      <c r="I13443" s="114">
        <v>2</v>
      </c>
      <c r="J13443" s="131" t="s">
        <v>65</v>
      </c>
      <c r="K13443" t="str">
        <f t="shared" ref="K13443:K13506" si="11965">D13443&amp;A13443&amp;I13443</f>
        <v>C694072</v>
      </c>
      <c r="L13443" s="114">
        <f t="shared" si="11952"/>
        <v>1660</v>
      </c>
    </row>
    <row r="13444" spans="1:12">
      <c r="A13444" s="113" t="str">
        <f t="shared" ref="A13444:C13444" si="11966">A13443</f>
        <v>07</v>
      </c>
      <c r="B13444" t="str">
        <f t="shared" si="11966"/>
        <v>7級地</v>
      </c>
      <c r="C13444" s="119">
        <f t="shared" si="11966"/>
        <v>10.24</v>
      </c>
      <c r="D13444" s="144" t="s">
        <v>2077</v>
      </c>
      <c r="E13444" s="133" t="s">
        <v>2078</v>
      </c>
      <c r="F13444">
        <v>271</v>
      </c>
      <c r="G13444" s="114">
        <f t="shared" si="11964"/>
        <v>2775</v>
      </c>
      <c r="H13444" s="114" t="s">
        <v>967</v>
      </c>
      <c r="I13444" s="114">
        <v>2</v>
      </c>
      <c r="J13444" s="131" t="s">
        <v>65</v>
      </c>
      <c r="K13444" t="str">
        <f t="shared" si="11965"/>
        <v>C695072</v>
      </c>
      <c r="L13444" s="114">
        <f t="shared" si="11952"/>
        <v>1660</v>
      </c>
    </row>
    <row r="13445" spans="1:12">
      <c r="A13445" s="113" t="str">
        <f t="shared" ref="A13445:C13445" si="11967">A13444</f>
        <v>07</v>
      </c>
      <c r="B13445" t="str">
        <f t="shared" si="11967"/>
        <v>7級地</v>
      </c>
      <c r="C13445" s="119">
        <f t="shared" si="11967"/>
        <v>10.24</v>
      </c>
      <c r="D13445" s="144" t="s">
        <v>2079</v>
      </c>
      <c r="E13445" s="133" t="s">
        <v>2080</v>
      </c>
      <c r="F13445">
        <v>537</v>
      </c>
      <c r="G13445" s="114">
        <f t="shared" si="11964"/>
        <v>5498</v>
      </c>
      <c r="H13445" s="114" t="s">
        <v>967</v>
      </c>
      <c r="I13445" s="114">
        <v>2</v>
      </c>
      <c r="J13445" s="131" t="s">
        <v>65</v>
      </c>
      <c r="K13445" t="str">
        <f t="shared" si="11965"/>
        <v>C696072</v>
      </c>
      <c r="L13445" s="114">
        <f t="shared" si="11952"/>
        <v>1660</v>
      </c>
    </row>
    <row r="13446" spans="1:12">
      <c r="A13446" s="113" t="str">
        <f t="shared" ref="A13446:C13446" si="11968">A13445</f>
        <v>07</v>
      </c>
      <c r="B13446" t="str">
        <f t="shared" si="11968"/>
        <v>7級地</v>
      </c>
      <c r="C13446" s="119">
        <f t="shared" si="11968"/>
        <v>10.24</v>
      </c>
      <c r="D13446" s="144" t="s">
        <v>2081</v>
      </c>
      <c r="E13446" s="133" t="s">
        <v>2082</v>
      </c>
      <c r="F13446">
        <v>374</v>
      </c>
      <c r="G13446" s="114">
        <f t="shared" si="11964"/>
        <v>3829</v>
      </c>
      <c r="H13446" s="114" t="s">
        <v>967</v>
      </c>
      <c r="I13446" s="114">
        <v>2</v>
      </c>
      <c r="J13446" s="131" t="s">
        <v>65</v>
      </c>
      <c r="K13446" t="str">
        <f t="shared" si="11965"/>
        <v>C697072</v>
      </c>
      <c r="L13446" s="114">
        <f t="shared" si="11952"/>
        <v>1660</v>
      </c>
    </row>
    <row r="13447" spans="1:12">
      <c r="A13447" s="113" t="str">
        <f t="shared" ref="A13447:C13447" si="11969">A13446</f>
        <v>07</v>
      </c>
      <c r="B13447" t="str">
        <f t="shared" si="11969"/>
        <v>7級地</v>
      </c>
      <c r="C13447" s="119">
        <f t="shared" si="11969"/>
        <v>10.24</v>
      </c>
      <c r="D13447" s="144" t="s">
        <v>2083</v>
      </c>
      <c r="E13447" s="133" t="s">
        <v>2084</v>
      </c>
      <c r="F13447">
        <v>266</v>
      </c>
      <c r="G13447" s="114">
        <f t="shared" si="11964"/>
        <v>2723</v>
      </c>
      <c r="H13447" s="114" t="s">
        <v>967</v>
      </c>
      <c r="I13447" s="114">
        <v>2</v>
      </c>
      <c r="J13447" s="131" t="s">
        <v>65</v>
      </c>
      <c r="K13447" t="str">
        <f t="shared" si="11965"/>
        <v>C698072</v>
      </c>
      <c r="L13447" s="114">
        <f t="shared" si="11952"/>
        <v>1660</v>
      </c>
    </row>
    <row r="13448" spans="1:12">
      <c r="A13448" s="113" t="str">
        <f t="shared" ref="A13448:C13448" si="11970">A13447</f>
        <v>07</v>
      </c>
      <c r="B13448" t="str">
        <f t="shared" si="11970"/>
        <v>7級地</v>
      </c>
      <c r="C13448" s="119">
        <f t="shared" si="11970"/>
        <v>10.24</v>
      </c>
      <c r="D13448" s="144" t="s">
        <v>2085</v>
      </c>
      <c r="E13448" s="133" t="s">
        <v>2086</v>
      </c>
      <c r="F13448">
        <v>485</v>
      </c>
      <c r="G13448" s="114">
        <f t="shared" si="11964"/>
        <v>4966</v>
      </c>
      <c r="H13448" s="114" t="s">
        <v>967</v>
      </c>
      <c r="I13448" s="114">
        <v>2</v>
      </c>
      <c r="J13448" s="131" t="s">
        <v>65</v>
      </c>
      <c r="K13448" t="str">
        <f t="shared" si="11965"/>
        <v>C701072</v>
      </c>
      <c r="L13448" s="130">
        <f>L13088</f>
        <v>1351</v>
      </c>
    </row>
    <row r="13449" spans="1:12">
      <c r="A13449" s="113" t="str">
        <f t="shared" ref="A13449:C13449" si="11971">A13448</f>
        <v>07</v>
      </c>
      <c r="B13449" t="str">
        <f t="shared" si="11971"/>
        <v>7級地</v>
      </c>
      <c r="C13449" s="119">
        <f t="shared" si="11971"/>
        <v>10.24</v>
      </c>
      <c r="D13449" s="144" t="s">
        <v>2087</v>
      </c>
      <c r="E13449" s="133" t="s">
        <v>2088</v>
      </c>
      <c r="F13449">
        <v>340</v>
      </c>
      <c r="G13449" s="114">
        <f t="shared" si="11964"/>
        <v>3481</v>
      </c>
      <c r="H13449" s="114" t="s">
        <v>967</v>
      </c>
      <c r="I13449" s="114">
        <v>2</v>
      </c>
      <c r="J13449" s="131" t="s">
        <v>65</v>
      </c>
      <c r="K13449" t="str">
        <f t="shared" si="11965"/>
        <v>C702072</v>
      </c>
      <c r="L13449" s="114">
        <f>L13448</f>
        <v>1351</v>
      </c>
    </row>
    <row r="13450" spans="1:12">
      <c r="A13450" s="113" t="str">
        <f t="shared" ref="A13450:C13450" si="11972">A13449</f>
        <v>07</v>
      </c>
      <c r="B13450" t="str">
        <f t="shared" si="11972"/>
        <v>7級地</v>
      </c>
      <c r="C13450" s="119">
        <f t="shared" si="11972"/>
        <v>10.24</v>
      </c>
      <c r="D13450" s="144" t="s">
        <v>2089</v>
      </c>
      <c r="E13450" s="133" t="s">
        <v>2090</v>
      </c>
      <c r="F13450">
        <v>243</v>
      </c>
      <c r="G13450" s="114">
        <f t="shared" si="11964"/>
        <v>2488</v>
      </c>
      <c r="H13450" s="114" t="s">
        <v>967</v>
      </c>
      <c r="I13450" s="114">
        <v>2</v>
      </c>
      <c r="J13450" s="131" t="s">
        <v>65</v>
      </c>
      <c r="K13450" t="str">
        <f t="shared" si="11965"/>
        <v>C703072</v>
      </c>
      <c r="L13450" s="114">
        <f t="shared" ref="L13450:L13465" si="11973">L13449</f>
        <v>1351</v>
      </c>
    </row>
    <row r="13451" spans="1:12">
      <c r="A13451" s="113" t="str">
        <f t="shared" ref="A13451:C13451" si="11974">A13450</f>
        <v>07</v>
      </c>
      <c r="B13451" t="str">
        <f t="shared" si="11974"/>
        <v>7級地</v>
      </c>
      <c r="C13451" s="119">
        <f t="shared" si="11974"/>
        <v>10.24</v>
      </c>
      <c r="D13451" s="144" t="s">
        <v>2091</v>
      </c>
      <c r="E13451" s="133" t="s">
        <v>2092</v>
      </c>
      <c r="F13451">
        <v>480</v>
      </c>
      <c r="G13451" s="114">
        <f t="shared" si="11964"/>
        <v>4915</v>
      </c>
      <c r="H13451" s="114" t="s">
        <v>967</v>
      </c>
      <c r="I13451" s="114">
        <v>2</v>
      </c>
      <c r="J13451" s="131" t="s">
        <v>65</v>
      </c>
      <c r="K13451" t="str">
        <f t="shared" si="11965"/>
        <v>C704072</v>
      </c>
      <c r="L13451" s="114">
        <f t="shared" si="11973"/>
        <v>1351</v>
      </c>
    </row>
    <row r="13452" spans="1:12">
      <c r="A13452" s="113" t="str">
        <f t="shared" ref="A13452:C13452" si="11975">A13451</f>
        <v>07</v>
      </c>
      <c r="B13452" t="str">
        <f t="shared" si="11975"/>
        <v>7級地</v>
      </c>
      <c r="C13452" s="119">
        <f t="shared" si="11975"/>
        <v>10.24</v>
      </c>
      <c r="D13452" s="144" t="s">
        <v>2093</v>
      </c>
      <c r="E13452" s="133" t="s">
        <v>2094</v>
      </c>
      <c r="F13452">
        <v>335</v>
      </c>
      <c r="G13452" s="114">
        <f t="shared" si="11964"/>
        <v>3430</v>
      </c>
      <c r="H13452" s="114" t="s">
        <v>967</v>
      </c>
      <c r="I13452" s="114">
        <v>2</v>
      </c>
      <c r="J13452" s="131" t="s">
        <v>65</v>
      </c>
      <c r="K13452" t="str">
        <f t="shared" si="11965"/>
        <v>C705072</v>
      </c>
      <c r="L13452" s="114">
        <f t="shared" si="11973"/>
        <v>1351</v>
      </c>
    </row>
    <row r="13453" spans="1:12">
      <c r="A13453" s="113" t="str">
        <f t="shared" ref="A13453:C13453" si="11976">A13452</f>
        <v>07</v>
      </c>
      <c r="B13453" t="str">
        <f t="shared" si="11976"/>
        <v>7級地</v>
      </c>
      <c r="C13453" s="119">
        <f t="shared" si="11976"/>
        <v>10.24</v>
      </c>
      <c r="D13453" s="144" t="s">
        <v>2095</v>
      </c>
      <c r="E13453" s="133" t="s">
        <v>2096</v>
      </c>
      <c r="F13453">
        <v>238</v>
      </c>
      <c r="G13453" s="114">
        <f t="shared" si="11964"/>
        <v>2437</v>
      </c>
      <c r="H13453" s="114" t="s">
        <v>967</v>
      </c>
      <c r="I13453" s="114">
        <v>2</v>
      </c>
      <c r="J13453" s="131" t="s">
        <v>65</v>
      </c>
      <c r="K13453" t="str">
        <f t="shared" si="11965"/>
        <v>C706072</v>
      </c>
      <c r="L13453" s="114">
        <f t="shared" si="11973"/>
        <v>1351</v>
      </c>
    </row>
    <row r="13454" spans="1:12">
      <c r="A13454" s="113" t="str">
        <f t="shared" ref="A13454:C13454" si="11977">A13453</f>
        <v>07</v>
      </c>
      <c r="B13454" t="str">
        <f t="shared" si="11977"/>
        <v>7級地</v>
      </c>
      <c r="C13454" s="119">
        <f t="shared" si="11977"/>
        <v>10.24</v>
      </c>
      <c r="D13454" s="144" t="s">
        <v>2097</v>
      </c>
      <c r="E13454" s="133" t="s">
        <v>2098</v>
      </c>
      <c r="F13454">
        <v>451</v>
      </c>
      <c r="G13454" s="114">
        <f t="shared" si="11964"/>
        <v>4618</v>
      </c>
      <c r="H13454" s="114" t="s">
        <v>967</v>
      </c>
      <c r="I13454" s="114">
        <v>2</v>
      </c>
      <c r="J13454" s="131" t="s">
        <v>65</v>
      </c>
      <c r="K13454" t="str">
        <f t="shared" si="11965"/>
        <v>C707072</v>
      </c>
      <c r="L13454" s="114">
        <f t="shared" si="11973"/>
        <v>1351</v>
      </c>
    </row>
    <row r="13455" spans="1:12">
      <c r="A13455" s="113" t="str">
        <f t="shared" ref="A13455:C13455" si="11978">A13454</f>
        <v>07</v>
      </c>
      <c r="B13455" t="str">
        <f t="shared" si="11978"/>
        <v>7級地</v>
      </c>
      <c r="C13455" s="119">
        <f t="shared" si="11978"/>
        <v>10.24</v>
      </c>
      <c r="D13455" s="144" t="s">
        <v>2099</v>
      </c>
      <c r="E13455" s="133" t="s">
        <v>2100</v>
      </c>
      <c r="F13455">
        <v>316</v>
      </c>
      <c r="G13455" s="114">
        <f t="shared" si="11964"/>
        <v>3235</v>
      </c>
      <c r="H13455" s="114" t="s">
        <v>967</v>
      </c>
      <c r="I13455" s="114">
        <v>2</v>
      </c>
      <c r="J13455" s="131" t="s">
        <v>65</v>
      </c>
      <c r="K13455" t="str">
        <f t="shared" si="11965"/>
        <v>C708072</v>
      </c>
      <c r="L13455" s="114">
        <f t="shared" si="11973"/>
        <v>1351</v>
      </c>
    </row>
    <row r="13456" spans="1:12">
      <c r="A13456" s="113" t="str">
        <f t="shared" ref="A13456:C13456" si="11979">A13455</f>
        <v>07</v>
      </c>
      <c r="B13456" t="str">
        <f t="shared" si="11979"/>
        <v>7級地</v>
      </c>
      <c r="C13456" s="119">
        <f t="shared" si="11979"/>
        <v>10.24</v>
      </c>
      <c r="D13456" s="144" t="s">
        <v>2101</v>
      </c>
      <c r="E13456" s="133" t="s">
        <v>2102</v>
      </c>
      <c r="F13456">
        <v>226</v>
      </c>
      <c r="G13456" s="114">
        <f t="shared" si="11964"/>
        <v>2314</v>
      </c>
      <c r="H13456" s="114" t="s">
        <v>967</v>
      </c>
      <c r="I13456" s="114">
        <v>2</v>
      </c>
      <c r="J13456" s="131" t="s">
        <v>65</v>
      </c>
      <c r="K13456" t="str">
        <f t="shared" si="11965"/>
        <v>C709072</v>
      </c>
      <c r="L13456" s="114">
        <f t="shared" si="11973"/>
        <v>1351</v>
      </c>
    </row>
    <row r="13457" spans="1:12">
      <c r="A13457" s="113" t="str">
        <f t="shared" ref="A13457:C13457" si="11980">A13456</f>
        <v>07</v>
      </c>
      <c r="B13457" t="str">
        <f t="shared" si="11980"/>
        <v>7級地</v>
      </c>
      <c r="C13457" s="119">
        <f t="shared" si="11980"/>
        <v>10.24</v>
      </c>
      <c r="D13457" s="144" t="s">
        <v>2103</v>
      </c>
      <c r="E13457" s="133" t="s">
        <v>2104</v>
      </c>
      <c r="F13457">
        <v>446</v>
      </c>
      <c r="G13457" s="114">
        <f t="shared" si="11964"/>
        <v>4567</v>
      </c>
      <c r="H13457" s="114" t="s">
        <v>967</v>
      </c>
      <c r="I13457" s="114">
        <v>2</v>
      </c>
      <c r="J13457" s="131" t="s">
        <v>65</v>
      </c>
      <c r="K13457" t="str">
        <f t="shared" si="11965"/>
        <v>C710072</v>
      </c>
      <c r="L13457" s="114">
        <f t="shared" si="11973"/>
        <v>1351</v>
      </c>
    </row>
    <row r="13458" spans="1:12">
      <c r="A13458" s="113" t="str">
        <f t="shared" ref="A13458:C13458" si="11981">A13457</f>
        <v>07</v>
      </c>
      <c r="B13458" t="str">
        <f t="shared" si="11981"/>
        <v>7級地</v>
      </c>
      <c r="C13458" s="119">
        <f t="shared" si="11981"/>
        <v>10.24</v>
      </c>
      <c r="D13458" s="144" t="s">
        <v>2105</v>
      </c>
      <c r="E13458" s="133" t="s">
        <v>2106</v>
      </c>
      <c r="F13458">
        <v>311</v>
      </c>
      <c r="G13458" s="114">
        <f t="shared" si="11964"/>
        <v>3184</v>
      </c>
      <c r="H13458" s="114" t="s">
        <v>967</v>
      </c>
      <c r="I13458" s="114">
        <v>2</v>
      </c>
      <c r="J13458" s="131" t="s">
        <v>65</v>
      </c>
      <c r="K13458" t="str">
        <f t="shared" si="11965"/>
        <v>C711072</v>
      </c>
      <c r="L13458" s="114">
        <f t="shared" si="11973"/>
        <v>1351</v>
      </c>
    </row>
    <row r="13459" spans="1:12">
      <c r="A13459" s="113" t="str">
        <f t="shared" ref="A13459:C13459" si="11982">A13458</f>
        <v>07</v>
      </c>
      <c r="B13459" t="str">
        <f t="shared" si="11982"/>
        <v>7級地</v>
      </c>
      <c r="C13459" s="119">
        <f t="shared" si="11982"/>
        <v>10.24</v>
      </c>
      <c r="D13459" s="144" t="s">
        <v>2107</v>
      </c>
      <c r="E13459" s="133" t="s">
        <v>2108</v>
      </c>
      <c r="F13459">
        <v>221</v>
      </c>
      <c r="G13459" s="114">
        <f t="shared" si="11964"/>
        <v>2263</v>
      </c>
      <c r="H13459" s="114" t="s">
        <v>967</v>
      </c>
      <c r="I13459" s="114">
        <v>2</v>
      </c>
      <c r="J13459" s="131" t="s">
        <v>65</v>
      </c>
      <c r="K13459" t="str">
        <f t="shared" si="11965"/>
        <v>C712072</v>
      </c>
      <c r="L13459" s="114">
        <f t="shared" si="11973"/>
        <v>1351</v>
      </c>
    </row>
    <row r="13460" spans="1:12">
      <c r="A13460" s="113" t="str">
        <f t="shared" ref="A13460:C13460" si="11983">A13459</f>
        <v>07</v>
      </c>
      <c r="B13460" t="str">
        <f t="shared" si="11983"/>
        <v>7級地</v>
      </c>
      <c r="C13460" s="119">
        <f t="shared" si="11983"/>
        <v>10.24</v>
      </c>
      <c r="D13460" s="144" t="s">
        <v>2109</v>
      </c>
      <c r="E13460" s="133" t="s">
        <v>2110</v>
      </c>
      <c r="F13460">
        <v>461</v>
      </c>
      <c r="G13460" s="114">
        <f t="shared" si="11964"/>
        <v>4720</v>
      </c>
      <c r="H13460" s="114" t="s">
        <v>967</v>
      </c>
      <c r="I13460" s="114">
        <v>2</v>
      </c>
      <c r="J13460" s="131" t="s">
        <v>65</v>
      </c>
      <c r="K13460" t="str">
        <f t="shared" si="11965"/>
        <v>C713072</v>
      </c>
      <c r="L13460" s="114">
        <f t="shared" si="11973"/>
        <v>1351</v>
      </c>
    </row>
    <row r="13461" spans="1:12">
      <c r="A13461" s="113" t="str">
        <f t="shared" ref="A13461:C13461" si="11984">A13460</f>
        <v>07</v>
      </c>
      <c r="B13461" t="str">
        <f t="shared" si="11984"/>
        <v>7級地</v>
      </c>
      <c r="C13461" s="119">
        <f t="shared" si="11984"/>
        <v>10.24</v>
      </c>
      <c r="D13461" s="144" t="s">
        <v>2111</v>
      </c>
      <c r="E13461" s="133" t="s">
        <v>2112</v>
      </c>
      <c r="F13461">
        <v>323</v>
      </c>
      <c r="G13461" s="114">
        <f t="shared" si="11964"/>
        <v>3307</v>
      </c>
      <c r="H13461" s="114" t="s">
        <v>967</v>
      </c>
      <c r="I13461" s="114">
        <v>2</v>
      </c>
      <c r="J13461" s="131" t="s">
        <v>65</v>
      </c>
      <c r="K13461" t="str">
        <f t="shared" si="11965"/>
        <v>C714072</v>
      </c>
      <c r="L13461" s="114">
        <f t="shared" si="11973"/>
        <v>1351</v>
      </c>
    </row>
    <row r="13462" spans="1:12">
      <c r="A13462" s="113" t="str">
        <f t="shared" ref="A13462:C13462" si="11985">A13461</f>
        <v>07</v>
      </c>
      <c r="B13462" t="str">
        <f t="shared" si="11985"/>
        <v>7級地</v>
      </c>
      <c r="C13462" s="119">
        <f t="shared" si="11985"/>
        <v>10.24</v>
      </c>
      <c r="D13462" s="144" t="s">
        <v>2113</v>
      </c>
      <c r="E13462" s="133" t="s">
        <v>2114</v>
      </c>
      <c r="F13462">
        <v>231</v>
      </c>
      <c r="G13462" s="114">
        <f t="shared" si="11964"/>
        <v>2365</v>
      </c>
      <c r="H13462" s="114" t="s">
        <v>967</v>
      </c>
      <c r="I13462" s="114">
        <v>2</v>
      </c>
      <c r="J13462" s="131" t="s">
        <v>65</v>
      </c>
      <c r="K13462" t="str">
        <f t="shared" si="11965"/>
        <v>C715072</v>
      </c>
      <c r="L13462" s="114">
        <f t="shared" si="11973"/>
        <v>1351</v>
      </c>
    </row>
    <row r="13463" spans="1:12">
      <c r="A13463" s="113" t="str">
        <f t="shared" ref="A13463:C13463" si="11986">A13462</f>
        <v>07</v>
      </c>
      <c r="B13463" t="str">
        <f t="shared" si="11986"/>
        <v>7級地</v>
      </c>
      <c r="C13463" s="119">
        <f t="shared" si="11986"/>
        <v>10.24</v>
      </c>
      <c r="D13463" s="144" t="s">
        <v>2115</v>
      </c>
      <c r="E13463" s="133" t="s">
        <v>2116</v>
      </c>
      <c r="F13463">
        <v>456</v>
      </c>
      <c r="G13463" s="114">
        <f t="shared" si="11964"/>
        <v>4669</v>
      </c>
      <c r="H13463" s="114" t="s">
        <v>967</v>
      </c>
      <c r="I13463" s="114">
        <v>2</v>
      </c>
      <c r="J13463" s="131" t="s">
        <v>65</v>
      </c>
      <c r="K13463" t="str">
        <f t="shared" si="11965"/>
        <v>C716072</v>
      </c>
      <c r="L13463" s="114">
        <f t="shared" si="11973"/>
        <v>1351</v>
      </c>
    </row>
    <row r="13464" spans="1:12">
      <c r="A13464" s="113" t="str">
        <f t="shared" ref="A13464:C13464" si="11987">A13463</f>
        <v>07</v>
      </c>
      <c r="B13464" t="str">
        <f t="shared" si="11987"/>
        <v>7級地</v>
      </c>
      <c r="C13464" s="119">
        <f t="shared" si="11987"/>
        <v>10.24</v>
      </c>
      <c r="D13464" s="144" t="s">
        <v>2117</v>
      </c>
      <c r="E13464" s="133" t="s">
        <v>2118</v>
      </c>
      <c r="F13464">
        <v>318</v>
      </c>
      <c r="G13464" s="114">
        <f t="shared" si="11964"/>
        <v>3256</v>
      </c>
      <c r="H13464" s="114" t="s">
        <v>967</v>
      </c>
      <c r="I13464" s="114">
        <v>2</v>
      </c>
      <c r="J13464" s="131" t="s">
        <v>65</v>
      </c>
      <c r="K13464" t="str">
        <f t="shared" si="11965"/>
        <v>C717072</v>
      </c>
      <c r="L13464" s="114">
        <f t="shared" si="11973"/>
        <v>1351</v>
      </c>
    </row>
    <row r="13465" spans="1:12">
      <c r="A13465" s="113" t="str">
        <f t="shared" ref="A13465:C13465" si="11988">A13464</f>
        <v>07</v>
      </c>
      <c r="B13465" t="str">
        <f t="shared" si="11988"/>
        <v>7級地</v>
      </c>
      <c r="C13465" s="119">
        <f t="shared" si="11988"/>
        <v>10.24</v>
      </c>
      <c r="D13465" s="144" t="s">
        <v>2119</v>
      </c>
      <c r="E13465" s="133" t="s">
        <v>2120</v>
      </c>
      <c r="F13465">
        <v>226</v>
      </c>
      <c r="G13465" s="114">
        <f t="shared" si="11964"/>
        <v>2314</v>
      </c>
      <c r="H13465" s="114" t="s">
        <v>967</v>
      </c>
      <c r="I13465" s="114">
        <v>2</v>
      </c>
      <c r="J13465" s="131" t="s">
        <v>65</v>
      </c>
      <c r="K13465" t="str">
        <f t="shared" si="11965"/>
        <v>C718072</v>
      </c>
      <c r="L13465" s="114">
        <f t="shared" si="11973"/>
        <v>1351</v>
      </c>
    </row>
    <row r="13466" spans="1:12">
      <c r="A13466" s="113" t="str">
        <f t="shared" ref="A13466:C13466" si="11989">A13465</f>
        <v>07</v>
      </c>
      <c r="B13466" t="str">
        <f t="shared" si="11989"/>
        <v>7級地</v>
      </c>
      <c r="C13466" s="119">
        <f t="shared" si="11989"/>
        <v>10.24</v>
      </c>
      <c r="D13466" s="144" t="s">
        <v>2121</v>
      </c>
      <c r="E13466" s="133" t="s">
        <v>2122</v>
      </c>
      <c r="F13466">
        <v>321</v>
      </c>
      <c r="G13466" s="114">
        <f t="shared" si="11964"/>
        <v>3287</v>
      </c>
      <c r="H13466" s="114" t="s">
        <v>967</v>
      </c>
      <c r="I13466" s="114">
        <v>2</v>
      </c>
      <c r="J13466" s="131" t="s">
        <v>65</v>
      </c>
      <c r="K13466" t="str">
        <f t="shared" si="11965"/>
        <v>C721072</v>
      </c>
      <c r="L13466" s="130">
        <f>L12338</f>
        <v>1002</v>
      </c>
    </row>
    <row r="13467" spans="1:12">
      <c r="A13467" s="113" t="str">
        <f t="shared" ref="A13467:C13467" si="11990">A13466</f>
        <v>07</v>
      </c>
      <c r="B13467" t="str">
        <f t="shared" si="11990"/>
        <v>7級地</v>
      </c>
      <c r="C13467" s="119">
        <f t="shared" si="11990"/>
        <v>10.24</v>
      </c>
      <c r="D13467" s="144" t="s">
        <v>2123</v>
      </c>
      <c r="E13467" s="133" t="s">
        <v>2124</v>
      </c>
      <c r="F13467">
        <v>225</v>
      </c>
      <c r="G13467" s="114">
        <f t="shared" si="11964"/>
        <v>2304</v>
      </c>
      <c r="H13467" s="114" t="s">
        <v>967</v>
      </c>
      <c r="I13467" s="114">
        <v>2</v>
      </c>
      <c r="J13467" s="131" t="s">
        <v>65</v>
      </c>
      <c r="K13467" t="str">
        <f t="shared" si="11965"/>
        <v>C722072</v>
      </c>
      <c r="L13467" s="114">
        <f>L13466</f>
        <v>1002</v>
      </c>
    </row>
    <row r="13468" spans="1:12">
      <c r="A13468" s="113" t="str">
        <f t="shared" ref="A13468:C13468" si="11991">A13467</f>
        <v>07</v>
      </c>
      <c r="B13468" t="str">
        <f t="shared" si="11991"/>
        <v>7級地</v>
      </c>
      <c r="C13468" s="119">
        <f t="shared" si="11991"/>
        <v>10.24</v>
      </c>
      <c r="D13468" s="144" t="s">
        <v>2125</v>
      </c>
      <c r="E13468" s="133" t="s">
        <v>2126</v>
      </c>
      <c r="F13468">
        <v>161</v>
      </c>
      <c r="G13468" s="114">
        <f t="shared" si="11964"/>
        <v>1648</v>
      </c>
      <c r="H13468" s="114" t="s">
        <v>967</v>
      </c>
      <c r="I13468" s="114">
        <v>2</v>
      </c>
      <c r="J13468" s="131" t="s">
        <v>65</v>
      </c>
      <c r="K13468" t="str">
        <f t="shared" si="11965"/>
        <v>C723072</v>
      </c>
      <c r="L13468" s="114">
        <f t="shared" ref="L13468:L13483" si="11992">L13467</f>
        <v>1002</v>
      </c>
    </row>
    <row r="13469" spans="1:12">
      <c r="A13469" s="113" t="str">
        <f t="shared" ref="A13469:C13469" si="11993">A13468</f>
        <v>07</v>
      </c>
      <c r="B13469" t="str">
        <f t="shared" si="11993"/>
        <v>7級地</v>
      </c>
      <c r="C13469" s="119">
        <f t="shared" si="11993"/>
        <v>10.24</v>
      </c>
      <c r="D13469" s="144" t="s">
        <v>2127</v>
      </c>
      <c r="E13469" s="133" t="s">
        <v>2128</v>
      </c>
      <c r="F13469">
        <v>316</v>
      </c>
      <c r="G13469" s="114">
        <f t="shared" si="11964"/>
        <v>3235</v>
      </c>
      <c r="H13469" s="114" t="s">
        <v>967</v>
      </c>
      <c r="I13469" s="114">
        <v>2</v>
      </c>
      <c r="J13469" s="131" t="s">
        <v>65</v>
      </c>
      <c r="K13469" t="str">
        <f t="shared" si="11965"/>
        <v>C724072</v>
      </c>
      <c r="L13469" s="114">
        <f t="shared" si="11992"/>
        <v>1002</v>
      </c>
    </row>
    <row r="13470" spans="1:12">
      <c r="A13470" s="113" t="str">
        <f t="shared" ref="A13470:C13470" si="11994">A13469</f>
        <v>07</v>
      </c>
      <c r="B13470" t="str">
        <f t="shared" si="11994"/>
        <v>7級地</v>
      </c>
      <c r="C13470" s="119">
        <f t="shared" si="11994"/>
        <v>10.24</v>
      </c>
      <c r="D13470" s="144" t="s">
        <v>2129</v>
      </c>
      <c r="E13470" s="133" t="s">
        <v>2130</v>
      </c>
      <c r="F13470">
        <v>220</v>
      </c>
      <c r="G13470" s="114">
        <f t="shared" si="11964"/>
        <v>2252</v>
      </c>
      <c r="H13470" s="114" t="s">
        <v>967</v>
      </c>
      <c r="I13470" s="114">
        <v>2</v>
      </c>
      <c r="J13470" s="131" t="s">
        <v>65</v>
      </c>
      <c r="K13470" t="str">
        <f t="shared" si="11965"/>
        <v>C725072</v>
      </c>
      <c r="L13470" s="114">
        <f t="shared" si="11992"/>
        <v>1002</v>
      </c>
    </row>
    <row r="13471" spans="1:12">
      <c r="A13471" s="113" t="str">
        <f t="shared" ref="A13471:C13471" si="11995">A13470</f>
        <v>07</v>
      </c>
      <c r="B13471" t="str">
        <f t="shared" si="11995"/>
        <v>7級地</v>
      </c>
      <c r="C13471" s="119">
        <f t="shared" si="11995"/>
        <v>10.24</v>
      </c>
      <c r="D13471" s="144" t="s">
        <v>2131</v>
      </c>
      <c r="E13471" s="133" t="s">
        <v>2132</v>
      </c>
      <c r="F13471">
        <v>156</v>
      </c>
      <c r="G13471" s="114">
        <f t="shared" si="11964"/>
        <v>1597</v>
      </c>
      <c r="H13471" s="114" t="s">
        <v>967</v>
      </c>
      <c r="I13471" s="114">
        <v>2</v>
      </c>
      <c r="J13471" s="131" t="s">
        <v>65</v>
      </c>
      <c r="K13471" t="str">
        <f t="shared" si="11965"/>
        <v>C726072</v>
      </c>
      <c r="L13471" s="114">
        <f t="shared" si="11992"/>
        <v>1002</v>
      </c>
    </row>
    <row r="13472" spans="1:12">
      <c r="A13472" s="113" t="str">
        <f t="shared" ref="A13472:C13472" si="11996">A13471</f>
        <v>07</v>
      </c>
      <c r="B13472" t="str">
        <f t="shared" si="11996"/>
        <v>7級地</v>
      </c>
      <c r="C13472" s="119">
        <f t="shared" si="11996"/>
        <v>10.24</v>
      </c>
      <c r="D13472" s="144" t="s">
        <v>2133</v>
      </c>
      <c r="E13472" s="133" t="s">
        <v>2134</v>
      </c>
      <c r="F13472">
        <v>299</v>
      </c>
      <c r="G13472" s="114">
        <f t="shared" si="11964"/>
        <v>3061</v>
      </c>
      <c r="H13472" s="114" t="s">
        <v>967</v>
      </c>
      <c r="I13472" s="114">
        <v>2</v>
      </c>
      <c r="J13472" s="131" t="s">
        <v>65</v>
      </c>
      <c r="K13472" t="str">
        <f t="shared" si="11965"/>
        <v>C727072</v>
      </c>
      <c r="L13472" s="114">
        <f t="shared" si="11992"/>
        <v>1002</v>
      </c>
    </row>
    <row r="13473" spans="1:12">
      <c r="A13473" s="113" t="str">
        <f t="shared" ref="A13473:C13473" si="11997">A13472</f>
        <v>07</v>
      </c>
      <c r="B13473" t="str">
        <f t="shared" si="11997"/>
        <v>7級地</v>
      </c>
      <c r="C13473" s="119">
        <f t="shared" si="11997"/>
        <v>10.24</v>
      </c>
      <c r="D13473" s="144" t="s">
        <v>2135</v>
      </c>
      <c r="E13473" s="133" t="s">
        <v>2136</v>
      </c>
      <c r="F13473">
        <v>209</v>
      </c>
      <c r="G13473" s="114">
        <f t="shared" si="11964"/>
        <v>2140</v>
      </c>
      <c r="H13473" s="114" t="s">
        <v>967</v>
      </c>
      <c r="I13473" s="114">
        <v>2</v>
      </c>
      <c r="J13473" s="131" t="s">
        <v>65</v>
      </c>
      <c r="K13473" t="str">
        <f t="shared" si="11965"/>
        <v>C728072</v>
      </c>
      <c r="L13473" s="114">
        <f t="shared" si="11992"/>
        <v>1002</v>
      </c>
    </row>
    <row r="13474" spans="1:12">
      <c r="A13474" s="113" t="str">
        <f t="shared" ref="A13474:C13474" si="11998">A13473</f>
        <v>07</v>
      </c>
      <c r="B13474" t="str">
        <f t="shared" si="11998"/>
        <v>7級地</v>
      </c>
      <c r="C13474" s="119">
        <f t="shared" si="11998"/>
        <v>10.24</v>
      </c>
      <c r="D13474" s="144" t="s">
        <v>2137</v>
      </c>
      <c r="E13474" s="133" t="s">
        <v>2138</v>
      </c>
      <c r="F13474">
        <v>150</v>
      </c>
      <c r="G13474" s="114">
        <f t="shared" si="11964"/>
        <v>1536</v>
      </c>
      <c r="H13474" s="114" t="s">
        <v>967</v>
      </c>
      <c r="I13474" s="114">
        <v>2</v>
      </c>
      <c r="J13474" s="131" t="s">
        <v>65</v>
      </c>
      <c r="K13474" t="str">
        <f t="shared" si="11965"/>
        <v>C729072</v>
      </c>
      <c r="L13474" s="114">
        <f t="shared" si="11992"/>
        <v>1002</v>
      </c>
    </row>
    <row r="13475" spans="1:12">
      <c r="A13475" s="113" t="str">
        <f t="shared" ref="A13475:C13475" si="11999">A13474</f>
        <v>07</v>
      </c>
      <c r="B13475" t="str">
        <f t="shared" si="11999"/>
        <v>7級地</v>
      </c>
      <c r="C13475" s="119">
        <f t="shared" si="11999"/>
        <v>10.24</v>
      </c>
      <c r="D13475" s="144" t="s">
        <v>2139</v>
      </c>
      <c r="E13475" s="133" t="s">
        <v>2140</v>
      </c>
      <c r="F13475">
        <v>294</v>
      </c>
      <c r="G13475" s="114">
        <f t="shared" si="11964"/>
        <v>3010</v>
      </c>
      <c r="H13475" s="114" t="s">
        <v>967</v>
      </c>
      <c r="I13475" s="114">
        <v>2</v>
      </c>
      <c r="J13475" s="131" t="s">
        <v>65</v>
      </c>
      <c r="K13475" t="str">
        <f t="shared" si="11965"/>
        <v>C730072</v>
      </c>
      <c r="L13475" s="114">
        <f t="shared" si="11992"/>
        <v>1002</v>
      </c>
    </row>
    <row r="13476" spans="1:12">
      <c r="A13476" s="113" t="str">
        <f t="shared" ref="A13476:C13476" si="12000">A13475</f>
        <v>07</v>
      </c>
      <c r="B13476" t="str">
        <f t="shared" si="12000"/>
        <v>7級地</v>
      </c>
      <c r="C13476" s="119">
        <f t="shared" si="12000"/>
        <v>10.24</v>
      </c>
      <c r="D13476" s="144" t="s">
        <v>2141</v>
      </c>
      <c r="E13476" s="133" t="s">
        <v>2142</v>
      </c>
      <c r="F13476">
        <v>204</v>
      </c>
      <c r="G13476" s="114">
        <f t="shared" si="11964"/>
        <v>2088</v>
      </c>
      <c r="H13476" s="114" t="s">
        <v>967</v>
      </c>
      <c r="I13476" s="114">
        <v>2</v>
      </c>
      <c r="J13476" s="131" t="s">
        <v>65</v>
      </c>
      <c r="K13476" t="str">
        <f t="shared" si="11965"/>
        <v>C731072</v>
      </c>
      <c r="L13476" s="114">
        <f t="shared" si="11992"/>
        <v>1002</v>
      </c>
    </row>
    <row r="13477" spans="1:12">
      <c r="A13477" s="113" t="str">
        <f t="shared" ref="A13477:C13477" si="12001">A13476</f>
        <v>07</v>
      </c>
      <c r="B13477" t="str">
        <f t="shared" si="12001"/>
        <v>7級地</v>
      </c>
      <c r="C13477" s="119">
        <f t="shared" si="12001"/>
        <v>10.24</v>
      </c>
      <c r="D13477" s="144" t="s">
        <v>2143</v>
      </c>
      <c r="E13477" s="133" t="s">
        <v>2144</v>
      </c>
      <c r="F13477">
        <v>145</v>
      </c>
      <c r="G13477" s="114">
        <f t="shared" si="11964"/>
        <v>1484</v>
      </c>
      <c r="H13477" s="114" t="s">
        <v>967</v>
      </c>
      <c r="I13477" s="114">
        <v>2</v>
      </c>
      <c r="J13477" s="131" t="s">
        <v>65</v>
      </c>
      <c r="K13477" t="str">
        <f t="shared" si="11965"/>
        <v>C732072</v>
      </c>
      <c r="L13477" s="114">
        <f t="shared" si="11992"/>
        <v>1002</v>
      </c>
    </row>
    <row r="13478" spans="1:12">
      <c r="A13478" s="113" t="str">
        <f t="shared" ref="A13478:C13478" si="12002">A13477</f>
        <v>07</v>
      </c>
      <c r="B13478" t="str">
        <f t="shared" si="12002"/>
        <v>7級地</v>
      </c>
      <c r="C13478" s="119">
        <f t="shared" si="12002"/>
        <v>10.24</v>
      </c>
      <c r="D13478" s="144" t="s">
        <v>2145</v>
      </c>
      <c r="E13478" s="133" t="s">
        <v>2146</v>
      </c>
      <c r="F13478">
        <v>305</v>
      </c>
      <c r="G13478" s="114">
        <f t="shared" si="11964"/>
        <v>3123</v>
      </c>
      <c r="H13478" s="114" t="s">
        <v>967</v>
      </c>
      <c r="I13478" s="114">
        <v>2</v>
      </c>
      <c r="J13478" s="131" t="s">
        <v>65</v>
      </c>
      <c r="K13478" t="str">
        <f t="shared" si="11965"/>
        <v>C733072</v>
      </c>
      <c r="L13478" s="114">
        <f t="shared" si="11992"/>
        <v>1002</v>
      </c>
    </row>
    <row r="13479" spans="1:12">
      <c r="A13479" s="113" t="str">
        <f t="shared" ref="A13479:C13479" si="12003">A13478</f>
        <v>07</v>
      </c>
      <c r="B13479" t="str">
        <f t="shared" si="12003"/>
        <v>7級地</v>
      </c>
      <c r="C13479" s="119">
        <f t="shared" si="12003"/>
        <v>10.24</v>
      </c>
      <c r="D13479" s="144" t="s">
        <v>2147</v>
      </c>
      <c r="E13479" s="133" t="s">
        <v>2148</v>
      </c>
      <c r="F13479">
        <v>214</v>
      </c>
      <c r="G13479" s="114">
        <f t="shared" si="11964"/>
        <v>2191</v>
      </c>
      <c r="H13479" s="114" t="s">
        <v>967</v>
      </c>
      <c r="I13479" s="114">
        <v>2</v>
      </c>
      <c r="J13479" s="131" t="s">
        <v>65</v>
      </c>
      <c r="K13479" t="str">
        <f t="shared" si="11965"/>
        <v>C734072</v>
      </c>
      <c r="L13479" s="114">
        <f t="shared" si="11992"/>
        <v>1002</v>
      </c>
    </row>
    <row r="13480" spans="1:12">
      <c r="A13480" s="113" t="str">
        <f t="shared" ref="A13480:C13480" si="12004">A13479</f>
        <v>07</v>
      </c>
      <c r="B13480" t="str">
        <f t="shared" si="12004"/>
        <v>7級地</v>
      </c>
      <c r="C13480" s="119">
        <f t="shared" si="12004"/>
        <v>10.24</v>
      </c>
      <c r="D13480" s="144" t="s">
        <v>2149</v>
      </c>
      <c r="E13480" s="133" t="s">
        <v>2150</v>
      </c>
      <c r="F13480">
        <v>153</v>
      </c>
      <c r="G13480" s="114">
        <f t="shared" si="11964"/>
        <v>1566</v>
      </c>
      <c r="H13480" s="114" t="s">
        <v>967</v>
      </c>
      <c r="I13480" s="114">
        <v>2</v>
      </c>
      <c r="J13480" s="131" t="s">
        <v>65</v>
      </c>
      <c r="K13480" t="str">
        <f t="shared" si="11965"/>
        <v>C735072</v>
      </c>
      <c r="L13480" s="114">
        <f t="shared" si="11992"/>
        <v>1002</v>
      </c>
    </row>
    <row r="13481" spans="1:12">
      <c r="A13481" s="113" t="str">
        <f t="shared" ref="A13481:C13481" si="12005">A13480</f>
        <v>07</v>
      </c>
      <c r="B13481" t="str">
        <f t="shared" si="12005"/>
        <v>7級地</v>
      </c>
      <c r="C13481" s="119">
        <f t="shared" si="12005"/>
        <v>10.24</v>
      </c>
      <c r="D13481" s="144" t="s">
        <v>2151</v>
      </c>
      <c r="E13481" s="133" t="s">
        <v>2152</v>
      </c>
      <c r="F13481">
        <v>300</v>
      </c>
      <c r="G13481" s="114">
        <f t="shared" si="11964"/>
        <v>3072</v>
      </c>
      <c r="H13481" s="114" t="s">
        <v>967</v>
      </c>
      <c r="I13481" s="114">
        <v>2</v>
      </c>
      <c r="J13481" s="131" t="s">
        <v>65</v>
      </c>
      <c r="K13481" t="str">
        <f t="shared" si="11965"/>
        <v>C736072</v>
      </c>
      <c r="L13481" s="114">
        <f t="shared" si="11992"/>
        <v>1002</v>
      </c>
    </row>
    <row r="13482" spans="1:12">
      <c r="A13482" s="113" t="str">
        <f t="shared" ref="A13482:C13482" si="12006">A13481</f>
        <v>07</v>
      </c>
      <c r="B13482" t="str">
        <f t="shared" si="12006"/>
        <v>7級地</v>
      </c>
      <c r="C13482" s="119">
        <f t="shared" si="12006"/>
        <v>10.24</v>
      </c>
      <c r="D13482" s="144" t="s">
        <v>2153</v>
      </c>
      <c r="E13482" s="133" t="s">
        <v>2154</v>
      </c>
      <c r="F13482">
        <v>209</v>
      </c>
      <c r="G13482" s="114">
        <f t="shared" si="11964"/>
        <v>2140</v>
      </c>
      <c r="H13482" s="114" t="s">
        <v>967</v>
      </c>
      <c r="I13482" s="114">
        <v>2</v>
      </c>
      <c r="J13482" s="131" t="s">
        <v>65</v>
      </c>
      <c r="K13482" t="str">
        <f t="shared" si="11965"/>
        <v>C737072</v>
      </c>
      <c r="L13482" s="114">
        <f t="shared" si="11992"/>
        <v>1002</v>
      </c>
    </row>
    <row r="13483" spans="1:12">
      <c r="A13483" s="113" t="str">
        <f t="shared" ref="A13483:C13483" si="12007">A13482</f>
        <v>07</v>
      </c>
      <c r="B13483" t="str">
        <f t="shared" si="12007"/>
        <v>7級地</v>
      </c>
      <c r="C13483" s="119">
        <f t="shared" si="12007"/>
        <v>10.24</v>
      </c>
      <c r="D13483" s="144" t="s">
        <v>2155</v>
      </c>
      <c r="E13483" s="133" t="s">
        <v>2156</v>
      </c>
      <c r="F13483">
        <v>148</v>
      </c>
      <c r="G13483" s="114">
        <f t="shared" si="11964"/>
        <v>1515</v>
      </c>
      <c r="H13483" s="114" t="s">
        <v>967</v>
      </c>
      <c r="I13483" s="114">
        <v>2</v>
      </c>
      <c r="J13483" s="131" t="s">
        <v>65</v>
      </c>
      <c r="K13483" t="str">
        <f t="shared" si="11965"/>
        <v>C738072</v>
      </c>
      <c r="L13483" s="114">
        <f t="shared" si="11992"/>
        <v>1002</v>
      </c>
    </row>
    <row r="13484" spans="1:12">
      <c r="A13484" s="113" t="str">
        <f t="shared" ref="A13484:C13484" si="12008">A13483</f>
        <v>07</v>
      </c>
      <c r="B13484" t="str">
        <f t="shared" si="12008"/>
        <v>7級地</v>
      </c>
      <c r="C13484" s="119">
        <f t="shared" si="12008"/>
        <v>10.24</v>
      </c>
      <c r="D13484" s="144" t="s">
        <v>2157</v>
      </c>
      <c r="E13484" s="133" t="s">
        <v>2158</v>
      </c>
      <c r="F13484">
        <v>277</v>
      </c>
      <c r="G13484" s="114">
        <f t="shared" si="11964"/>
        <v>2836</v>
      </c>
      <c r="H13484" s="114" t="s">
        <v>968</v>
      </c>
      <c r="I13484" s="114">
        <v>1</v>
      </c>
      <c r="J13484" s="131" t="s">
        <v>65</v>
      </c>
      <c r="K13484" t="str">
        <f t="shared" si="11965"/>
        <v>C741071</v>
      </c>
      <c r="L13484" s="130">
        <f>L12362</f>
        <v>503</v>
      </c>
    </row>
    <row r="13485" spans="1:12">
      <c r="A13485" s="113" t="str">
        <f t="shared" ref="A13485:C13485" si="12009">A13484</f>
        <v>07</v>
      </c>
      <c r="B13485" t="str">
        <f t="shared" si="12009"/>
        <v>7級地</v>
      </c>
      <c r="C13485" s="119">
        <f t="shared" si="12009"/>
        <v>10.24</v>
      </c>
      <c r="D13485" s="144" t="s">
        <v>2159</v>
      </c>
      <c r="E13485" s="133" t="s">
        <v>2160</v>
      </c>
      <c r="F13485">
        <v>194</v>
      </c>
      <c r="G13485" s="114">
        <f t="shared" si="11964"/>
        <v>1986</v>
      </c>
      <c r="H13485" s="114" t="s">
        <v>968</v>
      </c>
      <c r="I13485" s="114">
        <v>1</v>
      </c>
      <c r="J13485" s="131" t="s">
        <v>65</v>
      </c>
      <c r="K13485" t="str">
        <f t="shared" si="11965"/>
        <v>C742071</v>
      </c>
      <c r="L13485" s="114">
        <f>L13484</f>
        <v>503</v>
      </c>
    </row>
    <row r="13486" spans="1:12">
      <c r="A13486" s="113" t="str">
        <f t="shared" ref="A13486:C13486" si="12010">A13485</f>
        <v>07</v>
      </c>
      <c r="B13486" t="str">
        <f t="shared" si="12010"/>
        <v>7級地</v>
      </c>
      <c r="C13486" s="119">
        <f t="shared" si="12010"/>
        <v>10.24</v>
      </c>
      <c r="D13486" s="144" t="s">
        <v>2161</v>
      </c>
      <c r="E13486" s="133" t="s">
        <v>2162</v>
      </c>
      <c r="F13486">
        <v>139</v>
      </c>
      <c r="G13486" s="114">
        <f t="shared" si="11964"/>
        <v>1423</v>
      </c>
      <c r="H13486" s="114" t="s">
        <v>968</v>
      </c>
      <c r="I13486" s="114">
        <v>1</v>
      </c>
      <c r="J13486" s="131" t="s">
        <v>65</v>
      </c>
      <c r="K13486" t="str">
        <f t="shared" si="11965"/>
        <v>C743071</v>
      </c>
      <c r="L13486" s="114">
        <f t="shared" ref="L13486:L13501" si="12011">L13485</f>
        <v>503</v>
      </c>
    </row>
    <row r="13487" spans="1:12">
      <c r="A13487" s="113" t="str">
        <f t="shared" ref="A13487:C13487" si="12012">A13486</f>
        <v>07</v>
      </c>
      <c r="B13487" t="str">
        <f t="shared" si="12012"/>
        <v>7級地</v>
      </c>
      <c r="C13487" s="119">
        <f t="shared" si="12012"/>
        <v>10.24</v>
      </c>
      <c r="D13487" s="144" t="s">
        <v>2163</v>
      </c>
      <c r="E13487" s="133" t="s">
        <v>2164</v>
      </c>
      <c r="F13487">
        <v>272</v>
      </c>
      <c r="G13487" s="114">
        <f t="shared" si="11964"/>
        <v>2785</v>
      </c>
      <c r="H13487" s="114" t="s">
        <v>968</v>
      </c>
      <c r="I13487" s="114">
        <v>1</v>
      </c>
      <c r="J13487" s="131" t="s">
        <v>65</v>
      </c>
      <c r="K13487" t="str">
        <f t="shared" si="11965"/>
        <v>C744071</v>
      </c>
      <c r="L13487" s="114">
        <f t="shared" si="12011"/>
        <v>503</v>
      </c>
    </row>
    <row r="13488" spans="1:12">
      <c r="A13488" s="113" t="str">
        <f t="shared" ref="A13488:C13488" si="12013">A13487</f>
        <v>07</v>
      </c>
      <c r="B13488" t="str">
        <f t="shared" si="12013"/>
        <v>7級地</v>
      </c>
      <c r="C13488" s="119">
        <f t="shared" si="12013"/>
        <v>10.24</v>
      </c>
      <c r="D13488" s="144" t="s">
        <v>2165</v>
      </c>
      <c r="E13488" s="133" t="s">
        <v>2166</v>
      </c>
      <c r="F13488">
        <v>189</v>
      </c>
      <c r="G13488" s="114">
        <f t="shared" si="11964"/>
        <v>1935</v>
      </c>
      <c r="H13488" s="114" t="s">
        <v>968</v>
      </c>
      <c r="I13488" s="114">
        <v>1</v>
      </c>
      <c r="J13488" s="131" t="s">
        <v>65</v>
      </c>
      <c r="K13488" t="str">
        <f t="shared" si="11965"/>
        <v>C745071</v>
      </c>
      <c r="L13488" s="114">
        <f t="shared" si="12011"/>
        <v>503</v>
      </c>
    </row>
    <row r="13489" spans="1:12">
      <c r="A13489" s="113" t="str">
        <f t="shared" ref="A13489:C13489" si="12014">A13488</f>
        <v>07</v>
      </c>
      <c r="B13489" t="str">
        <f t="shared" si="12014"/>
        <v>7級地</v>
      </c>
      <c r="C13489" s="119">
        <f t="shared" si="12014"/>
        <v>10.24</v>
      </c>
      <c r="D13489" s="144" t="s">
        <v>2167</v>
      </c>
      <c r="E13489" s="133" t="s">
        <v>2168</v>
      </c>
      <c r="F13489">
        <v>134</v>
      </c>
      <c r="G13489" s="114">
        <f t="shared" si="11964"/>
        <v>1372</v>
      </c>
      <c r="H13489" s="114" t="s">
        <v>968</v>
      </c>
      <c r="I13489" s="114">
        <v>1</v>
      </c>
      <c r="J13489" s="131" t="s">
        <v>65</v>
      </c>
      <c r="K13489" t="str">
        <f t="shared" si="11965"/>
        <v>C746071</v>
      </c>
      <c r="L13489" s="114">
        <f t="shared" si="12011"/>
        <v>503</v>
      </c>
    </row>
    <row r="13490" spans="1:12">
      <c r="A13490" s="113" t="str">
        <f t="shared" ref="A13490:C13490" si="12015">A13489</f>
        <v>07</v>
      </c>
      <c r="B13490" t="str">
        <f t="shared" si="12015"/>
        <v>7級地</v>
      </c>
      <c r="C13490" s="119">
        <f t="shared" si="12015"/>
        <v>10.24</v>
      </c>
      <c r="D13490" s="144" t="s">
        <v>2169</v>
      </c>
      <c r="E13490" s="133" t="s">
        <v>2170</v>
      </c>
      <c r="F13490">
        <v>258</v>
      </c>
      <c r="G13490" s="114">
        <f t="shared" si="11964"/>
        <v>2641</v>
      </c>
      <c r="H13490" s="114" t="s">
        <v>968</v>
      </c>
      <c r="I13490" s="114">
        <v>1</v>
      </c>
      <c r="J13490" s="131" t="s">
        <v>65</v>
      </c>
      <c r="K13490" t="str">
        <f t="shared" si="11965"/>
        <v>C747071</v>
      </c>
      <c r="L13490" s="114">
        <f t="shared" si="12011"/>
        <v>503</v>
      </c>
    </row>
    <row r="13491" spans="1:12">
      <c r="A13491" s="113" t="str">
        <f t="shared" ref="A13491:C13491" si="12016">A13490</f>
        <v>07</v>
      </c>
      <c r="B13491" t="str">
        <f t="shared" si="12016"/>
        <v>7級地</v>
      </c>
      <c r="C13491" s="119">
        <f t="shared" si="12016"/>
        <v>10.24</v>
      </c>
      <c r="D13491" s="144" t="s">
        <v>2171</v>
      </c>
      <c r="E13491" s="133" t="s">
        <v>2172</v>
      </c>
      <c r="F13491">
        <v>181</v>
      </c>
      <c r="G13491" s="114">
        <f t="shared" si="11964"/>
        <v>1853</v>
      </c>
      <c r="H13491" s="114" t="s">
        <v>968</v>
      </c>
      <c r="I13491" s="114">
        <v>1</v>
      </c>
      <c r="J13491" s="131" t="s">
        <v>65</v>
      </c>
      <c r="K13491" t="str">
        <f t="shared" si="11965"/>
        <v>C748071</v>
      </c>
      <c r="L13491" s="114">
        <f t="shared" si="12011"/>
        <v>503</v>
      </c>
    </row>
    <row r="13492" spans="1:12">
      <c r="A13492" s="113" t="str">
        <f t="shared" ref="A13492:C13492" si="12017">A13491</f>
        <v>07</v>
      </c>
      <c r="B13492" t="str">
        <f t="shared" si="12017"/>
        <v>7級地</v>
      </c>
      <c r="C13492" s="119">
        <f t="shared" si="12017"/>
        <v>10.24</v>
      </c>
      <c r="D13492" s="144" t="s">
        <v>2173</v>
      </c>
      <c r="E13492" s="133" t="s">
        <v>2174</v>
      </c>
      <c r="F13492">
        <v>129</v>
      </c>
      <c r="G13492" s="114">
        <f t="shared" si="11964"/>
        <v>1320</v>
      </c>
      <c r="H13492" s="114" t="s">
        <v>968</v>
      </c>
      <c r="I13492" s="114">
        <v>1</v>
      </c>
      <c r="J13492" s="131" t="s">
        <v>65</v>
      </c>
      <c r="K13492" t="str">
        <f t="shared" si="11965"/>
        <v>C749071</v>
      </c>
      <c r="L13492" s="114">
        <f t="shared" si="12011"/>
        <v>503</v>
      </c>
    </row>
    <row r="13493" spans="1:12">
      <c r="A13493" s="113" t="str">
        <f t="shared" ref="A13493:C13493" si="12018">A13492</f>
        <v>07</v>
      </c>
      <c r="B13493" t="str">
        <f t="shared" si="12018"/>
        <v>7級地</v>
      </c>
      <c r="C13493" s="119">
        <f t="shared" si="12018"/>
        <v>10.24</v>
      </c>
      <c r="D13493" s="144" t="s">
        <v>2175</v>
      </c>
      <c r="E13493" s="133" t="s">
        <v>2176</v>
      </c>
      <c r="F13493">
        <v>253</v>
      </c>
      <c r="G13493" s="114">
        <f t="shared" si="11964"/>
        <v>2590</v>
      </c>
      <c r="H13493" s="114" t="s">
        <v>968</v>
      </c>
      <c r="I13493" s="114">
        <v>1</v>
      </c>
      <c r="J13493" s="131" t="s">
        <v>65</v>
      </c>
      <c r="K13493" t="str">
        <f t="shared" si="11965"/>
        <v>C750071</v>
      </c>
      <c r="L13493" s="114">
        <f t="shared" si="12011"/>
        <v>503</v>
      </c>
    </row>
    <row r="13494" spans="1:12">
      <c r="A13494" s="113" t="str">
        <f t="shared" ref="A13494:C13494" si="12019">A13493</f>
        <v>07</v>
      </c>
      <c r="B13494" t="str">
        <f t="shared" si="12019"/>
        <v>7級地</v>
      </c>
      <c r="C13494" s="119">
        <f t="shared" si="12019"/>
        <v>10.24</v>
      </c>
      <c r="D13494" s="144" t="s">
        <v>2177</v>
      </c>
      <c r="E13494" s="133" t="s">
        <v>2178</v>
      </c>
      <c r="F13494">
        <v>176</v>
      </c>
      <c r="G13494" s="114">
        <f t="shared" si="11964"/>
        <v>1802</v>
      </c>
      <c r="H13494" s="114" t="s">
        <v>968</v>
      </c>
      <c r="I13494" s="114">
        <v>1</v>
      </c>
      <c r="J13494" s="131" t="s">
        <v>65</v>
      </c>
      <c r="K13494" t="str">
        <f t="shared" si="11965"/>
        <v>C751071</v>
      </c>
      <c r="L13494" s="114">
        <f t="shared" si="12011"/>
        <v>503</v>
      </c>
    </row>
    <row r="13495" spans="1:12">
      <c r="A13495" s="113" t="str">
        <f t="shared" ref="A13495:C13495" si="12020">A13494</f>
        <v>07</v>
      </c>
      <c r="B13495" t="str">
        <f t="shared" si="12020"/>
        <v>7級地</v>
      </c>
      <c r="C13495" s="119">
        <f t="shared" si="12020"/>
        <v>10.24</v>
      </c>
      <c r="D13495" s="144" t="s">
        <v>2179</v>
      </c>
      <c r="E13495" s="133" t="s">
        <v>2180</v>
      </c>
      <c r="F13495">
        <v>124</v>
      </c>
      <c r="G13495" s="114">
        <f t="shared" si="11964"/>
        <v>1269</v>
      </c>
      <c r="H13495" s="114" t="s">
        <v>968</v>
      </c>
      <c r="I13495" s="114">
        <v>1</v>
      </c>
      <c r="J13495" s="131" t="s">
        <v>65</v>
      </c>
      <c r="K13495" t="str">
        <f t="shared" si="11965"/>
        <v>C752071</v>
      </c>
      <c r="L13495" s="114">
        <f t="shared" si="12011"/>
        <v>503</v>
      </c>
    </row>
    <row r="13496" spans="1:12">
      <c r="A13496" s="113" t="str">
        <f t="shared" ref="A13496:C13496" si="12021">A13495</f>
        <v>07</v>
      </c>
      <c r="B13496" t="str">
        <f t="shared" si="12021"/>
        <v>7級地</v>
      </c>
      <c r="C13496" s="119">
        <f t="shared" si="12021"/>
        <v>10.24</v>
      </c>
      <c r="D13496" s="144" t="s">
        <v>2181</v>
      </c>
      <c r="E13496" s="133" t="s">
        <v>2182</v>
      </c>
      <c r="F13496">
        <v>263</v>
      </c>
      <c r="G13496" s="114">
        <f t="shared" si="11964"/>
        <v>2693</v>
      </c>
      <c r="H13496" s="114" t="s">
        <v>968</v>
      </c>
      <c r="I13496" s="114">
        <v>1</v>
      </c>
      <c r="J13496" s="131" t="s">
        <v>65</v>
      </c>
      <c r="K13496" t="str">
        <f t="shared" si="11965"/>
        <v>C753071</v>
      </c>
      <c r="L13496" s="114">
        <f t="shared" si="12011"/>
        <v>503</v>
      </c>
    </row>
    <row r="13497" spans="1:12">
      <c r="A13497" s="113" t="str">
        <f t="shared" ref="A13497:C13497" si="12022">A13496</f>
        <v>07</v>
      </c>
      <c r="B13497" t="str">
        <f t="shared" si="12022"/>
        <v>7級地</v>
      </c>
      <c r="C13497" s="119">
        <f t="shared" si="12022"/>
        <v>10.24</v>
      </c>
      <c r="D13497" s="144" t="s">
        <v>2183</v>
      </c>
      <c r="E13497" s="133" t="s">
        <v>2184</v>
      </c>
      <c r="F13497">
        <v>184</v>
      </c>
      <c r="G13497" s="114">
        <f t="shared" si="11964"/>
        <v>1884</v>
      </c>
      <c r="H13497" s="114" t="s">
        <v>968</v>
      </c>
      <c r="I13497" s="114">
        <v>1</v>
      </c>
      <c r="J13497" s="131" t="s">
        <v>65</v>
      </c>
      <c r="K13497" t="str">
        <f t="shared" si="11965"/>
        <v>C754071</v>
      </c>
      <c r="L13497" s="114">
        <f t="shared" si="12011"/>
        <v>503</v>
      </c>
    </row>
    <row r="13498" spans="1:12">
      <c r="A13498" s="113" t="str">
        <f t="shared" ref="A13498:C13498" si="12023">A13497</f>
        <v>07</v>
      </c>
      <c r="B13498" t="str">
        <f t="shared" si="12023"/>
        <v>7級地</v>
      </c>
      <c r="C13498" s="119">
        <f t="shared" si="12023"/>
        <v>10.24</v>
      </c>
      <c r="D13498" s="144" t="s">
        <v>2185</v>
      </c>
      <c r="E13498" s="133" t="s">
        <v>2186</v>
      </c>
      <c r="F13498">
        <v>132</v>
      </c>
      <c r="G13498" s="114">
        <f t="shared" si="11964"/>
        <v>1351</v>
      </c>
      <c r="H13498" s="114" t="s">
        <v>968</v>
      </c>
      <c r="I13498" s="114">
        <v>1</v>
      </c>
      <c r="J13498" s="131" t="s">
        <v>65</v>
      </c>
      <c r="K13498" t="str">
        <f t="shared" si="11965"/>
        <v>C755071</v>
      </c>
      <c r="L13498" s="114">
        <f t="shared" si="12011"/>
        <v>503</v>
      </c>
    </row>
    <row r="13499" spans="1:12">
      <c r="A13499" s="113" t="str">
        <f t="shared" ref="A13499:C13499" si="12024">A13498</f>
        <v>07</v>
      </c>
      <c r="B13499" t="str">
        <f t="shared" si="12024"/>
        <v>7級地</v>
      </c>
      <c r="C13499" s="119">
        <f t="shared" si="12024"/>
        <v>10.24</v>
      </c>
      <c r="D13499" s="144" t="s">
        <v>2187</v>
      </c>
      <c r="E13499" s="133" t="s">
        <v>2188</v>
      </c>
      <c r="F13499">
        <v>258</v>
      </c>
      <c r="G13499" s="114">
        <f t="shared" si="11964"/>
        <v>2641</v>
      </c>
      <c r="H13499" s="114" t="s">
        <v>968</v>
      </c>
      <c r="I13499" s="114">
        <v>1</v>
      </c>
      <c r="J13499" s="131" t="s">
        <v>65</v>
      </c>
      <c r="K13499" t="str">
        <f t="shared" si="11965"/>
        <v>C756071</v>
      </c>
      <c r="L13499" s="114">
        <f t="shared" si="12011"/>
        <v>503</v>
      </c>
    </row>
    <row r="13500" spans="1:12">
      <c r="A13500" s="113" t="str">
        <f t="shared" ref="A13500:C13500" si="12025">A13499</f>
        <v>07</v>
      </c>
      <c r="B13500" t="str">
        <f t="shared" si="12025"/>
        <v>7級地</v>
      </c>
      <c r="C13500" s="119">
        <f t="shared" si="12025"/>
        <v>10.24</v>
      </c>
      <c r="D13500" s="144" t="s">
        <v>2189</v>
      </c>
      <c r="E13500" s="133" t="s">
        <v>2190</v>
      </c>
      <c r="F13500">
        <v>179</v>
      </c>
      <c r="G13500" s="114">
        <f t="shared" si="11964"/>
        <v>1832</v>
      </c>
      <c r="H13500" s="114" t="s">
        <v>968</v>
      </c>
      <c r="I13500" s="114">
        <v>1</v>
      </c>
      <c r="J13500" s="131" t="s">
        <v>65</v>
      </c>
      <c r="K13500" t="str">
        <f t="shared" si="11965"/>
        <v>C757071</v>
      </c>
      <c r="L13500" s="114">
        <f t="shared" si="12011"/>
        <v>503</v>
      </c>
    </row>
    <row r="13501" spans="1:12">
      <c r="A13501" s="113" t="str">
        <f t="shared" ref="A13501:C13501" si="12026">A13500</f>
        <v>07</v>
      </c>
      <c r="B13501" t="str">
        <f t="shared" si="12026"/>
        <v>7級地</v>
      </c>
      <c r="C13501" s="119">
        <f t="shared" si="12026"/>
        <v>10.24</v>
      </c>
      <c r="D13501" s="144" t="s">
        <v>2191</v>
      </c>
      <c r="E13501" s="133" t="s">
        <v>2192</v>
      </c>
      <c r="F13501">
        <v>127</v>
      </c>
      <c r="G13501" s="114">
        <f t="shared" si="11964"/>
        <v>1300</v>
      </c>
      <c r="H13501" s="114" t="s">
        <v>968</v>
      </c>
      <c r="I13501" s="114">
        <v>1</v>
      </c>
      <c r="J13501" s="131" t="s">
        <v>65</v>
      </c>
      <c r="K13501" t="str">
        <f t="shared" si="11965"/>
        <v>C758071</v>
      </c>
      <c r="L13501" s="114">
        <f t="shared" si="12011"/>
        <v>503</v>
      </c>
    </row>
    <row r="13502" spans="1:12">
      <c r="A13502" s="113" t="str">
        <f t="shared" ref="A13502:C13502" si="12027">A13501</f>
        <v>07</v>
      </c>
      <c r="B13502" t="str">
        <f t="shared" si="12027"/>
        <v>7級地</v>
      </c>
      <c r="C13502" s="119">
        <f t="shared" si="12027"/>
        <v>10.24</v>
      </c>
      <c r="D13502" s="144" t="s">
        <v>2193</v>
      </c>
      <c r="E13502" s="133" t="s">
        <v>2194</v>
      </c>
      <c r="F13502">
        <v>934</v>
      </c>
      <c r="G13502" s="114">
        <f t="shared" si="11964"/>
        <v>9564</v>
      </c>
      <c r="H13502" s="114" t="s">
        <v>967</v>
      </c>
      <c r="I13502" s="114">
        <v>2</v>
      </c>
      <c r="J13502" s="131" t="s">
        <v>65</v>
      </c>
      <c r="K13502" t="str">
        <f t="shared" si="11965"/>
        <v>C761072</v>
      </c>
      <c r="L13502" s="130">
        <f>L13178</f>
        <v>2802</v>
      </c>
    </row>
    <row r="13503" spans="1:12">
      <c r="A13503" s="113" t="str">
        <f t="shared" ref="A13503:C13503" si="12028">A13502</f>
        <v>07</v>
      </c>
      <c r="B13503" t="str">
        <f t="shared" si="12028"/>
        <v>7級地</v>
      </c>
      <c r="C13503" s="119">
        <f t="shared" si="12028"/>
        <v>10.24</v>
      </c>
      <c r="D13503" s="144" t="s">
        <v>2195</v>
      </c>
      <c r="E13503" s="133" t="s">
        <v>2196</v>
      </c>
      <c r="F13503">
        <v>654</v>
      </c>
      <c r="G13503" s="114">
        <f t="shared" si="11964"/>
        <v>6696</v>
      </c>
      <c r="H13503" s="114" t="s">
        <v>967</v>
      </c>
      <c r="I13503" s="114">
        <v>2</v>
      </c>
      <c r="J13503" s="131" t="s">
        <v>65</v>
      </c>
      <c r="K13503" t="str">
        <f t="shared" si="11965"/>
        <v>C762072</v>
      </c>
      <c r="L13503" s="114">
        <f>L13502</f>
        <v>2802</v>
      </c>
    </row>
    <row r="13504" spans="1:12">
      <c r="A13504" s="113" t="str">
        <f t="shared" ref="A13504:C13504" si="12029">A13503</f>
        <v>07</v>
      </c>
      <c r="B13504" t="str">
        <f t="shared" si="12029"/>
        <v>7級地</v>
      </c>
      <c r="C13504" s="119">
        <f t="shared" si="12029"/>
        <v>10.24</v>
      </c>
      <c r="D13504" s="144" t="s">
        <v>2197</v>
      </c>
      <c r="E13504" s="133" t="s">
        <v>2198</v>
      </c>
      <c r="F13504">
        <v>467</v>
      </c>
      <c r="G13504" s="114">
        <f t="shared" si="11964"/>
        <v>4782</v>
      </c>
      <c r="H13504" s="114" t="s">
        <v>967</v>
      </c>
      <c r="I13504" s="114">
        <v>2</v>
      </c>
      <c r="J13504" s="131" t="s">
        <v>65</v>
      </c>
      <c r="K13504" t="str">
        <f t="shared" si="11965"/>
        <v>C763072</v>
      </c>
      <c r="L13504" s="114">
        <f t="shared" ref="L13504:L13519" si="12030">L13503</f>
        <v>2802</v>
      </c>
    </row>
    <row r="13505" spans="1:12">
      <c r="A13505" s="113" t="str">
        <f t="shared" ref="A13505:C13505" si="12031">A13504</f>
        <v>07</v>
      </c>
      <c r="B13505" t="str">
        <f t="shared" si="12031"/>
        <v>7級地</v>
      </c>
      <c r="C13505" s="119">
        <f t="shared" si="12031"/>
        <v>10.24</v>
      </c>
      <c r="D13505" s="144" t="s">
        <v>2199</v>
      </c>
      <c r="E13505" s="133" t="s">
        <v>2200</v>
      </c>
      <c r="F13505">
        <v>929</v>
      </c>
      <c r="G13505" s="114">
        <f t="shared" si="11964"/>
        <v>9512</v>
      </c>
      <c r="H13505" s="114" t="s">
        <v>967</v>
      </c>
      <c r="I13505" s="114">
        <v>2</v>
      </c>
      <c r="J13505" s="131" t="s">
        <v>65</v>
      </c>
      <c r="K13505" t="str">
        <f t="shared" si="11965"/>
        <v>C764072</v>
      </c>
      <c r="L13505" s="114">
        <f t="shared" si="12030"/>
        <v>2802</v>
      </c>
    </row>
    <row r="13506" spans="1:12">
      <c r="A13506" s="113" t="str">
        <f t="shared" ref="A13506:C13506" si="12032">A13505</f>
        <v>07</v>
      </c>
      <c r="B13506" t="str">
        <f t="shared" si="12032"/>
        <v>7級地</v>
      </c>
      <c r="C13506" s="119">
        <f t="shared" si="12032"/>
        <v>10.24</v>
      </c>
      <c r="D13506" s="144" t="s">
        <v>2201</v>
      </c>
      <c r="E13506" s="133" t="s">
        <v>2202</v>
      </c>
      <c r="F13506">
        <v>649</v>
      </c>
      <c r="G13506" s="114">
        <f t="shared" si="11964"/>
        <v>6645</v>
      </c>
      <c r="H13506" s="114" t="s">
        <v>967</v>
      </c>
      <c r="I13506" s="114">
        <v>2</v>
      </c>
      <c r="J13506" s="131" t="s">
        <v>65</v>
      </c>
      <c r="K13506" t="str">
        <f t="shared" si="11965"/>
        <v>C765072</v>
      </c>
      <c r="L13506" s="114">
        <f t="shared" si="12030"/>
        <v>2802</v>
      </c>
    </row>
    <row r="13507" spans="1:12">
      <c r="A13507" s="113" t="str">
        <f t="shared" ref="A13507:C13507" si="12033">A13506</f>
        <v>07</v>
      </c>
      <c r="B13507" t="str">
        <f t="shared" si="12033"/>
        <v>7級地</v>
      </c>
      <c r="C13507" s="119">
        <f t="shared" si="12033"/>
        <v>10.24</v>
      </c>
      <c r="D13507" s="144" t="s">
        <v>2203</v>
      </c>
      <c r="E13507" s="133" t="s">
        <v>2204</v>
      </c>
      <c r="F13507">
        <v>462</v>
      </c>
      <c r="G13507" s="114">
        <f t="shared" ref="G13507:G13570" si="12034">ROUNDDOWN(F13507*C13507,0)</f>
        <v>4730</v>
      </c>
      <c r="H13507" s="114" t="s">
        <v>967</v>
      </c>
      <c r="I13507" s="114">
        <v>2</v>
      </c>
      <c r="J13507" s="131" t="s">
        <v>65</v>
      </c>
      <c r="K13507" t="str">
        <f t="shared" ref="K13507:K13570" si="12035">D13507&amp;A13507&amp;I13507</f>
        <v>C766072</v>
      </c>
      <c r="L13507" s="114">
        <f t="shared" si="12030"/>
        <v>2802</v>
      </c>
    </row>
    <row r="13508" spans="1:12">
      <c r="A13508" s="113" t="str">
        <f t="shared" ref="A13508:C13508" si="12036">A13507</f>
        <v>07</v>
      </c>
      <c r="B13508" t="str">
        <f t="shared" si="12036"/>
        <v>7級地</v>
      </c>
      <c r="C13508" s="119">
        <f t="shared" si="12036"/>
        <v>10.24</v>
      </c>
      <c r="D13508" s="144" t="s">
        <v>2205</v>
      </c>
      <c r="E13508" s="133" t="s">
        <v>2206</v>
      </c>
      <c r="F13508">
        <v>869</v>
      </c>
      <c r="G13508" s="114">
        <f t="shared" si="12034"/>
        <v>8898</v>
      </c>
      <c r="H13508" s="114" t="s">
        <v>967</v>
      </c>
      <c r="I13508" s="114">
        <v>2</v>
      </c>
      <c r="J13508" s="131" t="s">
        <v>65</v>
      </c>
      <c r="K13508" t="str">
        <f t="shared" si="12035"/>
        <v>C767072</v>
      </c>
      <c r="L13508" s="114">
        <f t="shared" si="12030"/>
        <v>2802</v>
      </c>
    </row>
    <row r="13509" spans="1:12">
      <c r="A13509" s="113" t="str">
        <f t="shared" ref="A13509:C13509" si="12037">A13508</f>
        <v>07</v>
      </c>
      <c r="B13509" t="str">
        <f t="shared" si="12037"/>
        <v>7級地</v>
      </c>
      <c r="C13509" s="119">
        <f t="shared" si="12037"/>
        <v>10.24</v>
      </c>
      <c r="D13509" s="144" t="s">
        <v>2207</v>
      </c>
      <c r="E13509" s="133" t="s">
        <v>2208</v>
      </c>
      <c r="F13509">
        <v>608</v>
      </c>
      <c r="G13509" s="114">
        <f t="shared" si="12034"/>
        <v>6225</v>
      </c>
      <c r="H13509" s="114" t="s">
        <v>967</v>
      </c>
      <c r="I13509" s="114">
        <v>2</v>
      </c>
      <c r="J13509" s="131" t="s">
        <v>65</v>
      </c>
      <c r="K13509" t="str">
        <f t="shared" si="12035"/>
        <v>C768072</v>
      </c>
      <c r="L13509" s="114">
        <f t="shared" si="12030"/>
        <v>2802</v>
      </c>
    </row>
    <row r="13510" spans="1:12">
      <c r="A13510" s="113" t="str">
        <f t="shared" ref="A13510:C13510" si="12038">A13509</f>
        <v>07</v>
      </c>
      <c r="B13510" t="str">
        <f t="shared" si="12038"/>
        <v>7級地</v>
      </c>
      <c r="C13510" s="119">
        <f t="shared" si="12038"/>
        <v>10.24</v>
      </c>
      <c r="D13510" s="144" t="s">
        <v>2209</v>
      </c>
      <c r="E13510" s="133" t="s">
        <v>2210</v>
      </c>
      <c r="F13510">
        <v>435</v>
      </c>
      <c r="G13510" s="114">
        <f t="shared" si="12034"/>
        <v>4454</v>
      </c>
      <c r="H13510" s="114" t="s">
        <v>967</v>
      </c>
      <c r="I13510" s="114">
        <v>2</v>
      </c>
      <c r="J13510" s="131" t="s">
        <v>65</v>
      </c>
      <c r="K13510" t="str">
        <f t="shared" si="12035"/>
        <v>C769072</v>
      </c>
      <c r="L13510" s="114">
        <f t="shared" si="12030"/>
        <v>2802</v>
      </c>
    </row>
    <row r="13511" spans="1:12">
      <c r="A13511" s="113" t="str">
        <f t="shared" ref="A13511:C13511" si="12039">A13510</f>
        <v>07</v>
      </c>
      <c r="B13511" t="str">
        <f t="shared" si="12039"/>
        <v>7級地</v>
      </c>
      <c r="C13511" s="119">
        <f t="shared" si="12039"/>
        <v>10.24</v>
      </c>
      <c r="D13511" s="144" t="s">
        <v>2211</v>
      </c>
      <c r="E13511" s="133" t="s">
        <v>2212</v>
      </c>
      <c r="F13511">
        <v>864</v>
      </c>
      <c r="G13511" s="114">
        <f t="shared" si="12034"/>
        <v>8847</v>
      </c>
      <c r="H13511" s="114" t="s">
        <v>967</v>
      </c>
      <c r="I13511" s="114">
        <v>2</v>
      </c>
      <c r="J13511" s="131" t="s">
        <v>65</v>
      </c>
      <c r="K13511" t="str">
        <f t="shared" si="12035"/>
        <v>C770072</v>
      </c>
      <c r="L13511" s="114">
        <f t="shared" si="12030"/>
        <v>2802</v>
      </c>
    </row>
    <row r="13512" spans="1:12">
      <c r="A13512" s="113" t="str">
        <f t="shared" ref="A13512:C13512" si="12040">A13511</f>
        <v>07</v>
      </c>
      <c r="B13512" t="str">
        <f t="shared" si="12040"/>
        <v>7級地</v>
      </c>
      <c r="C13512" s="119">
        <f t="shared" si="12040"/>
        <v>10.24</v>
      </c>
      <c r="D13512" s="144" t="s">
        <v>2213</v>
      </c>
      <c r="E13512" s="133" t="s">
        <v>2214</v>
      </c>
      <c r="F13512">
        <v>603</v>
      </c>
      <c r="G13512" s="114">
        <f t="shared" si="12034"/>
        <v>6174</v>
      </c>
      <c r="H13512" s="114" t="s">
        <v>967</v>
      </c>
      <c r="I13512" s="114">
        <v>2</v>
      </c>
      <c r="J13512" s="131" t="s">
        <v>65</v>
      </c>
      <c r="K13512" t="str">
        <f t="shared" si="12035"/>
        <v>C771072</v>
      </c>
      <c r="L13512" s="114">
        <f t="shared" si="12030"/>
        <v>2802</v>
      </c>
    </row>
    <row r="13513" spans="1:12">
      <c r="A13513" s="113" t="str">
        <f t="shared" ref="A13513:C13513" si="12041">A13512</f>
        <v>07</v>
      </c>
      <c r="B13513" t="str">
        <f t="shared" si="12041"/>
        <v>7級地</v>
      </c>
      <c r="C13513" s="119">
        <f t="shared" si="12041"/>
        <v>10.24</v>
      </c>
      <c r="D13513" s="144" t="s">
        <v>2215</v>
      </c>
      <c r="E13513" s="133" t="s">
        <v>2216</v>
      </c>
      <c r="F13513">
        <v>430</v>
      </c>
      <c r="G13513" s="114">
        <f t="shared" si="12034"/>
        <v>4403</v>
      </c>
      <c r="H13513" s="114" t="s">
        <v>967</v>
      </c>
      <c r="I13513" s="114">
        <v>2</v>
      </c>
      <c r="J13513" s="131" t="s">
        <v>65</v>
      </c>
      <c r="K13513" t="str">
        <f t="shared" si="12035"/>
        <v>C772072</v>
      </c>
      <c r="L13513" s="114">
        <f t="shared" si="12030"/>
        <v>2802</v>
      </c>
    </row>
    <row r="13514" spans="1:12">
      <c r="A13514" s="113" t="str">
        <f t="shared" ref="A13514:C13514" si="12042">A13513</f>
        <v>07</v>
      </c>
      <c r="B13514" t="str">
        <f t="shared" si="12042"/>
        <v>7級地</v>
      </c>
      <c r="C13514" s="119">
        <f t="shared" si="12042"/>
        <v>10.24</v>
      </c>
      <c r="D13514" s="144" t="s">
        <v>2217</v>
      </c>
      <c r="E13514" s="133" t="s">
        <v>2218</v>
      </c>
      <c r="F13514">
        <v>887</v>
      </c>
      <c r="G13514" s="114">
        <f t="shared" si="12034"/>
        <v>9082</v>
      </c>
      <c r="H13514" s="114" t="s">
        <v>967</v>
      </c>
      <c r="I13514" s="114">
        <v>2</v>
      </c>
      <c r="J13514" s="131" t="s">
        <v>65</v>
      </c>
      <c r="K13514" t="str">
        <f t="shared" si="12035"/>
        <v>C773072</v>
      </c>
      <c r="L13514" s="114">
        <f t="shared" si="12030"/>
        <v>2802</v>
      </c>
    </row>
    <row r="13515" spans="1:12">
      <c r="A13515" s="113" t="str">
        <f t="shared" ref="A13515:C13515" si="12043">A13514</f>
        <v>07</v>
      </c>
      <c r="B13515" t="str">
        <f t="shared" si="12043"/>
        <v>7級地</v>
      </c>
      <c r="C13515" s="119">
        <f t="shared" si="12043"/>
        <v>10.24</v>
      </c>
      <c r="D13515" s="144" t="s">
        <v>2219</v>
      </c>
      <c r="E13515" s="133" t="s">
        <v>2220</v>
      </c>
      <c r="F13515">
        <v>621</v>
      </c>
      <c r="G13515" s="114">
        <f t="shared" si="12034"/>
        <v>6359</v>
      </c>
      <c r="H13515" s="114" t="s">
        <v>967</v>
      </c>
      <c r="I13515" s="114">
        <v>2</v>
      </c>
      <c r="J13515" s="131" t="s">
        <v>65</v>
      </c>
      <c r="K13515" t="str">
        <f t="shared" si="12035"/>
        <v>C774072</v>
      </c>
      <c r="L13515" s="114">
        <f t="shared" si="12030"/>
        <v>2802</v>
      </c>
    </row>
    <row r="13516" spans="1:12">
      <c r="A13516" s="113" t="str">
        <f t="shared" ref="A13516:C13516" si="12044">A13515</f>
        <v>07</v>
      </c>
      <c r="B13516" t="str">
        <f t="shared" si="12044"/>
        <v>7級地</v>
      </c>
      <c r="C13516" s="119">
        <f t="shared" si="12044"/>
        <v>10.24</v>
      </c>
      <c r="D13516" s="144" t="s">
        <v>2221</v>
      </c>
      <c r="E13516" s="133" t="s">
        <v>2222</v>
      </c>
      <c r="F13516">
        <v>444</v>
      </c>
      <c r="G13516" s="114">
        <f t="shared" si="12034"/>
        <v>4546</v>
      </c>
      <c r="H13516" s="114" t="s">
        <v>967</v>
      </c>
      <c r="I13516" s="114">
        <v>2</v>
      </c>
      <c r="J13516" s="131" t="s">
        <v>65</v>
      </c>
      <c r="K13516" t="str">
        <f t="shared" si="12035"/>
        <v>C775072</v>
      </c>
      <c r="L13516" s="114">
        <f t="shared" si="12030"/>
        <v>2802</v>
      </c>
    </row>
    <row r="13517" spans="1:12">
      <c r="A13517" s="113" t="str">
        <f t="shared" ref="A13517:C13517" si="12045">A13516</f>
        <v>07</v>
      </c>
      <c r="B13517" t="str">
        <f t="shared" si="12045"/>
        <v>7級地</v>
      </c>
      <c r="C13517" s="119">
        <f t="shared" si="12045"/>
        <v>10.24</v>
      </c>
      <c r="D13517" s="144" t="s">
        <v>2223</v>
      </c>
      <c r="E13517" s="133" t="s">
        <v>2224</v>
      </c>
      <c r="F13517">
        <v>882</v>
      </c>
      <c r="G13517" s="114">
        <f t="shared" si="12034"/>
        <v>9031</v>
      </c>
      <c r="H13517" s="114" t="s">
        <v>967</v>
      </c>
      <c r="I13517" s="114">
        <v>2</v>
      </c>
      <c r="J13517" s="131" t="s">
        <v>65</v>
      </c>
      <c r="K13517" t="str">
        <f t="shared" si="12035"/>
        <v>C776072</v>
      </c>
      <c r="L13517" s="114">
        <f t="shared" si="12030"/>
        <v>2802</v>
      </c>
    </row>
    <row r="13518" spans="1:12">
      <c r="A13518" s="113" t="str">
        <f t="shared" ref="A13518:C13518" si="12046">A13517</f>
        <v>07</v>
      </c>
      <c r="B13518" t="str">
        <f t="shared" si="12046"/>
        <v>7級地</v>
      </c>
      <c r="C13518" s="119">
        <f t="shared" si="12046"/>
        <v>10.24</v>
      </c>
      <c r="D13518" s="144" t="s">
        <v>2225</v>
      </c>
      <c r="E13518" s="133" t="s">
        <v>2226</v>
      </c>
      <c r="F13518">
        <v>616</v>
      </c>
      <c r="G13518" s="114">
        <f t="shared" si="12034"/>
        <v>6307</v>
      </c>
      <c r="H13518" s="114" t="s">
        <v>967</v>
      </c>
      <c r="I13518" s="114">
        <v>2</v>
      </c>
      <c r="J13518" s="131" t="s">
        <v>65</v>
      </c>
      <c r="K13518" t="str">
        <f t="shared" si="12035"/>
        <v>C777072</v>
      </c>
      <c r="L13518" s="114">
        <f t="shared" si="12030"/>
        <v>2802</v>
      </c>
    </row>
    <row r="13519" spans="1:12">
      <c r="A13519" s="113" t="str">
        <f t="shared" ref="A13519:C13519" si="12047">A13518</f>
        <v>07</v>
      </c>
      <c r="B13519" t="str">
        <f t="shared" si="12047"/>
        <v>7級地</v>
      </c>
      <c r="C13519" s="119">
        <f t="shared" si="12047"/>
        <v>10.24</v>
      </c>
      <c r="D13519" s="144" t="s">
        <v>2227</v>
      </c>
      <c r="E13519" s="133" t="s">
        <v>2228</v>
      </c>
      <c r="F13519">
        <v>439</v>
      </c>
      <c r="G13519" s="114">
        <f t="shared" si="12034"/>
        <v>4495</v>
      </c>
      <c r="H13519" s="114" t="s">
        <v>967</v>
      </c>
      <c r="I13519" s="114">
        <v>2</v>
      </c>
      <c r="J13519" s="131" t="s">
        <v>65</v>
      </c>
      <c r="K13519" t="str">
        <f t="shared" si="12035"/>
        <v>C778072</v>
      </c>
      <c r="L13519" s="114">
        <f t="shared" si="12030"/>
        <v>2802</v>
      </c>
    </row>
    <row r="13520" spans="1:12">
      <c r="A13520" s="113" t="str">
        <f t="shared" ref="A13520:C13520" si="12048">A13519</f>
        <v>07</v>
      </c>
      <c r="B13520" t="str">
        <f t="shared" si="12048"/>
        <v>7級地</v>
      </c>
      <c r="C13520" s="119">
        <f t="shared" si="12048"/>
        <v>10.24</v>
      </c>
      <c r="D13520" s="144" t="s">
        <v>2229</v>
      </c>
      <c r="E13520" s="133" t="s">
        <v>2230</v>
      </c>
      <c r="F13520">
        <v>818</v>
      </c>
      <c r="G13520" s="114">
        <f t="shared" si="12034"/>
        <v>8376</v>
      </c>
      <c r="H13520" s="114" t="s">
        <v>967</v>
      </c>
      <c r="I13520" s="114">
        <v>2</v>
      </c>
      <c r="J13520" s="131" t="s">
        <v>65</v>
      </c>
      <c r="K13520" t="str">
        <f t="shared" si="12035"/>
        <v>C781072</v>
      </c>
      <c r="L13520" s="130">
        <f>L13196</f>
        <v>2169</v>
      </c>
    </row>
    <row r="13521" spans="1:12">
      <c r="A13521" s="113" t="str">
        <f t="shared" ref="A13521:C13521" si="12049">A13520</f>
        <v>07</v>
      </c>
      <c r="B13521" t="str">
        <f t="shared" si="12049"/>
        <v>7級地</v>
      </c>
      <c r="C13521" s="119">
        <f t="shared" si="12049"/>
        <v>10.24</v>
      </c>
      <c r="D13521" s="144" t="s">
        <v>2231</v>
      </c>
      <c r="E13521" s="133" t="s">
        <v>2232</v>
      </c>
      <c r="F13521">
        <v>573</v>
      </c>
      <c r="G13521" s="114">
        <f t="shared" si="12034"/>
        <v>5867</v>
      </c>
      <c r="H13521" s="114" t="s">
        <v>967</v>
      </c>
      <c r="I13521" s="114">
        <v>2</v>
      </c>
      <c r="J13521" s="131" t="s">
        <v>65</v>
      </c>
      <c r="K13521" t="str">
        <f t="shared" si="12035"/>
        <v>C782072</v>
      </c>
      <c r="L13521" s="114">
        <f>L13520</f>
        <v>2169</v>
      </c>
    </row>
    <row r="13522" spans="1:12">
      <c r="A13522" s="113" t="str">
        <f t="shared" ref="A13522:C13522" si="12050">A13521</f>
        <v>07</v>
      </c>
      <c r="B13522" t="str">
        <f t="shared" si="12050"/>
        <v>7級地</v>
      </c>
      <c r="C13522" s="119">
        <f t="shared" si="12050"/>
        <v>10.24</v>
      </c>
      <c r="D13522" s="144" t="s">
        <v>2233</v>
      </c>
      <c r="E13522" s="133" t="s">
        <v>2234</v>
      </c>
      <c r="F13522">
        <v>409</v>
      </c>
      <c r="G13522" s="114">
        <f t="shared" si="12034"/>
        <v>4188</v>
      </c>
      <c r="H13522" s="114" t="s">
        <v>967</v>
      </c>
      <c r="I13522" s="114">
        <v>2</v>
      </c>
      <c r="J13522" s="131" t="s">
        <v>65</v>
      </c>
      <c r="K13522" t="str">
        <f t="shared" si="12035"/>
        <v>C783072</v>
      </c>
      <c r="L13522" s="114">
        <f t="shared" ref="L13522:L13537" si="12051">L13521</f>
        <v>2169</v>
      </c>
    </row>
    <row r="13523" spans="1:12">
      <c r="A13523" s="113" t="str">
        <f t="shared" ref="A13523:C13523" si="12052">A13522</f>
        <v>07</v>
      </c>
      <c r="B13523" t="str">
        <f t="shared" si="12052"/>
        <v>7級地</v>
      </c>
      <c r="C13523" s="119">
        <f t="shared" si="12052"/>
        <v>10.24</v>
      </c>
      <c r="D13523" s="144" t="s">
        <v>2235</v>
      </c>
      <c r="E13523" s="133" t="s">
        <v>2236</v>
      </c>
      <c r="F13523">
        <v>813</v>
      </c>
      <c r="G13523" s="114">
        <f t="shared" si="12034"/>
        <v>8325</v>
      </c>
      <c r="H13523" s="114" t="s">
        <v>967</v>
      </c>
      <c r="I13523" s="114">
        <v>2</v>
      </c>
      <c r="J13523" s="131" t="s">
        <v>65</v>
      </c>
      <c r="K13523" t="str">
        <f t="shared" si="12035"/>
        <v>C784072</v>
      </c>
      <c r="L13523" s="114">
        <f t="shared" si="12051"/>
        <v>2169</v>
      </c>
    </row>
    <row r="13524" spans="1:12">
      <c r="A13524" s="113" t="str">
        <f t="shared" ref="A13524:C13524" si="12053">A13523</f>
        <v>07</v>
      </c>
      <c r="B13524" t="str">
        <f t="shared" si="12053"/>
        <v>7級地</v>
      </c>
      <c r="C13524" s="119">
        <f t="shared" si="12053"/>
        <v>10.24</v>
      </c>
      <c r="D13524" s="144" t="s">
        <v>2237</v>
      </c>
      <c r="E13524" s="133" t="s">
        <v>2238</v>
      </c>
      <c r="F13524">
        <v>568</v>
      </c>
      <c r="G13524" s="114">
        <f t="shared" si="12034"/>
        <v>5816</v>
      </c>
      <c r="H13524" s="114" t="s">
        <v>967</v>
      </c>
      <c r="I13524" s="114">
        <v>2</v>
      </c>
      <c r="J13524" s="131" t="s">
        <v>65</v>
      </c>
      <c r="K13524" t="str">
        <f t="shared" si="12035"/>
        <v>C785072</v>
      </c>
      <c r="L13524" s="114">
        <f t="shared" si="12051"/>
        <v>2169</v>
      </c>
    </row>
    <row r="13525" spans="1:12">
      <c r="A13525" s="113" t="str">
        <f t="shared" ref="A13525:C13525" si="12054">A13524</f>
        <v>07</v>
      </c>
      <c r="B13525" t="str">
        <f t="shared" si="12054"/>
        <v>7級地</v>
      </c>
      <c r="C13525" s="119">
        <f t="shared" si="12054"/>
        <v>10.24</v>
      </c>
      <c r="D13525" s="144" t="s">
        <v>2239</v>
      </c>
      <c r="E13525" s="133" t="s">
        <v>2240</v>
      </c>
      <c r="F13525">
        <v>404</v>
      </c>
      <c r="G13525" s="114">
        <f t="shared" si="12034"/>
        <v>4136</v>
      </c>
      <c r="H13525" s="114" t="s">
        <v>967</v>
      </c>
      <c r="I13525" s="114">
        <v>2</v>
      </c>
      <c r="J13525" s="131" t="s">
        <v>65</v>
      </c>
      <c r="K13525" t="str">
        <f t="shared" si="12035"/>
        <v>C786072</v>
      </c>
      <c r="L13525" s="114">
        <f t="shared" si="12051"/>
        <v>2169</v>
      </c>
    </row>
    <row r="13526" spans="1:12">
      <c r="A13526" s="113" t="str">
        <f t="shared" ref="A13526:C13526" si="12055">A13525</f>
        <v>07</v>
      </c>
      <c r="B13526" t="str">
        <f t="shared" si="12055"/>
        <v>7級地</v>
      </c>
      <c r="C13526" s="119">
        <f t="shared" si="12055"/>
        <v>10.24</v>
      </c>
      <c r="D13526" s="144" t="s">
        <v>2241</v>
      </c>
      <c r="E13526" s="133" t="s">
        <v>2242</v>
      </c>
      <c r="F13526">
        <v>761</v>
      </c>
      <c r="G13526" s="114">
        <f t="shared" si="12034"/>
        <v>7792</v>
      </c>
      <c r="H13526" s="114" t="s">
        <v>967</v>
      </c>
      <c r="I13526" s="114">
        <v>2</v>
      </c>
      <c r="J13526" s="131" t="s">
        <v>65</v>
      </c>
      <c r="K13526" t="str">
        <f t="shared" si="12035"/>
        <v>C787072</v>
      </c>
      <c r="L13526" s="114">
        <f t="shared" si="12051"/>
        <v>2169</v>
      </c>
    </row>
    <row r="13527" spans="1:12">
      <c r="A13527" s="113" t="str">
        <f t="shared" ref="A13527:C13527" si="12056">A13526</f>
        <v>07</v>
      </c>
      <c r="B13527" t="str">
        <f t="shared" si="12056"/>
        <v>7級地</v>
      </c>
      <c r="C13527" s="119">
        <f t="shared" si="12056"/>
        <v>10.24</v>
      </c>
      <c r="D13527" s="144" t="s">
        <v>2243</v>
      </c>
      <c r="E13527" s="133" t="s">
        <v>2244</v>
      </c>
      <c r="F13527">
        <v>533</v>
      </c>
      <c r="G13527" s="114">
        <f t="shared" si="12034"/>
        <v>5457</v>
      </c>
      <c r="H13527" s="114" t="s">
        <v>967</v>
      </c>
      <c r="I13527" s="114">
        <v>2</v>
      </c>
      <c r="J13527" s="131" t="s">
        <v>65</v>
      </c>
      <c r="K13527" t="str">
        <f t="shared" si="12035"/>
        <v>C788072</v>
      </c>
      <c r="L13527" s="114">
        <f t="shared" si="12051"/>
        <v>2169</v>
      </c>
    </row>
    <row r="13528" spans="1:12">
      <c r="A13528" s="113" t="str">
        <f t="shared" ref="A13528:C13528" si="12057">A13527</f>
        <v>07</v>
      </c>
      <c r="B13528" t="str">
        <f t="shared" si="12057"/>
        <v>7級地</v>
      </c>
      <c r="C13528" s="119">
        <f t="shared" si="12057"/>
        <v>10.24</v>
      </c>
      <c r="D13528" s="144" t="s">
        <v>2245</v>
      </c>
      <c r="E13528" s="133" t="s">
        <v>2246</v>
      </c>
      <c r="F13528">
        <v>381</v>
      </c>
      <c r="G13528" s="114">
        <f t="shared" si="12034"/>
        <v>3901</v>
      </c>
      <c r="H13528" s="114" t="s">
        <v>967</v>
      </c>
      <c r="I13528" s="114">
        <v>2</v>
      </c>
      <c r="J13528" s="131" t="s">
        <v>65</v>
      </c>
      <c r="K13528" t="str">
        <f t="shared" si="12035"/>
        <v>C789072</v>
      </c>
      <c r="L13528" s="114">
        <f t="shared" si="12051"/>
        <v>2169</v>
      </c>
    </row>
    <row r="13529" spans="1:12">
      <c r="A13529" s="113" t="str">
        <f t="shared" ref="A13529:C13529" si="12058">A13528</f>
        <v>07</v>
      </c>
      <c r="B13529" t="str">
        <f t="shared" si="12058"/>
        <v>7級地</v>
      </c>
      <c r="C13529" s="119">
        <f t="shared" si="12058"/>
        <v>10.24</v>
      </c>
      <c r="D13529" s="144" t="s">
        <v>2247</v>
      </c>
      <c r="E13529" s="133" t="s">
        <v>2248</v>
      </c>
      <c r="F13529">
        <v>756</v>
      </c>
      <c r="G13529" s="114">
        <f t="shared" si="12034"/>
        <v>7741</v>
      </c>
      <c r="H13529" s="114" t="s">
        <v>967</v>
      </c>
      <c r="I13529" s="114">
        <v>2</v>
      </c>
      <c r="J13529" s="131" t="s">
        <v>65</v>
      </c>
      <c r="K13529" t="str">
        <f t="shared" si="12035"/>
        <v>C790072</v>
      </c>
      <c r="L13529" s="114">
        <f t="shared" si="12051"/>
        <v>2169</v>
      </c>
    </row>
    <row r="13530" spans="1:12">
      <c r="A13530" s="113" t="str">
        <f t="shared" ref="A13530:C13530" si="12059">A13529</f>
        <v>07</v>
      </c>
      <c r="B13530" t="str">
        <f t="shared" si="12059"/>
        <v>7級地</v>
      </c>
      <c r="C13530" s="119">
        <f t="shared" si="12059"/>
        <v>10.24</v>
      </c>
      <c r="D13530" s="144" t="s">
        <v>2249</v>
      </c>
      <c r="E13530" s="133" t="s">
        <v>2250</v>
      </c>
      <c r="F13530">
        <v>528</v>
      </c>
      <c r="G13530" s="114">
        <f t="shared" si="12034"/>
        <v>5406</v>
      </c>
      <c r="H13530" s="114" t="s">
        <v>967</v>
      </c>
      <c r="I13530" s="114">
        <v>2</v>
      </c>
      <c r="J13530" s="131" t="s">
        <v>65</v>
      </c>
      <c r="K13530" t="str">
        <f t="shared" si="12035"/>
        <v>C791072</v>
      </c>
      <c r="L13530" s="114">
        <f t="shared" si="12051"/>
        <v>2169</v>
      </c>
    </row>
    <row r="13531" spans="1:12">
      <c r="A13531" s="113" t="str">
        <f t="shared" ref="A13531:C13531" si="12060">A13530</f>
        <v>07</v>
      </c>
      <c r="B13531" t="str">
        <f t="shared" si="12060"/>
        <v>7級地</v>
      </c>
      <c r="C13531" s="119">
        <f t="shared" si="12060"/>
        <v>10.24</v>
      </c>
      <c r="D13531" s="144" t="s">
        <v>2251</v>
      </c>
      <c r="E13531" s="133" t="s">
        <v>2252</v>
      </c>
      <c r="F13531">
        <v>376</v>
      </c>
      <c r="G13531" s="114">
        <f t="shared" si="12034"/>
        <v>3850</v>
      </c>
      <c r="H13531" s="114" t="s">
        <v>967</v>
      </c>
      <c r="I13531" s="114">
        <v>2</v>
      </c>
      <c r="J13531" s="131" t="s">
        <v>65</v>
      </c>
      <c r="K13531" t="str">
        <f t="shared" si="12035"/>
        <v>C792072</v>
      </c>
      <c r="L13531" s="114">
        <f t="shared" si="12051"/>
        <v>2169</v>
      </c>
    </row>
    <row r="13532" spans="1:12">
      <c r="A13532" s="113" t="str">
        <f t="shared" ref="A13532:C13532" si="12061">A13531</f>
        <v>07</v>
      </c>
      <c r="B13532" t="str">
        <f t="shared" si="12061"/>
        <v>7級地</v>
      </c>
      <c r="C13532" s="119">
        <f t="shared" si="12061"/>
        <v>10.24</v>
      </c>
      <c r="D13532" s="144" t="s">
        <v>2253</v>
      </c>
      <c r="E13532" s="133" t="s">
        <v>2254</v>
      </c>
      <c r="F13532">
        <v>777</v>
      </c>
      <c r="G13532" s="114">
        <f t="shared" si="12034"/>
        <v>7956</v>
      </c>
      <c r="H13532" s="114" t="s">
        <v>967</v>
      </c>
      <c r="I13532" s="114">
        <v>2</v>
      </c>
      <c r="J13532" s="131" t="s">
        <v>65</v>
      </c>
      <c r="K13532" t="str">
        <f t="shared" si="12035"/>
        <v>C793072</v>
      </c>
      <c r="L13532" s="114">
        <f t="shared" si="12051"/>
        <v>2169</v>
      </c>
    </row>
    <row r="13533" spans="1:12">
      <c r="A13533" s="113" t="str">
        <f t="shared" ref="A13533:C13533" si="12062">A13532</f>
        <v>07</v>
      </c>
      <c r="B13533" t="str">
        <f t="shared" si="12062"/>
        <v>7級地</v>
      </c>
      <c r="C13533" s="119">
        <f t="shared" si="12062"/>
        <v>10.24</v>
      </c>
      <c r="D13533" s="144" t="s">
        <v>2255</v>
      </c>
      <c r="E13533" s="133" t="s">
        <v>2256</v>
      </c>
      <c r="F13533">
        <v>544</v>
      </c>
      <c r="G13533" s="114">
        <f t="shared" si="12034"/>
        <v>5570</v>
      </c>
      <c r="H13533" s="114" t="s">
        <v>967</v>
      </c>
      <c r="I13533" s="114">
        <v>2</v>
      </c>
      <c r="J13533" s="131" t="s">
        <v>65</v>
      </c>
      <c r="K13533" t="str">
        <f t="shared" si="12035"/>
        <v>C794072</v>
      </c>
      <c r="L13533" s="114">
        <f t="shared" si="12051"/>
        <v>2169</v>
      </c>
    </row>
    <row r="13534" spans="1:12">
      <c r="A13534" s="113" t="str">
        <f t="shared" ref="A13534:C13534" si="12063">A13533</f>
        <v>07</v>
      </c>
      <c r="B13534" t="str">
        <f t="shared" si="12063"/>
        <v>7級地</v>
      </c>
      <c r="C13534" s="119">
        <f t="shared" si="12063"/>
        <v>10.24</v>
      </c>
      <c r="D13534" s="144" t="s">
        <v>2257</v>
      </c>
      <c r="E13534" s="133" t="s">
        <v>2258</v>
      </c>
      <c r="F13534">
        <v>389</v>
      </c>
      <c r="G13534" s="114">
        <f t="shared" si="12034"/>
        <v>3983</v>
      </c>
      <c r="H13534" s="114" t="s">
        <v>967</v>
      </c>
      <c r="I13534" s="114">
        <v>2</v>
      </c>
      <c r="J13534" s="131" t="s">
        <v>65</v>
      </c>
      <c r="K13534" t="str">
        <f t="shared" si="12035"/>
        <v>C795072</v>
      </c>
      <c r="L13534" s="114">
        <f t="shared" si="12051"/>
        <v>2169</v>
      </c>
    </row>
    <row r="13535" spans="1:12">
      <c r="A13535" s="113" t="str">
        <f t="shared" ref="A13535:C13535" si="12064">A13534</f>
        <v>07</v>
      </c>
      <c r="B13535" t="str">
        <f t="shared" si="12064"/>
        <v>7級地</v>
      </c>
      <c r="C13535" s="119">
        <f t="shared" si="12064"/>
        <v>10.24</v>
      </c>
      <c r="D13535" s="144" t="s">
        <v>2259</v>
      </c>
      <c r="E13535" s="133" t="s">
        <v>2260</v>
      </c>
      <c r="F13535">
        <v>772</v>
      </c>
      <c r="G13535" s="114">
        <f t="shared" si="12034"/>
        <v>7905</v>
      </c>
      <c r="H13535" s="114" t="s">
        <v>967</v>
      </c>
      <c r="I13535" s="114">
        <v>2</v>
      </c>
      <c r="J13535" s="131" t="s">
        <v>65</v>
      </c>
      <c r="K13535" t="str">
        <f t="shared" si="12035"/>
        <v>C796072</v>
      </c>
      <c r="L13535" s="114">
        <f t="shared" si="12051"/>
        <v>2169</v>
      </c>
    </row>
    <row r="13536" spans="1:12">
      <c r="A13536" s="113" t="str">
        <f t="shared" ref="A13536:C13536" si="12065">A13535</f>
        <v>07</v>
      </c>
      <c r="B13536" t="str">
        <f t="shared" si="12065"/>
        <v>7級地</v>
      </c>
      <c r="C13536" s="119">
        <f t="shared" si="12065"/>
        <v>10.24</v>
      </c>
      <c r="D13536" s="144" t="s">
        <v>2261</v>
      </c>
      <c r="E13536" s="133" t="s">
        <v>2262</v>
      </c>
      <c r="F13536">
        <v>539</v>
      </c>
      <c r="G13536" s="114">
        <f t="shared" si="12034"/>
        <v>5519</v>
      </c>
      <c r="H13536" s="114" t="s">
        <v>967</v>
      </c>
      <c r="I13536" s="114">
        <v>2</v>
      </c>
      <c r="J13536" s="131" t="s">
        <v>65</v>
      </c>
      <c r="K13536" t="str">
        <f t="shared" si="12035"/>
        <v>C797072</v>
      </c>
      <c r="L13536" s="114">
        <f t="shared" si="12051"/>
        <v>2169</v>
      </c>
    </row>
    <row r="13537" spans="1:12">
      <c r="A13537" s="113" t="str">
        <f t="shared" ref="A13537:C13537" si="12066">A13536</f>
        <v>07</v>
      </c>
      <c r="B13537" t="str">
        <f t="shared" si="12066"/>
        <v>7級地</v>
      </c>
      <c r="C13537" s="119">
        <f t="shared" si="12066"/>
        <v>10.24</v>
      </c>
      <c r="D13537" s="144" t="s">
        <v>2263</v>
      </c>
      <c r="E13537" s="133" t="s">
        <v>2264</v>
      </c>
      <c r="F13537">
        <v>384</v>
      </c>
      <c r="G13537" s="114">
        <f t="shared" si="12034"/>
        <v>3932</v>
      </c>
      <c r="H13537" s="114" t="s">
        <v>967</v>
      </c>
      <c r="I13537" s="114">
        <v>2</v>
      </c>
      <c r="J13537" s="131" t="s">
        <v>65</v>
      </c>
      <c r="K13537" t="str">
        <f t="shared" si="12035"/>
        <v>C798072</v>
      </c>
      <c r="L13537" s="114">
        <f t="shared" si="12051"/>
        <v>2169</v>
      </c>
    </row>
    <row r="13538" spans="1:12">
      <c r="A13538" s="113" t="str">
        <f t="shared" ref="A13538:C13538" si="12067">A13537</f>
        <v>07</v>
      </c>
      <c r="B13538" t="str">
        <f t="shared" si="12067"/>
        <v>7級地</v>
      </c>
      <c r="C13538" s="119">
        <f t="shared" si="12067"/>
        <v>10.24</v>
      </c>
      <c r="D13538" s="144" t="s">
        <v>2265</v>
      </c>
      <c r="E13538" s="133" t="s">
        <v>2266</v>
      </c>
      <c r="F13538">
        <v>737</v>
      </c>
      <c r="G13538" s="114">
        <f t="shared" si="12034"/>
        <v>7546</v>
      </c>
      <c r="H13538" s="114" t="s">
        <v>967</v>
      </c>
      <c r="I13538" s="114">
        <v>2</v>
      </c>
      <c r="J13538" s="131" t="s">
        <v>65</v>
      </c>
      <c r="K13538" t="str">
        <f t="shared" si="12035"/>
        <v>C801072</v>
      </c>
      <c r="L13538" s="130">
        <f>L13214</f>
        <v>1858</v>
      </c>
    </row>
    <row r="13539" spans="1:12">
      <c r="A13539" s="113" t="str">
        <f t="shared" ref="A13539:C13539" si="12068">A13538</f>
        <v>07</v>
      </c>
      <c r="B13539" t="str">
        <f t="shared" si="12068"/>
        <v>7級地</v>
      </c>
      <c r="C13539" s="119">
        <f t="shared" si="12068"/>
        <v>10.24</v>
      </c>
      <c r="D13539" s="144" t="s">
        <v>2267</v>
      </c>
      <c r="E13539" s="133" t="s">
        <v>2268</v>
      </c>
      <c r="F13539">
        <v>516</v>
      </c>
      <c r="G13539" s="114">
        <f t="shared" si="12034"/>
        <v>5283</v>
      </c>
      <c r="H13539" s="114" t="s">
        <v>967</v>
      </c>
      <c r="I13539" s="114">
        <v>2</v>
      </c>
      <c r="J13539" s="131" t="s">
        <v>65</v>
      </c>
      <c r="K13539" t="str">
        <f t="shared" si="12035"/>
        <v>C802072</v>
      </c>
      <c r="L13539" s="114">
        <f>L13538</f>
        <v>1858</v>
      </c>
    </row>
    <row r="13540" spans="1:12">
      <c r="A13540" s="113" t="str">
        <f t="shared" ref="A13540:C13540" si="12069">A13539</f>
        <v>07</v>
      </c>
      <c r="B13540" t="str">
        <f t="shared" si="12069"/>
        <v>7級地</v>
      </c>
      <c r="C13540" s="119">
        <f t="shared" si="12069"/>
        <v>10.24</v>
      </c>
      <c r="D13540" s="144" t="s">
        <v>2269</v>
      </c>
      <c r="E13540" s="133" t="s">
        <v>2270</v>
      </c>
      <c r="F13540">
        <v>369</v>
      </c>
      <c r="G13540" s="114">
        <f t="shared" si="12034"/>
        <v>3778</v>
      </c>
      <c r="H13540" s="114" t="s">
        <v>967</v>
      </c>
      <c r="I13540" s="114">
        <v>2</v>
      </c>
      <c r="J13540" s="131" t="s">
        <v>65</v>
      </c>
      <c r="K13540" t="str">
        <f t="shared" si="12035"/>
        <v>C803072</v>
      </c>
      <c r="L13540" s="114">
        <f t="shared" ref="L13540:L13555" si="12070">L13539</f>
        <v>1858</v>
      </c>
    </row>
    <row r="13541" spans="1:12">
      <c r="A13541" s="113" t="str">
        <f t="shared" ref="A13541:C13541" si="12071">A13540</f>
        <v>07</v>
      </c>
      <c r="B13541" t="str">
        <f t="shared" si="12071"/>
        <v>7級地</v>
      </c>
      <c r="C13541" s="119">
        <f t="shared" si="12071"/>
        <v>10.24</v>
      </c>
      <c r="D13541" s="144" t="s">
        <v>2271</v>
      </c>
      <c r="E13541" s="133" t="s">
        <v>2272</v>
      </c>
      <c r="F13541">
        <v>732</v>
      </c>
      <c r="G13541" s="114">
        <f t="shared" si="12034"/>
        <v>7495</v>
      </c>
      <c r="H13541" s="114" t="s">
        <v>967</v>
      </c>
      <c r="I13541" s="114">
        <v>2</v>
      </c>
      <c r="J13541" s="131" t="s">
        <v>65</v>
      </c>
      <c r="K13541" t="str">
        <f t="shared" si="12035"/>
        <v>C804072</v>
      </c>
      <c r="L13541" s="114">
        <f t="shared" si="12070"/>
        <v>1858</v>
      </c>
    </row>
    <row r="13542" spans="1:12">
      <c r="A13542" s="113" t="str">
        <f t="shared" ref="A13542:C13542" si="12072">A13541</f>
        <v>07</v>
      </c>
      <c r="B13542" t="str">
        <f t="shared" si="12072"/>
        <v>7級地</v>
      </c>
      <c r="C13542" s="119">
        <f t="shared" si="12072"/>
        <v>10.24</v>
      </c>
      <c r="D13542" s="144" t="s">
        <v>2273</v>
      </c>
      <c r="E13542" s="133" t="s">
        <v>2274</v>
      </c>
      <c r="F13542">
        <v>511</v>
      </c>
      <c r="G13542" s="114">
        <f t="shared" si="12034"/>
        <v>5232</v>
      </c>
      <c r="H13542" s="114" t="s">
        <v>967</v>
      </c>
      <c r="I13542" s="114">
        <v>2</v>
      </c>
      <c r="J13542" s="131" t="s">
        <v>65</v>
      </c>
      <c r="K13542" t="str">
        <f t="shared" si="12035"/>
        <v>C805072</v>
      </c>
      <c r="L13542" s="114">
        <f t="shared" si="12070"/>
        <v>1858</v>
      </c>
    </row>
    <row r="13543" spans="1:12">
      <c r="A13543" s="113" t="str">
        <f t="shared" ref="A13543:C13543" si="12073">A13542</f>
        <v>07</v>
      </c>
      <c r="B13543" t="str">
        <f t="shared" si="12073"/>
        <v>7級地</v>
      </c>
      <c r="C13543" s="119">
        <f t="shared" si="12073"/>
        <v>10.24</v>
      </c>
      <c r="D13543" s="144" t="s">
        <v>2275</v>
      </c>
      <c r="E13543" s="133" t="s">
        <v>2276</v>
      </c>
      <c r="F13543">
        <v>364</v>
      </c>
      <c r="G13543" s="114">
        <f t="shared" si="12034"/>
        <v>3727</v>
      </c>
      <c r="H13543" s="114" t="s">
        <v>967</v>
      </c>
      <c r="I13543" s="114">
        <v>2</v>
      </c>
      <c r="J13543" s="131" t="s">
        <v>65</v>
      </c>
      <c r="K13543" t="str">
        <f t="shared" si="12035"/>
        <v>C806072</v>
      </c>
      <c r="L13543" s="114">
        <f t="shared" si="12070"/>
        <v>1858</v>
      </c>
    </row>
    <row r="13544" spans="1:12">
      <c r="A13544" s="113" t="str">
        <f t="shared" ref="A13544:C13544" si="12074">A13543</f>
        <v>07</v>
      </c>
      <c r="B13544" t="str">
        <f t="shared" si="12074"/>
        <v>7級地</v>
      </c>
      <c r="C13544" s="119">
        <f t="shared" si="12074"/>
        <v>10.24</v>
      </c>
      <c r="D13544" s="144" t="s">
        <v>2277</v>
      </c>
      <c r="E13544" s="133" t="s">
        <v>2278</v>
      </c>
      <c r="F13544">
        <v>685</v>
      </c>
      <c r="G13544" s="114">
        <f t="shared" si="12034"/>
        <v>7014</v>
      </c>
      <c r="H13544" s="114" t="s">
        <v>967</v>
      </c>
      <c r="I13544" s="114">
        <v>2</v>
      </c>
      <c r="J13544" s="131" t="s">
        <v>65</v>
      </c>
      <c r="K13544" t="str">
        <f t="shared" si="12035"/>
        <v>C807072</v>
      </c>
      <c r="L13544" s="114">
        <f t="shared" si="12070"/>
        <v>1858</v>
      </c>
    </row>
    <row r="13545" spans="1:12">
      <c r="A13545" s="113" t="str">
        <f t="shared" ref="A13545:C13545" si="12075">A13544</f>
        <v>07</v>
      </c>
      <c r="B13545" t="str">
        <f t="shared" si="12075"/>
        <v>7級地</v>
      </c>
      <c r="C13545" s="119">
        <f t="shared" si="12075"/>
        <v>10.24</v>
      </c>
      <c r="D13545" s="144" t="s">
        <v>2279</v>
      </c>
      <c r="E13545" s="133" t="s">
        <v>2280</v>
      </c>
      <c r="F13545">
        <v>480</v>
      </c>
      <c r="G13545" s="114">
        <f t="shared" si="12034"/>
        <v>4915</v>
      </c>
      <c r="H13545" s="114" t="s">
        <v>967</v>
      </c>
      <c r="I13545" s="114">
        <v>2</v>
      </c>
      <c r="J13545" s="131" t="s">
        <v>65</v>
      </c>
      <c r="K13545" t="str">
        <f t="shared" si="12035"/>
        <v>C808072</v>
      </c>
      <c r="L13545" s="114">
        <f t="shared" si="12070"/>
        <v>1858</v>
      </c>
    </row>
    <row r="13546" spans="1:12">
      <c r="A13546" s="113" t="str">
        <f t="shared" ref="A13546:C13546" si="12076">A13545</f>
        <v>07</v>
      </c>
      <c r="B13546" t="str">
        <f t="shared" si="12076"/>
        <v>7級地</v>
      </c>
      <c r="C13546" s="119">
        <f t="shared" si="12076"/>
        <v>10.24</v>
      </c>
      <c r="D13546" s="144" t="s">
        <v>2281</v>
      </c>
      <c r="E13546" s="133" t="s">
        <v>2282</v>
      </c>
      <c r="F13546">
        <v>343</v>
      </c>
      <c r="G13546" s="114">
        <f t="shared" si="12034"/>
        <v>3512</v>
      </c>
      <c r="H13546" s="114" t="s">
        <v>967</v>
      </c>
      <c r="I13546" s="114">
        <v>2</v>
      </c>
      <c r="J13546" s="131" t="s">
        <v>65</v>
      </c>
      <c r="K13546" t="str">
        <f t="shared" si="12035"/>
        <v>C809072</v>
      </c>
      <c r="L13546" s="114">
        <f t="shared" si="12070"/>
        <v>1858</v>
      </c>
    </row>
    <row r="13547" spans="1:12">
      <c r="A13547" s="113" t="str">
        <f t="shared" ref="A13547:C13547" si="12077">A13546</f>
        <v>07</v>
      </c>
      <c r="B13547" t="str">
        <f t="shared" si="12077"/>
        <v>7級地</v>
      </c>
      <c r="C13547" s="119">
        <f t="shared" si="12077"/>
        <v>10.24</v>
      </c>
      <c r="D13547" s="144" t="s">
        <v>2283</v>
      </c>
      <c r="E13547" s="133" t="s">
        <v>2284</v>
      </c>
      <c r="F13547">
        <v>680</v>
      </c>
      <c r="G13547" s="114">
        <f t="shared" si="12034"/>
        <v>6963</v>
      </c>
      <c r="H13547" s="114" t="s">
        <v>967</v>
      </c>
      <c r="I13547" s="114">
        <v>2</v>
      </c>
      <c r="J13547" s="131" t="s">
        <v>65</v>
      </c>
      <c r="K13547" t="str">
        <f t="shared" si="12035"/>
        <v>C810072</v>
      </c>
      <c r="L13547" s="114">
        <f t="shared" si="12070"/>
        <v>1858</v>
      </c>
    </row>
    <row r="13548" spans="1:12">
      <c r="A13548" s="113" t="str">
        <f t="shared" ref="A13548:C13548" si="12078">A13547</f>
        <v>07</v>
      </c>
      <c r="B13548" t="str">
        <f t="shared" si="12078"/>
        <v>7級地</v>
      </c>
      <c r="C13548" s="119">
        <f t="shared" si="12078"/>
        <v>10.24</v>
      </c>
      <c r="D13548" s="144" t="s">
        <v>2285</v>
      </c>
      <c r="E13548" s="133" t="s">
        <v>2286</v>
      </c>
      <c r="F13548">
        <v>475</v>
      </c>
      <c r="G13548" s="114">
        <f t="shared" si="12034"/>
        <v>4864</v>
      </c>
      <c r="H13548" s="114" t="s">
        <v>967</v>
      </c>
      <c r="I13548" s="114">
        <v>2</v>
      </c>
      <c r="J13548" s="131" t="s">
        <v>65</v>
      </c>
      <c r="K13548" t="str">
        <f t="shared" si="12035"/>
        <v>C811072</v>
      </c>
      <c r="L13548" s="114">
        <f t="shared" si="12070"/>
        <v>1858</v>
      </c>
    </row>
    <row r="13549" spans="1:12">
      <c r="A13549" s="113" t="str">
        <f t="shared" ref="A13549:C13549" si="12079">A13548</f>
        <v>07</v>
      </c>
      <c r="B13549" t="str">
        <f t="shared" si="12079"/>
        <v>7級地</v>
      </c>
      <c r="C13549" s="119">
        <f t="shared" si="12079"/>
        <v>10.24</v>
      </c>
      <c r="D13549" s="144" t="s">
        <v>2287</v>
      </c>
      <c r="E13549" s="133" t="s">
        <v>2288</v>
      </c>
      <c r="F13549">
        <v>338</v>
      </c>
      <c r="G13549" s="114">
        <f t="shared" si="12034"/>
        <v>3461</v>
      </c>
      <c r="H13549" s="114" t="s">
        <v>967</v>
      </c>
      <c r="I13549" s="114">
        <v>2</v>
      </c>
      <c r="J13549" s="131" t="s">
        <v>65</v>
      </c>
      <c r="K13549" t="str">
        <f t="shared" si="12035"/>
        <v>C812072</v>
      </c>
      <c r="L13549" s="114">
        <f t="shared" si="12070"/>
        <v>1858</v>
      </c>
    </row>
    <row r="13550" spans="1:12">
      <c r="A13550" s="113" t="str">
        <f t="shared" ref="A13550:C13550" si="12080">A13549</f>
        <v>07</v>
      </c>
      <c r="B13550" t="str">
        <f t="shared" si="12080"/>
        <v>7級地</v>
      </c>
      <c r="C13550" s="119">
        <f t="shared" si="12080"/>
        <v>10.24</v>
      </c>
      <c r="D13550" s="144" t="s">
        <v>2289</v>
      </c>
      <c r="E13550" s="133" t="s">
        <v>2290</v>
      </c>
      <c r="F13550">
        <v>700</v>
      </c>
      <c r="G13550" s="114">
        <f t="shared" si="12034"/>
        <v>7168</v>
      </c>
      <c r="H13550" s="114" t="s">
        <v>967</v>
      </c>
      <c r="I13550" s="114">
        <v>2</v>
      </c>
      <c r="J13550" s="131" t="s">
        <v>65</v>
      </c>
      <c r="K13550" t="str">
        <f t="shared" si="12035"/>
        <v>C813072</v>
      </c>
      <c r="L13550" s="114">
        <f t="shared" si="12070"/>
        <v>1858</v>
      </c>
    </row>
    <row r="13551" spans="1:12">
      <c r="A13551" s="113" t="str">
        <f t="shared" ref="A13551:C13551" si="12081">A13550</f>
        <v>07</v>
      </c>
      <c r="B13551" t="str">
        <f t="shared" si="12081"/>
        <v>7級地</v>
      </c>
      <c r="C13551" s="119">
        <f t="shared" si="12081"/>
        <v>10.24</v>
      </c>
      <c r="D13551" s="144" t="s">
        <v>2291</v>
      </c>
      <c r="E13551" s="133" t="s">
        <v>2292</v>
      </c>
      <c r="F13551">
        <v>490</v>
      </c>
      <c r="G13551" s="114">
        <f t="shared" si="12034"/>
        <v>5017</v>
      </c>
      <c r="H13551" s="114" t="s">
        <v>967</v>
      </c>
      <c r="I13551" s="114">
        <v>2</v>
      </c>
      <c r="J13551" s="131" t="s">
        <v>65</v>
      </c>
      <c r="K13551" t="str">
        <f t="shared" si="12035"/>
        <v>C814072</v>
      </c>
      <c r="L13551" s="114">
        <f t="shared" si="12070"/>
        <v>1858</v>
      </c>
    </row>
    <row r="13552" spans="1:12">
      <c r="A13552" s="113" t="str">
        <f t="shared" ref="A13552:C13552" si="12082">A13551</f>
        <v>07</v>
      </c>
      <c r="B13552" t="str">
        <f t="shared" si="12082"/>
        <v>7級地</v>
      </c>
      <c r="C13552" s="119">
        <f t="shared" si="12082"/>
        <v>10.24</v>
      </c>
      <c r="D13552" s="144" t="s">
        <v>2293</v>
      </c>
      <c r="E13552" s="133" t="s">
        <v>2294</v>
      </c>
      <c r="F13552">
        <v>350</v>
      </c>
      <c r="G13552" s="114">
        <f t="shared" si="12034"/>
        <v>3584</v>
      </c>
      <c r="H13552" s="114" t="s">
        <v>967</v>
      </c>
      <c r="I13552" s="114">
        <v>2</v>
      </c>
      <c r="J13552" s="131" t="s">
        <v>65</v>
      </c>
      <c r="K13552" t="str">
        <f t="shared" si="12035"/>
        <v>C815072</v>
      </c>
      <c r="L13552" s="114">
        <f t="shared" si="12070"/>
        <v>1858</v>
      </c>
    </row>
    <row r="13553" spans="1:12">
      <c r="A13553" s="113" t="str">
        <f t="shared" ref="A13553:C13553" si="12083">A13552</f>
        <v>07</v>
      </c>
      <c r="B13553" t="str">
        <f t="shared" si="12083"/>
        <v>7級地</v>
      </c>
      <c r="C13553" s="119">
        <f t="shared" si="12083"/>
        <v>10.24</v>
      </c>
      <c r="D13553" s="144" t="s">
        <v>2295</v>
      </c>
      <c r="E13553" s="133" t="s">
        <v>2296</v>
      </c>
      <c r="F13553">
        <v>695</v>
      </c>
      <c r="G13553" s="114">
        <f t="shared" si="12034"/>
        <v>7116</v>
      </c>
      <c r="H13553" s="114" t="s">
        <v>967</v>
      </c>
      <c r="I13553" s="114">
        <v>2</v>
      </c>
      <c r="J13553" s="131" t="s">
        <v>65</v>
      </c>
      <c r="K13553" t="str">
        <f t="shared" si="12035"/>
        <v>C816072</v>
      </c>
      <c r="L13553" s="114">
        <f t="shared" si="12070"/>
        <v>1858</v>
      </c>
    </row>
    <row r="13554" spans="1:12">
      <c r="A13554" s="113" t="str">
        <f t="shared" ref="A13554:C13554" si="12084">A13553</f>
        <v>07</v>
      </c>
      <c r="B13554" t="str">
        <f t="shared" si="12084"/>
        <v>7級地</v>
      </c>
      <c r="C13554" s="119">
        <f t="shared" si="12084"/>
        <v>10.24</v>
      </c>
      <c r="D13554" s="144" t="s">
        <v>2297</v>
      </c>
      <c r="E13554" s="133" t="s">
        <v>2298</v>
      </c>
      <c r="F13554">
        <v>485</v>
      </c>
      <c r="G13554" s="114">
        <f t="shared" si="12034"/>
        <v>4966</v>
      </c>
      <c r="H13554" s="114" t="s">
        <v>967</v>
      </c>
      <c r="I13554" s="114">
        <v>2</v>
      </c>
      <c r="J13554" s="131" t="s">
        <v>65</v>
      </c>
      <c r="K13554" t="str">
        <f t="shared" si="12035"/>
        <v>C817072</v>
      </c>
      <c r="L13554" s="114">
        <f t="shared" si="12070"/>
        <v>1858</v>
      </c>
    </row>
    <row r="13555" spans="1:12">
      <c r="A13555" s="113" t="str">
        <f t="shared" ref="A13555:C13555" si="12085">A13554</f>
        <v>07</v>
      </c>
      <c r="B13555" t="str">
        <f t="shared" si="12085"/>
        <v>7級地</v>
      </c>
      <c r="C13555" s="119">
        <f t="shared" si="12085"/>
        <v>10.24</v>
      </c>
      <c r="D13555" s="144" t="s">
        <v>2299</v>
      </c>
      <c r="E13555" s="133" t="s">
        <v>2300</v>
      </c>
      <c r="F13555">
        <v>345</v>
      </c>
      <c r="G13555" s="114">
        <f t="shared" si="12034"/>
        <v>3532</v>
      </c>
      <c r="H13555" s="114" t="s">
        <v>967</v>
      </c>
      <c r="I13555" s="114">
        <v>2</v>
      </c>
      <c r="J13555" s="131" t="s">
        <v>65</v>
      </c>
      <c r="K13555" t="str">
        <f t="shared" si="12035"/>
        <v>C818072</v>
      </c>
      <c r="L13555" s="114">
        <f t="shared" si="12070"/>
        <v>1858</v>
      </c>
    </row>
    <row r="13556" spans="1:12">
      <c r="A13556" s="113" t="str">
        <f t="shared" ref="A13556:C13556" si="12086">A13555</f>
        <v>07</v>
      </c>
      <c r="B13556" t="str">
        <f t="shared" si="12086"/>
        <v>7級地</v>
      </c>
      <c r="C13556" s="119">
        <f t="shared" si="12086"/>
        <v>10.24</v>
      </c>
      <c r="D13556" s="144" t="s">
        <v>2301</v>
      </c>
      <c r="E13556" s="133" t="s">
        <v>2302</v>
      </c>
      <c r="F13556">
        <v>650</v>
      </c>
      <c r="G13556" s="114">
        <f t="shared" si="12034"/>
        <v>6656</v>
      </c>
      <c r="H13556" s="114" t="s">
        <v>967</v>
      </c>
      <c r="I13556" s="114">
        <v>2</v>
      </c>
      <c r="J13556" s="131" t="s">
        <v>65</v>
      </c>
      <c r="K13556" t="str">
        <f t="shared" si="12035"/>
        <v>C821072</v>
      </c>
      <c r="L13556" s="130">
        <f>L13232</f>
        <v>1549</v>
      </c>
    </row>
    <row r="13557" spans="1:12">
      <c r="A13557" s="113" t="str">
        <f t="shared" ref="A13557:C13557" si="12087">A13556</f>
        <v>07</v>
      </c>
      <c r="B13557" t="str">
        <f t="shared" si="12087"/>
        <v>7級地</v>
      </c>
      <c r="C13557" s="119">
        <f t="shared" si="12087"/>
        <v>10.24</v>
      </c>
      <c r="D13557" s="144" t="s">
        <v>2303</v>
      </c>
      <c r="E13557" s="133" t="s">
        <v>2304</v>
      </c>
      <c r="F13557">
        <v>455</v>
      </c>
      <c r="G13557" s="114">
        <f t="shared" si="12034"/>
        <v>4659</v>
      </c>
      <c r="H13557" s="114" t="s">
        <v>967</v>
      </c>
      <c r="I13557" s="114">
        <v>2</v>
      </c>
      <c r="J13557" s="131" t="s">
        <v>65</v>
      </c>
      <c r="K13557" t="str">
        <f t="shared" si="12035"/>
        <v>C822072</v>
      </c>
      <c r="L13557" s="114">
        <f>L13556</f>
        <v>1549</v>
      </c>
    </row>
    <row r="13558" spans="1:12">
      <c r="A13558" s="113" t="str">
        <f t="shared" ref="A13558:C13558" si="12088">A13557</f>
        <v>07</v>
      </c>
      <c r="B13558" t="str">
        <f t="shared" si="12088"/>
        <v>7級地</v>
      </c>
      <c r="C13558" s="119">
        <f t="shared" si="12088"/>
        <v>10.24</v>
      </c>
      <c r="D13558" s="144" t="s">
        <v>2305</v>
      </c>
      <c r="E13558" s="133" t="s">
        <v>2306</v>
      </c>
      <c r="F13558">
        <v>325</v>
      </c>
      <c r="G13558" s="114">
        <f t="shared" si="12034"/>
        <v>3328</v>
      </c>
      <c r="H13558" s="114" t="s">
        <v>967</v>
      </c>
      <c r="I13558" s="114">
        <v>2</v>
      </c>
      <c r="J13558" s="131" t="s">
        <v>65</v>
      </c>
      <c r="K13558" t="str">
        <f t="shared" si="12035"/>
        <v>C823072</v>
      </c>
      <c r="L13558" s="114">
        <f t="shared" ref="L13558:L13573" si="12089">L13557</f>
        <v>1549</v>
      </c>
    </row>
    <row r="13559" spans="1:12">
      <c r="A13559" s="113" t="str">
        <f t="shared" ref="A13559:C13559" si="12090">A13558</f>
        <v>07</v>
      </c>
      <c r="B13559" t="str">
        <f t="shared" si="12090"/>
        <v>7級地</v>
      </c>
      <c r="C13559" s="119">
        <f t="shared" si="12090"/>
        <v>10.24</v>
      </c>
      <c r="D13559" s="144" t="s">
        <v>2307</v>
      </c>
      <c r="E13559" s="133" t="s">
        <v>2308</v>
      </c>
      <c r="F13559">
        <v>645</v>
      </c>
      <c r="G13559" s="114">
        <f t="shared" si="12034"/>
        <v>6604</v>
      </c>
      <c r="H13559" s="114" t="s">
        <v>967</v>
      </c>
      <c r="I13559" s="114">
        <v>2</v>
      </c>
      <c r="J13559" s="131" t="s">
        <v>65</v>
      </c>
      <c r="K13559" t="str">
        <f t="shared" si="12035"/>
        <v>C824072</v>
      </c>
      <c r="L13559" s="114">
        <f t="shared" si="12089"/>
        <v>1549</v>
      </c>
    </row>
    <row r="13560" spans="1:12">
      <c r="A13560" s="113" t="str">
        <f t="shared" ref="A13560:C13560" si="12091">A13559</f>
        <v>07</v>
      </c>
      <c r="B13560" t="str">
        <f t="shared" si="12091"/>
        <v>7級地</v>
      </c>
      <c r="C13560" s="119">
        <f t="shared" si="12091"/>
        <v>10.24</v>
      </c>
      <c r="D13560" s="144" t="s">
        <v>2309</v>
      </c>
      <c r="E13560" s="133" t="s">
        <v>2310</v>
      </c>
      <c r="F13560">
        <v>450</v>
      </c>
      <c r="G13560" s="114">
        <f t="shared" si="12034"/>
        <v>4608</v>
      </c>
      <c r="H13560" s="114" t="s">
        <v>967</v>
      </c>
      <c r="I13560" s="114">
        <v>2</v>
      </c>
      <c r="J13560" s="131" t="s">
        <v>65</v>
      </c>
      <c r="K13560" t="str">
        <f t="shared" si="12035"/>
        <v>C825072</v>
      </c>
      <c r="L13560" s="114">
        <f t="shared" si="12089"/>
        <v>1549</v>
      </c>
    </row>
    <row r="13561" spans="1:12">
      <c r="A13561" s="113" t="str">
        <f t="shared" ref="A13561:C13561" si="12092">A13560</f>
        <v>07</v>
      </c>
      <c r="B13561" t="str">
        <f t="shared" si="12092"/>
        <v>7級地</v>
      </c>
      <c r="C13561" s="119">
        <f t="shared" si="12092"/>
        <v>10.24</v>
      </c>
      <c r="D13561" s="144" t="s">
        <v>2311</v>
      </c>
      <c r="E13561" s="133" t="s">
        <v>2312</v>
      </c>
      <c r="F13561">
        <v>320</v>
      </c>
      <c r="G13561" s="114">
        <f t="shared" si="12034"/>
        <v>3276</v>
      </c>
      <c r="H13561" s="114" t="s">
        <v>967</v>
      </c>
      <c r="I13561" s="114">
        <v>2</v>
      </c>
      <c r="J13561" s="131" t="s">
        <v>65</v>
      </c>
      <c r="K13561" t="str">
        <f t="shared" si="12035"/>
        <v>C826072</v>
      </c>
      <c r="L13561" s="114">
        <f t="shared" si="12089"/>
        <v>1549</v>
      </c>
    </row>
    <row r="13562" spans="1:12">
      <c r="A13562" s="113" t="str">
        <f t="shared" ref="A13562:C13562" si="12093">A13561</f>
        <v>07</v>
      </c>
      <c r="B13562" t="str">
        <f t="shared" si="12093"/>
        <v>7級地</v>
      </c>
      <c r="C13562" s="119">
        <f t="shared" si="12093"/>
        <v>10.24</v>
      </c>
      <c r="D13562" s="144" t="s">
        <v>2313</v>
      </c>
      <c r="E13562" s="133" t="s">
        <v>2314</v>
      </c>
      <c r="F13562">
        <v>605</v>
      </c>
      <c r="G13562" s="114">
        <f t="shared" si="12034"/>
        <v>6195</v>
      </c>
      <c r="H13562" s="114" t="s">
        <v>967</v>
      </c>
      <c r="I13562" s="114">
        <v>2</v>
      </c>
      <c r="J13562" s="131" t="s">
        <v>65</v>
      </c>
      <c r="K13562" t="str">
        <f t="shared" si="12035"/>
        <v>C827072</v>
      </c>
      <c r="L13562" s="114">
        <f t="shared" si="12089"/>
        <v>1549</v>
      </c>
    </row>
    <row r="13563" spans="1:12">
      <c r="A13563" s="113" t="str">
        <f t="shared" ref="A13563:C13563" si="12094">A13562</f>
        <v>07</v>
      </c>
      <c r="B13563" t="str">
        <f t="shared" si="12094"/>
        <v>7級地</v>
      </c>
      <c r="C13563" s="119">
        <f t="shared" si="12094"/>
        <v>10.24</v>
      </c>
      <c r="D13563" s="144" t="s">
        <v>2315</v>
      </c>
      <c r="E13563" s="133" t="s">
        <v>2316</v>
      </c>
      <c r="F13563">
        <v>424</v>
      </c>
      <c r="G13563" s="114">
        <f t="shared" si="12034"/>
        <v>4341</v>
      </c>
      <c r="H13563" s="114" t="s">
        <v>967</v>
      </c>
      <c r="I13563" s="114">
        <v>2</v>
      </c>
      <c r="J13563" s="131" t="s">
        <v>65</v>
      </c>
      <c r="K13563" t="str">
        <f t="shared" si="12035"/>
        <v>C828072</v>
      </c>
      <c r="L13563" s="114">
        <f t="shared" si="12089"/>
        <v>1549</v>
      </c>
    </row>
    <row r="13564" spans="1:12">
      <c r="A13564" s="113" t="str">
        <f t="shared" ref="A13564:C13564" si="12095">A13563</f>
        <v>07</v>
      </c>
      <c r="B13564" t="str">
        <f t="shared" si="12095"/>
        <v>7級地</v>
      </c>
      <c r="C13564" s="119">
        <f t="shared" si="12095"/>
        <v>10.24</v>
      </c>
      <c r="D13564" s="144" t="s">
        <v>2317</v>
      </c>
      <c r="E13564" s="133" t="s">
        <v>2318</v>
      </c>
      <c r="F13564">
        <v>303</v>
      </c>
      <c r="G13564" s="114">
        <f t="shared" si="12034"/>
        <v>3102</v>
      </c>
      <c r="H13564" s="114" t="s">
        <v>967</v>
      </c>
      <c r="I13564" s="114">
        <v>2</v>
      </c>
      <c r="J13564" s="131" t="s">
        <v>65</v>
      </c>
      <c r="K13564" t="str">
        <f t="shared" si="12035"/>
        <v>C829072</v>
      </c>
      <c r="L13564" s="114">
        <f t="shared" si="12089"/>
        <v>1549</v>
      </c>
    </row>
    <row r="13565" spans="1:12">
      <c r="A13565" s="113" t="str">
        <f t="shared" ref="A13565:C13565" si="12096">A13564</f>
        <v>07</v>
      </c>
      <c r="B13565" t="str">
        <f t="shared" si="12096"/>
        <v>7級地</v>
      </c>
      <c r="C13565" s="119">
        <f t="shared" si="12096"/>
        <v>10.24</v>
      </c>
      <c r="D13565" s="144" t="s">
        <v>2319</v>
      </c>
      <c r="E13565" s="133" t="s">
        <v>2320</v>
      </c>
      <c r="F13565">
        <v>600</v>
      </c>
      <c r="G13565" s="114">
        <f t="shared" si="12034"/>
        <v>6144</v>
      </c>
      <c r="H13565" s="114" t="s">
        <v>967</v>
      </c>
      <c r="I13565" s="114">
        <v>2</v>
      </c>
      <c r="J13565" s="131" t="s">
        <v>65</v>
      </c>
      <c r="K13565" t="str">
        <f t="shared" si="12035"/>
        <v>C830072</v>
      </c>
      <c r="L13565" s="114">
        <f t="shared" si="12089"/>
        <v>1549</v>
      </c>
    </row>
    <row r="13566" spans="1:12">
      <c r="A13566" s="113" t="str">
        <f t="shared" ref="A13566:C13566" si="12097">A13565</f>
        <v>07</v>
      </c>
      <c r="B13566" t="str">
        <f t="shared" si="12097"/>
        <v>7級地</v>
      </c>
      <c r="C13566" s="119">
        <f t="shared" si="12097"/>
        <v>10.24</v>
      </c>
      <c r="D13566" s="144" t="s">
        <v>2321</v>
      </c>
      <c r="E13566" s="133" t="s">
        <v>2322</v>
      </c>
      <c r="F13566">
        <v>419</v>
      </c>
      <c r="G13566" s="114">
        <f t="shared" si="12034"/>
        <v>4290</v>
      </c>
      <c r="H13566" s="114" t="s">
        <v>967</v>
      </c>
      <c r="I13566" s="114">
        <v>2</v>
      </c>
      <c r="J13566" s="131" t="s">
        <v>65</v>
      </c>
      <c r="K13566" t="str">
        <f t="shared" si="12035"/>
        <v>C831072</v>
      </c>
      <c r="L13566" s="114">
        <f t="shared" si="12089"/>
        <v>1549</v>
      </c>
    </row>
    <row r="13567" spans="1:12">
      <c r="A13567" s="113" t="str">
        <f t="shared" ref="A13567:C13567" si="12098">A13566</f>
        <v>07</v>
      </c>
      <c r="B13567" t="str">
        <f t="shared" si="12098"/>
        <v>7級地</v>
      </c>
      <c r="C13567" s="119">
        <f t="shared" si="12098"/>
        <v>10.24</v>
      </c>
      <c r="D13567" s="144" t="s">
        <v>2323</v>
      </c>
      <c r="E13567" s="133" t="s">
        <v>2324</v>
      </c>
      <c r="F13567">
        <v>298</v>
      </c>
      <c r="G13567" s="114">
        <f t="shared" si="12034"/>
        <v>3051</v>
      </c>
      <c r="H13567" s="114" t="s">
        <v>967</v>
      </c>
      <c r="I13567" s="114">
        <v>2</v>
      </c>
      <c r="J13567" s="131" t="s">
        <v>65</v>
      </c>
      <c r="K13567" t="str">
        <f t="shared" si="12035"/>
        <v>C832072</v>
      </c>
      <c r="L13567" s="114">
        <f t="shared" si="12089"/>
        <v>1549</v>
      </c>
    </row>
    <row r="13568" spans="1:12">
      <c r="A13568" s="113" t="str">
        <f t="shared" ref="A13568:C13568" si="12099">A13567</f>
        <v>07</v>
      </c>
      <c r="B13568" t="str">
        <f t="shared" si="12099"/>
        <v>7級地</v>
      </c>
      <c r="C13568" s="119">
        <f t="shared" si="12099"/>
        <v>10.24</v>
      </c>
      <c r="D13568" s="144" t="s">
        <v>2325</v>
      </c>
      <c r="E13568" s="133" t="s">
        <v>2326</v>
      </c>
      <c r="F13568">
        <v>618</v>
      </c>
      <c r="G13568" s="114">
        <f t="shared" si="12034"/>
        <v>6328</v>
      </c>
      <c r="H13568" s="114" t="s">
        <v>967</v>
      </c>
      <c r="I13568" s="114">
        <v>2</v>
      </c>
      <c r="J13568" s="131" t="s">
        <v>65</v>
      </c>
      <c r="K13568" t="str">
        <f t="shared" si="12035"/>
        <v>C833072</v>
      </c>
      <c r="L13568" s="114">
        <f t="shared" si="12089"/>
        <v>1549</v>
      </c>
    </row>
    <row r="13569" spans="1:12">
      <c r="A13569" s="113" t="str">
        <f t="shared" ref="A13569:C13569" si="12100">A13568</f>
        <v>07</v>
      </c>
      <c r="B13569" t="str">
        <f t="shared" si="12100"/>
        <v>7級地</v>
      </c>
      <c r="C13569" s="119">
        <f t="shared" si="12100"/>
        <v>10.24</v>
      </c>
      <c r="D13569" s="144" t="s">
        <v>2327</v>
      </c>
      <c r="E13569" s="133" t="s">
        <v>2328</v>
      </c>
      <c r="F13569">
        <v>433</v>
      </c>
      <c r="G13569" s="114">
        <f t="shared" si="12034"/>
        <v>4433</v>
      </c>
      <c r="H13569" s="114" t="s">
        <v>967</v>
      </c>
      <c r="I13569" s="114">
        <v>2</v>
      </c>
      <c r="J13569" s="131" t="s">
        <v>65</v>
      </c>
      <c r="K13569" t="str">
        <f t="shared" si="12035"/>
        <v>C834072</v>
      </c>
      <c r="L13569" s="114">
        <f t="shared" si="12089"/>
        <v>1549</v>
      </c>
    </row>
    <row r="13570" spans="1:12">
      <c r="A13570" s="113" t="str">
        <f t="shared" ref="A13570:C13570" si="12101">A13569</f>
        <v>07</v>
      </c>
      <c r="B13570" t="str">
        <f t="shared" si="12101"/>
        <v>7級地</v>
      </c>
      <c r="C13570" s="119">
        <f t="shared" si="12101"/>
        <v>10.24</v>
      </c>
      <c r="D13570" s="144" t="s">
        <v>2329</v>
      </c>
      <c r="E13570" s="133" t="s">
        <v>2330</v>
      </c>
      <c r="F13570">
        <v>309</v>
      </c>
      <c r="G13570" s="114">
        <f t="shared" si="12034"/>
        <v>3164</v>
      </c>
      <c r="H13570" s="114" t="s">
        <v>967</v>
      </c>
      <c r="I13570" s="114">
        <v>2</v>
      </c>
      <c r="J13570" s="131" t="s">
        <v>65</v>
      </c>
      <c r="K13570" t="str">
        <f t="shared" si="12035"/>
        <v>C835072</v>
      </c>
      <c r="L13570" s="114">
        <f t="shared" si="12089"/>
        <v>1549</v>
      </c>
    </row>
    <row r="13571" spans="1:12">
      <c r="A13571" s="113" t="str">
        <f t="shared" ref="A13571:C13571" si="12102">A13570</f>
        <v>07</v>
      </c>
      <c r="B13571" t="str">
        <f t="shared" si="12102"/>
        <v>7級地</v>
      </c>
      <c r="C13571" s="119">
        <f t="shared" si="12102"/>
        <v>10.24</v>
      </c>
      <c r="D13571" s="144" t="s">
        <v>2331</v>
      </c>
      <c r="E13571" s="133" t="s">
        <v>2332</v>
      </c>
      <c r="F13571">
        <v>613</v>
      </c>
      <c r="G13571" s="114">
        <f t="shared" ref="G13571:G13634" si="12103">ROUNDDOWN(F13571*C13571,0)</f>
        <v>6277</v>
      </c>
      <c r="H13571" s="114" t="s">
        <v>967</v>
      </c>
      <c r="I13571" s="114">
        <v>2</v>
      </c>
      <c r="J13571" s="131" t="s">
        <v>65</v>
      </c>
      <c r="K13571" t="str">
        <f t="shared" ref="K13571:K13634" si="12104">D13571&amp;A13571&amp;I13571</f>
        <v>C836072</v>
      </c>
      <c r="L13571" s="114">
        <f t="shared" si="12089"/>
        <v>1549</v>
      </c>
    </row>
    <row r="13572" spans="1:12">
      <c r="A13572" s="113" t="str">
        <f t="shared" ref="A13572:C13572" si="12105">A13571</f>
        <v>07</v>
      </c>
      <c r="B13572" t="str">
        <f t="shared" si="12105"/>
        <v>7級地</v>
      </c>
      <c r="C13572" s="119">
        <f t="shared" si="12105"/>
        <v>10.24</v>
      </c>
      <c r="D13572" s="144" t="s">
        <v>2333</v>
      </c>
      <c r="E13572" s="133" t="s">
        <v>2334</v>
      </c>
      <c r="F13572">
        <v>428</v>
      </c>
      <c r="G13572" s="114">
        <f t="shared" si="12103"/>
        <v>4382</v>
      </c>
      <c r="H13572" s="114" t="s">
        <v>967</v>
      </c>
      <c r="I13572" s="114">
        <v>2</v>
      </c>
      <c r="J13572" s="131" t="s">
        <v>65</v>
      </c>
      <c r="K13572" t="str">
        <f t="shared" si="12104"/>
        <v>C837072</v>
      </c>
      <c r="L13572" s="114">
        <f t="shared" si="12089"/>
        <v>1549</v>
      </c>
    </row>
    <row r="13573" spans="1:12">
      <c r="A13573" s="113" t="str">
        <f t="shared" ref="A13573:C13573" si="12106">A13572</f>
        <v>07</v>
      </c>
      <c r="B13573" t="str">
        <f t="shared" si="12106"/>
        <v>7級地</v>
      </c>
      <c r="C13573" s="119">
        <f t="shared" si="12106"/>
        <v>10.24</v>
      </c>
      <c r="D13573" s="144" t="s">
        <v>2335</v>
      </c>
      <c r="E13573" s="133" t="s">
        <v>2336</v>
      </c>
      <c r="F13573">
        <v>304</v>
      </c>
      <c r="G13573" s="114">
        <f t="shared" si="12103"/>
        <v>3112</v>
      </c>
      <c r="H13573" s="114" t="s">
        <v>967</v>
      </c>
      <c r="I13573" s="114">
        <v>2</v>
      </c>
      <c r="J13573" s="131" t="s">
        <v>65</v>
      </c>
      <c r="K13573" t="str">
        <f t="shared" si="12104"/>
        <v>C838072</v>
      </c>
      <c r="L13573" s="114">
        <f t="shared" si="12089"/>
        <v>1549</v>
      </c>
    </row>
    <row r="13574" spans="1:12">
      <c r="A13574" s="113" t="str">
        <f t="shared" ref="A13574:C13574" si="12107">A13573</f>
        <v>07</v>
      </c>
      <c r="B13574" t="str">
        <f t="shared" si="12107"/>
        <v>7級地</v>
      </c>
      <c r="C13574" s="119">
        <f t="shared" si="12107"/>
        <v>10.24</v>
      </c>
      <c r="D13574" s="144" t="s">
        <v>2337</v>
      </c>
      <c r="E13574" s="133" t="s">
        <v>2338</v>
      </c>
      <c r="F13574">
        <v>486</v>
      </c>
      <c r="G13574" s="114">
        <f t="shared" si="12103"/>
        <v>4976</v>
      </c>
      <c r="H13574" s="114" t="s">
        <v>967</v>
      </c>
      <c r="I13574" s="114">
        <v>2</v>
      </c>
      <c r="J13574" s="131" t="s">
        <v>65</v>
      </c>
      <c r="K13574" t="str">
        <f t="shared" si="12104"/>
        <v>C841072</v>
      </c>
      <c r="L13574" s="130">
        <f>L13250</f>
        <v>1200</v>
      </c>
    </row>
    <row r="13575" spans="1:12">
      <c r="A13575" s="113" t="str">
        <f t="shared" ref="A13575:C13575" si="12108">A13574</f>
        <v>07</v>
      </c>
      <c r="B13575" t="str">
        <f t="shared" si="12108"/>
        <v>7級地</v>
      </c>
      <c r="C13575" s="119">
        <f t="shared" si="12108"/>
        <v>10.24</v>
      </c>
      <c r="D13575" s="144" t="s">
        <v>2339</v>
      </c>
      <c r="E13575" s="133" t="s">
        <v>2340</v>
      </c>
      <c r="F13575">
        <v>340</v>
      </c>
      <c r="G13575" s="114">
        <f t="shared" si="12103"/>
        <v>3481</v>
      </c>
      <c r="H13575" s="114" t="s">
        <v>967</v>
      </c>
      <c r="I13575" s="114">
        <v>2</v>
      </c>
      <c r="J13575" s="131" t="s">
        <v>65</v>
      </c>
      <c r="K13575" t="str">
        <f t="shared" si="12104"/>
        <v>C842072</v>
      </c>
      <c r="L13575" s="114">
        <f>L13574</f>
        <v>1200</v>
      </c>
    </row>
    <row r="13576" spans="1:12">
      <c r="A13576" s="113" t="str">
        <f t="shared" ref="A13576:C13576" si="12109">A13575</f>
        <v>07</v>
      </c>
      <c r="B13576" t="str">
        <f t="shared" si="12109"/>
        <v>7級地</v>
      </c>
      <c r="C13576" s="119">
        <f t="shared" si="12109"/>
        <v>10.24</v>
      </c>
      <c r="D13576" s="144" t="s">
        <v>2341</v>
      </c>
      <c r="E13576" s="133" t="s">
        <v>2342</v>
      </c>
      <c r="F13576">
        <v>243</v>
      </c>
      <c r="G13576" s="114">
        <f t="shared" si="12103"/>
        <v>2488</v>
      </c>
      <c r="H13576" s="114" t="s">
        <v>967</v>
      </c>
      <c r="I13576" s="114">
        <v>2</v>
      </c>
      <c r="J13576" s="131" t="s">
        <v>65</v>
      </c>
      <c r="K13576" t="str">
        <f t="shared" si="12104"/>
        <v>C843072</v>
      </c>
      <c r="L13576" s="114">
        <f t="shared" ref="L13576:L13591" si="12110">L13575</f>
        <v>1200</v>
      </c>
    </row>
    <row r="13577" spans="1:12">
      <c r="A13577" s="113" t="str">
        <f t="shared" ref="A13577:C13577" si="12111">A13576</f>
        <v>07</v>
      </c>
      <c r="B13577" t="str">
        <f t="shared" si="12111"/>
        <v>7級地</v>
      </c>
      <c r="C13577" s="119">
        <f t="shared" si="12111"/>
        <v>10.24</v>
      </c>
      <c r="D13577" s="144" t="s">
        <v>2343</v>
      </c>
      <c r="E13577" s="133" t="s">
        <v>2344</v>
      </c>
      <c r="F13577">
        <v>481</v>
      </c>
      <c r="G13577" s="114">
        <f t="shared" si="12103"/>
        <v>4925</v>
      </c>
      <c r="H13577" s="114" t="s">
        <v>967</v>
      </c>
      <c r="I13577" s="114">
        <v>2</v>
      </c>
      <c r="J13577" s="131" t="s">
        <v>65</v>
      </c>
      <c r="K13577" t="str">
        <f t="shared" si="12104"/>
        <v>C844072</v>
      </c>
      <c r="L13577" s="114">
        <f t="shared" si="12110"/>
        <v>1200</v>
      </c>
    </row>
    <row r="13578" spans="1:12">
      <c r="A13578" s="113" t="str">
        <f t="shared" ref="A13578:C13578" si="12112">A13577</f>
        <v>07</v>
      </c>
      <c r="B13578" t="str">
        <f t="shared" si="12112"/>
        <v>7級地</v>
      </c>
      <c r="C13578" s="119">
        <f t="shared" si="12112"/>
        <v>10.24</v>
      </c>
      <c r="D13578" s="144" t="s">
        <v>2345</v>
      </c>
      <c r="E13578" s="133" t="s">
        <v>2346</v>
      </c>
      <c r="F13578">
        <v>335</v>
      </c>
      <c r="G13578" s="114">
        <f t="shared" si="12103"/>
        <v>3430</v>
      </c>
      <c r="H13578" s="114" t="s">
        <v>967</v>
      </c>
      <c r="I13578" s="114">
        <v>2</v>
      </c>
      <c r="J13578" s="131" t="s">
        <v>65</v>
      </c>
      <c r="K13578" t="str">
        <f t="shared" si="12104"/>
        <v>C845072</v>
      </c>
      <c r="L13578" s="114">
        <f t="shared" si="12110"/>
        <v>1200</v>
      </c>
    </row>
    <row r="13579" spans="1:12">
      <c r="A13579" s="113" t="str">
        <f t="shared" ref="A13579:C13579" si="12113">A13578</f>
        <v>07</v>
      </c>
      <c r="B13579" t="str">
        <f t="shared" si="12113"/>
        <v>7級地</v>
      </c>
      <c r="C13579" s="119">
        <f t="shared" si="12113"/>
        <v>10.24</v>
      </c>
      <c r="D13579" s="144" t="s">
        <v>2347</v>
      </c>
      <c r="E13579" s="133" t="s">
        <v>2348</v>
      </c>
      <c r="F13579">
        <v>238</v>
      </c>
      <c r="G13579" s="114">
        <f t="shared" si="12103"/>
        <v>2437</v>
      </c>
      <c r="H13579" s="114" t="s">
        <v>967</v>
      </c>
      <c r="I13579" s="114">
        <v>2</v>
      </c>
      <c r="J13579" s="131" t="s">
        <v>65</v>
      </c>
      <c r="K13579" t="str">
        <f t="shared" si="12104"/>
        <v>C846072</v>
      </c>
      <c r="L13579" s="114">
        <f t="shared" si="12110"/>
        <v>1200</v>
      </c>
    </row>
    <row r="13580" spans="1:12">
      <c r="A13580" s="113" t="str">
        <f t="shared" ref="A13580:C13580" si="12114">A13579</f>
        <v>07</v>
      </c>
      <c r="B13580" t="str">
        <f t="shared" si="12114"/>
        <v>7級地</v>
      </c>
      <c r="C13580" s="119">
        <f t="shared" si="12114"/>
        <v>10.24</v>
      </c>
      <c r="D13580" s="144" t="s">
        <v>2349</v>
      </c>
      <c r="E13580" s="133" t="s">
        <v>2350</v>
      </c>
      <c r="F13580">
        <v>452</v>
      </c>
      <c r="G13580" s="114">
        <f t="shared" si="12103"/>
        <v>4628</v>
      </c>
      <c r="H13580" s="114" t="s">
        <v>967</v>
      </c>
      <c r="I13580" s="114">
        <v>2</v>
      </c>
      <c r="J13580" s="131" t="s">
        <v>65</v>
      </c>
      <c r="K13580" t="str">
        <f t="shared" si="12104"/>
        <v>C847072</v>
      </c>
      <c r="L13580" s="114">
        <f t="shared" si="12110"/>
        <v>1200</v>
      </c>
    </row>
    <row r="13581" spans="1:12">
      <c r="A13581" s="113" t="str">
        <f t="shared" ref="A13581:C13581" si="12115">A13580</f>
        <v>07</v>
      </c>
      <c r="B13581" t="str">
        <f t="shared" si="12115"/>
        <v>7級地</v>
      </c>
      <c r="C13581" s="119">
        <f t="shared" si="12115"/>
        <v>10.24</v>
      </c>
      <c r="D13581" s="144" t="s">
        <v>2351</v>
      </c>
      <c r="E13581" s="133" t="s">
        <v>2352</v>
      </c>
      <c r="F13581">
        <v>316</v>
      </c>
      <c r="G13581" s="114">
        <f t="shared" si="12103"/>
        <v>3235</v>
      </c>
      <c r="H13581" s="114" t="s">
        <v>967</v>
      </c>
      <c r="I13581" s="114">
        <v>2</v>
      </c>
      <c r="J13581" s="131" t="s">
        <v>65</v>
      </c>
      <c r="K13581" t="str">
        <f t="shared" si="12104"/>
        <v>C848072</v>
      </c>
      <c r="L13581" s="114">
        <f t="shared" si="12110"/>
        <v>1200</v>
      </c>
    </row>
    <row r="13582" spans="1:12">
      <c r="A13582" s="113" t="str">
        <f t="shared" ref="A13582:C13582" si="12116">A13581</f>
        <v>07</v>
      </c>
      <c r="B13582" t="str">
        <f t="shared" si="12116"/>
        <v>7級地</v>
      </c>
      <c r="C13582" s="119">
        <f t="shared" si="12116"/>
        <v>10.24</v>
      </c>
      <c r="D13582" s="144" t="s">
        <v>2353</v>
      </c>
      <c r="E13582" s="133" t="s">
        <v>2354</v>
      </c>
      <c r="F13582">
        <v>226</v>
      </c>
      <c r="G13582" s="114">
        <f t="shared" si="12103"/>
        <v>2314</v>
      </c>
      <c r="H13582" s="114" t="s">
        <v>967</v>
      </c>
      <c r="I13582" s="114">
        <v>2</v>
      </c>
      <c r="J13582" s="131" t="s">
        <v>65</v>
      </c>
      <c r="K13582" t="str">
        <f t="shared" si="12104"/>
        <v>C849072</v>
      </c>
      <c r="L13582" s="114">
        <f t="shared" si="12110"/>
        <v>1200</v>
      </c>
    </row>
    <row r="13583" spans="1:12">
      <c r="A13583" s="113" t="str">
        <f t="shared" ref="A13583:C13583" si="12117">A13582</f>
        <v>07</v>
      </c>
      <c r="B13583" t="str">
        <f t="shared" si="12117"/>
        <v>7級地</v>
      </c>
      <c r="C13583" s="119">
        <f t="shared" si="12117"/>
        <v>10.24</v>
      </c>
      <c r="D13583" s="144" t="s">
        <v>2355</v>
      </c>
      <c r="E13583" s="133" t="s">
        <v>2356</v>
      </c>
      <c r="F13583">
        <v>447</v>
      </c>
      <c r="G13583" s="114">
        <f t="shared" si="12103"/>
        <v>4577</v>
      </c>
      <c r="H13583" s="114" t="s">
        <v>967</v>
      </c>
      <c r="I13583" s="114">
        <v>2</v>
      </c>
      <c r="J13583" s="131" t="s">
        <v>65</v>
      </c>
      <c r="K13583" t="str">
        <f t="shared" si="12104"/>
        <v>C850072</v>
      </c>
      <c r="L13583" s="114">
        <f t="shared" si="12110"/>
        <v>1200</v>
      </c>
    </row>
    <row r="13584" spans="1:12">
      <c r="A13584" s="113" t="str">
        <f t="shared" ref="A13584:C13584" si="12118">A13583</f>
        <v>07</v>
      </c>
      <c r="B13584" t="str">
        <f t="shared" si="12118"/>
        <v>7級地</v>
      </c>
      <c r="C13584" s="119">
        <f t="shared" si="12118"/>
        <v>10.24</v>
      </c>
      <c r="D13584" s="144" t="s">
        <v>2357</v>
      </c>
      <c r="E13584" s="133" t="s">
        <v>2358</v>
      </c>
      <c r="F13584">
        <v>311</v>
      </c>
      <c r="G13584" s="114">
        <f t="shared" si="12103"/>
        <v>3184</v>
      </c>
      <c r="H13584" s="114" t="s">
        <v>967</v>
      </c>
      <c r="I13584" s="114">
        <v>2</v>
      </c>
      <c r="J13584" s="131" t="s">
        <v>65</v>
      </c>
      <c r="K13584" t="str">
        <f t="shared" si="12104"/>
        <v>C851072</v>
      </c>
      <c r="L13584" s="114">
        <f t="shared" si="12110"/>
        <v>1200</v>
      </c>
    </row>
    <row r="13585" spans="1:12">
      <c r="A13585" s="113" t="str">
        <f t="shared" ref="A13585:C13585" si="12119">A13584</f>
        <v>07</v>
      </c>
      <c r="B13585" t="str">
        <f t="shared" si="12119"/>
        <v>7級地</v>
      </c>
      <c r="C13585" s="119">
        <f t="shared" si="12119"/>
        <v>10.24</v>
      </c>
      <c r="D13585" s="144" t="s">
        <v>2359</v>
      </c>
      <c r="E13585" s="133" t="s">
        <v>2360</v>
      </c>
      <c r="F13585">
        <v>221</v>
      </c>
      <c r="G13585" s="114">
        <f t="shared" si="12103"/>
        <v>2263</v>
      </c>
      <c r="H13585" s="114" t="s">
        <v>967</v>
      </c>
      <c r="I13585" s="114">
        <v>2</v>
      </c>
      <c r="J13585" s="131" t="s">
        <v>65</v>
      </c>
      <c r="K13585" t="str">
        <f t="shared" si="12104"/>
        <v>C852072</v>
      </c>
      <c r="L13585" s="114">
        <f t="shared" si="12110"/>
        <v>1200</v>
      </c>
    </row>
    <row r="13586" spans="1:12">
      <c r="A13586" s="113" t="str">
        <f t="shared" ref="A13586:C13586" si="12120">A13585</f>
        <v>07</v>
      </c>
      <c r="B13586" t="str">
        <f t="shared" si="12120"/>
        <v>7級地</v>
      </c>
      <c r="C13586" s="119">
        <f t="shared" si="12120"/>
        <v>10.24</v>
      </c>
      <c r="D13586" s="144" t="s">
        <v>2361</v>
      </c>
      <c r="E13586" s="133" t="s">
        <v>2362</v>
      </c>
      <c r="F13586">
        <v>462</v>
      </c>
      <c r="G13586" s="114">
        <f t="shared" si="12103"/>
        <v>4730</v>
      </c>
      <c r="H13586" s="114" t="s">
        <v>967</v>
      </c>
      <c r="I13586" s="114">
        <v>2</v>
      </c>
      <c r="J13586" s="131" t="s">
        <v>65</v>
      </c>
      <c r="K13586" t="str">
        <f t="shared" si="12104"/>
        <v>C853072</v>
      </c>
      <c r="L13586" s="114">
        <f t="shared" si="12110"/>
        <v>1200</v>
      </c>
    </row>
    <row r="13587" spans="1:12">
      <c r="A13587" s="113" t="str">
        <f t="shared" ref="A13587:C13587" si="12121">A13586</f>
        <v>07</v>
      </c>
      <c r="B13587" t="str">
        <f t="shared" si="12121"/>
        <v>7級地</v>
      </c>
      <c r="C13587" s="119">
        <f t="shared" si="12121"/>
        <v>10.24</v>
      </c>
      <c r="D13587" s="144" t="s">
        <v>2363</v>
      </c>
      <c r="E13587" s="133" t="s">
        <v>2364</v>
      </c>
      <c r="F13587">
        <v>323</v>
      </c>
      <c r="G13587" s="114">
        <f t="shared" si="12103"/>
        <v>3307</v>
      </c>
      <c r="H13587" s="114" t="s">
        <v>967</v>
      </c>
      <c r="I13587" s="114">
        <v>2</v>
      </c>
      <c r="J13587" s="131" t="s">
        <v>65</v>
      </c>
      <c r="K13587" t="str">
        <f t="shared" si="12104"/>
        <v>C854072</v>
      </c>
      <c r="L13587" s="114">
        <f t="shared" si="12110"/>
        <v>1200</v>
      </c>
    </row>
    <row r="13588" spans="1:12">
      <c r="A13588" s="113" t="str">
        <f t="shared" ref="A13588:C13588" si="12122">A13587</f>
        <v>07</v>
      </c>
      <c r="B13588" t="str">
        <f t="shared" si="12122"/>
        <v>7級地</v>
      </c>
      <c r="C13588" s="119">
        <f t="shared" si="12122"/>
        <v>10.24</v>
      </c>
      <c r="D13588" s="144" t="s">
        <v>2365</v>
      </c>
      <c r="E13588" s="133" t="s">
        <v>2366</v>
      </c>
      <c r="F13588">
        <v>231</v>
      </c>
      <c r="G13588" s="114">
        <f t="shared" si="12103"/>
        <v>2365</v>
      </c>
      <c r="H13588" s="114" t="s">
        <v>967</v>
      </c>
      <c r="I13588" s="114">
        <v>2</v>
      </c>
      <c r="J13588" s="131" t="s">
        <v>65</v>
      </c>
      <c r="K13588" t="str">
        <f t="shared" si="12104"/>
        <v>C855072</v>
      </c>
      <c r="L13588" s="114">
        <f t="shared" si="12110"/>
        <v>1200</v>
      </c>
    </row>
    <row r="13589" spans="1:12">
      <c r="A13589" s="113" t="str">
        <f t="shared" ref="A13589:C13589" si="12123">A13588</f>
        <v>07</v>
      </c>
      <c r="B13589" t="str">
        <f t="shared" si="12123"/>
        <v>7級地</v>
      </c>
      <c r="C13589" s="119">
        <f t="shared" si="12123"/>
        <v>10.24</v>
      </c>
      <c r="D13589" s="144" t="s">
        <v>2367</v>
      </c>
      <c r="E13589" s="133" t="s">
        <v>2368</v>
      </c>
      <c r="F13589">
        <v>457</v>
      </c>
      <c r="G13589" s="114">
        <f t="shared" si="12103"/>
        <v>4679</v>
      </c>
      <c r="H13589" s="114" t="s">
        <v>967</v>
      </c>
      <c r="I13589" s="114">
        <v>2</v>
      </c>
      <c r="J13589" s="131" t="s">
        <v>65</v>
      </c>
      <c r="K13589" t="str">
        <f t="shared" si="12104"/>
        <v>C856072</v>
      </c>
      <c r="L13589" s="114">
        <f t="shared" si="12110"/>
        <v>1200</v>
      </c>
    </row>
    <row r="13590" spans="1:12">
      <c r="A13590" s="113" t="str">
        <f t="shared" ref="A13590:C13590" si="12124">A13589</f>
        <v>07</v>
      </c>
      <c r="B13590" t="str">
        <f t="shared" si="12124"/>
        <v>7級地</v>
      </c>
      <c r="C13590" s="119">
        <f t="shared" si="12124"/>
        <v>10.24</v>
      </c>
      <c r="D13590" s="144" t="s">
        <v>2369</v>
      </c>
      <c r="E13590" s="133" t="s">
        <v>2370</v>
      </c>
      <c r="F13590">
        <v>318</v>
      </c>
      <c r="G13590" s="114">
        <f t="shared" si="12103"/>
        <v>3256</v>
      </c>
      <c r="H13590" s="114" t="s">
        <v>967</v>
      </c>
      <c r="I13590" s="114">
        <v>2</v>
      </c>
      <c r="J13590" s="131" t="s">
        <v>65</v>
      </c>
      <c r="K13590" t="str">
        <f t="shared" si="12104"/>
        <v>C857072</v>
      </c>
      <c r="L13590" s="114">
        <f t="shared" si="12110"/>
        <v>1200</v>
      </c>
    </row>
    <row r="13591" spans="1:12">
      <c r="A13591" s="113" t="str">
        <f t="shared" ref="A13591:C13591" si="12125">A13590</f>
        <v>07</v>
      </c>
      <c r="B13591" t="str">
        <f t="shared" si="12125"/>
        <v>7級地</v>
      </c>
      <c r="C13591" s="119">
        <f t="shared" si="12125"/>
        <v>10.24</v>
      </c>
      <c r="D13591" s="144" t="s">
        <v>2371</v>
      </c>
      <c r="E13591" s="133" t="s">
        <v>2372</v>
      </c>
      <c r="F13591">
        <v>226</v>
      </c>
      <c r="G13591" s="114">
        <f t="shared" si="12103"/>
        <v>2314</v>
      </c>
      <c r="H13591" s="114" t="s">
        <v>967</v>
      </c>
      <c r="I13591" s="114">
        <v>2</v>
      </c>
      <c r="J13591" s="131" t="s">
        <v>65</v>
      </c>
      <c r="K13591" t="str">
        <f t="shared" si="12104"/>
        <v>C858072</v>
      </c>
      <c r="L13591" s="114">
        <f t="shared" si="12110"/>
        <v>1200</v>
      </c>
    </row>
    <row r="13592" spans="1:12">
      <c r="A13592" s="113" t="str">
        <f t="shared" ref="A13592:C13592" si="12126">A13591</f>
        <v>07</v>
      </c>
      <c r="B13592" t="str">
        <f t="shared" si="12126"/>
        <v>7級地</v>
      </c>
      <c r="C13592" s="119">
        <f t="shared" si="12126"/>
        <v>10.24</v>
      </c>
      <c r="D13592" s="144" t="s">
        <v>2373</v>
      </c>
      <c r="E13592" s="133" t="s">
        <v>2374</v>
      </c>
      <c r="F13592">
        <v>427</v>
      </c>
      <c r="G13592" s="114">
        <f t="shared" si="12103"/>
        <v>4372</v>
      </c>
      <c r="H13592" s="114" t="s">
        <v>968</v>
      </c>
      <c r="I13592" s="114">
        <v>1</v>
      </c>
      <c r="J13592" s="131" t="s">
        <v>65</v>
      </c>
      <c r="K13592" t="str">
        <f t="shared" si="12104"/>
        <v>C861071</v>
      </c>
      <c r="L13592" s="130">
        <f>L13268</f>
        <v>562</v>
      </c>
    </row>
    <row r="13593" spans="1:12">
      <c r="A13593" s="113" t="str">
        <f t="shared" ref="A13593:C13593" si="12127">A13592</f>
        <v>07</v>
      </c>
      <c r="B13593" t="str">
        <f t="shared" si="12127"/>
        <v>7級地</v>
      </c>
      <c r="C13593" s="119">
        <f t="shared" si="12127"/>
        <v>10.24</v>
      </c>
      <c r="D13593" s="144" t="s">
        <v>2375</v>
      </c>
      <c r="E13593" s="133" t="s">
        <v>2376</v>
      </c>
      <c r="F13593">
        <v>299</v>
      </c>
      <c r="G13593" s="114">
        <f t="shared" si="12103"/>
        <v>3061</v>
      </c>
      <c r="H13593" s="114" t="s">
        <v>968</v>
      </c>
      <c r="I13593" s="114">
        <v>1</v>
      </c>
      <c r="J13593" s="131" t="s">
        <v>65</v>
      </c>
      <c r="K13593" t="str">
        <f t="shared" si="12104"/>
        <v>C862071</v>
      </c>
      <c r="L13593" s="114">
        <f>L13592</f>
        <v>562</v>
      </c>
    </row>
    <row r="13594" spans="1:12">
      <c r="A13594" s="113" t="str">
        <f t="shared" ref="A13594:C13594" si="12128">A13593</f>
        <v>07</v>
      </c>
      <c r="B13594" t="str">
        <f t="shared" si="12128"/>
        <v>7級地</v>
      </c>
      <c r="C13594" s="119">
        <f t="shared" si="12128"/>
        <v>10.24</v>
      </c>
      <c r="D13594" s="144" t="s">
        <v>2377</v>
      </c>
      <c r="E13594" s="133" t="s">
        <v>2378</v>
      </c>
      <c r="F13594">
        <v>214</v>
      </c>
      <c r="G13594" s="114">
        <f t="shared" si="12103"/>
        <v>2191</v>
      </c>
      <c r="H13594" s="114" t="s">
        <v>968</v>
      </c>
      <c r="I13594" s="114">
        <v>1</v>
      </c>
      <c r="J13594" s="131" t="s">
        <v>65</v>
      </c>
      <c r="K13594" t="str">
        <f t="shared" si="12104"/>
        <v>C863071</v>
      </c>
      <c r="L13594" s="114">
        <f t="shared" ref="L13594:L13609" si="12129">L13593</f>
        <v>562</v>
      </c>
    </row>
    <row r="13595" spans="1:12">
      <c r="A13595" s="113" t="str">
        <f t="shared" ref="A13595:C13595" si="12130">A13594</f>
        <v>07</v>
      </c>
      <c r="B13595" t="str">
        <f t="shared" si="12130"/>
        <v>7級地</v>
      </c>
      <c r="C13595" s="119">
        <f t="shared" si="12130"/>
        <v>10.24</v>
      </c>
      <c r="D13595" s="144" t="s">
        <v>2379</v>
      </c>
      <c r="E13595" s="133" t="s">
        <v>2380</v>
      </c>
      <c r="F13595">
        <v>422</v>
      </c>
      <c r="G13595" s="114">
        <f t="shared" si="12103"/>
        <v>4321</v>
      </c>
      <c r="H13595" s="114" t="s">
        <v>968</v>
      </c>
      <c r="I13595" s="114">
        <v>1</v>
      </c>
      <c r="J13595" s="131" t="s">
        <v>65</v>
      </c>
      <c r="K13595" t="str">
        <f t="shared" si="12104"/>
        <v>C864071</v>
      </c>
      <c r="L13595" s="114">
        <f t="shared" si="12129"/>
        <v>562</v>
      </c>
    </row>
    <row r="13596" spans="1:12">
      <c r="A13596" s="113" t="str">
        <f t="shared" ref="A13596:C13596" si="12131">A13595</f>
        <v>07</v>
      </c>
      <c r="B13596" t="str">
        <f t="shared" si="12131"/>
        <v>7級地</v>
      </c>
      <c r="C13596" s="119">
        <f t="shared" si="12131"/>
        <v>10.24</v>
      </c>
      <c r="D13596" s="144" t="s">
        <v>2381</v>
      </c>
      <c r="E13596" s="133" t="s">
        <v>2382</v>
      </c>
      <c r="F13596">
        <v>294</v>
      </c>
      <c r="G13596" s="114">
        <f t="shared" si="12103"/>
        <v>3010</v>
      </c>
      <c r="H13596" s="114" t="s">
        <v>968</v>
      </c>
      <c r="I13596" s="114">
        <v>1</v>
      </c>
      <c r="J13596" s="131" t="s">
        <v>65</v>
      </c>
      <c r="K13596" t="str">
        <f t="shared" si="12104"/>
        <v>C865071</v>
      </c>
      <c r="L13596" s="114">
        <f t="shared" si="12129"/>
        <v>562</v>
      </c>
    </row>
    <row r="13597" spans="1:12">
      <c r="A13597" s="113" t="str">
        <f t="shared" ref="A13597:C13597" si="12132">A13596</f>
        <v>07</v>
      </c>
      <c r="B13597" t="str">
        <f t="shared" si="12132"/>
        <v>7級地</v>
      </c>
      <c r="C13597" s="119">
        <f t="shared" si="12132"/>
        <v>10.24</v>
      </c>
      <c r="D13597" s="144" t="s">
        <v>2383</v>
      </c>
      <c r="E13597" s="133" t="s">
        <v>2384</v>
      </c>
      <c r="F13597">
        <v>209</v>
      </c>
      <c r="G13597" s="114">
        <f t="shared" si="12103"/>
        <v>2140</v>
      </c>
      <c r="H13597" s="114" t="s">
        <v>968</v>
      </c>
      <c r="I13597" s="114">
        <v>1</v>
      </c>
      <c r="J13597" s="131" t="s">
        <v>65</v>
      </c>
      <c r="K13597" t="str">
        <f t="shared" si="12104"/>
        <v>C866071</v>
      </c>
      <c r="L13597" s="114">
        <f t="shared" si="12129"/>
        <v>562</v>
      </c>
    </row>
    <row r="13598" spans="1:12">
      <c r="A13598" s="113" t="str">
        <f t="shared" ref="A13598:C13598" si="12133">A13597</f>
        <v>07</v>
      </c>
      <c r="B13598" t="str">
        <f t="shared" si="12133"/>
        <v>7級地</v>
      </c>
      <c r="C13598" s="119">
        <f t="shared" si="12133"/>
        <v>10.24</v>
      </c>
      <c r="D13598" s="144" t="s">
        <v>2385</v>
      </c>
      <c r="E13598" s="133" t="s">
        <v>2386</v>
      </c>
      <c r="F13598">
        <v>397</v>
      </c>
      <c r="G13598" s="114">
        <f t="shared" si="12103"/>
        <v>4065</v>
      </c>
      <c r="H13598" s="114" t="s">
        <v>968</v>
      </c>
      <c r="I13598" s="114">
        <v>1</v>
      </c>
      <c r="J13598" s="131" t="s">
        <v>65</v>
      </c>
      <c r="K13598" t="str">
        <f t="shared" si="12104"/>
        <v>C867071</v>
      </c>
      <c r="L13598" s="114">
        <f t="shared" si="12129"/>
        <v>562</v>
      </c>
    </row>
    <row r="13599" spans="1:12">
      <c r="A13599" s="113" t="str">
        <f t="shared" ref="A13599:C13599" si="12134">A13598</f>
        <v>07</v>
      </c>
      <c r="B13599" t="str">
        <f t="shared" si="12134"/>
        <v>7級地</v>
      </c>
      <c r="C13599" s="119">
        <f t="shared" si="12134"/>
        <v>10.24</v>
      </c>
      <c r="D13599" s="144" t="s">
        <v>2387</v>
      </c>
      <c r="E13599" s="133" t="s">
        <v>2388</v>
      </c>
      <c r="F13599">
        <v>278</v>
      </c>
      <c r="G13599" s="114">
        <f t="shared" si="12103"/>
        <v>2846</v>
      </c>
      <c r="H13599" s="114" t="s">
        <v>968</v>
      </c>
      <c r="I13599" s="114">
        <v>1</v>
      </c>
      <c r="J13599" s="131" t="s">
        <v>65</v>
      </c>
      <c r="K13599" t="str">
        <f t="shared" si="12104"/>
        <v>C868071</v>
      </c>
      <c r="L13599" s="114">
        <f t="shared" si="12129"/>
        <v>562</v>
      </c>
    </row>
    <row r="13600" spans="1:12">
      <c r="A13600" s="113" t="str">
        <f t="shared" ref="A13600:C13600" si="12135">A13599</f>
        <v>07</v>
      </c>
      <c r="B13600" t="str">
        <f t="shared" si="12135"/>
        <v>7級地</v>
      </c>
      <c r="C13600" s="119">
        <f t="shared" si="12135"/>
        <v>10.24</v>
      </c>
      <c r="D13600" s="144" t="s">
        <v>2389</v>
      </c>
      <c r="E13600" s="133" t="s">
        <v>2390</v>
      </c>
      <c r="F13600">
        <v>199</v>
      </c>
      <c r="G13600" s="114">
        <f t="shared" si="12103"/>
        <v>2037</v>
      </c>
      <c r="H13600" s="114" t="s">
        <v>968</v>
      </c>
      <c r="I13600" s="114">
        <v>1</v>
      </c>
      <c r="J13600" s="131" t="s">
        <v>65</v>
      </c>
      <c r="K13600" t="str">
        <f t="shared" si="12104"/>
        <v>C869071</v>
      </c>
      <c r="L13600" s="114">
        <f t="shared" si="12129"/>
        <v>562</v>
      </c>
    </row>
    <row r="13601" spans="1:12">
      <c r="A13601" s="113" t="str">
        <f t="shared" ref="A13601:C13601" si="12136">A13600</f>
        <v>07</v>
      </c>
      <c r="B13601" t="str">
        <f t="shared" si="12136"/>
        <v>7級地</v>
      </c>
      <c r="C13601" s="119">
        <f t="shared" si="12136"/>
        <v>10.24</v>
      </c>
      <c r="D13601" s="144" t="s">
        <v>2391</v>
      </c>
      <c r="E13601" s="133" t="s">
        <v>2392</v>
      </c>
      <c r="F13601">
        <v>392</v>
      </c>
      <c r="G13601" s="114">
        <f t="shared" si="12103"/>
        <v>4014</v>
      </c>
      <c r="H13601" s="114" t="s">
        <v>968</v>
      </c>
      <c r="I13601" s="114">
        <v>1</v>
      </c>
      <c r="J13601" s="131" t="s">
        <v>65</v>
      </c>
      <c r="K13601" t="str">
        <f t="shared" si="12104"/>
        <v>C870071</v>
      </c>
      <c r="L13601" s="114">
        <f t="shared" si="12129"/>
        <v>562</v>
      </c>
    </row>
    <row r="13602" spans="1:12">
      <c r="A13602" s="113" t="str">
        <f t="shared" ref="A13602:C13602" si="12137">A13601</f>
        <v>07</v>
      </c>
      <c r="B13602" t="str">
        <f t="shared" si="12137"/>
        <v>7級地</v>
      </c>
      <c r="C13602" s="119">
        <f t="shared" si="12137"/>
        <v>10.24</v>
      </c>
      <c r="D13602" s="144" t="s">
        <v>2393</v>
      </c>
      <c r="E13602" s="133" t="s">
        <v>2394</v>
      </c>
      <c r="F13602">
        <v>273</v>
      </c>
      <c r="G13602" s="114">
        <f t="shared" si="12103"/>
        <v>2795</v>
      </c>
      <c r="H13602" s="114" t="s">
        <v>968</v>
      </c>
      <c r="I13602" s="114">
        <v>1</v>
      </c>
      <c r="J13602" s="131" t="s">
        <v>65</v>
      </c>
      <c r="K13602" t="str">
        <f t="shared" si="12104"/>
        <v>C871071</v>
      </c>
      <c r="L13602" s="114">
        <f t="shared" si="12129"/>
        <v>562</v>
      </c>
    </row>
    <row r="13603" spans="1:12">
      <c r="A13603" s="113" t="str">
        <f t="shared" ref="A13603:C13603" si="12138">A13602</f>
        <v>07</v>
      </c>
      <c r="B13603" t="str">
        <f t="shared" si="12138"/>
        <v>7級地</v>
      </c>
      <c r="C13603" s="119">
        <f t="shared" si="12138"/>
        <v>10.24</v>
      </c>
      <c r="D13603" s="144" t="s">
        <v>2395</v>
      </c>
      <c r="E13603" s="133" t="s">
        <v>2396</v>
      </c>
      <c r="F13603">
        <v>194</v>
      </c>
      <c r="G13603" s="114">
        <f t="shared" si="12103"/>
        <v>1986</v>
      </c>
      <c r="H13603" s="114" t="s">
        <v>968</v>
      </c>
      <c r="I13603" s="114">
        <v>1</v>
      </c>
      <c r="J13603" s="131" t="s">
        <v>65</v>
      </c>
      <c r="K13603" t="str">
        <f t="shared" si="12104"/>
        <v>C872071</v>
      </c>
      <c r="L13603" s="114">
        <f t="shared" si="12129"/>
        <v>562</v>
      </c>
    </row>
    <row r="13604" spans="1:12">
      <c r="A13604" s="113" t="str">
        <f t="shared" ref="A13604:C13604" si="12139">A13603</f>
        <v>07</v>
      </c>
      <c r="B13604" t="str">
        <f t="shared" si="12139"/>
        <v>7級地</v>
      </c>
      <c r="C13604" s="119">
        <f t="shared" si="12139"/>
        <v>10.24</v>
      </c>
      <c r="D13604" s="144" t="s">
        <v>2397</v>
      </c>
      <c r="E13604" s="133" t="s">
        <v>2398</v>
      </c>
      <c r="F13604">
        <v>406</v>
      </c>
      <c r="G13604" s="114">
        <f t="shared" si="12103"/>
        <v>4157</v>
      </c>
      <c r="H13604" s="114" t="s">
        <v>968</v>
      </c>
      <c r="I13604" s="114">
        <v>1</v>
      </c>
      <c r="J13604" s="131" t="s">
        <v>65</v>
      </c>
      <c r="K13604" t="str">
        <f t="shared" si="12104"/>
        <v>C873071</v>
      </c>
      <c r="L13604" s="114">
        <f t="shared" si="12129"/>
        <v>562</v>
      </c>
    </row>
    <row r="13605" spans="1:12">
      <c r="A13605" s="113" t="str">
        <f t="shared" ref="A13605:C13605" si="12140">A13604</f>
        <v>07</v>
      </c>
      <c r="B13605" t="str">
        <f t="shared" si="12140"/>
        <v>7級地</v>
      </c>
      <c r="C13605" s="119">
        <f t="shared" si="12140"/>
        <v>10.24</v>
      </c>
      <c r="D13605" s="144" t="s">
        <v>2399</v>
      </c>
      <c r="E13605" s="133" t="s">
        <v>2400</v>
      </c>
      <c r="F13605">
        <v>284</v>
      </c>
      <c r="G13605" s="114">
        <f t="shared" si="12103"/>
        <v>2908</v>
      </c>
      <c r="H13605" s="114" t="s">
        <v>968</v>
      </c>
      <c r="I13605" s="114">
        <v>1</v>
      </c>
      <c r="J13605" s="131" t="s">
        <v>65</v>
      </c>
      <c r="K13605" t="str">
        <f t="shared" si="12104"/>
        <v>C874071</v>
      </c>
      <c r="L13605" s="114">
        <f t="shared" si="12129"/>
        <v>562</v>
      </c>
    </row>
    <row r="13606" spans="1:12">
      <c r="A13606" s="113" t="str">
        <f t="shared" ref="A13606:C13606" si="12141">A13605</f>
        <v>07</v>
      </c>
      <c r="B13606" t="str">
        <f t="shared" si="12141"/>
        <v>7級地</v>
      </c>
      <c r="C13606" s="119">
        <f t="shared" si="12141"/>
        <v>10.24</v>
      </c>
      <c r="D13606" s="144" t="s">
        <v>2401</v>
      </c>
      <c r="E13606" s="133" t="s">
        <v>2402</v>
      </c>
      <c r="F13606">
        <v>203</v>
      </c>
      <c r="G13606" s="114">
        <f t="shared" si="12103"/>
        <v>2078</v>
      </c>
      <c r="H13606" s="114" t="s">
        <v>968</v>
      </c>
      <c r="I13606" s="114">
        <v>1</v>
      </c>
      <c r="J13606" s="131" t="s">
        <v>65</v>
      </c>
      <c r="K13606" t="str">
        <f t="shared" si="12104"/>
        <v>C875071</v>
      </c>
      <c r="L13606" s="114">
        <f t="shared" si="12129"/>
        <v>562</v>
      </c>
    </row>
    <row r="13607" spans="1:12">
      <c r="A13607" s="113" t="str">
        <f t="shared" ref="A13607:C13607" si="12142">A13606</f>
        <v>07</v>
      </c>
      <c r="B13607" t="str">
        <f t="shared" si="12142"/>
        <v>7級地</v>
      </c>
      <c r="C13607" s="119">
        <f t="shared" si="12142"/>
        <v>10.24</v>
      </c>
      <c r="D13607" s="144" t="s">
        <v>2403</v>
      </c>
      <c r="E13607" s="133" t="s">
        <v>2404</v>
      </c>
      <c r="F13607">
        <v>401</v>
      </c>
      <c r="G13607" s="114">
        <f t="shared" si="12103"/>
        <v>4106</v>
      </c>
      <c r="H13607" s="114" t="s">
        <v>968</v>
      </c>
      <c r="I13607" s="114">
        <v>1</v>
      </c>
      <c r="J13607" s="131" t="s">
        <v>65</v>
      </c>
      <c r="K13607" t="str">
        <f t="shared" si="12104"/>
        <v>C876071</v>
      </c>
      <c r="L13607" s="114">
        <f t="shared" si="12129"/>
        <v>562</v>
      </c>
    </row>
    <row r="13608" spans="1:12">
      <c r="A13608" s="113" t="str">
        <f t="shared" ref="A13608:C13608" si="12143">A13607</f>
        <v>07</v>
      </c>
      <c r="B13608" t="str">
        <f t="shared" si="12143"/>
        <v>7級地</v>
      </c>
      <c r="C13608" s="119">
        <f t="shared" si="12143"/>
        <v>10.24</v>
      </c>
      <c r="D13608" s="144" t="s">
        <v>2405</v>
      </c>
      <c r="E13608" s="133" t="s">
        <v>2406</v>
      </c>
      <c r="F13608">
        <v>279</v>
      </c>
      <c r="G13608" s="114">
        <f t="shared" si="12103"/>
        <v>2856</v>
      </c>
      <c r="H13608" s="114" t="s">
        <v>968</v>
      </c>
      <c r="I13608" s="114">
        <v>1</v>
      </c>
      <c r="J13608" s="131" t="s">
        <v>65</v>
      </c>
      <c r="K13608" t="str">
        <f t="shared" si="12104"/>
        <v>C877071</v>
      </c>
      <c r="L13608" s="114">
        <f t="shared" si="12129"/>
        <v>562</v>
      </c>
    </row>
    <row r="13609" spans="1:12">
      <c r="A13609" s="113" t="str">
        <f t="shared" ref="A13609:C13609" si="12144">A13608</f>
        <v>07</v>
      </c>
      <c r="B13609" t="str">
        <f t="shared" si="12144"/>
        <v>7級地</v>
      </c>
      <c r="C13609" s="119">
        <f t="shared" si="12144"/>
        <v>10.24</v>
      </c>
      <c r="D13609" s="144" t="s">
        <v>2407</v>
      </c>
      <c r="E13609" s="133" t="s">
        <v>2408</v>
      </c>
      <c r="F13609">
        <v>198</v>
      </c>
      <c r="G13609" s="114">
        <f t="shared" si="12103"/>
        <v>2027</v>
      </c>
      <c r="H13609" s="114" t="s">
        <v>968</v>
      </c>
      <c r="I13609" s="114">
        <v>1</v>
      </c>
      <c r="J13609" s="131" t="s">
        <v>65</v>
      </c>
      <c r="K13609" t="str">
        <f t="shared" si="12104"/>
        <v>C878071</v>
      </c>
      <c r="L13609" s="114">
        <f t="shared" si="12129"/>
        <v>562</v>
      </c>
    </row>
    <row r="13610" spans="1:12">
      <c r="A13610" s="113" t="str">
        <f t="shared" ref="A13610:C13610" si="12145">A13609</f>
        <v>07</v>
      </c>
      <c r="B13610" t="str">
        <f t="shared" si="12145"/>
        <v>7級地</v>
      </c>
      <c r="C13610" s="119">
        <f t="shared" si="12145"/>
        <v>10.24</v>
      </c>
      <c r="D13610" s="144" t="s">
        <v>2409</v>
      </c>
      <c r="E13610" s="133" t="s">
        <v>2410</v>
      </c>
      <c r="F13610">
        <v>693</v>
      </c>
      <c r="G13610" s="114">
        <f t="shared" si="12103"/>
        <v>7096</v>
      </c>
      <c r="H13610" s="114" t="s">
        <v>967</v>
      </c>
      <c r="I13610" s="114">
        <v>2</v>
      </c>
      <c r="J13610" s="131" t="s">
        <v>65</v>
      </c>
      <c r="K13610" t="str">
        <f t="shared" si="12104"/>
        <v>C901072</v>
      </c>
      <c r="L13610" s="130">
        <f>L12674</f>
        <v>0</v>
      </c>
    </row>
    <row r="13611" spans="1:12">
      <c r="A13611" s="113" t="str">
        <f t="shared" ref="A13611:C13611" si="12146">A13610</f>
        <v>07</v>
      </c>
      <c r="B13611" t="str">
        <f t="shared" si="12146"/>
        <v>7級地</v>
      </c>
      <c r="C13611" s="119">
        <f t="shared" si="12146"/>
        <v>10.24</v>
      </c>
      <c r="D13611" s="144" t="s">
        <v>2411</v>
      </c>
      <c r="E13611" s="133" t="s">
        <v>2412</v>
      </c>
      <c r="F13611">
        <v>485</v>
      </c>
      <c r="G13611" s="114">
        <f t="shared" si="12103"/>
        <v>4966</v>
      </c>
      <c r="H13611" s="114" t="s">
        <v>967</v>
      </c>
      <c r="I13611" s="114">
        <v>2</v>
      </c>
      <c r="J13611" s="131" t="s">
        <v>65</v>
      </c>
      <c r="K13611" t="str">
        <f t="shared" si="12104"/>
        <v>C902072</v>
      </c>
      <c r="L13611" s="114">
        <f>L13610</f>
        <v>0</v>
      </c>
    </row>
    <row r="13612" spans="1:12">
      <c r="A13612" s="113" t="str">
        <f t="shared" ref="A13612:C13612" si="12147">A13611</f>
        <v>07</v>
      </c>
      <c r="B13612" t="str">
        <f t="shared" si="12147"/>
        <v>7級地</v>
      </c>
      <c r="C13612" s="119">
        <f t="shared" si="12147"/>
        <v>10.24</v>
      </c>
      <c r="D13612" s="144" t="s">
        <v>2413</v>
      </c>
      <c r="E13612" s="133" t="s">
        <v>2414</v>
      </c>
      <c r="F13612">
        <v>347</v>
      </c>
      <c r="G13612" s="114">
        <f t="shared" si="12103"/>
        <v>3553</v>
      </c>
      <c r="H13612" s="114" t="s">
        <v>967</v>
      </c>
      <c r="I13612" s="114">
        <v>2</v>
      </c>
      <c r="J13612" s="131" t="s">
        <v>65</v>
      </c>
      <c r="K13612" t="str">
        <f t="shared" si="12104"/>
        <v>C903072</v>
      </c>
      <c r="L13612" s="114">
        <f t="shared" ref="L13612:L13627" si="12148">L13611</f>
        <v>0</v>
      </c>
    </row>
    <row r="13613" spans="1:12">
      <c r="A13613" s="113" t="str">
        <f t="shared" ref="A13613:C13613" si="12149">A13612</f>
        <v>07</v>
      </c>
      <c r="B13613" t="str">
        <f t="shared" si="12149"/>
        <v>7級地</v>
      </c>
      <c r="C13613" s="119">
        <f t="shared" si="12149"/>
        <v>10.24</v>
      </c>
      <c r="D13613" s="144" t="s">
        <v>2415</v>
      </c>
      <c r="E13613" s="133" t="s">
        <v>2416</v>
      </c>
      <c r="F13613">
        <v>688</v>
      </c>
      <c r="G13613" s="114">
        <f t="shared" si="12103"/>
        <v>7045</v>
      </c>
      <c r="H13613" s="114" t="s">
        <v>967</v>
      </c>
      <c r="I13613" s="114">
        <v>2</v>
      </c>
      <c r="J13613" s="131" t="s">
        <v>65</v>
      </c>
      <c r="K13613" t="str">
        <f t="shared" si="12104"/>
        <v>C904072</v>
      </c>
      <c r="L13613" s="114">
        <f t="shared" si="12148"/>
        <v>0</v>
      </c>
    </row>
    <row r="13614" spans="1:12">
      <c r="A13614" s="113" t="str">
        <f t="shared" ref="A13614:C13614" si="12150">A13613</f>
        <v>07</v>
      </c>
      <c r="B13614" t="str">
        <f t="shared" si="12150"/>
        <v>7級地</v>
      </c>
      <c r="C13614" s="119">
        <f t="shared" si="12150"/>
        <v>10.24</v>
      </c>
      <c r="D13614" s="144" t="s">
        <v>2417</v>
      </c>
      <c r="E13614" s="133" t="s">
        <v>2418</v>
      </c>
      <c r="F13614">
        <v>480</v>
      </c>
      <c r="G13614" s="114">
        <f t="shared" si="12103"/>
        <v>4915</v>
      </c>
      <c r="H13614" s="114" t="s">
        <v>967</v>
      </c>
      <c r="I13614" s="114">
        <v>2</v>
      </c>
      <c r="J13614" s="131" t="s">
        <v>65</v>
      </c>
      <c r="K13614" t="str">
        <f t="shared" si="12104"/>
        <v>C905072</v>
      </c>
      <c r="L13614" s="114">
        <f t="shared" si="12148"/>
        <v>0</v>
      </c>
    </row>
    <row r="13615" spans="1:12">
      <c r="A13615" s="113" t="str">
        <f t="shared" ref="A13615:C13615" si="12151">A13614</f>
        <v>07</v>
      </c>
      <c r="B13615" t="str">
        <f t="shared" si="12151"/>
        <v>7級地</v>
      </c>
      <c r="C13615" s="119">
        <f t="shared" si="12151"/>
        <v>10.24</v>
      </c>
      <c r="D13615" s="144" t="s">
        <v>2419</v>
      </c>
      <c r="E13615" s="133" t="s">
        <v>2420</v>
      </c>
      <c r="F13615">
        <v>342</v>
      </c>
      <c r="G13615" s="114">
        <f t="shared" si="12103"/>
        <v>3502</v>
      </c>
      <c r="H13615" s="114" t="s">
        <v>967</v>
      </c>
      <c r="I13615" s="114">
        <v>2</v>
      </c>
      <c r="J13615" s="131" t="s">
        <v>65</v>
      </c>
      <c r="K13615" t="str">
        <f t="shared" si="12104"/>
        <v>C906072</v>
      </c>
      <c r="L13615" s="114">
        <f t="shared" si="12148"/>
        <v>0</v>
      </c>
    </row>
    <row r="13616" spans="1:12">
      <c r="A13616" s="113" t="str">
        <f t="shared" ref="A13616:C13616" si="12152">A13615</f>
        <v>07</v>
      </c>
      <c r="B13616" t="str">
        <f t="shared" si="12152"/>
        <v>7級地</v>
      </c>
      <c r="C13616" s="119">
        <f t="shared" si="12152"/>
        <v>10.24</v>
      </c>
      <c r="D13616" s="144" t="s">
        <v>2421</v>
      </c>
      <c r="E13616" s="133" t="s">
        <v>2422</v>
      </c>
      <c r="F13616">
        <v>644</v>
      </c>
      <c r="G13616" s="114">
        <f t="shared" si="12103"/>
        <v>6594</v>
      </c>
      <c r="H13616" s="114" t="s">
        <v>967</v>
      </c>
      <c r="I13616" s="114">
        <v>2</v>
      </c>
      <c r="J13616" s="131" t="s">
        <v>65</v>
      </c>
      <c r="K13616" t="str">
        <f t="shared" si="12104"/>
        <v>C907072</v>
      </c>
      <c r="L13616" s="114">
        <f t="shared" si="12148"/>
        <v>0</v>
      </c>
    </row>
    <row r="13617" spans="1:12">
      <c r="A13617" s="113" t="str">
        <f t="shared" ref="A13617:C13617" si="12153">A13616</f>
        <v>07</v>
      </c>
      <c r="B13617" t="str">
        <f t="shared" si="12153"/>
        <v>7級地</v>
      </c>
      <c r="C13617" s="119">
        <f t="shared" si="12153"/>
        <v>10.24</v>
      </c>
      <c r="D13617" s="144" t="s">
        <v>2423</v>
      </c>
      <c r="E13617" s="133" t="s">
        <v>2424</v>
      </c>
      <c r="F13617">
        <v>451</v>
      </c>
      <c r="G13617" s="114">
        <f t="shared" si="12103"/>
        <v>4618</v>
      </c>
      <c r="H13617" s="114" t="s">
        <v>967</v>
      </c>
      <c r="I13617" s="114">
        <v>2</v>
      </c>
      <c r="J13617" s="131" t="s">
        <v>65</v>
      </c>
      <c r="K13617" t="str">
        <f t="shared" si="12104"/>
        <v>C908072</v>
      </c>
      <c r="L13617" s="114">
        <f t="shared" si="12148"/>
        <v>0</v>
      </c>
    </row>
    <row r="13618" spans="1:12">
      <c r="A13618" s="113" t="str">
        <f t="shared" ref="A13618:C13618" si="12154">A13617</f>
        <v>07</v>
      </c>
      <c r="B13618" t="str">
        <f t="shared" si="12154"/>
        <v>7級地</v>
      </c>
      <c r="C13618" s="119">
        <f t="shared" si="12154"/>
        <v>10.24</v>
      </c>
      <c r="D13618" s="144" t="s">
        <v>2425</v>
      </c>
      <c r="E13618" s="133" t="s">
        <v>2426</v>
      </c>
      <c r="F13618">
        <v>322</v>
      </c>
      <c r="G13618" s="114">
        <f t="shared" si="12103"/>
        <v>3297</v>
      </c>
      <c r="H13618" s="114" t="s">
        <v>967</v>
      </c>
      <c r="I13618" s="114">
        <v>2</v>
      </c>
      <c r="J13618" s="131" t="s">
        <v>65</v>
      </c>
      <c r="K13618" t="str">
        <f t="shared" si="12104"/>
        <v>C909072</v>
      </c>
      <c r="L13618" s="114">
        <f t="shared" si="12148"/>
        <v>0</v>
      </c>
    </row>
    <row r="13619" spans="1:12">
      <c r="A13619" s="113" t="str">
        <f t="shared" ref="A13619:C13619" si="12155">A13618</f>
        <v>07</v>
      </c>
      <c r="B13619" t="str">
        <f t="shared" si="12155"/>
        <v>7級地</v>
      </c>
      <c r="C13619" s="119">
        <f t="shared" si="12155"/>
        <v>10.24</v>
      </c>
      <c r="D13619" s="144" t="s">
        <v>2427</v>
      </c>
      <c r="E13619" s="133" t="s">
        <v>2428</v>
      </c>
      <c r="F13619">
        <v>639</v>
      </c>
      <c r="G13619" s="114">
        <f t="shared" si="12103"/>
        <v>6543</v>
      </c>
      <c r="H13619" s="114" t="s">
        <v>967</v>
      </c>
      <c r="I13619" s="114">
        <v>2</v>
      </c>
      <c r="J13619" s="131" t="s">
        <v>65</v>
      </c>
      <c r="K13619" t="str">
        <f t="shared" si="12104"/>
        <v>C910072</v>
      </c>
      <c r="L13619" s="114">
        <f t="shared" si="12148"/>
        <v>0</v>
      </c>
    </row>
    <row r="13620" spans="1:12">
      <c r="A13620" s="113" t="str">
        <f t="shared" ref="A13620:C13620" si="12156">A13619</f>
        <v>07</v>
      </c>
      <c r="B13620" t="str">
        <f t="shared" si="12156"/>
        <v>7級地</v>
      </c>
      <c r="C13620" s="119">
        <f t="shared" si="12156"/>
        <v>10.24</v>
      </c>
      <c r="D13620" s="144" t="s">
        <v>2429</v>
      </c>
      <c r="E13620" s="133" t="s">
        <v>2430</v>
      </c>
      <c r="F13620">
        <v>446</v>
      </c>
      <c r="G13620" s="114">
        <f t="shared" si="12103"/>
        <v>4567</v>
      </c>
      <c r="H13620" s="114" t="s">
        <v>967</v>
      </c>
      <c r="I13620" s="114">
        <v>2</v>
      </c>
      <c r="J13620" s="131" t="s">
        <v>65</v>
      </c>
      <c r="K13620" t="str">
        <f t="shared" si="12104"/>
        <v>C911072</v>
      </c>
      <c r="L13620" s="114">
        <f t="shared" si="12148"/>
        <v>0</v>
      </c>
    </row>
    <row r="13621" spans="1:12">
      <c r="A13621" s="113" t="str">
        <f t="shared" ref="A13621:C13621" si="12157">A13620</f>
        <v>07</v>
      </c>
      <c r="B13621" t="str">
        <f t="shared" si="12157"/>
        <v>7級地</v>
      </c>
      <c r="C13621" s="119">
        <f t="shared" si="12157"/>
        <v>10.24</v>
      </c>
      <c r="D13621" s="144" t="s">
        <v>2431</v>
      </c>
      <c r="E13621" s="133" t="s">
        <v>2432</v>
      </c>
      <c r="F13621">
        <v>317</v>
      </c>
      <c r="G13621" s="114">
        <f t="shared" si="12103"/>
        <v>3246</v>
      </c>
      <c r="H13621" s="114" t="s">
        <v>967</v>
      </c>
      <c r="I13621" s="114">
        <v>2</v>
      </c>
      <c r="J13621" s="131" t="s">
        <v>65</v>
      </c>
      <c r="K13621" t="str">
        <f t="shared" si="12104"/>
        <v>C912072</v>
      </c>
      <c r="L13621" s="114">
        <f t="shared" si="12148"/>
        <v>0</v>
      </c>
    </row>
    <row r="13622" spans="1:12">
      <c r="A13622" s="113" t="str">
        <f t="shared" ref="A13622:C13622" si="12158">A13621</f>
        <v>07</v>
      </c>
      <c r="B13622" t="str">
        <f t="shared" si="12158"/>
        <v>7級地</v>
      </c>
      <c r="C13622" s="119">
        <f t="shared" si="12158"/>
        <v>10.24</v>
      </c>
      <c r="D13622" s="144" t="s">
        <v>2433</v>
      </c>
      <c r="E13622" s="133" t="s">
        <v>2434</v>
      </c>
      <c r="F13622">
        <v>658</v>
      </c>
      <c r="G13622" s="114">
        <f t="shared" si="12103"/>
        <v>6737</v>
      </c>
      <c r="H13622" s="114" t="s">
        <v>967</v>
      </c>
      <c r="I13622" s="114">
        <v>2</v>
      </c>
      <c r="J13622" s="131" t="s">
        <v>65</v>
      </c>
      <c r="K13622" t="str">
        <f t="shared" si="12104"/>
        <v>C913072</v>
      </c>
      <c r="L13622" s="114">
        <f t="shared" si="12148"/>
        <v>0</v>
      </c>
    </row>
    <row r="13623" spans="1:12">
      <c r="A13623" s="113" t="str">
        <f t="shared" ref="A13623:C13623" si="12159">A13622</f>
        <v>07</v>
      </c>
      <c r="B13623" t="str">
        <f t="shared" si="12159"/>
        <v>7級地</v>
      </c>
      <c r="C13623" s="119">
        <f t="shared" si="12159"/>
        <v>10.24</v>
      </c>
      <c r="D13623" s="144" t="s">
        <v>2435</v>
      </c>
      <c r="E13623" s="133" t="s">
        <v>2436</v>
      </c>
      <c r="F13623">
        <v>461</v>
      </c>
      <c r="G13623" s="114">
        <f t="shared" si="12103"/>
        <v>4720</v>
      </c>
      <c r="H13623" s="114" t="s">
        <v>967</v>
      </c>
      <c r="I13623" s="114">
        <v>2</v>
      </c>
      <c r="J13623" s="131" t="s">
        <v>65</v>
      </c>
      <c r="K13623" t="str">
        <f t="shared" si="12104"/>
        <v>C914072</v>
      </c>
      <c r="L13623" s="114">
        <f t="shared" si="12148"/>
        <v>0</v>
      </c>
    </row>
    <row r="13624" spans="1:12">
      <c r="A13624" s="113" t="str">
        <f t="shared" ref="A13624:C13624" si="12160">A13623</f>
        <v>07</v>
      </c>
      <c r="B13624" t="str">
        <f t="shared" si="12160"/>
        <v>7級地</v>
      </c>
      <c r="C13624" s="119">
        <f t="shared" si="12160"/>
        <v>10.24</v>
      </c>
      <c r="D13624" s="144" t="s">
        <v>2437</v>
      </c>
      <c r="E13624" s="133" t="s">
        <v>2438</v>
      </c>
      <c r="F13624">
        <v>329</v>
      </c>
      <c r="G13624" s="114">
        <f t="shared" si="12103"/>
        <v>3368</v>
      </c>
      <c r="H13624" s="114" t="s">
        <v>967</v>
      </c>
      <c r="I13624" s="114">
        <v>2</v>
      </c>
      <c r="J13624" s="131" t="s">
        <v>65</v>
      </c>
      <c r="K13624" t="str">
        <f t="shared" si="12104"/>
        <v>C915072</v>
      </c>
      <c r="L13624" s="114">
        <f t="shared" si="12148"/>
        <v>0</v>
      </c>
    </row>
    <row r="13625" spans="1:12">
      <c r="A13625" s="113" t="str">
        <f t="shared" ref="A13625:C13625" si="12161">A13624</f>
        <v>07</v>
      </c>
      <c r="B13625" t="str">
        <f t="shared" si="12161"/>
        <v>7級地</v>
      </c>
      <c r="C13625" s="119">
        <f t="shared" si="12161"/>
        <v>10.24</v>
      </c>
      <c r="D13625" s="144" t="s">
        <v>2439</v>
      </c>
      <c r="E13625" s="133" t="s">
        <v>2440</v>
      </c>
      <c r="F13625">
        <v>653</v>
      </c>
      <c r="G13625" s="114">
        <f t="shared" si="12103"/>
        <v>6686</v>
      </c>
      <c r="H13625" s="114" t="s">
        <v>967</v>
      </c>
      <c r="I13625" s="114">
        <v>2</v>
      </c>
      <c r="J13625" s="131" t="s">
        <v>65</v>
      </c>
      <c r="K13625" t="str">
        <f t="shared" si="12104"/>
        <v>C916072</v>
      </c>
      <c r="L13625" s="114">
        <f t="shared" si="12148"/>
        <v>0</v>
      </c>
    </row>
    <row r="13626" spans="1:12">
      <c r="A13626" s="113" t="str">
        <f t="shared" ref="A13626:C13626" si="12162">A13625</f>
        <v>07</v>
      </c>
      <c r="B13626" t="str">
        <f t="shared" si="12162"/>
        <v>7級地</v>
      </c>
      <c r="C13626" s="119">
        <f t="shared" si="12162"/>
        <v>10.24</v>
      </c>
      <c r="D13626" s="144" t="s">
        <v>2441</v>
      </c>
      <c r="E13626" s="133" t="s">
        <v>2442</v>
      </c>
      <c r="F13626">
        <v>456</v>
      </c>
      <c r="G13626" s="114">
        <f t="shared" si="12103"/>
        <v>4669</v>
      </c>
      <c r="H13626" s="114" t="s">
        <v>967</v>
      </c>
      <c r="I13626" s="114">
        <v>2</v>
      </c>
      <c r="J13626" s="131" t="s">
        <v>65</v>
      </c>
      <c r="K13626" t="str">
        <f t="shared" si="12104"/>
        <v>C917072</v>
      </c>
      <c r="L13626" s="114">
        <f t="shared" si="12148"/>
        <v>0</v>
      </c>
    </row>
    <row r="13627" spans="1:12">
      <c r="A13627" s="113" t="str">
        <f t="shared" ref="A13627:C13627" si="12163">A13626</f>
        <v>07</v>
      </c>
      <c r="B13627" t="str">
        <f t="shared" si="12163"/>
        <v>7級地</v>
      </c>
      <c r="C13627" s="119">
        <f t="shared" si="12163"/>
        <v>10.24</v>
      </c>
      <c r="D13627" s="144" t="s">
        <v>2443</v>
      </c>
      <c r="E13627" s="133" t="s">
        <v>2444</v>
      </c>
      <c r="F13627">
        <v>324</v>
      </c>
      <c r="G13627" s="114">
        <f t="shared" si="12103"/>
        <v>3317</v>
      </c>
      <c r="H13627" s="114" t="s">
        <v>967</v>
      </c>
      <c r="I13627" s="114">
        <v>2</v>
      </c>
      <c r="J13627" s="131" t="s">
        <v>65</v>
      </c>
      <c r="K13627" t="str">
        <f t="shared" si="12104"/>
        <v>C918072</v>
      </c>
      <c r="L13627" s="114">
        <f t="shared" si="12148"/>
        <v>0</v>
      </c>
    </row>
    <row r="13628" spans="1:12">
      <c r="A13628" s="113" t="str">
        <f t="shared" ref="A13628:C13628" si="12164">A13627</f>
        <v>07</v>
      </c>
      <c r="B13628" t="str">
        <f t="shared" si="12164"/>
        <v>7級地</v>
      </c>
      <c r="C13628" s="119">
        <f t="shared" si="12164"/>
        <v>10.24</v>
      </c>
      <c r="D13628" s="144" t="s">
        <v>2445</v>
      </c>
      <c r="E13628" s="133" t="s">
        <v>2446</v>
      </c>
      <c r="F13628">
        <v>646</v>
      </c>
      <c r="G13628" s="114">
        <f t="shared" si="12103"/>
        <v>6615</v>
      </c>
      <c r="H13628" s="114" t="s">
        <v>967</v>
      </c>
      <c r="I13628" s="114">
        <v>2</v>
      </c>
      <c r="J13628" s="131" t="s">
        <v>65</v>
      </c>
      <c r="K13628" t="str">
        <f t="shared" si="12104"/>
        <v>C921072</v>
      </c>
      <c r="L13628" s="130">
        <f>L12698</f>
        <v>156</v>
      </c>
    </row>
    <row r="13629" spans="1:12">
      <c r="A13629" s="113" t="str">
        <f t="shared" ref="A13629:C13629" si="12165">A13628</f>
        <v>07</v>
      </c>
      <c r="B13629" t="str">
        <f t="shared" si="12165"/>
        <v>7級地</v>
      </c>
      <c r="C13629" s="119">
        <f t="shared" si="12165"/>
        <v>10.24</v>
      </c>
      <c r="D13629" s="144" t="s">
        <v>2447</v>
      </c>
      <c r="E13629" s="133" t="s">
        <v>2448</v>
      </c>
      <c r="F13629">
        <v>452</v>
      </c>
      <c r="G13629" s="114">
        <f t="shared" si="12103"/>
        <v>4628</v>
      </c>
      <c r="H13629" s="114" t="s">
        <v>967</v>
      </c>
      <c r="I13629" s="114">
        <v>2</v>
      </c>
      <c r="J13629" s="131" t="s">
        <v>65</v>
      </c>
      <c r="K13629" t="str">
        <f t="shared" si="12104"/>
        <v>C922072</v>
      </c>
      <c r="L13629" s="114">
        <f>L13628</f>
        <v>156</v>
      </c>
    </row>
    <row r="13630" spans="1:12">
      <c r="A13630" s="113" t="str">
        <f t="shared" ref="A13630:C13630" si="12166">A13629</f>
        <v>07</v>
      </c>
      <c r="B13630" t="str">
        <f t="shared" si="12166"/>
        <v>7級地</v>
      </c>
      <c r="C13630" s="119">
        <f t="shared" si="12166"/>
        <v>10.24</v>
      </c>
      <c r="D13630" s="144" t="s">
        <v>2449</v>
      </c>
      <c r="E13630" s="133" t="s">
        <v>2450</v>
      </c>
      <c r="F13630">
        <v>323</v>
      </c>
      <c r="G13630" s="114">
        <f t="shared" si="12103"/>
        <v>3307</v>
      </c>
      <c r="H13630" s="114" t="s">
        <v>967</v>
      </c>
      <c r="I13630" s="114">
        <v>2</v>
      </c>
      <c r="J13630" s="131" t="s">
        <v>65</v>
      </c>
      <c r="K13630" t="str">
        <f t="shared" si="12104"/>
        <v>C923072</v>
      </c>
      <c r="L13630" s="114">
        <f t="shared" ref="L13630:L13645" si="12167">L13629</f>
        <v>156</v>
      </c>
    </row>
    <row r="13631" spans="1:12">
      <c r="A13631" s="113" t="str">
        <f t="shared" ref="A13631:C13631" si="12168">A13630</f>
        <v>07</v>
      </c>
      <c r="B13631" t="str">
        <f t="shared" si="12168"/>
        <v>7級地</v>
      </c>
      <c r="C13631" s="119">
        <f t="shared" si="12168"/>
        <v>10.24</v>
      </c>
      <c r="D13631" s="144" t="s">
        <v>2451</v>
      </c>
      <c r="E13631" s="133" t="s">
        <v>2452</v>
      </c>
      <c r="F13631">
        <v>641</v>
      </c>
      <c r="G13631" s="114">
        <f t="shared" si="12103"/>
        <v>6563</v>
      </c>
      <c r="H13631" s="114" t="s">
        <v>967</v>
      </c>
      <c r="I13631" s="114">
        <v>2</v>
      </c>
      <c r="J13631" s="131" t="s">
        <v>65</v>
      </c>
      <c r="K13631" t="str">
        <f t="shared" si="12104"/>
        <v>C924072</v>
      </c>
      <c r="L13631" s="114">
        <f t="shared" si="12167"/>
        <v>156</v>
      </c>
    </row>
    <row r="13632" spans="1:12">
      <c r="A13632" s="113" t="str">
        <f t="shared" ref="A13632:C13632" si="12169">A13631</f>
        <v>07</v>
      </c>
      <c r="B13632" t="str">
        <f t="shared" si="12169"/>
        <v>7級地</v>
      </c>
      <c r="C13632" s="119">
        <f t="shared" si="12169"/>
        <v>10.24</v>
      </c>
      <c r="D13632" s="144" t="s">
        <v>2453</v>
      </c>
      <c r="E13632" s="133" t="s">
        <v>2454</v>
      </c>
      <c r="F13632">
        <v>447</v>
      </c>
      <c r="G13632" s="114">
        <f t="shared" si="12103"/>
        <v>4577</v>
      </c>
      <c r="H13632" s="114" t="s">
        <v>967</v>
      </c>
      <c r="I13632" s="114">
        <v>2</v>
      </c>
      <c r="J13632" s="131" t="s">
        <v>65</v>
      </c>
      <c r="K13632" t="str">
        <f t="shared" si="12104"/>
        <v>C925072</v>
      </c>
      <c r="L13632" s="114">
        <f t="shared" si="12167"/>
        <v>156</v>
      </c>
    </row>
    <row r="13633" spans="1:12">
      <c r="A13633" s="113" t="str">
        <f t="shared" ref="A13633:C13633" si="12170">A13632</f>
        <v>07</v>
      </c>
      <c r="B13633" t="str">
        <f t="shared" si="12170"/>
        <v>7級地</v>
      </c>
      <c r="C13633" s="119">
        <f t="shared" si="12170"/>
        <v>10.24</v>
      </c>
      <c r="D13633" s="144" t="s">
        <v>2455</v>
      </c>
      <c r="E13633" s="133" t="s">
        <v>2456</v>
      </c>
      <c r="F13633">
        <v>318</v>
      </c>
      <c r="G13633" s="114">
        <f t="shared" si="12103"/>
        <v>3256</v>
      </c>
      <c r="H13633" s="114" t="s">
        <v>967</v>
      </c>
      <c r="I13633" s="114">
        <v>2</v>
      </c>
      <c r="J13633" s="131" t="s">
        <v>65</v>
      </c>
      <c r="K13633" t="str">
        <f t="shared" si="12104"/>
        <v>C926072</v>
      </c>
      <c r="L13633" s="114">
        <f t="shared" si="12167"/>
        <v>156</v>
      </c>
    </row>
    <row r="13634" spans="1:12">
      <c r="A13634" s="113" t="str">
        <f t="shared" ref="A13634:C13634" si="12171">A13633</f>
        <v>07</v>
      </c>
      <c r="B13634" t="str">
        <f t="shared" si="12171"/>
        <v>7級地</v>
      </c>
      <c r="C13634" s="119">
        <f t="shared" si="12171"/>
        <v>10.24</v>
      </c>
      <c r="D13634" s="144" t="s">
        <v>2457</v>
      </c>
      <c r="E13634" s="133" t="s">
        <v>2458</v>
      </c>
      <c r="F13634">
        <v>601</v>
      </c>
      <c r="G13634" s="114">
        <f t="shared" si="12103"/>
        <v>6154</v>
      </c>
      <c r="H13634" s="114" t="s">
        <v>967</v>
      </c>
      <c r="I13634" s="114">
        <v>2</v>
      </c>
      <c r="J13634" s="131" t="s">
        <v>65</v>
      </c>
      <c r="K13634" t="str">
        <f t="shared" si="12104"/>
        <v>C927072</v>
      </c>
      <c r="L13634" s="114">
        <f t="shared" si="12167"/>
        <v>156</v>
      </c>
    </row>
    <row r="13635" spans="1:12">
      <c r="A13635" s="113" t="str">
        <f t="shared" ref="A13635:C13635" si="12172">A13634</f>
        <v>07</v>
      </c>
      <c r="B13635" t="str">
        <f t="shared" si="12172"/>
        <v>7級地</v>
      </c>
      <c r="C13635" s="119">
        <f t="shared" si="12172"/>
        <v>10.24</v>
      </c>
      <c r="D13635" s="144" t="s">
        <v>2459</v>
      </c>
      <c r="E13635" s="133" t="s">
        <v>2460</v>
      </c>
      <c r="F13635">
        <v>421</v>
      </c>
      <c r="G13635" s="114">
        <f t="shared" ref="G13635:G13698" si="12173">ROUNDDOWN(F13635*C13635,0)</f>
        <v>4311</v>
      </c>
      <c r="H13635" s="114" t="s">
        <v>967</v>
      </c>
      <c r="I13635" s="114">
        <v>2</v>
      </c>
      <c r="J13635" s="131" t="s">
        <v>65</v>
      </c>
      <c r="K13635" t="str">
        <f t="shared" ref="K13635:K13698" si="12174">D13635&amp;A13635&amp;I13635</f>
        <v>C928072</v>
      </c>
      <c r="L13635" s="114">
        <f t="shared" si="12167"/>
        <v>156</v>
      </c>
    </row>
    <row r="13636" spans="1:12">
      <c r="A13636" s="113" t="str">
        <f t="shared" ref="A13636:C13636" si="12175">A13635</f>
        <v>07</v>
      </c>
      <c r="B13636" t="str">
        <f t="shared" si="12175"/>
        <v>7級地</v>
      </c>
      <c r="C13636" s="119">
        <f t="shared" si="12175"/>
        <v>10.24</v>
      </c>
      <c r="D13636" s="144" t="s">
        <v>2461</v>
      </c>
      <c r="E13636" s="133" t="s">
        <v>2462</v>
      </c>
      <c r="F13636">
        <v>301</v>
      </c>
      <c r="G13636" s="114">
        <f t="shared" si="12173"/>
        <v>3082</v>
      </c>
      <c r="H13636" s="114" t="s">
        <v>967</v>
      </c>
      <c r="I13636" s="114">
        <v>2</v>
      </c>
      <c r="J13636" s="131" t="s">
        <v>65</v>
      </c>
      <c r="K13636" t="str">
        <f t="shared" si="12174"/>
        <v>C929072</v>
      </c>
      <c r="L13636" s="114">
        <f t="shared" si="12167"/>
        <v>156</v>
      </c>
    </row>
    <row r="13637" spans="1:12">
      <c r="A13637" s="113" t="str">
        <f t="shared" ref="A13637:C13637" si="12176">A13636</f>
        <v>07</v>
      </c>
      <c r="B13637" t="str">
        <f t="shared" si="12176"/>
        <v>7級地</v>
      </c>
      <c r="C13637" s="119">
        <f t="shared" si="12176"/>
        <v>10.24</v>
      </c>
      <c r="D13637" s="144" t="s">
        <v>2463</v>
      </c>
      <c r="E13637" s="133" t="s">
        <v>2464</v>
      </c>
      <c r="F13637">
        <v>596</v>
      </c>
      <c r="G13637" s="114">
        <f t="shared" si="12173"/>
        <v>6103</v>
      </c>
      <c r="H13637" s="114" t="s">
        <v>967</v>
      </c>
      <c r="I13637" s="114">
        <v>2</v>
      </c>
      <c r="J13637" s="131" t="s">
        <v>65</v>
      </c>
      <c r="K13637" t="str">
        <f t="shared" si="12174"/>
        <v>C930072</v>
      </c>
      <c r="L13637" s="114">
        <f t="shared" si="12167"/>
        <v>156</v>
      </c>
    </row>
    <row r="13638" spans="1:12">
      <c r="A13638" s="113" t="str">
        <f t="shared" ref="A13638:C13638" si="12177">A13637</f>
        <v>07</v>
      </c>
      <c r="B13638" t="str">
        <f t="shared" si="12177"/>
        <v>7級地</v>
      </c>
      <c r="C13638" s="119">
        <f t="shared" si="12177"/>
        <v>10.24</v>
      </c>
      <c r="D13638" s="144" t="s">
        <v>2465</v>
      </c>
      <c r="E13638" s="133" t="s">
        <v>2466</v>
      </c>
      <c r="F13638">
        <v>416</v>
      </c>
      <c r="G13638" s="114">
        <f t="shared" si="12173"/>
        <v>4259</v>
      </c>
      <c r="H13638" s="114" t="s">
        <v>967</v>
      </c>
      <c r="I13638" s="114">
        <v>2</v>
      </c>
      <c r="J13638" s="131" t="s">
        <v>65</v>
      </c>
      <c r="K13638" t="str">
        <f t="shared" si="12174"/>
        <v>C931072</v>
      </c>
      <c r="L13638" s="114">
        <f t="shared" si="12167"/>
        <v>156</v>
      </c>
    </row>
    <row r="13639" spans="1:12">
      <c r="A13639" s="113" t="str">
        <f t="shared" ref="A13639:C13639" si="12178">A13638</f>
        <v>07</v>
      </c>
      <c r="B13639" t="str">
        <f t="shared" si="12178"/>
        <v>7級地</v>
      </c>
      <c r="C13639" s="119">
        <f t="shared" si="12178"/>
        <v>10.24</v>
      </c>
      <c r="D13639" s="144" t="s">
        <v>2467</v>
      </c>
      <c r="E13639" s="133" t="s">
        <v>2468</v>
      </c>
      <c r="F13639">
        <v>296</v>
      </c>
      <c r="G13639" s="114">
        <f t="shared" si="12173"/>
        <v>3031</v>
      </c>
      <c r="H13639" s="114" t="s">
        <v>967</v>
      </c>
      <c r="I13639" s="114">
        <v>2</v>
      </c>
      <c r="J13639" s="131" t="s">
        <v>65</v>
      </c>
      <c r="K13639" t="str">
        <f t="shared" si="12174"/>
        <v>C932072</v>
      </c>
      <c r="L13639" s="114">
        <f t="shared" si="12167"/>
        <v>156</v>
      </c>
    </row>
    <row r="13640" spans="1:12">
      <c r="A13640" s="113" t="str">
        <f t="shared" ref="A13640:C13640" si="12179">A13639</f>
        <v>07</v>
      </c>
      <c r="B13640" t="str">
        <f t="shared" si="12179"/>
        <v>7級地</v>
      </c>
      <c r="C13640" s="119">
        <f t="shared" si="12179"/>
        <v>10.24</v>
      </c>
      <c r="D13640" s="144" t="s">
        <v>2469</v>
      </c>
      <c r="E13640" s="133" t="s">
        <v>2470</v>
      </c>
      <c r="F13640">
        <v>614</v>
      </c>
      <c r="G13640" s="114">
        <f t="shared" si="12173"/>
        <v>6287</v>
      </c>
      <c r="H13640" s="114" t="s">
        <v>967</v>
      </c>
      <c r="I13640" s="114">
        <v>2</v>
      </c>
      <c r="J13640" s="131" t="s">
        <v>65</v>
      </c>
      <c r="K13640" t="str">
        <f t="shared" si="12174"/>
        <v>C933072</v>
      </c>
      <c r="L13640" s="114">
        <f t="shared" si="12167"/>
        <v>156</v>
      </c>
    </row>
    <row r="13641" spans="1:12">
      <c r="A13641" s="113" t="str">
        <f t="shared" ref="A13641:C13641" si="12180">A13640</f>
        <v>07</v>
      </c>
      <c r="B13641" t="str">
        <f t="shared" si="12180"/>
        <v>7級地</v>
      </c>
      <c r="C13641" s="119">
        <f t="shared" si="12180"/>
        <v>10.24</v>
      </c>
      <c r="D13641" s="144" t="s">
        <v>2471</v>
      </c>
      <c r="E13641" s="133" t="s">
        <v>2472</v>
      </c>
      <c r="F13641">
        <v>430</v>
      </c>
      <c r="G13641" s="114">
        <f t="shared" si="12173"/>
        <v>4403</v>
      </c>
      <c r="H13641" s="114" t="s">
        <v>967</v>
      </c>
      <c r="I13641" s="114">
        <v>2</v>
      </c>
      <c r="J13641" s="131" t="s">
        <v>65</v>
      </c>
      <c r="K13641" t="str">
        <f t="shared" si="12174"/>
        <v>C934072</v>
      </c>
      <c r="L13641" s="114">
        <f t="shared" si="12167"/>
        <v>156</v>
      </c>
    </row>
    <row r="13642" spans="1:12">
      <c r="A13642" s="113" t="str">
        <f t="shared" ref="A13642:C13642" si="12181">A13641</f>
        <v>07</v>
      </c>
      <c r="B13642" t="str">
        <f t="shared" si="12181"/>
        <v>7級地</v>
      </c>
      <c r="C13642" s="119">
        <f t="shared" si="12181"/>
        <v>10.24</v>
      </c>
      <c r="D13642" s="144" t="s">
        <v>2473</v>
      </c>
      <c r="E13642" s="133" t="s">
        <v>2474</v>
      </c>
      <c r="F13642">
        <v>307</v>
      </c>
      <c r="G13642" s="114">
        <f t="shared" si="12173"/>
        <v>3143</v>
      </c>
      <c r="H13642" s="114" t="s">
        <v>967</v>
      </c>
      <c r="I13642" s="114">
        <v>2</v>
      </c>
      <c r="J13642" s="131" t="s">
        <v>65</v>
      </c>
      <c r="K13642" t="str">
        <f t="shared" si="12174"/>
        <v>C935072</v>
      </c>
      <c r="L13642" s="114">
        <f t="shared" si="12167"/>
        <v>156</v>
      </c>
    </row>
    <row r="13643" spans="1:12">
      <c r="A13643" s="113" t="str">
        <f t="shared" ref="A13643:C13643" si="12182">A13642</f>
        <v>07</v>
      </c>
      <c r="B13643" t="str">
        <f t="shared" si="12182"/>
        <v>7級地</v>
      </c>
      <c r="C13643" s="119">
        <f t="shared" si="12182"/>
        <v>10.24</v>
      </c>
      <c r="D13643" s="144" t="s">
        <v>2475</v>
      </c>
      <c r="E13643" s="133" t="s">
        <v>2476</v>
      </c>
      <c r="F13643">
        <v>609</v>
      </c>
      <c r="G13643" s="114">
        <f t="shared" si="12173"/>
        <v>6236</v>
      </c>
      <c r="H13643" s="114" t="s">
        <v>967</v>
      </c>
      <c r="I13643" s="114">
        <v>2</v>
      </c>
      <c r="J13643" s="131" t="s">
        <v>65</v>
      </c>
      <c r="K13643" t="str">
        <f t="shared" si="12174"/>
        <v>C936072</v>
      </c>
      <c r="L13643" s="114">
        <f t="shared" si="12167"/>
        <v>156</v>
      </c>
    </row>
    <row r="13644" spans="1:12">
      <c r="A13644" s="113" t="str">
        <f t="shared" ref="A13644:C13644" si="12183">A13643</f>
        <v>07</v>
      </c>
      <c r="B13644" t="str">
        <f t="shared" si="12183"/>
        <v>7級地</v>
      </c>
      <c r="C13644" s="119">
        <f t="shared" si="12183"/>
        <v>10.24</v>
      </c>
      <c r="D13644" s="144" t="s">
        <v>2477</v>
      </c>
      <c r="E13644" s="133" t="s">
        <v>2478</v>
      </c>
      <c r="F13644">
        <v>425</v>
      </c>
      <c r="G13644" s="114">
        <f t="shared" si="12173"/>
        <v>4352</v>
      </c>
      <c r="H13644" s="114" t="s">
        <v>967</v>
      </c>
      <c r="I13644" s="114">
        <v>2</v>
      </c>
      <c r="J13644" s="131" t="s">
        <v>65</v>
      </c>
      <c r="K13644" t="str">
        <f t="shared" si="12174"/>
        <v>C937072</v>
      </c>
      <c r="L13644" s="114">
        <f t="shared" si="12167"/>
        <v>156</v>
      </c>
    </row>
    <row r="13645" spans="1:12">
      <c r="A13645" s="113" t="str">
        <f t="shared" ref="A13645:C13645" si="12184">A13644</f>
        <v>07</v>
      </c>
      <c r="B13645" t="str">
        <f t="shared" si="12184"/>
        <v>7級地</v>
      </c>
      <c r="C13645" s="119">
        <f t="shared" si="12184"/>
        <v>10.24</v>
      </c>
      <c r="D13645" s="144" t="s">
        <v>2479</v>
      </c>
      <c r="E13645" s="133" t="s">
        <v>2480</v>
      </c>
      <c r="F13645">
        <v>302</v>
      </c>
      <c r="G13645" s="114">
        <f t="shared" si="12173"/>
        <v>3092</v>
      </c>
      <c r="H13645" s="114" t="s">
        <v>967</v>
      </c>
      <c r="I13645" s="114">
        <v>2</v>
      </c>
      <c r="J13645" s="131" t="s">
        <v>65</v>
      </c>
      <c r="K13645" t="str">
        <f t="shared" si="12174"/>
        <v>C938072</v>
      </c>
      <c r="L13645" s="114">
        <f t="shared" si="12167"/>
        <v>156</v>
      </c>
    </row>
    <row r="13646" spans="1:12">
      <c r="A13646" s="113" t="str">
        <f t="shared" ref="A13646:C13646" si="12185">A13645</f>
        <v>07</v>
      </c>
      <c r="B13646" t="str">
        <f t="shared" si="12185"/>
        <v>7級地</v>
      </c>
      <c r="C13646" s="119">
        <f t="shared" si="12185"/>
        <v>10.24</v>
      </c>
      <c r="D13646" s="144" t="s">
        <v>2481</v>
      </c>
      <c r="E13646" s="133" t="s">
        <v>2482</v>
      </c>
      <c r="F13646">
        <v>613</v>
      </c>
      <c r="G13646" s="114">
        <f t="shared" si="12173"/>
        <v>6277</v>
      </c>
      <c r="H13646" s="114" t="s">
        <v>967</v>
      </c>
      <c r="I13646" s="114">
        <v>2</v>
      </c>
      <c r="J13646" s="131" t="s">
        <v>65</v>
      </c>
      <c r="K13646" t="str">
        <f t="shared" si="12174"/>
        <v>C941072</v>
      </c>
      <c r="L13646" s="130">
        <f>L12722</f>
        <v>494</v>
      </c>
    </row>
    <row r="13647" spans="1:12">
      <c r="A13647" s="113" t="str">
        <f t="shared" ref="A13647:C13647" si="12186">A13646</f>
        <v>07</v>
      </c>
      <c r="B13647" t="str">
        <f t="shared" si="12186"/>
        <v>7級地</v>
      </c>
      <c r="C13647" s="119">
        <f t="shared" si="12186"/>
        <v>10.24</v>
      </c>
      <c r="D13647" s="144" t="s">
        <v>2483</v>
      </c>
      <c r="E13647" s="133" t="s">
        <v>2484</v>
      </c>
      <c r="F13647">
        <v>429</v>
      </c>
      <c r="G13647" s="114">
        <f t="shared" si="12173"/>
        <v>4392</v>
      </c>
      <c r="H13647" s="114" t="s">
        <v>967</v>
      </c>
      <c r="I13647" s="114">
        <v>2</v>
      </c>
      <c r="J13647" s="131" t="s">
        <v>65</v>
      </c>
      <c r="K13647" t="str">
        <f t="shared" si="12174"/>
        <v>C942072</v>
      </c>
      <c r="L13647" s="114">
        <f>L13646</f>
        <v>494</v>
      </c>
    </row>
    <row r="13648" spans="1:12">
      <c r="A13648" s="113" t="str">
        <f t="shared" ref="A13648:C13648" si="12187">A13647</f>
        <v>07</v>
      </c>
      <c r="B13648" t="str">
        <f t="shared" si="12187"/>
        <v>7級地</v>
      </c>
      <c r="C13648" s="119">
        <f t="shared" si="12187"/>
        <v>10.24</v>
      </c>
      <c r="D13648" s="144" t="s">
        <v>2485</v>
      </c>
      <c r="E13648" s="133" t="s">
        <v>2486</v>
      </c>
      <c r="F13648">
        <v>307</v>
      </c>
      <c r="G13648" s="114">
        <f t="shared" si="12173"/>
        <v>3143</v>
      </c>
      <c r="H13648" s="114" t="s">
        <v>967</v>
      </c>
      <c r="I13648" s="114">
        <v>2</v>
      </c>
      <c r="J13648" s="131" t="s">
        <v>65</v>
      </c>
      <c r="K13648" t="str">
        <f t="shared" si="12174"/>
        <v>C943072</v>
      </c>
      <c r="L13648" s="114">
        <f t="shared" ref="L13648:L13663" si="12188">L13647</f>
        <v>494</v>
      </c>
    </row>
    <row r="13649" spans="1:12">
      <c r="A13649" s="113" t="str">
        <f t="shared" ref="A13649:C13649" si="12189">A13648</f>
        <v>07</v>
      </c>
      <c r="B13649" t="str">
        <f t="shared" si="12189"/>
        <v>7級地</v>
      </c>
      <c r="C13649" s="119">
        <f t="shared" si="12189"/>
        <v>10.24</v>
      </c>
      <c r="D13649" s="144" t="s">
        <v>2487</v>
      </c>
      <c r="E13649" s="133" t="s">
        <v>2488</v>
      </c>
      <c r="F13649">
        <v>608</v>
      </c>
      <c r="G13649" s="114">
        <f t="shared" si="12173"/>
        <v>6225</v>
      </c>
      <c r="H13649" s="114" t="s">
        <v>967</v>
      </c>
      <c r="I13649" s="114">
        <v>2</v>
      </c>
      <c r="J13649" s="131" t="s">
        <v>65</v>
      </c>
      <c r="K13649" t="str">
        <f t="shared" si="12174"/>
        <v>C944072</v>
      </c>
      <c r="L13649" s="114">
        <f t="shared" si="12188"/>
        <v>494</v>
      </c>
    </row>
    <row r="13650" spans="1:12">
      <c r="A13650" s="113" t="str">
        <f t="shared" ref="A13650:C13650" si="12190">A13649</f>
        <v>07</v>
      </c>
      <c r="B13650" t="str">
        <f t="shared" si="12190"/>
        <v>7級地</v>
      </c>
      <c r="C13650" s="119">
        <f t="shared" si="12190"/>
        <v>10.24</v>
      </c>
      <c r="D13650" s="144" t="s">
        <v>2489</v>
      </c>
      <c r="E13650" s="133" t="s">
        <v>2490</v>
      </c>
      <c r="F13650">
        <v>424</v>
      </c>
      <c r="G13650" s="114">
        <f t="shared" si="12173"/>
        <v>4341</v>
      </c>
      <c r="H13650" s="114" t="s">
        <v>967</v>
      </c>
      <c r="I13650" s="114">
        <v>2</v>
      </c>
      <c r="J13650" s="131" t="s">
        <v>65</v>
      </c>
      <c r="K13650" t="str">
        <f t="shared" si="12174"/>
        <v>C945072</v>
      </c>
      <c r="L13650" s="114">
        <f t="shared" si="12188"/>
        <v>494</v>
      </c>
    </row>
    <row r="13651" spans="1:12">
      <c r="A13651" s="113" t="str">
        <f t="shared" ref="A13651:C13651" si="12191">A13650</f>
        <v>07</v>
      </c>
      <c r="B13651" t="str">
        <f t="shared" si="12191"/>
        <v>7級地</v>
      </c>
      <c r="C13651" s="119">
        <f t="shared" si="12191"/>
        <v>10.24</v>
      </c>
      <c r="D13651" s="144" t="s">
        <v>2491</v>
      </c>
      <c r="E13651" s="133" t="s">
        <v>2492</v>
      </c>
      <c r="F13651">
        <v>302</v>
      </c>
      <c r="G13651" s="114">
        <f t="shared" si="12173"/>
        <v>3092</v>
      </c>
      <c r="H13651" s="114" t="s">
        <v>967</v>
      </c>
      <c r="I13651" s="114">
        <v>2</v>
      </c>
      <c r="J13651" s="131" t="s">
        <v>65</v>
      </c>
      <c r="K13651" t="str">
        <f t="shared" si="12174"/>
        <v>C946072</v>
      </c>
      <c r="L13651" s="114">
        <f t="shared" si="12188"/>
        <v>494</v>
      </c>
    </row>
    <row r="13652" spans="1:12">
      <c r="A13652" s="113" t="str">
        <f t="shared" ref="A13652:C13652" si="12192">A13651</f>
        <v>07</v>
      </c>
      <c r="B13652" t="str">
        <f t="shared" si="12192"/>
        <v>7級地</v>
      </c>
      <c r="C13652" s="119">
        <f t="shared" si="12192"/>
        <v>10.24</v>
      </c>
      <c r="D13652" s="144" t="s">
        <v>2493</v>
      </c>
      <c r="E13652" s="133" t="s">
        <v>2494</v>
      </c>
      <c r="F13652">
        <v>570</v>
      </c>
      <c r="G13652" s="114">
        <f t="shared" si="12173"/>
        <v>5836</v>
      </c>
      <c r="H13652" s="114" t="s">
        <v>967</v>
      </c>
      <c r="I13652" s="114">
        <v>2</v>
      </c>
      <c r="J13652" s="131" t="s">
        <v>65</v>
      </c>
      <c r="K13652" t="str">
        <f t="shared" si="12174"/>
        <v>C947072</v>
      </c>
      <c r="L13652" s="114">
        <f t="shared" si="12188"/>
        <v>494</v>
      </c>
    </row>
    <row r="13653" spans="1:12">
      <c r="A13653" s="113" t="str">
        <f t="shared" ref="A13653:C13653" si="12193">A13652</f>
        <v>07</v>
      </c>
      <c r="B13653" t="str">
        <f t="shared" si="12193"/>
        <v>7級地</v>
      </c>
      <c r="C13653" s="119">
        <f t="shared" si="12193"/>
        <v>10.24</v>
      </c>
      <c r="D13653" s="144" t="s">
        <v>2495</v>
      </c>
      <c r="E13653" s="133" t="s">
        <v>2496</v>
      </c>
      <c r="F13653">
        <v>399</v>
      </c>
      <c r="G13653" s="114">
        <f t="shared" si="12173"/>
        <v>4085</v>
      </c>
      <c r="H13653" s="114" t="s">
        <v>967</v>
      </c>
      <c r="I13653" s="114">
        <v>2</v>
      </c>
      <c r="J13653" s="131" t="s">
        <v>65</v>
      </c>
      <c r="K13653" t="str">
        <f t="shared" si="12174"/>
        <v>C948072</v>
      </c>
      <c r="L13653" s="114">
        <f t="shared" si="12188"/>
        <v>494</v>
      </c>
    </row>
    <row r="13654" spans="1:12">
      <c r="A13654" s="113" t="str">
        <f t="shared" ref="A13654:C13654" si="12194">A13653</f>
        <v>07</v>
      </c>
      <c r="B13654" t="str">
        <f t="shared" si="12194"/>
        <v>7級地</v>
      </c>
      <c r="C13654" s="119">
        <f t="shared" si="12194"/>
        <v>10.24</v>
      </c>
      <c r="D13654" s="144" t="s">
        <v>2497</v>
      </c>
      <c r="E13654" s="133" t="s">
        <v>2498</v>
      </c>
      <c r="F13654">
        <v>285</v>
      </c>
      <c r="G13654" s="114">
        <f t="shared" si="12173"/>
        <v>2918</v>
      </c>
      <c r="H13654" s="114" t="s">
        <v>967</v>
      </c>
      <c r="I13654" s="114">
        <v>2</v>
      </c>
      <c r="J13654" s="131" t="s">
        <v>65</v>
      </c>
      <c r="K13654" t="str">
        <f t="shared" si="12174"/>
        <v>C949072</v>
      </c>
      <c r="L13654" s="114">
        <f t="shared" si="12188"/>
        <v>494</v>
      </c>
    </row>
    <row r="13655" spans="1:12">
      <c r="A13655" s="113" t="str">
        <f t="shared" ref="A13655:C13655" si="12195">A13654</f>
        <v>07</v>
      </c>
      <c r="B13655" t="str">
        <f t="shared" si="12195"/>
        <v>7級地</v>
      </c>
      <c r="C13655" s="119">
        <f t="shared" si="12195"/>
        <v>10.24</v>
      </c>
      <c r="D13655" s="144" t="s">
        <v>2499</v>
      </c>
      <c r="E13655" s="133" t="s">
        <v>2500</v>
      </c>
      <c r="F13655">
        <v>565</v>
      </c>
      <c r="G13655" s="114">
        <f t="shared" si="12173"/>
        <v>5785</v>
      </c>
      <c r="H13655" s="114" t="s">
        <v>967</v>
      </c>
      <c r="I13655" s="114">
        <v>2</v>
      </c>
      <c r="J13655" s="131" t="s">
        <v>65</v>
      </c>
      <c r="K13655" t="str">
        <f t="shared" si="12174"/>
        <v>C950072</v>
      </c>
      <c r="L13655" s="114">
        <f t="shared" si="12188"/>
        <v>494</v>
      </c>
    </row>
    <row r="13656" spans="1:12">
      <c r="A13656" s="113" t="str">
        <f t="shared" ref="A13656:C13656" si="12196">A13655</f>
        <v>07</v>
      </c>
      <c r="B13656" t="str">
        <f t="shared" si="12196"/>
        <v>7級地</v>
      </c>
      <c r="C13656" s="119">
        <f t="shared" si="12196"/>
        <v>10.24</v>
      </c>
      <c r="D13656" s="144" t="s">
        <v>2501</v>
      </c>
      <c r="E13656" s="133" t="s">
        <v>2502</v>
      </c>
      <c r="F13656">
        <v>394</v>
      </c>
      <c r="G13656" s="114">
        <f t="shared" si="12173"/>
        <v>4034</v>
      </c>
      <c r="H13656" s="114" t="s">
        <v>967</v>
      </c>
      <c r="I13656" s="114">
        <v>2</v>
      </c>
      <c r="J13656" s="131" t="s">
        <v>65</v>
      </c>
      <c r="K13656" t="str">
        <f t="shared" si="12174"/>
        <v>C951072</v>
      </c>
      <c r="L13656" s="114">
        <f t="shared" si="12188"/>
        <v>494</v>
      </c>
    </row>
    <row r="13657" spans="1:12">
      <c r="A13657" s="113" t="str">
        <f t="shared" ref="A13657:C13657" si="12197">A13656</f>
        <v>07</v>
      </c>
      <c r="B13657" t="str">
        <f t="shared" si="12197"/>
        <v>7級地</v>
      </c>
      <c r="C13657" s="119">
        <f t="shared" si="12197"/>
        <v>10.24</v>
      </c>
      <c r="D13657" s="144" t="s">
        <v>2503</v>
      </c>
      <c r="E13657" s="133" t="s">
        <v>2504</v>
      </c>
      <c r="F13657">
        <v>280</v>
      </c>
      <c r="G13657" s="114">
        <f t="shared" si="12173"/>
        <v>2867</v>
      </c>
      <c r="H13657" s="114" t="s">
        <v>967</v>
      </c>
      <c r="I13657" s="114">
        <v>2</v>
      </c>
      <c r="J13657" s="131" t="s">
        <v>65</v>
      </c>
      <c r="K13657" t="str">
        <f t="shared" si="12174"/>
        <v>C952072</v>
      </c>
      <c r="L13657" s="114">
        <f t="shared" si="12188"/>
        <v>494</v>
      </c>
    </row>
    <row r="13658" spans="1:12">
      <c r="A13658" s="113" t="str">
        <f t="shared" ref="A13658:C13658" si="12198">A13657</f>
        <v>07</v>
      </c>
      <c r="B13658" t="str">
        <f t="shared" si="12198"/>
        <v>7級地</v>
      </c>
      <c r="C13658" s="119">
        <f t="shared" si="12198"/>
        <v>10.24</v>
      </c>
      <c r="D13658" s="144" t="s">
        <v>2505</v>
      </c>
      <c r="E13658" s="133" t="s">
        <v>2506</v>
      </c>
      <c r="F13658">
        <v>582</v>
      </c>
      <c r="G13658" s="114">
        <f t="shared" si="12173"/>
        <v>5959</v>
      </c>
      <c r="H13658" s="114" t="s">
        <v>967</v>
      </c>
      <c r="I13658" s="114">
        <v>2</v>
      </c>
      <c r="J13658" s="131" t="s">
        <v>65</v>
      </c>
      <c r="K13658" t="str">
        <f t="shared" si="12174"/>
        <v>C953072</v>
      </c>
      <c r="L13658" s="114">
        <f t="shared" si="12188"/>
        <v>494</v>
      </c>
    </row>
    <row r="13659" spans="1:12">
      <c r="A13659" s="113" t="str">
        <f t="shared" ref="A13659:C13659" si="12199">A13658</f>
        <v>07</v>
      </c>
      <c r="B13659" t="str">
        <f t="shared" si="12199"/>
        <v>7級地</v>
      </c>
      <c r="C13659" s="119">
        <f t="shared" si="12199"/>
        <v>10.24</v>
      </c>
      <c r="D13659" s="144" t="s">
        <v>2507</v>
      </c>
      <c r="E13659" s="133" t="s">
        <v>2508</v>
      </c>
      <c r="F13659">
        <v>407</v>
      </c>
      <c r="G13659" s="114">
        <f t="shared" si="12173"/>
        <v>4167</v>
      </c>
      <c r="H13659" s="114" t="s">
        <v>967</v>
      </c>
      <c r="I13659" s="114">
        <v>2</v>
      </c>
      <c r="J13659" s="131" t="s">
        <v>65</v>
      </c>
      <c r="K13659" t="str">
        <f t="shared" si="12174"/>
        <v>C954072</v>
      </c>
      <c r="L13659" s="114">
        <f t="shared" si="12188"/>
        <v>494</v>
      </c>
    </row>
    <row r="13660" spans="1:12">
      <c r="A13660" s="113" t="str">
        <f t="shared" ref="A13660:C13660" si="12200">A13659</f>
        <v>07</v>
      </c>
      <c r="B13660" t="str">
        <f t="shared" si="12200"/>
        <v>7級地</v>
      </c>
      <c r="C13660" s="119">
        <f t="shared" si="12200"/>
        <v>10.24</v>
      </c>
      <c r="D13660" s="144" t="s">
        <v>2509</v>
      </c>
      <c r="E13660" s="133" t="s">
        <v>2510</v>
      </c>
      <c r="F13660">
        <v>291</v>
      </c>
      <c r="G13660" s="114">
        <f t="shared" si="12173"/>
        <v>2979</v>
      </c>
      <c r="H13660" s="114" t="s">
        <v>967</v>
      </c>
      <c r="I13660" s="114">
        <v>2</v>
      </c>
      <c r="J13660" s="131" t="s">
        <v>65</v>
      </c>
      <c r="K13660" t="str">
        <f t="shared" si="12174"/>
        <v>C955072</v>
      </c>
      <c r="L13660" s="114">
        <f t="shared" si="12188"/>
        <v>494</v>
      </c>
    </row>
    <row r="13661" spans="1:12">
      <c r="A13661" s="113" t="str">
        <f t="shared" ref="A13661:C13661" si="12201">A13660</f>
        <v>07</v>
      </c>
      <c r="B13661" t="str">
        <f t="shared" si="12201"/>
        <v>7級地</v>
      </c>
      <c r="C13661" s="119">
        <f t="shared" si="12201"/>
        <v>10.24</v>
      </c>
      <c r="D13661" s="144" t="s">
        <v>2511</v>
      </c>
      <c r="E13661" s="133" t="s">
        <v>2512</v>
      </c>
      <c r="F13661">
        <v>577</v>
      </c>
      <c r="G13661" s="114">
        <f t="shared" si="12173"/>
        <v>5908</v>
      </c>
      <c r="H13661" s="114" t="s">
        <v>967</v>
      </c>
      <c r="I13661" s="114">
        <v>2</v>
      </c>
      <c r="J13661" s="131" t="s">
        <v>65</v>
      </c>
      <c r="K13661" t="str">
        <f t="shared" si="12174"/>
        <v>C956072</v>
      </c>
      <c r="L13661" s="114">
        <f t="shared" si="12188"/>
        <v>494</v>
      </c>
    </row>
    <row r="13662" spans="1:12">
      <c r="A13662" s="113" t="str">
        <f t="shared" ref="A13662:C13662" si="12202">A13661</f>
        <v>07</v>
      </c>
      <c r="B13662" t="str">
        <f t="shared" si="12202"/>
        <v>7級地</v>
      </c>
      <c r="C13662" s="119">
        <f t="shared" si="12202"/>
        <v>10.24</v>
      </c>
      <c r="D13662" s="144" t="s">
        <v>2513</v>
      </c>
      <c r="E13662" s="133" t="s">
        <v>2514</v>
      </c>
      <c r="F13662">
        <v>402</v>
      </c>
      <c r="G13662" s="114">
        <f t="shared" si="12173"/>
        <v>4116</v>
      </c>
      <c r="H13662" s="114" t="s">
        <v>967</v>
      </c>
      <c r="I13662" s="114">
        <v>2</v>
      </c>
      <c r="J13662" s="131" t="s">
        <v>65</v>
      </c>
      <c r="K13662" t="str">
        <f t="shared" si="12174"/>
        <v>C957072</v>
      </c>
      <c r="L13662" s="114">
        <f t="shared" si="12188"/>
        <v>494</v>
      </c>
    </row>
    <row r="13663" spans="1:12">
      <c r="A13663" s="113" t="str">
        <f t="shared" ref="A13663:C13663" si="12203">A13662</f>
        <v>07</v>
      </c>
      <c r="B13663" t="str">
        <f t="shared" si="12203"/>
        <v>7級地</v>
      </c>
      <c r="C13663" s="119">
        <f t="shared" si="12203"/>
        <v>10.24</v>
      </c>
      <c r="D13663" s="144" t="s">
        <v>2515</v>
      </c>
      <c r="E13663" s="133" t="s">
        <v>2516</v>
      </c>
      <c r="F13663">
        <v>286</v>
      </c>
      <c r="G13663" s="114">
        <f t="shared" si="12173"/>
        <v>2928</v>
      </c>
      <c r="H13663" s="114" t="s">
        <v>967</v>
      </c>
      <c r="I13663" s="114">
        <v>2</v>
      </c>
      <c r="J13663" s="131" t="s">
        <v>65</v>
      </c>
      <c r="K13663" t="str">
        <f t="shared" si="12174"/>
        <v>C958072</v>
      </c>
      <c r="L13663" s="114">
        <f t="shared" si="12188"/>
        <v>494</v>
      </c>
    </row>
    <row r="13664" spans="1:12">
      <c r="A13664" s="113" t="str">
        <f t="shared" ref="A13664:C13664" si="12204">A13663</f>
        <v>07</v>
      </c>
      <c r="B13664" t="str">
        <f t="shared" si="12204"/>
        <v>7級地</v>
      </c>
      <c r="C13664" s="119">
        <f t="shared" si="12204"/>
        <v>10.24</v>
      </c>
      <c r="D13664" s="144" t="s">
        <v>2517</v>
      </c>
      <c r="E13664" s="133" t="s">
        <v>2518</v>
      </c>
      <c r="F13664">
        <v>608</v>
      </c>
      <c r="G13664" s="114">
        <f t="shared" si="12173"/>
        <v>6225</v>
      </c>
      <c r="H13664" s="114" t="s">
        <v>967</v>
      </c>
      <c r="I13664" s="114">
        <v>2</v>
      </c>
      <c r="J13664" s="131" t="s">
        <v>65</v>
      </c>
      <c r="K13664" t="str">
        <f t="shared" si="12174"/>
        <v>C961072</v>
      </c>
      <c r="L13664" s="130">
        <f>L13610</f>
        <v>0</v>
      </c>
    </row>
    <row r="13665" spans="1:12">
      <c r="A13665" s="113" t="str">
        <f t="shared" ref="A13665:C13665" si="12205">A13664</f>
        <v>07</v>
      </c>
      <c r="B13665" t="str">
        <f t="shared" si="12205"/>
        <v>7級地</v>
      </c>
      <c r="C13665" s="119">
        <f t="shared" si="12205"/>
        <v>10.24</v>
      </c>
      <c r="D13665" s="144" t="s">
        <v>2519</v>
      </c>
      <c r="E13665" s="133" t="s">
        <v>2520</v>
      </c>
      <c r="F13665">
        <v>426</v>
      </c>
      <c r="G13665" s="114">
        <f t="shared" si="12173"/>
        <v>4362</v>
      </c>
      <c r="H13665" s="114" t="s">
        <v>967</v>
      </c>
      <c r="I13665" s="114">
        <v>2</v>
      </c>
      <c r="J13665" s="131" t="s">
        <v>65</v>
      </c>
      <c r="K13665" t="str">
        <f t="shared" si="12174"/>
        <v>C962072</v>
      </c>
      <c r="L13665" s="114">
        <f>L13664</f>
        <v>0</v>
      </c>
    </row>
    <row r="13666" spans="1:12">
      <c r="A13666" s="113" t="str">
        <f t="shared" ref="A13666:C13666" si="12206">A13665</f>
        <v>07</v>
      </c>
      <c r="B13666" t="str">
        <f t="shared" si="12206"/>
        <v>7級地</v>
      </c>
      <c r="C13666" s="119">
        <f t="shared" si="12206"/>
        <v>10.24</v>
      </c>
      <c r="D13666" s="144" t="s">
        <v>2521</v>
      </c>
      <c r="E13666" s="133" t="s">
        <v>2522</v>
      </c>
      <c r="F13666">
        <v>304</v>
      </c>
      <c r="G13666" s="114">
        <f t="shared" si="12173"/>
        <v>3112</v>
      </c>
      <c r="H13666" s="114" t="s">
        <v>967</v>
      </c>
      <c r="I13666" s="114">
        <v>2</v>
      </c>
      <c r="J13666" s="131" t="s">
        <v>65</v>
      </c>
      <c r="K13666" t="str">
        <f t="shared" si="12174"/>
        <v>C963072</v>
      </c>
      <c r="L13666" s="114">
        <f t="shared" ref="L13666:L13681" si="12207">L13665</f>
        <v>0</v>
      </c>
    </row>
    <row r="13667" spans="1:12">
      <c r="A13667" s="113" t="str">
        <f t="shared" ref="A13667:C13667" si="12208">A13666</f>
        <v>07</v>
      </c>
      <c r="B13667" t="str">
        <f t="shared" si="12208"/>
        <v>7級地</v>
      </c>
      <c r="C13667" s="119">
        <f t="shared" si="12208"/>
        <v>10.24</v>
      </c>
      <c r="D13667" s="144" t="s">
        <v>2523</v>
      </c>
      <c r="E13667" s="133" t="s">
        <v>2524</v>
      </c>
      <c r="F13667">
        <v>603</v>
      </c>
      <c r="G13667" s="114">
        <f t="shared" si="12173"/>
        <v>6174</v>
      </c>
      <c r="H13667" s="114" t="s">
        <v>967</v>
      </c>
      <c r="I13667" s="114">
        <v>2</v>
      </c>
      <c r="J13667" s="131" t="s">
        <v>65</v>
      </c>
      <c r="K13667" t="str">
        <f t="shared" si="12174"/>
        <v>C964072</v>
      </c>
      <c r="L13667" s="114">
        <f t="shared" si="12207"/>
        <v>0</v>
      </c>
    </row>
    <row r="13668" spans="1:12">
      <c r="A13668" s="113" t="str">
        <f t="shared" ref="A13668:C13668" si="12209">A13667</f>
        <v>07</v>
      </c>
      <c r="B13668" t="str">
        <f t="shared" si="12209"/>
        <v>7級地</v>
      </c>
      <c r="C13668" s="119">
        <f t="shared" si="12209"/>
        <v>10.24</v>
      </c>
      <c r="D13668" s="144" t="s">
        <v>2525</v>
      </c>
      <c r="E13668" s="133" t="s">
        <v>2526</v>
      </c>
      <c r="F13668">
        <v>421</v>
      </c>
      <c r="G13668" s="114">
        <f t="shared" si="12173"/>
        <v>4311</v>
      </c>
      <c r="H13668" s="114" t="s">
        <v>967</v>
      </c>
      <c r="I13668" s="114">
        <v>2</v>
      </c>
      <c r="J13668" s="131" t="s">
        <v>65</v>
      </c>
      <c r="K13668" t="str">
        <f t="shared" si="12174"/>
        <v>C965072</v>
      </c>
      <c r="L13668" s="114">
        <f t="shared" si="12207"/>
        <v>0</v>
      </c>
    </row>
    <row r="13669" spans="1:12">
      <c r="A13669" s="113" t="str">
        <f t="shared" ref="A13669:C13669" si="12210">A13668</f>
        <v>07</v>
      </c>
      <c r="B13669" t="str">
        <f t="shared" si="12210"/>
        <v>7級地</v>
      </c>
      <c r="C13669" s="119">
        <f t="shared" si="12210"/>
        <v>10.24</v>
      </c>
      <c r="D13669" s="144" t="s">
        <v>2527</v>
      </c>
      <c r="E13669" s="133" t="s">
        <v>2528</v>
      </c>
      <c r="F13669">
        <v>299</v>
      </c>
      <c r="G13669" s="114">
        <f t="shared" si="12173"/>
        <v>3061</v>
      </c>
      <c r="H13669" s="114" t="s">
        <v>967</v>
      </c>
      <c r="I13669" s="114">
        <v>2</v>
      </c>
      <c r="J13669" s="131" t="s">
        <v>65</v>
      </c>
      <c r="K13669" t="str">
        <f t="shared" si="12174"/>
        <v>C966072</v>
      </c>
      <c r="L13669" s="114">
        <f t="shared" si="12207"/>
        <v>0</v>
      </c>
    </row>
    <row r="13670" spans="1:12">
      <c r="A13670" s="113" t="str">
        <f t="shared" ref="A13670:C13670" si="12211">A13669</f>
        <v>07</v>
      </c>
      <c r="B13670" t="str">
        <f t="shared" si="12211"/>
        <v>7級地</v>
      </c>
      <c r="C13670" s="119">
        <f t="shared" si="12211"/>
        <v>10.24</v>
      </c>
      <c r="D13670" s="144" t="s">
        <v>2529</v>
      </c>
      <c r="E13670" s="133" t="s">
        <v>2530</v>
      </c>
      <c r="F13670">
        <v>565</v>
      </c>
      <c r="G13670" s="114">
        <f t="shared" si="12173"/>
        <v>5785</v>
      </c>
      <c r="H13670" s="114" t="s">
        <v>967</v>
      </c>
      <c r="I13670" s="114">
        <v>2</v>
      </c>
      <c r="J13670" s="131" t="s">
        <v>65</v>
      </c>
      <c r="K13670" t="str">
        <f t="shared" si="12174"/>
        <v>C967072</v>
      </c>
      <c r="L13670" s="114">
        <f t="shared" si="12207"/>
        <v>0</v>
      </c>
    </row>
    <row r="13671" spans="1:12">
      <c r="A13671" s="113" t="str">
        <f t="shared" ref="A13671:C13671" si="12212">A13670</f>
        <v>07</v>
      </c>
      <c r="B13671" t="str">
        <f t="shared" si="12212"/>
        <v>7級地</v>
      </c>
      <c r="C13671" s="119">
        <f t="shared" si="12212"/>
        <v>10.24</v>
      </c>
      <c r="D13671" s="144" t="s">
        <v>2531</v>
      </c>
      <c r="E13671" s="133" t="s">
        <v>2532</v>
      </c>
      <c r="F13671">
        <v>396</v>
      </c>
      <c r="G13671" s="114">
        <f t="shared" si="12173"/>
        <v>4055</v>
      </c>
      <c r="H13671" s="114" t="s">
        <v>967</v>
      </c>
      <c r="I13671" s="114">
        <v>2</v>
      </c>
      <c r="J13671" s="131" t="s">
        <v>65</v>
      </c>
      <c r="K13671" t="str">
        <f t="shared" si="12174"/>
        <v>C968072</v>
      </c>
      <c r="L13671" s="114">
        <f t="shared" si="12207"/>
        <v>0</v>
      </c>
    </row>
    <row r="13672" spans="1:12">
      <c r="A13672" s="113" t="str">
        <f t="shared" ref="A13672:C13672" si="12213">A13671</f>
        <v>07</v>
      </c>
      <c r="B13672" t="str">
        <f t="shared" si="12213"/>
        <v>7級地</v>
      </c>
      <c r="C13672" s="119">
        <f t="shared" si="12213"/>
        <v>10.24</v>
      </c>
      <c r="D13672" s="144" t="s">
        <v>2533</v>
      </c>
      <c r="E13672" s="133" t="s">
        <v>2534</v>
      </c>
      <c r="F13672">
        <v>283</v>
      </c>
      <c r="G13672" s="114">
        <f t="shared" si="12173"/>
        <v>2897</v>
      </c>
      <c r="H13672" s="114" t="s">
        <v>967</v>
      </c>
      <c r="I13672" s="114">
        <v>2</v>
      </c>
      <c r="J13672" s="131" t="s">
        <v>65</v>
      </c>
      <c r="K13672" t="str">
        <f t="shared" si="12174"/>
        <v>C969072</v>
      </c>
      <c r="L13672" s="114">
        <f t="shared" si="12207"/>
        <v>0</v>
      </c>
    </row>
    <row r="13673" spans="1:12">
      <c r="A13673" s="113" t="str">
        <f t="shared" ref="A13673:C13673" si="12214">A13672</f>
        <v>07</v>
      </c>
      <c r="B13673" t="str">
        <f t="shared" si="12214"/>
        <v>7級地</v>
      </c>
      <c r="C13673" s="119">
        <f t="shared" si="12214"/>
        <v>10.24</v>
      </c>
      <c r="D13673" s="144" t="s">
        <v>2535</v>
      </c>
      <c r="E13673" s="133" t="s">
        <v>2536</v>
      </c>
      <c r="F13673">
        <v>560</v>
      </c>
      <c r="G13673" s="114">
        <f t="shared" si="12173"/>
        <v>5734</v>
      </c>
      <c r="H13673" s="114" t="s">
        <v>967</v>
      </c>
      <c r="I13673" s="114">
        <v>2</v>
      </c>
      <c r="J13673" s="131" t="s">
        <v>65</v>
      </c>
      <c r="K13673" t="str">
        <f t="shared" si="12174"/>
        <v>C970072</v>
      </c>
      <c r="L13673" s="114">
        <f t="shared" si="12207"/>
        <v>0</v>
      </c>
    </row>
    <row r="13674" spans="1:12">
      <c r="A13674" s="113" t="str">
        <f t="shared" ref="A13674:C13674" si="12215">A13673</f>
        <v>07</v>
      </c>
      <c r="B13674" t="str">
        <f t="shared" si="12215"/>
        <v>7級地</v>
      </c>
      <c r="C13674" s="119">
        <f t="shared" si="12215"/>
        <v>10.24</v>
      </c>
      <c r="D13674" s="144" t="s">
        <v>2537</v>
      </c>
      <c r="E13674" s="133" t="s">
        <v>2538</v>
      </c>
      <c r="F13674">
        <v>391</v>
      </c>
      <c r="G13674" s="114">
        <f t="shared" si="12173"/>
        <v>4003</v>
      </c>
      <c r="H13674" s="114" t="s">
        <v>967</v>
      </c>
      <c r="I13674" s="114">
        <v>2</v>
      </c>
      <c r="J13674" s="131" t="s">
        <v>65</v>
      </c>
      <c r="K13674" t="str">
        <f t="shared" si="12174"/>
        <v>C971072</v>
      </c>
      <c r="L13674" s="114">
        <f t="shared" si="12207"/>
        <v>0</v>
      </c>
    </row>
    <row r="13675" spans="1:12">
      <c r="A13675" s="113" t="str">
        <f t="shared" ref="A13675:C13675" si="12216">A13674</f>
        <v>07</v>
      </c>
      <c r="B13675" t="str">
        <f t="shared" si="12216"/>
        <v>7級地</v>
      </c>
      <c r="C13675" s="119">
        <f t="shared" si="12216"/>
        <v>10.24</v>
      </c>
      <c r="D13675" s="144" t="s">
        <v>2539</v>
      </c>
      <c r="E13675" s="133" t="s">
        <v>2540</v>
      </c>
      <c r="F13675">
        <v>278</v>
      </c>
      <c r="G13675" s="114">
        <f t="shared" si="12173"/>
        <v>2846</v>
      </c>
      <c r="H13675" s="114" t="s">
        <v>967</v>
      </c>
      <c r="I13675" s="114">
        <v>2</v>
      </c>
      <c r="J13675" s="131" t="s">
        <v>65</v>
      </c>
      <c r="K13675" t="str">
        <f t="shared" si="12174"/>
        <v>C972072</v>
      </c>
      <c r="L13675" s="114">
        <f t="shared" si="12207"/>
        <v>0</v>
      </c>
    </row>
    <row r="13676" spans="1:12">
      <c r="A13676" s="113" t="str">
        <f t="shared" ref="A13676:C13676" si="12217">A13675</f>
        <v>07</v>
      </c>
      <c r="B13676" t="str">
        <f t="shared" si="12217"/>
        <v>7級地</v>
      </c>
      <c r="C13676" s="119">
        <f t="shared" si="12217"/>
        <v>10.24</v>
      </c>
      <c r="D13676" s="144" t="s">
        <v>2541</v>
      </c>
      <c r="E13676" s="133" t="s">
        <v>2542</v>
      </c>
      <c r="F13676">
        <v>578</v>
      </c>
      <c r="G13676" s="114">
        <f t="shared" si="12173"/>
        <v>5918</v>
      </c>
      <c r="H13676" s="114" t="s">
        <v>967</v>
      </c>
      <c r="I13676" s="114">
        <v>2</v>
      </c>
      <c r="J13676" s="131" t="s">
        <v>65</v>
      </c>
      <c r="K13676" t="str">
        <f t="shared" si="12174"/>
        <v>C973072</v>
      </c>
      <c r="L13676" s="114">
        <f t="shared" si="12207"/>
        <v>0</v>
      </c>
    </row>
    <row r="13677" spans="1:12">
      <c r="A13677" s="113" t="str">
        <f t="shared" ref="A13677:C13677" si="12218">A13676</f>
        <v>07</v>
      </c>
      <c r="B13677" t="str">
        <f t="shared" si="12218"/>
        <v>7級地</v>
      </c>
      <c r="C13677" s="119">
        <f t="shared" si="12218"/>
        <v>10.24</v>
      </c>
      <c r="D13677" s="144" t="s">
        <v>2543</v>
      </c>
      <c r="E13677" s="133" t="s">
        <v>2544</v>
      </c>
      <c r="F13677">
        <v>405</v>
      </c>
      <c r="G13677" s="114">
        <f t="shared" si="12173"/>
        <v>4147</v>
      </c>
      <c r="H13677" s="114" t="s">
        <v>967</v>
      </c>
      <c r="I13677" s="114">
        <v>2</v>
      </c>
      <c r="J13677" s="131" t="s">
        <v>65</v>
      </c>
      <c r="K13677" t="str">
        <f t="shared" si="12174"/>
        <v>C974072</v>
      </c>
      <c r="L13677" s="114">
        <f t="shared" si="12207"/>
        <v>0</v>
      </c>
    </row>
    <row r="13678" spans="1:12">
      <c r="A13678" s="113" t="str">
        <f t="shared" ref="A13678:C13678" si="12219">A13677</f>
        <v>07</v>
      </c>
      <c r="B13678" t="str">
        <f t="shared" si="12219"/>
        <v>7級地</v>
      </c>
      <c r="C13678" s="119">
        <f t="shared" si="12219"/>
        <v>10.24</v>
      </c>
      <c r="D13678" s="144" t="s">
        <v>2545</v>
      </c>
      <c r="E13678" s="133" t="s">
        <v>2546</v>
      </c>
      <c r="F13678">
        <v>289</v>
      </c>
      <c r="G13678" s="114">
        <f t="shared" si="12173"/>
        <v>2959</v>
      </c>
      <c r="H13678" s="114" t="s">
        <v>967</v>
      </c>
      <c r="I13678" s="114">
        <v>2</v>
      </c>
      <c r="J13678" s="131" t="s">
        <v>65</v>
      </c>
      <c r="K13678" t="str">
        <f t="shared" si="12174"/>
        <v>C975072</v>
      </c>
      <c r="L13678" s="114">
        <f t="shared" si="12207"/>
        <v>0</v>
      </c>
    </row>
    <row r="13679" spans="1:12">
      <c r="A13679" s="113" t="str">
        <f t="shared" ref="A13679:C13679" si="12220">A13678</f>
        <v>07</v>
      </c>
      <c r="B13679" t="str">
        <f t="shared" si="12220"/>
        <v>7級地</v>
      </c>
      <c r="C13679" s="119">
        <f t="shared" si="12220"/>
        <v>10.24</v>
      </c>
      <c r="D13679" s="144" t="s">
        <v>2547</v>
      </c>
      <c r="E13679" s="133" t="s">
        <v>2548</v>
      </c>
      <c r="F13679">
        <v>573</v>
      </c>
      <c r="G13679" s="114">
        <f t="shared" si="12173"/>
        <v>5867</v>
      </c>
      <c r="H13679" s="114" t="s">
        <v>967</v>
      </c>
      <c r="I13679" s="114">
        <v>2</v>
      </c>
      <c r="J13679" s="131" t="s">
        <v>65</v>
      </c>
      <c r="K13679" t="str">
        <f t="shared" si="12174"/>
        <v>C976072</v>
      </c>
      <c r="L13679" s="114">
        <f t="shared" si="12207"/>
        <v>0</v>
      </c>
    </row>
    <row r="13680" spans="1:12">
      <c r="A13680" s="113" t="str">
        <f t="shared" ref="A13680:C13680" si="12221">A13679</f>
        <v>07</v>
      </c>
      <c r="B13680" t="str">
        <f t="shared" si="12221"/>
        <v>7級地</v>
      </c>
      <c r="C13680" s="119">
        <f t="shared" si="12221"/>
        <v>10.24</v>
      </c>
      <c r="D13680" s="144" t="s">
        <v>2549</v>
      </c>
      <c r="E13680" s="133" t="s">
        <v>2550</v>
      </c>
      <c r="F13680">
        <v>400</v>
      </c>
      <c r="G13680" s="114">
        <f t="shared" si="12173"/>
        <v>4096</v>
      </c>
      <c r="H13680" s="114" t="s">
        <v>967</v>
      </c>
      <c r="I13680" s="114">
        <v>2</v>
      </c>
      <c r="J13680" s="131" t="s">
        <v>65</v>
      </c>
      <c r="K13680" t="str">
        <f t="shared" si="12174"/>
        <v>C977072</v>
      </c>
      <c r="L13680" s="114">
        <f t="shared" si="12207"/>
        <v>0</v>
      </c>
    </row>
    <row r="13681" spans="1:12">
      <c r="A13681" s="113" t="str">
        <f t="shared" ref="A13681:C13681" si="12222">A13680</f>
        <v>07</v>
      </c>
      <c r="B13681" t="str">
        <f t="shared" si="12222"/>
        <v>7級地</v>
      </c>
      <c r="C13681" s="119">
        <f t="shared" si="12222"/>
        <v>10.24</v>
      </c>
      <c r="D13681" s="144" t="s">
        <v>2551</v>
      </c>
      <c r="E13681" s="133" t="s">
        <v>2552</v>
      </c>
      <c r="F13681">
        <v>284</v>
      </c>
      <c r="G13681" s="114">
        <f t="shared" si="12173"/>
        <v>2908</v>
      </c>
      <c r="H13681" s="114" t="s">
        <v>967</v>
      </c>
      <c r="I13681" s="114">
        <v>2</v>
      </c>
      <c r="J13681" s="131" t="s">
        <v>65</v>
      </c>
      <c r="K13681" t="str">
        <f t="shared" si="12174"/>
        <v>C978072</v>
      </c>
      <c r="L13681" s="114">
        <f t="shared" si="12207"/>
        <v>0</v>
      </c>
    </row>
    <row r="13682" spans="1:12">
      <c r="A13682" s="113" t="str">
        <f t="shared" ref="A13682:C13682" si="12223">A13681</f>
        <v>07</v>
      </c>
      <c r="B13682" t="str">
        <f t="shared" si="12223"/>
        <v>7級地</v>
      </c>
      <c r="C13682" s="119">
        <f t="shared" si="12223"/>
        <v>10.24</v>
      </c>
      <c r="D13682" s="144" t="s">
        <v>2553</v>
      </c>
      <c r="E13682" s="133" t="s">
        <v>2554</v>
      </c>
      <c r="F13682">
        <v>562</v>
      </c>
      <c r="G13682" s="114">
        <f t="shared" si="12173"/>
        <v>5754</v>
      </c>
      <c r="H13682" s="114" t="s">
        <v>967</v>
      </c>
      <c r="I13682" s="114">
        <v>2</v>
      </c>
      <c r="J13682" s="131" t="s">
        <v>65</v>
      </c>
      <c r="K13682" t="str">
        <f t="shared" si="12174"/>
        <v>C981072</v>
      </c>
      <c r="L13682" s="130">
        <f>L13628</f>
        <v>156</v>
      </c>
    </row>
    <row r="13683" spans="1:12">
      <c r="A13683" s="113" t="str">
        <f t="shared" ref="A13683:C13683" si="12224">A13682</f>
        <v>07</v>
      </c>
      <c r="B13683" t="str">
        <f t="shared" si="12224"/>
        <v>7級地</v>
      </c>
      <c r="C13683" s="119">
        <f t="shared" si="12224"/>
        <v>10.24</v>
      </c>
      <c r="D13683" s="144" t="s">
        <v>2555</v>
      </c>
      <c r="E13683" s="133" t="s">
        <v>2556</v>
      </c>
      <c r="F13683">
        <v>393</v>
      </c>
      <c r="G13683" s="114">
        <f t="shared" si="12173"/>
        <v>4024</v>
      </c>
      <c r="H13683" s="114" t="s">
        <v>967</v>
      </c>
      <c r="I13683" s="114">
        <v>2</v>
      </c>
      <c r="J13683" s="131" t="s">
        <v>65</v>
      </c>
      <c r="K13683" t="str">
        <f t="shared" si="12174"/>
        <v>C982072</v>
      </c>
      <c r="L13683" s="114">
        <f>L13682</f>
        <v>156</v>
      </c>
    </row>
    <row r="13684" spans="1:12">
      <c r="A13684" s="113" t="str">
        <f t="shared" ref="A13684:C13684" si="12225">A13683</f>
        <v>07</v>
      </c>
      <c r="B13684" t="str">
        <f t="shared" si="12225"/>
        <v>7級地</v>
      </c>
      <c r="C13684" s="119">
        <f t="shared" si="12225"/>
        <v>10.24</v>
      </c>
      <c r="D13684" s="144" t="s">
        <v>2557</v>
      </c>
      <c r="E13684" s="133" t="s">
        <v>2558</v>
      </c>
      <c r="F13684">
        <v>281</v>
      </c>
      <c r="G13684" s="114">
        <f t="shared" si="12173"/>
        <v>2877</v>
      </c>
      <c r="H13684" s="114" t="s">
        <v>967</v>
      </c>
      <c r="I13684" s="114">
        <v>2</v>
      </c>
      <c r="J13684" s="131" t="s">
        <v>65</v>
      </c>
      <c r="K13684" t="str">
        <f t="shared" si="12174"/>
        <v>C983072</v>
      </c>
      <c r="L13684" s="114">
        <f t="shared" ref="L13684:L13699" si="12226">L13683</f>
        <v>156</v>
      </c>
    </row>
    <row r="13685" spans="1:12">
      <c r="A13685" s="113" t="str">
        <f t="shared" ref="A13685:C13685" si="12227">A13684</f>
        <v>07</v>
      </c>
      <c r="B13685" t="str">
        <f t="shared" si="12227"/>
        <v>7級地</v>
      </c>
      <c r="C13685" s="119">
        <f t="shared" si="12227"/>
        <v>10.24</v>
      </c>
      <c r="D13685" s="144" t="s">
        <v>2559</v>
      </c>
      <c r="E13685" s="133" t="s">
        <v>2560</v>
      </c>
      <c r="F13685">
        <v>557</v>
      </c>
      <c r="G13685" s="114">
        <f t="shared" si="12173"/>
        <v>5703</v>
      </c>
      <c r="H13685" s="114" t="s">
        <v>967</v>
      </c>
      <c r="I13685" s="114">
        <v>2</v>
      </c>
      <c r="J13685" s="131" t="s">
        <v>65</v>
      </c>
      <c r="K13685" t="str">
        <f t="shared" si="12174"/>
        <v>C984072</v>
      </c>
      <c r="L13685" s="114">
        <f t="shared" si="12226"/>
        <v>156</v>
      </c>
    </row>
    <row r="13686" spans="1:12">
      <c r="A13686" s="113" t="str">
        <f t="shared" ref="A13686:C13686" si="12228">A13685</f>
        <v>07</v>
      </c>
      <c r="B13686" t="str">
        <f t="shared" si="12228"/>
        <v>7級地</v>
      </c>
      <c r="C13686" s="119">
        <f t="shared" si="12228"/>
        <v>10.24</v>
      </c>
      <c r="D13686" s="144" t="s">
        <v>2561</v>
      </c>
      <c r="E13686" s="133" t="s">
        <v>2562</v>
      </c>
      <c r="F13686">
        <v>388</v>
      </c>
      <c r="G13686" s="114">
        <f t="shared" si="12173"/>
        <v>3973</v>
      </c>
      <c r="H13686" s="114" t="s">
        <v>967</v>
      </c>
      <c r="I13686" s="114">
        <v>2</v>
      </c>
      <c r="J13686" s="131" t="s">
        <v>65</v>
      </c>
      <c r="K13686" t="str">
        <f t="shared" si="12174"/>
        <v>C985072</v>
      </c>
      <c r="L13686" s="114">
        <f t="shared" si="12226"/>
        <v>156</v>
      </c>
    </row>
    <row r="13687" spans="1:12">
      <c r="A13687" s="113" t="str">
        <f t="shared" ref="A13687:C13687" si="12229">A13686</f>
        <v>07</v>
      </c>
      <c r="B13687" t="str">
        <f t="shared" si="12229"/>
        <v>7級地</v>
      </c>
      <c r="C13687" s="119">
        <f t="shared" si="12229"/>
        <v>10.24</v>
      </c>
      <c r="D13687" s="144" t="s">
        <v>2563</v>
      </c>
      <c r="E13687" s="133" t="s">
        <v>2564</v>
      </c>
      <c r="F13687">
        <v>276</v>
      </c>
      <c r="G13687" s="114">
        <f t="shared" si="12173"/>
        <v>2826</v>
      </c>
      <c r="H13687" s="114" t="s">
        <v>967</v>
      </c>
      <c r="I13687" s="114">
        <v>2</v>
      </c>
      <c r="J13687" s="131" t="s">
        <v>65</v>
      </c>
      <c r="K13687" t="str">
        <f t="shared" si="12174"/>
        <v>C986072</v>
      </c>
      <c r="L13687" s="114">
        <f t="shared" si="12226"/>
        <v>156</v>
      </c>
    </row>
    <row r="13688" spans="1:12">
      <c r="A13688" s="113" t="str">
        <f t="shared" ref="A13688:C13688" si="12230">A13687</f>
        <v>07</v>
      </c>
      <c r="B13688" t="str">
        <f t="shared" si="12230"/>
        <v>7級地</v>
      </c>
      <c r="C13688" s="119">
        <f t="shared" si="12230"/>
        <v>10.24</v>
      </c>
      <c r="D13688" s="144" t="s">
        <v>2565</v>
      </c>
      <c r="E13688" s="133" t="s">
        <v>2566</v>
      </c>
      <c r="F13688">
        <v>523</v>
      </c>
      <c r="G13688" s="114">
        <f t="shared" si="12173"/>
        <v>5355</v>
      </c>
      <c r="H13688" s="114" t="s">
        <v>967</v>
      </c>
      <c r="I13688" s="114">
        <v>2</v>
      </c>
      <c r="J13688" s="131" t="s">
        <v>65</v>
      </c>
      <c r="K13688" t="str">
        <f t="shared" si="12174"/>
        <v>C987072</v>
      </c>
      <c r="L13688" s="114">
        <f t="shared" si="12226"/>
        <v>156</v>
      </c>
    </row>
    <row r="13689" spans="1:12">
      <c r="A13689" s="113" t="str">
        <f t="shared" ref="A13689:C13689" si="12231">A13688</f>
        <v>07</v>
      </c>
      <c r="B13689" t="str">
        <f t="shared" si="12231"/>
        <v>7級地</v>
      </c>
      <c r="C13689" s="119">
        <f t="shared" si="12231"/>
        <v>10.24</v>
      </c>
      <c r="D13689" s="144" t="s">
        <v>2567</v>
      </c>
      <c r="E13689" s="133" t="s">
        <v>2568</v>
      </c>
      <c r="F13689">
        <v>366</v>
      </c>
      <c r="G13689" s="114">
        <f t="shared" si="12173"/>
        <v>3747</v>
      </c>
      <c r="H13689" s="114" t="s">
        <v>967</v>
      </c>
      <c r="I13689" s="114">
        <v>2</v>
      </c>
      <c r="J13689" s="131" t="s">
        <v>65</v>
      </c>
      <c r="K13689" t="str">
        <f t="shared" si="12174"/>
        <v>C988072</v>
      </c>
      <c r="L13689" s="114">
        <f t="shared" si="12226"/>
        <v>156</v>
      </c>
    </row>
    <row r="13690" spans="1:12">
      <c r="A13690" s="113" t="str">
        <f t="shared" ref="A13690:C13690" si="12232">A13689</f>
        <v>07</v>
      </c>
      <c r="B13690" t="str">
        <f t="shared" si="12232"/>
        <v>7級地</v>
      </c>
      <c r="C13690" s="119">
        <f t="shared" si="12232"/>
        <v>10.24</v>
      </c>
      <c r="D13690" s="144" t="s">
        <v>2569</v>
      </c>
      <c r="E13690" s="133" t="s">
        <v>2570</v>
      </c>
      <c r="F13690">
        <v>262</v>
      </c>
      <c r="G13690" s="114">
        <f t="shared" si="12173"/>
        <v>2682</v>
      </c>
      <c r="H13690" s="114" t="s">
        <v>967</v>
      </c>
      <c r="I13690" s="114">
        <v>2</v>
      </c>
      <c r="J13690" s="131" t="s">
        <v>65</v>
      </c>
      <c r="K13690" t="str">
        <f t="shared" si="12174"/>
        <v>C989072</v>
      </c>
      <c r="L13690" s="114">
        <f t="shared" si="12226"/>
        <v>156</v>
      </c>
    </row>
    <row r="13691" spans="1:12">
      <c r="A13691" s="113" t="str">
        <f t="shared" ref="A13691:C13691" si="12233">A13690</f>
        <v>07</v>
      </c>
      <c r="B13691" t="str">
        <f t="shared" si="12233"/>
        <v>7級地</v>
      </c>
      <c r="C13691" s="119">
        <f t="shared" si="12233"/>
        <v>10.24</v>
      </c>
      <c r="D13691" s="144" t="s">
        <v>2571</v>
      </c>
      <c r="E13691" s="133" t="s">
        <v>2572</v>
      </c>
      <c r="F13691">
        <v>518</v>
      </c>
      <c r="G13691" s="114">
        <f t="shared" si="12173"/>
        <v>5304</v>
      </c>
      <c r="H13691" s="114" t="s">
        <v>967</v>
      </c>
      <c r="I13691" s="114">
        <v>2</v>
      </c>
      <c r="J13691" s="131" t="s">
        <v>65</v>
      </c>
      <c r="K13691" t="str">
        <f t="shared" si="12174"/>
        <v>C990072</v>
      </c>
      <c r="L13691" s="114">
        <f t="shared" si="12226"/>
        <v>156</v>
      </c>
    </row>
    <row r="13692" spans="1:12">
      <c r="A13692" s="113" t="str">
        <f t="shared" ref="A13692:C13692" si="12234">A13691</f>
        <v>07</v>
      </c>
      <c r="B13692" t="str">
        <f t="shared" si="12234"/>
        <v>7級地</v>
      </c>
      <c r="C13692" s="119">
        <f t="shared" si="12234"/>
        <v>10.24</v>
      </c>
      <c r="D13692" s="144" t="s">
        <v>2573</v>
      </c>
      <c r="E13692" s="133" t="s">
        <v>2574</v>
      </c>
      <c r="F13692">
        <v>361</v>
      </c>
      <c r="G13692" s="114">
        <f t="shared" si="12173"/>
        <v>3696</v>
      </c>
      <c r="H13692" s="114" t="s">
        <v>967</v>
      </c>
      <c r="I13692" s="114">
        <v>2</v>
      </c>
      <c r="J13692" s="131" t="s">
        <v>65</v>
      </c>
      <c r="K13692" t="str">
        <f t="shared" si="12174"/>
        <v>C991072</v>
      </c>
      <c r="L13692" s="114">
        <f t="shared" si="12226"/>
        <v>156</v>
      </c>
    </row>
    <row r="13693" spans="1:12">
      <c r="A13693" s="113" t="str">
        <f t="shared" ref="A13693:C13693" si="12235">A13692</f>
        <v>07</v>
      </c>
      <c r="B13693" t="str">
        <f t="shared" si="12235"/>
        <v>7級地</v>
      </c>
      <c r="C13693" s="119">
        <f t="shared" si="12235"/>
        <v>10.24</v>
      </c>
      <c r="D13693" s="144" t="s">
        <v>2575</v>
      </c>
      <c r="E13693" s="133" t="s">
        <v>2576</v>
      </c>
      <c r="F13693">
        <v>257</v>
      </c>
      <c r="G13693" s="114">
        <f t="shared" si="12173"/>
        <v>2631</v>
      </c>
      <c r="H13693" s="114" t="s">
        <v>967</v>
      </c>
      <c r="I13693" s="114">
        <v>2</v>
      </c>
      <c r="J13693" s="131" t="s">
        <v>65</v>
      </c>
      <c r="K13693" t="str">
        <f t="shared" si="12174"/>
        <v>C992072</v>
      </c>
      <c r="L13693" s="114">
        <f t="shared" si="12226"/>
        <v>156</v>
      </c>
    </row>
    <row r="13694" spans="1:12">
      <c r="A13694" s="113" t="str">
        <f t="shared" ref="A13694:C13694" si="12236">A13693</f>
        <v>07</v>
      </c>
      <c r="B13694" t="str">
        <f t="shared" si="12236"/>
        <v>7級地</v>
      </c>
      <c r="C13694" s="119">
        <f t="shared" si="12236"/>
        <v>10.24</v>
      </c>
      <c r="D13694" s="144" t="s">
        <v>2577</v>
      </c>
      <c r="E13694" s="133" t="s">
        <v>2578</v>
      </c>
      <c r="F13694">
        <v>534</v>
      </c>
      <c r="G13694" s="114">
        <f t="shared" si="12173"/>
        <v>5468</v>
      </c>
      <c r="H13694" s="114" t="s">
        <v>967</v>
      </c>
      <c r="I13694" s="114">
        <v>2</v>
      </c>
      <c r="J13694" s="131" t="s">
        <v>65</v>
      </c>
      <c r="K13694" t="str">
        <f t="shared" si="12174"/>
        <v>C993072</v>
      </c>
      <c r="L13694" s="114">
        <f t="shared" si="12226"/>
        <v>156</v>
      </c>
    </row>
    <row r="13695" spans="1:12">
      <c r="A13695" s="113" t="str">
        <f t="shared" ref="A13695:C13695" si="12237">A13694</f>
        <v>07</v>
      </c>
      <c r="B13695" t="str">
        <f t="shared" si="12237"/>
        <v>7級地</v>
      </c>
      <c r="C13695" s="119">
        <f t="shared" si="12237"/>
        <v>10.24</v>
      </c>
      <c r="D13695" s="144" t="s">
        <v>2579</v>
      </c>
      <c r="E13695" s="133" t="s">
        <v>2580</v>
      </c>
      <c r="F13695">
        <v>374</v>
      </c>
      <c r="G13695" s="114">
        <f t="shared" si="12173"/>
        <v>3829</v>
      </c>
      <c r="H13695" s="114" t="s">
        <v>967</v>
      </c>
      <c r="I13695" s="114">
        <v>2</v>
      </c>
      <c r="J13695" s="131" t="s">
        <v>65</v>
      </c>
      <c r="K13695" t="str">
        <f t="shared" si="12174"/>
        <v>C994072</v>
      </c>
      <c r="L13695" s="114">
        <f t="shared" si="12226"/>
        <v>156</v>
      </c>
    </row>
    <row r="13696" spans="1:12">
      <c r="A13696" s="113" t="str">
        <f t="shared" ref="A13696:C13696" si="12238">A13695</f>
        <v>07</v>
      </c>
      <c r="B13696" t="str">
        <f t="shared" si="12238"/>
        <v>7級地</v>
      </c>
      <c r="C13696" s="119">
        <f t="shared" si="12238"/>
        <v>10.24</v>
      </c>
      <c r="D13696" s="144" t="s">
        <v>2581</v>
      </c>
      <c r="E13696" s="133" t="s">
        <v>2582</v>
      </c>
      <c r="F13696">
        <v>267</v>
      </c>
      <c r="G13696" s="114">
        <f t="shared" si="12173"/>
        <v>2734</v>
      </c>
      <c r="H13696" s="114" t="s">
        <v>967</v>
      </c>
      <c r="I13696" s="114">
        <v>2</v>
      </c>
      <c r="J13696" s="131" t="s">
        <v>65</v>
      </c>
      <c r="K13696" t="str">
        <f t="shared" si="12174"/>
        <v>C995072</v>
      </c>
      <c r="L13696" s="114">
        <f t="shared" si="12226"/>
        <v>156</v>
      </c>
    </row>
    <row r="13697" spans="1:12">
      <c r="A13697" s="113" t="str">
        <f t="shared" ref="A13697:C13697" si="12239">A13696</f>
        <v>07</v>
      </c>
      <c r="B13697" t="str">
        <f t="shared" si="12239"/>
        <v>7級地</v>
      </c>
      <c r="C13697" s="119">
        <f t="shared" si="12239"/>
        <v>10.24</v>
      </c>
      <c r="D13697" s="144" t="s">
        <v>2583</v>
      </c>
      <c r="E13697" s="133" t="s">
        <v>2584</v>
      </c>
      <c r="F13697">
        <v>529</v>
      </c>
      <c r="G13697" s="114">
        <f t="shared" si="12173"/>
        <v>5416</v>
      </c>
      <c r="H13697" s="114" t="s">
        <v>967</v>
      </c>
      <c r="I13697" s="114">
        <v>2</v>
      </c>
      <c r="J13697" s="131" t="s">
        <v>65</v>
      </c>
      <c r="K13697" t="str">
        <f t="shared" si="12174"/>
        <v>C996072</v>
      </c>
      <c r="L13697" s="114">
        <f t="shared" si="12226"/>
        <v>156</v>
      </c>
    </row>
    <row r="13698" spans="1:12">
      <c r="A13698" s="113" t="str">
        <f t="shared" ref="A13698:C13698" si="12240">A13697</f>
        <v>07</v>
      </c>
      <c r="B13698" t="str">
        <f t="shared" si="12240"/>
        <v>7級地</v>
      </c>
      <c r="C13698" s="119">
        <f t="shared" si="12240"/>
        <v>10.24</v>
      </c>
      <c r="D13698" s="144" t="s">
        <v>2585</v>
      </c>
      <c r="E13698" s="133" t="s">
        <v>2586</v>
      </c>
      <c r="F13698">
        <v>369</v>
      </c>
      <c r="G13698" s="114">
        <f t="shared" si="12173"/>
        <v>3778</v>
      </c>
      <c r="H13698" s="114" t="s">
        <v>967</v>
      </c>
      <c r="I13698" s="114">
        <v>2</v>
      </c>
      <c r="J13698" s="131" t="s">
        <v>65</v>
      </c>
      <c r="K13698" t="str">
        <f t="shared" si="12174"/>
        <v>C997072</v>
      </c>
      <c r="L13698" s="114">
        <f t="shared" si="12226"/>
        <v>156</v>
      </c>
    </row>
    <row r="13699" spans="1:12">
      <c r="A13699" s="113" t="str">
        <f t="shared" ref="A13699:C13699" si="12241">A13698</f>
        <v>07</v>
      </c>
      <c r="B13699" t="str">
        <f t="shared" si="12241"/>
        <v>7級地</v>
      </c>
      <c r="C13699" s="119">
        <f t="shared" si="12241"/>
        <v>10.24</v>
      </c>
      <c r="D13699" s="144" t="s">
        <v>2587</v>
      </c>
      <c r="E13699" s="133" t="s">
        <v>2588</v>
      </c>
      <c r="F13699">
        <v>262</v>
      </c>
      <c r="G13699" s="114">
        <f t="shared" ref="G13699:G13762" si="12242">ROUNDDOWN(F13699*C13699,0)</f>
        <v>2682</v>
      </c>
      <c r="H13699" s="114" t="s">
        <v>967</v>
      </c>
      <c r="I13699" s="114">
        <v>2</v>
      </c>
      <c r="J13699" s="131" t="s">
        <v>65</v>
      </c>
      <c r="K13699" t="str">
        <f t="shared" ref="K13699:K13762" si="12243">D13699&amp;A13699&amp;I13699</f>
        <v>C998072</v>
      </c>
      <c r="L13699" s="114">
        <f t="shared" si="12226"/>
        <v>156</v>
      </c>
    </row>
    <row r="13700" spans="1:12">
      <c r="A13700" s="113" t="str">
        <f t="shared" ref="A13700:C13700" si="12244">A13699</f>
        <v>07</v>
      </c>
      <c r="B13700" t="str">
        <f t="shared" si="12244"/>
        <v>7級地</v>
      </c>
      <c r="C13700" s="119">
        <f t="shared" si="12244"/>
        <v>10.24</v>
      </c>
      <c r="D13700" s="144" t="s">
        <v>2589</v>
      </c>
      <c r="E13700" s="133" t="s">
        <v>2590</v>
      </c>
      <c r="F13700">
        <v>529</v>
      </c>
      <c r="G13700" s="114">
        <f t="shared" si="12242"/>
        <v>5416</v>
      </c>
      <c r="H13700" s="114" t="s">
        <v>967</v>
      </c>
      <c r="I13700" s="114">
        <v>2</v>
      </c>
      <c r="J13700" s="131" t="s">
        <v>65</v>
      </c>
      <c r="K13700" t="str">
        <f t="shared" si="12243"/>
        <v>CA01072</v>
      </c>
      <c r="L13700" s="130">
        <f>L13646</f>
        <v>494</v>
      </c>
    </row>
    <row r="13701" spans="1:12">
      <c r="A13701" s="113" t="str">
        <f t="shared" ref="A13701:C13701" si="12245">A13700</f>
        <v>07</v>
      </c>
      <c r="B13701" t="str">
        <f t="shared" si="12245"/>
        <v>7級地</v>
      </c>
      <c r="C13701" s="119">
        <f t="shared" si="12245"/>
        <v>10.24</v>
      </c>
      <c r="D13701" s="144" t="s">
        <v>2591</v>
      </c>
      <c r="E13701" s="133" t="s">
        <v>2592</v>
      </c>
      <c r="F13701">
        <v>370</v>
      </c>
      <c r="G13701" s="114">
        <f t="shared" si="12242"/>
        <v>3788</v>
      </c>
      <c r="H13701" s="114" t="s">
        <v>967</v>
      </c>
      <c r="I13701" s="114">
        <v>2</v>
      </c>
      <c r="J13701" s="131" t="s">
        <v>65</v>
      </c>
      <c r="K13701" t="str">
        <f t="shared" si="12243"/>
        <v>CA02072</v>
      </c>
      <c r="L13701" s="114">
        <f>L13700</f>
        <v>494</v>
      </c>
    </row>
    <row r="13702" spans="1:12">
      <c r="A13702" s="113" t="str">
        <f t="shared" ref="A13702:C13702" si="12246">A13701</f>
        <v>07</v>
      </c>
      <c r="B13702" t="str">
        <f t="shared" si="12246"/>
        <v>7級地</v>
      </c>
      <c r="C13702" s="119">
        <f t="shared" si="12246"/>
        <v>10.24</v>
      </c>
      <c r="D13702" s="144" t="s">
        <v>2593</v>
      </c>
      <c r="E13702" s="133" t="s">
        <v>2594</v>
      </c>
      <c r="F13702">
        <v>265</v>
      </c>
      <c r="G13702" s="114">
        <f t="shared" si="12242"/>
        <v>2713</v>
      </c>
      <c r="H13702" s="114" t="s">
        <v>967</v>
      </c>
      <c r="I13702" s="114">
        <v>2</v>
      </c>
      <c r="J13702" s="131" t="s">
        <v>65</v>
      </c>
      <c r="K13702" t="str">
        <f t="shared" si="12243"/>
        <v>CA03072</v>
      </c>
      <c r="L13702" s="114">
        <f t="shared" ref="L13702:L13717" si="12247">L13701</f>
        <v>494</v>
      </c>
    </row>
    <row r="13703" spans="1:12">
      <c r="A13703" s="113" t="str">
        <f t="shared" ref="A13703:C13703" si="12248">A13702</f>
        <v>07</v>
      </c>
      <c r="B13703" t="str">
        <f t="shared" si="12248"/>
        <v>7級地</v>
      </c>
      <c r="C13703" s="119">
        <f t="shared" si="12248"/>
        <v>10.24</v>
      </c>
      <c r="D13703" s="144" t="s">
        <v>2595</v>
      </c>
      <c r="E13703" s="133" t="s">
        <v>2596</v>
      </c>
      <c r="F13703">
        <v>524</v>
      </c>
      <c r="G13703" s="114">
        <f t="shared" si="12242"/>
        <v>5365</v>
      </c>
      <c r="H13703" s="114" t="s">
        <v>967</v>
      </c>
      <c r="I13703" s="114">
        <v>2</v>
      </c>
      <c r="J13703" s="131" t="s">
        <v>65</v>
      </c>
      <c r="K13703" t="str">
        <f t="shared" si="12243"/>
        <v>CA04072</v>
      </c>
      <c r="L13703" s="114">
        <f t="shared" si="12247"/>
        <v>494</v>
      </c>
    </row>
    <row r="13704" spans="1:12">
      <c r="A13704" s="113" t="str">
        <f t="shared" ref="A13704:C13704" si="12249">A13703</f>
        <v>07</v>
      </c>
      <c r="B13704" t="str">
        <f t="shared" si="12249"/>
        <v>7級地</v>
      </c>
      <c r="C13704" s="119">
        <f t="shared" si="12249"/>
        <v>10.24</v>
      </c>
      <c r="D13704" s="144" t="s">
        <v>2597</v>
      </c>
      <c r="E13704" s="133" t="s">
        <v>2598</v>
      </c>
      <c r="F13704">
        <v>365</v>
      </c>
      <c r="G13704" s="114">
        <f t="shared" si="12242"/>
        <v>3737</v>
      </c>
      <c r="H13704" s="114" t="s">
        <v>967</v>
      </c>
      <c r="I13704" s="114">
        <v>2</v>
      </c>
      <c r="J13704" s="131" t="s">
        <v>65</v>
      </c>
      <c r="K13704" t="str">
        <f t="shared" si="12243"/>
        <v>CA05072</v>
      </c>
      <c r="L13704" s="114">
        <f t="shared" si="12247"/>
        <v>494</v>
      </c>
    </row>
    <row r="13705" spans="1:12">
      <c r="A13705" s="113" t="str">
        <f t="shared" ref="A13705:C13705" si="12250">A13704</f>
        <v>07</v>
      </c>
      <c r="B13705" t="str">
        <f t="shared" si="12250"/>
        <v>7級地</v>
      </c>
      <c r="C13705" s="119">
        <f t="shared" si="12250"/>
        <v>10.24</v>
      </c>
      <c r="D13705" s="144" t="s">
        <v>2599</v>
      </c>
      <c r="E13705" s="133" t="s">
        <v>2600</v>
      </c>
      <c r="F13705">
        <v>260</v>
      </c>
      <c r="G13705" s="114">
        <f t="shared" si="12242"/>
        <v>2662</v>
      </c>
      <c r="H13705" s="114" t="s">
        <v>967</v>
      </c>
      <c r="I13705" s="114">
        <v>2</v>
      </c>
      <c r="J13705" s="131" t="s">
        <v>65</v>
      </c>
      <c r="K13705" t="str">
        <f t="shared" si="12243"/>
        <v>CA06072</v>
      </c>
      <c r="L13705" s="114">
        <f t="shared" si="12247"/>
        <v>494</v>
      </c>
    </row>
    <row r="13706" spans="1:12">
      <c r="A13706" s="113" t="str">
        <f t="shared" ref="A13706:C13706" si="12251">A13705</f>
        <v>07</v>
      </c>
      <c r="B13706" t="str">
        <f t="shared" si="12251"/>
        <v>7級地</v>
      </c>
      <c r="C13706" s="119">
        <f t="shared" si="12251"/>
        <v>10.24</v>
      </c>
      <c r="D13706" s="144" t="s">
        <v>2601</v>
      </c>
      <c r="E13706" s="133" t="s">
        <v>2602</v>
      </c>
      <c r="F13706">
        <v>492</v>
      </c>
      <c r="G13706" s="114">
        <f t="shared" si="12242"/>
        <v>5038</v>
      </c>
      <c r="H13706" s="114" t="s">
        <v>967</v>
      </c>
      <c r="I13706" s="114">
        <v>2</v>
      </c>
      <c r="J13706" s="131" t="s">
        <v>65</v>
      </c>
      <c r="K13706" t="str">
        <f t="shared" si="12243"/>
        <v>CA07072</v>
      </c>
      <c r="L13706" s="114">
        <f t="shared" si="12247"/>
        <v>494</v>
      </c>
    </row>
    <row r="13707" spans="1:12">
      <c r="A13707" s="113" t="str">
        <f t="shared" ref="A13707:C13707" si="12252">A13706</f>
        <v>07</v>
      </c>
      <c r="B13707" t="str">
        <f t="shared" si="12252"/>
        <v>7級地</v>
      </c>
      <c r="C13707" s="119">
        <f t="shared" si="12252"/>
        <v>10.24</v>
      </c>
      <c r="D13707" s="144" t="s">
        <v>2603</v>
      </c>
      <c r="E13707" s="133" t="s">
        <v>2604</v>
      </c>
      <c r="F13707">
        <v>344</v>
      </c>
      <c r="G13707" s="114">
        <f t="shared" si="12242"/>
        <v>3522</v>
      </c>
      <c r="H13707" s="114" t="s">
        <v>967</v>
      </c>
      <c r="I13707" s="114">
        <v>2</v>
      </c>
      <c r="J13707" s="131" t="s">
        <v>65</v>
      </c>
      <c r="K13707" t="str">
        <f t="shared" si="12243"/>
        <v>CA08072</v>
      </c>
      <c r="L13707" s="114">
        <f t="shared" si="12247"/>
        <v>494</v>
      </c>
    </row>
    <row r="13708" spans="1:12">
      <c r="A13708" s="113" t="str">
        <f t="shared" ref="A13708:C13708" si="12253">A13707</f>
        <v>07</v>
      </c>
      <c r="B13708" t="str">
        <f t="shared" si="12253"/>
        <v>7級地</v>
      </c>
      <c r="C13708" s="119">
        <f t="shared" si="12253"/>
        <v>10.24</v>
      </c>
      <c r="D13708" s="144" t="s">
        <v>2605</v>
      </c>
      <c r="E13708" s="133" t="s">
        <v>2606</v>
      </c>
      <c r="F13708">
        <v>246</v>
      </c>
      <c r="G13708" s="114">
        <f t="shared" si="12242"/>
        <v>2519</v>
      </c>
      <c r="H13708" s="114" t="s">
        <v>967</v>
      </c>
      <c r="I13708" s="114">
        <v>2</v>
      </c>
      <c r="J13708" s="131" t="s">
        <v>65</v>
      </c>
      <c r="K13708" t="str">
        <f t="shared" si="12243"/>
        <v>CA09072</v>
      </c>
      <c r="L13708" s="114">
        <f t="shared" si="12247"/>
        <v>494</v>
      </c>
    </row>
    <row r="13709" spans="1:12">
      <c r="A13709" s="113" t="str">
        <f t="shared" ref="A13709:C13709" si="12254">A13708</f>
        <v>07</v>
      </c>
      <c r="B13709" t="str">
        <f t="shared" si="12254"/>
        <v>7級地</v>
      </c>
      <c r="C13709" s="119">
        <f t="shared" si="12254"/>
        <v>10.24</v>
      </c>
      <c r="D13709" s="144" t="s">
        <v>2607</v>
      </c>
      <c r="E13709" s="133" t="s">
        <v>2608</v>
      </c>
      <c r="F13709">
        <v>487</v>
      </c>
      <c r="G13709" s="114">
        <f t="shared" si="12242"/>
        <v>4986</v>
      </c>
      <c r="H13709" s="114" t="s">
        <v>967</v>
      </c>
      <c r="I13709" s="114">
        <v>2</v>
      </c>
      <c r="J13709" s="131" t="s">
        <v>65</v>
      </c>
      <c r="K13709" t="str">
        <f t="shared" si="12243"/>
        <v>CA10072</v>
      </c>
      <c r="L13709" s="114">
        <f t="shared" si="12247"/>
        <v>494</v>
      </c>
    </row>
    <row r="13710" spans="1:12">
      <c r="A13710" s="113" t="str">
        <f t="shared" ref="A13710:C13710" si="12255">A13709</f>
        <v>07</v>
      </c>
      <c r="B13710" t="str">
        <f t="shared" si="12255"/>
        <v>7級地</v>
      </c>
      <c r="C13710" s="119">
        <f t="shared" si="12255"/>
        <v>10.24</v>
      </c>
      <c r="D13710" s="144" t="s">
        <v>2609</v>
      </c>
      <c r="E13710" s="133" t="s">
        <v>2610</v>
      </c>
      <c r="F13710">
        <v>339</v>
      </c>
      <c r="G13710" s="114">
        <f t="shared" si="12242"/>
        <v>3471</v>
      </c>
      <c r="H13710" s="114" t="s">
        <v>967</v>
      </c>
      <c r="I13710" s="114">
        <v>2</v>
      </c>
      <c r="J13710" s="131" t="s">
        <v>65</v>
      </c>
      <c r="K13710" t="str">
        <f t="shared" si="12243"/>
        <v>CA11072</v>
      </c>
      <c r="L13710" s="114">
        <f t="shared" si="12247"/>
        <v>494</v>
      </c>
    </row>
    <row r="13711" spans="1:12">
      <c r="A13711" s="113" t="str">
        <f t="shared" ref="A13711:C13711" si="12256">A13710</f>
        <v>07</v>
      </c>
      <c r="B13711" t="str">
        <f t="shared" si="12256"/>
        <v>7級地</v>
      </c>
      <c r="C13711" s="119">
        <f t="shared" si="12256"/>
        <v>10.24</v>
      </c>
      <c r="D13711" s="144" t="s">
        <v>2611</v>
      </c>
      <c r="E13711" s="133" t="s">
        <v>2612</v>
      </c>
      <c r="F13711">
        <v>241</v>
      </c>
      <c r="G13711" s="114">
        <f t="shared" si="12242"/>
        <v>2467</v>
      </c>
      <c r="H13711" s="114" t="s">
        <v>967</v>
      </c>
      <c r="I13711" s="114">
        <v>2</v>
      </c>
      <c r="J13711" s="131" t="s">
        <v>65</v>
      </c>
      <c r="K13711" t="str">
        <f t="shared" si="12243"/>
        <v>CA12072</v>
      </c>
      <c r="L13711" s="114">
        <f t="shared" si="12247"/>
        <v>494</v>
      </c>
    </row>
    <row r="13712" spans="1:12">
      <c r="A13712" s="113" t="str">
        <f t="shared" ref="A13712:C13712" si="12257">A13711</f>
        <v>07</v>
      </c>
      <c r="B13712" t="str">
        <f t="shared" si="12257"/>
        <v>7級地</v>
      </c>
      <c r="C13712" s="119">
        <f t="shared" si="12257"/>
        <v>10.24</v>
      </c>
      <c r="D13712" s="144" t="s">
        <v>2613</v>
      </c>
      <c r="E13712" s="133" t="s">
        <v>2614</v>
      </c>
      <c r="F13712">
        <v>503</v>
      </c>
      <c r="G13712" s="114">
        <f t="shared" si="12242"/>
        <v>5150</v>
      </c>
      <c r="H13712" s="114" t="s">
        <v>967</v>
      </c>
      <c r="I13712" s="114">
        <v>2</v>
      </c>
      <c r="J13712" s="131" t="s">
        <v>65</v>
      </c>
      <c r="K13712" t="str">
        <f t="shared" si="12243"/>
        <v>CA13072</v>
      </c>
      <c r="L13712" s="114">
        <f t="shared" si="12247"/>
        <v>494</v>
      </c>
    </row>
    <row r="13713" spans="1:12">
      <c r="A13713" s="113" t="str">
        <f t="shared" ref="A13713:C13713" si="12258">A13712</f>
        <v>07</v>
      </c>
      <c r="B13713" t="str">
        <f t="shared" si="12258"/>
        <v>7級地</v>
      </c>
      <c r="C13713" s="119">
        <f t="shared" si="12258"/>
        <v>10.24</v>
      </c>
      <c r="D13713" s="144" t="s">
        <v>2615</v>
      </c>
      <c r="E13713" s="133" t="s">
        <v>2616</v>
      </c>
      <c r="F13713">
        <v>352</v>
      </c>
      <c r="G13713" s="114">
        <f t="shared" si="12242"/>
        <v>3604</v>
      </c>
      <c r="H13713" s="114" t="s">
        <v>967</v>
      </c>
      <c r="I13713" s="114">
        <v>2</v>
      </c>
      <c r="J13713" s="131" t="s">
        <v>65</v>
      </c>
      <c r="K13713" t="str">
        <f t="shared" si="12243"/>
        <v>CA14072</v>
      </c>
      <c r="L13713" s="114">
        <f t="shared" si="12247"/>
        <v>494</v>
      </c>
    </row>
    <row r="13714" spans="1:12">
      <c r="A13714" s="113" t="str">
        <f t="shared" ref="A13714:C13714" si="12259">A13713</f>
        <v>07</v>
      </c>
      <c r="B13714" t="str">
        <f t="shared" si="12259"/>
        <v>7級地</v>
      </c>
      <c r="C13714" s="119">
        <f t="shared" si="12259"/>
        <v>10.24</v>
      </c>
      <c r="D13714" s="144" t="s">
        <v>2617</v>
      </c>
      <c r="E13714" s="133" t="s">
        <v>2618</v>
      </c>
      <c r="F13714">
        <v>252</v>
      </c>
      <c r="G13714" s="114">
        <f t="shared" si="12242"/>
        <v>2580</v>
      </c>
      <c r="H13714" s="114" t="s">
        <v>967</v>
      </c>
      <c r="I13714" s="114">
        <v>2</v>
      </c>
      <c r="J13714" s="131" t="s">
        <v>65</v>
      </c>
      <c r="K13714" t="str">
        <f t="shared" si="12243"/>
        <v>CA15072</v>
      </c>
      <c r="L13714" s="114">
        <f t="shared" si="12247"/>
        <v>494</v>
      </c>
    </row>
    <row r="13715" spans="1:12">
      <c r="A13715" s="113" t="str">
        <f t="shared" ref="A13715:C13715" si="12260">A13714</f>
        <v>07</v>
      </c>
      <c r="B13715" t="str">
        <f t="shared" si="12260"/>
        <v>7級地</v>
      </c>
      <c r="C13715" s="119">
        <f t="shared" si="12260"/>
        <v>10.24</v>
      </c>
      <c r="D13715" s="144" t="s">
        <v>2619</v>
      </c>
      <c r="E13715" s="133" t="s">
        <v>2620</v>
      </c>
      <c r="F13715">
        <v>498</v>
      </c>
      <c r="G13715" s="114">
        <f t="shared" si="12242"/>
        <v>5099</v>
      </c>
      <c r="H13715" s="114" t="s">
        <v>967</v>
      </c>
      <c r="I13715" s="114">
        <v>2</v>
      </c>
      <c r="J13715" s="131" t="s">
        <v>65</v>
      </c>
      <c r="K13715" t="str">
        <f t="shared" si="12243"/>
        <v>CA16072</v>
      </c>
      <c r="L13715" s="114">
        <f t="shared" si="12247"/>
        <v>494</v>
      </c>
    </row>
    <row r="13716" spans="1:12">
      <c r="A13716" s="113" t="str">
        <f t="shared" ref="A13716:C13716" si="12261">A13715</f>
        <v>07</v>
      </c>
      <c r="B13716" t="str">
        <f t="shared" si="12261"/>
        <v>7級地</v>
      </c>
      <c r="C13716" s="119">
        <f t="shared" si="12261"/>
        <v>10.24</v>
      </c>
      <c r="D13716" s="144" t="s">
        <v>2621</v>
      </c>
      <c r="E13716" s="133" t="s">
        <v>2622</v>
      </c>
      <c r="F13716">
        <v>347</v>
      </c>
      <c r="G13716" s="114">
        <f t="shared" si="12242"/>
        <v>3553</v>
      </c>
      <c r="H13716" s="114" t="s">
        <v>967</v>
      </c>
      <c r="I13716" s="114">
        <v>2</v>
      </c>
      <c r="J13716" s="131" t="s">
        <v>65</v>
      </c>
      <c r="K13716" t="str">
        <f t="shared" si="12243"/>
        <v>CA17072</v>
      </c>
      <c r="L13716" s="114">
        <f t="shared" si="12247"/>
        <v>494</v>
      </c>
    </row>
    <row r="13717" spans="1:12">
      <c r="A13717" s="113" t="str">
        <f t="shared" ref="A13717:C13717" si="12262">A13716</f>
        <v>07</v>
      </c>
      <c r="B13717" t="str">
        <f t="shared" si="12262"/>
        <v>7級地</v>
      </c>
      <c r="C13717" s="119">
        <f t="shared" si="12262"/>
        <v>10.24</v>
      </c>
      <c r="D13717" s="144" t="s">
        <v>2623</v>
      </c>
      <c r="E13717" s="133" t="s">
        <v>2624</v>
      </c>
      <c r="F13717">
        <v>247</v>
      </c>
      <c r="G13717" s="114">
        <f t="shared" si="12242"/>
        <v>2529</v>
      </c>
      <c r="H13717" s="114" t="s">
        <v>967</v>
      </c>
      <c r="I13717" s="114">
        <v>2</v>
      </c>
      <c r="J13717" s="131" t="s">
        <v>65</v>
      </c>
      <c r="K13717" t="str">
        <f t="shared" si="12243"/>
        <v>CA18072</v>
      </c>
      <c r="L13717" s="114">
        <f t="shared" si="12247"/>
        <v>494</v>
      </c>
    </row>
    <row r="13718" spans="1:12">
      <c r="A13718" s="113" t="str">
        <f t="shared" ref="A13718:C13718" si="12263">A13717</f>
        <v>07</v>
      </c>
      <c r="B13718" t="str">
        <f t="shared" si="12263"/>
        <v>7級地</v>
      </c>
      <c r="C13718" s="119">
        <f t="shared" si="12263"/>
        <v>10.24</v>
      </c>
      <c r="D13718" s="144" t="s">
        <v>2625</v>
      </c>
      <c r="E13718" s="133" t="s">
        <v>2626</v>
      </c>
      <c r="F13718">
        <v>557</v>
      </c>
      <c r="G13718" s="114">
        <f t="shared" si="12242"/>
        <v>5703</v>
      </c>
      <c r="H13718" s="114" t="s">
        <v>967</v>
      </c>
      <c r="I13718" s="114">
        <v>2</v>
      </c>
      <c r="J13718" s="131" t="s">
        <v>65</v>
      </c>
      <c r="K13718" t="str">
        <f t="shared" si="12243"/>
        <v>CA21072</v>
      </c>
      <c r="L13718" s="130">
        <f>L12746</f>
        <v>0</v>
      </c>
    </row>
    <row r="13719" spans="1:12">
      <c r="A13719" s="113" t="str">
        <f t="shared" ref="A13719:C13719" si="12264">A13718</f>
        <v>07</v>
      </c>
      <c r="B13719" t="str">
        <f t="shared" si="12264"/>
        <v>7級地</v>
      </c>
      <c r="C13719" s="119">
        <f t="shared" si="12264"/>
        <v>10.24</v>
      </c>
      <c r="D13719" s="144" t="s">
        <v>2627</v>
      </c>
      <c r="E13719" s="133" t="s">
        <v>2628</v>
      </c>
      <c r="F13719">
        <v>390</v>
      </c>
      <c r="G13719" s="114">
        <f t="shared" si="12242"/>
        <v>3993</v>
      </c>
      <c r="H13719" s="114" t="s">
        <v>967</v>
      </c>
      <c r="I13719" s="114">
        <v>2</v>
      </c>
      <c r="J13719" s="131" t="s">
        <v>65</v>
      </c>
      <c r="K13719" t="str">
        <f t="shared" si="12243"/>
        <v>CA22072</v>
      </c>
      <c r="L13719" s="114">
        <f>L13718</f>
        <v>0</v>
      </c>
    </row>
    <row r="13720" spans="1:12">
      <c r="A13720" s="113" t="str">
        <f t="shared" ref="A13720:C13720" si="12265">A13719</f>
        <v>07</v>
      </c>
      <c r="B13720" t="str">
        <f t="shared" si="12265"/>
        <v>7級地</v>
      </c>
      <c r="C13720" s="119">
        <f t="shared" si="12265"/>
        <v>10.24</v>
      </c>
      <c r="D13720" s="144" t="s">
        <v>2629</v>
      </c>
      <c r="E13720" s="133" t="s">
        <v>2630</v>
      </c>
      <c r="F13720">
        <v>279</v>
      </c>
      <c r="G13720" s="114">
        <f t="shared" si="12242"/>
        <v>2856</v>
      </c>
      <c r="H13720" s="114" t="s">
        <v>967</v>
      </c>
      <c r="I13720" s="114">
        <v>2</v>
      </c>
      <c r="J13720" s="131" t="s">
        <v>65</v>
      </c>
      <c r="K13720" t="str">
        <f t="shared" si="12243"/>
        <v>CA23072</v>
      </c>
      <c r="L13720" s="114">
        <f t="shared" ref="L13720:L13735" si="12266">L13719</f>
        <v>0</v>
      </c>
    </row>
    <row r="13721" spans="1:12">
      <c r="A13721" s="113" t="str">
        <f t="shared" ref="A13721:C13721" si="12267">A13720</f>
        <v>07</v>
      </c>
      <c r="B13721" t="str">
        <f t="shared" si="12267"/>
        <v>7級地</v>
      </c>
      <c r="C13721" s="119">
        <f t="shared" si="12267"/>
        <v>10.24</v>
      </c>
      <c r="D13721" s="144" t="s">
        <v>2631</v>
      </c>
      <c r="E13721" s="133" t="s">
        <v>2632</v>
      </c>
      <c r="F13721">
        <v>552</v>
      </c>
      <c r="G13721" s="114">
        <f t="shared" si="12242"/>
        <v>5652</v>
      </c>
      <c r="H13721" s="114" t="s">
        <v>967</v>
      </c>
      <c r="I13721" s="114">
        <v>2</v>
      </c>
      <c r="J13721" s="131" t="s">
        <v>65</v>
      </c>
      <c r="K13721" t="str">
        <f t="shared" si="12243"/>
        <v>CA24072</v>
      </c>
      <c r="L13721" s="114">
        <f t="shared" si="12266"/>
        <v>0</v>
      </c>
    </row>
    <row r="13722" spans="1:12">
      <c r="A13722" s="113" t="str">
        <f t="shared" ref="A13722:C13722" si="12268">A13721</f>
        <v>07</v>
      </c>
      <c r="B13722" t="str">
        <f t="shared" si="12268"/>
        <v>7級地</v>
      </c>
      <c r="C13722" s="119">
        <f t="shared" si="12268"/>
        <v>10.24</v>
      </c>
      <c r="D13722" s="144" t="s">
        <v>2633</v>
      </c>
      <c r="E13722" s="133" t="s">
        <v>2634</v>
      </c>
      <c r="F13722">
        <v>385</v>
      </c>
      <c r="G13722" s="114">
        <f t="shared" si="12242"/>
        <v>3942</v>
      </c>
      <c r="H13722" s="114" t="s">
        <v>967</v>
      </c>
      <c r="I13722" s="114">
        <v>2</v>
      </c>
      <c r="J13722" s="131" t="s">
        <v>65</v>
      </c>
      <c r="K13722" t="str">
        <f t="shared" si="12243"/>
        <v>CA25072</v>
      </c>
      <c r="L13722" s="114">
        <f t="shared" si="12266"/>
        <v>0</v>
      </c>
    </row>
    <row r="13723" spans="1:12">
      <c r="A13723" s="113" t="str">
        <f t="shared" ref="A13723:C13723" si="12269">A13722</f>
        <v>07</v>
      </c>
      <c r="B13723" t="str">
        <f t="shared" si="12269"/>
        <v>7級地</v>
      </c>
      <c r="C13723" s="119">
        <f t="shared" si="12269"/>
        <v>10.24</v>
      </c>
      <c r="D13723" s="144" t="s">
        <v>2635</v>
      </c>
      <c r="E13723" s="133" t="s">
        <v>2636</v>
      </c>
      <c r="F13723">
        <v>274</v>
      </c>
      <c r="G13723" s="114">
        <f t="shared" si="12242"/>
        <v>2805</v>
      </c>
      <c r="H13723" s="114" t="s">
        <v>967</v>
      </c>
      <c r="I13723" s="114">
        <v>2</v>
      </c>
      <c r="J13723" s="131" t="s">
        <v>65</v>
      </c>
      <c r="K13723" t="str">
        <f t="shared" si="12243"/>
        <v>CA26072</v>
      </c>
      <c r="L13723" s="114">
        <f t="shared" si="12266"/>
        <v>0</v>
      </c>
    </row>
    <row r="13724" spans="1:12">
      <c r="A13724" s="113" t="str">
        <f t="shared" ref="A13724:C13724" si="12270">A13723</f>
        <v>07</v>
      </c>
      <c r="B13724" t="str">
        <f t="shared" si="12270"/>
        <v>7級地</v>
      </c>
      <c r="C13724" s="119">
        <f t="shared" si="12270"/>
        <v>10.24</v>
      </c>
      <c r="D13724" s="144" t="s">
        <v>2637</v>
      </c>
      <c r="E13724" s="133" t="s">
        <v>2638</v>
      </c>
      <c r="F13724">
        <v>518</v>
      </c>
      <c r="G13724" s="114">
        <f t="shared" si="12242"/>
        <v>5304</v>
      </c>
      <c r="H13724" s="114" t="s">
        <v>967</v>
      </c>
      <c r="I13724" s="114">
        <v>2</v>
      </c>
      <c r="J13724" s="131" t="s">
        <v>65</v>
      </c>
      <c r="K13724" t="str">
        <f t="shared" si="12243"/>
        <v>CA27072</v>
      </c>
      <c r="L13724" s="114">
        <f t="shared" si="12266"/>
        <v>0</v>
      </c>
    </row>
    <row r="13725" spans="1:12">
      <c r="A13725" s="113" t="str">
        <f t="shared" ref="A13725:C13725" si="12271">A13724</f>
        <v>07</v>
      </c>
      <c r="B13725" t="str">
        <f t="shared" si="12271"/>
        <v>7級地</v>
      </c>
      <c r="C13725" s="119">
        <f t="shared" si="12271"/>
        <v>10.24</v>
      </c>
      <c r="D13725" s="144" t="s">
        <v>2639</v>
      </c>
      <c r="E13725" s="133" t="s">
        <v>2640</v>
      </c>
      <c r="F13725">
        <v>363</v>
      </c>
      <c r="G13725" s="114">
        <f t="shared" si="12242"/>
        <v>3717</v>
      </c>
      <c r="H13725" s="114" t="s">
        <v>967</v>
      </c>
      <c r="I13725" s="114">
        <v>2</v>
      </c>
      <c r="J13725" s="131" t="s">
        <v>65</v>
      </c>
      <c r="K13725" t="str">
        <f t="shared" si="12243"/>
        <v>CA28072</v>
      </c>
      <c r="L13725" s="114">
        <f t="shared" si="12266"/>
        <v>0</v>
      </c>
    </row>
    <row r="13726" spans="1:12">
      <c r="A13726" s="113" t="str">
        <f t="shared" ref="A13726:C13726" si="12272">A13725</f>
        <v>07</v>
      </c>
      <c r="B13726" t="str">
        <f t="shared" si="12272"/>
        <v>7級地</v>
      </c>
      <c r="C13726" s="119">
        <f t="shared" si="12272"/>
        <v>10.24</v>
      </c>
      <c r="D13726" s="144" t="s">
        <v>2641</v>
      </c>
      <c r="E13726" s="133" t="s">
        <v>2642</v>
      </c>
      <c r="F13726">
        <v>259</v>
      </c>
      <c r="G13726" s="114">
        <f t="shared" si="12242"/>
        <v>2652</v>
      </c>
      <c r="H13726" s="114" t="s">
        <v>967</v>
      </c>
      <c r="I13726" s="114">
        <v>2</v>
      </c>
      <c r="J13726" s="131" t="s">
        <v>65</v>
      </c>
      <c r="K13726" t="str">
        <f t="shared" si="12243"/>
        <v>CA29072</v>
      </c>
      <c r="L13726" s="114">
        <f t="shared" si="12266"/>
        <v>0</v>
      </c>
    </row>
    <row r="13727" spans="1:12">
      <c r="A13727" s="113" t="str">
        <f t="shared" ref="A13727:C13727" si="12273">A13726</f>
        <v>07</v>
      </c>
      <c r="B13727" t="str">
        <f t="shared" si="12273"/>
        <v>7級地</v>
      </c>
      <c r="C13727" s="119">
        <f t="shared" si="12273"/>
        <v>10.24</v>
      </c>
      <c r="D13727" s="144" t="s">
        <v>2643</v>
      </c>
      <c r="E13727" s="133" t="s">
        <v>2644</v>
      </c>
      <c r="F13727">
        <v>513</v>
      </c>
      <c r="G13727" s="114">
        <f t="shared" si="12242"/>
        <v>5253</v>
      </c>
      <c r="H13727" s="114" t="s">
        <v>967</v>
      </c>
      <c r="I13727" s="114">
        <v>2</v>
      </c>
      <c r="J13727" s="131" t="s">
        <v>65</v>
      </c>
      <c r="K13727" t="str">
        <f t="shared" si="12243"/>
        <v>CA30072</v>
      </c>
      <c r="L13727" s="114">
        <f t="shared" si="12266"/>
        <v>0</v>
      </c>
    </row>
    <row r="13728" spans="1:12">
      <c r="A13728" s="113" t="str">
        <f t="shared" ref="A13728:C13728" si="12274">A13727</f>
        <v>07</v>
      </c>
      <c r="B13728" t="str">
        <f t="shared" si="12274"/>
        <v>7級地</v>
      </c>
      <c r="C13728" s="119">
        <f t="shared" si="12274"/>
        <v>10.24</v>
      </c>
      <c r="D13728" s="144" t="s">
        <v>2645</v>
      </c>
      <c r="E13728" s="133" t="s">
        <v>2646</v>
      </c>
      <c r="F13728">
        <v>358</v>
      </c>
      <c r="G13728" s="114">
        <f t="shared" si="12242"/>
        <v>3665</v>
      </c>
      <c r="H13728" s="114" t="s">
        <v>967</v>
      </c>
      <c r="I13728" s="114">
        <v>2</v>
      </c>
      <c r="J13728" s="131" t="s">
        <v>65</v>
      </c>
      <c r="K13728" t="str">
        <f t="shared" si="12243"/>
        <v>CA31072</v>
      </c>
      <c r="L13728" s="114">
        <f t="shared" si="12266"/>
        <v>0</v>
      </c>
    </row>
    <row r="13729" spans="1:12">
      <c r="A13729" s="113" t="str">
        <f t="shared" ref="A13729:C13729" si="12275">A13728</f>
        <v>07</v>
      </c>
      <c r="B13729" t="str">
        <f t="shared" si="12275"/>
        <v>7級地</v>
      </c>
      <c r="C13729" s="119">
        <f t="shared" si="12275"/>
        <v>10.24</v>
      </c>
      <c r="D13729" s="144" t="s">
        <v>2647</v>
      </c>
      <c r="E13729" s="133" t="s">
        <v>2648</v>
      </c>
      <c r="F13729">
        <v>254</v>
      </c>
      <c r="G13729" s="114">
        <f t="shared" si="12242"/>
        <v>2600</v>
      </c>
      <c r="H13729" s="114" t="s">
        <v>967</v>
      </c>
      <c r="I13729" s="114">
        <v>2</v>
      </c>
      <c r="J13729" s="131" t="s">
        <v>65</v>
      </c>
      <c r="K13729" t="str">
        <f t="shared" si="12243"/>
        <v>CA32072</v>
      </c>
      <c r="L13729" s="114">
        <f t="shared" si="12266"/>
        <v>0</v>
      </c>
    </row>
    <row r="13730" spans="1:12">
      <c r="A13730" s="113" t="str">
        <f t="shared" ref="A13730:C13730" si="12276">A13729</f>
        <v>07</v>
      </c>
      <c r="B13730" t="str">
        <f t="shared" si="12276"/>
        <v>7級地</v>
      </c>
      <c r="C13730" s="119">
        <f t="shared" si="12276"/>
        <v>10.24</v>
      </c>
      <c r="D13730" s="144" t="s">
        <v>2649</v>
      </c>
      <c r="E13730" s="133" t="s">
        <v>2650</v>
      </c>
      <c r="F13730">
        <v>529</v>
      </c>
      <c r="G13730" s="114">
        <f t="shared" si="12242"/>
        <v>5416</v>
      </c>
      <c r="H13730" s="114" t="s">
        <v>967</v>
      </c>
      <c r="I13730" s="114">
        <v>2</v>
      </c>
      <c r="J13730" s="131" t="s">
        <v>65</v>
      </c>
      <c r="K13730" t="str">
        <f t="shared" si="12243"/>
        <v>CA33072</v>
      </c>
      <c r="L13730" s="114">
        <f t="shared" si="12266"/>
        <v>0</v>
      </c>
    </row>
    <row r="13731" spans="1:12">
      <c r="A13731" s="113" t="str">
        <f t="shared" ref="A13731:C13731" si="12277">A13730</f>
        <v>07</v>
      </c>
      <c r="B13731" t="str">
        <f t="shared" si="12277"/>
        <v>7級地</v>
      </c>
      <c r="C13731" s="119">
        <f t="shared" si="12277"/>
        <v>10.24</v>
      </c>
      <c r="D13731" s="144" t="s">
        <v>2651</v>
      </c>
      <c r="E13731" s="133" t="s">
        <v>2652</v>
      </c>
      <c r="F13731">
        <v>370</v>
      </c>
      <c r="G13731" s="114">
        <f t="shared" si="12242"/>
        <v>3788</v>
      </c>
      <c r="H13731" s="114" t="s">
        <v>967</v>
      </c>
      <c r="I13731" s="114">
        <v>2</v>
      </c>
      <c r="J13731" s="131" t="s">
        <v>65</v>
      </c>
      <c r="K13731" t="str">
        <f t="shared" si="12243"/>
        <v>CA34072</v>
      </c>
      <c r="L13731" s="114">
        <f t="shared" si="12266"/>
        <v>0</v>
      </c>
    </row>
    <row r="13732" spans="1:12">
      <c r="A13732" s="113" t="str">
        <f t="shared" ref="A13732:C13732" si="12278">A13731</f>
        <v>07</v>
      </c>
      <c r="B13732" t="str">
        <f t="shared" si="12278"/>
        <v>7級地</v>
      </c>
      <c r="C13732" s="119">
        <f t="shared" si="12278"/>
        <v>10.24</v>
      </c>
      <c r="D13732" s="144" t="s">
        <v>2653</v>
      </c>
      <c r="E13732" s="133" t="s">
        <v>2654</v>
      </c>
      <c r="F13732">
        <v>265</v>
      </c>
      <c r="G13732" s="114">
        <f t="shared" si="12242"/>
        <v>2713</v>
      </c>
      <c r="H13732" s="114" t="s">
        <v>967</v>
      </c>
      <c r="I13732" s="114">
        <v>2</v>
      </c>
      <c r="J13732" s="131" t="s">
        <v>65</v>
      </c>
      <c r="K13732" t="str">
        <f t="shared" si="12243"/>
        <v>CA35072</v>
      </c>
      <c r="L13732" s="114">
        <f t="shared" si="12266"/>
        <v>0</v>
      </c>
    </row>
    <row r="13733" spans="1:12">
      <c r="A13733" s="113" t="str">
        <f t="shared" ref="A13733:C13733" si="12279">A13732</f>
        <v>07</v>
      </c>
      <c r="B13733" t="str">
        <f t="shared" si="12279"/>
        <v>7級地</v>
      </c>
      <c r="C13733" s="119">
        <f t="shared" si="12279"/>
        <v>10.24</v>
      </c>
      <c r="D13733" s="144" t="s">
        <v>2655</v>
      </c>
      <c r="E13733" s="133" t="s">
        <v>2656</v>
      </c>
      <c r="F13733">
        <v>524</v>
      </c>
      <c r="G13733" s="114">
        <f t="shared" si="12242"/>
        <v>5365</v>
      </c>
      <c r="H13733" s="114" t="s">
        <v>967</v>
      </c>
      <c r="I13733" s="114">
        <v>2</v>
      </c>
      <c r="J13733" s="131" t="s">
        <v>65</v>
      </c>
      <c r="K13733" t="str">
        <f t="shared" si="12243"/>
        <v>CA36072</v>
      </c>
      <c r="L13733" s="114">
        <f t="shared" si="12266"/>
        <v>0</v>
      </c>
    </row>
    <row r="13734" spans="1:12">
      <c r="A13734" s="113" t="str">
        <f t="shared" ref="A13734:C13734" si="12280">A13733</f>
        <v>07</v>
      </c>
      <c r="B13734" t="str">
        <f t="shared" si="12280"/>
        <v>7級地</v>
      </c>
      <c r="C13734" s="119">
        <f t="shared" si="12280"/>
        <v>10.24</v>
      </c>
      <c r="D13734" s="144" t="s">
        <v>2657</v>
      </c>
      <c r="E13734" s="133" t="s">
        <v>2658</v>
      </c>
      <c r="F13734">
        <v>365</v>
      </c>
      <c r="G13734" s="114">
        <f t="shared" si="12242"/>
        <v>3737</v>
      </c>
      <c r="H13734" s="114" t="s">
        <v>967</v>
      </c>
      <c r="I13734" s="114">
        <v>2</v>
      </c>
      <c r="J13734" s="131" t="s">
        <v>65</v>
      </c>
      <c r="K13734" t="str">
        <f t="shared" si="12243"/>
        <v>CA37072</v>
      </c>
      <c r="L13734" s="114">
        <f t="shared" si="12266"/>
        <v>0</v>
      </c>
    </row>
    <row r="13735" spans="1:12">
      <c r="A13735" s="113" t="str">
        <f t="shared" ref="A13735:C13735" si="12281">A13734</f>
        <v>07</v>
      </c>
      <c r="B13735" t="str">
        <f t="shared" si="12281"/>
        <v>7級地</v>
      </c>
      <c r="C13735" s="119">
        <f t="shared" si="12281"/>
        <v>10.24</v>
      </c>
      <c r="D13735" s="144" t="s">
        <v>2659</v>
      </c>
      <c r="E13735" s="133" t="s">
        <v>2660</v>
      </c>
      <c r="F13735">
        <v>260</v>
      </c>
      <c r="G13735" s="114">
        <f t="shared" si="12242"/>
        <v>2662</v>
      </c>
      <c r="H13735" s="114" t="s">
        <v>967</v>
      </c>
      <c r="I13735" s="114">
        <v>2</v>
      </c>
      <c r="J13735" s="131" t="s">
        <v>65</v>
      </c>
      <c r="K13735" t="str">
        <f t="shared" si="12243"/>
        <v>CA38072</v>
      </c>
      <c r="L13735" s="114">
        <f t="shared" si="12266"/>
        <v>0</v>
      </c>
    </row>
    <row r="13736" spans="1:12">
      <c r="A13736" s="113" t="str">
        <f t="shared" ref="A13736:C13736" si="12282">A13735</f>
        <v>07</v>
      </c>
      <c r="B13736" t="str">
        <f t="shared" si="12282"/>
        <v>7級地</v>
      </c>
      <c r="C13736" s="119">
        <f t="shared" si="12282"/>
        <v>10.24</v>
      </c>
      <c r="D13736" s="144" t="s">
        <v>2661</v>
      </c>
      <c r="E13736" s="133" t="s">
        <v>2662</v>
      </c>
      <c r="F13736">
        <v>511</v>
      </c>
      <c r="G13736" s="114">
        <f t="shared" si="12242"/>
        <v>5232</v>
      </c>
      <c r="H13736" s="114" t="s">
        <v>967</v>
      </c>
      <c r="I13736" s="114">
        <v>2</v>
      </c>
      <c r="J13736" s="131" t="s">
        <v>65</v>
      </c>
      <c r="K13736" t="str">
        <f t="shared" si="12243"/>
        <v>CA41072</v>
      </c>
      <c r="L13736" s="130">
        <f>L12770</f>
        <v>0</v>
      </c>
    </row>
    <row r="13737" spans="1:12">
      <c r="A13737" s="113" t="str">
        <f t="shared" ref="A13737:C13737" si="12283">A13736</f>
        <v>07</v>
      </c>
      <c r="B13737" t="str">
        <f t="shared" si="12283"/>
        <v>7級地</v>
      </c>
      <c r="C13737" s="119">
        <f t="shared" si="12283"/>
        <v>10.24</v>
      </c>
      <c r="D13737" s="144" t="s">
        <v>2663</v>
      </c>
      <c r="E13737" s="133" t="s">
        <v>2664</v>
      </c>
      <c r="F13737">
        <v>358</v>
      </c>
      <c r="G13737" s="114">
        <f t="shared" si="12242"/>
        <v>3665</v>
      </c>
      <c r="H13737" s="114" t="s">
        <v>967</v>
      </c>
      <c r="I13737" s="114">
        <v>2</v>
      </c>
      <c r="J13737" s="131" t="s">
        <v>65</v>
      </c>
      <c r="K13737" t="str">
        <f t="shared" si="12243"/>
        <v>CA42072</v>
      </c>
      <c r="L13737" s="114">
        <f>L13736</f>
        <v>0</v>
      </c>
    </row>
    <row r="13738" spans="1:12">
      <c r="A13738" s="113" t="str">
        <f t="shared" ref="A13738:C13738" si="12284">A13737</f>
        <v>07</v>
      </c>
      <c r="B13738" t="str">
        <f t="shared" si="12284"/>
        <v>7級地</v>
      </c>
      <c r="C13738" s="119">
        <f t="shared" si="12284"/>
        <v>10.24</v>
      </c>
      <c r="D13738" s="144" t="s">
        <v>2665</v>
      </c>
      <c r="E13738" s="133" t="s">
        <v>2666</v>
      </c>
      <c r="F13738">
        <v>256</v>
      </c>
      <c r="G13738" s="114">
        <f t="shared" si="12242"/>
        <v>2621</v>
      </c>
      <c r="H13738" s="114" t="s">
        <v>967</v>
      </c>
      <c r="I13738" s="114">
        <v>2</v>
      </c>
      <c r="J13738" s="131" t="s">
        <v>65</v>
      </c>
      <c r="K13738" t="str">
        <f t="shared" si="12243"/>
        <v>CA43072</v>
      </c>
      <c r="L13738" s="114">
        <f t="shared" ref="L13738:L13753" si="12285">L13737</f>
        <v>0</v>
      </c>
    </row>
    <row r="13739" spans="1:12">
      <c r="A13739" s="113" t="str">
        <f t="shared" ref="A13739:C13739" si="12286">A13738</f>
        <v>07</v>
      </c>
      <c r="B13739" t="str">
        <f t="shared" si="12286"/>
        <v>7級地</v>
      </c>
      <c r="C13739" s="119">
        <f t="shared" si="12286"/>
        <v>10.24</v>
      </c>
      <c r="D13739" s="144" t="s">
        <v>2667</v>
      </c>
      <c r="E13739" s="133" t="s">
        <v>2668</v>
      </c>
      <c r="F13739">
        <v>506</v>
      </c>
      <c r="G13739" s="114">
        <f t="shared" si="12242"/>
        <v>5181</v>
      </c>
      <c r="H13739" s="114" t="s">
        <v>967</v>
      </c>
      <c r="I13739" s="114">
        <v>2</v>
      </c>
      <c r="J13739" s="131" t="s">
        <v>65</v>
      </c>
      <c r="K13739" t="str">
        <f t="shared" si="12243"/>
        <v>CA44072</v>
      </c>
      <c r="L13739" s="114">
        <f t="shared" si="12285"/>
        <v>0</v>
      </c>
    </row>
    <row r="13740" spans="1:12">
      <c r="A13740" s="113" t="str">
        <f t="shared" ref="A13740:C13740" si="12287">A13739</f>
        <v>07</v>
      </c>
      <c r="B13740" t="str">
        <f t="shared" si="12287"/>
        <v>7級地</v>
      </c>
      <c r="C13740" s="119">
        <f t="shared" si="12287"/>
        <v>10.24</v>
      </c>
      <c r="D13740" s="144" t="s">
        <v>2669</v>
      </c>
      <c r="E13740" s="133" t="s">
        <v>2670</v>
      </c>
      <c r="F13740">
        <v>353</v>
      </c>
      <c r="G13740" s="114">
        <f t="shared" si="12242"/>
        <v>3614</v>
      </c>
      <c r="H13740" s="114" t="s">
        <v>967</v>
      </c>
      <c r="I13740" s="114">
        <v>2</v>
      </c>
      <c r="J13740" s="131" t="s">
        <v>65</v>
      </c>
      <c r="K13740" t="str">
        <f t="shared" si="12243"/>
        <v>CA45072</v>
      </c>
      <c r="L13740" s="114">
        <f t="shared" si="12285"/>
        <v>0</v>
      </c>
    </row>
    <row r="13741" spans="1:12">
      <c r="A13741" s="113" t="str">
        <f t="shared" ref="A13741:C13741" si="12288">A13740</f>
        <v>07</v>
      </c>
      <c r="B13741" t="str">
        <f t="shared" si="12288"/>
        <v>7級地</v>
      </c>
      <c r="C13741" s="119">
        <f t="shared" si="12288"/>
        <v>10.24</v>
      </c>
      <c r="D13741" s="144" t="s">
        <v>2671</v>
      </c>
      <c r="E13741" s="133" t="s">
        <v>2672</v>
      </c>
      <c r="F13741">
        <v>251</v>
      </c>
      <c r="G13741" s="114">
        <f t="shared" si="12242"/>
        <v>2570</v>
      </c>
      <c r="H13741" s="114" t="s">
        <v>967</v>
      </c>
      <c r="I13741" s="114">
        <v>2</v>
      </c>
      <c r="J13741" s="131" t="s">
        <v>65</v>
      </c>
      <c r="K13741" t="str">
        <f t="shared" si="12243"/>
        <v>CA46072</v>
      </c>
      <c r="L13741" s="114">
        <f t="shared" si="12285"/>
        <v>0</v>
      </c>
    </row>
    <row r="13742" spans="1:12">
      <c r="A13742" s="113" t="str">
        <f t="shared" ref="A13742:C13742" si="12289">A13741</f>
        <v>07</v>
      </c>
      <c r="B13742" t="str">
        <f t="shared" si="12289"/>
        <v>7級地</v>
      </c>
      <c r="C13742" s="119">
        <f t="shared" si="12289"/>
        <v>10.24</v>
      </c>
      <c r="D13742" s="144" t="s">
        <v>2673</v>
      </c>
      <c r="E13742" s="133" t="s">
        <v>2674</v>
      </c>
      <c r="F13742">
        <v>475</v>
      </c>
      <c r="G13742" s="114">
        <f t="shared" si="12242"/>
        <v>4864</v>
      </c>
      <c r="H13742" s="114" t="s">
        <v>967</v>
      </c>
      <c r="I13742" s="114">
        <v>2</v>
      </c>
      <c r="J13742" s="131" t="s">
        <v>65</v>
      </c>
      <c r="K13742" t="str">
        <f t="shared" si="12243"/>
        <v>CA47072</v>
      </c>
      <c r="L13742" s="114">
        <f t="shared" si="12285"/>
        <v>0</v>
      </c>
    </row>
    <row r="13743" spans="1:12">
      <c r="A13743" s="113" t="str">
        <f t="shared" ref="A13743:C13743" si="12290">A13742</f>
        <v>07</v>
      </c>
      <c r="B13743" t="str">
        <f t="shared" si="12290"/>
        <v>7級地</v>
      </c>
      <c r="C13743" s="119">
        <f t="shared" si="12290"/>
        <v>10.24</v>
      </c>
      <c r="D13743" s="144" t="s">
        <v>2675</v>
      </c>
      <c r="E13743" s="133" t="s">
        <v>2676</v>
      </c>
      <c r="F13743">
        <v>333</v>
      </c>
      <c r="G13743" s="114">
        <f t="shared" si="12242"/>
        <v>3409</v>
      </c>
      <c r="H13743" s="114" t="s">
        <v>967</v>
      </c>
      <c r="I13743" s="114">
        <v>2</v>
      </c>
      <c r="J13743" s="131" t="s">
        <v>65</v>
      </c>
      <c r="K13743" t="str">
        <f t="shared" si="12243"/>
        <v>CA48072</v>
      </c>
      <c r="L13743" s="114">
        <f t="shared" si="12285"/>
        <v>0</v>
      </c>
    </row>
    <row r="13744" spans="1:12">
      <c r="A13744" s="113" t="str">
        <f t="shared" ref="A13744:C13744" si="12291">A13743</f>
        <v>07</v>
      </c>
      <c r="B13744" t="str">
        <f t="shared" si="12291"/>
        <v>7級地</v>
      </c>
      <c r="C13744" s="119">
        <f t="shared" si="12291"/>
        <v>10.24</v>
      </c>
      <c r="D13744" s="144" t="s">
        <v>2677</v>
      </c>
      <c r="E13744" s="133" t="s">
        <v>2678</v>
      </c>
      <c r="F13744">
        <v>238</v>
      </c>
      <c r="G13744" s="114">
        <f t="shared" si="12242"/>
        <v>2437</v>
      </c>
      <c r="H13744" s="114" t="s">
        <v>967</v>
      </c>
      <c r="I13744" s="114">
        <v>2</v>
      </c>
      <c r="J13744" s="131" t="s">
        <v>65</v>
      </c>
      <c r="K13744" t="str">
        <f t="shared" si="12243"/>
        <v>CA49072</v>
      </c>
      <c r="L13744" s="114">
        <f t="shared" si="12285"/>
        <v>0</v>
      </c>
    </row>
    <row r="13745" spans="1:12">
      <c r="A13745" s="113" t="str">
        <f t="shared" ref="A13745:C13745" si="12292">A13744</f>
        <v>07</v>
      </c>
      <c r="B13745" t="str">
        <f t="shared" si="12292"/>
        <v>7級地</v>
      </c>
      <c r="C13745" s="119">
        <f t="shared" si="12292"/>
        <v>10.24</v>
      </c>
      <c r="D13745" s="144" t="s">
        <v>2679</v>
      </c>
      <c r="E13745" s="133" t="s">
        <v>2680</v>
      </c>
      <c r="F13745">
        <v>470</v>
      </c>
      <c r="G13745" s="114">
        <f t="shared" si="12242"/>
        <v>4812</v>
      </c>
      <c r="H13745" s="114" t="s">
        <v>967</v>
      </c>
      <c r="I13745" s="114">
        <v>2</v>
      </c>
      <c r="J13745" s="131" t="s">
        <v>65</v>
      </c>
      <c r="K13745" t="str">
        <f t="shared" si="12243"/>
        <v>CA50072</v>
      </c>
      <c r="L13745" s="114">
        <f t="shared" si="12285"/>
        <v>0</v>
      </c>
    </row>
    <row r="13746" spans="1:12">
      <c r="A13746" s="113" t="str">
        <f t="shared" ref="A13746:C13746" si="12293">A13745</f>
        <v>07</v>
      </c>
      <c r="B13746" t="str">
        <f t="shared" si="12293"/>
        <v>7級地</v>
      </c>
      <c r="C13746" s="119">
        <f t="shared" si="12293"/>
        <v>10.24</v>
      </c>
      <c r="D13746" s="144" t="s">
        <v>2681</v>
      </c>
      <c r="E13746" s="133" t="s">
        <v>2682</v>
      </c>
      <c r="F13746">
        <v>328</v>
      </c>
      <c r="G13746" s="114">
        <f t="shared" si="12242"/>
        <v>3358</v>
      </c>
      <c r="H13746" s="114" t="s">
        <v>967</v>
      </c>
      <c r="I13746" s="114">
        <v>2</v>
      </c>
      <c r="J13746" s="131" t="s">
        <v>65</v>
      </c>
      <c r="K13746" t="str">
        <f t="shared" si="12243"/>
        <v>CA51072</v>
      </c>
      <c r="L13746" s="114">
        <f t="shared" si="12285"/>
        <v>0</v>
      </c>
    </row>
    <row r="13747" spans="1:12">
      <c r="A13747" s="113" t="str">
        <f t="shared" ref="A13747:C13747" si="12294">A13746</f>
        <v>07</v>
      </c>
      <c r="B13747" t="str">
        <f t="shared" si="12294"/>
        <v>7級地</v>
      </c>
      <c r="C13747" s="119">
        <f t="shared" si="12294"/>
        <v>10.24</v>
      </c>
      <c r="D13747" s="144" t="s">
        <v>2683</v>
      </c>
      <c r="E13747" s="133" t="s">
        <v>2684</v>
      </c>
      <c r="F13747">
        <v>233</v>
      </c>
      <c r="G13747" s="114">
        <f t="shared" si="12242"/>
        <v>2385</v>
      </c>
      <c r="H13747" s="114" t="s">
        <v>967</v>
      </c>
      <c r="I13747" s="114">
        <v>2</v>
      </c>
      <c r="J13747" s="131" t="s">
        <v>65</v>
      </c>
      <c r="K13747" t="str">
        <f t="shared" si="12243"/>
        <v>CA52072</v>
      </c>
      <c r="L13747" s="114">
        <f t="shared" si="12285"/>
        <v>0</v>
      </c>
    </row>
    <row r="13748" spans="1:12">
      <c r="A13748" s="113" t="str">
        <f t="shared" ref="A13748:C13748" si="12295">A13747</f>
        <v>07</v>
      </c>
      <c r="B13748" t="str">
        <f t="shared" si="12295"/>
        <v>7級地</v>
      </c>
      <c r="C13748" s="119">
        <f t="shared" si="12295"/>
        <v>10.24</v>
      </c>
      <c r="D13748" s="144" t="s">
        <v>2685</v>
      </c>
      <c r="E13748" s="133" t="s">
        <v>2686</v>
      </c>
      <c r="F13748">
        <v>485</v>
      </c>
      <c r="G13748" s="114">
        <f t="shared" si="12242"/>
        <v>4966</v>
      </c>
      <c r="H13748" s="114" t="s">
        <v>967</v>
      </c>
      <c r="I13748" s="114">
        <v>2</v>
      </c>
      <c r="J13748" s="131" t="s">
        <v>65</v>
      </c>
      <c r="K13748" t="str">
        <f t="shared" si="12243"/>
        <v>CA53072</v>
      </c>
      <c r="L13748" s="114">
        <f t="shared" si="12285"/>
        <v>0</v>
      </c>
    </row>
    <row r="13749" spans="1:12">
      <c r="A13749" s="113" t="str">
        <f t="shared" ref="A13749:C13749" si="12296">A13748</f>
        <v>07</v>
      </c>
      <c r="B13749" t="str">
        <f t="shared" si="12296"/>
        <v>7級地</v>
      </c>
      <c r="C13749" s="119">
        <f t="shared" si="12296"/>
        <v>10.24</v>
      </c>
      <c r="D13749" s="144" t="s">
        <v>2687</v>
      </c>
      <c r="E13749" s="133" t="s">
        <v>2688</v>
      </c>
      <c r="F13749">
        <v>340</v>
      </c>
      <c r="G13749" s="114">
        <f t="shared" si="12242"/>
        <v>3481</v>
      </c>
      <c r="H13749" s="114" t="s">
        <v>967</v>
      </c>
      <c r="I13749" s="114">
        <v>2</v>
      </c>
      <c r="J13749" s="131" t="s">
        <v>65</v>
      </c>
      <c r="K13749" t="str">
        <f t="shared" si="12243"/>
        <v>CA54072</v>
      </c>
      <c r="L13749" s="114">
        <f t="shared" si="12285"/>
        <v>0</v>
      </c>
    </row>
    <row r="13750" spans="1:12">
      <c r="A13750" s="113" t="str">
        <f t="shared" ref="A13750:C13750" si="12297">A13749</f>
        <v>07</v>
      </c>
      <c r="B13750" t="str">
        <f t="shared" si="12297"/>
        <v>7級地</v>
      </c>
      <c r="C13750" s="119">
        <f t="shared" si="12297"/>
        <v>10.24</v>
      </c>
      <c r="D13750" s="144" t="s">
        <v>2689</v>
      </c>
      <c r="E13750" s="133" t="s">
        <v>2690</v>
      </c>
      <c r="F13750">
        <v>243</v>
      </c>
      <c r="G13750" s="114">
        <f t="shared" si="12242"/>
        <v>2488</v>
      </c>
      <c r="H13750" s="114" t="s">
        <v>967</v>
      </c>
      <c r="I13750" s="114">
        <v>2</v>
      </c>
      <c r="J13750" s="131" t="s">
        <v>65</v>
      </c>
      <c r="K13750" t="str">
        <f t="shared" si="12243"/>
        <v>CA55072</v>
      </c>
      <c r="L13750" s="114">
        <f t="shared" si="12285"/>
        <v>0</v>
      </c>
    </row>
    <row r="13751" spans="1:12">
      <c r="A13751" s="113" t="str">
        <f t="shared" ref="A13751:C13751" si="12298">A13750</f>
        <v>07</v>
      </c>
      <c r="B13751" t="str">
        <f t="shared" si="12298"/>
        <v>7級地</v>
      </c>
      <c r="C13751" s="119">
        <f t="shared" si="12298"/>
        <v>10.24</v>
      </c>
      <c r="D13751" s="144" t="s">
        <v>2691</v>
      </c>
      <c r="E13751" s="133" t="s">
        <v>2692</v>
      </c>
      <c r="F13751">
        <v>480</v>
      </c>
      <c r="G13751" s="114">
        <f t="shared" si="12242"/>
        <v>4915</v>
      </c>
      <c r="H13751" s="114" t="s">
        <v>967</v>
      </c>
      <c r="I13751" s="114">
        <v>2</v>
      </c>
      <c r="J13751" s="131" t="s">
        <v>65</v>
      </c>
      <c r="K13751" t="str">
        <f t="shared" si="12243"/>
        <v>CA56072</v>
      </c>
      <c r="L13751" s="114">
        <f t="shared" si="12285"/>
        <v>0</v>
      </c>
    </row>
    <row r="13752" spans="1:12">
      <c r="A13752" s="113" t="str">
        <f t="shared" ref="A13752:C13752" si="12299">A13751</f>
        <v>07</v>
      </c>
      <c r="B13752" t="str">
        <f t="shared" si="12299"/>
        <v>7級地</v>
      </c>
      <c r="C13752" s="119">
        <f t="shared" si="12299"/>
        <v>10.24</v>
      </c>
      <c r="D13752" s="144" t="s">
        <v>2693</v>
      </c>
      <c r="E13752" s="133" t="s">
        <v>2694</v>
      </c>
      <c r="F13752">
        <v>335</v>
      </c>
      <c r="G13752" s="114">
        <f t="shared" si="12242"/>
        <v>3430</v>
      </c>
      <c r="H13752" s="114" t="s">
        <v>967</v>
      </c>
      <c r="I13752" s="114">
        <v>2</v>
      </c>
      <c r="J13752" s="131" t="s">
        <v>65</v>
      </c>
      <c r="K13752" t="str">
        <f t="shared" si="12243"/>
        <v>CA57072</v>
      </c>
      <c r="L13752" s="114">
        <f t="shared" si="12285"/>
        <v>0</v>
      </c>
    </row>
    <row r="13753" spans="1:12">
      <c r="A13753" s="113" t="str">
        <f t="shared" ref="A13753:C13753" si="12300">A13752</f>
        <v>07</v>
      </c>
      <c r="B13753" t="str">
        <f t="shared" si="12300"/>
        <v>7級地</v>
      </c>
      <c r="C13753" s="119">
        <f t="shared" si="12300"/>
        <v>10.24</v>
      </c>
      <c r="D13753" s="144" t="s">
        <v>2695</v>
      </c>
      <c r="E13753" s="133" t="s">
        <v>2696</v>
      </c>
      <c r="F13753">
        <v>238</v>
      </c>
      <c r="G13753" s="114">
        <f t="shared" si="12242"/>
        <v>2437</v>
      </c>
      <c r="H13753" s="114" t="s">
        <v>967</v>
      </c>
      <c r="I13753" s="114">
        <v>2</v>
      </c>
      <c r="J13753" s="131" t="s">
        <v>65</v>
      </c>
      <c r="K13753" t="str">
        <f t="shared" si="12243"/>
        <v>CA58072</v>
      </c>
      <c r="L13753" s="114">
        <f t="shared" si="12285"/>
        <v>0</v>
      </c>
    </row>
    <row r="13754" spans="1:12">
      <c r="A13754" s="113" t="str">
        <f t="shared" ref="A13754:C13754" si="12301">A13753</f>
        <v>07</v>
      </c>
      <c r="B13754" t="str">
        <f t="shared" si="12301"/>
        <v>7級地</v>
      </c>
      <c r="C13754" s="119">
        <f t="shared" si="12301"/>
        <v>10.24</v>
      </c>
      <c r="D13754" s="144" t="s">
        <v>2697</v>
      </c>
      <c r="E13754" s="133" t="s">
        <v>2698</v>
      </c>
      <c r="F13754">
        <v>478</v>
      </c>
      <c r="G13754" s="114">
        <f t="shared" si="12242"/>
        <v>4894</v>
      </c>
      <c r="H13754" s="114" t="s">
        <v>967</v>
      </c>
      <c r="I13754" s="114">
        <v>2</v>
      </c>
      <c r="J13754" s="131" t="s">
        <v>65</v>
      </c>
      <c r="K13754" t="str">
        <f t="shared" si="12243"/>
        <v>CA61072</v>
      </c>
      <c r="L13754" s="130">
        <f>L12794</f>
        <v>296</v>
      </c>
    </row>
    <row r="13755" spans="1:12">
      <c r="A13755" s="113" t="str">
        <f t="shared" ref="A13755:C13755" si="12302">A13754</f>
        <v>07</v>
      </c>
      <c r="B13755" t="str">
        <f t="shared" si="12302"/>
        <v>7級地</v>
      </c>
      <c r="C13755" s="119">
        <f t="shared" si="12302"/>
        <v>10.24</v>
      </c>
      <c r="D13755" s="144" t="s">
        <v>2699</v>
      </c>
      <c r="E13755" s="133" t="s">
        <v>2700</v>
      </c>
      <c r="F13755">
        <v>335</v>
      </c>
      <c r="G13755" s="114">
        <f t="shared" si="12242"/>
        <v>3430</v>
      </c>
      <c r="H13755" s="114" t="s">
        <v>967</v>
      </c>
      <c r="I13755" s="114">
        <v>2</v>
      </c>
      <c r="J13755" s="131" t="s">
        <v>65</v>
      </c>
      <c r="K13755" t="str">
        <f t="shared" si="12243"/>
        <v>CA62072</v>
      </c>
      <c r="L13755" s="114">
        <f>L13754</f>
        <v>296</v>
      </c>
    </row>
    <row r="13756" spans="1:12">
      <c r="A13756" s="113" t="str">
        <f t="shared" ref="A13756:C13756" si="12303">A13755</f>
        <v>07</v>
      </c>
      <c r="B13756" t="str">
        <f t="shared" si="12303"/>
        <v>7級地</v>
      </c>
      <c r="C13756" s="119">
        <f t="shared" si="12303"/>
        <v>10.24</v>
      </c>
      <c r="D13756" s="144" t="s">
        <v>2701</v>
      </c>
      <c r="E13756" s="133" t="s">
        <v>2702</v>
      </c>
      <c r="F13756">
        <v>239</v>
      </c>
      <c r="G13756" s="114">
        <f t="shared" si="12242"/>
        <v>2447</v>
      </c>
      <c r="H13756" s="114" t="s">
        <v>967</v>
      </c>
      <c r="I13756" s="114">
        <v>2</v>
      </c>
      <c r="J13756" s="131" t="s">
        <v>65</v>
      </c>
      <c r="K13756" t="str">
        <f t="shared" si="12243"/>
        <v>CA63072</v>
      </c>
      <c r="L13756" s="114">
        <f t="shared" ref="L13756:L13771" si="12304">L13755</f>
        <v>296</v>
      </c>
    </row>
    <row r="13757" spans="1:12">
      <c r="A13757" s="113" t="str">
        <f t="shared" ref="A13757:C13757" si="12305">A13756</f>
        <v>07</v>
      </c>
      <c r="B13757" t="str">
        <f t="shared" si="12305"/>
        <v>7級地</v>
      </c>
      <c r="C13757" s="119">
        <f t="shared" si="12305"/>
        <v>10.24</v>
      </c>
      <c r="D13757" s="144" t="s">
        <v>2703</v>
      </c>
      <c r="E13757" s="133" t="s">
        <v>2704</v>
      </c>
      <c r="F13757">
        <v>473</v>
      </c>
      <c r="G13757" s="114">
        <f t="shared" si="12242"/>
        <v>4843</v>
      </c>
      <c r="H13757" s="114" t="s">
        <v>967</v>
      </c>
      <c r="I13757" s="114">
        <v>2</v>
      </c>
      <c r="J13757" s="131" t="s">
        <v>65</v>
      </c>
      <c r="K13757" t="str">
        <f t="shared" si="12243"/>
        <v>CA64072</v>
      </c>
      <c r="L13757" s="114">
        <f t="shared" si="12304"/>
        <v>296</v>
      </c>
    </row>
    <row r="13758" spans="1:12">
      <c r="A13758" s="113" t="str">
        <f t="shared" ref="A13758:C13758" si="12306">A13757</f>
        <v>07</v>
      </c>
      <c r="B13758" t="str">
        <f t="shared" si="12306"/>
        <v>7級地</v>
      </c>
      <c r="C13758" s="119">
        <f t="shared" si="12306"/>
        <v>10.24</v>
      </c>
      <c r="D13758" s="144" t="s">
        <v>2705</v>
      </c>
      <c r="E13758" s="133" t="s">
        <v>2706</v>
      </c>
      <c r="F13758">
        <v>330</v>
      </c>
      <c r="G13758" s="114">
        <f t="shared" si="12242"/>
        <v>3379</v>
      </c>
      <c r="H13758" s="114" t="s">
        <v>967</v>
      </c>
      <c r="I13758" s="114">
        <v>2</v>
      </c>
      <c r="J13758" s="131" t="s">
        <v>65</v>
      </c>
      <c r="K13758" t="str">
        <f t="shared" si="12243"/>
        <v>CA65072</v>
      </c>
      <c r="L13758" s="114">
        <f t="shared" si="12304"/>
        <v>296</v>
      </c>
    </row>
    <row r="13759" spans="1:12">
      <c r="A13759" s="113" t="str">
        <f t="shared" ref="A13759:C13759" si="12307">A13758</f>
        <v>07</v>
      </c>
      <c r="B13759" t="str">
        <f t="shared" si="12307"/>
        <v>7級地</v>
      </c>
      <c r="C13759" s="119">
        <f t="shared" si="12307"/>
        <v>10.24</v>
      </c>
      <c r="D13759" s="144" t="s">
        <v>2707</v>
      </c>
      <c r="E13759" s="133" t="s">
        <v>2708</v>
      </c>
      <c r="F13759">
        <v>234</v>
      </c>
      <c r="G13759" s="114">
        <f t="shared" si="12242"/>
        <v>2396</v>
      </c>
      <c r="H13759" s="114" t="s">
        <v>967</v>
      </c>
      <c r="I13759" s="114">
        <v>2</v>
      </c>
      <c r="J13759" s="131" t="s">
        <v>65</v>
      </c>
      <c r="K13759" t="str">
        <f t="shared" si="12243"/>
        <v>CA66072</v>
      </c>
      <c r="L13759" s="114">
        <f t="shared" si="12304"/>
        <v>296</v>
      </c>
    </row>
    <row r="13760" spans="1:12">
      <c r="A13760" s="113" t="str">
        <f t="shared" ref="A13760:C13760" si="12308">A13759</f>
        <v>07</v>
      </c>
      <c r="B13760" t="str">
        <f t="shared" si="12308"/>
        <v>7級地</v>
      </c>
      <c r="C13760" s="119">
        <f t="shared" si="12308"/>
        <v>10.24</v>
      </c>
      <c r="D13760" s="144" t="s">
        <v>2709</v>
      </c>
      <c r="E13760" s="133" t="s">
        <v>2710</v>
      </c>
      <c r="F13760">
        <v>445</v>
      </c>
      <c r="G13760" s="114">
        <f t="shared" si="12242"/>
        <v>4556</v>
      </c>
      <c r="H13760" s="114" t="s">
        <v>967</v>
      </c>
      <c r="I13760" s="114">
        <v>2</v>
      </c>
      <c r="J13760" s="131" t="s">
        <v>65</v>
      </c>
      <c r="K13760" t="str">
        <f t="shared" si="12243"/>
        <v>CA67072</v>
      </c>
      <c r="L13760" s="114">
        <f t="shared" si="12304"/>
        <v>296</v>
      </c>
    </row>
    <row r="13761" spans="1:12">
      <c r="A13761" s="113" t="str">
        <f t="shared" ref="A13761:C13761" si="12309">A13760</f>
        <v>07</v>
      </c>
      <c r="B13761" t="str">
        <f t="shared" si="12309"/>
        <v>7級地</v>
      </c>
      <c r="C13761" s="119">
        <f t="shared" si="12309"/>
        <v>10.24</v>
      </c>
      <c r="D13761" s="144" t="s">
        <v>2711</v>
      </c>
      <c r="E13761" s="133" t="s">
        <v>2712</v>
      </c>
      <c r="F13761">
        <v>312</v>
      </c>
      <c r="G13761" s="114">
        <f t="shared" si="12242"/>
        <v>3194</v>
      </c>
      <c r="H13761" s="114" t="s">
        <v>967</v>
      </c>
      <c r="I13761" s="114">
        <v>2</v>
      </c>
      <c r="J13761" s="131" t="s">
        <v>65</v>
      </c>
      <c r="K13761" t="str">
        <f t="shared" si="12243"/>
        <v>CA68072</v>
      </c>
      <c r="L13761" s="114">
        <f t="shared" si="12304"/>
        <v>296</v>
      </c>
    </row>
    <row r="13762" spans="1:12">
      <c r="A13762" s="113" t="str">
        <f t="shared" ref="A13762:C13762" si="12310">A13761</f>
        <v>07</v>
      </c>
      <c r="B13762" t="str">
        <f t="shared" si="12310"/>
        <v>7級地</v>
      </c>
      <c r="C13762" s="119">
        <f t="shared" si="12310"/>
        <v>10.24</v>
      </c>
      <c r="D13762" s="144" t="s">
        <v>2713</v>
      </c>
      <c r="E13762" s="133" t="s">
        <v>2714</v>
      </c>
      <c r="F13762">
        <v>223</v>
      </c>
      <c r="G13762" s="114">
        <f t="shared" si="12242"/>
        <v>2283</v>
      </c>
      <c r="H13762" s="114" t="s">
        <v>967</v>
      </c>
      <c r="I13762" s="114">
        <v>2</v>
      </c>
      <c r="J13762" s="131" t="s">
        <v>65</v>
      </c>
      <c r="K13762" t="str">
        <f t="shared" si="12243"/>
        <v>CA69072</v>
      </c>
      <c r="L13762" s="114">
        <f t="shared" si="12304"/>
        <v>296</v>
      </c>
    </row>
    <row r="13763" spans="1:12">
      <c r="A13763" s="113" t="str">
        <f t="shared" ref="A13763:C13763" si="12311">A13762</f>
        <v>07</v>
      </c>
      <c r="B13763" t="str">
        <f t="shared" si="12311"/>
        <v>7級地</v>
      </c>
      <c r="C13763" s="119">
        <f t="shared" si="12311"/>
        <v>10.24</v>
      </c>
      <c r="D13763" s="144" t="s">
        <v>2715</v>
      </c>
      <c r="E13763" s="133" t="s">
        <v>2716</v>
      </c>
      <c r="F13763">
        <v>440</v>
      </c>
      <c r="G13763" s="114">
        <f t="shared" ref="G13763:G13826" si="12312">ROUNDDOWN(F13763*C13763,0)</f>
        <v>4505</v>
      </c>
      <c r="H13763" s="114" t="s">
        <v>967</v>
      </c>
      <c r="I13763" s="114">
        <v>2</v>
      </c>
      <c r="J13763" s="131" t="s">
        <v>65</v>
      </c>
      <c r="K13763" t="str">
        <f t="shared" ref="K13763:K13826" si="12313">D13763&amp;A13763&amp;I13763</f>
        <v>CA70072</v>
      </c>
      <c r="L13763" s="114">
        <f t="shared" si="12304"/>
        <v>296</v>
      </c>
    </row>
    <row r="13764" spans="1:12">
      <c r="A13764" s="113" t="str">
        <f t="shared" ref="A13764:C13764" si="12314">A13763</f>
        <v>07</v>
      </c>
      <c r="B13764" t="str">
        <f t="shared" si="12314"/>
        <v>7級地</v>
      </c>
      <c r="C13764" s="119">
        <f t="shared" si="12314"/>
        <v>10.24</v>
      </c>
      <c r="D13764" s="144" t="s">
        <v>2717</v>
      </c>
      <c r="E13764" s="133" t="s">
        <v>2718</v>
      </c>
      <c r="F13764">
        <v>307</v>
      </c>
      <c r="G13764" s="114">
        <f t="shared" si="12312"/>
        <v>3143</v>
      </c>
      <c r="H13764" s="114" t="s">
        <v>967</v>
      </c>
      <c r="I13764" s="114">
        <v>2</v>
      </c>
      <c r="J13764" s="131" t="s">
        <v>65</v>
      </c>
      <c r="K13764" t="str">
        <f t="shared" si="12313"/>
        <v>CA71072</v>
      </c>
      <c r="L13764" s="114">
        <f t="shared" si="12304"/>
        <v>296</v>
      </c>
    </row>
    <row r="13765" spans="1:12">
      <c r="A13765" s="113" t="str">
        <f t="shared" ref="A13765:C13765" si="12315">A13764</f>
        <v>07</v>
      </c>
      <c r="B13765" t="str">
        <f t="shared" si="12315"/>
        <v>7級地</v>
      </c>
      <c r="C13765" s="119">
        <f t="shared" si="12315"/>
        <v>10.24</v>
      </c>
      <c r="D13765" s="144" t="s">
        <v>2719</v>
      </c>
      <c r="E13765" s="133" t="s">
        <v>2720</v>
      </c>
      <c r="F13765">
        <v>218</v>
      </c>
      <c r="G13765" s="114">
        <f t="shared" si="12312"/>
        <v>2232</v>
      </c>
      <c r="H13765" s="114" t="s">
        <v>967</v>
      </c>
      <c r="I13765" s="114">
        <v>2</v>
      </c>
      <c r="J13765" s="131" t="s">
        <v>65</v>
      </c>
      <c r="K13765" t="str">
        <f t="shared" si="12313"/>
        <v>CA72072</v>
      </c>
      <c r="L13765" s="114">
        <f t="shared" si="12304"/>
        <v>296</v>
      </c>
    </row>
    <row r="13766" spans="1:12">
      <c r="A13766" s="113" t="str">
        <f t="shared" ref="A13766:C13766" si="12316">A13765</f>
        <v>07</v>
      </c>
      <c r="B13766" t="str">
        <f t="shared" si="12316"/>
        <v>7級地</v>
      </c>
      <c r="C13766" s="119">
        <f t="shared" si="12316"/>
        <v>10.24</v>
      </c>
      <c r="D13766" s="144" t="s">
        <v>2721</v>
      </c>
      <c r="E13766" s="133" t="s">
        <v>2722</v>
      </c>
      <c r="F13766">
        <v>454</v>
      </c>
      <c r="G13766" s="114">
        <f t="shared" si="12312"/>
        <v>4648</v>
      </c>
      <c r="H13766" s="114" t="s">
        <v>967</v>
      </c>
      <c r="I13766" s="114">
        <v>2</v>
      </c>
      <c r="J13766" s="131" t="s">
        <v>65</v>
      </c>
      <c r="K13766" t="str">
        <f t="shared" si="12313"/>
        <v>CA73072</v>
      </c>
      <c r="L13766" s="114">
        <f t="shared" si="12304"/>
        <v>296</v>
      </c>
    </row>
    <row r="13767" spans="1:12">
      <c r="A13767" s="113" t="str">
        <f t="shared" ref="A13767:C13767" si="12317">A13766</f>
        <v>07</v>
      </c>
      <c r="B13767" t="str">
        <f t="shared" si="12317"/>
        <v>7級地</v>
      </c>
      <c r="C13767" s="119">
        <f t="shared" si="12317"/>
        <v>10.24</v>
      </c>
      <c r="D13767" s="144" t="s">
        <v>2723</v>
      </c>
      <c r="E13767" s="133" t="s">
        <v>2724</v>
      </c>
      <c r="F13767">
        <v>318</v>
      </c>
      <c r="G13767" s="114">
        <f t="shared" si="12312"/>
        <v>3256</v>
      </c>
      <c r="H13767" s="114" t="s">
        <v>967</v>
      </c>
      <c r="I13767" s="114">
        <v>2</v>
      </c>
      <c r="J13767" s="131" t="s">
        <v>65</v>
      </c>
      <c r="K13767" t="str">
        <f t="shared" si="12313"/>
        <v>CA74072</v>
      </c>
      <c r="L13767" s="114">
        <f t="shared" si="12304"/>
        <v>296</v>
      </c>
    </row>
    <row r="13768" spans="1:12">
      <c r="A13768" s="113" t="str">
        <f t="shared" ref="A13768:C13768" si="12318">A13767</f>
        <v>07</v>
      </c>
      <c r="B13768" t="str">
        <f t="shared" si="12318"/>
        <v>7級地</v>
      </c>
      <c r="C13768" s="119">
        <f t="shared" si="12318"/>
        <v>10.24</v>
      </c>
      <c r="D13768" s="144" t="s">
        <v>2725</v>
      </c>
      <c r="E13768" s="133" t="s">
        <v>2726</v>
      </c>
      <c r="F13768">
        <v>227</v>
      </c>
      <c r="G13768" s="114">
        <f t="shared" si="12312"/>
        <v>2324</v>
      </c>
      <c r="H13768" s="114" t="s">
        <v>967</v>
      </c>
      <c r="I13768" s="114">
        <v>2</v>
      </c>
      <c r="J13768" s="131" t="s">
        <v>65</v>
      </c>
      <c r="K13768" t="str">
        <f t="shared" si="12313"/>
        <v>CA75072</v>
      </c>
      <c r="L13768" s="114">
        <f t="shared" si="12304"/>
        <v>296</v>
      </c>
    </row>
    <row r="13769" spans="1:12">
      <c r="A13769" s="113" t="str">
        <f t="shared" ref="A13769:C13769" si="12319">A13768</f>
        <v>07</v>
      </c>
      <c r="B13769" t="str">
        <f t="shared" si="12319"/>
        <v>7級地</v>
      </c>
      <c r="C13769" s="119">
        <f t="shared" si="12319"/>
        <v>10.24</v>
      </c>
      <c r="D13769" s="144" t="s">
        <v>2727</v>
      </c>
      <c r="E13769" s="133" t="s">
        <v>2728</v>
      </c>
      <c r="F13769">
        <v>449</v>
      </c>
      <c r="G13769" s="114">
        <f t="shared" si="12312"/>
        <v>4597</v>
      </c>
      <c r="H13769" s="114" t="s">
        <v>967</v>
      </c>
      <c r="I13769" s="114">
        <v>2</v>
      </c>
      <c r="J13769" s="131" t="s">
        <v>65</v>
      </c>
      <c r="K13769" t="str">
        <f t="shared" si="12313"/>
        <v>CA76072</v>
      </c>
      <c r="L13769" s="114">
        <f t="shared" si="12304"/>
        <v>296</v>
      </c>
    </row>
    <row r="13770" spans="1:12">
      <c r="A13770" s="113" t="str">
        <f t="shared" ref="A13770:C13770" si="12320">A13769</f>
        <v>07</v>
      </c>
      <c r="B13770" t="str">
        <f t="shared" si="12320"/>
        <v>7級地</v>
      </c>
      <c r="C13770" s="119">
        <f t="shared" si="12320"/>
        <v>10.24</v>
      </c>
      <c r="D13770" s="144" t="s">
        <v>2729</v>
      </c>
      <c r="E13770" s="133" t="s">
        <v>2730</v>
      </c>
      <c r="F13770">
        <v>313</v>
      </c>
      <c r="G13770" s="114">
        <f t="shared" si="12312"/>
        <v>3205</v>
      </c>
      <c r="H13770" s="114" t="s">
        <v>967</v>
      </c>
      <c r="I13770" s="114">
        <v>2</v>
      </c>
      <c r="J13770" s="131" t="s">
        <v>65</v>
      </c>
      <c r="K13770" t="str">
        <f t="shared" si="12313"/>
        <v>CA77072</v>
      </c>
      <c r="L13770" s="114">
        <f t="shared" si="12304"/>
        <v>296</v>
      </c>
    </row>
    <row r="13771" spans="1:12">
      <c r="A13771" s="113" t="str">
        <f t="shared" ref="A13771:C13771" si="12321">A13770</f>
        <v>07</v>
      </c>
      <c r="B13771" t="str">
        <f t="shared" si="12321"/>
        <v>7級地</v>
      </c>
      <c r="C13771" s="119">
        <f t="shared" si="12321"/>
        <v>10.24</v>
      </c>
      <c r="D13771" s="144" t="s">
        <v>2731</v>
      </c>
      <c r="E13771" s="133" t="s">
        <v>2732</v>
      </c>
      <c r="F13771">
        <v>222</v>
      </c>
      <c r="G13771" s="114">
        <f t="shared" si="12312"/>
        <v>2273</v>
      </c>
      <c r="H13771" s="114" t="s">
        <v>967</v>
      </c>
      <c r="I13771" s="114">
        <v>2</v>
      </c>
      <c r="J13771" s="131" t="s">
        <v>65</v>
      </c>
      <c r="K13771" t="str">
        <f t="shared" si="12313"/>
        <v>CA78072</v>
      </c>
      <c r="L13771" s="114">
        <f t="shared" si="12304"/>
        <v>296</v>
      </c>
    </row>
    <row r="13772" spans="1:12">
      <c r="A13772" s="113" t="str">
        <f t="shared" ref="A13772:C13772" si="12322">A13771</f>
        <v>07</v>
      </c>
      <c r="B13772" t="str">
        <f t="shared" si="12322"/>
        <v>7級地</v>
      </c>
      <c r="C13772" s="119">
        <f t="shared" si="12322"/>
        <v>10.24</v>
      </c>
      <c r="D13772" s="144" t="s">
        <v>2733</v>
      </c>
      <c r="E13772" s="133" t="s">
        <v>2734</v>
      </c>
      <c r="F13772">
        <v>601</v>
      </c>
      <c r="G13772" s="114">
        <f t="shared" si="12312"/>
        <v>6154</v>
      </c>
      <c r="H13772" s="114" t="s">
        <v>967</v>
      </c>
      <c r="I13772" s="114">
        <v>2</v>
      </c>
      <c r="J13772" s="131" t="s">
        <v>65</v>
      </c>
      <c r="K13772" t="str">
        <f t="shared" si="12313"/>
        <v>CA81072</v>
      </c>
      <c r="L13772" s="130">
        <f>L13610</f>
        <v>0</v>
      </c>
    </row>
    <row r="13773" spans="1:12">
      <c r="A13773" s="113" t="str">
        <f t="shared" ref="A13773:C13773" si="12323">A13772</f>
        <v>07</v>
      </c>
      <c r="B13773" t="str">
        <f t="shared" si="12323"/>
        <v>7級地</v>
      </c>
      <c r="C13773" s="119">
        <f t="shared" si="12323"/>
        <v>10.24</v>
      </c>
      <c r="D13773" s="144" t="s">
        <v>2735</v>
      </c>
      <c r="E13773" s="133" t="s">
        <v>2736</v>
      </c>
      <c r="F13773">
        <v>421</v>
      </c>
      <c r="G13773" s="114">
        <f t="shared" si="12312"/>
        <v>4311</v>
      </c>
      <c r="H13773" s="114" t="s">
        <v>967</v>
      </c>
      <c r="I13773" s="114">
        <v>2</v>
      </c>
      <c r="J13773" s="131" t="s">
        <v>65</v>
      </c>
      <c r="K13773" t="str">
        <f t="shared" si="12313"/>
        <v>CA82072</v>
      </c>
      <c r="L13773" s="114">
        <f>L13772</f>
        <v>0</v>
      </c>
    </row>
    <row r="13774" spans="1:12">
      <c r="A13774" s="113" t="str">
        <f t="shared" ref="A13774:C13774" si="12324">A13773</f>
        <v>07</v>
      </c>
      <c r="B13774" t="str">
        <f t="shared" si="12324"/>
        <v>7級地</v>
      </c>
      <c r="C13774" s="119">
        <f t="shared" si="12324"/>
        <v>10.24</v>
      </c>
      <c r="D13774" s="144" t="s">
        <v>2737</v>
      </c>
      <c r="E13774" s="133" t="s">
        <v>2738</v>
      </c>
      <c r="F13774">
        <v>301</v>
      </c>
      <c r="G13774" s="114">
        <f t="shared" si="12312"/>
        <v>3082</v>
      </c>
      <c r="H13774" s="114" t="s">
        <v>967</v>
      </c>
      <c r="I13774" s="114">
        <v>2</v>
      </c>
      <c r="J13774" s="131" t="s">
        <v>65</v>
      </c>
      <c r="K13774" t="str">
        <f t="shared" si="12313"/>
        <v>CA83072</v>
      </c>
      <c r="L13774" s="114">
        <f t="shared" ref="L13774:L13789" si="12325">L13773</f>
        <v>0</v>
      </c>
    </row>
    <row r="13775" spans="1:12">
      <c r="A13775" s="113" t="str">
        <f t="shared" ref="A13775:C13775" si="12326">A13774</f>
        <v>07</v>
      </c>
      <c r="B13775" t="str">
        <f t="shared" si="12326"/>
        <v>7級地</v>
      </c>
      <c r="C13775" s="119">
        <f t="shared" si="12326"/>
        <v>10.24</v>
      </c>
      <c r="D13775" s="144" t="s">
        <v>2739</v>
      </c>
      <c r="E13775" s="133" t="s">
        <v>2740</v>
      </c>
      <c r="F13775">
        <v>596</v>
      </c>
      <c r="G13775" s="114">
        <f t="shared" si="12312"/>
        <v>6103</v>
      </c>
      <c r="H13775" s="114" t="s">
        <v>967</v>
      </c>
      <c r="I13775" s="114">
        <v>2</v>
      </c>
      <c r="J13775" s="131" t="s">
        <v>65</v>
      </c>
      <c r="K13775" t="str">
        <f t="shared" si="12313"/>
        <v>CA84072</v>
      </c>
      <c r="L13775" s="114">
        <f t="shared" si="12325"/>
        <v>0</v>
      </c>
    </row>
    <row r="13776" spans="1:12">
      <c r="A13776" s="113" t="str">
        <f t="shared" ref="A13776:C13776" si="12327">A13775</f>
        <v>07</v>
      </c>
      <c r="B13776" t="str">
        <f t="shared" si="12327"/>
        <v>7級地</v>
      </c>
      <c r="C13776" s="119">
        <f t="shared" si="12327"/>
        <v>10.24</v>
      </c>
      <c r="D13776" s="144" t="s">
        <v>2741</v>
      </c>
      <c r="E13776" s="133" t="s">
        <v>2742</v>
      </c>
      <c r="F13776">
        <v>416</v>
      </c>
      <c r="G13776" s="114">
        <f t="shared" si="12312"/>
        <v>4259</v>
      </c>
      <c r="H13776" s="114" t="s">
        <v>967</v>
      </c>
      <c r="I13776" s="114">
        <v>2</v>
      </c>
      <c r="J13776" s="131" t="s">
        <v>65</v>
      </c>
      <c r="K13776" t="str">
        <f t="shared" si="12313"/>
        <v>CA85072</v>
      </c>
      <c r="L13776" s="114">
        <f t="shared" si="12325"/>
        <v>0</v>
      </c>
    </row>
    <row r="13777" spans="1:12">
      <c r="A13777" s="113" t="str">
        <f t="shared" ref="A13777:C13777" si="12328">A13776</f>
        <v>07</v>
      </c>
      <c r="B13777" t="str">
        <f t="shared" si="12328"/>
        <v>7級地</v>
      </c>
      <c r="C13777" s="119">
        <f t="shared" si="12328"/>
        <v>10.24</v>
      </c>
      <c r="D13777" s="144" t="s">
        <v>2743</v>
      </c>
      <c r="E13777" s="133" t="s">
        <v>2744</v>
      </c>
      <c r="F13777">
        <v>296</v>
      </c>
      <c r="G13777" s="114">
        <f t="shared" si="12312"/>
        <v>3031</v>
      </c>
      <c r="H13777" s="114" t="s">
        <v>967</v>
      </c>
      <c r="I13777" s="114">
        <v>2</v>
      </c>
      <c r="J13777" s="131" t="s">
        <v>65</v>
      </c>
      <c r="K13777" t="str">
        <f t="shared" si="12313"/>
        <v>CA86072</v>
      </c>
      <c r="L13777" s="114">
        <f t="shared" si="12325"/>
        <v>0</v>
      </c>
    </row>
    <row r="13778" spans="1:12">
      <c r="A13778" s="113" t="str">
        <f t="shared" ref="A13778:C13778" si="12329">A13777</f>
        <v>07</v>
      </c>
      <c r="B13778" t="str">
        <f t="shared" si="12329"/>
        <v>7級地</v>
      </c>
      <c r="C13778" s="119">
        <f t="shared" si="12329"/>
        <v>10.24</v>
      </c>
      <c r="D13778" s="144" t="s">
        <v>2745</v>
      </c>
      <c r="E13778" s="133" t="s">
        <v>2746</v>
      </c>
      <c r="F13778">
        <v>559</v>
      </c>
      <c r="G13778" s="114">
        <f t="shared" si="12312"/>
        <v>5724</v>
      </c>
      <c r="H13778" s="114" t="s">
        <v>967</v>
      </c>
      <c r="I13778" s="114">
        <v>2</v>
      </c>
      <c r="J13778" s="131" t="s">
        <v>65</v>
      </c>
      <c r="K13778" t="str">
        <f t="shared" si="12313"/>
        <v>CA87072</v>
      </c>
      <c r="L13778" s="114">
        <f t="shared" si="12325"/>
        <v>0</v>
      </c>
    </row>
    <row r="13779" spans="1:12">
      <c r="A13779" s="113" t="str">
        <f t="shared" ref="A13779:C13779" si="12330">A13778</f>
        <v>07</v>
      </c>
      <c r="B13779" t="str">
        <f t="shared" si="12330"/>
        <v>7級地</v>
      </c>
      <c r="C13779" s="119">
        <f t="shared" si="12330"/>
        <v>10.24</v>
      </c>
      <c r="D13779" s="144" t="s">
        <v>2747</v>
      </c>
      <c r="E13779" s="133" t="s">
        <v>2748</v>
      </c>
      <c r="F13779">
        <v>391</v>
      </c>
      <c r="G13779" s="114">
        <f t="shared" si="12312"/>
        <v>4003</v>
      </c>
      <c r="H13779" s="114" t="s">
        <v>967</v>
      </c>
      <c r="I13779" s="114">
        <v>2</v>
      </c>
      <c r="J13779" s="131" t="s">
        <v>65</v>
      </c>
      <c r="K13779" t="str">
        <f t="shared" si="12313"/>
        <v>CA88072</v>
      </c>
      <c r="L13779" s="114">
        <f t="shared" si="12325"/>
        <v>0</v>
      </c>
    </row>
    <row r="13780" spans="1:12">
      <c r="A13780" s="113" t="str">
        <f t="shared" ref="A13780:C13780" si="12331">A13779</f>
        <v>07</v>
      </c>
      <c r="B13780" t="str">
        <f t="shared" si="12331"/>
        <v>7級地</v>
      </c>
      <c r="C13780" s="119">
        <f t="shared" si="12331"/>
        <v>10.24</v>
      </c>
      <c r="D13780" s="144" t="s">
        <v>2749</v>
      </c>
      <c r="E13780" s="133" t="s">
        <v>2750</v>
      </c>
      <c r="F13780">
        <v>280</v>
      </c>
      <c r="G13780" s="114">
        <f t="shared" si="12312"/>
        <v>2867</v>
      </c>
      <c r="H13780" s="114" t="s">
        <v>967</v>
      </c>
      <c r="I13780" s="114">
        <v>2</v>
      </c>
      <c r="J13780" s="131" t="s">
        <v>65</v>
      </c>
      <c r="K13780" t="str">
        <f t="shared" si="12313"/>
        <v>CA89072</v>
      </c>
      <c r="L13780" s="114">
        <f t="shared" si="12325"/>
        <v>0</v>
      </c>
    </row>
    <row r="13781" spans="1:12">
      <c r="A13781" s="113" t="str">
        <f t="shared" ref="A13781:C13781" si="12332">A13780</f>
        <v>07</v>
      </c>
      <c r="B13781" t="str">
        <f t="shared" si="12332"/>
        <v>7級地</v>
      </c>
      <c r="C13781" s="119">
        <f t="shared" si="12332"/>
        <v>10.24</v>
      </c>
      <c r="D13781" s="144" t="s">
        <v>2751</v>
      </c>
      <c r="E13781" s="133" t="s">
        <v>2752</v>
      </c>
      <c r="F13781">
        <v>554</v>
      </c>
      <c r="G13781" s="114">
        <f t="shared" si="12312"/>
        <v>5672</v>
      </c>
      <c r="H13781" s="114" t="s">
        <v>967</v>
      </c>
      <c r="I13781" s="114">
        <v>2</v>
      </c>
      <c r="J13781" s="131" t="s">
        <v>65</v>
      </c>
      <c r="K13781" t="str">
        <f t="shared" si="12313"/>
        <v>CA90072</v>
      </c>
      <c r="L13781" s="114">
        <f t="shared" si="12325"/>
        <v>0</v>
      </c>
    </row>
    <row r="13782" spans="1:12">
      <c r="A13782" s="113" t="str">
        <f t="shared" ref="A13782:C13782" si="12333">A13781</f>
        <v>07</v>
      </c>
      <c r="B13782" t="str">
        <f t="shared" si="12333"/>
        <v>7級地</v>
      </c>
      <c r="C13782" s="119">
        <f t="shared" si="12333"/>
        <v>10.24</v>
      </c>
      <c r="D13782" s="144" t="s">
        <v>2753</v>
      </c>
      <c r="E13782" s="133" t="s">
        <v>2754</v>
      </c>
      <c r="F13782">
        <v>386</v>
      </c>
      <c r="G13782" s="114">
        <f t="shared" si="12312"/>
        <v>3952</v>
      </c>
      <c r="H13782" s="114" t="s">
        <v>967</v>
      </c>
      <c r="I13782" s="114">
        <v>2</v>
      </c>
      <c r="J13782" s="131" t="s">
        <v>65</v>
      </c>
      <c r="K13782" t="str">
        <f t="shared" si="12313"/>
        <v>CA91072</v>
      </c>
      <c r="L13782" s="114">
        <f t="shared" si="12325"/>
        <v>0</v>
      </c>
    </row>
    <row r="13783" spans="1:12">
      <c r="A13783" s="113" t="str">
        <f t="shared" ref="A13783:C13783" si="12334">A13782</f>
        <v>07</v>
      </c>
      <c r="B13783" t="str">
        <f t="shared" si="12334"/>
        <v>7級地</v>
      </c>
      <c r="C13783" s="119">
        <f t="shared" si="12334"/>
        <v>10.24</v>
      </c>
      <c r="D13783" s="144" t="s">
        <v>2755</v>
      </c>
      <c r="E13783" s="133" t="s">
        <v>2756</v>
      </c>
      <c r="F13783">
        <v>275</v>
      </c>
      <c r="G13783" s="114">
        <f t="shared" si="12312"/>
        <v>2816</v>
      </c>
      <c r="H13783" s="114" t="s">
        <v>967</v>
      </c>
      <c r="I13783" s="114">
        <v>2</v>
      </c>
      <c r="J13783" s="131" t="s">
        <v>65</v>
      </c>
      <c r="K13783" t="str">
        <f t="shared" si="12313"/>
        <v>CA92072</v>
      </c>
      <c r="L13783" s="114">
        <f t="shared" si="12325"/>
        <v>0</v>
      </c>
    </row>
    <row r="13784" spans="1:12">
      <c r="A13784" s="113" t="str">
        <f t="shared" ref="A13784:C13784" si="12335">A13783</f>
        <v>07</v>
      </c>
      <c r="B13784" t="str">
        <f t="shared" si="12335"/>
        <v>7級地</v>
      </c>
      <c r="C13784" s="119">
        <f t="shared" si="12335"/>
        <v>10.24</v>
      </c>
      <c r="D13784" s="144" t="s">
        <v>2757</v>
      </c>
      <c r="E13784" s="133" t="s">
        <v>2758</v>
      </c>
      <c r="F13784">
        <v>571</v>
      </c>
      <c r="G13784" s="114">
        <f t="shared" si="12312"/>
        <v>5847</v>
      </c>
      <c r="H13784" s="114" t="s">
        <v>967</v>
      </c>
      <c r="I13784" s="114">
        <v>2</v>
      </c>
      <c r="J13784" s="131" t="s">
        <v>65</v>
      </c>
      <c r="K13784" t="str">
        <f t="shared" si="12313"/>
        <v>CA93072</v>
      </c>
      <c r="L13784" s="114">
        <f t="shared" si="12325"/>
        <v>0</v>
      </c>
    </row>
    <row r="13785" spans="1:12">
      <c r="A13785" s="113" t="str">
        <f t="shared" ref="A13785:C13785" si="12336">A13784</f>
        <v>07</v>
      </c>
      <c r="B13785" t="str">
        <f t="shared" si="12336"/>
        <v>7級地</v>
      </c>
      <c r="C13785" s="119">
        <f t="shared" si="12336"/>
        <v>10.24</v>
      </c>
      <c r="D13785" s="144" t="s">
        <v>2759</v>
      </c>
      <c r="E13785" s="133" t="s">
        <v>2760</v>
      </c>
      <c r="F13785">
        <v>400</v>
      </c>
      <c r="G13785" s="114">
        <f t="shared" si="12312"/>
        <v>4096</v>
      </c>
      <c r="H13785" s="114" t="s">
        <v>967</v>
      </c>
      <c r="I13785" s="114">
        <v>2</v>
      </c>
      <c r="J13785" s="131" t="s">
        <v>65</v>
      </c>
      <c r="K13785" t="str">
        <f t="shared" si="12313"/>
        <v>CA94072</v>
      </c>
      <c r="L13785" s="114">
        <f t="shared" si="12325"/>
        <v>0</v>
      </c>
    </row>
    <row r="13786" spans="1:12">
      <c r="A13786" s="113" t="str">
        <f t="shared" ref="A13786:C13786" si="12337">A13785</f>
        <v>07</v>
      </c>
      <c r="B13786" t="str">
        <f t="shared" si="12337"/>
        <v>7級地</v>
      </c>
      <c r="C13786" s="119">
        <f t="shared" si="12337"/>
        <v>10.24</v>
      </c>
      <c r="D13786" s="144" t="s">
        <v>2761</v>
      </c>
      <c r="E13786" s="133" t="s">
        <v>2762</v>
      </c>
      <c r="F13786">
        <v>286</v>
      </c>
      <c r="G13786" s="114">
        <f t="shared" si="12312"/>
        <v>2928</v>
      </c>
      <c r="H13786" s="114" t="s">
        <v>967</v>
      </c>
      <c r="I13786" s="114">
        <v>2</v>
      </c>
      <c r="J13786" s="131" t="s">
        <v>65</v>
      </c>
      <c r="K13786" t="str">
        <f t="shared" si="12313"/>
        <v>CA95072</v>
      </c>
      <c r="L13786" s="114">
        <f t="shared" si="12325"/>
        <v>0</v>
      </c>
    </row>
    <row r="13787" spans="1:12">
      <c r="A13787" s="113" t="str">
        <f t="shared" ref="A13787:C13787" si="12338">A13786</f>
        <v>07</v>
      </c>
      <c r="B13787" t="str">
        <f t="shared" si="12338"/>
        <v>7級地</v>
      </c>
      <c r="C13787" s="119">
        <f t="shared" si="12338"/>
        <v>10.24</v>
      </c>
      <c r="D13787" s="144" t="s">
        <v>2763</v>
      </c>
      <c r="E13787" s="133" t="s">
        <v>2764</v>
      </c>
      <c r="F13787">
        <v>566</v>
      </c>
      <c r="G13787" s="114">
        <f t="shared" si="12312"/>
        <v>5795</v>
      </c>
      <c r="H13787" s="114" t="s">
        <v>967</v>
      </c>
      <c r="I13787" s="114">
        <v>2</v>
      </c>
      <c r="J13787" s="131" t="s">
        <v>65</v>
      </c>
      <c r="K13787" t="str">
        <f t="shared" si="12313"/>
        <v>CA96072</v>
      </c>
      <c r="L13787" s="114">
        <f t="shared" si="12325"/>
        <v>0</v>
      </c>
    </row>
    <row r="13788" spans="1:12">
      <c r="A13788" s="113" t="str">
        <f t="shared" ref="A13788:C13788" si="12339">A13787</f>
        <v>07</v>
      </c>
      <c r="B13788" t="str">
        <f t="shared" si="12339"/>
        <v>7級地</v>
      </c>
      <c r="C13788" s="119">
        <f t="shared" si="12339"/>
        <v>10.24</v>
      </c>
      <c r="D13788" s="144" t="s">
        <v>2765</v>
      </c>
      <c r="E13788" s="133" t="s">
        <v>2766</v>
      </c>
      <c r="F13788">
        <v>395</v>
      </c>
      <c r="G13788" s="114">
        <f t="shared" si="12312"/>
        <v>4044</v>
      </c>
      <c r="H13788" s="114" t="s">
        <v>967</v>
      </c>
      <c r="I13788" s="114">
        <v>2</v>
      </c>
      <c r="J13788" s="131" t="s">
        <v>65</v>
      </c>
      <c r="K13788" t="str">
        <f t="shared" si="12313"/>
        <v>CA97072</v>
      </c>
      <c r="L13788" s="114">
        <f t="shared" si="12325"/>
        <v>0</v>
      </c>
    </row>
    <row r="13789" spans="1:12">
      <c r="A13789" s="113" t="str">
        <f t="shared" ref="A13789:C13789" si="12340">A13788</f>
        <v>07</v>
      </c>
      <c r="B13789" t="str">
        <f t="shared" si="12340"/>
        <v>7級地</v>
      </c>
      <c r="C13789" s="119">
        <f t="shared" si="12340"/>
        <v>10.24</v>
      </c>
      <c r="D13789" s="144" t="s">
        <v>2767</v>
      </c>
      <c r="E13789" s="133" t="s">
        <v>2768</v>
      </c>
      <c r="F13789">
        <v>281</v>
      </c>
      <c r="G13789" s="114">
        <f t="shared" si="12312"/>
        <v>2877</v>
      </c>
      <c r="H13789" s="114" t="s">
        <v>967</v>
      </c>
      <c r="I13789" s="114">
        <v>2</v>
      </c>
      <c r="J13789" s="131" t="s">
        <v>65</v>
      </c>
      <c r="K13789" t="str">
        <f t="shared" si="12313"/>
        <v>CA98072</v>
      </c>
      <c r="L13789" s="114">
        <f t="shared" si="12325"/>
        <v>0</v>
      </c>
    </row>
    <row r="13790" spans="1:12">
      <c r="A13790" s="113" t="str">
        <f t="shared" ref="A13790:C13790" si="12341">A13789</f>
        <v>07</v>
      </c>
      <c r="B13790" t="str">
        <f t="shared" si="12341"/>
        <v>7級地</v>
      </c>
      <c r="C13790" s="119">
        <f t="shared" si="12341"/>
        <v>10.24</v>
      </c>
      <c r="D13790" s="144" t="s">
        <v>2769</v>
      </c>
      <c r="E13790" s="133" t="s">
        <v>2770</v>
      </c>
      <c r="F13790">
        <v>554</v>
      </c>
      <c r="G13790" s="114">
        <f t="shared" si="12312"/>
        <v>5672</v>
      </c>
      <c r="H13790" s="114" t="s">
        <v>967</v>
      </c>
      <c r="I13790" s="114">
        <v>2</v>
      </c>
      <c r="J13790" s="131" t="s">
        <v>65</v>
      </c>
      <c r="K13790" t="str">
        <f t="shared" si="12313"/>
        <v>CB01072</v>
      </c>
      <c r="L13790" s="130">
        <f>L13628</f>
        <v>156</v>
      </c>
    </row>
    <row r="13791" spans="1:12">
      <c r="A13791" s="113" t="str">
        <f t="shared" ref="A13791:C13791" si="12342">A13790</f>
        <v>07</v>
      </c>
      <c r="B13791" t="str">
        <f t="shared" si="12342"/>
        <v>7級地</v>
      </c>
      <c r="C13791" s="119">
        <f t="shared" si="12342"/>
        <v>10.24</v>
      </c>
      <c r="D13791" s="144" t="s">
        <v>2771</v>
      </c>
      <c r="E13791" s="133" t="s">
        <v>2772</v>
      </c>
      <c r="F13791">
        <v>388</v>
      </c>
      <c r="G13791" s="114">
        <f t="shared" si="12312"/>
        <v>3973</v>
      </c>
      <c r="H13791" s="114" t="s">
        <v>967</v>
      </c>
      <c r="I13791" s="114">
        <v>2</v>
      </c>
      <c r="J13791" s="131" t="s">
        <v>65</v>
      </c>
      <c r="K13791" t="str">
        <f t="shared" si="12313"/>
        <v>CB02072</v>
      </c>
      <c r="L13791" s="114">
        <f>L13790</f>
        <v>156</v>
      </c>
    </row>
    <row r="13792" spans="1:12">
      <c r="A13792" s="113" t="str">
        <f t="shared" ref="A13792:C13792" si="12343">A13791</f>
        <v>07</v>
      </c>
      <c r="B13792" t="str">
        <f t="shared" si="12343"/>
        <v>7級地</v>
      </c>
      <c r="C13792" s="119">
        <f t="shared" si="12343"/>
        <v>10.24</v>
      </c>
      <c r="D13792" s="144" t="s">
        <v>2773</v>
      </c>
      <c r="E13792" s="133" t="s">
        <v>2774</v>
      </c>
      <c r="F13792">
        <v>277</v>
      </c>
      <c r="G13792" s="114">
        <f t="shared" si="12312"/>
        <v>2836</v>
      </c>
      <c r="H13792" s="114" t="s">
        <v>967</v>
      </c>
      <c r="I13792" s="114">
        <v>2</v>
      </c>
      <c r="J13792" s="131" t="s">
        <v>65</v>
      </c>
      <c r="K13792" t="str">
        <f t="shared" si="12313"/>
        <v>CB03072</v>
      </c>
      <c r="L13792" s="114">
        <f t="shared" ref="L13792:L13807" si="12344">L13791</f>
        <v>156</v>
      </c>
    </row>
    <row r="13793" spans="1:12">
      <c r="A13793" s="113" t="str">
        <f t="shared" ref="A13793:C13793" si="12345">A13792</f>
        <v>07</v>
      </c>
      <c r="B13793" t="str">
        <f t="shared" si="12345"/>
        <v>7級地</v>
      </c>
      <c r="C13793" s="119">
        <f t="shared" si="12345"/>
        <v>10.24</v>
      </c>
      <c r="D13793" s="144" t="s">
        <v>2775</v>
      </c>
      <c r="E13793" s="133" t="s">
        <v>2776</v>
      </c>
      <c r="F13793">
        <v>549</v>
      </c>
      <c r="G13793" s="114">
        <f t="shared" si="12312"/>
        <v>5621</v>
      </c>
      <c r="H13793" s="114" t="s">
        <v>967</v>
      </c>
      <c r="I13793" s="114">
        <v>2</v>
      </c>
      <c r="J13793" s="131" t="s">
        <v>65</v>
      </c>
      <c r="K13793" t="str">
        <f t="shared" si="12313"/>
        <v>CB04072</v>
      </c>
      <c r="L13793" s="114">
        <f t="shared" si="12344"/>
        <v>156</v>
      </c>
    </row>
    <row r="13794" spans="1:12">
      <c r="A13794" s="113" t="str">
        <f t="shared" ref="A13794:C13794" si="12346">A13793</f>
        <v>07</v>
      </c>
      <c r="B13794" t="str">
        <f t="shared" si="12346"/>
        <v>7級地</v>
      </c>
      <c r="C13794" s="119">
        <f t="shared" si="12346"/>
        <v>10.24</v>
      </c>
      <c r="D13794" s="144" t="s">
        <v>2777</v>
      </c>
      <c r="E13794" s="133" t="s">
        <v>2778</v>
      </c>
      <c r="F13794">
        <v>383</v>
      </c>
      <c r="G13794" s="114">
        <f t="shared" si="12312"/>
        <v>3921</v>
      </c>
      <c r="H13794" s="114" t="s">
        <v>967</v>
      </c>
      <c r="I13794" s="114">
        <v>2</v>
      </c>
      <c r="J13794" s="131" t="s">
        <v>65</v>
      </c>
      <c r="K13794" t="str">
        <f t="shared" si="12313"/>
        <v>CB05072</v>
      </c>
      <c r="L13794" s="114">
        <f t="shared" si="12344"/>
        <v>156</v>
      </c>
    </row>
    <row r="13795" spans="1:12">
      <c r="A13795" s="113" t="str">
        <f t="shared" ref="A13795:C13795" si="12347">A13794</f>
        <v>07</v>
      </c>
      <c r="B13795" t="str">
        <f t="shared" si="12347"/>
        <v>7級地</v>
      </c>
      <c r="C13795" s="119">
        <f t="shared" si="12347"/>
        <v>10.24</v>
      </c>
      <c r="D13795" s="144" t="s">
        <v>2779</v>
      </c>
      <c r="E13795" s="133" t="s">
        <v>2780</v>
      </c>
      <c r="F13795">
        <v>272</v>
      </c>
      <c r="G13795" s="114">
        <f t="shared" si="12312"/>
        <v>2785</v>
      </c>
      <c r="H13795" s="114" t="s">
        <v>967</v>
      </c>
      <c r="I13795" s="114">
        <v>2</v>
      </c>
      <c r="J13795" s="131" t="s">
        <v>65</v>
      </c>
      <c r="K13795" t="str">
        <f t="shared" si="12313"/>
        <v>CB06072</v>
      </c>
      <c r="L13795" s="114">
        <f t="shared" si="12344"/>
        <v>156</v>
      </c>
    </row>
    <row r="13796" spans="1:12">
      <c r="A13796" s="113" t="str">
        <f t="shared" ref="A13796:C13796" si="12348">A13795</f>
        <v>07</v>
      </c>
      <c r="B13796" t="str">
        <f t="shared" si="12348"/>
        <v>7級地</v>
      </c>
      <c r="C13796" s="119">
        <f t="shared" si="12348"/>
        <v>10.24</v>
      </c>
      <c r="D13796" s="144" t="s">
        <v>2781</v>
      </c>
      <c r="E13796" s="133" t="s">
        <v>2782</v>
      </c>
      <c r="F13796">
        <v>515</v>
      </c>
      <c r="G13796" s="114">
        <f t="shared" si="12312"/>
        <v>5273</v>
      </c>
      <c r="H13796" s="114" t="s">
        <v>967</v>
      </c>
      <c r="I13796" s="114">
        <v>2</v>
      </c>
      <c r="J13796" s="131" t="s">
        <v>65</v>
      </c>
      <c r="K13796" t="str">
        <f t="shared" si="12313"/>
        <v>CB07072</v>
      </c>
      <c r="L13796" s="114">
        <f t="shared" si="12344"/>
        <v>156</v>
      </c>
    </row>
    <row r="13797" spans="1:12">
      <c r="A13797" s="113" t="str">
        <f t="shared" ref="A13797:C13797" si="12349">A13796</f>
        <v>07</v>
      </c>
      <c r="B13797" t="str">
        <f t="shared" si="12349"/>
        <v>7級地</v>
      </c>
      <c r="C13797" s="119">
        <f t="shared" si="12349"/>
        <v>10.24</v>
      </c>
      <c r="D13797" s="144" t="s">
        <v>2783</v>
      </c>
      <c r="E13797" s="133" t="s">
        <v>2784</v>
      </c>
      <c r="F13797">
        <v>361</v>
      </c>
      <c r="G13797" s="114">
        <f t="shared" si="12312"/>
        <v>3696</v>
      </c>
      <c r="H13797" s="114" t="s">
        <v>967</v>
      </c>
      <c r="I13797" s="114">
        <v>2</v>
      </c>
      <c r="J13797" s="131" t="s">
        <v>65</v>
      </c>
      <c r="K13797" t="str">
        <f t="shared" si="12313"/>
        <v>CB08072</v>
      </c>
      <c r="L13797" s="114">
        <f t="shared" si="12344"/>
        <v>156</v>
      </c>
    </row>
    <row r="13798" spans="1:12">
      <c r="A13798" s="113" t="str">
        <f t="shared" ref="A13798:C13798" si="12350">A13797</f>
        <v>07</v>
      </c>
      <c r="B13798" t="str">
        <f t="shared" si="12350"/>
        <v>7級地</v>
      </c>
      <c r="C13798" s="119">
        <f t="shared" si="12350"/>
        <v>10.24</v>
      </c>
      <c r="D13798" s="144" t="s">
        <v>2785</v>
      </c>
      <c r="E13798" s="133" t="s">
        <v>2786</v>
      </c>
      <c r="F13798">
        <v>258</v>
      </c>
      <c r="G13798" s="114">
        <f t="shared" si="12312"/>
        <v>2641</v>
      </c>
      <c r="H13798" s="114" t="s">
        <v>967</v>
      </c>
      <c r="I13798" s="114">
        <v>2</v>
      </c>
      <c r="J13798" s="131" t="s">
        <v>65</v>
      </c>
      <c r="K13798" t="str">
        <f t="shared" si="12313"/>
        <v>CB09072</v>
      </c>
      <c r="L13798" s="114">
        <f t="shared" si="12344"/>
        <v>156</v>
      </c>
    </row>
    <row r="13799" spans="1:12">
      <c r="A13799" s="113" t="str">
        <f t="shared" ref="A13799:C13799" si="12351">A13798</f>
        <v>07</v>
      </c>
      <c r="B13799" t="str">
        <f t="shared" si="12351"/>
        <v>7級地</v>
      </c>
      <c r="C13799" s="119">
        <f t="shared" si="12351"/>
        <v>10.24</v>
      </c>
      <c r="D13799" s="144" t="s">
        <v>2787</v>
      </c>
      <c r="E13799" s="133" t="s">
        <v>2788</v>
      </c>
      <c r="F13799">
        <v>510</v>
      </c>
      <c r="G13799" s="114">
        <f t="shared" si="12312"/>
        <v>5222</v>
      </c>
      <c r="H13799" s="114" t="s">
        <v>967</v>
      </c>
      <c r="I13799" s="114">
        <v>2</v>
      </c>
      <c r="J13799" s="131" t="s">
        <v>65</v>
      </c>
      <c r="K13799" t="str">
        <f t="shared" si="12313"/>
        <v>CB10072</v>
      </c>
      <c r="L13799" s="114">
        <f t="shared" si="12344"/>
        <v>156</v>
      </c>
    </row>
    <row r="13800" spans="1:12">
      <c r="A13800" s="113" t="str">
        <f t="shared" ref="A13800:C13800" si="12352">A13799</f>
        <v>07</v>
      </c>
      <c r="B13800" t="str">
        <f t="shared" si="12352"/>
        <v>7級地</v>
      </c>
      <c r="C13800" s="119">
        <f t="shared" si="12352"/>
        <v>10.24</v>
      </c>
      <c r="D13800" s="144" t="s">
        <v>2789</v>
      </c>
      <c r="E13800" s="133" t="s">
        <v>2790</v>
      </c>
      <c r="F13800">
        <v>356</v>
      </c>
      <c r="G13800" s="114">
        <f t="shared" si="12312"/>
        <v>3645</v>
      </c>
      <c r="H13800" s="114" t="s">
        <v>967</v>
      </c>
      <c r="I13800" s="114">
        <v>2</v>
      </c>
      <c r="J13800" s="131" t="s">
        <v>65</v>
      </c>
      <c r="K13800" t="str">
        <f t="shared" si="12313"/>
        <v>CB11072</v>
      </c>
      <c r="L13800" s="114">
        <f t="shared" si="12344"/>
        <v>156</v>
      </c>
    </row>
    <row r="13801" spans="1:12">
      <c r="A13801" s="113" t="str">
        <f t="shared" ref="A13801:C13801" si="12353">A13800</f>
        <v>07</v>
      </c>
      <c r="B13801" t="str">
        <f t="shared" si="12353"/>
        <v>7級地</v>
      </c>
      <c r="C13801" s="119">
        <f t="shared" si="12353"/>
        <v>10.24</v>
      </c>
      <c r="D13801" s="144" t="s">
        <v>2791</v>
      </c>
      <c r="E13801" s="133" t="s">
        <v>2792</v>
      </c>
      <c r="F13801">
        <v>253</v>
      </c>
      <c r="G13801" s="114">
        <f t="shared" si="12312"/>
        <v>2590</v>
      </c>
      <c r="H13801" s="114" t="s">
        <v>967</v>
      </c>
      <c r="I13801" s="114">
        <v>2</v>
      </c>
      <c r="J13801" s="131" t="s">
        <v>65</v>
      </c>
      <c r="K13801" t="str">
        <f t="shared" si="12313"/>
        <v>CB12072</v>
      </c>
      <c r="L13801" s="114">
        <f t="shared" si="12344"/>
        <v>156</v>
      </c>
    </row>
    <row r="13802" spans="1:12">
      <c r="A13802" s="113" t="str">
        <f t="shared" ref="A13802:C13802" si="12354">A13801</f>
        <v>07</v>
      </c>
      <c r="B13802" t="str">
        <f t="shared" si="12354"/>
        <v>7級地</v>
      </c>
      <c r="C13802" s="119">
        <f t="shared" si="12354"/>
        <v>10.24</v>
      </c>
      <c r="D13802" s="144" t="s">
        <v>2793</v>
      </c>
      <c r="E13802" s="133" t="s">
        <v>2794</v>
      </c>
      <c r="F13802">
        <v>526</v>
      </c>
      <c r="G13802" s="114">
        <f t="shared" si="12312"/>
        <v>5386</v>
      </c>
      <c r="H13802" s="114" t="s">
        <v>967</v>
      </c>
      <c r="I13802" s="114">
        <v>2</v>
      </c>
      <c r="J13802" s="131" t="s">
        <v>65</v>
      </c>
      <c r="K13802" t="str">
        <f t="shared" si="12313"/>
        <v>CB13072</v>
      </c>
      <c r="L13802" s="114">
        <f t="shared" si="12344"/>
        <v>156</v>
      </c>
    </row>
    <row r="13803" spans="1:12">
      <c r="A13803" s="113" t="str">
        <f t="shared" ref="A13803:C13803" si="12355">A13802</f>
        <v>07</v>
      </c>
      <c r="B13803" t="str">
        <f t="shared" si="12355"/>
        <v>7級地</v>
      </c>
      <c r="C13803" s="119">
        <f t="shared" si="12355"/>
        <v>10.24</v>
      </c>
      <c r="D13803" s="144" t="s">
        <v>2795</v>
      </c>
      <c r="E13803" s="133" t="s">
        <v>2796</v>
      </c>
      <c r="F13803">
        <v>368</v>
      </c>
      <c r="G13803" s="114">
        <f t="shared" si="12312"/>
        <v>3768</v>
      </c>
      <c r="H13803" s="114" t="s">
        <v>967</v>
      </c>
      <c r="I13803" s="114">
        <v>2</v>
      </c>
      <c r="J13803" s="131" t="s">
        <v>65</v>
      </c>
      <c r="K13803" t="str">
        <f t="shared" si="12313"/>
        <v>CB14072</v>
      </c>
      <c r="L13803" s="114">
        <f t="shared" si="12344"/>
        <v>156</v>
      </c>
    </row>
    <row r="13804" spans="1:12">
      <c r="A13804" s="113" t="str">
        <f t="shared" ref="A13804:C13804" si="12356">A13803</f>
        <v>07</v>
      </c>
      <c r="B13804" t="str">
        <f t="shared" si="12356"/>
        <v>7級地</v>
      </c>
      <c r="C13804" s="119">
        <f t="shared" si="12356"/>
        <v>10.24</v>
      </c>
      <c r="D13804" s="144" t="s">
        <v>2797</v>
      </c>
      <c r="E13804" s="133" t="s">
        <v>2798</v>
      </c>
      <c r="F13804">
        <v>263</v>
      </c>
      <c r="G13804" s="114">
        <f t="shared" si="12312"/>
        <v>2693</v>
      </c>
      <c r="H13804" s="114" t="s">
        <v>967</v>
      </c>
      <c r="I13804" s="114">
        <v>2</v>
      </c>
      <c r="J13804" s="131" t="s">
        <v>65</v>
      </c>
      <c r="K13804" t="str">
        <f t="shared" si="12313"/>
        <v>CB15072</v>
      </c>
      <c r="L13804" s="114">
        <f t="shared" si="12344"/>
        <v>156</v>
      </c>
    </row>
    <row r="13805" spans="1:12">
      <c r="A13805" s="113" t="str">
        <f t="shared" ref="A13805:C13805" si="12357">A13804</f>
        <v>07</v>
      </c>
      <c r="B13805" t="str">
        <f t="shared" si="12357"/>
        <v>7級地</v>
      </c>
      <c r="C13805" s="119">
        <f t="shared" si="12357"/>
        <v>10.24</v>
      </c>
      <c r="D13805" s="144" t="s">
        <v>2799</v>
      </c>
      <c r="E13805" s="133" t="s">
        <v>2800</v>
      </c>
      <c r="F13805">
        <v>521</v>
      </c>
      <c r="G13805" s="114">
        <f t="shared" si="12312"/>
        <v>5335</v>
      </c>
      <c r="H13805" s="114" t="s">
        <v>967</v>
      </c>
      <c r="I13805" s="114">
        <v>2</v>
      </c>
      <c r="J13805" s="131" t="s">
        <v>65</v>
      </c>
      <c r="K13805" t="str">
        <f t="shared" si="12313"/>
        <v>CB16072</v>
      </c>
      <c r="L13805" s="114">
        <f t="shared" si="12344"/>
        <v>156</v>
      </c>
    </row>
    <row r="13806" spans="1:12">
      <c r="A13806" s="113" t="str">
        <f t="shared" ref="A13806:C13806" si="12358">A13805</f>
        <v>07</v>
      </c>
      <c r="B13806" t="str">
        <f t="shared" si="12358"/>
        <v>7級地</v>
      </c>
      <c r="C13806" s="119">
        <f t="shared" si="12358"/>
        <v>10.24</v>
      </c>
      <c r="D13806" s="144" t="s">
        <v>2801</v>
      </c>
      <c r="E13806" s="133" t="s">
        <v>2802</v>
      </c>
      <c r="F13806">
        <v>363</v>
      </c>
      <c r="G13806" s="114">
        <f t="shared" si="12312"/>
        <v>3717</v>
      </c>
      <c r="H13806" s="114" t="s">
        <v>967</v>
      </c>
      <c r="I13806" s="114">
        <v>2</v>
      </c>
      <c r="J13806" s="131" t="s">
        <v>65</v>
      </c>
      <c r="K13806" t="str">
        <f t="shared" si="12313"/>
        <v>CB17072</v>
      </c>
      <c r="L13806" s="114">
        <f t="shared" si="12344"/>
        <v>156</v>
      </c>
    </row>
    <row r="13807" spans="1:12">
      <c r="A13807" s="113" t="str">
        <f t="shared" ref="A13807:C13807" si="12359">A13806</f>
        <v>07</v>
      </c>
      <c r="B13807" t="str">
        <f t="shared" si="12359"/>
        <v>7級地</v>
      </c>
      <c r="C13807" s="119">
        <f t="shared" si="12359"/>
        <v>10.24</v>
      </c>
      <c r="D13807" s="144" t="s">
        <v>2803</v>
      </c>
      <c r="E13807" s="133" t="s">
        <v>2804</v>
      </c>
      <c r="F13807">
        <v>258</v>
      </c>
      <c r="G13807" s="114">
        <f t="shared" si="12312"/>
        <v>2641</v>
      </c>
      <c r="H13807" s="114" t="s">
        <v>967</v>
      </c>
      <c r="I13807" s="114">
        <v>2</v>
      </c>
      <c r="J13807" s="131" t="s">
        <v>65</v>
      </c>
      <c r="K13807" t="str">
        <f t="shared" si="12313"/>
        <v>CB18072</v>
      </c>
      <c r="L13807" s="114">
        <f t="shared" si="12344"/>
        <v>156</v>
      </c>
    </row>
    <row r="13808" spans="1:12">
      <c r="A13808" s="113" t="str">
        <f t="shared" ref="A13808:C13808" si="12360">A13807</f>
        <v>07</v>
      </c>
      <c r="B13808" t="str">
        <f t="shared" si="12360"/>
        <v>7級地</v>
      </c>
      <c r="C13808" s="119">
        <f t="shared" si="12360"/>
        <v>10.24</v>
      </c>
      <c r="D13808" s="144" t="s">
        <v>2805</v>
      </c>
      <c r="E13808" s="133" t="s">
        <v>2806</v>
      </c>
      <c r="F13808">
        <v>521</v>
      </c>
      <c r="G13808" s="114">
        <f t="shared" si="12312"/>
        <v>5335</v>
      </c>
      <c r="H13808" s="114" t="s">
        <v>967</v>
      </c>
      <c r="I13808" s="114">
        <v>2</v>
      </c>
      <c r="J13808" s="131" t="s">
        <v>65</v>
      </c>
      <c r="K13808" t="str">
        <f t="shared" si="12313"/>
        <v>CB21072</v>
      </c>
      <c r="L13808" s="130">
        <f>L13646</f>
        <v>494</v>
      </c>
    </row>
    <row r="13809" spans="1:12">
      <c r="A13809" s="113" t="str">
        <f t="shared" ref="A13809:C13809" si="12361">A13808</f>
        <v>07</v>
      </c>
      <c r="B13809" t="str">
        <f t="shared" si="12361"/>
        <v>7級地</v>
      </c>
      <c r="C13809" s="119">
        <f t="shared" si="12361"/>
        <v>10.24</v>
      </c>
      <c r="D13809" s="144" t="s">
        <v>2807</v>
      </c>
      <c r="E13809" s="133" t="s">
        <v>2808</v>
      </c>
      <c r="F13809">
        <v>365</v>
      </c>
      <c r="G13809" s="114">
        <f t="shared" si="12312"/>
        <v>3737</v>
      </c>
      <c r="H13809" s="114" t="s">
        <v>967</v>
      </c>
      <c r="I13809" s="114">
        <v>2</v>
      </c>
      <c r="J13809" s="131" t="s">
        <v>65</v>
      </c>
      <c r="K13809" t="str">
        <f t="shared" si="12313"/>
        <v>CB22072</v>
      </c>
      <c r="L13809" s="114">
        <f>L13808</f>
        <v>494</v>
      </c>
    </row>
    <row r="13810" spans="1:12">
      <c r="A13810" s="113" t="str">
        <f t="shared" ref="A13810:C13810" si="12362">A13809</f>
        <v>07</v>
      </c>
      <c r="B13810" t="str">
        <f t="shared" si="12362"/>
        <v>7級地</v>
      </c>
      <c r="C13810" s="119">
        <f t="shared" si="12362"/>
        <v>10.24</v>
      </c>
      <c r="D13810" s="144" t="s">
        <v>2809</v>
      </c>
      <c r="E13810" s="133" t="s">
        <v>2810</v>
      </c>
      <c r="F13810">
        <v>261</v>
      </c>
      <c r="G13810" s="114">
        <f t="shared" si="12312"/>
        <v>2672</v>
      </c>
      <c r="H13810" s="114" t="s">
        <v>967</v>
      </c>
      <c r="I13810" s="114">
        <v>2</v>
      </c>
      <c r="J13810" s="131" t="s">
        <v>65</v>
      </c>
      <c r="K13810" t="str">
        <f t="shared" si="12313"/>
        <v>CB23072</v>
      </c>
      <c r="L13810" s="114">
        <f t="shared" ref="L13810:L13825" si="12363">L13809</f>
        <v>494</v>
      </c>
    </row>
    <row r="13811" spans="1:12">
      <c r="A13811" s="113" t="str">
        <f t="shared" ref="A13811:C13811" si="12364">A13810</f>
        <v>07</v>
      </c>
      <c r="B13811" t="str">
        <f t="shared" si="12364"/>
        <v>7級地</v>
      </c>
      <c r="C13811" s="119">
        <f t="shared" si="12364"/>
        <v>10.24</v>
      </c>
      <c r="D13811" s="144" t="s">
        <v>2811</v>
      </c>
      <c r="E13811" s="133" t="s">
        <v>2812</v>
      </c>
      <c r="F13811">
        <v>516</v>
      </c>
      <c r="G13811" s="114">
        <f t="shared" si="12312"/>
        <v>5283</v>
      </c>
      <c r="H13811" s="114" t="s">
        <v>967</v>
      </c>
      <c r="I13811" s="114">
        <v>2</v>
      </c>
      <c r="J13811" s="131" t="s">
        <v>65</v>
      </c>
      <c r="K13811" t="str">
        <f t="shared" si="12313"/>
        <v>CB24072</v>
      </c>
      <c r="L13811" s="114">
        <f t="shared" si="12363"/>
        <v>494</v>
      </c>
    </row>
    <row r="13812" spans="1:12">
      <c r="A13812" s="113" t="str">
        <f t="shared" ref="A13812:C13812" si="12365">A13811</f>
        <v>07</v>
      </c>
      <c r="B13812" t="str">
        <f t="shared" si="12365"/>
        <v>7級地</v>
      </c>
      <c r="C13812" s="119">
        <f t="shared" si="12365"/>
        <v>10.24</v>
      </c>
      <c r="D13812" s="144" t="s">
        <v>2813</v>
      </c>
      <c r="E13812" s="133" t="s">
        <v>2814</v>
      </c>
      <c r="F13812">
        <v>360</v>
      </c>
      <c r="G13812" s="114">
        <f t="shared" si="12312"/>
        <v>3686</v>
      </c>
      <c r="H13812" s="114" t="s">
        <v>967</v>
      </c>
      <c r="I13812" s="114">
        <v>2</v>
      </c>
      <c r="J13812" s="131" t="s">
        <v>65</v>
      </c>
      <c r="K13812" t="str">
        <f t="shared" si="12313"/>
        <v>CB25072</v>
      </c>
      <c r="L13812" s="114">
        <f t="shared" si="12363"/>
        <v>494</v>
      </c>
    </row>
    <row r="13813" spans="1:12">
      <c r="A13813" s="113" t="str">
        <f t="shared" ref="A13813:C13813" si="12366">A13812</f>
        <v>07</v>
      </c>
      <c r="B13813" t="str">
        <f t="shared" si="12366"/>
        <v>7級地</v>
      </c>
      <c r="C13813" s="119">
        <f t="shared" si="12366"/>
        <v>10.24</v>
      </c>
      <c r="D13813" s="144" t="s">
        <v>2815</v>
      </c>
      <c r="E13813" s="133" t="s">
        <v>2816</v>
      </c>
      <c r="F13813">
        <v>256</v>
      </c>
      <c r="G13813" s="114">
        <f t="shared" si="12312"/>
        <v>2621</v>
      </c>
      <c r="H13813" s="114" t="s">
        <v>967</v>
      </c>
      <c r="I13813" s="114">
        <v>2</v>
      </c>
      <c r="J13813" s="131" t="s">
        <v>65</v>
      </c>
      <c r="K13813" t="str">
        <f t="shared" si="12313"/>
        <v>CB26072</v>
      </c>
      <c r="L13813" s="114">
        <f t="shared" si="12363"/>
        <v>494</v>
      </c>
    </row>
    <row r="13814" spans="1:12">
      <c r="A13814" s="113" t="str">
        <f t="shared" ref="A13814:C13814" si="12367">A13813</f>
        <v>07</v>
      </c>
      <c r="B13814" t="str">
        <f t="shared" si="12367"/>
        <v>7級地</v>
      </c>
      <c r="C13814" s="119">
        <f t="shared" si="12367"/>
        <v>10.24</v>
      </c>
      <c r="D13814" s="144" t="s">
        <v>2817</v>
      </c>
      <c r="E13814" s="133" t="s">
        <v>2818</v>
      </c>
      <c r="F13814">
        <v>485</v>
      </c>
      <c r="G13814" s="114">
        <f t="shared" si="12312"/>
        <v>4966</v>
      </c>
      <c r="H13814" s="114" t="s">
        <v>967</v>
      </c>
      <c r="I13814" s="114">
        <v>2</v>
      </c>
      <c r="J13814" s="131" t="s">
        <v>65</v>
      </c>
      <c r="K13814" t="str">
        <f t="shared" si="12313"/>
        <v>CB27072</v>
      </c>
      <c r="L13814" s="114">
        <f t="shared" si="12363"/>
        <v>494</v>
      </c>
    </row>
    <row r="13815" spans="1:12">
      <c r="A13815" s="113" t="str">
        <f t="shared" ref="A13815:C13815" si="12368">A13814</f>
        <v>07</v>
      </c>
      <c r="B13815" t="str">
        <f t="shared" si="12368"/>
        <v>7級地</v>
      </c>
      <c r="C13815" s="119">
        <f t="shared" si="12368"/>
        <v>10.24</v>
      </c>
      <c r="D13815" s="144" t="s">
        <v>2819</v>
      </c>
      <c r="E13815" s="133" t="s">
        <v>2820</v>
      </c>
      <c r="F13815">
        <v>340</v>
      </c>
      <c r="G13815" s="114">
        <f t="shared" si="12312"/>
        <v>3481</v>
      </c>
      <c r="H13815" s="114" t="s">
        <v>967</v>
      </c>
      <c r="I13815" s="114">
        <v>2</v>
      </c>
      <c r="J13815" s="131" t="s">
        <v>65</v>
      </c>
      <c r="K13815" t="str">
        <f t="shared" si="12313"/>
        <v>CB28072</v>
      </c>
      <c r="L13815" s="114">
        <f t="shared" si="12363"/>
        <v>494</v>
      </c>
    </row>
    <row r="13816" spans="1:12">
      <c r="A13816" s="113" t="str">
        <f t="shared" ref="A13816:C13816" si="12369">A13815</f>
        <v>07</v>
      </c>
      <c r="B13816" t="str">
        <f t="shared" si="12369"/>
        <v>7級地</v>
      </c>
      <c r="C13816" s="119">
        <f t="shared" si="12369"/>
        <v>10.24</v>
      </c>
      <c r="D13816" s="144" t="s">
        <v>2821</v>
      </c>
      <c r="E13816" s="133" t="s">
        <v>2822</v>
      </c>
      <c r="F13816">
        <v>243</v>
      </c>
      <c r="G13816" s="114">
        <f t="shared" si="12312"/>
        <v>2488</v>
      </c>
      <c r="H13816" s="114" t="s">
        <v>967</v>
      </c>
      <c r="I13816" s="114">
        <v>2</v>
      </c>
      <c r="J13816" s="131" t="s">
        <v>65</v>
      </c>
      <c r="K13816" t="str">
        <f t="shared" si="12313"/>
        <v>CB29072</v>
      </c>
      <c r="L13816" s="114">
        <f t="shared" si="12363"/>
        <v>494</v>
      </c>
    </row>
    <row r="13817" spans="1:12">
      <c r="A13817" s="113" t="str">
        <f t="shared" ref="A13817:C13817" si="12370">A13816</f>
        <v>07</v>
      </c>
      <c r="B13817" t="str">
        <f t="shared" si="12370"/>
        <v>7級地</v>
      </c>
      <c r="C13817" s="119">
        <f t="shared" si="12370"/>
        <v>10.24</v>
      </c>
      <c r="D13817" s="144" t="s">
        <v>2823</v>
      </c>
      <c r="E13817" s="133" t="s">
        <v>2824</v>
      </c>
      <c r="F13817">
        <v>480</v>
      </c>
      <c r="G13817" s="114">
        <f t="shared" si="12312"/>
        <v>4915</v>
      </c>
      <c r="H13817" s="114" t="s">
        <v>967</v>
      </c>
      <c r="I13817" s="114">
        <v>2</v>
      </c>
      <c r="J13817" s="131" t="s">
        <v>65</v>
      </c>
      <c r="K13817" t="str">
        <f t="shared" si="12313"/>
        <v>CB30072</v>
      </c>
      <c r="L13817" s="114">
        <f t="shared" si="12363"/>
        <v>494</v>
      </c>
    </row>
    <row r="13818" spans="1:12">
      <c r="A13818" s="113" t="str">
        <f t="shared" ref="A13818:C13818" si="12371">A13817</f>
        <v>07</v>
      </c>
      <c r="B13818" t="str">
        <f t="shared" si="12371"/>
        <v>7級地</v>
      </c>
      <c r="C13818" s="119">
        <f t="shared" si="12371"/>
        <v>10.24</v>
      </c>
      <c r="D13818" s="144" t="s">
        <v>2825</v>
      </c>
      <c r="E13818" s="133" t="s">
        <v>2826</v>
      </c>
      <c r="F13818">
        <v>335</v>
      </c>
      <c r="G13818" s="114">
        <f t="shared" si="12312"/>
        <v>3430</v>
      </c>
      <c r="H13818" s="114" t="s">
        <v>967</v>
      </c>
      <c r="I13818" s="114">
        <v>2</v>
      </c>
      <c r="J13818" s="131" t="s">
        <v>65</v>
      </c>
      <c r="K13818" t="str">
        <f t="shared" si="12313"/>
        <v>CB31072</v>
      </c>
      <c r="L13818" s="114">
        <f t="shared" si="12363"/>
        <v>494</v>
      </c>
    </row>
    <row r="13819" spans="1:12">
      <c r="A13819" s="113" t="str">
        <f t="shared" ref="A13819:C13819" si="12372">A13818</f>
        <v>07</v>
      </c>
      <c r="B13819" t="str">
        <f t="shared" si="12372"/>
        <v>7級地</v>
      </c>
      <c r="C13819" s="119">
        <f t="shared" si="12372"/>
        <v>10.24</v>
      </c>
      <c r="D13819" s="144" t="s">
        <v>2827</v>
      </c>
      <c r="E13819" s="133" t="s">
        <v>2828</v>
      </c>
      <c r="F13819">
        <v>238</v>
      </c>
      <c r="G13819" s="114">
        <f t="shared" si="12312"/>
        <v>2437</v>
      </c>
      <c r="H13819" s="114" t="s">
        <v>967</v>
      </c>
      <c r="I13819" s="114">
        <v>2</v>
      </c>
      <c r="J13819" s="131" t="s">
        <v>65</v>
      </c>
      <c r="K13819" t="str">
        <f t="shared" si="12313"/>
        <v>CB32072</v>
      </c>
      <c r="L13819" s="114">
        <f t="shared" si="12363"/>
        <v>494</v>
      </c>
    </row>
    <row r="13820" spans="1:12">
      <c r="A13820" s="113" t="str">
        <f t="shared" ref="A13820:C13820" si="12373">A13819</f>
        <v>07</v>
      </c>
      <c r="B13820" t="str">
        <f t="shared" si="12373"/>
        <v>7級地</v>
      </c>
      <c r="C13820" s="119">
        <f t="shared" si="12373"/>
        <v>10.24</v>
      </c>
      <c r="D13820" s="144" t="s">
        <v>2829</v>
      </c>
      <c r="E13820" s="133" t="s">
        <v>2830</v>
      </c>
      <c r="F13820">
        <v>495</v>
      </c>
      <c r="G13820" s="114">
        <f t="shared" si="12312"/>
        <v>5068</v>
      </c>
      <c r="H13820" s="114" t="s">
        <v>967</v>
      </c>
      <c r="I13820" s="114">
        <v>2</v>
      </c>
      <c r="J13820" s="131" t="s">
        <v>65</v>
      </c>
      <c r="K13820" t="str">
        <f t="shared" si="12313"/>
        <v>CB33072</v>
      </c>
      <c r="L13820" s="114">
        <f t="shared" si="12363"/>
        <v>494</v>
      </c>
    </row>
    <row r="13821" spans="1:12">
      <c r="A13821" s="113" t="str">
        <f t="shared" ref="A13821:C13821" si="12374">A13820</f>
        <v>07</v>
      </c>
      <c r="B13821" t="str">
        <f t="shared" si="12374"/>
        <v>7級地</v>
      </c>
      <c r="C13821" s="119">
        <f t="shared" si="12374"/>
        <v>10.24</v>
      </c>
      <c r="D13821" s="144" t="s">
        <v>2831</v>
      </c>
      <c r="E13821" s="133" t="s">
        <v>2832</v>
      </c>
      <c r="F13821">
        <v>347</v>
      </c>
      <c r="G13821" s="114">
        <f t="shared" si="12312"/>
        <v>3553</v>
      </c>
      <c r="H13821" s="114" t="s">
        <v>967</v>
      </c>
      <c r="I13821" s="114">
        <v>2</v>
      </c>
      <c r="J13821" s="131" t="s">
        <v>65</v>
      </c>
      <c r="K13821" t="str">
        <f t="shared" si="12313"/>
        <v>CB34072</v>
      </c>
      <c r="L13821" s="114">
        <f t="shared" si="12363"/>
        <v>494</v>
      </c>
    </row>
    <row r="13822" spans="1:12">
      <c r="A13822" s="113" t="str">
        <f t="shared" ref="A13822:C13822" si="12375">A13821</f>
        <v>07</v>
      </c>
      <c r="B13822" t="str">
        <f t="shared" si="12375"/>
        <v>7級地</v>
      </c>
      <c r="C13822" s="119">
        <f t="shared" si="12375"/>
        <v>10.24</v>
      </c>
      <c r="D13822" s="144" t="s">
        <v>2833</v>
      </c>
      <c r="E13822" s="133" t="s">
        <v>2834</v>
      </c>
      <c r="F13822">
        <v>248</v>
      </c>
      <c r="G13822" s="114">
        <f t="shared" si="12312"/>
        <v>2539</v>
      </c>
      <c r="H13822" s="114" t="s">
        <v>967</v>
      </c>
      <c r="I13822" s="114">
        <v>2</v>
      </c>
      <c r="J13822" s="131" t="s">
        <v>65</v>
      </c>
      <c r="K13822" t="str">
        <f t="shared" si="12313"/>
        <v>CB35072</v>
      </c>
      <c r="L13822" s="114">
        <f t="shared" si="12363"/>
        <v>494</v>
      </c>
    </row>
    <row r="13823" spans="1:12">
      <c r="A13823" s="113" t="str">
        <f t="shared" ref="A13823:C13823" si="12376">A13822</f>
        <v>07</v>
      </c>
      <c r="B13823" t="str">
        <f t="shared" si="12376"/>
        <v>7級地</v>
      </c>
      <c r="C13823" s="119">
        <f t="shared" si="12376"/>
        <v>10.24</v>
      </c>
      <c r="D13823" s="144" t="s">
        <v>2835</v>
      </c>
      <c r="E13823" s="133" t="s">
        <v>2836</v>
      </c>
      <c r="F13823">
        <v>490</v>
      </c>
      <c r="G13823" s="114">
        <f t="shared" si="12312"/>
        <v>5017</v>
      </c>
      <c r="H13823" s="114" t="s">
        <v>967</v>
      </c>
      <c r="I13823" s="114">
        <v>2</v>
      </c>
      <c r="J13823" s="131" t="s">
        <v>65</v>
      </c>
      <c r="K13823" t="str">
        <f t="shared" si="12313"/>
        <v>CB36072</v>
      </c>
      <c r="L13823" s="114">
        <f t="shared" si="12363"/>
        <v>494</v>
      </c>
    </row>
    <row r="13824" spans="1:12">
      <c r="A13824" s="113" t="str">
        <f t="shared" ref="A13824:C13824" si="12377">A13823</f>
        <v>07</v>
      </c>
      <c r="B13824" t="str">
        <f t="shared" si="12377"/>
        <v>7級地</v>
      </c>
      <c r="C13824" s="119">
        <f t="shared" si="12377"/>
        <v>10.24</v>
      </c>
      <c r="D13824" s="144" t="s">
        <v>2837</v>
      </c>
      <c r="E13824" s="133" t="s">
        <v>2838</v>
      </c>
      <c r="F13824">
        <v>342</v>
      </c>
      <c r="G13824" s="114">
        <f t="shared" si="12312"/>
        <v>3502</v>
      </c>
      <c r="H13824" s="114" t="s">
        <v>967</v>
      </c>
      <c r="I13824" s="114">
        <v>2</v>
      </c>
      <c r="J13824" s="131" t="s">
        <v>65</v>
      </c>
      <c r="K13824" t="str">
        <f t="shared" si="12313"/>
        <v>CB37072</v>
      </c>
      <c r="L13824" s="114">
        <f t="shared" si="12363"/>
        <v>494</v>
      </c>
    </row>
    <row r="13825" spans="1:12">
      <c r="A13825" s="113" t="str">
        <f t="shared" ref="A13825:C13825" si="12378">A13824</f>
        <v>07</v>
      </c>
      <c r="B13825" t="str">
        <f t="shared" si="12378"/>
        <v>7級地</v>
      </c>
      <c r="C13825" s="119">
        <f t="shared" si="12378"/>
        <v>10.24</v>
      </c>
      <c r="D13825" s="144" t="s">
        <v>2839</v>
      </c>
      <c r="E13825" s="133" t="s">
        <v>2840</v>
      </c>
      <c r="F13825">
        <v>243</v>
      </c>
      <c r="G13825" s="114">
        <f t="shared" si="12312"/>
        <v>2488</v>
      </c>
      <c r="H13825" s="114" t="s">
        <v>967</v>
      </c>
      <c r="I13825" s="114">
        <v>2</v>
      </c>
      <c r="J13825" s="131" t="s">
        <v>65</v>
      </c>
      <c r="K13825" t="str">
        <f t="shared" si="12313"/>
        <v>CB38072</v>
      </c>
      <c r="L13825" s="114">
        <f t="shared" si="12363"/>
        <v>494</v>
      </c>
    </row>
    <row r="13826" spans="1:12">
      <c r="A13826" s="113" t="str">
        <f t="shared" ref="A13826:C13826" si="12379">A13825</f>
        <v>07</v>
      </c>
      <c r="B13826" t="str">
        <f t="shared" si="12379"/>
        <v>7級地</v>
      </c>
      <c r="C13826" s="119">
        <f t="shared" si="12379"/>
        <v>10.24</v>
      </c>
      <c r="D13826" s="144" t="s">
        <v>2841</v>
      </c>
      <c r="E13826" s="133" t="s">
        <v>2842</v>
      </c>
      <c r="F13826">
        <v>516</v>
      </c>
      <c r="G13826" s="114">
        <f t="shared" si="12312"/>
        <v>5283</v>
      </c>
      <c r="H13826" s="114" t="s">
        <v>967</v>
      </c>
      <c r="I13826" s="114">
        <v>2</v>
      </c>
      <c r="J13826" s="131" t="s">
        <v>65</v>
      </c>
      <c r="K13826" t="str">
        <f t="shared" si="12313"/>
        <v>CB41072</v>
      </c>
      <c r="L13826" s="130">
        <f>L13664</f>
        <v>0</v>
      </c>
    </row>
    <row r="13827" spans="1:12">
      <c r="A13827" s="113" t="str">
        <f t="shared" ref="A13827:C13827" si="12380">A13826</f>
        <v>07</v>
      </c>
      <c r="B13827" t="str">
        <f t="shared" si="12380"/>
        <v>7級地</v>
      </c>
      <c r="C13827" s="119">
        <f t="shared" si="12380"/>
        <v>10.24</v>
      </c>
      <c r="D13827" s="144" t="s">
        <v>2843</v>
      </c>
      <c r="E13827" s="133" t="s">
        <v>2844</v>
      </c>
      <c r="F13827">
        <v>361</v>
      </c>
      <c r="G13827" s="114">
        <f t="shared" ref="G13827:G13890" si="12381">ROUNDDOWN(F13827*C13827,0)</f>
        <v>3696</v>
      </c>
      <c r="H13827" s="114" t="s">
        <v>967</v>
      </c>
      <c r="I13827" s="114">
        <v>2</v>
      </c>
      <c r="J13827" s="131" t="s">
        <v>65</v>
      </c>
      <c r="K13827" t="str">
        <f t="shared" ref="K13827:K13890" si="12382">D13827&amp;A13827&amp;I13827</f>
        <v>CB42072</v>
      </c>
      <c r="L13827" s="114">
        <f>L13826</f>
        <v>0</v>
      </c>
    </row>
    <row r="13828" spans="1:12">
      <c r="A13828" s="113" t="str">
        <f t="shared" ref="A13828:C13828" si="12383">A13827</f>
        <v>07</v>
      </c>
      <c r="B13828" t="str">
        <f t="shared" si="12383"/>
        <v>7級地</v>
      </c>
      <c r="C13828" s="119">
        <f t="shared" si="12383"/>
        <v>10.24</v>
      </c>
      <c r="D13828" s="144" t="s">
        <v>2845</v>
      </c>
      <c r="E13828" s="133" t="s">
        <v>2846</v>
      </c>
      <c r="F13828">
        <v>258</v>
      </c>
      <c r="G13828" s="114">
        <f t="shared" si="12381"/>
        <v>2641</v>
      </c>
      <c r="H13828" s="114" t="s">
        <v>967</v>
      </c>
      <c r="I13828" s="114">
        <v>2</v>
      </c>
      <c r="J13828" s="131" t="s">
        <v>65</v>
      </c>
      <c r="K13828" t="str">
        <f t="shared" si="12382"/>
        <v>CB43072</v>
      </c>
      <c r="L13828" s="114">
        <f t="shared" ref="L13828:L13843" si="12384">L13827</f>
        <v>0</v>
      </c>
    </row>
    <row r="13829" spans="1:12">
      <c r="A13829" s="113" t="str">
        <f t="shared" ref="A13829:C13829" si="12385">A13828</f>
        <v>07</v>
      </c>
      <c r="B13829" t="str">
        <f t="shared" si="12385"/>
        <v>7級地</v>
      </c>
      <c r="C13829" s="119">
        <f t="shared" si="12385"/>
        <v>10.24</v>
      </c>
      <c r="D13829" s="144" t="s">
        <v>2847</v>
      </c>
      <c r="E13829" s="133" t="s">
        <v>2848</v>
      </c>
      <c r="F13829">
        <v>511</v>
      </c>
      <c r="G13829" s="114">
        <f t="shared" si="12381"/>
        <v>5232</v>
      </c>
      <c r="H13829" s="114" t="s">
        <v>967</v>
      </c>
      <c r="I13829" s="114">
        <v>2</v>
      </c>
      <c r="J13829" s="131" t="s">
        <v>65</v>
      </c>
      <c r="K13829" t="str">
        <f t="shared" si="12382"/>
        <v>CB44072</v>
      </c>
      <c r="L13829" s="114">
        <f t="shared" si="12384"/>
        <v>0</v>
      </c>
    </row>
    <row r="13830" spans="1:12">
      <c r="A13830" s="113" t="str">
        <f t="shared" ref="A13830:C13830" si="12386">A13829</f>
        <v>07</v>
      </c>
      <c r="B13830" t="str">
        <f t="shared" si="12386"/>
        <v>7級地</v>
      </c>
      <c r="C13830" s="119">
        <f t="shared" si="12386"/>
        <v>10.24</v>
      </c>
      <c r="D13830" s="144" t="s">
        <v>2849</v>
      </c>
      <c r="E13830" s="133" t="s">
        <v>2850</v>
      </c>
      <c r="F13830">
        <v>356</v>
      </c>
      <c r="G13830" s="114">
        <f t="shared" si="12381"/>
        <v>3645</v>
      </c>
      <c r="H13830" s="114" t="s">
        <v>967</v>
      </c>
      <c r="I13830" s="114">
        <v>2</v>
      </c>
      <c r="J13830" s="131" t="s">
        <v>65</v>
      </c>
      <c r="K13830" t="str">
        <f t="shared" si="12382"/>
        <v>CB45072</v>
      </c>
      <c r="L13830" s="114">
        <f t="shared" si="12384"/>
        <v>0</v>
      </c>
    </row>
    <row r="13831" spans="1:12">
      <c r="A13831" s="113" t="str">
        <f t="shared" ref="A13831:C13831" si="12387">A13830</f>
        <v>07</v>
      </c>
      <c r="B13831" t="str">
        <f t="shared" si="12387"/>
        <v>7級地</v>
      </c>
      <c r="C13831" s="119">
        <f t="shared" si="12387"/>
        <v>10.24</v>
      </c>
      <c r="D13831" s="144" t="s">
        <v>2851</v>
      </c>
      <c r="E13831" s="133" t="s">
        <v>2852</v>
      </c>
      <c r="F13831">
        <v>253</v>
      </c>
      <c r="G13831" s="114">
        <f t="shared" si="12381"/>
        <v>2590</v>
      </c>
      <c r="H13831" s="114" t="s">
        <v>967</v>
      </c>
      <c r="I13831" s="114">
        <v>2</v>
      </c>
      <c r="J13831" s="131" t="s">
        <v>65</v>
      </c>
      <c r="K13831" t="str">
        <f t="shared" si="12382"/>
        <v>CB46072</v>
      </c>
      <c r="L13831" s="114">
        <f t="shared" si="12384"/>
        <v>0</v>
      </c>
    </row>
    <row r="13832" spans="1:12">
      <c r="A13832" s="113" t="str">
        <f t="shared" ref="A13832:C13832" si="12388">A13831</f>
        <v>07</v>
      </c>
      <c r="B13832" t="str">
        <f t="shared" si="12388"/>
        <v>7級地</v>
      </c>
      <c r="C13832" s="119">
        <f t="shared" si="12388"/>
        <v>10.24</v>
      </c>
      <c r="D13832" s="144" t="s">
        <v>2853</v>
      </c>
      <c r="E13832" s="133" t="s">
        <v>2854</v>
      </c>
      <c r="F13832">
        <v>480</v>
      </c>
      <c r="G13832" s="114">
        <f t="shared" si="12381"/>
        <v>4915</v>
      </c>
      <c r="H13832" s="114" t="s">
        <v>967</v>
      </c>
      <c r="I13832" s="114">
        <v>2</v>
      </c>
      <c r="J13832" s="131" t="s">
        <v>65</v>
      </c>
      <c r="K13832" t="str">
        <f t="shared" si="12382"/>
        <v>CB47072</v>
      </c>
      <c r="L13832" s="114">
        <f t="shared" si="12384"/>
        <v>0</v>
      </c>
    </row>
    <row r="13833" spans="1:12">
      <c r="A13833" s="113" t="str">
        <f t="shared" ref="A13833:C13833" si="12389">A13832</f>
        <v>07</v>
      </c>
      <c r="B13833" t="str">
        <f t="shared" si="12389"/>
        <v>7級地</v>
      </c>
      <c r="C13833" s="119">
        <f t="shared" si="12389"/>
        <v>10.24</v>
      </c>
      <c r="D13833" s="144" t="s">
        <v>2855</v>
      </c>
      <c r="E13833" s="133" t="s">
        <v>2856</v>
      </c>
      <c r="F13833">
        <v>336</v>
      </c>
      <c r="G13833" s="114">
        <f t="shared" si="12381"/>
        <v>3440</v>
      </c>
      <c r="H13833" s="114" t="s">
        <v>967</v>
      </c>
      <c r="I13833" s="114">
        <v>2</v>
      </c>
      <c r="J13833" s="131" t="s">
        <v>65</v>
      </c>
      <c r="K13833" t="str">
        <f t="shared" si="12382"/>
        <v>CB48072</v>
      </c>
      <c r="L13833" s="114">
        <f t="shared" si="12384"/>
        <v>0</v>
      </c>
    </row>
    <row r="13834" spans="1:12">
      <c r="A13834" s="113" t="str">
        <f t="shared" ref="A13834:C13834" si="12390">A13833</f>
        <v>07</v>
      </c>
      <c r="B13834" t="str">
        <f t="shared" si="12390"/>
        <v>7級地</v>
      </c>
      <c r="C13834" s="119">
        <f t="shared" si="12390"/>
        <v>10.24</v>
      </c>
      <c r="D13834" s="144" t="s">
        <v>2857</v>
      </c>
      <c r="E13834" s="133" t="s">
        <v>2858</v>
      </c>
      <c r="F13834">
        <v>240</v>
      </c>
      <c r="G13834" s="114">
        <f t="shared" si="12381"/>
        <v>2457</v>
      </c>
      <c r="H13834" s="114" t="s">
        <v>967</v>
      </c>
      <c r="I13834" s="114">
        <v>2</v>
      </c>
      <c r="J13834" s="131" t="s">
        <v>65</v>
      </c>
      <c r="K13834" t="str">
        <f t="shared" si="12382"/>
        <v>CB49072</v>
      </c>
      <c r="L13834" s="114">
        <f t="shared" si="12384"/>
        <v>0</v>
      </c>
    </row>
    <row r="13835" spans="1:12">
      <c r="A13835" s="113" t="str">
        <f t="shared" ref="A13835:C13835" si="12391">A13834</f>
        <v>07</v>
      </c>
      <c r="B13835" t="str">
        <f t="shared" si="12391"/>
        <v>7級地</v>
      </c>
      <c r="C13835" s="119">
        <f t="shared" si="12391"/>
        <v>10.24</v>
      </c>
      <c r="D13835" s="144" t="s">
        <v>2859</v>
      </c>
      <c r="E13835" s="133" t="s">
        <v>2860</v>
      </c>
      <c r="F13835">
        <v>475</v>
      </c>
      <c r="G13835" s="114">
        <f t="shared" si="12381"/>
        <v>4864</v>
      </c>
      <c r="H13835" s="114" t="s">
        <v>967</v>
      </c>
      <c r="I13835" s="114">
        <v>2</v>
      </c>
      <c r="J13835" s="131" t="s">
        <v>65</v>
      </c>
      <c r="K13835" t="str">
        <f t="shared" si="12382"/>
        <v>CB50072</v>
      </c>
      <c r="L13835" s="114">
        <f t="shared" si="12384"/>
        <v>0</v>
      </c>
    </row>
    <row r="13836" spans="1:12">
      <c r="A13836" s="113" t="str">
        <f t="shared" ref="A13836:C13836" si="12392">A13835</f>
        <v>07</v>
      </c>
      <c r="B13836" t="str">
        <f t="shared" si="12392"/>
        <v>7級地</v>
      </c>
      <c r="C13836" s="119">
        <f t="shared" si="12392"/>
        <v>10.24</v>
      </c>
      <c r="D13836" s="144" t="s">
        <v>2861</v>
      </c>
      <c r="E13836" s="133" t="s">
        <v>2862</v>
      </c>
      <c r="F13836">
        <v>331</v>
      </c>
      <c r="G13836" s="114">
        <f t="shared" si="12381"/>
        <v>3389</v>
      </c>
      <c r="H13836" s="114" t="s">
        <v>967</v>
      </c>
      <c r="I13836" s="114">
        <v>2</v>
      </c>
      <c r="J13836" s="131" t="s">
        <v>65</v>
      </c>
      <c r="K13836" t="str">
        <f t="shared" si="12382"/>
        <v>CB51072</v>
      </c>
      <c r="L13836" s="114">
        <f t="shared" si="12384"/>
        <v>0</v>
      </c>
    </row>
    <row r="13837" spans="1:12">
      <c r="A13837" s="113" t="str">
        <f t="shared" ref="A13837:C13837" si="12393">A13836</f>
        <v>07</v>
      </c>
      <c r="B13837" t="str">
        <f t="shared" si="12393"/>
        <v>7級地</v>
      </c>
      <c r="C13837" s="119">
        <f t="shared" si="12393"/>
        <v>10.24</v>
      </c>
      <c r="D13837" s="144" t="s">
        <v>2863</v>
      </c>
      <c r="E13837" s="133" t="s">
        <v>2864</v>
      </c>
      <c r="F13837">
        <v>235</v>
      </c>
      <c r="G13837" s="114">
        <f t="shared" si="12381"/>
        <v>2406</v>
      </c>
      <c r="H13837" s="114" t="s">
        <v>967</v>
      </c>
      <c r="I13837" s="114">
        <v>2</v>
      </c>
      <c r="J13837" s="131" t="s">
        <v>65</v>
      </c>
      <c r="K13837" t="str">
        <f t="shared" si="12382"/>
        <v>CB52072</v>
      </c>
      <c r="L13837" s="114">
        <f t="shared" si="12384"/>
        <v>0</v>
      </c>
    </row>
    <row r="13838" spans="1:12">
      <c r="A13838" s="113" t="str">
        <f t="shared" ref="A13838:C13838" si="12394">A13837</f>
        <v>07</v>
      </c>
      <c r="B13838" t="str">
        <f t="shared" si="12394"/>
        <v>7級地</v>
      </c>
      <c r="C13838" s="119">
        <f t="shared" si="12394"/>
        <v>10.24</v>
      </c>
      <c r="D13838" s="144" t="s">
        <v>2865</v>
      </c>
      <c r="E13838" s="133" t="s">
        <v>2866</v>
      </c>
      <c r="F13838">
        <v>490</v>
      </c>
      <c r="G13838" s="114">
        <f t="shared" si="12381"/>
        <v>5017</v>
      </c>
      <c r="H13838" s="114" t="s">
        <v>967</v>
      </c>
      <c r="I13838" s="114">
        <v>2</v>
      </c>
      <c r="J13838" s="131" t="s">
        <v>65</v>
      </c>
      <c r="K13838" t="str">
        <f t="shared" si="12382"/>
        <v>CB53072</v>
      </c>
      <c r="L13838" s="114">
        <f t="shared" si="12384"/>
        <v>0</v>
      </c>
    </row>
    <row r="13839" spans="1:12">
      <c r="A13839" s="113" t="str">
        <f t="shared" ref="A13839:C13839" si="12395">A13838</f>
        <v>07</v>
      </c>
      <c r="B13839" t="str">
        <f t="shared" si="12395"/>
        <v>7級地</v>
      </c>
      <c r="C13839" s="119">
        <f t="shared" si="12395"/>
        <v>10.24</v>
      </c>
      <c r="D13839" s="144" t="s">
        <v>2867</v>
      </c>
      <c r="E13839" s="133" t="s">
        <v>2868</v>
      </c>
      <c r="F13839">
        <v>343</v>
      </c>
      <c r="G13839" s="114">
        <f t="shared" si="12381"/>
        <v>3512</v>
      </c>
      <c r="H13839" s="114" t="s">
        <v>967</v>
      </c>
      <c r="I13839" s="114">
        <v>2</v>
      </c>
      <c r="J13839" s="131" t="s">
        <v>65</v>
      </c>
      <c r="K13839" t="str">
        <f t="shared" si="12382"/>
        <v>CB54072</v>
      </c>
      <c r="L13839" s="114">
        <f t="shared" si="12384"/>
        <v>0</v>
      </c>
    </row>
    <row r="13840" spans="1:12">
      <c r="A13840" s="113" t="str">
        <f t="shared" ref="A13840:C13840" si="12396">A13839</f>
        <v>07</v>
      </c>
      <c r="B13840" t="str">
        <f t="shared" si="12396"/>
        <v>7級地</v>
      </c>
      <c r="C13840" s="119">
        <f t="shared" si="12396"/>
        <v>10.24</v>
      </c>
      <c r="D13840" s="144" t="s">
        <v>2869</v>
      </c>
      <c r="E13840" s="133" t="s">
        <v>2870</v>
      </c>
      <c r="F13840">
        <v>245</v>
      </c>
      <c r="G13840" s="114">
        <f t="shared" si="12381"/>
        <v>2508</v>
      </c>
      <c r="H13840" s="114" t="s">
        <v>967</v>
      </c>
      <c r="I13840" s="114">
        <v>2</v>
      </c>
      <c r="J13840" s="131" t="s">
        <v>65</v>
      </c>
      <c r="K13840" t="str">
        <f t="shared" si="12382"/>
        <v>CB55072</v>
      </c>
      <c r="L13840" s="114">
        <f t="shared" si="12384"/>
        <v>0</v>
      </c>
    </row>
    <row r="13841" spans="1:12">
      <c r="A13841" s="113" t="str">
        <f t="shared" ref="A13841:C13841" si="12397">A13840</f>
        <v>07</v>
      </c>
      <c r="B13841" t="str">
        <f t="shared" si="12397"/>
        <v>7級地</v>
      </c>
      <c r="C13841" s="119">
        <f t="shared" si="12397"/>
        <v>10.24</v>
      </c>
      <c r="D13841" s="144" t="s">
        <v>2871</v>
      </c>
      <c r="E13841" s="133" t="s">
        <v>2872</v>
      </c>
      <c r="F13841">
        <v>485</v>
      </c>
      <c r="G13841" s="114">
        <f t="shared" si="12381"/>
        <v>4966</v>
      </c>
      <c r="H13841" s="114" t="s">
        <v>967</v>
      </c>
      <c r="I13841" s="114">
        <v>2</v>
      </c>
      <c r="J13841" s="131" t="s">
        <v>65</v>
      </c>
      <c r="K13841" t="str">
        <f t="shared" si="12382"/>
        <v>CB56072</v>
      </c>
      <c r="L13841" s="114">
        <f t="shared" si="12384"/>
        <v>0</v>
      </c>
    </row>
    <row r="13842" spans="1:12">
      <c r="A13842" s="113" t="str">
        <f t="shared" ref="A13842:C13842" si="12398">A13841</f>
        <v>07</v>
      </c>
      <c r="B13842" t="str">
        <f t="shared" si="12398"/>
        <v>7級地</v>
      </c>
      <c r="C13842" s="119">
        <f t="shared" si="12398"/>
        <v>10.24</v>
      </c>
      <c r="D13842" s="144" t="s">
        <v>2873</v>
      </c>
      <c r="E13842" s="133" t="s">
        <v>2874</v>
      </c>
      <c r="F13842">
        <v>338</v>
      </c>
      <c r="G13842" s="114">
        <f t="shared" si="12381"/>
        <v>3461</v>
      </c>
      <c r="H13842" s="114" t="s">
        <v>967</v>
      </c>
      <c r="I13842" s="114">
        <v>2</v>
      </c>
      <c r="J13842" s="131" t="s">
        <v>65</v>
      </c>
      <c r="K13842" t="str">
        <f t="shared" si="12382"/>
        <v>CB57072</v>
      </c>
      <c r="L13842" s="114">
        <f t="shared" si="12384"/>
        <v>0</v>
      </c>
    </row>
    <row r="13843" spans="1:12">
      <c r="A13843" s="113" t="str">
        <f t="shared" ref="A13843:C13843" si="12399">A13842</f>
        <v>07</v>
      </c>
      <c r="B13843" t="str">
        <f t="shared" si="12399"/>
        <v>7級地</v>
      </c>
      <c r="C13843" s="119">
        <f t="shared" si="12399"/>
        <v>10.24</v>
      </c>
      <c r="D13843" s="144" t="s">
        <v>2875</v>
      </c>
      <c r="E13843" s="133" t="s">
        <v>2876</v>
      </c>
      <c r="F13843">
        <v>240</v>
      </c>
      <c r="G13843" s="114">
        <f t="shared" si="12381"/>
        <v>2457</v>
      </c>
      <c r="H13843" s="114" t="s">
        <v>967</v>
      </c>
      <c r="I13843" s="114">
        <v>2</v>
      </c>
      <c r="J13843" s="131" t="s">
        <v>65</v>
      </c>
      <c r="K13843" t="str">
        <f t="shared" si="12382"/>
        <v>CB58072</v>
      </c>
      <c r="L13843" s="114">
        <f t="shared" si="12384"/>
        <v>0</v>
      </c>
    </row>
    <row r="13844" spans="1:12">
      <c r="A13844" s="113" t="str">
        <f t="shared" ref="A13844:C13844" si="12400">A13843</f>
        <v>07</v>
      </c>
      <c r="B13844" t="str">
        <f t="shared" si="12400"/>
        <v>7級地</v>
      </c>
      <c r="C13844" s="119">
        <f t="shared" si="12400"/>
        <v>10.24</v>
      </c>
      <c r="D13844" s="144" t="s">
        <v>2877</v>
      </c>
      <c r="E13844" s="133" t="s">
        <v>2878</v>
      </c>
      <c r="F13844">
        <v>470</v>
      </c>
      <c r="G13844" s="114">
        <f t="shared" si="12381"/>
        <v>4812</v>
      </c>
      <c r="H13844" s="114" t="s">
        <v>967</v>
      </c>
      <c r="I13844" s="114">
        <v>2</v>
      </c>
      <c r="J13844" s="131" t="s">
        <v>65</v>
      </c>
      <c r="K13844" t="str">
        <f t="shared" si="12382"/>
        <v>CB61072</v>
      </c>
      <c r="L13844" s="130">
        <f>L13682</f>
        <v>156</v>
      </c>
    </row>
    <row r="13845" spans="1:12">
      <c r="A13845" s="113" t="str">
        <f t="shared" ref="A13845:C13845" si="12401">A13844</f>
        <v>07</v>
      </c>
      <c r="B13845" t="str">
        <f t="shared" si="12401"/>
        <v>7級地</v>
      </c>
      <c r="C13845" s="119">
        <f t="shared" si="12401"/>
        <v>10.24</v>
      </c>
      <c r="D13845" s="144" t="s">
        <v>2879</v>
      </c>
      <c r="E13845" s="133" t="s">
        <v>2880</v>
      </c>
      <c r="F13845">
        <v>329</v>
      </c>
      <c r="G13845" s="114">
        <f t="shared" si="12381"/>
        <v>3368</v>
      </c>
      <c r="H13845" s="114" t="s">
        <v>967</v>
      </c>
      <c r="I13845" s="114">
        <v>2</v>
      </c>
      <c r="J13845" s="131" t="s">
        <v>65</v>
      </c>
      <c r="K13845" t="str">
        <f t="shared" si="12382"/>
        <v>CB62072</v>
      </c>
      <c r="L13845" s="114">
        <f>L13844</f>
        <v>156</v>
      </c>
    </row>
    <row r="13846" spans="1:12">
      <c r="A13846" s="113" t="str">
        <f t="shared" ref="A13846:C13846" si="12402">A13845</f>
        <v>07</v>
      </c>
      <c r="B13846" t="str">
        <f t="shared" si="12402"/>
        <v>7級地</v>
      </c>
      <c r="C13846" s="119">
        <f t="shared" si="12402"/>
        <v>10.24</v>
      </c>
      <c r="D13846" s="144" t="s">
        <v>2881</v>
      </c>
      <c r="E13846" s="133" t="s">
        <v>2882</v>
      </c>
      <c r="F13846">
        <v>235</v>
      </c>
      <c r="G13846" s="114">
        <f t="shared" si="12381"/>
        <v>2406</v>
      </c>
      <c r="H13846" s="114" t="s">
        <v>967</v>
      </c>
      <c r="I13846" s="114">
        <v>2</v>
      </c>
      <c r="J13846" s="131" t="s">
        <v>65</v>
      </c>
      <c r="K13846" t="str">
        <f t="shared" si="12382"/>
        <v>CB63072</v>
      </c>
      <c r="L13846" s="114">
        <f t="shared" ref="L13846:L13861" si="12403">L13845</f>
        <v>156</v>
      </c>
    </row>
    <row r="13847" spans="1:12">
      <c r="A13847" s="113" t="str">
        <f t="shared" ref="A13847:C13847" si="12404">A13846</f>
        <v>07</v>
      </c>
      <c r="B13847" t="str">
        <f t="shared" si="12404"/>
        <v>7級地</v>
      </c>
      <c r="C13847" s="119">
        <f t="shared" si="12404"/>
        <v>10.24</v>
      </c>
      <c r="D13847" s="144" t="s">
        <v>2883</v>
      </c>
      <c r="E13847" s="133" t="s">
        <v>2884</v>
      </c>
      <c r="F13847">
        <v>465</v>
      </c>
      <c r="G13847" s="114">
        <f t="shared" si="12381"/>
        <v>4761</v>
      </c>
      <c r="H13847" s="114" t="s">
        <v>967</v>
      </c>
      <c r="I13847" s="114">
        <v>2</v>
      </c>
      <c r="J13847" s="131" t="s">
        <v>65</v>
      </c>
      <c r="K13847" t="str">
        <f t="shared" si="12382"/>
        <v>CB64072</v>
      </c>
      <c r="L13847" s="114">
        <f t="shared" si="12403"/>
        <v>156</v>
      </c>
    </row>
    <row r="13848" spans="1:12">
      <c r="A13848" s="113" t="str">
        <f t="shared" ref="A13848:C13848" si="12405">A13847</f>
        <v>07</v>
      </c>
      <c r="B13848" t="str">
        <f t="shared" si="12405"/>
        <v>7級地</v>
      </c>
      <c r="C13848" s="119">
        <f t="shared" si="12405"/>
        <v>10.24</v>
      </c>
      <c r="D13848" s="144" t="s">
        <v>2885</v>
      </c>
      <c r="E13848" s="133" t="s">
        <v>2886</v>
      </c>
      <c r="F13848">
        <v>324</v>
      </c>
      <c r="G13848" s="114">
        <f t="shared" si="12381"/>
        <v>3317</v>
      </c>
      <c r="H13848" s="114" t="s">
        <v>967</v>
      </c>
      <c r="I13848" s="114">
        <v>2</v>
      </c>
      <c r="J13848" s="131" t="s">
        <v>65</v>
      </c>
      <c r="K13848" t="str">
        <f t="shared" si="12382"/>
        <v>CB65072</v>
      </c>
      <c r="L13848" s="114">
        <f t="shared" si="12403"/>
        <v>156</v>
      </c>
    </row>
    <row r="13849" spans="1:12">
      <c r="A13849" s="113" t="str">
        <f t="shared" ref="A13849:C13849" si="12406">A13848</f>
        <v>07</v>
      </c>
      <c r="B13849" t="str">
        <f t="shared" si="12406"/>
        <v>7級地</v>
      </c>
      <c r="C13849" s="119">
        <f t="shared" si="12406"/>
        <v>10.24</v>
      </c>
      <c r="D13849" s="144" t="s">
        <v>2887</v>
      </c>
      <c r="E13849" s="133" t="s">
        <v>2888</v>
      </c>
      <c r="F13849">
        <v>230</v>
      </c>
      <c r="G13849" s="114">
        <f t="shared" si="12381"/>
        <v>2355</v>
      </c>
      <c r="H13849" s="114" t="s">
        <v>967</v>
      </c>
      <c r="I13849" s="114">
        <v>2</v>
      </c>
      <c r="J13849" s="131" t="s">
        <v>65</v>
      </c>
      <c r="K13849" t="str">
        <f t="shared" si="12382"/>
        <v>CB66072</v>
      </c>
      <c r="L13849" s="114">
        <f t="shared" si="12403"/>
        <v>156</v>
      </c>
    </row>
    <row r="13850" spans="1:12">
      <c r="A13850" s="113" t="str">
        <f t="shared" ref="A13850:C13850" si="12407">A13849</f>
        <v>07</v>
      </c>
      <c r="B13850" t="str">
        <f t="shared" si="12407"/>
        <v>7級地</v>
      </c>
      <c r="C13850" s="119">
        <f t="shared" si="12407"/>
        <v>10.24</v>
      </c>
      <c r="D13850" s="144" t="s">
        <v>2889</v>
      </c>
      <c r="E13850" s="133" t="s">
        <v>2890</v>
      </c>
      <c r="F13850">
        <v>437</v>
      </c>
      <c r="G13850" s="114">
        <f t="shared" si="12381"/>
        <v>4474</v>
      </c>
      <c r="H13850" s="114" t="s">
        <v>967</v>
      </c>
      <c r="I13850" s="114">
        <v>2</v>
      </c>
      <c r="J13850" s="131" t="s">
        <v>65</v>
      </c>
      <c r="K13850" t="str">
        <f t="shared" si="12382"/>
        <v>CB67072</v>
      </c>
      <c r="L13850" s="114">
        <f t="shared" si="12403"/>
        <v>156</v>
      </c>
    </row>
    <row r="13851" spans="1:12">
      <c r="A13851" s="113" t="str">
        <f t="shared" ref="A13851:C13851" si="12408">A13850</f>
        <v>07</v>
      </c>
      <c r="B13851" t="str">
        <f t="shared" si="12408"/>
        <v>7級地</v>
      </c>
      <c r="C13851" s="119">
        <f t="shared" si="12408"/>
        <v>10.24</v>
      </c>
      <c r="D13851" s="144" t="s">
        <v>2891</v>
      </c>
      <c r="E13851" s="133" t="s">
        <v>2892</v>
      </c>
      <c r="F13851">
        <v>306</v>
      </c>
      <c r="G13851" s="114">
        <f t="shared" si="12381"/>
        <v>3133</v>
      </c>
      <c r="H13851" s="114" t="s">
        <v>967</v>
      </c>
      <c r="I13851" s="114">
        <v>2</v>
      </c>
      <c r="J13851" s="131" t="s">
        <v>65</v>
      </c>
      <c r="K13851" t="str">
        <f t="shared" si="12382"/>
        <v>CB68072</v>
      </c>
      <c r="L13851" s="114">
        <f t="shared" si="12403"/>
        <v>156</v>
      </c>
    </row>
    <row r="13852" spans="1:12">
      <c r="A13852" s="113" t="str">
        <f t="shared" ref="A13852:C13852" si="12409">A13851</f>
        <v>07</v>
      </c>
      <c r="B13852" t="str">
        <f t="shared" si="12409"/>
        <v>7級地</v>
      </c>
      <c r="C13852" s="119">
        <f t="shared" si="12409"/>
        <v>10.24</v>
      </c>
      <c r="D13852" s="144" t="s">
        <v>2893</v>
      </c>
      <c r="E13852" s="133" t="s">
        <v>2894</v>
      </c>
      <c r="F13852">
        <v>219</v>
      </c>
      <c r="G13852" s="114">
        <f t="shared" si="12381"/>
        <v>2242</v>
      </c>
      <c r="H13852" s="114" t="s">
        <v>967</v>
      </c>
      <c r="I13852" s="114">
        <v>2</v>
      </c>
      <c r="J13852" s="131" t="s">
        <v>65</v>
      </c>
      <c r="K13852" t="str">
        <f t="shared" si="12382"/>
        <v>CB69072</v>
      </c>
      <c r="L13852" s="114">
        <f t="shared" si="12403"/>
        <v>156</v>
      </c>
    </row>
    <row r="13853" spans="1:12">
      <c r="A13853" s="113" t="str">
        <f t="shared" ref="A13853:C13853" si="12410">A13852</f>
        <v>07</v>
      </c>
      <c r="B13853" t="str">
        <f t="shared" si="12410"/>
        <v>7級地</v>
      </c>
      <c r="C13853" s="119">
        <f t="shared" si="12410"/>
        <v>10.24</v>
      </c>
      <c r="D13853" s="144" t="s">
        <v>2895</v>
      </c>
      <c r="E13853" s="133" t="s">
        <v>2896</v>
      </c>
      <c r="F13853">
        <v>432</v>
      </c>
      <c r="G13853" s="114">
        <f t="shared" si="12381"/>
        <v>4423</v>
      </c>
      <c r="H13853" s="114" t="s">
        <v>967</v>
      </c>
      <c r="I13853" s="114">
        <v>2</v>
      </c>
      <c r="J13853" s="131" t="s">
        <v>65</v>
      </c>
      <c r="K13853" t="str">
        <f t="shared" si="12382"/>
        <v>CB70072</v>
      </c>
      <c r="L13853" s="114">
        <f t="shared" si="12403"/>
        <v>156</v>
      </c>
    </row>
    <row r="13854" spans="1:12">
      <c r="A13854" s="113" t="str">
        <f t="shared" ref="A13854:C13854" si="12411">A13853</f>
        <v>07</v>
      </c>
      <c r="B13854" t="str">
        <f t="shared" si="12411"/>
        <v>7級地</v>
      </c>
      <c r="C13854" s="119">
        <f t="shared" si="12411"/>
        <v>10.24</v>
      </c>
      <c r="D13854" s="144" t="s">
        <v>2897</v>
      </c>
      <c r="E13854" s="133" t="s">
        <v>2898</v>
      </c>
      <c r="F13854">
        <v>301</v>
      </c>
      <c r="G13854" s="114">
        <f t="shared" si="12381"/>
        <v>3082</v>
      </c>
      <c r="H13854" s="114" t="s">
        <v>967</v>
      </c>
      <c r="I13854" s="114">
        <v>2</v>
      </c>
      <c r="J13854" s="131" t="s">
        <v>65</v>
      </c>
      <c r="K13854" t="str">
        <f t="shared" si="12382"/>
        <v>CB71072</v>
      </c>
      <c r="L13854" s="114">
        <f t="shared" si="12403"/>
        <v>156</v>
      </c>
    </row>
    <row r="13855" spans="1:12">
      <c r="A13855" s="113" t="str">
        <f t="shared" ref="A13855:C13855" si="12412">A13854</f>
        <v>07</v>
      </c>
      <c r="B13855" t="str">
        <f t="shared" si="12412"/>
        <v>7級地</v>
      </c>
      <c r="C13855" s="119">
        <f t="shared" si="12412"/>
        <v>10.24</v>
      </c>
      <c r="D13855" s="144" t="s">
        <v>2899</v>
      </c>
      <c r="E13855" s="133" t="s">
        <v>2900</v>
      </c>
      <c r="F13855">
        <v>214</v>
      </c>
      <c r="G13855" s="114">
        <f t="shared" si="12381"/>
        <v>2191</v>
      </c>
      <c r="H13855" s="114" t="s">
        <v>967</v>
      </c>
      <c r="I13855" s="114">
        <v>2</v>
      </c>
      <c r="J13855" s="131" t="s">
        <v>65</v>
      </c>
      <c r="K13855" t="str">
        <f t="shared" si="12382"/>
        <v>CB72072</v>
      </c>
      <c r="L13855" s="114">
        <f t="shared" si="12403"/>
        <v>156</v>
      </c>
    </row>
    <row r="13856" spans="1:12">
      <c r="A13856" s="113" t="str">
        <f t="shared" ref="A13856:C13856" si="12413">A13855</f>
        <v>07</v>
      </c>
      <c r="B13856" t="str">
        <f t="shared" si="12413"/>
        <v>7級地</v>
      </c>
      <c r="C13856" s="119">
        <f t="shared" si="12413"/>
        <v>10.24</v>
      </c>
      <c r="D13856" s="144" t="s">
        <v>2901</v>
      </c>
      <c r="E13856" s="133" t="s">
        <v>2902</v>
      </c>
      <c r="F13856">
        <v>447</v>
      </c>
      <c r="G13856" s="114">
        <f t="shared" si="12381"/>
        <v>4577</v>
      </c>
      <c r="H13856" s="114" t="s">
        <v>967</v>
      </c>
      <c r="I13856" s="114">
        <v>2</v>
      </c>
      <c r="J13856" s="131" t="s">
        <v>65</v>
      </c>
      <c r="K13856" t="str">
        <f t="shared" si="12382"/>
        <v>CB73072</v>
      </c>
      <c r="L13856" s="114">
        <f t="shared" si="12403"/>
        <v>156</v>
      </c>
    </row>
    <row r="13857" spans="1:12">
      <c r="A13857" s="113" t="str">
        <f t="shared" ref="A13857:C13857" si="12414">A13856</f>
        <v>07</v>
      </c>
      <c r="B13857" t="str">
        <f t="shared" si="12414"/>
        <v>7級地</v>
      </c>
      <c r="C13857" s="119">
        <f t="shared" si="12414"/>
        <v>10.24</v>
      </c>
      <c r="D13857" s="144" t="s">
        <v>2903</v>
      </c>
      <c r="E13857" s="133" t="s">
        <v>2904</v>
      </c>
      <c r="F13857">
        <v>313</v>
      </c>
      <c r="G13857" s="114">
        <f t="shared" si="12381"/>
        <v>3205</v>
      </c>
      <c r="H13857" s="114" t="s">
        <v>967</v>
      </c>
      <c r="I13857" s="114">
        <v>2</v>
      </c>
      <c r="J13857" s="131" t="s">
        <v>65</v>
      </c>
      <c r="K13857" t="str">
        <f t="shared" si="12382"/>
        <v>CB74072</v>
      </c>
      <c r="L13857" s="114">
        <f t="shared" si="12403"/>
        <v>156</v>
      </c>
    </row>
    <row r="13858" spans="1:12">
      <c r="A13858" s="113" t="str">
        <f t="shared" ref="A13858:C13858" si="12415">A13857</f>
        <v>07</v>
      </c>
      <c r="B13858" t="str">
        <f t="shared" si="12415"/>
        <v>7級地</v>
      </c>
      <c r="C13858" s="119">
        <f t="shared" si="12415"/>
        <v>10.24</v>
      </c>
      <c r="D13858" s="144" t="s">
        <v>2905</v>
      </c>
      <c r="E13858" s="133" t="s">
        <v>2906</v>
      </c>
      <c r="F13858">
        <v>224</v>
      </c>
      <c r="G13858" s="114">
        <f t="shared" si="12381"/>
        <v>2293</v>
      </c>
      <c r="H13858" s="114" t="s">
        <v>967</v>
      </c>
      <c r="I13858" s="114">
        <v>2</v>
      </c>
      <c r="J13858" s="131" t="s">
        <v>65</v>
      </c>
      <c r="K13858" t="str">
        <f t="shared" si="12382"/>
        <v>CB75072</v>
      </c>
      <c r="L13858" s="114">
        <f t="shared" si="12403"/>
        <v>156</v>
      </c>
    </row>
    <row r="13859" spans="1:12">
      <c r="A13859" s="113" t="str">
        <f t="shared" ref="A13859:C13859" si="12416">A13858</f>
        <v>07</v>
      </c>
      <c r="B13859" t="str">
        <f t="shared" si="12416"/>
        <v>7級地</v>
      </c>
      <c r="C13859" s="119">
        <f t="shared" si="12416"/>
        <v>10.24</v>
      </c>
      <c r="D13859" s="144" t="s">
        <v>2907</v>
      </c>
      <c r="E13859" s="133" t="s">
        <v>2908</v>
      </c>
      <c r="F13859">
        <v>442</v>
      </c>
      <c r="G13859" s="114">
        <f t="shared" si="12381"/>
        <v>4526</v>
      </c>
      <c r="H13859" s="114" t="s">
        <v>967</v>
      </c>
      <c r="I13859" s="114">
        <v>2</v>
      </c>
      <c r="J13859" s="131" t="s">
        <v>65</v>
      </c>
      <c r="K13859" t="str">
        <f t="shared" si="12382"/>
        <v>CB76072</v>
      </c>
      <c r="L13859" s="114">
        <f t="shared" si="12403"/>
        <v>156</v>
      </c>
    </row>
    <row r="13860" spans="1:12">
      <c r="A13860" s="113" t="str">
        <f t="shared" ref="A13860:C13860" si="12417">A13859</f>
        <v>07</v>
      </c>
      <c r="B13860" t="str">
        <f t="shared" si="12417"/>
        <v>7級地</v>
      </c>
      <c r="C13860" s="119">
        <f t="shared" si="12417"/>
        <v>10.24</v>
      </c>
      <c r="D13860" s="144" t="s">
        <v>2909</v>
      </c>
      <c r="E13860" s="133" t="s">
        <v>2910</v>
      </c>
      <c r="F13860">
        <v>308</v>
      </c>
      <c r="G13860" s="114">
        <f t="shared" si="12381"/>
        <v>3153</v>
      </c>
      <c r="H13860" s="114" t="s">
        <v>967</v>
      </c>
      <c r="I13860" s="114">
        <v>2</v>
      </c>
      <c r="J13860" s="131" t="s">
        <v>65</v>
      </c>
      <c r="K13860" t="str">
        <f t="shared" si="12382"/>
        <v>CB77072</v>
      </c>
      <c r="L13860" s="114">
        <f t="shared" si="12403"/>
        <v>156</v>
      </c>
    </row>
    <row r="13861" spans="1:12">
      <c r="A13861" s="113" t="str">
        <f t="shared" ref="A13861:C13861" si="12418">A13860</f>
        <v>07</v>
      </c>
      <c r="B13861" t="str">
        <f t="shared" si="12418"/>
        <v>7級地</v>
      </c>
      <c r="C13861" s="119">
        <f t="shared" si="12418"/>
        <v>10.24</v>
      </c>
      <c r="D13861" s="144" t="s">
        <v>2911</v>
      </c>
      <c r="E13861" s="133" t="s">
        <v>2912</v>
      </c>
      <c r="F13861">
        <v>219</v>
      </c>
      <c r="G13861" s="114">
        <f t="shared" si="12381"/>
        <v>2242</v>
      </c>
      <c r="H13861" s="114" t="s">
        <v>967</v>
      </c>
      <c r="I13861" s="114">
        <v>2</v>
      </c>
      <c r="J13861" s="131" t="s">
        <v>65</v>
      </c>
      <c r="K13861" t="str">
        <f t="shared" si="12382"/>
        <v>CB78072</v>
      </c>
      <c r="L13861" s="114">
        <f t="shared" si="12403"/>
        <v>156</v>
      </c>
    </row>
    <row r="13862" spans="1:12">
      <c r="A13862" s="113" t="str">
        <f t="shared" ref="A13862:C13862" si="12419">A13861</f>
        <v>07</v>
      </c>
      <c r="B13862" t="str">
        <f t="shared" si="12419"/>
        <v>7級地</v>
      </c>
      <c r="C13862" s="119">
        <f t="shared" si="12419"/>
        <v>10.24</v>
      </c>
      <c r="D13862" s="144" t="s">
        <v>2913</v>
      </c>
      <c r="E13862" s="133" t="s">
        <v>2914</v>
      </c>
      <c r="F13862">
        <v>437</v>
      </c>
      <c r="G13862" s="114">
        <f t="shared" si="12381"/>
        <v>4474</v>
      </c>
      <c r="H13862" s="114" t="s">
        <v>967</v>
      </c>
      <c r="I13862" s="114">
        <v>2</v>
      </c>
      <c r="J13862" s="131" t="s">
        <v>65</v>
      </c>
      <c r="K13862" t="str">
        <f t="shared" si="12382"/>
        <v>CB81072</v>
      </c>
      <c r="L13862" s="130">
        <f>L13700</f>
        <v>494</v>
      </c>
    </row>
    <row r="13863" spans="1:12">
      <c r="A13863" s="113" t="str">
        <f t="shared" ref="A13863:C13863" si="12420">A13862</f>
        <v>07</v>
      </c>
      <c r="B13863" t="str">
        <f t="shared" si="12420"/>
        <v>7級地</v>
      </c>
      <c r="C13863" s="119">
        <f t="shared" si="12420"/>
        <v>10.24</v>
      </c>
      <c r="D13863" s="144" t="s">
        <v>2915</v>
      </c>
      <c r="E13863" s="133" t="s">
        <v>2916</v>
      </c>
      <c r="F13863">
        <v>306</v>
      </c>
      <c r="G13863" s="114">
        <f t="shared" si="12381"/>
        <v>3133</v>
      </c>
      <c r="H13863" s="114" t="s">
        <v>967</v>
      </c>
      <c r="I13863" s="114">
        <v>2</v>
      </c>
      <c r="J13863" s="131" t="s">
        <v>65</v>
      </c>
      <c r="K13863" t="str">
        <f t="shared" si="12382"/>
        <v>CB82072</v>
      </c>
      <c r="L13863" s="114">
        <f>L13862</f>
        <v>494</v>
      </c>
    </row>
    <row r="13864" spans="1:12">
      <c r="A13864" s="113" t="str">
        <f t="shared" ref="A13864:C13864" si="12421">A13863</f>
        <v>07</v>
      </c>
      <c r="B13864" t="str">
        <f t="shared" si="12421"/>
        <v>7級地</v>
      </c>
      <c r="C13864" s="119">
        <f t="shared" si="12421"/>
        <v>10.24</v>
      </c>
      <c r="D13864" s="144" t="s">
        <v>2917</v>
      </c>
      <c r="E13864" s="133" t="s">
        <v>2918</v>
      </c>
      <c r="F13864">
        <v>219</v>
      </c>
      <c r="G13864" s="114">
        <f t="shared" si="12381"/>
        <v>2242</v>
      </c>
      <c r="H13864" s="114" t="s">
        <v>967</v>
      </c>
      <c r="I13864" s="114">
        <v>2</v>
      </c>
      <c r="J13864" s="131" t="s">
        <v>65</v>
      </c>
      <c r="K13864" t="str">
        <f t="shared" si="12382"/>
        <v>CB83072</v>
      </c>
      <c r="L13864" s="114">
        <f t="shared" ref="L13864:L13879" si="12422">L13863</f>
        <v>494</v>
      </c>
    </row>
    <row r="13865" spans="1:12">
      <c r="A13865" s="113" t="str">
        <f t="shared" ref="A13865:C13865" si="12423">A13864</f>
        <v>07</v>
      </c>
      <c r="B13865" t="str">
        <f t="shared" si="12423"/>
        <v>7級地</v>
      </c>
      <c r="C13865" s="119">
        <f t="shared" si="12423"/>
        <v>10.24</v>
      </c>
      <c r="D13865" s="144" t="s">
        <v>2919</v>
      </c>
      <c r="E13865" s="133" t="s">
        <v>2920</v>
      </c>
      <c r="F13865">
        <v>432</v>
      </c>
      <c r="G13865" s="114">
        <f t="shared" si="12381"/>
        <v>4423</v>
      </c>
      <c r="H13865" s="114" t="s">
        <v>967</v>
      </c>
      <c r="I13865" s="114">
        <v>2</v>
      </c>
      <c r="J13865" s="131" t="s">
        <v>65</v>
      </c>
      <c r="K13865" t="str">
        <f t="shared" si="12382"/>
        <v>CB84072</v>
      </c>
      <c r="L13865" s="114">
        <f t="shared" si="12422"/>
        <v>494</v>
      </c>
    </row>
    <row r="13866" spans="1:12">
      <c r="A13866" s="113" t="str">
        <f t="shared" ref="A13866:C13866" si="12424">A13865</f>
        <v>07</v>
      </c>
      <c r="B13866" t="str">
        <f t="shared" si="12424"/>
        <v>7級地</v>
      </c>
      <c r="C13866" s="119">
        <f t="shared" si="12424"/>
        <v>10.24</v>
      </c>
      <c r="D13866" s="144" t="s">
        <v>2921</v>
      </c>
      <c r="E13866" s="133" t="s">
        <v>2922</v>
      </c>
      <c r="F13866">
        <v>301</v>
      </c>
      <c r="G13866" s="114">
        <f t="shared" si="12381"/>
        <v>3082</v>
      </c>
      <c r="H13866" s="114" t="s">
        <v>967</v>
      </c>
      <c r="I13866" s="114">
        <v>2</v>
      </c>
      <c r="J13866" s="131" t="s">
        <v>65</v>
      </c>
      <c r="K13866" t="str">
        <f t="shared" si="12382"/>
        <v>CB85072</v>
      </c>
      <c r="L13866" s="114">
        <f t="shared" si="12422"/>
        <v>494</v>
      </c>
    </row>
    <row r="13867" spans="1:12">
      <c r="A13867" s="113" t="str">
        <f t="shared" ref="A13867:C13867" si="12425">A13866</f>
        <v>07</v>
      </c>
      <c r="B13867" t="str">
        <f t="shared" si="12425"/>
        <v>7級地</v>
      </c>
      <c r="C13867" s="119">
        <f t="shared" si="12425"/>
        <v>10.24</v>
      </c>
      <c r="D13867" s="144" t="s">
        <v>2923</v>
      </c>
      <c r="E13867" s="133" t="s">
        <v>2924</v>
      </c>
      <c r="F13867">
        <v>214</v>
      </c>
      <c r="G13867" s="114">
        <f t="shared" si="12381"/>
        <v>2191</v>
      </c>
      <c r="H13867" s="114" t="s">
        <v>967</v>
      </c>
      <c r="I13867" s="114">
        <v>2</v>
      </c>
      <c r="J13867" s="131" t="s">
        <v>65</v>
      </c>
      <c r="K13867" t="str">
        <f t="shared" si="12382"/>
        <v>CB86072</v>
      </c>
      <c r="L13867" s="114">
        <f t="shared" si="12422"/>
        <v>494</v>
      </c>
    </row>
    <row r="13868" spans="1:12">
      <c r="A13868" s="113" t="str">
        <f t="shared" ref="A13868:C13868" si="12426">A13867</f>
        <v>07</v>
      </c>
      <c r="B13868" t="str">
        <f t="shared" si="12426"/>
        <v>7級地</v>
      </c>
      <c r="C13868" s="119">
        <f t="shared" si="12426"/>
        <v>10.24</v>
      </c>
      <c r="D13868" s="144" t="s">
        <v>2925</v>
      </c>
      <c r="E13868" s="133" t="s">
        <v>2926</v>
      </c>
      <c r="F13868">
        <v>406</v>
      </c>
      <c r="G13868" s="114">
        <f t="shared" si="12381"/>
        <v>4157</v>
      </c>
      <c r="H13868" s="114" t="s">
        <v>967</v>
      </c>
      <c r="I13868" s="114">
        <v>2</v>
      </c>
      <c r="J13868" s="131" t="s">
        <v>65</v>
      </c>
      <c r="K13868" t="str">
        <f t="shared" si="12382"/>
        <v>CB87072</v>
      </c>
      <c r="L13868" s="114">
        <f t="shared" si="12422"/>
        <v>494</v>
      </c>
    </row>
    <row r="13869" spans="1:12">
      <c r="A13869" s="113" t="str">
        <f t="shared" ref="A13869:C13869" si="12427">A13868</f>
        <v>07</v>
      </c>
      <c r="B13869" t="str">
        <f t="shared" si="12427"/>
        <v>7級地</v>
      </c>
      <c r="C13869" s="119">
        <f t="shared" si="12427"/>
        <v>10.24</v>
      </c>
      <c r="D13869" s="144" t="s">
        <v>2927</v>
      </c>
      <c r="E13869" s="133" t="s">
        <v>2928</v>
      </c>
      <c r="F13869">
        <v>284</v>
      </c>
      <c r="G13869" s="114">
        <f t="shared" si="12381"/>
        <v>2908</v>
      </c>
      <c r="H13869" s="114" t="s">
        <v>967</v>
      </c>
      <c r="I13869" s="114">
        <v>2</v>
      </c>
      <c r="J13869" s="131" t="s">
        <v>65</v>
      </c>
      <c r="K13869" t="str">
        <f t="shared" si="12382"/>
        <v>CB88072</v>
      </c>
      <c r="L13869" s="114">
        <f t="shared" si="12422"/>
        <v>494</v>
      </c>
    </row>
    <row r="13870" spans="1:12">
      <c r="A13870" s="113" t="str">
        <f t="shared" ref="A13870:C13870" si="12428">A13869</f>
        <v>07</v>
      </c>
      <c r="B13870" t="str">
        <f t="shared" si="12428"/>
        <v>7級地</v>
      </c>
      <c r="C13870" s="119">
        <f t="shared" si="12428"/>
        <v>10.24</v>
      </c>
      <c r="D13870" s="144" t="s">
        <v>2929</v>
      </c>
      <c r="E13870" s="133" t="s">
        <v>2930</v>
      </c>
      <c r="F13870">
        <v>203</v>
      </c>
      <c r="G13870" s="114">
        <f t="shared" si="12381"/>
        <v>2078</v>
      </c>
      <c r="H13870" s="114" t="s">
        <v>967</v>
      </c>
      <c r="I13870" s="114">
        <v>2</v>
      </c>
      <c r="J13870" s="131" t="s">
        <v>65</v>
      </c>
      <c r="K13870" t="str">
        <f t="shared" si="12382"/>
        <v>CB89072</v>
      </c>
      <c r="L13870" s="114">
        <f t="shared" si="12422"/>
        <v>494</v>
      </c>
    </row>
    <row r="13871" spans="1:12">
      <c r="A13871" s="113" t="str">
        <f t="shared" ref="A13871:C13871" si="12429">A13870</f>
        <v>07</v>
      </c>
      <c r="B13871" t="str">
        <f t="shared" si="12429"/>
        <v>7級地</v>
      </c>
      <c r="C13871" s="119">
        <f t="shared" si="12429"/>
        <v>10.24</v>
      </c>
      <c r="D13871" s="144" t="s">
        <v>2931</v>
      </c>
      <c r="E13871" s="133" t="s">
        <v>2932</v>
      </c>
      <c r="F13871">
        <v>401</v>
      </c>
      <c r="G13871" s="114">
        <f t="shared" si="12381"/>
        <v>4106</v>
      </c>
      <c r="H13871" s="114" t="s">
        <v>967</v>
      </c>
      <c r="I13871" s="114">
        <v>2</v>
      </c>
      <c r="J13871" s="131" t="s">
        <v>65</v>
      </c>
      <c r="K13871" t="str">
        <f t="shared" si="12382"/>
        <v>CB90072</v>
      </c>
      <c r="L13871" s="114">
        <f t="shared" si="12422"/>
        <v>494</v>
      </c>
    </row>
    <row r="13872" spans="1:12">
      <c r="A13872" s="113" t="str">
        <f t="shared" ref="A13872:C13872" si="12430">A13871</f>
        <v>07</v>
      </c>
      <c r="B13872" t="str">
        <f t="shared" si="12430"/>
        <v>7級地</v>
      </c>
      <c r="C13872" s="119">
        <f t="shared" si="12430"/>
        <v>10.24</v>
      </c>
      <c r="D13872" s="144" t="s">
        <v>2933</v>
      </c>
      <c r="E13872" s="133" t="s">
        <v>2934</v>
      </c>
      <c r="F13872">
        <v>279</v>
      </c>
      <c r="G13872" s="114">
        <f t="shared" si="12381"/>
        <v>2856</v>
      </c>
      <c r="H13872" s="114" t="s">
        <v>967</v>
      </c>
      <c r="I13872" s="114">
        <v>2</v>
      </c>
      <c r="J13872" s="131" t="s">
        <v>65</v>
      </c>
      <c r="K13872" t="str">
        <f t="shared" si="12382"/>
        <v>CB91072</v>
      </c>
      <c r="L13872" s="114">
        <f t="shared" si="12422"/>
        <v>494</v>
      </c>
    </row>
    <row r="13873" spans="1:12">
      <c r="A13873" s="113" t="str">
        <f t="shared" ref="A13873:C13873" si="12431">A13872</f>
        <v>07</v>
      </c>
      <c r="B13873" t="str">
        <f t="shared" si="12431"/>
        <v>7級地</v>
      </c>
      <c r="C13873" s="119">
        <f t="shared" si="12431"/>
        <v>10.24</v>
      </c>
      <c r="D13873" s="144" t="s">
        <v>2935</v>
      </c>
      <c r="E13873" s="133" t="s">
        <v>2936</v>
      </c>
      <c r="F13873">
        <v>198</v>
      </c>
      <c r="G13873" s="114">
        <f t="shared" si="12381"/>
        <v>2027</v>
      </c>
      <c r="H13873" s="114" t="s">
        <v>967</v>
      </c>
      <c r="I13873" s="114">
        <v>2</v>
      </c>
      <c r="J13873" s="131" t="s">
        <v>65</v>
      </c>
      <c r="K13873" t="str">
        <f t="shared" si="12382"/>
        <v>CB92072</v>
      </c>
      <c r="L13873" s="114">
        <f t="shared" si="12422"/>
        <v>494</v>
      </c>
    </row>
    <row r="13874" spans="1:12">
      <c r="A13874" s="113" t="str">
        <f t="shared" ref="A13874:C13874" si="12432">A13873</f>
        <v>07</v>
      </c>
      <c r="B13874" t="str">
        <f t="shared" si="12432"/>
        <v>7級地</v>
      </c>
      <c r="C13874" s="119">
        <f t="shared" si="12432"/>
        <v>10.24</v>
      </c>
      <c r="D13874" s="144" t="s">
        <v>2937</v>
      </c>
      <c r="E13874" s="133" t="s">
        <v>2938</v>
      </c>
      <c r="F13874">
        <v>415</v>
      </c>
      <c r="G13874" s="114">
        <f t="shared" si="12381"/>
        <v>4249</v>
      </c>
      <c r="H13874" s="114" t="s">
        <v>967</v>
      </c>
      <c r="I13874" s="114">
        <v>2</v>
      </c>
      <c r="J13874" s="131" t="s">
        <v>65</v>
      </c>
      <c r="K13874" t="str">
        <f t="shared" si="12382"/>
        <v>CB93072</v>
      </c>
      <c r="L13874" s="114">
        <f t="shared" si="12422"/>
        <v>494</v>
      </c>
    </row>
    <row r="13875" spans="1:12">
      <c r="A13875" s="113" t="str">
        <f t="shared" ref="A13875:C13875" si="12433">A13874</f>
        <v>07</v>
      </c>
      <c r="B13875" t="str">
        <f t="shared" si="12433"/>
        <v>7級地</v>
      </c>
      <c r="C13875" s="119">
        <f t="shared" si="12433"/>
        <v>10.24</v>
      </c>
      <c r="D13875" s="144" t="s">
        <v>2939</v>
      </c>
      <c r="E13875" s="133" t="s">
        <v>2940</v>
      </c>
      <c r="F13875">
        <v>291</v>
      </c>
      <c r="G13875" s="114">
        <f t="shared" si="12381"/>
        <v>2979</v>
      </c>
      <c r="H13875" s="114" t="s">
        <v>967</v>
      </c>
      <c r="I13875" s="114">
        <v>2</v>
      </c>
      <c r="J13875" s="131" t="s">
        <v>65</v>
      </c>
      <c r="K13875" t="str">
        <f t="shared" si="12382"/>
        <v>CB94072</v>
      </c>
      <c r="L13875" s="114">
        <f t="shared" si="12422"/>
        <v>494</v>
      </c>
    </row>
    <row r="13876" spans="1:12">
      <c r="A13876" s="113" t="str">
        <f t="shared" ref="A13876:C13876" si="12434">A13875</f>
        <v>07</v>
      </c>
      <c r="B13876" t="str">
        <f t="shared" si="12434"/>
        <v>7級地</v>
      </c>
      <c r="C13876" s="119">
        <f t="shared" si="12434"/>
        <v>10.24</v>
      </c>
      <c r="D13876" s="144" t="s">
        <v>2941</v>
      </c>
      <c r="E13876" s="133" t="s">
        <v>2942</v>
      </c>
      <c r="F13876">
        <v>208</v>
      </c>
      <c r="G13876" s="114">
        <f t="shared" si="12381"/>
        <v>2129</v>
      </c>
      <c r="H13876" s="114" t="s">
        <v>967</v>
      </c>
      <c r="I13876" s="114">
        <v>2</v>
      </c>
      <c r="J13876" s="131" t="s">
        <v>65</v>
      </c>
      <c r="K13876" t="str">
        <f t="shared" si="12382"/>
        <v>CB95072</v>
      </c>
      <c r="L13876" s="114">
        <f t="shared" si="12422"/>
        <v>494</v>
      </c>
    </row>
    <row r="13877" spans="1:12">
      <c r="A13877" s="113" t="str">
        <f t="shared" ref="A13877:C13877" si="12435">A13876</f>
        <v>07</v>
      </c>
      <c r="B13877" t="str">
        <f t="shared" si="12435"/>
        <v>7級地</v>
      </c>
      <c r="C13877" s="119">
        <f t="shared" si="12435"/>
        <v>10.24</v>
      </c>
      <c r="D13877" s="144" t="s">
        <v>2943</v>
      </c>
      <c r="E13877" s="133" t="s">
        <v>2944</v>
      </c>
      <c r="F13877">
        <v>410</v>
      </c>
      <c r="G13877" s="114">
        <f t="shared" si="12381"/>
        <v>4198</v>
      </c>
      <c r="H13877" s="114" t="s">
        <v>967</v>
      </c>
      <c r="I13877" s="114">
        <v>2</v>
      </c>
      <c r="J13877" s="131" t="s">
        <v>65</v>
      </c>
      <c r="K13877" t="str">
        <f t="shared" si="12382"/>
        <v>CB96072</v>
      </c>
      <c r="L13877" s="114">
        <f t="shared" si="12422"/>
        <v>494</v>
      </c>
    </row>
    <row r="13878" spans="1:12">
      <c r="A13878" s="113" t="str">
        <f t="shared" ref="A13878:C13878" si="12436">A13877</f>
        <v>07</v>
      </c>
      <c r="B13878" t="str">
        <f t="shared" si="12436"/>
        <v>7級地</v>
      </c>
      <c r="C13878" s="119">
        <f t="shared" si="12436"/>
        <v>10.24</v>
      </c>
      <c r="D13878" s="144" t="s">
        <v>2945</v>
      </c>
      <c r="E13878" s="133" t="s">
        <v>2946</v>
      </c>
      <c r="F13878">
        <v>286</v>
      </c>
      <c r="G13878" s="114">
        <f t="shared" si="12381"/>
        <v>2928</v>
      </c>
      <c r="H13878" s="114" t="s">
        <v>967</v>
      </c>
      <c r="I13878" s="114">
        <v>2</v>
      </c>
      <c r="J13878" s="131" t="s">
        <v>65</v>
      </c>
      <c r="K13878" t="str">
        <f t="shared" si="12382"/>
        <v>CB97072</v>
      </c>
      <c r="L13878" s="114">
        <f t="shared" si="12422"/>
        <v>494</v>
      </c>
    </row>
    <row r="13879" spans="1:12">
      <c r="A13879" s="113" t="str">
        <f t="shared" ref="A13879:C13879" si="12437">A13878</f>
        <v>07</v>
      </c>
      <c r="B13879" t="str">
        <f t="shared" si="12437"/>
        <v>7級地</v>
      </c>
      <c r="C13879" s="119">
        <f t="shared" si="12437"/>
        <v>10.24</v>
      </c>
      <c r="D13879" s="144" t="s">
        <v>2947</v>
      </c>
      <c r="E13879" s="133" t="s">
        <v>2948</v>
      </c>
      <c r="F13879">
        <v>203</v>
      </c>
      <c r="G13879" s="114">
        <f t="shared" si="12381"/>
        <v>2078</v>
      </c>
      <c r="H13879" s="114" t="s">
        <v>967</v>
      </c>
      <c r="I13879" s="114">
        <v>2</v>
      </c>
      <c r="J13879" s="131" t="s">
        <v>65</v>
      </c>
      <c r="K13879" t="str">
        <f t="shared" si="12382"/>
        <v>CB98072</v>
      </c>
      <c r="L13879" s="114">
        <f t="shared" si="12422"/>
        <v>494</v>
      </c>
    </row>
    <row r="13880" spans="1:12">
      <c r="A13880" s="113" t="str">
        <f t="shared" ref="A13880:C13880" si="12438">A13879</f>
        <v>07</v>
      </c>
      <c r="B13880" t="str">
        <f t="shared" si="12438"/>
        <v>7級地</v>
      </c>
      <c r="C13880" s="119">
        <f t="shared" si="12438"/>
        <v>10.24</v>
      </c>
      <c r="D13880" s="144" t="s">
        <v>2949</v>
      </c>
      <c r="E13880" s="133" t="s">
        <v>2950</v>
      </c>
      <c r="F13880">
        <v>465</v>
      </c>
      <c r="G13880" s="114">
        <f t="shared" si="12381"/>
        <v>4761</v>
      </c>
      <c r="H13880" s="114" t="s">
        <v>967</v>
      </c>
      <c r="I13880" s="114">
        <v>2</v>
      </c>
      <c r="J13880" s="131" t="s">
        <v>65</v>
      </c>
      <c r="K13880" t="str">
        <f t="shared" si="12382"/>
        <v>CC01072</v>
      </c>
      <c r="L13880" s="130">
        <f>L13718</f>
        <v>0</v>
      </c>
    </row>
    <row r="13881" spans="1:12">
      <c r="A13881" s="113" t="str">
        <f t="shared" ref="A13881:C13881" si="12439">A13880</f>
        <v>07</v>
      </c>
      <c r="B13881" t="str">
        <f t="shared" si="12439"/>
        <v>7級地</v>
      </c>
      <c r="C13881" s="119">
        <f t="shared" si="12439"/>
        <v>10.24</v>
      </c>
      <c r="D13881" s="144" t="s">
        <v>2951</v>
      </c>
      <c r="E13881" s="133" t="s">
        <v>2952</v>
      </c>
      <c r="F13881">
        <v>326</v>
      </c>
      <c r="G13881" s="114">
        <f t="shared" si="12381"/>
        <v>3338</v>
      </c>
      <c r="H13881" s="114" t="s">
        <v>967</v>
      </c>
      <c r="I13881" s="114">
        <v>2</v>
      </c>
      <c r="J13881" s="131" t="s">
        <v>65</v>
      </c>
      <c r="K13881" t="str">
        <f t="shared" si="12382"/>
        <v>CC02072</v>
      </c>
      <c r="L13881" s="114">
        <f>L13880</f>
        <v>0</v>
      </c>
    </row>
    <row r="13882" spans="1:12">
      <c r="A13882" s="113" t="str">
        <f t="shared" ref="A13882:C13882" si="12440">A13881</f>
        <v>07</v>
      </c>
      <c r="B13882" t="str">
        <f t="shared" si="12440"/>
        <v>7級地</v>
      </c>
      <c r="C13882" s="119">
        <f t="shared" si="12440"/>
        <v>10.24</v>
      </c>
      <c r="D13882" s="144" t="s">
        <v>2953</v>
      </c>
      <c r="E13882" s="133" t="s">
        <v>2954</v>
      </c>
      <c r="F13882">
        <v>233</v>
      </c>
      <c r="G13882" s="114">
        <f t="shared" si="12381"/>
        <v>2385</v>
      </c>
      <c r="H13882" s="114" t="s">
        <v>967</v>
      </c>
      <c r="I13882" s="114">
        <v>2</v>
      </c>
      <c r="J13882" s="131" t="s">
        <v>65</v>
      </c>
      <c r="K13882" t="str">
        <f t="shared" si="12382"/>
        <v>CC03072</v>
      </c>
      <c r="L13882" s="114">
        <f t="shared" ref="L13882:L13897" si="12441">L13881</f>
        <v>0</v>
      </c>
    </row>
    <row r="13883" spans="1:12">
      <c r="A13883" s="113" t="str">
        <f t="shared" ref="A13883:C13883" si="12442">A13882</f>
        <v>07</v>
      </c>
      <c r="B13883" t="str">
        <f t="shared" si="12442"/>
        <v>7級地</v>
      </c>
      <c r="C13883" s="119">
        <f t="shared" si="12442"/>
        <v>10.24</v>
      </c>
      <c r="D13883" s="144" t="s">
        <v>2955</v>
      </c>
      <c r="E13883" s="133" t="s">
        <v>2956</v>
      </c>
      <c r="F13883">
        <v>460</v>
      </c>
      <c r="G13883" s="114">
        <f t="shared" si="12381"/>
        <v>4710</v>
      </c>
      <c r="H13883" s="114" t="s">
        <v>967</v>
      </c>
      <c r="I13883" s="114">
        <v>2</v>
      </c>
      <c r="J13883" s="131" t="s">
        <v>65</v>
      </c>
      <c r="K13883" t="str">
        <f t="shared" si="12382"/>
        <v>CC04072</v>
      </c>
      <c r="L13883" s="114">
        <f t="shared" si="12441"/>
        <v>0</v>
      </c>
    </row>
    <row r="13884" spans="1:12">
      <c r="A13884" s="113" t="str">
        <f t="shared" ref="A13884:C13884" si="12443">A13883</f>
        <v>07</v>
      </c>
      <c r="B13884" t="str">
        <f t="shared" si="12443"/>
        <v>7級地</v>
      </c>
      <c r="C13884" s="119">
        <f t="shared" si="12443"/>
        <v>10.24</v>
      </c>
      <c r="D13884" s="144" t="s">
        <v>2957</v>
      </c>
      <c r="E13884" s="133" t="s">
        <v>2958</v>
      </c>
      <c r="F13884">
        <v>321</v>
      </c>
      <c r="G13884" s="114">
        <f t="shared" si="12381"/>
        <v>3287</v>
      </c>
      <c r="H13884" s="114" t="s">
        <v>967</v>
      </c>
      <c r="I13884" s="114">
        <v>2</v>
      </c>
      <c r="J13884" s="131" t="s">
        <v>65</v>
      </c>
      <c r="K13884" t="str">
        <f t="shared" si="12382"/>
        <v>CC05072</v>
      </c>
      <c r="L13884" s="114">
        <f t="shared" si="12441"/>
        <v>0</v>
      </c>
    </row>
    <row r="13885" spans="1:12">
      <c r="A13885" s="113" t="str">
        <f t="shared" ref="A13885:C13885" si="12444">A13884</f>
        <v>07</v>
      </c>
      <c r="B13885" t="str">
        <f t="shared" si="12444"/>
        <v>7級地</v>
      </c>
      <c r="C13885" s="119">
        <f t="shared" si="12444"/>
        <v>10.24</v>
      </c>
      <c r="D13885" s="144" t="s">
        <v>2959</v>
      </c>
      <c r="E13885" s="133" t="s">
        <v>2960</v>
      </c>
      <c r="F13885">
        <v>228</v>
      </c>
      <c r="G13885" s="114">
        <f t="shared" si="12381"/>
        <v>2334</v>
      </c>
      <c r="H13885" s="114" t="s">
        <v>967</v>
      </c>
      <c r="I13885" s="114">
        <v>2</v>
      </c>
      <c r="J13885" s="131" t="s">
        <v>65</v>
      </c>
      <c r="K13885" t="str">
        <f t="shared" si="12382"/>
        <v>CC06072</v>
      </c>
      <c r="L13885" s="114">
        <f t="shared" si="12441"/>
        <v>0</v>
      </c>
    </row>
    <row r="13886" spans="1:12">
      <c r="A13886" s="113" t="str">
        <f t="shared" ref="A13886:C13886" si="12445">A13885</f>
        <v>07</v>
      </c>
      <c r="B13886" t="str">
        <f t="shared" si="12445"/>
        <v>7級地</v>
      </c>
      <c r="C13886" s="119">
        <f t="shared" si="12445"/>
        <v>10.24</v>
      </c>
      <c r="D13886" s="144" t="s">
        <v>2961</v>
      </c>
      <c r="E13886" s="133" t="s">
        <v>2962</v>
      </c>
      <c r="F13886">
        <v>432</v>
      </c>
      <c r="G13886" s="114">
        <f t="shared" si="12381"/>
        <v>4423</v>
      </c>
      <c r="H13886" s="114" t="s">
        <v>967</v>
      </c>
      <c r="I13886" s="114">
        <v>2</v>
      </c>
      <c r="J13886" s="131" t="s">
        <v>65</v>
      </c>
      <c r="K13886" t="str">
        <f t="shared" si="12382"/>
        <v>CC07072</v>
      </c>
      <c r="L13886" s="114">
        <f t="shared" si="12441"/>
        <v>0</v>
      </c>
    </row>
    <row r="13887" spans="1:12">
      <c r="A13887" s="113" t="str">
        <f t="shared" ref="A13887:C13887" si="12446">A13886</f>
        <v>07</v>
      </c>
      <c r="B13887" t="str">
        <f t="shared" si="12446"/>
        <v>7級地</v>
      </c>
      <c r="C13887" s="119">
        <f t="shared" si="12446"/>
        <v>10.24</v>
      </c>
      <c r="D13887" s="144" t="s">
        <v>2963</v>
      </c>
      <c r="E13887" s="133" t="s">
        <v>2964</v>
      </c>
      <c r="F13887">
        <v>302</v>
      </c>
      <c r="G13887" s="114">
        <f t="shared" si="12381"/>
        <v>3092</v>
      </c>
      <c r="H13887" s="114" t="s">
        <v>967</v>
      </c>
      <c r="I13887" s="114">
        <v>2</v>
      </c>
      <c r="J13887" s="131" t="s">
        <v>65</v>
      </c>
      <c r="K13887" t="str">
        <f t="shared" si="12382"/>
        <v>CC08072</v>
      </c>
      <c r="L13887" s="114">
        <f t="shared" si="12441"/>
        <v>0</v>
      </c>
    </row>
    <row r="13888" spans="1:12">
      <c r="A13888" s="113" t="str">
        <f t="shared" ref="A13888:C13888" si="12447">A13887</f>
        <v>07</v>
      </c>
      <c r="B13888" t="str">
        <f t="shared" si="12447"/>
        <v>7級地</v>
      </c>
      <c r="C13888" s="119">
        <f t="shared" si="12447"/>
        <v>10.24</v>
      </c>
      <c r="D13888" s="144" t="s">
        <v>2965</v>
      </c>
      <c r="E13888" s="133" t="s">
        <v>2966</v>
      </c>
      <c r="F13888">
        <v>216</v>
      </c>
      <c r="G13888" s="114">
        <f t="shared" si="12381"/>
        <v>2211</v>
      </c>
      <c r="H13888" s="114" t="s">
        <v>967</v>
      </c>
      <c r="I13888" s="114">
        <v>2</v>
      </c>
      <c r="J13888" s="131" t="s">
        <v>65</v>
      </c>
      <c r="K13888" t="str">
        <f t="shared" si="12382"/>
        <v>CC09072</v>
      </c>
      <c r="L13888" s="114">
        <f t="shared" si="12441"/>
        <v>0</v>
      </c>
    </row>
    <row r="13889" spans="1:12">
      <c r="A13889" s="113" t="str">
        <f t="shared" ref="A13889:C13889" si="12448">A13888</f>
        <v>07</v>
      </c>
      <c r="B13889" t="str">
        <f t="shared" si="12448"/>
        <v>7級地</v>
      </c>
      <c r="C13889" s="119">
        <f t="shared" si="12448"/>
        <v>10.24</v>
      </c>
      <c r="D13889" s="144" t="s">
        <v>2967</v>
      </c>
      <c r="E13889" s="133" t="s">
        <v>2968</v>
      </c>
      <c r="F13889">
        <v>427</v>
      </c>
      <c r="G13889" s="114">
        <f t="shared" si="12381"/>
        <v>4372</v>
      </c>
      <c r="H13889" s="114" t="s">
        <v>967</v>
      </c>
      <c r="I13889" s="114">
        <v>2</v>
      </c>
      <c r="J13889" s="131" t="s">
        <v>65</v>
      </c>
      <c r="K13889" t="str">
        <f t="shared" si="12382"/>
        <v>CC10072</v>
      </c>
      <c r="L13889" s="114">
        <f t="shared" si="12441"/>
        <v>0</v>
      </c>
    </row>
    <row r="13890" spans="1:12">
      <c r="A13890" s="113" t="str">
        <f t="shared" ref="A13890:C13890" si="12449">A13889</f>
        <v>07</v>
      </c>
      <c r="B13890" t="str">
        <f t="shared" si="12449"/>
        <v>7級地</v>
      </c>
      <c r="C13890" s="119">
        <f t="shared" si="12449"/>
        <v>10.24</v>
      </c>
      <c r="D13890" s="144" t="s">
        <v>2969</v>
      </c>
      <c r="E13890" s="133" t="s">
        <v>2970</v>
      </c>
      <c r="F13890">
        <v>297</v>
      </c>
      <c r="G13890" s="114">
        <f t="shared" si="12381"/>
        <v>3041</v>
      </c>
      <c r="H13890" s="114" t="s">
        <v>967</v>
      </c>
      <c r="I13890" s="114">
        <v>2</v>
      </c>
      <c r="J13890" s="131" t="s">
        <v>65</v>
      </c>
      <c r="K13890" t="str">
        <f t="shared" si="12382"/>
        <v>CC11072</v>
      </c>
      <c r="L13890" s="114">
        <f t="shared" si="12441"/>
        <v>0</v>
      </c>
    </row>
    <row r="13891" spans="1:12">
      <c r="A13891" s="113" t="str">
        <f t="shared" ref="A13891:C13891" si="12450">A13890</f>
        <v>07</v>
      </c>
      <c r="B13891" t="str">
        <f t="shared" si="12450"/>
        <v>7級地</v>
      </c>
      <c r="C13891" s="119">
        <f t="shared" si="12450"/>
        <v>10.24</v>
      </c>
      <c r="D13891" s="144" t="s">
        <v>2971</v>
      </c>
      <c r="E13891" s="133" t="s">
        <v>2972</v>
      </c>
      <c r="F13891">
        <v>211</v>
      </c>
      <c r="G13891" s="114">
        <f t="shared" ref="G13891:G13954" si="12451">ROUNDDOWN(F13891*C13891,0)</f>
        <v>2160</v>
      </c>
      <c r="H13891" s="114" t="s">
        <v>967</v>
      </c>
      <c r="I13891" s="114">
        <v>2</v>
      </c>
      <c r="J13891" s="131" t="s">
        <v>65</v>
      </c>
      <c r="K13891" t="str">
        <f t="shared" ref="K13891:K13954" si="12452">D13891&amp;A13891&amp;I13891</f>
        <v>CC12072</v>
      </c>
      <c r="L13891" s="114">
        <f t="shared" si="12441"/>
        <v>0</v>
      </c>
    </row>
    <row r="13892" spans="1:12">
      <c r="A13892" s="113" t="str">
        <f t="shared" ref="A13892:C13892" si="12453">A13891</f>
        <v>07</v>
      </c>
      <c r="B13892" t="str">
        <f t="shared" si="12453"/>
        <v>7級地</v>
      </c>
      <c r="C13892" s="119">
        <f t="shared" si="12453"/>
        <v>10.24</v>
      </c>
      <c r="D13892" s="144" t="s">
        <v>2973</v>
      </c>
      <c r="E13892" s="133" t="s">
        <v>2974</v>
      </c>
      <c r="F13892">
        <v>442</v>
      </c>
      <c r="G13892" s="114">
        <f t="shared" si="12451"/>
        <v>4526</v>
      </c>
      <c r="H13892" s="114" t="s">
        <v>967</v>
      </c>
      <c r="I13892" s="114">
        <v>2</v>
      </c>
      <c r="J13892" s="131" t="s">
        <v>65</v>
      </c>
      <c r="K13892" t="str">
        <f t="shared" si="12452"/>
        <v>CC13072</v>
      </c>
      <c r="L13892" s="114">
        <f t="shared" si="12441"/>
        <v>0</v>
      </c>
    </row>
    <row r="13893" spans="1:12">
      <c r="A13893" s="113" t="str">
        <f t="shared" ref="A13893:C13893" si="12454">A13892</f>
        <v>07</v>
      </c>
      <c r="B13893" t="str">
        <f t="shared" si="12454"/>
        <v>7級地</v>
      </c>
      <c r="C13893" s="119">
        <f t="shared" si="12454"/>
        <v>10.24</v>
      </c>
      <c r="D13893" s="144" t="s">
        <v>2975</v>
      </c>
      <c r="E13893" s="133" t="s">
        <v>2976</v>
      </c>
      <c r="F13893">
        <v>309</v>
      </c>
      <c r="G13893" s="114">
        <f t="shared" si="12451"/>
        <v>3164</v>
      </c>
      <c r="H13893" s="114" t="s">
        <v>967</v>
      </c>
      <c r="I13893" s="114">
        <v>2</v>
      </c>
      <c r="J13893" s="131" t="s">
        <v>65</v>
      </c>
      <c r="K13893" t="str">
        <f t="shared" si="12452"/>
        <v>CC14072</v>
      </c>
      <c r="L13893" s="114">
        <f t="shared" si="12441"/>
        <v>0</v>
      </c>
    </row>
    <row r="13894" spans="1:12">
      <c r="A13894" s="113" t="str">
        <f t="shared" ref="A13894:C13894" si="12455">A13893</f>
        <v>07</v>
      </c>
      <c r="B13894" t="str">
        <f t="shared" si="12455"/>
        <v>7級地</v>
      </c>
      <c r="C13894" s="119">
        <f t="shared" si="12455"/>
        <v>10.24</v>
      </c>
      <c r="D13894" s="144" t="s">
        <v>2977</v>
      </c>
      <c r="E13894" s="133" t="s">
        <v>2978</v>
      </c>
      <c r="F13894">
        <v>221</v>
      </c>
      <c r="G13894" s="114">
        <f t="shared" si="12451"/>
        <v>2263</v>
      </c>
      <c r="H13894" s="114" t="s">
        <v>967</v>
      </c>
      <c r="I13894" s="114">
        <v>2</v>
      </c>
      <c r="J13894" s="131" t="s">
        <v>65</v>
      </c>
      <c r="K13894" t="str">
        <f t="shared" si="12452"/>
        <v>CC15072</v>
      </c>
      <c r="L13894" s="114">
        <f t="shared" si="12441"/>
        <v>0</v>
      </c>
    </row>
    <row r="13895" spans="1:12">
      <c r="A13895" s="113" t="str">
        <f t="shared" ref="A13895:C13895" si="12456">A13894</f>
        <v>07</v>
      </c>
      <c r="B13895" t="str">
        <f t="shared" si="12456"/>
        <v>7級地</v>
      </c>
      <c r="C13895" s="119">
        <f t="shared" si="12456"/>
        <v>10.24</v>
      </c>
      <c r="D13895" s="144" t="s">
        <v>2979</v>
      </c>
      <c r="E13895" s="133" t="s">
        <v>2980</v>
      </c>
      <c r="F13895">
        <v>437</v>
      </c>
      <c r="G13895" s="114">
        <f t="shared" si="12451"/>
        <v>4474</v>
      </c>
      <c r="H13895" s="114" t="s">
        <v>967</v>
      </c>
      <c r="I13895" s="114">
        <v>2</v>
      </c>
      <c r="J13895" s="131" t="s">
        <v>65</v>
      </c>
      <c r="K13895" t="str">
        <f t="shared" si="12452"/>
        <v>CC16072</v>
      </c>
      <c r="L13895" s="114">
        <f t="shared" si="12441"/>
        <v>0</v>
      </c>
    </row>
    <row r="13896" spans="1:12">
      <c r="A13896" s="113" t="str">
        <f t="shared" ref="A13896:C13896" si="12457">A13895</f>
        <v>07</v>
      </c>
      <c r="B13896" t="str">
        <f t="shared" si="12457"/>
        <v>7級地</v>
      </c>
      <c r="C13896" s="119">
        <f t="shared" si="12457"/>
        <v>10.24</v>
      </c>
      <c r="D13896" s="144" t="s">
        <v>2981</v>
      </c>
      <c r="E13896" s="133" t="s">
        <v>2982</v>
      </c>
      <c r="F13896">
        <v>304</v>
      </c>
      <c r="G13896" s="114">
        <f t="shared" si="12451"/>
        <v>3112</v>
      </c>
      <c r="H13896" s="114" t="s">
        <v>967</v>
      </c>
      <c r="I13896" s="114">
        <v>2</v>
      </c>
      <c r="J13896" s="131" t="s">
        <v>65</v>
      </c>
      <c r="K13896" t="str">
        <f t="shared" si="12452"/>
        <v>CC17072</v>
      </c>
      <c r="L13896" s="114">
        <f t="shared" si="12441"/>
        <v>0</v>
      </c>
    </row>
    <row r="13897" spans="1:12">
      <c r="A13897" s="113" t="str">
        <f t="shared" ref="A13897:C13897" si="12458">A13896</f>
        <v>07</v>
      </c>
      <c r="B13897" t="str">
        <f t="shared" si="12458"/>
        <v>7級地</v>
      </c>
      <c r="C13897" s="119">
        <f t="shared" si="12458"/>
        <v>10.24</v>
      </c>
      <c r="D13897" s="144" t="s">
        <v>2983</v>
      </c>
      <c r="E13897" s="133" t="s">
        <v>2984</v>
      </c>
      <c r="F13897">
        <v>216</v>
      </c>
      <c r="G13897" s="114">
        <f t="shared" si="12451"/>
        <v>2211</v>
      </c>
      <c r="H13897" s="114" t="s">
        <v>967</v>
      </c>
      <c r="I13897" s="114">
        <v>2</v>
      </c>
      <c r="J13897" s="131" t="s">
        <v>65</v>
      </c>
      <c r="K13897" t="str">
        <f t="shared" si="12452"/>
        <v>CC18072</v>
      </c>
      <c r="L13897" s="114">
        <f t="shared" si="12441"/>
        <v>0</v>
      </c>
    </row>
    <row r="13898" spans="1:12">
      <c r="A13898" s="113" t="str">
        <f t="shared" ref="A13898:C13898" si="12459">A13897</f>
        <v>07</v>
      </c>
      <c r="B13898" t="str">
        <f t="shared" si="12459"/>
        <v>7級地</v>
      </c>
      <c r="C13898" s="119">
        <f t="shared" si="12459"/>
        <v>10.24</v>
      </c>
      <c r="D13898" s="144" t="s">
        <v>2985</v>
      </c>
      <c r="E13898" s="133" t="s">
        <v>2986</v>
      </c>
      <c r="F13898">
        <v>419</v>
      </c>
      <c r="G13898" s="114">
        <f t="shared" si="12451"/>
        <v>4290</v>
      </c>
      <c r="H13898" s="114" t="s">
        <v>967</v>
      </c>
      <c r="I13898" s="114">
        <v>2</v>
      </c>
      <c r="J13898" s="131" t="s">
        <v>65</v>
      </c>
      <c r="K13898" t="str">
        <f t="shared" si="12452"/>
        <v>CC21072</v>
      </c>
      <c r="L13898" s="130">
        <f>L13736</f>
        <v>0</v>
      </c>
    </row>
    <row r="13899" spans="1:12">
      <c r="A13899" s="113" t="str">
        <f t="shared" ref="A13899:C13899" si="12460">A13898</f>
        <v>07</v>
      </c>
      <c r="B13899" t="str">
        <f t="shared" si="12460"/>
        <v>7級地</v>
      </c>
      <c r="C13899" s="119">
        <f t="shared" si="12460"/>
        <v>10.24</v>
      </c>
      <c r="D13899" s="144" t="s">
        <v>2987</v>
      </c>
      <c r="E13899" s="133" t="s">
        <v>2988</v>
      </c>
      <c r="F13899">
        <v>293</v>
      </c>
      <c r="G13899" s="114">
        <f t="shared" si="12451"/>
        <v>3000</v>
      </c>
      <c r="H13899" s="114" t="s">
        <v>967</v>
      </c>
      <c r="I13899" s="114">
        <v>2</v>
      </c>
      <c r="J13899" s="131" t="s">
        <v>65</v>
      </c>
      <c r="K13899" t="str">
        <f t="shared" si="12452"/>
        <v>CC22072</v>
      </c>
      <c r="L13899" s="114">
        <f>L13898</f>
        <v>0</v>
      </c>
    </row>
    <row r="13900" spans="1:12">
      <c r="A13900" s="113" t="str">
        <f t="shared" ref="A13900:C13900" si="12461">A13899</f>
        <v>07</v>
      </c>
      <c r="B13900" t="str">
        <f t="shared" si="12461"/>
        <v>7級地</v>
      </c>
      <c r="C13900" s="119">
        <f t="shared" si="12461"/>
        <v>10.24</v>
      </c>
      <c r="D13900" s="144" t="s">
        <v>2989</v>
      </c>
      <c r="E13900" s="133" t="s">
        <v>2990</v>
      </c>
      <c r="F13900">
        <v>210</v>
      </c>
      <c r="G13900" s="114">
        <f t="shared" si="12451"/>
        <v>2150</v>
      </c>
      <c r="H13900" s="114" t="s">
        <v>967</v>
      </c>
      <c r="I13900" s="114">
        <v>2</v>
      </c>
      <c r="J13900" s="131" t="s">
        <v>65</v>
      </c>
      <c r="K13900" t="str">
        <f t="shared" si="12452"/>
        <v>CC23072</v>
      </c>
      <c r="L13900" s="114">
        <f t="shared" ref="L13900:L13915" si="12462">L13899</f>
        <v>0</v>
      </c>
    </row>
    <row r="13901" spans="1:12">
      <c r="A13901" s="113" t="str">
        <f t="shared" ref="A13901:C13901" si="12463">A13900</f>
        <v>07</v>
      </c>
      <c r="B13901" t="str">
        <f t="shared" si="12463"/>
        <v>7級地</v>
      </c>
      <c r="C13901" s="119">
        <f t="shared" si="12463"/>
        <v>10.24</v>
      </c>
      <c r="D13901" s="144" t="s">
        <v>2991</v>
      </c>
      <c r="E13901" s="133" t="s">
        <v>2992</v>
      </c>
      <c r="F13901">
        <v>414</v>
      </c>
      <c r="G13901" s="114">
        <f t="shared" si="12451"/>
        <v>4239</v>
      </c>
      <c r="H13901" s="114" t="s">
        <v>967</v>
      </c>
      <c r="I13901" s="114">
        <v>2</v>
      </c>
      <c r="J13901" s="131" t="s">
        <v>65</v>
      </c>
      <c r="K13901" t="str">
        <f t="shared" si="12452"/>
        <v>CC24072</v>
      </c>
      <c r="L13901" s="114">
        <f t="shared" si="12462"/>
        <v>0</v>
      </c>
    </row>
    <row r="13902" spans="1:12">
      <c r="A13902" s="113" t="str">
        <f t="shared" ref="A13902:C13902" si="12464">A13901</f>
        <v>07</v>
      </c>
      <c r="B13902" t="str">
        <f t="shared" si="12464"/>
        <v>7級地</v>
      </c>
      <c r="C13902" s="119">
        <f t="shared" si="12464"/>
        <v>10.24</v>
      </c>
      <c r="D13902" s="144" t="s">
        <v>2993</v>
      </c>
      <c r="E13902" s="133" t="s">
        <v>2994</v>
      </c>
      <c r="F13902">
        <v>288</v>
      </c>
      <c r="G13902" s="114">
        <f t="shared" si="12451"/>
        <v>2949</v>
      </c>
      <c r="H13902" s="114" t="s">
        <v>967</v>
      </c>
      <c r="I13902" s="114">
        <v>2</v>
      </c>
      <c r="J13902" s="131" t="s">
        <v>65</v>
      </c>
      <c r="K13902" t="str">
        <f t="shared" si="12452"/>
        <v>CC25072</v>
      </c>
      <c r="L13902" s="114">
        <f t="shared" si="12462"/>
        <v>0</v>
      </c>
    </row>
    <row r="13903" spans="1:12">
      <c r="A13903" s="113" t="str">
        <f t="shared" ref="A13903:C13903" si="12465">A13902</f>
        <v>07</v>
      </c>
      <c r="B13903" t="str">
        <f t="shared" si="12465"/>
        <v>7級地</v>
      </c>
      <c r="C13903" s="119">
        <f t="shared" si="12465"/>
        <v>10.24</v>
      </c>
      <c r="D13903" s="144" t="s">
        <v>2995</v>
      </c>
      <c r="E13903" s="133" t="s">
        <v>2996</v>
      </c>
      <c r="F13903">
        <v>205</v>
      </c>
      <c r="G13903" s="114">
        <f t="shared" si="12451"/>
        <v>2099</v>
      </c>
      <c r="H13903" s="114" t="s">
        <v>967</v>
      </c>
      <c r="I13903" s="114">
        <v>2</v>
      </c>
      <c r="J13903" s="131" t="s">
        <v>65</v>
      </c>
      <c r="K13903" t="str">
        <f t="shared" si="12452"/>
        <v>CC26072</v>
      </c>
      <c r="L13903" s="114">
        <f t="shared" si="12462"/>
        <v>0</v>
      </c>
    </row>
    <row r="13904" spans="1:12">
      <c r="A13904" s="113" t="str">
        <f t="shared" ref="A13904:C13904" si="12466">A13903</f>
        <v>07</v>
      </c>
      <c r="B13904" t="str">
        <f t="shared" si="12466"/>
        <v>7級地</v>
      </c>
      <c r="C13904" s="119">
        <f t="shared" si="12466"/>
        <v>10.24</v>
      </c>
      <c r="D13904" s="144" t="s">
        <v>2997</v>
      </c>
      <c r="E13904" s="133" t="s">
        <v>2998</v>
      </c>
      <c r="F13904">
        <v>390</v>
      </c>
      <c r="G13904" s="114">
        <f t="shared" si="12451"/>
        <v>3993</v>
      </c>
      <c r="H13904" s="114" t="s">
        <v>967</v>
      </c>
      <c r="I13904" s="114">
        <v>2</v>
      </c>
      <c r="J13904" s="131" t="s">
        <v>65</v>
      </c>
      <c r="K13904" t="str">
        <f t="shared" si="12452"/>
        <v>CC27072</v>
      </c>
      <c r="L13904" s="114">
        <f t="shared" si="12462"/>
        <v>0</v>
      </c>
    </row>
    <row r="13905" spans="1:12">
      <c r="A13905" s="113" t="str">
        <f t="shared" ref="A13905:C13905" si="12467">A13904</f>
        <v>07</v>
      </c>
      <c r="B13905" t="str">
        <f t="shared" si="12467"/>
        <v>7級地</v>
      </c>
      <c r="C13905" s="119">
        <f t="shared" si="12467"/>
        <v>10.24</v>
      </c>
      <c r="D13905" s="144" t="s">
        <v>2999</v>
      </c>
      <c r="E13905" s="133" t="s">
        <v>3000</v>
      </c>
      <c r="F13905">
        <v>273</v>
      </c>
      <c r="G13905" s="114">
        <f t="shared" si="12451"/>
        <v>2795</v>
      </c>
      <c r="H13905" s="114" t="s">
        <v>967</v>
      </c>
      <c r="I13905" s="114">
        <v>2</v>
      </c>
      <c r="J13905" s="131" t="s">
        <v>65</v>
      </c>
      <c r="K13905" t="str">
        <f t="shared" si="12452"/>
        <v>CC28072</v>
      </c>
      <c r="L13905" s="114">
        <f t="shared" si="12462"/>
        <v>0</v>
      </c>
    </row>
    <row r="13906" spans="1:12">
      <c r="A13906" s="113" t="str">
        <f t="shared" ref="A13906:C13906" si="12468">A13905</f>
        <v>07</v>
      </c>
      <c r="B13906" t="str">
        <f t="shared" si="12468"/>
        <v>7級地</v>
      </c>
      <c r="C13906" s="119">
        <f t="shared" si="12468"/>
        <v>10.24</v>
      </c>
      <c r="D13906" s="144" t="s">
        <v>3001</v>
      </c>
      <c r="E13906" s="133" t="s">
        <v>3002</v>
      </c>
      <c r="F13906">
        <v>195</v>
      </c>
      <c r="G13906" s="114">
        <f t="shared" si="12451"/>
        <v>1996</v>
      </c>
      <c r="H13906" s="114" t="s">
        <v>967</v>
      </c>
      <c r="I13906" s="114">
        <v>2</v>
      </c>
      <c r="J13906" s="131" t="s">
        <v>65</v>
      </c>
      <c r="K13906" t="str">
        <f t="shared" si="12452"/>
        <v>CC29072</v>
      </c>
      <c r="L13906" s="114">
        <f t="shared" si="12462"/>
        <v>0</v>
      </c>
    </row>
    <row r="13907" spans="1:12">
      <c r="A13907" s="113" t="str">
        <f t="shared" ref="A13907:C13907" si="12469">A13906</f>
        <v>07</v>
      </c>
      <c r="B13907" t="str">
        <f t="shared" si="12469"/>
        <v>7級地</v>
      </c>
      <c r="C13907" s="119">
        <f t="shared" si="12469"/>
        <v>10.24</v>
      </c>
      <c r="D13907" s="144" t="s">
        <v>3003</v>
      </c>
      <c r="E13907" s="133" t="s">
        <v>3004</v>
      </c>
      <c r="F13907">
        <v>385</v>
      </c>
      <c r="G13907" s="114">
        <f t="shared" si="12451"/>
        <v>3942</v>
      </c>
      <c r="H13907" s="114" t="s">
        <v>967</v>
      </c>
      <c r="I13907" s="114">
        <v>2</v>
      </c>
      <c r="J13907" s="131" t="s">
        <v>65</v>
      </c>
      <c r="K13907" t="str">
        <f t="shared" si="12452"/>
        <v>CC30072</v>
      </c>
      <c r="L13907" s="114">
        <f t="shared" si="12462"/>
        <v>0</v>
      </c>
    </row>
    <row r="13908" spans="1:12">
      <c r="A13908" s="113" t="str">
        <f t="shared" ref="A13908:C13908" si="12470">A13907</f>
        <v>07</v>
      </c>
      <c r="B13908" t="str">
        <f t="shared" si="12470"/>
        <v>7級地</v>
      </c>
      <c r="C13908" s="119">
        <f t="shared" si="12470"/>
        <v>10.24</v>
      </c>
      <c r="D13908" s="144" t="s">
        <v>3005</v>
      </c>
      <c r="E13908" s="133" t="s">
        <v>3006</v>
      </c>
      <c r="F13908">
        <v>268</v>
      </c>
      <c r="G13908" s="114">
        <f t="shared" si="12451"/>
        <v>2744</v>
      </c>
      <c r="H13908" s="114" t="s">
        <v>967</v>
      </c>
      <c r="I13908" s="114">
        <v>2</v>
      </c>
      <c r="J13908" s="131" t="s">
        <v>65</v>
      </c>
      <c r="K13908" t="str">
        <f t="shared" si="12452"/>
        <v>CC31072</v>
      </c>
      <c r="L13908" s="114">
        <f t="shared" si="12462"/>
        <v>0</v>
      </c>
    </row>
    <row r="13909" spans="1:12">
      <c r="A13909" s="113" t="str">
        <f t="shared" ref="A13909:C13909" si="12471">A13908</f>
        <v>07</v>
      </c>
      <c r="B13909" t="str">
        <f t="shared" si="12471"/>
        <v>7級地</v>
      </c>
      <c r="C13909" s="119">
        <f t="shared" si="12471"/>
        <v>10.24</v>
      </c>
      <c r="D13909" s="144" t="s">
        <v>3007</v>
      </c>
      <c r="E13909" s="133" t="s">
        <v>3008</v>
      </c>
      <c r="F13909">
        <v>190</v>
      </c>
      <c r="G13909" s="114">
        <f t="shared" si="12451"/>
        <v>1945</v>
      </c>
      <c r="H13909" s="114" t="s">
        <v>967</v>
      </c>
      <c r="I13909" s="114">
        <v>2</v>
      </c>
      <c r="J13909" s="131" t="s">
        <v>65</v>
      </c>
      <c r="K13909" t="str">
        <f t="shared" si="12452"/>
        <v>CC32072</v>
      </c>
      <c r="L13909" s="114">
        <f t="shared" si="12462"/>
        <v>0</v>
      </c>
    </row>
    <row r="13910" spans="1:12">
      <c r="A13910" s="113" t="str">
        <f t="shared" ref="A13910:C13910" si="12472">A13909</f>
        <v>07</v>
      </c>
      <c r="B13910" t="str">
        <f t="shared" si="12472"/>
        <v>7級地</v>
      </c>
      <c r="C13910" s="119">
        <f t="shared" si="12472"/>
        <v>10.24</v>
      </c>
      <c r="D13910" s="144" t="s">
        <v>3009</v>
      </c>
      <c r="E13910" s="133" t="s">
        <v>3010</v>
      </c>
      <c r="F13910">
        <v>398</v>
      </c>
      <c r="G13910" s="114">
        <f t="shared" si="12451"/>
        <v>4075</v>
      </c>
      <c r="H13910" s="114" t="s">
        <v>967</v>
      </c>
      <c r="I13910" s="114">
        <v>2</v>
      </c>
      <c r="J13910" s="131" t="s">
        <v>65</v>
      </c>
      <c r="K13910" t="str">
        <f t="shared" si="12452"/>
        <v>CC33072</v>
      </c>
      <c r="L13910" s="114">
        <f t="shared" si="12462"/>
        <v>0</v>
      </c>
    </row>
    <row r="13911" spans="1:12">
      <c r="A13911" s="113" t="str">
        <f t="shared" ref="A13911:C13911" si="12473">A13910</f>
        <v>07</v>
      </c>
      <c r="B13911" t="str">
        <f t="shared" si="12473"/>
        <v>7級地</v>
      </c>
      <c r="C13911" s="119">
        <f t="shared" si="12473"/>
        <v>10.24</v>
      </c>
      <c r="D13911" s="144" t="s">
        <v>3011</v>
      </c>
      <c r="E13911" s="133" t="s">
        <v>3012</v>
      </c>
      <c r="F13911">
        <v>279</v>
      </c>
      <c r="G13911" s="114">
        <f t="shared" si="12451"/>
        <v>2856</v>
      </c>
      <c r="H13911" s="114" t="s">
        <v>967</v>
      </c>
      <c r="I13911" s="114">
        <v>2</v>
      </c>
      <c r="J13911" s="131" t="s">
        <v>65</v>
      </c>
      <c r="K13911" t="str">
        <f t="shared" si="12452"/>
        <v>CC34072</v>
      </c>
      <c r="L13911" s="114">
        <f t="shared" si="12462"/>
        <v>0</v>
      </c>
    </row>
    <row r="13912" spans="1:12">
      <c r="A13912" s="113" t="str">
        <f t="shared" ref="A13912:C13912" si="12474">A13911</f>
        <v>07</v>
      </c>
      <c r="B13912" t="str">
        <f t="shared" si="12474"/>
        <v>7級地</v>
      </c>
      <c r="C13912" s="119">
        <f t="shared" si="12474"/>
        <v>10.24</v>
      </c>
      <c r="D13912" s="144" t="s">
        <v>3013</v>
      </c>
      <c r="E13912" s="133" t="s">
        <v>3014</v>
      </c>
      <c r="F13912">
        <v>199</v>
      </c>
      <c r="G13912" s="114">
        <f t="shared" si="12451"/>
        <v>2037</v>
      </c>
      <c r="H13912" s="114" t="s">
        <v>967</v>
      </c>
      <c r="I13912" s="114">
        <v>2</v>
      </c>
      <c r="J13912" s="131" t="s">
        <v>65</v>
      </c>
      <c r="K13912" t="str">
        <f t="shared" si="12452"/>
        <v>CC35072</v>
      </c>
      <c r="L13912" s="114">
        <f t="shared" si="12462"/>
        <v>0</v>
      </c>
    </row>
    <row r="13913" spans="1:12">
      <c r="A13913" s="113" t="str">
        <f t="shared" ref="A13913:C13913" si="12475">A13912</f>
        <v>07</v>
      </c>
      <c r="B13913" t="str">
        <f t="shared" si="12475"/>
        <v>7級地</v>
      </c>
      <c r="C13913" s="119">
        <f t="shared" si="12475"/>
        <v>10.24</v>
      </c>
      <c r="D13913" s="144" t="s">
        <v>3015</v>
      </c>
      <c r="E13913" s="133" t="s">
        <v>3016</v>
      </c>
      <c r="F13913">
        <v>393</v>
      </c>
      <c r="G13913" s="114">
        <f t="shared" si="12451"/>
        <v>4024</v>
      </c>
      <c r="H13913" s="114" t="s">
        <v>967</v>
      </c>
      <c r="I13913" s="114">
        <v>2</v>
      </c>
      <c r="J13913" s="131" t="s">
        <v>65</v>
      </c>
      <c r="K13913" t="str">
        <f t="shared" si="12452"/>
        <v>CC36072</v>
      </c>
      <c r="L13913" s="114">
        <f t="shared" si="12462"/>
        <v>0</v>
      </c>
    </row>
    <row r="13914" spans="1:12">
      <c r="A13914" s="113" t="str">
        <f t="shared" ref="A13914:C13914" si="12476">A13913</f>
        <v>07</v>
      </c>
      <c r="B13914" t="str">
        <f t="shared" si="12476"/>
        <v>7級地</v>
      </c>
      <c r="C13914" s="119">
        <f t="shared" si="12476"/>
        <v>10.24</v>
      </c>
      <c r="D13914" s="144" t="s">
        <v>3017</v>
      </c>
      <c r="E13914" s="133" t="s">
        <v>3018</v>
      </c>
      <c r="F13914">
        <v>274</v>
      </c>
      <c r="G13914" s="114">
        <f t="shared" si="12451"/>
        <v>2805</v>
      </c>
      <c r="H13914" s="114" t="s">
        <v>967</v>
      </c>
      <c r="I13914" s="114">
        <v>2</v>
      </c>
      <c r="J13914" s="131" t="s">
        <v>65</v>
      </c>
      <c r="K13914" t="str">
        <f t="shared" si="12452"/>
        <v>CC37072</v>
      </c>
      <c r="L13914" s="114">
        <f t="shared" si="12462"/>
        <v>0</v>
      </c>
    </row>
    <row r="13915" spans="1:12">
      <c r="A13915" s="113" t="str">
        <f t="shared" ref="A13915:C13915" si="12477">A13914</f>
        <v>07</v>
      </c>
      <c r="B13915" t="str">
        <f t="shared" si="12477"/>
        <v>7級地</v>
      </c>
      <c r="C13915" s="119">
        <f t="shared" si="12477"/>
        <v>10.24</v>
      </c>
      <c r="D13915" s="144" t="s">
        <v>3019</v>
      </c>
      <c r="E13915" s="133" t="s">
        <v>3020</v>
      </c>
      <c r="F13915">
        <v>194</v>
      </c>
      <c r="G13915" s="114">
        <f t="shared" si="12451"/>
        <v>1986</v>
      </c>
      <c r="H13915" s="114" t="s">
        <v>967</v>
      </c>
      <c r="I13915" s="114">
        <v>2</v>
      </c>
      <c r="J13915" s="131" t="s">
        <v>65</v>
      </c>
      <c r="K13915" t="str">
        <f t="shared" si="12452"/>
        <v>CC38072</v>
      </c>
      <c r="L13915" s="114">
        <f t="shared" si="12462"/>
        <v>0</v>
      </c>
    </row>
    <row r="13916" spans="1:12">
      <c r="A13916" s="113" t="str">
        <f t="shared" ref="A13916:C13916" si="12478">A13915</f>
        <v>07</v>
      </c>
      <c r="B13916" t="str">
        <f t="shared" si="12478"/>
        <v>7級地</v>
      </c>
      <c r="C13916" s="119">
        <f t="shared" si="12478"/>
        <v>10.24</v>
      </c>
      <c r="D13916" s="144" t="s">
        <v>3021</v>
      </c>
      <c r="E13916" s="133" t="s">
        <v>3022</v>
      </c>
      <c r="F13916">
        <v>386</v>
      </c>
      <c r="G13916" s="114">
        <f t="shared" si="12451"/>
        <v>3952</v>
      </c>
      <c r="H13916" s="114" t="s">
        <v>967</v>
      </c>
      <c r="I13916" s="114">
        <v>2</v>
      </c>
      <c r="J13916" s="131" t="s">
        <v>65</v>
      </c>
      <c r="K13916" t="str">
        <f t="shared" si="12452"/>
        <v>CC41072</v>
      </c>
      <c r="L13916" s="130">
        <f>L13754</f>
        <v>296</v>
      </c>
    </row>
    <row r="13917" spans="1:12">
      <c r="A13917" s="113" t="str">
        <f t="shared" ref="A13917:C13917" si="12479">A13916</f>
        <v>07</v>
      </c>
      <c r="B13917" t="str">
        <f t="shared" si="12479"/>
        <v>7級地</v>
      </c>
      <c r="C13917" s="119">
        <f t="shared" si="12479"/>
        <v>10.24</v>
      </c>
      <c r="D13917" s="144" t="s">
        <v>3023</v>
      </c>
      <c r="E13917" s="133" t="s">
        <v>3024</v>
      </c>
      <c r="F13917">
        <v>270</v>
      </c>
      <c r="G13917" s="114">
        <f t="shared" si="12451"/>
        <v>2764</v>
      </c>
      <c r="H13917" s="114" t="s">
        <v>967</v>
      </c>
      <c r="I13917" s="114">
        <v>2</v>
      </c>
      <c r="J13917" s="131" t="s">
        <v>65</v>
      </c>
      <c r="K13917" t="str">
        <f t="shared" si="12452"/>
        <v>CC42072</v>
      </c>
      <c r="L13917" s="114">
        <f>L13916</f>
        <v>296</v>
      </c>
    </row>
    <row r="13918" spans="1:12">
      <c r="A13918" s="113" t="str">
        <f t="shared" ref="A13918:C13918" si="12480">A13917</f>
        <v>07</v>
      </c>
      <c r="B13918" t="str">
        <f t="shared" si="12480"/>
        <v>7級地</v>
      </c>
      <c r="C13918" s="119">
        <f t="shared" si="12480"/>
        <v>10.24</v>
      </c>
      <c r="D13918" s="144" t="s">
        <v>3025</v>
      </c>
      <c r="E13918" s="133" t="s">
        <v>3026</v>
      </c>
      <c r="F13918">
        <v>193</v>
      </c>
      <c r="G13918" s="114">
        <f t="shared" si="12451"/>
        <v>1976</v>
      </c>
      <c r="H13918" s="114" t="s">
        <v>967</v>
      </c>
      <c r="I13918" s="114">
        <v>2</v>
      </c>
      <c r="J13918" s="131" t="s">
        <v>65</v>
      </c>
      <c r="K13918" t="str">
        <f t="shared" si="12452"/>
        <v>CC43072</v>
      </c>
      <c r="L13918" s="114">
        <f t="shared" ref="L13918:L13933" si="12481">L13917</f>
        <v>296</v>
      </c>
    </row>
    <row r="13919" spans="1:12">
      <c r="A13919" s="113" t="str">
        <f t="shared" ref="A13919:C13919" si="12482">A13918</f>
        <v>07</v>
      </c>
      <c r="B13919" t="str">
        <f t="shared" si="12482"/>
        <v>7級地</v>
      </c>
      <c r="C13919" s="119">
        <f t="shared" si="12482"/>
        <v>10.24</v>
      </c>
      <c r="D13919" s="144" t="s">
        <v>3027</v>
      </c>
      <c r="E13919" s="133" t="s">
        <v>3028</v>
      </c>
      <c r="F13919">
        <v>381</v>
      </c>
      <c r="G13919" s="114">
        <f t="shared" si="12451"/>
        <v>3901</v>
      </c>
      <c r="H13919" s="114" t="s">
        <v>967</v>
      </c>
      <c r="I13919" s="114">
        <v>2</v>
      </c>
      <c r="J13919" s="131" t="s">
        <v>65</v>
      </c>
      <c r="K13919" t="str">
        <f t="shared" si="12452"/>
        <v>CC44072</v>
      </c>
      <c r="L13919" s="114">
        <f t="shared" si="12481"/>
        <v>296</v>
      </c>
    </row>
    <row r="13920" spans="1:12">
      <c r="A13920" s="113" t="str">
        <f t="shared" ref="A13920:C13920" si="12483">A13919</f>
        <v>07</v>
      </c>
      <c r="B13920" t="str">
        <f t="shared" si="12483"/>
        <v>7級地</v>
      </c>
      <c r="C13920" s="119">
        <f t="shared" si="12483"/>
        <v>10.24</v>
      </c>
      <c r="D13920" s="144" t="s">
        <v>3029</v>
      </c>
      <c r="E13920" s="133" t="s">
        <v>3030</v>
      </c>
      <c r="F13920">
        <v>265</v>
      </c>
      <c r="G13920" s="114">
        <f t="shared" si="12451"/>
        <v>2713</v>
      </c>
      <c r="H13920" s="114" t="s">
        <v>967</v>
      </c>
      <c r="I13920" s="114">
        <v>2</v>
      </c>
      <c r="J13920" s="131" t="s">
        <v>65</v>
      </c>
      <c r="K13920" t="str">
        <f t="shared" si="12452"/>
        <v>CC45072</v>
      </c>
      <c r="L13920" s="114">
        <f t="shared" si="12481"/>
        <v>296</v>
      </c>
    </row>
    <row r="13921" spans="1:12">
      <c r="A13921" s="113" t="str">
        <f t="shared" ref="A13921:C13921" si="12484">A13920</f>
        <v>07</v>
      </c>
      <c r="B13921" t="str">
        <f t="shared" si="12484"/>
        <v>7級地</v>
      </c>
      <c r="C13921" s="119">
        <f t="shared" si="12484"/>
        <v>10.24</v>
      </c>
      <c r="D13921" s="144" t="s">
        <v>3031</v>
      </c>
      <c r="E13921" s="133" t="s">
        <v>3032</v>
      </c>
      <c r="F13921">
        <v>188</v>
      </c>
      <c r="G13921" s="114">
        <f t="shared" si="12451"/>
        <v>1925</v>
      </c>
      <c r="H13921" s="114" t="s">
        <v>967</v>
      </c>
      <c r="I13921" s="114">
        <v>2</v>
      </c>
      <c r="J13921" s="131" t="s">
        <v>65</v>
      </c>
      <c r="K13921" t="str">
        <f t="shared" si="12452"/>
        <v>CC46072</v>
      </c>
      <c r="L13921" s="114">
        <f t="shared" si="12481"/>
        <v>296</v>
      </c>
    </row>
    <row r="13922" spans="1:12">
      <c r="A13922" s="113" t="str">
        <f t="shared" ref="A13922:C13922" si="12485">A13921</f>
        <v>07</v>
      </c>
      <c r="B13922" t="str">
        <f t="shared" si="12485"/>
        <v>7級地</v>
      </c>
      <c r="C13922" s="119">
        <f t="shared" si="12485"/>
        <v>10.24</v>
      </c>
      <c r="D13922" s="144" t="s">
        <v>3033</v>
      </c>
      <c r="E13922" s="133" t="s">
        <v>3034</v>
      </c>
      <c r="F13922">
        <v>359</v>
      </c>
      <c r="G13922" s="114">
        <f t="shared" si="12451"/>
        <v>3676</v>
      </c>
      <c r="H13922" s="114" t="s">
        <v>967</v>
      </c>
      <c r="I13922" s="114">
        <v>2</v>
      </c>
      <c r="J13922" s="131" t="s">
        <v>65</v>
      </c>
      <c r="K13922" t="str">
        <f t="shared" si="12452"/>
        <v>CC47072</v>
      </c>
      <c r="L13922" s="114">
        <f t="shared" si="12481"/>
        <v>296</v>
      </c>
    </row>
    <row r="13923" spans="1:12">
      <c r="A13923" s="113" t="str">
        <f t="shared" ref="A13923:C13923" si="12486">A13922</f>
        <v>07</v>
      </c>
      <c r="B13923" t="str">
        <f t="shared" si="12486"/>
        <v>7級地</v>
      </c>
      <c r="C13923" s="119">
        <f t="shared" si="12486"/>
        <v>10.24</v>
      </c>
      <c r="D13923" s="144" t="s">
        <v>3035</v>
      </c>
      <c r="E13923" s="133" t="s">
        <v>3036</v>
      </c>
      <c r="F13923">
        <v>251</v>
      </c>
      <c r="G13923" s="114">
        <f t="shared" si="12451"/>
        <v>2570</v>
      </c>
      <c r="H13923" s="114" t="s">
        <v>967</v>
      </c>
      <c r="I13923" s="114">
        <v>2</v>
      </c>
      <c r="J13923" s="131" t="s">
        <v>65</v>
      </c>
      <c r="K13923" t="str">
        <f t="shared" si="12452"/>
        <v>CC48072</v>
      </c>
      <c r="L13923" s="114">
        <f t="shared" si="12481"/>
        <v>296</v>
      </c>
    </row>
    <row r="13924" spans="1:12">
      <c r="A13924" s="113" t="str">
        <f t="shared" ref="A13924:C13924" si="12487">A13923</f>
        <v>07</v>
      </c>
      <c r="B13924" t="str">
        <f t="shared" si="12487"/>
        <v>7級地</v>
      </c>
      <c r="C13924" s="119">
        <f t="shared" si="12487"/>
        <v>10.24</v>
      </c>
      <c r="D13924" s="144" t="s">
        <v>3037</v>
      </c>
      <c r="E13924" s="133" t="s">
        <v>3038</v>
      </c>
      <c r="F13924">
        <v>180</v>
      </c>
      <c r="G13924" s="114">
        <f t="shared" si="12451"/>
        <v>1843</v>
      </c>
      <c r="H13924" s="114" t="s">
        <v>967</v>
      </c>
      <c r="I13924" s="114">
        <v>2</v>
      </c>
      <c r="J13924" s="131" t="s">
        <v>65</v>
      </c>
      <c r="K13924" t="str">
        <f t="shared" si="12452"/>
        <v>CC49072</v>
      </c>
      <c r="L13924" s="114">
        <f t="shared" si="12481"/>
        <v>296</v>
      </c>
    </row>
    <row r="13925" spans="1:12">
      <c r="A13925" s="113" t="str">
        <f t="shared" ref="A13925:C13925" si="12488">A13924</f>
        <v>07</v>
      </c>
      <c r="B13925" t="str">
        <f t="shared" si="12488"/>
        <v>7級地</v>
      </c>
      <c r="C13925" s="119">
        <f t="shared" si="12488"/>
        <v>10.24</v>
      </c>
      <c r="D13925" s="144" t="s">
        <v>3039</v>
      </c>
      <c r="E13925" s="133" t="s">
        <v>3040</v>
      </c>
      <c r="F13925">
        <v>354</v>
      </c>
      <c r="G13925" s="114">
        <f t="shared" si="12451"/>
        <v>3624</v>
      </c>
      <c r="H13925" s="114" t="s">
        <v>967</v>
      </c>
      <c r="I13925" s="114">
        <v>2</v>
      </c>
      <c r="J13925" s="131" t="s">
        <v>65</v>
      </c>
      <c r="K13925" t="str">
        <f t="shared" si="12452"/>
        <v>CC50072</v>
      </c>
      <c r="L13925" s="114">
        <f t="shared" si="12481"/>
        <v>296</v>
      </c>
    </row>
    <row r="13926" spans="1:12">
      <c r="A13926" s="113" t="str">
        <f t="shared" ref="A13926:C13926" si="12489">A13925</f>
        <v>07</v>
      </c>
      <c r="B13926" t="str">
        <f t="shared" si="12489"/>
        <v>7級地</v>
      </c>
      <c r="C13926" s="119">
        <f t="shared" si="12489"/>
        <v>10.24</v>
      </c>
      <c r="D13926" s="144" t="s">
        <v>3041</v>
      </c>
      <c r="E13926" s="133" t="s">
        <v>3042</v>
      </c>
      <c r="F13926">
        <v>246</v>
      </c>
      <c r="G13926" s="114">
        <f t="shared" si="12451"/>
        <v>2519</v>
      </c>
      <c r="H13926" s="114" t="s">
        <v>967</v>
      </c>
      <c r="I13926" s="114">
        <v>2</v>
      </c>
      <c r="J13926" s="131" t="s">
        <v>65</v>
      </c>
      <c r="K13926" t="str">
        <f t="shared" si="12452"/>
        <v>CC51072</v>
      </c>
      <c r="L13926" s="114">
        <f t="shared" si="12481"/>
        <v>296</v>
      </c>
    </row>
    <row r="13927" spans="1:12">
      <c r="A13927" s="113" t="str">
        <f t="shared" ref="A13927:C13927" si="12490">A13926</f>
        <v>07</v>
      </c>
      <c r="B13927" t="str">
        <f t="shared" si="12490"/>
        <v>7級地</v>
      </c>
      <c r="C13927" s="119">
        <f t="shared" si="12490"/>
        <v>10.24</v>
      </c>
      <c r="D13927" s="144" t="s">
        <v>3043</v>
      </c>
      <c r="E13927" s="133" t="s">
        <v>3044</v>
      </c>
      <c r="F13927">
        <v>175</v>
      </c>
      <c r="G13927" s="114">
        <f t="shared" si="12451"/>
        <v>1792</v>
      </c>
      <c r="H13927" s="114" t="s">
        <v>967</v>
      </c>
      <c r="I13927" s="114">
        <v>2</v>
      </c>
      <c r="J13927" s="131" t="s">
        <v>65</v>
      </c>
      <c r="K13927" t="str">
        <f t="shared" si="12452"/>
        <v>CC52072</v>
      </c>
      <c r="L13927" s="114">
        <f t="shared" si="12481"/>
        <v>296</v>
      </c>
    </row>
    <row r="13928" spans="1:12">
      <c r="A13928" s="113" t="str">
        <f t="shared" ref="A13928:C13928" si="12491">A13927</f>
        <v>07</v>
      </c>
      <c r="B13928" t="str">
        <f t="shared" si="12491"/>
        <v>7級地</v>
      </c>
      <c r="C13928" s="119">
        <f t="shared" si="12491"/>
        <v>10.24</v>
      </c>
      <c r="D13928" s="144" t="s">
        <v>3045</v>
      </c>
      <c r="E13928" s="133" t="s">
        <v>3046</v>
      </c>
      <c r="F13928">
        <v>367</v>
      </c>
      <c r="G13928" s="114">
        <f t="shared" si="12451"/>
        <v>3758</v>
      </c>
      <c r="H13928" s="114" t="s">
        <v>967</v>
      </c>
      <c r="I13928" s="114">
        <v>2</v>
      </c>
      <c r="J13928" s="131" t="s">
        <v>65</v>
      </c>
      <c r="K13928" t="str">
        <f t="shared" si="12452"/>
        <v>CC53072</v>
      </c>
      <c r="L13928" s="114">
        <f t="shared" si="12481"/>
        <v>296</v>
      </c>
    </row>
    <row r="13929" spans="1:12">
      <c r="A13929" s="113" t="str">
        <f t="shared" ref="A13929:C13929" si="12492">A13928</f>
        <v>07</v>
      </c>
      <c r="B13929" t="str">
        <f t="shared" si="12492"/>
        <v>7級地</v>
      </c>
      <c r="C13929" s="119">
        <f t="shared" si="12492"/>
        <v>10.24</v>
      </c>
      <c r="D13929" s="144" t="s">
        <v>3047</v>
      </c>
      <c r="E13929" s="133" t="s">
        <v>3048</v>
      </c>
      <c r="F13929">
        <v>257</v>
      </c>
      <c r="G13929" s="114">
        <f t="shared" si="12451"/>
        <v>2631</v>
      </c>
      <c r="H13929" s="114" t="s">
        <v>967</v>
      </c>
      <c r="I13929" s="114">
        <v>2</v>
      </c>
      <c r="J13929" s="131" t="s">
        <v>65</v>
      </c>
      <c r="K13929" t="str">
        <f t="shared" si="12452"/>
        <v>CC54072</v>
      </c>
      <c r="L13929" s="114">
        <f t="shared" si="12481"/>
        <v>296</v>
      </c>
    </row>
    <row r="13930" spans="1:12">
      <c r="A13930" s="113" t="str">
        <f t="shared" ref="A13930:C13930" si="12493">A13929</f>
        <v>07</v>
      </c>
      <c r="B13930" t="str">
        <f t="shared" si="12493"/>
        <v>7級地</v>
      </c>
      <c r="C13930" s="119">
        <f t="shared" si="12493"/>
        <v>10.24</v>
      </c>
      <c r="D13930" s="144" t="s">
        <v>3049</v>
      </c>
      <c r="E13930" s="133" t="s">
        <v>3050</v>
      </c>
      <c r="F13930">
        <v>184</v>
      </c>
      <c r="G13930" s="114">
        <f t="shared" si="12451"/>
        <v>1884</v>
      </c>
      <c r="H13930" s="114" t="s">
        <v>967</v>
      </c>
      <c r="I13930" s="114">
        <v>2</v>
      </c>
      <c r="J13930" s="131" t="s">
        <v>65</v>
      </c>
      <c r="K13930" t="str">
        <f t="shared" si="12452"/>
        <v>CC55072</v>
      </c>
      <c r="L13930" s="114">
        <f t="shared" si="12481"/>
        <v>296</v>
      </c>
    </row>
    <row r="13931" spans="1:12">
      <c r="A13931" s="113" t="str">
        <f t="shared" ref="A13931:C13931" si="12494">A13930</f>
        <v>07</v>
      </c>
      <c r="B13931" t="str">
        <f t="shared" si="12494"/>
        <v>7級地</v>
      </c>
      <c r="C13931" s="119">
        <f t="shared" si="12494"/>
        <v>10.24</v>
      </c>
      <c r="D13931" s="144" t="s">
        <v>3051</v>
      </c>
      <c r="E13931" s="133" t="s">
        <v>3052</v>
      </c>
      <c r="F13931">
        <v>362</v>
      </c>
      <c r="G13931" s="114">
        <f t="shared" si="12451"/>
        <v>3706</v>
      </c>
      <c r="H13931" s="114" t="s">
        <v>967</v>
      </c>
      <c r="I13931" s="114">
        <v>2</v>
      </c>
      <c r="J13931" s="131" t="s">
        <v>65</v>
      </c>
      <c r="K13931" t="str">
        <f t="shared" si="12452"/>
        <v>CC56072</v>
      </c>
      <c r="L13931" s="114">
        <f t="shared" si="12481"/>
        <v>296</v>
      </c>
    </row>
    <row r="13932" spans="1:12">
      <c r="A13932" s="113" t="str">
        <f t="shared" ref="A13932:C13932" si="12495">A13931</f>
        <v>07</v>
      </c>
      <c r="B13932" t="str">
        <f t="shared" si="12495"/>
        <v>7級地</v>
      </c>
      <c r="C13932" s="119">
        <f t="shared" si="12495"/>
        <v>10.24</v>
      </c>
      <c r="D13932" s="144" t="s">
        <v>3053</v>
      </c>
      <c r="E13932" s="133" t="s">
        <v>3054</v>
      </c>
      <c r="F13932">
        <v>252</v>
      </c>
      <c r="G13932" s="114">
        <f t="shared" si="12451"/>
        <v>2580</v>
      </c>
      <c r="H13932" s="114" t="s">
        <v>967</v>
      </c>
      <c r="I13932" s="114">
        <v>2</v>
      </c>
      <c r="J13932" s="131" t="s">
        <v>65</v>
      </c>
      <c r="K13932" t="str">
        <f t="shared" si="12452"/>
        <v>CC57072</v>
      </c>
      <c r="L13932" s="114">
        <f t="shared" si="12481"/>
        <v>296</v>
      </c>
    </row>
    <row r="13933" spans="1:12">
      <c r="A13933" s="113" t="str">
        <f t="shared" ref="A13933:C13933" si="12496">A13932</f>
        <v>07</v>
      </c>
      <c r="B13933" t="str">
        <f t="shared" si="12496"/>
        <v>7級地</v>
      </c>
      <c r="C13933" s="119">
        <f t="shared" si="12496"/>
        <v>10.24</v>
      </c>
      <c r="D13933" s="144" t="s">
        <v>3055</v>
      </c>
      <c r="E13933" s="133" t="s">
        <v>3056</v>
      </c>
      <c r="F13933">
        <v>179</v>
      </c>
      <c r="G13933" s="114">
        <f t="shared" si="12451"/>
        <v>1832</v>
      </c>
      <c r="H13933" s="114" t="s">
        <v>967</v>
      </c>
      <c r="I13933" s="114">
        <v>2</v>
      </c>
      <c r="J13933" s="131" t="s">
        <v>65</v>
      </c>
      <c r="K13933" t="str">
        <f t="shared" si="12452"/>
        <v>CC58072</v>
      </c>
      <c r="L13933" s="114">
        <f t="shared" si="12481"/>
        <v>296</v>
      </c>
    </row>
    <row r="13934" spans="1:12">
      <c r="A13934" s="113" t="str">
        <f t="shared" ref="A13934:C13934" si="12497">A13933</f>
        <v>07</v>
      </c>
      <c r="B13934" t="str">
        <f t="shared" si="12497"/>
        <v>7級地</v>
      </c>
      <c r="C13934" s="119">
        <f t="shared" si="12497"/>
        <v>10.24</v>
      </c>
      <c r="D13934" s="144" t="s">
        <v>4027</v>
      </c>
      <c r="E13934" s="133" t="s">
        <v>3058</v>
      </c>
      <c r="F13934">
        <v>242</v>
      </c>
      <c r="G13934" s="114">
        <f t="shared" si="12451"/>
        <v>2478</v>
      </c>
      <c r="H13934" s="114" t="s">
        <v>967</v>
      </c>
      <c r="I13934" s="114">
        <v>2</v>
      </c>
      <c r="J13934" s="130">
        <f>J12194</f>
        <v>4190</v>
      </c>
      <c r="K13934" t="str">
        <f t="shared" si="12452"/>
        <v>1111072</v>
      </c>
      <c r="L13934" s="130">
        <f>IF(J13934-G13934&gt;0,J13934-G13934,0)</f>
        <v>1712</v>
      </c>
    </row>
    <row r="13935" spans="1:12">
      <c r="A13935" s="113" t="str">
        <f t="shared" ref="A13935:C13935" si="12498">A13934</f>
        <v>07</v>
      </c>
      <c r="B13935" t="str">
        <f t="shared" si="12498"/>
        <v>7級地</v>
      </c>
      <c r="C13935" s="119">
        <f t="shared" si="12498"/>
        <v>10.24</v>
      </c>
      <c r="D13935" s="144" t="s">
        <v>4028</v>
      </c>
      <c r="E13935" s="133" t="s">
        <v>3059</v>
      </c>
      <c r="F13935">
        <v>169</v>
      </c>
      <c r="G13935" s="114">
        <f t="shared" si="12451"/>
        <v>1730</v>
      </c>
      <c r="H13935" s="114" t="s">
        <v>967</v>
      </c>
      <c r="I13935" s="114">
        <v>2</v>
      </c>
      <c r="J13935" s="131" t="s">
        <v>65</v>
      </c>
      <c r="K13935" t="str">
        <f t="shared" si="12452"/>
        <v>1112072</v>
      </c>
      <c r="L13935" s="114">
        <f>L13934</f>
        <v>1712</v>
      </c>
    </row>
    <row r="13936" spans="1:12">
      <c r="A13936" s="113" t="str">
        <f t="shared" ref="A13936:C13936" si="12499">A13935</f>
        <v>07</v>
      </c>
      <c r="B13936" t="str">
        <f t="shared" si="12499"/>
        <v>7級地</v>
      </c>
      <c r="C13936" s="119">
        <f t="shared" si="12499"/>
        <v>10.24</v>
      </c>
      <c r="D13936" s="144" t="s">
        <v>3060</v>
      </c>
      <c r="E13936" s="133" t="s">
        <v>3061</v>
      </c>
      <c r="F13936">
        <v>121</v>
      </c>
      <c r="G13936" s="114">
        <f t="shared" si="12451"/>
        <v>1239</v>
      </c>
      <c r="H13936" s="114" t="s">
        <v>967</v>
      </c>
      <c r="I13936" s="114">
        <v>2</v>
      </c>
      <c r="J13936" s="131" t="s">
        <v>65</v>
      </c>
      <c r="K13936" t="str">
        <f t="shared" si="12452"/>
        <v>B001072</v>
      </c>
      <c r="L13936" s="114">
        <f t="shared" ref="L13936:L13999" si="12500">L13935</f>
        <v>1712</v>
      </c>
    </row>
    <row r="13937" spans="1:12">
      <c r="A13937" s="113" t="str">
        <f t="shared" ref="A13937:C13937" si="12501">A13936</f>
        <v>07</v>
      </c>
      <c r="B13937" t="str">
        <f t="shared" si="12501"/>
        <v>7級地</v>
      </c>
      <c r="C13937" s="119">
        <f t="shared" si="12501"/>
        <v>10.24</v>
      </c>
      <c r="D13937" s="144" t="s">
        <v>3062</v>
      </c>
      <c r="E13937" s="133" t="s">
        <v>3063</v>
      </c>
      <c r="F13937">
        <v>237</v>
      </c>
      <c r="G13937" s="114">
        <f t="shared" si="12451"/>
        <v>2426</v>
      </c>
      <c r="H13937" s="114" t="s">
        <v>967</v>
      </c>
      <c r="I13937" s="114">
        <v>2</v>
      </c>
      <c r="J13937" s="131" t="s">
        <v>65</v>
      </c>
      <c r="K13937" t="str">
        <f t="shared" si="12452"/>
        <v>B002072</v>
      </c>
      <c r="L13937" s="114">
        <f t="shared" si="12500"/>
        <v>1712</v>
      </c>
    </row>
    <row r="13938" spans="1:12">
      <c r="A13938" s="113" t="str">
        <f t="shared" ref="A13938:C13938" si="12502">A13937</f>
        <v>07</v>
      </c>
      <c r="B13938" t="str">
        <f t="shared" si="12502"/>
        <v>7級地</v>
      </c>
      <c r="C13938" s="119">
        <f t="shared" si="12502"/>
        <v>10.24</v>
      </c>
      <c r="D13938" s="144" t="s">
        <v>3064</v>
      </c>
      <c r="E13938" s="133" t="s">
        <v>3065</v>
      </c>
      <c r="F13938">
        <v>164</v>
      </c>
      <c r="G13938" s="114">
        <f t="shared" si="12451"/>
        <v>1679</v>
      </c>
      <c r="H13938" s="114" t="s">
        <v>967</v>
      </c>
      <c r="I13938" s="114">
        <v>2</v>
      </c>
      <c r="J13938" s="131" t="s">
        <v>65</v>
      </c>
      <c r="K13938" t="str">
        <f t="shared" si="12452"/>
        <v>B003072</v>
      </c>
      <c r="L13938" s="114">
        <f t="shared" si="12500"/>
        <v>1712</v>
      </c>
    </row>
    <row r="13939" spans="1:12">
      <c r="A13939" s="113" t="str">
        <f t="shared" ref="A13939:C13939" si="12503">A13938</f>
        <v>07</v>
      </c>
      <c r="B13939" t="str">
        <f t="shared" si="12503"/>
        <v>7級地</v>
      </c>
      <c r="C13939" s="119">
        <f t="shared" si="12503"/>
        <v>10.24</v>
      </c>
      <c r="D13939" s="144" t="s">
        <v>3066</v>
      </c>
      <c r="E13939" s="133" t="s">
        <v>3067</v>
      </c>
      <c r="F13939">
        <v>116</v>
      </c>
      <c r="G13939" s="114">
        <f t="shared" si="12451"/>
        <v>1187</v>
      </c>
      <c r="H13939" s="114" t="s">
        <v>967</v>
      </c>
      <c r="I13939" s="114">
        <v>2</v>
      </c>
      <c r="J13939" s="131" t="s">
        <v>65</v>
      </c>
      <c r="K13939" t="str">
        <f t="shared" si="12452"/>
        <v>B004072</v>
      </c>
      <c r="L13939" s="114">
        <f t="shared" si="12500"/>
        <v>1712</v>
      </c>
    </row>
    <row r="13940" spans="1:12">
      <c r="A13940" s="113" t="str">
        <f t="shared" ref="A13940:C13940" si="12504">A13939</f>
        <v>07</v>
      </c>
      <c r="B13940" t="str">
        <f t="shared" si="12504"/>
        <v>7級地</v>
      </c>
      <c r="C13940" s="119">
        <f t="shared" si="12504"/>
        <v>10.24</v>
      </c>
      <c r="D13940" s="144" t="s">
        <v>4029</v>
      </c>
      <c r="E13940" s="133" t="s">
        <v>3068</v>
      </c>
      <c r="F13940">
        <v>218</v>
      </c>
      <c r="G13940" s="114">
        <f t="shared" si="12451"/>
        <v>2232</v>
      </c>
      <c r="H13940" s="114" t="s">
        <v>967</v>
      </c>
      <c r="I13940" s="114">
        <v>2</v>
      </c>
      <c r="J13940" s="131" t="s">
        <v>65</v>
      </c>
      <c r="K13940" t="str">
        <f t="shared" si="12452"/>
        <v>1113072</v>
      </c>
      <c r="L13940" s="114">
        <f t="shared" si="12500"/>
        <v>1712</v>
      </c>
    </row>
    <row r="13941" spans="1:12">
      <c r="A13941" s="113" t="str">
        <f t="shared" ref="A13941:C13941" si="12505">A13940</f>
        <v>07</v>
      </c>
      <c r="B13941" t="str">
        <f t="shared" si="12505"/>
        <v>7級地</v>
      </c>
      <c r="C13941" s="119">
        <f t="shared" si="12505"/>
        <v>10.24</v>
      </c>
      <c r="D13941" s="144" t="s">
        <v>4030</v>
      </c>
      <c r="E13941" s="133" t="s">
        <v>3069</v>
      </c>
      <c r="F13941">
        <v>153</v>
      </c>
      <c r="G13941" s="114">
        <f t="shared" si="12451"/>
        <v>1566</v>
      </c>
      <c r="H13941" s="114" t="s">
        <v>967</v>
      </c>
      <c r="I13941" s="114">
        <v>2</v>
      </c>
      <c r="J13941" s="131" t="s">
        <v>65</v>
      </c>
      <c r="K13941" t="str">
        <f t="shared" si="12452"/>
        <v>1114072</v>
      </c>
      <c r="L13941" s="114">
        <f t="shared" si="12500"/>
        <v>1712</v>
      </c>
    </row>
    <row r="13942" spans="1:12">
      <c r="A13942" s="113" t="str">
        <f t="shared" ref="A13942:C13942" si="12506">A13941</f>
        <v>07</v>
      </c>
      <c r="B13942" t="str">
        <f t="shared" si="12506"/>
        <v>7級地</v>
      </c>
      <c r="C13942" s="119">
        <f t="shared" si="12506"/>
        <v>10.24</v>
      </c>
      <c r="D13942" s="144" t="s">
        <v>3070</v>
      </c>
      <c r="E13942" s="133" t="s">
        <v>3071</v>
      </c>
      <c r="F13942">
        <v>109</v>
      </c>
      <c r="G13942" s="114">
        <f t="shared" si="12451"/>
        <v>1116</v>
      </c>
      <c r="H13942" s="114" t="s">
        <v>967</v>
      </c>
      <c r="I13942" s="114">
        <v>2</v>
      </c>
      <c r="J13942" s="131" t="s">
        <v>65</v>
      </c>
      <c r="K13942" t="str">
        <f t="shared" si="12452"/>
        <v>B005072</v>
      </c>
      <c r="L13942" s="114">
        <f t="shared" si="12500"/>
        <v>1712</v>
      </c>
    </row>
    <row r="13943" spans="1:12">
      <c r="A13943" s="113" t="str">
        <f t="shared" ref="A13943:C13943" si="12507">A13942</f>
        <v>07</v>
      </c>
      <c r="B13943" t="str">
        <f t="shared" si="12507"/>
        <v>7級地</v>
      </c>
      <c r="C13943" s="119">
        <f t="shared" si="12507"/>
        <v>10.24</v>
      </c>
      <c r="D13943" s="144" t="s">
        <v>3072</v>
      </c>
      <c r="E13943" s="133" t="s">
        <v>3073</v>
      </c>
      <c r="F13943">
        <v>213</v>
      </c>
      <c r="G13943" s="114">
        <f t="shared" si="12451"/>
        <v>2181</v>
      </c>
      <c r="H13943" s="114" t="s">
        <v>967</v>
      </c>
      <c r="I13943" s="114">
        <v>2</v>
      </c>
      <c r="J13943" s="131" t="s">
        <v>65</v>
      </c>
      <c r="K13943" t="str">
        <f t="shared" si="12452"/>
        <v>B006072</v>
      </c>
      <c r="L13943" s="114">
        <f t="shared" si="12500"/>
        <v>1712</v>
      </c>
    </row>
    <row r="13944" spans="1:12">
      <c r="A13944" s="113" t="str">
        <f t="shared" ref="A13944:C13944" si="12508">A13943</f>
        <v>07</v>
      </c>
      <c r="B13944" t="str">
        <f t="shared" si="12508"/>
        <v>7級地</v>
      </c>
      <c r="C13944" s="119">
        <f t="shared" si="12508"/>
        <v>10.24</v>
      </c>
      <c r="D13944" s="144" t="s">
        <v>3074</v>
      </c>
      <c r="E13944" s="133" t="s">
        <v>3075</v>
      </c>
      <c r="F13944">
        <v>148</v>
      </c>
      <c r="G13944" s="114">
        <f t="shared" si="12451"/>
        <v>1515</v>
      </c>
      <c r="H13944" s="114" t="s">
        <v>967</v>
      </c>
      <c r="I13944" s="114">
        <v>2</v>
      </c>
      <c r="J13944" s="131" t="s">
        <v>65</v>
      </c>
      <c r="K13944" t="str">
        <f t="shared" si="12452"/>
        <v>B007072</v>
      </c>
      <c r="L13944" s="114">
        <f t="shared" si="12500"/>
        <v>1712</v>
      </c>
    </row>
    <row r="13945" spans="1:12">
      <c r="A13945" s="113" t="str">
        <f t="shared" ref="A13945:C13945" si="12509">A13944</f>
        <v>07</v>
      </c>
      <c r="B13945" t="str">
        <f t="shared" si="12509"/>
        <v>7級地</v>
      </c>
      <c r="C13945" s="119">
        <f t="shared" si="12509"/>
        <v>10.24</v>
      </c>
      <c r="D13945" s="144" t="s">
        <v>3076</v>
      </c>
      <c r="E13945" s="133" t="s">
        <v>3077</v>
      </c>
      <c r="F13945">
        <v>104</v>
      </c>
      <c r="G13945" s="114">
        <f t="shared" si="12451"/>
        <v>1064</v>
      </c>
      <c r="H13945" s="114" t="s">
        <v>967</v>
      </c>
      <c r="I13945" s="114">
        <v>2</v>
      </c>
      <c r="J13945" s="131" t="s">
        <v>65</v>
      </c>
      <c r="K13945" t="str">
        <f t="shared" si="12452"/>
        <v>B008072</v>
      </c>
      <c r="L13945" s="114">
        <f t="shared" si="12500"/>
        <v>1712</v>
      </c>
    </row>
    <row r="13946" spans="1:12">
      <c r="A13946" s="113" t="str">
        <f t="shared" ref="A13946:C13946" si="12510">A13945</f>
        <v>07</v>
      </c>
      <c r="B13946" t="str">
        <f t="shared" si="12510"/>
        <v>7級地</v>
      </c>
      <c r="C13946" s="119">
        <f t="shared" si="12510"/>
        <v>10.24</v>
      </c>
      <c r="D13946" s="144" t="s">
        <v>4031</v>
      </c>
      <c r="E13946" s="133" t="s">
        <v>3078</v>
      </c>
      <c r="F13946">
        <v>211</v>
      </c>
      <c r="G13946" s="114">
        <f t="shared" si="12451"/>
        <v>2160</v>
      </c>
      <c r="H13946" s="114" t="s">
        <v>967</v>
      </c>
      <c r="I13946" s="114">
        <v>2</v>
      </c>
      <c r="J13946" s="131" t="s">
        <v>65</v>
      </c>
      <c r="K13946" t="str">
        <f t="shared" si="12452"/>
        <v>1115072</v>
      </c>
      <c r="L13946" s="114">
        <f t="shared" si="12500"/>
        <v>1712</v>
      </c>
    </row>
    <row r="13947" spans="1:12">
      <c r="A13947" s="113" t="str">
        <f t="shared" ref="A13947:C13947" si="12511">A13946</f>
        <v>07</v>
      </c>
      <c r="B13947" t="str">
        <f t="shared" si="12511"/>
        <v>7級地</v>
      </c>
      <c r="C13947" s="119">
        <f t="shared" si="12511"/>
        <v>10.24</v>
      </c>
      <c r="D13947" s="144" t="s">
        <v>4032</v>
      </c>
      <c r="E13947" s="133" t="s">
        <v>3079</v>
      </c>
      <c r="F13947">
        <v>148</v>
      </c>
      <c r="G13947" s="114">
        <f t="shared" si="12451"/>
        <v>1515</v>
      </c>
      <c r="H13947" s="114" t="s">
        <v>967</v>
      </c>
      <c r="I13947" s="114">
        <v>2</v>
      </c>
      <c r="J13947" s="131" t="s">
        <v>65</v>
      </c>
      <c r="K13947" t="str">
        <f t="shared" si="12452"/>
        <v>1116072</v>
      </c>
      <c r="L13947" s="114">
        <f t="shared" si="12500"/>
        <v>1712</v>
      </c>
    </row>
    <row r="13948" spans="1:12">
      <c r="A13948" s="113" t="str">
        <f t="shared" ref="A13948:C13948" si="12512">A13947</f>
        <v>07</v>
      </c>
      <c r="B13948" t="str">
        <f t="shared" si="12512"/>
        <v>7級地</v>
      </c>
      <c r="C13948" s="119">
        <f t="shared" si="12512"/>
        <v>10.24</v>
      </c>
      <c r="D13948" s="144" t="s">
        <v>3080</v>
      </c>
      <c r="E13948" s="133" t="s">
        <v>3081</v>
      </c>
      <c r="F13948">
        <v>106</v>
      </c>
      <c r="G13948" s="114">
        <f t="shared" si="12451"/>
        <v>1085</v>
      </c>
      <c r="H13948" s="114" t="s">
        <v>967</v>
      </c>
      <c r="I13948" s="114">
        <v>2</v>
      </c>
      <c r="J13948" s="131" t="s">
        <v>65</v>
      </c>
      <c r="K13948" t="str">
        <f t="shared" si="12452"/>
        <v>B009072</v>
      </c>
      <c r="L13948" s="114">
        <f t="shared" si="12500"/>
        <v>1712</v>
      </c>
    </row>
    <row r="13949" spans="1:12">
      <c r="A13949" s="113" t="str">
        <f t="shared" ref="A13949:C13949" si="12513">A13948</f>
        <v>07</v>
      </c>
      <c r="B13949" t="str">
        <f t="shared" si="12513"/>
        <v>7級地</v>
      </c>
      <c r="C13949" s="119">
        <f t="shared" si="12513"/>
        <v>10.24</v>
      </c>
      <c r="D13949" s="144" t="s">
        <v>3082</v>
      </c>
      <c r="E13949" s="133" t="s">
        <v>3083</v>
      </c>
      <c r="F13949">
        <v>206</v>
      </c>
      <c r="G13949" s="114">
        <f t="shared" si="12451"/>
        <v>2109</v>
      </c>
      <c r="H13949" s="114" t="s">
        <v>967</v>
      </c>
      <c r="I13949" s="114">
        <v>2</v>
      </c>
      <c r="J13949" s="131" t="s">
        <v>65</v>
      </c>
      <c r="K13949" t="str">
        <f t="shared" si="12452"/>
        <v>B010072</v>
      </c>
      <c r="L13949" s="114">
        <f t="shared" si="12500"/>
        <v>1712</v>
      </c>
    </row>
    <row r="13950" spans="1:12">
      <c r="A13950" s="113" t="str">
        <f t="shared" ref="A13950:C13950" si="12514">A13949</f>
        <v>07</v>
      </c>
      <c r="B13950" t="str">
        <f t="shared" si="12514"/>
        <v>7級地</v>
      </c>
      <c r="C13950" s="119">
        <f t="shared" si="12514"/>
        <v>10.24</v>
      </c>
      <c r="D13950" s="144" t="s">
        <v>3084</v>
      </c>
      <c r="E13950" s="133" t="s">
        <v>3085</v>
      </c>
      <c r="F13950">
        <v>143</v>
      </c>
      <c r="G13950" s="114">
        <f t="shared" si="12451"/>
        <v>1464</v>
      </c>
      <c r="H13950" s="114" t="s">
        <v>967</v>
      </c>
      <c r="I13950" s="114">
        <v>2</v>
      </c>
      <c r="J13950" s="131" t="s">
        <v>65</v>
      </c>
      <c r="K13950" t="str">
        <f t="shared" si="12452"/>
        <v>B011072</v>
      </c>
      <c r="L13950" s="114">
        <f t="shared" si="12500"/>
        <v>1712</v>
      </c>
    </row>
    <row r="13951" spans="1:12">
      <c r="A13951" s="113" t="str">
        <f t="shared" ref="A13951:C13951" si="12515">A13950</f>
        <v>07</v>
      </c>
      <c r="B13951" t="str">
        <f t="shared" si="12515"/>
        <v>7級地</v>
      </c>
      <c r="C13951" s="119">
        <f t="shared" si="12515"/>
        <v>10.24</v>
      </c>
      <c r="D13951" s="144" t="s">
        <v>3086</v>
      </c>
      <c r="E13951" s="133" t="s">
        <v>3087</v>
      </c>
      <c r="F13951">
        <v>101</v>
      </c>
      <c r="G13951" s="114">
        <f t="shared" si="12451"/>
        <v>1034</v>
      </c>
      <c r="H13951" s="114" t="s">
        <v>967</v>
      </c>
      <c r="I13951" s="114">
        <v>2</v>
      </c>
      <c r="J13951" s="131" t="s">
        <v>65</v>
      </c>
      <c r="K13951" t="str">
        <f t="shared" si="12452"/>
        <v>B012072</v>
      </c>
      <c r="L13951" s="114">
        <f t="shared" si="12500"/>
        <v>1712</v>
      </c>
    </row>
    <row r="13952" spans="1:12">
      <c r="A13952" s="113" t="str">
        <f t="shared" ref="A13952:C13952" si="12516">A13951</f>
        <v>07</v>
      </c>
      <c r="B13952" t="str">
        <f t="shared" si="12516"/>
        <v>7級地</v>
      </c>
      <c r="C13952" s="119">
        <f t="shared" si="12516"/>
        <v>10.24</v>
      </c>
      <c r="D13952" s="144" t="s">
        <v>4033</v>
      </c>
      <c r="E13952" s="133" t="s">
        <v>3088</v>
      </c>
      <c r="F13952">
        <v>198</v>
      </c>
      <c r="G13952" s="114">
        <f t="shared" si="12451"/>
        <v>2027</v>
      </c>
      <c r="H13952" s="114" t="s">
        <v>967</v>
      </c>
      <c r="I13952" s="114">
        <v>2</v>
      </c>
      <c r="J13952" s="130">
        <f>J12338</f>
        <v>3480</v>
      </c>
      <c r="K13952" t="str">
        <f t="shared" si="12452"/>
        <v>1211072</v>
      </c>
      <c r="L13952" s="130">
        <f>IF(J13952-G13952&gt;0,J13952-G13952,0)</f>
        <v>1453</v>
      </c>
    </row>
    <row r="13953" spans="1:12">
      <c r="A13953" s="113" t="str">
        <f t="shared" ref="A13953:C13953" si="12517">A13952</f>
        <v>07</v>
      </c>
      <c r="B13953" t="str">
        <f t="shared" si="12517"/>
        <v>7級地</v>
      </c>
      <c r="C13953" s="119">
        <f t="shared" si="12517"/>
        <v>10.24</v>
      </c>
      <c r="D13953" s="144" t="s">
        <v>4034</v>
      </c>
      <c r="E13953" s="133" t="s">
        <v>3089</v>
      </c>
      <c r="F13953">
        <v>139</v>
      </c>
      <c r="G13953" s="114">
        <f t="shared" si="12451"/>
        <v>1423</v>
      </c>
      <c r="H13953" s="114" t="s">
        <v>967</v>
      </c>
      <c r="I13953" s="114">
        <v>2</v>
      </c>
      <c r="J13953" s="131" t="s">
        <v>65</v>
      </c>
      <c r="K13953" t="str">
        <f t="shared" si="12452"/>
        <v>1212072</v>
      </c>
      <c r="L13953" s="114">
        <f t="shared" si="12500"/>
        <v>1453</v>
      </c>
    </row>
    <row r="13954" spans="1:12">
      <c r="A13954" s="113" t="str">
        <f t="shared" ref="A13954:C13954" si="12518">A13953</f>
        <v>07</v>
      </c>
      <c r="B13954" t="str">
        <f t="shared" si="12518"/>
        <v>7級地</v>
      </c>
      <c r="C13954" s="119">
        <f t="shared" si="12518"/>
        <v>10.24</v>
      </c>
      <c r="D13954" s="144" t="s">
        <v>3090</v>
      </c>
      <c r="E13954" s="133" t="s">
        <v>3091</v>
      </c>
      <c r="F13954">
        <v>99</v>
      </c>
      <c r="G13954" s="114">
        <f t="shared" si="12451"/>
        <v>1013</v>
      </c>
      <c r="H13954" s="114" t="s">
        <v>967</v>
      </c>
      <c r="I13954" s="114">
        <v>2</v>
      </c>
      <c r="J13954" s="131" t="s">
        <v>65</v>
      </c>
      <c r="K13954" t="str">
        <f t="shared" si="12452"/>
        <v>B021072</v>
      </c>
      <c r="L13954" s="114">
        <f t="shared" si="12500"/>
        <v>1453</v>
      </c>
    </row>
    <row r="13955" spans="1:12">
      <c r="A13955" s="113" t="str">
        <f t="shared" ref="A13955:C13955" si="12519">A13954</f>
        <v>07</v>
      </c>
      <c r="B13955" t="str">
        <f t="shared" si="12519"/>
        <v>7級地</v>
      </c>
      <c r="C13955" s="119">
        <f t="shared" si="12519"/>
        <v>10.24</v>
      </c>
      <c r="D13955" s="144" t="s">
        <v>3092</v>
      </c>
      <c r="E13955" s="133" t="s">
        <v>3093</v>
      </c>
      <c r="F13955">
        <v>193</v>
      </c>
      <c r="G13955" s="114">
        <f t="shared" ref="G13955:G14018" si="12520">ROUNDDOWN(F13955*C13955,0)</f>
        <v>1976</v>
      </c>
      <c r="H13955" s="114" t="s">
        <v>967</v>
      </c>
      <c r="I13955" s="114">
        <v>2</v>
      </c>
      <c r="J13955" s="131" t="s">
        <v>65</v>
      </c>
      <c r="K13955" t="str">
        <f t="shared" ref="K13955:K14018" si="12521">D13955&amp;A13955&amp;I13955</f>
        <v>B022072</v>
      </c>
      <c r="L13955" s="114">
        <f t="shared" si="12500"/>
        <v>1453</v>
      </c>
    </row>
    <row r="13956" spans="1:12">
      <c r="A13956" s="113" t="str">
        <f t="shared" ref="A13956:C13956" si="12522">A13955</f>
        <v>07</v>
      </c>
      <c r="B13956" t="str">
        <f t="shared" si="12522"/>
        <v>7級地</v>
      </c>
      <c r="C13956" s="119">
        <f t="shared" si="12522"/>
        <v>10.24</v>
      </c>
      <c r="D13956" s="144" t="s">
        <v>3094</v>
      </c>
      <c r="E13956" s="133" t="s">
        <v>3095</v>
      </c>
      <c r="F13956">
        <v>134</v>
      </c>
      <c r="G13956" s="114">
        <f t="shared" si="12520"/>
        <v>1372</v>
      </c>
      <c r="H13956" s="114" t="s">
        <v>967</v>
      </c>
      <c r="I13956" s="114">
        <v>2</v>
      </c>
      <c r="J13956" s="131" t="s">
        <v>65</v>
      </c>
      <c r="K13956" t="str">
        <f t="shared" si="12521"/>
        <v>B023072</v>
      </c>
      <c r="L13956" s="114">
        <f t="shared" si="12500"/>
        <v>1453</v>
      </c>
    </row>
    <row r="13957" spans="1:12">
      <c r="A13957" s="113" t="str">
        <f t="shared" ref="A13957:C13957" si="12523">A13956</f>
        <v>07</v>
      </c>
      <c r="B13957" t="str">
        <f t="shared" si="12523"/>
        <v>7級地</v>
      </c>
      <c r="C13957" s="119">
        <f t="shared" si="12523"/>
        <v>10.24</v>
      </c>
      <c r="D13957" s="144" t="s">
        <v>3096</v>
      </c>
      <c r="E13957" s="133" t="s">
        <v>3097</v>
      </c>
      <c r="F13957">
        <v>94</v>
      </c>
      <c r="G13957" s="114">
        <f t="shared" si="12520"/>
        <v>962</v>
      </c>
      <c r="H13957" s="114" t="s">
        <v>967</v>
      </c>
      <c r="I13957" s="114">
        <v>2</v>
      </c>
      <c r="J13957" s="131" t="s">
        <v>65</v>
      </c>
      <c r="K13957" t="str">
        <f t="shared" si="12521"/>
        <v>B024072</v>
      </c>
      <c r="L13957" s="114">
        <f t="shared" si="12500"/>
        <v>1453</v>
      </c>
    </row>
    <row r="13958" spans="1:12">
      <c r="A13958" s="113" t="str">
        <f t="shared" ref="A13958:C13958" si="12524">A13957</f>
        <v>07</v>
      </c>
      <c r="B13958" t="str">
        <f t="shared" si="12524"/>
        <v>7級地</v>
      </c>
      <c r="C13958" s="119">
        <f t="shared" si="12524"/>
        <v>10.24</v>
      </c>
      <c r="D13958" s="144" t="s">
        <v>4035</v>
      </c>
      <c r="E13958" s="133" t="s">
        <v>3098</v>
      </c>
      <c r="F13958">
        <v>178</v>
      </c>
      <c r="G13958" s="114">
        <f t="shared" si="12520"/>
        <v>1822</v>
      </c>
      <c r="H13958" s="114" t="s">
        <v>967</v>
      </c>
      <c r="I13958" s="114">
        <v>2</v>
      </c>
      <c r="J13958" s="131" t="s">
        <v>65</v>
      </c>
      <c r="K13958" t="str">
        <f t="shared" si="12521"/>
        <v>1213072</v>
      </c>
      <c r="L13958" s="114">
        <f t="shared" si="12500"/>
        <v>1453</v>
      </c>
    </row>
    <row r="13959" spans="1:12">
      <c r="A13959" s="113" t="str">
        <f t="shared" ref="A13959:C13959" si="12525">A13958</f>
        <v>07</v>
      </c>
      <c r="B13959" t="str">
        <f t="shared" si="12525"/>
        <v>7級地</v>
      </c>
      <c r="C13959" s="119">
        <f t="shared" si="12525"/>
        <v>10.24</v>
      </c>
      <c r="D13959" s="144" t="s">
        <v>4036</v>
      </c>
      <c r="E13959" s="133" t="s">
        <v>3099</v>
      </c>
      <c r="F13959">
        <v>125</v>
      </c>
      <c r="G13959" s="114">
        <f t="shared" si="12520"/>
        <v>1280</v>
      </c>
      <c r="H13959" s="114" t="s">
        <v>967</v>
      </c>
      <c r="I13959" s="114">
        <v>2</v>
      </c>
      <c r="J13959" s="131" t="s">
        <v>65</v>
      </c>
      <c r="K13959" t="str">
        <f t="shared" si="12521"/>
        <v>1214072</v>
      </c>
      <c r="L13959" s="114">
        <f t="shared" si="12500"/>
        <v>1453</v>
      </c>
    </row>
    <row r="13960" spans="1:12">
      <c r="A13960" s="113" t="str">
        <f t="shared" ref="A13960:C13960" si="12526">A13959</f>
        <v>07</v>
      </c>
      <c r="B13960" t="str">
        <f t="shared" si="12526"/>
        <v>7級地</v>
      </c>
      <c r="C13960" s="119">
        <f t="shared" si="12526"/>
        <v>10.24</v>
      </c>
      <c r="D13960" s="144" t="s">
        <v>3100</v>
      </c>
      <c r="E13960" s="133" t="s">
        <v>3101</v>
      </c>
      <c r="F13960">
        <v>89</v>
      </c>
      <c r="G13960" s="114">
        <f t="shared" si="12520"/>
        <v>911</v>
      </c>
      <c r="H13960" s="114" t="s">
        <v>967</v>
      </c>
      <c r="I13960" s="114">
        <v>2</v>
      </c>
      <c r="J13960" s="131" t="s">
        <v>65</v>
      </c>
      <c r="K13960" t="str">
        <f t="shared" si="12521"/>
        <v>B025072</v>
      </c>
      <c r="L13960" s="114">
        <f t="shared" si="12500"/>
        <v>1453</v>
      </c>
    </row>
    <row r="13961" spans="1:12">
      <c r="A13961" s="113" t="str">
        <f t="shared" ref="A13961:C13961" si="12527">A13960</f>
        <v>07</v>
      </c>
      <c r="B13961" t="str">
        <f t="shared" si="12527"/>
        <v>7級地</v>
      </c>
      <c r="C13961" s="119">
        <f t="shared" si="12527"/>
        <v>10.24</v>
      </c>
      <c r="D13961" s="144" t="s">
        <v>3102</v>
      </c>
      <c r="E13961" s="133" t="s">
        <v>3103</v>
      </c>
      <c r="F13961">
        <v>173</v>
      </c>
      <c r="G13961" s="114">
        <f t="shared" si="12520"/>
        <v>1771</v>
      </c>
      <c r="H13961" s="114" t="s">
        <v>967</v>
      </c>
      <c r="I13961" s="114">
        <v>2</v>
      </c>
      <c r="J13961" s="131" t="s">
        <v>65</v>
      </c>
      <c r="K13961" t="str">
        <f t="shared" si="12521"/>
        <v>B026072</v>
      </c>
      <c r="L13961" s="114">
        <f t="shared" si="12500"/>
        <v>1453</v>
      </c>
    </row>
    <row r="13962" spans="1:12">
      <c r="A13962" s="113" t="str">
        <f t="shared" ref="A13962:C13962" si="12528">A13961</f>
        <v>07</v>
      </c>
      <c r="B13962" t="str">
        <f t="shared" si="12528"/>
        <v>7級地</v>
      </c>
      <c r="C13962" s="119">
        <f t="shared" si="12528"/>
        <v>10.24</v>
      </c>
      <c r="D13962" s="144" t="s">
        <v>3104</v>
      </c>
      <c r="E13962" s="133" t="s">
        <v>3105</v>
      </c>
      <c r="F13962">
        <v>120</v>
      </c>
      <c r="G13962" s="114">
        <f t="shared" si="12520"/>
        <v>1228</v>
      </c>
      <c r="H13962" s="114" t="s">
        <v>967</v>
      </c>
      <c r="I13962" s="114">
        <v>2</v>
      </c>
      <c r="J13962" s="131" t="s">
        <v>65</v>
      </c>
      <c r="K13962" t="str">
        <f t="shared" si="12521"/>
        <v>B027072</v>
      </c>
      <c r="L13962" s="114">
        <f t="shared" si="12500"/>
        <v>1453</v>
      </c>
    </row>
    <row r="13963" spans="1:12">
      <c r="A13963" s="113" t="str">
        <f t="shared" ref="A13963:C13963" si="12529">A13962</f>
        <v>07</v>
      </c>
      <c r="B13963" t="str">
        <f t="shared" si="12529"/>
        <v>7級地</v>
      </c>
      <c r="C13963" s="119">
        <f t="shared" si="12529"/>
        <v>10.24</v>
      </c>
      <c r="D13963" s="144" t="s">
        <v>3106</v>
      </c>
      <c r="E13963" s="133" t="s">
        <v>3107</v>
      </c>
      <c r="F13963">
        <v>84</v>
      </c>
      <c r="G13963" s="114">
        <f t="shared" si="12520"/>
        <v>860</v>
      </c>
      <c r="H13963" s="114" t="s">
        <v>967</v>
      </c>
      <c r="I13963" s="114">
        <v>2</v>
      </c>
      <c r="J13963" s="131" t="s">
        <v>65</v>
      </c>
      <c r="K13963" t="str">
        <f t="shared" si="12521"/>
        <v>B028072</v>
      </c>
      <c r="L13963" s="114">
        <f t="shared" si="12500"/>
        <v>1453</v>
      </c>
    </row>
    <row r="13964" spans="1:12">
      <c r="A13964" s="113" t="str">
        <f t="shared" ref="A13964:C13964" si="12530">A13963</f>
        <v>07</v>
      </c>
      <c r="B13964" t="str">
        <f t="shared" si="12530"/>
        <v>7級地</v>
      </c>
      <c r="C13964" s="119">
        <f t="shared" si="12530"/>
        <v>10.24</v>
      </c>
      <c r="D13964" s="144" t="s">
        <v>4037</v>
      </c>
      <c r="E13964" s="133" t="s">
        <v>3108</v>
      </c>
      <c r="F13964">
        <v>172</v>
      </c>
      <c r="G13964" s="114">
        <f t="shared" si="12520"/>
        <v>1761</v>
      </c>
      <c r="H13964" s="114" t="s">
        <v>967</v>
      </c>
      <c r="I13964" s="114">
        <v>2</v>
      </c>
      <c r="J13964" s="131" t="s">
        <v>65</v>
      </c>
      <c r="K13964" t="str">
        <f t="shared" si="12521"/>
        <v>1215072</v>
      </c>
      <c r="L13964" s="114">
        <f t="shared" si="12500"/>
        <v>1453</v>
      </c>
    </row>
    <row r="13965" spans="1:12">
      <c r="A13965" s="113" t="str">
        <f t="shared" ref="A13965:C13965" si="12531">A13964</f>
        <v>07</v>
      </c>
      <c r="B13965" t="str">
        <f t="shared" si="12531"/>
        <v>7級地</v>
      </c>
      <c r="C13965" s="119">
        <f t="shared" si="12531"/>
        <v>10.24</v>
      </c>
      <c r="D13965" s="144" t="s">
        <v>4038</v>
      </c>
      <c r="E13965" s="133" t="s">
        <v>3109</v>
      </c>
      <c r="F13965">
        <v>120</v>
      </c>
      <c r="G13965" s="114">
        <f t="shared" si="12520"/>
        <v>1228</v>
      </c>
      <c r="H13965" s="114" t="s">
        <v>967</v>
      </c>
      <c r="I13965" s="114">
        <v>2</v>
      </c>
      <c r="J13965" s="131" t="s">
        <v>65</v>
      </c>
      <c r="K13965" t="str">
        <f t="shared" si="12521"/>
        <v>1216072</v>
      </c>
      <c r="L13965" s="114">
        <f t="shared" si="12500"/>
        <v>1453</v>
      </c>
    </row>
    <row r="13966" spans="1:12">
      <c r="A13966" s="113" t="str">
        <f t="shared" ref="A13966:C13966" si="12532">A13965</f>
        <v>07</v>
      </c>
      <c r="B13966" t="str">
        <f t="shared" si="12532"/>
        <v>7級地</v>
      </c>
      <c r="C13966" s="119">
        <f t="shared" si="12532"/>
        <v>10.24</v>
      </c>
      <c r="D13966" s="144" t="s">
        <v>3110</v>
      </c>
      <c r="E13966" s="133" t="s">
        <v>3111</v>
      </c>
      <c r="F13966">
        <v>86</v>
      </c>
      <c r="G13966" s="114">
        <f t="shared" si="12520"/>
        <v>880</v>
      </c>
      <c r="H13966" s="114" t="s">
        <v>967</v>
      </c>
      <c r="I13966" s="114">
        <v>2</v>
      </c>
      <c r="J13966" s="131" t="s">
        <v>65</v>
      </c>
      <c r="K13966" t="str">
        <f t="shared" si="12521"/>
        <v>B029072</v>
      </c>
      <c r="L13966" s="114">
        <f t="shared" si="12500"/>
        <v>1453</v>
      </c>
    </row>
    <row r="13967" spans="1:12">
      <c r="A13967" s="113" t="str">
        <f t="shared" ref="A13967:C13967" si="12533">A13966</f>
        <v>07</v>
      </c>
      <c r="B13967" t="str">
        <f t="shared" si="12533"/>
        <v>7級地</v>
      </c>
      <c r="C13967" s="119">
        <f t="shared" si="12533"/>
        <v>10.24</v>
      </c>
      <c r="D13967" s="144" t="s">
        <v>3112</v>
      </c>
      <c r="E13967" s="133" t="s">
        <v>3113</v>
      </c>
      <c r="F13967">
        <v>167</v>
      </c>
      <c r="G13967" s="114">
        <f t="shared" si="12520"/>
        <v>1710</v>
      </c>
      <c r="H13967" s="114" t="s">
        <v>967</v>
      </c>
      <c r="I13967" s="114">
        <v>2</v>
      </c>
      <c r="J13967" s="131" t="s">
        <v>65</v>
      </c>
      <c r="K13967" t="str">
        <f t="shared" si="12521"/>
        <v>B030072</v>
      </c>
      <c r="L13967" s="114">
        <f t="shared" si="12500"/>
        <v>1453</v>
      </c>
    </row>
    <row r="13968" spans="1:12">
      <c r="A13968" s="113" t="str">
        <f t="shared" ref="A13968:C13968" si="12534">A13967</f>
        <v>07</v>
      </c>
      <c r="B13968" t="str">
        <f t="shared" si="12534"/>
        <v>7級地</v>
      </c>
      <c r="C13968" s="119">
        <f t="shared" si="12534"/>
        <v>10.24</v>
      </c>
      <c r="D13968" s="144" t="s">
        <v>3114</v>
      </c>
      <c r="E13968" s="133" t="s">
        <v>3115</v>
      </c>
      <c r="F13968">
        <v>115</v>
      </c>
      <c r="G13968" s="114">
        <f t="shared" si="12520"/>
        <v>1177</v>
      </c>
      <c r="H13968" s="114" t="s">
        <v>967</v>
      </c>
      <c r="I13968" s="114">
        <v>2</v>
      </c>
      <c r="J13968" s="131" t="s">
        <v>65</v>
      </c>
      <c r="K13968" t="str">
        <f t="shared" si="12521"/>
        <v>B031072</v>
      </c>
      <c r="L13968" s="114">
        <f t="shared" si="12500"/>
        <v>1453</v>
      </c>
    </row>
    <row r="13969" spans="1:12">
      <c r="A13969" s="113" t="str">
        <f t="shared" ref="A13969:C13969" si="12535">A13968</f>
        <v>07</v>
      </c>
      <c r="B13969" t="str">
        <f t="shared" si="12535"/>
        <v>7級地</v>
      </c>
      <c r="C13969" s="119">
        <f t="shared" si="12535"/>
        <v>10.24</v>
      </c>
      <c r="D13969" s="144" t="s">
        <v>3116</v>
      </c>
      <c r="E13969" s="133" t="s">
        <v>3117</v>
      </c>
      <c r="F13969">
        <v>81</v>
      </c>
      <c r="G13969" s="114">
        <f t="shared" si="12520"/>
        <v>829</v>
      </c>
      <c r="H13969" s="114" t="s">
        <v>967</v>
      </c>
      <c r="I13969" s="114">
        <v>2</v>
      </c>
      <c r="J13969" s="131" t="s">
        <v>65</v>
      </c>
      <c r="K13969" t="str">
        <f t="shared" si="12521"/>
        <v>B032072</v>
      </c>
      <c r="L13969" s="114">
        <f t="shared" si="12500"/>
        <v>1453</v>
      </c>
    </row>
    <row r="13970" spans="1:12">
      <c r="A13970" s="113" t="str">
        <f t="shared" ref="A13970:C13970" si="12536">A13969</f>
        <v>07</v>
      </c>
      <c r="B13970" t="str">
        <f t="shared" si="12536"/>
        <v>7級地</v>
      </c>
      <c r="C13970" s="119">
        <f t="shared" si="12536"/>
        <v>10.24</v>
      </c>
      <c r="D13970" s="144" t="s">
        <v>4039</v>
      </c>
      <c r="E13970" s="133" t="s">
        <v>3118</v>
      </c>
      <c r="F13970">
        <v>170</v>
      </c>
      <c r="G13970" s="114">
        <f t="shared" si="12520"/>
        <v>1740</v>
      </c>
      <c r="H13970" s="114" t="s">
        <v>967</v>
      </c>
      <c r="I13970" s="114">
        <v>2</v>
      </c>
      <c r="J13970" s="130">
        <f>J12338</f>
        <v>3480</v>
      </c>
      <c r="K13970" t="str">
        <f t="shared" si="12521"/>
        <v>1411072</v>
      </c>
      <c r="L13970" s="130">
        <f>IF(J13970-G13970&gt;0,J13970-G13970,0)</f>
        <v>1740</v>
      </c>
    </row>
    <row r="13971" spans="1:12">
      <c r="A13971" s="113" t="str">
        <f t="shared" ref="A13971:C13971" si="12537">A13970</f>
        <v>07</v>
      </c>
      <c r="B13971" t="str">
        <f t="shared" si="12537"/>
        <v>7級地</v>
      </c>
      <c r="C13971" s="119">
        <f t="shared" si="12537"/>
        <v>10.24</v>
      </c>
      <c r="D13971" s="144" t="s">
        <v>4040</v>
      </c>
      <c r="E13971" s="133" t="s">
        <v>3119</v>
      </c>
      <c r="F13971">
        <v>119</v>
      </c>
      <c r="G13971" s="114">
        <f t="shared" si="12520"/>
        <v>1218</v>
      </c>
      <c r="H13971" s="114" t="s">
        <v>967</v>
      </c>
      <c r="I13971" s="114">
        <v>2</v>
      </c>
      <c r="J13971" s="131" t="s">
        <v>65</v>
      </c>
      <c r="K13971" t="str">
        <f t="shared" si="12521"/>
        <v>1412072</v>
      </c>
      <c r="L13971" s="114">
        <f t="shared" si="12500"/>
        <v>1740</v>
      </c>
    </row>
    <row r="13972" spans="1:12">
      <c r="A13972" s="113" t="str">
        <f t="shared" ref="A13972:C13972" si="12538">A13971</f>
        <v>07</v>
      </c>
      <c r="B13972" t="str">
        <f t="shared" si="12538"/>
        <v>7級地</v>
      </c>
      <c r="C13972" s="119">
        <f t="shared" si="12538"/>
        <v>10.24</v>
      </c>
      <c r="D13972" s="144" t="s">
        <v>3120</v>
      </c>
      <c r="E13972" s="133" t="s">
        <v>3121</v>
      </c>
      <c r="F13972">
        <v>85</v>
      </c>
      <c r="G13972" s="114">
        <f t="shared" si="12520"/>
        <v>870</v>
      </c>
      <c r="H13972" s="114" t="s">
        <v>967</v>
      </c>
      <c r="I13972" s="114">
        <v>2</v>
      </c>
      <c r="J13972" s="131" t="s">
        <v>65</v>
      </c>
      <c r="K13972" t="str">
        <f t="shared" si="12521"/>
        <v>B041072</v>
      </c>
      <c r="L13972" s="114">
        <f t="shared" si="12500"/>
        <v>1740</v>
      </c>
    </row>
    <row r="13973" spans="1:12">
      <c r="A13973" s="113" t="str">
        <f t="shared" ref="A13973:C13973" si="12539">A13972</f>
        <v>07</v>
      </c>
      <c r="B13973" t="str">
        <f t="shared" si="12539"/>
        <v>7級地</v>
      </c>
      <c r="C13973" s="119">
        <f t="shared" si="12539"/>
        <v>10.24</v>
      </c>
      <c r="D13973" s="144" t="s">
        <v>3122</v>
      </c>
      <c r="E13973" s="133" t="s">
        <v>3123</v>
      </c>
      <c r="F13973">
        <v>165</v>
      </c>
      <c r="G13973" s="114">
        <f t="shared" si="12520"/>
        <v>1689</v>
      </c>
      <c r="H13973" s="114" t="s">
        <v>967</v>
      </c>
      <c r="I13973" s="114">
        <v>2</v>
      </c>
      <c r="J13973" s="131" t="s">
        <v>65</v>
      </c>
      <c r="K13973" t="str">
        <f t="shared" si="12521"/>
        <v>B042072</v>
      </c>
      <c r="L13973" s="114">
        <f t="shared" si="12500"/>
        <v>1740</v>
      </c>
    </row>
    <row r="13974" spans="1:12">
      <c r="A13974" s="113" t="str">
        <f t="shared" ref="A13974:C13974" si="12540">A13973</f>
        <v>07</v>
      </c>
      <c r="B13974" t="str">
        <f t="shared" si="12540"/>
        <v>7級地</v>
      </c>
      <c r="C13974" s="119">
        <f t="shared" si="12540"/>
        <v>10.24</v>
      </c>
      <c r="D13974" s="144" t="s">
        <v>3124</v>
      </c>
      <c r="E13974" s="133" t="s">
        <v>3125</v>
      </c>
      <c r="F13974">
        <v>114</v>
      </c>
      <c r="G13974" s="114">
        <f t="shared" si="12520"/>
        <v>1167</v>
      </c>
      <c r="H13974" s="114" t="s">
        <v>967</v>
      </c>
      <c r="I13974" s="114">
        <v>2</v>
      </c>
      <c r="J13974" s="131" t="s">
        <v>65</v>
      </c>
      <c r="K13974" t="str">
        <f t="shared" si="12521"/>
        <v>B043072</v>
      </c>
      <c r="L13974" s="114">
        <f t="shared" si="12500"/>
        <v>1740</v>
      </c>
    </row>
    <row r="13975" spans="1:12">
      <c r="A13975" s="113" t="str">
        <f t="shared" ref="A13975:C13975" si="12541">A13974</f>
        <v>07</v>
      </c>
      <c r="B13975" t="str">
        <f t="shared" si="12541"/>
        <v>7級地</v>
      </c>
      <c r="C13975" s="119">
        <f t="shared" si="12541"/>
        <v>10.24</v>
      </c>
      <c r="D13975" s="144" t="s">
        <v>3126</v>
      </c>
      <c r="E13975" s="133" t="s">
        <v>3127</v>
      </c>
      <c r="F13975">
        <v>80</v>
      </c>
      <c r="G13975" s="114">
        <f t="shared" si="12520"/>
        <v>819</v>
      </c>
      <c r="H13975" s="114" t="s">
        <v>967</v>
      </c>
      <c r="I13975" s="114">
        <v>2</v>
      </c>
      <c r="J13975" s="131" t="s">
        <v>65</v>
      </c>
      <c r="K13975" t="str">
        <f t="shared" si="12521"/>
        <v>B044072</v>
      </c>
      <c r="L13975" s="114">
        <f t="shared" si="12500"/>
        <v>1740</v>
      </c>
    </row>
    <row r="13976" spans="1:12">
      <c r="A13976" s="113" t="str">
        <f t="shared" ref="A13976:C13976" si="12542">A13975</f>
        <v>07</v>
      </c>
      <c r="B13976" t="str">
        <f t="shared" si="12542"/>
        <v>7級地</v>
      </c>
      <c r="C13976" s="119">
        <f t="shared" si="12542"/>
        <v>10.24</v>
      </c>
      <c r="D13976" s="144" t="s">
        <v>4041</v>
      </c>
      <c r="E13976" s="133" t="s">
        <v>3128</v>
      </c>
      <c r="F13976">
        <v>153</v>
      </c>
      <c r="G13976" s="114">
        <f t="shared" si="12520"/>
        <v>1566</v>
      </c>
      <c r="H13976" s="114" t="s">
        <v>967</v>
      </c>
      <c r="I13976" s="114">
        <v>2</v>
      </c>
      <c r="J13976" s="131" t="s">
        <v>65</v>
      </c>
      <c r="K13976" t="str">
        <f t="shared" si="12521"/>
        <v>1413072</v>
      </c>
      <c r="L13976" s="114">
        <f t="shared" si="12500"/>
        <v>1740</v>
      </c>
    </row>
    <row r="13977" spans="1:12">
      <c r="A13977" s="113" t="str">
        <f t="shared" ref="A13977:C13977" si="12543">A13976</f>
        <v>07</v>
      </c>
      <c r="B13977" t="str">
        <f t="shared" si="12543"/>
        <v>7級地</v>
      </c>
      <c r="C13977" s="119">
        <f t="shared" si="12543"/>
        <v>10.24</v>
      </c>
      <c r="D13977" s="144" t="s">
        <v>4042</v>
      </c>
      <c r="E13977" s="133" t="s">
        <v>3129</v>
      </c>
      <c r="F13977">
        <v>107</v>
      </c>
      <c r="G13977" s="114">
        <f t="shared" si="12520"/>
        <v>1095</v>
      </c>
      <c r="H13977" s="114" t="s">
        <v>967</v>
      </c>
      <c r="I13977" s="114">
        <v>2</v>
      </c>
      <c r="J13977" s="131" t="s">
        <v>65</v>
      </c>
      <c r="K13977" t="str">
        <f t="shared" si="12521"/>
        <v>1414072</v>
      </c>
      <c r="L13977" s="114">
        <f t="shared" si="12500"/>
        <v>1740</v>
      </c>
    </row>
    <row r="13978" spans="1:12">
      <c r="A13978" s="113" t="str">
        <f t="shared" ref="A13978:C13978" si="12544">A13977</f>
        <v>07</v>
      </c>
      <c r="B13978" t="str">
        <f t="shared" si="12544"/>
        <v>7級地</v>
      </c>
      <c r="C13978" s="119">
        <f t="shared" si="12544"/>
        <v>10.24</v>
      </c>
      <c r="D13978" s="144" t="s">
        <v>3130</v>
      </c>
      <c r="E13978" s="133" t="s">
        <v>3131</v>
      </c>
      <c r="F13978">
        <v>77</v>
      </c>
      <c r="G13978" s="114">
        <f t="shared" si="12520"/>
        <v>788</v>
      </c>
      <c r="H13978" s="114" t="s">
        <v>967</v>
      </c>
      <c r="I13978" s="114">
        <v>2</v>
      </c>
      <c r="J13978" s="131" t="s">
        <v>65</v>
      </c>
      <c r="K13978" t="str">
        <f t="shared" si="12521"/>
        <v>B045072</v>
      </c>
      <c r="L13978" s="114">
        <f t="shared" si="12500"/>
        <v>1740</v>
      </c>
    </row>
    <row r="13979" spans="1:12">
      <c r="A13979" s="113" t="str">
        <f t="shared" ref="A13979:C13979" si="12545">A13978</f>
        <v>07</v>
      </c>
      <c r="B13979" t="str">
        <f t="shared" si="12545"/>
        <v>7級地</v>
      </c>
      <c r="C13979" s="119">
        <f t="shared" si="12545"/>
        <v>10.24</v>
      </c>
      <c r="D13979" s="144" t="s">
        <v>3132</v>
      </c>
      <c r="E13979" s="133" t="s">
        <v>3133</v>
      </c>
      <c r="F13979">
        <v>148</v>
      </c>
      <c r="G13979" s="114">
        <f t="shared" si="12520"/>
        <v>1515</v>
      </c>
      <c r="H13979" s="114" t="s">
        <v>967</v>
      </c>
      <c r="I13979" s="114">
        <v>2</v>
      </c>
      <c r="J13979" s="131" t="s">
        <v>65</v>
      </c>
      <c r="K13979" t="str">
        <f t="shared" si="12521"/>
        <v>B046072</v>
      </c>
      <c r="L13979" s="114">
        <f t="shared" si="12500"/>
        <v>1740</v>
      </c>
    </row>
    <row r="13980" spans="1:12">
      <c r="A13980" s="113" t="str">
        <f t="shared" ref="A13980:C13980" si="12546">A13979</f>
        <v>07</v>
      </c>
      <c r="B13980" t="str">
        <f t="shared" si="12546"/>
        <v>7級地</v>
      </c>
      <c r="C13980" s="119">
        <f t="shared" si="12546"/>
        <v>10.24</v>
      </c>
      <c r="D13980" s="144" t="s">
        <v>3134</v>
      </c>
      <c r="E13980" s="133" t="s">
        <v>3135</v>
      </c>
      <c r="F13980">
        <v>102</v>
      </c>
      <c r="G13980" s="114">
        <f t="shared" si="12520"/>
        <v>1044</v>
      </c>
      <c r="H13980" s="114" t="s">
        <v>967</v>
      </c>
      <c r="I13980" s="114">
        <v>2</v>
      </c>
      <c r="J13980" s="131" t="s">
        <v>65</v>
      </c>
      <c r="K13980" t="str">
        <f t="shared" si="12521"/>
        <v>B047072</v>
      </c>
      <c r="L13980" s="114">
        <f t="shared" si="12500"/>
        <v>1740</v>
      </c>
    </row>
    <row r="13981" spans="1:12">
      <c r="A13981" s="113" t="str">
        <f t="shared" ref="A13981:C13981" si="12547">A13980</f>
        <v>07</v>
      </c>
      <c r="B13981" t="str">
        <f t="shared" si="12547"/>
        <v>7級地</v>
      </c>
      <c r="C13981" s="119">
        <f t="shared" si="12547"/>
        <v>10.24</v>
      </c>
      <c r="D13981" s="144" t="s">
        <v>3136</v>
      </c>
      <c r="E13981" s="133" t="s">
        <v>3137</v>
      </c>
      <c r="F13981">
        <v>72</v>
      </c>
      <c r="G13981" s="114">
        <f t="shared" si="12520"/>
        <v>737</v>
      </c>
      <c r="H13981" s="114" t="s">
        <v>967</v>
      </c>
      <c r="I13981" s="114">
        <v>2</v>
      </c>
      <c r="J13981" s="131" t="s">
        <v>65</v>
      </c>
      <c r="K13981" t="str">
        <f t="shared" si="12521"/>
        <v>B048072</v>
      </c>
      <c r="L13981" s="114">
        <f t="shared" si="12500"/>
        <v>1740</v>
      </c>
    </row>
    <row r="13982" spans="1:12">
      <c r="A13982" s="113" t="str">
        <f t="shared" ref="A13982:C13982" si="12548">A13981</f>
        <v>07</v>
      </c>
      <c r="B13982" t="str">
        <f t="shared" si="12548"/>
        <v>7級地</v>
      </c>
      <c r="C13982" s="119">
        <f t="shared" si="12548"/>
        <v>10.24</v>
      </c>
      <c r="D13982" s="144" t="s">
        <v>4043</v>
      </c>
      <c r="E13982" s="133" t="s">
        <v>3138</v>
      </c>
      <c r="F13982">
        <v>148</v>
      </c>
      <c r="G13982" s="114">
        <f t="shared" si="12520"/>
        <v>1515</v>
      </c>
      <c r="H13982" s="114" t="s">
        <v>967</v>
      </c>
      <c r="I13982" s="114">
        <v>2</v>
      </c>
      <c r="J13982" s="131" t="s">
        <v>65</v>
      </c>
      <c r="K13982" t="str">
        <f t="shared" si="12521"/>
        <v>1415072</v>
      </c>
      <c r="L13982" s="114">
        <f t="shared" si="12500"/>
        <v>1740</v>
      </c>
    </row>
    <row r="13983" spans="1:12">
      <c r="A13983" s="113" t="str">
        <f t="shared" ref="A13983:C13983" si="12549">A13982</f>
        <v>07</v>
      </c>
      <c r="B13983" t="str">
        <f t="shared" si="12549"/>
        <v>7級地</v>
      </c>
      <c r="C13983" s="119">
        <f t="shared" si="12549"/>
        <v>10.24</v>
      </c>
      <c r="D13983" s="144" t="s">
        <v>4044</v>
      </c>
      <c r="E13983" s="133" t="s">
        <v>3139</v>
      </c>
      <c r="F13983">
        <v>104</v>
      </c>
      <c r="G13983" s="114">
        <f t="shared" si="12520"/>
        <v>1064</v>
      </c>
      <c r="H13983" s="114" t="s">
        <v>967</v>
      </c>
      <c r="I13983" s="114">
        <v>2</v>
      </c>
      <c r="J13983" s="131" t="s">
        <v>65</v>
      </c>
      <c r="K13983" t="str">
        <f t="shared" si="12521"/>
        <v>1416072</v>
      </c>
      <c r="L13983" s="114">
        <f t="shared" si="12500"/>
        <v>1740</v>
      </c>
    </row>
    <row r="13984" spans="1:12">
      <c r="A13984" s="113" t="str">
        <f t="shared" ref="A13984:C13984" si="12550">A13983</f>
        <v>07</v>
      </c>
      <c r="B13984" t="str">
        <f t="shared" si="12550"/>
        <v>7級地</v>
      </c>
      <c r="C13984" s="119">
        <f t="shared" si="12550"/>
        <v>10.24</v>
      </c>
      <c r="D13984" s="144" t="s">
        <v>3140</v>
      </c>
      <c r="E13984" s="133" t="s">
        <v>3141</v>
      </c>
      <c r="F13984">
        <v>74</v>
      </c>
      <c r="G13984" s="114">
        <f t="shared" si="12520"/>
        <v>757</v>
      </c>
      <c r="H13984" s="114" t="s">
        <v>967</v>
      </c>
      <c r="I13984" s="114">
        <v>2</v>
      </c>
      <c r="J13984" s="131" t="s">
        <v>65</v>
      </c>
      <c r="K13984" t="str">
        <f t="shared" si="12521"/>
        <v>B049072</v>
      </c>
      <c r="L13984" s="114">
        <f t="shared" si="12500"/>
        <v>1740</v>
      </c>
    </row>
    <row r="13985" spans="1:12">
      <c r="A13985" s="113" t="str">
        <f t="shared" ref="A13985:C13985" si="12551">A13984</f>
        <v>07</v>
      </c>
      <c r="B13985" t="str">
        <f t="shared" si="12551"/>
        <v>7級地</v>
      </c>
      <c r="C13985" s="119">
        <f t="shared" si="12551"/>
        <v>10.24</v>
      </c>
      <c r="D13985" s="144" t="s">
        <v>3142</v>
      </c>
      <c r="E13985" s="133" t="s">
        <v>3143</v>
      </c>
      <c r="F13985">
        <v>143</v>
      </c>
      <c r="G13985" s="114">
        <f t="shared" si="12520"/>
        <v>1464</v>
      </c>
      <c r="H13985" s="114" t="s">
        <v>967</v>
      </c>
      <c r="I13985" s="114">
        <v>2</v>
      </c>
      <c r="J13985" s="131" t="s">
        <v>65</v>
      </c>
      <c r="K13985" t="str">
        <f t="shared" si="12521"/>
        <v>B050072</v>
      </c>
      <c r="L13985" s="114">
        <f t="shared" si="12500"/>
        <v>1740</v>
      </c>
    </row>
    <row r="13986" spans="1:12">
      <c r="A13986" s="113" t="str">
        <f t="shared" ref="A13986:C13986" si="12552">A13985</f>
        <v>07</v>
      </c>
      <c r="B13986" t="str">
        <f t="shared" si="12552"/>
        <v>7級地</v>
      </c>
      <c r="C13986" s="119">
        <f t="shared" si="12552"/>
        <v>10.24</v>
      </c>
      <c r="D13986" s="144" t="s">
        <v>3144</v>
      </c>
      <c r="E13986" s="133" t="s">
        <v>3145</v>
      </c>
      <c r="F13986">
        <v>99</v>
      </c>
      <c r="G13986" s="114">
        <f t="shared" si="12520"/>
        <v>1013</v>
      </c>
      <c r="H13986" s="114" t="s">
        <v>967</v>
      </c>
      <c r="I13986" s="114">
        <v>2</v>
      </c>
      <c r="J13986" s="131" t="s">
        <v>65</v>
      </c>
      <c r="K13986" t="str">
        <f t="shared" si="12521"/>
        <v>B051072</v>
      </c>
      <c r="L13986" s="114">
        <f t="shared" si="12500"/>
        <v>1740</v>
      </c>
    </row>
    <row r="13987" spans="1:12">
      <c r="A13987" s="113" t="str">
        <f t="shared" ref="A13987:C13987" si="12553">A13986</f>
        <v>07</v>
      </c>
      <c r="B13987" t="str">
        <f t="shared" si="12553"/>
        <v>7級地</v>
      </c>
      <c r="C13987" s="119">
        <f t="shared" si="12553"/>
        <v>10.24</v>
      </c>
      <c r="D13987" s="144" t="s">
        <v>3146</v>
      </c>
      <c r="E13987" s="133" t="s">
        <v>3147</v>
      </c>
      <c r="F13987">
        <v>69</v>
      </c>
      <c r="G13987" s="114">
        <f t="shared" si="12520"/>
        <v>706</v>
      </c>
      <c r="H13987" s="114" t="s">
        <v>967</v>
      </c>
      <c r="I13987" s="114">
        <v>2</v>
      </c>
      <c r="J13987" s="131" t="s">
        <v>65</v>
      </c>
      <c r="K13987" t="str">
        <f t="shared" si="12521"/>
        <v>B052072</v>
      </c>
      <c r="L13987" s="114">
        <f t="shared" si="12500"/>
        <v>1740</v>
      </c>
    </row>
    <row r="13988" spans="1:12">
      <c r="A13988" s="113" t="str">
        <f t="shared" ref="A13988:C13988" si="12554">A13987</f>
        <v>07</v>
      </c>
      <c r="B13988" t="str">
        <f t="shared" si="12554"/>
        <v>7級地</v>
      </c>
      <c r="C13988" s="119">
        <f t="shared" si="12554"/>
        <v>10.24</v>
      </c>
      <c r="D13988" s="144" t="s">
        <v>4045</v>
      </c>
      <c r="E13988" s="133" t="s">
        <v>3148</v>
      </c>
      <c r="F13988">
        <v>113</v>
      </c>
      <c r="G13988" s="114">
        <f t="shared" si="12520"/>
        <v>1157</v>
      </c>
      <c r="H13988" s="114" t="s">
        <v>967</v>
      </c>
      <c r="I13988" s="114">
        <v>2</v>
      </c>
      <c r="J13988" s="130">
        <v>1720</v>
      </c>
      <c r="K13988" t="str">
        <f t="shared" si="12521"/>
        <v>1511072</v>
      </c>
      <c r="L13988" s="130">
        <f>IF(J13988-G13988&gt;0,J13988-G13988,0)</f>
        <v>563</v>
      </c>
    </row>
    <row r="13989" spans="1:12">
      <c r="A13989" s="113" t="str">
        <f t="shared" ref="A13989:C13989" si="12555">A13988</f>
        <v>07</v>
      </c>
      <c r="B13989" t="str">
        <f t="shared" si="12555"/>
        <v>7級地</v>
      </c>
      <c r="C13989" s="119">
        <f t="shared" si="12555"/>
        <v>10.24</v>
      </c>
      <c r="D13989" s="144" t="s">
        <v>4046</v>
      </c>
      <c r="E13989" s="133" t="s">
        <v>3149</v>
      </c>
      <c r="F13989">
        <v>79</v>
      </c>
      <c r="G13989" s="114">
        <f t="shared" si="12520"/>
        <v>808</v>
      </c>
      <c r="H13989" s="114" t="s">
        <v>967</v>
      </c>
      <c r="I13989" s="114">
        <v>2</v>
      </c>
      <c r="J13989" s="131" t="s">
        <v>65</v>
      </c>
      <c r="K13989" t="str">
        <f t="shared" si="12521"/>
        <v>1512072</v>
      </c>
      <c r="L13989" s="114">
        <f t="shared" si="12500"/>
        <v>563</v>
      </c>
    </row>
    <row r="13990" spans="1:12">
      <c r="A13990" s="113" t="str">
        <f t="shared" ref="A13990:C13990" si="12556">A13989</f>
        <v>07</v>
      </c>
      <c r="B13990" t="str">
        <f t="shared" si="12556"/>
        <v>7級地</v>
      </c>
      <c r="C13990" s="119">
        <f t="shared" si="12556"/>
        <v>10.24</v>
      </c>
      <c r="D13990" s="144" t="s">
        <v>3150</v>
      </c>
      <c r="E13990" s="133" t="s">
        <v>3151</v>
      </c>
      <c r="F13990">
        <v>57</v>
      </c>
      <c r="G13990" s="114">
        <f t="shared" si="12520"/>
        <v>583</v>
      </c>
      <c r="H13990" s="114" t="s">
        <v>967</v>
      </c>
      <c r="I13990" s="114">
        <v>2</v>
      </c>
      <c r="J13990" s="131" t="s">
        <v>65</v>
      </c>
      <c r="K13990" t="str">
        <f t="shared" si="12521"/>
        <v>B061072</v>
      </c>
      <c r="L13990" s="114">
        <f t="shared" si="12500"/>
        <v>563</v>
      </c>
    </row>
    <row r="13991" spans="1:12">
      <c r="A13991" s="113" t="str">
        <f t="shared" ref="A13991:C13991" si="12557">A13990</f>
        <v>07</v>
      </c>
      <c r="B13991" t="str">
        <f t="shared" si="12557"/>
        <v>7級地</v>
      </c>
      <c r="C13991" s="119">
        <f t="shared" si="12557"/>
        <v>10.24</v>
      </c>
      <c r="D13991" s="144" t="s">
        <v>3152</v>
      </c>
      <c r="E13991" s="133" t="s">
        <v>3153</v>
      </c>
      <c r="F13991">
        <v>108</v>
      </c>
      <c r="G13991" s="114">
        <f t="shared" si="12520"/>
        <v>1105</v>
      </c>
      <c r="H13991" s="114" t="s">
        <v>967</v>
      </c>
      <c r="I13991" s="114">
        <v>2</v>
      </c>
      <c r="J13991" s="131" t="s">
        <v>65</v>
      </c>
      <c r="K13991" t="str">
        <f t="shared" si="12521"/>
        <v>B062072</v>
      </c>
      <c r="L13991" s="114">
        <f t="shared" si="12500"/>
        <v>563</v>
      </c>
    </row>
    <row r="13992" spans="1:12">
      <c r="A13992" s="113" t="str">
        <f t="shared" ref="A13992:C13992" si="12558">A13991</f>
        <v>07</v>
      </c>
      <c r="B13992" t="str">
        <f t="shared" si="12558"/>
        <v>7級地</v>
      </c>
      <c r="C13992" s="119">
        <f t="shared" si="12558"/>
        <v>10.24</v>
      </c>
      <c r="D13992" s="144" t="s">
        <v>3154</v>
      </c>
      <c r="E13992" s="133" t="s">
        <v>3155</v>
      </c>
      <c r="F13992">
        <v>74</v>
      </c>
      <c r="G13992" s="114">
        <f t="shared" si="12520"/>
        <v>757</v>
      </c>
      <c r="H13992" s="114" t="s">
        <v>967</v>
      </c>
      <c r="I13992" s="114">
        <v>2</v>
      </c>
      <c r="J13992" s="131" t="s">
        <v>65</v>
      </c>
      <c r="K13992" t="str">
        <f t="shared" si="12521"/>
        <v>B063072</v>
      </c>
      <c r="L13992" s="114">
        <f t="shared" si="12500"/>
        <v>563</v>
      </c>
    </row>
    <row r="13993" spans="1:12">
      <c r="A13993" s="113" t="str">
        <f t="shared" ref="A13993:C13993" si="12559">A13992</f>
        <v>07</v>
      </c>
      <c r="B13993" t="str">
        <f t="shared" si="12559"/>
        <v>7級地</v>
      </c>
      <c r="C13993" s="119">
        <f t="shared" si="12559"/>
        <v>10.24</v>
      </c>
      <c r="D13993" s="144" t="s">
        <v>3156</v>
      </c>
      <c r="E13993" s="133" t="s">
        <v>3157</v>
      </c>
      <c r="F13993">
        <v>52</v>
      </c>
      <c r="G13993" s="114">
        <f t="shared" si="12520"/>
        <v>532</v>
      </c>
      <c r="H13993" s="114" t="s">
        <v>967</v>
      </c>
      <c r="I13993" s="114">
        <v>2</v>
      </c>
      <c r="J13993" s="131" t="s">
        <v>65</v>
      </c>
      <c r="K13993" t="str">
        <f t="shared" si="12521"/>
        <v>B064072</v>
      </c>
      <c r="L13993" s="114">
        <f t="shared" si="12500"/>
        <v>563</v>
      </c>
    </row>
    <row r="13994" spans="1:12">
      <c r="A13994" s="113" t="str">
        <f t="shared" ref="A13994:C13994" si="12560">A13993</f>
        <v>07</v>
      </c>
      <c r="B13994" t="str">
        <f t="shared" si="12560"/>
        <v>7級地</v>
      </c>
      <c r="C13994" s="119">
        <f t="shared" si="12560"/>
        <v>10.24</v>
      </c>
      <c r="D13994" s="144" t="s">
        <v>4047</v>
      </c>
      <c r="E13994" s="133" t="s">
        <v>3158</v>
      </c>
      <c r="F13994">
        <v>102</v>
      </c>
      <c r="G13994" s="114">
        <f t="shared" si="12520"/>
        <v>1044</v>
      </c>
      <c r="H13994" s="114" t="s">
        <v>967</v>
      </c>
      <c r="I13994" s="114">
        <v>2</v>
      </c>
      <c r="J13994" s="131" t="s">
        <v>65</v>
      </c>
      <c r="K13994" t="str">
        <f t="shared" si="12521"/>
        <v>1513072</v>
      </c>
      <c r="L13994" s="114">
        <f t="shared" si="12500"/>
        <v>563</v>
      </c>
    </row>
    <row r="13995" spans="1:12">
      <c r="A13995" s="113" t="str">
        <f t="shared" ref="A13995:C13995" si="12561">A13994</f>
        <v>07</v>
      </c>
      <c r="B13995" t="str">
        <f t="shared" si="12561"/>
        <v>7級地</v>
      </c>
      <c r="C13995" s="119">
        <f t="shared" si="12561"/>
        <v>10.24</v>
      </c>
      <c r="D13995" s="144" t="s">
        <v>4048</v>
      </c>
      <c r="E13995" s="133" t="s">
        <v>3159</v>
      </c>
      <c r="F13995">
        <v>71</v>
      </c>
      <c r="G13995" s="114">
        <f t="shared" si="12520"/>
        <v>727</v>
      </c>
      <c r="H13995" s="114" t="s">
        <v>967</v>
      </c>
      <c r="I13995" s="114">
        <v>2</v>
      </c>
      <c r="J13995" s="131" t="s">
        <v>65</v>
      </c>
      <c r="K13995" t="str">
        <f t="shared" si="12521"/>
        <v>1514072</v>
      </c>
      <c r="L13995" s="114">
        <f t="shared" si="12500"/>
        <v>563</v>
      </c>
    </row>
    <row r="13996" spans="1:12">
      <c r="A13996" s="113" t="str">
        <f t="shared" ref="A13996:C13996" si="12562">A13995</f>
        <v>07</v>
      </c>
      <c r="B13996" t="str">
        <f t="shared" si="12562"/>
        <v>7級地</v>
      </c>
      <c r="C13996" s="119">
        <f t="shared" si="12562"/>
        <v>10.24</v>
      </c>
      <c r="D13996" s="144" t="s">
        <v>3160</v>
      </c>
      <c r="E13996" s="133" t="s">
        <v>3161</v>
      </c>
      <c r="F13996">
        <v>51</v>
      </c>
      <c r="G13996" s="114">
        <f t="shared" si="12520"/>
        <v>522</v>
      </c>
      <c r="H13996" s="114" t="s">
        <v>967</v>
      </c>
      <c r="I13996" s="114">
        <v>2</v>
      </c>
      <c r="J13996" s="131" t="s">
        <v>65</v>
      </c>
      <c r="K13996" t="str">
        <f t="shared" si="12521"/>
        <v>B065072</v>
      </c>
      <c r="L13996" s="114">
        <f t="shared" si="12500"/>
        <v>563</v>
      </c>
    </row>
    <row r="13997" spans="1:12">
      <c r="A13997" s="113" t="str">
        <f t="shared" ref="A13997:C13997" si="12563">A13996</f>
        <v>07</v>
      </c>
      <c r="B13997" t="str">
        <f t="shared" si="12563"/>
        <v>7級地</v>
      </c>
      <c r="C13997" s="119">
        <f t="shared" si="12563"/>
        <v>10.24</v>
      </c>
      <c r="D13997" s="144" t="s">
        <v>3162</v>
      </c>
      <c r="E13997" s="133" t="s">
        <v>3163</v>
      </c>
      <c r="F13997">
        <v>97</v>
      </c>
      <c r="G13997" s="114">
        <f t="shared" si="12520"/>
        <v>993</v>
      </c>
      <c r="H13997" s="114" t="s">
        <v>967</v>
      </c>
      <c r="I13997" s="114">
        <v>2</v>
      </c>
      <c r="J13997" s="131" t="s">
        <v>65</v>
      </c>
      <c r="K13997" t="str">
        <f t="shared" si="12521"/>
        <v>B066072</v>
      </c>
      <c r="L13997" s="114">
        <f t="shared" si="12500"/>
        <v>563</v>
      </c>
    </row>
    <row r="13998" spans="1:12">
      <c r="A13998" s="113" t="str">
        <f t="shared" ref="A13998:C13998" si="12564">A13997</f>
        <v>07</v>
      </c>
      <c r="B13998" t="str">
        <f t="shared" si="12564"/>
        <v>7級地</v>
      </c>
      <c r="C13998" s="119">
        <f t="shared" si="12564"/>
        <v>10.24</v>
      </c>
      <c r="D13998" s="144" t="s">
        <v>3164</v>
      </c>
      <c r="E13998" s="133" t="s">
        <v>3165</v>
      </c>
      <c r="F13998">
        <v>66</v>
      </c>
      <c r="G13998" s="114">
        <f t="shared" si="12520"/>
        <v>675</v>
      </c>
      <c r="H13998" s="114" t="s">
        <v>967</v>
      </c>
      <c r="I13998" s="114">
        <v>2</v>
      </c>
      <c r="J13998" s="131" t="s">
        <v>65</v>
      </c>
      <c r="K13998" t="str">
        <f t="shared" si="12521"/>
        <v>B067072</v>
      </c>
      <c r="L13998" s="114">
        <f t="shared" si="12500"/>
        <v>563</v>
      </c>
    </row>
    <row r="13999" spans="1:12">
      <c r="A13999" s="113" t="str">
        <f t="shared" ref="A13999:C13999" si="12565">A13998</f>
        <v>07</v>
      </c>
      <c r="B13999" t="str">
        <f t="shared" si="12565"/>
        <v>7級地</v>
      </c>
      <c r="C13999" s="119">
        <f t="shared" si="12565"/>
        <v>10.24</v>
      </c>
      <c r="D13999" s="144" t="s">
        <v>3166</v>
      </c>
      <c r="E13999" s="133" t="s">
        <v>3167</v>
      </c>
      <c r="F13999">
        <v>46</v>
      </c>
      <c r="G13999" s="114">
        <f t="shared" si="12520"/>
        <v>471</v>
      </c>
      <c r="H13999" s="114" t="s">
        <v>967</v>
      </c>
      <c r="I13999" s="114">
        <v>2</v>
      </c>
      <c r="J13999" s="131" t="s">
        <v>65</v>
      </c>
      <c r="K13999" t="str">
        <f t="shared" si="12521"/>
        <v>B068072</v>
      </c>
      <c r="L13999" s="114">
        <f t="shared" si="12500"/>
        <v>563</v>
      </c>
    </row>
    <row r="14000" spans="1:12">
      <c r="A14000" s="113" t="str">
        <f t="shared" ref="A14000:C14000" si="12566">A13999</f>
        <v>07</v>
      </c>
      <c r="B14000" t="str">
        <f t="shared" si="12566"/>
        <v>7級地</v>
      </c>
      <c r="C14000" s="119">
        <f t="shared" si="12566"/>
        <v>10.24</v>
      </c>
      <c r="D14000" s="144" t="s">
        <v>4049</v>
      </c>
      <c r="E14000" s="133" t="s">
        <v>3168</v>
      </c>
      <c r="F14000">
        <v>98</v>
      </c>
      <c r="G14000" s="114">
        <f t="shared" si="12520"/>
        <v>1003</v>
      </c>
      <c r="H14000" s="114" t="s">
        <v>967</v>
      </c>
      <c r="I14000" s="114">
        <v>2</v>
      </c>
      <c r="J14000" s="131" t="s">
        <v>65</v>
      </c>
      <c r="K14000" t="str">
        <f t="shared" si="12521"/>
        <v>1515072</v>
      </c>
      <c r="L14000" s="114">
        <f t="shared" ref="L14000:L14063" si="12567">L13999</f>
        <v>563</v>
      </c>
    </row>
    <row r="14001" spans="1:12">
      <c r="A14001" s="113" t="str">
        <f t="shared" ref="A14001:C14001" si="12568">A14000</f>
        <v>07</v>
      </c>
      <c r="B14001" t="str">
        <f t="shared" si="12568"/>
        <v>7級地</v>
      </c>
      <c r="C14001" s="119">
        <f t="shared" si="12568"/>
        <v>10.24</v>
      </c>
      <c r="D14001" s="144" t="s">
        <v>4050</v>
      </c>
      <c r="E14001" s="133" t="s">
        <v>3169</v>
      </c>
      <c r="F14001">
        <v>69</v>
      </c>
      <c r="G14001" s="114">
        <f t="shared" si="12520"/>
        <v>706</v>
      </c>
      <c r="H14001" s="114" t="s">
        <v>967</v>
      </c>
      <c r="I14001" s="114">
        <v>2</v>
      </c>
      <c r="J14001" s="131" t="s">
        <v>65</v>
      </c>
      <c r="K14001" t="str">
        <f t="shared" si="12521"/>
        <v>1516072</v>
      </c>
      <c r="L14001" s="114">
        <f t="shared" si="12567"/>
        <v>563</v>
      </c>
    </row>
    <row r="14002" spans="1:12">
      <c r="A14002" s="113" t="str">
        <f t="shared" ref="A14002:C14002" si="12569">A14001</f>
        <v>07</v>
      </c>
      <c r="B14002" t="str">
        <f t="shared" si="12569"/>
        <v>7級地</v>
      </c>
      <c r="C14002" s="119">
        <f t="shared" si="12569"/>
        <v>10.24</v>
      </c>
      <c r="D14002" s="144" t="s">
        <v>3170</v>
      </c>
      <c r="E14002" s="133" t="s">
        <v>3171</v>
      </c>
      <c r="F14002">
        <v>49</v>
      </c>
      <c r="G14002" s="114">
        <f t="shared" si="12520"/>
        <v>501</v>
      </c>
      <c r="H14002" s="114" t="s">
        <v>967</v>
      </c>
      <c r="I14002" s="114">
        <v>2</v>
      </c>
      <c r="J14002" s="131" t="s">
        <v>65</v>
      </c>
      <c r="K14002" t="str">
        <f t="shared" si="12521"/>
        <v>B069072</v>
      </c>
      <c r="L14002" s="114">
        <f t="shared" si="12567"/>
        <v>563</v>
      </c>
    </row>
    <row r="14003" spans="1:12">
      <c r="A14003" s="113" t="str">
        <f t="shared" ref="A14003:C14003" si="12570">A14002</f>
        <v>07</v>
      </c>
      <c r="B14003" t="str">
        <f t="shared" si="12570"/>
        <v>7級地</v>
      </c>
      <c r="C14003" s="119">
        <f t="shared" si="12570"/>
        <v>10.24</v>
      </c>
      <c r="D14003" s="144" t="s">
        <v>3172</v>
      </c>
      <c r="E14003" s="133" t="s">
        <v>3173</v>
      </c>
      <c r="F14003">
        <v>93</v>
      </c>
      <c r="G14003" s="114">
        <f t="shared" si="12520"/>
        <v>952</v>
      </c>
      <c r="H14003" s="114" t="s">
        <v>967</v>
      </c>
      <c r="I14003" s="114">
        <v>2</v>
      </c>
      <c r="J14003" s="131" t="s">
        <v>65</v>
      </c>
      <c r="K14003" t="str">
        <f t="shared" si="12521"/>
        <v>B070072</v>
      </c>
      <c r="L14003" s="114">
        <f t="shared" si="12567"/>
        <v>563</v>
      </c>
    </row>
    <row r="14004" spans="1:12">
      <c r="A14004" s="113" t="str">
        <f t="shared" ref="A14004:C14004" si="12571">A14003</f>
        <v>07</v>
      </c>
      <c r="B14004" t="str">
        <f t="shared" si="12571"/>
        <v>7級地</v>
      </c>
      <c r="C14004" s="119">
        <f t="shared" si="12571"/>
        <v>10.24</v>
      </c>
      <c r="D14004" s="144" t="s">
        <v>3174</v>
      </c>
      <c r="E14004" s="133" t="s">
        <v>3175</v>
      </c>
      <c r="F14004">
        <v>64</v>
      </c>
      <c r="G14004" s="114">
        <f t="shared" si="12520"/>
        <v>655</v>
      </c>
      <c r="H14004" s="114" t="s">
        <v>967</v>
      </c>
      <c r="I14004" s="114">
        <v>2</v>
      </c>
      <c r="J14004" s="131" t="s">
        <v>65</v>
      </c>
      <c r="K14004" t="str">
        <f t="shared" si="12521"/>
        <v>B071072</v>
      </c>
      <c r="L14004" s="114">
        <f t="shared" si="12567"/>
        <v>563</v>
      </c>
    </row>
    <row r="14005" spans="1:12">
      <c r="A14005" s="113" t="str">
        <f t="shared" ref="A14005:C14005" si="12572">A14004</f>
        <v>07</v>
      </c>
      <c r="B14005" t="str">
        <f t="shared" si="12572"/>
        <v>7級地</v>
      </c>
      <c r="C14005" s="119">
        <f t="shared" si="12572"/>
        <v>10.24</v>
      </c>
      <c r="D14005" s="144" t="s">
        <v>3176</v>
      </c>
      <c r="E14005" s="133" t="s">
        <v>3177</v>
      </c>
      <c r="F14005">
        <v>44</v>
      </c>
      <c r="G14005" s="114">
        <f t="shared" si="12520"/>
        <v>450</v>
      </c>
      <c r="H14005" s="114" t="s">
        <v>967</v>
      </c>
      <c r="I14005" s="114">
        <v>2</v>
      </c>
      <c r="J14005" s="131" t="s">
        <v>65</v>
      </c>
      <c r="K14005" t="str">
        <f t="shared" si="12521"/>
        <v>B072072</v>
      </c>
      <c r="L14005" s="114">
        <f t="shared" si="12567"/>
        <v>563</v>
      </c>
    </row>
    <row r="14006" spans="1:12">
      <c r="A14006" s="113" t="str">
        <f t="shared" ref="A14006:C14006" si="12573">A14005</f>
        <v>07</v>
      </c>
      <c r="B14006" t="str">
        <f t="shared" si="12573"/>
        <v>7級地</v>
      </c>
      <c r="C14006" s="119">
        <f t="shared" si="12573"/>
        <v>10.24</v>
      </c>
      <c r="D14006" s="144" t="s">
        <v>4051</v>
      </c>
      <c r="E14006" s="133" t="s">
        <v>3178</v>
      </c>
      <c r="F14006">
        <v>272</v>
      </c>
      <c r="G14006" s="114">
        <f t="shared" si="12520"/>
        <v>2785</v>
      </c>
      <c r="H14006" s="114" t="s">
        <v>967</v>
      </c>
      <c r="I14006" s="114">
        <v>2</v>
      </c>
      <c r="J14006" s="130">
        <f>J12194</f>
        <v>4190</v>
      </c>
      <c r="K14006" t="str">
        <f t="shared" si="12521"/>
        <v>1611072</v>
      </c>
      <c r="L14006" s="130">
        <f>IF(J14006-G14006&gt;0,J14006-G14006,0)</f>
        <v>1405</v>
      </c>
    </row>
    <row r="14007" spans="1:12">
      <c r="A14007" s="113" t="str">
        <f t="shared" ref="A14007:C14007" si="12574">A14006</f>
        <v>07</v>
      </c>
      <c r="B14007" t="str">
        <f t="shared" si="12574"/>
        <v>7級地</v>
      </c>
      <c r="C14007" s="119">
        <f t="shared" si="12574"/>
        <v>10.24</v>
      </c>
      <c r="D14007" s="144" t="s">
        <v>4052</v>
      </c>
      <c r="E14007" s="133" t="s">
        <v>3179</v>
      </c>
      <c r="F14007">
        <v>190</v>
      </c>
      <c r="G14007" s="114">
        <f t="shared" si="12520"/>
        <v>1945</v>
      </c>
      <c r="H14007" s="114" t="s">
        <v>967</v>
      </c>
      <c r="I14007" s="114">
        <v>2</v>
      </c>
      <c r="J14007" s="131" t="s">
        <v>65</v>
      </c>
      <c r="K14007" t="str">
        <f t="shared" si="12521"/>
        <v>1612072</v>
      </c>
      <c r="L14007" s="114">
        <f t="shared" si="12567"/>
        <v>1405</v>
      </c>
    </row>
    <row r="14008" spans="1:12">
      <c r="A14008" s="113" t="str">
        <f t="shared" ref="A14008:C14008" si="12575">A14007</f>
        <v>07</v>
      </c>
      <c r="B14008" t="str">
        <f t="shared" si="12575"/>
        <v>7級地</v>
      </c>
      <c r="C14008" s="119">
        <f t="shared" si="12575"/>
        <v>10.24</v>
      </c>
      <c r="D14008" s="144" t="s">
        <v>3180</v>
      </c>
      <c r="E14008" s="133" t="s">
        <v>3181</v>
      </c>
      <c r="F14008">
        <v>136</v>
      </c>
      <c r="G14008" s="114">
        <f t="shared" si="12520"/>
        <v>1392</v>
      </c>
      <c r="H14008" s="114" t="s">
        <v>967</v>
      </c>
      <c r="I14008" s="114">
        <v>2</v>
      </c>
      <c r="J14008" s="131" t="s">
        <v>65</v>
      </c>
      <c r="K14008" t="str">
        <f t="shared" si="12521"/>
        <v>B081072</v>
      </c>
      <c r="L14008" s="114">
        <f t="shared" si="12567"/>
        <v>1405</v>
      </c>
    </row>
    <row r="14009" spans="1:12">
      <c r="A14009" s="113" t="str">
        <f t="shared" ref="A14009:C14009" si="12576">A14008</f>
        <v>07</v>
      </c>
      <c r="B14009" t="str">
        <f t="shared" si="12576"/>
        <v>7級地</v>
      </c>
      <c r="C14009" s="119">
        <f t="shared" si="12576"/>
        <v>10.24</v>
      </c>
      <c r="D14009" s="144" t="s">
        <v>3182</v>
      </c>
      <c r="E14009" s="133" t="s">
        <v>3183</v>
      </c>
      <c r="F14009">
        <v>267</v>
      </c>
      <c r="G14009" s="114">
        <f t="shared" si="12520"/>
        <v>2734</v>
      </c>
      <c r="H14009" s="114" t="s">
        <v>967</v>
      </c>
      <c r="I14009" s="114">
        <v>2</v>
      </c>
      <c r="J14009" s="131" t="s">
        <v>65</v>
      </c>
      <c r="K14009" t="str">
        <f t="shared" si="12521"/>
        <v>B082072</v>
      </c>
      <c r="L14009" s="114">
        <f t="shared" si="12567"/>
        <v>1405</v>
      </c>
    </row>
    <row r="14010" spans="1:12">
      <c r="A14010" s="113" t="str">
        <f t="shared" ref="A14010:C14010" si="12577">A14009</f>
        <v>07</v>
      </c>
      <c r="B14010" t="str">
        <f t="shared" si="12577"/>
        <v>7級地</v>
      </c>
      <c r="C14010" s="119">
        <f t="shared" si="12577"/>
        <v>10.24</v>
      </c>
      <c r="D14010" s="144" t="s">
        <v>3184</v>
      </c>
      <c r="E14010" s="133" t="s">
        <v>3185</v>
      </c>
      <c r="F14010">
        <v>185</v>
      </c>
      <c r="G14010" s="114">
        <f t="shared" si="12520"/>
        <v>1894</v>
      </c>
      <c r="H14010" s="114" t="s">
        <v>967</v>
      </c>
      <c r="I14010" s="114">
        <v>2</v>
      </c>
      <c r="J14010" s="131" t="s">
        <v>65</v>
      </c>
      <c r="K14010" t="str">
        <f t="shared" si="12521"/>
        <v>B083072</v>
      </c>
      <c r="L14010" s="114">
        <f t="shared" si="12567"/>
        <v>1405</v>
      </c>
    </row>
    <row r="14011" spans="1:12">
      <c r="A14011" s="113" t="str">
        <f t="shared" ref="A14011:C14011" si="12578">A14010</f>
        <v>07</v>
      </c>
      <c r="B14011" t="str">
        <f t="shared" si="12578"/>
        <v>7級地</v>
      </c>
      <c r="C14011" s="119">
        <f t="shared" si="12578"/>
        <v>10.24</v>
      </c>
      <c r="D14011" s="144" t="s">
        <v>3186</v>
      </c>
      <c r="E14011" s="133" t="s">
        <v>3187</v>
      </c>
      <c r="F14011">
        <v>131</v>
      </c>
      <c r="G14011" s="114">
        <f t="shared" si="12520"/>
        <v>1341</v>
      </c>
      <c r="H14011" s="114" t="s">
        <v>967</v>
      </c>
      <c r="I14011" s="114">
        <v>2</v>
      </c>
      <c r="J14011" s="131" t="s">
        <v>65</v>
      </c>
      <c r="K14011" t="str">
        <f t="shared" si="12521"/>
        <v>B084072</v>
      </c>
      <c r="L14011" s="114">
        <f t="shared" si="12567"/>
        <v>1405</v>
      </c>
    </row>
    <row r="14012" spans="1:12">
      <c r="A14012" s="113" t="str">
        <f t="shared" ref="A14012:C14012" si="12579">A14011</f>
        <v>07</v>
      </c>
      <c r="B14012" t="str">
        <f t="shared" si="12579"/>
        <v>7級地</v>
      </c>
      <c r="C14012" s="119">
        <f t="shared" si="12579"/>
        <v>10.24</v>
      </c>
      <c r="D14012" s="144" t="s">
        <v>4053</v>
      </c>
      <c r="E14012" s="133" t="s">
        <v>3188</v>
      </c>
      <c r="F14012">
        <v>245</v>
      </c>
      <c r="G14012" s="114">
        <f t="shared" si="12520"/>
        <v>2508</v>
      </c>
      <c r="H14012" s="114" t="s">
        <v>967</v>
      </c>
      <c r="I14012" s="114">
        <v>2</v>
      </c>
      <c r="J14012" s="131" t="s">
        <v>65</v>
      </c>
      <c r="K14012" t="str">
        <f t="shared" si="12521"/>
        <v>1613072</v>
      </c>
      <c r="L14012" s="114">
        <f t="shared" si="12567"/>
        <v>1405</v>
      </c>
    </row>
    <row r="14013" spans="1:12">
      <c r="A14013" s="113" t="str">
        <f t="shared" ref="A14013:C14013" si="12580">A14012</f>
        <v>07</v>
      </c>
      <c r="B14013" t="str">
        <f t="shared" si="12580"/>
        <v>7級地</v>
      </c>
      <c r="C14013" s="119">
        <f t="shared" si="12580"/>
        <v>10.24</v>
      </c>
      <c r="D14013" s="144" t="s">
        <v>4054</v>
      </c>
      <c r="E14013" s="133" t="s">
        <v>3189</v>
      </c>
      <c r="F14013">
        <v>172</v>
      </c>
      <c r="G14013" s="114">
        <f t="shared" si="12520"/>
        <v>1761</v>
      </c>
      <c r="H14013" s="114" t="s">
        <v>967</v>
      </c>
      <c r="I14013" s="114">
        <v>2</v>
      </c>
      <c r="J14013" s="131" t="s">
        <v>65</v>
      </c>
      <c r="K14013" t="str">
        <f t="shared" si="12521"/>
        <v>1614072</v>
      </c>
      <c r="L14013" s="114">
        <f t="shared" si="12567"/>
        <v>1405</v>
      </c>
    </row>
    <row r="14014" spans="1:12">
      <c r="A14014" s="113" t="str">
        <f t="shared" ref="A14014:C14014" si="12581">A14013</f>
        <v>07</v>
      </c>
      <c r="B14014" t="str">
        <f t="shared" si="12581"/>
        <v>7級地</v>
      </c>
      <c r="C14014" s="119">
        <f t="shared" si="12581"/>
        <v>10.24</v>
      </c>
      <c r="D14014" s="144" t="s">
        <v>3190</v>
      </c>
      <c r="E14014" s="133" t="s">
        <v>3191</v>
      </c>
      <c r="F14014">
        <v>123</v>
      </c>
      <c r="G14014" s="114">
        <f t="shared" si="12520"/>
        <v>1259</v>
      </c>
      <c r="H14014" s="114" t="s">
        <v>967</v>
      </c>
      <c r="I14014" s="114">
        <v>2</v>
      </c>
      <c r="J14014" s="131" t="s">
        <v>65</v>
      </c>
      <c r="K14014" t="str">
        <f t="shared" si="12521"/>
        <v>B085072</v>
      </c>
      <c r="L14014" s="114">
        <f t="shared" si="12567"/>
        <v>1405</v>
      </c>
    </row>
    <row r="14015" spans="1:12">
      <c r="A14015" s="113" t="str">
        <f t="shared" ref="A14015:C14015" si="12582">A14014</f>
        <v>07</v>
      </c>
      <c r="B14015" t="str">
        <f t="shared" si="12582"/>
        <v>7級地</v>
      </c>
      <c r="C14015" s="119">
        <f t="shared" si="12582"/>
        <v>10.24</v>
      </c>
      <c r="D14015" s="144" t="s">
        <v>3192</v>
      </c>
      <c r="E14015" s="133" t="s">
        <v>3193</v>
      </c>
      <c r="F14015">
        <v>240</v>
      </c>
      <c r="G14015" s="114">
        <f t="shared" si="12520"/>
        <v>2457</v>
      </c>
      <c r="H14015" s="114" t="s">
        <v>967</v>
      </c>
      <c r="I14015" s="114">
        <v>2</v>
      </c>
      <c r="J14015" s="131" t="s">
        <v>65</v>
      </c>
      <c r="K14015" t="str">
        <f t="shared" si="12521"/>
        <v>B086072</v>
      </c>
      <c r="L14015" s="114">
        <f t="shared" si="12567"/>
        <v>1405</v>
      </c>
    </row>
    <row r="14016" spans="1:12">
      <c r="A14016" s="113" t="str">
        <f t="shared" ref="A14016:C14016" si="12583">A14015</f>
        <v>07</v>
      </c>
      <c r="B14016" t="str">
        <f t="shared" si="12583"/>
        <v>7級地</v>
      </c>
      <c r="C14016" s="119">
        <f t="shared" si="12583"/>
        <v>10.24</v>
      </c>
      <c r="D14016" s="144" t="s">
        <v>3194</v>
      </c>
      <c r="E14016" s="133" t="s">
        <v>3195</v>
      </c>
      <c r="F14016">
        <v>167</v>
      </c>
      <c r="G14016" s="114">
        <f t="shared" si="12520"/>
        <v>1710</v>
      </c>
      <c r="H14016" s="114" t="s">
        <v>967</v>
      </c>
      <c r="I14016" s="114">
        <v>2</v>
      </c>
      <c r="J14016" s="131" t="s">
        <v>65</v>
      </c>
      <c r="K14016" t="str">
        <f t="shared" si="12521"/>
        <v>B087072</v>
      </c>
      <c r="L14016" s="114">
        <f t="shared" si="12567"/>
        <v>1405</v>
      </c>
    </row>
    <row r="14017" spans="1:12">
      <c r="A14017" s="113" t="str">
        <f t="shared" ref="A14017:C14017" si="12584">A14016</f>
        <v>07</v>
      </c>
      <c r="B14017" t="str">
        <f t="shared" si="12584"/>
        <v>7級地</v>
      </c>
      <c r="C14017" s="119">
        <f t="shared" si="12584"/>
        <v>10.24</v>
      </c>
      <c r="D14017" s="144" t="s">
        <v>3196</v>
      </c>
      <c r="E14017" s="133" t="s">
        <v>3197</v>
      </c>
      <c r="F14017">
        <v>118</v>
      </c>
      <c r="G14017" s="114">
        <f t="shared" si="12520"/>
        <v>1208</v>
      </c>
      <c r="H14017" s="114" t="s">
        <v>967</v>
      </c>
      <c r="I14017" s="114">
        <v>2</v>
      </c>
      <c r="J14017" s="131" t="s">
        <v>65</v>
      </c>
      <c r="K14017" t="str">
        <f t="shared" si="12521"/>
        <v>B088072</v>
      </c>
      <c r="L14017" s="114">
        <f t="shared" si="12567"/>
        <v>1405</v>
      </c>
    </row>
    <row r="14018" spans="1:12">
      <c r="A14018" s="113" t="str">
        <f t="shared" ref="A14018:C14018" si="12585">A14017</f>
        <v>07</v>
      </c>
      <c r="B14018" t="str">
        <f t="shared" si="12585"/>
        <v>7級地</v>
      </c>
      <c r="C14018" s="119">
        <f t="shared" si="12585"/>
        <v>10.24</v>
      </c>
      <c r="D14018" s="144" t="s">
        <v>4055</v>
      </c>
      <c r="E14018" s="133" t="s">
        <v>3198</v>
      </c>
      <c r="F14018">
        <v>237</v>
      </c>
      <c r="G14018" s="114">
        <f t="shared" si="12520"/>
        <v>2426</v>
      </c>
      <c r="H14018" s="114" t="s">
        <v>967</v>
      </c>
      <c r="I14018" s="114">
        <v>2</v>
      </c>
      <c r="J14018" s="131" t="s">
        <v>65</v>
      </c>
      <c r="K14018" t="str">
        <f t="shared" si="12521"/>
        <v>1615072</v>
      </c>
      <c r="L14018" s="114">
        <f t="shared" si="12567"/>
        <v>1405</v>
      </c>
    </row>
    <row r="14019" spans="1:12">
      <c r="A14019" s="113" t="str">
        <f t="shared" ref="A14019:C14019" si="12586">A14018</f>
        <v>07</v>
      </c>
      <c r="B14019" t="str">
        <f t="shared" si="12586"/>
        <v>7級地</v>
      </c>
      <c r="C14019" s="119">
        <f t="shared" si="12586"/>
        <v>10.24</v>
      </c>
      <c r="D14019" s="144" t="s">
        <v>3270</v>
      </c>
      <c r="E14019" s="133" t="s">
        <v>3199</v>
      </c>
      <c r="F14019">
        <v>166</v>
      </c>
      <c r="G14019" s="114">
        <f t="shared" ref="G14019:G14082" si="12587">ROUNDDOWN(F14019*C14019,0)</f>
        <v>1699</v>
      </c>
      <c r="H14019" s="114" t="s">
        <v>967</v>
      </c>
      <c r="I14019" s="114">
        <v>2</v>
      </c>
      <c r="J14019" s="131" t="s">
        <v>65</v>
      </c>
      <c r="K14019" t="str">
        <f t="shared" ref="K14019:K14082" si="12588">D14019&amp;A14019&amp;I14019</f>
        <v>1616072</v>
      </c>
      <c r="L14019" s="114">
        <f t="shared" si="12567"/>
        <v>1405</v>
      </c>
    </row>
    <row r="14020" spans="1:12">
      <c r="A14020" s="113" t="str">
        <f t="shared" ref="A14020:C14020" si="12589">A14019</f>
        <v>07</v>
      </c>
      <c r="B14020" t="str">
        <f t="shared" si="12589"/>
        <v>7級地</v>
      </c>
      <c r="C14020" s="119">
        <f t="shared" si="12589"/>
        <v>10.24</v>
      </c>
      <c r="D14020" s="144" t="s">
        <v>3200</v>
      </c>
      <c r="E14020" s="133" t="s">
        <v>3201</v>
      </c>
      <c r="F14020">
        <v>119</v>
      </c>
      <c r="G14020" s="114">
        <f t="shared" si="12587"/>
        <v>1218</v>
      </c>
      <c r="H14020" s="114" t="s">
        <v>967</v>
      </c>
      <c r="I14020" s="114">
        <v>2</v>
      </c>
      <c r="J14020" s="131" t="s">
        <v>65</v>
      </c>
      <c r="K14020" t="str">
        <f t="shared" si="12588"/>
        <v>B089072</v>
      </c>
      <c r="L14020" s="114">
        <f t="shared" si="12567"/>
        <v>1405</v>
      </c>
    </row>
    <row r="14021" spans="1:12">
      <c r="A14021" s="113" t="str">
        <f t="shared" ref="A14021:C14021" si="12590">A14020</f>
        <v>07</v>
      </c>
      <c r="B14021" t="str">
        <f t="shared" si="12590"/>
        <v>7級地</v>
      </c>
      <c r="C14021" s="119">
        <f t="shared" si="12590"/>
        <v>10.24</v>
      </c>
      <c r="D14021" s="144" t="s">
        <v>3202</v>
      </c>
      <c r="E14021" s="133" t="s">
        <v>3203</v>
      </c>
      <c r="F14021">
        <v>232</v>
      </c>
      <c r="G14021" s="114">
        <f t="shared" si="12587"/>
        <v>2375</v>
      </c>
      <c r="H14021" s="114" t="s">
        <v>967</v>
      </c>
      <c r="I14021" s="114">
        <v>2</v>
      </c>
      <c r="J14021" s="131" t="s">
        <v>65</v>
      </c>
      <c r="K14021" t="str">
        <f t="shared" si="12588"/>
        <v>B090072</v>
      </c>
      <c r="L14021" s="114">
        <f t="shared" si="12567"/>
        <v>1405</v>
      </c>
    </row>
    <row r="14022" spans="1:12">
      <c r="A14022" s="113" t="str">
        <f t="shared" ref="A14022:C14022" si="12591">A14021</f>
        <v>07</v>
      </c>
      <c r="B14022" t="str">
        <f t="shared" si="12591"/>
        <v>7級地</v>
      </c>
      <c r="C14022" s="119">
        <f t="shared" si="12591"/>
        <v>10.24</v>
      </c>
      <c r="D14022" s="144" t="s">
        <v>3204</v>
      </c>
      <c r="E14022" s="133" t="s">
        <v>3205</v>
      </c>
      <c r="F14022">
        <v>161</v>
      </c>
      <c r="G14022" s="114">
        <f t="shared" si="12587"/>
        <v>1648</v>
      </c>
      <c r="H14022" s="114" t="s">
        <v>967</v>
      </c>
      <c r="I14022" s="114">
        <v>2</v>
      </c>
      <c r="J14022" s="131" t="s">
        <v>65</v>
      </c>
      <c r="K14022" t="str">
        <f t="shared" si="12588"/>
        <v>B091072</v>
      </c>
      <c r="L14022" s="114">
        <f t="shared" si="12567"/>
        <v>1405</v>
      </c>
    </row>
    <row r="14023" spans="1:12">
      <c r="A14023" s="113" t="str">
        <f t="shared" ref="A14023:C14023" si="12592">A14022</f>
        <v>07</v>
      </c>
      <c r="B14023" t="str">
        <f t="shared" si="12592"/>
        <v>7級地</v>
      </c>
      <c r="C14023" s="119">
        <f t="shared" si="12592"/>
        <v>10.24</v>
      </c>
      <c r="D14023" s="144" t="s">
        <v>3206</v>
      </c>
      <c r="E14023" s="133" t="s">
        <v>3207</v>
      </c>
      <c r="F14023">
        <v>114</v>
      </c>
      <c r="G14023" s="114">
        <f t="shared" si="12587"/>
        <v>1167</v>
      </c>
      <c r="H14023" s="114" t="s">
        <v>967</v>
      </c>
      <c r="I14023" s="114">
        <v>2</v>
      </c>
      <c r="J14023" s="131" t="s">
        <v>65</v>
      </c>
      <c r="K14023" t="str">
        <f t="shared" si="12588"/>
        <v>B092072</v>
      </c>
      <c r="L14023" s="114">
        <f t="shared" si="12567"/>
        <v>1405</v>
      </c>
    </row>
    <row r="14024" spans="1:12">
      <c r="A14024" s="113" t="str">
        <f t="shared" ref="A14024:C14024" si="12593">A14023</f>
        <v>07</v>
      </c>
      <c r="B14024" t="str">
        <f t="shared" si="12593"/>
        <v>7級地</v>
      </c>
      <c r="C14024" s="119">
        <f t="shared" si="12593"/>
        <v>10.24</v>
      </c>
      <c r="D14024" s="144" t="s">
        <v>4056</v>
      </c>
      <c r="E14024" s="133" t="s">
        <v>3058</v>
      </c>
      <c r="F14024">
        <v>242</v>
      </c>
      <c r="G14024" s="114">
        <f t="shared" si="12587"/>
        <v>2478</v>
      </c>
      <c r="H14024" s="114" t="s">
        <v>968</v>
      </c>
      <c r="I14024" s="114">
        <v>1</v>
      </c>
      <c r="J14024" s="130">
        <f>J12218</f>
        <v>3040</v>
      </c>
      <c r="K14024" t="str">
        <f t="shared" si="12588"/>
        <v>1111071</v>
      </c>
      <c r="L14024" s="130">
        <f>IF(J14024-G14024&gt;0,J14024-G14024,0)</f>
        <v>562</v>
      </c>
    </row>
    <row r="14025" spans="1:12">
      <c r="A14025" s="113" t="str">
        <f t="shared" ref="A14025:C14025" si="12594">A14024</f>
        <v>07</v>
      </c>
      <c r="B14025" t="str">
        <f t="shared" si="12594"/>
        <v>7級地</v>
      </c>
      <c r="C14025" s="119">
        <f t="shared" si="12594"/>
        <v>10.24</v>
      </c>
      <c r="D14025" s="144">
        <v>1112</v>
      </c>
      <c r="E14025" s="133" t="s">
        <v>3059</v>
      </c>
      <c r="F14025">
        <v>169</v>
      </c>
      <c r="G14025" s="114">
        <f t="shared" si="12587"/>
        <v>1730</v>
      </c>
      <c r="H14025" s="114" t="s">
        <v>968</v>
      </c>
      <c r="I14025" s="114">
        <v>1</v>
      </c>
      <c r="J14025" s="131" t="s">
        <v>65</v>
      </c>
      <c r="K14025" t="str">
        <f t="shared" si="12588"/>
        <v>1112071</v>
      </c>
      <c r="L14025" s="114">
        <f t="shared" si="12567"/>
        <v>562</v>
      </c>
    </row>
    <row r="14026" spans="1:12">
      <c r="A14026" s="113" t="str">
        <f t="shared" ref="A14026:C14026" si="12595">A14025</f>
        <v>07</v>
      </c>
      <c r="B14026" t="str">
        <f t="shared" si="12595"/>
        <v>7級地</v>
      </c>
      <c r="C14026" s="119">
        <f t="shared" si="12595"/>
        <v>10.24</v>
      </c>
      <c r="D14026" s="144" t="s">
        <v>3060</v>
      </c>
      <c r="E14026" s="133" t="s">
        <v>3061</v>
      </c>
      <c r="F14026">
        <v>121</v>
      </c>
      <c r="G14026" s="114">
        <f t="shared" si="12587"/>
        <v>1239</v>
      </c>
      <c r="H14026" s="114" t="s">
        <v>968</v>
      </c>
      <c r="I14026" s="114">
        <v>1</v>
      </c>
      <c r="J14026" s="131" t="s">
        <v>65</v>
      </c>
      <c r="K14026" t="str">
        <f t="shared" si="12588"/>
        <v>B001071</v>
      </c>
      <c r="L14026" s="114">
        <f t="shared" si="12567"/>
        <v>562</v>
      </c>
    </row>
    <row r="14027" spans="1:12">
      <c r="A14027" s="113" t="str">
        <f t="shared" ref="A14027:C14027" si="12596">A14026</f>
        <v>07</v>
      </c>
      <c r="B14027" t="str">
        <f t="shared" si="12596"/>
        <v>7級地</v>
      </c>
      <c r="C14027" s="119">
        <f t="shared" si="12596"/>
        <v>10.24</v>
      </c>
      <c r="D14027" s="144" t="s">
        <v>3062</v>
      </c>
      <c r="E14027" s="133" t="s">
        <v>3063</v>
      </c>
      <c r="F14027">
        <v>237</v>
      </c>
      <c r="G14027" s="114">
        <f t="shared" si="12587"/>
        <v>2426</v>
      </c>
      <c r="H14027" s="114" t="s">
        <v>968</v>
      </c>
      <c r="I14027" s="114">
        <v>1</v>
      </c>
      <c r="J14027" s="131" t="s">
        <v>65</v>
      </c>
      <c r="K14027" t="str">
        <f t="shared" si="12588"/>
        <v>B002071</v>
      </c>
      <c r="L14027" s="114">
        <f t="shared" si="12567"/>
        <v>562</v>
      </c>
    </row>
    <row r="14028" spans="1:12">
      <c r="A14028" s="113" t="str">
        <f t="shared" ref="A14028:C14028" si="12597">A14027</f>
        <v>07</v>
      </c>
      <c r="B14028" t="str">
        <f t="shared" si="12597"/>
        <v>7級地</v>
      </c>
      <c r="C14028" s="119">
        <f t="shared" si="12597"/>
        <v>10.24</v>
      </c>
      <c r="D14028" s="144" t="s">
        <v>3064</v>
      </c>
      <c r="E14028" s="133" t="s">
        <v>3065</v>
      </c>
      <c r="F14028">
        <v>164</v>
      </c>
      <c r="G14028" s="114">
        <f t="shared" si="12587"/>
        <v>1679</v>
      </c>
      <c r="H14028" s="114" t="s">
        <v>968</v>
      </c>
      <c r="I14028" s="114">
        <v>1</v>
      </c>
      <c r="J14028" s="131" t="s">
        <v>65</v>
      </c>
      <c r="K14028" t="str">
        <f t="shared" si="12588"/>
        <v>B003071</v>
      </c>
      <c r="L14028" s="114">
        <f t="shared" si="12567"/>
        <v>562</v>
      </c>
    </row>
    <row r="14029" spans="1:12">
      <c r="A14029" s="113" t="str">
        <f t="shared" ref="A14029:C14029" si="12598">A14028</f>
        <v>07</v>
      </c>
      <c r="B14029" t="str">
        <f t="shared" si="12598"/>
        <v>7級地</v>
      </c>
      <c r="C14029" s="119">
        <f t="shared" si="12598"/>
        <v>10.24</v>
      </c>
      <c r="D14029" s="144" t="s">
        <v>3066</v>
      </c>
      <c r="E14029" s="133" t="s">
        <v>3067</v>
      </c>
      <c r="F14029">
        <v>116</v>
      </c>
      <c r="G14029" s="114">
        <f t="shared" si="12587"/>
        <v>1187</v>
      </c>
      <c r="H14029" s="114" t="s">
        <v>968</v>
      </c>
      <c r="I14029" s="114">
        <v>1</v>
      </c>
      <c r="J14029" s="131" t="s">
        <v>65</v>
      </c>
      <c r="K14029" t="str">
        <f t="shared" si="12588"/>
        <v>B004071</v>
      </c>
      <c r="L14029" s="114">
        <f t="shared" si="12567"/>
        <v>562</v>
      </c>
    </row>
    <row r="14030" spans="1:12">
      <c r="A14030" s="113" t="str">
        <f t="shared" ref="A14030:C14030" si="12599">A14029</f>
        <v>07</v>
      </c>
      <c r="B14030" t="str">
        <f t="shared" si="12599"/>
        <v>7級地</v>
      </c>
      <c r="C14030" s="119">
        <f t="shared" si="12599"/>
        <v>10.24</v>
      </c>
      <c r="D14030" s="144" t="s">
        <v>4057</v>
      </c>
      <c r="E14030" s="133" t="s">
        <v>3068</v>
      </c>
      <c r="F14030">
        <v>218</v>
      </c>
      <c r="G14030" s="114">
        <f t="shared" si="12587"/>
        <v>2232</v>
      </c>
      <c r="H14030" s="114" t="s">
        <v>968</v>
      </c>
      <c r="I14030" s="114">
        <v>1</v>
      </c>
      <c r="J14030" s="131" t="s">
        <v>65</v>
      </c>
      <c r="K14030" t="str">
        <f t="shared" si="12588"/>
        <v>1113071</v>
      </c>
      <c r="L14030" s="114">
        <f t="shared" si="12567"/>
        <v>562</v>
      </c>
    </row>
    <row r="14031" spans="1:12">
      <c r="A14031" s="113" t="str">
        <f t="shared" ref="A14031:C14031" si="12600">A14030</f>
        <v>07</v>
      </c>
      <c r="B14031" t="str">
        <f t="shared" si="12600"/>
        <v>7級地</v>
      </c>
      <c r="C14031" s="119">
        <f t="shared" si="12600"/>
        <v>10.24</v>
      </c>
      <c r="D14031" s="144" t="s">
        <v>4058</v>
      </c>
      <c r="E14031" s="133" t="s">
        <v>3069</v>
      </c>
      <c r="F14031">
        <v>153</v>
      </c>
      <c r="G14031" s="114">
        <f t="shared" si="12587"/>
        <v>1566</v>
      </c>
      <c r="H14031" s="114" t="s">
        <v>968</v>
      </c>
      <c r="I14031" s="114">
        <v>1</v>
      </c>
      <c r="J14031" s="131" t="s">
        <v>65</v>
      </c>
      <c r="K14031" t="str">
        <f t="shared" si="12588"/>
        <v>1114071</v>
      </c>
      <c r="L14031" s="114">
        <f t="shared" si="12567"/>
        <v>562</v>
      </c>
    </row>
    <row r="14032" spans="1:12">
      <c r="A14032" s="113" t="str">
        <f t="shared" ref="A14032:C14032" si="12601">A14031</f>
        <v>07</v>
      </c>
      <c r="B14032" t="str">
        <f t="shared" si="12601"/>
        <v>7級地</v>
      </c>
      <c r="C14032" s="119">
        <f t="shared" si="12601"/>
        <v>10.24</v>
      </c>
      <c r="D14032" s="144" t="s">
        <v>3070</v>
      </c>
      <c r="E14032" s="133" t="s">
        <v>3071</v>
      </c>
      <c r="F14032">
        <v>109</v>
      </c>
      <c r="G14032" s="114">
        <f t="shared" si="12587"/>
        <v>1116</v>
      </c>
      <c r="H14032" s="114" t="s">
        <v>968</v>
      </c>
      <c r="I14032" s="114">
        <v>1</v>
      </c>
      <c r="J14032" s="131" t="s">
        <v>65</v>
      </c>
      <c r="K14032" t="str">
        <f t="shared" si="12588"/>
        <v>B005071</v>
      </c>
      <c r="L14032" s="114">
        <f t="shared" si="12567"/>
        <v>562</v>
      </c>
    </row>
    <row r="14033" spans="1:12">
      <c r="A14033" s="113" t="str">
        <f t="shared" ref="A14033:C14033" si="12602">A14032</f>
        <v>07</v>
      </c>
      <c r="B14033" t="str">
        <f t="shared" si="12602"/>
        <v>7級地</v>
      </c>
      <c r="C14033" s="119">
        <f t="shared" si="12602"/>
        <v>10.24</v>
      </c>
      <c r="D14033" s="144" t="s">
        <v>3072</v>
      </c>
      <c r="E14033" s="133" t="s">
        <v>3073</v>
      </c>
      <c r="F14033">
        <v>213</v>
      </c>
      <c r="G14033" s="114">
        <f t="shared" si="12587"/>
        <v>2181</v>
      </c>
      <c r="H14033" s="114" t="s">
        <v>968</v>
      </c>
      <c r="I14033" s="114">
        <v>1</v>
      </c>
      <c r="J14033" s="131" t="s">
        <v>65</v>
      </c>
      <c r="K14033" t="str">
        <f t="shared" si="12588"/>
        <v>B006071</v>
      </c>
      <c r="L14033" s="114">
        <f t="shared" si="12567"/>
        <v>562</v>
      </c>
    </row>
    <row r="14034" spans="1:12">
      <c r="A14034" s="113" t="str">
        <f t="shared" ref="A14034:C14034" si="12603">A14033</f>
        <v>07</v>
      </c>
      <c r="B14034" t="str">
        <f t="shared" si="12603"/>
        <v>7級地</v>
      </c>
      <c r="C14034" s="119">
        <f t="shared" si="12603"/>
        <v>10.24</v>
      </c>
      <c r="D14034" s="144" t="s">
        <v>3074</v>
      </c>
      <c r="E14034" s="133" t="s">
        <v>3075</v>
      </c>
      <c r="F14034">
        <v>148</v>
      </c>
      <c r="G14034" s="114">
        <f t="shared" si="12587"/>
        <v>1515</v>
      </c>
      <c r="H14034" s="114" t="s">
        <v>968</v>
      </c>
      <c r="I14034" s="114">
        <v>1</v>
      </c>
      <c r="J14034" s="131" t="s">
        <v>65</v>
      </c>
      <c r="K14034" t="str">
        <f t="shared" si="12588"/>
        <v>B007071</v>
      </c>
      <c r="L14034" s="114">
        <f t="shared" si="12567"/>
        <v>562</v>
      </c>
    </row>
    <row r="14035" spans="1:12">
      <c r="A14035" s="113" t="str">
        <f t="shared" ref="A14035:C14035" si="12604">A14034</f>
        <v>07</v>
      </c>
      <c r="B14035" t="str">
        <f t="shared" si="12604"/>
        <v>7級地</v>
      </c>
      <c r="C14035" s="119">
        <f t="shared" si="12604"/>
        <v>10.24</v>
      </c>
      <c r="D14035" s="144" t="s">
        <v>3076</v>
      </c>
      <c r="E14035" s="133" t="s">
        <v>3077</v>
      </c>
      <c r="F14035">
        <v>104</v>
      </c>
      <c r="G14035" s="114">
        <f t="shared" si="12587"/>
        <v>1064</v>
      </c>
      <c r="H14035" s="114" t="s">
        <v>968</v>
      </c>
      <c r="I14035" s="114">
        <v>1</v>
      </c>
      <c r="J14035" s="131" t="s">
        <v>65</v>
      </c>
      <c r="K14035" t="str">
        <f t="shared" si="12588"/>
        <v>B008071</v>
      </c>
      <c r="L14035" s="114">
        <f t="shared" si="12567"/>
        <v>562</v>
      </c>
    </row>
    <row r="14036" spans="1:12">
      <c r="A14036" s="113" t="str">
        <f t="shared" ref="A14036:C14036" si="12605">A14035</f>
        <v>07</v>
      </c>
      <c r="B14036" t="str">
        <f t="shared" si="12605"/>
        <v>7級地</v>
      </c>
      <c r="C14036" s="119">
        <f t="shared" si="12605"/>
        <v>10.24</v>
      </c>
      <c r="D14036" s="144" t="s">
        <v>4059</v>
      </c>
      <c r="E14036" s="133" t="s">
        <v>3078</v>
      </c>
      <c r="F14036">
        <v>211</v>
      </c>
      <c r="G14036" s="114">
        <f t="shared" si="12587"/>
        <v>2160</v>
      </c>
      <c r="H14036" s="114" t="s">
        <v>968</v>
      </c>
      <c r="I14036" s="114">
        <v>1</v>
      </c>
      <c r="J14036" s="131" t="s">
        <v>65</v>
      </c>
      <c r="K14036" t="str">
        <f t="shared" si="12588"/>
        <v>1115071</v>
      </c>
      <c r="L14036" s="114">
        <f t="shared" si="12567"/>
        <v>562</v>
      </c>
    </row>
    <row r="14037" spans="1:12">
      <c r="A14037" s="113" t="str">
        <f t="shared" ref="A14037:C14037" si="12606">A14036</f>
        <v>07</v>
      </c>
      <c r="B14037" t="str">
        <f t="shared" si="12606"/>
        <v>7級地</v>
      </c>
      <c r="C14037" s="119">
        <f t="shared" si="12606"/>
        <v>10.24</v>
      </c>
      <c r="D14037" s="144" t="s">
        <v>4060</v>
      </c>
      <c r="E14037" s="133" t="s">
        <v>3079</v>
      </c>
      <c r="F14037">
        <v>148</v>
      </c>
      <c r="G14037" s="114">
        <f t="shared" si="12587"/>
        <v>1515</v>
      </c>
      <c r="H14037" s="114" t="s">
        <v>968</v>
      </c>
      <c r="I14037" s="114">
        <v>1</v>
      </c>
      <c r="J14037" s="131" t="s">
        <v>65</v>
      </c>
      <c r="K14037" t="str">
        <f t="shared" si="12588"/>
        <v>1116071</v>
      </c>
      <c r="L14037" s="114">
        <f t="shared" si="12567"/>
        <v>562</v>
      </c>
    </row>
    <row r="14038" spans="1:12">
      <c r="A14038" s="113" t="str">
        <f t="shared" ref="A14038:C14038" si="12607">A14037</f>
        <v>07</v>
      </c>
      <c r="B14038" t="str">
        <f t="shared" si="12607"/>
        <v>7級地</v>
      </c>
      <c r="C14038" s="119">
        <f t="shared" si="12607"/>
        <v>10.24</v>
      </c>
      <c r="D14038" s="144" t="s">
        <v>3080</v>
      </c>
      <c r="E14038" s="133" t="s">
        <v>3081</v>
      </c>
      <c r="F14038">
        <v>106</v>
      </c>
      <c r="G14038" s="114">
        <f t="shared" si="12587"/>
        <v>1085</v>
      </c>
      <c r="H14038" s="114" t="s">
        <v>968</v>
      </c>
      <c r="I14038" s="114">
        <v>1</v>
      </c>
      <c r="J14038" s="131" t="s">
        <v>65</v>
      </c>
      <c r="K14038" t="str">
        <f t="shared" si="12588"/>
        <v>B009071</v>
      </c>
      <c r="L14038" s="114">
        <f t="shared" si="12567"/>
        <v>562</v>
      </c>
    </row>
    <row r="14039" spans="1:12">
      <c r="A14039" s="113" t="str">
        <f t="shared" ref="A14039:C14039" si="12608">A14038</f>
        <v>07</v>
      </c>
      <c r="B14039" t="str">
        <f t="shared" si="12608"/>
        <v>7級地</v>
      </c>
      <c r="C14039" s="119">
        <f t="shared" si="12608"/>
        <v>10.24</v>
      </c>
      <c r="D14039" s="144" t="s">
        <v>3082</v>
      </c>
      <c r="E14039" s="133" t="s">
        <v>3083</v>
      </c>
      <c r="F14039">
        <v>206</v>
      </c>
      <c r="G14039" s="114">
        <f t="shared" si="12587"/>
        <v>2109</v>
      </c>
      <c r="H14039" s="114" t="s">
        <v>968</v>
      </c>
      <c r="I14039" s="114">
        <v>1</v>
      </c>
      <c r="J14039" s="131" t="s">
        <v>65</v>
      </c>
      <c r="K14039" t="str">
        <f t="shared" si="12588"/>
        <v>B010071</v>
      </c>
      <c r="L14039" s="114">
        <f t="shared" si="12567"/>
        <v>562</v>
      </c>
    </row>
    <row r="14040" spans="1:12">
      <c r="A14040" s="113" t="str">
        <f t="shared" ref="A14040:C14040" si="12609">A14039</f>
        <v>07</v>
      </c>
      <c r="B14040" t="str">
        <f t="shared" si="12609"/>
        <v>7級地</v>
      </c>
      <c r="C14040" s="119">
        <f t="shared" si="12609"/>
        <v>10.24</v>
      </c>
      <c r="D14040" s="144" t="s">
        <v>3084</v>
      </c>
      <c r="E14040" s="133" t="s">
        <v>3085</v>
      </c>
      <c r="F14040">
        <v>143</v>
      </c>
      <c r="G14040" s="114">
        <f t="shared" si="12587"/>
        <v>1464</v>
      </c>
      <c r="H14040" s="114" t="s">
        <v>968</v>
      </c>
      <c r="I14040" s="114">
        <v>1</v>
      </c>
      <c r="J14040" s="131" t="s">
        <v>65</v>
      </c>
      <c r="K14040" t="str">
        <f t="shared" si="12588"/>
        <v>B011071</v>
      </c>
      <c r="L14040" s="114">
        <f t="shared" si="12567"/>
        <v>562</v>
      </c>
    </row>
    <row r="14041" spans="1:12">
      <c r="A14041" s="113" t="str">
        <f t="shared" ref="A14041:C14041" si="12610">A14040</f>
        <v>07</v>
      </c>
      <c r="B14041" t="str">
        <f t="shared" si="12610"/>
        <v>7級地</v>
      </c>
      <c r="C14041" s="119">
        <f t="shared" si="12610"/>
        <v>10.24</v>
      </c>
      <c r="D14041" s="144" t="s">
        <v>3086</v>
      </c>
      <c r="E14041" s="133" t="s">
        <v>3087</v>
      </c>
      <c r="F14041">
        <v>101</v>
      </c>
      <c r="G14041" s="114">
        <f t="shared" si="12587"/>
        <v>1034</v>
      </c>
      <c r="H14041" s="114" t="s">
        <v>968</v>
      </c>
      <c r="I14041" s="114">
        <v>1</v>
      </c>
      <c r="J14041" s="131" t="s">
        <v>65</v>
      </c>
      <c r="K14041" t="str">
        <f t="shared" si="12588"/>
        <v>B012071</v>
      </c>
      <c r="L14041" s="114">
        <f t="shared" si="12567"/>
        <v>562</v>
      </c>
    </row>
    <row r="14042" spans="1:12">
      <c r="A14042" s="113" t="str">
        <f t="shared" ref="A14042:C14042" si="12611">A14041</f>
        <v>07</v>
      </c>
      <c r="B14042" t="str">
        <f t="shared" si="12611"/>
        <v>7級地</v>
      </c>
      <c r="C14042" s="119">
        <f t="shared" si="12611"/>
        <v>10.24</v>
      </c>
      <c r="D14042" s="144" t="s">
        <v>4061</v>
      </c>
      <c r="E14042" s="133" t="s">
        <v>3088</v>
      </c>
      <c r="F14042">
        <v>198</v>
      </c>
      <c r="G14042" s="114">
        <f t="shared" si="12587"/>
        <v>2027</v>
      </c>
      <c r="H14042" s="114" t="s">
        <v>968</v>
      </c>
      <c r="I14042" s="114">
        <v>1</v>
      </c>
      <c r="J14042" s="130">
        <f>J12362</f>
        <v>2530</v>
      </c>
      <c r="K14042" t="str">
        <f t="shared" si="12588"/>
        <v>1211071</v>
      </c>
      <c r="L14042" s="130">
        <f>IF(J14042-G14042&gt;0,J14042-G14042,0)</f>
        <v>503</v>
      </c>
    </row>
    <row r="14043" spans="1:12">
      <c r="A14043" s="113" t="str">
        <f t="shared" ref="A14043:C14043" si="12612">A14042</f>
        <v>07</v>
      </c>
      <c r="B14043" t="str">
        <f t="shared" si="12612"/>
        <v>7級地</v>
      </c>
      <c r="C14043" s="119">
        <f t="shared" si="12612"/>
        <v>10.24</v>
      </c>
      <c r="D14043" s="144" t="s">
        <v>4062</v>
      </c>
      <c r="E14043" s="133" t="s">
        <v>3089</v>
      </c>
      <c r="F14043">
        <v>139</v>
      </c>
      <c r="G14043" s="114">
        <f t="shared" si="12587"/>
        <v>1423</v>
      </c>
      <c r="H14043" s="114" t="s">
        <v>968</v>
      </c>
      <c r="I14043" s="114">
        <v>1</v>
      </c>
      <c r="J14043" s="131" t="s">
        <v>65</v>
      </c>
      <c r="K14043" t="str">
        <f t="shared" si="12588"/>
        <v>1212071</v>
      </c>
      <c r="L14043" s="114">
        <f t="shared" si="12567"/>
        <v>503</v>
      </c>
    </row>
    <row r="14044" spans="1:12">
      <c r="A14044" s="113" t="str">
        <f t="shared" ref="A14044:C14044" si="12613">A14043</f>
        <v>07</v>
      </c>
      <c r="B14044" t="str">
        <f t="shared" si="12613"/>
        <v>7級地</v>
      </c>
      <c r="C14044" s="119">
        <f t="shared" si="12613"/>
        <v>10.24</v>
      </c>
      <c r="D14044" s="144" t="s">
        <v>3090</v>
      </c>
      <c r="E14044" s="133" t="s">
        <v>3091</v>
      </c>
      <c r="F14044">
        <v>99</v>
      </c>
      <c r="G14044" s="114">
        <f t="shared" si="12587"/>
        <v>1013</v>
      </c>
      <c r="H14044" s="114" t="s">
        <v>968</v>
      </c>
      <c r="I14044" s="114">
        <v>1</v>
      </c>
      <c r="J14044" s="131" t="s">
        <v>65</v>
      </c>
      <c r="K14044" t="str">
        <f t="shared" si="12588"/>
        <v>B021071</v>
      </c>
      <c r="L14044" s="114">
        <f t="shared" si="12567"/>
        <v>503</v>
      </c>
    </row>
    <row r="14045" spans="1:12">
      <c r="A14045" s="113" t="str">
        <f t="shared" ref="A14045:C14045" si="12614">A14044</f>
        <v>07</v>
      </c>
      <c r="B14045" t="str">
        <f t="shared" si="12614"/>
        <v>7級地</v>
      </c>
      <c r="C14045" s="119">
        <f t="shared" si="12614"/>
        <v>10.24</v>
      </c>
      <c r="D14045" s="144" t="s">
        <v>3092</v>
      </c>
      <c r="E14045" s="133" t="s">
        <v>3093</v>
      </c>
      <c r="F14045">
        <v>193</v>
      </c>
      <c r="G14045" s="114">
        <f t="shared" si="12587"/>
        <v>1976</v>
      </c>
      <c r="H14045" s="114" t="s">
        <v>968</v>
      </c>
      <c r="I14045" s="114">
        <v>1</v>
      </c>
      <c r="J14045" s="131" t="s">
        <v>65</v>
      </c>
      <c r="K14045" t="str">
        <f t="shared" si="12588"/>
        <v>B022071</v>
      </c>
      <c r="L14045" s="114">
        <f t="shared" si="12567"/>
        <v>503</v>
      </c>
    </row>
    <row r="14046" spans="1:12">
      <c r="A14046" s="113" t="str">
        <f t="shared" ref="A14046:C14046" si="12615">A14045</f>
        <v>07</v>
      </c>
      <c r="B14046" t="str">
        <f t="shared" si="12615"/>
        <v>7級地</v>
      </c>
      <c r="C14046" s="119">
        <f t="shared" si="12615"/>
        <v>10.24</v>
      </c>
      <c r="D14046" s="144" t="s">
        <v>3094</v>
      </c>
      <c r="E14046" s="133" t="s">
        <v>3095</v>
      </c>
      <c r="F14046">
        <v>134</v>
      </c>
      <c r="G14046" s="114">
        <f t="shared" si="12587"/>
        <v>1372</v>
      </c>
      <c r="H14046" s="114" t="s">
        <v>968</v>
      </c>
      <c r="I14046" s="114">
        <v>1</v>
      </c>
      <c r="J14046" s="131" t="s">
        <v>65</v>
      </c>
      <c r="K14046" t="str">
        <f t="shared" si="12588"/>
        <v>B023071</v>
      </c>
      <c r="L14046" s="114">
        <f t="shared" si="12567"/>
        <v>503</v>
      </c>
    </row>
    <row r="14047" spans="1:12">
      <c r="A14047" s="113" t="str">
        <f t="shared" ref="A14047:C14047" si="12616">A14046</f>
        <v>07</v>
      </c>
      <c r="B14047" t="str">
        <f t="shared" si="12616"/>
        <v>7級地</v>
      </c>
      <c r="C14047" s="119">
        <f t="shared" si="12616"/>
        <v>10.24</v>
      </c>
      <c r="D14047" s="144" t="s">
        <v>3096</v>
      </c>
      <c r="E14047" s="133" t="s">
        <v>3097</v>
      </c>
      <c r="F14047">
        <v>94</v>
      </c>
      <c r="G14047" s="114">
        <f t="shared" si="12587"/>
        <v>962</v>
      </c>
      <c r="H14047" s="114" t="s">
        <v>968</v>
      </c>
      <c r="I14047" s="114">
        <v>1</v>
      </c>
      <c r="J14047" s="131" t="s">
        <v>65</v>
      </c>
      <c r="K14047" t="str">
        <f t="shared" si="12588"/>
        <v>B024071</v>
      </c>
      <c r="L14047" s="114">
        <f t="shared" si="12567"/>
        <v>503</v>
      </c>
    </row>
    <row r="14048" spans="1:12">
      <c r="A14048" s="113" t="str">
        <f t="shared" ref="A14048:C14048" si="12617">A14047</f>
        <v>07</v>
      </c>
      <c r="B14048" t="str">
        <f t="shared" si="12617"/>
        <v>7級地</v>
      </c>
      <c r="C14048" s="119">
        <f t="shared" si="12617"/>
        <v>10.24</v>
      </c>
      <c r="D14048" s="144" t="s">
        <v>4063</v>
      </c>
      <c r="E14048" s="133" t="s">
        <v>3098</v>
      </c>
      <c r="F14048">
        <v>178</v>
      </c>
      <c r="G14048" s="114">
        <f t="shared" si="12587"/>
        <v>1822</v>
      </c>
      <c r="H14048" s="114" t="s">
        <v>968</v>
      </c>
      <c r="I14048" s="114">
        <v>1</v>
      </c>
      <c r="J14048" s="131" t="s">
        <v>65</v>
      </c>
      <c r="K14048" t="str">
        <f t="shared" si="12588"/>
        <v>1213071</v>
      </c>
      <c r="L14048" s="114">
        <f t="shared" si="12567"/>
        <v>503</v>
      </c>
    </row>
    <row r="14049" spans="1:12">
      <c r="A14049" s="113" t="str">
        <f t="shared" ref="A14049:C14049" si="12618">A14048</f>
        <v>07</v>
      </c>
      <c r="B14049" t="str">
        <f t="shared" si="12618"/>
        <v>7級地</v>
      </c>
      <c r="C14049" s="119">
        <f t="shared" si="12618"/>
        <v>10.24</v>
      </c>
      <c r="D14049" s="144" t="s">
        <v>4036</v>
      </c>
      <c r="E14049" s="133" t="s">
        <v>3099</v>
      </c>
      <c r="F14049">
        <v>125</v>
      </c>
      <c r="G14049" s="114">
        <f t="shared" si="12587"/>
        <v>1280</v>
      </c>
      <c r="H14049" s="114" t="s">
        <v>968</v>
      </c>
      <c r="I14049" s="114">
        <v>1</v>
      </c>
      <c r="J14049" s="131" t="s">
        <v>65</v>
      </c>
      <c r="K14049" t="str">
        <f t="shared" si="12588"/>
        <v>1214071</v>
      </c>
      <c r="L14049" s="114">
        <f t="shared" si="12567"/>
        <v>503</v>
      </c>
    </row>
    <row r="14050" spans="1:12">
      <c r="A14050" s="113" t="str">
        <f t="shared" ref="A14050:C14050" si="12619">A14049</f>
        <v>07</v>
      </c>
      <c r="B14050" t="str">
        <f t="shared" si="12619"/>
        <v>7級地</v>
      </c>
      <c r="C14050" s="119">
        <f t="shared" si="12619"/>
        <v>10.24</v>
      </c>
      <c r="D14050" s="144" t="s">
        <v>3100</v>
      </c>
      <c r="E14050" s="133" t="s">
        <v>3101</v>
      </c>
      <c r="F14050">
        <v>89</v>
      </c>
      <c r="G14050" s="114">
        <f t="shared" si="12587"/>
        <v>911</v>
      </c>
      <c r="H14050" s="114" t="s">
        <v>968</v>
      </c>
      <c r="I14050" s="114">
        <v>1</v>
      </c>
      <c r="J14050" s="131" t="s">
        <v>65</v>
      </c>
      <c r="K14050" t="str">
        <f t="shared" si="12588"/>
        <v>B025071</v>
      </c>
      <c r="L14050" s="114">
        <f t="shared" si="12567"/>
        <v>503</v>
      </c>
    </row>
    <row r="14051" spans="1:12">
      <c r="A14051" s="113" t="str">
        <f t="shared" ref="A14051:C14051" si="12620">A14050</f>
        <v>07</v>
      </c>
      <c r="B14051" t="str">
        <f t="shared" si="12620"/>
        <v>7級地</v>
      </c>
      <c r="C14051" s="119">
        <f t="shared" si="12620"/>
        <v>10.24</v>
      </c>
      <c r="D14051" s="144" t="s">
        <v>3102</v>
      </c>
      <c r="E14051" s="133" t="s">
        <v>3103</v>
      </c>
      <c r="F14051">
        <v>173</v>
      </c>
      <c r="G14051" s="114">
        <f t="shared" si="12587"/>
        <v>1771</v>
      </c>
      <c r="H14051" s="114" t="s">
        <v>968</v>
      </c>
      <c r="I14051" s="114">
        <v>1</v>
      </c>
      <c r="J14051" s="131" t="s">
        <v>65</v>
      </c>
      <c r="K14051" t="str">
        <f t="shared" si="12588"/>
        <v>B026071</v>
      </c>
      <c r="L14051" s="114">
        <f t="shared" si="12567"/>
        <v>503</v>
      </c>
    </row>
    <row r="14052" spans="1:12">
      <c r="A14052" s="113" t="str">
        <f t="shared" ref="A14052:C14052" si="12621">A14051</f>
        <v>07</v>
      </c>
      <c r="B14052" t="str">
        <f t="shared" si="12621"/>
        <v>7級地</v>
      </c>
      <c r="C14052" s="119">
        <f t="shared" si="12621"/>
        <v>10.24</v>
      </c>
      <c r="D14052" s="144" t="s">
        <v>3104</v>
      </c>
      <c r="E14052" s="133" t="s">
        <v>3105</v>
      </c>
      <c r="F14052">
        <v>120</v>
      </c>
      <c r="G14052" s="114">
        <f t="shared" si="12587"/>
        <v>1228</v>
      </c>
      <c r="H14052" s="114" t="s">
        <v>968</v>
      </c>
      <c r="I14052" s="114">
        <v>1</v>
      </c>
      <c r="J14052" s="131" t="s">
        <v>65</v>
      </c>
      <c r="K14052" t="str">
        <f t="shared" si="12588"/>
        <v>B027071</v>
      </c>
      <c r="L14052" s="114">
        <f t="shared" si="12567"/>
        <v>503</v>
      </c>
    </row>
    <row r="14053" spans="1:12">
      <c r="A14053" s="113" t="str">
        <f t="shared" ref="A14053:C14053" si="12622">A14052</f>
        <v>07</v>
      </c>
      <c r="B14053" t="str">
        <f t="shared" si="12622"/>
        <v>7級地</v>
      </c>
      <c r="C14053" s="119">
        <f t="shared" si="12622"/>
        <v>10.24</v>
      </c>
      <c r="D14053" s="144" t="s">
        <v>3106</v>
      </c>
      <c r="E14053" s="133" t="s">
        <v>3107</v>
      </c>
      <c r="F14053">
        <v>84</v>
      </c>
      <c r="G14053" s="114">
        <f t="shared" si="12587"/>
        <v>860</v>
      </c>
      <c r="H14053" s="114" t="s">
        <v>968</v>
      </c>
      <c r="I14053" s="114">
        <v>1</v>
      </c>
      <c r="J14053" s="131" t="s">
        <v>65</v>
      </c>
      <c r="K14053" t="str">
        <f t="shared" si="12588"/>
        <v>B028071</v>
      </c>
      <c r="L14053" s="114">
        <f t="shared" si="12567"/>
        <v>503</v>
      </c>
    </row>
    <row r="14054" spans="1:12">
      <c r="A14054" s="113" t="str">
        <f t="shared" ref="A14054:C14054" si="12623">A14053</f>
        <v>07</v>
      </c>
      <c r="B14054" t="str">
        <f t="shared" si="12623"/>
        <v>7級地</v>
      </c>
      <c r="C14054" s="119">
        <f t="shared" si="12623"/>
        <v>10.24</v>
      </c>
      <c r="D14054" s="144" t="s">
        <v>4037</v>
      </c>
      <c r="E14054" s="133" t="s">
        <v>3108</v>
      </c>
      <c r="F14054">
        <v>172</v>
      </c>
      <c r="G14054" s="114">
        <f t="shared" si="12587"/>
        <v>1761</v>
      </c>
      <c r="H14054" s="114" t="s">
        <v>968</v>
      </c>
      <c r="I14054" s="114">
        <v>1</v>
      </c>
      <c r="J14054" s="131" t="s">
        <v>65</v>
      </c>
      <c r="K14054" t="str">
        <f t="shared" si="12588"/>
        <v>1215071</v>
      </c>
      <c r="L14054" s="114">
        <f t="shared" si="12567"/>
        <v>503</v>
      </c>
    </row>
    <row r="14055" spans="1:12">
      <c r="A14055" s="113" t="str">
        <f t="shared" ref="A14055:C14055" si="12624">A14054</f>
        <v>07</v>
      </c>
      <c r="B14055" t="str">
        <f t="shared" si="12624"/>
        <v>7級地</v>
      </c>
      <c r="C14055" s="119">
        <f t="shared" si="12624"/>
        <v>10.24</v>
      </c>
      <c r="D14055" s="144" t="s">
        <v>4038</v>
      </c>
      <c r="E14055" s="133" t="s">
        <v>3109</v>
      </c>
      <c r="F14055">
        <v>120</v>
      </c>
      <c r="G14055" s="114">
        <f t="shared" si="12587"/>
        <v>1228</v>
      </c>
      <c r="H14055" s="114" t="s">
        <v>968</v>
      </c>
      <c r="I14055" s="114">
        <v>1</v>
      </c>
      <c r="J14055" s="131" t="s">
        <v>65</v>
      </c>
      <c r="K14055" t="str">
        <f t="shared" si="12588"/>
        <v>1216071</v>
      </c>
      <c r="L14055" s="114">
        <f t="shared" si="12567"/>
        <v>503</v>
      </c>
    </row>
    <row r="14056" spans="1:12">
      <c r="A14056" s="113" t="str">
        <f t="shared" ref="A14056:C14056" si="12625">A14055</f>
        <v>07</v>
      </c>
      <c r="B14056" t="str">
        <f t="shared" si="12625"/>
        <v>7級地</v>
      </c>
      <c r="C14056" s="119">
        <f t="shared" si="12625"/>
        <v>10.24</v>
      </c>
      <c r="D14056" s="144" t="s">
        <v>3110</v>
      </c>
      <c r="E14056" s="133" t="s">
        <v>3111</v>
      </c>
      <c r="F14056">
        <v>86</v>
      </c>
      <c r="G14056" s="114">
        <f t="shared" si="12587"/>
        <v>880</v>
      </c>
      <c r="H14056" s="114" t="s">
        <v>968</v>
      </c>
      <c r="I14056" s="114">
        <v>1</v>
      </c>
      <c r="J14056" s="131" t="s">
        <v>65</v>
      </c>
      <c r="K14056" t="str">
        <f t="shared" si="12588"/>
        <v>B029071</v>
      </c>
      <c r="L14056" s="114">
        <f t="shared" si="12567"/>
        <v>503</v>
      </c>
    </row>
    <row r="14057" spans="1:12">
      <c r="A14057" s="113" t="str">
        <f t="shared" ref="A14057:C14057" si="12626">A14056</f>
        <v>07</v>
      </c>
      <c r="B14057" t="str">
        <f t="shared" si="12626"/>
        <v>7級地</v>
      </c>
      <c r="C14057" s="119">
        <f t="shared" si="12626"/>
        <v>10.24</v>
      </c>
      <c r="D14057" s="144" t="s">
        <v>3112</v>
      </c>
      <c r="E14057" s="133" t="s">
        <v>3113</v>
      </c>
      <c r="F14057">
        <v>167</v>
      </c>
      <c r="G14057" s="114">
        <f t="shared" si="12587"/>
        <v>1710</v>
      </c>
      <c r="H14057" s="114" t="s">
        <v>968</v>
      </c>
      <c r="I14057" s="114">
        <v>1</v>
      </c>
      <c r="J14057" s="131" t="s">
        <v>65</v>
      </c>
      <c r="K14057" t="str">
        <f t="shared" si="12588"/>
        <v>B030071</v>
      </c>
      <c r="L14057" s="114">
        <f t="shared" si="12567"/>
        <v>503</v>
      </c>
    </row>
    <row r="14058" spans="1:12">
      <c r="A14058" s="113" t="str">
        <f t="shared" ref="A14058:C14058" si="12627">A14057</f>
        <v>07</v>
      </c>
      <c r="B14058" t="str">
        <f t="shared" si="12627"/>
        <v>7級地</v>
      </c>
      <c r="C14058" s="119">
        <f t="shared" si="12627"/>
        <v>10.24</v>
      </c>
      <c r="D14058" s="144" t="s">
        <v>3114</v>
      </c>
      <c r="E14058" s="133" t="s">
        <v>3115</v>
      </c>
      <c r="F14058">
        <v>115</v>
      </c>
      <c r="G14058" s="114">
        <f t="shared" si="12587"/>
        <v>1177</v>
      </c>
      <c r="H14058" s="114" t="s">
        <v>968</v>
      </c>
      <c r="I14058" s="114">
        <v>1</v>
      </c>
      <c r="J14058" s="131" t="s">
        <v>65</v>
      </c>
      <c r="K14058" t="str">
        <f t="shared" si="12588"/>
        <v>B031071</v>
      </c>
      <c r="L14058" s="114">
        <f t="shared" si="12567"/>
        <v>503</v>
      </c>
    </row>
    <row r="14059" spans="1:12">
      <c r="A14059" s="113" t="str">
        <f t="shared" ref="A14059:C14059" si="12628">A14058</f>
        <v>07</v>
      </c>
      <c r="B14059" t="str">
        <f t="shared" si="12628"/>
        <v>7級地</v>
      </c>
      <c r="C14059" s="119">
        <f t="shared" si="12628"/>
        <v>10.24</v>
      </c>
      <c r="D14059" s="144" t="s">
        <v>3116</v>
      </c>
      <c r="E14059" s="133" t="s">
        <v>3117</v>
      </c>
      <c r="F14059">
        <v>81</v>
      </c>
      <c r="G14059" s="114">
        <f t="shared" si="12587"/>
        <v>829</v>
      </c>
      <c r="H14059" s="114" t="s">
        <v>968</v>
      </c>
      <c r="I14059" s="114">
        <v>1</v>
      </c>
      <c r="J14059" s="131" t="s">
        <v>65</v>
      </c>
      <c r="K14059" t="str">
        <f t="shared" si="12588"/>
        <v>B032071</v>
      </c>
      <c r="L14059" s="114">
        <f t="shared" si="12567"/>
        <v>503</v>
      </c>
    </row>
    <row r="14060" spans="1:12">
      <c r="A14060" s="113" t="str">
        <f t="shared" ref="A14060:C14060" si="12629">A14059</f>
        <v>07</v>
      </c>
      <c r="B14060" t="str">
        <f t="shared" si="12629"/>
        <v>7級地</v>
      </c>
      <c r="C14060" s="119">
        <f t="shared" si="12629"/>
        <v>10.24</v>
      </c>
      <c r="D14060" s="144" t="s">
        <v>4064</v>
      </c>
      <c r="E14060" s="133" t="s">
        <v>3118</v>
      </c>
      <c r="F14060">
        <v>170</v>
      </c>
      <c r="G14060" s="114">
        <f t="shared" si="12587"/>
        <v>1740</v>
      </c>
      <c r="H14060" s="114" t="s">
        <v>968</v>
      </c>
      <c r="I14060" s="114">
        <v>1</v>
      </c>
      <c r="J14060" s="130">
        <f>J12362</f>
        <v>2530</v>
      </c>
      <c r="K14060" t="str">
        <f t="shared" si="12588"/>
        <v>1411071</v>
      </c>
      <c r="L14060" s="130">
        <f>IF(J14060-G14060&gt;0,J14060-G14060,0)</f>
        <v>790</v>
      </c>
    </row>
    <row r="14061" spans="1:12">
      <c r="A14061" s="113" t="str">
        <f t="shared" ref="A14061:C14061" si="12630">A14060</f>
        <v>07</v>
      </c>
      <c r="B14061" t="str">
        <f t="shared" si="12630"/>
        <v>7級地</v>
      </c>
      <c r="C14061" s="119">
        <f t="shared" si="12630"/>
        <v>10.24</v>
      </c>
      <c r="D14061" s="144" t="s">
        <v>4065</v>
      </c>
      <c r="E14061" s="133" t="s">
        <v>3119</v>
      </c>
      <c r="F14061">
        <v>119</v>
      </c>
      <c r="G14061" s="114">
        <f t="shared" si="12587"/>
        <v>1218</v>
      </c>
      <c r="H14061" s="114" t="s">
        <v>968</v>
      </c>
      <c r="I14061" s="114">
        <v>1</v>
      </c>
      <c r="J14061" s="131" t="s">
        <v>65</v>
      </c>
      <c r="K14061" t="str">
        <f t="shared" si="12588"/>
        <v>1412071</v>
      </c>
      <c r="L14061" s="114">
        <f t="shared" si="12567"/>
        <v>790</v>
      </c>
    </row>
    <row r="14062" spans="1:12">
      <c r="A14062" s="113" t="str">
        <f t="shared" ref="A14062:C14062" si="12631">A14061</f>
        <v>07</v>
      </c>
      <c r="B14062" t="str">
        <f t="shared" si="12631"/>
        <v>7級地</v>
      </c>
      <c r="C14062" s="119">
        <f t="shared" si="12631"/>
        <v>10.24</v>
      </c>
      <c r="D14062" s="144" t="s">
        <v>3120</v>
      </c>
      <c r="E14062" s="133" t="s">
        <v>3121</v>
      </c>
      <c r="F14062">
        <v>85</v>
      </c>
      <c r="G14062" s="114">
        <f t="shared" si="12587"/>
        <v>870</v>
      </c>
      <c r="H14062" s="114" t="s">
        <v>968</v>
      </c>
      <c r="I14062" s="114">
        <v>1</v>
      </c>
      <c r="J14062" s="131" t="s">
        <v>65</v>
      </c>
      <c r="K14062" t="str">
        <f t="shared" si="12588"/>
        <v>B041071</v>
      </c>
      <c r="L14062" s="114">
        <f t="shared" si="12567"/>
        <v>790</v>
      </c>
    </row>
    <row r="14063" spans="1:12">
      <c r="A14063" s="113" t="str">
        <f t="shared" ref="A14063:C14063" si="12632">A14062</f>
        <v>07</v>
      </c>
      <c r="B14063" t="str">
        <f t="shared" si="12632"/>
        <v>7級地</v>
      </c>
      <c r="C14063" s="119">
        <f t="shared" si="12632"/>
        <v>10.24</v>
      </c>
      <c r="D14063" s="144" t="s">
        <v>3122</v>
      </c>
      <c r="E14063" s="133" t="s">
        <v>3123</v>
      </c>
      <c r="F14063">
        <v>165</v>
      </c>
      <c r="G14063" s="114">
        <f t="shared" si="12587"/>
        <v>1689</v>
      </c>
      <c r="H14063" s="114" t="s">
        <v>968</v>
      </c>
      <c r="I14063" s="114">
        <v>1</v>
      </c>
      <c r="J14063" s="131" t="s">
        <v>65</v>
      </c>
      <c r="K14063" t="str">
        <f t="shared" si="12588"/>
        <v>B042071</v>
      </c>
      <c r="L14063" s="114">
        <f t="shared" si="12567"/>
        <v>790</v>
      </c>
    </row>
    <row r="14064" spans="1:12">
      <c r="A14064" s="113" t="str">
        <f t="shared" ref="A14064:C14064" si="12633">A14063</f>
        <v>07</v>
      </c>
      <c r="B14064" t="str">
        <f t="shared" si="12633"/>
        <v>7級地</v>
      </c>
      <c r="C14064" s="119">
        <f t="shared" si="12633"/>
        <v>10.24</v>
      </c>
      <c r="D14064" s="144" t="s">
        <v>3124</v>
      </c>
      <c r="E14064" s="133" t="s">
        <v>3125</v>
      </c>
      <c r="F14064">
        <v>114</v>
      </c>
      <c r="G14064" s="114">
        <f t="shared" si="12587"/>
        <v>1167</v>
      </c>
      <c r="H14064" s="114" t="s">
        <v>968</v>
      </c>
      <c r="I14064" s="114">
        <v>1</v>
      </c>
      <c r="J14064" s="131" t="s">
        <v>65</v>
      </c>
      <c r="K14064" t="str">
        <f t="shared" si="12588"/>
        <v>B043071</v>
      </c>
      <c r="L14064" s="114">
        <f t="shared" ref="L14064:L14113" si="12634">L14063</f>
        <v>790</v>
      </c>
    </row>
    <row r="14065" spans="1:12">
      <c r="A14065" s="113" t="str">
        <f t="shared" ref="A14065:C14065" si="12635">A14064</f>
        <v>07</v>
      </c>
      <c r="B14065" t="str">
        <f t="shared" si="12635"/>
        <v>7級地</v>
      </c>
      <c r="C14065" s="119">
        <f t="shared" si="12635"/>
        <v>10.24</v>
      </c>
      <c r="D14065" s="144" t="s">
        <v>3126</v>
      </c>
      <c r="E14065" s="133" t="s">
        <v>3127</v>
      </c>
      <c r="F14065">
        <v>80</v>
      </c>
      <c r="G14065" s="114">
        <f t="shared" si="12587"/>
        <v>819</v>
      </c>
      <c r="H14065" s="114" t="s">
        <v>968</v>
      </c>
      <c r="I14065" s="114">
        <v>1</v>
      </c>
      <c r="J14065" s="131" t="s">
        <v>65</v>
      </c>
      <c r="K14065" t="str">
        <f t="shared" si="12588"/>
        <v>B044071</v>
      </c>
      <c r="L14065" s="114">
        <f t="shared" si="12634"/>
        <v>790</v>
      </c>
    </row>
    <row r="14066" spans="1:12">
      <c r="A14066" s="113" t="str">
        <f t="shared" ref="A14066:C14066" si="12636">A14065</f>
        <v>07</v>
      </c>
      <c r="B14066" t="str">
        <f t="shared" si="12636"/>
        <v>7級地</v>
      </c>
      <c r="C14066" s="119">
        <f t="shared" si="12636"/>
        <v>10.24</v>
      </c>
      <c r="D14066" s="144" t="s">
        <v>4041</v>
      </c>
      <c r="E14066" s="133" t="s">
        <v>3128</v>
      </c>
      <c r="F14066">
        <v>153</v>
      </c>
      <c r="G14066" s="114">
        <f t="shared" si="12587"/>
        <v>1566</v>
      </c>
      <c r="H14066" s="114" t="s">
        <v>968</v>
      </c>
      <c r="I14066" s="114">
        <v>1</v>
      </c>
      <c r="J14066" s="131" t="s">
        <v>65</v>
      </c>
      <c r="K14066" t="str">
        <f t="shared" si="12588"/>
        <v>1413071</v>
      </c>
      <c r="L14066" s="114">
        <f t="shared" si="12634"/>
        <v>790</v>
      </c>
    </row>
    <row r="14067" spans="1:12">
      <c r="A14067" s="113" t="str">
        <f t="shared" ref="A14067:C14067" si="12637">A14066</f>
        <v>07</v>
      </c>
      <c r="B14067" t="str">
        <f t="shared" si="12637"/>
        <v>7級地</v>
      </c>
      <c r="C14067" s="119">
        <f t="shared" si="12637"/>
        <v>10.24</v>
      </c>
      <c r="D14067" s="144" t="s">
        <v>4042</v>
      </c>
      <c r="E14067" s="133" t="s">
        <v>3129</v>
      </c>
      <c r="F14067">
        <v>107</v>
      </c>
      <c r="G14067" s="114">
        <f t="shared" si="12587"/>
        <v>1095</v>
      </c>
      <c r="H14067" s="114" t="s">
        <v>968</v>
      </c>
      <c r="I14067" s="114">
        <v>1</v>
      </c>
      <c r="J14067" s="131" t="s">
        <v>65</v>
      </c>
      <c r="K14067" t="str">
        <f t="shared" si="12588"/>
        <v>1414071</v>
      </c>
      <c r="L14067" s="114">
        <f t="shared" si="12634"/>
        <v>790</v>
      </c>
    </row>
    <row r="14068" spans="1:12">
      <c r="A14068" s="113" t="str">
        <f t="shared" ref="A14068:C14068" si="12638">A14067</f>
        <v>07</v>
      </c>
      <c r="B14068" t="str">
        <f t="shared" si="12638"/>
        <v>7級地</v>
      </c>
      <c r="C14068" s="119">
        <f t="shared" si="12638"/>
        <v>10.24</v>
      </c>
      <c r="D14068" s="144" t="s">
        <v>3130</v>
      </c>
      <c r="E14068" s="133" t="s">
        <v>3131</v>
      </c>
      <c r="F14068">
        <v>77</v>
      </c>
      <c r="G14068" s="114">
        <f t="shared" si="12587"/>
        <v>788</v>
      </c>
      <c r="H14068" s="114" t="s">
        <v>968</v>
      </c>
      <c r="I14068" s="114">
        <v>1</v>
      </c>
      <c r="J14068" s="131" t="s">
        <v>65</v>
      </c>
      <c r="K14068" t="str">
        <f t="shared" si="12588"/>
        <v>B045071</v>
      </c>
      <c r="L14068" s="114">
        <f t="shared" si="12634"/>
        <v>790</v>
      </c>
    </row>
    <row r="14069" spans="1:12">
      <c r="A14069" s="113" t="str">
        <f t="shared" ref="A14069:C14069" si="12639">A14068</f>
        <v>07</v>
      </c>
      <c r="B14069" t="str">
        <f t="shared" si="12639"/>
        <v>7級地</v>
      </c>
      <c r="C14069" s="119">
        <f t="shared" si="12639"/>
        <v>10.24</v>
      </c>
      <c r="D14069" s="144" t="s">
        <v>3132</v>
      </c>
      <c r="E14069" s="133" t="s">
        <v>3133</v>
      </c>
      <c r="F14069">
        <v>148</v>
      </c>
      <c r="G14069" s="114">
        <f t="shared" si="12587"/>
        <v>1515</v>
      </c>
      <c r="H14069" s="114" t="s">
        <v>968</v>
      </c>
      <c r="I14069" s="114">
        <v>1</v>
      </c>
      <c r="J14069" s="131" t="s">
        <v>65</v>
      </c>
      <c r="K14069" t="str">
        <f t="shared" si="12588"/>
        <v>B046071</v>
      </c>
      <c r="L14069" s="114">
        <f t="shared" si="12634"/>
        <v>790</v>
      </c>
    </row>
    <row r="14070" spans="1:12">
      <c r="A14070" s="113" t="str">
        <f t="shared" ref="A14070:C14070" si="12640">A14069</f>
        <v>07</v>
      </c>
      <c r="B14070" t="str">
        <f t="shared" si="12640"/>
        <v>7級地</v>
      </c>
      <c r="C14070" s="119">
        <f t="shared" si="12640"/>
        <v>10.24</v>
      </c>
      <c r="D14070" s="144" t="s">
        <v>3134</v>
      </c>
      <c r="E14070" s="133" t="s">
        <v>3135</v>
      </c>
      <c r="F14070">
        <v>102</v>
      </c>
      <c r="G14070" s="114">
        <f t="shared" si="12587"/>
        <v>1044</v>
      </c>
      <c r="H14070" s="114" t="s">
        <v>968</v>
      </c>
      <c r="I14070" s="114">
        <v>1</v>
      </c>
      <c r="J14070" s="131" t="s">
        <v>65</v>
      </c>
      <c r="K14070" t="str">
        <f t="shared" si="12588"/>
        <v>B047071</v>
      </c>
      <c r="L14070" s="114">
        <f t="shared" si="12634"/>
        <v>790</v>
      </c>
    </row>
    <row r="14071" spans="1:12">
      <c r="A14071" s="113" t="str">
        <f t="shared" ref="A14071:C14071" si="12641">A14070</f>
        <v>07</v>
      </c>
      <c r="B14071" t="str">
        <f t="shared" si="12641"/>
        <v>7級地</v>
      </c>
      <c r="C14071" s="119">
        <f t="shared" si="12641"/>
        <v>10.24</v>
      </c>
      <c r="D14071" s="144" t="s">
        <v>3136</v>
      </c>
      <c r="E14071" s="133" t="s">
        <v>3137</v>
      </c>
      <c r="F14071">
        <v>72</v>
      </c>
      <c r="G14071" s="114">
        <f t="shared" si="12587"/>
        <v>737</v>
      </c>
      <c r="H14071" s="114" t="s">
        <v>968</v>
      </c>
      <c r="I14071" s="114">
        <v>1</v>
      </c>
      <c r="J14071" s="131" t="s">
        <v>65</v>
      </c>
      <c r="K14071" t="str">
        <f t="shared" si="12588"/>
        <v>B048071</v>
      </c>
      <c r="L14071" s="114">
        <f t="shared" si="12634"/>
        <v>790</v>
      </c>
    </row>
    <row r="14072" spans="1:12">
      <c r="A14072" s="113" t="str">
        <f t="shared" ref="A14072:C14072" si="12642">A14071</f>
        <v>07</v>
      </c>
      <c r="B14072" t="str">
        <f t="shared" si="12642"/>
        <v>7級地</v>
      </c>
      <c r="C14072" s="119">
        <f t="shared" si="12642"/>
        <v>10.24</v>
      </c>
      <c r="D14072" s="144" t="s">
        <v>4066</v>
      </c>
      <c r="E14072" s="133" t="s">
        <v>3138</v>
      </c>
      <c r="F14072">
        <v>148</v>
      </c>
      <c r="G14072" s="114">
        <f t="shared" si="12587"/>
        <v>1515</v>
      </c>
      <c r="H14072" s="114" t="s">
        <v>968</v>
      </c>
      <c r="I14072" s="114">
        <v>1</v>
      </c>
      <c r="J14072" s="131" t="s">
        <v>65</v>
      </c>
      <c r="K14072" t="str">
        <f t="shared" si="12588"/>
        <v>1415071</v>
      </c>
      <c r="L14072" s="114">
        <f t="shared" si="12634"/>
        <v>790</v>
      </c>
    </row>
    <row r="14073" spans="1:12">
      <c r="A14073" s="113" t="str">
        <f t="shared" ref="A14073:C14073" si="12643">A14072</f>
        <v>07</v>
      </c>
      <c r="B14073" t="str">
        <f t="shared" si="12643"/>
        <v>7級地</v>
      </c>
      <c r="C14073" s="119">
        <f t="shared" si="12643"/>
        <v>10.24</v>
      </c>
      <c r="D14073" s="144" t="s">
        <v>4067</v>
      </c>
      <c r="E14073" s="133" t="s">
        <v>3139</v>
      </c>
      <c r="F14073">
        <v>104</v>
      </c>
      <c r="G14073" s="114">
        <f t="shared" si="12587"/>
        <v>1064</v>
      </c>
      <c r="H14073" s="114" t="s">
        <v>968</v>
      </c>
      <c r="I14073" s="114">
        <v>1</v>
      </c>
      <c r="J14073" s="131" t="s">
        <v>65</v>
      </c>
      <c r="K14073" t="str">
        <f t="shared" si="12588"/>
        <v>1416071</v>
      </c>
      <c r="L14073" s="114">
        <f t="shared" si="12634"/>
        <v>790</v>
      </c>
    </row>
    <row r="14074" spans="1:12">
      <c r="A14074" s="113" t="str">
        <f t="shared" ref="A14074:C14074" si="12644">A14073</f>
        <v>07</v>
      </c>
      <c r="B14074" t="str">
        <f t="shared" si="12644"/>
        <v>7級地</v>
      </c>
      <c r="C14074" s="119">
        <f t="shared" si="12644"/>
        <v>10.24</v>
      </c>
      <c r="D14074" s="144" t="s">
        <v>3140</v>
      </c>
      <c r="E14074" s="133" t="s">
        <v>3141</v>
      </c>
      <c r="F14074">
        <v>74</v>
      </c>
      <c r="G14074" s="114">
        <f t="shared" si="12587"/>
        <v>757</v>
      </c>
      <c r="H14074" s="114" t="s">
        <v>968</v>
      </c>
      <c r="I14074" s="114">
        <v>1</v>
      </c>
      <c r="J14074" s="131" t="s">
        <v>65</v>
      </c>
      <c r="K14074" t="str">
        <f t="shared" si="12588"/>
        <v>B049071</v>
      </c>
      <c r="L14074" s="114">
        <f t="shared" si="12634"/>
        <v>790</v>
      </c>
    </row>
    <row r="14075" spans="1:12">
      <c r="A14075" s="113" t="str">
        <f t="shared" ref="A14075:C14075" si="12645">A14074</f>
        <v>07</v>
      </c>
      <c r="B14075" t="str">
        <f t="shared" si="12645"/>
        <v>7級地</v>
      </c>
      <c r="C14075" s="119">
        <f t="shared" si="12645"/>
        <v>10.24</v>
      </c>
      <c r="D14075" s="144" t="s">
        <v>3142</v>
      </c>
      <c r="E14075" s="133" t="s">
        <v>3143</v>
      </c>
      <c r="F14075">
        <v>143</v>
      </c>
      <c r="G14075" s="114">
        <f t="shared" si="12587"/>
        <v>1464</v>
      </c>
      <c r="H14075" s="114" t="s">
        <v>968</v>
      </c>
      <c r="I14075" s="114">
        <v>1</v>
      </c>
      <c r="J14075" s="131" t="s">
        <v>65</v>
      </c>
      <c r="K14075" t="str">
        <f t="shared" si="12588"/>
        <v>B050071</v>
      </c>
      <c r="L14075" s="114">
        <f t="shared" si="12634"/>
        <v>790</v>
      </c>
    </row>
    <row r="14076" spans="1:12">
      <c r="A14076" s="113" t="str">
        <f t="shared" ref="A14076:C14076" si="12646">A14075</f>
        <v>07</v>
      </c>
      <c r="B14076" t="str">
        <f t="shared" si="12646"/>
        <v>7級地</v>
      </c>
      <c r="C14076" s="119">
        <f t="shared" si="12646"/>
        <v>10.24</v>
      </c>
      <c r="D14076" s="144" t="s">
        <v>3144</v>
      </c>
      <c r="E14076" s="133" t="s">
        <v>3145</v>
      </c>
      <c r="F14076">
        <v>99</v>
      </c>
      <c r="G14076" s="114">
        <f t="shared" si="12587"/>
        <v>1013</v>
      </c>
      <c r="H14076" s="114" t="s">
        <v>968</v>
      </c>
      <c r="I14076" s="114">
        <v>1</v>
      </c>
      <c r="J14076" s="131" t="s">
        <v>65</v>
      </c>
      <c r="K14076" t="str">
        <f t="shared" si="12588"/>
        <v>B051071</v>
      </c>
      <c r="L14076" s="114">
        <f t="shared" si="12634"/>
        <v>790</v>
      </c>
    </row>
    <row r="14077" spans="1:12">
      <c r="A14077" s="113" t="str">
        <f t="shared" ref="A14077:C14077" si="12647">A14076</f>
        <v>07</v>
      </c>
      <c r="B14077" t="str">
        <f t="shared" si="12647"/>
        <v>7級地</v>
      </c>
      <c r="C14077" s="119">
        <f t="shared" si="12647"/>
        <v>10.24</v>
      </c>
      <c r="D14077" s="144" t="s">
        <v>3146</v>
      </c>
      <c r="E14077" s="133" t="s">
        <v>3147</v>
      </c>
      <c r="F14077">
        <v>69</v>
      </c>
      <c r="G14077" s="114">
        <f t="shared" si="12587"/>
        <v>706</v>
      </c>
      <c r="H14077" s="114" t="s">
        <v>968</v>
      </c>
      <c r="I14077" s="114">
        <v>1</v>
      </c>
      <c r="J14077" s="131" t="s">
        <v>65</v>
      </c>
      <c r="K14077" t="str">
        <f t="shared" si="12588"/>
        <v>B052071</v>
      </c>
      <c r="L14077" s="114">
        <f t="shared" si="12634"/>
        <v>790</v>
      </c>
    </row>
    <row r="14078" spans="1:12">
      <c r="A14078" s="113" t="str">
        <f t="shared" ref="A14078:C14078" si="12648">A14077</f>
        <v>07</v>
      </c>
      <c r="B14078" t="str">
        <f t="shared" si="12648"/>
        <v>7級地</v>
      </c>
      <c r="C14078" s="119">
        <f t="shared" si="12648"/>
        <v>10.24</v>
      </c>
      <c r="D14078" s="144" t="s">
        <v>4068</v>
      </c>
      <c r="E14078" s="133" t="s">
        <v>3148</v>
      </c>
      <c r="F14078">
        <v>113</v>
      </c>
      <c r="G14078" s="114">
        <f t="shared" si="12587"/>
        <v>1157</v>
      </c>
      <c r="H14078" s="114" t="s">
        <v>968</v>
      </c>
      <c r="I14078" s="114">
        <v>1</v>
      </c>
      <c r="J14078" s="130">
        <v>1720</v>
      </c>
      <c r="K14078" t="str">
        <f t="shared" si="12588"/>
        <v>1511071</v>
      </c>
      <c r="L14078" s="130">
        <f>IF(J14078-G14078&gt;0,J14078-G14078,0)</f>
        <v>563</v>
      </c>
    </row>
    <row r="14079" spans="1:12">
      <c r="A14079" s="113" t="str">
        <f t="shared" ref="A14079:C14079" si="12649">A14078</f>
        <v>07</v>
      </c>
      <c r="B14079" t="str">
        <f t="shared" si="12649"/>
        <v>7級地</v>
      </c>
      <c r="C14079" s="119">
        <f t="shared" si="12649"/>
        <v>10.24</v>
      </c>
      <c r="D14079" s="144" t="s">
        <v>4069</v>
      </c>
      <c r="E14079" s="133" t="s">
        <v>3149</v>
      </c>
      <c r="F14079">
        <v>79</v>
      </c>
      <c r="G14079" s="114">
        <f t="shared" si="12587"/>
        <v>808</v>
      </c>
      <c r="H14079" s="114" t="s">
        <v>968</v>
      </c>
      <c r="I14079" s="114">
        <v>1</v>
      </c>
      <c r="J14079" s="131" t="s">
        <v>65</v>
      </c>
      <c r="K14079" t="str">
        <f t="shared" si="12588"/>
        <v>1512071</v>
      </c>
      <c r="L14079" s="114">
        <f t="shared" si="12634"/>
        <v>563</v>
      </c>
    </row>
    <row r="14080" spans="1:12">
      <c r="A14080" s="113" t="str">
        <f t="shared" ref="A14080:C14080" si="12650">A14079</f>
        <v>07</v>
      </c>
      <c r="B14080" t="str">
        <f t="shared" si="12650"/>
        <v>7級地</v>
      </c>
      <c r="C14080" s="119">
        <f t="shared" si="12650"/>
        <v>10.24</v>
      </c>
      <c r="D14080" s="144" t="s">
        <v>3150</v>
      </c>
      <c r="E14080" s="133" t="s">
        <v>3151</v>
      </c>
      <c r="F14080">
        <v>57</v>
      </c>
      <c r="G14080" s="114">
        <f t="shared" si="12587"/>
        <v>583</v>
      </c>
      <c r="H14080" s="114" t="s">
        <v>968</v>
      </c>
      <c r="I14080" s="114">
        <v>1</v>
      </c>
      <c r="J14080" s="131" t="s">
        <v>65</v>
      </c>
      <c r="K14080" t="str">
        <f t="shared" si="12588"/>
        <v>B061071</v>
      </c>
      <c r="L14080" s="114">
        <f t="shared" si="12634"/>
        <v>563</v>
      </c>
    </row>
    <row r="14081" spans="1:12">
      <c r="A14081" s="113" t="str">
        <f t="shared" ref="A14081:C14081" si="12651">A14080</f>
        <v>07</v>
      </c>
      <c r="B14081" t="str">
        <f t="shared" si="12651"/>
        <v>7級地</v>
      </c>
      <c r="C14081" s="119">
        <f t="shared" si="12651"/>
        <v>10.24</v>
      </c>
      <c r="D14081" s="144" t="s">
        <v>3152</v>
      </c>
      <c r="E14081" s="133" t="s">
        <v>3153</v>
      </c>
      <c r="F14081">
        <v>108</v>
      </c>
      <c r="G14081" s="114">
        <f t="shared" si="12587"/>
        <v>1105</v>
      </c>
      <c r="H14081" s="114" t="s">
        <v>968</v>
      </c>
      <c r="I14081" s="114">
        <v>1</v>
      </c>
      <c r="J14081" s="131" t="s">
        <v>65</v>
      </c>
      <c r="K14081" t="str">
        <f t="shared" si="12588"/>
        <v>B062071</v>
      </c>
      <c r="L14081" s="114">
        <f t="shared" si="12634"/>
        <v>563</v>
      </c>
    </row>
    <row r="14082" spans="1:12">
      <c r="A14082" s="113" t="str">
        <f t="shared" ref="A14082:C14082" si="12652">A14081</f>
        <v>07</v>
      </c>
      <c r="B14082" t="str">
        <f t="shared" si="12652"/>
        <v>7級地</v>
      </c>
      <c r="C14082" s="119">
        <f t="shared" si="12652"/>
        <v>10.24</v>
      </c>
      <c r="D14082" s="144" t="s">
        <v>3154</v>
      </c>
      <c r="E14082" s="133" t="s">
        <v>3155</v>
      </c>
      <c r="F14082">
        <v>74</v>
      </c>
      <c r="G14082" s="114">
        <f t="shared" si="12587"/>
        <v>757</v>
      </c>
      <c r="H14082" s="114" t="s">
        <v>968</v>
      </c>
      <c r="I14082" s="114">
        <v>1</v>
      </c>
      <c r="J14082" s="131" t="s">
        <v>65</v>
      </c>
      <c r="K14082" t="str">
        <f t="shared" si="12588"/>
        <v>B063071</v>
      </c>
      <c r="L14082" s="114">
        <f t="shared" si="12634"/>
        <v>563</v>
      </c>
    </row>
    <row r="14083" spans="1:12">
      <c r="A14083" s="113" t="str">
        <f t="shared" ref="A14083:C14083" si="12653">A14082</f>
        <v>07</v>
      </c>
      <c r="B14083" t="str">
        <f t="shared" si="12653"/>
        <v>7級地</v>
      </c>
      <c r="C14083" s="119">
        <f t="shared" si="12653"/>
        <v>10.24</v>
      </c>
      <c r="D14083" s="144" t="s">
        <v>3156</v>
      </c>
      <c r="E14083" s="133" t="s">
        <v>3157</v>
      </c>
      <c r="F14083">
        <v>52</v>
      </c>
      <c r="G14083" s="114">
        <f t="shared" ref="G14083:G14113" si="12654">ROUNDDOWN(F14083*C14083,0)</f>
        <v>532</v>
      </c>
      <c r="H14083" s="114" t="s">
        <v>968</v>
      </c>
      <c r="I14083" s="114">
        <v>1</v>
      </c>
      <c r="J14083" s="131" t="s">
        <v>65</v>
      </c>
      <c r="K14083" t="str">
        <f t="shared" ref="K14083:K14113" si="12655">D14083&amp;A14083&amp;I14083</f>
        <v>B064071</v>
      </c>
      <c r="L14083" s="114">
        <f t="shared" si="12634"/>
        <v>563</v>
      </c>
    </row>
    <row r="14084" spans="1:12">
      <c r="A14084" s="113" t="str">
        <f t="shared" ref="A14084:C14084" si="12656">A14083</f>
        <v>07</v>
      </c>
      <c r="B14084" t="str">
        <f t="shared" si="12656"/>
        <v>7級地</v>
      </c>
      <c r="C14084" s="119">
        <f t="shared" si="12656"/>
        <v>10.24</v>
      </c>
      <c r="D14084" s="144" t="s">
        <v>4070</v>
      </c>
      <c r="E14084" s="133" t="s">
        <v>3158</v>
      </c>
      <c r="F14084">
        <v>102</v>
      </c>
      <c r="G14084" s="114">
        <f t="shared" si="12654"/>
        <v>1044</v>
      </c>
      <c r="H14084" s="114" t="s">
        <v>968</v>
      </c>
      <c r="I14084" s="114">
        <v>1</v>
      </c>
      <c r="J14084" s="131" t="s">
        <v>65</v>
      </c>
      <c r="K14084" t="str">
        <f t="shared" si="12655"/>
        <v>1513071</v>
      </c>
      <c r="L14084" s="114">
        <f t="shared" si="12634"/>
        <v>563</v>
      </c>
    </row>
    <row r="14085" spans="1:12">
      <c r="A14085" s="113" t="str">
        <f t="shared" ref="A14085:C14085" si="12657">A14084</f>
        <v>07</v>
      </c>
      <c r="B14085" t="str">
        <f t="shared" si="12657"/>
        <v>7級地</v>
      </c>
      <c r="C14085" s="119">
        <f t="shared" si="12657"/>
        <v>10.24</v>
      </c>
      <c r="D14085" s="144" t="s">
        <v>4071</v>
      </c>
      <c r="E14085" s="133" t="s">
        <v>3159</v>
      </c>
      <c r="F14085">
        <v>71</v>
      </c>
      <c r="G14085" s="114">
        <f t="shared" si="12654"/>
        <v>727</v>
      </c>
      <c r="H14085" s="114" t="s">
        <v>968</v>
      </c>
      <c r="I14085" s="114">
        <v>1</v>
      </c>
      <c r="J14085" s="131" t="s">
        <v>65</v>
      </c>
      <c r="K14085" t="str">
        <f t="shared" si="12655"/>
        <v>1514071</v>
      </c>
      <c r="L14085" s="114">
        <f t="shared" si="12634"/>
        <v>563</v>
      </c>
    </row>
    <row r="14086" spans="1:12">
      <c r="A14086" s="113" t="str">
        <f t="shared" ref="A14086:C14086" si="12658">A14085</f>
        <v>07</v>
      </c>
      <c r="B14086" t="str">
        <f t="shared" si="12658"/>
        <v>7級地</v>
      </c>
      <c r="C14086" s="119">
        <f t="shared" si="12658"/>
        <v>10.24</v>
      </c>
      <c r="D14086" s="144" t="s">
        <v>3160</v>
      </c>
      <c r="E14086" s="133" t="s">
        <v>3161</v>
      </c>
      <c r="F14086">
        <v>51</v>
      </c>
      <c r="G14086" s="114">
        <f t="shared" si="12654"/>
        <v>522</v>
      </c>
      <c r="H14086" s="114" t="s">
        <v>968</v>
      </c>
      <c r="I14086" s="114">
        <v>1</v>
      </c>
      <c r="J14086" s="131" t="s">
        <v>65</v>
      </c>
      <c r="K14086" t="str">
        <f t="shared" si="12655"/>
        <v>B065071</v>
      </c>
      <c r="L14086" s="114">
        <f t="shared" si="12634"/>
        <v>563</v>
      </c>
    </row>
    <row r="14087" spans="1:12">
      <c r="A14087" s="113" t="str">
        <f t="shared" ref="A14087:C14087" si="12659">A14086</f>
        <v>07</v>
      </c>
      <c r="B14087" t="str">
        <f t="shared" si="12659"/>
        <v>7級地</v>
      </c>
      <c r="C14087" s="119">
        <f t="shared" si="12659"/>
        <v>10.24</v>
      </c>
      <c r="D14087" s="144" t="s">
        <v>3162</v>
      </c>
      <c r="E14087" s="133" t="s">
        <v>3163</v>
      </c>
      <c r="F14087">
        <v>97</v>
      </c>
      <c r="G14087" s="114">
        <f t="shared" si="12654"/>
        <v>993</v>
      </c>
      <c r="H14087" s="114" t="s">
        <v>968</v>
      </c>
      <c r="I14087" s="114">
        <v>1</v>
      </c>
      <c r="J14087" s="131" t="s">
        <v>65</v>
      </c>
      <c r="K14087" t="str">
        <f t="shared" si="12655"/>
        <v>B066071</v>
      </c>
      <c r="L14087" s="114">
        <f t="shared" si="12634"/>
        <v>563</v>
      </c>
    </row>
    <row r="14088" spans="1:12">
      <c r="A14088" s="113" t="str">
        <f t="shared" ref="A14088:C14088" si="12660">A14087</f>
        <v>07</v>
      </c>
      <c r="B14088" t="str">
        <f t="shared" si="12660"/>
        <v>7級地</v>
      </c>
      <c r="C14088" s="119">
        <f t="shared" si="12660"/>
        <v>10.24</v>
      </c>
      <c r="D14088" s="144" t="s">
        <v>3164</v>
      </c>
      <c r="E14088" s="133" t="s">
        <v>3165</v>
      </c>
      <c r="F14088">
        <v>66</v>
      </c>
      <c r="G14088" s="114">
        <f t="shared" si="12654"/>
        <v>675</v>
      </c>
      <c r="H14088" s="114" t="s">
        <v>968</v>
      </c>
      <c r="I14088" s="114">
        <v>1</v>
      </c>
      <c r="J14088" s="131" t="s">
        <v>65</v>
      </c>
      <c r="K14088" t="str">
        <f t="shared" si="12655"/>
        <v>B067071</v>
      </c>
      <c r="L14088" s="114">
        <f t="shared" si="12634"/>
        <v>563</v>
      </c>
    </row>
    <row r="14089" spans="1:12">
      <c r="A14089" s="113" t="str">
        <f t="shared" ref="A14089:C14089" si="12661">A14088</f>
        <v>07</v>
      </c>
      <c r="B14089" t="str">
        <f t="shared" si="12661"/>
        <v>7級地</v>
      </c>
      <c r="C14089" s="119">
        <f t="shared" si="12661"/>
        <v>10.24</v>
      </c>
      <c r="D14089" s="144" t="s">
        <v>3166</v>
      </c>
      <c r="E14089" s="133" t="s">
        <v>3167</v>
      </c>
      <c r="F14089">
        <v>46</v>
      </c>
      <c r="G14089" s="114">
        <f t="shared" si="12654"/>
        <v>471</v>
      </c>
      <c r="H14089" s="114" t="s">
        <v>968</v>
      </c>
      <c r="I14089" s="114">
        <v>1</v>
      </c>
      <c r="J14089" s="131" t="s">
        <v>65</v>
      </c>
      <c r="K14089" t="str">
        <f t="shared" si="12655"/>
        <v>B068071</v>
      </c>
      <c r="L14089" s="114">
        <f t="shared" si="12634"/>
        <v>563</v>
      </c>
    </row>
    <row r="14090" spans="1:12">
      <c r="A14090" s="113" t="str">
        <f t="shared" ref="A14090:C14090" si="12662">A14089</f>
        <v>07</v>
      </c>
      <c r="B14090" t="str">
        <f t="shared" si="12662"/>
        <v>7級地</v>
      </c>
      <c r="C14090" s="119">
        <f t="shared" si="12662"/>
        <v>10.24</v>
      </c>
      <c r="D14090" s="144" t="s">
        <v>4049</v>
      </c>
      <c r="E14090" s="133" t="s">
        <v>3168</v>
      </c>
      <c r="F14090">
        <v>98</v>
      </c>
      <c r="G14090" s="114">
        <f t="shared" si="12654"/>
        <v>1003</v>
      </c>
      <c r="H14090" s="114" t="s">
        <v>968</v>
      </c>
      <c r="I14090" s="114">
        <v>1</v>
      </c>
      <c r="J14090" s="131" t="s">
        <v>65</v>
      </c>
      <c r="K14090" t="str">
        <f t="shared" si="12655"/>
        <v>1515071</v>
      </c>
      <c r="L14090" s="114">
        <f t="shared" si="12634"/>
        <v>563</v>
      </c>
    </row>
    <row r="14091" spans="1:12">
      <c r="A14091" s="113" t="str">
        <f t="shared" ref="A14091:C14091" si="12663">A14090</f>
        <v>07</v>
      </c>
      <c r="B14091" t="str">
        <f t="shared" si="12663"/>
        <v>7級地</v>
      </c>
      <c r="C14091" s="119">
        <f t="shared" si="12663"/>
        <v>10.24</v>
      </c>
      <c r="D14091" s="144" t="s">
        <v>4072</v>
      </c>
      <c r="E14091" s="133" t="s">
        <v>3169</v>
      </c>
      <c r="F14091">
        <v>69</v>
      </c>
      <c r="G14091" s="114">
        <f t="shared" si="12654"/>
        <v>706</v>
      </c>
      <c r="H14091" s="114" t="s">
        <v>968</v>
      </c>
      <c r="I14091" s="114">
        <v>1</v>
      </c>
      <c r="J14091" s="131" t="s">
        <v>65</v>
      </c>
      <c r="K14091" t="str">
        <f t="shared" si="12655"/>
        <v>1516071</v>
      </c>
      <c r="L14091" s="114">
        <f t="shared" si="12634"/>
        <v>563</v>
      </c>
    </row>
    <row r="14092" spans="1:12">
      <c r="A14092" s="113" t="str">
        <f t="shared" ref="A14092:C14092" si="12664">A14091</f>
        <v>07</v>
      </c>
      <c r="B14092" t="str">
        <f t="shared" si="12664"/>
        <v>7級地</v>
      </c>
      <c r="C14092" s="119">
        <f t="shared" si="12664"/>
        <v>10.24</v>
      </c>
      <c r="D14092" s="144" t="s">
        <v>3170</v>
      </c>
      <c r="E14092" s="133" t="s">
        <v>3171</v>
      </c>
      <c r="F14092">
        <v>49</v>
      </c>
      <c r="G14092" s="114">
        <f t="shared" si="12654"/>
        <v>501</v>
      </c>
      <c r="H14092" s="114" t="s">
        <v>968</v>
      </c>
      <c r="I14092" s="114">
        <v>1</v>
      </c>
      <c r="J14092" s="131" t="s">
        <v>65</v>
      </c>
      <c r="K14092" t="str">
        <f t="shared" si="12655"/>
        <v>B069071</v>
      </c>
      <c r="L14092" s="114">
        <f t="shared" si="12634"/>
        <v>563</v>
      </c>
    </row>
    <row r="14093" spans="1:12">
      <c r="A14093" s="113" t="str">
        <f t="shared" ref="A14093:C14093" si="12665">A14092</f>
        <v>07</v>
      </c>
      <c r="B14093" t="str">
        <f t="shared" si="12665"/>
        <v>7級地</v>
      </c>
      <c r="C14093" s="119">
        <f t="shared" si="12665"/>
        <v>10.24</v>
      </c>
      <c r="D14093" s="144" t="s">
        <v>3172</v>
      </c>
      <c r="E14093" s="133" t="s">
        <v>3173</v>
      </c>
      <c r="F14093">
        <v>93</v>
      </c>
      <c r="G14093" s="114">
        <f t="shared" si="12654"/>
        <v>952</v>
      </c>
      <c r="H14093" s="114" t="s">
        <v>968</v>
      </c>
      <c r="I14093" s="114">
        <v>1</v>
      </c>
      <c r="J14093" s="131" t="s">
        <v>65</v>
      </c>
      <c r="K14093" t="str">
        <f t="shared" si="12655"/>
        <v>B070071</v>
      </c>
      <c r="L14093" s="114">
        <f t="shared" si="12634"/>
        <v>563</v>
      </c>
    </row>
    <row r="14094" spans="1:12">
      <c r="A14094" s="113" t="str">
        <f t="shared" ref="A14094:C14094" si="12666">A14093</f>
        <v>07</v>
      </c>
      <c r="B14094" t="str">
        <f t="shared" si="12666"/>
        <v>7級地</v>
      </c>
      <c r="C14094" s="119">
        <f t="shared" si="12666"/>
        <v>10.24</v>
      </c>
      <c r="D14094" s="144" t="s">
        <v>3174</v>
      </c>
      <c r="E14094" s="133" t="s">
        <v>3175</v>
      </c>
      <c r="F14094">
        <v>64</v>
      </c>
      <c r="G14094" s="114">
        <f t="shared" si="12654"/>
        <v>655</v>
      </c>
      <c r="H14094" s="114" t="s">
        <v>968</v>
      </c>
      <c r="I14094" s="114">
        <v>1</v>
      </c>
      <c r="J14094" s="131" t="s">
        <v>65</v>
      </c>
      <c r="K14094" t="str">
        <f t="shared" si="12655"/>
        <v>B071071</v>
      </c>
      <c r="L14094" s="114">
        <f t="shared" si="12634"/>
        <v>563</v>
      </c>
    </row>
    <row r="14095" spans="1:12">
      <c r="A14095" s="113" t="str">
        <f t="shared" ref="A14095:C14095" si="12667">A14094</f>
        <v>07</v>
      </c>
      <c r="B14095" t="str">
        <f t="shared" si="12667"/>
        <v>7級地</v>
      </c>
      <c r="C14095" s="119">
        <f t="shared" si="12667"/>
        <v>10.24</v>
      </c>
      <c r="D14095" s="144" t="s">
        <v>3176</v>
      </c>
      <c r="E14095" s="133" t="s">
        <v>3177</v>
      </c>
      <c r="F14095">
        <v>44</v>
      </c>
      <c r="G14095" s="114">
        <f t="shared" si="12654"/>
        <v>450</v>
      </c>
      <c r="H14095" s="114" t="s">
        <v>968</v>
      </c>
      <c r="I14095" s="114">
        <v>1</v>
      </c>
      <c r="J14095" s="131" t="s">
        <v>65</v>
      </c>
      <c r="K14095" t="str">
        <f t="shared" si="12655"/>
        <v>B072071</v>
      </c>
      <c r="L14095" s="114">
        <f t="shared" si="12634"/>
        <v>563</v>
      </c>
    </row>
    <row r="14096" spans="1:12">
      <c r="A14096" s="113" t="str">
        <f t="shared" ref="A14096:C14096" si="12668">A14095</f>
        <v>07</v>
      </c>
      <c r="B14096" t="str">
        <f t="shared" si="12668"/>
        <v>7級地</v>
      </c>
      <c r="C14096" s="119">
        <f t="shared" si="12668"/>
        <v>10.24</v>
      </c>
      <c r="D14096" s="144" t="s">
        <v>4073</v>
      </c>
      <c r="E14096" s="133" t="s">
        <v>3178</v>
      </c>
      <c r="F14096">
        <v>272</v>
      </c>
      <c r="G14096" s="114">
        <f t="shared" si="12654"/>
        <v>2785</v>
      </c>
      <c r="H14096" s="114" t="s">
        <v>968</v>
      </c>
      <c r="I14096" s="114">
        <v>1</v>
      </c>
      <c r="J14096" s="130">
        <f>J12218</f>
        <v>3040</v>
      </c>
      <c r="K14096" t="str">
        <f t="shared" si="12655"/>
        <v>1611071</v>
      </c>
      <c r="L14096" s="130">
        <f>IF(J14096-G14096&gt;0,J14096-G14096,0)</f>
        <v>255</v>
      </c>
    </row>
    <row r="14097" spans="1:12">
      <c r="A14097" s="113" t="str">
        <f t="shared" ref="A14097:C14097" si="12669">A14096</f>
        <v>07</v>
      </c>
      <c r="B14097" t="str">
        <f t="shared" si="12669"/>
        <v>7級地</v>
      </c>
      <c r="C14097" s="119">
        <f t="shared" si="12669"/>
        <v>10.24</v>
      </c>
      <c r="D14097" s="144" t="s">
        <v>4074</v>
      </c>
      <c r="E14097" s="133" t="s">
        <v>3179</v>
      </c>
      <c r="F14097">
        <v>190</v>
      </c>
      <c r="G14097" s="114">
        <f t="shared" si="12654"/>
        <v>1945</v>
      </c>
      <c r="H14097" s="114" t="s">
        <v>968</v>
      </c>
      <c r="I14097" s="114">
        <v>1</v>
      </c>
      <c r="J14097" s="131" t="s">
        <v>65</v>
      </c>
      <c r="K14097" t="str">
        <f t="shared" si="12655"/>
        <v>1612071</v>
      </c>
      <c r="L14097" s="114">
        <f t="shared" si="12634"/>
        <v>255</v>
      </c>
    </row>
    <row r="14098" spans="1:12">
      <c r="A14098" s="113" t="str">
        <f t="shared" ref="A14098:C14098" si="12670">A14097</f>
        <v>07</v>
      </c>
      <c r="B14098" t="str">
        <f t="shared" si="12670"/>
        <v>7級地</v>
      </c>
      <c r="C14098" s="119">
        <f t="shared" si="12670"/>
        <v>10.24</v>
      </c>
      <c r="D14098" s="144" t="s">
        <v>3180</v>
      </c>
      <c r="E14098" s="133" t="s">
        <v>3181</v>
      </c>
      <c r="F14098">
        <v>136</v>
      </c>
      <c r="G14098" s="114">
        <f t="shared" si="12654"/>
        <v>1392</v>
      </c>
      <c r="H14098" s="114" t="s">
        <v>968</v>
      </c>
      <c r="I14098" s="114">
        <v>1</v>
      </c>
      <c r="J14098" s="131" t="s">
        <v>65</v>
      </c>
      <c r="K14098" t="str">
        <f t="shared" si="12655"/>
        <v>B081071</v>
      </c>
      <c r="L14098" s="114">
        <f t="shared" si="12634"/>
        <v>255</v>
      </c>
    </row>
    <row r="14099" spans="1:12">
      <c r="A14099" s="113" t="str">
        <f t="shared" ref="A14099:C14099" si="12671">A14098</f>
        <v>07</v>
      </c>
      <c r="B14099" t="str">
        <f t="shared" si="12671"/>
        <v>7級地</v>
      </c>
      <c r="C14099" s="119">
        <f t="shared" si="12671"/>
        <v>10.24</v>
      </c>
      <c r="D14099" s="144" t="s">
        <v>3182</v>
      </c>
      <c r="E14099" s="133" t="s">
        <v>3183</v>
      </c>
      <c r="F14099">
        <v>267</v>
      </c>
      <c r="G14099" s="114">
        <f t="shared" si="12654"/>
        <v>2734</v>
      </c>
      <c r="H14099" s="114" t="s">
        <v>968</v>
      </c>
      <c r="I14099" s="114">
        <v>1</v>
      </c>
      <c r="J14099" s="131" t="s">
        <v>65</v>
      </c>
      <c r="K14099" t="str">
        <f t="shared" si="12655"/>
        <v>B082071</v>
      </c>
      <c r="L14099" s="114">
        <f t="shared" si="12634"/>
        <v>255</v>
      </c>
    </row>
    <row r="14100" spans="1:12">
      <c r="A14100" s="113" t="str">
        <f t="shared" ref="A14100:C14100" si="12672">A14099</f>
        <v>07</v>
      </c>
      <c r="B14100" t="str">
        <f t="shared" si="12672"/>
        <v>7級地</v>
      </c>
      <c r="C14100" s="119">
        <f t="shared" si="12672"/>
        <v>10.24</v>
      </c>
      <c r="D14100" s="144" t="s">
        <v>3184</v>
      </c>
      <c r="E14100" s="133" t="s">
        <v>3185</v>
      </c>
      <c r="F14100">
        <v>185</v>
      </c>
      <c r="G14100" s="114">
        <f t="shared" si="12654"/>
        <v>1894</v>
      </c>
      <c r="H14100" s="114" t="s">
        <v>968</v>
      </c>
      <c r="I14100" s="114">
        <v>1</v>
      </c>
      <c r="J14100" s="131" t="s">
        <v>65</v>
      </c>
      <c r="K14100" t="str">
        <f t="shared" si="12655"/>
        <v>B083071</v>
      </c>
      <c r="L14100" s="114">
        <f t="shared" si="12634"/>
        <v>255</v>
      </c>
    </row>
    <row r="14101" spans="1:12">
      <c r="A14101" s="113" t="str">
        <f t="shared" ref="A14101:C14101" si="12673">A14100</f>
        <v>07</v>
      </c>
      <c r="B14101" t="str">
        <f t="shared" si="12673"/>
        <v>7級地</v>
      </c>
      <c r="C14101" s="119">
        <f t="shared" si="12673"/>
        <v>10.24</v>
      </c>
      <c r="D14101" s="144" t="s">
        <v>3186</v>
      </c>
      <c r="E14101" s="133" t="s">
        <v>3187</v>
      </c>
      <c r="F14101">
        <v>131</v>
      </c>
      <c r="G14101" s="114">
        <f t="shared" si="12654"/>
        <v>1341</v>
      </c>
      <c r="H14101" s="114" t="s">
        <v>968</v>
      </c>
      <c r="I14101" s="114">
        <v>1</v>
      </c>
      <c r="J14101" s="131" t="s">
        <v>65</v>
      </c>
      <c r="K14101" t="str">
        <f t="shared" si="12655"/>
        <v>B084071</v>
      </c>
      <c r="L14101" s="114">
        <f t="shared" si="12634"/>
        <v>255</v>
      </c>
    </row>
    <row r="14102" spans="1:12">
      <c r="A14102" s="113" t="str">
        <f t="shared" ref="A14102:C14102" si="12674">A14101</f>
        <v>07</v>
      </c>
      <c r="B14102" t="str">
        <f t="shared" si="12674"/>
        <v>7級地</v>
      </c>
      <c r="C14102" s="119">
        <f t="shared" si="12674"/>
        <v>10.24</v>
      </c>
      <c r="D14102" s="144" t="s">
        <v>4075</v>
      </c>
      <c r="E14102" s="133" t="s">
        <v>3188</v>
      </c>
      <c r="F14102">
        <v>245</v>
      </c>
      <c r="G14102" s="114">
        <f t="shared" si="12654"/>
        <v>2508</v>
      </c>
      <c r="H14102" s="114" t="s">
        <v>968</v>
      </c>
      <c r="I14102" s="114">
        <v>1</v>
      </c>
      <c r="J14102" s="131" t="s">
        <v>65</v>
      </c>
      <c r="K14102" t="str">
        <f t="shared" si="12655"/>
        <v>1613071</v>
      </c>
      <c r="L14102" s="114">
        <f t="shared" si="12634"/>
        <v>255</v>
      </c>
    </row>
    <row r="14103" spans="1:12">
      <c r="A14103" s="113" t="str">
        <f t="shared" ref="A14103:C14103" si="12675">A14102</f>
        <v>07</v>
      </c>
      <c r="B14103" t="str">
        <f t="shared" si="12675"/>
        <v>7級地</v>
      </c>
      <c r="C14103" s="119">
        <f t="shared" si="12675"/>
        <v>10.24</v>
      </c>
      <c r="D14103" s="144" t="s">
        <v>4076</v>
      </c>
      <c r="E14103" s="133" t="s">
        <v>3189</v>
      </c>
      <c r="F14103">
        <v>172</v>
      </c>
      <c r="G14103" s="114">
        <f t="shared" si="12654"/>
        <v>1761</v>
      </c>
      <c r="H14103" s="114" t="s">
        <v>968</v>
      </c>
      <c r="I14103" s="114">
        <v>1</v>
      </c>
      <c r="J14103" s="131" t="s">
        <v>65</v>
      </c>
      <c r="K14103" t="str">
        <f t="shared" si="12655"/>
        <v>1614071</v>
      </c>
      <c r="L14103" s="114">
        <f t="shared" si="12634"/>
        <v>255</v>
      </c>
    </row>
    <row r="14104" spans="1:12">
      <c r="A14104" s="113" t="str">
        <f t="shared" ref="A14104:C14104" si="12676">A14103</f>
        <v>07</v>
      </c>
      <c r="B14104" t="str">
        <f t="shared" si="12676"/>
        <v>7級地</v>
      </c>
      <c r="C14104" s="119">
        <f t="shared" si="12676"/>
        <v>10.24</v>
      </c>
      <c r="D14104" s="144" t="s">
        <v>3190</v>
      </c>
      <c r="E14104" s="133" t="s">
        <v>3191</v>
      </c>
      <c r="F14104">
        <v>123</v>
      </c>
      <c r="G14104" s="114">
        <f t="shared" si="12654"/>
        <v>1259</v>
      </c>
      <c r="H14104" s="114" t="s">
        <v>968</v>
      </c>
      <c r="I14104" s="114">
        <v>1</v>
      </c>
      <c r="J14104" s="131" t="s">
        <v>65</v>
      </c>
      <c r="K14104" t="str">
        <f t="shared" si="12655"/>
        <v>B085071</v>
      </c>
      <c r="L14104" s="114">
        <f t="shared" si="12634"/>
        <v>255</v>
      </c>
    </row>
    <row r="14105" spans="1:12">
      <c r="A14105" s="113" t="str">
        <f t="shared" ref="A14105:C14105" si="12677">A14104</f>
        <v>07</v>
      </c>
      <c r="B14105" t="str">
        <f t="shared" si="12677"/>
        <v>7級地</v>
      </c>
      <c r="C14105" s="119">
        <f t="shared" si="12677"/>
        <v>10.24</v>
      </c>
      <c r="D14105" s="144" t="s">
        <v>3192</v>
      </c>
      <c r="E14105" s="133" t="s">
        <v>3193</v>
      </c>
      <c r="F14105">
        <v>240</v>
      </c>
      <c r="G14105" s="114">
        <f t="shared" si="12654"/>
        <v>2457</v>
      </c>
      <c r="H14105" s="114" t="s">
        <v>968</v>
      </c>
      <c r="I14105" s="114">
        <v>1</v>
      </c>
      <c r="J14105" s="131" t="s">
        <v>65</v>
      </c>
      <c r="K14105" t="str">
        <f t="shared" si="12655"/>
        <v>B086071</v>
      </c>
      <c r="L14105" s="114">
        <f t="shared" si="12634"/>
        <v>255</v>
      </c>
    </row>
    <row r="14106" spans="1:12">
      <c r="A14106" s="113" t="str">
        <f t="shared" ref="A14106:C14106" si="12678">A14105</f>
        <v>07</v>
      </c>
      <c r="B14106" t="str">
        <f t="shared" si="12678"/>
        <v>7級地</v>
      </c>
      <c r="C14106" s="119">
        <f t="shared" si="12678"/>
        <v>10.24</v>
      </c>
      <c r="D14106" s="144" t="s">
        <v>3194</v>
      </c>
      <c r="E14106" s="133" t="s">
        <v>3195</v>
      </c>
      <c r="F14106">
        <v>167</v>
      </c>
      <c r="G14106" s="114">
        <f t="shared" si="12654"/>
        <v>1710</v>
      </c>
      <c r="H14106" s="114" t="s">
        <v>968</v>
      </c>
      <c r="I14106" s="114">
        <v>1</v>
      </c>
      <c r="J14106" s="131" t="s">
        <v>65</v>
      </c>
      <c r="K14106" t="str">
        <f t="shared" si="12655"/>
        <v>B087071</v>
      </c>
      <c r="L14106" s="114">
        <f t="shared" si="12634"/>
        <v>255</v>
      </c>
    </row>
    <row r="14107" spans="1:12">
      <c r="A14107" s="113" t="str">
        <f t="shared" ref="A14107:C14107" si="12679">A14106</f>
        <v>07</v>
      </c>
      <c r="B14107" t="str">
        <f t="shared" si="12679"/>
        <v>7級地</v>
      </c>
      <c r="C14107" s="119">
        <f t="shared" si="12679"/>
        <v>10.24</v>
      </c>
      <c r="D14107" s="144" t="s">
        <v>3196</v>
      </c>
      <c r="E14107" s="133" t="s">
        <v>3197</v>
      </c>
      <c r="F14107">
        <v>118</v>
      </c>
      <c r="G14107" s="114">
        <f t="shared" si="12654"/>
        <v>1208</v>
      </c>
      <c r="H14107" s="114" t="s">
        <v>968</v>
      </c>
      <c r="I14107" s="114">
        <v>1</v>
      </c>
      <c r="J14107" s="131" t="s">
        <v>65</v>
      </c>
      <c r="K14107" t="str">
        <f t="shared" si="12655"/>
        <v>B088071</v>
      </c>
      <c r="L14107" s="114">
        <f t="shared" si="12634"/>
        <v>255</v>
      </c>
    </row>
    <row r="14108" spans="1:12">
      <c r="A14108" s="113" t="str">
        <f t="shared" ref="A14108:C14108" si="12680">A14107</f>
        <v>07</v>
      </c>
      <c r="B14108" t="str">
        <f t="shared" si="12680"/>
        <v>7級地</v>
      </c>
      <c r="C14108" s="119">
        <f t="shared" si="12680"/>
        <v>10.24</v>
      </c>
      <c r="D14108" s="144" t="s">
        <v>4077</v>
      </c>
      <c r="E14108" s="133" t="s">
        <v>3198</v>
      </c>
      <c r="F14108">
        <v>237</v>
      </c>
      <c r="G14108" s="114">
        <f t="shared" si="12654"/>
        <v>2426</v>
      </c>
      <c r="H14108" s="114" t="s">
        <v>968</v>
      </c>
      <c r="I14108" s="114">
        <v>1</v>
      </c>
      <c r="J14108" s="131" t="s">
        <v>65</v>
      </c>
      <c r="K14108" t="str">
        <f t="shared" si="12655"/>
        <v>1615071</v>
      </c>
      <c r="L14108" s="114">
        <f t="shared" si="12634"/>
        <v>255</v>
      </c>
    </row>
    <row r="14109" spans="1:12">
      <c r="A14109" s="113" t="str">
        <f t="shared" ref="A14109:C14109" si="12681">A14108</f>
        <v>07</v>
      </c>
      <c r="B14109" t="str">
        <f t="shared" si="12681"/>
        <v>7級地</v>
      </c>
      <c r="C14109" s="119">
        <f t="shared" si="12681"/>
        <v>10.24</v>
      </c>
      <c r="D14109" s="144" t="s">
        <v>4078</v>
      </c>
      <c r="E14109" s="133" t="s">
        <v>3199</v>
      </c>
      <c r="F14109">
        <v>166</v>
      </c>
      <c r="G14109" s="114">
        <f t="shared" si="12654"/>
        <v>1699</v>
      </c>
      <c r="H14109" s="114" t="s">
        <v>968</v>
      </c>
      <c r="I14109" s="114">
        <v>1</v>
      </c>
      <c r="J14109" s="131" t="s">
        <v>65</v>
      </c>
      <c r="K14109" t="str">
        <f t="shared" si="12655"/>
        <v>1616071</v>
      </c>
      <c r="L14109" s="114">
        <f t="shared" si="12634"/>
        <v>255</v>
      </c>
    </row>
    <row r="14110" spans="1:12">
      <c r="A14110" s="113" t="str">
        <f t="shared" ref="A14110:C14110" si="12682">A14109</f>
        <v>07</v>
      </c>
      <c r="B14110" t="str">
        <f t="shared" si="12682"/>
        <v>7級地</v>
      </c>
      <c r="C14110" s="119">
        <f t="shared" si="12682"/>
        <v>10.24</v>
      </c>
      <c r="D14110" s="144" t="s">
        <v>3200</v>
      </c>
      <c r="E14110" s="133" t="s">
        <v>3201</v>
      </c>
      <c r="F14110">
        <v>119</v>
      </c>
      <c r="G14110" s="114">
        <f t="shared" si="12654"/>
        <v>1218</v>
      </c>
      <c r="H14110" s="114" t="s">
        <v>968</v>
      </c>
      <c r="I14110" s="114">
        <v>1</v>
      </c>
      <c r="J14110" s="131" t="s">
        <v>65</v>
      </c>
      <c r="K14110" t="str">
        <f t="shared" si="12655"/>
        <v>B089071</v>
      </c>
      <c r="L14110" s="114">
        <f t="shared" si="12634"/>
        <v>255</v>
      </c>
    </row>
    <row r="14111" spans="1:12">
      <c r="A14111" s="113" t="str">
        <f t="shared" ref="A14111:C14111" si="12683">A14110</f>
        <v>07</v>
      </c>
      <c r="B14111" t="str">
        <f t="shared" si="12683"/>
        <v>7級地</v>
      </c>
      <c r="C14111" s="119">
        <f t="shared" si="12683"/>
        <v>10.24</v>
      </c>
      <c r="D14111" s="144" t="s">
        <v>3202</v>
      </c>
      <c r="E14111" s="133" t="s">
        <v>3203</v>
      </c>
      <c r="F14111">
        <v>232</v>
      </c>
      <c r="G14111" s="114">
        <f t="shared" si="12654"/>
        <v>2375</v>
      </c>
      <c r="H14111" s="114" t="s">
        <v>968</v>
      </c>
      <c r="I14111" s="114">
        <v>1</v>
      </c>
      <c r="J14111" s="131" t="s">
        <v>65</v>
      </c>
      <c r="K14111" t="str">
        <f t="shared" si="12655"/>
        <v>B090071</v>
      </c>
      <c r="L14111" s="114">
        <f t="shared" si="12634"/>
        <v>255</v>
      </c>
    </row>
    <row r="14112" spans="1:12">
      <c r="A14112" s="113" t="str">
        <f t="shared" ref="A14112:C14112" si="12684">A14111</f>
        <v>07</v>
      </c>
      <c r="B14112" t="str">
        <f t="shared" si="12684"/>
        <v>7級地</v>
      </c>
      <c r="C14112" s="119">
        <f t="shared" si="12684"/>
        <v>10.24</v>
      </c>
      <c r="D14112" s="144" t="s">
        <v>3204</v>
      </c>
      <c r="E14112" s="133" t="s">
        <v>3205</v>
      </c>
      <c r="F14112">
        <v>161</v>
      </c>
      <c r="G14112" s="114">
        <f t="shared" si="12654"/>
        <v>1648</v>
      </c>
      <c r="H14112" s="114" t="s">
        <v>968</v>
      </c>
      <c r="I14112" s="114">
        <v>1</v>
      </c>
      <c r="J14112" s="131" t="s">
        <v>65</v>
      </c>
      <c r="K14112" t="str">
        <f t="shared" si="12655"/>
        <v>B091071</v>
      </c>
      <c r="L14112" s="114">
        <f t="shared" si="12634"/>
        <v>255</v>
      </c>
    </row>
    <row r="14113" spans="1:12">
      <c r="A14113" s="113" t="str">
        <f t="shared" ref="A14113:C14113" si="12685">A14112</f>
        <v>07</v>
      </c>
      <c r="B14113" t="str">
        <f t="shared" si="12685"/>
        <v>7級地</v>
      </c>
      <c r="C14113" s="119">
        <f t="shared" si="12685"/>
        <v>10.24</v>
      </c>
      <c r="D14113" s="144" t="s">
        <v>3206</v>
      </c>
      <c r="E14113" s="133" t="s">
        <v>3207</v>
      </c>
      <c r="F14113">
        <v>114</v>
      </c>
      <c r="G14113" s="114">
        <f t="shared" si="12654"/>
        <v>1167</v>
      </c>
      <c r="H14113" s="114" t="s">
        <v>968</v>
      </c>
      <c r="I14113" s="114">
        <v>1</v>
      </c>
      <c r="J14113" s="131" t="s">
        <v>65</v>
      </c>
      <c r="K14113" t="str">
        <f t="shared" si="12655"/>
        <v>B092071</v>
      </c>
      <c r="L14113" s="114">
        <f t="shared" si="12634"/>
        <v>255</v>
      </c>
    </row>
    <row r="14114" spans="1:12">
      <c r="A14114" s="116" t="s">
        <v>3220</v>
      </c>
      <c r="B14114" s="112" t="s">
        <v>3221</v>
      </c>
      <c r="C14114" s="118">
        <v>10</v>
      </c>
      <c r="D14114" s="141" t="s">
        <v>3234</v>
      </c>
      <c r="E14114" s="127" t="s">
        <v>135</v>
      </c>
      <c r="F14114">
        <v>661</v>
      </c>
      <c r="G14114" s="114">
        <f>ROUNDDOWN(F14114*C14114,0)</f>
        <v>6610</v>
      </c>
      <c r="H14114" s="114" t="s">
        <v>967</v>
      </c>
      <c r="I14114" s="114">
        <v>2</v>
      </c>
      <c r="J14114" s="130">
        <v>9570</v>
      </c>
      <c r="K14114" t="str">
        <f>D14114&amp;A14114&amp;I14114</f>
        <v>1121202</v>
      </c>
      <c r="L14114" s="130">
        <f>IF(J14114-G14114&gt;0,J14114-G14114,0)</f>
        <v>2960</v>
      </c>
    </row>
    <row r="14115" spans="1:12">
      <c r="A14115" s="113" t="str">
        <f>A14114</f>
        <v>20</v>
      </c>
      <c r="B14115" t="str">
        <f>B14114</f>
        <v>その他</v>
      </c>
      <c r="C14115" s="119">
        <f>C14114</f>
        <v>10</v>
      </c>
      <c r="D14115" s="141" t="s">
        <v>3235</v>
      </c>
      <c r="E14115" s="127" t="s">
        <v>333</v>
      </c>
      <c r="F14115">
        <v>463</v>
      </c>
      <c r="G14115" s="114">
        <f t="shared" ref="G14115:G14178" si="12686">ROUNDDOWN(F14115*C14115,0)</f>
        <v>4630</v>
      </c>
      <c r="H14115" s="114" t="s">
        <v>967</v>
      </c>
      <c r="I14115" s="114">
        <v>2</v>
      </c>
      <c r="J14115" s="131" t="s">
        <v>65</v>
      </c>
      <c r="K14115" t="str">
        <f t="shared" ref="K14115:K14178" si="12687">D14115&amp;A14115&amp;I14115</f>
        <v>1122202</v>
      </c>
      <c r="L14115" s="114">
        <f>L14114</f>
        <v>2960</v>
      </c>
    </row>
    <row r="14116" spans="1:12">
      <c r="A14116" s="113" t="str">
        <f t="shared" ref="A14116:C14116" si="12688">A14115</f>
        <v>20</v>
      </c>
      <c r="B14116" t="str">
        <f t="shared" si="12688"/>
        <v>その他</v>
      </c>
      <c r="C14116" s="119">
        <f t="shared" si="12688"/>
        <v>10</v>
      </c>
      <c r="D14116" s="141" t="s">
        <v>3236</v>
      </c>
      <c r="E14116" s="127" t="s">
        <v>334</v>
      </c>
      <c r="F14116">
        <v>331</v>
      </c>
      <c r="G14116" s="114">
        <f t="shared" si="12686"/>
        <v>3310</v>
      </c>
      <c r="H14116" s="114" t="s">
        <v>967</v>
      </c>
      <c r="I14116" s="114">
        <v>2</v>
      </c>
      <c r="J14116" s="131" t="s">
        <v>65</v>
      </c>
      <c r="K14116" t="str">
        <f t="shared" si="12687"/>
        <v>3001202</v>
      </c>
      <c r="L14116" s="114">
        <f t="shared" ref="L14116:L14137" si="12689">L14115</f>
        <v>2960</v>
      </c>
    </row>
    <row r="14117" spans="1:12">
      <c r="A14117" s="113" t="str">
        <f t="shared" ref="A14117:C14117" si="12690">A14116</f>
        <v>20</v>
      </c>
      <c r="B14117" t="str">
        <f t="shared" si="12690"/>
        <v>その他</v>
      </c>
      <c r="C14117" s="119">
        <f t="shared" si="12690"/>
        <v>10</v>
      </c>
      <c r="D14117" s="141" t="s">
        <v>3237</v>
      </c>
      <c r="E14117" s="127" t="s">
        <v>335</v>
      </c>
      <c r="F14117">
        <v>656</v>
      </c>
      <c r="G14117" s="114">
        <f t="shared" si="12686"/>
        <v>6560</v>
      </c>
      <c r="H14117" s="114" t="s">
        <v>967</v>
      </c>
      <c r="I14117" s="114">
        <v>2</v>
      </c>
      <c r="J14117" s="131" t="s">
        <v>65</v>
      </c>
      <c r="K14117" t="str">
        <f t="shared" si="12687"/>
        <v>3002202</v>
      </c>
      <c r="L14117" s="114">
        <f t="shared" si="12689"/>
        <v>2960</v>
      </c>
    </row>
    <row r="14118" spans="1:12">
      <c r="A14118" s="113" t="str">
        <f t="shared" ref="A14118:C14118" si="12691">A14117</f>
        <v>20</v>
      </c>
      <c r="B14118" t="str">
        <f t="shared" si="12691"/>
        <v>その他</v>
      </c>
      <c r="C14118" s="119">
        <f t="shared" si="12691"/>
        <v>10</v>
      </c>
      <c r="D14118" s="141" t="s">
        <v>3238</v>
      </c>
      <c r="E14118" s="127" t="s">
        <v>336</v>
      </c>
      <c r="F14118">
        <v>458</v>
      </c>
      <c r="G14118" s="114">
        <f t="shared" si="12686"/>
        <v>4580</v>
      </c>
      <c r="H14118" s="114" t="s">
        <v>967</v>
      </c>
      <c r="I14118" s="114">
        <v>2</v>
      </c>
      <c r="J14118" s="131" t="s">
        <v>65</v>
      </c>
      <c r="K14118" t="str">
        <f t="shared" si="12687"/>
        <v>3003202</v>
      </c>
      <c r="L14118" s="114">
        <f t="shared" si="12689"/>
        <v>2960</v>
      </c>
    </row>
    <row r="14119" spans="1:12">
      <c r="A14119" s="113" t="str">
        <f t="shared" ref="A14119:C14119" si="12692">A14118</f>
        <v>20</v>
      </c>
      <c r="B14119" t="str">
        <f t="shared" si="12692"/>
        <v>その他</v>
      </c>
      <c r="C14119" s="119">
        <f t="shared" si="12692"/>
        <v>10</v>
      </c>
      <c r="D14119" s="141" t="s">
        <v>3239</v>
      </c>
      <c r="E14119" s="127" t="s">
        <v>337</v>
      </c>
      <c r="F14119">
        <v>326</v>
      </c>
      <c r="G14119" s="114">
        <f t="shared" si="12686"/>
        <v>3260</v>
      </c>
      <c r="H14119" s="114" t="s">
        <v>967</v>
      </c>
      <c r="I14119" s="114">
        <v>2</v>
      </c>
      <c r="J14119" s="131" t="s">
        <v>65</v>
      </c>
      <c r="K14119" t="str">
        <f t="shared" si="12687"/>
        <v>3004202</v>
      </c>
      <c r="L14119" s="114">
        <f t="shared" si="12689"/>
        <v>2960</v>
      </c>
    </row>
    <row r="14120" spans="1:12">
      <c r="A14120" s="113" t="str">
        <f t="shared" ref="A14120:C14120" si="12693">A14119</f>
        <v>20</v>
      </c>
      <c r="B14120" t="str">
        <f t="shared" si="12693"/>
        <v>その他</v>
      </c>
      <c r="C14120" s="119">
        <f t="shared" si="12693"/>
        <v>10</v>
      </c>
      <c r="D14120" s="141" t="s">
        <v>3240</v>
      </c>
      <c r="E14120" s="127" t="s">
        <v>136</v>
      </c>
      <c r="F14120">
        <v>628</v>
      </c>
      <c r="G14120" s="114">
        <f t="shared" si="12686"/>
        <v>6280</v>
      </c>
      <c r="H14120" s="114" t="s">
        <v>967</v>
      </c>
      <c r="I14120" s="114">
        <v>2</v>
      </c>
      <c r="J14120" s="131" t="s">
        <v>65</v>
      </c>
      <c r="K14120" t="str">
        <f t="shared" si="12687"/>
        <v>1123202</v>
      </c>
      <c r="L14120" s="114">
        <f t="shared" si="12689"/>
        <v>2960</v>
      </c>
    </row>
    <row r="14121" spans="1:12">
      <c r="A14121" s="113" t="str">
        <f t="shared" ref="A14121:C14121" si="12694">A14120</f>
        <v>20</v>
      </c>
      <c r="B14121" t="str">
        <f t="shared" si="12694"/>
        <v>その他</v>
      </c>
      <c r="C14121" s="119">
        <f t="shared" si="12694"/>
        <v>10</v>
      </c>
      <c r="D14121" s="141" t="s">
        <v>3241</v>
      </c>
      <c r="E14121" s="127" t="s">
        <v>338</v>
      </c>
      <c r="F14121">
        <v>440</v>
      </c>
      <c r="G14121" s="114">
        <f t="shared" si="12686"/>
        <v>4400</v>
      </c>
      <c r="H14121" s="114" t="s">
        <v>967</v>
      </c>
      <c r="I14121" s="114">
        <v>2</v>
      </c>
      <c r="J14121" s="131" t="s">
        <v>65</v>
      </c>
      <c r="K14121" t="str">
        <f t="shared" si="12687"/>
        <v>1124202</v>
      </c>
      <c r="L14121" s="114">
        <f t="shared" si="12689"/>
        <v>2960</v>
      </c>
    </row>
    <row r="14122" spans="1:12">
      <c r="A14122" s="113" t="str">
        <f t="shared" ref="A14122:C14122" si="12695">A14121</f>
        <v>20</v>
      </c>
      <c r="B14122" t="str">
        <f t="shared" si="12695"/>
        <v>その他</v>
      </c>
      <c r="C14122" s="119">
        <f t="shared" si="12695"/>
        <v>10</v>
      </c>
      <c r="D14122" s="141" t="s">
        <v>3242</v>
      </c>
      <c r="E14122" s="127" t="s">
        <v>339</v>
      </c>
      <c r="F14122">
        <v>314</v>
      </c>
      <c r="G14122" s="114">
        <f t="shared" si="12686"/>
        <v>3140</v>
      </c>
      <c r="H14122" s="114" t="s">
        <v>967</v>
      </c>
      <c r="I14122" s="114">
        <v>2</v>
      </c>
      <c r="J14122" s="131" t="s">
        <v>65</v>
      </c>
      <c r="K14122" t="str">
        <f t="shared" si="12687"/>
        <v>3005202</v>
      </c>
      <c r="L14122" s="114">
        <f t="shared" si="12689"/>
        <v>2960</v>
      </c>
    </row>
    <row r="14123" spans="1:12">
      <c r="A14123" s="113" t="str">
        <f t="shared" ref="A14123:C14123" si="12696">A14122</f>
        <v>20</v>
      </c>
      <c r="B14123" t="str">
        <f t="shared" si="12696"/>
        <v>その他</v>
      </c>
      <c r="C14123" s="119">
        <f t="shared" si="12696"/>
        <v>10</v>
      </c>
      <c r="D14123" s="141" t="s">
        <v>3243</v>
      </c>
      <c r="E14123" s="127" t="s">
        <v>340</v>
      </c>
      <c r="F14123">
        <v>623</v>
      </c>
      <c r="G14123" s="114">
        <f t="shared" si="12686"/>
        <v>6230</v>
      </c>
      <c r="H14123" s="114" t="s">
        <v>967</v>
      </c>
      <c r="I14123" s="114">
        <v>2</v>
      </c>
      <c r="J14123" s="131" t="s">
        <v>65</v>
      </c>
      <c r="K14123" t="str">
        <f t="shared" si="12687"/>
        <v>3006202</v>
      </c>
      <c r="L14123" s="114">
        <f t="shared" si="12689"/>
        <v>2960</v>
      </c>
    </row>
    <row r="14124" spans="1:12">
      <c r="A14124" s="113" t="str">
        <f t="shared" ref="A14124:C14124" si="12697">A14123</f>
        <v>20</v>
      </c>
      <c r="B14124" t="str">
        <f t="shared" si="12697"/>
        <v>その他</v>
      </c>
      <c r="C14124" s="119">
        <f t="shared" si="12697"/>
        <v>10</v>
      </c>
      <c r="D14124" s="141" t="s">
        <v>3244</v>
      </c>
      <c r="E14124" s="127" t="s">
        <v>341</v>
      </c>
      <c r="F14124">
        <v>435</v>
      </c>
      <c r="G14124" s="114">
        <f t="shared" si="12686"/>
        <v>4350</v>
      </c>
      <c r="H14124" s="114" t="s">
        <v>967</v>
      </c>
      <c r="I14124" s="114">
        <v>2</v>
      </c>
      <c r="J14124" s="131" t="s">
        <v>65</v>
      </c>
      <c r="K14124" t="str">
        <f t="shared" si="12687"/>
        <v>3007202</v>
      </c>
      <c r="L14124" s="114">
        <f t="shared" si="12689"/>
        <v>2960</v>
      </c>
    </row>
    <row r="14125" spans="1:12">
      <c r="A14125" s="113" t="str">
        <f t="shared" ref="A14125:C14125" si="12698">A14124</f>
        <v>20</v>
      </c>
      <c r="B14125" t="str">
        <f t="shared" si="12698"/>
        <v>その他</v>
      </c>
      <c r="C14125" s="119">
        <f t="shared" si="12698"/>
        <v>10</v>
      </c>
      <c r="D14125" s="141" t="s">
        <v>3245</v>
      </c>
      <c r="E14125" s="127" t="s">
        <v>342</v>
      </c>
      <c r="F14125">
        <v>309</v>
      </c>
      <c r="G14125" s="114">
        <f t="shared" si="12686"/>
        <v>3090</v>
      </c>
      <c r="H14125" s="114" t="s">
        <v>967</v>
      </c>
      <c r="I14125" s="114">
        <v>2</v>
      </c>
      <c r="J14125" s="131" t="s">
        <v>65</v>
      </c>
      <c r="K14125" t="str">
        <f t="shared" si="12687"/>
        <v>3008202</v>
      </c>
      <c r="L14125" s="114">
        <f t="shared" si="12689"/>
        <v>2960</v>
      </c>
    </row>
    <row r="14126" spans="1:12">
      <c r="A14126" s="113" t="str">
        <f t="shared" ref="A14126:C14126" si="12699">A14125</f>
        <v>20</v>
      </c>
      <c r="B14126" t="str">
        <f t="shared" si="12699"/>
        <v>その他</v>
      </c>
      <c r="C14126" s="119">
        <f t="shared" si="12699"/>
        <v>10</v>
      </c>
      <c r="D14126" s="141" t="s">
        <v>3246</v>
      </c>
      <c r="E14126" s="127" t="s">
        <v>137</v>
      </c>
      <c r="F14126">
        <v>615</v>
      </c>
      <c r="G14126" s="114">
        <f t="shared" si="12686"/>
        <v>6150</v>
      </c>
      <c r="H14126" s="114" t="s">
        <v>967</v>
      </c>
      <c r="I14126" s="114">
        <v>2</v>
      </c>
      <c r="J14126" s="131" t="s">
        <v>65</v>
      </c>
      <c r="K14126" t="str">
        <f t="shared" si="12687"/>
        <v>1125202</v>
      </c>
      <c r="L14126" s="114">
        <f t="shared" si="12689"/>
        <v>2960</v>
      </c>
    </row>
    <row r="14127" spans="1:12">
      <c r="A14127" s="113" t="str">
        <f t="shared" ref="A14127:C14127" si="12700">A14126</f>
        <v>20</v>
      </c>
      <c r="B14127" t="str">
        <f t="shared" si="12700"/>
        <v>その他</v>
      </c>
      <c r="C14127" s="119">
        <f t="shared" si="12700"/>
        <v>10</v>
      </c>
      <c r="D14127" s="141" t="s">
        <v>3247</v>
      </c>
      <c r="E14127" s="127" t="s">
        <v>343</v>
      </c>
      <c r="F14127">
        <v>431</v>
      </c>
      <c r="G14127" s="114">
        <f t="shared" si="12686"/>
        <v>4310</v>
      </c>
      <c r="H14127" s="114" t="s">
        <v>967</v>
      </c>
      <c r="I14127" s="114">
        <v>2</v>
      </c>
      <c r="J14127" s="131" t="s">
        <v>65</v>
      </c>
      <c r="K14127" t="str">
        <f t="shared" si="12687"/>
        <v>1126202</v>
      </c>
      <c r="L14127" s="114">
        <f t="shared" si="12689"/>
        <v>2960</v>
      </c>
    </row>
    <row r="14128" spans="1:12">
      <c r="A14128" s="113" t="str">
        <f t="shared" ref="A14128:C14128" si="12701">A14127</f>
        <v>20</v>
      </c>
      <c r="B14128" t="str">
        <f t="shared" si="12701"/>
        <v>その他</v>
      </c>
      <c r="C14128" s="119">
        <f t="shared" si="12701"/>
        <v>10</v>
      </c>
      <c r="D14128" s="141" t="s">
        <v>3248</v>
      </c>
      <c r="E14128" s="127" t="s">
        <v>344</v>
      </c>
      <c r="F14128">
        <v>308</v>
      </c>
      <c r="G14128" s="114">
        <f t="shared" si="12686"/>
        <v>3080</v>
      </c>
      <c r="H14128" s="114" t="s">
        <v>967</v>
      </c>
      <c r="I14128" s="114">
        <v>2</v>
      </c>
      <c r="J14128" s="131" t="s">
        <v>65</v>
      </c>
      <c r="K14128" t="str">
        <f t="shared" si="12687"/>
        <v>3009202</v>
      </c>
      <c r="L14128" s="114">
        <f t="shared" si="12689"/>
        <v>2960</v>
      </c>
    </row>
    <row r="14129" spans="1:12">
      <c r="A14129" s="113" t="str">
        <f t="shared" ref="A14129:C14129" si="12702">A14128</f>
        <v>20</v>
      </c>
      <c r="B14129" t="str">
        <f t="shared" si="12702"/>
        <v>その他</v>
      </c>
      <c r="C14129" s="119">
        <f t="shared" si="12702"/>
        <v>10</v>
      </c>
      <c r="D14129" s="141" t="s">
        <v>3249</v>
      </c>
      <c r="E14129" s="127" t="s">
        <v>345</v>
      </c>
      <c r="F14129">
        <v>610</v>
      </c>
      <c r="G14129" s="114">
        <f t="shared" si="12686"/>
        <v>6100</v>
      </c>
      <c r="H14129" s="114" t="s">
        <v>967</v>
      </c>
      <c r="I14129" s="114">
        <v>2</v>
      </c>
      <c r="J14129" s="131" t="s">
        <v>65</v>
      </c>
      <c r="K14129" t="str">
        <f t="shared" si="12687"/>
        <v>3010202</v>
      </c>
      <c r="L14129" s="114">
        <f t="shared" si="12689"/>
        <v>2960</v>
      </c>
    </row>
    <row r="14130" spans="1:12">
      <c r="A14130" s="113" t="str">
        <f t="shared" ref="A14130:C14130" si="12703">A14129</f>
        <v>20</v>
      </c>
      <c r="B14130" t="str">
        <f t="shared" si="12703"/>
        <v>その他</v>
      </c>
      <c r="C14130" s="119">
        <f t="shared" si="12703"/>
        <v>10</v>
      </c>
      <c r="D14130" s="141" t="s">
        <v>3250</v>
      </c>
      <c r="E14130" s="127" t="s">
        <v>346</v>
      </c>
      <c r="F14130">
        <v>426</v>
      </c>
      <c r="G14130" s="114">
        <f t="shared" si="12686"/>
        <v>4260</v>
      </c>
      <c r="H14130" s="114" t="s">
        <v>967</v>
      </c>
      <c r="I14130" s="114">
        <v>2</v>
      </c>
      <c r="J14130" s="131" t="s">
        <v>65</v>
      </c>
      <c r="K14130" t="str">
        <f t="shared" si="12687"/>
        <v>3011202</v>
      </c>
      <c r="L14130" s="114">
        <f t="shared" si="12689"/>
        <v>2960</v>
      </c>
    </row>
    <row r="14131" spans="1:12">
      <c r="A14131" s="113" t="str">
        <f t="shared" ref="A14131:C14131" si="12704">A14130</f>
        <v>20</v>
      </c>
      <c r="B14131" t="str">
        <f t="shared" si="12704"/>
        <v>その他</v>
      </c>
      <c r="C14131" s="119">
        <f t="shared" si="12704"/>
        <v>10</v>
      </c>
      <c r="D14131" s="141" t="s">
        <v>3251</v>
      </c>
      <c r="E14131" s="127" t="s">
        <v>347</v>
      </c>
      <c r="F14131">
        <v>303</v>
      </c>
      <c r="G14131" s="114">
        <f t="shared" si="12686"/>
        <v>3030</v>
      </c>
      <c r="H14131" s="114" t="s">
        <v>967</v>
      </c>
      <c r="I14131" s="114">
        <v>2</v>
      </c>
      <c r="J14131" s="131" t="s">
        <v>65</v>
      </c>
      <c r="K14131" t="str">
        <f t="shared" si="12687"/>
        <v>3012202</v>
      </c>
      <c r="L14131" s="114">
        <f t="shared" si="12689"/>
        <v>2960</v>
      </c>
    </row>
    <row r="14132" spans="1:12">
      <c r="A14132" s="113" t="str">
        <f t="shared" ref="A14132:C14132" si="12705">A14131</f>
        <v>20</v>
      </c>
      <c r="B14132" t="str">
        <f t="shared" si="12705"/>
        <v>その他</v>
      </c>
      <c r="C14132" s="119">
        <f t="shared" si="12705"/>
        <v>10</v>
      </c>
      <c r="D14132" s="141" t="s">
        <v>3252</v>
      </c>
      <c r="E14132" s="127" t="s">
        <v>138</v>
      </c>
      <c r="F14132">
        <v>628</v>
      </c>
      <c r="G14132" s="114">
        <f t="shared" si="12686"/>
        <v>6280</v>
      </c>
      <c r="H14132" s="114" t="s">
        <v>967</v>
      </c>
      <c r="I14132" s="114">
        <v>2</v>
      </c>
      <c r="J14132" s="131" t="s">
        <v>65</v>
      </c>
      <c r="K14132" t="str">
        <f t="shared" si="12687"/>
        <v>1127202</v>
      </c>
      <c r="L14132" s="114">
        <f t="shared" si="12689"/>
        <v>2960</v>
      </c>
    </row>
    <row r="14133" spans="1:12">
      <c r="A14133" s="113" t="str">
        <f t="shared" ref="A14133:C14133" si="12706">A14132</f>
        <v>20</v>
      </c>
      <c r="B14133" t="str">
        <f t="shared" si="12706"/>
        <v>その他</v>
      </c>
      <c r="C14133" s="119">
        <f t="shared" si="12706"/>
        <v>10</v>
      </c>
      <c r="D14133" s="141" t="s">
        <v>3253</v>
      </c>
      <c r="E14133" s="127" t="s">
        <v>348</v>
      </c>
      <c r="F14133">
        <v>440</v>
      </c>
      <c r="G14133" s="114">
        <f t="shared" si="12686"/>
        <v>4400</v>
      </c>
      <c r="H14133" s="114" t="s">
        <v>967</v>
      </c>
      <c r="I14133" s="114">
        <v>2</v>
      </c>
      <c r="J14133" s="131" t="s">
        <v>65</v>
      </c>
      <c r="K14133" t="str">
        <f t="shared" si="12687"/>
        <v>1128202</v>
      </c>
      <c r="L14133" s="114">
        <f t="shared" si="12689"/>
        <v>2960</v>
      </c>
    </row>
    <row r="14134" spans="1:12">
      <c r="A14134" s="113" t="str">
        <f t="shared" ref="A14134:C14134" si="12707">A14133</f>
        <v>20</v>
      </c>
      <c r="B14134" t="str">
        <f t="shared" si="12707"/>
        <v>その他</v>
      </c>
      <c r="C14134" s="119">
        <f t="shared" si="12707"/>
        <v>10</v>
      </c>
      <c r="D14134" s="141" t="s">
        <v>3254</v>
      </c>
      <c r="E14134" s="127" t="s">
        <v>349</v>
      </c>
      <c r="F14134">
        <v>314</v>
      </c>
      <c r="G14134" s="114">
        <f t="shared" si="12686"/>
        <v>3140</v>
      </c>
      <c r="H14134" s="114" t="s">
        <v>967</v>
      </c>
      <c r="I14134" s="114">
        <v>2</v>
      </c>
      <c r="J14134" s="131" t="s">
        <v>65</v>
      </c>
      <c r="K14134" t="str">
        <f t="shared" si="12687"/>
        <v>3013202</v>
      </c>
      <c r="L14134" s="114">
        <f t="shared" si="12689"/>
        <v>2960</v>
      </c>
    </row>
    <row r="14135" spans="1:12">
      <c r="A14135" s="113" t="str">
        <f t="shared" ref="A14135:C14135" si="12708">A14134</f>
        <v>20</v>
      </c>
      <c r="B14135" t="str">
        <f t="shared" si="12708"/>
        <v>その他</v>
      </c>
      <c r="C14135" s="119">
        <f t="shared" si="12708"/>
        <v>10</v>
      </c>
      <c r="D14135" s="141" t="s">
        <v>3255</v>
      </c>
      <c r="E14135" s="127" t="s">
        <v>350</v>
      </c>
      <c r="F14135">
        <v>623</v>
      </c>
      <c r="G14135" s="114">
        <f t="shared" si="12686"/>
        <v>6230</v>
      </c>
      <c r="H14135" s="114" t="s">
        <v>967</v>
      </c>
      <c r="I14135" s="114">
        <v>2</v>
      </c>
      <c r="J14135" s="131" t="s">
        <v>65</v>
      </c>
      <c r="K14135" t="str">
        <f t="shared" si="12687"/>
        <v>3014202</v>
      </c>
      <c r="L14135" s="114">
        <f t="shared" si="12689"/>
        <v>2960</v>
      </c>
    </row>
    <row r="14136" spans="1:12">
      <c r="A14136" s="113" t="str">
        <f t="shared" ref="A14136:C14136" si="12709">A14135</f>
        <v>20</v>
      </c>
      <c r="B14136" t="str">
        <f t="shared" si="12709"/>
        <v>その他</v>
      </c>
      <c r="C14136" s="119">
        <f t="shared" si="12709"/>
        <v>10</v>
      </c>
      <c r="D14136" s="141" t="s">
        <v>3256</v>
      </c>
      <c r="E14136" s="127" t="s">
        <v>351</v>
      </c>
      <c r="F14136">
        <v>435</v>
      </c>
      <c r="G14136" s="114">
        <f t="shared" si="12686"/>
        <v>4350</v>
      </c>
      <c r="H14136" s="114" t="s">
        <v>967</v>
      </c>
      <c r="I14136" s="114">
        <v>2</v>
      </c>
      <c r="J14136" s="131" t="s">
        <v>65</v>
      </c>
      <c r="K14136" t="str">
        <f t="shared" si="12687"/>
        <v>3015202</v>
      </c>
      <c r="L14136" s="114">
        <f t="shared" si="12689"/>
        <v>2960</v>
      </c>
    </row>
    <row r="14137" spans="1:12">
      <c r="A14137" s="113" t="str">
        <f t="shared" ref="A14137:C14137" si="12710">A14136</f>
        <v>20</v>
      </c>
      <c r="B14137" t="str">
        <f t="shared" si="12710"/>
        <v>その他</v>
      </c>
      <c r="C14137" s="119">
        <f t="shared" si="12710"/>
        <v>10</v>
      </c>
      <c r="D14137" s="141" t="s">
        <v>3257</v>
      </c>
      <c r="E14137" s="127" t="s">
        <v>352</v>
      </c>
      <c r="F14137">
        <v>309</v>
      </c>
      <c r="G14137" s="114">
        <f t="shared" si="12686"/>
        <v>3090</v>
      </c>
      <c r="H14137" s="114" t="s">
        <v>967</v>
      </c>
      <c r="I14137" s="114">
        <v>2</v>
      </c>
      <c r="J14137" s="131" t="s">
        <v>65</v>
      </c>
      <c r="K14137" t="str">
        <f t="shared" si="12687"/>
        <v>3016202</v>
      </c>
      <c r="L14137" s="114">
        <f t="shared" si="12689"/>
        <v>2960</v>
      </c>
    </row>
    <row r="14138" spans="1:12">
      <c r="A14138" s="113" t="str">
        <f t="shared" ref="A14138:C14138" si="12711">A14137</f>
        <v>20</v>
      </c>
      <c r="B14138" t="str">
        <f t="shared" si="12711"/>
        <v>その他</v>
      </c>
      <c r="C14138" s="119">
        <f t="shared" si="12711"/>
        <v>10</v>
      </c>
      <c r="D14138" s="141" t="s">
        <v>3258</v>
      </c>
      <c r="E14138" s="127" t="s">
        <v>139</v>
      </c>
      <c r="F14138">
        <v>547</v>
      </c>
      <c r="G14138" s="114">
        <f t="shared" si="12686"/>
        <v>5470</v>
      </c>
      <c r="H14138" s="114" t="s">
        <v>967</v>
      </c>
      <c r="I14138" s="114">
        <v>2</v>
      </c>
      <c r="J14138" s="130">
        <v>7770</v>
      </c>
      <c r="K14138" t="str">
        <f t="shared" si="12687"/>
        <v>1131202</v>
      </c>
      <c r="L14138" s="130">
        <f>IF(J14138-G14138&gt;0,J14138-G14138,0)</f>
        <v>2300</v>
      </c>
    </row>
    <row r="14139" spans="1:12">
      <c r="A14139" s="113" t="str">
        <f t="shared" ref="A14139:C14139" si="12712">A14138</f>
        <v>20</v>
      </c>
      <c r="B14139" t="str">
        <f t="shared" si="12712"/>
        <v>その他</v>
      </c>
      <c r="C14139" s="119">
        <f t="shared" si="12712"/>
        <v>10</v>
      </c>
      <c r="D14139" s="141" t="s">
        <v>3259</v>
      </c>
      <c r="E14139" s="127" t="s">
        <v>353</v>
      </c>
      <c r="F14139">
        <v>383</v>
      </c>
      <c r="G14139" s="114">
        <f t="shared" si="12686"/>
        <v>3830</v>
      </c>
      <c r="H14139" s="114" t="s">
        <v>967</v>
      </c>
      <c r="I14139" s="114">
        <v>2</v>
      </c>
      <c r="J14139" s="131" t="s">
        <v>65</v>
      </c>
      <c r="K14139" t="str">
        <f t="shared" si="12687"/>
        <v>1132202</v>
      </c>
      <c r="L14139" s="114">
        <f>L14138</f>
        <v>2300</v>
      </c>
    </row>
    <row r="14140" spans="1:12">
      <c r="A14140" s="113" t="str">
        <f t="shared" ref="A14140:C14140" si="12713">A14139</f>
        <v>20</v>
      </c>
      <c r="B14140" t="str">
        <f t="shared" si="12713"/>
        <v>その他</v>
      </c>
      <c r="C14140" s="119">
        <f t="shared" si="12713"/>
        <v>10</v>
      </c>
      <c r="D14140" s="141" t="s">
        <v>3260</v>
      </c>
      <c r="E14140" s="127" t="s">
        <v>354</v>
      </c>
      <c r="F14140">
        <v>274</v>
      </c>
      <c r="G14140" s="114">
        <f t="shared" si="12686"/>
        <v>2740</v>
      </c>
      <c r="H14140" s="114" t="s">
        <v>967</v>
      </c>
      <c r="I14140" s="114">
        <v>2</v>
      </c>
      <c r="J14140" s="131" t="s">
        <v>65</v>
      </c>
      <c r="K14140" t="str">
        <f t="shared" si="12687"/>
        <v>3021202</v>
      </c>
      <c r="L14140" s="114">
        <f t="shared" ref="L14140:L14161" si="12714">L14139</f>
        <v>2300</v>
      </c>
    </row>
    <row r="14141" spans="1:12">
      <c r="A14141" s="113" t="str">
        <f t="shared" ref="A14141:C14141" si="12715">A14140</f>
        <v>20</v>
      </c>
      <c r="B14141" t="str">
        <f t="shared" si="12715"/>
        <v>その他</v>
      </c>
      <c r="C14141" s="119">
        <f t="shared" si="12715"/>
        <v>10</v>
      </c>
      <c r="D14141" s="141" t="s">
        <v>3261</v>
      </c>
      <c r="E14141" s="127" t="s">
        <v>355</v>
      </c>
      <c r="F14141">
        <v>542</v>
      </c>
      <c r="G14141" s="114">
        <f t="shared" si="12686"/>
        <v>5420</v>
      </c>
      <c r="H14141" s="114" t="s">
        <v>967</v>
      </c>
      <c r="I14141" s="114">
        <v>2</v>
      </c>
      <c r="J14141" s="131" t="s">
        <v>65</v>
      </c>
      <c r="K14141" t="str">
        <f t="shared" si="12687"/>
        <v>3022202</v>
      </c>
      <c r="L14141" s="114">
        <f t="shared" si="12714"/>
        <v>2300</v>
      </c>
    </row>
    <row r="14142" spans="1:12">
      <c r="A14142" s="113" t="str">
        <f t="shared" ref="A14142:C14142" si="12716">A14141</f>
        <v>20</v>
      </c>
      <c r="B14142" t="str">
        <f t="shared" si="12716"/>
        <v>その他</v>
      </c>
      <c r="C14142" s="119">
        <f t="shared" si="12716"/>
        <v>10</v>
      </c>
      <c r="D14142" s="141" t="s">
        <v>3262</v>
      </c>
      <c r="E14142" s="127" t="s">
        <v>356</v>
      </c>
      <c r="F14142">
        <v>378</v>
      </c>
      <c r="G14142" s="114">
        <f t="shared" si="12686"/>
        <v>3780</v>
      </c>
      <c r="H14142" s="114" t="s">
        <v>967</v>
      </c>
      <c r="I14142" s="114">
        <v>2</v>
      </c>
      <c r="J14142" s="131" t="s">
        <v>65</v>
      </c>
      <c r="K14142" t="str">
        <f t="shared" si="12687"/>
        <v>3023202</v>
      </c>
      <c r="L14142" s="114">
        <f t="shared" si="12714"/>
        <v>2300</v>
      </c>
    </row>
    <row r="14143" spans="1:12">
      <c r="A14143" s="113" t="str">
        <f t="shared" ref="A14143:C14143" si="12717">A14142</f>
        <v>20</v>
      </c>
      <c r="B14143" t="str">
        <f t="shared" si="12717"/>
        <v>その他</v>
      </c>
      <c r="C14143" s="119">
        <f t="shared" si="12717"/>
        <v>10</v>
      </c>
      <c r="D14143" s="141" t="s">
        <v>3263</v>
      </c>
      <c r="E14143" s="127" t="s">
        <v>357</v>
      </c>
      <c r="F14143">
        <v>269</v>
      </c>
      <c r="G14143" s="114">
        <f t="shared" si="12686"/>
        <v>2690</v>
      </c>
      <c r="H14143" s="114" t="s">
        <v>967</v>
      </c>
      <c r="I14143" s="114">
        <v>2</v>
      </c>
      <c r="J14143" s="131" t="s">
        <v>65</v>
      </c>
      <c r="K14143" t="str">
        <f t="shared" si="12687"/>
        <v>3024202</v>
      </c>
      <c r="L14143" s="114">
        <f t="shared" si="12714"/>
        <v>2300</v>
      </c>
    </row>
    <row r="14144" spans="1:12">
      <c r="A14144" s="113" t="str">
        <f t="shared" ref="A14144:C14144" si="12718">A14143</f>
        <v>20</v>
      </c>
      <c r="B14144" t="str">
        <f t="shared" si="12718"/>
        <v>その他</v>
      </c>
      <c r="C14144" s="119">
        <f t="shared" si="12718"/>
        <v>10</v>
      </c>
      <c r="D14144" s="141" t="s">
        <v>3264</v>
      </c>
      <c r="E14144" s="127" t="s">
        <v>140</v>
      </c>
      <c r="F14144">
        <v>520</v>
      </c>
      <c r="G14144" s="114">
        <f t="shared" si="12686"/>
        <v>5200</v>
      </c>
      <c r="H14144" s="114" t="s">
        <v>967</v>
      </c>
      <c r="I14144" s="114">
        <v>2</v>
      </c>
      <c r="J14144" s="131" t="s">
        <v>65</v>
      </c>
      <c r="K14144" t="str">
        <f t="shared" si="12687"/>
        <v>1133202</v>
      </c>
      <c r="L14144" s="114">
        <f t="shared" si="12714"/>
        <v>2300</v>
      </c>
    </row>
    <row r="14145" spans="1:12">
      <c r="A14145" s="113" t="str">
        <f t="shared" ref="A14145:C14145" si="12719">A14144</f>
        <v>20</v>
      </c>
      <c r="B14145" t="str">
        <f t="shared" si="12719"/>
        <v>その他</v>
      </c>
      <c r="C14145" s="119">
        <f t="shared" si="12719"/>
        <v>10</v>
      </c>
      <c r="D14145" s="141" t="s">
        <v>3265</v>
      </c>
      <c r="E14145" s="127" t="s">
        <v>358</v>
      </c>
      <c r="F14145">
        <v>364</v>
      </c>
      <c r="G14145" s="114">
        <f t="shared" si="12686"/>
        <v>3640</v>
      </c>
      <c r="H14145" s="114" t="s">
        <v>967</v>
      </c>
      <c r="I14145" s="114">
        <v>2</v>
      </c>
      <c r="J14145" s="131" t="s">
        <v>65</v>
      </c>
      <c r="K14145" t="str">
        <f t="shared" si="12687"/>
        <v>1134202</v>
      </c>
      <c r="L14145" s="114">
        <f t="shared" si="12714"/>
        <v>2300</v>
      </c>
    </row>
    <row r="14146" spans="1:12">
      <c r="A14146" s="113" t="str">
        <f t="shared" ref="A14146:C14146" si="12720">A14145</f>
        <v>20</v>
      </c>
      <c r="B14146" t="str">
        <f t="shared" si="12720"/>
        <v>その他</v>
      </c>
      <c r="C14146" s="119">
        <f t="shared" si="12720"/>
        <v>10</v>
      </c>
      <c r="D14146" s="141" t="s">
        <v>3266</v>
      </c>
      <c r="E14146" s="127" t="s">
        <v>359</v>
      </c>
      <c r="F14146">
        <v>260</v>
      </c>
      <c r="G14146" s="114">
        <f t="shared" si="12686"/>
        <v>2600</v>
      </c>
      <c r="H14146" s="114" t="s">
        <v>967</v>
      </c>
      <c r="I14146" s="114">
        <v>2</v>
      </c>
      <c r="J14146" s="131" t="s">
        <v>65</v>
      </c>
      <c r="K14146" t="str">
        <f t="shared" si="12687"/>
        <v>3025202</v>
      </c>
      <c r="L14146" s="114">
        <f t="shared" si="12714"/>
        <v>2300</v>
      </c>
    </row>
    <row r="14147" spans="1:12">
      <c r="A14147" s="113" t="str">
        <f t="shared" ref="A14147:C14147" si="12721">A14146</f>
        <v>20</v>
      </c>
      <c r="B14147" t="str">
        <f t="shared" si="12721"/>
        <v>その他</v>
      </c>
      <c r="C14147" s="119">
        <f t="shared" si="12721"/>
        <v>10</v>
      </c>
      <c r="D14147" s="141" t="s">
        <v>3267</v>
      </c>
      <c r="E14147" s="127" t="s">
        <v>360</v>
      </c>
      <c r="F14147">
        <v>515</v>
      </c>
      <c r="G14147" s="114">
        <f t="shared" si="12686"/>
        <v>5150</v>
      </c>
      <c r="H14147" s="114" t="s">
        <v>967</v>
      </c>
      <c r="I14147" s="114">
        <v>2</v>
      </c>
      <c r="J14147" s="131" t="s">
        <v>65</v>
      </c>
      <c r="K14147" t="str">
        <f t="shared" si="12687"/>
        <v>3026202</v>
      </c>
      <c r="L14147" s="114">
        <f t="shared" si="12714"/>
        <v>2300</v>
      </c>
    </row>
    <row r="14148" spans="1:12">
      <c r="A14148" s="113" t="str">
        <f t="shared" ref="A14148:C14148" si="12722">A14147</f>
        <v>20</v>
      </c>
      <c r="B14148" t="str">
        <f t="shared" si="12722"/>
        <v>その他</v>
      </c>
      <c r="C14148" s="119">
        <f t="shared" si="12722"/>
        <v>10</v>
      </c>
      <c r="D14148" s="141" t="s">
        <v>3268</v>
      </c>
      <c r="E14148" s="127" t="s">
        <v>361</v>
      </c>
      <c r="F14148">
        <v>359</v>
      </c>
      <c r="G14148" s="114">
        <f t="shared" si="12686"/>
        <v>3590</v>
      </c>
      <c r="H14148" s="114" t="s">
        <v>967</v>
      </c>
      <c r="I14148" s="114">
        <v>2</v>
      </c>
      <c r="J14148" s="131" t="s">
        <v>65</v>
      </c>
      <c r="K14148" t="str">
        <f t="shared" si="12687"/>
        <v>3027202</v>
      </c>
      <c r="L14148" s="114">
        <f t="shared" si="12714"/>
        <v>2300</v>
      </c>
    </row>
    <row r="14149" spans="1:12">
      <c r="A14149" s="113" t="str">
        <f t="shared" ref="A14149:C14149" si="12723">A14148</f>
        <v>20</v>
      </c>
      <c r="B14149" t="str">
        <f t="shared" si="12723"/>
        <v>その他</v>
      </c>
      <c r="C14149" s="119">
        <f t="shared" si="12723"/>
        <v>10</v>
      </c>
      <c r="D14149" s="141" t="s">
        <v>3269</v>
      </c>
      <c r="E14149" s="127" t="s">
        <v>362</v>
      </c>
      <c r="F14149">
        <v>255</v>
      </c>
      <c r="G14149" s="114">
        <f t="shared" si="12686"/>
        <v>2550</v>
      </c>
      <c r="H14149" s="114" t="s">
        <v>967</v>
      </c>
      <c r="I14149" s="114">
        <v>2</v>
      </c>
      <c r="J14149" s="131" t="s">
        <v>65</v>
      </c>
      <c r="K14149" t="str">
        <f t="shared" si="12687"/>
        <v>3028202</v>
      </c>
      <c r="L14149" s="114">
        <f t="shared" si="12714"/>
        <v>2300</v>
      </c>
    </row>
    <row r="14150" spans="1:12">
      <c r="A14150" s="113" t="str">
        <f t="shared" ref="A14150:C14150" si="12724">A14149</f>
        <v>20</v>
      </c>
      <c r="B14150" t="str">
        <f t="shared" si="12724"/>
        <v>その他</v>
      </c>
      <c r="C14150" s="119">
        <f t="shared" si="12724"/>
        <v>10</v>
      </c>
      <c r="D14150" s="141" t="s">
        <v>3271</v>
      </c>
      <c r="E14150" s="127" t="s">
        <v>141</v>
      </c>
      <c r="F14150">
        <v>509</v>
      </c>
      <c r="G14150" s="114">
        <f t="shared" si="12686"/>
        <v>5090</v>
      </c>
      <c r="H14150" s="114" t="s">
        <v>967</v>
      </c>
      <c r="I14150" s="114">
        <v>2</v>
      </c>
      <c r="J14150" s="131" t="s">
        <v>65</v>
      </c>
      <c r="K14150" t="str">
        <f t="shared" si="12687"/>
        <v>1135202</v>
      </c>
      <c r="L14150" s="114">
        <f t="shared" si="12714"/>
        <v>2300</v>
      </c>
    </row>
    <row r="14151" spans="1:12">
      <c r="A14151" s="113" t="str">
        <f t="shared" ref="A14151:C14151" si="12725">A14150</f>
        <v>20</v>
      </c>
      <c r="B14151" t="str">
        <f t="shared" si="12725"/>
        <v>その他</v>
      </c>
      <c r="C14151" s="119">
        <f t="shared" si="12725"/>
        <v>10</v>
      </c>
      <c r="D14151" s="141" t="s">
        <v>3272</v>
      </c>
      <c r="E14151" s="127" t="s">
        <v>363</v>
      </c>
      <c r="F14151">
        <v>356</v>
      </c>
      <c r="G14151" s="114">
        <f t="shared" si="12686"/>
        <v>3560</v>
      </c>
      <c r="H14151" s="114" t="s">
        <v>967</v>
      </c>
      <c r="I14151" s="114">
        <v>2</v>
      </c>
      <c r="J14151" s="131" t="s">
        <v>65</v>
      </c>
      <c r="K14151" t="str">
        <f t="shared" si="12687"/>
        <v>1136202</v>
      </c>
      <c r="L14151" s="114">
        <f t="shared" si="12714"/>
        <v>2300</v>
      </c>
    </row>
    <row r="14152" spans="1:12">
      <c r="A14152" s="113" t="str">
        <f t="shared" ref="A14152:C14152" si="12726">A14151</f>
        <v>20</v>
      </c>
      <c r="B14152" t="str">
        <f t="shared" si="12726"/>
        <v>その他</v>
      </c>
      <c r="C14152" s="119">
        <f t="shared" si="12726"/>
        <v>10</v>
      </c>
      <c r="D14152" s="141" t="s">
        <v>3273</v>
      </c>
      <c r="E14152" s="127" t="s">
        <v>364</v>
      </c>
      <c r="F14152">
        <v>255</v>
      </c>
      <c r="G14152" s="114">
        <f t="shared" si="12686"/>
        <v>2550</v>
      </c>
      <c r="H14152" s="114" t="s">
        <v>967</v>
      </c>
      <c r="I14152" s="114">
        <v>2</v>
      </c>
      <c r="J14152" s="131" t="s">
        <v>65</v>
      </c>
      <c r="K14152" t="str">
        <f t="shared" si="12687"/>
        <v>3029202</v>
      </c>
      <c r="L14152" s="114">
        <f t="shared" si="12714"/>
        <v>2300</v>
      </c>
    </row>
    <row r="14153" spans="1:12">
      <c r="A14153" s="113" t="str">
        <f t="shared" ref="A14153:C14153" si="12727">A14152</f>
        <v>20</v>
      </c>
      <c r="B14153" t="str">
        <f t="shared" si="12727"/>
        <v>その他</v>
      </c>
      <c r="C14153" s="119">
        <f t="shared" si="12727"/>
        <v>10</v>
      </c>
      <c r="D14153" s="141" t="s">
        <v>3274</v>
      </c>
      <c r="E14153" s="127" t="s">
        <v>365</v>
      </c>
      <c r="F14153">
        <v>504</v>
      </c>
      <c r="G14153" s="114">
        <f t="shared" si="12686"/>
        <v>5040</v>
      </c>
      <c r="H14153" s="114" t="s">
        <v>967</v>
      </c>
      <c r="I14153" s="114">
        <v>2</v>
      </c>
      <c r="J14153" s="131" t="s">
        <v>65</v>
      </c>
      <c r="K14153" t="str">
        <f t="shared" si="12687"/>
        <v>3030202</v>
      </c>
      <c r="L14153" s="114">
        <f t="shared" si="12714"/>
        <v>2300</v>
      </c>
    </row>
    <row r="14154" spans="1:12">
      <c r="A14154" s="113" t="str">
        <f t="shared" ref="A14154:C14154" si="12728">A14153</f>
        <v>20</v>
      </c>
      <c r="B14154" t="str">
        <f t="shared" si="12728"/>
        <v>その他</v>
      </c>
      <c r="C14154" s="119">
        <f t="shared" si="12728"/>
        <v>10</v>
      </c>
      <c r="D14154" s="141" t="s">
        <v>3275</v>
      </c>
      <c r="E14154" s="127" t="s">
        <v>366</v>
      </c>
      <c r="F14154">
        <v>351</v>
      </c>
      <c r="G14154" s="114">
        <f t="shared" si="12686"/>
        <v>3510</v>
      </c>
      <c r="H14154" s="114" t="s">
        <v>967</v>
      </c>
      <c r="I14154" s="114">
        <v>2</v>
      </c>
      <c r="J14154" s="131" t="s">
        <v>65</v>
      </c>
      <c r="K14154" t="str">
        <f t="shared" si="12687"/>
        <v>3031202</v>
      </c>
      <c r="L14154" s="114">
        <f t="shared" si="12714"/>
        <v>2300</v>
      </c>
    </row>
    <row r="14155" spans="1:12">
      <c r="A14155" s="113" t="str">
        <f t="shared" ref="A14155:C14155" si="12729">A14154</f>
        <v>20</v>
      </c>
      <c r="B14155" t="str">
        <f t="shared" si="12729"/>
        <v>その他</v>
      </c>
      <c r="C14155" s="119">
        <f t="shared" si="12729"/>
        <v>10</v>
      </c>
      <c r="D14155" s="141" t="s">
        <v>3276</v>
      </c>
      <c r="E14155" s="127" t="s">
        <v>367</v>
      </c>
      <c r="F14155">
        <v>250</v>
      </c>
      <c r="G14155" s="114">
        <f t="shared" si="12686"/>
        <v>2500</v>
      </c>
      <c r="H14155" s="114" t="s">
        <v>967</v>
      </c>
      <c r="I14155" s="114">
        <v>2</v>
      </c>
      <c r="J14155" s="131" t="s">
        <v>65</v>
      </c>
      <c r="K14155" t="str">
        <f t="shared" si="12687"/>
        <v>3032202</v>
      </c>
      <c r="L14155" s="114">
        <f t="shared" si="12714"/>
        <v>2300</v>
      </c>
    </row>
    <row r="14156" spans="1:12">
      <c r="A14156" s="113" t="str">
        <f t="shared" ref="A14156:C14156" si="12730">A14155</f>
        <v>20</v>
      </c>
      <c r="B14156" t="str">
        <f t="shared" si="12730"/>
        <v>その他</v>
      </c>
      <c r="C14156" s="119">
        <f t="shared" si="12730"/>
        <v>10</v>
      </c>
      <c r="D14156" s="141" t="s">
        <v>3277</v>
      </c>
      <c r="E14156" s="127" t="s">
        <v>142</v>
      </c>
      <c r="F14156">
        <v>520</v>
      </c>
      <c r="G14156" s="114">
        <f t="shared" si="12686"/>
        <v>5200</v>
      </c>
      <c r="H14156" s="114" t="s">
        <v>967</v>
      </c>
      <c r="I14156" s="114">
        <v>2</v>
      </c>
      <c r="J14156" s="131" t="s">
        <v>65</v>
      </c>
      <c r="K14156" t="str">
        <f t="shared" si="12687"/>
        <v>1137202</v>
      </c>
      <c r="L14156" s="114">
        <f t="shared" si="12714"/>
        <v>2300</v>
      </c>
    </row>
    <row r="14157" spans="1:12">
      <c r="A14157" s="113" t="str">
        <f t="shared" ref="A14157:C14157" si="12731">A14156</f>
        <v>20</v>
      </c>
      <c r="B14157" t="str">
        <f t="shared" si="12731"/>
        <v>その他</v>
      </c>
      <c r="C14157" s="119">
        <f t="shared" si="12731"/>
        <v>10</v>
      </c>
      <c r="D14157" s="141" t="s">
        <v>3278</v>
      </c>
      <c r="E14157" s="127" t="s">
        <v>368</v>
      </c>
      <c r="F14157">
        <v>364</v>
      </c>
      <c r="G14157" s="114">
        <f t="shared" si="12686"/>
        <v>3640</v>
      </c>
      <c r="H14157" s="114" t="s">
        <v>967</v>
      </c>
      <c r="I14157" s="114">
        <v>2</v>
      </c>
      <c r="J14157" s="131" t="s">
        <v>65</v>
      </c>
      <c r="K14157" t="str">
        <f t="shared" si="12687"/>
        <v>1138202</v>
      </c>
      <c r="L14157" s="114">
        <f t="shared" si="12714"/>
        <v>2300</v>
      </c>
    </row>
    <row r="14158" spans="1:12">
      <c r="A14158" s="113" t="str">
        <f t="shared" ref="A14158:C14158" si="12732">A14157</f>
        <v>20</v>
      </c>
      <c r="B14158" t="str">
        <f t="shared" si="12732"/>
        <v>その他</v>
      </c>
      <c r="C14158" s="119">
        <f t="shared" si="12732"/>
        <v>10</v>
      </c>
      <c r="D14158" s="141" t="s">
        <v>3279</v>
      </c>
      <c r="E14158" s="127" t="s">
        <v>369</v>
      </c>
      <c r="F14158">
        <v>260</v>
      </c>
      <c r="G14158" s="114">
        <f t="shared" si="12686"/>
        <v>2600</v>
      </c>
      <c r="H14158" s="114" t="s">
        <v>967</v>
      </c>
      <c r="I14158" s="114">
        <v>2</v>
      </c>
      <c r="J14158" s="131" t="s">
        <v>65</v>
      </c>
      <c r="K14158" t="str">
        <f t="shared" si="12687"/>
        <v>3033202</v>
      </c>
      <c r="L14158" s="114">
        <f t="shared" si="12714"/>
        <v>2300</v>
      </c>
    </row>
    <row r="14159" spans="1:12">
      <c r="A14159" s="113" t="str">
        <f t="shared" ref="A14159:C14159" si="12733">A14158</f>
        <v>20</v>
      </c>
      <c r="B14159" t="str">
        <f t="shared" si="12733"/>
        <v>その他</v>
      </c>
      <c r="C14159" s="119">
        <f t="shared" si="12733"/>
        <v>10</v>
      </c>
      <c r="D14159" s="141" t="s">
        <v>3280</v>
      </c>
      <c r="E14159" s="127" t="s">
        <v>370</v>
      </c>
      <c r="F14159">
        <v>515</v>
      </c>
      <c r="G14159" s="114">
        <f t="shared" si="12686"/>
        <v>5150</v>
      </c>
      <c r="H14159" s="114" t="s">
        <v>967</v>
      </c>
      <c r="I14159" s="114">
        <v>2</v>
      </c>
      <c r="J14159" s="131" t="s">
        <v>65</v>
      </c>
      <c r="K14159" t="str">
        <f t="shared" si="12687"/>
        <v>3034202</v>
      </c>
      <c r="L14159" s="114">
        <f t="shared" si="12714"/>
        <v>2300</v>
      </c>
    </row>
    <row r="14160" spans="1:12">
      <c r="A14160" s="113" t="str">
        <f t="shared" ref="A14160:C14160" si="12734">A14159</f>
        <v>20</v>
      </c>
      <c r="B14160" t="str">
        <f t="shared" si="12734"/>
        <v>その他</v>
      </c>
      <c r="C14160" s="119">
        <f t="shared" si="12734"/>
        <v>10</v>
      </c>
      <c r="D14160" s="141" t="s">
        <v>3281</v>
      </c>
      <c r="E14160" s="127" t="s">
        <v>371</v>
      </c>
      <c r="F14160">
        <v>359</v>
      </c>
      <c r="G14160" s="114">
        <f t="shared" si="12686"/>
        <v>3590</v>
      </c>
      <c r="H14160" s="114" t="s">
        <v>967</v>
      </c>
      <c r="I14160" s="114">
        <v>2</v>
      </c>
      <c r="J14160" s="131" t="s">
        <v>65</v>
      </c>
      <c r="K14160" t="str">
        <f t="shared" si="12687"/>
        <v>3035202</v>
      </c>
      <c r="L14160" s="114">
        <f t="shared" si="12714"/>
        <v>2300</v>
      </c>
    </row>
    <row r="14161" spans="1:12">
      <c r="A14161" s="113" t="str">
        <f t="shared" ref="A14161:C14161" si="12735">A14160</f>
        <v>20</v>
      </c>
      <c r="B14161" t="str">
        <f t="shared" si="12735"/>
        <v>その他</v>
      </c>
      <c r="C14161" s="119">
        <f t="shared" si="12735"/>
        <v>10</v>
      </c>
      <c r="D14161" s="141" t="s">
        <v>3282</v>
      </c>
      <c r="E14161" s="127" t="s">
        <v>372</v>
      </c>
      <c r="F14161">
        <v>255</v>
      </c>
      <c r="G14161" s="114">
        <f t="shared" si="12686"/>
        <v>2550</v>
      </c>
      <c r="H14161" s="114" t="s">
        <v>967</v>
      </c>
      <c r="I14161" s="114">
        <v>2</v>
      </c>
      <c r="J14161" s="131" t="s">
        <v>65</v>
      </c>
      <c r="K14161" t="str">
        <f t="shared" si="12687"/>
        <v>3036202</v>
      </c>
      <c r="L14161" s="114">
        <f t="shared" si="12714"/>
        <v>2300</v>
      </c>
    </row>
    <row r="14162" spans="1:12">
      <c r="A14162" s="113" t="str">
        <f t="shared" ref="A14162:C14162" si="12736">A14161</f>
        <v>20</v>
      </c>
      <c r="B14162" t="str">
        <f t="shared" si="12736"/>
        <v>その他</v>
      </c>
      <c r="C14162" s="119">
        <f t="shared" si="12736"/>
        <v>10</v>
      </c>
      <c r="D14162" s="141" t="s">
        <v>3283</v>
      </c>
      <c r="E14162" s="127" t="s">
        <v>143</v>
      </c>
      <c r="F14162">
        <v>467</v>
      </c>
      <c r="G14162" s="114">
        <f t="shared" si="12686"/>
        <v>4670</v>
      </c>
      <c r="H14162" s="114" t="s">
        <v>967</v>
      </c>
      <c r="I14162" s="114">
        <v>2</v>
      </c>
      <c r="J14162" s="130">
        <v>6640</v>
      </c>
      <c r="K14162" t="str">
        <f t="shared" si="12687"/>
        <v>1141202</v>
      </c>
      <c r="L14162" s="130">
        <f>IF(J14162-G14162&gt;0,J14162-G14162,0)</f>
        <v>1970</v>
      </c>
    </row>
    <row r="14163" spans="1:12">
      <c r="A14163" s="113" t="str">
        <f t="shared" ref="A14163:C14163" si="12737">A14162</f>
        <v>20</v>
      </c>
      <c r="B14163" t="str">
        <f t="shared" si="12737"/>
        <v>その他</v>
      </c>
      <c r="C14163" s="119">
        <f t="shared" si="12737"/>
        <v>10</v>
      </c>
      <c r="D14163" s="141" t="s">
        <v>3284</v>
      </c>
      <c r="E14163" s="127" t="s">
        <v>373</v>
      </c>
      <c r="F14163">
        <v>327</v>
      </c>
      <c r="G14163" s="114">
        <f t="shared" si="12686"/>
        <v>3270</v>
      </c>
      <c r="H14163" s="114" t="s">
        <v>967</v>
      </c>
      <c r="I14163" s="114">
        <v>2</v>
      </c>
      <c r="J14163" s="131" t="s">
        <v>65</v>
      </c>
      <c r="K14163" t="str">
        <f t="shared" si="12687"/>
        <v>1142202</v>
      </c>
      <c r="L14163" s="114">
        <f>L14162</f>
        <v>1970</v>
      </c>
    </row>
    <row r="14164" spans="1:12">
      <c r="A14164" s="113" t="str">
        <f t="shared" ref="A14164:C14164" si="12738">A14163</f>
        <v>20</v>
      </c>
      <c r="B14164" t="str">
        <f t="shared" si="12738"/>
        <v>その他</v>
      </c>
      <c r="C14164" s="119">
        <f t="shared" si="12738"/>
        <v>10</v>
      </c>
      <c r="D14164" s="141" t="s">
        <v>3285</v>
      </c>
      <c r="E14164" s="127" t="s">
        <v>374</v>
      </c>
      <c r="F14164">
        <v>234</v>
      </c>
      <c r="G14164" s="114">
        <f t="shared" si="12686"/>
        <v>2340</v>
      </c>
      <c r="H14164" s="114" t="s">
        <v>967</v>
      </c>
      <c r="I14164" s="114">
        <v>2</v>
      </c>
      <c r="J14164" s="131" t="s">
        <v>65</v>
      </c>
      <c r="K14164" t="str">
        <f t="shared" si="12687"/>
        <v>3041202</v>
      </c>
      <c r="L14164" s="114">
        <f t="shared" ref="L14164:L14185" si="12739">L14163</f>
        <v>1970</v>
      </c>
    </row>
    <row r="14165" spans="1:12">
      <c r="A14165" s="113" t="str">
        <f t="shared" ref="A14165:C14165" si="12740">A14164</f>
        <v>20</v>
      </c>
      <c r="B14165" t="str">
        <f t="shared" si="12740"/>
        <v>その他</v>
      </c>
      <c r="C14165" s="119">
        <f t="shared" si="12740"/>
        <v>10</v>
      </c>
      <c r="D14165" s="141" t="s">
        <v>3286</v>
      </c>
      <c r="E14165" s="127" t="s">
        <v>375</v>
      </c>
      <c r="F14165">
        <v>462</v>
      </c>
      <c r="G14165" s="114">
        <f t="shared" si="12686"/>
        <v>4620</v>
      </c>
      <c r="H14165" s="114" t="s">
        <v>967</v>
      </c>
      <c r="I14165" s="114">
        <v>2</v>
      </c>
      <c r="J14165" s="131" t="s">
        <v>65</v>
      </c>
      <c r="K14165" t="str">
        <f t="shared" si="12687"/>
        <v>3042202</v>
      </c>
      <c r="L14165" s="114">
        <f t="shared" si="12739"/>
        <v>1970</v>
      </c>
    </row>
    <row r="14166" spans="1:12">
      <c r="A14166" s="113" t="str">
        <f t="shared" ref="A14166:C14166" si="12741">A14165</f>
        <v>20</v>
      </c>
      <c r="B14166" t="str">
        <f t="shared" si="12741"/>
        <v>その他</v>
      </c>
      <c r="C14166" s="119">
        <f t="shared" si="12741"/>
        <v>10</v>
      </c>
      <c r="D14166" s="141" t="s">
        <v>3287</v>
      </c>
      <c r="E14166" s="127" t="s">
        <v>376</v>
      </c>
      <c r="F14166">
        <v>322</v>
      </c>
      <c r="G14166" s="114">
        <f t="shared" si="12686"/>
        <v>3220</v>
      </c>
      <c r="H14166" s="114" t="s">
        <v>967</v>
      </c>
      <c r="I14166" s="114">
        <v>2</v>
      </c>
      <c r="J14166" s="131" t="s">
        <v>65</v>
      </c>
      <c r="K14166" t="str">
        <f t="shared" si="12687"/>
        <v>3043202</v>
      </c>
      <c r="L14166" s="114">
        <f t="shared" si="12739"/>
        <v>1970</v>
      </c>
    </row>
    <row r="14167" spans="1:12">
      <c r="A14167" s="113" t="str">
        <f t="shared" ref="A14167:C14167" si="12742">A14166</f>
        <v>20</v>
      </c>
      <c r="B14167" t="str">
        <f t="shared" si="12742"/>
        <v>その他</v>
      </c>
      <c r="C14167" s="119">
        <f t="shared" si="12742"/>
        <v>10</v>
      </c>
      <c r="D14167" s="141" t="s">
        <v>3288</v>
      </c>
      <c r="E14167" s="127" t="s">
        <v>377</v>
      </c>
      <c r="F14167">
        <v>229</v>
      </c>
      <c r="G14167" s="114">
        <f t="shared" si="12686"/>
        <v>2290</v>
      </c>
      <c r="H14167" s="114" t="s">
        <v>967</v>
      </c>
      <c r="I14167" s="114">
        <v>2</v>
      </c>
      <c r="J14167" s="131" t="s">
        <v>65</v>
      </c>
      <c r="K14167" t="str">
        <f t="shared" si="12687"/>
        <v>3044202</v>
      </c>
      <c r="L14167" s="114">
        <f t="shared" si="12739"/>
        <v>1970</v>
      </c>
    </row>
    <row r="14168" spans="1:12">
      <c r="A14168" s="113" t="str">
        <f t="shared" ref="A14168:C14168" si="12743">A14167</f>
        <v>20</v>
      </c>
      <c r="B14168" t="str">
        <f t="shared" si="12743"/>
        <v>その他</v>
      </c>
      <c r="C14168" s="119">
        <f t="shared" si="12743"/>
        <v>10</v>
      </c>
      <c r="D14168" s="141" t="s">
        <v>3289</v>
      </c>
      <c r="E14168" s="127" t="s">
        <v>144</v>
      </c>
      <c r="F14168">
        <v>444</v>
      </c>
      <c r="G14168" s="114">
        <f t="shared" si="12686"/>
        <v>4440</v>
      </c>
      <c r="H14168" s="114" t="s">
        <v>967</v>
      </c>
      <c r="I14168" s="114">
        <v>2</v>
      </c>
      <c r="J14168" s="131" t="s">
        <v>65</v>
      </c>
      <c r="K14168" t="str">
        <f t="shared" si="12687"/>
        <v>1143202</v>
      </c>
      <c r="L14168" s="114">
        <f t="shared" si="12739"/>
        <v>1970</v>
      </c>
    </row>
    <row r="14169" spans="1:12">
      <c r="A14169" s="113" t="str">
        <f t="shared" ref="A14169:C14169" si="12744">A14168</f>
        <v>20</v>
      </c>
      <c r="B14169" t="str">
        <f t="shared" si="12744"/>
        <v>その他</v>
      </c>
      <c r="C14169" s="119">
        <f t="shared" si="12744"/>
        <v>10</v>
      </c>
      <c r="D14169" s="141" t="s">
        <v>3290</v>
      </c>
      <c r="E14169" s="127" t="s">
        <v>378</v>
      </c>
      <c r="F14169">
        <v>311</v>
      </c>
      <c r="G14169" s="114">
        <f t="shared" si="12686"/>
        <v>3110</v>
      </c>
      <c r="H14169" s="114" t="s">
        <v>967</v>
      </c>
      <c r="I14169" s="114">
        <v>2</v>
      </c>
      <c r="J14169" s="131" t="s">
        <v>65</v>
      </c>
      <c r="K14169" t="str">
        <f t="shared" si="12687"/>
        <v>1144202</v>
      </c>
      <c r="L14169" s="114">
        <f t="shared" si="12739"/>
        <v>1970</v>
      </c>
    </row>
    <row r="14170" spans="1:12">
      <c r="A14170" s="113" t="str">
        <f t="shared" ref="A14170:C14170" si="12745">A14169</f>
        <v>20</v>
      </c>
      <c r="B14170" t="str">
        <f t="shared" si="12745"/>
        <v>その他</v>
      </c>
      <c r="C14170" s="119">
        <f t="shared" si="12745"/>
        <v>10</v>
      </c>
      <c r="D14170" s="141" t="s">
        <v>3291</v>
      </c>
      <c r="E14170" s="127" t="s">
        <v>379</v>
      </c>
      <c r="F14170">
        <v>222</v>
      </c>
      <c r="G14170" s="114">
        <f t="shared" si="12686"/>
        <v>2220</v>
      </c>
      <c r="H14170" s="114" t="s">
        <v>967</v>
      </c>
      <c r="I14170" s="114">
        <v>2</v>
      </c>
      <c r="J14170" s="131" t="s">
        <v>65</v>
      </c>
      <c r="K14170" t="str">
        <f t="shared" si="12687"/>
        <v>3045202</v>
      </c>
      <c r="L14170" s="114">
        <f t="shared" si="12739"/>
        <v>1970</v>
      </c>
    </row>
    <row r="14171" spans="1:12">
      <c r="A14171" s="113" t="str">
        <f t="shared" ref="A14171:C14171" si="12746">A14170</f>
        <v>20</v>
      </c>
      <c r="B14171" t="str">
        <f t="shared" si="12746"/>
        <v>その他</v>
      </c>
      <c r="C14171" s="119">
        <f t="shared" si="12746"/>
        <v>10</v>
      </c>
      <c r="D14171" s="141" t="s">
        <v>3292</v>
      </c>
      <c r="E14171" s="127" t="s">
        <v>380</v>
      </c>
      <c r="F14171">
        <v>439</v>
      </c>
      <c r="G14171" s="114">
        <f t="shared" si="12686"/>
        <v>4390</v>
      </c>
      <c r="H14171" s="114" t="s">
        <v>967</v>
      </c>
      <c r="I14171" s="114">
        <v>2</v>
      </c>
      <c r="J14171" s="131" t="s">
        <v>65</v>
      </c>
      <c r="K14171" t="str">
        <f t="shared" si="12687"/>
        <v>3046202</v>
      </c>
      <c r="L14171" s="114">
        <f t="shared" si="12739"/>
        <v>1970</v>
      </c>
    </row>
    <row r="14172" spans="1:12">
      <c r="A14172" s="113" t="str">
        <f t="shared" ref="A14172:C14172" si="12747">A14171</f>
        <v>20</v>
      </c>
      <c r="B14172" t="str">
        <f t="shared" si="12747"/>
        <v>その他</v>
      </c>
      <c r="C14172" s="119">
        <f t="shared" si="12747"/>
        <v>10</v>
      </c>
      <c r="D14172" s="141" t="s">
        <v>3293</v>
      </c>
      <c r="E14172" s="127" t="s">
        <v>381</v>
      </c>
      <c r="F14172">
        <v>306</v>
      </c>
      <c r="G14172" s="114">
        <f t="shared" si="12686"/>
        <v>3060</v>
      </c>
      <c r="H14172" s="114" t="s">
        <v>967</v>
      </c>
      <c r="I14172" s="114">
        <v>2</v>
      </c>
      <c r="J14172" s="131" t="s">
        <v>65</v>
      </c>
      <c r="K14172" t="str">
        <f t="shared" si="12687"/>
        <v>3047202</v>
      </c>
      <c r="L14172" s="114">
        <f t="shared" si="12739"/>
        <v>1970</v>
      </c>
    </row>
    <row r="14173" spans="1:12">
      <c r="A14173" s="113" t="str">
        <f t="shared" ref="A14173:C14173" si="12748">A14172</f>
        <v>20</v>
      </c>
      <c r="B14173" t="str">
        <f t="shared" si="12748"/>
        <v>その他</v>
      </c>
      <c r="C14173" s="119">
        <f t="shared" si="12748"/>
        <v>10</v>
      </c>
      <c r="D14173" s="141" t="s">
        <v>3294</v>
      </c>
      <c r="E14173" s="127" t="s">
        <v>382</v>
      </c>
      <c r="F14173">
        <v>217</v>
      </c>
      <c r="G14173" s="114">
        <f t="shared" si="12686"/>
        <v>2170</v>
      </c>
      <c r="H14173" s="114" t="s">
        <v>967</v>
      </c>
      <c r="I14173" s="114">
        <v>2</v>
      </c>
      <c r="J14173" s="131" t="s">
        <v>65</v>
      </c>
      <c r="K14173" t="str">
        <f t="shared" si="12687"/>
        <v>3048202</v>
      </c>
      <c r="L14173" s="114">
        <f t="shared" si="12739"/>
        <v>1970</v>
      </c>
    </row>
    <row r="14174" spans="1:12">
      <c r="A14174" s="113" t="str">
        <f t="shared" ref="A14174:C14174" si="12749">A14173</f>
        <v>20</v>
      </c>
      <c r="B14174" t="str">
        <f t="shared" si="12749"/>
        <v>その他</v>
      </c>
      <c r="C14174" s="119">
        <f t="shared" si="12749"/>
        <v>10</v>
      </c>
      <c r="D14174" s="141" t="s">
        <v>3295</v>
      </c>
      <c r="E14174" s="127" t="s">
        <v>145</v>
      </c>
      <c r="F14174">
        <v>434</v>
      </c>
      <c r="G14174" s="114">
        <f t="shared" si="12686"/>
        <v>4340</v>
      </c>
      <c r="H14174" s="114" t="s">
        <v>967</v>
      </c>
      <c r="I14174" s="114">
        <v>2</v>
      </c>
      <c r="J14174" s="131" t="s">
        <v>65</v>
      </c>
      <c r="K14174" t="str">
        <f t="shared" si="12687"/>
        <v>1145202</v>
      </c>
      <c r="L14174" s="114">
        <f t="shared" si="12739"/>
        <v>1970</v>
      </c>
    </row>
    <row r="14175" spans="1:12">
      <c r="A14175" s="113" t="str">
        <f t="shared" ref="A14175:C14175" si="12750">A14174</f>
        <v>20</v>
      </c>
      <c r="B14175" t="str">
        <f t="shared" si="12750"/>
        <v>その他</v>
      </c>
      <c r="C14175" s="119">
        <f t="shared" si="12750"/>
        <v>10</v>
      </c>
      <c r="D14175" s="141" t="s">
        <v>3296</v>
      </c>
      <c r="E14175" s="127" t="s">
        <v>383</v>
      </c>
      <c r="F14175">
        <v>304</v>
      </c>
      <c r="G14175" s="114">
        <f t="shared" si="12686"/>
        <v>3040</v>
      </c>
      <c r="H14175" s="114" t="s">
        <v>967</v>
      </c>
      <c r="I14175" s="114">
        <v>2</v>
      </c>
      <c r="J14175" s="131" t="s">
        <v>65</v>
      </c>
      <c r="K14175" t="str">
        <f t="shared" si="12687"/>
        <v>1146202</v>
      </c>
      <c r="L14175" s="114">
        <f t="shared" si="12739"/>
        <v>1970</v>
      </c>
    </row>
    <row r="14176" spans="1:12">
      <c r="A14176" s="113" t="str">
        <f t="shared" ref="A14176:C14176" si="12751">A14175</f>
        <v>20</v>
      </c>
      <c r="B14176" t="str">
        <f t="shared" si="12751"/>
        <v>その他</v>
      </c>
      <c r="C14176" s="119">
        <f t="shared" si="12751"/>
        <v>10</v>
      </c>
      <c r="D14176" s="141" t="s">
        <v>3297</v>
      </c>
      <c r="E14176" s="127" t="s">
        <v>384</v>
      </c>
      <c r="F14176">
        <v>217</v>
      </c>
      <c r="G14176" s="114">
        <f t="shared" si="12686"/>
        <v>2170</v>
      </c>
      <c r="H14176" s="114" t="s">
        <v>967</v>
      </c>
      <c r="I14176" s="114">
        <v>2</v>
      </c>
      <c r="J14176" s="131" t="s">
        <v>65</v>
      </c>
      <c r="K14176" t="str">
        <f t="shared" si="12687"/>
        <v>3049202</v>
      </c>
      <c r="L14176" s="114">
        <f t="shared" si="12739"/>
        <v>1970</v>
      </c>
    </row>
    <row r="14177" spans="1:12">
      <c r="A14177" s="113" t="str">
        <f t="shared" ref="A14177:C14177" si="12752">A14176</f>
        <v>20</v>
      </c>
      <c r="B14177" t="str">
        <f t="shared" si="12752"/>
        <v>その他</v>
      </c>
      <c r="C14177" s="119">
        <f t="shared" si="12752"/>
        <v>10</v>
      </c>
      <c r="D14177" s="141" t="s">
        <v>3298</v>
      </c>
      <c r="E14177" s="127" t="s">
        <v>385</v>
      </c>
      <c r="F14177">
        <v>429</v>
      </c>
      <c r="G14177" s="114">
        <f t="shared" si="12686"/>
        <v>4290</v>
      </c>
      <c r="H14177" s="114" t="s">
        <v>967</v>
      </c>
      <c r="I14177" s="114">
        <v>2</v>
      </c>
      <c r="J14177" s="131" t="s">
        <v>65</v>
      </c>
      <c r="K14177" t="str">
        <f t="shared" si="12687"/>
        <v>3050202</v>
      </c>
      <c r="L14177" s="114">
        <f t="shared" si="12739"/>
        <v>1970</v>
      </c>
    </row>
    <row r="14178" spans="1:12">
      <c r="A14178" s="113" t="str">
        <f t="shared" ref="A14178:C14178" si="12753">A14177</f>
        <v>20</v>
      </c>
      <c r="B14178" t="str">
        <f t="shared" si="12753"/>
        <v>その他</v>
      </c>
      <c r="C14178" s="119">
        <f t="shared" si="12753"/>
        <v>10</v>
      </c>
      <c r="D14178" s="141" t="s">
        <v>3299</v>
      </c>
      <c r="E14178" s="127" t="s">
        <v>386</v>
      </c>
      <c r="F14178">
        <v>299</v>
      </c>
      <c r="G14178" s="114">
        <f t="shared" si="12686"/>
        <v>2990</v>
      </c>
      <c r="H14178" s="114" t="s">
        <v>967</v>
      </c>
      <c r="I14178" s="114">
        <v>2</v>
      </c>
      <c r="J14178" s="131" t="s">
        <v>65</v>
      </c>
      <c r="K14178" t="str">
        <f t="shared" si="12687"/>
        <v>3051202</v>
      </c>
      <c r="L14178" s="114">
        <f t="shared" si="12739"/>
        <v>1970</v>
      </c>
    </row>
    <row r="14179" spans="1:12">
      <c r="A14179" s="113" t="str">
        <f t="shared" ref="A14179:C14179" si="12754">A14178</f>
        <v>20</v>
      </c>
      <c r="B14179" t="str">
        <f t="shared" si="12754"/>
        <v>その他</v>
      </c>
      <c r="C14179" s="119">
        <f t="shared" si="12754"/>
        <v>10</v>
      </c>
      <c r="D14179" s="141" t="s">
        <v>3300</v>
      </c>
      <c r="E14179" s="127" t="s">
        <v>387</v>
      </c>
      <c r="F14179">
        <v>212</v>
      </c>
      <c r="G14179" s="114">
        <f t="shared" ref="G14179:G14242" si="12755">ROUNDDOWN(F14179*C14179,0)</f>
        <v>2120</v>
      </c>
      <c r="H14179" s="114" t="s">
        <v>967</v>
      </c>
      <c r="I14179" s="114">
        <v>2</v>
      </c>
      <c r="J14179" s="131" t="s">
        <v>65</v>
      </c>
      <c r="K14179" t="str">
        <f t="shared" ref="K14179:K14242" si="12756">D14179&amp;A14179&amp;I14179</f>
        <v>3052202</v>
      </c>
      <c r="L14179" s="114">
        <f t="shared" si="12739"/>
        <v>1970</v>
      </c>
    </row>
    <row r="14180" spans="1:12">
      <c r="A14180" s="113" t="str">
        <f t="shared" ref="A14180:C14180" si="12757">A14179</f>
        <v>20</v>
      </c>
      <c r="B14180" t="str">
        <f t="shared" si="12757"/>
        <v>その他</v>
      </c>
      <c r="C14180" s="119">
        <f t="shared" si="12757"/>
        <v>10</v>
      </c>
      <c r="D14180" s="141" t="s">
        <v>3301</v>
      </c>
      <c r="E14180" s="127" t="s">
        <v>146</v>
      </c>
      <c r="F14180">
        <v>444</v>
      </c>
      <c r="G14180" s="114">
        <f t="shared" si="12755"/>
        <v>4440</v>
      </c>
      <c r="H14180" s="114" t="s">
        <v>967</v>
      </c>
      <c r="I14180" s="114">
        <v>2</v>
      </c>
      <c r="J14180" s="131" t="s">
        <v>65</v>
      </c>
      <c r="K14180" t="str">
        <f t="shared" si="12756"/>
        <v>1147202</v>
      </c>
      <c r="L14180" s="114">
        <f t="shared" si="12739"/>
        <v>1970</v>
      </c>
    </row>
    <row r="14181" spans="1:12">
      <c r="A14181" s="113" t="str">
        <f t="shared" ref="A14181:C14181" si="12758">A14180</f>
        <v>20</v>
      </c>
      <c r="B14181" t="str">
        <f t="shared" si="12758"/>
        <v>その他</v>
      </c>
      <c r="C14181" s="119">
        <f t="shared" si="12758"/>
        <v>10</v>
      </c>
      <c r="D14181" s="141" t="s">
        <v>3302</v>
      </c>
      <c r="E14181" s="127" t="s">
        <v>388</v>
      </c>
      <c r="F14181">
        <v>311</v>
      </c>
      <c r="G14181" s="114">
        <f t="shared" si="12755"/>
        <v>3110</v>
      </c>
      <c r="H14181" s="114" t="s">
        <v>967</v>
      </c>
      <c r="I14181" s="114">
        <v>2</v>
      </c>
      <c r="J14181" s="131" t="s">
        <v>65</v>
      </c>
      <c r="K14181" t="str">
        <f t="shared" si="12756"/>
        <v>1148202</v>
      </c>
      <c r="L14181" s="114">
        <f t="shared" si="12739"/>
        <v>1970</v>
      </c>
    </row>
    <row r="14182" spans="1:12">
      <c r="A14182" s="113" t="str">
        <f t="shared" ref="A14182:C14182" si="12759">A14181</f>
        <v>20</v>
      </c>
      <c r="B14182" t="str">
        <f t="shared" si="12759"/>
        <v>その他</v>
      </c>
      <c r="C14182" s="119">
        <f t="shared" si="12759"/>
        <v>10</v>
      </c>
      <c r="D14182" s="141" t="s">
        <v>3303</v>
      </c>
      <c r="E14182" s="127" t="s">
        <v>389</v>
      </c>
      <c r="F14182">
        <v>222</v>
      </c>
      <c r="G14182" s="114">
        <f t="shared" si="12755"/>
        <v>2220</v>
      </c>
      <c r="H14182" s="114" t="s">
        <v>967</v>
      </c>
      <c r="I14182" s="114">
        <v>2</v>
      </c>
      <c r="J14182" s="131" t="s">
        <v>65</v>
      </c>
      <c r="K14182" t="str">
        <f t="shared" si="12756"/>
        <v>3053202</v>
      </c>
      <c r="L14182" s="114">
        <f t="shared" si="12739"/>
        <v>1970</v>
      </c>
    </row>
    <row r="14183" spans="1:12">
      <c r="A14183" s="113" t="str">
        <f t="shared" ref="A14183:C14183" si="12760">A14182</f>
        <v>20</v>
      </c>
      <c r="B14183" t="str">
        <f t="shared" si="12760"/>
        <v>その他</v>
      </c>
      <c r="C14183" s="119">
        <f t="shared" si="12760"/>
        <v>10</v>
      </c>
      <c r="D14183" s="141" t="s">
        <v>3304</v>
      </c>
      <c r="E14183" s="127" t="s">
        <v>390</v>
      </c>
      <c r="F14183">
        <v>439</v>
      </c>
      <c r="G14183" s="114">
        <f t="shared" si="12755"/>
        <v>4390</v>
      </c>
      <c r="H14183" s="114" t="s">
        <v>967</v>
      </c>
      <c r="I14183" s="114">
        <v>2</v>
      </c>
      <c r="J14183" s="131" t="s">
        <v>65</v>
      </c>
      <c r="K14183" t="str">
        <f t="shared" si="12756"/>
        <v>3054202</v>
      </c>
      <c r="L14183" s="114">
        <f t="shared" si="12739"/>
        <v>1970</v>
      </c>
    </row>
    <row r="14184" spans="1:12">
      <c r="A14184" s="113" t="str">
        <f t="shared" ref="A14184:C14184" si="12761">A14183</f>
        <v>20</v>
      </c>
      <c r="B14184" t="str">
        <f t="shared" si="12761"/>
        <v>その他</v>
      </c>
      <c r="C14184" s="119">
        <f t="shared" si="12761"/>
        <v>10</v>
      </c>
      <c r="D14184" s="141" t="s">
        <v>3305</v>
      </c>
      <c r="E14184" s="127" t="s">
        <v>391</v>
      </c>
      <c r="F14184">
        <v>306</v>
      </c>
      <c r="G14184" s="114">
        <f t="shared" si="12755"/>
        <v>3060</v>
      </c>
      <c r="H14184" s="114" t="s">
        <v>967</v>
      </c>
      <c r="I14184" s="114">
        <v>2</v>
      </c>
      <c r="J14184" s="131" t="s">
        <v>65</v>
      </c>
      <c r="K14184" t="str">
        <f t="shared" si="12756"/>
        <v>3055202</v>
      </c>
      <c r="L14184" s="114">
        <f t="shared" si="12739"/>
        <v>1970</v>
      </c>
    </row>
    <row r="14185" spans="1:12">
      <c r="A14185" s="113" t="str">
        <f t="shared" ref="A14185:C14185" si="12762">A14184</f>
        <v>20</v>
      </c>
      <c r="B14185" t="str">
        <f t="shared" si="12762"/>
        <v>その他</v>
      </c>
      <c r="C14185" s="119">
        <f t="shared" si="12762"/>
        <v>10</v>
      </c>
      <c r="D14185" s="141" t="s">
        <v>3306</v>
      </c>
      <c r="E14185" s="127" t="s">
        <v>392</v>
      </c>
      <c r="F14185">
        <v>217</v>
      </c>
      <c r="G14185" s="114">
        <f t="shared" si="12755"/>
        <v>2170</v>
      </c>
      <c r="H14185" s="114" t="s">
        <v>967</v>
      </c>
      <c r="I14185" s="114">
        <v>2</v>
      </c>
      <c r="J14185" s="131" t="s">
        <v>65</v>
      </c>
      <c r="K14185" t="str">
        <f t="shared" si="12756"/>
        <v>3056202</v>
      </c>
      <c r="L14185" s="114">
        <f t="shared" si="12739"/>
        <v>1970</v>
      </c>
    </row>
    <row r="14186" spans="1:12">
      <c r="A14186" s="113" t="str">
        <f t="shared" ref="A14186:C14186" si="12763">A14185</f>
        <v>20</v>
      </c>
      <c r="B14186" t="str">
        <f t="shared" si="12763"/>
        <v>その他</v>
      </c>
      <c r="C14186" s="119">
        <f t="shared" si="12763"/>
        <v>10</v>
      </c>
      <c r="D14186" s="141" t="s">
        <v>3307</v>
      </c>
      <c r="E14186" s="127" t="s">
        <v>147</v>
      </c>
      <c r="F14186">
        <v>381</v>
      </c>
      <c r="G14186" s="114">
        <f t="shared" si="12755"/>
        <v>3810</v>
      </c>
      <c r="H14186" s="114" t="s">
        <v>967</v>
      </c>
      <c r="I14186" s="114">
        <v>2</v>
      </c>
      <c r="J14186" s="130">
        <v>5450</v>
      </c>
      <c r="K14186" t="str">
        <f t="shared" si="12756"/>
        <v>1151202</v>
      </c>
      <c r="L14186" s="130">
        <f>IF(J14186-G14186&gt;0,J14186-G14186,0)</f>
        <v>1640</v>
      </c>
    </row>
    <row r="14187" spans="1:12">
      <c r="A14187" s="113" t="str">
        <f t="shared" ref="A14187:C14187" si="12764">A14186</f>
        <v>20</v>
      </c>
      <c r="B14187" t="str">
        <f t="shared" si="12764"/>
        <v>その他</v>
      </c>
      <c r="C14187" s="119">
        <f t="shared" si="12764"/>
        <v>10</v>
      </c>
      <c r="D14187" s="141" t="s">
        <v>3308</v>
      </c>
      <c r="E14187" s="127" t="s">
        <v>393</v>
      </c>
      <c r="F14187">
        <v>267</v>
      </c>
      <c r="G14187" s="114">
        <f t="shared" si="12755"/>
        <v>2670</v>
      </c>
      <c r="H14187" s="114" t="s">
        <v>967</v>
      </c>
      <c r="I14187" s="114">
        <v>2</v>
      </c>
      <c r="J14187" s="131" t="s">
        <v>65</v>
      </c>
      <c r="K14187" t="str">
        <f t="shared" si="12756"/>
        <v>1152202</v>
      </c>
      <c r="L14187" s="114">
        <f>L14186</f>
        <v>1640</v>
      </c>
    </row>
    <row r="14188" spans="1:12">
      <c r="A14188" s="113" t="str">
        <f t="shared" ref="A14188:C14188" si="12765">A14187</f>
        <v>20</v>
      </c>
      <c r="B14188" t="str">
        <f t="shared" si="12765"/>
        <v>その他</v>
      </c>
      <c r="C14188" s="119">
        <f t="shared" si="12765"/>
        <v>10</v>
      </c>
      <c r="D14188" s="141" t="s">
        <v>3309</v>
      </c>
      <c r="E14188" s="127" t="s">
        <v>394</v>
      </c>
      <c r="F14188">
        <v>191</v>
      </c>
      <c r="G14188" s="114">
        <f t="shared" si="12755"/>
        <v>1910</v>
      </c>
      <c r="H14188" s="114" t="s">
        <v>967</v>
      </c>
      <c r="I14188" s="114">
        <v>2</v>
      </c>
      <c r="J14188" s="131" t="s">
        <v>65</v>
      </c>
      <c r="K14188" t="str">
        <f t="shared" si="12756"/>
        <v>3061202</v>
      </c>
      <c r="L14188" s="114">
        <f t="shared" ref="L14188:L14209" si="12766">L14187</f>
        <v>1640</v>
      </c>
    </row>
    <row r="14189" spans="1:12">
      <c r="A14189" s="113" t="str">
        <f t="shared" ref="A14189:C14189" si="12767">A14188</f>
        <v>20</v>
      </c>
      <c r="B14189" t="str">
        <f t="shared" si="12767"/>
        <v>その他</v>
      </c>
      <c r="C14189" s="119">
        <f t="shared" si="12767"/>
        <v>10</v>
      </c>
      <c r="D14189" s="141" t="s">
        <v>3310</v>
      </c>
      <c r="E14189" s="127" t="s">
        <v>395</v>
      </c>
      <c r="F14189">
        <v>376</v>
      </c>
      <c r="G14189" s="114">
        <f t="shared" si="12755"/>
        <v>3760</v>
      </c>
      <c r="H14189" s="114" t="s">
        <v>967</v>
      </c>
      <c r="I14189" s="114">
        <v>2</v>
      </c>
      <c r="J14189" s="131" t="s">
        <v>65</v>
      </c>
      <c r="K14189" t="str">
        <f t="shared" si="12756"/>
        <v>3062202</v>
      </c>
      <c r="L14189" s="114">
        <f t="shared" si="12766"/>
        <v>1640</v>
      </c>
    </row>
    <row r="14190" spans="1:12">
      <c r="A14190" s="113" t="str">
        <f t="shared" ref="A14190:C14190" si="12768">A14189</f>
        <v>20</v>
      </c>
      <c r="B14190" t="str">
        <f t="shared" si="12768"/>
        <v>その他</v>
      </c>
      <c r="C14190" s="119">
        <f t="shared" si="12768"/>
        <v>10</v>
      </c>
      <c r="D14190" s="141" t="s">
        <v>3311</v>
      </c>
      <c r="E14190" s="127" t="s">
        <v>396</v>
      </c>
      <c r="F14190">
        <v>262</v>
      </c>
      <c r="G14190" s="114">
        <f t="shared" si="12755"/>
        <v>2620</v>
      </c>
      <c r="H14190" s="114" t="s">
        <v>967</v>
      </c>
      <c r="I14190" s="114">
        <v>2</v>
      </c>
      <c r="J14190" s="131" t="s">
        <v>65</v>
      </c>
      <c r="K14190" t="str">
        <f t="shared" si="12756"/>
        <v>3063202</v>
      </c>
      <c r="L14190" s="114">
        <f t="shared" si="12766"/>
        <v>1640</v>
      </c>
    </row>
    <row r="14191" spans="1:12">
      <c r="A14191" s="113" t="str">
        <f t="shared" ref="A14191:C14191" si="12769">A14190</f>
        <v>20</v>
      </c>
      <c r="B14191" t="str">
        <f t="shared" si="12769"/>
        <v>その他</v>
      </c>
      <c r="C14191" s="119">
        <f t="shared" si="12769"/>
        <v>10</v>
      </c>
      <c r="D14191" s="141" t="s">
        <v>3312</v>
      </c>
      <c r="E14191" s="127" t="s">
        <v>397</v>
      </c>
      <c r="F14191">
        <v>186</v>
      </c>
      <c r="G14191" s="114">
        <f t="shared" si="12755"/>
        <v>1860</v>
      </c>
      <c r="H14191" s="114" t="s">
        <v>967</v>
      </c>
      <c r="I14191" s="114">
        <v>2</v>
      </c>
      <c r="J14191" s="131" t="s">
        <v>65</v>
      </c>
      <c r="K14191" t="str">
        <f t="shared" si="12756"/>
        <v>3064202</v>
      </c>
      <c r="L14191" s="114">
        <f t="shared" si="12766"/>
        <v>1640</v>
      </c>
    </row>
    <row r="14192" spans="1:12">
      <c r="A14192" s="113" t="str">
        <f t="shared" ref="A14192:C14192" si="12770">A14191</f>
        <v>20</v>
      </c>
      <c r="B14192" t="str">
        <f t="shared" si="12770"/>
        <v>その他</v>
      </c>
      <c r="C14192" s="119">
        <f t="shared" si="12770"/>
        <v>10</v>
      </c>
      <c r="D14192" s="141" t="s">
        <v>3313</v>
      </c>
      <c r="E14192" s="127" t="s">
        <v>148</v>
      </c>
      <c r="F14192">
        <v>362</v>
      </c>
      <c r="G14192" s="114">
        <f t="shared" si="12755"/>
        <v>3620</v>
      </c>
      <c r="H14192" s="114" t="s">
        <v>967</v>
      </c>
      <c r="I14192" s="114">
        <v>2</v>
      </c>
      <c r="J14192" s="131" t="s">
        <v>65</v>
      </c>
      <c r="K14192" t="str">
        <f t="shared" si="12756"/>
        <v>1153202</v>
      </c>
      <c r="L14192" s="114">
        <f t="shared" si="12766"/>
        <v>1640</v>
      </c>
    </row>
    <row r="14193" spans="1:12">
      <c r="A14193" s="113" t="str">
        <f t="shared" ref="A14193:C14193" si="12771">A14192</f>
        <v>20</v>
      </c>
      <c r="B14193" t="str">
        <f t="shared" si="12771"/>
        <v>その他</v>
      </c>
      <c r="C14193" s="119">
        <f t="shared" si="12771"/>
        <v>10</v>
      </c>
      <c r="D14193" s="141" t="s">
        <v>3314</v>
      </c>
      <c r="E14193" s="127" t="s">
        <v>398</v>
      </c>
      <c r="F14193">
        <v>253</v>
      </c>
      <c r="G14193" s="114">
        <f t="shared" si="12755"/>
        <v>2530</v>
      </c>
      <c r="H14193" s="114" t="s">
        <v>967</v>
      </c>
      <c r="I14193" s="114">
        <v>2</v>
      </c>
      <c r="J14193" s="131" t="s">
        <v>65</v>
      </c>
      <c r="K14193" t="str">
        <f t="shared" si="12756"/>
        <v>1154202</v>
      </c>
      <c r="L14193" s="114">
        <f t="shared" si="12766"/>
        <v>1640</v>
      </c>
    </row>
    <row r="14194" spans="1:12">
      <c r="A14194" s="113" t="str">
        <f t="shared" ref="A14194:C14194" si="12772">A14193</f>
        <v>20</v>
      </c>
      <c r="B14194" t="str">
        <f t="shared" si="12772"/>
        <v>その他</v>
      </c>
      <c r="C14194" s="119">
        <f t="shared" si="12772"/>
        <v>10</v>
      </c>
      <c r="D14194" s="141" t="s">
        <v>3315</v>
      </c>
      <c r="E14194" s="127" t="s">
        <v>399</v>
      </c>
      <c r="F14194">
        <v>181</v>
      </c>
      <c r="G14194" s="114">
        <f t="shared" si="12755"/>
        <v>1810</v>
      </c>
      <c r="H14194" s="114" t="s">
        <v>967</v>
      </c>
      <c r="I14194" s="114">
        <v>2</v>
      </c>
      <c r="J14194" s="131" t="s">
        <v>65</v>
      </c>
      <c r="K14194" t="str">
        <f t="shared" si="12756"/>
        <v>3065202</v>
      </c>
      <c r="L14194" s="114">
        <f t="shared" si="12766"/>
        <v>1640</v>
      </c>
    </row>
    <row r="14195" spans="1:12">
      <c r="A14195" s="113" t="str">
        <f t="shared" ref="A14195:C14195" si="12773">A14194</f>
        <v>20</v>
      </c>
      <c r="B14195" t="str">
        <f t="shared" si="12773"/>
        <v>その他</v>
      </c>
      <c r="C14195" s="119">
        <f t="shared" si="12773"/>
        <v>10</v>
      </c>
      <c r="D14195" s="141" t="s">
        <v>3316</v>
      </c>
      <c r="E14195" s="127" t="s">
        <v>400</v>
      </c>
      <c r="F14195">
        <v>357</v>
      </c>
      <c r="G14195" s="114">
        <f t="shared" si="12755"/>
        <v>3570</v>
      </c>
      <c r="H14195" s="114" t="s">
        <v>967</v>
      </c>
      <c r="I14195" s="114">
        <v>2</v>
      </c>
      <c r="J14195" s="131" t="s">
        <v>65</v>
      </c>
      <c r="K14195" t="str">
        <f t="shared" si="12756"/>
        <v>3066202</v>
      </c>
      <c r="L14195" s="114">
        <f t="shared" si="12766"/>
        <v>1640</v>
      </c>
    </row>
    <row r="14196" spans="1:12">
      <c r="A14196" s="113" t="str">
        <f t="shared" ref="A14196:C14196" si="12774">A14195</f>
        <v>20</v>
      </c>
      <c r="B14196" t="str">
        <f t="shared" si="12774"/>
        <v>その他</v>
      </c>
      <c r="C14196" s="119">
        <f t="shared" si="12774"/>
        <v>10</v>
      </c>
      <c r="D14196" s="141" t="s">
        <v>3317</v>
      </c>
      <c r="E14196" s="127" t="s">
        <v>401</v>
      </c>
      <c r="F14196">
        <v>248</v>
      </c>
      <c r="G14196" s="114">
        <f t="shared" si="12755"/>
        <v>2480</v>
      </c>
      <c r="H14196" s="114" t="s">
        <v>967</v>
      </c>
      <c r="I14196" s="114">
        <v>2</v>
      </c>
      <c r="J14196" s="131" t="s">
        <v>65</v>
      </c>
      <c r="K14196" t="str">
        <f t="shared" si="12756"/>
        <v>3067202</v>
      </c>
      <c r="L14196" s="114">
        <f t="shared" si="12766"/>
        <v>1640</v>
      </c>
    </row>
    <row r="14197" spans="1:12">
      <c r="A14197" s="113" t="str">
        <f t="shared" ref="A14197:C14197" si="12775">A14196</f>
        <v>20</v>
      </c>
      <c r="B14197" t="str">
        <f t="shared" si="12775"/>
        <v>その他</v>
      </c>
      <c r="C14197" s="119">
        <f t="shared" si="12775"/>
        <v>10</v>
      </c>
      <c r="D14197" s="141" t="s">
        <v>3318</v>
      </c>
      <c r="E14197" s="127" t="s">
        <v>402</v>
      </c>
      <c r="F14197">
        <v>176</v>
      </c>
      <c r="G14197" s="114">
        <f t="shared" si="12755"/>
        <v>1760</v>
      </c>
      <c r="H14197" s="114" t="s">
        <v>967</v>
      </c>
      <c r="I14197" s="114">
        <v>2</v>
      </c>
      <c r="J14197" s="131" t="s">
        <v>65</v>
      </c>
      <c r="K14197" t="str">
        <f t="shared" si="12756"/>
        <v>3068202</v>
      </c>
      <c r="L14197" s="114">
        <f t="shared" si="12766"/>
        <v>1640</v>
      </c>
    </row>
    <row r="14198" spans="1:12">
      <c r="A14198" s="113" t="str">
        <f t="shared" ref="A14198:C14198" si="12776">A14197</f>
        <v>20</v>
      </c>
      <c r="B14198" t="str">
        <f t="shared" si="12776"/>
        <v>その他</v>
      </c>
      <c r="C14198" s="119">
        <f t="shared" si="12776"/>
        <v>10</v>
      </c>
      <c r="D14198" s="141" t="s">
        <v>3319</v>
      </c>
      <c r="E14198" s="127" t="s">
        <v>149</v>
      </c>
      <c r="F14198">
        <v>354</v>
      </c>
      <c r="G14198" s="114">
        <f t="shared" si="12755"/>
        <v>3540</v>
      </c>
      <c r="H14198" s="114" t="s">
        <v>967</v>
      </c>
      <c r="I14198" s="114">
        <v>2</v>
      </c>
      <c r="J14198" s="131" t="s">
        <v>65</v>
      </c>
      <c r="K14198" t="str">
        <f t="shared" si="12756"/>
        <v>1155202</v>
      </c>
      <c r="L14198" s="114">
        <f t="shared" si="12766"/>
        <v>1640</v>
      </c>
    </row>
    <row r="14199" spans="1:12">
      <c r="A14199" s="113" t="str">
        <f t="shared" ref="A14199:C14199" si="12777">A14198</f>
        <v>20</v>
      </c>
      <c r="B14199" t="str">
        <f t="shared" si="12777"/>
        <v>その他</v>
      </c>
      <c r="C14199" s="119">
        <f t="shared" si="12777"/>
        <v>10</v>
      </c>
      <c r="D14199" s="141" t="s">
        <v>3320</v>
      </c>
      <c r="E14199" s="127" t="s">
        <v>403</v>
      </c>
      <c r="F14199">
        <v>248</v>
      </c>
      <c r="G14199" s="114">
        <f t="shared" si="12755"/>
        <v>2480</v>
      </c>
      <c r="H14199" s="114" t="s">
        <v>967</v>
      </c>
      <c r="I14199" s="114">
        <v>2</v>
      </c>
      <c r="J14199" s="131" t="s">
        <v>65</v>
      </c>
      <c r="K14199" t="str">
        <f t="shared" si="12756"/>
        <v>1156202</v>
      </c>
      <c r="L14199" s="114">
        <f t="shared" si="12766"/>
        <v>1640</v>
      </c>
    </row>
    <row r="14200" spans="1:12">
      <c r="A14200" s="113" t="str">
        <f t="shared" ref="A14200:C14200" si="12778">A14199</f>
        <v>20</v>
      </c>
      <c r="B14200" t="str">
        <f t="shared" si="12778"/>
        <v>その他</v>
      </c>
      <c r="C14200" s="119">
        <f t="shared" si="12778"/>
        <v>10</v>
      </c>
      <c r="D14200" s="141" t="s">
        <v>3321</v>
      </c>
      <c r="E14200" s="127" t="s">
        <v>404</v>
      </c>
      <c r="F14200">
        <v>177</v>
      </c>
      <c r="G14200" s="114">
        <f t="shared" si="12755"/>
        <v>1770</v>
      </c>
      <c r="H14200" s="114" t="s">
        <v>967</v>
      </c>
      <c r="I14200" s="114">
        <v>2</v>
      </c>
      <c r="J14200" s="131" t="s">
        <v>65</v>
      </c>
      <c r="K14200" t="str">
        <f t="shared" si="12756"/>
        <v>3069202</v>
      </c>
      <c r="L14200" s="114">
        <f t="shared" si="12766"/>
        <v>1640</v>
      </c>
    </row>
    <row r="14201" spans="1:12">
      <c r="A14201" s="113" t="str">
        <f t="shared" ref="A14201:C14201" si="12779">A14200</f>
        <v>20</v>
      </c>
      <c r="B14201" t="str">
        <f t="shared" si="12779"/>
        <v>その他</v>
      </c>
      <c r="C14201" s="119">
        <f t="shared" si="12779"/>
        <v>10</v>
      </c>
      <c r="D14201" s="141" t="s">
        <v>3322</v>
      </c>
      <c r="E14201" s="127" t="s">
        <v>405</v>
      </c>
      <c r="F14201">
        <v>349</v>
      </c>
      <c r="G14201" s="114">
        <f t="shared" si="12755"/>
        <v>3490</v>
      </c>
      <c r="H14201" s="114" t="s">
        <v>967</v>
      </c>
      <c r="I14201" s="114">
        <v>2</v>
      </c>
      <c r="J14201" s="131" t="s">
        <v>65</v>
      </c>
      <c r="K14201" t="str">
        <f t="shared" si="12756"/>
        <v>3070202</v>
      </c>
      <c r="L14201" s="114">
        <f t="shared" si="12766"/>
        <v>1640</v>
      </c>
    </row>
    <row r="14202" spans="1:12">
      <c r="A14202" s="113" t="str">
        <f t="shared" ref="A14202:C14202" si="12780">A14201</f>
        <v>20</v>
      </c>
      <c r="B14202" t="str">
        <f t="shared" si="12780"/>
        <v>その他</v>
      </c>
      <c r="C14202" s="119">
        <f t="shared" si="12780"/>
        <v>10</v>
      </c>
      <c r="D14202" s="141" t="s">
        <v>3323</v>
      </c>
      <c r="E14202" s="127" t="s">
        <v>406</v>
      </c>
      <c r="F14202">
        <v>243</v>
      </c>
      <c r="G14202" s="114">
        <f t="shared" si="12755"/>
        <v>2430</v>
      </c>
      <c r="H14202" s="114" t="s">
        <v>967</v>
      </c>
      <c r="I14202" s="114">
        <v>2</v>
      </c>
      <c r="J14202" s="131" t="s">
        <v>65</v>
      </c>
      <c r="K14202" t="str">
        <f t="shared" si="12756"/>
        <v>3071202</v>
      </c>
      <c r="L14202" s="114">
        <f t="shared" si="12766"/>
        <v>1640</v>
      </c>
    </row>
    <row r="14203" spans="1:12">
      <c r="A14203" s="113" t="str">
        <f t="shared" ref="A14203:C14203" si="12781">A14202</f>
        <v>20</v>
      </c>
      <c r="B14203" t="str">
        <f t="shared" si="12781"/>
        <v>その他</v>
      </c>
      <c r="C14203" s="119">
        <f t="shared" si="12781"/>
        <v>10</v>
      </c>
      <c r="D14203" s="141" t="s">
        <v>3324</v>
      </c>
      <c r="E14203" s="127" t="s">
        <v>407</v>
      </c>
      <c r="F14203">
        <v>172</v>
      </c>
      <c r="G14203" s="114">
        <f t="shared" si="12755"/>
        <v>1720</v>
      </c>
      <c r="H14203" s="114" t="s">
        <v>967</v>
      </c>
      <c r="I14203" s="114">
        <v>2</v>
      </c>
      <c r="J14203" s="131" t="s">
        <v>65</v>
      </c>
      <c r="K14203" t="str">
        <f t="shared" si="12756"/>
        <v>3072202</v>
      </c>
      <c r="L14203" s="114">
        <f t="shared" si="12766"/>
        <v>1640</v>
      </c>
    </row>
    <row r="14204" spans="1:12">
      <c r="A14204" s="113" t="str">
        <f t="shared" ref="A14204:C14204" si="12782">A14203</f>
        <v>20</v>
      </c>
      <c r="B14204" t="str">
        <f t="shared" si="12782"/>
        <v>その他</v>
      </c>
      <c r="C14204" s="119">
        <f t="shared" si="12782"/>
        <v>10</v>
      </c>
      <c r="D14204" s="141" t="s">
        <v>3325</v>
      </c>
      <c r="E14204" s="127" t="s">
        <v>150</v>
      </c>
      <c r="F14204">
        <v>362</v>
      </c>
      <c r="G14204" s="114">
        <f t="shared" si="12755"/>
        <v>3620</v>
      </c>
      <c r="H14204" s="114" t="s">
        <v>967</v>
      </c>
      <c r="I14204" s="114">
        <v>2</v>
      </c>
      <c r="J14204" s="131" t="s">
        <v>65</v>
      </c>
      <c r="K14204" t="str">
        <f t="shared" si="12756"/>
        <v>1157202</v>
      </c>
      <c r="L14204" s="114">
        <f t="shared" si="12766"/>
        <v>1640</v>
      </c>
    </row>
    <row r="14205" spans="1:12">
      <c r="A14205" s="113" t="str">
        <f t="shared" ref="A14205:C14205" si="12783">A14204</f>
        <v>20</v>
      </c>
      <c r="B14205" t="str">
        <f t="shared" si="12783"/>
        <v>その他</v>
      </c>
      <c r="C14205" s="119">
        <f t="shared" si="12783"/>
        <v>10</v>
      </c>
      <c r="D14205" s="141" t="s">
        <v>3326</v>
      </c>
      <c r="E14205" s="127" t="s">
        <v>408</v>
      </c>
      <c r="F14205">
        <v>253</v>
      </c>
      <c r="G14205" s="114">
        <f t="shared" si="12755"/>
        <v>2530</v>
      </c>
      <c r="H14205" s="114" t="s">
        <v>967</v>
      </c>
      <c r="I14205" s="114">
        <v>2</v>
      </c>
      <c r="J14205" s="131" t="s">
        <v>65</v>
      </c>
      <c r="K14205" t="str">
        <f t="shared" si="12756"/>
        <v>1158202</v>
      </c>
      <c r="L14205" s="114">
        <f t="shared" si="12766"/>
        <v>1640</v>
      </c>
    </row>
    <row r="14206" spans="1:12">
      <c r="A14206" s="113" t="str">
        <f t="shared" ref="A14206:C14206" si="12784">A14205</f>
        <v>20</v>
      </c>
      <c r="B14206" t="str">
        <f t="shared" si="12784"/>
        <v>その他</v>
      </c>
      <c r="C14206" s="119">
        <f t="shared" si="12784"/>
        <v>10</v>
      </c>
      <c r="D14206" s="141" t="s">
        <v>3327</v>
      </c>
      <c r="E14206" s="127" t="s">
        <v>409</v>
      </c>
      <c r="F14206">
        <v>181</v>
      </c>
      <c r="G14206" s="114">
        <f t="shared" si="12755"/>
        <v>1810</v>
      </c>
      <c r="H14206" s="114" t="s">
        <v>967</v>
      </c>
      <c r="I14206" s="114">
        <v>2</v>
      </c>
      <c r="J14206" s="131" t="s">
        <v>65</v>
      </c>
      <c r="K14206" t="str">
        <f t="shared" si="12756"/>
        <v>3073202</v>
      </c>
      <c r="L14206" s="114">
        <f t="shared" si="12766"/>
        <v>1640</v>
      </c>
    </row>
    <row r="14207" spans="1:12">
      <c r="A14207" s="113" t="str">
        <f t="shared" ref="A14207:C14207" si="12785">A14206</f>
        <v>20</v>
      </c>
      <c r="B14207" t="str">
        <f t="shared" si="12785"/>
        <v>その他</v>
      </c>
      <c r="C14207" s="119">
        <f t="shared" si="12785"/>
        <v>10</v>
      </c>
      <c r="D14207" s="141" t="s">
        <v>3328</v>
      </c>
      <c r="E14207" s="127" t="s">
        <v>410</v>
      </c>
      <c r="F14207">
        <v>357</v>
      </c>
      <c r="G14207" s="114">
        <f t="shared" si="12755"/>
        <v>3570</v>
      </c>
      <c r="H14207" s="114" t="s">
        <v>967</v>
      </c>
      <c r="I14207" s="114">
        <v>2</v>
      </c>
      <c r="J14207" s="131" t="s">
        <v>65</v>
      </c>
      <c r="K14207" t="str">
        <f t="shared" si="12756"/>
        <v>3074202</v>
      </c>
      <c r="L14207" s="114">
        <f t="shared" si="12766"/>
        <v>1640</v>
      </c>
    </row>
    <row r="14208" spans="1:12">
      <c r="A14208" s="113" t="str">
        <f t="shared" ref="A14208:C14208" si="12786">A14207</f>
        <v>20</v>
      </c>
      <c r="B14208" t="str">
        <f t="shared" si="12786"/>
        <v>その他</v>
      </c>
      <c r="C14208" s="119">
        <f t="shared" si="12786"/>
        <v>10</v>
      </c>
      <c r="D14208" s="141" t="s">
        <v>3329</v>
      </c>
      <c r="E14208" s="127" t="s">
        <v>411</v>
      </c>
      <c r="F14208">
        <v>248</v>
      </c>
      <c r="G14208" s="114">
        <f t="shared" si="12755"/>
        <v>2480</v>
      </c>
      <c r="H14208" s="114" t="s">
        <v>967</v>
      </c>
      <c r="I14208" s="114">
        <v>2</v>
      </c>
      <c r="J14208" s="131" t="s">
        <v>65</v>
      </c>
      <c r="K14208" t="str">
        <f t="shared" si="12756"/>
        <v>3075202</v>
      </c>
      <c r="L14208" s="114">
        <f t="shared" si="12766"/>
        <v>1640</v>
      </c>
    </row>
    <row r="14209" spans="1:12">
      <c r="A14209" s="113" t="str">
        <f t="shared" ref="A14209:C14209" si="12787">A14208</f>
        <v>20</v>
      </c>
      <c r="B14209" t="str">
        <f t="shared" si="12787"/>
        <v>その他</v>
      </c>
      <c r="C14209" s="119">
        <f t="shared" si="12787"/>
        <v>10</v>
      </c>
      <c r="D14209" s="141" t="s">
        <v>3330</v>
      </c>
      <c r="E14209" s="127" t="s">
        <v>412</v>
      </c>
      <c r="F14209">
        <v>176</v>
      </c>
      <c r="G14209" s="114">
        <f t="shared" si="12755"/>
        <v>1760</v>
      </c>
      <c r="H14209" s="114" t="s">
        <v>967</v>
      </c>
      <c r="I14209" s="114">
        <v>2</v>
      </c>
      <c r="J14209" s="131" t="s">
        <v>65</v>
      </c>
      <c r="K14209" t="str">
        <f t="shared" si="12756"/>
        <v>3076202</v>
      </c>
      <c r="L14209" s="114">
        <f t="shared" si="12766"/>
        <v>1640</v>
      </c>
    </row>
    <row r="14210" spans="1:12">
      <c r="A14210" s="113" t="str">
        <f t="shared" ref="A14210:C14210" si="12788">A14209</f>
        <v>20</v>
      </c>
      <c r="B14210" t="str">
        <f t="shared" si="12788"/>
        <v>その他</v>
      </c>
      <c r="C14210" s="119">
        <f t="shared" si="12788"/>
        <v>10</v>
      </c>
      <c r="D14210" s="141" t="s">
        <v>3331</v>
      </c>
      <c r="E14210" s="127" t="s">
        <v>151</v>
      </c>
      <c r="F14210">
        <v>292</v>
      </c>
      <c r="G14210" s="114">
        <f t="shared" si="12755"/>
        <v>2920</v>
      </c>
      <c r="H14210" s="114" t="s">
        <v>967</v>
      </c>
      <c r="I14210" s="114">
        <v>2</v>
      </c>
      <c r="J14210" s="130">
        <v>4190</v>
      </c>
      <c r="K14210" t="str">
        <f t="shared" si="12756"/>
        <v>1161202</v>
      </c>
      <c r="L14210" s="130">
        <f>IF(J14210-G14210&gt;0,J14210-G14210,0)</f>
        <v>1270</v>
      </c>
    </row>
    <row r="14211" spans="1:12">
      <c r="A14211" s="113" t="str">
        <f t="shared" ref="A14211:C14211" si="12789">A14210</f>
        <v>20</v>
      </c>
      <c r="B14211" t="str">
        <f t="shared" si="12789"/>
        <v>その他</v>
      </c>
      <c r="C14211" s="119">
        <f t="shared" si="12789"/>
        <v>10</v>
      </c>
      <c r="D14211" s="141" t="s">
        <v>3332</v>
      </c>
      <c r="E14211" s="127" t="s">
        <v>413</v>
      </c>
      <c r="F14211">
        <v>204</v>
      </c>
      <c r="G14211" s="114">
        <f t="shared" si="12755"/>
        <v>2040</v>
      </c>
      <c r="H14211" s="114" t="s">
        <v>967</v>
      </c>
      <c r="I14211" s="114">
        <v>2</v>
      </c>
      <c r="J14211" s="131" t="s">
        <v>65</v>
      </c>
      <c r="K14211" t="str">
        <f t="shared" si="12756"/>
        <v>1162202</v>
      </c>
      <c r="L14211" s="114">
        <f>L14210</f>
        <v>1270</v>
      </c>
    </row>
    <row r="14212" spans="1:12">
      <c r="A14212" s="113" t="str">
        <f t="shared" ref="A14212:C14212" si="12790">A14211</f>
        <v>20</v>
      </c>
      <c r="B14212" t="str">
        <f t="shared" si="12790"/>
        <v>その他</v>
      </c>
      <c r="C14212" s="119">
        <f t="shared" si="12790"/>
        <v>10</v>
      </c>
      <c r="D14212" s="141" t="s">
        <v>3333</v>
      </c>
      <c r="E14212" s="127" t="s">
        <v>414</v>
      </c>
      <c r="F14212">
        <v>146</v>
      </c>
      <c r="G14212" s="114">
        <f t="shared" si="12755"/>
        <v>1460</v>
      </c>
      <c r="H14212" s="114" t="s">
        <v>967</v>
      </c>
      <c r="I14212" s="114">
        <v>2</v>
      </c>
      <c r="J14212" s="131" t="s">
        <v>65</v>
      </c>
      <c r="K14212" t="str">
        <f t="shared" si="12756"/>
        <v>3081202</v>
      </c>
      <c r="L14212" s="114">
        <f t="shared" ref="L14212:L14233" si="12791">L14211</f>
        <v>1270</v>
      </c>
    </row>
    <row r="14213" spans="1:12">
      <c r="A14213" s="113" t="str">
        <f t="shared" ref="A14213:C14213" si="12792">A14212</f>
        <v>20</v>
      </c>
      <c r="B14213" t="str">
        <f t="shared" si="12792"/>
        <v>その他</v>
      </c>
      <c r="C14213" s="119">
        <f t="shared" si="12792"/>
        <v>10</v>
      </c>
      <c r="D14213" s="141" t="s">
        <v>3334</v>
      </c>
      <c r="E14213" s="127" t="s">
        <v>415</v>
      </c>
      <c r="F14213">
        <v>287</v>
      </c>
      <c r="G14213" s="114">
        <f t="shared" si="12755"/>
        <v>2870</v>
      </c>
      <c r="H14213" s="114" t="s">
        <v>967</v>
      </c>
      <c r="I14213" s="114">
        <v>2</v>
      </c>
      <c r="J14213" s="131" t="s">
        <v>65</v>
      </c>
      <c r="K14213" t="str">
        <f t="shared" si="12756"/>
        <v>3082202</v>
      </c>
      <c r="L14213" s="114">
        <f t="shared" si="12791"/>
        <v>1270</v>
      </c>
    </row>
    <row r="14214" spans="1:12">
      <c r="A14214" s="113" t="str">
        <f t="shared" ref="A14214:C14214" si="12793">A14213</f>
        <v>20</v>
      </c>
      <c r="B14214" t="str">
        <f t="shared" si="12793"/>
        <v>その他</v>
      </c>
      <c r="C14214" s="119">
        <f t="shared" si="12793"/>
        <v>10</v>
      </c>
      <c r="D14214" s="141" t="s">
        <v>3335</v>
      </c>
      <c r="E14214" s="127" t="s">
        <v>416</v>
      </c>
      <c r="F14214">
        <v>199</v>
      </c>
      <c r="G14214" s="114">
        <f t="shared" si="12755"/>
        <v>1990</v>
      </c>
      <c r="H14214" s="114" t="s">
        <v>967</v>
      </c>
      <c r="I14214" s="114">
        <v>2</v>
      </c>
      <c r="J14214" s="131" t="s">
        <v>65</v>
      </c>
      <c r="K14214" t="str">
        <f t="shared" si="12756"/>
        <v>3083202</v>
      </c>
      <c r="L14214" s="114">
        <f t="shared" si="12791"/>
        <v>1270</v>
      </c>
    </row>
    <row r="14215" spans="1:12">
      <c r="A14215" s="113" t="str">
        <f t="shared" ref="A14215:C14215" si="12794">A14214</f>
        <v>20</v>
      </c>
      <c r="B14215" t="str">
        <f t="shared" si="12794"/>
        <v>その他</v>
      </c>
      <c r="C14215" s="119">
        <f t="shared" si="12794"/>
        <v>10</v>
      </c>
      <c r="D14215" s="141" t="s">
        <v>3336</v>
      </c>
      <c r="E14215" s="127" t="s">
        <v>417</v>
      </c>
      <c r="F14215">
        <v>141</v>
      </c>
      <c r="G14215" s="114">
        <f t="shared" si="12755"/>
        <v>1410</v>
      </c>
      <c r="H14215" s="114" t="s">
        <v>967</v>
      </c>
      <c r="I14215" s="114">
        <v>2</v>
      </c>
      <c r="J14215" s="131" t="s">
        <v>65</v>
      </c>
      <c r="K14215" t="str">
        <f t="shared" si="12756"/>
        <v>3084202</v>
      </c>
      <c r="L14215" s="114">
        <f t="shared" si="12791"/>
        <v>1270</v>
      </c>
    </row>
    <row r="14216" spans="1:12">
      <c r="A14216" s="113" t="str">
        <f t="shared" ref="A14216:C14216" si="12795">A14215</f>
        <v>20</v>
      </c>
      <c r="B14216" t="str">
        <f t="shared" si="12795"/>
        <v>その他</v>
      </c>
      <c r="C14216" s="119">
        <f t="shared" si="12795"/>
        <v>10</v>
      </c>
      <c r="D14216" s="141" t="s">
        <v>3337</v>
      </c>
      <c r="E14216" s="127" t="s">
        <v>152</v>
      </c>
      <c r="F14216">
        <v>277</v>
      </c>
      <c r="G14216" s="114">
        <f t="shared" si="12755"/>
        <v>2770</v>
      </c>
      <c r="H14216" s="114" t="s">
        <v>967</v>
      </c>
      <c r="I14216" s="114">
        <v>2</v>
      </c>
      <c r="J14216" s="131" t="s">
        <v>65</v>
      </c>
      <c r="K14216" t="str">
        <f t="shared" si="12756"/>
        <v>1163202</v>
      </c>
      <c r="L14216" s="114">
        <f t="shared" si="12791"/>
        <v>1270</v>
      </c>
    </row>
    <row r="14217" spans="1:12">
      <c r="A14217" s="113" t="str">
        <f t="shared" ref="A14217:C14217" si="12796">A14216</f>
        <v>20</v>
      </c>
      <c r="B14217" t="str">
        <f t="shared" si="12796"/>
        <v>その他</v>
      </c>
      <c r="C14217" s="119">
        <f t="shared" si="12796"/>
        <v>10</v>
      </c>
      <c r="D14217" s="141" t="s">
        <v>3338</v>
      </c>
      <c r="E14217" s="127" t="s">
        <v>418</v>
      </c>
      <c r="F14217">
        <v>194</v>
      </c>
      <c r="G14217" s="114">
        <f t="shared" si="12755"/>
        <v>1940</v>
      </c>
      <c r="H14217" s="114" t="s">
        <v>967</v>
      </c>
      <c r="I14217" s="114">
        <v>2</v>
      </c>
      <c r="J14217" s="131" t="s">
        <v>65</v>
      </c>
      <c r="K14217" t="str">
        <f t="shared" si="12756"/>
        <v>1164202</v>
      </c>
      <c r="L14217" s="114">
        <f t="shared" si="12791"/>
        <v>1270</v>
      </c>
    </row>
    <row r="14218" spans="1:12">
      <c r="A14218" s="113" t="str">
        <f t="shared" ref="A14218:C14218" si="12797">A14217</f>
        <v>20</v>
      </c>
      <c r="B14218" t="str">
        <f t="shared" si="12797"/>
        <v>その他</v>
      </c>
      <c r="C14218" s="119">
        <f t="shared" si="12797"/>
        <v>10</v>
      </c>
      <c r="D14218" s="141" t="s">
        <v>3339</v>
      </c>
      <c r="E14218" s="127" t="s">
        <v>419</v>
      </c>
      <c r="F14218">
        <v>139</v>
      </c>
      <c r="G14218" s="114">
        <f t="shared" si="12755"/>
        <v>1390</v>
      </c>
      <c r="H14218" s="114" t="s">
        <v>967</v>
      </c>
      <c r="I14218" s="114">
        <v>2</v>
      </c>
      <c r="J14218" s="131" t="s">
        <v>65</v>
      </c>
      <c r="K14218" t="str">
        <f t="shared" si="12756"/>
        <v>3085202</v>
      </c>
      <c r="L14218" s="114">
        <f t="shared" si="12791"/>
        <v>1270</v>
      </c>
    </row>
    <row r="14219" spans="1:12">
      <c r="A14219" s="113" t="str">
        <f t="shared" ref="A14219:C14219" si="12798">A14218</f>
        <v>20</v>
      </c>
      <c r="B14219" t="str">
        <f t="shared" si="12798"/>
        <v>その他</v>
      </c>
      <c r="C14219" s="119">
        <f t="shared" si="12798"/>
        <v>10</v>
      </c>
      <c r="D14219" s="141" t="s">
        <v>3340</v>
      </c>
      <c r="E14219" s="127" t="s">
        <v>420</v>
      </c>
      <c r="F14219">
        <v>272</v>
      </c>
      <c r="G14219" s="114">
        <f t="shared" si="12755"/>
        <v>2720</v>
      </c>
      <c r="H14219" s="114" t="s">
        <v>967</v>
      </c>
      <c r="I14219" s="114">
        <v>2</v>
      </c>
      <c r="J14219" s="131" t="s">
        <v>65</v>
      </c>
      <c r="K14219" t="str">
        <f t="shared" si="12756"/>
        <v>3086202</v>
      </c>
      <c r="L14219" s="114">
        <f t="shared" si="12791"/>
        <v>1270</v>
      </c>
    </row>
    <row r="14220" spans="1:12">
      <c r="A14220" s="113" t="str">
        <f t="shared" ref="A14220:C14220" si="12799">A14219</f>
        <v>20</v>
      </c>
      <c r="B14220" t="str">
        <f t="shared" si="12799"/>
        <v>その他</v>
      </c>
      <c r="C14220" s="119">
        <f t="shared" si="12799"/>
        <v>10</v>
      </c>
      <c r="D14220" s="141" t="s">
        <v>3341</v>
      </c>
      <c r="E14220" s="127" t="s">
        <v>421</v>
      </c>
      <c r="F14220">
        <v>189</v>
      </c>
      <c r="G14220" s="114">
        <f t="shared" si="12755"/>
        <v>1890</v>
      </c>
      <c r="H14220" s="114" t="s">
        <v>967</v>
      </c>
      <c r="I14220" s="114">
        <v>2</v>
      </c>
      <c r="J14220" s="131" t="s">
        <v>65</v>
      </c>
      <c r="K14220" t="str">
        <f t="shared" si="12756"/>
        <v>3087202</v>
      </c>
      <c r="L14220" s="114">
        <f t="shared" si="12791"/>
        <v>1270</v>
      </c>
    </row>
    <row r="14221" spans="1:12">
      <c r="A14221" s="113" t="str">
        <f t="shared" ref="A14221:C14221" si="12800">A14220</f>
        <v>20</v>
      </c>
      <c r="B14221" t="str">
        <f t="shared" si="12800"/>
        <v>その他</v>
      </c>
      <c r="C14221" s="119">
        <f t="shared" si="12800"/>
        <v>10</v>
      </c>
      <c r="D14221" s="141" t="s">
        <v>3342</v>
      </c>
      <c r="E14221" s="127" t="s">
        <v>422</v>
      </c>
      <c r="F14221">
        <v>134</v>
      </c>
      <c r="G14221" s="114">
        <f t="shared" si="12755"/>
        <v>1340</v>
      </c>
      <c r="H14221" s="114" t="s">
        <v>967</v>
      </c>
      <c r="I14221" s="114">
        <v>2</v>
      </c>
      <c r="J14221" s="131" t="s">
        <v>65</v>
      </c>
      <c r="K14221" t="str">
        <f t="shared" si="12756"/>
        <v>3088202</v>
      </c>
      <c r="L14221" s="114">
        <f t="shared" si="12791"/>
        <v>1270</v>
      </c>
    </row>
    <row r="14222" spans="1:12">
      <c r="A14222" s="113" t="str">
        <f t="shared" ref="A14222:C14222" si="12801">A14221</f>
        <v>20</v>
      </c>
      <c r="B14222" t="str">
        <f t="shared" si="12801"/>
        <v>その他</v>
      </c>
      <c r="C14222" s="119">
        <f t="shared" si="12801"/>
        <v>10</v>
      </c>
      <c r="D14222" s="141" t="s">
        <v>3343</v>
      </c>
      <c r="E14222" s="127" t="s">
        <v>153</v>
      </c>
      <c r="F14222">
        <v>272</v>
      </c>
      <c r="G14222" s="114">
        <f t="shared" si="12755"/>
        <v>2720</v>
      </c>
      <c r="H14222" s="114" t="s">
        <v>967</v>
      </c>
      <c r="I14222" s="114">
        <v>2</v>
      </c>
      <c r="J14222" s="131" t="s">
        <v>65</v>
      </c>
      <c r="K14222" t="str">
        <f t="shared" si="12756"/>
        <v>1165202</v>
      </c>
      <c r="L14222" s="114">
        <f t="shared" si="12791"/>
        <v>1270</v>
      </c>
    </row>
    <row r="14223" spans="1:12">
      <c r="A14223" s="113" t="str">
        <f t="shared" ref="A14223:C14223" si="12802">A14222</f>
        <v>20</v>
      </c>
      <c r="B14223" t="str">
        <f t="shared" si="12802"/>
        <v>その他</v>
      </c>
      <c r="C14223" s="119">
        <f t="shared" si="12802"/>
        <v>10</v>
      </c>
      <c r="D14223" s="141" t="s">
        <v>3344</v>
      </c>
      <c r="E14223" s="127" t="s">
        <v>423</v>
      </c>
      <c r="F14223">
        <v>190</v>
      </c>
      <c r="G14223" s="114">
        <f t="shared" si="12755"/>
        <v>1900</v>
      </c>
      <c r="H14223" s="114" t="s">
        <v>967</v>
      </c>
      <c r="I14223" s="114">
        <v>2</v>
      </c>
      <c r="J14223" s="131" t="s">
        <v>65</v>
      </c>
      <c r="K14223" t="str">
        <f t="shared" si="12756"/>
        <v>1166202</v>
      </c>
      <c r="L14223" s="114">
        <f t="shared" si="12791"/>
        <v>1270</v>
      </c>
    </row>
    <row r="14224" spans="1:12">
      <c r="A14224" s="113" t="str">
        <f t="shared" ref="A14224:C14224" si="12803">A14223</f>
        <v>20</v>
      </c>
      <c r="B14224" t="str">
        <f t="shared" si="12803"/>
        <v>その他</v>
      </c>
      <c r="C14224" s="119">
        <f t="shared" si="12803"/>
        <v>10</v>
      </c>
      <c r="D14224" s="141" t="s">
        <v>3345</v>
      </c>
      <c r="E14224" s="127" t="s">
        <v>424</v>
      </c>
      <c r="F14224">
        <v>136</v>
      </c>
      <c r="G14224" s="114">
        <f t="shared" si="12755"/>
        <v>1360</v>
      </c>
      <c r="H14224" s="114" t="s">
        <v>967</v>
      </c>
      <c r="I14224" s="114">
        <v>2</v>
      </c>
      <c r="J14224" s="131" t="s">
        <v>65</v>
      </c>
      <c r="K14224" t="str">
        <f t="shared" si="12756"/>
        <v>3089202</v>
      </c>
      <c r="L14224" s="114">
        <f t="shared" si="12791"/>
        <v>1270</v>
      </c>
    </row>
    <row r="14225" spans="1:12">
      <c r="A14225" s="113" t="str">
        <f t="shared" ref="A14225:C14225" si="12804">A14224</f>
        <v>20</v>
      </c>
      <c r="B14225" t="str">
        <f t="shared" si="12804"/>
        <v>その他</v>
      </c>
      <c r="C14225" s="119">
        <f t="shared" si="12804"/>
        <v>10</v>
      </c>
      <c r="D14225" s="141" t="s">
        <v>3346</v>
      </c>
      <c r="E14225" s="127" t="s">
        <v>425</v>
      </c>
      <c r="F14225">
        <v>267</v>
      </c>
      <c r="G14225" s="114">
        <f t="shared" si="12755"/>
        <v>2670</v>
      </c>
      <c r="H14225" s="114" t="s">
        <v>967</v>
      </c>
      <c r="I14225" s="114">
        <v>2</v>
      </c>
      <c r="J14225" s="131" t="s">
        <v>65</v>
      </c>
      <c r="K14225" t="str">
        <f t="shared" si="12756"/>
        <v>3090202</v>
      </c>
      <c r="L14225" s="114">
        <f t="shared" si="12791"/>
        <v>1270</v>
      </c>
    </row>
    <row r="14226" spans="1:12">
      <c r="A14226" s="113" t="str">
        <f t="shared" ref="A14226:C14226" si="12805">A14225</f>
        <v>20</v>
      </c>
      <c r="B14226" t="str">
        <f t="shared" si="12805"/>
        <v>その他</v>
      </c>
      <c r="C14226" s="119">
        <f t="shared" si="12805"/>
        <v>10</v>
      </c>
      <c r="D14226" s="141" t="s">
        <v>3347</v>
      </c>
      <c r="E14226" s="127" t="s">
        <v>426</v>
      </c>
      <c r="F14226">
        <v>185</v>
      </c>
      <c r="G14226" s="114">
        <f t="shared" si="12755"/>
        <v>1850</v>
      </c>
      <c r="H14226" s="114" t="s">
        <v>967</v>
      </c>
      <c r="I14226" s="114">
        <v>2</v>
      </c>
      <c r="J14226" s="131" t="s">
        <v>65</v>
      </c>
      <c r="K14226" t="str">
        <f t="shared" si="12756"/>
        <v>3091202</v>
      </c>
      <c r="L14226" s="114">
        <f t="shared" si="12791"/>
        <v>1270</v>
      </c>
    </row>
    <row r="14227" spans="1:12">
      <c r="A14227" s="113" t="str">
        <f t="shared" ref="A14227:C14227" si="12806">A14226</f>
        <v>20</v>
      </c>
      <c r="B14227" t="str">
        <f t="shared" si="12806"/>
        <v>その他</v>
      </c>
      <c r="C14227" s="119">
        <f t="shared" si="12806"/>
        <v>10</v>
      </c>
      <c r="D14227" s="141" t="s">
        <v>3348</v>
      </c>
      <c r="E14227" s="127" t="s">
        <v>427</v>
      </c>
      <c r="F14227">
        <v>131</v>
      </c>
      <c r="G14227" s="114">
        <f t="shared" si="12755"/>
        <v>1310</v>
      </c>
      <c r="H14227" s="114" t="s">
        <v>967</v>
      </c>
      <c r="I14227" s="114">
        <v>2</v>
      </c>
      <c r="J14227" s="131" t="s">
        <v>65</v>
      </c>
      <c r="K14227" t="str">
        <f t="shared" si="12756"/>
        <v>3092202</v>
      </c>
      <c r="L14227" s="114">
        <f t="shared" si="12791"/>
        <v>1270</v>
      </c>
    </row>
    <row r="14228" spans="1:12">
      <c r="A14228" s="113" t="str">
        <f t="shared" ref="A14228:C14228" si="12807">A14227</f>
        <v>20</v>
      </c>
      <c r="B14228" t="str">
        <f t="shared" si="12807"/>
        <v>その他</v>
      </c>
      <c r="C14228" s="119">
        <f t="shared" si="12807"/>
        <v>10</v>
      </c>
      <c r="D14228" s="141" t="s">
        <v>3349</v>
      </c>
      <c r="E14228" s="127" t="s">
        <v>154</v>
      </c>
      <c r="F14228">
        <v>277</v>
      </c>
      <c r="G14228" s="114">
        <f t="shared" si="12755"/>
        <v>2770</v>
      </c>
      <c r="H14228" s="114" t="s">
        <v>967</v>
      </c>
      <c r="I14228" s="114">
        <v>2</v>
      </c>
      <c r="J14228" s="131" t="s">
        <v>65</v>
      </c>
      <c r="K14228" t="str">
        <f t="shared" si="12756"/>
        <v>1167202</v>
      </c>
      <c r="L14228" s="114">
        <f t="shared" si="12791"/>
        <v>1270</v>
      </c>
    </row>
    <row r="14229" spans="1:12">
      <c r="A14229" s="113" t="str">
        <f t="shared" ref="A14229:C14229" si="12808">A14228</f>
        <v>20</v>
      </c>
      <c r="B14229" t="str">
        <f t="shared" si="12808"/>
        <v>その他</v>
      </c>
      <c r="C14229" s="119">
        <f t="shared" si="12808"/>
        <v>10</v>
      </c>
      <c r="D14229" s="141" t="s">
        <v>3350</v>
      </c>
      <c r="E14229" s="127" t="s">
        <v>428</v>
      </c>
      <c r="F14229">
        <v>194</v>
      </c>
      <c r="G14229" s="114">
        <f t="shared" si="12755"/>
        <v>1940</v>
      </c>
      <c r="H14229" s="114" t="s">
        <v>967</v>
      </c>
      <c r="I14229" s="114">
        <v>2</v>
      </c>
      <c r="J14229" s="131" t="s">
        <v>65</v>
      </c>
      <c r="K14229" t="str">
        <f t="shared" si="12756"/>
        <v>1168202</v>
      </c>
      <c r="L14229" s="114">
        <f t="shared" si="12791"/>
        <v>1270</v>
      </c>
    </row>
    <row r="14230" spans="1:12">
      <c r="A14230" s="113" t="str">
        <f t="shared" ref="A14230:C14230" si="12809">A14229</f>
        <v>20</v>
      </c>
      <c r="B14230" t="str">
        <f t="shared" si="12809"/>
        <v>その他</v>
      </c>
      <c r="C14230" s="119">
        <f t="shared" si="12809"/>
        <v>10</v>
      </c>
      <c r="D14230" s="141" t="s">
        <v>3351</v>
      </c>
      <c r="E14230" s="127" t="s">
        <v>429</v>
      </c>
      <c r="F14230">
        <v>139</v>
      </c>
      <c r="G14230" s="114">
        <f t="shared" si="12755"/>
        <v>1390</v>
      </c>
      <c r="H14230" s="114" t="s">
        <v>967</v>
      </c>
      <c r="I14230" s="114">
        <v>2</v>
      </c>
      <c r="J14230" s="131" t="s">
        <v>65</v>
      </c>
      <c r="K14230" t="str">
        <f t="shared" si="12756"/>
        <v>3093202</v>
      </c>
      <c r="L14230" s="114">
        <f t="shared" si="12791"/>
        <v>1270</v>
      </c>
    </row>
    <row r="14231" spans="1:12">
      <c r="A14231" s="113" t="str">
        <f t="shared" ref="A14231:C14231" si="12810">A14230</f>
        <v>20</v>
      </c>
      <c r="B14231" t="str">
        <f t="shared" si="12810"/>
        <v>その他</v>
      </c>
      <c r="C14231" s="119">
        <f t="shared" si="12810"/>
        <v>10</v>
      </c>
      <c r="D14231" s="141" t="s">
        <v>3352</v>
      </c>
      <c r="E14231" s="127" t="s">
        <v>430</v>
      </c>
      <c r="F14231">
        <v>272</v>
      </c>
      <c r="G14231" s="114">
        <f t="shared" si="12755"/>
        <v>2720</v>
      </c>
      <c r="H14231" s="114" t="s">
        <v>967</v>
      </c>
      <c r="I14231" s="114">
        <v>2</v>
      </c>
      <c r="J14231" s="131" t="s">
        <v>65</v>
      </c>
      <c r="K14231" t="str">
        <f t="shared" si="12756"/>
        <v>3094202</v>
      </c>
      <c r="L14231" s="114">
        <f t="shared" si="12791"/>
        <v>1270</v>
      </c>
    </row>
    <row r="14232" spans="1:12">
      <c r="A14232" s="113" t="str">
        <f t="shared" ref="A14232:C14232" si="12811">A14231</f>
        <v>20</v>
      </c>
      <c r="B14232" t="str">
        <f t="shared" si="12811"/>
        <v>その他</v>
      </c>
      <c r="C14232" s="119">
        <f t="shared" si="12811"/>
        <v>10</v>
      </c>
      <c r="D14232" s="141" t="s">
        <v>3353</v>
      </c>
      <c r="E14232" s="127" t="s">
        <v>431</v>
      </c>
      <c r="F14232">
        <v>189</v>
      </c>
      <c r="G14232" s="114">
        <f t="shared" si="12755"/>
        <v>1890</v>
      </c>
      <c r="H14232" s="114" t="s">
        <v>967</v>
      </c>
      <c r="I14232" s="114">
        <v>2</v>
      </c>
      <c r="J14232" s="131" t="s">
        <v>65</v>
      </c>
      <c r="K14232" t="str">
        <f t="shared" si="12756"/>
        <v>3095202</v>
      </c>
      <c r="L14232" s="114">
        <f t="shared" si="12791"/>
        <v>1270</v>
      </c>
    </row>
    <row r="14233" spans="1:12">
      <c r="A14233" s="113" t="str">
        <f t="shared" ref="A14233:C14233" si="12812">A14232</f>
        <v>20</v>
      </c>
      <c r="B14233" t="str">
        <f t="shared" si="12812"/>
        <v>その他</v>
      </c>
      <c r="C14233" s="119">
        <f t="shared" si="12812"/>
        <v>10</v>
      </c>
      <c r="D14233" s="141" t="s">
        <v>3354</v>
      </c>
      <c r="E14233" s="127" t="s">
        <v>432</v>
      </c>
      <c r="F14233">
        <v>134</v>
      </c>
      <c r="G14233" s="114">
        <f t="shared" si="12755"/>
        <v>1340</v>
      </c>
      <c r="H14233" s="114" t="s">
        <v>967</v>
      </c>
      <c r="I14233" s="114">
        <v>2</v>
      </c>
      <c r="J14233" s="131" t="s">
        <v>65</v>
      </c>
      <c r="K14233" t="str">
        <f t="shared" si="12756"/>
        <v>3096202</v>
      </c>
      <c r="L14233" s="114">
        <f t="shared" si="12791"/>
        <v>1270</v>
      </c>
    </row>
    <row r="14234" spans="1:12">
      <c r="A14234" s="113" t="str">
        <f t="shared" ref="A14234:C14234" si="12813">A14233</f>
        <v>20</v>
      </c>
      <c r="B14234" t="str">
        <f t="shared" si="12813"/>
        <v>その他</v>
      </c>
      <c r="C14234" s="119">
        <f t="shared" si="12813"/>
        <v>10</v>
      </c>
      <c r="D14234" s="141" t="s">
        <v>3355</v>
      </c>
      <c r="E14234" s="127" t="s">
        <v>155</v>
      </c>
      <c r="F14234">
        <v>242</v>
      </c>
      <c r="G14234" s="114">
        <f t="shared" si="12755"/>
        <v>2420</v>
      </c>
      <c r="H14234" s="114" t="s">
        <v>968</v>
      </c>
      <c r="I14234" s="114">
        <v>1</v>
      </c>
      <c r="J14234" s="130">
        <v>3040</v>
      </c>
      <c r="K14234" t="str">
        <f t="shared" si="12756"/>
        <v>1171201</v>
      </c>
      <c r="L14234" s="130">
        <f>IF(J14234-G14234&gt;0,J14234-G14234,0)</f>
        <v>620</v>
      </c>
    </row>
    <row r="14235" spans="1:12">
      <c r="A14235" s="113" t="str">
        <f t="shared" ref="A14235:C14235" si="12814">A14234</f>
        <v>20</v>
      </c>
      <c r="B14235" t="str">
        <f t="shared" si="12814"/>
        <v>その他</v>
      </c>
      <c r="C14235" s="119">
        <f t="shared" si="12814"/>
        <v>10</v>
      </c>
      <c r="D14235" s="141" t="s">
        <v>3356</v>
      </c>
      <c r="E14235" s="127" t="s">
        <v>433</v>
      </c>
      <c r="F14235">
        <v>169</v>
      </c>
      <c r="G14235" s="114">
        <f t="shared" si="12755"/>
        <v>1690</v>
      </c>
      <c r="H14235" s="114" t="s">
        <v>968</v>
      </c>
      <c r="I14235" s="114">
        <v>1</v>
      </c>
      <c r="J14235" s="131" t="s">
        <v>65</v>
      </c>
      <c r="K14235" t="str">
        <f t="shared" si="12756"/>
        <v>1172201</v>
      </c>
      <c r="L14235" s="114">
        <f>L14234</f>
        <v>620</v>
      </c>
    </row>
    <row r="14236" spans="1:12">
      <c r="A14236" s="113" t="str">
        <f t="shared" ref="A14236:C14236" si="12815">A14235</f>
        <v>20</v>
      </c>
      <c r="B14236" t="str">
        <f t="shared" si="12815"/>
        <v>その他</v>
      </c>
      <c r="C14236" s="119">
        <f t="shared" si="12815"/>
        <v>10</v>
      </c>
      <c r="D14236" s="141" t="s">
        <v>3357</v>
      </c>
      <c r="E14236" s="127" t="s">
        <v>434</v>
      </c>
      <c r="F14236">
        <v>121</v>
      </c>
      <c r="G14236" s="114">
        <f t="shared" si="12755"/>
        <v>1210</v>
      </c>
      <c r="H14236" s="114" t="s">
        <v>968</v>
      </c>
      <c r="I14236" s="114">
        <v>1</v>
      </c>
      <c r="J14236" s="131" t="s">
        <v>65</v>
      </c>
      <c r="K14236" t="str">
        <f t="shared" si="12756"/>
        <v>3101201</v>
      </c>
      <c r="L14236" s="114">
        <f t="shared" ref="L14236:L14257" si="12816">L14235</f>
        <v>620</v>
      </c>
    </row>
    <row r="14237" spans="1:12">
      <c r="A14237" s="113" t="str">
        <f t="shared" ref="A14237:C14237" si="12817">A14236</f>
        <v>20</v>
      </c>
      <c r="B14237" t="str">
        <f t="shared" si="12817"/>
        <v>その他</v>
      </c>
      <c r="C14237" s="119">
        <f t="shared" si="12817"/>
        <v>10</v>
      </c>
      <c r="D14237" s="141" t="s">
        <v>3358</v>
      </c>
      <c r="E14237" s="127" t="s">
        <v>435</v>
      </c>
      <c r="F14237">
        <v>237</v>
      </c>
      <c r="G14237" s="114">
        <f t="shared" si="12755"/>
        <v>2370</v>
      </c>
      <c r="H14237" s="114" t="s">
        <v>968</v>
      </c>
      <c r="I14237" s="114">
        <v>1</v>
      </c>
      <c r="J14237" s="131" t="s">
        <v>65</v>
      </c>
      <c r="K14237" t="str">
        <f t="shared" si="12756"/>
        <v>3102201</v>
      </c>
      <c r="L14237" s="114">
        <f t="shared" si="12816"/>
        <v>620</v>
      </c>
    </row>
    <row r="14238" spans="1:12">
      <c r="A14238" s="113" t="str">
        <f t="shared" ref="A14238:C14238" si="12818">A14237</f>
        <v>20</v>
      </c>
      <c r="B14238" t="str">
        <f t="shared" si="12818"/>
        <v>その他</v>
      </c>
      <c r="C14238" s="119">
        <f t="shared" si="12818"/>
        <v>10</v>
      </c>
      <c r="D14238" s="141" t="s">
        <v>3359</v>
      </c>
      <c r="E14238" s="127" t="s">
        <v>436</v>
      </c>
      <c r="F14238">
        <v>164</v>
      </c>
      <c r="G14238" s="114">
        <f t="shared" si="12755"/>
        <v>1640</v>
      </c>
      <c r="H14238" s="114" t="s">
        <v>968</v>
      </c>
      <c r="I14238" s="114">
        <v>1</v>
      </c>
      <c r="J14238" s="131" t="s">
        <v>65</v>
      </c>
      <c r="K14238" t="str">
        <f t="shared" si="12756"/>
        <v>3103201</v>
      </c>
      <c r="L14238" s="114">
        <f t="shared" si="12816"/>
        <v>620</v>
      </c>
    </row>
    <row r="14239" spans="1:12">
      <c r="A14239" s="113" t="str">
        <f t="shared" ref="A14239:C14239" si="12819">A14238</f>
        <v>20</v>
      </c>
      <c r="B14239" t="str">
        <f t="shared" si="12819"/>
        <v>その他</v>
      </c>
      <c r="C14239" s="119">
        <f t="shared" si="12819"/>
        <v>10</v>
      </c>
      <c r="D14239" s="141" t="s">
        <v>3360</v>
      </c>
      <c r="E14239" s="127" t="s">
        <v>437</v>
      </c>
      <c r="F14239">
        <v>116</v>
      </c>
      <c r="G14239" s="114">
        <f t="shared" si="12755"/>
        <v>1160</v>
      </c>
      <c r="H14239" s="114" t="s">
        <v>968</v>
      </c>
      <c r="I14239" s="114">
        <v>1</v>
      </c>
      <c r="J14239" s="131" t="s">
        <v>65</v>
      </c>
      <c r="K14239" t="str">
        <f t="shared" si="12756"/>
        <v>3104201</v>
      </c>
      <c r="L14239" s="114">
        <f t="shared" si="12816"/>
        <v>620</v>
      </c>
    </row>
    <row r="14240" spans="1:12">
      <c r="A14240" s="113" t="str">
        <f t="shared" ref="A14240:C14240" si="12820">A14239</f>
        <v>20</v>
      </c>
      <c r="B14240" t="str">
        <f t="shared" si="12820"/>
        <v>その他</v>
      </c>
      <c r="C14240" s="119">
        <f t="shared" si="12820"/>
        <v>10</v>
      </c>
      <c r="D14240" s="141" t="s">
        <v>3361</v>
      </c>
      <c r="E14240" s="127" t="s">
        <v>156</v>
      </c>
      <c r="F14240">
        <v>230</v>
      </c>
      <c r="G14240" s="114">
        <f t="shared" si="12755"/>
        <v>2300</v>
      </c>
      <c r="H14240" s="114" t="s">
        <v>968</v>
      </c>
      <c r="I14240" s="114">
        <v>1</v>
      </c>
      <c r="J14240" s="131" t="s">
        <v>65</v>
      </c>
      <c r="K14240" t="str">
        <f t="shared" si="12756"/>
        <v>1173201</v>
      </c>
      <c r="L14240" s="114">
        <f t="shared" si="12816"/>
        <v>620</v>
      </c>
    </row>
    <row r="14241" spans="1:12">
      <c r="A14241" s="113" t="str">
        <f t="shared" ref="A14241:C14241" si="12821">A14240</f>
        <v>20</v>
      </c>
      <c r="B14241" t="str">
        <f t="shared" si="12821"/>
        <v>その他</v>
      </c>
      <c r="C14241" s="119">
        <f t="shared" si="12821"/>
        <v>10</v>
      </c>
      <c r="D14241" s="141" t="s">
        <v>3362</v>
      </c>
      <c r="E14241" s="127" t="s">
        <v>438</v>
      </c>
      <c r="F14241">
        <v>161</v>
      </c>
      <c r="G14241" s="114">
        <f t="shared" si="12755"/>
        <v>1610</v>
      </c>
      <c r="H14241" s="114" t="s">
        <v>968</v>
      </c>
      <c r="I14241" s="114">
        <v>1</v>
      </c>
      <c r="J14241" s="131" t="s">
        <v>65</v>
      </c>
      <c r="K14241" t="str">
        <f t="shared" si="12756"/>
        <v>1174201</v>
      </c>
      <c r="L14241" s="114">
        <f t="shared" si="12816"/>
        <v>620</v>
      </c>
    </row>
    <row r="14242" spans="1:12">
      <c r="A14242" s="113" t="str">
        <f t="shared" ref="A14242:C14242" si="12822">A14241</f>
        <v>20</v>
      </c>
      <c r="B14242" t="str">
        <f t="shared" si="12822"/>
        <v>その他</v>
      </c>
      <c r="C14242" s="119">
        <f t="shared" si="12822"/>
        <v>10</v>
      </c>
      <c r="D14242" s="141" t="s">
        <v>3363</v>
      </c>
      <c r="E14242" s="127" t="s">
        <v>439</v>
      </c>
      <c r="F14242">
        <v>115</v>
      </c>
      <c r="G14242" s="114">
        <f t="shared" si="12755"/>
        <v>1150</v>
      </c>
      <c r="H14242" s="114" t="s">
        <v>968</v>
      </c>
      <c r="I14242" s="114">
        <v>1</v>
      </c>
      <c r="J14242" s="131" t="s">
        <v>65</v>
      </c>
      <c r="K14242" t="str">
        <f t="shared" si="12756"/>
        <v>3105201</v>
      </c>
      <c r="L14242" s="114">
        <f t="shared" si="12816"/>
        <v>620</v>
      </c>
    </row>
    <row r="14243" spans="1:12">
      <c r="A14243" s="113" t="str">
        <f t="shared" ref="A14243:C14243" si="12823">A14242</f>
        <v>20</v>
      </c>
      <c r="B14243" t="str">
        <f t="shared" si="12823"/>
        <v>その他</v>
      </c>
      <c r="C14243" s="119">
        <f t="shared" si="12823"/>
        <v>10</v>
      </c>
      <c r="D14243" s="141" t="s">
        <v>3364</v>
      </c>
      <c r="E14243" s="127" t="s">
        <v>440</v>
      </c>
      <c r="F14243">
        <v>225</v>
      </c>
      <c r="G14243" s="114">
        <f t="shared" ref="G14243:G14306" si="12824">ROUNDDOWN(F14243*C14243,0)</f>
        <v>2250</v>
      </c>
      <c r="H14243" s="114" t="s">
        <v>968</v>
      </c>
      <c r="I14243" s="114">
        <v>1</v>
      </c>
      <c r="J14243" s="131" t="s">
        <v>65</v>
      </c>
      <c r="K14243" t="str">
        <f t="shared" ref="K14243:K14306" si="12825">D14243&amp;A14243&amp;I14243</f>
        <v>3106201</v>
      </c>
      <c r="L14243" s="114">
        <f t="shared" si="12816"/>
        <v>620</v>
      </c>
    </row>
    <row r="14244" spans="1:12">
      <c r="A14244" s="113" t="str">
        <f t="shared" ref="A14244:C14244" si="12826">A14243</f>
        <v>20</v>
      </c>
      <c r="B14244" t="str">
        <f t="shared" si="12826"/>
        <v>その他</v>
      </c>
      <c r="C14244" s="119">
        <f t="shared" si="12826"/>
        <v>10</v>
      </c>
      <c r="D14244" s="141" t="s">
        <v>3365</v>
      </c>
      <c r="E14244" s="127" t="s">
        <v>441</v>
      </c>
      <c r="F14244">
        <v>156</v>
      </c>
      <c r="G14244" s="114">
        <f t="shared" si="12824"/>
        <v>1560</v>
      </c>
      <c r="H14244" s="114" t="s">
        <v>968</v>
      </c>
      <c r="I14244" s="114">
        <v>1</v>
      </c>
      <c r="J14244" s="131" t="s">
        <v>65</v>
      </c>
      <c r="K14244" t="str">
        <f t="shared" si="12825"/>
        <v>3107201</v>
      </c>
      <c r="L14244" s="114">
        <f t="shared" si="12816"/>
        <v>620</v>
      </c>
    </row>
    <row r="14245" spans="1:12">
      <c r="A14245" s="113" t="str">
        <f t="shared" ref="A14245:C14245" si="12827">A14244</f>
        <v>20</v>
      </c>
      <c r="B14245" t="str">
        <f t="shared" si="12827"/>
        <v>その他</v>
      </c>
      <c r="C14245" s="119">
        <f t="shared" si="12827"/>
        <v>10</v>
      </c>
      <c r="D14245" s="141" t="s">
        <v>3366</v>
      </c>
      <c r="E14245" s="127" t="s">
        <v>442</v>
      </c>
      <c r="F14245">
        <v>110</v>
      </c>
      <c r="G14245" s="114">
        <f t="shared" si="12824"/>
        <v>1100</v>
      </c>
      <c r="H14245" s="114" t="s">
        <v>968</v>
      </c>
      <c r="I14245" s="114">
        <v>1</v>
      </c>
      <c r="J14245" s="131" t="s">
        <v>65</v>
      </c>
      <c r="K14245" t="str">
        <f t="shared" si="12825"/>
        <v>3108201</v>
      </c>
      <c r="L14245" s="114">
        <f t="shared" si="12816"/>
        <v>620</v>
      </c>
    </row>
    <row r="14246" spans="1:12">
      <c r="A14246" s="113" t="str">
        <f t="shared" ref="A14246:C14246" si="12828">A14245</f>
        <v>20</v>
      </c>
      <c r="B14246" t="str">
        <f t="shared" si="12828"/>
        <v>その他</v>
      </c>
      <c r="C14246" s="119">
        <f t="shared" si="12828"/>
        <v>10</v>
      </c>
      <c r="D14246" s="141" t="s">
        <v>3367</v>
      </c>
      <c r="E14246" s="127" t="s">
        <v>157</v>
      </c>
      <c r="F14246">
        <v>225</v>
      </c>
      <c r="G14246" s="114">
        <f t="shared" si="12824"/>
        <v>2250</v>
      </c>
      <c r="H14246" s="114" t="s">
        <v>968</v>
      </c>
      <c r="I14246" s="114">
        <v>1</v>
      </c>
      <c r="J14246" s="131" t="s">
        <v>65</v>
      </c>
      <c r="K14246" t="str">
        <f t="shared" si="12825"/>
        <v>1175201</v>
      </c>
      <c r="L14246" s="114">
        <f t="shared" si="12816"/>
        <v>620</v>
      </c>
    </row>
    <row r="14247" spans="1:12">
      <c r="A14247" s="113" t="str">
        <f t="shared" ref="A14247:C14247" si="12829">A14246</f>
        <v>20</v>
      </c>
      <c r="B14247" t="str">
        <f t="shared" si="12829"/>
        <v>その他</v>
      </c>
      <c r="C14247" s="119">
        <f t="shared" si="12829"/>
        <v>10</v>
      </c>
      <c r="D14247" s="141" t="s">
        <v>3368</v>
      </c>
      <c r="E14247" s="127" t="s">
        <v>443</v>
      </c>
      <c r="F14247">
        <v>158</v>
      </c>
      <c r="G14247" s="114">
        <f t="shared" si="12824"/>
        <v>1580</v>
      </c>
      <c r="H14247" s="114" t="s">
        <v>968</v>
      </c>
      <c r="I14247" s="114">
        <v>1</v>
      </c>
      <c r="J14247" s="131" t="s">
        <v>65</v>
      </c>
      <c r="K14247" t="str">
        <f t="shared" si="12825"/>
        <v>1176201</v>
      </c>
      <c r="L14247" s="114">
        <f t="shared" si="12816"/>
        <v>620</v>
      </c>
    </row>
    <row r="14248" spans="1:12">
      <c r="A14248" s="113" t="str">
        <f t="shared" ref="A14248:C14248" si="12830">A14247</f>
        <v>20</v>
      </c>
      <c r="B14248" t="str">
        <f t="shared" si="12830"/>
        <v>その他</v>
      </c>
      <c r="C14248" s="119">
        <f t="shared" si="12830"/>
        <v>10</v>
      </c>
      <c r="D14248" s="141" t="s">
        <v>3369</v>
      </c>
      <c r="E14248" s="127" t="s">
        <v>444</v>
      </c>
      <c r="F14248">
        <v>113</v>
      </c>
      <c r="G14248" s="114">
        <f t="shared" si="12824"/>
        <v>1130</v>
      </c>
      <c r="H14248" s="114" t="s">
        <v>968</v>
      </c>
      <c r="I14248" s="114">
        <v>1</v>
      </c>
      <c r="J14248" s="131" t="s">
        <v>65</v>
      </c>
      <c r="K14248" t="str">
        <f t="shared" si="12825"/>
        <v>3109201</v>
      </c>
      <c r="L14248" s="114">
        <f t="shared" si="12816"/>
        <v>620</v>
      </c>
    </row>
    <row r="14249" spans="1:12">
      <c r="A14249" s="113" t="str">
        <f t="shared" ref="A14249:C14249" si="12831">A14248</f>
        <v>20</v>
      </c>
      <c r="B14249" t="str">
        <f t="shared" si="12831"/>
        <v>その他</v>
      </c>
      <c r="C14249" s="119">
        <f t="shared" si="12831"/>
        <v>10</v>
      </c>
      <c r="D14249" s="141" t="s">
        <v>3370</v>
      </c>
      <c r="E14249" s="127" t="s">
        <v>445</v>
      </c>
      <c r="F14249">
        <v>220</v>
      </c>
      <c r="G14249" s="114">
        <f t="shared" si="12824"/>
        <v>2200</v>
      </c>
      <c r="H14249" s="114" t="s">
        <v>968</v>
      </c>
      <c r="I14249" s="114">
        <v>1</v>
      </c>
      <c r="J14249" s="131" t="s">
        <v>65</v>
      </c>
      <c r="K14249" t="str">
        <f t="shared" si="12825"/>
        <v>3110201</v>
      </c>
      <c r="L14249" s="114">
        <f t="shared" si="12816"/>
        <v>620</v>
      </c>
    </row>
    <row r="14250" spans="1:12">
      <c r="A14250" s="113" t="str">
        <f t="shared" ref="A14250:C14250" si="12832">A14249</f>
        <v>20</v>
      </c>
      <c r="B14250" t="str">
        <f t="shared" si="12832"/>
        <v>その他</v>
      </c>
      <c r="C14250" s="119">
        <f t="shared" si="12832"/>
        <v>10</v>
      </c>
      <c r="D14250" s="141" t="s">
        <v>3371</v>
      </c>
      <c r="E14250" s="127" t="s">
        <v>446</v>
      </c>
      <c r="F14250">
        <v>153</v>
      </c>
      <c r="G14250" s="114">
        <f t="shared" si="12824"/>
        <v>1530</v>
      </c>
      <c r="H14250" s="114" t="s">
        <v>968</v>
      </c>
      <c r="I14250" s="114">
        <v>1</v>
      </c>
      <c r="J14250" s="131" t="s">
        <v>65</v>
      </c>
      <c r="K14250" t="str">
        <f t="shared" si="12825"/>
        <v>3111201</v>
      </c>
      <c r="L14250" s="114">
        <f t="shared" si="12816"/>
        <v>620</v>
      </c>
    </row>
    <row r="14251" spans="1:12">
      <c r="A14251" s="113" t="str">
        <f t="shared" ref="A14251:C14251" si="12833">A14250</f>
        <v>20</v>
      </c>
      <c r="B14251" t="str">
        <f t="shared" si="12833"/>
        <v>その他</v>
      </c>
      <c r="C14251" s="119">
        <f t="shared" si="12833"/>
        <v>10</v>
      </c>
      <c r="D14251" s="141" t="s">
        <v>3372</v>
      </c>
      <c r="E14251" s="127" t="s">
        <v>447</v>
      </c>
      <c r="F14251">
        <v>108</v>
      </c>
      <c r="G14251" s="114">
        <f t="shared" si="12824"/>
        <v>1080</v>
      </c>
      <c r="H14251" s="114" t="s">
        <v>968</v>
      </c>
      <c r="I14251" s="114">
        <v>1</v>
      </c>
      <c r="J14251" s="131" t="s">
        <v>65</v>
      </c>
      <c r="K14251" t="str">
        <f t="shared" si="12825"/>
        <v>3112201</v>
      </c>
      <c r="L14251" s="114">
        <f t="shared" si="12816"/>
        <v>620</v>
      </c>
    </row>
    <row r="14252" spans="1:12">
      <c r="A14252" s="113" t="str">
        <f t="shared" ref="A14252:C14252" si="12834">A14251</f>
        <v>20</v>
      </c>
      <c r="B14252" t="str">
        <f t="shared" si="12834"/>
        <v>その他</v>
      </c>
      <c r="C14252" s="119">
        <f t="shared" si="12834"/>
        <v>10</v>
      </c>
      <c r="D14252" s="141" t="s">
        <v>3373</v>
      </c>
      <c r="E14252" s="127" t="s">
        <v>158</v>
      </c>
      <c r="F14252">
        <v>230</v>
      </c>
      <c r="G14252" s="114">
        <f t="shared" si="12824"/>
        <v>2300</v>
      </c>
      <c r="H14252" s="114" t="s">
        <v>968</v>
      </c>
      <c r="I14252" s="114">
        <v>1</v>
      </c>
      <c r="J14252" s="131" t="s">
        <v>65</v>
      </c>
      <c r="K14252" t="str">
        <f t="shared" si="12825"/>
        <v>1177201</v>
      </c>
      <c r="L14252" s="114">
        <f t="shared" si="12816"/>
        <v>620</v>
      </c>
    </row>
    <row r="14253" spans="1:12">
      <c r="A14253" s="113" t="str">
        <f t="shared" ref="A14253:C14253" si="12835">A14252</f>
        <v>20</v>
      </c>
      <c r="B14253" t="str">
        <f t="shared" si="12835"/>
        <v>その他</v>
      </c>
      <c r="C14253" s="119">
        <f t="shared" si="12835"/>
        <v>10</v>
      </c>
      <c r="D14253" s="141" t="s">
        <v>3374</v>
      </c>
      <c r="E14253" s="127" t="s">
        <v>448</v>
      </c>
      <c r="F14253">
        <v>161</v>
      </c>
      <c r="G14253" s="114">
        <f t="shared" si="12824"/>
        <v>1610</v>
      </c>
      <c r="H14253" s="114" t="s">
        <v>968</v>
      </c>
      <c r="I14253" s="114">
        <v>1</v>
      </c>
      <c r="J14253" s="131" t="s">
        <v>65</v>
      </c>
      <c r="K14253" t="str">
        <f t="shared" si="12825"/>
        <v>1178201</v>
      </c>
      <c r="L14253" s="114">
        <f t="shared" si="12816"/>
        <v>620</v>
      </c>
    </row>
    <row r="14254" spans="1:12">
      <c r="A14254" s="113" t="str">
        <f t="shared" ref="A14254:C14254" si="12836">A14253</f>
        <v>20</v>
      </c>
      <c r="B14254" t="str">
        <f t="shared" si="12836"/>
        <v>その他</v>
      </c>
      <c r="C14254" s="119">
        <f t="shared" si="12836"/>
        <v>10</v>
      </c>
      <c r="D14254" s="141" t="s">
        <v>3375</v>
      </c>
      <c r="E14254" s="127" t="s">
        <v>449</v>
      </c>
      <c r="F14254">
        <v>115</v>
      </c>
      <c r="G14254" s="114">
        <f t="shared" si="12824"/>
        <v>1150</v>
      </c>
      <c r="H14254" s="114" t="s">
        <v>968</v>
      </c>
      <c r="I14254" s="114">
        <v>1</v>
      </c>
      <c r="J14254" s="131" t="s">
        <v>65</v>
      </c>
      <c r="K14254" t="str">
        <f t="shared" si="12825"/>
        <v>3113201</v>
      </c>
      <c r="L14254" s="114">
        <f t="shared" si="12816"/>
        <v>620</v>
      </c>
    </row>
    <row r="14255" spans="1:12">
      <c r="A14255" s="113" t="str">
        <f t="shared" ref="A14255:C14255" si="12837">A14254</f>
        <v>20</v>
      </c>
      <c r="B14255" t="str">
        <f t="shared" si="12837"/>
        <v>その他</v>
      </c>
      <c r="C14255" s="119">
        <f t="shared" si="12837"/>
        <v>10</v>
      </c>
      <c r="D14255" s="141" t="s">
        <v>3376</v>
      </c>
      <c r="E14255" s="127" t="s">
        <v>450</v>
      </c>
      <c r="F14255">
        <v>225</v>
      </c>
      <c r="G14255" s="114">
        <f t="shared" si="12824"/>
        <v>2250</v>
      </c>
      <c r="H14255" s="114" t="s">
        <v>968</v>
      </c>
      <c r="I14255" s="114">
        <v>1</v>
      </c>
      <c r="J14255" s="131" t="s">
        <v>65</v>
      </c>
      <c r="K14255" t="str">
        <f t="shared" si="12825"/>
        <v>3114201</v>
      </c>
      <c r="L14255" s="114">
        <f t="shared" si="12816"/>
        <v>620</v>
      </c>
    </row>
    <row r="14256" spans="1:12">
      <c r="A14256" s="113" t="str">
        <f t="shared" ref="A14256:C14256" si="12838">A14255</f>
        <v>20</v>
      </c>
      <c r="B14256" t="str">
        <f t="shared" si="12838"/>
        <v>その他</v>
      </c>
      <c r="C14256" s="119">
        <f t="shared" si="12838"/>
        <v>10</v>
      </c>
      <c r="D14256" s="141" t="s">
        <v>3377</v>
      </c>
      <c r="E14256" s="127" t="s">
        <v>451</v>
      </c>
      <c r="F14256">
        <v>156</v>
      </c>
      <c r="G14256" s="114">
        <f t="shared" si="12824"/>
        <v>1560</v>
      </c>
      <c r="H14256" s="114" t="s">
        <v>968</v>
      </c>
      <c r="I14256" s="114">
        <v>1</v>
      </c>
      <c r="J14256" s="131" t="s">
        <v>65</v>
      </c>
      <c r="K14256" t="str">
        <f t="shared" si="12825"/>
        <v>3115201</v>
      </c>
      <c r="L14256" s="114">
        <f t="shared" si="12816"/>
        <v>620</v>
      </c>
    </row>
    <row r="14257" spans="1:12">
      <c r="A14257" s="113" t="str">
        <f t="shared" ref="A14257:C14257" si="12839">A14256</f>
        <v>20</v>
      </c>
      <c r="B14257" t="str">
        <f t="shared" si="12839"/>
        <v>その他</v>
      </c>
      <c r="C14257" s="119">
        <f t="shared" si="12839"/>
        <v>10</v>
      </c>
      <c r="D14257" s="141" t="s">
        <v>3378</v>
      </c>
      <c r="E14257" s="127" t="s">
        <v>452</v>
      </c>
      <c r="F14257">
        <v>110</v>
      </c>
      <c r="G14257" s="114">
        <f t="shared" si="12824"/>
        <v>1100</v>
      </c>
      <c r="H14257" s="114" t="s">
        <v>968</v>
      </c>
      <c r="I14257" s="114">
        <v>1</v>
      </c>
      <c r="J14257" s="131" t="s">
        <v>65</v>
      </c>
      <c r="K14257" t="str">
        <f t="shared" si="12825"/>
        <v>3116201</v>
      </c>
      <c r="L14257" s="114">
        <f t="shared" si="12816"/>
        <v>620</v>
      </c>
    </row>
    <row r="14258" spans="1:12">
      <c r="A14258" s="113" t="str">
        <f t="shared" ref="A14258:C14258" si="12840">A14257</f>
        <v>20</v>
      </c>
      <c r="B14258" t="str">
        <f t="shared" si="12840"/>
        <v>その他</v>
      </c>
      <c r="C14258" s="119">
        <f t="shared" si="12840"/>
        <v>10</v>
      </c>
      <c r="D14258" s="141" t="s">
        <v>3379</v>
      </c>
      <c r="E14258" s="127" t="s">
        <v>159</v>
      </c>
      <c r="F14258">
        <v>611</v>
      </c>
      <c r="G14258" s="114">
        <f t="shared" si="12824"/>
        <v>6110</v>
      </c>
      <c r="H14258" s="114" t="s">
        <v>967</v>
      </c>
      <c r="I14258" s="114">
        <v>2</v>
      </c>
      <c r="J14258" s="130">
        <v>8670</v>
      </c>
      <c r="K14258" t="str">
        <f t="shared" si="12825"/>
        <v>1221202</v>
      </c>
      <c r="L14258" s="130">
        <f>IF(J14258-G14258&gt;0,J14258-G14258,0)</f>
        <v>2560</v>
      </c>
    </row>
    <row r="14259" spans="1:12">
      <c r="A14259" s="113" t="str">
        <f t="shared" ref="A14259:C14259" si="12841">A14258</f>
        <v>20</v>
      </c>
      <c r="B14259" t="str">
        <f t="shared" si="12841"/>
        <v>その他</v>
      </c>
      <c r="C14259" s="119">
        <f t="shared" si="12841"/>
        <v>10</v>
      </c>
      <c r="D14259" s="141" t="s">
        <v>3380</v>
      </c>
      <c r="E14259" s="127" t="s">
        <v>453</v>
      </c>
      <c r="F14259">
        <v>428</v>
      </c>
      <c r="G14259" s="114">
        <f t="shared" si="12824"/>
        <v>4280</v>
      </c>
      <c r="H14259" s="114" t="s">
        <v>967</v>
      </c>
      <c r="I14259" s="114">
        <v>2</v>
      </c>
      <c r="J14259" s="131" t="s">
        <v>65</v>
      </c>
      <c r="K14259" t="str">
        <f t="shared" si="12825"/>
        <v>1222202</v>
      </c>
      <c r="L14259" s="114">
        <f>L14258</f>
        <v>2560</v>
      </c>
    </row>
    <row r="14260" spans="1:12">
      <c r="A14260" s="113" t="str">
        <f t="shared" ref="A14260:C14260" si="12842">A14259</f>
        <v>20</v>
      </c>
      <c r="B14260" t="str">
        <f t="shared" si="12842"/>
        <v>その他</v>
      </c>
      <c r="C14260" s="119">
        <f t="shared" si="12842"/>
        <v>10</v>
      </c>
      <c r="D14260" s="141" t="s">
        <v>3381</v>
      </c>
      <c r="E14260" s="127" t="s">
        <v>454</v>
      </c>
      <c r="F14260">
        <v>306</v>
      </c>
      <c r="G14260" s="114">
        <f t="shared" si="12824"/>
        <v>3060</v>
      </c>
      <c r="H14260" s="114" t="s">
        <v>967</v>
      </c>
      <c r="I14260" s="114">
        <v>2</v>
      </c>
      <c r="J14260" s="131" t="s">
        <v>65</v>
      </c>
      <c r="K14260" t="str">
        <f t="shared" si="12825"/>
        <v>3121202</v>
      </c>
      <c r="L14260" s="114">
        <f t="shared" ref="L14260:L14281" si="12843">L14259</f>
        <v>2560</v>
      </c>
    </row>
    <row r="14261" spans="1:12">
      <c r="A14261" s="113" t="str">
        <f t="shared" ref="A14261:C14261" si="12844">A14260</f>
        <v>20</v>
      </c>
      <c r="B14261" t="str">
        <f t="shared" si="12844"/>
        <v>その他</v>
      </c>
      <c r="C14261" s="119">
        <f t="shared" si="12844"/>
        <v>10</v>
      </c>
      <c r="D14261" s="141" t="s">
        <v>3384</v>
      </c>
      <c r="E14261" s="127" t="s">
        <v>455</v>
      </c>
      <c r="F14261">
        <v>606</v>
      </c>
      <c r="G14261" s="114">
        <f t="shared" si="12824"/>
        <v>6060</v>
      </c>
      <c r="H14261" s="114" t="s">
        <v>967</v>
      </c>
      <c r="I14261" s="114">
        <v>2</v>
      </c>
      <c r="J14261" s="131" t="s">
        <v>65</v>
      </c>
      <c r="K14261" t="str">
        <f t="shared" si="12825"/>
        <v>3122202</v>
      </c>
      <c r="L14261" s="114">
        <f t="shared" si="12843"/>
        <v>2560</v>
      </c>
    </row>
    <row r="14262" spans="1:12">
      <c r="A14262" s="113" t="str">
        <f t="shared" ref="A14262:C14262" si="12845">A14261</f>
        <v>20</v>
      </c>
      <c r="B14262" t="str">
        <f t="shared" si="12845"/>
        <v>その他</v>
      </c>
      <c r="C14262" s="119">
        <f t="shared" si="12845"/>
        <v>10</v>
      </c>
      <c r="D14262" s="141" t="s">
        <v>3382</v>
      </c>
      <c r="E14262" s="127" t="s">
        <v>456</v>
      </c>
      <c r="F14262">
        <v>423</v>
      </c>
      <c r="G14262" s="114">
        <f t="shared" si="12824"/>
        <v>4230</v>
      </c>
      <c r="H14262" s="114" t="s">
        <v>967</v>
      </c>
      <c r="I14262" s="114">
        <v>2</v>
      </c>
      <c r="J14262" s="131" t="s">
        <v>65</v>
      </c>
      <c r="K14262" t="str">
        <f t="shared" si="12825"/>
        <v>3123202</v>
      </c>
      <c r="L14262" s="114">
        <f t="shared" si="12843"/>
        <v>2560</v>
      </c>
    </row>
    <row r="14263" spans="1:12">
      <c r="A14263" s="113" t="str">
        <f t="shared" ref="A14263:C14263" si="12846">A14262</f>
        <v>20</v>
      </c>
      <c r="B14263" t="str">
        <f t="shared" si="12846"/>
        <v>その他</v>
      </c>
      <c r="C14263" s="119">
        <f t="shared" si="12846"/>
        <v>10</v>
      </c>
      <c r="D14263" s="141" t="s">
        <v>3383</v>
      </c>
      <c r="E14263" s="127" t="s">
        <v>457</v>
      </c>
      <c r="F14263">
        <v>301</v>
      </c>
      <c r="G14263" s="114">
        <f t="shared" si="12824"/>
        <v>3010</v>
      </c>
      <c r="H14263" s="114" t="s">
        <v>967</v>
      </c>
      <c r="I14263" s="114">
        <v>2</v>
      </c>
      <c r="J14263" s="131" t="s">
        <v>65</v>
      </c>
      <c r="K14263" t="str">
        <f t="shared" si="12825"/>
        <v>3124202</v>
      </c>
      <c r="L14263" s="114">
        <f t="shared" si="12843"/>
        <v>2560</v>
      </c>
    </row>
    <row r="14264" spans="1:12">
      <c r="A14264" s="113" t="str">
        <f t="shared" ref="A14264:C14264" si="12847">A14263</f>
        <v>20</v>
      </c>
      <c r="B14264" t="str">
        <f t="shared" si="12847"/>
        <v>その他</v>
      </c>
      <c r="C14264" s="119">
        <f t="shared" si="12847"/>
        <v>10</v>
      </c>
      <c r="D14264" s="141" t="s">
        <v>3385</v>
      </c>
      <c r="E14264" s="127" t="s">
        <v>160</v>
      </c>
      <c r="F14264">
        <v>580</v>
      </c>
      <c r="G14264" s="114">
        <f t="shared" si="12824"/>
        <v>5800</v>
      </c>
      <c r="H14264" s="114" t="s">
        <v>967</v>
      </c>
      <c r="I14264" s="114">
        <v>2</v>
      </c>
      <c r="J14264" s="131" t="s">
        <v>65</v>
      </c>
      <c r="K14264" t="str">
        <f t="shared" si="12825"/>
        <v>1223202</v>
      </c>
      <c r="L14264" s="114">
        <f t="shared" si="12843"/>
        <v>2560</v>
      </c>
    </row>
    <row r="14265" spans="1:12">
      <c r="A14265" s="113" t="str">
        <f t="shared" ref="A14265:C14265" si="12848">A14264</f>
        <v>20</v>
      </c>
      <c r="B14265" t="str">
        <f t="shared" si="12848"/>
        <v>その他</v>
      </c>
      <c r="C14265" s="119">
        <f t="shared" si="12848"/>
        <v>10</v>
      </c>
      <c r="D14265" s="141" t="s">
        <v>3386</v>
      </c>
      <c r="E14265" s="127" t="s">
        <v>458</v>
      </c>
      <c r="F14265">
        <v>406</v>
      </c>
      <c r="G14265" s="114">
        <f t="shared" si="12824"/>
        <v>4060</v>
      </c>
      <c r="H14265" s="114" t="s">
        <v>967</v>
      </c>
      <c r="I14265" s="114">
        <v>2</v>
      </c>
      <c r="J14265" s="131" t="s">
        <v>65</v>
      </c>
      <c r="K14265" t="str">
        <f t="shared" si="12825"/>
        <v>1224202</v>
      </c>
      <c r="L14265" s="114">
        <f t="shared" si="12843"/>
        <v>2560</v>
      </c>
    </row>
    <row r="14266" spans="1:12">
      <c r="A14266" s="113" t="str">
        <f t="shared" ref="A14266:C14266" si="12849">A14265</f>
        <v>20</v>
      </c>
      <c r="B14266" t="str">
        <f t="shared" si="12849"/>
        <v>その他</v>
      </c>
      <c r="C14266" s="119">
        <f t="shared" si="12849"/>
        <v>10</v>
      </c>
      <c r="D14266" s="141" t="s">
        <v>3387</v>
      </c>
      <c r="E14266" s="127" t="s">
        <v>459</v>
      </c>
      <c r="F14266">
        <v>290</v>
      </c>
      <c r="G14266" s="114">
        <f t="shared" si="12824"/>
        <v>2900</v>
      </c>
      <c r="H14266" s="114" t="s">
        <v>967</v>
      </c>
      <c r="I14266" s="114">
        <v>2</v>
      </c>
      <c r="J14266" s="131" t="s">
        <v>65</v>
      </c>
      <c r="K14266" t="str">
        <f t="shared" si="12825"/>
        <v>3125202</v>
      </c>
      <c r="L14266" s="114">
        <f t="shared" si="12843"/>
        <v>2560</v>
      </c>
    </row>
    <row r="14267" spans="1:12">
      <c r="A14267" s="113" t="str">
        <f t="shared" ref="A14267:C14267" si="12850">A14266</f>
        <v>20</v>
      </c>
      <c r="B14267" t="str">
        <f t="shared" si="12850"/>
        <v>その他</v>
      </c>
      <c r="C14267" s="119">
        <f t="shared" si="12850"/>
        <v>10</v>
      </c>
      <c r="D14267" s="141" t="s">
        <v>3388</v>
      </c>
      <c r="E14267" s="127" t="s">
        <v>460</v>
      </c>
      <c r="F14267">
        <v>575</v>
      </c>
      <c r="G14267" s="114">
        <f t="shared" si="12824"/>
        <v>5750</v>
      </c>
      <c r="H14267" s="114" t="s">
        <v>967</v>
      </c>
      <c r="I14267" s="114">
        <v>2</v>
      </c>
      <c r="J14267" s="131" t="s">
        <v>65</v>
      </c>
      <c r="K14267" t="str">
        <f t="shared" si="12825"/>
        <v>3126202</v>
      </c>
      <c r="L14267" s="114">
        <f t="shared" si="12843"/>
        <v>2560</v>
      </c>
    </row>
    <row r="14268" spans="1:12">
      <c r="A14268" s="113" t="str">
        <f t="shared" ref="A14268:C14268" si="12851">A14267</f>
        <v>20</v>
      </c>
      <c r="B14268" t="str">
        <f t="shared" si="12851"/>
        <v>その他</v>
      </c>
      <c r="C14268" s="119">
        <f t="shared" si="12851"/>
        <v>10</v>
      </c>
      <c r="D14268" s="141" t="s">
        <v>3389</v>
      </c>
      <c r="E14268" s="127" t="s">
        <v>461</v>
      </c>
      <c r="F14268">
        <v>401</v>
      </c>
      <c r="G14268" s="114">
        <f t="shared" si="12824"/>
        <v>4010</v>
      </c>
      <c r="H14268" s="114" t="s">
        <v>967</v>
      </c>
      <c r="I14268" s="114">
        <v>2</v>
      </c>
      <c r="J14268" s="131" t="s">
        <v>65</v>
      </c>
      <c r="K14268" t="str">
        <f t="shared" si="12825"/>
        <v>3127202</v>
      </c>
      <c r="L14268" s="114">
        <f t="shared" si="12843"/>
        <v>2560</v>
      </c>
    </row>
    <row r="14269" spans="1:12">
      <c r="A14269" s="113" t="str">
        <f t="shared" ref="A14269:C14269" si="12852">A14268</f>
        <v>20</v>
      </c>
      <c r="B14269" t="str">
        <f t="shared" si="12852"/>
        <v>その他</v>
      </c>
      <c r="C14269" s="119">
        <f t="shared" si="12852"/>
        <v>10</v>
      </c>
      <c r="D14269" s="141" t="s">
        <v>3390</v>
      </c>
      <c r="E14269" s="127" t="s">
        <v>462</v>
      </c>
      <c r="F14269">
        <v>285</v>
      </c>
      <c r="G14269" s="114">
        <f t="shared" si="12824"/>
        <v>2850</v>
      </c>
      <c r="H14269" s="114" t="s">
        <v>967</v>
      </c>
      <c r="I14269" s="114">
        <v>2</v>
      </c>
      <c r="J14269" s="131" t="s">
        <v>65</v>
      </c>
      <c r="K14269" t="str">
        <f t="shared" si="12825"/>
        <v>3128202</v>
      </c>
      <c r="L14269" s="114">
        <f t="shared" si="12843"/>
        <v>2560</v>
      </c>
    </row>
    <row r="14270" spans="1:12">
      <c r="A14270" s="113" t="str">
        <f t="shared" ref="A14270:C14270" si="12853">A14269</f>
        <v>20</v>
      </c>
      <c r="B14270" t="str">
        <f t="shared" si="12853"/>
        <v>その他</v>
      </c>
      <c r="C14270" s="119">
        <f t="shared" si="12853"/>
        <v>10</v>
      </c>
      <c r="D14270" s="141" t="s">
        <v>3391</v>
      </c>
      <c r="E14270" s="127" t="s">
        <v>161</v>
      </c>
      <c r="F14270">
        <v>568</v>
      </c>
      <c r="G14270" s="114">
        <f t="shared" si="12824"/>
        <v>5680</v>
      </c>
      <c r="H14270" s="114" t="s">
        <v>967</v>
      </c>
      <c r="I14270" s="114">
        <v>2</v>
      </c>
      <c r="J14270" s="131" t="s">
        <v>65</v>
      </c>
      <c r="K14270" t="str">
        <f t="shared" si="12825"/>
        <v>1225202</v>
      </c>
      <c r="L14270" s="114">
        <f t="shared" si="12843"/>
        <v>2560</v>
      </c>
    </row>
    <row r="14271" spans="1:12">
      <c r="A14271" s="113" t="str">
        <f t="shared" ref="A14271:C14271" si="12854">A14270</f>
        <v>20</v>
      </c>
      <c r="B14271" t="str">
        <f t="shared" si="12854"/>
        <v>その他</v>
      </c>
      <c r="C14271" s="119">
        <f t="shared" si="12854"/>
        <v>10</v>
      </c>
      <c r="D14271" s="141" t="s">
        <v>3392</v>
      </c>
      <c r="E14271" s="127" t="s">
        <v>463</v>
      </c>
      <c r="F14271">
        <v>398</v>
      </c>
      <c r="G14271" s="114">
        <f t="shared" si="12824"/>
        <v>3980</v>
      </c>
      <c r="H14271" s="114" t="s">
        <v>967</v>
      </c>
      <c r="I14271" s="114">
        <v>2</v>
      </c>
      <c r="J14271" s="131" t="s">
        <v>65</v>
      </c>
      <c r="K14271" t="str">
        <f t="shared" si="12825"/>
        <v>1226202</v>
      </c>
      <c r="L14271" s="114">
        <f t="shared" si="12843"/>
        <v>2560</v>
      </c>
    </row>
    <row r="14272" spans="1:12">
      <c r="A14272" s="113" t="str">
        <f t="shared" ref="A14272:C14272" si="12855">A14271</f>
        <v>20</v>
      </c>
      <c r="B14272" t="str">
        <f t="shared" si="12855"/>
        <v>その他</v>
      </c>
      <c r="C14272" s="119">
        <f t="shared" si="12855"/>
        <v>10</v>
      </c>
      <c r="D14272" s="141" t="s">
        <v>3393</v>
      </c>
      <c r="E14272" s="127" t="s">
        <v>464</v>
      </c>
      <c r="F14272">
        <v>284</v>
      </c>
      <c r="G14272" s="114">
        <f t="shared" si="12824"/>
        <v>2840</v>
      </c>
      <c r="H14272" s="114" t="s">
        <v>967</v>
      </c>
      <c r="I14272" s="114">
        <v>2</v>
      </c>
      <c r="J14272" s="131" t="s">
        <v>65</v>
      </c>
      <c r="K14272" t="str">
        <f t="shared" si="12825"/>
        <v>3129202</v>
      </c>
      <c r="L14272" s="114">
        <f t="shared" si="12843"/>
        <v>2560</v>
      </c>
    </row>
    <row r="14273" spans="1:12">
      <c r="A14273" s="113" t="str">
        <f t="shared" ref="A14273:C14273" si="12856">A14272</f>
        <v>20</v>
      </c>
      <c r="B14273" t="str">
        <f t="shared" si="12856"/>
        <v>その他</v>
      </c>
      <c r="C14273" s="119">
        <f t="shared" si="12856"/>
        <v>10</v>
      </c>
      <c r="D14273" s="141" t="s">
        <v>3394</v>
      </c>
      <c r="E14273" s="127" t="s">
        <v>465</v>
      </c>
      <c r="F14273">
        <v>563</v>
      </c>
      <c r="G14273" s="114">
        <f t="shared" si="12824"/>
        <v>5630</v>
      </c>
      <c r="H14273" s="114" t="s">
        <v>967</v>
      </c>
      <c r="I14273" s="114">
        <v>2</v>
      </c>
      <c r="J14273" s="131" t="s">
        <v>65</v>
      </c>
      <c r="K14273" t="str">
        <f t="shared" si="12825"/>
        <v>3130202</v>
      </c>
      <c r="L14273" s="114">
        <f t="shared" si="12843"/>
        <v>2560</v>
      </c>
    </row>
    <row r="14274" spans="1:12">
      <c r="A14274" s="113" t="str">
        <f t="shared" ref="A14274:C14274" si="12857">A14273</f>
        <v>20</v>
      </c>
      <c r="B14274" t="str">
        <f t="shared" si="12857"/>
        <v>その他</v>
      </c>
      <c r="C14274" s="119">
        <f t="shared" si="12857"/>
        <v>10</v>
      </c>
      <c r="D14274" s="141" t="s">
        <v>3395</v>
      </c>
      <c r="E14274" s="127" t="s">
        <v>466</v>
      </c>
      <c r="F14274">
        <v>393</v>
      </c>
      <c r="G14274" s="114">
        <f t="shared" si="12824"/>
        <v>3930</v>
      </c>
      <c r="H14274" s="114" t="s">
        <v>967</v>
      </c>
      <c r="I14274" s="114">
        <v>2</v>
      </c>
      <c r="J14274" s="131" t="s">
        <v>65</v>
      </c>
      <c r="K14274" t="str">
        <f t="shared" si="12825"/>
        <v>3131202</v>
      </c>
      <c r="L14274" s="114">
        <f t="shared" si="12843"/>
        <v>2560</v>
      </c>
    </row>
    <row r="14275" spans="1:12">
      <c r="A14275" s="113" t="str">
        <f t="shared" ref="A14275:C14275" si="12858">A14274</f>
        <v>20</v>
      </c>
      <c r="B14275" t="str">
        <f t="shared" si="12858"/>
        <v>その他</v>
      </c>
      <c r="C14275" s="119">
        <f t="shared" si="12858"/>
        <v>10</v>
      </c>
      <c r="D14275" s="141" t="s">
        <v>3396</v>
      </c>
      <c r="E14275" s="127" t="s">
        <v>467</v>
      </c>
      <c r="F14275">
        <v>279</v>
      </c>
      <c r="G14275" s="114">
        <f t="shared" si="12824"/>
        <v>2790</v>
      </c>
      <c r="H14275" s="114" t="s">
        <v>967</v>
      </c>
      <c r="I14275" s="114">
        <v>2</v>
      </c>
      <c r="J14275" s="131" t="s">
        <v>65</v>
      </c>
      <c r="K14275" t="str">
        <f t="shared" si="12825"/>
        <v>3132202</v>
      </c>
      <c r="L14275" s="114">
        <f t="shared" si="12843"/>
        <v>2560</v>
      </c>
    </row>
    <row r="14276" spans="1:12">
      <c r="A14276" s="113" t="str">
        <f t="shared" ref="A14276:C14276" si="12859">A14275</f>
        <v>20</v>
      </c>
      <c r="B14276" t="str">
        <f t="shared" si="12859"/>
        <v>その他</v>
      </c>
      <c r="C14276" s="119">
        <f t="shared" si="12859"/>
        <v>10</v>
      </c>
      <c r="D14276" s="141" t="s">
        <v>3397</v>
      </c>
      <c r="E14276" s="127" t="s">
        <v>162</v>
      </c>
      <c r="F14276">
        <v>580</v>
      </c>
      <c r="G14276" s="114">
        <f t="shared" si="12824"/>
        <v>5800</v>
      </c>
      <c r="H14276" s="114" t="s">
        <v>967</v>
      </c>
      <c r="I14276" s="114">
        <v>2</v>
      </c>
      <c r="J14276" s="131" t="s">
        <v>65</v>
      </c>
      <c r="K14276" t="str">
        <f t="shared" si="12825"/>
        <v>1227202</v>
      </c>
      <c r="L14276" s="114">
        <f t="shared" si="12843"/>
        <v>2560</v>
      </c>
    </row>
    <row r="14277" spans="1:12">
      <c r="A14277" s="113" t="str">
        <f t="shared" ref="A14277:C14277" si="12860">A14276</f>
        <v>20</v>
      </c>
      <c r="B14277" t="str">
        <f t="shared" si="12860"/>
        <v>その他</v>
      </c>
      <c r="C14277" s="119">
        <f t="shared" si="12860"/>
        <v>10</v>
      </c>
      <c r="D14277" s="141" t="s">
        <v>3398</v>
      </c>
      <c r="E14277" s="127" t="s">
        <v>468</v>
      </c>
      <c r="F14277">
        <v>406</v>
      </c>
      <c r="G14277" s="114">
        <f t="shared" si="12824"/>
        <v>4060</v>
      </c>
      <c r="H14277" s="114" t="s">
        <v>967</v>
      </c>
      <c r="I14277" s="114">
        <v>2</v>
      </c>
      <c r="J14277" s="131" t="s">
        <v>65</v>
      </c>
      <c r="K14277" t="str">
        <f t="shared" si="12825"/>
        <v>1228202</v>
      </c>
      <c r="L14277" s="114">
        <f t="shared" si="12843"/>
        <v>2560</v>
      </c>
    </row>
    <row r="14278" spans="1:12">
      <c r="A14278" s="113" t="str">
        <f t="shared" ref="A14278:C14278" si="12861">A14277</f>
        <v>20</v>
      </c>
      <c r="B14278" t="str">
        <f t="shared" si="12861"/>
        <v>その他</v>
      </c>
      <c r="C14278" s="119">
        <f t="shared" si="12861"/>
        <v>10</v>
      </c>
      <c r="D14278" s="141" t="s">
        <v>3399</v>
      </c>
      <c r="E14278" s="127" t="s">
        <v>469</v>
      </c>
      <c r="F14278">
        <v>290</v>
      </c>
      <c r="G14278" s="114">
        <f t="shared" si="12824"/>
        <v>2900</v>
      </c>
      <c r="H14278" s="114" t="s">
        <v>967</v>
      </c>
      <c r="I14278" s="114">
        <v>2</v>
      </c>
      <c r="J14278" s="131" t="s">
        <v>65</v>
      </c>
      <c r="K14278" t="str">
        <f t="shared" si="12825"/>
        <v>3133202</v>
      </c>
      <c r="L14278" s="114">
        <f t="shared" si="12843"/>
        <v>2560</v>
      </c>
    </row>
    <row r="14279" spans="1:12">
      <c r="A14279" s="113" t="str">
        <f t="shared" ref="A14279:C14279" si="12862">A14278</f>
        <v>20</v>
      </c>
      <c r="B14279" t="str">
        <f t="shared" si="12862"/>
        <v>その他</v>
      </c>
      <c r="C14279" s="119">
        <f t="shared" si="12862"/>
        <v>10</v>
      </c>
      <c r="D14279" s="141" t="s">
        <v>3400</v>
      </c>
      <c r="E14279" s="127" t="s">
        <v>470</v>
      </c>
      <c r="F14279">
        <v>575</v>
      </c>
      <c r="G14279" s="114">
        <f t="shared" si="12824"/>
        <v>5750</v>
      </c>
      <c r="H14279" s="114" t="s">
        <v>967</v>
      </c>
      <c r="I14279" s="114">
        <v>2</v>
      </c>
      <c r="J14279" s="131" t="s">
        <v>65</v>
      </c>
      <c r="K14279" t="str">
        <f t="shared" si="12825"/>
        <v>3134202</v>
      </c>
      <c r="L14279" s="114">
        <f t="shared" si="12843"/>
        <v>2560</v>
      </c>
    </row>
    <row r="14280" spans="1:12">
      <c r="A14280" s="113" t="str">
        <f t="shared" ref="A14280:C14280" si="12863">A14279</f>
        <v>20</v>
      </c>
      <c r="B14280" t="str">
        <f t="shared" si="12863"/>
        <v>その他</v>
      </c>
      <c r="C14280" s="119">
        <f t="shared" si="12863"/>
        <v>10</v>
      </c>
      <c r="D14280" s="141" t="s">
        <v>3401</v>
      </c>
      <c r="E14280" s="127" t="s">
        <v>471</v>
      </c>
      <c r="F14280">
        <v>401</v>
      </c>
      <c r="G14280" s="114">
        <f t="shared" si="12824"/>
        <v>4010</v>
      </c>
      <c r="H14280" s="114" t="s">
        <v>967</v>
      </c>
      <c r="I14280" s="114">
        <v>2</v>
      </c>
      <c r="J14280" s="131" t="s">
        <v>65</v>
      </c>
      <c r="K14280" t="str">
        <f t="shared" si="12825"/>
        <v>3135202</v>
      </c>
      <c r="L14280" s="114">
        <f t="shared" si="12843"/>
        <v>2560</v>
      </c>
    </row>
    <row r="14281" spans="1:12">
      <c r="A14281" s="113" t="str">
        <f t="shared" ref="A14281:C14281" si="12864">A14280</f>
        <v>20</v>
      </c>
      <c r="B14281" t="str">
        <f t="shared" si="12864"/>
        <v>その他</v>
      </c>
      <c r="C14281" s="119">
        <f t="shared" si="12864"/>
        <v>10</v>
      </c>
      <c r="D14281" s="141" t="s">
        <v>3402</v>
      </c>
      <c r="E14281" s="127" t="s">
        <v>472</v>
      </c>
      <c r="F14281">
        <v>285</v>
      </c>
      <c r="G14281" s="114">
        <f t="shared" si="12824"/>
        <v>2850</v>
      </c>
      <c r="H14281" s="114" t="s">
        <v>967</v>
      </c>
      <c r="I14281" s="114">
        <v>2</v>
      </c>
      <c r="J14281" s="131" t="s">
        <v>65</v>
      </c>
      <c r="K14281" t="str">
        <f t="shared" si="12825"/>
        <v>3136202</v>
      </c>
      <c r="L14281" s="114">
        <f t="shared" si="12843"/>
        <v>2560</v>
      </c>
    </row>
    <row r="14282" spans="1:12">
      <c r="A14282" s="113" t="str">
        <f t="shared" ref="A14282:C14282" si="12865">A14281</f>
        <v>20</v>
      </c>
      <c r="B14282" t="str">
        <f t="shared" si="12865"/>
        <v>その他</v>
      </c>
      <c r="C14282" s="119">
        <f t="shared" si="12865"/>
        <v>10</v>
      </c>
      <c r="D14282" s="141" t="s">
        <v>3403</v>
      </c>
      <c r="E14282" s="127" t="s">
        <v>163</v>
      </c>
      <c r="F14282">
        <v>496</v>
      </c>
      <c r="G14282" s="114">
        <f t="shared" si="12824"/>
        <v>4960</v>
      </c>
      <c r="H14282" s="114" t="s">
        <v>967</v>
      </c>
      <c r="I14282" s="114">
        <v>2</v>
      </c>
      <c r="J14282" s="130">
        <v>7060</v>
      </c>
      <c r="K14282" t="str">
        <f t="shared" si="12825"/>
        <v>1231202</v>
      </c>
      <c r="L14282" s="130">
        <f>IF(J14282-G14282&gt;0,J14282-G14282,0)</f>
        <v>2100</v>
      </c>
    </row>
    <row r="14283" spans="1:12">
      <c r="A14283" s="113" t="str">
        <f t="shared" ref="A14283:C14283" si="12866">A14282</f>
        <v>20</v>
      </c>
      <c r="B14283" t="str">
        <f t="shared" si="12866"/>
        <v>その他</v>
      </c>
      <c r="C14283" s="119">
        <f t="shared" si="12866"/>
        <v>10</v>
      </c>
      <c r="D14283" s="141" t="s">
        <v>3404</v>
      </c>
      <c r="E14283" s="127" t="s">
        <v>473</v>
      </c>
      <c r="F14283">
        <v>347</v>
      </c>
      <c r="G14283" s="114">
        <f t="shared" si="12824"/>
        <v>3470</v>
      </c>
      <c r="H14283" s="114" t="s">
        <v>967</v>
      </c>
      <c r="I14283" s="114">
        <v>2</v>
      </c>
      <c r="J14283" s="131" t="s">
        <v>65</v>
      </c>
      <c r="K14283" t="str">
        <f t="shared" si="12825"/>
        <v>1232202</v>
      </c>
      <c r="L14283" s="114">
        <f>L14282</f>
        <v>2100</v>
      </c>
    </row>
    <row r="14284" spans="1:12">
      <c r="A14284" s="113" t="str">
        <f t="shared" ref="A14284:C14284" si="12867">A14283</f>
        <v>20</v>
      </c>
      <c r="B14284" t="str">
        <f t="shared" si="12867"/>
        <v>その他</v>
      </c>
      <c r="C14284" s="119">
        <f t="shared" si="12867"/>
        <v>10</v>
      </c>
      <c r="D14284" s="141" t="s">
        <v>3405</v>
      </c>
      <c r="E14284" s="127" t="s">
        <v>474</v>
      </c>
      <c r="F14284">
        <v>248</v>
      </c>
      <c r="G14284" s="114">
        <f t="shared" si="12824"/>
        <v>2480</v>
      </c>
      <c r="H14284" s="114" t="s">
        <v>967</v>
      </c>
      <c r="I14284" s="114">
        <v>2</v>
      </c>
      <c r="J14284" s="131" t="s">
        <v>65</v>
      </c>
      <c r="K14284" t="str">
        <f t="shared" si="12825"/>
        <v>3141202</v>
      </c>
      <c r="L14284" s="114">
        <f t="shared" ref="L14284:L14305" si="12868">L14283</f>
        <v>2100</v>
      </c>
    </row>
    <row r="14285" spans="1:12">
      <c r="A14285" s="113" t="str">
        <f t="shared" ref="A14285:C14285" si="12869">A14284</f>
        <v>20</v>
      </c>
      <c r="B14285" t="str">
        <f t="shared" si="12869"/>
        <v>その他</v>
      </c>
      <c r="C14285" s="119">
        <f t="shared" si="12869"/>
        <v>10</v>
      </c>
      <c r="D14285" s="141" t="s">
        <v>3406</v>
      </c>
      <c r="E14285" s="127" t="s">
        <v>475</v>
      </c>
      <c r="F14285">
        <v>491</v>
      </c>
      <c r="G14285" s="114">
        <f t="shared" si="12824"/>
        <v>4910</v>
      </c>
      <c r="H14285" s="114" t="s">
        <v>967</v>
      </c>
      <c r="I14285" s="114">
        <v>2</v>
      </c>
      <c r="J14285" s="131" t="s">
        <v>65</v>
      </c>
      <c r="K14285" t="str">
        <f t="shared" si="12825"/>
        <v>3142202</v>
      </c>
      <c r="L14285" s="114">
        <f t="shared" si="12868"/>
        <v>2100</v>
      </c>
    </row>
    <row r="14286" spans="1:12">
      <c r="A14286" s="113" t="str">
        <f t="shared" ref="A14286:C14286" si="12870">A14285</f>
        <v>20</v>
      </c>
      <c r="B14286" t="str">
        <f t="shared" si="12870"/>
        <v>その他</v>
      </c>
      <c r="C14286" s="119">
        <f t="shared" si="12870"/>
        <v>10</v>
      </c>
      <c r="D14286" s="141" t="s">
        <v>3407</v>
      </c>
      <c r="E14286" s="127" t="s">
        <v>476</v>
      </c>
      <c r="F14286">
        <v>342</v>
      </c>
      <c r="G14286" s="114">
        <f t="shared" si="12824"/>
        <v>3420</v>
      </c>
      <c r="H14286" s="114" t="s">
        <v>967</v>
      </c>
      <c r="I14286" s="114">
        <v>2</v>
      </c>
      <c r="J14286" s="131" t="s">
        <v>65</v>
      </c>
      <c r="K14286" t="str">
        <f t="shared" si="12825"/>
        <v>3143202</v>
      </c>
      <c r="L14286" s="114">
        <f t="shared" si="12868"/>
        <v>2100</v>
      </c>
    </row>
    <row r="14287" spans="1:12">
      <c r="A14287" s="113" t="str">
        <f t="shared" ref="A14287:C14287" si="12871">A14286</f>
        <v>20</v>
      </c>
      <c r="B14287" t="str">
        <f t="shared" si="12871"/>
        <v>その他</v>
      </c>
      <c r="C14287" s="119">
        <f t="shared" si="12871"/>
        <v>10</v>
      </c>
      <c r="D14287" s="141" t="s">
        <v>3408</v>
      </c>
      <c r="E14287" s="127" t="s">
        <v>477</v>
      </c>
      <c r="F14287">
        <v>243</v>
      </c>
      <c r="G14287" s="114">
        <f t="shared" si="12824"/>
        <v>2430</v>
      </c>
      <c r="H14287" s="114" t="s">
        <v>967</v>
      </c>
      <c r="I14287" s="114">
        <v>2</v>
      </c>
      <c r="J14287" s="131" t="s">
        <v>65</v>
      </c>
      <c r="K14287" t="str">
        <f t="shared" si="12825"/>
        <v>3144202</v>
      </c>
      <c r="L14287" s="114">
        <f t="shared" si="12868"/>
        <v>2100</v>
      </c>
    </row>
    <row r="14288" spans="1:12">
      <c r="A14288" s="113" t="str">
        <f t="shared" ref="A14288:C14288" si="12872">A14287</f>
        <v>20</v>
      </c>
      <c r="B14288" t="str">
        <f t="shared" si="12872"/>
        <v>その他</v>
      </c>
      <c r="C14288" s="119">
        <f t="shared" si="12872"/>
        <v>10</v>
      </c>
      <c r="D14288" s="141" t="s">
        <v>3409</v>
      </c>
      <c r="E14288" s="127" t="s">
        <v>164</v>
      </c>
      <c r="F14288">
        <v>471</v>
      </c>
      <c r="G14288" s="114">
        <f t="shared" si="12824"/>
        <v>4710</v>
      </c>
      <c r="H14288" s="114" t="s">
        <v>967</v>
      </c>
      <c r="I14288" s="114">
        <v>2</v>
      </c>
      <c r="J14288" s="131" t="s">
        <v>65</v>
      </c>
      <c r="K14288" t="str">
        <f t="shared" si="12825"/>
        <v>1233202</v>
      </c>
      <c r="L14288" s="114">
        <f t="shared" si="12868"/>
        <v>2100</v>
      </c>
    </row>
    <row r="14289" spans="1:12">
      <c r="A14289" s="113" t="str">
        <f t="shared" ref="A14289:C14289" si="12873">A14288</f>
        <v>20</v>
      </c>
      <c r="B14289" t="str">
        <f t="shared" si="12873"/>
        <v>その他</v>
      </c>
      <c r="C14289" s="119">
        <f t="shared" si="12873"/>
        <v>10</v>
      </c>
      <c r="D14289" s="141" t="s">
        <v>3410</v>
      </c>
      <c r="E14289" s="127" t="s">
        <v>478</v>
      </c>
      <c r="F14289">
        <v>330</v>
      </c>
      <c r="G14289" s="114">
        <f t="shared" si="12824"/>
        <v>3300</v>
      </c>
      <c r="H14289" s="114" t="s">
        <v>967</v>
      </c>
      <c r="I14289" s="114">
        <v>2</v>
      </c>
      <c r="J14289" s="131" t="s">
        <v>65</v>
      </c>
      <c r="K14289" t="str">
        <f t="shared" si="12825"/>
        <v>1234202</v>
      </c>
      <c r="L14289" s="114">
        <f t="shared" si="12868"/>
        <v>2100</v>
      </c>
    </row>
    <row r="14290" spans="1:12">
      <c r="A14290" s="113" t="str">
        <f t="shared" ref="A14290:C14290" si="12874">A14289</f>
        <v>20</v>
      </c>
      <c r="B14290" t="str">
        <f t="shared" si="12874"/>
        <v>その他</v>
      </c>
      <c r="C14290" s="119">
        <f t="shared" si="12874"/>
        <v>10</v>
      </c>
      <c r="D14290" s="141" t="s">
        <v>3411</v>
      </c>
      <c r="E14290" s="127" t="s">
        <v>479</v>
      </c>
      <c r="F14290">
        <v>236</v>
      </c>
      <c r="G14290" s="114">
        <f t="shared" si="12824"/>
        <v>2360</v>
      </c>
      <c r="H14290" s="114" t="s">
        <v>967</v>
      </c>
      <c r="I14290" s="114">
        <v>2</v>
      </c>
      <c r="J14290" s="131" t="s">
        <v>65</v>
      </c>
      <c r="K14290" t="str">
        <f t="shared" si="12825"/>
        <v>3145202</v>
      </c>
      <c r="L14290" s="114">
        <f t="shared" si="12868"/>
        <v>2100</v>
      </c>
    </row>
    <row r="14291" spans="1:12">
      <c r="A14291" s="113" t="str">
        <f t="shared" ref="A14291:C14291" si="12875">A14290</f>
        <v>20</v>
      </c>
      <c r="B14291" t="str">
        <f t="shared" si="12875"/>
        <v>その他</v>
      </c>
      <c r="C14291" s="119">
        <f t="shared" si="12875"/>
        <v>10</v>
      </c>
      <c r="D14291" s="141" t="s">
        <v>3413</v>
      </c>
      <c r="E14291" s="127" t="s">
        <v>480</v>
      </c>
      <c r="F14291">
        <v>466</v>
      </c>
      <c r="G14291" s="114">
        <f t="shared" si="12824"/>
        <v>4660</v>
      </c>
      <c r="H14291" s="114" t="s">
        <v>967</v>
      </c>
      <c r="I14291" s="114">
        <v>2</v>
      </c>
      <c r="J14291" s="131" t="s">
        <v>65</v>
      </c>
      <c r="K14291" t="str">
        <f t="shared" si="12825"/>
        <v>3146202</v>
      </c>
      <c r="L14291" s="114">
        <f t="shared" si="12868"/>
        <v>2100</v>
      </c>
    </row>
    <row r="14292" spans="1:12">
      <c r="A14292" s="113" t="str">
        <f t="shared" ref="A14292:C14292" si="12876">A14291</f>
        <v>20</v>
      </c>
      <c r="B14292" t="str">
        <f t="shared" si="12876"/>
        <v>その他</v>
      </c>
      <c r="C14292" s="119">
        <f t="shared" si="12876"/>
        <v>10</v>
      </c>
      <c r="D14292" s="141" t="s">
        <v>3412</v>
      </c>
      <c r="E14292" s="127" t="s">
        <v>481</v>
      </c>
      <c r="F14292">
        <v>325</v>
      </c>
      <c r="G14292" s="114">
        <f t="shared" si="12824"/>
        <v>3250</v>
      </c>
      <c r="H14292" s="114" t="s">
        <v>967</v>
      </c>
      <c r="I14292" s="114">
        <v>2</v>
      </c>
      <c r="J14292" s="131" t="s">
        <v>65</v>
      </c>
      <c r="K14292" t="str">
        <f t="shared" si="12825"/>
        <v>3147202</v>
      </c>
      <c r="L14292" s="114">
        <f t="shared" si="12868"/>
        <v>2100</v>
      </c>
    </row>
    <row r="14293" spans="1:12">
      <c r="A14293" s="113" t="str">
        <f t="shared" ref="A14293:C14293" si="12877">A14292</f>
        <v>20</v>
      </c>
      <c r="B14293" t="str">
        <f t="shared" si="12877"/>
        <v>その他</v>
      </c>
      <c r="C14293" s="119">
        <f t="shared" si="12877"/>
        <v>10</v>
      </c>
      <c r="D14293" s="141" t="s">
        <v>3414</v>
      </c>
      <c r="E14293" s="127" t="s">
        <v>482</v>
      </c>
      <c r="F14293">
        <v>231</v>
      </c>
      <c r="G14293" s="114">
        <f t="shared" si="12824"/>
        <v>2310</v>
      </c>
      <c r="H14293" s="114" t="s">
        <v>967</v>
      </c>
      <c r="I14293" s="114">
        <v>2</v>
      </c>
      <c r="J14293" s="131" t="s">
        <v>65</v>
      </c>
      <c r="K14293" t="str">
        <f t="shared" si="12825"/>
        <v>3148202</v>
      </c>
      <c r="L14293" s="114">
        <f t="shared" si="12868"/>
        <v>2100</v>
      </c>
    </row>
    <row r="14294" spans="1:12">
      <c r="A14294" s="113" t="str">
        <f t="shared" ref="A14294:C14294" si="12878">A14293</f>
        <v>20</v>
      </c>
      <c r="B14294" t="str">
        <f t="shared" si="12878"/>
        <v>その他</v>
      </c>
      <c r="C14294" s="119">
        <f t="shared" si="12878"/>
        <v>10</v>
      </c>
      <c r="D14294" s="141" t="s">
        <v>3415</v>
      </c>
      <c r="E14294" s="127" t="s">
        <v>165</v>
      </c>
      <c r="F14294">
        <v>461</v>
      </c>
      <c r="G14294" s="114">
        <f t="shared" si="12824"/>
        <v>4610</v>
      </c>
      <c r="H14294" s="114" t="s">
        <v>967</v>
      </c>
      <c r="I14294" s="114">
        <v>2</v>
      </c>
      <c r="J14294" s="131" t="s">
        <v>65</v>
      </c>
      <c r="K14294" t="str">
        <f t="shared" si="12825"/>
        <v>1235202</v>
      </c>
      <c r="L14294" s="114">
        <f t="shared" si="12868"/>
        <v>2100</v>
      </c>
    </row>
    <row r="14295" spans="1:12">
      <c r="A14295" s="113" t="str">
        <f t="shared" ref="A14295:C14295" si="12879">A14294</f>
        <v>20</v>
      </c>
      <c r="B14295" t="str">
        <f t="shared" si="12879"/>
        <v>その他</v>
      </c>
      <c r="C14295" s="119">
        <f t="shared" si="12879"/>
        <v>10</v>
      </c>
      <c r="D14295" s="141" t="s">
        <v>3416</v>
      </c>
      <c r="E14295" s="127" t="s">
        <v>483</v>
      </c>
      <c r="F14295">
        <v>323</v>
      </c>
      <c r="G14295" s="114">
        <f t="shared" si="12824"/>
        <v>3230</v>
      </c>
      <c r="H14295" s="114" t="s">
        <v>967</v>
      </c>
      <c r="I14295" s="114">
        <v>2</v>
      </c>
      <c r="J14295" s="131" t="s">
        <v>65</v>
      </c>
      <c r="K14295" t="str">
        <f t="shared" si="12825"/>
        <v>1236202</v>
      </c>
      <c r="L14295" s="114">
        <f t="shared" si="12868"/>
        <v>2100</v>
      </c>
    </row>
    <row r="14296" spans="1:12">
      <c r="A14296" s="113" t="str">
        <f t="shared" ref="A14296:C14296" si="12880">A14295</f>
        <v>20</v>
      </c>
      <c r="B14296" t="str">
        <f t="shared" si="12880"/>
        <v>その他</v>
      </c>
      <c r="C14296" s="119">
        <f t="shared" si="12880"/>
        <v>10</v>
      </c>
      <c r="D14296" s="141" t="s">
        <v>3417</v>
      </c>
      <c r="E14296" s="127" t="s">
        <v>484</v>
      </c>
      <c r="F14296">
        <v>231</v>
      </c>
      <c r="G14296" s="114">
        <f t="shared" si="12824"/>
        <v>2310</v>
      </c>
      <c r="H14296" s="114" t="s">
        <v>967</v>
      </c>
      <c r="I14296" s="114">
        <v>2</v>
      </c>
      <c r="J14296" s="131" t="s">
        <v>65</v>
      </c>
      <c r="K14296" t="str">
        <f t="shared" si="12825"/>
        <v>3149202</v>
      </c>
      <c r="L14296" s="114">
        <f t="shared" si="12868"/>
        <v>2100</v>
      </c>
    </row>
    <row r="14297" spans="1:12">
      <c r="A14297" s="113" t="str">
        <f t="shared" ref="A14297:C14297" si="12881">A14296</f>
        <v>20</v>
      </c>
      <c r="B14297" t="str">
        <f t="shared" si="12881"/>
        <v>その他</v>
      </c>
      <c r="C14297" s="119">
        <f t="shared" si="12881"/>
        <v>10</v>
      </c>
      <c r="D14297" s="141" t="s">
        <v>3418</v>
      </c>
      <c r="E14297" s="127" t="s">
        <v>485</v>
      </c>
      <c r="F14297">
        <v>456</v>
      </c>
      <c r="G14297" s="114">
        <f t="shared" si="12824"/>
        <v>4560</v>
      </c>
      <c r="H14297" s="114" t="s">
        <v>967</v>
      </c>
      <c r="I14297" s="114">
        <v>2</v>
      </c>
      <c r="J14297" s="131" t="s">
        <v>65</v>
      </c>
      <c r="K14297" t="str">
        <f t="shared" si="12825"/>
        <v>3150202</v>
      </c>
      <c r="L14297" s="114">
        <f t="shared" si="12868"/>
        <v>2100</v>
      </c>
    </row>
    <row r="14298" spans="1:12">
      <c r="A14298" s="113" t="str">
        <f t="shared" ref="A14298:C14298" si="12882">A14297</f>
        <v>20</v>
      </c>
      <c r="B14298" t="str">
        <f t="shared" si="12882"/>
        <v>その他</v>
      </c>
      <c r="C14298" s="119">
        <f t="shared" si="12882"/>
        <v>10</v>
      </c>
      <c r="D14298" s="141" t="s">
        <v>3419</v>
      </c>
      <c r="E14298" s="127" t="s">
        <v>486</v>
      </c>
      <c r="F14298">
        <v>318</v>
      </c>
      <c r="G14298" s="114">
        <f t="shared" si="12824"/>
        <v>3180</v>
      </c>
      <c r="H14298" s="114" t="s">
        <v>967</v>
      </c>
      <c r="I14298" s="114">
        <v>2</v>
      </c>
      <c r="J14298" s="131" t="s">
        <v>65</v>
      </c>
      <c r="K14298" t="str">
        <f t="shared" si="12825"/>
        <v>3151202</v>
      </c>
      <c r="L14298" s="114">
        <f t="shared" si="12868"/>
        <v>2100</v>
      </c>
    </row>
    <row r="14299" spans="1:12">
      <c r="A14299" s="113" t="str">
        <f t="shared" ref="A14299:C14299" si="12883">A14298</f>
        <v>20</v>
      </c>
      <c r="B14299" t="str">
        <f t="shared" si="12883"/>
        <v>その他</v>
      </c>
      <c r="C14299" s="119">
        <f t="shared" si="12883"/>
        <v>10</v>
      </c>
      <c r="D14299" s="141" t="s">
        <v>3420</v>
      </c>
      <c r="E14299" s="127" t="s">
        <v>487</v>
      </c>
      <c r="F14299">
        <v>226</v>
      </c>
      <c r="G14299" s="114">
        <f t="shared" si="12824"/>
        <v>2260</v>
      </c>
      <c r="H14299" s="114" t="s">
        <v>967</v>
      </c>
      <c r="I14299" s="114">
        <v>2</v>
      </c>
      <c r="J14299" s="131" t="s">
        <v>65</v>
      </c>
      <c r="K14299" t="str">
        <f t="shared" si="12825"/>
        <v>3152202</v>
      </c>
      <c r="L14299" s="114">
        <f t="shared" si="12868"/>
        <v>2100</v>
      </c>
    </row>
    <row r="14300" spans="1:12">
      <c r="A14300" s="113" t="str">
        <f t="shared" ref="A14300:C14300" si="12884">A14299</f>
        <v>20</v>
      </c>
      <c r="B14300" t="str">
        <f t="shared" si="12884"/>
        <v>その他</v>
      </c>
      <c r="C14300" s="119">
        <f t="shared" si="12884"/>
        <v>10</v>
      </c>
      <c r="D14300" s="141" t="s">
        <v>3421</v>
      </c>
      <c r="E14300" s="127" t="s">
        <v>166</v>
      </c>
      <c r="F14300">
        <v>471</v>
      </c>
      <c r="G14300" s="114">
        <f t="shared" si="12824"/>
        <v>4710</v>
      </c>
      <c r="H14300" s="114" t="s">
        <v>967</v>
      </c>
      <c r="I14300" s="114">
        <v>2</v>
      </c>
      <c r="J14300" s="131" t="s">
        <v>65</v>
      </c>
      <c r="K14300" t="str">
        <f t="shared" si="12825"/>
        <v>1237202</v>
      </c>
      <c r="L14300" s="114">
        <f t="shared" si="12868"/>
        <v>2100</v>
      </c>
    </row>
    <row r="14301" spans="1:12">
      <c r="A14301" s="113" t="str">
        <f t="shared" ref="A14301:C14301" si="12885">A14300</f>
        <v>20</v>
      </c>
      <c r="B14301" t="str">
        <f t="shared" si="12885"/>
        <v>その他</v>
      </c>
      <c r="C14301" s="119">
        <f t="shared" si="12885"/>
        <v>10</v>
      </c>
      <c r="D14301" s="141" t="s">
        <v>3422</v>
      </c>
      <c r="E14301" s="127" t="s">
        <v>488</v>
      </c>
      <c r="F14301">
        <v>330</v>
      </c>
      <c r="G14301" s="114">
        <f t="shared" si="12824"/>
        <v>3300</v>
      </c>
      <c r="H14301" s="114" t="s">
        <v>967</v>
      </c>
      <c r="I14301" s="114">
        <v>2</v>
      </c>
      <c r="J14301" s="131" t="s">
        <v>65</v>
      </c>
      <c r="K14301" t="str">
        <f t="shared" si="12825"/>
        <v>1238202</v>
      </c>
      <c r="L14301" s="114">
        <f t="shared" si="12868"/>
        <v>2100</v>
      </c>
    </row>
    <row r="14302" spans="1:12">
      <c r="A14302" s="113" t="str">
        <f t="shared" ref="A14302:C14302" si="12886">A14301</f>
        <v>20</v>
      </c>
      <c r="B14302" t="str">
        <f t="shared" si="12886"/>
        <v>その他</v>
      </c>
      <c r="C14302" s="119">
        <f t="shared" si="12886"/>
        <v>10</v>
      </c>
      <c r="D14302" s="141" t="s">
        <v>3423</v>
      </c>
      <c r="E14302" s="127" t="s">
        <v>489</v>
      </c>
      <c r="F14302">
        <v>236</v>
      </c>
      <c r="G14302" s="114">
        <f t="shared" si="12824"/>
        <v>2360</v>
      </c>
      <c r="H14302" s="114" t="s">
        <v>967</v>
      </c>
      <c r="I14302" s="114">
        <v>2</v>
      </c>
      <c r="J14302" s="131" t="s">
        <v>65</v>
      </c>
      <c r="K14302" t="str">
        <f t="shared" si="12825"/>
        <v>3153202</v>
      </c>
      <c r="L14302" s="114">
        <f t="shared" si="12868"/>
        <v>2100</v>
      </c>
    </row>
    <row r="14303" spans="1:12">
      <c r="A14303" s="113" t="str">
        <f t="shared" ref="A14303:C14303" si="12887">A14302</f>
        <v>20</v>
      </c>
      <c r="B14303" t="str">
        <f t="shared" si="12887"/>
        <v>その他</v>
      </c>
      <c r="C14303" s="119">
        <f t="shared" si="12887"/>
        <v>10</v>
      </c>
      <c r="D14303" s="141" t="s">
        <v>3424</v>
      </c>
      <c r="E14303" s="127" t="s">
        <v>490</v>
      </c>
      <c r="F14303">
        <v>466</v>
      </c>
      <c r="G14303" s="114">
        <f t="shared" si="12824"/>
        <v>4660</v>
      </c>
      <c r="H14303" s="114" t="s">
        <v>967</v>
      </c>
      <c r="I14303" s="114">
        <v>2</v>
      </c>
      <c r="J14303" s="131" t="s">
        <v>65</v>
      </c>
      <c r="K14303" t="str">
        <f t="shared" si="12825"/>
        <v>3154202</v>
      </c>
      <c r="L14303" s="114">
        <f t="shared" si="12868"/>
        <v>2100</v>
      </c>
    </row>
    <row r="14304" spans="1:12">
      <c r="A14304" s="113" t="str">
        <f t="shared" ref="A14304:C14304" si="12888">A14303</f>
        <v>20</v>
      </c>
      <c r="B14304" t="str">
        <f t="shared" si="12888"/>
        <v>その他</v>
      </c>
      <c r="C14304" s="119">
        <f t="shared" si="12888"/>
        <v>10</v>
      </c>
      <c r="D14304" s="141" t="s">
        <v>3425</v>
      </c>
      <c r="E14304" s="127" t="s">
        <v>491</v>
      </c>
      <c r="F14304">
        <v>325</v>
      </c>
      <c r="G14304" s="114">
        <f t="shared" si="12824"/>
        <v>3250</v>
      </c>
      <c r="H14304" s="114" t="s">
        <v>967</v>
      </c>
      <c r="I14304" s="114">
        <v>2</v>
      </c>
      <c r="J14304" s="131" t="s">
        <v>65</v>
      </c>
      <c r="K14304" t="str">
        <f t="shared" si="12825"/>
        <v>3155202</v>
      </c>
      <c r="L14304" s="114">
        <f t="shared" si="12868"/>
        <v>2100</v>
      </c>
    </row>
    <row r="14305" spans="1:12">
      <c r="A14305" s="113" t="str">
        <f t="shared" ref="A14305:C14305" si="12889">A14304</f>
        <v>20</v>
      </c>
      <c r="B14305" t="str">
        <f t="shared" si="12889"/>
        <v>その他</v>
      </c>
      <c r="C14305" s="119">
        <f t="shared" si="12889"/>
        <v>10</v>
      </c>
      <c r="D14305" s="141" t="s">
        <v>3426</v>
      </c>
      <c r="E14305" s="127" t="s">
        <v>492</v>
      </c>
      <c r="F14305">
        <v>231</v>
      </c>
      <c r="G14305" s="114">
        <f t="shared" si="12824"/>
        <v>2310</v>
      </c>
      <c r="H14305" s="114" t="s">
        <v>967</v>
      </c>
      <c r="I14305" s="114">
        <v>2</v>
      </c>
      <c r="J14305" s="131" t="s">
        <v>65</v>
      </c>
      <c r="K14305" t="str">
        <f t="shared" si="12825"/>
        <v>3156202</v>
      </c>
      <c r="L14305" s="114">
        <f t="shared" si="12868"/>
        <v>2100</v>
      </c>
    </row>
    <row r="14306" spans="1:12">
      <c r="A14306" s="113" t="str">
        <f t="shared" ref="A14306:C14306" si="12890">A14305</f>
        <v>20</v>
      </c>
      <c r="B14306" t="str">
        <f t="shared" si="12890"/>
        <v>その他</v>
      </c>
      <c r="C14306" s="119">
        <f t="shared" si="12890"/>
        <v>10</v>
      </c>
      <c r="D14306" s="141" t="s">
        <v>3427</v>
      </c>
      <c r="E14306" s="127" t="s">
        <v>167</v>
      </c>
      <c r="F14306">
        <v>417</v>
      </c>
      <c r="G14306" s="114">
        <f t="shared" si="12824"/>
        <v>4170</v>
      </c>
      <c r="H14306" s="114" t="s">
        <v>967</v>
      </c>
      <c r="I14306" s="114">
        <v>2</v>
      </c>
      <c r="J14306" s="130">
        <v>5930</v>
      </c>
      <c r="K14306" t="str">
        <f t="shared" si="12825"/>
        <v>1241202</v>
      </c>
      <c r="L14306" s="130">
        <f>IF(J14306-G14306&gt;0,J14306-G14306,0)</f>
        <v>1760</v>
      </c>
    </row>
    <row r="14307" spans="1:12">
      <c r="A14307" s="113" t="str">
        <f t="shared" ref="A14307:C14307" si="12891">A14306</f>
        <v>20</v>
      </c>
      <c r="B14307" t="str">
        <f t="shared" si="12891"/>
        <v>その他</v>
      </c>
      <c r="C14307" s="119">
        <f t="shared" si="12891"/>
        <v>10</v>
      </c>
      <c r="D14307" s="141" t="s">
        <v>3428</v>
      </c>
      <c r="E14307" s="127" t="s">
        <v>493</v>
      </c>
      <c r="F14307">
        <v>292</v>
      </c>
      <c r="G14307" s="114">
        <f t="shared" ref="G14307:G14370" si="12892">ROUNDDOWN(F14307*C14307,0)</f>
        <v>2920</v>
      </c>
      <c r="H14307" s="114" t="s">
        <v>967</v>
      </c>
      <c r="I14307" s="114">
        <v>2</v>
      </c>
      <c r="J14307" s="131" t="s">
        <v>65</v>
      </c>
      <c r="K14307" t="str">
        <f t="shared" ref="K14307:K14370" si="12893">D14307&amp;A14307&amp;I14307</f>
        <v>1242202</v>
      </c>
      <c r="L14307" s="114">
        <f>L14306</f>
        <v>1760</v>
      </c>
    </row>
    <row r="14308" spans="1:12">
      <c r="A14308" s="113" t="str">
        <f t="shared" ref="A14308:C14308" si="12894">A14307</f>
        <v>20</v>
      </c>
      <c r="B14308" t="str">
        <f t="shared" si="12894"/>
        <v>その他</v>
      </c>
      <c r="C14308" s="119">
        <f t="shared" si="12894"/>
        <v>10</v>
      </c>
      <c r="D14308" s="141" t="s">
        <v>3429</v>
      </c>
      <c r="E14308" s="127" t="s">
        <v>494</v>
      </c>
      <c r="F14308">
        <v>209</v>
      </c>
      <c r="G14308" s="114">
        <f t="shared" si="12892"/>
        <v>2090</v>
      </c>
      <c r="H14308" s="114" t="s">
        <v>967</v>
      </c>
      <c r="I14308" s="114">
        <v>2</v>
      </c>
      <c r="J14308" s="131" t="s">
        <v>65</v>
      </c>
      <c r="K14308" t="str">
        <f t="shared" si="12893"/>
        <v>3161202</v>
      </c>
      <c r="L14308" s="114">
        <f t="shared" ref="L14308:L14329" si="12895">L14307</f>
        <v>1760</v>
      </c>
    </row>
    <row r="14309" spans="1:12">
      <c r="A14309" s="113" t="str">
        <f t="shared" ref="A14309:C14309" si="12896">A14308</f>
        <v>20</v>
      </c>
      <c r="B14309" t="str">
        <f t="shared" si="12896"/>
        <v>その他</v>
      </c>
      <c r="C14309" s="119">
        <f t="shared" si="12896"/>
        <v>10</v>
      </c>
      <c r="D14309" s="141" t="s">
        <v>3430</v>
      </c>
      <c r="E14309" s="127" t="s">
        <v>495</v>
      </c>
      <c r="F14309">
        <v>412</v>
      </c>
      <c r="G14309" s="114">
        <f t="shared" si="12892"/>
        <v>4120</v>
      </c>
      <c r="H14309" s="114" t="s">
        <v>967</v>
      </c>
      <c r="I14309" s="114">
        <v>2</v>
      </c>
      <c r="J14309" s="131" t="s">
        <v>65</v>
      </c>
      <c r="K14309" t="str">
        <f t="shared" si="12893"/>
        <v>3162202</v>
      </c>
      <c r="L14309" s="114">
        <f t="shared" si="12895"/>
        <v>1760</v>
      </c>
    </row>
    <row r="14310" spans="1:12">
      <c r="A14310" s="113" t="str">
        <f t="shared" ref="A14310:C14310" si="12897">A14309</f>
        <v>20</v>
      </c>
      <c r="B14310" t="str">
        <f t="shared" si="12897"/>
        <v>その他</v>
      </c>
      <c r="C14310" s="119">
        <f t="shared" si="12897"/>
        <v>10</v>
      </c>
      <c r="D14310" s="141" t="s">
        <v>3431</v>
      </c>
      <c r="E14310" s="127" t="s">
        <v>496</v>
      </c>
      <c r="F14310">
        <v>287</v>
      </c>
      <c r="G14310" s="114">
        <f t="shared" si="12892"/>
        <v>2870</v>
      </c>
      <c r="H14310" s="114" t="s">
        <v>967</v>
      </c>
      <c r="I14310" s="114">
        <v>2</v>
      </c>
      <c r="J14310" s="131" t="s">
        <v>65</v>
      </c>
      <c r="K14310" t="str">
        <f t="shared" si="12893"/>
        <v>3163202</v>
      </c>
      <c r="L14310" s="114">
        <f t="shared" si="12895"/>
        <v>1760</v>
      </c>
    </row>
    <row r="14311" spans="1:12">
      <c r="A14311" s="113" t="str">
        <f t="shared" ref="A14311:C14311" si="12898">A14310</f>
        <v>20</v>
      </c>
      <c r="B14311" t="str">
        <f t="shared" si="12898"/>
        <v>その他</v>
      </c>
      <c r="C14311" s="119">
        <f t="shared" si="12898"/>
        <v>10</v>
      </c>
      <c r="D14311" s="141" t="s">
        <v>3432</v>
      </c>
      <c r="E14311" s="127" t="s">
        <v>497</v>
      </c>
      <c r="F14311">
        <v>204</v>
      </c>
      <c r="G14311" s="114">
        <f t="shared" si="12892"/>
        <v>2040</v>
      </c>
      <c r="H14311" s="114" t="s">
        <v>967</v>
      </c>
      <c r="I14311" s="114">
        <v>2</v>
      </c>
      <c r="J14311" s="131" t="s">
        <v>65</v>
      </c>
      <c r="K14311" t="str">
        <f t="shared" si="12893"/>
        <v>3164202</v>
      </c>
      <c r="L14311" s="114">
        <f t="shared" si="12895"/>
        <v>1760</v>
      </c>
    </row>
    <row r="14312" spans="1:12">
      <c r="A14312" s="113" t="str">
        <f t="shared" ref="A14312:C14312" si="12899">A14311</f>
        <v>20</v>
      </c>
      <c r="B14312" t="str">
        <f t="shared" si="12899"/>
        <v>その他</v>
      </c>
      <c r="C14312" s="119">
        <f t="shared" si="12899"/>
        <v>10</v>
      </c>
      <c r="D14312" s="141" t="s">
        <v>3433</v>
      </c>
      <c r="E14312" s="127" t="s">
        <v>168</v>
      </c>
      <c r="F14312">
        <v>396</v>
      </c>
      <c r="G14312" s="114">
        <f t="shared" si="12892"/>
        <v>3960</v>
      </c>
      <c r="H14312" s="114" t="s">
        <v>967</v>
      </c>
      <c r="I14312" s="114">
        <v>2</v>
      </c>
      <c r="J14312" s="131" t="s">
        <v>65</v>
      </c>
      <c r="K14312" t="str">
        <f t="shared" si="12893"/>
        <v>1243202</v>
      </c>
      <c r="L14312" s="114">
        <f t="shared" si="12895"/>
        <v>1760</v>
      </c>
    </row>
    <row r="14313" spans="1:12">
      <c r="A14313" s="113" t="str">
        <f t="shared" ref="A14313:C14313" si="12900">A14312</f>
        <v>20</v>
      </c>
      <c r="B14313" t="str">
        <f t="shared" si="12900"/>
        <v>その他</v>
      </c>
      <c r="C14313" s="119">
        <f t="shared" si="12900"/>
        <v>10</v>
      </c>
      <c r="D14313" s="141" t="s">
        <v>3434</v>
      </c>
      <c r="E14313" s="127" t="s">
        <v>498</v>
      </c>
      <c r="F14313">
        <v>277</v>
      </c>
      <c r="G14313" s="114">
        <f t="shared" si="12892"/>
        <v>2770</v>
      </c>
      <c r="H14313" s="114" t="s">
        <v>967</v>
      </c>
      <c r="I14313" s="114">
        <v>2</v>
      </c>
      <c r="J14313" s="131" t="s">
        <v>65</v>
      </c>
      <c r="K14313" t="str">
        <f t="shared" si="12893"/>
        <v>1244202</v>
      </c>
      <c r="L14313" s="114">
        <f t="shared" si="12895"/>
        <v>1760</v>
      </c>
    </row>
    <row r="14314" spans="1:12">
      <c r="A14314" s="113" t="str">
        <f t="shared" ref="A14314:C14314" si="12901">A14313</f>
        <v>20</v>
      </c>
      <c r="B14314" t="str">
        <f t="shared" si="12901"/>
        <v>その他</v>
      </c>
      <c r="C14314" s="119">
        <f t="shared" si="12901"/>
        <v>10</v>
      </c>
      <c r="D14314" s="141" t="s">
        <v>3435</v>
      </c>
      <c r="E14314" s="127" t="s">
        <v>499</v>
      </c>
      <c r="F14314">
        <v>198</v>
      </c>
      <c r="G14314" s="114">
        <f t="shared" si="12892"/>
        <v>1980</v>
      </c>
      <c r="H14314" s="114" t="s">
        <v>967</v>
      </c>
      <c r="I14314" s="114">
        <v>2</v>
      </c>
      <c r="J14314" s="131" t="s">
        <v>65</v>
      </c>
      <c r="K14314" t="str">
        <f t="shared" si="12893"/>
        <v>3165202</v>
      </c>
      <c r="L14314" s="114">
        <f t="shared" si="12895"/>
        <v>1760</v>
      </c>
    </row>
    <row r="14315" spans="1:12">
      <c r="A14315" s="113" t="str">
        <f t="shared" ref="A14315:C14315" si="12902">A14314</f>
        <v>20</v>
      </c>
      <c r="B14315" t="str">
        <f t="shared" si="12902"/>
        <v>その他</v>
      </c>
      <c r="C14315" s="119">
        <f t="shared" si="12902"/>
        <v>10</v>
      </c>
      <c r="D14315" s="141" t="s">
        <v>3436</v>
      </c>
      <c r="E14315" s="127" t="s">
        <v>500</v>
      </c>
      <c r="F14315">
        <v>391</v>
      </c>
      <c r="G14315" s="114">
        <f t="shared" si="12892"/>
        <v>3910</v>
      </c>
      <c r="H14315" s="114" t="s">
        <v>967</v>
      </c>
      <c r="I14315" s="114">
        <v>2</v>
      </c>
      <c r="J14315" s="131" t="s">
        <v>65</v>
      </c>
      <c r="K14315" t="str">
        <f t="shared" si="12893"/>
        <v>3166202</v>
      </c>
      <c r="L14315" s="114">
        <f t="shared" si="12895"/>
        <v>1760</v>
      </c>
    </row>
    <row r="14316" spans="1:12">
      <c r="A14316" s="113" t="str">
        <f t="shared" ref="A14316:C14316" si="12903">A14315</f>
        <v>20</v>
      </c>
      <c r="B14316" t="str">
        <f t="shared" si="12903"/>
        <v>その他</v>
      </c>
      <c r="C14316" s="119">
        <f t="shared" si="12903"/>
        <v>10</v>
      </c>
      <c r="D14316" s="141" t="s">
        <v>3437</v>
      </c>
      <c r="E14316" s="127" t="s">
        <v>501</v>
      </c>
      <c r="F14316">
        <v>272</v>
      </c>
      <c r="G14316" s="114">
        <f t="shared" si="12892"/>
        <v>2720</v>
      </c>
      <c r="H14316" s="114" t="s">
        <v>967</v>
      </c>
      <c r="I14316" s="114">
        <v>2</v>
      </c>
      <c r="J14316" s="131" t="s">
        <v>65</v>
      </c>
      <c r="K14316" t="str">
        <f t="shared" si="12893"/>
        <v>3167202</v>
      </c>
      <c r="L14316" s="114">
        <f t="shared" si="12895"/>
        <v>1760</v>
      </c>
    </row>
    <row r="14317" spans="1:12">
      <c r="A14317" s="113" t="str">
        <f t="shared" ref="A14317:C14317" si="12904">A14316</f>
        <v>20</v>
      </c>
      <c r="B14317" t="str">
        <f t="shared" si="12904"/>
        <v>その他</v>
      </c>
      <c r="C14317" s="119">
        <f t="shared" si="12904"/>
        <v>10</v>
      </c>
      <c r="D14317" s="141" t="s">
        <v>3438</v>
      </c>
      <c r="E14317" s="127" t="s">
        <v>502</v>
      </c>
      <c r="F14317">
        <v>193</v>
      </c>
      <c r="G14317" s="114">
        <f t="shared" si="12892"/>
        <v>1930</v>
      </c>
      <c r="H14317" s="114" t="s">
        <v>967</v>
      </c>
      <c r="I14317" s="114">
        <v>2</v>
      </c>
      <c r="J14317" s="131" t="s">
        <v>65</v>
      </c>
      <c r="K14317" t="str">
        <f t="shared" si="12893"/>
        <v>3168202</v>
      </c>
      <c r="L14317" s="114">
        <f t="shared" si="12895"/>
        <v>1760</v>
      </c>
    </row>
    <row r="14318" spans="1:12">
      <c r="A14318" s="113" t="str">
        <f t="shared" ref="A14318:C14318" si="12905">A14317</f>
        <v>20</v>
      </c>
      <c r="B14318" t="str">
        <f t="shared" si="12905"/>
        <v>その他</v>
      </c>
      <c r="C14318" s="119">
        <f t="shared" si="12905"/>
        <v>10</v>
      </c>
      <c r="D14318" s="141" t="s">
        <v>3439</v>
      </c>
      <c r="E14318" s="127" t="s">
        <v>169</v>
      </c>
      <c r="F14318">
        <v>388</v>
      </c>
      <c r="G14318" s="114">
        <f t="shared" si="12892"/>
        <v>3880</v>
      </c>
      <c r="H14318" s="114" t="s">
        <v>967</v>
      </c>
      <c r="I14318" s="114">
        <v>2</v>
      </c>
      <c r="J14318" s="131" t="s">
        <v>65</v>
      </c>
      <c r="K14318" t="str">
        <f t="shared" si="12893"/>
        <v>1245202</v>
      </c>
      <c r="L14318" s="114">
        <f t="shared" si="12895"/>
        <v>1760</v>
      </c>
    </row>
    <row r="14319" spans="1:12">
      <c r="A14319" s="113" t="str">
        <f t="shared" ref="A14319:C14319" si="12906">A14318</f>
        <v>20</v>
      </c>
      <c r="B14319" t="str">
        <f t="shared" si="12906"/>
        <v>その他</v>
      </c>
      <c r="C14319" s="119">
        <f t="shared" si="12906"/>
        <v>10</v>
      </c>
      <c r="D14319" s="141" t="s">
        <v>3440</v>
      </c>
      <c r="E14319" s="127" t="s">
        <v>503</v>
      </c>
      <c r="F14319">
        <v>272</v>
      </c>
      <c r="G14319" s="114">
        <f t="shared" si="12892"/>
        <v>2720</v>
      </c>
      <c r="H14319" s="114" t="s">
        <v>967</v>
      </c>
      <c r="I14319" s="114">
        <v>2</v>
      </c>
      <c r="J14319" s="131" t="s">
        <v>65</v>
      </c>
      <c r="K14319" t="str">
        <f t="shared" si="12893"/>
        <v>1246202</v>
      </c>
      <c r="L14319" s="114">
        <f t="shared" si="12895"/>
        <v>1760</v>
      </c>
    </row>
    <row r="14320" spans="1:12">
      <c r="A14320" s="113" t="str">
        <f t="shared" ref="A14320:C14320" si="12907">A14319</f>
        <v>20</v>
      </c>
      <c r="B14320" t="str">
        <f t="shared" si="12907"/>
        <v>その他</v>
      </c>
      <c r="C14320" s="119">
        <f t="shared" si="12907"/>
        <v>10</v>
      </c>
      <c r="D14320" s="141" t="s">
        <v>3441</v>
      </c>
      <c r="E14320" s="127" t="s">
        <v>504</v>
      </c>
      <c r="F14320">
        <v>194</v>
      </c>
      <c r="G14320" s="114">
        <f t="shared" si="12892"/>
        <v>1940</v>
      </c>
      <c r="H14320" s="114" t="s">
        <v>967</v>
      </c>
      <c r="I14320" s="114">
        <v>2</v>
      </c>
      <c r="J14320" s="131" t="s">
        <v>65</v>
      </c>
      <c r="K14320" t="str">
        <f t="shared" si="12893"/>
        <v>3169202</v>
      </c>
      <c r="L14320" s="114">
        <f t="shared" si="12895"/>
        <v>1760</v>
      </c>
    </row>
    <row r="14321" spans="1:12">
      <c r="A14321" s="113" t="str">
        <f t="shared" ref="A14321:C14321" si="12908">A14320</f>
        <v>20</v>
      </c>
      <c r="B14321" t="str">
        <f t="shared" si="12908"/>
        <v>その他</v>
      </c>
      <c r="C14321" s="119">
        <f t="shared" si="12908"/>
        <v>10</v>
      </c>
      <c r="D14321" s="141" t="s">
        <v>3442</v>
      </c>
      <c r="E14321" s="127" t="s">
        <v>505</v>
      </c>
      <c r="F14321">
        <v>383</v>
      </c>
      <c r="G14321" s="114">
        <f t="shared" si="12892"/>
        <v>3830</v>
      </c>
      <c r="H14321" s="114" t="s">
        <v>967</v>
      </c>
      <c r="I14321" s="114">
        <v>2</v>
      </c>
      <c r="J14321" s="131" t="s">
        <v>65</v>
      </c>
      <c r="K14321" t="str">
        <f t="shared" si="12893"/>
        <v>3170202</v>
      </c>
      <c r="L14321" s="114">
        <f t="shared" si="12895"/>
        <v>1760</v>
      </c>
    </row>
    <row r="14322" spans="1:12">
      <c r="A14322" s="113" t="str">
        <f t="shared" ref="A14322:C14322" si="12909">A14321</f>
        <v>20</v>
      </c>
      <c r="B14322" t="str">
        <f t="shared" si="12909"/>
        <v>その他</v>
      </c>
      <c r="C14322" s="119">
        <f t="shared" si="12909"/>
        <v>10</v>
      </c>
      <c r="D14322" s="141" t="s">
        <v>3443</v>
      </c>
      <c r="E14322" s="127" t="s">
        <v>506</v>
      </c>
      <c r="F14322">
        <v>267</v>
      </c>
      <c r="G14322" s="114">
        <f t="shared" si="12892"/>
        <v>2670</v>
      </c>
      <c r="H14322" s="114" t="s">
        <v>967</v>
      </c>
      <c r="I14322" s="114">
        <v>2</v>
      </c>
      <c r="J14322" s="131" t="s">
        <v>65</v>
      </c>
      <c r="K14322" t="str">
        <f t="shared" si="12893"/>
        <v>3171202</v>
      </c>
      <c r="L14322" s="114">
        <f t="shared" si="12895"/>
        <v>1760</v>
      </c>
    </row>
    <row r="14323" spans="1:12">
      <c r="A14323" s="113" t="str">
        <f t="shared" ref="A14323:C14323" si="12910">A14322</f>
        <v>20</v>
      </c>
      <c r="B14323" t="str">
        <f t="shared" si="12910"/>
        <v>その他</v>
      </c>
      <c r="C14323" s="119">
        <f t="shared" si="12910"/>
        <v>10</v>
      </c>
      <c r="D14323" s="141" t="s">
        <v>3444</v>
      </c>
      <c r="E14323" s="127" t="s">
        <v>507</v>
      </c>
      <c r="F14323">
        <v>189</v>
      </c>
      <c r="G14323" s="114">
        <f t="shared" si="12892"/>
        <v>1890</v>
      </c>
      <c r="H14323" s="114" t="s">
        <v>967</v>
      </c>
      <c r="I14323" s="114">
        <v>2</v>
      </c>
      <c r="J14323" s="131" t="s">
        <v>65</v>
      </c>
      <c r="K14323" t="str">
        <f t="shared" si="12893"/>
        <v>3172202</v>
      </c>
      <c r="L14323" s="114">
        <f t="shared" si="12895"/>
        <v>1760</v>
      </c>
    </row>
    <row r="14324" spans="1:12">
      <c r="A14324" s="113" t="str">
        <f t="shared" ref="A14324:C14324" si="12911">A14323</f>
        <v>20</v>
      </c>
      <c r="B14324" t="str">
        <f t="shared" si="12911"/>
        <v>その他</v>
      </c>
      <c r="C14324" s="119">
        <f t="shared" si="12911"/>
        <v>10</v>
      </c>
      <c r="D14324" s="141" t="s">
        <v>3445</v>
      </c>
      <c r="E14324" s="127" t="s">
        <v>170</v>
      </c>
      <c r="F14324">
        <v>396</v>
      </c>
      <c r="G14324" s="114">
        <f t="shared" si="12892"/>
        <v>3960</v>
      </c>
      <c r="H14324" s="114" t="s">
        <v>967</v>
      </c>
      <c r="I14324" s="114">
        <v>2</v>
      </c>
      <c r="J14324" s="131" t="s">
        <v>65</v>
      </c>
      <c r="K14324" t="str">
        <f t="shared" si="12893"/>
        <v>1247202</v>
      </c>
      <c r="L14324" s="114">
        <f t="shared" si="12895"/>
        <v>1760</v>
      </c>
    </row>
    <row r="14325" spans="1:12">
      <c r="A14325" s="113" t="str">
        <f t="shared" ref="A14325:C14325" si="12912">A14324</f>
        <v>20</v>
      </c>
      <c r="B14325" t="str">
        <f t="shared" si="12912"/>
        <v>その他</v>
      </c>
      <c r="C14325" s="119">
        <f t="shared" si="12912"/>
        <v>10</v>
      </c>
      <c r="D14325" s="141" t="s">
        <v>3446</v>
      </c>
      <c r="E14325" s="127" t="s">
        <v>508</v>
      </c>
      <c r="F14325">
        <v>277</v>
      </c>
      <c r="G14325" s="114">
        <f t="shared" si="12892"/>
        <v>2770</v>
      </c>
      <c r="H14325" s="114" t="s">
        <v>967</v>
      </c>
      <c r="I14325" s="114">
        <v>2</v>
      </c>
      <c r="J14325" s="131" t="s">
        <v>65</v>
      </c>
      <c r="K14325" t="str">
        <f t="shared" si="12893"/>
        <v>1248202</v>
      </c>
      <c r="L14325" s="114">
        <f t="shared" si="12895"/>
        <v>1760</v>
      </c>
    </row>
    <row r="14326" spans="1:12">
      <c r="A14326" s="113" t="str">
        <f t="shared" ref="A14326:C14326" si="12913">A14325</f>
        <v>20</v>
      </c>
      <c r="B14326" t="str">
        <f t="shared" si="12913"/>
        <v>その他</v>
      </c>
      <c r="C14326" s="119">
        <f t="shared" si="12913"/>
        <v>10</v>
      </c>
      <c r="D14326" s="141" t="s">
        <v>3447</v>
      </c>
      <c r="E14326" s="127" t="s">
        <v>509</v>
      </c>
      <c r="F14326">
        <v>198</v>
      </c>
      <c r="G14326" s="114">
        <f t="shared" si="12892"/>
        <v>1980</v>
      </c>
      <c r="H14326" s="114" t="s">
        <v>967</v>
      </c>
      <c r="I14326" s="114">
        <v>2</v>
      </c>
      <c r="J14326" s="131" t="s">
        <v>65</v>
      </c>
      <c r="K14326" t="str">
        <f t="shared" si="12893"/>
        <v>3173202</v>
      </c>
      <c r="L14326" s="114">
        <f t="shared" si="12895"/>
        <v>1760</v>
      </c>
    </row>
    <row r="14327" spans="1:12">
      <c r="A14327" s="113" t="str">
        <f t="shared" ref="A14327:C14327" si="12914">A14326</f>
        <v>20</v>
      </c>
      <c r="B14327" t="str">
        <f t="shared" si="12914"/>
        <v>その他</v>
      </c>
      <c r="C14327" s="119">
        <f t="shared" si="12914"/>
        <v>10</v>
      </c>
      <c r="D14327" s="141" t="s">
        <v>3448</v>
      </c>
      <c r="E14327" s="127" t="s">
        <v>510</v>
      </c>
      <c r="F14327">
        <v>391</v>
      </c>
      <c r="G14327" s="114">
        <f t="shared" si="12892"/>
        <v>3910</v>
      </c>
      <c r="H14327" s="114" t="s">
        <v>967</v>
      </c>
      <c r="I14327" s="114">
        <v>2</v>
      </c>
      <c r="J14327" s="131" t="s">
        <v>65</v>
      </c>
      <c r="K14327" t="str">
        <f t="shared" si="12893"/>
        <v>3174202</v>
      </c>
      <c r="L14327" s="114">
        <f t="shared" si="12895"/>
        <v>1760</v>
      </c>
    </row>
    <row r="14328" spans="1:12">
      <c r="A14328" s="113" t="str">
        <f t="shared" ref="A14328:C14328" si="12915">A14327</f>
        <v>20</v>
      </c>
      <c r="B14328" t="str">
        <f t="shared" si="12915"/>
        <v>その他</v>
      </c>
      <c r="C14328" s="119">
        <f t="shared" si="12915"/>
        <v>10</v>
      </c>
      <c r="D14328" s="141" t="s">
        <v>3449</v>
      </c>
      <c r="E14328" s="127" t="s">
        <v>511</v>
      </c>
      <c r="F14328">
        <v>272</v>
      </c>
      <c r="G14328" s="114">
        <f t="shared" si="12892"/>
        <v>2720</v>
      </c>
      <c r="H14328" s="114" t="s">
        <v>967</v>
      </c>
      <c r="I14328" s="114">
        <v>2</v>
      </c>
      <c r="J14328" s="131" t="s">
        <v>65</v>
      </c>
      <c r="K14328" t="str">
        <f t="shared" si="12893"/>
        <v>3175202</v>
      </c>
      <c r="L14328" s="114">
        <f t="shared" si="12895"/>
        <v>1760</v>
      </c>
    </row>
    <row r="14329" spans="1:12">
      <c r="A14329" s="113" t="str">
        <f t="shared" ref="A14329:C14329" si="12916">A14328</f>
        <v>20</v>
      </c>
      <c r="B14329" t="str">
        <f t="shared" si="12916"/>
        <v>その他</v>
      </c>
      <c r="C14329" s="119">
        <f t="shared" si="12916"/>
        <v>10</v>
      </c>
      <c r="D14329" s="141" t="s">
        <v>3450</v>
      </c>
      <c r="E14329" s="127" t="s">
        <v>512</v>
      </c>
      <c r="F14329">
        <v>193</v>
      </c>
      <c r="G14329" s="114">
        <f t="shared" si="12892"/>
        <v>1930</v>
      </c>
      <c r="H14329" s="114" t="s">
        <v>967</v>
      </c>
      <c r="I14329" s="114">
        <v>2</v>
      </c>
      <c r="J14329" s="131" t="s">
        <v>65</v>
      </c>
      <c r="K14329" t="str">
        <f t="shared" si="12893"/>
        <v>3176202</v>
      </c>
      <c r="L14329" s="114">
        <f t="shared" si="12895"/>
        <v>1760</v>
      </c>
    </row>
    <row r="14330" spans="1:12">
      <c r="A14330" s="113" t="str">
        <f t="shared" ref="A14330:C14330" si="12917">A14329</f>
        <v>20</v>
      </c>
      <c r="B14330" t="str">
        <f t="shared" si="12917"/>
        <v>その他</v>
      </c>
      <c r="C14330" s="119">
        <f t="shared" si="12917"/>
        <v>10</v>
      </c>
      <c r="D14330" s="141" t="s">
        <v>3451</v>
      </c>
      <c r="E14330" s="127" t="s">
        <v>171</v>
      </c>
      <c r="F14330">
        <v>331</v>
      </c>
      <c r="G14330" s="114">
        <f t="shared" si="12892"/>
        <v>3310</v>
      </c>
      <c r="H14330" s="114" t="s">
        <v>967</v>
      </c>
      <c r="I14330" s="114">
        <v>2</v>
      </c>
      <c r="J14330" s="130">
        <v>4740</v>
      </c>
      <c r="K14330" t="str">
        <f t="shared" si="12893"/>
        <v>1251202</v>
      </c>
      <c r="L14330" s="130">
        <f>IF(J14330-G14330&gt;0,J14330-G14330,0)</f>
        <v>1430</v>
      </c>
    </row>
    <row r="14331" spans="1:12">
      <c r="A14331" s="113" t="str">
        <f t="shared" ref="A14331:C14331" si="12918">A14330</f>
        <v>20</v>
      </c>
      <c r="B14331" t="str">
        <f t="shared" si="12918"/>
        <v>その他</v>
      </c>
      <c r="C14331" s="119">
        <f t="shared" si="12918"/>
        <v>10</v>
      </c>
      <c r="D14331" s="141" t="s">
        <v>3452</v>
      </c>
      <c r="E14331" s="127" t="s">
        <v>513</v>
      </c>
      <c r="F14331">
        <v>232</v>
      </c>
      <c r="G14331" s="114">
        <f t="shared" si="12892"/>
        <v>2320</v>
      </c>
      <c r="H14331" s="114" t="s">
        <v>967</v>
      </c>
      <c r="I14331" s="114">
        <v>2</v>
      </c>
      <c r="J14331" s="131" t="s">
        <v>65</v>
      </c>
      <c r="K14331" t="str">
        <f t="shared" si="12893"/>
        <v>1252202</v>
      </c>
      <c r="L14331" s="114">
        <f>L14330</f>
        <v>1430</v>
      </c>
    </row>
    <row r="14332" spans="1:12">
      <c r="A14332" s="113" t="str">
        <f t="shared" ref="A14332:C14332" si="12919">A14331</f>
        <v>20</v>
      </c>
      <c r="B14332" t="str">
        <f t="shared" si="12919"/>
        <v>その他</v>
      </c>
      <c r="C14332" s="119">
        <f t="shared" si="12919"/>
        <v>10</v>
      </c>
      <c r="D14332" s="141" t="s">
        <v>3453</v>
      </c>
      <c r="E14332" s="127" t="s">
        <v>514</v>
      </c>
      <c r="F14332">
        <v>166</v>
      </c>
      <c r="G14332" s="114">
        <f t="shared" si="12892"/>
        <v>1660</v>
      </c>
      <c r="H14332" s="114" t="s">
        <v>967</v>
      </c>
      <c r="I14332" s="114">
        <v>2</v>
      </c>
      <c r="J14332" s="131" t="s">
        <v>65</v>
      </c>
      <c r="K14332" t="str">
        <f t="shared" si="12893"/>
        <v>3181202</v>
      </c>
      <c r="L14332" s="114">
        <f t="shared" ref="L14332:L14353" si="12920">L14331</f>
        <v>1430</v>
      </c>
    </row>
    <row r="14333" spans="1:12">
      <c r="A14333" s="113" t="str">
        <f t="shared" ref="A14333:C14333" si="12921">A14332</f>
        <v>20</v>
      </c>
      <c r="B14333" t="str">
        <f t="shared" si="12921"/>
        <v>その他</v>
      </c>
      <c r="C14333" s="119">
        <f t="shared" si="12921"/>
        <v>10</v>
      </c>
      <c r="D14333" s="141" t="s">
        <v>3455</v>
      </c>
      <c r="E14333" s="127" t="s">
        <v>515</v>
      </c>
      <c r="F14333">
        <v>326</v>
      </c>
      <c r="G14333" s="114">
        <f t="shared" si="12892"/>
        <v>3260</v>
      </c>
      <c r="H14333" s="114" t="s">
        <v>967</v>
      </c>
      <c r="I14333" s="114">
        <v>2</v>
      </c>
      <c r="J14333" s="131" t="s">
        <v>65</v>
      </c>
      <c r="K14333" t="str">
        <f t="shared" si="12893"/>
        <v>3182202</v>
      </c>
      <c r="L14333" s="114">
        <f t="shared" si="12920"/>
        <v>1430</v>
      </c>
    </row>
    <row r="14334" spans="1:12">
      <c r="A14334" s="113" t="str">
        <f t="shared" ref="A14334:C14334" si="12922">A14333</f>
        <v>20</v>
      </c>
      <c r="B14334" t="str">
        <f t="shared" si="12922"/>
        <v>その他</v>
      </c>
      <c r="C14334" s="119">
        <f t="shared" si="12922"/>
        <v>10</v>
      </c>
      <c r="D14334" s="141" t="s">
        <v>3454</v>
      </c>
      <c r="E14334" s="127" t="s">
        <v>516</v>
      </c>
      <c r="F14334">
        <v>227</v>
      </c>
      <c r="G14334" s="114">
        <f t="shared" si="12892"/>
        <v>2270</v>
      </c>
      <c r="H14334" s="114" t="s">
        <v>967</v>
      </c>
      <c r="I14334" s="114">
        <v>2</v>
      </c>
      <c r="J14334" s="131" t="s">
        <v>65</v>
      </c>
      <c r="K14334" t="str">
        <f t="shared" si="12893"/>
        <v>3183202</v>
      </c>
      <c r="L14334" s="114">
        <f t="shared" si="12920"/>
        <v>1430</v>
      </c>
    </row>
    <row r="14335" spans="1:12">
      <c r="A14335" s="113" t="str">
        <f t="shared" ref="A14335:C14335" si="12923">A14334</f>
        <v>20</v>
      </c>
      <c r="B14335" t="str">
        <f t="shared" si="12923"/>
        <v>その他</v>
      </c>
      <c r="C14335" s="119">
        <f t="shared" si="12923"/>
        <v>10</v>
      </c>
      <c r="D14335" s="141" t="s">
        <v>3456</v>
      </c>
      <c r="E14335" s="127" t="s">
        <v>517</v>
      </c>
      <c r="F14335">
        <v>161</v>
      </c>
      <c r="G14335" s="114">
        <f t="shared" si="12892"/>
        <v>1610</v>
      </c>
      <c r="H14335" s="114" t="s">
        <v>967</v>
      </c>
      <c r="I14335" s="114">
        <v>2</v>
      </c>
      <c r="J14335" s="131" t="s">
        <v>65</v>
      </c>
      <c r="K14335" t="str">
        <f t="shared" si="12893"/>
        <v>3184202</v>
      </c>
      <c r="L14335" s="114">
        <f t="shared" si="12920"/>
        <v>1430</v>
      </c>
    </row>
    <row r="14336" spans="1:12">
      <c r="A14336" s="113" t="str">
        <f t="shared" ref="A14336:C14336" si="12924">A14335</f>
        <v>20</v>
      </c>
      <c r="B14336" t="str">
        <f t="shared" si="12924"/>
        <v>その他</v>
      </c>
      <c r="C14336" s="119">
        <f t="shared" si="12924"/>
        <v>10</v>
      </c>
      <c r="D14336" s="141" t="s">
        <v>3457</v>
      </c>
      <c r="E14336" s="127" t="s">
        <v>172</v>
      </c>
      <c r="F14336">
        <v>314</v>
      </c>
      <c r="G14336" s="114">
        <f t="shared" si="12892"/>
        <v>3140</v>
      </c>
      <c r="H14336" s="114" t="s">
        <v>967</v>
      </c>
      <c r="I14336" s="114">
        <v>2</v>
      </c>
      <c r="J14336" s="131" t="s">
        <v>65</v>
      </c>
      <c r="K14336" t="str">
        <f t="shared" si="12893"/>
        <v>1253202</v>
      </c>
      <c r="L14336" s="114">
        <f t="shared" si="12920"/>
        <v>1430</v>
      </c>
    </row>
    <row r="14337" spans="1:12">
      <c r="A14337" s="113" t="str">
        <f t="shared" ref="A14337:C14337" si="12925">A14336</f>
        <v>20</v>
      </c>
      <c r="B14337" t="str">
        <f t="shared" si="12925"/>
        <v>その他</v>
      </c>
      <c r="C14337" s="119">
        <f t="shared" si="12925"/>
        <v>10</v>
      </c>
      <c r="D14337" s="141" t="s">
        <v>3458</v>
      </c>
      <c r="E14337" s="127" t="s">
        <v>518</v>
      </c>
      <c r="F14337">
        <v>220</v>
      </c>
      <c r="G14337" s="114">
        <f t="shared" si="12892"/>
        <v>2200</v>
      </c>
      <c r="H14337" s="114" t="s">
        <v>967</v>
      </c>
      <c r="I14337" s="114">
        <v>2</v>
      </c>
      <c r="J14337" s="131" t="s">
        <v>65</v>
      </c>
      <c r="K14337" t="str">
        <f t="shared" si="12893"/>
        <v>1254202</v>
      </c>
      <c r="L14337" s="114">
        <f t="shared" si="12920"/>
        <v>1430</v>
      </c>
    </row>
    <row r="14338" spans="1:12">
      <c r="A14338" s="113" t="str">
        <f t="shared" ref="A14338:C14338" si="12926">A14337</f>
        <v>20</v>
      </c>
      <c r="B14338" t="str">
        <f t="shared" si="12926"/>
        <v>その他</v>
      </c>
      <c r="C14338" s="119">
        <f t="shared" si="12926"/>
        <v>10</v>
      </c>
      <c r="D14338" s="141" t="s">
        <v>3459</v>
      </c>
      <c r="E14338" s="127" t="s">
        <v>519</v>
      </c>
      <c r="F14338">
        <v>157</v>
      </c>
      <c r="G14338" s="114">
        <f t="shared" si="12892"/>
        <v>1570</v>
      </c>
      <c r="H14338" s="114" t="s">
        <v>967</v>
      </c>
      <c r="I14338" s="114">
        <v>2</v>
      </c>
      <c r="J14338" s="131" t="s">
        <v>65</v>
      </c>
      <c r="K14338" t="str">
        <f t="shared" si="12893"/>
        <v>3185202</v>
      </c>
      <c r="L14338" s="114">
        <f t="shared" si="12920"/>
        <v>1430</v>
      </c>
    </row>
    <row r="14339" spans="1:12">
      <c r="A14339" s="113" t="str">
        <f t="shared" ref="A14339:C14339" si="12927">A14338</f>
        <v>20</v>
      </c>
      <c r="B14339" t="str">
        <f t="shared" si="12927"/>
        <v>その他</v>
      </c>
      <c r="C14339" s="119">
        <f t="shared" si="12927"/>
        <v>10</v>
      </c>
      <c r="D14339" s="141" t="s">
        <v>3460</v>
      </c>
      <c r="E14339" s="127" t="s">
        <v>520</v>
      </c>
      <c r="F14339">
        <v>309</v>
      </c>
      <c r="G14339" s="114">
        <f t="shared" si="12892"/>
        <v>3090</v>
      </c>
      <c r="H14339" s="114" t="s">
        <v>967</v>
      </c>
      <c r="I14339" s="114">
        <v>2</v>
      </c>
      <c r="J14339" s="131" t="s">
        <v>65</v>
      </c>
      <c r="K14339" t="str">
        <f t="shared" si="12893"/>
        <v>3186202</v>
      </c>
      <c r="L14339" s="114">
        <f t="shared" si="12920"/>
        <v>1430</v>
      </c>
    </row>
    <row r="14340" spans="1:12">
      <c r="A14340" s="113" t="str">
        <f t="shared" ref="A14340:C14340" si="12928">A14339</f>
        <v>20</v>
      </c>
      <c r="B14340" t="str">
        <f t="shared" si="12928"/>
        <v>その他</v>
      </c>
      <c r="C14340" s="119">
        <f t="shared" si="12928"/>
        <v>10</v>
      </c>
      <c r="D14340" s="141" t="s">
        <v>3461</v>
      </c>
      <c r="E14340" s="127" t="s">
        <v>521</v>
      </c>
      <c r="F14340">
        <v>215</v>
      </c>
      <c r="G14340" s="114">
        <f t="shared" si="12892"/>
        <v>2150</v>
      </c>
      <c r="H14340" s="114" t="s">
        <v>967</v>
      </c>
      <c r="I14340" s="114">
        <v>2</v>
      </c>
      <c r="J14340" s="131" t="s">
        <v>65</v>
      </c>
      <c r="K14340" t="str">
        <f t="shared" si="12893"/>
        <v>3187202</v>
      </c>
      <c r="L14340" s="114">
        <f t="shared" si="12920"/>
        <v>1430</v>
      </c>
    </row>
    <row r="14341" spans="1:12">
      <c r="A14341" s="113" t="str">
        <f t="shared" ref="A14341:C14341" si="12929">A14340</f>
        <v>20</v>
      </c>
      <c r="B14341" t="str">
        <f t="shared" si="12929"/>
        <v>その他</v>
      </c>
      <c r="C14341" s="119">
        <f t="shared" si="12929"/>
        <v>10</v>
      </c>
      <c r="D14341" s="141" t="s">
        <v>3462</v>
      </c>
      <c r="E14341" s="127" t="s">
        <v>522</v>
      </c>
      <c r="F14341">
        <v>152</v>
      </c>
      <c r="G14341" s="114">
        <f t="shared" si="12892"/>
        <v>1520</v>
      </c>
      <c r="H14341" s="114" t="s">
        <v>967</v>
      </c>
      <c r="I14341" s="114">
        <v>2</v>
      </c>
      <c r="J14341" s="131" t="s">
        <v>65</v>
      </c>
      <c r="K14341" t="str">
        <f t="shared" si="12893"/>
        <v>3188202</v>
      </c>
      <c r="L14341" s="114">
        <f t="shared" si="12920"/>
        <v>1430</v>
      </c>
    </row>
    <row r="14342" spans="1:12">
      <c r="A14342" s="113" t="str">
        <f t="shared" ref="A14342:C14342" si="12930">A14341</f>
        <v>20</v>
      </c>
      <c r="B14342" t="str">
        <f t="shared" si="12930"/>
        <v>その他</v>
      </c>
      <c r="C14342" s="119">
        <f t="shared" si="12930"/>
        <v>10</v>
      </c>
      <c r="D14342" s="141" t="s">
        <v>3463</v>
      </c>
      <c r="E14342" s="127" t="s">
        <v>173</v>
      </c>
      <c r="F14342">
        <v>308</v>
      </c>
      <c r="G14342" s="114">
        <f t="shared" si="12892"/>
        <v>3080</v>
      </c>
      <c r="H14342" s="114" t="s">
        <v>967</v>
      </c>
      <c r="I14342" s="114">
        <v>2</v>
      </c>
      <c r="J14342" s="131" t="s">
        <v>65</v>
      </c>
      <c r="K14342" t="str">
        <f t="shared" si="12893"/>
        <v>1255202</v>
      </c>
      <c r="L14342" s="114">
        <f t="shared" si="12920"/>
        <v>1430</v>
      </c>
    </row>
    <row r="14343" spans="1:12">
      <c r="A14343" s="113" t="str">
        <f t="shared" ref="A14343:C14343" si="12931">A14342</f>
        <v>20</v>
      </c>
      <c r="B14343" t="str">
        <f t="shared" si="12931"/>
        <v>その他</v>
      </c>
      <c r="C14343" s="119">
        <f t="shared" si="12931"/>
        <v>10</v>
      </c>
      <c r="D14343" s="141" t="s">
        <v>3464</v>
      </c>
      <c r="E14343" s="127" t="s">
        <v>523</v>
      </c>
      <c r="F14343">
        <v>216</v>
      </c>
      <c r="G14343" s="114">
        <f t="shared" si="12892"/>
        <v>2160</v>
      </c>
      <c r="H14343" s="114" t="s">
        <v>967</v>
      </c>
      <c r="I14343" s="114">
        <v>2</v>
      </c>
      <c r="J14343" s="131" t="s">
        <v>65</v>
      </c>
      <c r="K14343" t="str">
        <f t="shared" si="12893"/>
        <v>1256202</v>
      </c>
      <c r="L14343" s="114">
        <f t="shared" si="12920"/>
        <v>1430</v>
      </c>
    </row>
    <row r="14344" spans="1:12">
      <c r="A14344" s="113" t="str">
        <f t="shared" ref="A14344:C14344" si="12932">A14343</f>
        <v>20</v>
      </c>
      <c r="B14344" t="str">
        <f t="shared" si="12932"/>
        <v>その他</v>
      </c>
      <c r="C14344" s="119">
        <f t="shared" si="12932"/>
        <v>10</v>
      </c>
      <c r="D14344" s="141" t="s">
        <v>3465</v>
      </c>
      <c r="E14344" s="127" t="s">
        <v>524</v>
      </c>
      <c r="F14344">
        <v>154</v>
      </c>
      <c r="G14344" s="114">
        <f t="shared" si="12892"/>
        <v>1540</v>
      </c>
      <c r="H14344" s="114" t="s">
        <v>967</v>
      </c>
      <c r="I14344" s="114">
        <v>2</v>
      </c>
      <c r="J14344" s="131" t="s">
        <v>65</v>
      </c>
      <c r="K14344" t="str">
        <f t="shared" si="12893"/>
        <v>3189202</v>
      </c>
      <c r="L14344" s="114">
        <f t="shared" si="12920"/>
        <v>1430</v>
      </c>
    </row>
    <row r="14345" spans="1:12">
      <c r="A14345" s="113" t="str">
        <f t="shared" ref="A14345:C14345" si="12933">A14344</f>
        <v>20</v>
      </c>
      <c r="B14345" t="str">
        <f t="shared" si="12933"/>
        <v>その他</v>
      </c>
      <c r="C14345" s="119">
        <f t="shared" si="12933"/>
        <v>10</v>
      </c>
      <c r="D14345" s="141" t="s">
        <v>3466</v>
      </c>
      <c r="E14345" s="127" t="s">
        <v>525</v>
      </c>
      <c r="F14345">
        <v>303</v>
      </c>
      <c r="G14345" s="114">
        <f t="shared" si="12892"/>
        <v>3030</v>
      </c>
      <c r="H14345" s="114" t="s">
        <v>967</v>
      </c>
      <c r="I14345" s="114">
        <v>2</v>
      </c>
      <c r="J14345" s="131" t="s">
        <v>65</v>
      </c>
      <c r="K14345" t="str">
        <f t="shared" si="12893"/>
        <v>3190202</v>
      </c>
      <c r="L14345" s="114">
        <f t="shared" si="12920"/>
        <v>1430</v>
      </c>
    </row>
    <row r="14346" spans="1:12">
      <c r="A14346" s="113" t="str">
        <f t="shared" ref="A14346:C14346" si="12934">A14345</f>
        <v>20</v>
      </c>
      <c r="B14346" t="str">
        <f t="shared" si="12934"/>
        <v>その他</v>
      </c>
      <c r="C14346" s="119">
        <f t="shared" si="12934"/>
        <v>10</v>
      </c>
      <c r="D14346" s="141" t="s">
        <v>3467</v>
      </c>
      <c r="E14346" s="127" t="s">
        <v>526</v>
      </c>
      <c r="F14346">
        <v>211</v>
      </c>
      <c r="G14346" s="114">
        <f t="shared" si="12892"/>
        <v>2110</v>
      </c>
      <c r="H14346" s="114" t="s">
        <v>967</v>
      </c>
      <c r="I14346" s="114">
        <v>2</v>
      </c>
      <c r="J14346" s="131" t="s">
        <v>65</v>
      </c>
      <c r="K14346" t="str">
        <f t="shared" si="12893"/>
        <v>3191202</v>
      </c>
      <c r="L14346" s="114">
        <f t="shared" si="12920"/>
        <v>1430</v>
      </c>
    </row>
    <row r="14347" spans="1:12">
      <c r="A14347" s="113" t="str">
        <f t="shared" ref="A14347:C14347" si="12935">A14346</f>
        <v>20</v>
      </c>
      <c r="B14347" t="str">
        <f t="shared" si="12935"/>
        <v>その他</v>
      </c>
      <c r="C14347" s="119">
        <f t="shared" si="12935"/>
        <v>10</v>
      </c>
      <c r="D14347" s="141" t="s">
        <v>3468</v>
      </c>
      <c r="E14347" s="127" t="s">
        <v>527</v>
      </c>
      <c r="F14347">
        <v>149</v>
      </c>
      <c r="G14347" s="114">
        <f t="shared" si="12892"/>
        <v>1490</v>
      </c>
      <c r="H14347" s="114" t="s">
        <v>967</v>
      </c>
      <c r="I14347" s="114">
        <v>2</v>
      </c>
      <c r="J14347" s="131" t="s">
        <v>65</v>
      </c>
      <c r="K14347" t="str">
        <f t="shared" si="12893"/>
        <v>3192202</v>
      </c>
      <c r="L14347" s="114">
        <f t="shared" si="12920"/>
        <v>1430</v>
      </c>
    </row>
    <row r="14348" spans="1:12">
      <c r="A14348" s="113" t="str">
        <f t="shared" ref="A14348:C14348" si="12936">A14347</f>
        <v>20</v>
      </c>
      <c r="B14348" t="str">
        <f t="shared" si="12936"/>
        <v>その他</v>
      </c>
      <c r="C14348" s="119">
        <f t="shared" si="12936"/>
        <v>10</v>
      </c>
      <c r="D14348" s="141" t="s">
        <v>3469</v>
      </c>
      <c r="E14348" s="127" t="s">
        <v>174</v>
      </c>
      <c r="F14348">
        <v>314</v>
      </c>
      <c r="G14348" s="114">
        <f t="shared" si="12892"/>
        <v>3140</v>
      </c>
      <c r="H14348" s="114" t="s">
        <v>967</v>
      </c>
      <c r="I14348" s="114">
        <v>2</v>
      </c>
      <c r="J14348" s="131" t="s">
        <v>65</v>
      </c>
      <c r="K14348" t="str">
        <f t="shared" si="12893"/>
        <v>1257202</v>
      </c>
      <c r="L14348" s="114">
        <f t="shared" si="12920"/>
        <v>1430</v>
      </c>
    </row>
    <row r="14349" spans="1:12">
      <c r="A14349" s="113" t="str">
        <f t="shared" ref="A14349:C14349" si="12937">A14348</f>
        <v>20</v>
      </c>
      <c r="B14349" t="str">
        <f t="shared" si="12937"/>
        <v>その他</v>
      </c>
      <c r="C14349" s="119">
        <f t="shared" si="12937"/>
        <v>10</v>
      </c>
      <c r="D14349" s="141" t="s">
        <v>3470</v>
      </c>
      <c r="E14349" s="127" t="s">
        <v>528</v>
      </c>
      <c r="F14349">
        <v>220</v>
      </c>
      <c r="G14349" s="114">
        <f t="shared" si="12892"/>
        <v>2200</v>
      </c>
      <c r="H14349" s="114" t="s">
        <v>967</v>
      </c>
      <c r="I14349" s="114">
        <v>2</v>
      </c>
      <c r="J14349" s="131" t="s">
        <v>65</v>
      </c>
      <c r="K14349" t="str">
        <f t="shared" si="12893"/>
        <v>1258202</v>
      </c>
      <c r="L14349" s="114">
        <f t="shared" si="12920"/>
        <v>1430</v>
      </c>
    </row>
    <row r="14350" spans="1:12">
      <c r="A14350" s="113" t="str">
        <f t="shared" ref="A14350:C14350" si="12938">A14349</f>
        <v>20</v>
      </c>
      <c r="B14350" t="str">
        <f t="shared" si="12938"/>
        <v>その他</v>
      </c>
      <c r="C14350" s="119">
        <f t="shared" si="12938"/>
        <v>10</v>
      </c>
      <c r="D14350" s="141" t="s">
        <v>3471</v>
      </c>
      <c r="E14350" s="127" t="s">
        <v>529</v>
      </c>
      <c r="F14350">
        <v>157</v>
      </c>
      <c r="G14350" s="114">
        <f t="shared" si="12892"/>
        <v>1570</v>
      </c>
      <c r="H14350" s="114" t="s">
        <v>967</v>
      </c>
      <c r="I14350" s="114">
        <v>2</v>
      </c>
      <c r="J14350" s="131" t="s">
        <v>65</v>
      </c>
      <c r="K14350" t="str">
        <f t="shared" si="12893"/>
        <v>3193202</v>
      </c>
      <c r="L14350" s="114">
        <f t="shared" si="12920"/>
        <v>1430</v>
      </c>
    </row>
    <row r="14351" spans="1:12">
      <c r="A14351" s="113" t="str">
        <f t="shared" ref="A14351:C14351" si="12939">A14350</f>
        <v>20</v>
      </c>
      <c r="B14351" t="str">
        <f t="shared" si="12939"/>
        <v>その他</v>
      </c>
      <c r="C14351" s="119">
        <f t="shared" si="12939"/>
        <v>10</v>
      </c>
      <c r="D14351" s="141" t="s">
        <v>3472</v>
      </c>
      <c r="E14351" s="127" t="s">
        <v>530</v>
      </c>
      <c r="F14351">
        <v>309</v>
      </c>
      <c r="G14351" s="114">
        <f t="shared" si="12892"/>
        <v>3090</v>
      </c>
      <c r="H14351" s="114" t="s">
        <v>967</v>
      </c>
      <c r="I14351" s="114">
        <v>2</v>
      </c>
      <c r="J14351" s="131" t="s">
        <v>65</v>
      </c>
      <c r="K14351" t="str">
        <f t="shared" si="12893"/>
        <v>3194202</v>
      </c>
      <c r="L14351" s="114">
        <f t="shared" si="12920"/>
        <v>1430</v>
      </c>
    </row>
    <row r="14352" spans="1:12">
      <c r="A14352" s="113" t="str">
        <f t="shared" ref="A14352:C14352" si="12940">A14351</f>
        <v>20</v>
      </c>
      <c r="B14352" t="str">
        <f t="shared" si="12940"/>
        <v>その他</v>
      </c>
      <c r="C14352" s="119">
        <f t="shared" si="12940"/>
        <v>10</v>
      </c>
      <c r="D14352" s="141" t="s">
        <v>3473</v>
      </c>
      <c r="E14352" s="127" t="s">
        <v>531</v>
      </c>
      <c r="F14352">
        <v>215</v>
      </c>
      <c r="G14352" s="114">
        <f t="shared" si="12892"/>
        <v>2150</v>
      </c>
      <c r="H14352" s="114" t="s">
        <v>967</v>
      </c>
      <c r="I14352" s="114">
        <v>2</v>
      </c>
      <c r="J14352" s="131" t="s">
        <v>65</v>
      </c>
      <c r="K14352" t="str">
        <f t="shared" si="12893"/>
        <v>3195202</v>
      </c>
      <c r="L14352" s="114">
        <f t="shared" si="12920"/>
        <v>1430</v>
      </c>
    </row>
    <row r="14353" spans="1:12">
      <c r="A14353" s="113" t="str">
        <f t="shared" ref="A14353:C14353" si="12941">A14352</f>
        <v>20</v>
      </c>
      <c r="B14353" t="str">
        <f t="shared" si="12941"/>
        <v>その他</v>
      </c>
      <c r="C14353" s="119">
        <f t="shared" si="12941"/>
        <v>10</v>
      </c>
      <c r="D14353" s="141" t="s">
        <v>3474</v>
      </c>
      <c r="E14353" s="127" t="s">
        <v>532</v>
      </c>
      <c r="F14353">
        <v>152</v>
      </c>
      <c r="G14353" s="114">
        <f t="shared" si="12892"/>
        <v>1520</v>
      </c>
      <c r="H14353" s="114" t="s">
        <v>967</v>
      </c>
      <c r="I14353" s="114">
        <v>2</v>
      </c>
      <c r="J14353" s="131" t="s">
        <v>65</v>
      </c>
      <c r="K14353" t="str">
        <f t="shared" si="12893"/>
        <v>3196202</v>
      </c>
      <c r="L14353" s="114">
        <f t="shared" si="12920"/>
        <v>1430</v>
      </c>
    </row>
    <row r="14354" spans="1:12">
      <c r="A14354" s="113" t="str">
        <f t="shared" ref="A14354:C14354" si="12942">A14353</f>
        <v>20</v>
      </c>
      <c r="B14354" t="str">
        <f t="shared" si="12942"/>
        <v>その他</v>
      </c>
      <c r="C14354" s="119">
        <f t="shared" si="12942"/>
        <v>10</v>
      </c>
      <c r="D14354" s="141" t="s">
        <v>3475</v>
      </c>
      <c r="E14354" s="127" t="s">
        <v>175</v>
      </c>
      <c r="F14354">
        <v>242</v>
      </c>
      <c r="G14354" s="114">
        <f t="shared" si="12892"/>
        <v>2420</v>
      </c>
      <c r="H14354" s="114" t="s">
        <v>967</v>
      </c>
      <c r="I14354" s="114">
        <v>2</v>
      </c>
      <c r="J14354" s="130">
        <v>3480</v>
      </c>
      <c r="K14354" t="str">
        <f t="shared" si="12893"/>
        <v>1261202</v>
      </c>
      <c r="L14354" s="130">
        <f>IF(J14354-G14354&gt;0,J14354-G14354,0)</f>
        <v>1060</v>
      </c>
    </row>
    <row r="14355" spans="1:12">
      <c r="A14355" s="113" t="str">
        <f t="shared" ref="A14355:C14355" si="12943">A14354</f>
        <v>20</v>
      </c>
      <c r="B14355" t="str">
        <f t="shared" si="12943"/>
        <v>その他</v>
      </c>
      <c r="C14355" s="119">
        <f t="shared" si="12943"/>
        <v>10</v>
      </c>
      <c r="D14355" s="141" t="s">
        <v>3476</v>
      </c>
      <c r="E14355" s="127" t="s">
        <v>533</v>
      </c>
      <c r="F14355">
        <v>169</v>
      </c>
      <c r="G14355" s="114">
        <f t="shared" si="12892"/>
        <v>1690</v>
      </c>
      <c r="H14355" s="114" t="s">
        <v>967</v>
      </c>
      <c r="I14355" s="114">
        <v>2</v>
      </c>
      <c r="J14355" s="131" t="s">
        <v>65</v>
      </c>
      <c r="K14355" t="str">
        <f t="shared" si="12893"/>
        <v>1262202</v>
      </c>
      <c r="L14355" s="114">
        <f>L14354</f>
        <v>1060</v>
      </c>
    </row>
    <row r="14356" spans="1:12">
      <c r="A14356" s="113" t="str">
        <f t="shared" ref="A14356:C14356" si="12944">A14355</f>
        <v>20</v>
      </c>
      <c r="B14356" t="str">
        <f t="shared" si="12944"/>
        <v>その他</v>
      </c>
      <c r="C14356" s="119">
        <f t="shared" si="12944"/>
        <v>10</v>
      </c>
      <c r="D14356" s="141" t="s">
        <v>3478</v>
      </c>
      <c r="E14356" s="127" t="s">
        <v>534</v>
      </c>
      <c r="F14356">
        <v>121</v>
      </c>
      <c r="G14356" s="114">
        <f t="shared" si="12892"/>
        <v>1210</v>
      </c>
      <c r="H14356" s="114" t="s">
        <v>967</v>
      </c>
      <c r="I14356" s="114">
        <v>2</v>
      </c>
      <c r="J14356" s="131" t="s">
        <v>65</v>
      </c>
      <c r="K14356" t="str">
        <f t="shared" si="12893"/>
        <v>3201202</v>
      </c>
      <c r="L14356" s="114">
        <f t="shared" ref="L14356:L14377" si="12945">L14355</f>
        <v>1060</v>
      </c>
    </row>
    <row r="14357" spans="1:12">
      <c r="A14357" s="113" t="str">
        <f t="shared" ref="A14357:C14357" si="12946">A14356</f>
        <v>20</v>
      </c>
      <c r="B14357" t="str">
        <f t="shared" si="12946"/>
        <v>その他</v>
      </c>
      <c r="C14357" s="119">
        <f t="shared" si="12946"/>
        <v>10</v>
      </c>
      <c r="D14357" s="141" t="s">
        <v>3477</v>
      </c>
      <c r="E14357" s="127" t="s">
        <v>535</v>
      </c>
      <c r="F14357">
        <v>237</v>
      </c>
      <c r="G14357" s="114">
        <f t="shared" si="12892"/>
        <v>2370</v>
      </c>
      <c r="H14357" s="114" t="s">
        <v>967</v>
      </c>
      <c r="I14357" s="114">
        <v>2</v>
      </c>
      <c r="J14357" s="131" t="s">
        <v>65</v>
      </c>
      <c r="K14357" t="str">
        <f t="shared" si="12893"/>
        <v>3202202</v>
      </c>
      <c r="L14357" s="114">
        <f t="shared" si="12945"/>
        <v>1060</v>
      </c>
    </row>
    <row r="14358" spans="1:12">
      <c r="A14358" s="113" t="str">
        <f t="shared" ref="A14358:C14358" si="12947">A14357</f>
        <v>20</v>
      </c>
      <c r="B14358" t="str">
        <f t="shared" si="12947"/>
        <v>その他</v>
      </c>
      <c r="C14358" s="119">
        <f t="shared" si="12947"/>
        <v>10</v>
      </c>
      <c r="D14358" s="141" t="s">
        <v>3479</v>
      </c>
      <c r="E14358" s="127" t="s">
        <v>536</v>
      </c>
      <c r="F14358">
        <v>164</v>
      </c>
      <c r="G14358" s="114">
        <f t="shared" si="12892"/>
        <v>1640</v>
      </c>
      <c r="H14358" s="114" t="s">
        <v>967</v>
      </c>
      <c r="I14358" s="114">
        <v>2</v>
      </c>
      <c r="J14358" s="131" t="s">
        <v>65</v>
      </c>
      <c r="K14358" t="str">
        <f t="shared" si="12893"/>
        <v>3203202</v>
      </c>
      <c r="L14358" s="114">
        <f t="shared" si="12945"/>
        <v>1060</v>
      </c>
    </row>
    <row r="14359" spans="1:12">
      <c r="A14359" s="113" t="str">
        <f t="shared" ref="A14359:C14359" si="12948">A14358</f>
        <v>20</v>
      </c>
      <c r="B14359" t="str">
        <f t="shared" si="12948"/>
        <v>その他</v>
      </c>
      <c r="C14359" s="119">
        <f t="shared" si="12948"/>
        <v>10</v>
      </c>
      <c r="D14359" s="141" t="s">
        <v>3480</v>
      </c>
      <c r="E14359" s="127" t="s">
        <v>537</v>
      </c>
      <c r="F14359">
        <v>116</v>
      </c>
      <c r="G14359" s="114">
        <f t="shared" si="12892"/>
        <v>1160</v>
      </c>
      <c r="H14359" s="114" t="s">
        <v>967</v>
      </c>
      <c r="I14359" s="114">
        <v>2</v>
      </c>
      <c r="J14359" s="131" t="s">
        <v>65</v>
      </c>
      <c r="K14359" t="str">
        <f t="shared" si="12893"/>
        <v>3204202</v>
      </c>
      <c r="L14359" s="114">
        <f t="shared" si="12945"/>
        <v>1060</v>
      </c>
    </row>
    <row r="14360" spans="1:12">
      <c r="A14360" s="113" t="str">
        <f t="shared" ref="A14360:C14360" si="12949">A14359</f>
        <v>20</v>
      </c>
      <c r="B14360" t="str">
        <f t="shared" si="12949"/>
        <v>その他</v>
      </c>
      <c r="C14360" s="119">
        <f t="shared" si="12949"/>
        <v>10</v>
      </c>
      <c r="D14360" s="141" t="s">
        <v>3481</v>
      </c>
      <c r="E14360" s="127" t="s">
        <v>176</v>
      </c>
      <c r="F14360">
        <v>230</v>
      </c>
      <c r="G14360" s="114">
        <f t="shared" si="12892"/>
        <v>2300</v>
      </c>
      <c r="H14360" s="114" t="s">
        <v>967</v>
      </c>
      <c r="I14360" s="114">
        <v>2</v>
      </c>
      <c r="J14360" s="131" t="s">
        <v>65</v>
      </c>
      <c r="K14360" t="str">
        <f t="shared" si="12893"/>
        <v>1263202</v>
      </c>
      <c r="L14360" s="114">
        <f t="shared" si="12945"/>
        <v>1060</v>
      </c>
    </row>
    <row r="14361" spans="1:12">
      <c r="A14361" s="113" t="str">
        <f t="shared" ref="A14361:C14361" si="12950">A14360</f>
        <v>20</v>
      </c>
      <c r="B14361" t="str">
        <f t="shared" si="12950"/>
        <v>その他</v>
      </c>
      <c r="C14361" s="119">
        <f t="shared" si="12950"/>
        <v>10</v>
      </c>
      <c r="D14361" s="141" t="s">
        <v>3482</v>
      </c>
      <c r="E14361" s="127" t="s">
        <v>538</v>
      </c>
      <c r="F14361">
        <v>161</v>
      </c>
      <c r="G14361" s="114">
        <f t="shared" si="12892"/>
        <v>1610</v>
      </c>
      <c r="H14361" s="114" t="s">
        <v>967</v>
      </c>
      <c r="I14361" s="114">
        <v>2</v>
      </c>
      <c r="J14361" s="131" t="s">
        <v>65</v>
      </c>
      <c r="K14361" t="str">
        <f t="shared" si="12893"/>
        <v>1264202</v>
      </c>
      <c r="L14361" s="114">
        <f t="shared" si="12945"/>
        <v>1060</v>
      </c>
    </row>
    <row r="14362" spans="1:12">
      <c r="A14362" s="113" t="str">
        <f t="shared" ref="A14362:C14362" si="12951">A14361</f>
        <v>20</v>
      </c>
      <c r="B14362" t="str">
        <f t="shared" si="12951"/>
        <v>その他</v>
      </c>
      <c r="C14362" s="119">
        <f t="shared" si="12951"/>
        <v>10</v>
      </c>
      <c r="D14362" s="141" t="s">
        <v>3483</v>
      </c>
      <c r="E14362" s="127" t="s">
        <v>539</v>
      </c>
      <c r="F14362">
        <v>115</v>
      </c>
      <c r="G14362" s="114">
        <f t="shared" si="12892"/>
        <v>1150</v>
      </c>
      <c r="H14362" s="114" t="s">
        <v>967</v>
      </c>
      <c r="I14362" s="114">
        <v>2</v>
      </c>
      <c r="J14362" s="131" t="s">
        <v>65</v>
      </c>
      <c r="K14362" t="str">
        <f t="shared" si="12893"/>
        <v>3205202</v>
      </c>
      <c r="L14362" s="114">
        <f t="shared" si="12945"/>
        <v>1060</v>
      </c>
    </row>
    <row r="14363" spans="1:12">
      <c r="A14363" s="113" t="str">
        <f t="shared" ref="A14363:C14363" si="12952">A14362</f>
        <v>20</v>
      </c>
      <c r="B14363" t="str">
        <f t="shared" si="12952"/>
        <v>その他</v>
      </c>
      <c r="C14363" s="119">
        <f t="shared" si="12952"/>
        <v>10</v>
      </c>
      <c r="D14363" s="141" t="s">
        <v>3484</v>
      </c>
      <c r="E14363" s="127" t="s">
        <v>540</v>
      </c>
      <c r="F14363">
        <v>225</v>
      </c>
      <c r="G14363" s="114">
        <f t="shared" si="12892"/>
        <v>2250</v>
      </c>
      <c r="H14363" s="114" t="s">
        <v>967</v>
      </c>
      <c r="I14363" s="114">
        <v>2</v>
      </c>
      <c r="J14363" s="131" t="s">
        <v>65</v>
      </c>
      <c r="K14363" t="str">
        <f t="shared" si="12893"/>
        <v>3206202</v>
      </c>
      <c r="L14363" s="114">
        <f t="shared" si="12945"/>
        <v>1060</v>
      </c>
    </row>
    <row r="14364" spans="1:12">
      <c r="A14364" s="113" t="str">
        <f t="shared" ref="A14364:C14364" si="12953">A14363</f>
        <v>20</v>
      </c>
      <c r="B14364" t="str">
        <f t="shared" si="12953"/>
        <v>その他</v>
      </c>
      <c r="C14364" s="119">
        <f t="shared" si="12953"/>
        <v>10</v>
      </c>
      <c r="D14364" s="141" t="s">
        <v>3485</v>
      </c>
      <c r="E14364" s="127" t="s">
        <v>541</v>
      </c>
      <c r="F14364">
        <v>156</v>
      </c>
      <c r="G14364" s="114">
        <f t="shared" si="12892"/>
        <v>1560</v>
      </c>
      <c r="H14364" s="114" t="s">
        <v>967</v>
      </c>
      <c r="I14364" s="114">
        <v>2</v>
      </c>
      <c r="J14364" s="131" t="s">
        <v>65</v>
      </c>
      <c r="K14364" t="str">
        <f t="shared" si="12893"/>
        <v>3207202</v>
      </c>
      <c r="L14364" s="114">
        <f t="shared" si="12945"/>
        <v>1060</v>
      </c>
    </row>
    <row r="14365" spans="1:12">
      <c r="A14365" s="113" t="str">
        <f t="shared" ref="A14365:C14365" si="12954">A14364</f>
        <v>20</v>
      </c>
      <c r="B14365" t="str">
        <f t="shared" si="12954"/>
        <v>その他</v>
      </c>
      <c r="C14365" s="119">
        <f t="shared" si="12954"/>
        <v>10</v>
      </c>
      <c r="D14365" s="141" t="s">
        <v>3486</v>
      </c>
      <c r="E14365" s="127" t="s">
        <v>542</v>
      </c>
      <c r="F14365">
        <v>110</v>
      </c>
      <c r="G14365" s="114">
        <f t="shared" si="12892"/>
        <v>1100</v>
      </c>
      <c r="H14365" s="114" t="s">
        <v>967</v>
      </c>
      <c r="I14365" s="114">
        <v>2</v>
      </c>
      <c r="J14365" s="131" t="s">
        <v>65</v>
      </c>
      <c r="K14365" t="str">
        <f t="shared" si="12893"/>
        <v>3208202</v>
      </c>
      <c r="L14365" s="114">
        <f t="shared" si="12945"/>
        <v>1060</v>
      </c>
    </row>
    <row r="14366" spans="1:12">
      <c r="A14366" s="113" t="str">
        <f t="shared" ref="A14366:C14366" si="12955">A14365</f>
        <v>20</v>
      </c>
      <c r="B14366" t="str">
        <f t="shared" si="12955"/>
        <v>その他</v>
      </c>
      <c r="C14366" s="119">
        <f t="shared" si="12955"/>
        <v>10</v>
      </c>
      <c r="D14366" s="141" t="s">
        <v>3487</v>
      </c>
      <c r="E14366" s="127" t="s">
        <v>177</v>
      </c>
      <c r="F14366">
        <v>225</v>
      </c>
      <c r="G14366" s="114">
        <f t="shared" si="12892"/>
        <v>2250</v>
      </c>
      <c r="H14366" s="114" t="s">
        <v>967</v>
      </c>
      <c r="I14366" s="114">
        <v>2</v>
      </c>
      <c r="J14366" s="131" t="s">
        <v>65</v>
      </c>
      <c r="K14366" t="str">
        <f t="shared" si="12893"/>
        <v>1265202</v>
      </c>
      <c r="L14366" s="114">
        <f t="shared" si="12945"/>
        <v>1060</v>
      </c>
    </row>
    <row r="14367" spans="1:12">
      <c r="A14367" s="113" t="str">
        <f t="shared" ref="A14367:C14367" si="12956">A14366</f>
        <v>20</v>
      </c>
      <c r="B14367" t="str">
        <f t="shared" si="12956"/>
        <v>その他</v>
      </c>
      <c r="C14367" s="119">
        <f t="shared" si="12956"/>
        <v>10</v>
      </c>
      <c r="D14367" s="141" t="s">
        <v>3488</v>
      </c>
      <c r="E14367" s="127" t="s">
        <v>543</v>
      </c>
      <c r="F14367">
        <v>158</v>
      </c>
      <c r="G14367" s="114">
        <f t="shared" si="12892"/>
        <v>1580</v>
      </c>
      <c r="H14367" s="114" t="s">
        <v>967</v>
      </c>
      <c r="I14367" s="114">
        <v>2</v>
      </c>
      <c r="J14367" s="131" t="s">
        <v>65</v>
      </c>
      <c r="K14367" t="str">
        <f t="shared" si="12893"/>
        <v>1266202</v>
      </c>
      <c r="L14367" s="114">
        <f t="shared" si="12945"/>
        <v>1060</v>
      </c>
    </row>
    <row r="14368" spans="1:12">
      <c r="A14368" s="113" t="str">
        <f t="shared" ref="A14368:C14368" si="12957">A14367</f>
        <v>20</v>
      </c>
      <c r="B14368" t="str">
        <f t="shared" si="12957"/>
        <v>その他</v>
      </c>
      <c r="C14368" s="119">
        <f t="shared" si="12957"/>
        <v>10</v>
      </c>
      <c r="D14368" s="141" t="s">
        <v>3489</v>
      </c>
      <c r="E14368" s="127" t="s">
        <v>544</v>
      </c>
      <c r="F14368">
        <v>113</v>
      </c>
      <c r="G14368" s="114">
        <f t="shared" si="12892"/>
        <v>1130</v>
      </c>
      <c r="H14368" s="114" t="s">
        <v>967</v>
      </c>
      <c r="I14368" s="114">
        <v>2</v>
      </c>
      <c r="J14368" s="131" t="s">
        <v>65</v>
      </c>
      <c r="K14368" t="str">
        <f t="shared" si="12893"/>
        <v>3209202</v>
      </c>
      <c r="L14368" s="114">
        <f t="shared" si="12945"/>
        <v>1060</v>
      </c>
    </row>
    <row r="14369" spans="1:12">
      <c r="A14369" s="113" t="str">
        <f t="shared" ref="A14369:C14369" si="12958">A14368</f>
        <v>20</v>
      </c>
      <c r="B14369" t="str">
        <f t="shared" si="12958"/>
        <v>その他</v>
      </c>
      <c r="C14369" s="119">
        <f t="shared" si="12958"/>
        <v>10</v>
      </c>
      <c r="D14369" s="141" t="s">
        <v>3490</v>
      </c>
      <c r="E14369" s="127" t="s">
        <v>545</v>
      </c>
      <c r="F14369">
        <v>220</v>
      </c>
      <c r="G14369" s="114">
        <f t="shared" si="12892"/>
        <v>2200</v>
      </c>
      <c r="H14369" s="114" t="s">
        <v>967</v>
      </c>
      <c r="I14369" s="114">
        <v>2</v>
      </c>
      <c r="J14369" s="131" t="s">
        <v>65</v>
      </c>
      <c r="K14369" t="str">
        <f t="shared" si="12893"/>
        <v>3210202</v>
      </c>
      <c r="L14369" s="114">
        <f t="shared" si="12945"/>
        <v>1060</v>
      </c>
    </row>
    <row r="14370" spans="1:12">
      <c r="A14370" s="113" t="str">
        <f t="shared" ref="A14370:C14370" si="12959">A14369</f>
        <v>20</v>
      </c>
      <c r="B14370" t="str">
        <f t="shared" si="12959"/>
        <v>その他</v>
      </c>
      <c r="C14370" s="119">
        <f t="shared" si="12959"/>
        <v>10</v>
      </c>
      <c r="D14370" s="141" t="s">
        <v>3491</v>
      </c>
      <c r="E14370" s="127" t="s">
        <v>546</v>
      </c>
      <c r="F14370">
        <v>153</v>
      </c>
      <c r="G14370" s="114">
        <f t="shared" si="12892"/>
        <v>1530</v>
      </c>
      <c r="H14370" s="114" t="s">
        <v>967</v>
      </c>
      <c r="I14370" s="114">
        <v>2</v>
      </c>
      <c r="J14370" s="131" t="s">
        <v>65</v>
      </c>
      <c r="K14370" t="str">
        <f t="shared" si="12893"/>
        <v>3211202</v>
      </c>
      <c r="L14370" s="114">
        <f t="shared" si="12945"/>
        <v>1060</v>
      </c>
    </row>
    <row r="14371" spans="1:12">
      <c r="A14371" s="113" t="str">
        <f t="shared" ref="A14371:C14371" si="12960">A14370</f>
        <v>20</v>
      </c>
      <c r="B14371" t="str">
        <f t="shared" si="12960"/>
        <v>その他</v>
      </c>
      <c r="C14371" s="119">
        <f t="shared" si="12960"/>
        <v>10</v>
      </c>
      <c r="D14371" s="141" t="s">
        <v>3492</v>
      </c>
      <c r="E14371" s="127" t="s">
        <v>547</v>
      </c>
      <c r="F14371">
        <v>108</v>
      </c>
      <c r="G14371" s="114">
        <f t="shared" ref="G14371:G14434" si="12961">ROUNDDOWN(F14371*C14371,0)</f>
        <v>1080</v>
      </c>
      <c r="H14371" s="114" t="s">
        <v>967</v>
      </c>
      <c r="I14371" s="114">
        <v>2</v>
      </c>
      <c r="J14371" s="131" t="s">
        <v>65</v>
      </c>
      <c r="K14371" t="str">
        <f t="shared" ref="K14371:K14434" si="12962">D14371&amp;A14371&amp;I14371</f>
        <v>3212202</v>
      </c>
      <c r="L14371" s="114">
        <f t="shared" si="12945"/>
        <v>1060</v>
      </c>
    </row>
    <row r="14372" spans="1:12">
      <c r="A14372" s="113" t="str">
        <f t="shared" ref="A14372:C14372" si="12963">A14371</f>
        <v>20</v>
      </c>
      <c r="B14372" t="str">
        <f t="shared" si="12963"/>
        <v>その他</v>
      </c>
      <c r="C14372" s="119">
        <f t="shared" si="12963"/>
        <v>10</v>
      </c>
      <c r="D14372" s="141" t="s">
        <v>3493</v>
      </c>
      <c r="E14372" s="127" t="s">
        <v>178</v>
      </c>
      <c r="F14372">
        <v>230</v>
      </c>
      <c r="G14372" s="114">
        <f t="shared" si="12961"/>
        <v>2300</v>
      </c>
      <c r="H14372" s="114" t="s">
        <v>967</v>
      </c>
      <c r="I14372" s="114">
        <v>2</v>
      </c>
      <c r="J14372" s="131" t="s">
        <v>65</v>
      </c>
      <c r="K14372" t="str">
        <f t="shared" si="12962"/>
        <v>1267202</v>
      </c>
      <c r="L14372" s="114">
        <f t="shared" si="12945"/>
        <v>1060</v>
      </c>
    </row>
    <row r="14373" spans="1:12">
      <c r="A14373" s="113" t="str">
        <f t="shared" ref="A14373:C14373" si="12964">A14372</f>
        <v>20</v>
      </c>
      <c r="B14373" t="str">
        <f t="shared" si="12964"/>
        <v>その他</v>
      </c>
      <c r="C14373" s="119">
        <f t="shared" si="12964"/>
        <v>10</v>
      </c>
      <c r="D14373" s="141" t="s">
        <v>3494</v>
      </c>
      <c r="E14373" s="127" t="s">
        <v>548</v>
      </c>
      <c r="F14373">
        <v>161</v>
      </c>
      <c r="G14373" s="114">
        <f t="shared" si="12961"/>
        <v>1610</v>
      </c>
      <c r="H14373" s="114" t="s">
        <v>967</v>
      </c>
      <c r="I14373" s="114">
        <v>2</v>
      </c>
      <c r="J14373" s="131" t="s">
        <v>65</v>
      </c>
      <c r="K14373" t="str">
        <f t="shared" si="12962"/>
        <v>1268202</v>
      </c>
      <c r="L14373" s="114">
        <f t="shared" si="12945"/>
        <v>1060</v>
      </c>
    </row>
    <row r="14374" spans="1:12">
      <c r="A14374" s="113" t="str">
        <f t="shared" ref="A14374:C14374" si="12965">A14373</f>
        <v>20</v>
      </c>
      <c r="B14374" t="str">
        <f t="shared" si="12965"/>
        <v>その他</v>
      </c>
      <c r="C14374" s="119">
        <f t="shared" si="12965"/>
        <v>10</v>
      </c>
      <c r="D14374" s="141" t="s">
        <v>3495</v>
      </c>
      <c r="E14374" s="127" t="s">
        <v>549</v>
      </c>
      <c r="F14374">
        <v>115</v>
      </c>
      <c r="G14374" s="114">
        <f t="shared" si="12961"/>
        <v>1150</v>
      </c>
      <c r="H14374" s="114" t="s">
        <v>967</v>
      </c>
      <c r="I14374" s="114">
        <v>2</v>
      </c>
      <c r="J14374" s="131" t="s">
        <v>65</v>
      </c>
      <c r="K14374" t="str">
        <f t="shared" si="12962"/>
        <v>3213202</v>
      </c>
      <c r="L14374" s="114">
        <f t="shared" si="12945"/>
        <v>1060</v>
      </c>
    </row>
    <row r="14375" spans="1:12">
      <c r="A14375" s="113" t="str">
        <f t="shared" ref="A14375:C14375" si="12966">A14374</f>
        <v>20</v>
      </c>
      <c r="B14375" t="str">
        <f t="shared" si="12966"/>
        <v>その他</v>
      </c>
      <c r="C14375" s="119">
        <f t="shared" si="12966"/>
        <v>10</v>
      </c>
      <c r="D14375" s="141" t="s">
        <v>3496</v>
      </c>
      <c r="E14375" s="127" t="s">
        <v>550</v>
      </c>
      <c r="F14375">
        <v>225</v>
      </c>
      <c r="G14375" s="114">
        <f t="shared" si="12961"/>
        <v>2250</v>
      </c>
      <c r="H14375" s="114" t="s">
        <v>967</v>
      </c>
      <c r="I14375" s="114">
        <v>2</v>
      </c>
      <c r="J14375" s="131" t="s">
        <v>65</v>
      </c>
      <c r="K14375" t="str">
        <f t="shared" si="12962"/>
        <v>3214202</v>
      </c>
      <c r="L14375" s="114">
        <f t="shared" si="12945"/>
        <v>1060</v>
      </c>
    </row>
    <row r="14376" spans="1:12">
      <c r="A14376" s="113" t="str">
        <f t="shared" ref="A14376:C14376" si="12967">A14375</f>
        <v>20</v>
      </c>
      <c r="B14376" t="str">
        <f t="shared" si="12967"/>
        <v>その他</v>
      </c>
      <c r="C14376" s="119">
        <f t="shared" si="12967"/>
        <v>10</v>
      </c>
      <c r="D14376" s="141" t="s">
        <v>3497</v>
      </c>
      <c r="E14376" s="127" t="s">
        <v>551</v>
      </c>
      <c r="F14376">
        <v>156</v>
      </c>
      <c r="G14376" s="114">
        <f t="shared" si="12961"/>
        <v>1560</v>
      </c>
      <c r="H14376" s="114" t="s">
        <v>967</v>
      </c>
      <c r="I14376" s="114">
        <v>2</v>
      </c>
      <c r="J14376" s="131" t="s">
        <v>65</v>
      </c>
      <c r="K14376" t="str">
        <f t="shared" si="12962"/>
        <v>3215202</v>
      </c>
      <c r="L14376" s="114">
        <f t="shared" si="12945"/>
        <v>1060</v>
      </c>
    </row>
    <row r="14377" spans="1:12">
      <c r="A14377" s="113" t="str">
        <f t="shared" ref="A14377:C14377" si="12968">A14376</f>
        <v>20</v>
      </c>
      <c r="B14377" t="str">
        <f t="shared" si="12968"/>
        <v>その他</v>
      </c>
      <c r="C14377" s="119">
        <f t="shared" si="12968"/>
        <v>10</v>
      </c>
      <c r="D14377" s="141" t="s">
        <v>3498</v>
      </c>
      <c r="E14377" s="127" t="s">
        <v>552</v>
      </c>
      <c r="F14377">
        <v>110</v>
      </c>
      <c r="G14377" s="114">
        <f t="shared" si="12961"/>
        <v>1100</v>
      </c>
      <c r="H14377" s="114" t="s">
        <v>967</v>
      </c>
      <c r="I14377" s="114">
        <v>2</v>
      </c>
      <c r="J14377" s="131" t="s">
        <v>65</v>
      </c>
      <c r="K14377" t="str">
        <f t="shared" si="12962"/>
        <v>3216202</v>
      </c>
      <c r="L14377" s="114">
        <f t="shared" si="12945"/>
        <v>1060</v>
      </c>
    </row>
    <row r="14378" spans="1:12">
      <c r="A14378" s="113" t="str">
        <f t="shared" ref="A14378:C14378" si="12969">A14377</f>
        <v>20</v>
      </c>
      <c r="B14378" t="str">
        <f t="shared" si="12969"/>
        <v>その他</v>
      </c>
      <c r="C14378" s="119">
        <f t="shared" si="12969"/>
        <v>10</v>
      </c>
      <c r="D14378" s="141" t="s">
        <v>3499</v>
      </c>
      <c r="E14378" s="127" t="s">
        <v>179</v>
      </c>
      <c r="F14378">
        <v>198</v>
      </c>
      <c r="G14378" s="114">
        <f t="shared" si="12961"/>
        <v>1980</v>
      </c>
      <c r="H14378" s="114" t="s">
        <v>968</v>
      </c>
      <c r="I14378" s="114">
        <v>1</v>
      </c>
      <c r="J14378" s="130">
        <v>2530</v>
      </c>
      <c r="K14378" t="str">
        <f t="shared" si="12962"/>
        <v>1271201</v>
      </c>
      <c r="L14378" s="130">
        <f>IF(J14378-G14378&gt;0,J14378-G14378,0)</f>
        <v>550</v>
      </c>
    </row>
    <row r="14379" spans="1:12">
      <c r="A14379" s="113" t="str">
        <f t="shared" ref="A14379:C14379" si="12970">A14378</f>
        <v>20</v>
      </c>
      <c r="B14379" t="str">
        <f t="shared" si="12970"/>
        <v>その他</v>
      </c>
      <c r="C14379" s="119">
        <f t="shared" si="12970"/>
        <v>10</v>
      </c>
      <c r="D14379" s="141" t="s">
        <v>3500</v>
      </c>
      <c r="E14379" s="127" t="s">
        <v>553</v>
      </c>
      <c r="F14379">
        <v>139</v>
      </c>
      <c r="G14379" s="114">
        <f t="shared" si="12961"/>
        <v>1390</v>
      </c>
      <c r="H14379" s="114" t="s">
        <v>968</v>
      </c>
      <c r="I14379" s="114">
        <v>1</v>
      </c>
      <c r="J14379" s="131" t="s">
        <v>65</v>
      </c>
      <c r="K14379" t="str">
        <f t="shared" si="12962"/>
        <v>1272201</v>
      </c>
      <c r="L14379" s="114">
        <f>L14378</f>
        <v>550</v>
      </c>
    </row>
    <row r="14380" spans="1:12">
      <c r="A14380" s="113" t="str">
        <f t="shared" ref="A14380:C14380" si="12971">A14379</f>
        <v>20</v>
      </c>
      <c r="B14380" t="str">
        <f t="shared" si="12971"/>
        <v>その他</v>
      </c>
      <c r="C14380" s="119">
        <f t="shared" si="12971"/>
        <v>10</v>
      </c>
      <c r="D14380" s="141" t="s">
        <v>3501</v>
      </c>
      <c r="E14380" s="127" t="s">
        <v>554</v>
      </c>
      <c r="F14380">
        <v>99</v>
      </c>
      <c r="G14380" s="114">
        <f t="shared" si="12961"/>
        <v>990</v>
      </c>
      <c r="H14380" s="114" t="s">
        <v>968</v>
      </c>
      <c r="I14380" s="114">
        <v>1</v>
      </c>
      <c r="J14380" s="131" t="s">
        <v>65</v>
      </c>
      <c r="K14380" t="str">
        <f t="shared" si="12962"/>
        <v>3221201</v>
      </c>
      <c r="L14380" s="114">
        <f t="shared" ref="L14380:L14401" si="12972">L14379</f>
        <v>550</v>
      </c>
    </row>
    <row r="14381" spans="1:12">
      <c r="A14381" s="113" t="str">
        <f t="shared" ref="A14381:C14381" si="12973">A14380</f>
        <v>20</v>
      </c>
      <c r="B14381" t="str">
        <f t="shared" si="12973"/>
        <v>その他</v>
      </c>
      <c r="C14381" s="119">
        <f t="shared" si="12973"/>
        <v>10</v>
      </c>
      <c r="D14381" s="141" t="s">
        <v>3502</v>
      </c>
      <c r="E14381" s="127" t="s">
        <v>555</v>
      </c>
      <c r="F14381">
        <v>193</v>
      </c>
      <c r="G14381" s="114">
        <f t="shared" si="12961"/>
        <v>1930</v>
      </c>
      <c r="H14381" s="114" t="s">
        <v>968</v>
      </c>
      <c r="I14381" s="114">
        <v>1</v>
      </c>
      <c r="J14381" s="131" t="s">
        <v>65</v>
      </c>
      <c r="K14381" t="str">
        <f t="shared" si="12962"/>
        <v>3222201</v>
      </c>
      <c r="L14381" s="114">
        <f t="shared" si="12972"/>
        <v>550</v>
      </c>
    </row>
    <row r="14382" spans="1:12">
      <c r="A14382" s="113" t="str">
        <f t="shared" ref="A14382:C14382" si="12974">A14381</f>
        <v>20</v>
      </c>
      <c r="B14382" t="str">
        <f t="shared" si="12974"/>
        <v>その他</v>
      </c>
      <c r="C14382" s="119">
        <f t="shared" si="12974"/>
        <v>10</v>
      </c>
      <c r="D14382" s="141" t="s">
        <v>3503</v>
      </c>
      <c r="E14382" s="127" t="s">
        <v>556</v>
      </c>
      <c r="F14382">
        <v>134</v>
      </c>
      <c r="G14382" s="114">
        <f t="shared" si="12961"/>
        <v>1340</v>
      </c>
      <c r="H14382" s="114" t="s">
        <v>968</v>
      </c>
      <c r="I14382" s="114">
        <v>1</v>
      </c>
      <c r="J14382" s="131" t="s">
        <v>65</v>
      </c>
      <c r="K14382" t="str">
        <f t="shared" si="12962"/>
        <v>3223201</v>
      </c>
      <c r="L14382" s="114">
        <f t="shared" si="12972"/>
        <v>550</v>
      </c>
    </row>
    <row r="14383" spans="1:12">
      <c r="A14383" s="113" t="str">
        <f t="shared" ref="A14383:C14383" si="12975">A14382</f>
        <v>20</v>
      </c>
      <c r="B14383" t="str">
        <f t="shared" si="12975"/>
        <v>その他</v>
      </c>
      <c r="C14383" s="119">
        <f t="shared" si="12975"/>
        <v>10</v>
      </c>
      <c r="D14383" s="141" t="s">
        <v>3504</v>
      </c>
      <c r="E14383" s="127" t="s">
        <v>557</v>
      </c>
      <c r="F14383">
        <v>94</v>
      </c>
      <c r="G14383" s="114">
        <f t="shared" si="12961"/>
        <v>940</v>
      </c>
      <c r="H14383" s="114" t="s">
        <v>968</v>
      </c>
      <c r="I14383" s="114">
        <v>1</v>
      </c>
      <c r="J14383" s="131" t="s">
        <v>65</v>
      </c>
      <c r="K14383" t="str">
        <f t="shared" si="12962"/>
        <v>3224201</v>
      </c>
      <c r="L14383" s="114">
        <f t="shared" si="12972"/>
        <v>550</v>
      </c>
    </row>
    <row r="14384" spans="1:12">
      <c r="A14384" s="113" t="str">
        <f t="shared" ref="A14384:C14384" si="12976">A14383</f>
        <v>20</v>
      </c>
      <c r="B14384" t="str">
        <f t="shared" si="12976"/>
        <v>その他</v>
      </c>
      <c r="C14384" s="119">
        <f t="shared" si="12976"/>
        <v>10</v>
      </c>
      <c r="D14384" s="141" t="s">
        <v>3505</v>
      </c>
      <c r="E14384" s="127" t="s">
        <v>180</v>
      </c>
      <c r="F14384">
        <v>188</v>
      </c>
      <c r="G14384" s="114">
        <f t="shared" si="12961"/>
        <v>1880</v>
      </c>
      <c r="H14384" s="114" t="s">
        <v>968</v>
      </c>
      <c r="I14384" s="114">
        <v>1</v>
      </c>
      <c r="J14384" s="131" t="s">
        <v>65</v>
      </c>
      <c r="K14384" t="str">
        <f t="shared" si="12962"/>
        <v>1273201</v>
      </c>
      <c r="L14384" s="114">
        <f t="shared" si="12972"/>
        <v>550</v>
      </c>
    </row>
    <row r="14385" spans="1:12">
      <c r="A14385" s="113" t="str">
        <f t="shared" ref="A14385:C14385" si="12977">A14384</f>
        <v>20</v>
      </c>
      <c r="B14385" t="str">
        <f t="shared" si="12977"/>
        <v>その他</v>
      </c>
      <c r="C14385" s="119">
        <f t="shared" si="12977"/>
        <v>10</v>
      </c>
      <c r="D14385" s="141" t="s">
        <v>3506</v>
      </c>
      <c r="E14385" s="127" t="s">
        <v>558</v>
      </c>
      <c r="F14385">
        <v>132</v>
      </c>
      <c r="G14385" s="114">
        <f t="shared" si="12961"/>
        <v>1320</v>
      </c>
      <c r="H14385" s="114" t="s">
        <v>968</v>
      </c>
      <c r="I14385" s="114">
        <v>1</v>
      </c>
      <c r="J14385" s="131" t="s">
        <v>65</v>
      </c>
      <c r="K14385" t="str">
        <f t="shared" si="12962"/>
        <v>1274201</v>
      </c>
      <c r="L14385" s="114">
        <f t="shared" si="12972"/>
        <v>550</v>
      </c>
    </row>
    <row r="14386" spans="1:12">
      <c r="A14386" s="113" t="str">
        <f t="shared" ref="A14386:C14386" si="12978">A14385</f>
        <v>20</v>
      </c>
      <c r="B14386" t="str">
        <f t="shared" si="12978"/>
        <v>その他</v>
      </c>
      <c r="C14386" s="119">
        <f t="shared" si="12978"/>
        <v>10</v>
      </c>
      <c r="D14386" s="141" t="s">
        <v>3507</v>
      </c>
      <c r="E14386" s="127" t="s">
        <v>559</v>
      </c>
      <c r="F14386">
        <v>94</v>
      </c>
      <c r="G14386" s="114">
        <f t="shared" si="12961"/>
        <v>940</v>
      </c>
      <c r="H14386" s="114" t="s">
        <v>968</v>
      </c>
      <c r="I14386" s="114">
        <v>1</v>
      </c>
      <c r="J14386" s="131" t="s">
        <v>65</v>
      </c>
      <c r="K14386" t="str">
        <f t="shared" si="12962"/>
        <v>3225201</v>
      </c>
      <c r="L14386" s="114">
        <f t="shared" si="12972"/>
        <v>550</v>
      </c>
    </row>
    <row r="14387" spans="1:12">
      <c r="A14387" s="113" t="str">
        <f t="shared" ref="A14387:C14387" si="12979">A14386</f>
        <v>20</v>
      </c>
      <c r="B14387" t="str">
        <f t="shared" si="12979"/>
        <v>その他</v>
      </c>
      <c r="C14387" s="119">
        <f t="shared" si="12979"/>
        <v>10</v>
      </c>
      <c r="D14387" s="141" t="s">
        <v>3508</v>
      </c>
      <c r="E14387" s="127" t="s">
        <v>560</v>
      </c>
      <c r="F14387">
        <v>183</v>
      </c>
      <c r="G14387" s="114">
        <f t="shared" si="12961"/>
        <v>1830</v>
      </c>
      <c r="H14387" s="114" t="s">
        <v>968</v>
      </c>
      <c r="I14387" s="114">
        <v>1</v>
      </c>
      <c r="J14387" s="131" t="s">
        <v>65</v>
      </c>
      <c r="K14387" t="str">
        <f t="shared" si="12962"/>
        <v>3226201</v>
      </c>
      <c r="L14387" s="114">
        <f t="shared" si="12972"/>
        <v>550</v>
      </c>
    </row>
    <row r="14388" spans="1:12">
      <c r="A14388" s="113" t="str">
        <f t="shared" ref="A14388:C14388" si="12980">A14387</f>
        <v>20</v>
      </c>
      <c r="B14388" t="str">
        <f t="shared" si="12980"/>
        <v>その他</v>
      </c>
      <c r="C14388" s="119">
        <f t="shared" si="12980"/>
        <v>10</v>
      </c>
      <c r="D14388" s="141" t="s">
        <v>3509</v>
      </c>
      <c r="E14388" s="127" t="s">
        <v>561</v>
      </c>
      <c r="F14388">
        <v>127</v>
      </c>
      <c r="G14388" s="114">
        <f t="shared" si="12961"/>
        <v>1270</v>
      </c>
      <c r="H14388" s="114" t="s">
        <v>968</v>
      </c>
      <c r="I14388" s="114">
        <v>1</v>
      </c>
      <c r="J14388" s="131" t="s">
        <v>65</v>
      </c>
      <c r="K14388" t="str">
        <f t="shared" si="12962"/>
        <v>3227201</v>
      </c>
      <c r="L14388" s="114">
        <f t="shared" si="12972"/>
        <v>550</v>
      </c>
    </row>
    <row r="14389" spans="1:12">
      <c r="A14389" s="113" t="str">
        <f t="shared" ref="A14389:C14389" si="12981">A14388</f>
        <v>20</v>
      </c>
      <c r="B14389" t="str">
        <f t="shared" si="12981"/>
        <v>その他</v>
      </c>
      <c r="C14389" s="119">
        <f t="shared" si="12981"/>
        <v>10</v>
      </c>
      <c r="D14389" s="141" t="s">
        <v>3510</v>
      </c>
      <c r="E14389" s="127" t="s">
        <v>562</v>
      </c>
      <c r="F14389">
        <v>89</v>
      </c>
      <c r="G14389" s="114">
        <f t="shared" si="12961"/>
        <v>890</v>
      </c>
      <c r="H14389" s="114" t="s">
        <v>968</v>
      </c>
      <c r="I14389" s="114">
        <v>1</v>
      </c>
      <c r="J14389" s="131" t="s">
        <v>65</v>
      </c>
      <c r="K14389" t="str">
        <f t="shared" si="12962"/>
        <v>3228201</v>
      </c>
      <c r="L14389" s="114">
        <f t="shared" si="12972"/>
        <v>550</v>
      </c>
    </row>
    <row r="14390" spans="1:12">
      <c r="A14390" s="113" t="str">
        <f t="shared" ref="A14390:C14390" si="12982">A14389</f>
        <v>20</v>
      </c>
      <c r="B14390" t="str">
        <f t="shared" si="12982"/>
        <v>その他</v>
      </c>
      <c r="C14390" s="119">
        <f t="shared" si="12982"/>
        <v>10</v>
      </c>
      <c r="D14390" s="141" t="s">
        <v>3511</v>
      </c>
      <c r="E14390" s="127" t="s">
        <v>181</v>
      </c>
      <c r="F14390">
        <v>184</v>
      </c>
      <c r="G14390" s="114">
        <f t="shared" si="12961"/>
        <v>1840</v>
      </c>
      <c r="H14390" s="114" t="s">
        <v>968</v>
      </c>
      <c r="I14390" s="114">
        <v>1</v>
      </c>
      <c r="J14390" s="131" t="s">
        <v>65</v>
      </c>
      <c r="K14390" t="str">
        <f t="shared" si="12962"/>
        <v>1275201</v>
      </c>
      <c r="L14390" s="114">
        <f t="shared" si="12972"/>
        <v>550</v>
      </c>
    </row>
    <row r="14391" spans="1:12">
      <c r="A14391" s="113" t="str">
        <f t="shared" ref="A14391:C14391" si="12983">A14390</f>
        <v>20</v>
      </c>
      <c r="B14391" t="str">
        <f t="shared" si="12983"/>
        <v>その他</v>
      </c>
      <c r="C14391" s="119">
        <f t="shared" si="12983"/>
        <v>10</v>
      </c>
      <c r="D14391" s="141" t="s">
        <v>3512</v>
      </c>
      <c r="E14391" s="127" t="s">
        <v>563</v>
      </c>
      <c r="F14391">
        <v>129</v>
      </c>
      <c r="G14391" s="114">
        <f t="shared" si="12961"/>
        <v>1290</v>
      </c>
      <c r="H14391" s="114" t="s">
        <v>968</v>
      </c>
      <c r="I14391" s="114">
        <v>1</v>
      </c>
      <c r="J14391" s="131" t="s">
        <v>65</v>
      </c>
      <c r="K14391" t="str">
        <f t="shared" si="12962"/>
        <v>1276201</v>
      </c>
      <c r="L14391" s="114">
        <f t="shared" si="12972"/>
        <v>550</v>
      </c>
    </row>
    <row r="14392" spans="1:12">
      <c r="A14392" s="113" t="str">
        <f t="shared" ref="A14392:C14392" si="12984">A14391</f>
        <v>20</v>
      </c>
      <c r="B14392" t="str">
        <f t="shared" si="12984"/>
        <v>その他</v>
      </c>
      <c r="C14392" s="119">
        <f t="shared" si="12984"/>
        <v>10</v>
      </c>
      <c r="D14392" s="141" t="s">
        <v>3513</v>
      </c>
      <c r="E14392" s="127" t="s">
        <v>564</v>
      </c>
      <c r="F14392">
        <v>92</v>
      </c>
      <c r="G14392" s="114">
        <f t="shared" si="12961"/>
        <v>920</v>
      </c>
      <c r="H14392" s="114" t="s">
        <v>968</v>
      </c>
      <c r="I14392" s="114">
        <v>1</v>
      </c>
      <c r="J14392" s="131" t="s">
        <v>65</v>
      </c>
      <c r="K14392" t="str">
        <f t="shared" si="12962"/>
        <v>3229201</v>
      </c>
      <c r="L14392" s="114">
        <f t="shared" si="12972"/>
        <v>550</v>
      </c>
    </row>
    <row r="14393" spans="1:12">
      <c r="A14393" s="113" t="str">
        <f t="shared" ref="A14393:C14393" si="12985">A14392</f>
        <v>20</v>
      </c>
      <c r="B14393" t="str">
        <f t="shared" si="12985"/>
        <v>その他</v>
      </c>
      <c r="C14393" s="119">
        <f t="shared" si="12985"/>
        <v>10</v>
      </c>
      <c r="D14393" s="141" t="s">
        <v>3514</v>
      </c>
      <c r="E14393" s="127" t="s">
        <v>565</v>
      </c>
      <c r="F14393">
        <v>179</v>
      </c>
      <c r="G14393" s="114">
        <f t="shared" si="12961"/>
        <v>1790</v>
      </c>
      <c r="H14393" s="114" t="s">
        <v>968</v>
      </c>
      <c r="I14393" s="114">
        <v>1</v>
      </c>
      <c r="J14393" s="131" t="s">
        <v>65</v>
      </c>
      <c r="K14393" t="str">
        <f t="shared" si="12962"/>
        <v>3230201</v>
      </c>
      <c r="L14393" s="114">
        <f t="shared" si="12972"/>
        <v>550</v>
      </c>
    </row>
    <row r="14394" spans="1:12">
      <c r="A14394" s="113" t="str">
        <f t="shared" ref="A14394:C14394" si="12986">A14393</f>
        <v>20</v>
      </c>
      <c r="B14394" t="str">
        <f t="shared" si="12986"/>
        <v>その他</v>
      </c>
      <c r="C14394" s="119">
        <f t="shared" si="12986"/>
        <v>10</v>
      </c>
      <c r="D14394" s="141" t="s">
        <v>3515</v>
      </c>
      <c r="E14394" s="127" t="s">
        <v>566</v>
      </c>
      <c r="F14394">
        <v>124</v>
      </c>
      <c r="G14394" s="114">
        <f t="shared" si="12961"/>
        <v>1240</v>
      </c>
      <c r="H14394" s="114" t="s">
        <v>968</v>
      </c>
      <c r="I14394" s="114">
        <v>1</v>
      </c>
      <c r="J14394" s="131" t="s">
        <v>65</v>
      </c>
      <c r="K14394" t="str">
        <f t="shared" si="12962"/>
        <v>3231201</v>
      </c>
      <c r="L14394" s="114">
        <f t="shared" si="12972"/>
        <v>550</v>
      </c>
    </row>
    <row r="14395" spans="1:12">
      <c r="A14395" s="113" t="str">
        <f t="shared" ref="A14395:C14395" si="12987">A14394</f>
        <v>20</v>
      </c>
      <c r="B14395" t="str">
        <f t="shared" si="12987"/>
        <v>その他</v>
      </c>
      <c r="C14395" s="119">
        <f t="shared" si="12987"/>
        <v>10</v>
      </c>
      <c r="D14395" s="141" t="s">
        <v>3516</v>
      </c>
      <c r="E14395" s="127" t="s">
        <v>567</v>
      </c>
      <c r="F14395">
        <v>87</v>
      </c>
      <c r="G14395" s="114">
        <f t="shared" si="12961"/>
        <v>870</v>
      </c>
      <c r="H14395" s="114" t="s">
        <v>968</v>
      </c>
      <c r="I14395" s="114">
        <v>1</v>
      </c>
      <c r="J14395" s="131" t="s">
        <v>65</v>
      </c>
      <c r="K14395" t="str">
        <f t="shared" si="12962"/>
        <v>3232201</v>
      </c>
      <c r="L14395" s="114">
        <f t="shared" si="12972"/>
        <v>550</v>
      </c>
    </row>
    <row r="14396" spans="1:12">
      <c r="A14396" s="113" t="str">
        <f t="shared" ref="A14396:C14396" si="12988">A14395</f>
        <v>20</v>
      </c>
      <c r="B14396" t="str">
        <f t="shared" si="12988"/>
        <v>その他</v>
      </c>
      <c r="C14396" s="119">
        <f t="shared" si="12988"/>
        <v>10</v>
      </c>
      <c r="D14396" s="141" t="s">
        <v>3517</v>
      </c>
      <c r="E14396" s="127" t="s">
        <v>182</v>
      </c>
      <c r="F14396">
        <v>188</v>
      </c>
      <c r="G14396" s="114">
        <f t="shared" si="12961"/>
        <v>1880</v>
      </c>
      <c r="H14396" s="114" t="s">
        <v>968</v>
      </c>
      <c r="I14396" s="114">
        <v>1</v>
      </c>
      <c r="J14396" s="131" t="s">
        <v>65</v>
      </c>
      <c r="K14396" t="str">
        <f t="shared" si="12962"/>
        <v>1277201</v>
      </c>
      <c r="L14396" s="114">
        <f t="shared" si="12972"/>
        <v>550</v>
      </c>
    </row>
    <row r="14397" spans="1:12">
      <c r="A14397" s="113" t="str">
        <f t="shared" ref="A14397:C14397" si="12989">A14396</f>
        <v>20</v>
      </c>
      <c r="B14397" t="str">
        <f t="shared" si="12989"/>
        <v>その他</v>
      </c>
      <c r="C14397" s="119">
        <f t="shared" si="12989"/>
        <v>10</v>
      </c>
      <c r="D14397" s="141" t="s">
        <v>3518</v>
      </c>
      <c r="E14397" s="127" t="s">
        <v>568</v>
      </c>
      <c r="F14397">
        <v>132</v>
      </c>
      <c r="G14397" s="114">
        <f t="shared" si="12961"/>
        <v>1320</v>
      </c>
      <c r="H14397" s="114" t="s">
        <v>968</v>
      </c>
      <c r="I14397" s="114">
        <v>1</v>
      </c>
      <c r="J14397" s="131" t="s">
        <v>65</v>
      </c>
      <c r="K14397" t="str">
        <f t="shared" si="12962"/>
        <v>1278201</v>
      </c>
      <c r="L14397" s="114">
        <f t="shared" si="12972"/>
        <v>550</v>
      </c>
    </row>
    <row r="14398" spans="1:12">
      <c r="A14398" s="113" t="str">
        <f t="shared" ref="A14398:C14398" si="12990">A14397</f>
        <v>20</v>
      </c>
      <c r="B14398" t="str">
        <f t="shared" si="12990"/>
        <v>その他</v>
      </c>
      <c r="C14398" s="119">
        <f t="shared" si="12990"/>
        <v>10</v>
      </c>
      <c r="D14398" s="141" t="s">
        <v>3519</v>
      </c>
      <c r="E14398" s="127" t="s">
        <v>569</v>
      </c>
      <c r="F14398">
        <v>94</v>
      </c>
      <c r="G14398" s="114">
        <f t="shared" si="12961"/>
        <v>940</v>
      </c>
      <c r="H14398" s="114" t="s">
        <v>968</v>
      </c>
      <c r="I14398" s="114">
        <v>1</v>
      </c>
      <c r="J14398" s="131" t="s">
        <v>65</v>
      </c>
      <c r="K14398" t="str">
        <f t="shared" si="12962"/>
        <v>3233201</v>
      </c>
      <c r="L14398" s="114">
        <f t="shared" si="12972"/>
        <v>550</v>
      </c>
    </row>
    <row r="14399" spans="1:12">
      <c r="A14399" s="113" t="str">
        <f t="shared" ref="A14399:C14399" si="12991">A14398</f>
        <v>20</v>
      </c>
      <c r="B14399" t="str">
        <f t="shared" si="12991"/>
        <v>その他</v>
      </c>
      <c r="C14399" s="119">
        <f t="shared" si="12991"/>
        <v>10</v>
      </c>
      <c r="D14399" s="141" t="s">
        <v>3520</v>
      </c>
      <c r="E14399" s="127" t="s">
        <v>570</v>
      </c>
      <c r="F14399">
        <v>183</v>
      </c>
      <c r="G14399" s="114">
        <f t="shared" si="12961"/>
        <v>1830</v>
      </c>
      <c r="H14399" s="114" t="s">
        <v>968</v>
      </c>
      <c r="I14399" s="114">
        <v>1</v>
      </c>
      <c r="J14399" s="131" t="s">
        <v>65</v>
      </c>
      <c r="K14399" t="str">
        <f t="shared" si="12962"/>
        <v>3234201</v>
      </c>
      <c r="L14399" s="114">
        <f t="shared" si="12972"/>
        <v>550</v>
      </c>
    </row>
    <row r="14400" spans="1:12">
      <c r="A14400" s="113" t="str">
        <f t="shared" ref="A14400:C14400" si="12992">A14399</f>
        <v>20</v>
      </c>
      <c r="B14400" t="str">
        <f t="shared" si="12992"/>
        <v>その他</v>
      </c>
      <c r="C14400" s="119">
        <f t="shared" si="12992"/>
        <v>10</v>
      </c>
      <c r="D14400" s="141" t="s">
        <v>3521</v>
      </c>
      <c r="E14400" s="127" t="s">
        <v>571</v>
      </c>
      <c r="F14400">
        <v>127</v>
      </c>
      <c r="G14400" s="114">
        <f t="shared" si="12961"/>
        <v>1270</v>
      </c>
      <c r="H14400" s="114" t="s">
        <v>968</v>
      </c>
      <c r="I14400" s="114">
        <v>1</v>
      </c>
      <c r="J14400" s="131" t="s">
        <v>65</v>
      </c>
      <c r="K14400" t="str">
        <f t="shared" si="12962"/>
        <v>3235201</v>
      </c>
      <c r="L14400" s="114">
        <f t="shared" si="12972"/>
        <v>550</v>
      </c>
    </row>
    <row r="14401" spans="1:12">
      <c r="A14401" s="113" t="str">
        <f t="shared" ref="A14401:C14401" si="12993">A14400</f>
        <v>20</v>
      </c>
      <c r="B14401" t="str">
        <f t="shared" si="12993"/>
        <v>その他</v>
      </c>
      <c r="C14401" s="119">
        <f t="shared" si="12993"/>
        <v>10</v>
      </c>
      <c r="D14401" s="141" t="s">
        <v>3522</v>
      </c>
      <c r="E14401" s="127" t="s">
        <v>572</v>
      </c>
      <c r="F14401">
        <v>89</v>
      </c>
      <c r="G14401" s="114">
        <f t="shared" si="12961"/>
        <v>890</v>
      </c>
      <c r="H14401" s="114" t="s">
        <v>968</v>
      </c>
      <c r="I14401" s="114">
        <v>1</v>
      </c>
      <c r="J14401" s="131" t="s">
        <v>65</v>
      </c>
      <c r="K14401" t="str">
        <f t="shared" si="12962"/>
        <v>3236201</v>
      </c>
      <c r="L14401" s="114">
        <f t="shared" si="12972"/>
        <v>550</v>
      </c>
    </row>
    <row r="14402" spans="1:12">
      <c r="A14402" s="113" t="str">
        <f t="shared" ref="A14402:C14402" si="12994">A14401</f>
        <v>20</v>
      </c>
      <c r="B14402" t="str">
        <f t="shared" si="12994"/>
        <v>その他</v>
      </c>
      <c r="C14402" s="119">
        <f t="shared" si="12994"/>
        <v>10</v>
      </c>
      <c r="D14402" s="141" t="s">
        <v>3523</v>
      </c>
      <c r="E14402" s="127" t="s">
        <v>183</v>
      </c>
      <c r="F14402">
        <v>578</v>
      </c>
      <c r="G14402" s="114">
        <f t="shared" si="12961"/>
        <v>5780</v>
      </c>
      <c r="H14402" s="114" t="s">
        <v>967</v>
      </c>
      <c r="I14402" s="114">
        <v>2</v>
      </c>
      <c r="J14402" s="130">
        <f>J14258</f>
        <v>8670</v>
      </c>
      <c r="K14402" t="str">
        <f t="shared" si="12962"/>
        <v>1421202</v>
      </c>
      <c r="L14402" s="130">
        <f>IF(J14402-G14402&gt;0,J14402-G14402,0)</f>
        <v>2890</v>
      </c>
    </row>
    <row r="14403" spans="1:12">
      <c r="A14403" s="113" t="str">
        <f t="shared" ref="A14403:C14403" si="12995">A14402</f>
        <v>20</v>
      </c>
      <c r="B14403" t="str">
        <f t="shared" si="12995"/>
        <v>その他</v>
      </c>
      <c r="C14403" s="119">
        <f t="shared" si="12995"/>
        <v>10</v>
      </c>
      <c r="D14403" s="141" t="s">
        <v>3524</v>
      </c>
      <c r="E14403" s="127" t="s">
        <v>573</v>
      </c>
      <c r="F14403">
        <v>405</v>
      </c>
      <c r="G14403" s="114">
        <f t="shared" si="12961"/>
        <v>4050</v>
      </c>
      <c r="H14403" s="114" t="s">
        <v>967</v>
      </c>
      <c r="I14403" s="114">
        <v>2</v>
      </c>
      <c r="J14403" s="131" t="s">
        <v>65</v>
      </c>
      <c r="K14403" t="str">
        <f t="shared" si="12962"/>
        <v>1422202</v>
      </c>
      <c r="L14403" s="114">
        <f>L14402</f>
        <v>2890</v>
      </c>
    </row>
    <row r="14404" spans="1:12">
      <c r="A14404" s="113" t="str">
        <f t="shared" ref="A14404:C14404" si="12996">A14403</f>
        <v>20</v>
      </c>
      <c r="B14404" t="str">
        <f t="shared" si="12996"/>
        <v>その他</v>
      </c>
      <c r="C14404" s="119">
        <f t="shared" si="12996"/>
        <v>10</v>
      </c>
      <c r="D14404" s="141" t="s">
        <v>3525</v>
      </c>
      <c r="E14404" s="127" t="s">
        <v>574</v>
      </c>
      <c r="F14404">
        <v>289</v>
      </c>
      <c r="G14404" s="114">
        <f t="shared" si="12961"/>
        <v>2890</v>
      </c>
      <c r="H14404" s="114" t="s">
        <v>967</v>
      </c>
      <c r="I14404" s="114">
        <v>2</v>
      </c>
      <c r="J14404" s="131" t="s">
        <v>65</v>
      </c>
      <c r="K14404" t="str">
        <f t="shared" si="12962"/>
        <v>3241202</v>
      </c>
      <c r="L14404" s="114">
        <f t="shared" ref="L14404:L14425" si="12997">L14403</f>
        <v>2890</v>
      </c>
    </row>
    <row r="14405" spans="1:12">
      <c r="A14405" s="113" t="str">
        <f t="shared" ref="A14405:C14405" si="12998">A14404</f>
        <v>20</v>
      </c>
      <c r="B14405" t="str">
        <f t="shared" si="12998"/>
        <v>その他</v>
      </c>
      <c r="C14405" s="119">
        <f t="shared" si="12998"/>
        <v>10</v>
      </c>
      <c r="D14405" s="141" t="s">
        <v>3526</v>
      </c>
      <c r="E14405" s="127" t="s">
        <v>575</v>
      </c>
      <c r="F14405">
        <v>573</v>
      </c>
      <c r="G14405" s="114">
        <f t="shared" si="12961"/>
        <v>5730</v>
      </c>
      <c r="H14405" s="114" t="s">
        <v>967</v>
      </c>
      <c r="I14405" s="114">
        <v>2</v>
      </c>
      <c r="J14405" s="131" t="s">
        <v>65</v>
      </c>
      <c r="K14405" t="str">
        <f t="shared" si="12962"/>
        <v>3242202</v>
      </c>
      <c r="L14405" s="114">
        <f t="shared" si="12997"/>
        <v>2890</v>
      </c>
    </row>
    <row r="14406" spans="1:12">
      <c r="A14406" s="113" t="str">
        <f t="shared" ref="A14406:C14406" si="12999">A14405</f>
        <v>20</v>
      </c>
      <c r="B14406" t="str">
        <f t="shared" si="12999"/>
        <v>その他</v>
      </c>
      <c r="C14406" s="119">
        <f t="shared" si="12999"/>
        <v>10</v>
      </c>
      <c r="D14406" s="141" t="s">
        <v>3527</v>
      </c>
      <c r="E14406" s="127" t="s">
        <v>576</v>
      </c>
      <c r="F14406">
        <v>400</v>
      </c>
      <c r="G14406" s="114">
        <f t="shared" si="12961"/>
        <v>4000</v>
      </c>
      <c r="H14406" s="114" t="s">
        <v>967</v>
      </c>
      <c r="I14406" s="114">
        <v>2</v>
      </c>
      <c r="J14406" s="131" t="s">
        <v>65</v>
      </c>
      <c r="K14406" t="str">
        <f t="shared" si="12962"/>
        <v>3243202</v>
      </c>
      <c r="L14406" s="114">
        <f t="shared" si="12997"/>
        <v>2890</v>
      </c>
    </row>
    <row r="14407" spans="1:12">
      <c r="A14407" s="113" t="str">
        <f t="shared" ref="A14407:C14407" si="13000">A14406</f>
        <v>20</v>
      </c>
      <c r="B14407" t="str">
        <f t="shared" si="13000"/>
        <v>その他</v>
      </c>
      <c r="C14407" s="119">
        <f t="shared" si="13000"/>
        <v>10</v>
      </c>
      <c r="D14407" s="141" t="s">
        <v>3528</v>
      </c>
      <c r="E14407" s="127" t="s">
        <v>577</v>
      </c>
      <c r="F14407">
        <v>284</v>
      </c>
      <c r="G14407" s="114">
        <f t="shared" si="12961"/>
        <v>2840</v>
      </c>
      <c r="H14407" s="114" t="s">
        <v>967</v>
      </c>
      <c r="I14407" s="114">
        <v>2</v>
      </c>
      <c r="J14407" s="131" t="s">
        <v>65</v>
      </c>
      <c r="K14407" t="str">
        <f t="shared" si="12962"/>
        <v>3244202</v>
      </c>
      <c r="L14407" s="114">
        <f t="shared" si="12997"/>
        <v>2890</v>
      </c>
    </row>
    <row r="14408" spans="1:12">
      <c r="A14408" s="113" t="str">
        <f t="shared" ref="A14408:C14408" si="13001">A14407</f>
        <v>20</v>
      </c>
      <c r="B14408" t="str">
        <f t="shared" si="13001"/>
        <v>その他</v>
      </c>
      <c r="C14408" s="119">
        <f t="shared" si="13001"/>
        <v>10</v>
      </c>
      <c r="D14408" s="141" t="s">
        <v>3529</v>
      </c>
      <c r="E14408" s="127" t="s">
        <v>184</v>
      </c>
      <c r="F14408">
        <v>549</v>
      </c>
      <c r="G14408" s="114">
        <f t="shared" si="12961"/>
        <v>5490</v>
      </c>
      <c r="H14408" s="114" t="s">
        <v>967</v>
      </c>
      <c r="I14408" s="114">
        <v>2</v>
      </c>
      <c r="J14408" s="131" t="s">
        <v>65</v>
      </c>
      <c r="K14408" t="str">
        <f t="shared" si="12962"/>
        <v>1423202</v>
      </c>
      <c r="L14408" s="114">
        <f t="shared" si="12997"/>
        <v>2890</v>
      </c>
    </row>
    <row r="14409" spans="1:12">
      <c r="A14409" s="113" t="str">
        <f t="shared" ref="A14409:C14409" si="13002">A14408</f>
        <v>20</v>
      </c>
      <c r="B14409" t="str">
        <f t="shared" si="13002"/>
        <v>その他</v>
      </c>
      <c r="C14409" s="119">
        <f t="shared" si="13002"/>
        <v>10</v>
      </c>
      <c r="D14409" s="141" t="s">
        <v>3530</v>
      </c>
      <c r="E14409" s="127" t="s">
        <v>578</v>
      </c>
      <c r="F14409">
        <v>384</v>
      </c>
      <c r="G14409" s="114">
        <f t="shared" si="12961"/>
        <v>3840</v>
      </c>
      <c r="H14409" s="114" t="s">
        <v>967</v>
      </c>
      <c r="I14409" s="114">
        <v>2</v>
      </c>
      <c r="J14409" s="131" t="s">
        <v>65</v>
      </c>
      <c r="K14409" t="str">
        <f t="shared" si="12962"/>
        <v>1424202</v>
      </c>
      <c r="L14409" s="114">
        <f t="shared" si="12997"/>
        <v>2890</v>
      </c>
    </row>
    <row r="14410" spans="1:12">
      <c r="A14410" s="113" t="str">
        <f t="shared" ref="A14410:C14410" si="13003">A14409</f>
        <v>20</v>
      </c>
      <c r="B14410" t="str">
        <f t="shared" si="13003"/>
        <v>その他</v>
      </c>
      <c r="C14410" s="119">
        <f t="shared" si="13003"/>
        <v>10</v>
      </c>
      <c r="D14410" s="141" t="s">
        <v>3531</v>
      </c>
      <c r="E14410" s="127" t="s">
        <v>579</v>
      </c>
      <c r="F14410">
        <v>275</v>
      </c>
      <c r="G14410" s="114">
        <f t="shared" si="12961"/>
        <v>2750</v>
      </c>
      <c r="H14410" s="114" t="s">
        <v>967</v>
      </c>
      <c r="I14410" s="114">
        <v>2</v>
      </c>
      <c r="J14410" s="131" t="s">
        <v>65</v>
      </c>
      <c r="K14410" t="str">
        <f t="shared" si="12962"/>
        <v>3245202</v>
      </c>
      <c r="L14410" s="114">
        <f t="shared" si="12997"/>
        <v>2890</v>
      </c>
    </row>
    <row r="14411" spans="1:12">
      <c r="A14411" s="113" t="str">
        <f t="shared" ref="A14411:C14411" si="13004">A14410</f>
        <v>20</v>
      </c>
      <c r="B14411" t="str">
        <f t="shared" si="13004"/>
        <v>その他</v>
      </c>
      <c r="C14411" s="119">
        <f t="shared" si="13004"/>
        <v>10</v>
      </c>
      <c r="D14411" s="141" t="s">
        <v>3532</v>
      </c>
      <c r="E14411" s="127" t="s">
        <v>580</v>
      </c>
      <c r="F14411">
        <v>544</v>
      </c>
      <c r="G14411" s="114">
        <f t="shared" si="12961"/>
        <v>5440</v>
      </c>
      <c r="H14411" s="114" t="s">
        <v>967</v>
      </c>
      <c r="I14411" s="114">
        <v>2</v>
      </c>
      <c r="J14411" s="131" t="s">
        <v>65</v>
      </c>
      <c r="K14411" t="str">
        <f t="shared" si="12962"/>
        <v>3246202</v>
      </c>
      <c r="L14411" s="114">
        <f t="shared" si="12997"/>
        <v>2890</v>
      </c>
    </row>
    <row r="14412" spans="1:12">
      <c r="A14412" s="113" t="str">
        <f t="shared" ref="A14412:C14412" si="13005">A14411</f>
        <v>20</v>
      </c>
      <c r="B14412" t="str">
        <f t="shared" si="13005"/>
        <v>その他</v>
      </c>
      <c r="C14412" s="119">
        <f t="shared" si="13005"/>
        <v>10</v>
      </c>
      <c r="D14412" s="141" t="s">
        <v>3533</v>
      </c>
      <c r="E14412" s="127" t="s">
        <v>581</v>
      </c>
      <c r="F14412">
        <v>379</v>
      </c>
      <c r="G14412" s="114">
        <f t="shared" si="12961"/>
        <v>3790</v>
      </c>
      <c r="H14412" s="114" t="s">
        <v>967</v>
      </c>
      <c r="I14412" s="114">
        <v>2</v>
      </c>
      <c r="J14412" s="131" t="s">
        <v>65</v>
      </c>
      <c r="K14412" t="str">
        <f t="shared" si="12962"/>
        <v>3247202</v>
      </c>
      <c r="L14412" s="114">
        <f t="shared" si="12997"/>
        <v>2890</v>
      </c>
    </row>
    <row r="14413" spans="1:12">
      <c r="A14413" s="113" t="str">
        <f t="shared" ref="A14413:C14413" si="13006">A14412</f>
        <v>20</v>
      </c>
      <c r="B14413" t="str">
        <f t="shared" si="13006"/>
        <v>その他</v>
      </c>
      <c r="C14413" s="119">
        <f t="shared" si="13006"/>
        <v>10</v>
      </c>
      <c r="D14413" s="141" t="s">
        <v>3534</v>
      </c>
      <c r="E14413" s="127" t="s">
        <v>582</v>
      </c>
      <c r="F14413">
        <v>270</v>
      </c>
      <c r="G14413" s="114">
        <f t="shared" si="12961"/>
        <v>2700</v>
      </c>
      <c r="H14413" s="114" t="s">
        <v>967</v>
      </c>
      <c r="I14413" s="114">
        <v>2</v>
      </c>
      <c r="J14413" s="131" t="s">
        <v>65</v>
      </c>
      <c r="K14413" t="str">
        <f t="shared" si="12962"/>
        <v>3248202</v>
      </c>
      <c r="L14413" s="114">
        <f t="shared" si="12997"/>
        <v>2890</v>
      </c>
    </row>
    <row r="14414" spans="1:12">
      <c r="A14414" s="113" t="str">
        <f t="shared" ref="A14414:C14414" si="13007">A14413</f>
        <v>20</v>
      </c>
      <c r="B14414" t="str">
        <f t="shared" si="13007"/>
        <v>その他</v>
      </c>
      <c r="C14414" s="119">
        <f t="shared" si="13007"/>
        <v>10</v>
      </c>
      <c r="D14414" s="141" t="s">
        <v>3535</v>
      </c>
      <c r="E14414" s="127" t="s">
        <v>185</v>
      </c>
      <c r="F14414">
        <v>538</v>
      </c>
      <c r="G14414" s="114">
        <f t="shared" si="12961"/>
        <v>5380</v>
      </c>
      <c r="H14414" s="114" t="s">
        <v>967</v>
      </c>
      <c r="I14414" s="114">
        <v>2</v>
      </c>
      <c r="J14414" s="131" t="s">
        <v>65</v>
      </c>
      <c r="K14414" t="str">
        <f t="shared" si="12962"/>
        <v>1425202</v>
      </c>
      <c r="L14414" s="114">
        <f t="shared" si="12997"/>
        <v>2890</v>
      </c>
    </row>
    <row r="14415" spans="1:12">
      <c r="A14415" s="113" t="str">
        <f t="shared" ref="A14415:C14415" si="13008">A14414</f>
        <v>20</v>
      </c>
      <c r="B14415" t="str">
        <f t="shared" si="13008"/>
        <v>その他</v>
      </c>
      <c r="C14415" s="119">
        <f t="shared" si="13008"/>
        <v>10</v>
      </c>
      <c r="D14415" s="141" t="s">
        <v>3536</v>
      </c>
      <c r="E14415" s="127" t="s">
        <v>583</v>
      </c>
      <c r="F14415">
        <v>377</v>
      </c>
      <c r="G14415" s="114">
        <f t="shared" si="12961"/>
        <v>3770</v>
      </c>
      <c r="H14415" s="114" t="s">
        <v>967</v>
      </c>
      <c r="I14415" s="114">
        <v>2</v>
      </c>
      <c r="J14415" s="131" t="s">
        <v>65</v>
      </c>
      <c r="K14415" t="str">
        <f t="shared" si="12962"/>
        <v>1426202</v>
      </c>
      <c r="L14415" s="114">
        <f t="shared" si="12997"/>
        <v>2890</v>
      </c>
    </row>
    <row r="14416" spans="1:12">
      <c r="A14416" s="113" t="str">
        <f t="shared" ref="A14416:C14416" si="13009">A14415</f>
        <v>20</v>
      </c>
      <c r="B14416" t="str">
        <f t="shared" si="13009"/>
        <v>その他</v>
      </c>
      <c r="C14416" s="119">
        <f t="shared" si="13009"/>
        <v>10</v>
      </c>
      <c r="D14416" s="141" t="s">
        <v>3537</v>
      </c>
      <c r="E14416" s="127" t="s">
        <v>584</v>
      </c>
      <c r="F14416">
        <v>269</v>
      </c>
      <c r="G14416" s="114">
        <f t="shared" si="12961"/>
        <v>2690</v>
      </c>
      <c r="H14416" s="114" t="s">
        <v>967</v>
      </c>
      <c r="I14416" s="114">
        <v>2</v>
      </c>
      <c r="J14416" s="131" t="s">
        <v>65</v>
      </c>
      <c r="K14416" t="str">
        <f t="shared" si="12962"/>
        <v>3249202</v>
      </c>
      <c r="L14416" s="114">
        <f t="shared" si="12997"/>
        <v>2890</v>
      </c>
    </row>
    <row r="14417" spans="1:12">
      <c r="A14417" s="113" t="str">
        <f t="shared" ref="A14417:C14417" si="13010">A14416</f>
        <v>20</v>
      </c>
      <c r="B14417" t="str">
        <f t="shared" si="13010"/>
        <v>その他</v>
      </c>
      <c r="C14417" s="119">
        <f t="shared" si="13010"/>
        <v>10</v>
      </c>
      <c r="D14417" s="141" t="s">
        <v>3538</v>
      </c>
      <c r="E14417" s="127" t="s">
        <v>585</v>
      </c>
      <c r="F14417">
        <v>533</v>
      </c>
      <c r="G14417" s="114">
        <f t="shared" si="12961"/>
        <v>5330</v>
      </c>
      <c r="H14417" s="114" t="s">
        <v>967</v>
      </c>
      <c r="I14417" s="114">
        <v>2</v>
      </c>
      <c r="J14417" s="131" t="s">
        <v>65</v>
      </c>
      <c r="K14417" t="str">
        <f t="shared" si="12962"/>
        <v>3250202</v>
      </c>
      <c r="L14417" s="114">
        <f t="shared" si="12997"/>
        <v>2890</v>
      </c>
    </row>
    <row r="14418" spans="1:12">
      <c r="A14418" s="113" t="str">
        <f t="shared" ref="A14418:C14418" si="13011">A14417</f>
        <v>20</v>
      </c>
      <c r="B14418" t="str">
        <f t="shared" si="13011"/>
        <v>その他</v>
      </c>
      <c r="C14418" s="119">
        <f t="shared" si="13011"/>
        <v>10</v>
      </c>
      <c r="D14418" s="141" t="s">
        <v>3539</v>
      </c>
      <c r="E14418" s="127" t="s">
        <v>586</v>
      </c>
      <c r="F14418">
        <v>372</v>
      </c>
      <c r="G14418" s="114">
        <f t="shared" si="12961"/>
        <v>3720</v>
      </c>
      <c r="H14418" s="114" t="s">
        <v>967</v>
      </c>
      <c r="I14418" s="114">
        <v>2</v>
      </c>
      <c r="J14418" s="131" t="s">
        <v>65</v>
      </c>
      <c r="K14418" t="str">
        <f t="shared" si="12962"/>
        <v>3251202</v>
      </c>
      <c r="L14418" s="114">
        <f t="shared" si="12997"/>
        <v>2890</v>
      </c>
    </row>
    <row r="14419" spans="1:12">
      <c r="A14419" s="113" t="str">
        <f t="shared" ref="A14419:C14419" si="13012">A14418</f>
        <v>20</v>
      </c>
      <c r="B14419" t="str">
        <f t="shared" si="13012"/>
        <v>その他</v>
      </c>
      <c r="C14419" s="119">
        <f t="shared" si="13012"/>
        <v>10</v>
      </c>
      <c r="D14419" s="141" t="s">
        <v>3540</v>
      </c>
      <c r="E14419" s="127" t="s">
        <v>587</v>
      </c>
      <c r="F14419">
        <v>264</v>
      </c>
      <c r="G14419" s="114">
        <f t="shared" si="12961"/>
        <v>2640</v>
      </c>
      <c r="H14419" s="114" t="s">
        <v>967</v>
      </c>
      <c r="I14419" s="114">
        <v>2</v>
      </c>
      <c r="J14419" s="131" t="s">
        <v>65</v>
      </c>
      <c r="K14419" t="str">
        <f t="shared" si="12962"/>
        <v>3252202</v>
      </c>
      <c r="L14419" s="114">
        <f t="shared" si="12997"/>
        <v>2890</v>
      </c>
    </row>
    <row r="14420" spans="1:12">
      <c r="A14420" s="113" t="str">
        <f t="shared" ref="A14420:C14420" si="13013">A14419</f>
        <v>20</v>
      </c>
      <c r="B14420" t="str">
        <f t="shared" si="13013"/>
        <v>その他</v>
      </c>
      <c r="C14420" s="119">
        <f t="shared" si="13013"/>
        <v>10</v>
      </c>
      <c r="D14420" s="141" t="s">
        <v>3541</v>
      </c>
      <c r="E14420" s="127" t="s">
        <v>186</v>
      </c>
      <c r="F14420">
        <v>549</v>
      </c>
      <c r="G14420" s="114">
        <f t="shared" si="12961"/>
        <v>5490</v>
      </c>
      <c r="H14420" s="114" t="s">
        <v>967</v>
      </c>
      <c r="I14420" s="114">
        <v>2</v>
      </c>
      <c r="J14420" s="131" t="s">
        <v>65</v>
      </c>
      <c r="K14420" t="str">
        <f t="shared" si="12962"/>
        <v>1427202</v>
      </c>
      <c r="L14420" s="114">
        <f t="shared" si="12997"/>
        <v>2890</v>
      </c>
    </row>
    <row r="14421" spans="1:12">
      <c r="A14421" s="113" t="str">
        <f t="shared" ref="A14421:C14421" si="13014">A14420</f>
        <v>20</v>
      </c>
      <c r="B14421" t="str">
        <f t="shared" si="13014"/>
        <v>その他</v>
      </c>
      <c r="C14421" s="119">
        <f t="shared" si="13014"/>
        <v>10</v>
      </c>
      <c r="D14421" s="141" t="s">
        <v>3542</v>
      </c>
      <c r="E14421" s="127" t="s">
        <v>588</v>
      </c>
      <c r="F14421">
        <v>384</v>
      </c>
      <c r="G14421" s="114">
        <f t="shared" si="12961"/>
        <v>3840</v>
      </c>
      <c r="H14421" s="114" t="s">
        <v>967</v>
      </c>
      <c r="I14421" s="114">
        <v>2</v>
      </c>
      <c r="J14421" s="131" t="s">
        <v>65</v>
      </c>
      <c r="K14421" t="str">
        <f t="shared" si="12962"/>
        <v>1428202</v>
      </c>
      <c r="L14421" s="114">
        <f t="shared" si="12997"/>
        <v>2890</v>
      </c>
    </row>
    <row r="14422" spans="1:12">
      <c r="A14422" s="113" t="str">
        <f t="shared" ref="A14422:C14422" si="13015">A14421</f>
        <v>20</v>
      </c>
      <c r="B14422" t="str">
        <f t="shared" si="13015"/>
        <v>その他</v>
      </c>
      <c r="C14422" s="119">
        <f t="shared" si="13015"/>
        <v>10</v>
      </c>
      <c r="D14422" s="141" t="s">
        <v>3543</v>
      </c>
      <c r="E14422" s="127" t="s">
        <v>589</v>
      </c>
      <c r="F14422">
        <v>275</v>
      </c>
      <c r="G14422" s="114">
        <f t="shared" si="12961"/>
        <v>2750</v>
      </c>
      <c r="H14422" s="114" t="s">
        <v>967</v>
      </c>
      <c r="I14422" s="114">
        <v>2</v>
      </c>
      <c r="J14422" s="131" t="s">
        <v>65</v>
      </c>
      <c r="K14422" t="str">
        <f t="shared" si="12962"/>
        <v>3253202</v>
      </c>
      <c r="L14422" s="114">
        <f t="shared" si="12997"/>
        <v>2890</v>
      </c>
    </row>
    <row r="14423" spans="1:12">
      <c r="A14423" s="113" t="str">
        <f t="shared" ref="A14423:C14423" si="13016">A14422</f>
        <v>20</v>
      </c>
      <c r="B14423" t="str">
        <f t="shared" si="13016"/>
        <v>その他</v>
      </c>
      <c r="C14423" s="119">
        <f t="shared" si="13016"/>
        <v>10</v>
      </c>
      <c r="D14423" s="141" t="s">
        <v>3544</v>
      </c>
      <c r="E14423" s="127" t="s">
        <v>590</v>
      </c>
      <c r="F14423">
        <v>544</v>
      </c>
      <c r="G14423" s="114">
        <f t="shared" si="12961"/>
        <v>5440</v>
      </c>
      <c r="H14423" s="114" t="s">
        <v>967</v>
      </c>
      <c r="I14423" s="114">
        <v>2</v>
      </c>
      <c r="J14423" s="131" t="s">
        <v>65</v>
      </c>
      <c r="K14423" t="str">
        <f t="shared" si="12962"/>
        <v>3254202</v>
      </c>
      <c r="L14423" s="114">
        <f t="shared" si="12997"/>
        <v>2890</v>
      </c>
    </row>
    <row r="14424" spans="1:12">
      <c r="A14424" s="113" t="str">
        <f t="shared" ref="A14424:C14424" si="13017">A14423</f>
        <v>20</v>
      </c>
      <c r="B14424" t="str">
        <f t="shared" si="13017"/>
        <v>その他</v>
      </c>
      <c r="C14424" s="119">
        <f t="shared" si="13017"/>
        <v>10</v>
      </c>
      <c r="D14424" s="141" t="s">
        <v>3545</v>
      </c>
      <c r="E14424" s="127" t="s">
        <v>591</v>
      </c>
      <c r="F14424">
        <v>379</v>
      </c>
      <c r="G14424" s="114">
        <f t="shared" si="12961"/>
        <v>3790</v>
      </c>
      <c r="H14424" s="114" t="s">
        <v>967</v>
      </c>
      <c r="I14424" s="114">
        <v>2</v>
      </c>
      <c r="J14424" s="131" t="s">
        <v>65</v>
      </c>
      <c r="K14424" t="str">
        <f t="shared" si="12962"/>
        <v>3255202</v>
      </c>
      <c r="L14424" s="114">
        <f t="shared" si="12997"/>
        <v>2890</v>
      </c>
    </row>
    <row r="14425" spans="1:12">
      <c r="A14425" s="113" t="str">
        <f t="shared" ref="A14425:C14425" si="13018">A14424</f>
        <v>20</v>
      </c>
      <c r="B14425" t="str">
        <f t="shared" si="13018"/>
        <v>その他</v>
      </c>
      <c r="C14425" s="119">
        <f t="shared" si="13018"/>
        <v>10</v>
      </c>
      <c r="D14425" s="141" t="s">
        <v>3546</v>
      </c>
      <c r="E14425" s="127" t="s">
        <v>592</v>
      </c>
      <c r="F14425">
        <v>270</v>
      </c>
      <c r="G14425" s="114">
        <f t="shared" si="12961"/>
        <v>2700</v>
      </c>
      <c r="H14425" s="114" t="s">
        <v>967</v>
      </c>
      <c r="I14425" s="114">
        <v>2</v>
      </c>
      <c r="J14425" s="131" t="s">
        <v>65</v>
      </c>
      <c r="K14425" t="str">
        <f t="shared" si="12962"/>
        <v>3256202</v>
      </c>
      <c r="L14425" s="114">
        <f t="shared" si="12997"/>
        <v>2890</v>
      </c>
    </row>
    <row r="14426" spans="1:12">
      <c r="A14426" s="113" t="str">
        <f t="shared" ref="A14426:C14426" si="13019">A14425</f>
        <v>20</v>
      </c>
      <c r="B14426" t="str">
        <f t="shared" si="13019"/>
        <v>その他</v>
      </c>
      <c r="C14426" s="119">
        <f t="shared" si="13019"/>
        <v>10</v>
      </c>
      <c r="D14426" s="141" t="s">
        <v>3547</v>
      </c>
      <c r="E14426" s="127" t="s">
        <v>187</v>
      </c>
      <c r="F14426">
        <v>463</v>
      </c>
      <c r="G14426" s="114">
        <f t="shared" si="12961"/>
        <v>4630</v>
      </c>
      <c r="H14426" s="114" t="s">
        <v>967</v>
      </c>
      <c r="I14426" s="114">
        <v>2</v>
      </c>
      <c r="J14426" s="130">
        <f>J14282</f>
        <v>7060</v>
      </c>
      <c r="K14426" t="str">
        <f t="shared" si="12962"/>
        <v>1431202</v>
      </c>
      <c r="L14426" s="130">
        <f>IF(J14426-G14426&gt;0,J14426-G14426,0)</f>
        <v>2430</v>
      </c>
    </row>
    <row r="14427" spans="1:12">
      <c r="A14427" s="113" t="str">
        <f t="shared" ref="A14427:C14427" si="13020">A14426</f>
        <v>20</v>
      </c>
      <c r="B14427" t="str">
        <f t="shared" si="13020"/>
        <v>その他</v>
      </c>
      <c r="C14427" s="119">
        <f t="shared" si="13020"/>
        <v>10</v>
      </c>
      <c r="D14427" s="141" t="s">
        <v>3548</v>
      </c>
      <c r="E14427" s="127" t="s">
        <v>593</v>
      </c>
      <c r="F14427">
        <v>324</v>
      </c>
      <c r="G14427" s="114">
        <f t="shared" si="12961"/>
        <v>3240</v>
      </c>
      <c r="H14427" s="114" t="s">
        <v>967</v>
      </c>
      <c r="I14427" s="114">
        <v>2</v>
      </c>
      <c r="J14427" s="131" t="s">
        <v>65</v>
      </c>
      <c r="K14427" t="str">
        <f t="shared" si="12962"/>
        <v>1432202</v>
      </c>
      <c r="L14427" s="114">
        <f>L14426</f>
        <v>2430</v>
      </c>
    </row>
    <row r="14428" spans="1:12">
      <c r="A14428" s="113" t="str">
        <f t="shared" ref="A14428:C14428" si="13021">A14427</f>
        <v>20</v>
      </c>
      <c r="B14428" t="str">
        <f t="shared" si="13021"/>
        <v>その他</v>
      </c>
      <c r="C14428" s="119">
        <f t="shared" si="13021"/>
        <v>10</v>
      </c>
      <c r="D14428" s="141" t="s">
        <v>3549</v>
      </c>
      <c r="E14428" s="127" t="s">
        <v>594</v>
      </c>
      <c r="F14428">
        <v>232</v>
      </c>
      <c r="G14428" s="114">
        <f t="shared" si="12961"/>
        <v>2320</v>
      </c>
      <c r="H14428" s="114" t="s">
        <v>967</v>
      </c>
      <c r="I14428" s="114">
        <v>2</v>
      </c>
      <c r="J14428" s="131" t="s">
        <v>65</v>
      </c>
      <c r="K14428" t="str">
        <f t="shared" si="12962"/>
        <v>3261202</v>
      </c>
      <c r="L14428" s="114">
        <f t="shared" ref="L14428:L14449" si="13022">L14427</f>
        <v>2430</v>
      </c>
    </row>
    <row r="14429" spans="1:12">
      <c r="A14429" s="113" t="str">
        <f t="shared" ref="A14429:C14429" si="13023">A14428</f>
        <v>20</v>
      </c>
      <c r="B14429" t="str">
        <f t="shared" si="13023"/>
        <v>その他</v>
      </c>
      <c r="C14429" s="119">
        <f t="shared" si="13023"/>
        <v>10</v>
      </c>
      <c r="D14429" s="141" t="s">
        <v>3550</v>
      </c>
      <c r="E14429" s="127" t="s">
        <v>595</v>
      </c>
      <c r="F14429">
        <v>458</v>
      </c>
      <c r="G14429" s="114">
        <f t="shared" si="12961"/>
        <v>4580</v>
      </c>
      <c r="H14429" s="114" t="s">
        <v>967</v>
      </c>
      <c r="I14429" s="114">
        <v>2</v>
      </c>
      <c r="J14429" s="131" t="s">
        <v>65</v>
      </c>
      <c r="K14429" t="str">
        <f t="shared" si="12962"/>
        <v>3262202</v>
      </c>
      <c r="L14429" s="114">
        <f t="shared" si="13022"/>
        <v>2430</v>
      </c>
    </row>
    <row r="14430" spans="1:12">
      <c r="A14430" s="113" t="str">
        <f t="shared" ref="A14430:C14430" si="13024">A14429</f>
        <v>20</v>
      </c>
      <c r="B14430" t="str">
        <f t="shared" si="13024"/>
        <v>その他</v>
      </c>
      <c r="C14430" s="119">
        <f t="shared" si="13024"/>
        <v>10</v>
      </c>
      <c r="D14430" s="141" t="s">
        <v>3551</v>
      </c>
      <c r="E14430" s="127" t="s">
        <v>596</v>
      </c>
      <c r="F14430">
        <v>319</v>
      </c>
      <c r="G14430" s="114">
        <f t="shared" si="12961"/>
        <v>3190</v>
      </c>
      <c r="H14430" s="114" t="s">
        <v>967</v>
      </c>
      <c r="I14430" s="114">
        <v>2</v>
      </c>
      <c r="J14430" s="131" t="s">
        <v>65</v>
      </c>
      <c r="K14430" t="str">
        <f t="shared" si="12962"/>
        <v>3263202</v>
      </c>
      <c r="L14430" s="114">
        <f t="shared" si="13022"/>
        <v>2430</v>
      </c>
    </row>
    <row r="14431" spans="1:12">
      <c r="A14431" s="113" t="str">
        <f t="shared" ref="A14431:C14431" si="13025">A14430</f>
        <v>20</v>
      </c>
      <c r="B14431" t="str">
        <f t="shared" si="13025"/>
        <v>その他</v>
      </c>
      <c r="C14431" s="119">
        <f t="shared" si="13025"/>
        <v>10</v>
      </c>
      <c r="D14431" s="141" t="s">
        <v>3552</v>
      </c>
      <c r="E14431" s="127" t="s">
        <v>597</v>
      </c>
      <c r="F14431">
        <v>227</v>
      </c>
      <c r="G14431" s="114">
        <f t="shared" si="12961"/>
        <v>2270</v>
      </c>
      <c r="H14431" s="114" t="s">
        <v>967</v>
      </c>
      <c r="I14431" s="114">
        <v>2</v>
      </c>
      <c r="J14431" s="131" t="s">
        <v>65</v>
      </c>
      <c r="K14431" t="str">
        <f t="shared" si="12962"/>
        <v>3264202</v>
      </c>
      <c r="L14431" s="114">
        <f t="shared" si="13022"/>
        <v>2430</v>
      </c>
    </row>
    <row r="14432" spans="1:12">
      <c r="A14432" s="113" t="str">
        <f t="shared" ref="A14432:C14432" si="13026">A14431</f>
        <v>20</v>
      </c>
      <c r="B14432" t="str">
        <f t="shared" si="13026"/>
        <v>その他</v>
      </c>
      <c r="C14432" s="119">
        <f t="shared" si="13026"/>
        <v>10</v>
      </c>
      <c r="D14432" s="141" t="s">
        <v>3553</v>
      </c>
      <c r="E14432" s="127" t="s">
        <v>188</v>
      </c>
      <c r="F14432">
        <v>440</v>
      </c>
      <c r="G14432" s="114">
        <f t="shared" si="12961"/>
        <v>4400</v>
      </c>
      <c r="H14432" s="114" t="s">
        <v>967</v>
      </c>
      <c r="I14432" s="114">
        <v>2</v>
      </c>
      <c r="J14432" s="131" t="s">
        <v>65</v>
      </c>
      <c r="K14432" t="str">
        <f t="shared" si="12962"/>
        <v>1433202</v>
      </c>
      <c r="L14432" s="114">
        <f t="shared" si="13022"/>
        <v>2430</v>
      </c>
    </row>
    <row r="14433" spans="1:12">
      <c r="A14433" s="113" t="str">
        <f t="shared" ref="A14433:C14433" si="13027">A14432</f>
        <v>20</v>
      </c>
      <c r="B14433" t="str">
        <f t="shared" si="13027"/>
        <v>その他</v>
      </c>
      <c r="C14433" s="119">
        <f t="shared" si="13027"/>
        <v>10</v>
      </c>
      <c r="D14433" s="141" t="s">
        <v>3554</v>
      </c>
      <c r="E14433" s="127" t="s">
        <v>598</v>
      </c>
      <c r="F14433">
        <v>308</v>
      </c>
      <c r="G14433" s="114">
        <f t="shared" si="12961"/>
        <v>3080</v>
      </c>
      <c r="H14433" s="114" t="s">
        <v>967</v>
      </c>
      <c r="I14433" s="114">
        <v>2</v>
      </c>
      <c r="J14433" s="131" t="s">
        <v>65</v>
      </c>
      <c r="K14433" t="str">
        <f t="shared" si="12962"/>
        <v>1434202</v>
      </c>
      <c r="L14433" s="114">
        <f t="shared" si="13022"/>
        <v>2430</v>
      </c>
    </row>
    <row r="14434" spans="1:12">
      <c r="A14434" s="113" t="str">
        <f t="shared" ref="A14434:C14434" si="13028">A14433</f>
        <v>20</v>
      </c>
      <c r="B14434" t="str">
        <f t="shared" si="13028"/>
        <v>その他</v>
      </c>
      <c r="C14434" s="119">
        <f t="shared" si="13028"/>
        <v>10</v>
      </c>
      <c r="D14434" s="141" t="s">
        <v>3555</v>
      </c>
      <c r="E14434" s="127" t="s">
        <v>599</v>
      </c>
      <c r="F14434">
        <v>220</v>
      </c>
      <c r="G14434" s="114">
        <f t="shared" si="12961"/>
        <v>2200</v>
      </c>
      <c r="H14434" s="114" t="s">
        <v>967</v>
      </c>
      <c r="I14434" s="114">
        <v>2</v>
      </c>
      <c r="J14434" s="131" t="s">
        <v>65</v>
      </c>
      <c r="K14434" t="str">
        <f t="shared" si="12962"/>
        <v>3265202</v>
      </c>
      <c r="L14434" s="114">
        <f t="shared" si="13022"/>
        <v>2430</v>
      </c>
    </row>
    <row r="14435" spans="1:12">
      <c r="A14435" s="113" t="str">
        <f t="shared" ref="A14435:C14435" si="13029">A14434</f>
        <v>20</v>
      </c>
      <c r="B14435" t="str">
        <f t="shared" si="13029"/>
        <v>その他</v>
      </c>
      <c r="C14435" s="119">
        <f t="shared" si="13029"/>
        <v>10</v>
      </c>
      <c r="D14435" s="141" t="s">
        <v>3556</v>
      </c>
      <c r="E14435" s="127" t="s">
        <v>600</v>
      </c>
      <c r="F14435">
        <v>435</v>
      </c>
      <c r="G14435" s="114">
        <f t="shared" ref="G14435:G14498" si="13030">ROUNDDOWN(F14435*C14435,0)</f>
        <v>4350</v>
      </c>
      <c r="H14435" s="114" t="s">
        <v>967</v>
      </c>
      <c r="I14435" s="114">
        <v>2</v>
      </c>
      <c r="J14435" s="131" t="s">
        <v>65</v>
      </c>
      <c r="K14435" t="str">
        <f t="shared" ref="K14435:K14498" si="13031">D14435&amp;A14435&amp;I14435</f>
        <v>3266202</v>
      </c>
      <c r="L14435" s="114">
        <f t="shared" si="13022"/>
        <v>2430</v>
      </c>
    </row>
    <row r="14436" spans="1:12">
      <c r="A14436" s="113" t="str">
        <f t="shared" ref="A14436:C14436" si="13032">A14435</f>
        <v>20</v>
      </c>
      <c r="B14436" t="str">
        <f t="shared" si="13032"/>
        <v>その他</v>
      </c>
      <c r="C14436" s="119">
        <f t="shared" si="13032"/>
        <v>10</v>
      </c>
      <c r="D14436" s="141" t="s">
        <v>3557</v>
      </c>
      <c r="E14436" s="127" t="s">
        <v>601</v>
      </c>
      <c r="F14436">
        <v>303</v>
      </c>
      <c r="G14436" s="114">
        <f t="shared" si="13030"/>
        <v>3030</v>
      </c>
      <c r="H14436" s="114" t="s">
        <v>967</v>
      </c>
      <c r="I14436" s="114">
        <v>2</v>
      </c>
      <c r="J14436" s="131" t="s">
        <v>65</v>
      </c>
      <c r="K14436" t="str">
        <f t="shared" si="13031"/>
        <v>3267202</v>
      </c>
      <c r="L14436" s="114">
        <f t="shared" si="13022"/>
        <v>2430</v>
      </c>
    </row>
    <row r="14437" spans="1:12">
      <c r="A14437" s="113" t="str">
        <f t="shared" ref="A14437:C14437" si="13033">A14436</f>
        <v>20</v>
      </c>
      <c r="B14437" t="str">
        <f t="shared" si="13033"/>
        <v>その他</v>
      </c>
      <c r="C14437" s="119">
        <f t="shared" si="13033"/>
        <v>10</v>
      </c>
      <c r="D14437" s="141" t="s">
        <v>3558</v>
      </c>
      <c r="E14437" s="127" t="s">
        <v>602</v>
      </c>
      <c r="F14437">
        <v>215</v>
      </c>
      <c r="G14437" s="114">
        <f t="shared" si="13030"/>
        <v>2150</v>
      </c>
      <c r="H14437" s="114" t="s">
        <v>967</v>
      </c>
      <c r="I14437" s="114">
        <v>2</v>
      </c>
      <c r="J14437" s="131" t="s">
        <v>65</v>
      </c>
      <c r="K14437" t="str">
        <f t="shared" si="13031"/>
        <v>3268202</v>
      </c>
      <c r="L14437" s="114">
        <f t="shared" si="13022"/>
        <v>2430</v>
      </c>
    </row>
    <row r="14438" spans="1:12">
      <c r="A14438" s="113" t="str">
        <f t="shared" ref="A14438:C14438" si="13034">A14437</f>
        <v>20</v>
      </c>
      <c r="B14438" t="str">
        <f t="shared" si="13034"/>
        <v>その他</v>
      </c>
      <c r="C14438" s="119">
        <f t="shared" si="13034"/>
        <v>10</v>
      </c>
      <c r="D14438" s="141" t="s">
        <v>3559</v>
      </c>
      <c r="E14438" s="127" t="s">
        <v>189</v>
      </c>
      <c r="F14438">
        <v>431</v>
      </c>
      <c r="G14438" s="114">
        <f t="shared" si="13030"/>
        <v>4310</v>
      </c>
      <c r="H14438" s="114" t="s">
        <v>967</v>
      </c>
      <c r="I14438" s="114">
        <v>2</v>
      </c>
      <c r="J14438" s="131" t="s">
        <v>65</v>
      </c>
      <c r="K14438" t="str">
        <f t="shared" si="13031"/>
        <v>1435202</v>
      </c>
      <c r="L14438" s="114">
        <f t="shared" si="13022"/>
        <v>2430</v>
      </c>
    </row>
    <row r="14439" spans="1:12">
      <c r="A14439" s="113" t="str">
        <f t="shared" ref="A14439:C14439" si="13035">A14438</f>
        <v>20</v>
      </c>
      <c r="B14439" t="str">
        <f t="shared" si="13035"/>
        <v>その他</v>
      </c>
      <c r="C14439" s="119">
        <f t="shared" si="13035"/>
        <v>10</v>
      </c>
      <c r="D14439" s="141" t="s">
        <v>3560</v>
      </c>
      <c r="E14439" s="127" t="s">
        <v>603</v>
      </c>
      <c r="F14439">
        <v>302</v>
      </c>
      <c r="G14439" s="114">
        <f t="shared" si="13030"/>
        <v>3020</v>
      </c>
      <c r="H14439" s="114" t="s">
        <v>967</v>
      </c>
      <c r="I14439" s="114">
        <v>2</v>
      </c>
      <c r="J14439" s="131" t="s">
        <v>65</v>
      </c>
      <c r="K14439" t="str">
        <f t="shared" si="13031"/>
        <v>1436202</v>
      </c>
      <c r="L14439" s="114">
        <f t="shared" si="13022"/>
        <v>2430</v>
      </c>
    </row>
    <row r="14440" spans="1:12">
      <c r="A14440" s="113" t="str">
        <f t="shared" ref="A14440:C14440" si="13036">A14439</f>
        <v>20</v>
      </c>
      <c r="B14440" t="str">
        <f t="shared" si="13036"/>
        <v>その他</v>
      </c>
      <c r="C14440" s="119">
        <f t="shared" si="13036"/>
        <v>10</v>
      </c>
      <c r="D14440" s="141" t="s">
        <v>3561</v>
      </c>
      <c r="E14440" s="127" t="s">
        <v>604</v>
      </c>
      <c r="F14440">
        <v>216</v>
      </c>
      <c r="G14440" s="114">
        <f t="shared" si="13030"/>
        <v>2160</v>
      </c>
      <c r="H14440" s="114" t="s">
        <v>967</v>
      </c>
      <c r="I14440" s="114">
        <v>2</v>
      </c>
      <c r="J14440" s="131" t="s">
        <v>65</v>
      </c>
      <c r="K14440" t="str">
        <f t="shared" si="13031"/>
        <v>3269202</v>
      </c>
      <c r="L14440" s="114">
        <f t="shared" si="13022"/>
        <v>2430</v>
      </c>
    </row>
    <row r="14441" spans="1:12">
      <c r="A14441" s="113" t="str">
        <f t="shared" ref="A14441:C14441" si="13037">A14440</f>
        <v>20</v>
      </c>
      <c r="B14441" t="str">
        <f t="shared" si="13037"/>
        <v>その他</v>
      </c>
      <c r="C14441" s="119">
        <f t="shared" si="13037"/>
        <v>10</v>
      </c>
      <c r="D14441" s="141" t="s">
        <v>3562</v>
      </c>
      <c r="E14441" s="127" t="s">
        <v>605</v>
      </c>
      <c r="F14441">
        <v>426</v>
      </c>
      <c r="G14441" s="114">
        <f t="shared" si="13030"/>
        <v>4260</v>
      </c>
      <c r="H14441" s="114" t="s">
        <v>967</v>
      </c>
      <c r="I14441" s="114">
        <v>2</v>
      </c>
      <c r="J14441" s="131" t="s">
        <v>65</v>
      </c>
      <c r="K14441" t="str">
        <f t="shared" si="13031"/>
        <v>3270202</v>
      </c>
      <c r="L14441" s="114">
        <f t="shared" si="13022"/>
        <v>2430</v>
      </c>
    </row>
    <row r="14442" spans="1:12">
      <c r="A14442" s="113" t="str">
        <f t="shared" ref="A14442:C14442" si="13038">A14441</f>
        <v>20</v>
      </c>
      <c r="B14442" t="str">
        <f t="shared" si="13038"/>
        <v>その他</v>
      </c>
      <c r="C14442" s="119">
        <f t="shared" si="13038"/>
        <v>10</v>
      </c>
      <c r="D14442" s="141" t="s">
        <v>3563</v>
      </c>
      <c r="E14442" s="127" t="s">
        <v>606</v>
      </c>
      <c r="F14442">
        <v>297</v>
      </c>
      <c r="G14442" s="114">
        <f t="shared" si="13030"/>
        <v>2970</v>
      </c>
      <c r="H14442" s="114" t="s">
        <v>967</v>
      </c>
      <c r="I14442" s="114">
        <v>2</v>
      </c>
      <c r="J14442" s="131" t="s">
        <v>65</v>
      </c>
      <c r="K14442" t="str">
        <f t="shared" si="13031"/>
        <v>3271202</v>
      </c>
      <c r="L14442" s="114">
        <f t="shared" si="13022"/>
        <v>2430</v>
      </c>
    </row>
    <row r="14443" spans="1:12">
      <c r="A14443" s="113" t="str">
        <f t="shared" ref="A14443:C14443" si="13039">A14442</f>
        <v>20</v>
      </c>
      <c r="B14443" t="str">
        <f t="shared" si="13039"/>
        <v>その他</v>
      </c>
      <c r="C14443" s="119">
        <f t="shared" si="13039"/>
        <v>10</v>
      </c>
      <c r="D14443" s="141" t="s">
        <v>3564</v>
      </c>
      <c r="E14443" s="127" t="s">
        <v>607</v>
      </c>
      <c r="F14443">
        <v>211</v>
      </c>
      <c r="G14443" s="114">
        <f t="shared" si="13030"/>
        <v>2110</v>
      </c>
      <c r="H14443" s="114" t="s">
        <v>967</v>
      </c>
      <c r="I14443" s="114">
        <v>2</v>
      </c>
      <c r="J14443" s="131" t="s">
        <v>65</v>
      </c>
      <c r="K14443" t="str">
        <f t="shared" si="13031"/>
        <v>3272202</v>
      </c>
      <c r="L14443" s="114">
        <f t="shared" si="13022"/>
        <v>2430</v>
      </c>
    </row>
    <row r="14444" spans="1:12">
      <c r="A14444" s="113" t="str">
        <f t="shared" ref="A14444:C14444" si="13040">A14443</f>
        <v>20</v>
      </c>
      <c r="B14444" t="str">
        <f t="shared" si="13040"/>
        <v>その他</v>
      </c>
      <c r="C14444" s="119">
        <f t="shared" si="13040"/>
        <v>10</v>
      </c>
      <c r="D14444" s="141" t="s">
        <v>3565</v>
      </c>
      <c r="E14444" s="127" t="s">
        <v>190</v>
      </c>
      <c r="F14444">
        <v>440</v>
      </c>
      <c r="G14444" s="114">
        <f t="shared" si="13030"/>
        <v>4400</v>
      </c>
      <c r="H14444" s="114" t="s">
        <v>967</v>
      </c>
      <c r="I14444" s="114">
        <v>2</v>
      </c>
      <c r="J14444" s="131" t="s">
        <v>65</v>
      </c>
      <c r="K14444" t="str">
        <f t="shared" si="13031"/>
        <v>1437202</v>
      </c>
      <c r="L14444" s="114">
        <f t="shared" si="13022"/>
        <v>2430</v>
      </c>
    </row>
    <row r="14445" spans="1:12">
      <c r="A14445" s="113" t="str">
        <f t="shared" ref="A14445:C14445" si="13041">A14444</f>
        <v>20</v>
      </c>
      <c r="B14445" t="str">
        <f t="shared" si="13041"/>
        <v>その他</v>
      </c>
      <c r="C14445" s="119">
        <f t="shared" si="13041"/>
        <v>10</v>
      </c>
      <c r="D14445" s="141" t="s">
        <v>3566</v>
      </c>
      <c r="E14445" s="127" t="s">
        <v>608</v>
      </c>
      <c r="F14445">
        <v>308</v>
      </c>
      <c r="G14445" s="114">
        <f t="shared" si="13030"/>
        <v>3080</v>
      </c>
      <c r="H14445" s="114" t="s">
        <v>967</v>
      </c>
      <c r="I14445" s="114">
        <v>2</v>
      </c>
      <c r="J14445" s="131" t="s">
        <v>65</v>
      </c>
      <c r="K14445" t="str">
        <f t="shared" si="13031"/>
        <v>1438202</v>
      </c>
      <c r="L14445" s="114">
        <f t="shared" si="13022"/>
        <v>2430</v>
      </c>
    </row>
    <row r="14446" spans="1:12">
      <c r="A14446" s="113" t="str">
        <f t="shared" ref="A14446:C14446" si="13042">A14445</f>
        <v>20</v>
      </c>
      <c r="B14446" t="str">
        <f t="shared" si="13042"/>
        <v>その他</v>
      </c>
      <c r="C14446" s="119">
        <f t="shared" si="13042"/>
        <v>10</v>
      </c>
      <c r="D14446" s="141" t="s">
        <v>3567</v>
      </c>
      <c r="E14446" s="127" t="s">
        <v>609</v>
      </c>
      <c r="F14446">
        <v>220</v>
      </c>
      <c r="G14446" s="114">
        <f t="shared" si="13030"/>
        <v>2200</v>
      </c>
      <c r="H14446" s="114" t="s">
        <v>967</v>
      </c>
      <c r="I14446" s="114">
        <v>2</v>
      </c>
      <c r="J14446" s="131" t="s">
        <v>65</v>
      </c>
      <c r="K14446" t="str">
        <f t="shared" si="13031"/>
        <v>3273202</v>
      </c>
      <c r="L14446" s="114">
        <f t="shared" si="13022"/>
        <v>2430</v>
      </c>
    </row>
    <row r="14447" spans="1:12">
      <c r="A14447" s="113" t="str">
        <f t="shared" ref="A14447:C14447" si="13043">A14446</f>
        <v>20</v>
      </c>
      <c r="B14447" t="str">
        <f t="shared" si="13043"/>
        <v>その他</v>
      </c>
      <c r="C14447" s="119">
        <f t="shared" si="13043"/>
        <v>10</v>
      </c>
      <c r="D14447" s="141" t="s">
        <v>3568</v>
      </c>
      <c r="E14447" s="127" t="s">
        <v>610</v>
      </c>
      <c r="F14447">
        <v>435</v>
      </c>
      <c r="G14447" s="114">
        <f t="shared" si="13030"/>
        <v>4350</v>
      </c>
      <c r="H14447" s="114" t="s">
        <v>967</v>
      </c>
      <c r="I14447" s="114">
        <v>2</v>
      </c>
      <c r="J14447" s="131" t="s">
        <v>65</v>
      </c>
      <c r="K14447" t="str">
        <f t="shared" si="13031"/>
        <v>3274202</v>
      </c>
      <c r="L14447" s="114">
        <f t="shared" si="13022"/>
        <v>2430</v>
      </c>
    </row>
    <row r="14448" spans="1:12">
      <c r="A14448" s="113" t="str">
        <f t="shared" ref="A14448:C14448" si="13044">A14447</f>
        <v>20</v>
      </c>
      <c r="B14448" t="str">
        <f t="shared" si="13044"/>
        <v>その他</v>
      </c>
      <c r="C14448" s="119">
        <f t="shared" si="13044"/>
        <v>10</v>
      </c>
      <c r="D14448" s="141" t="s">
        <v>3569</v>
      </c>
      <c r="E14448" s="127" t="s">
        <v>611</v>
      </c>
      <c r="F14448">
        <v>303</v>
      </c>
      <c r="G14448" s="114">
        <f t="shared" si="13030"/>
        <v>3030</v>
      </c>
      <c r="H14448" s="114" t="s">
        <v>967</v>
      </c>
      <c r="I14448" s="114">
        <v>2</v>
      </c>
      <c r="J14448" s="131" t="s">
        <v>65</v>
      </c>
      <c r="K14448" t="str">
        <f t="shared" si="13031"/>
        <v>3275202</v>
      </c>
      <c r="L14448" s="114">
        <f t="shared" si="13022"/>
        <v>2430</v>
      </c>
    </row>
    <row r="14449" spans="1:12">
      <c r="A14449" s="113" t="str">
        <f t="shared" ref="A14449:C14449" si="13045">A14448</f>
        <v>20</v>
      </c>
      <c r="B14449" t="str">
        <f t="shared" si="13045"/>
        <v>その他</v>
      </c>
      <c r="C14449" s="119">
        <f t="shared" si="13045"/>
        <v>10</v>
      </c>
      <c r="D14449" s="141" t="s">
        <v>3571</v>
      </c>
      <c r="E14449" s="127" t="s">
        <v>612</v>
      </c>
      <c r="F14449">
        <v>215</v>
      </c>
      <c r="G14449" s="114">
        <f t="shared" si="13030"/>
        <v>2150</v>
      </c>
      <c r="H14449" s="114" t="s">
        <v>967</v>
      </c>
      <c r="I14449" s="114">
        <v>2</v>
      </c>
      <c r="J14449" s="131" t="s">
        <v>65</v>
      </c>
      <c r="K14449" t="str">
        <f t="shared" si="13031"/>
        <v>3276202</v>
      </c>
      <c r="L14449" s="114">
        <f t="shared" si="13022"/>
        <v>2430</v>
      </c>
    </row>
    <row r="14450" spans="1:12">
      <c r="A14450" s="113" t="str">
        <f t="shared" ref="A14450:C14450" si="13046">A14449</f>
        <v>20</v>
      </c>
      <c r="B14450" t="str">
        <f t="shared" si="13046"/>
        <v>その他</v>
      </c>
      <c r="C14450" s="119">
        <f t="shared" si="13046"/>
        <v>10</v>
      </c>
      <c r="D14450" s="141" t="s">
        <v>3570</v>
      </c>
      <c r="E14450" s="127" t="s">
        <v>191</v>
      </c>
      <c r="F14450">
        <v>383</v>
      </c>
      <c r="G14450" s="114">
        <f t="shared" si="13030"/>
        <v>3830</v>
      </c>
      <c r="H14450" s="114" t="s">
        <v>967</v>
      </c>
      <c r="I14450" s="114">
        <v>2</v>
      </c>
      <c r="J14450" s="130">
        <f>J14306</f>
        <v>5930</v>
      </c>
      <c r="K14450" t="str">
        <f t="shared" si="13031"/>
        <v>1441202</v>
      </c>
      <c r="L14450" s="130">
        <f>IF(J14450-G14450&gt;0,J14450-G14450,0)</f>
        <v>2100</v>
      </c>
    </row>
    <row r="14451" spans="1:12">
      <c r="A14451" s="113" t="str">
        <f t="shared" ref="A14451:C14451" si="13047">A14450</f>
        <v>20</v>
      </c>
      <c r="B14451" t="str">
        <f t="shared" si="13047"/>
        <v>その他</v>
      </c>
      <c r="C14451" s="119">
        <f t="shared" si="13047"/>
        <v>10</v>
      </c>
      <c r="D14451" s="141" t="s">
        <v>3572</v>
      </c>
      <c r="E14451" s="127" t="s">
        <v>613</v>
      </c>
      <c r="F14451">
        <v>268</v>
      </c>
      <c r="G14451" s="114">
        <f t="shared" si="13030"/>
        <v>2680</v>
      </c>
      <c r="H14451" s="114" t="s">
        <v>967</v>
      </c>
      <c r="I14451" s="114">
        <v>2</v>
      </c>
      <c r="J14451" s="131" t="s">
        <v>65</v>
      </c>
      <c r="K14451" t="str">
        <f t="shared" si="13031"/>
        <v>1442202</v>
      </c>
      <c r="L14451" s="114">
        <f>L14450</f>
        <v>2100</v>
      </c>
    </row>
    <row r="14452" spans="1:12">
      <c r="A14452" s="113" t="str">
        <f t="shared" ref="A14452:C14452" si="13048">A14451</f>
        <v>20</v>
      </c>
      <c r="B14452" t="str">
        <f t="shared" si="13048"/>
        <v>その他</v>
      </c>
      <c r="C14452" s="119">
        <f t="shared" si="13048"/>
        <v>10</v>
      </c>
      <c r="D14452" s="141" t="s">
        <v>3573</v>
      </c>
      <c r="E14452" s="127" t="s">
        <v>614</v>
      </c>
      <c r="F14452">
        <v>192</v>
      </c>
      <c r="G14452" s="114">
        <f t="shared" si="13030"/>
        <v>1920</v>
      </c>
      <c r="H14452" s="114" t="s">
        <v>967</v>
      </c>
      <c r="I14452" s="114">
        <v>2</v>
      </c>
      <c r="J14452" s="131" t="s">
        <v>65</v>
      </c>
      <c r="K14452" t="str">
        <f t="shared" si="13031"/>
        <v>3281202</v>
      </c>
      <c r="L14452" s="114">
        <f t="shared" ref="L14452:L14473" si="13049">L14451</f>
        <v>2100</v>
      </c>
    </row>
    <row r="14453" spans="1:12">
      <c r="A14453" s="113" t="str">
        <f t="shared" ref="A14453:C14453" si="13050">A14452</f>
        <v>20</v>
      </c>
      <c r="B14453" t="str">
        <f t="shared" si="13050"/>
        <v>その他</v>
      </c>
      <c r="C14453" s="119">
        <f t="shared" si="13050"/>
        <v>10</v>
      </c>
      <c r="D14453" s="141" t="s">
        <v>3574</v>
      </c>
      <c r="E14453" s="127" t="s">
        <v>615</v>
      </c>
      <c r="F14453">
        <v>378</v>
      </c>
      <c r="G14453" s="114">
        <f t="shared" si="13030"/>
        <v>3780</v>
      </c>
      <c r="H14453" s="114" t="s">
        <v>967</v>
      </c>
      <c r="I14453" s="114">
        <v>2</v>
      </c>
      <c r="J14453" s="131" t="s">
        <v>65</v>
      </c>
      <c r="K14453" t="str">
        <f t="shared" si="13031"/>
        <v>3282202</v>
      </c>
      <c r="L14453" s="114">
        <f t="shared" si="13049"/>
        <v>2100</v>
      </c>
    </row>
    <row r="14454" spans="1:12">
      <c r="A14454" s="113" t="str">
        <f t="shared" ref="A14454:C14454" si="13051">A14453</f>
        <v>20</v>
      </c>
      <c r="B14454" t="str">
        <f t="shared" si="13051"/>
        <v>その他</v>
      </c>
      <c r="C14454" s="119">
        <f t="shared" si="13051"/>
        <v>10</v>
      </c>
      <c r="D14454" s="141" t="s">
        <v>3575</v>
      </c>
      <c r="E14454" s="127" t="s">
        <v>616</v>
      </c>
      <c r="F14454">
        <v>263</v>
      </c>
      <c r="G14454" s="114">
        <f t="shared" si="13030"/>
        <v>2630</v>
      </c>
      <c r="H14454" s="114" t="s">
        <v>967</v>
      </c>
      <c r="I14454" s="114">
        <v>2</v>
      </c>
      <c r="J14454" s="131" t="s">
        <v>65</v>
      </c>
      <c r="K14454" t="str">
        <f t="shared" si="13031"/>
        <v>3283202</v>
      </c>
      <c r="L14454" s="114">
        <f t="shared" si="13049"/>
        <v>2100</v>
      </c>
    </row>
    <row r="14455" spans="1:12">
      <c r="A14455" s="113" t="str">
        <f t="shared" ref="A14455:C14455" si="13052">A14454</f>
        <v>20</v>
      </c>
      <c r="B14455" t="str">
        <f t="shared" si="13052"/>
        <v>その他</v>
      </c>
      <c r="C14455" s="119">
        <f t="shared" si="13052"/>
        <v>10</v>
      </c>
      <c r="D14455" s="141" t="s">
        <v>3576</v>
      </c>
      <c r="E14455" s="127" t="s">
        <v>617</v>
      </c>
      <c r="F14455">
        <v>187</v>
      </c>
      <c r="G14455" s="114">
        <f t="shared" si="13030"/>
        <v>1870</v>
      </c>
      <c r="H14455" s="114" t="s">
        <v>967</v>
      </c>
      <c r="I14455" s="114">
        <v>2</v>
      </c>
      <c r="J14455" s="131" t="s">
        <v>65</v>
      </c>
      <c r="K14455" t="str">
        <f t="shared" si="13031"/>
        <v>3284202</v>
      </c>
      <c r="L14455" s="114">
        <f t="shared" si="13049"/>
        <v>2100</v>
      </c>
    </row>
    <row r="14456" spans="1:12">
      <c r="A14456" s="113" t="str">
        <f t="shared" ref="A14456:C14456" si="13053">A14455</f>
        <v>20</v>
      </c>
      <c r="B14456" t="str">
        <f t="shared" si="13053"/>
        <v>その他</v>
      </c>
      <c r="C14456" s="119">
        <f t="shared" si="13053"/>
        <v>10</v>
      </c>
      <c r="D14456" s="141" t="s">
        <v>3577</v>
      </c>
      <c r="E14456" s="127" t="s">
        <v>192</v>
      </c>
      <c r="F14456">
        <v>364</v>
      </c>
      <c r="G14456" s="114">
        <f t="shared" si="13030"/>
        <v>3640</v>
      </c>
      <c r="H14456" s="114" t="s">
        <v>967</v>
      </c>
      <c r="I14456" s="114">
        <v>2</v>
      </c>
      <c r="J14456" s="131" t="s">
        <v>65</v>
      </c>
      <c r="K14456" t="str">
        <f t="shared" si="13031"/>
        <v>1443202</v>
      </c>
      <c r="L14456" s="114">
        <f t="shared" si="13049"/>
        <v>2100</v>
      </c>
    </row>
    <row r="14457" spans="1:12">
      <c r="A14457" s="113" t="str">
        <f t="shared" ref="A14457:C14457" si="13054">A14456</f>
        <v>20</v>
      </c>
      <c r="B14457" t="str">
        <f t="shared" si="13054"/>
        <v>その他</v>
      </c>
      <c r="C14457" s="119">
        <f t="shared" si="13054"/>
        <v>10</v>
      </c>
      <c r="D14457" s="141" t="s">
        <v>3578</v>
      </c>
      <c r="E14457" s="127" t="s">
        <v>618</v>
      </c>
      <c r="F14457">
        <v>255</v>
      </c>
      <c r="G14457" s="114">
        <f t="shared" si="13030"/>
        <v>2550</v>
      </c>
      <c r="H14457" s="114" t="s">
        <v>967</v>
      </c>
      <c r="I14457" s="114">
        <v>2</v>
      </c>
      <c r="J14457" s="131" t="s">
        <v>65</v>
      </c>
      <c r="K14457" t="str">
        <f t="shared" si="13031"/>
        <v>1444202</v>
      </c>
      <c r="L14457" s="114">
        <f t="shared" si="13049"/>
        <v>2100</v>
      </c>
    </row>
    <row r="14458" spans="1:12">
      <c r="A14458" s="113" t="str">
        <f t="shared" ref="A14458:C14458" si="13055">A14457</f>
        <v>20</v>
      </c>
      <c r="B14458" t="str">
        <f t="shared" si="13055"/>
        <v>その他</v>
      </c>
      <c r="C14458" s="119">
        <f t="shared" si="13055"/>
        <v>10</v>
      </c>
      <c r="D14458" s="141" t="s">
        <v>3579</v>
      </c>
      <c r="E14458" s="127" t="s">
        <v>619</v>
      </c>
      <c r="F14458">
        <v>182</v>
      </c>
      <c r="G14458" s="114">
        <f t="shared" si="13030"/>
        <v>1820</v>
      </c>
      <c r="H14458" s="114" t="s">
        <v>967</v>
      </c>
      <c r="I14458" s="114">
        <v>2</v>
      </c>
      <c r="J14458" s="131" t="s">
        <v>65</v>
      </c>
      <c r="K14458" t="str">
        <f t="shared" si="13031"/>
        <v>3285202</v>
      </c>
      <c r="L14458" s="114">
        <f t="shared" si="13049"/>
        <v>2100</v>
      </c>
    </row>
    <row r="14459" spans="1:12">
      <c r="A14459" s="113" t="str">
        <f t="shared" ref="A14459:C14459" si="13056">A14458</f>
        <v>20</v>
      </c>
      <c r="B14459" t="str">
        <f t="shared" si="13056"/>
        <v>その他</v>
      </c>
      <c r="C14459" s="119">
        <f t="shared" si="13056"/>
        <v>10</v>
      </c>
      <c r="D14459" s="141" t="s">
        <v>3580</v>
      </c>
      <c r="E14459" s="127" t="s">
        <v>620</v>
      </c>
      <c r="F14459">
        <v>359</v>
      </c>
      <c r="G14459" s="114">
        <f t="shared" si="13030"/>
        <v>3590</v>
      </c>
      <c r="H14459" s="114" t="s">
        <v>967</v>
      </c>
      <c r="I14459" s="114">
        <v>2</v>
      </c>
      <c r="J14459" s="131" t="s">
        <v>65</v>
      </c>
      <c r="K14459" t="str">
        <f t="shared" si="13031"/>
        <v>3286202</v>
      </c>
      <c r="L14459" s="114">
        <f t="shared" si="13049"/>
        <v>2100</v>
      </c>
    </row>
    <row r="14460" spans="1:12">
      <c r="A14460" s="113" t="str">
        <f t="shared" ref="A14460:C14460" si="13057">A14459</f>
        <v>20</v>
      </c>
      <c r="B14460" t="str">
        <f t="shared" si="13057"/>
        <v>その他</v>
      </c>
      <c r="C14460" s="119">
        <f t="shared" si="13057"/>
        <v>10</v>
      </c>
      <c r="D14460" s="141" t="s">
        <v>3581</v>
      </c>
      <c r="E14460" s="127" t="s">
        <v>621</v>
      </c>
      <c r="F14460">
        <v>250</v>
      </c>
      <c r="G14460" s="114">
        <f t="shared" si="13030"/>
        <v>2500</v>
      </c>
      <c r="H14460" s="114" t="s">
        <v>967</v>
      </c>
      <c r="I14460" s="114">
        <v>2</v>
      </c>
      <c r="J14460" s="131" t="s">
        <v>65</v>
      </c>
      <c r="K14460" t="str">
        <f t="shared" si="13031"/>
        <v>3287202</v>
      </c>
      <c r="L14460" s="114">
        <f t="shared" si="13049"/>
        <v>2100</v>
      </c>
    </row>
    <row r="14461" spans="1:12">
      <c r="A14461" s="113" t="str">
        <f t="shared" ref="A14461:C14461" si="13058">A14460</f>
        <v>20</v>
      </c>
      <c r="B14461" t="str">
        <f t="shared" si="13058"/>
        <v>その他</v>
      </c>
      <c r="C14461" s="119">
        <f t="shared" si="13058"/>
        <v>10</v>
      </c>
      <c r="D14461" s="141" t="s">
        <v>3582</v>
      </c>
      <c r="E14461" s="127" t="s">
        <v>622</v>
      </c>
      <c r="F14461">
        <v>177</v>
      </c>
      <c r="G14461" s="114">
        <f t="shared" si="13030"/>
        <v>1770</v>
      </c>
      <c r="H14461" s="114" t="s">
        <v>967</v>
      </c>
      <c r="I14461" s="114">
        <v>2</v>
      </c>
      <c r="J14461" s="131" t="s">
        <v>65</v>
      </c>
      <c r="K14461" t="str">
        <f t="shared" si="13031"/>
        <v>3288202</v>
      </c>
      <c r="L14461" s="114">
        <f t="shared" si="13049"/>
        <v>2100</v>
      </c>
    </row>
    <row r="14462" spans="1:12">
      <c r="A14462" s="113" t="str">
        <f t="shared" ref="A14462:C14462" si="13059">A14461</f>
        <v>20</v>
      </c>
      <c r="B14462" t="str">
        <f t="shared" si="13059"/>
        <v>その他</v>
      </c>
      <c r="C14462" s="119">
        <f t="shared" si="13059"/>
        <v>10</v>
      </c>
      <c r="D14462" s="141" t="s">
        <v>3583</v>
      </c>
      <c r="E14462" s="127" t="s">
        <v>193</v>
      </c>
      <c r="F14462">
        <v>356</v>
      </c>
      <c r="G14462" s="114">
        <f t="shared" si="13030"/>
        <v>3560</v>
      </c>
      <c r="H14462" s="114" t="s">
        <v>967</v>
      </c>
      <c r="I14462" s="114">
        <v>2</v>
      </c>
      <c r="J14462" s="131" t="s">
        <v>65</v>
      </c>
      <c r="K14462" t="str">
        <f t="shared" si="13031"/>
        <v>1445202</v>
      </c>
      <c r="L14462" s="114">
        <f t="shared" si="13049"/>
        <v>2100</v>
      </c>
    </row>
    <row r="14463" spans="1:12">
      <c r="A14463" s="113" t="str">
        <f t="shared" ref="A14463:C14463" si="13060">A14462</f>
        <v>20</v>
      </c>
      <c r="B14463" t="str">
        <f t="shared" si="13060"/>
        <v>その他</v>
      </c>
      <c r="C14463" s="119">
        <f t="shared" si="13060"/>
        <v>10</v>
      </c>
      <c r="D14463" s="141" t="s">
        <v>3584</v>
      </c>
      <c r="E14463" s="127" t="s">
        <v>623</v>
      </c>
      <c r="F14463">
        <v>249</v>
      </c>
      <c r="G14463" s="114">
        <f t="shared" si="13030"/>
        <v>2490</v>
      </c>
      <c r="H14463" s="114" t="s">
        <v>967</v>
      </c>
      <c r="I14463" s="114">
        <v>2</v>
      </c>
      <c r="J14463" s="131" t="s">
        <v>65</v>
      </c>
      <c r="K14463" t="str">
        <f t="shared" si="13031"/>
        <v>1446202</v>
      </c>
      <c r="L14463" s="114">
        <f t="shared" si="13049"/>
        <v>2100</v>
      </c>
    </row>
    <row r="14464" spans="1:12">
      <c r="A14464" s="113" t="str">
        <f t="shared" ref="A14464:C14464" si="13061">A14463</f>
        <v>20</v>
      </c>
      <c r="B14464" t="str">
        <f t="shared" si="13061"/>
        <v>その他</v>
      </c>
      <c r="C14464" s="119">
        <f t="shared" si="13061"/>
        <v>10</v>
      </c>
      <c r="D14464" s="141" t="s">
        <v>3585</v>
      </c>
      <c r="E14464" s="127" t="s">
        <v>624</v>
      </c>
      <c r="F14464">
        <v>178</v>
      </c>
      <c r="G14464" s="114">
        <f t="shared" si="13030"/>
        <v>1780</v>
      </c>
      <c r="H14464" s="114" t="s">
        <v>967</v>
      </c>
      <c r="I14464" s="114">
        <v>2</v>
      </c>
      <c r="J14464" s="131" t="s">
        <v>65</v>
      </c>
      <c r="K14464" t="str">
        <f t="shared" si="13031"/>
        <v>3289202</v>
      </c>
      <c r="L14464" s="114">
        <f t="shared" si="13049"/>
        <v>2100</v>
      </c>
    </row>
    <row r="14465" spans="1:12">
      <c r="A14465" s="113" t="str">
        <f t="shared" ref="A14465:C14465" si="13062">A14464</f>
        <v>20</v>
      </c>
      <c r="B14465" t="str">
        <f t="shared" si="13062"/>
        <v>その他</v>
      </c>
      <c r="C14465" s="119">
        <f t="shared" si="13062"/>
        <v>10</v>
      </c>
      <c r="D14465" s="141" t="s">
        <v>3586</v>
      </c>
      <c r="E14465" s="127" t="s">
        <v>625</v>
      </c>
      <c r="F14465">
        <v>351</v>
      </c>
      <c r="G14465" s="114">
        <f t="shared" si="13030"/>
        <v>3510</v>
      </c>
      <c r="H14465" s="114" t="s">
        <v>967</v>
      </c>
      <c r="I14465" s="114">
        <v>2</v>
      </c>
      <c r="J14465" s="131" t="s">
        <v>65</v>
      </c>
      <c r="K14465" t="str">
        <f t="shared" si="13031"/>
        <v>3290202</v>
      </c>
      <c r="L14465" s="114">
        <f t="shared" si="13049"/>
        <v>2100</v>
      </c>
    </row>
    <row r="14466" spans="1:12">
      <c r="A14466" s="113" t="str">
        <f t="shared" ref="A14466:C14466" si="13063">A14465</f>
        <v>20</v>
      </c>
      <c r="B14466" t="str">
        <f t="shared" si="13063"/>
        <v>その他</v>
      </c>
      <c r="C14466" s="119">
        <f t="shared" si="13063"/>
        <v>10</v>
      </c>
      <c r="D14466" s="141" t="s">
        <v>3587</v>
      </c>
      <c r="E14466" s="127" t="s">
        <v>626</v>
      </c>
      <c r="F14466">
        <v>244</v>
      </c>
      <c r="G14466" s="114">
        <f t="shared" si="13030"/>
        <v>2440</v>
      </c>
      <c r="H14466" s="114" t="s">
        <v>967</v>
      </c>
      <c r="I14466" s="114">
        <v>2</v>
      </c>
      <c r="J14466" s="131" t="s">
        <v>65</v>
      </c>
      <c r="K14466" t="str">
        <f t="shared" si="13031"/>
        <v>3291202</v>
      </c>
      <c r="L14466" s="114">
        <f t="shared" si="13049"/>
        <v>2100</v>
      </c>
    </row>
    <row r="14467" spans="1:12">
      <c r="A14467" s="113" t="str">
        <f t="shared" ref="A14467:C14467" si="13064">A14466</f>
        <v>20</v>
      </c>
      <c r="B14467" t="str">
        <f t="shared" si="13064"/>
        <v>その他</v>
      </c>
      <c r="C14467" s="119">
        <f t="shared" si="13064"/>
        <v>10</v>
      </c>
      <c r="D14467" s="141" t="s">
        <v>3588</v>
      </c>
      <c r="E14467" s="127" t="s">
        <v>627</v>
      </c>
      <c r="F14467">
        <v>173</v>
      </c>
      <c r="G14467" s="114">
        <f t="shared" si="13030"/>
        <v>1730</v>
      </c>
      <c r="H14467" s="114" t="s">
        <v>967</v>
      </c>
      <c r="I14467" s="114">
        <v>2</v>
      </c>
      <c r="J14467" s="131" t="s">
        <v>65</v>
      </c>
      <c r="K14467" t="str">
        <f t="shared" si="13031"/>
        <v>3292202</v>
      </c>
      <c r="L14467" s="114">
        <f t="shared" si="13049"/>
        <v>2100</v>
      </c>
    </row>
    <row r="14468" spans="1:12">
      <c r="A14468" s="113" t="str">
        <f t="shared" ref="A14468:C14468" si="13065">A14467</f>
        <v>20</v>
      </c>
      <c r="B14468" t="str">
        <f t="shared" si="13065"/>
        <v>その他</v>
      </c>
      <c r="C14468" s="119">
        <f t="shared" si="13065"/>
        <v>10</v>
      </c>
      <c r="D14468" s="141" t="s">
        <v>3589</v>
      </c>
      <c r="E14468" s="127" t="s">
        <v>194</v>
      </c>
      <c r="F14468">
        <v>364</v>
      </c>
      <c r="G14468" s="114">
        <f t="shared" si="13030"/>
        <v>3640</v>
      </c>
      <c r="H14468" s="114" t="s">
        <v>967</v>
      </c>
      <c r="I14468" s="114">
        <v>2</v>
      </c>
      <c r="J14468" s="131" t="s">
        <v>65</v>
      </c>
      <c r="K14468" t="str">
        <f t="shared" si="13031"/>
        <v>1447202</v>
      </c>
      <c r="L14468" s="114">
        <f t="shared" si="13049"/>
        <v>2100</v>
      </c>
    </row>
    <row r="14469" spans="1:12">
      <c r="A14469" s="113" t="str">
        <f t="shared" ref="A14469:C14469" si="13066">A14468</f>
        <v>20</v>
      </c>
      <c r="B14469" t="str">
        <f t="shared" si="13066"/>
        <v>その他</v>
      </c>
      <c r="C14469" s="119">
        <f t="shared" si="13066"/>
        <v>10</v>
      </c>
      <c r="D14469" s="141" t="s">
        <v>3590</v>
      </c>
      <c r="E14469" s="127" t="s">
        <v>628</v>
      </c>
      <c r="F14469">
        <v>255</v>
      </c>
      <c r="G14469" s="114">
        <f t="shared" si="13030"/>
        <v>2550</v>
      </c>
      <c r="H14469" s="114" t="s">
        <v>967</v>
      </c>
      <c r="I14469" s="114">
        <v>2</v>
      </c>
      <c r="J14469" s="131" t="s">
        <v>65</v>
      </c>
      <c r="K14469" t="str">
        <f t="shared" si="13031"/>
        <v>1448202</v>
      </c>
      <c r="L14469" s="114">
        <f t="shared" si="13049"/>
        <v>2100</v>
      </c>
    </row>
    <row r="14470" spans="1:12">
      <c r="A14470" s="113" t="str">
        <f t="shared" ref="A14470:C14470" si="13067">A14469</f>
        <v>20</v>
      </c>
      <c r="B14470" t="str">
        <f t="shared" si="13067"/>
        <v>その他</v>
      </c>
      <c r="C14470" s="119">
        <f t="shared" si="13067"/>
        <v>10</v>
      </c>
      <c r="D14470" s="141" t="s">
        <v>3591</v>
      </c>
      <c r="E14470" s="127" t="s">
        <v>629</v>
      </c>
      <c r="F14470">
        <v>182</v>
      </c>
      <c r="G14470" s="114">
        <f t="shared" si="13030"/>
        <v>1820</v>
      </c>
      <c r="H14470" s="114" t="s">
        <v>967</v>
      </c>
      <c r="I14470" s="114">
        <v>2</v>
      </c>
      <c r="J14470" s="131" t="s">
        <v>65</v>
      </c>
      <c r="K14470" t="str">
        <f t="shared" si="13031"/>
        <v>3293202</v>
      </c>
      <c r="L14470" s="114">
        <f t="shared" si="13049"/>
        <v>2100</v>
      </c>
    </row>
    <row r="14471" spans="1:12">
      <c r="A14471" s="113" t="str">
        <f t="shared" ref="A14471:C14471" si="13068">A14470</f>
        <v>20</v>
      </c>
      <c r="B14471" t="str">
        <f t="shared" si="13068"/>
        <v>その他</v>
      </c>
      <c r="C14471" s="119">
        <f t="shared" si="13068"/>
        <v>10</v>
      </c>
      <c r="D14471" s="141" t="s">
        <v>3592</v>
      </c>
      <c r="E14471" s="127" t="s">
        <v>630</v>
      </c>
      <c r="F14471">
        <v>359</v>
      </c>
      <c r="G14471" s="114">
        <f t="shared" si="13030"/>
        <v>3590</v>
      </c>
      <c r="H14471" s="114" t="s">
        <v>967</v>
      </c>
      <c r="I14471" s="114">
        <v>2</v>
      </c>
      <c r="J14471" s="131" t="s">
        <v>65</v>
      </c>
      <c r="K14471" t="str">
        <f t="shared" si="13031"/>
        <v>3294202</v>
      </c>
      <c r="L14471" s="114">
        <f t="shared" si="13049"/>
        <v>2100</v>
      </c>
    </row>
    <row r="14472" spans="1:12">
      <c r="A14472" s="113" t="str">
        <f t="shared" ref="A14472:C14472" si="13069">A14471</f>
        <v>20</v>
      </c>
      <c r="B14472" t="str">
        <f t="shared" si="13069"/>
        <v>その他</v>
      </c>
      <c r="C14472" s="119">
        <f t="shared" si="13069"/>
        <v>10</v>
      </c>
      <c r="D14472" s="141" t="s">
        <v>3593</v>
      </c>
      <c r="E14472" s="127" t="s">
        <v>631</v>
      </c>
      <c r="F14472">
        <v>250</v>
      </c>
      <c r="G14472" s="114">
        <f t="shared" si="13030"/>
        <v>2500</v>
      </c>
      <c r="H14472" s="114" t="s">
        <v>967</v>
      </c>
      <c r="I14472" s="114">
        <v>2</v>
      </c>
      <c r="J14472" s="131" t="s">
        <v>65</v>
      </c>
      <c r="K14472" t="str">
        <f t="shared" si="13031"/>
        <v>3295202</v>
      </c>
      <c r="L14472" s="114">
        <f t="shared" si="13049"/>
        <v>2100</v>
      </c>
    </row>
    <row r="14473" spans="1:12">
      <c r="A14473" s="113" t="str">
        <f t="shared" ref="A14473:C14473" si="13070">A14472</f>
        <v>20</v>
      </c>
      <c r="B14473" t="str">
        <f t="shared" si="13070"/>
        <v>その他</v>
      </c>
      <c r="C14473" s="119">
        <f t="shared" si="13070"/>
        <v>10</v>
      </c>
      <c r="D14473" s="141" t="s">
        <v>3594</v>
      </c>
      <c r="E14473" s="127" t="s">
        <v>632</v>
      </c>
      <c r="F14473">
        <v>177</v>
      </c>
      <c r="G14473" s="114">
        <f t="shared" si="13030"/>
        <v>1770</v>
      </c>
      <c r="H14473" s="114" t="s">
        <v>967</v>
      </c>
      <c r="I14473" s="114">
        <v>2</v>
      </c>
      <c r="J14473" s="131" t="s">
        <v>65</v>
      </c>
      <c r="K14473" t="str">
        <f t="shared" si="13031"/>
        <v>3296202</v>
      </c>
      <c r="L14473" s="114">
        <f t="shared" si="13049"/>
        <v>2100</v>
      </c>
    </row>
    <row r="14474" spans="1:12">
      <c r="A14474" s="113" t="str">
        <f t="shared" ref="A14474:C14474" si="13071">A14473</f>
        <v>20</v>
      </c>
      <c r="B14474" t="str">
        <f t="shared" si="13071"/>
        <v>その他</v>
      </c>
      <c r="C14474" s="119">
        <f t="shared" si="13071"/>
        <v>10</v>
      </c>
      <c r="D14474" s="141" t="s">
        <v>3595</v>
      </c>
      <c r="E14474" s="127" t="s">
        <v>195</v>
      </c>
      <c r="F14474">
        <v>298</v>
      </c>
      <c r="G14474" s="114">
        <f t="shared" si="13030"/>
        <v>2980</v>
      </c>
      <c r="H14474" s="114" t="s">
        <v>967</v>
      </c>
      <c r="I14474" s="114">
        <v>2</v>
      </c>
      <c r="J14474" s="130">
        <f>J14330</f>
        <v>4740</v>
      </c>
      <c r="K14474" t="str">
        <f t="shared" si="13031"/>
        <v>1451202</v>
      </c>
      <c r="L14474" s="130">
        <f>IF(J14474-G14474&gt;0,J14474-G14474,0)</f>
        <v>1760</v>
      </c>
    </row>
    <row r="14475" spans="1:12">
      <c r="A14475" s="113" t="str">
        <f t="shared" ref="A14475:C14475" si="13072">A14474</f>
        <v>20</v>
      </c>
      <c r="B14475" t="str">
        <f t="shared" si="13072"/>
        <v>その他</v>
      </c>
      <c r="C14475" s="119">
        <f t="shared" si="13072"/>
        <v>10</v>
      </c>
      <c r="D14475" s="141" t="s">
        <v>3596</v>
      </c>
      <c r="E14475" s="127" t="s">
        <v>633</v>
      </c>
      <c r="F14475">
        <v>209</v>
      </c>
      <c r="G14475" s="114">
        <f t="shared" si="13030"/>
        <v>2090</v>
      </c>
      <c r="H14475" s="114" t="s">
        <v>967</v>
      </c>
      <c r="I14475" s="114">
        <v>2</v>
      </c>
      <c r="J14475" s="131" t="s">
        <v>65</v>
      </c>
      <c r="K14475" t="str">
        <f t="shared" si="13031"/>
        <v>1452202</v>
      </c>
      <c r="L14475" s="114">
        <f>L14474</f>
        <v>1760</v>
      </c>
    </row>
    <row r="14476" spans="1:12">
      <c r="A14476" s="113" t="str">
        <f t="shared" ref="A14476:C14476" si="13073">A14475</f>
        <v>20</v>
      </c>
      <c r="B14476" t="str">
        <f t="shared" si="13073"/>
        <v>その他</v>
      </c>
      <c r="C14476" s="119">
        <f t="shared" si="13073"/>
        <v>10</v>
      </c>
      <c r="D14476" s="141" t="s">
        <v>3597</v>
      </c>
      <c r="E14476" s="127" t="s">
        <v>634</v>
      </c>
      <c r="F14476">
        <v>149</v>
      </c>
      <c r="G14476" s="114">
        <f t="shared" si="13030"/>
        <v>1490</v>
      </c>
      <c r="H14476" s="114" t="s">
        <v>967</v>
      </c>
      <c r="I14476" s="114">
        <v>2</v>
      </c>
      <c r="J14476" s="131" t="s">
        <v>65</v>
      </c>
      <c r="K14476" t="str">
        <f t="shared" si="13031"/>
        <v>3301202</v>
      </c>
      <c r="L14476" s="114">
        <f t="shared" ref="L14476:L14497" si="13074">L14475</f>
        <v>1760</v>
      </c>
    </row>
    <row r="14477" spans="1:12">
      <c r="A14477" s="113" t="str">
        <f t="shared" ref="A14477:C14477" si="13075">A14476</f>
        <v>20</v>
      </c>
      <c r="B14477" t="str">
        <f t="shared" si="13075"/>
        <v>その他</v>
      </c>
      <c r="C14477" s="119">
        <f t="shared" si="13075"/>
        <v>10</v>
      </c>
      <c r="D14477" s="141" t="s">
        <v>3598</v>
      </c>
      <c r="E14477" s="127" t="s">
        <v>635</v>
      </c>
      <c r="F14477">
        <v>293</v>
      </c>
      <c r="G14477" s="114">
        <f t="shared" si="13030"/>
        <v>2930</v>
      </c>
      <c r="H14477" s="114" t="s">
        <v>967</v>
      </c>
      <c r="I14477" s="114">
        <v>2</v>
      </c>
      <c r="J14477" s="131" t="s">
        <v>65</v>
      </c>
      <c r="K14477" t="str">
        <f t="shared" si="13031"/>
        <v>3302202</v>
      </c>
      <c r="L14477" s="114">
        <f t="shared" si="13074"/>
        <v>1760</v>
      </c>
    </row>
    <row r="14478" spans="1:12">
      <c r="A14478" s="113" t="str">
        <f t="shared" ref="A14478:C14478" si="13076">A14477</f>
        <v>20</v>
      </c>
      <c r="B14478" t="str">
        <f t="shared" si="13076"/>
        <v>その他</v>
      </c>
      <c r="C14478" s="119">
        <f t="shared" si="13076"/>
        <v>10</v>
      </c>
      <c r="D14478" s="141" t="s">
        <v>3600</v>
      </c>
      <c r="E14478" s="127" t="s">
        <v>636</v>
      </c>
      <c r="F14478">
        <v>204</v>
      </c>
      <c r="G14478" s="114">
        <f t="shared" si="13030"/>
        <v>2040</v>
      </c>
      <c r="H14478" s="114" t="s">
        <v>967</v>
      </c>
      <c r="I14478" s="114">
        <v>2</v>
      </c>
      <c r="J14478" s="131" t="s">
        <v>65</v>
      </c>
      <c r="K14478" t="str">
        <f t="shared" si="13031"/>
        <v>3303202</v>
      </c>
      <c r="L14478" s="114">
        <f t="shared" si="13074"/>
        <v>1760</v>
      </c>
    </row>
    <row r="14479" spans="1:12">
      <c r="A14479" s="113" t="str">
        <f t="shared" ref="A14479:C14479" si="13077">A14478</f>
        <v>20</v>
      </c>
      <c r="B14479" t="str">
        <f t="shared" si="13077"/>
        <v>その他</v>
      </c>
      <c r="C14479" s="119">
        <f t="shared" si="13077"/>
        <v>10</v>
      </c>
      <c r="D14479" s="141" t="s">
        <v>3599</v>
      </c>
      <c r="E14479" s="127" t="s">
        <v>637</v>
      </c>
      <c r="F14479">
        <v>144</v>
      </c>
      <c r="G14479" s="114">
        <f t="shared" si="13030"/>
        <v>1440</v>
      </c>
      <c r="H14479" s="114" t="s">
        <v>967</v>
      </c>
      <c r="I14479" s="114">
        <v>2</v>
      </c>
      <c r="J14479" s="131" t="s">
        <v>65</v>
      </c>
      <c r="K14479" t="str">
        <f t="shared" si="13031"/>
        <v>3304202</v>
      </c>
      <c r="L14479" s="114">
        <f t="shared" si="13074"/>
        <v>1760</v>
      </c>
    </row>
    <row r="14480" spans="1:12">
      <c r="A14480" s="113" t="str">
        <f t="shared" ref="A14480:C14480" si="13078">A14479</f>
        <v>20</v>
      </c>
      <c r="B14480" t="str">
        <f t="shared" si="13078"/>
        <v>その他</v>
      </c>
      <c r="C14480" s="119">
        <f t="shared" si="13078"/>
        <v>10</v>
      </c>
      <c r="D14480" s="141" t="s">
        <v>3601</v>
      </c>
      <c r="E14480" s="127" t="s">
        <v>196</v>
      </c>
      <c r="F14480">
        <v>283</v>
      </c>
      <c r="G14480" s="114">
        <f t="shared" si="13030"/>
        <v>2830</v>
      </c>
      <c r="H14480" s="114" t="s">
        <v>967</v>
      </c>
      <c r="I14480" s="114">
        <v>2</v>
      </c>
      <c r="J14480" s="131" t="s">
        <v>65</v>
      </c>
      <c r="K14480" t="str">
        <f t="shared" si="13031"/>
        <v>1453202</v>
      </c>
      <c r="L14480" s="114">
        <f t="shared" si="13074"/>
        <v>1760</v>
      </c>
    </row>
    <row r="14481" spans="1:12">
      <c r="A14481" s="113" t="str">
        <f t="shared" ref="A14481:C14481" si="13079">A14480</f>
        <v>20</v>
      </c>
      <c r="B14481" t="str">
        <f t="shared" si="13079"/>
        <v>その他</v>
      </c>
      <c r="C14481" s="119">
        <f t="shared" si="13079"/>
        <v>10</v>
      </c>
      <c r="D14481" s="141" t="s">
        <v>3602</v>
      </c>
      <c r="E14481" s="127" t="s">
        <v>638</v>
      </c>
      <c r="F14481">
        <v>198</v>
      </c>
      <c r="G14481" s="114">
        <f t="shared" si="13030"/>
        <v>1980</v>
      </c>
      <c r="H14481" s="114" t="s">
        <v>967</v>
      </c>
      <c r="I14481" s="114">
        <v>2</v>
      </c>
      <c r="J14481" s="131" t="s">
        <v>65</v>
      </c>
      <c r="K14481" t="str">
        <f t="shared" si="13031"/>
        <v>1454202</v>
      </c>
      <c r="L14481" s="114">
        <f t="shared" si="13074"/>
        <v>1760</v>
      </c>
    </row>
    <row r="14482" spans="1:12">
      <c r="A14482" s="113" t="str">
        <f t="shared" ref="A14482:C14482" si="13080">A14481</f>
        <v>20</v>
      </c>
      <c r="B14482" t="str">
        <f t="shared" si="13080"/>
        <v>その他</v>
      </c>
      <c r="C14482" s="119">
        <f t="shared" si="13080"/>
        <v>10</v>
      </c>
      <c r="D14482" s="141" t="s">
        <v>3603</v>
      </c>
      <c r="E14482" s="127" t="s">
        <v>639</v>
      </c>
      <c r="F14482">
        <v>142</v>
      </c>
      <c r="G14482" s="114">
        <f t="shared" si="13030"/>
        <v>1420</v>
      </c>
      <c r="H14482" s="114" t="s">
        <v>967</v>
      </c>
      <c r="I14482" s="114">
        <v>2</v>
      </c>
      <c r="J14482" s="131" t="s">
        <v>65</v>
      </c>
      <c r="K14482" t="str">
        <f t="shared" si="13031"/>
        <v>3305202</v>
      </c>
      <c r="L14482" s="114">
        <f t="shared" si="13074"/>
        <v>1760</v>
      </c>
    </row>
    <row r="14483" spans="1:12">
      <c r="A14483" s="113" t="str">
        <f t="shared" ref="A14483:C14483" si="13081">A14482</f>
        <v>20</v>
      </c>
      <c r="B14483" t="str">
        <f t="shared" si="13081"/>
        <v>その他</v>
      </c>
      <c r="C14483" s="119">
        <f t="shared" si="13081"/>
        <v>10</v>
      </c>
      <c r="D14483" s="141" t="s">
        <v>3604</v>
      </c>
      <c r="E14483" s="127" t="s">
        <v>640</v>
      </c>
      <c r="F14483">
        <v>278</v>
      </c>
      <c r="G14483" s="114">
        <f t="shared" si="13030"/>
        <v>2780</v>
      </c>
      <c r="H14483" s="114" t="s">
        <v>967</v>
      </c>
      <c r="I14483" s="114">
        <v>2</v>
      </c>
      <c r="J14483" s="131" t="s">
        <v>65</v>
      </c>
      <c r="K14483" t="str">
        <f t="shared" si="13031"/>
        <v>3306202</v>
      </c>
      <c r="L14483" s="114">
        <f t="shared" si="13074"/>
        <v>1760</v>
      </c>
    </row>
    <row r="14484" spans="1:12">
      <c r="A14484" s="113" t="str">
        <f t="shared" ref="A14484:C14484" si="13082">A14483</f>
        <v>20</v>
      </c>
      <c r="B14484" t="str">
        <f t="shared" si="13082"/>
        <v>その他</v>
      </c>
      <c r="C14484" s="119">
        <f t="shared" si="13082"/>
        <v>10</v>
      </c>
      <c r="D14484" s="141" t="s">
        <v>3605</v>
      </c>
      <c r="E14484" s="127" t="s">
        <v>641</v>
      </c>
      <c r="F14484">
        <v>193</v>
      </c>
      <c r="G14484" s="114">
        <f t="shared" si="13030"/>
        <v>1930</v>
      </c>
      <c r="H14484" s="114" t="s">
        <v>967</v>
      </c>
      <c r="I14484" s="114">
        <v>2</v>
      </c>
      <c r="J14484" s="131" t="s">
        <v>65</v>
      </c>
      <c r="K14484" t="str">
        <f t="shared" si="13031"/>
        <v>3307202</v>
      </c>
      <c r="L14484" s="114">
        <f t="shared" si="13074"/>
        <v>1760</v>
      </c>
    </row>
    <row r="14485" spans="1:12">
      <c r="A14485" s="113" t="str">
        <f t="shared" ref="A14485:C14485" si="13083">A14484</f>
        <v>20</v>
      </c>
      <c r="B14485" t="str">
        <f t="shared" si="13083"/>
        <v>その他</v>
      </c>
      <c r="C14485" s="119">
        <f t="shared" si="13083"/>
        <v>10</v>
      </c>
      <c r="D14485" s="141" t="s">
        <v>3606</v>
      </c>
      <c r="E14485" s="127" t="s">
        <v>642</v>
      </c>
      <c r="F14485">
        <v>137</v>
      </c>
      <c r="G14485" s="114">
        <f t="shared" si="13030"/>
        <v>1370</v>
      </c>
      <c r="H14485" s="114" t="s">
        <v>967</v>
      </c>
      <c r="I14485" s="114">
        <v>2</v>
      </c>
      <c r="J14485" s="131" t="s">
        <v>65</v>
      </c>
      <c r="K14485" t="str">
        <f t="shared" si="13031"/>
        <v>3308202</v>
      </c>
      <c r="L14485" s="114">
        <f t="shared" si="13074"/>
        <v>1760</v>
      </c>
    </row>
    <row r="14486" spans="1:12">
      <c r="A14486" s="113" t="str">
        <f t="shared" ref="A14486:C14486" si="13084">A14485</f>
        <v>20</v>
      </c>
      <c r="B14486" t="str">
        <f t="shared" si="13084"/>
        <v>その他</v>
      </c>
      <c r="C14486" s="119">
        <f t="shared" si="13084"/>
        <v>10</v>
      </c>
      <c r="D14486" s="141" t="s">
        <v>3607</v>
      </c>
      <c r="E14486" s="127" t="s">
        <v>197</v>
      </c>
      <c r="F14486">
        <v>277</v>
      </c>
      <c r="G14486" s="114">
        <f t="shared" si="13030"/>
        <v>2770</v>
      </c>
      <c r="H14486" s="114" t="s">
        <v>967</v>
      </c>
      <c r="I14486" s="114">
        <v>2</v>
      </c>
      <c r="J14486" s="131" t="s">
        <v>65</v>
      </c>
      <c r="K14486" t="str">
        <f t="shared" si="13031"/>
        <v>1455202</v>
      </c>
      <c r="L14486" s="114">
        <f t="shared" si="13074"/>
        <v>1760</v>
      </c>
    </row>
    <row r="14487" spans="1:12">
      <c r="A14487" s="113" t="str">
        <f t="shared" ref="A14487:C14487" si="13085">A14486</f>
        <v>20</v>
      </c>
      <c r="B14487" t="str">
        <f t="shared" si="13085"/>
        <v>その他</v>
      </c>
      <c r="C14487" s="119">
        <f t="shared" si="13085"/>
        <v>10</v>
      </c>
      <c r="D14487" s="141" t="s">
        <v>3608</v>
      </c>
      <c r="E14487" s="127" t="s">
        <v>643</v>
      </c>
      <c r="F14487">
        <v>194</v>
      </c>
      <c r="G14487" s="114">
        <f t="shared" si="13030"/>
        <v>1940</v>
      </c>
      <c r="H14487" s="114" t="s">
        <v>967</v>
      </c>
      <c r="I14487" s="114">
        <v>2</v>
      </c>
      <c r="J14487" s="131" t="s">
        <v>65</v>
      </c>
      <c r="K14487" t="str">
        <f t="shared" si="13031"/>
        <v>1456202</v>
      </c>
      <c r="L14487" s="114">
        <f t="shared" si="13074"/>
        <v>1760</v>
      </c>
    </row>
    <row r="14488" spans="1:12">
      <c r="A14488" s="113" t="str">
        <f t="shared" ref="A14488:C14488" si="13086">A14487</f>
        <v>20</v>
      </c>
      <c r="B14488" t="str">
        <f t="shared" si="13086"/>
        <v>その他</v>
      </c>
      <c r="C14488" s="119">
        <f t="shared" si="13086"/>
        <v>10</v>
      </c>
      <c r="D14488" s="141" t="s">
        <v>3609</v>
      </c>
      <c r="E14488" s="127" t="s">
        <v>644</v>
      </c>
      <c r="F14488">
        <v>139</v>
      </c>
      <c r="G14488" s="114">
        <f t="shared" si="13030"/>
        <v>1390</v>
      </c>
      <c r="H14488" s="114" t="s">
        <v>967</v>
      </c>
      <c r="I14488" s="114">
        <v>2</v>
      </c>
      <c r="J14488" s="131" t="s">
        <v>65</v>
      </c>
      <c r="K14488" t="str">
        <f t="shared" si="13031"/>
        <v>3309202</v>
      </c>
      <c r="L14488" s="114">
        <f t="shared" si="13074"/>
        <v>1760</v>
      </c>
    </row>
    <row r="14489" spans="1:12">
      <c r="A14489" s="113" t="str">
        <f t="shared" ref="A14489:C14489" si="13087">A14488</f>
        <v>20</v>
      </c>
      <c r="B14489" t="str">
        <f t="shared" si="13087"/>
        <v>その他</v>
      </c>
      <c r="C14489" s="119">
        <f t="shared" si="13087"/>
        <v>10</v>
      </c>
      <c r="D14489" s="141" t="s">
        <v>3610</v>
      </c>
      <c r="E14489" s="127" t="s">
        <v>645</v>
      </c>
      <c r="F14489">
        <v>272</v>
      </c>
      <c r="G14489" s="114">
        <f t="shared" si="13030"/>
        <v>2720</v>
      </c>
      <c r="H14489" s="114" t="s">
        <v>967</v>
      </c>
      <c r="I14489" s="114">
        <v>2</v>
      </c>
      <c r="J14489" s="131" t="s">
        <v>65</v>
      </c>
      <c r="K14489" t="str">
        <f t="shared" si="13031"/>
        <v>3310202</v>
      </c>
      <c r="L14489" s="114">
        <f t="shared" si="13074"/>
        <v>1760</v>
      </c>
    </row>
    <row r="14490" spans="1:12">
      <c r="A14490" s="113" t="str">
        <f t="shared" ref="A14490:C14490" si="13088">A14489</f>
        <v>20</v>
      </c>
      <c r="B14490" t="str">
        <f t="shared" si="13088"/>
        <v>その他</v>
      </c>
      <c r="C14490" s="119">
        <f t="shared" si="13088"/>
        <v>10</v>
      </c>
      <c r="D14490" s="141" t="s">
        <v>3611</v>
      </c>
      <c r="E14490" s="127" t="s">
        <v>646</v>
      </c>
      <c r="F14490">
        <v>189</v>
      </c>
      <c r="G14490" s="114">
        <f t="shared" si="13030"/>
        <v>1890</v>
      </c>
      <c r="H14490" s="114" t="s">
        <v>967</v>
      </c>
      <c r="I14490" s="114">
        <v>2</v>
      </c>
      <c r="J14490" s="131" t="s">
        <v>65</v>
      </c>
      <c r="K14490" t="str">
        <f t="shared" si="13031"/>
        <v>3311202</v>
      </c>
      <c r="L14490" s="114">
        <f t="shared" si="13074"/>
        <v>1760</v>
      </c>
    </row>
    <row r="14491" spans="1:12">
      <c r="A14491" s="113" t="str">
        <f t="shared" ref="A14491:C14491" si="13089">A14490</f>
        <v>20</v>
      </c>
      <c r="B14491" t="str">
        <f t="shared" si="13089"/>
        <v>その他</v>
      </c>
      <c r="C14491" s="119">
        <f t="shared" si="13089"/>
        <v>10</v>
      </c>
      <c r="D14491" s="141" t="s">
        <v>3612</v>
      </c>
      <c r="E14491" s="127" t="s">
        <v>647</v>
      </c>
      <c r="F14491">
        <v>134</v>
      </c>
      <c r="G14491" s="114">
        <f t="shared" si="13030"/>
        <v>1340</v>
      </c>
      <c r="H14491" s="114" t="s">
        <v>967</v>
      </c>
      <c r="I14491" s="114">
        <v>2</v>
      </c>
      <c r="J14491" s="131" t="s">
        <v>65</v>
      </c>
      <c r="K14491" t="str">
        <f t="shared" si="13031"/>
        <v>3312202</v>
      </c>
      <c r="L14491" s="114">
        <f t="shared" si="13074"/>
        <v>1760</v>
      </c>
    </row>
    <row r="14492" spans="1:12">
      <c r="A14492" s="113" t="str">
        <f t="shared" ref="A14492:C14492" si="13090">A14491</f>
        <v>20</v>
      </c>
      <c r="B14492" t="str">
        <f t="shared" si="13090"/>
        <v>その他</v>
      </c>
      <c r="C14492" s="119">
        <f t="shared" si="13090"/>
        <v>10</v>
      </c>
      <c r="D14492" s="141" t="s">
        <v>3613</v>
      </c>
      <c r="E14492" s="127" t="s">
        <v>198</v>
      </c>
      <c r="F14492">
        <v>283</v>
      </c>
      <c r="G14492" s="114">
        <f t="shared" si="13030"/>
        <v>2830</v>
      </c>
      <c r="H14492" s="114" t="s">
        <v>967</v>
      </c>
      <c r="I14492" s="114">
        <v>2</v>
      </c>
      <c r="J14492" s="131" t="s">
        <v>65</v>
      </c>
      <c r="K14492" t="str">
        <f t="shared" si="13031"/>
        <v>1457202</v>
      </c>
      <c r="L14492" s="114">
        <f t="shared" si="13074"/>
        <v>1760</v>
      </c>
    </row>
    <row r="14493" spans="1:12">
      <c r="A14493" s="113" t="str">
        <f t="shared" ref="A14493:C14493" si="13091">A14492</f>
        <v>20</v>
      </c>
      <c r="B14493" t="str">
        <f t="shared" si="13091"/>
        <v>その他</v>
      </c>
      <c r="C14493" s="119">
        <f t="shared" si="13091"/>
        <v>10</v>
      </c>
      <c r="D14493" s="141" t="s">
        <v>3614</v>
      </c>
      <c r="E14493" s="127" t="s">
        <v>648</v>
      </c>
      <c r="F14493">
        <v>198</v>
      </c>
      <c r="G14493" s="114">
        <f t="shared" si="13030"/>
        <v>1980</v>
      </c>
      <c r="H14493" s="114" t="s">
        <v>967</v>
      </c>
      <c r="I14493" s="114">
        <v>2</v>
      </c>
      <c r="J14493" s="131" t="s">
        <v>65</v>
      </c>
      <c r="K14493" t="str">
        <f t="shared" si="13031"/>
        <v>1458202</v>
      </c>
      <c r="L14493" s="114">
        <f t="shared" si="13074"/>
        <v>1760</v>
      </c>
    </row>
    <row r="14494" spans="1:12">
      <c r="A14494" s="113" t="str">
        <f t="shared" ref="A14494:C14494" si="13092">A14493</f>
        <v>20</v>
      </c>
      <c r="B14494" t="str">
        <f t="shared" si="13092"/>
        <v>その他</v>
      </c>
      <c r="C14494" s="119">
        <f t="shared" si="13092"/>
        <v>10</v>
      </c>
      <c r="D14494" s="141" t="s">
        <v>3615</v>
      </c>
      <c r="E14494" s="127" t="s">
        <v>649</v>
      </c>
      <c r="F14494">
        <v>142</v>
      </c>
      <c r="G14494" s="114">
        <f t="shared" si="13030"/>
        <v>1420</v>
      </c>
      <c r="H14494" s="114" t="s">
        <v>967</v>
      </c>
      <c r="I14494" s="114">
        <v>2</v>
      </c>
      <c r="J14494" s="131" t="s">
        <v>65</v>
      </c>
      <c r="K14494" t="str">
        <f t="shared" si="13031"/>
        <v>3313202</v>
      </c>
      <c r="L14494" s="114">
        <f t="shared" si="13074"/>
        <v>1760</v>
      </c>
    </row>
    <row r="14495" spans="1:12">
      <c r="A14495" s="113" t="str">
        <f t="shared" ref="A14495:C14495" si="13093">A14494</f>
        <v>20</v>
      </c>
      <c r="B14495" t="str">
        <f t="shared" si="13093"/>
        <v>その他</v>
      </c>
      <c r="C14495" s="119">
        <f t="shared" si="13093"/>
        <v>10</v>
      </c>
      <c r="D14495" s="141" t="s">
        <v>3616</v>
      </c>
      <c r="E14495" s="127" t="s">
        <v>650</v>
      </c>
      <c r="F14495">
        <v>278</v>
      </c>
      <c r="G14495" s="114">
        <f t="shared" si="13030"/>
        <v>2780</v>
      </c>
      <c r="H14495" s="114" t="s">
        <v>967</v>
      </c>
      <c r="I14495" s="114">
        <v>2</v>
      </c>
      <c r="J14495" s="131" t="s">
        <v>65</v>
      </c>
      <c r="K14495" t="str">
        <f t="shared" si="13031"/>
        <v>3314202</v>
      </c>
      <c r="L14495" s="114">
        <f t="shared" si="13074"/>
        <v>1760</v>
      </c>
    </row>
    <row r="14496" spans="1:12">
      <c r="A14496" s="113" t="str">
        <f t="shared" ref="A14496:C14496" si="13094">A14495</f>
        <v>20</v>
      </c>
      <c r="B14496" t="str">
        <f t="shared" si="13094"/>
        <v>その他</v>
      </c>
      <c r="C14496" s="119">
        <f t="shared" si="13094"/>
        <v>10</v>
      </c>
      <c r="D14496" s="141" t="s">
        <v>3617</v>
      </c>
      <c r="E14496" s="127" t="s">
        <v>651</v>
      </c>
      <c r="F14496">
        <v>193</v>
      </c>
      <c r="G14496" s="114">
        <f t="shared" si="13030"/>
        <v>1930</v>
      </c>
      <c r="H14496" s="114" t="s">
        <v>967</v>
      </c>
      <c r="I14496" s="114">
        <v>2</v>
      </c>
      <c r="J14496" s="131" t="s">
        <v>65</v>
      </c>
      <c r="K14496" t="str">
        <f t="shared" si="13031"/>
        <v>3315202</v>
      </c>
      <c r="L14496" s="114">
        <f t="shared" si="13074"/>
        <v>1760</v>
      </c>
    </row>
    <row r="14497" spans="1:12">
      <c r="A14497" s="113" t="str">
        <f t="shared" ref="A14497:C14497" si="13095">A14496</f>
        <v>20</v>
      </c>
      <c r="B14497" t="str">
        <f t="shared" si="13095"/>
        <v>その他</v>
      </c>
      <c r="C14497" s="119">
        <f t="shared" si="13095"/>
        <v>10</v>
      </c>
      <c r="D14497" s="141" t="s">
        <v>3618</v>
      </c>
      <c r="E14497" s="127" t="s">
        <v>652</v>
      </c>
      <c r="F14497">
        <v>137</v>
      </c>
      <c r="G14497" s="114">
        <f t="shared" si="13030"/>
        <v>1370</v>
      </c>
      <c r="H14497" s="114" t="s">
        <v>967</v>
      </c>
      <c r="I14497" s="114">
        <v>2</v>
      </c>
      <c r="J14497" s="131" t="s">
        <v>65</v>
      </c>
      <c r="K14497" t="str">
        <f t="shared" si="13031"/>
        <v>3316202</v>
      </c>
      <c r="L14497" s="114">
        <f t="shared" si="13074"/>
        <v>1760</v>
      </c>
    </row>
    <row r="14498" spans="1:12">
      <c r="A14498" s="113" t="str">
        <f t="shared" ref="A14498:C14498" si="13096">A14497</f>
        <v>20</v>
      </c>
      <c r="B14498" t="str">
        <f t="shared" si="13096"/>
        <v>その他</v>
      </c>
      <c r="C14498" s="119">
        <f t="shared" si="13096"/>
        <v>10</v>
      </c>
      <c r="D14498" s="141" t="s">
        <v>3619</v>
      </c>
      <c r="E14498" s="127" t="s">
        <v>199</v>
      </c>
      <c r="F14498">
        <v>209</v>
      </c>
      <c r="G14498" s="114">
        <f t="shared" si="13030"/>
        <v>2090</v>
      </c>
      <c r="H14498" s="114" t="s">
        <v>967</v>
      </c>
      <c r="I14498" s="114">
        <v>2</v>
      </c>
      <c r="J14498" s="130">
        <f>J14354</f>
        <v>3480</v>
      </c>
      <c r="K14498" t="str">
        <f t="shared" si="13031"/>
        <v>1461202</v>
      </c>
      <c r="L14498" s="130">
        <f>IF(J14498-G14498&gt;0,J14498-G14498,0)</f>
        <v>1390</v>
      </c>
    </row>
    <row r="14499" spans="1:12">
      <c r="A14499" s="113" t="str">
        <f t="shared" ref="A14499:C14499" si="13097">A14498</f>
        <v>20</v>
      </c>
      <c r="B14499" t="str">
        <f t="shared" si="13097"/>
        <v>その他</v>
      </c>
      <c r="C14499" s="119">
        <f t="shared" si="13097"/>
        <v>10</v>
      </c>
      <c r="D14499" s="141" t="s">
        <v>3620</v>
      </c>
      <c r="E14499" s="127" t="s">
        <v>653</v>
      </c>
      <c r="F14499">
        <v>146</v>
      </c>
      <c r="G14499" s="114">
        <f t="shared" ref="G14499:G14562" si="13098">ROUNDDOWN(F14499*C14499,0)</f>
        <v>1460</v>
      </c>
      <c r="H14499" s="114" t="s">
        <v>967</v>
      </c>
      <c r="I14499" s="114">
        <v>2</v>
      </c>
      <c r="J14499" s="131" t="s">
        <v>65</v>
      </c>
      <c r="K14499" t="str">
        <f t="shared" ref="K14499:K14562" si="13099">D14499&amp;A14499&amp;I14499</f>
        <v>1462202</v>
      </c>
      <c r="L14499" s="114">
        <f>L14498</f>
        <v>1390</v>
      </c>
    </row>
    <row r="14500" spans="1:12">
      <c r="A14500" s="113" t="str">
        <f t="shared" ref="A14500:C14500" si="13100">A14499</f>
        <v>20</v>
      </c>
      <c r="B14500" t="str">
        <f t="shared" si="13100"/>
        <v>その他</v>
      </c>
      <c r="C14500" s="119">
        <f t="shared" si="13100"/>
        <v>10</v>
      </c>
      <c r="D14500" s="141" t="s">
        <v>3621</v>
      </c>
      <c r="E14500" s="127" t="s">
        <v>654</v>
      </c>
      <c r="F14500">
        <v>105</v>
      </c>
      <c r="G14500" s="114">
        <f t="shared" si="13098"/>
        <v>1050</v>
      </c>
      <c r="H14500" s="114" t="s">
        <v>967</v>
      </c>
      <c r="I14500" s="114">
        <v>2</v>
      </c>
      <c r="J14500" s="131" t="s">
        <v>65</v>
      </c>
      <c r="K14500" t="str">
        <f t="shared" si="13099"/>
        <v>3321202</v>
      </c>
      <c r="L14500" s="114">
        <f t="shared" ref="L14500:L14521" si="13101">L14499</f>
        <v>1390</v>
      </c>
    </row>
    <row r="14501" spans="1:12">
      <c r="A14501" s="113" t="str">
        <f t="shared" ref="A14501:C14501" si="13102">A14500</f>
        <v>20</v>
      </c>
      <c r="B14501" t="str">
        <f t="shared" si="13102"/>
        <v>その他</v>
      </c>
      <c r="C14501" s="119">
        <f t="shared" si="13102"/>
        <v>10</v>
      </c>
      <c r="D14501" s="141" t="s">
        <v>3622</v>
      </c>
      <c r="E14501" s="127" t="s">
        <v>655</v>
      </c>
      <c r="F14501">
        <v>204</v>
      </c>
      <c r="G14501" s="114">
        <f t="shared" si="13098"/>
        <v>2040</v>
      </c>
      <c r="H14501" s="114" t="s">
        <v>967</v>
      </c>
      <c r="I14501" s="114">
        <v>2</v>
      </c>
      <c r="J14501" s="131" t="s">
        <v>65</v>
      </c>
      <c r="K14501" t="str">
        <f t="shared" si="13099"/>
        <v>3322202</v>
      </c>
      <c r="L14501" s="114">
        <f t="shared" si="13101"/>
        <v>1390</v>
      </c>
    </row>
    <row r="14502" spans="1:12">
      <c r="A14502" s="113" t="str">
        <f t="shared" ref="A14502:C14502" si="13103">A14501</f>
        <v>20</v>
      </c>
      <c r="B14502" t="str">
        <f t="shared" si="13103"/>
        <v>その他</v>
      </c>
      <c r="C14502" s="119">
        <f t="shared" si="13103"/>
        <v>10</v>
      </c>
      <c r="D14502" s="141" t="s">
        <v>3623</v>
      </c>
      <c r="E14502" s="127" t="s">
        <v>656</v>
      </c>
      <c r="F14502">
        <v>141</v>
      </c>
      <c r="G14502" s="114">
        <f t="shared" si="13098"/>
        <v>1410</v>
      </c>
      <c r="H14502" s="114" t="s">
        <v>967</v>
      </c>
      <c r="I14502" s="114">
        <v>2</v>
      </c>
      <c r="J14502" s="131" t="s">
        <v>65</v>
      </c>
      <c r="K14502" t="str">
        <f t="shared" si="13099"/>
        <v>3323202</v>
      </c>
      <c r="L14502" s="114">
        <f t="shared" si="13101"/>
        <v>1390</v>
      </c>
    </row>
    <row r="14503" spans="1:12">
      <c r="A14503" s="113" t="str">
        <f t="shared" ref="A14503:C14503" si="13104">A14502</f>
        <v>20</v>
      </c>
      <c r="B14503" t="str">
        <f t="shared" si="13104"/>
        <v>その他</v>
      </c>
      <c r="C14503" s="119">
        <f t="shared" si="13104"/>
        <v>10</v>
      </c>
      <c r="D14503" s="141" t="s">
        <v>3624</v>
      </c>
      <c r="E14503" s="127" t="s">
        <v>657</v>
      </c>
      <c r="F14503">
        <v>100</v>
      </c>
      <c r="G14503" s="114">
        <f t="shared" si="13098"/>
        <v>1000</v>
      </c>
      <c r="H14503" s="114" t="s">
        <v>967</v>
      </c>
      <c r="I14503" s="114">
        <v>2</v>
      </c>
      <c r="J14503" s="131" t="s">
        <v>65</v>
      </c>
      <c r="K14503" t="str">
        <f t="shared" si="13099"/>
        <v>3324202</v>
      </c>
      <c r="L14503" s="114">
        <f t="shared" si="13101"/>
        <v>1390</v>
      </c>
    </row>
    <row r="14504" spans="1:12">
      <c r="A14504" s="113" t="str">
        <f t="shared" ref="A14504:C14504" si="13105">A14503</f>
        <v>20</v>
      </c>
      <c r="B14504" t="str">
        <f t="shared" si="13105"/>
        <v>その他</v>
      </c>
      <c r="C14504" s="119">
        <f t="shared" si="13105"/>
        <v>10</v>
      </c>
      <c r="D14504" s="141" t="s">
        <v>3625</v>
      </c>
      <c r="E14504" s="127" t="s">
        <v>200</v>
      </c>
      <c r="F14504">
        <v>199</v>
      </c>
      <c r="G14504" s="114">
        <f t="shared" si="13098"/>
        <v>1990</v>
      </c>
      <c r="H14504" s="114" t="s">
        <v>967</v>
      </c>
      <c r="I14504" s="114">
        <v>2</v>
      </c>
      <c r="J14504" s="131" t="s">
        <v>65</v>
      </c>
      <c r="K14504" t="str">
        <f t="shared" si="13099"/>
        <v>1463202</v>
      </c>
      <c r="L14504" s="114">
        <f t="shared" si="13101"/>
        <v>1390</v>
      </c>
    </row>
    <row r="14505" spans="1:12">
      <c r="A14505" s="113" t="str">
        <f t="shared" ref="A14505:C14505" si="13106">A14504</f>
        <v>20</v>
      </c>
      <c r="B14505" t="str">
        <f t="shared" si="13106"/>
        <v>その他</v>
      </c>
      <c r="C14505" s="119">
        <f t="shared" si="13106"/>
        <v>10</v>
      </c>
      <c r="D14505" s="141" t="s">
        <v>3626</v>
      </c>
      <c r="E14505" s="127" t="s">
        <v>658</v>
      </c>
      <c r="F14505">
        <v>139</v>
      </c>
      <c r="G14505" s="114">
        <f t="shared" si="13098"/>
        <v>1390</v>
      </c>
      <c r="H14505" s="114" t="s">
        <v>967</v>
      </c>
      <c r="I14505" s="114">
        <v>2</v>
      </c>
      <c r="J14505" s="131" t="s">
        <v>65</v>
      </c>
      <c r="K14505" t="str">
        <f t="shared" si="13099"/>
        <v>1464202</v>
      </c>
      <c r="L14505" s="114">
        <f t="shared" si="13101"/>
        <v>1390</v>
      </c>
    </row>
    <row r="14506" spans="1:12">
      <c r="A14506" s="113" t="str">
        <f t="shared" ref="A14506:C14506" si="13107">A14505</f>
        <v>20</v>
      </c>
      <c r="B14506" t="str">
        <f t="shared" si="13107"/>
        <v>その他</v>
      </c>
      <c r="C14506" s="119">
        <f t="shared" si="13107"/>
        <v>10</v>
      </c>
      <c r="D14506" s="141" t="s">
        <v>3627</v>
      </c>
      <c r="E14506" s="127" t="s">
        <v>659</v>
      </c>
      <c r="F14506">
        <v>100</v>
      </c>
      <c r="G14506" s="114">
        <f t="shared" si="13098"/>
        <v>1000</v>
      </c>
      <c r="H14506" s="114" t="s">
        <v>967</v>
      </c>
      <c r="I14506" s="114">
        <v>2</v>
      </c>
      <c r="J14506" s="131" t="s">
        <v>65</v>
      </c>
      <c r="K14506" t="str">
        <f t="shared" si="13099"/>
        <v>3325202</v>
      </c>
      <c r="L14506" s="114">
        <f t="shared" si="13101"/>
        <v>1390</v>
      </c>
    </row>
    <row r="14507" spans="1:12">
      <c r="A14507" s="113" t="str">
        <f t="shared" ref="A14507:C14507" si="13108">A14506</f>
        <v>20</v>
      </c>
      <c r="B14507" t="str">
        <f t="shared" si="13108"/>
        <v>その他</v>
      </c>
      <c r="C14507" s="119">
        <f t="shared" si="13108"/>
        <v>10</v>
      </c>
      <c r="D14507" s="141" t="s">
        <v>3628</v>
      </c>
      <c r="E14507" s="127" t="s">
        <v>660</v>
      </c>
      <c r="F14507">
        <v>194</v>
      </c>
      <c r="G14507" s="114">
        <f t="shared" si="13098"/>
        <v>1940</v>
      </c>
      <c r="H14507" s="114" t="s">
        <v>967</v>
      </c>
      <c r="I14507" s="114">
        <v>2</v>
      </c>
      <c r="J14507" s="131" t="s">
        <v>65</v>
      </c>
      <c r="K14507" t="str">
        <f t="shared" si="13099"/>
        <v>3326202</v>
      </c>
      <c r="L14507" s="114">
        <f t="shared" si="13101"/>
        <v>1390</v>
      </c>
    </row>
    <row r="14508" spans="1:12">
      <c r="A14508" s="113" t="str">
        <f t="shared" ref="A14508:C14508" si="13109">A14507</f>
        <v>20</v>
      </c>
      <c r="B14508" t="str">
        <f t="shared" si="13109"/>
        <v>その他</v>
      </c>
      <c r="C14508" s="119">
        <f t="shared" si="13109"/>
        <v>10</v>
      </c>
      <c r="D14508" s="141" t="s">
        <v>3629</v>
      </c>
      <c r="E14508" s="127" t="s">
        <v>661</v>
      </c>
      <c r="F14508">
        <v>134</v>
      </c>
      <c r="G14508" s="114">
        <f t="shared" si="13098"/>
        <v>1340</v>
      </c>
      <c r="H14508" s="114" t="s">
        <v>967</v>
      </c>
      <c r="I14508" s="114">
        <v>2</v>
      </c>
      <c r="J14508" s="131" t="s">
        <v>65</v>
      </c>
      <c r="K14508" t="str">
        <f t="shared" si="13099"/>
        <v>3327202</v>
      </c>
      <c r="L14508" s="114">
        <f t="shared" si="13101"/>
        <v>1390</v>
      </c>
    </row>
    <row r="14509" spans="1:12">
      <c r="A14509" s="113" t="str">
        <f t="shared" ref="A14509:C14509" si="13110">A14508</f>
        <v>20</v>
      </c>
      <c r="B14509" t="str">
        <f t="shared" si="13110"/>
        <v>その他</v>
      </c>
      <c r="C14509" s="119">
        <f t="shared" si="13110"/>
        <v>10</v>
      </c>
      <c r="D14509" s="141" t="s">
        <v>3630</v>
      </c>
      <c r="E14509" s="127" t="s">
        <v>662</v>
      </c>
      <c r="F14509">
        <v>95</v>
      </c>
      <c r="G14509" s="114">
        <f t="shared" si="13098"/>
        <v>950</v>
      </c>
      <c r="H14509" s="114" t="s">
        <v>967</v>
      </c>
      <c r="I14509" s="114">
        <v>2</v>
      </c>
      <c r="J14509" s="131" t="s">
        <v>65</v>
      </c>
      <c r="K14509" t="str">
        <f t="shared" si="13099"/>
        <v>3328202</v>
      </c>
      <c r="L14509" s="114">
        <f t="shared" si="13101"/>
        <v>1390</v>
      </c>
    </row>
    <row r="14510" spans="1:12">
      <c r="A14510" s="113" t="str">
        <f t="shared" ref="A14510:C14510" si="13111">A14509</f>
        <v>20</v>
      </c>
      <c r="B14510" t="str">
        <f t="shared" si="13111"/>
        <v>その他</v>
      </c>
      <c r="C14510" s="119">
        <f t="shared" si="13111"/>
        <v>10</v>
      </c>
      <c r="D14510" s="141" t="s">
        <v>3631</v>
      </c>
      <c r="E14510" s="127" t="s">
        <v>201</v>
      </c>
      <c r="F14510">
        <v>194</v>
      </c>
      <c r="G14510" s="114">
        <f t="shared" si="13098"/>
        <v>1940</v>
      </c>
      <c r="H14510" s="114" t="s">
        <v>967</v>
      </c>
      <c r="I14510" s="114">
        <v>2</v>
      </c>
      <c r="J14510" s="131" t="s">
        <v>65</v>
      </c>
      <c r="K14510" t="str">
        <f t="shared" si="13099"/>
        <v>1465202</v>
      </c>
      <c r="L14510" s="114">
        <f t="shared" si="13101"/>
        <v>1390</v>
      </c>
    </row>
    <row r="14511" spans="1:12">
      <c r="A14511" s="113" t="str">
        <f t="shared" ref="A14511:C14511" si="13112">A14510</f>
        <v>20</v>
      </c>
      <c r="B14511" t="str">
        <f t="shared" si="13112"/>
        <v>その他</v>
      </c>
      <c r="C14511" s="119">
        <f t="shared" si="13112"/>
        <v>10</v>
      </c>
      <c r="D14511" s="141" t="s">
        <v>3632</v>
      </c>
      <c r="E14511" s="127" t="s">
        <v>663</v>
      </c>
      <c r="F14511">
        <v>136</v>
      </c>
      <c r="G14511" s="114">
        <f t="shared" si="13098"/>
        <v>1360</v>
      </c>
      <c r="H14511" s="114" t="s">
        <v>967</v>
      </c>
      <c r="I14511" s="114">
        <v>2</v>
      </c>
      <c r="J14511" s="131" t="s">
        <v>65</v>
      </c>
      <c r="K14511" t="str">
        <f t="shared" si="13099"/>
        <v>1466202</v>
      </c>
      <c r="L14511" s="114">
        <f t="shared" si="13101"/>
        <v>1390</v>
      </c>
    </row>
    <row r="14512" spans="1:12">
      <c r="A14512" s="113" t="str">
        <f t="shared" ref="A14512:C14512" si="13113">A14511</f>
        <v>20</v>
      </c>
      <c r="B14512" t="str">
        <f t="shared" si="13113"/>
        <v>その他</v>
      </c>
      <c r="C14512" s="119">
        <f t="shared" si="13113"/>
        <v>10</v>
      </c>
      <c r="D14512" s="141" t="s">
        <v>3633</v>
      </c>
      <c r="E14512" s="127" t="s">
        <v>664</v>
      </c>
      <c r="F14512">
        <v>97</v>
      </c>
      <c r="G14512" s="114">
        <f t="shared" si="13098"/>
        <v>970</v>
      </c>
      <c r="H14512" s="114" t="s">
        <v>967</v>
      </c>
      <c r="I14512" s="114">
        <v>2</v>
      </c>
      <c r="J14512" s="131" t="s">
        <v>65</v>
      </c>
      <c r="K14512" t="str">
        <f t="shared" si="13099"/>
        <v>3329202</v>
      </c>
      <c r="L14512" s="114">
        <f t="shared" si="13101"/>
        <v>1390</v>
      </c>
    </row>
    <row r="14513" spans="1:12">
      <c r="A14513" s="113" t="str">
        <f t="shared" ref="A14513:C14513" si="13114">A14512</f>
        <v>20</v>
      </c>
      <c r="B14513" t="str">
        <f t="shared" si="13114"/>
        <v>その他</v>
      </c>
      <c r="C14513" s="119">
        <f t="shared" si="13114"/>
        <v>10</v>
      </c>
      <c r="D14513" s="141" t="s">
        <v>3634</v>
      </c>
      <c r="E14513" s="127" t="s">
        <v>665</v>
      </c>
      <c r="F14513">
        <v>189</v>
      </c>
      <c r="G14513" s="114">
        <f t="shared" si="13098"/>
        <v>1890</v>
      </c>
      <c r="H14513" s="114" t="s">
        <v>967</v>
      </c>
      <c r="I14513" s="114">
        <v>2</v>
      </c>
      <c r="J14513" s="131" t="s">
        <v>65</v>
      </c>
      <c r="K14513" t="str">
        <f t="shared" si="13099"/>
        <v>3330202</v>
      </c>
      <c r="L14513" s="114">
        <f t="shared" si="13101"/>
        <v>1390</v>
      </c>
    </row>
    <row r="14514" spans="1:12">
      <c r="A14514" s="113" t="str">
        <f t="shared" ref="A14514:C14514" si="13115">A14513</f>
        <v>20</v>
      </c>
      <c r="B14514" t="str">
        <f t="shared" si="13115"/>
        <v>その他</v>
      </c>
      <c r="C14514" s="119">
        <f t="shared" si="13115"/>
        <v>10</v>
      </c>
      <c r="D14514" s="141" t="s">
        <v>3635</v>
      </c>
      <c r="E14514" s="127" t="s">
        <v>666</v>
      </c>
      <c r="F14514">
        <v>131</v>
      </c>
      <c r="G14514" s="114">
        <f t="shared" si="13098"/>
        <v>1310</v>
      </c>
      <c r="H14514" s="114" t="s">
        <v>967</v>
      </c>
      <c r="I14514" s="114">
        <v>2</v>
      </c>
      <c r="J14514" s="131" t="s">
        <v>65</v>
      </c>
      <c r="K14514" t="str">
        <f t="shared" si="13099"/>
        <v>3331202</v>
      </c>
      <c r="L14514" s="114">
        <f t="shared" si="13101"/>
        <v>1390</v>
      </c>
    </row>
    <row r="14515" spans="1:12">
      <c r="A14515" s="113" t="str">
        <f t="shared" ref="A14515:C14515" si="13116">A14514</f>
        <v>20</v>
      </c>
      <c r="B14515" t="str">
        <f t="shared" si="13116"/>
        <v>その他</v>
      </c>
      <c r="C14515" s="119">
        <f t="shared" si="13116"/>
        <v>10</v>
      </c>
      <c r="D14515" s="141" t="s">
        <v>3636</v>
      </c>
      <c r="E14515" s="127" t="s">
        <v>667</v>
      </c>
      <c r="F14515">
        <v>92</v>
      </c>
      <c r="G14515" s="114">
        <f t="shared" si="13098"/>
        <v>920</v>
      </c>
      <c r="H14515" s="114" t="s">
        <v>967</v>
      </c>
      <c r="I14515" s="114">
        <v>2</v>
      </c>
      <c r="J14515" s="131" t="s">
        <v>65</v>
      </c>
      <c r="K14515" t="str">
        <f t="shared" si="13099"/>
        <v>3332202</v>
      </c>
      <c r="L14515" s="114">
        <f t="shared" si="13101"/>
        <v>1390</v>
      </c>
    </row>
    <row r="14516" spans="1:12">
      <c r="A14516" s="113" t="str">
        <f t="shared" ref="A14516:C14516" si="13117">A14515</f>
        <v>20</v>
      </c>
      <c r="B14516" t="str">
        <f t="shared" si="13117"/>
        <v>その他</v>
      </c>
      <c r="C14516" s="119">
        <f t="shared" si="13117"/>
        <v>10</v>
      </c>
      <c r="D14516" s="141" t="s">
        <v>3637</v>
      </c>
      <c r="E14516" s="127" t="s">
        <v>202</v>
      </c>
      <c r="F14516">
        <v>199</v>
      </c>
      <c r="G14516" s="114">
        <f t="shared" si="13098"/>
        <v>1990</v>
      </c>
      <c r="H14516" s="114" t="s">
        <v>967</v>
      </c>
      <c r="I14516" s="114">
        <v>2</v>
      </c>
      <c r="J14516" s="131" t="s">
        <v>65</v>
      </c>
      <c r="K14516" t="str">
        <f t="shared" si="13099"/>
        <v>1467202</v>
      </c>
      <c r="L14516" s="114">
        <f t="shared" si="13101"/>
        <v>1390</v>
      </c>
    </row>
    <row r="14517" spans="1:12">
      <c r="A14517" s="113" t="str">
        <f t="shared" ref="A14517:C14517" si="13118">A14516</f>
        <v>20</v>
      </c>
      <c r="B14517" t="str">
        <f t="shared" si="13118"/>
        <v>その他</v>
      </c>
      <c r="C14517" s="119">
        <f t="shared" si="13118"/>
        <v>10</v>
      </c>
      <c r="D14517" s="141" t="s">
        <v>3638</v>
      </c>
      <c r="E14517" s="127" t="s">
        <v>668</v>
      </c>
      <c r="F14517">
        <v>139</v>
      </c>
      <c r="G14517" s="114">
        <f t="shared" si="13098"/>
        <v>1390</v>
      </c>
      <c r="H14517" s="114" t="s">
        <v>967</v>
      </c>
      <c r="I14517" s="114">
        <v>2</v>
      </c>
      <c r="J14517" s="131" t="s">
        <v>65</v>
      </c>
      <c r="K14517" t="str">
        <f t="shared" si="13099"/>
        <v>1468202</v>
      </c>
      <c r="L14517" s="114">
        <f t="shared" si="13101"/>
        <v>1390</v>
      </c>
    </row>
    <row r="14518" spans="1:12">
      <c r="A14518" s="113" t="str">
        <f t="shared" ref="A14518:C14518" si="13119">A14517</f>
        <v>20</v>
      </c>
      <c r="B14518" t="str">
        <f t="shared" si="13119"/>
        <v>その他</v>
      </c>
      <c r="C14518" s="119">
        <f t="shared" si="13119"/>
        <v>10</v>
      </c>
      <c r="D14518" s="141" t="s">
        <v>3639</v>
      </c>
      <c r="E14518" s="127" t="s">
        <v>669</v>
      </c>
      <c r="F14518">
        <v>100</v>
      </c>
      <c r="G14518" s="114">
        <f t="shared" si="13098"/>
        <v>1000</v>
      </c>
      <c r="H14518" s="114" t="s">
        <v>967</v>
      </c>
      <c r="I14518" s="114">
        <v>2</v>
      </c>
      <c r="J14518" s="131" t="s">
        <v>65</v>
      </c>
      <c r="K14518" t="str">
        <f t="shared" si="13099"/>
        <v>3333202</v>
      </c>
      <c r="L14518" s="114">
        <f t="shared" si="13101"/>
        <v>1390</v>
      </c>
    </row>
    <row r="14519" spans="1:12">
      <c r="A14519" s="113" t="str">
        <f t="shared" ref="A14519:C14519" si="13120">A14518</f>
        <v>20</v>
      </c>
      <c r="B14519" t="str">
        <f t="shared" si="13120"/>
        <v>その他</v>
      </c>
      <c r="C14519" s="119">
        <f t="shared" si="13120"/>
        <v>10</v>
      </c>
      <c r="D14519" s="141" t="s">
        <v>3640</v>
      </c>
      <c r="E14519" s="127" t="s">
        <v>670</v>
      </c>
      <c r="F14519">
        <v>194</v>
      </c>
      <c r="G14519" s="114">
        <f t="shared" si="13098"/>
        <v>1940</v>
      </c>
      <c r="H14519" s="114" t="s">
        <v>967</v>
      </c>
      <c r="I14519" s="114">
        <v>2</v>
      </c>
      <c r="J14519" s="131" t="s">
        <v>65</v>
      </c>
      <c r="K14519" t="str">
        <f t="shared" si="13099"/>
        <v>3334202</v>
      </c>
      <c r="L14519" s="114">
        <f t="shared" si="13101"/>
        <v>1390</v>
      </c>
    </row>
    <row r="14520" spans="1:12">
      <c r="A14520" s="113" t="str">
        <f t="shared" ref="A14520:C14520" si="13121">A14519</f>
        <v>20</v>
      </c>
      <c r="B14520" t="str">
        <f t="shared" si="13121"/>
        <v>その他</v>
      </c>
      <c r="C14520" s="119">
        <f t="shared" si="13121"/>
        <v>10</v>
      </c>
      <c r="D14520" s="141" t="s">
        <v>3641</v>
      </c>
      <c r="E14520" s="127" t="s">
        <v>671</v>
      </c>
      <c r="F14520">
        <v>134</v>
      </c>
      <c r="G14520" s="114">
        <f t="shared" si="13098"/>
        <v>1340</v>
      </c>
      <c r="H14520" s="114" t="s">
        <v>967</v>
      </c>
      <c r="I14520" s="114">
        <v>2</v>
      </c>
      <c r="J14520" s="131" t="s">
        <v>65</v>
      </c>
      <c r="K14520" t="str">
        <f t="shared" si="13099"/>
        <v>3335202</v>
      </c>
      <c r="L14520" s="114">
        <f t="shared" si="13101"/>
        <v>1390</v>
      </c>
    </row>
    <row r="14521" spans="1:12">
      <c r="A14521" s="113" t="str">
        <f t="shared" ref="A14521:C14521" si="13122">A14520</f>
        <v>20</v>
      </c>
      <c r="B14521" t="str">
        <f t="shared" si="13122"/>
        <v>その他</v>
      </c>
      <c r="C14521" s="119">
        <f t="shared" si="13122"/>
        <v>10</v>
      </c>
      <c r="D14521" s="141" t="s">
        <v>3642</v>
      </c>
      <c r="E14521" s="127" t="s">
        <v>672</v>
      </c>
      <c r="F14521">
        <v>95</v>
      </c>
      <c r="G14521" s="114">
        <f t="shared" si="13098"/>
        <v>950</v>
      </c>
      <c r="H14521" s="114" t="s">
        <v>967</v>
      </c>
      <c r="I14521" s="114">
        <v>2</v>
      </c>
      <c r="J14521" s="131" t="s">
        <v>65</v>
      </c>
      <c r="K14521" t="str">
        <f t="shared" si="13099"/>
        <v>3336202</v>
      </c>
      <c r="L14521" s="114">
        <f t="shared" si="13101"/>
        <v>1390</v>
      </c>
    </row>
    <row r="14522" spans="1:12">
      <c r="A14522" s="113" t="str">
        <f t="shared" ref="A14522:C14522" si="13123">A14521</f>
        <v>20</v>
      </c>
      <c r="B14522" t="str">
        <f t="shared" si="13123"/>
        <v>その他</v>
      </c>
      <c r="C14522" s="119">
        <f t="shared" si="13123"/>
        <v>10</v>
      </c>
      <c r="D14522" s="141" t="s">
        <v>3643</v>
      </c>
      <c r="E14522" s="127" t="s">
        <v>203</v>
      </c>
      <c r="F14522">
        <v>170</v>
      </c>
      <c r="G14522" s="114">
        <f t="shared" si="13098"/>
        <v>1700</v>
      </c>
      <c r="H14522" s="114" t="s">
        <v>968</v>
      </c>
      <c r="I14522" s="114">
        <v>1</v>
      </c>
      <c r="J14522" s="130">
        <f>J14378</f>
        <v>2530</v>
      </c>
      <c r="K14522" t="str">
        <f t="shared" si="13099"/>
        <v>1471201</v>
      </c>
      <c r="L14522" s="130">
        <f>IF(J14522-G14522&gt;0,J14522-G14522,0)</f>
        <v>830</v>
      </c>
    </row>
    <row r="14523" spans="1:12">
      <c r="A14523" s="113" t="str">
        <f t="shared" ref="A14523:C14523" si="13124">A14522</f>
        <v>20</v>
      </c>
      <c r="B14523" t="str">
        <f t="shared" si="13124"/>
        <v>その他</v>
      </c>
      <c r="C14523" s="119">
        <f t="shared" si="13124"/>
        <v>10</v>
      </c>
      <c r="D14523" s="141" t="s">
        <v>3644</v>
      </c>
      <c r="E14523" s="127" t="s">
        <v>673</v>
      </c>
      <c r="F14523">
        <v>119</v>
      </c>
      <c r="G14523" s="114">
        <f t="shared" si="13098"/>
        <v>1190</v>
      </c>
      <c r="H14523" s="114" t="s">
        <v>968</v>
      </c>
      <c r="I14523" s="114">
        <v>1</v>
      </c>
      <c r="J14523" s="131" t="s">
        <v>65</v>
      </c>
      <c r="K14523" t="str">
        <f t="shared" si="13099"/>
        <v>1472201</v>
      </c>
      <c r="L14523" s="114">
        <f>L14522</f>
        <v>830</v>
      </c>
    </row>
    <row r="14524" spans="1:12">
      <c r="A14524" s="113" t="str">
        <f t="shared" ref="A14524:C14524" si="13125">A14523</f>
        <v>20</v>
      </c>
      <c r="B14524" t="str">
        <f t="shared" si="13125"/>
        <v>その他</v>
      </c>
      <c r="C14524" s="119">
        <f t="shared" si="13125"/>
        <v>10</v>
      </c>
      <c r="D14524" s="141" t="s">
        <v>3645</v>
      </c>
      <c r="E14524" s="127" t="s">
        <v>674</v>
      </c>
      <c r="F14524">
        <v>85</v>
      </c>
      <c r="G14524" s="114">
        <f t="shared" si="13098"/>
        <v>850</v>
      </c>
      <c r="H14524" s="114" t="s">
        <v>968</v>
      </c>
      <c r="I14524" s="114">
        <v>1</v>
      </c>
      <c r="J14524" s="131" t="s">
        <v>65</v>
      </c>
      <c r="K14524" t="str">
        <f t="shared" si="13099"/>
        <v>3341201</v>
      </c>
      <c r="L14524" s="114">
        <f t="shared" ref="L14524:L14545" si="13126">L14523</f>
        <v>830</v>
      </c>
    </row>
    <row r="14525" spans="1:12">
      <c r="A14525" s="113" t="str">
        <f t="shared" ref="A14525:C14525" si="13127">A14524</f>
        <v>20</v>
      </c>
      <c r="B14525" t="str">
        <f t="shared" si="13127"/>
        <v>その他</v>
      </c>
      <c r="C14525" s="119">
        <f t="shared" si="13127"/>
        <v>10</v>
      </c>
      <c r="D14525" s="141" t="s">
        <v>3646</v>
      </c>
      <c r="E14525" s="127" t="s">
        <v>675</v>
      </c>
      <c r="F14525">
        <v>165</v>
      </c>
      <c r="G14525" s="114">
        <f t="shared" si="13098"/>
        <v>1650</v>
      </c>
      <c r="H14525" s="114" t="s">
        <v>968</v>
      </c>
      <c r="I14525" s="114">
        <v>1</v>
      </c>
      <c r="J14525" s="131" t="s">
        <v>65</v>
      </c>
      <c r="K14525" t="str">
        <f t="shared" si="13099"/>
        <v>3342201</v>
      </c>
      <c r="L14525" s="114">
        <f t="shared" si="13126"/>
        <v>830</v>
      </c>
    </row>
    <row r="14526" spans="1:12">
      <c r="A14526" s="113" t="str">
        <f t="shared" ref="A14526:C14526" si="13128">A14525</f>
        <v>20</v>
      </c>
      <c r="B14526" t="str">
        <f t="shared" si="13128"/>
        <v>その他</v>
      </c>
      <c r="C14526" s="119">
        <f t="shared" si="13128"/>
        <v>10</v>
      </c>
      <c r="D14526" s="141" t="s">
        <v>3647</v>
      </c>
      <c r="E14526" s="127" t="s">
        <v>676</v>
      </c>
      <c r="F14526">
        <v>114</v>
      </c>
      <c r="G14526" s="114">
        <f t="shared" si="13098"/>
        <v>1140</v>
      </c>
      <c r="H14526" s="114" t="s">
        <v>968</v>
      </c>
      <c r="I14526" s="114">
        <v>1</v>
      </c>
      <c r="J14526" s="131" t="s">
        <v>65</v>
      </c>
      <c r="K14526" t="str">
        <f t="shared" si="13099"/>
        <v>3343201</v>
      </c>
      <c r="L14526" s="114">
        <f t="shared" si="13126"/>
        <v>830</v>
      </c>
    </row>
    <row r="14527" spans="1:12">
      <c r="A14527" s="113" t="str">
        <f t="shared" ref="A14527:C14527" si="13129">A14526</f>
        <v>20</v>
      </c>
      <c r="B14527" t="str">
        <f t="shared" si="13129"/>
        <v>その他</v>
      </c>
      <c r="C14527" s="119">
        <f t="shared" si="13129"/>
        <v>10</v>
      </c>
      <c r="D14527" s="141" t="s">
        <v>3649</v>
      </c>
      <c r="E14527" s="127" t="s">
        <v>677</v>
      </c>
      <c r="F14527">
        <v>80</v>
      </c>
      <c r="G14527" s="114">
        <f t="shared" si="13098"/>
        <v>800</v>
      </c>
      <c r="H14527" s="114" t="s">
        <v>968</v>
      </c>
      <c r="I14527" s="114">
        <v>1</v>
      </c>
      <c r="J14527" s="131" t="s">
        <v>65</v>
      </c>
      <c r="K14527" t="str">
        <f t="shared" si="13099"/>
        <v>3344201</v>
      </c>
      <c r="L14527" s="114">
        <f t="shared" si="13126"/>
        <v>830</v>
      </c>
    </row>
    <row r="14528" spans="1:12">
      <c r="A14528" s="113" t="str">
        <f t="shared" ref="A14528:C14528" si="13130">A14527</f>
        <v>20</v>
      </c>
      <c r="B14528" t="str">
        <f t="shared" si="13130"/>
        <v>その他</v>
      </c>
      <c r="C14528" s="119">
        <f t="shared" si="13130"/>
        <v>10</v>
      </c>
      <c r="D14528" s="141" t="s">
        <v>3648</v>
      </c>
      <c r="E14528" s="127" t="s">
        <v>204</v>
      </c>
      <c r="F14528">
        <v>162</v>
      </c>
      <c r="G14528" s="114">
        <f t="shared" si="13098"/>
        <v>1620</v>
      </c>
      <c r="H14528" s="114" t="s">
        <v>968</v>
      </c>
      <c r="I14528" s="114">
        <v>1</v>
      </c>
      <c r="J14528" s="131" t="s">
        <v>65</v>
      </c>
      <c r="K14528" t="str">
        <f t="shared" si="13099"/>
        <v>1473201</v>
      </c>
      <c r="L14528" s="114">
        <f t="shared" si="13126"/>
        <v>830</v>
      </c>
    </row>
    <row r="14529" spans="1:12">
      <c r="A14529" s="113" t="str">
        <f t="shared" ref="A14529:C14529" si="13131">A14528</f>
        <v>20</v>
      </c>
      <c r="B14529" t="str">
        <f t="shared" si="13131"/>
        <v>その他</v>
      </c>
      <c r="C14529" s="119">
        <f t="shared" si="13131"/>
        <v>10</v>
      </c>
      <c r="D14529" s="141" t="s">
        <v>3650</v>
      </c>
      <c r="E14529" s="127" t="s">
        <v>678</v>
      </c>
      <c r="F14529">
        <v>113</v>
      </c>
      <c r="G14529" s="114">
        <f t="shared" si="13098"/>
        <v>1130</v>
      </c>
      <c r="H14529" s="114" t="s">
        <v>968</v>
      </c>
      <c r="I14529" s="114">
        <v>1</v>
      </c>
      <c r="J14529" s="131" t="s">
        <v>65</v>
      </c>
      <c r="K14529" t="str">
        <f t="shared" si="13099"/>
        <v>1474201</v>
      </c>
      <c r="L14529" s="114">
        <f t="shared" si="13126"/>
        <v>830</v>
      </c>
    </row>
    <row r="14530" spans="1:12">
      <c r="A14530" s="113" t="str">
        <f t="shared" ref="A14530:C14530" si="13132">A14529</f>
        <v>20</v>
      </c>
      <c r="B14530" t="str">
        <f t="shared" si="13132"/>
        <v>その他</v>
      </c>
      <c r="C14530" s="119">
        <f t="shared" si="13132"/>
        <v>10</v>
      </c>
      <c r="D14530" s="141" t="s">
        <v>3651</v>
      </c>
      <c r="E14530" s="127" t="s">
        <v>679</v>
      </c>
      <c r="F14530">
        <v>81</v>
      </c>
      <c r="G14530" s="114">
        <f t="shared" si="13098"/>
        <v>810</v>
      </c>
      <c r="H14530" s="114" t="s">
        <v>968</v>
      </c>
      <c r="I14530" s="114">
        <v>1</v>
      </c>
      <c r="J14530" s="131" t="s">
        <v>65</v>
      </c>
      <c r="K14530" t="str">
        <f t="shared" si="13099"/>
        <v>3345201</v>
      </c>
      <c r="L14530" s="114">
        <f t="shared" si="13126"/>
        <v>830</v>
      </c>
    </row>
    <row r="14531" spans="1:12">
      <c r="A14531" s="113" t="str">
        <f t="shared" ref="A14531:C14531" si="13133">A14530</f>
        <v>20</v>
      </c>
      <c r="B14531" t="str">
        <f t="shared" si="13133"/>
        <v>その他</v>
      </c>
      <c r="C14531" s="119">
        <f t="shared" si="13133"/>
        <v>10</v>
      </c>
      <c r="D14531" s="141" t="s">
        <v>3652</v>
      </c>
      <c r="E14531" s="127" t="s">
        <v>680</v>
      </c>
      <c r="F14531">
        <v>157</v>
      </c>
      <c r="G14531" s="114">
        <f t="shared" si="13098"/>
        <v>1570</v>
      </c>
      <c r="H14531" s="114" t="s">
        <v>968</v>
      </c>
      <c r="I14531" s="114">
        <v>1</v>
      </c>
      <c r="J14531" s="131" t="s">
        <v>65</v>
      </c>
      <c r="K14531" t="str">
        <f t="shared" si="13099"/>
        <v>3346201</v>
      </c>
      <c r="L14531" s="114">
        <f t="shared" si="13126"/>
        <v>830</v>
      </c>
    </row>
    <row r="14532" spans="1:12">
      <c r="A14532" s="113" t="str">
        <f t="shared" ref="A14532:C14532" si="13134">A14531</f>
        <v>20</v>
      </c>
      <c r="B14532" t="str">
        <f t="shared" si="13134"/>
        <v>その他</v>
      </c>
      <c r="C14532" s="119">
        <f t="shared" si="13134"/>
        <v>10</v>
      </c>
      <c r="D14532" s="141" t="s">
        <v>3653</v>
      </c>
      <c r="E14532" s="127" t="s">
        <v>681</v>
      </c>
      <c r="F14532">
        <v>108</v>
      </c>
      <c r="G14532" s="114">
        <f t="shared" si="13098"/>
        <v>1080</v>
      </c>
      <c r="H14532" s="114" t="s">
        <v>968</v>
      </c>
      <c r="I14532" s="114">
        <v>1</v>
      </c>
      <c r="J14532" s="131" t="s">
        <v>65</v>
      </c>
      <c r="K14532" t="str">
        <f t="shared" si="13099"/>
        <v>3347201</v>
      </c>
      <c r="L14532" s="114">
        <f t="shared" si="13126"/>
        <v>830</v>
      </c>
    </row>
    <row r="14533" spans="1:12">
      <c r="A14533" s="113" t="str">
        <f t="shared" ref="A14533:C14533" si="13135">A14532</f>
        <v>20</v>
      </c>
      <c r="B14533" t="str">
        <f t="shared" si="13135"/>
        <v>その他</v>
      </c>
      <c r="C14533" s="119">
        <f t="shared" si="13135"/>
        <v>10</v>
      </c>
      <c r="D14533" s="141" t="s">
        <v>3654</v>
      </c>
      <c r="E14533" s="127" t="s">
        <v>682</v>
      </c>
      <c r="F14533">
        <v>76</v>
      </c>
      <c r="G14533" s="114">
        <f t="shared" si="13098"/>
        <v>760</v>
      </c>
      <c r="H14533" s="114" t="s">
        <v>968</v>
      </c>
      <c r="I14533" s="114">
        <v>1</v>
      </c>
      <c r="J14533" s="131" t="s">
        <v>65</v>
      </c>
      <c r="K14533" t="str">
        <f t="shared" si="13099"/>
        <v>3348201</v>
      </c>
      <c r="L14533" s="114">
        <f t="shared" si="13126"/>
        <v>830</v>
      </c>
    </row>
    <row r="14534" spans="1:12">
      <c r="A14534" s="113" t="str">
        <f t="shared" ref="A14534:C14534" si="13136">A14533</f>
        <v>20</v>
      </c>
      <c r="B14534" t="str">
        <f t="shared" si="13136"/>
        <v>その他</v>
      </c>
      <c r="C14534" s="119">
        <f t="shared" si="13136"/>
        <v>10</v>
      </c>
      <c r="D14534" s="141" t="s">
        <v>3655</v>
      </c>
      <c r="E14534" s="127" t="s">
        <v>205</v>
      </c>
      <c r="F14534">
        <v>158</v>
      </c>
      <c r="G14534" s="114">
        <f t="shared" si="13098"/>
        <v>1580</v>
      </c>
      <c r="H14534" s="114" t="s">
        <v>968</v>
      </c>
      <c r="I14534" s="114">
        <v>1</v>
      </c>
      <c r="J14534" s="131" t="s">
        <v>65</v>
      </c>
      <c r="K14534" t="str">
        <f t="shared" si="13099"/>
        <v>1475201</v>
      </c>
      <c r="L14534" s="114">
        <f t="shared" si="13126"/>
        <v>830</v>
      </c>
    </row>
    <row r="14535" spans="1:12">
      <c r="A14535" s="113" t="str">
        <f t="shared" ref="A14535:C14535" si="13137">A14534</f>
        <v>20</v>
      </c>
      <c r="B14535" t="str">
        <f t="shared" si="13137"/>
        <v>その他</v>
      </c>
      <c r="C14535" s="119">
        <f t="shared" si="13137"/>
        <v>10</v>
      </c>
      <c r="D14535" s="141" t="s">
        <v>3656</v>
      </c>
      <c r="E14535" s="127" t="s">
        <v>683</v>
      </c>
      <c r="F14535">
        <v>111</v>
      </c>
      <c r="G14535" s="114">
        <f t="shared" si="13098"/>
        <v>1110</v>
      </c>
      <c r="H14535" s="114" t="s">
        <v>968</v>
      </c>
      <c r="I14535" s="114">
        <v>1</v>
      </c>
      <c r="J14535" s="131" t="s">
        <v>65</v>
      </c>
      <c r="K14535" t="str">
        <f t="shared" si="13099"/>
        <v>1476201</v>
      </c>
      <c r="L14535" s="114">
        <f t="shared" si="13126"/>
        <v>830</v>
      </c>
    </row>
    <row r="14536" spans="1:12">
      <c r="A14536" s="113" t="str">
        <f t="shared" ref="A14536:C14536" si="13138">A14535</f>
        <v>20</v>
      </c>
      <c r="B14536" t="str">
        <f t="shared" si="13138"/>
        <v>その他</v>
      </c>
      <c r="C14536" s="119">
        <f t="shared" si="13138"/>
        <v>10</v>
      </c>
      <c r="D14536" s="141" t="s">
        <v>3657</v>
      </c>
      <c r="E14536" s="127" t="s">
        <v>684</v>
      </c>
      <c r="F14536">
        <v>79</v>
      </c>
      <c r="G14536" s="114">
        <f t="shared" si="13098"/>
        <v>790</v>
      </c>
      <c r="H14536" s="114" t="s">
        <v>968</v>
      </c>
      <c r="I14536" s="114">
        <v>1</v>
      </c>
      <c r="J14536" s="131" t="s">
        <v>65</v>
      </c>
      <c r="K14536" t="str">
        <f t="shared" si="13099"/>
        <v>3349201</v>
      </c>
      <c r="L14536" s="114">
        <f t="shared" si="13126"/>
        <v>830</v>
      </c>
    </row>
    <row r="14537" spans="1:12">
      <c r="A14537" s="113" t="str">
        <f t="shared" ref="A14537:C14537" si="13139">A14536</f>
        <v>20</v>
      </c>
      <c r="B14537" t="str">
        <f t="shared" si="13139"/>
        <v>その他</v>
      </c>
      <c r="C14537" s="119">
        <f t="shared" si="13139"/>
        <v>10</v>
      </c>
      <c r="D14537" s="141" t="s">
        <v>3658</v>
      </c>
      <c r="E14537" s="127" t="s">
        <v>685</v>
      </c>
      <c r="F14537">
        <v>153</v>
      </c>
      <c r="G14537" s="114">
        <f t="shared" si="13098"/>
        <v>1530</v>
      </c>
      <c r="H14537" s="114" t="s">
        <v>968</v>
      </c>
      <c r="I14537" s="114">
        <v>1</v>
      </c>
      <c r="J14537" s="131" t="s">
        <v>65</v>
      </c>
      <c r="K14537" t="str">
        <f t="shared" si="13099"/>
        <v>3350201</v>
      </c>
      <c r="L14537" s="114">
        <f t="shared" si="13126"/>
        <v>830</v>
      </c>
    </row>
    <row r="14538" spans="1:12">
      <c r="A14538" s="113" t="str">
        <f t="shared" ref="A14538:C14538" si="13140">A14537</f>
        <v>20</v>
      </c>
      <c r="B14538" t="str">
        <f t="shared" si="13140"/>
        <v>その他</v>
      </c>
      <c r="C14538" s="119">
        <f t="shared" si="13140"/>
        <v>10</v>
      </c>
      <c r="D14538" s="141" t="s">
        <v>3659</v>
      </c>
      <c r="E14538" s="127" t="s">
        <v>686</v>
      </c>
      <c r="F14538">
        <v>106</v>
      </c>
      <c r="G14538" s="114">
        <f t="shared" si="13098"/>
        <v>1060</v>
      </c>
      <c r="H14538" s="114" t="s">
        <v>968</v>
      </c>
      <c r="I14538" s="114">
        <v>1</v>
      </c>
      <c r="J14538" s="131" t="s">
        <v>65</v>
      </c>
      <c r="K14538" t="str">
        <f t="shared" si="13099"/>
        <v>3351201</v>
      </c>
      <c r="L14538" s="114">
        <f t="shared" si="13126"/>
        <v>830</v>
      </c>
    </row>
    <row r="14539" spans="1:12">
      <c r="A14539" s="113" t="str">
        <f t="shared" ref="A14539:C14539" si="13141">A14538</f>
        <v>20</v>
      </c>
      <c r="B14539" t="str">
        <f t="shared" si="13141"/>
        <v>その他</v>
      </c>
      <c r="C14539" s="119">
        <f t="shared" si="13141"/>
        <v>10</v>
      </c>
      <c r="D14539" s="141" t="s">
        <v>3661</v>
      </c>
      <c r="E14539" s="127" t="s">
        <v>687</v>
      </c>
      <c r="F14539">
        <v>74</v>
      </c>
      <c r="G14539" s="114">
        <f t="shared" si="13098"/>
        <v>740</v>
      </c>
      <c r="H14539" s="114" t="s">
        <v>968</v>
      </c>
      <c r="I14539" s="114">
        <v>1</v>
      </c>
      <c r="J14539" s="131" t="s">
        <v>65</v>
      </c>
      <c r="K14539" t="str">
        <f t="shared" si="13099"/>
        <v>3352201</v>
      </c>
      <c r="L14539" s="114">
        <f t="shared" si="13126"/>
        <v>830</v>
      </c>
    </row>
    <row r="14540" spans="1:12">
      <c r="A14540" s="113" t="str">
        <f t="shared" ref="A14540:C14540" si="13142">A14539</f>
        <v>20</v>
      </c>
      <c r="B14540" t="str">
        <f t="shared" si="13142"/>
        <v>その他</v>
      </c>
      <c r="C14540" s="119">
        <f t="shared" si="13142"/>
        <v>10</v>
      </c>
      <c r="D14540" s="141" t="s">
        <v>3660</v>
      </c>
      <c r="E14540" s="127" t="s">
        <v>206</v>
      </c>
      <c r="F14540">
        <v>162</v>
      </c>
      <c r="G14540" s="114">
        <f t="shared" si="13098"/>
        <v>1620</v>
      </c>
      <c r="H14540" s="114" t="s">
        <v>968</v>
      </c>
      <c r="I14540" s="114">
        <v>1</v>
      </c>
      <c r="J14540" s="131" t="s">
        <v>65</v>
      </c>
      <c r="K14540" t="str">
        <f t="shared" si="13099"/>
        <v>1477201</v>
      </c>
      <c r="L14540" s="114">
        <f t="shared" si="13126"/>
        <v>830</v>
      </c>
    </row>
    <row r="14541" spans="1:12">
      <c r="A14541" s="113" t="str">
        <f t="shared" ref="A14541:C14541" si="13143">A14540</f>
        <v>20</v>
      </c>
      <c r="B14541" t="str">
        <f t="shared" si="13143"/>
        <v>その他</v>
      </c>
      <c r="C14541" s="119">
        <f t="shared" si="13143"/>
        <v>10</v>
      </c>
      <c r="D14541" s="141" t="s">
        <v>3662</v>
      </c>
      <c r="E14541" s="127" t="s">
        <v>688</v>
      </c>
      <c r="F14541">
        <v>113</v>
      </c>
      <c r="G14541" s="114">
        <f t="shared" si="13098"/>
        <v>1130</v>
      </c>
      <c r="H14541" s="114" t="s">
        <v>968</v>
      </c>
      <c r="I14541" s="114">
        <v>1</v>
      </c>
      <c r="J14541" s="131" t="s">
        <v>65</v>
      </c>
      <c r="K14541" t="str">
        <f t="shared" si="13099"/>
        <v>1478201</v>
      </c>
      <c r="L14541" s="114">
        <f t="shared" si="13126"/>
        <v>830</v>
      </c>
    </row>
    <row r="14542" spans="1:12">
      <c r="A14542" s="113" t="str">
        <f t="shared" ref="A14542:C14542" si="13144">A14541</f>
        <v>20</v>
      </c>
      <c r="B14542" t="str">
        <f t="shared" si="13144"/>
        <v>その他</v>
      </c>
      <c r="C14542" s="119">
        <f t="shared" si="13144"/>
        <v>10</v>
      </c>
      <c r="D14542" s="141" t="s">
        <v>3663</v>
      </c>
      <c r="E14542" s="127" t="s">
        <v>689</v>
      </c>
      <c r="F14542">
        <v>81</v>
      </c>
      <c r="G14542" s="114">
        <f t="shared" si="13098"/>
        <v>810</v>
      </c>
      <c r="H14542" s="114" t="s">
        <v>968</v>
      </c>
      <c r="I14542" s="114">
        <v>1</v>
      </c>
      <c r="J14542" s="131" t="s">
        <v>65</v>
      </c>
      <c r="K14542" t="str">
        <f t="shared" si="13099"/>
        <v>3353201</v>
      </c>
      <c r="L14542" s="114">
        <f t="shared" si="13126"/>
        <v>830</v>
      </c>
    </row>
    <row r="14543" spans="1:12">
      <c r="A14543" s="113" t="str">
        <f t="shared" ref="A14543:C14543" si="13145">A14542</f>
        <v>20</v>
      </c>
      <c r="B14543" t="str">
        <f t="shared" si="13145"/>
        <v>その他</v>
      </c>
      <c r="C14543" s="119">
        <f t="shared" si="13145"/>
        <v>10</v>
      </c>
      <c r="D14543" s="141" t="s">
        <v>3664</v>
      </c>
      <c r="E14543" s="127" t="s">
        <v>690</v>
      </c>
      <c r="F14543">
        <v>157</v>
      </c>
      <c r="G14543" s="114">
        <f t="shared" si="13098"/>
        <v>1570</v>
      </c>
      <c r="H14543" s="114" t="s">
        <v>968</v>
      </c>
      <c r="I14543" s="114">
        <v>1</v>
      </c>
      <c r="J14543" s="131" t="s">
        <v>65</v>
      </c>
      <c r="K14543" t="str">
        <f t="shared" si="13099"/>
        <v>3354201</v>
      </c>
      <c r="L14543" s="114">
        <f t="shared" si="13126"/>
        <v>830</v>
      </c>
    </row>
    <row r="14544" spans="1:12">
      <c r="A14544" s="113" t="str">
        <f t="shared" ref="A14544:C14544" si="13146">A14543</f>
        <v>20</v>
      </c>
      <c r="B14544" t="str">
        <f t="shared" si="13146"/>
        <v>その他</v>
      </c>
      <c r="C14544" s="119">
        <f t="shared" si="13146"/>
        <v>10</v>
      </c>
      <c r="D14544" s="141" t="s">
        <v>3665</v>
      </c>
      <c r="E14544" s="127" t="s">
        <v>691</v>
      </c>
      <c r="F14544">
        <v>108</v>
      </c>
      <c r="G14544" s="114">
        <f t="shared" si="13098"/>
        <v>1080</v>
      </c>
      <c r="H14544" s="114" t="s">
        <v>968</v>
      </c>
      <c r="I14544" s="114">
        <v>1</v>
      </c>
      <c r="J14544" s="131" t="s">
        <v>65</v>
      </c>
      <c r="K14544" t="str">
        <f t="shared" si="13099"/>
        <v>3355201</v>
      </c>
      <c r="L14544" s="114">
        <f t="shared" si="13126"/>
        <v>830</v>
      </c>
    </row>
    <row r="14545" spans="1:12">
      <c r="A14545" s="113" t="str">
        <f t="shared" ref="A14545:C14545" si="13147">A14544</f>
        <v>20</v>
      </c>
      <c r="B14545" t="str">
        <f t="shared" si="13147"/>
        <v>その他</v>
      </c>
      <c r="C14545" s="119">
        <f t="shared" si="13147"/>
        <v>10</v>
      </c>
      <c r="D14545" s="141" t="s">
        <v>3666</v>
      </c>
      <c r="E14545" s="127" t="s">
        <v>692</v>
      </c>
      <c r="F14545">
        <v>76</v>
      </c>
      <c r="G14545" s="114">
        <f t="shared" si="13098"/>
        <v>760</v>
      </c>
      <c r="H14545" s="114" t="s">
        <v>968</v>
      </c>
      <c r="I14545" s="114">
        <v>1</v>
      </c>
      <c r="J14545" s="131" t="s">
        <v>65</v>
      </c>
      <c r="K14545" t="str">
        <f t="shared" si="13099"/>
        <v>3356201</v>
      </c>
      <c r="L14545" s="114">
        <f t="shared" si="13126"/>
        <v>830</v>
      </c>
    </row>
    <row r="14546" spans="1:12">
      <c r="A14546" s="113" t="str">
        <f t="shared" ref="A14546:C14546" si="13148">A14545</f>
        <v>20</v>
      </c>
      <c r="B14546" t="str">
        <f t="shared" si="13148"/>
        <v>その他</v>
      </c>
      <c r="C14546" s="119">
        <f t="shared" si="13148"/>
        <v>10</v>
      </c>
      <c r="D14546" s="141" t="s">
        <v>3667</v>
      </c>
      <c r="E14546" s="127" t="s">
        <v>207</v>
      </c>
      <c r="F14546">
        <v>691</v>
      </c>
      <c r="G14546" s="114">
        <f t="shared" si="13098"/>
        <v>6910</v>
      </c>
      <c r="H14546" s="114" t="s">
        <v>967</v>
      </c>
      <c r="I14546" s="114">
        <v>2</v>
      </c>
      <c r="J14546" s="130">
        <f>J14114</f>
        <v>9570</v>
      </c>
      <c r="K14546" t="str">
        <f t="shared" si="13099"/>
        <v>1521202</v>
      </c>
      <c r="L14546" s="130">
        <f>IF(J14546-G14546&gt;0,J14546-G14546,0)</f>
        <v>2660</v>
      </c>
    </row>
    <row r="14547" spans="1:12">
      <c r="A14547" s="113" t="str">
        <f t="shared" ref="A14547:C14547" si="13149">A14546</f>
        <v>20</v>
      </c>
      <c r="B14547" t="str">
        <f t="shared" si="13149"/>
        <v>その他</v>
      </c>
      <c r="C14547" s="119">
        <f t="shared" si="13149"/>
        <v>10</v>
      </c>
      <c r="D14547" s="141" t="s">
        <v>3668</v>
      </c>
      <c r="E14547" s="127" t="s">
        <v>693</v>
      </c>
      <c r="F14547">
        <v>484</v>
      </c>
      <c r="G14547" s="114">
        <f t="shared" si="13098"/>
        <v>4840</v>
      </c>
      <c r="H14547" s="114" t="s">
        <v>967</v>
      </c>
      <c r="I14547" s="114">
        <v>2</v>
      </c>
      <c r="J14547" s="131" t="s">
        <v>65</v>
      </c>
      <c r="K14547" t="str">
        <f t="shared" si="13099"/>
        <v>1522202</v>
      </c>
      <c r="L14547" s="114">
        <f>L14546</f>
        <v>2660</v>
      </c>
    </row>
    <row r="14548" spans="1:12">
      <c r="A14548" s="113" t="str">
        <f t="shared" ref="A14548:C14548" si="13150">A14547</f>
        <v>20</v>
      </c>
      <c r="B14548" t="str">
        <f t="shared" si="13150"/>
        <v>その他</v>
      </c>
      <c r="C14548" s="119">
        <f t="shared" si="13150"/>
        <v>10</v>
      </c>
      <c r="D14548" s="141" t="s">
        <v>3669</v>
      </c>
      <c r="E14548" s="127" t="s">
        <v>694</v>
      </c>
      <c r="F14548">
        <v>346</v>
      </c>
      <c r="G14548" s="114">
        <f t="shared" si="13098"/>
        <v>3460</v>
      </c>
      <c r="H14548" s="114" t="s">
        <v>967</v>
      </c>
      <c r="I14548" s="114">
        <v>2</v>
      </c>
      <c r="J14548" s="131" t="s">
        <v>65</v>
      </c>
      <c r="K14548" t="str">
        <f t="shared" si="13099"/>
        <v>3361202</v>
      </c>
      <c r="L14548" s="114">
        <f t="shared" ref="L14548:L14569" si="13151">L14547</f>
        <v>2660</v>
      </c>
    </row>
    <row r="14549" spans="1:12">
      <c r="A14549" s="113" t="str">
        <f t="shared" ref="A14549:C14549" si="13152">A14548</f>
        <v>20</v>
      </c>
      <c r="B14549" t="str">
        <f t="shared" si="13152"/>
        <v>その他</v>
      </c>
      <c r="C14549" s="119">
        <f t="shared" si="13152"/>
        <v>10</v>
      </c>
      <c r="D14549" s="141" t="s">
        <v>3672</v>
      </c>
      <c r="E14549" s="127" t="s">
        <v>695</v>
      </c>
      <c r="F14549">
        <v>686</v>
      </c>
      <c r="G14549" s="114">
        <f t="shared" si="13098"/>
        <v>6860</v>
      </c>
      <c r="H14549" s="114" t="s">
        <v>967</v>
      </c>
      <c r="I14549" s="114">
        <v>2</v>
      </c>
      <c r="J14549" s="131" t="s">
        <v>65</v>
      </c>
      <c r="K14549" t="str">
        <f t="shared" si="13099"/>
        <v>3362202</v>
      </c>
      <c r="L14549" s="114">
        <f t="shared" si="13151"/>
        <v>2660</v>
      </c>
    </row>
    <row r="14550" spans="1:12">
      <c r="A14550" s="113" t="str">
        <f t="shared" ref="A14550:C14550" si="13153">A14549</f>
        <v>20</v>
      </c>
      <c r="B14550" t="str">
        <f t="shared" si="13153"/>
        <v>その他</v>
      </c>
      <c r="C14550" s="119">
        <f t="shared" si="13153"/>
        <v>10</v>
      </c>
      <c r="D14550" s="141" t="s">
        <v>3670</v>
      </c>
      <c r="E14550" s="127" t="s">
        <v>696</v>
      </c>
      <c r="F14550">
        <v>479</v>
      </c>
      <c r="G14550" s="114">
        <f t="shared" si="13098"/>
        <v>4790</v>
      </c>
      <c r="H14550" s="114" t="s">
        <v>967</v>
      </c>
      <c r="I14550" s="114">
        <v>2</v>
      </c>
      <c r="J14550" s="131" t="s">
        <v>65</v>
      </c>
      <c r="K14550" t="str">
        <f t="shared" si="13099"/>
        <v>3363202</v>
      </c>
      <c r="L14550" s="114">
        <f t="shared" si="13151"/>
        <v>2660</v>
      </c>
    </row>
    <row r="14551" spans="1:12">
      <c r="A14551" s="113" t="str">
        <f t="shared" ref="A14551:C14551" si="13154">A14550</f>
        <v>20</v>
      </c>
      <c r="B14551" t="str">
        <f t="shared" si="13154"/>
        <v>その他</v>
      </c>
      <c r="C14551" s="119">
        <f t="shared" si="13154"/>
        <v>10</v>
      </c>
      <c r="D14551" s="141" t="s">
        <v>3671</v>
      </c>
      <c r="E14551" s="127" t="s">
        <v>697</v>
      </c>
      <c r="F14551">
        <v>341</v>
      </c>
      <c r="G14551" s="114">
        <f t="shared" si="13098"/>
        <v>3410</v>
      </c>
      <c r="H14551" s="114" t="s">
        <v>967</v>
      </c>
      <c r="I14551" s="114">
        <v>2</v>
      </c>
      <c r="J14551" s="131" t="s">
        <v>65</v>
      </c>
      <c r="K14551" t="str">
        <f t="shared" si="13099"/>
        <v>3364202</v>
      </c>
      <c r="L14551" s="114">
        <f t="shared" si="13151"/>
        <v>2660</v>
      </c>
    </row>
    <row r="14552" spans="1:12">
      <c r="A14552" s="113" t="str">
        <f t="shared" ref="A14552:C14552" si="13155">A14551</f>
        <v>20</v>
      </c>
      <c r="B14552" t="str">
        <f t="shared" si="13155"/>
        <v>その他</v>
      </c>
      <c r="C14552" s="119">
        <f t="shared" si="13155"/>
        <v>10</v>
      </c>
      <c r="D14552" s="141" t="s">
        <v>3673</v>
      </c>
      <c r="E14552" s="127" t="s">
        <v>208</v>
      </c>
      <c r="F14552">
        <v>656</v>
      </c>
      <c r="G14552" s="114">
        <f t="shared" si="13098"/>
        <v>6560</v>
      </c>
      <c r="H14552" s="114" t="s">
        <v>967</v>
      </c>
      <c r="I14552" s="114">
        <v>2</v>
      </c>
      <c r="J14552" s="131" t="s">
        <v>65</v>
      </c>
      <c r="K14552" t="str">
        <f t="shared" si="13099"/>
        <v>1523202</v>
      </c>
      <c r="L14552" s="114">
        <f t="shared" si="13151"/>
        <v>2660</v>
      </c>
    </row>
    <row r="14553" spans="1:12">
      <c r="A14553" s="113" t="str">
        <f t="shared" ref="A14553:C14553" si="13156">A14552</f>
        <v>20</v>
      </c>
      <c r="B14553" t="str">
        <f t="shared" si="13156"/>
        <v>その他</v>
      </c>
      <c r="C14553" s="119">
        <f t="shared" si="13156"/>
        <v>10</v>
      </c>
      <c r="D14553" s="141" t="s">
        <v>3674</v>
      </c>
      <c r="E14553" s="127" t="s">
        <v>698</v>
      </c>
      <c r="F14553">
        <v>459</v>
      </c>
      <c r="G14553" s="114">
        <f t="shared" si="13098"/>
        <v>4590</v>
      </c>
      <c r="H14553" s="114" t="s">
        <v>967</v>
      </c>
      <c r="I14553" s="114">
        <v>2</v>
      </c>
      <c r="J14553" s="131" t="s">
        <v>65</v>
      </c>
      <c r="K14553" t="str">
        <f t="shared" si="13099"/>
        <v>1524202</v>
      </c>
      <c r="L14553" s="114">
        <f t="shared" si="13151"/>
        <v>2660</v>
      </c>
    </row>
    <row r="14554" spans="1:12">
      <c r="A14554" s="113" t="str">
        <f t="shared" ref="A14554:C14554" si="13157">A14553</f>
        <v>20</v>
      </c>
      <c r="B14554" t="str">
        <f t="shared" si="13157"/>
        <v>その他</v>
      </c>
      <c r="C14554" s="119">
        <f t="shared" si="13157"/>
        <v>10</v>
      </c>
      <c r="D14554" s="141" t="s">
        <v>3675</v>
      </c>
      <c r="E14554" s="127" t="s">
        <v>699</v>
      </c>
      <c r="F14554">
        <v>328</v>
      </c>
      <c r="G14554" s="114">
        <f t="shared" si="13098"/>
        <v>3280</v>
      </c>
      <c r="H14554" s="114" t="s">
        <v>967</v>
      </c>
      <c r="I14554" s="114">
        <v>2</v>
      </c>
      <c r="J14554" s="131" t="s">
        <v>65</v>
      </c>
      <c r="K14554" t="str">
        <f t="shared" si="13099"/>
        <v>3365202</v>
      </c>
      <c r="L14554" s="114">
        <f t="shared" si="13151"/>
        <v>2660</v>
      </c>
    </row>
    <row r="14555" spans="1:12">
      <c r="A14555" s="113" t="str">
        <f t="shared" ref="A14555:C14555" si="13158">A14554</f>
        <v>20</v>
      </c>
      <c r="B14555" t="str">
        <f t="shared" si="13158"/>
        <v>その他</v>
      </c>
      <c r="C14555" s="119">
        <f t="shared" si="13158"/>
        <v>10</v>
      </c>
      <c r="D14555" s="141" t="s">
        <v>3676</v>
      </c>
      <c r="E14555" s="127" t="s">
        <v>700</v>
      </c>
      <c r="F14555">
        <v>651</v>
      </c>
      <c r="G14555" s="114">
        <f t="shared" si="13098"/>
        <v>6510</v>
      </c>
      <c r="H14555" s="114" t="s">
        <v>967</v>
      </c>
      <c r="I14555" s="114">
        <v>2</v>
      </c>
      <c r="J14555" s="131" t="s">
        <v>65</v>
      </c>
      <c r="K14555" t="str">
        <f t="shared" si="13099"/>
        <v>3366202</v>
      </c>
      <c r="L14555" s="114">
        <f t="shared" si="13151"/>
        <v>2660</v>
      </c>
    </row>
    <row r="14556" spans="1:12">
      <c r="A14556" s="113" t="str">
        <f t="shared" ref="A14556:C14556" si="13159">A14555</f>
        <v>20</v>
      </c>
      <c r="B14556" t="str">
        <f t="shared" si="13159"/>
        <v>その他</v>
      </c>
      <c r="C14556" s="119">
        <f t="shared" si="13159"/>
        <v>10</v>
      </c>
      <c r="D14556" s="141" t="s">
        <v>3677</v>
      </c>
      <c r="E14556" s="127" t="s">
        <v>701</v>
      </c>
      <c r="F14556">
        <v>454</v>
      </c>
      <c r="G14556" s="114">
        <f t="shared" si="13098"/>
        <v>4540</v>
      </c>
      <c r="H14556" s="114" t="s">
        <v>967</v>
      </c>
      <c r="I14556" s="114">
        <v>2</v>
      </c>
      <c r="J14556" s="131" t="s">
        <v>65</v>
      </c>
      <c r="K14556" t="str">
        <f t="shared" si="13099"/>
        <v>3367202</v>
      </c>
      <c r="L14556" s="114">
        <f t="shared" si="13151"/>
        <v>2660</v>
      </c>
    </row>
    <row r="14557" spans="1:12">
      <c r="A14557" s="113" t="str">
        <f t="shared" ref="A14557:C14557" si="13160">A14556</f>
        <v>20</v>
      </c>
      <c r="B14557" t="str">
        <f t="shared" si="13160"/>
        <v>その他</v>
      </c>
      <c r="C14557" s="119">
        <f t="shared" si="13160"/>
        <v>10</v>
      </c>
      <c r="D14557" s="141" t="s">
        <v>3678</v>
      </c>
      <c r="E14557" s="127" t="s">
        <v>702</v>
      </c>
      <c r="F14557">
        <v>323</v>
      </c>
      <c r="G14557" s="114">
        <f t="shared" si="13098"/>
        <v>3230</v>
      </c>
      <c r="H14557" s="114" t="s">
        <v>967</v>
      </c>
      <c r="I14557" s="114">
        <v>2</v>
      </c>
      <c r="J14557" s="131" t="s">
        <v>65</v>
      </c>
      <c r="K14557" t="str">
        <f t="shared" si="13099"/>
        <v>3368202</v>
      </c>
      <c r="L14557" s="114">
        <f t="shared" si="13151"/>
        <v>2660</v>
      </c>
    </row>
    <row r="14558" spans="1:12">
      <c r="A14558" s="113" t="str">
        <f t="shared" ref="A14558:C14558" si="13161">A14557</f>
        <v>20</v>
      </c>
      <c r="B14558" t="str">
        <f t="shared" si="13161"/>
        <v>その他</v>
      </c>
      <c r="C14558" s="119">
        <f t="shared" si="13161"/>
        <v>10</v>
      </c>
      <c r="D14558" s="141" t="s">
        <v>3679</v>
      </c>
      <c r="E14558" s="127" t="s">
        <v>209</v>
      </c>
      <c r="F14558">
        <v>643</v>
      </c>
      <c r="G14558" s="114">
        <f t="shared" si="13098"/>
        <v>6430</v>
      </c>
      <c r="H14558" s="114" t="s">
        <v>967</v>
      </c>
      <c r="I14558" s="114">
        <v>2</v>
      </c>
      <c r="J14558" s="131" t="s">
        <v>65</v>
      </c>
      <c r="K14558" t="str">
        <f t="shared" si="13099"/>
        <v>1525202</v>
      </c>
      <c r="L14558" s="114">
        <f t="shared" si="13151"/>
        <v>2660</v>
      </c>
    </row>
    <row r="14559" spans="1:12">
      <c r="A14559" s="113" t="str">
        <f t="shared" ref="A14559:C14559" si="13162">A14558</f>
        <v>20</v>
      </c>
      <c r="B14559" t="str">
        <f t="shared" si="13162"/>
        <v>その他</v>
      </c>
      <c r="C14559" s="119">
        <f t="shared" si="13162"/>
        <v>10</v>
      </c>
      <c r="D14559" s="141" t="s">
        <v>3680</v>
      </c>
      <c r="E14559" s="127" t="s">
        <v>703</v>
      </c>
      <c r="F14559">
        <v>450</v>
      </c>
      <c r="G14559" s="114">
        <f t="shared" si="13098"/>
        <v>4500</v>
      </c>
      <c r="H14559" s="114" t="s">
        <v>967</v>
      </c>
      <c r="I14559" s="114">
        <v>2</v>
      </c>
      <c r="J14559" s="131" t="s">
        <v>65</v>
      </c>
      <c r="K14559" t="str">
        <f t="shared" si="13099"/>
        <v>1526202</v>
      </c>
      <c r="L14559" s="114">
        <f t="shared" si="13151"/>
        <v>2660</v>
      </c>
    </row>
    <row r="14560" spans="1:12">
      <c r="A14560" s="113" t="str">
        <f t="shared" ref="A14560:C14560" si="13163">A14559</f>
        <v>20</v>
      </c>
      <c r="B14560" t="str">
        <f t="shared" si="13163"/>
        <v>その他</v>
      </c>
      <c r="C14560" s="119">
        <f t="shared" si="13163"/>
        <v>10</v>
      </c>
      <c r="D14560" s="141" t="s">
        <v>3681</v>
      </c>
      <c r="E14560" s="127" t="s">
        <v>704</v>
      </c>
      <c r="F14560">
        <v>322</v>
      </c>
      <c r="G14560" s="114">
        <f t="shared" si="13098"/>
        <v>3220</v>
      </c>
      <c r="H14560" s="114" t="s">
        <v>967</v>
      </c>
      <c r="I14560" s="114">
        <v>2</v>
      </c>
      <c r="J14560" s="131" t="s">
        <v>65</v>
      </c>
      <c r="K14560" t="str">
        <f t="shared" si="13099"/>
        <v>3369202</v>
      </c>
      <c r="L14560" s="114">
        <f t="shared" si="13151"/>
        <v>2660</v>
      </c>
    </row>
    <row r="14561" spans="1:12">
      <c r="A14561" s="113" t="str">
        <f t="shared" ref="A14561:C14561" si="13164">A14560</f>
        <v>20</v>
      </c>
      <c r="B14561" t="str">
        <f t="shared" si="13164"/>
        <v>その他</v>
      </c>
      <c r="C14561" s="119">
        <f t="shared" si="13164"/>
        <v>10</v>
      </c>
      <c r="D14561" s="141" t="s">
        <v>3682</v>
      </c>
      <c r="E14561" s="127" t="s">
        <v>705</v>
      </c>
      <c r="F14561">
        <v>638</v>
      </c>
      <c r="G14561" s="114">
        <f t="shared" si="13098"/>
        <v>6380</v>
      </c>
      <c r="H14561" s="114" t="s">
        <v>967</v>
      </c>
      <c r="I14561" s="114">
        <v>2</v>
      </c>
      <c r="J14561" s="131" t="s">
        <v>65</v>
      </c>
      <c r="K14561" t="str">
        <f t="shared" si="13099"/>
        <v>3370202</v>
      </c>
      <c r="L14561" s="114">
        <f t="shared" si="13151"/>
        <v>2660</v>
      </c>
    </row>
    <row r="14562" spans="1:12">
      <c r="A14562" s="113" t="str">
        <f t="shared" ref="A14562:C14562" si="13165">A14561</f>
        <v>20</v>
      </c>
      <c r="B14562" t="str">
        <f t="shared" si="13165"/>
        <v>その他</v>
      </c>
      <c r="C14562" s="119">
        <f t="shared" si="13165"/>
        <v>10</v>
      </c>
      <c r="D14562" s="141" t="s">
        <v>3683</v>
      </c>
      <c r="E14562" s="127" t="s">
        <v>706</v>
      </c>
      <c r="F14562">
        <v>445</v>
      </c>
      <c r="G14562" s="114">
        <f t="shared" si="13098"/>
        <v>4450</v>
      </c>
      <c r="H14562" s="114" t="s">
        <v>967</v>
      </c>
      <c r="I14562" s="114">
        <v>2</v>
      </c>
      <c r="J14562" s="131" t="s">
        <v>65</v>
      </c>
      <c r="K14562" t="str">
        <f t="shared" si="13099"/>
        <v>3371202</v>
      </c>
      <c r="L14562" s="114">
        <f t="shared" si="13151"/>
        <v>2660</v>
      </c>
    </row>
    <row r="14563" spans="1:12">
      <c r="A14563" s="113" t="str">
        <f t="shared" ref="A14563:C14563" si="13166">A14562</f>
        <v>20</v>
      </c>
      <c r="B14563" t="str">
        <f t="shared" si="13166"/>
        <v>その他</v>
      </c>
      <c r="C14563" s="119">
        <f t="shared" si="13166"/>
        <v>10</v>
      </c>
      <c r="D14563" s="141" t="s">
        <v>3684</v>
      </c>
      <c r="E14563" s="127" t="s">
        <v>707</v>
      </c>
      <c r="F14563">
        <v>317</v>
      </c>
      <c r="G14563" s="114">
        <f t="shared" ref="G14563:G14626" si="13167">ROUNDDOWN(F14563*C14563,0)</f>
        <v>3170</v>
      </c>
      <c r="H14563" s="114" t="s">
        <v>967</v>
      </c>
      <c r="I14563" s="114">
        <v>2</v>
      </c>
      <c r="J14563" s="131" t="s">
        <v>65</v>
      </c>
      <c r="K14563" t="str">
        <f t="shared" ref="K14563:K14626" si="13168">D14563&amp;A14563&amp;I14563</f>
        <v>3372202</v>
      </c>
      <c r="L14563" s="114">
        <f t="shared" si="13151"/>
        <v>2660</v>
      </c>
    </row>
    <row r="14564" spans="1:12">
      <c r="A14564" s="113" t="str">
        <f t="shared" ref="A14564:C14564" si="13169">A14563</f>
        <v>20</v>
      </c>
      <c r="B14564" t="str">
        <f t="shared" si="13169"/>
        <v>その他</v>
      </c>
      <c r="C14564" s="119">
        <f t="shared" si="13169"/>
        <v>10</v>
      </c>
      <c r="D14564" s="141" t="s">
        <v>3685</v>
      </c>
      <c r="E14564" s="127" t="s">
        <v>210</v>
      </c>
      <c r="F14564">
        <v>656</v>
      </c>
      <c r="G14564" s="114">
        <f t="shared" si="13167"/>
        <v>6560</v>
      </c>
      <c r="H14564" s="114" t="s">
        <v>967</v>
      </c>
      <c r="I14564" s="114">
        <v>2</v>
      </c>
      <c r="J14564" s="131" t="s">
        <v>65</v>
      </c>
      <c r="K14564" t="str">
        <f t="shared" si="13168"/>
        <v>1527202</v>
      </c>
      <c r="L14564" s="114">
        <f t="shared" si="13151"/>
        <v>2660</v>
      </c>
    </row>
    <row r="14565" spans="1:12">
      <c r="A14565" s="113" t="str">
        <f t="shared" ref="A14565:C14565" si="13170">A14564</f>
        <v>20</v>
      </c>
      <c r="B14565" t="str">
        <f t="shared" si="13170"/>
        <v>その他</v>
      </c>
      <c r="C14565" s="119">
        <f t="shared" si="13170"/>
        <v>10</v>
      </c>
      <c r="D14565" s="141" t="s">
        <v>3686</v>
      </c>
      <c r="E14565" s="127" t="s">
        <v>708</v>
      </c>
      <c r="F14565">
        <v>459</v>
      </c>
      <c r="G14565" s="114">
        <f t="shared" si="13167"/>
        <v>4590</v>
      </c>
      <c r="H14565" s="114" t="s">
        <v>967</v>
      </c>
      <c r="I14565" s="114">
        <v>2</v>
      </c>
      <c r="J14565" s="131" t="s">
        <v>65</v>
      </c>
      <c r="K14565" t="str">
        <f t="shared" si="13168"/>
        <v>1528202</v>
      </c>
      <c r="L14565" s="114">
        <f t="shared" si="13151"/>
        <v>2660</v>
      </c>
    </row>
    <row r="14566" spans="1:12">
      <c r="A14566" s="113" t="str">
        <f t="shared" ref="A14566:C14566" si="13171">A14565</f>
        <v>20</v>
      </c>
      <c r="B14566" t="str">
        <f t="shared" si="13171"/>
        <v>その他</v>
      </c>
      <c r="C14566" s="119">
        <f t="shared" si="13171"/>
        <v>10</v>
      </c>
      <c r="D14566" s="141" t="s">
        <v>3687</v>
      </c>
      <c r="E14566" s="127" t="s">
        <v>709</v>
      </c>
      <c r="F14566">
        <v>328</v>
      </c>
      <c r="G14566" s="114">
        <f t="shared" si="13167"/>
        <v>3280</v>
      </c>
      <c r="H14566" s="114" t="s">
        <v>967</v>
      </c>
      <c r="I14566" s="114">
        <v>2</v>
      </c>
      <c r="J14566" s="131" t="s">
        <v>65</v>
      </c>
      <c r="K14566" t="str">
        <f t="shared" si="13168"/>
        <v>3373202</v>
      </c>
      <c r="L14566" s="114">
        <f t="shared" si="13151"/>
        <v>2660</v>
      </c>
    </row>
    <row r="14567" spans="1:12">
      <c r="A14567" s="113" t="str">
        <f t="shared" ref="A14567:C14567" si="13172">A14566</f>
        <v>20</v>
      </c>
      <c r="B14567" t="str">
        <f t="shared" si="13172"/>
        <v>その他</v>
      </c>
      <c r="C14567" s="119">
        <f t="shared" si="13172"/>
        <v>10</v>
      </c>
      <c r="D14567" s="141" t="s">
        <v>3688</v>
      </c>
      <c r="E14567" s="127" t="s">
        <v>710</v>
      </c>
      <c r="F14567">
        <v>651</v>
      </c>
      <c r="G14567" s="114">
        <f t="shared" si="13167"/>
        <v>6510</v>
      </c>
      <c r="H14567" s="114" t="s">
        <v>967</v>
      </c>
      <c r="I14567" s="114">
        <v>2</v>
      </c>
      <c r="J14567" s="131" t="s">
        <v>65</v>
      </c>
      <c r="K14567" t="str">
        <f t="shared" si="13168"/>
        <v>3374202</v>
      </c>
      <c r="L14567" s="114">
        <f t="shared" si="13151"/>
        <v>2660</v>
      </c>
    </row>
    <row r="14568" spans="1:12">
      <c r="A14568" s="113" t="str">
        <f t="shared" ref="A14568:C14568" si="13173">A14567</f>
        <v>20</v>
      </c>
      <c r="B14568" t="str">
        <f t="shared" si="13173"/>
        <v>その他</v>
      </c>
      <c r="C14568" s="119">
        <f t="shared" si="13173"/>
        <v>10</v>
      </c>
      <c r="D14568" s="141" t="s">
        <v>3689</v>
      </c>
      <c r="E14568" s="127" t="s">
        <v>711</v>
      </c>
      <c r="F14568">
        <v>454</v>
      </c>
      <c r="G14568" s="114">
        <f t="shared" si="13167"/>
        <v>4540</v>
      </c>
      <c r="H14568" s="114" t="s">
        <v>967</v>
      </c>
      <c r="I14568" s="114">
        <v>2</v>
      </c>
      <c r="J14568" s="131" t="s">
        <v>65</v>
      </c>
      <c r="K14568" t="str">
        <f t="shared" si="13168"/>
        <v>3375202</v>
      </c>
      <c r="L14568" s="114">
        <f t="shared" si="13151"/>
        <v>2660</v>
      </c>
    </row>
    <row r="14569" spans="1:12">
      <c r="A14569" s="113" t="str">
        <f t="shared" ref="A14569:C14569" si="13174">A14568</f>
        <v>20</v>
      </c>
      <c r="B14569" t="str">
        <f t="shared" si="13174"/>
        <v>その他</v>
      </c>
      <c r="C14569" s="119">
        <f t="shared" si="13174"/>
        <v>10</v>
      </c>
      <c r="D14569" s="141" t="s">
        <v>3690</v>
      </c>
      <c r="E14569" s="127" t="s">
        <v>712</v>
      </c>
      <c r="F14569">
        <v>323</v>
      </c>
      <c r="G14569" s="114">
        <f t="shared" si="13167"/>
        <v>3230</v>
      </c>
      <c r="H14569" s="114" t="s">
        <v>967</v>
      </c>
      <c r="I14569" s="114">
        <v>2</v>
      </c>
      <c r="J14569" s="131" t="s">
        <v>65</v>
      </c>
      <c r="K14569" t="str">
        <f t="shared" si="13168"/>
        <v>3376202</v>
      </c>
      <c r="L14569" s="114">
        <f t="shared" si="13151"/>
        <v>2660</v>
      </c>
    </row>
    <row r="14570" spans="1:12">
      <c r="A14570" s="113" t="str">
        <f t="shared" ref="A14570:C14570" si="13175">A14569</f>
        <v>20</v>
      </c>
      <c r="B14570" t="str">
        <f t="shared" si="13175"/>
        <v>その他</v>
      </c>
      <c r="C14570" s="119">
        <f t="shared" si="13175"/>
        <v>10</v>
      </c>
      <c r="D14570" s="141" t="s">
        <v>3691</v>
      </c>
      <c r="E14570" s="127" t="s">
        <v>211</v>
      </c>
      <c r="F14570">
        <v>577</v>
      </c>
      <c r="G14570" s="114">
        <f t="shared" si="13167"/>
        <v>5770</v>
      </c>
      <c r="H14570" s="114" t="s">
        <v>967</v>
      </c>
      <c r="I14570" s="114">
        <v>2</v>
      </c>
      <c r="J14570" s="130">
        <f>J14138</f>
        <v>7770</v>
      </c>
      <c r="K14570" t="str">
        <f t="shared" si="13168"/>
        <v>1531202</v>
      </c>
      <c r="L14570" s="130">
        <f>IF(J14570-G14570&gt;0,J14570-G14570,0)</f>
        <v>2000</v>
      </c>
    </row>
    <row r="14571" spans="1:12">
      <c r="A14571" s="113" t="str">
        <f t="shared" ref="A14571:C14571" si="13176">A14570</f>
        <v>20</v>
      </c>
      <c r="B14571" t="str">
        <f t="shared" si="13176"/>
        <v>その他</v>
      </c>
      <c r="C14571" s="119">
        <f t="shared" si="13176"/>
        <v>10</v>
      </c>
      <c r="D14571" s="141" t="s">
        <v>3692</v>
      </c>
      <c r="E14571" s="127" t="s">
        <v>713</v>
      </c>
      <c r="F14571">
        <v>404</v>
      </c>
      <c r="G14571" s="114">
        <f t="shared" si="13167"/>
        <v>4040</v>
      </c>
      <c r="H14571" s="114" t="s">
        <v>967</v>
      </c>
      <c r="I14571" s="114">
        <v>2</v>
      </c>
      <c r="J14571" s="131" t="s">
        <v>65</v>
      </c>
      <c r="K14571" t="str">
        <f t="shared" si="13168"/>
        <v>1532202</v>
      </c>
      <c r="L14571" s="114">
        <f>L14570</f>
        <v>2000</v>
      </c>
    </row>
    <row r="14572" spans="1:12">
      <c r="A14572" s="113" t="str">
        <f t="shared" ref="A14572:C14572" si="13177">A14571</f>
        <v>20</v>
      </c>
      <c r="B14572" t="str">
        <f t="shared" si="13177"/>
        <v>その他</v>
      </c>
      <c r="C14572" s="119">
        <f t="shared" si="13177"/>
        <v>10</v>
      </c>
      <c r="D14572" s="141" t="s">
        <v>3693</v>
      </c>
      <c r="E14572" s="127" t="s">
        <v>714</v>
      </c>
      <c r="F14572">
        <v>289</v>
      </c>
      <c r="G14572" s="114">
        <f t="shared" si="13167"/>
        <v>2890</v>
      </c>
      <c r="H14572" s="114" t="s">
        <v>967</v>
      </c>
      <c r="I14572" s="114">
        <v>2</v>
      </c>
      <c r="J14572" s="131" t="s">
        <v>65</v>
      </c>
      <c r="K14572" t="str">
        <f t="shared" si="13168"/>
        <v>3381202</v>
      </c>
      <c r="L14572" s="114">
        <f t="shared" ref="L14572:L14593" si="13178">L14571</f>
        <v>2000</v>
      </c>
    </row>
    <row r="14573" spans="1:12">
      <c r="A14573" s="113" t="str">
        <f t="shared" ref="A14573:C14573" si="13179">A14572</f>
        <v>20</v>
      </c>
      <c r="B14573" t="str">
        <f t="shared" si="13179"/>
        <v>その他</v>
      </c>
      <c r="C14573" s="119">
        <f t="shared" si="13179"/>
        <v>10</v>
      </c>
      <c r="D14573" s="141" t="s">
        <v>3694</v>
      </c>
      <c r="E14573" s="127" t="s">
        <v>715</v>
      </c>
      <c r="F14573">
        <v>572</v>
      </c>
      <c r="G14573" s="114">
        <f t="shared" si="13167"/>
        <v>5720</v>
      </c>
      <c r="H14573" s="114" t="s">
        <v>967</v>
      </c>
      <c r="I14573" s="114">
        <v>2</v>
      </c>
      <c r="J14573" s="131" t="s">
        <v>65</v>
      </c>
      <c r="K14573" t="str">
        <f t="shared" si="13168"/>
        <v>3382202</v>
      </c>
      <c r="L14573" s="114">
        <f t="shared" si="13178"/>
        <v>2000</v>
      </c>
    </row>
    <row r="14574" spans="1:12">
      <c r="A14574" s="113" t="str">
        <f t="shared" ref="A14574:C14574" si="13180">A14573</f>
        <v>20</v>
      </c>
      <c r="B14574" t="str">
        <f t="shared" si="13180"/>
        <v>その他</v>
      </c>
      <c r="C14574" s="119">
        <f t="shared" si="13180"/>
        <v>10</v>
      </c>
      <c r="D14574" s="141" t="s">
        <v>3695</v>
      </c>
      <c r="E14574" s="127" t="s">
        <v>716</v>
      </c>
      <c r="F14574">
        <v>399</v>
      </c>
      <c r="G14574" s="114">
        <f t="shared" si="13167"/>
        <v>3990</v>
      </c>
      <c r="H14574" s="114" t="s">
        <v>967</v>
      </c>
      <c r="I14574" s="114">
        <v>2</v>
      </c>
      <c r="J14574" s="131" t="s">
        <v>65</v>
      </c>
      <c r="K14574" t="str">
        <f t="shared" si="13168"/>
        <v>3383202</v>
      </c>
      <c r="L14574" s="114">
        <f t="shared" si="13178"/>
        <v>2000</v>
      </c>
    </row>
    <row r="14575" spans="1:12">
      <c r="A14575" s="113" t="str">
        <f t="shared" ref="A14575:C14575" si="13181">A14574</f>
        <v>20</v>
      </c>
      <c r="B14575" t="str">
        <f t="shared" si="13181"/>
        <v>その他</v>
      </c>
      <c r="C14575" s="119">
        <f t="shared" si="13181"/>
        <v>10</v>
      </c>
      <c r="D14575" s="141" t="s">
        <v>3696</v>
      </c>
      <c r="E14575" s="127" t="s">
        <v>717</v>
      </c>
      <c r="F14575">
        <v>284</v>
      </c>
      <c r="G14575" s="114">
        <f t="shared" si="13167"/>
        <v>2840</v>
      </c>
      <c r="H14575" s="114" t="s">
        <v>967</v>
      </c>
      <c r="I14575" s="114">
        <v>2</v>
      </c>
      <c r="J14575" s="131" t="s">
        <v>65</v>
      </c>
      <c r="K14575" t="str">
        <f t="shared" si="13168"/>
        <v>3384202</v>
      </c>
      <c r="L14575" s="114">
        <f t="shared" si="13178"/>
        <v>2000</v>
      </c>
    </row>
    <row r="14576" spans="1:12">
      <c r="A14576" s="113" t="str">
        <f t="shared" ref="A14576:C14576" si="13182">A14575</f>
        <v>20</v>
      </c>
      <c r="B14576" t="str">
        <f t="shared" si="13182"/>
        <v>その他</v>
      </c>
      <c r="C14576" s="119">
        <f t="shared" si="13182"/>
        <v>10</v>
      </c>
      <c r="D14576" s="141" t="s">
        <v>3697</v>
      </c>
      <c r="E14576" s="127" t="s">
        <v>212</v>
      </c>
      <c r="F14576">
        <v>548</v>
      </c>
      <c r="G14576" s="114">
        <f t="shared" si="13167"/>
        <v>5480</v>
      </c>
      <c r="H14576" s="114" t="s">
        <v>967</v>
      </c>
      <c r="I14576" s="114">
        <v>2</v>
      </c>
      <c r="J14576" s="131" t="s">
        <v>65</v>
      </c>
      <c r="K14576" t="str">
        <f t="shared" si="13168"/>
        <v>1533202</v>
      </c>
      <c r="L14576" s="114">
        <f t="shared" si="13178"/>
        <v>2000</v>
      </c>
    </row>
    <row r="14577" spans="1:12">
      <c r="A14577" s="113" t="str">
        <f t="shared" ref="A14577:C14577" si="13183">A14576</f>
        <v>20</v>
      </c>
      <c r="B14577" t="str">
        <f t="shared" si="13183"/>
        <v>その他</v>
      </c>
      <c r="C14577" s="119">
        <f t="shared" si="13183"/>
        <v>10</v>
      </c>
      <c r="D14577" s="141" t="s">
        <v>3698</v>
      </c>
      <c r="E14577" s="127" t="s">
        <v>718</v>
      </c>
      <c r="F14577">
        <v>384</v>
      </c>
      <c r="G14577" s="114">
        <f t="shared" si="13167"/>
        <v>3840</v>
      </c>
      <c r="H14577" s="114" t="s">
        <v>967</v>
      </c>
      <c r="I14577" s="114">
        <v>2</v>
      </c>
      <c r="J14577" s="131" t="s">
        <v>65</v>
      </c>
      <c r="K14577" t="str">
        <f t="shared" si="13168"/>
        <v>1534202</v>
      </c>
      <c r="L14577" s="114">
        <f t="shared" si="13178"/>
        <v>2000</v>
      </c>
    </row>
    <row r="14578" spans="1:12">
      <c r="A14578" s="113" t="str">
        <f t="shared" ref="A14578:C14578" si="13184">A14577</f>
        <v>20</v>
      </c>
      <c r="B14578" t="str">
        <f t="shared" si="13184"/>
        <v>その他</v>
      </c>
      <c r="C14578" s="119">
        <f t="shared" si="13184"/>
        <v>10</v>
      </c>
      <c r="D14578" s="141" t="s">
        <v>3699</v>
      </c>
      <c r="E14578" s="127" t="s">
        <v>719</v>
      </c>
      <c r="F14578">
        <v>274</v>
      </c>
      <c r="G14578" s="114">
        <f t="shared" si="13167"/>
        <v>2740</v>
      </c>
      <c r="H14578" s="114" t="s">
        <v>967</v>
      </c>
      <c r="I14578" s="114">
        <v>2</v>
      </c>
      <c r="J14578" s="131" t="s">
        <v>65</v>
      </c>
      <c r="K14578" t="str">
        <f t="shared" si="13168"/>
        <v>3385202</v>
      </c>
      <c r="L14578" s="114">
        <f t="shared" si="13178"/>
        <v>2000</v>
      </c>
    </row>
    <row r="14579" spans="1:12">
      <c r="A14579" s="113" t="str">
        <f t="shared" ref="A14579:C14579" si="13185">A14578</f>
        <v>20</v>
      </c>
      <c r="B14579" t="str">
        <f t="shared" si="13185"/>
        <v>その他</v>
      </c>
      <c r="C14579" s="119">
        <f t="shared" si="13185"/>
        <v>10</v>
      </c>
      <c r="D14579" s="141" t="s">
        <v>3700</v>
      </c>
      <c r="E14579" s="127" t="s">
        <v>720</v>
      </c>
      <c r="F14579">
        <v>543</v>
      </c>
      <c r="G14579" s="114">
        <f t="shared" si="13167"/>
        <v>5430</v>
      </c>
      <c r="H14579" s="114" t="s">
        <v>967</v>
      </c>
      <c r="I14579" s="114">
        <v>2</v>
      </c>
      <c r="J14579" s="131" t="s">
        <v>65</v>
      </c>
      <c r="K14579" t="str">
        <f t="shared" si="13168"/>
        <v>3386202</v>
      </c>
      <c r="L14579" s="114">
        <f t="shared" si="13178"/>
        <v>2000</v>
      </c>
    </row>
    <row r="14580" spans="1:12">
      <c r="A14580" s="113" t="str">
        <f t="shared" ref="A14580:C14580" si="13186">A14579</f>
        <v>20</v>
      </c>
      <c r="B14580" t="str">
        <f t="shared" si="13186"/>
        <v>その他</v>
      </c>
      <c r="C14580" s="119">
        <f t="shared" si="13186"/>
        <v>10</v>
      </c>
      <c r="D14580" s="141" t="s">
        <v>3701</v>
      </c>
      <c r="E14580" s="127" t="s">
        <v>721</v>
      </c>
      <c r="F14580">
        <v>379</v>
      </c>
      <c r="G14580" s="114">
        <f t="shared" si="13167"/>
        <v>3790</v>
      </c>
      <c r="H14580" s="114" t="s">
        <v>967</v>
      </c>
      <c r="I14580" s="114">
        <v>2</v>
      </c>
      <c r="J14580" s="131" t="s">
        <v>65</v>
      </c>
      <c r="K14580" t="str">
        <f t="shared" si="13168"/>
        <v>3387202</v>
      </c>
      <c r="L14580" s="114">
        <f t="shared" si="13178"/>
        <v>2000</v>
      </c>
    </row>
    <row r="14581" spans="1:12">
      <c r="A14581" s="113" t="str">
        <f t="shared" ref="A14581:C14581" si="13187">A14580</f>
        <v>20</v>
      </c>
      <c r="B14581" t="str">
        <f t="shared" si="13187"/>
        <v>その他</v>
      </c>
      <c r="C14581" s="119">
        <f t="shared" si="13187"/>
        <v>10</v>
      </c>
      <c r="D14581" s="141" t="s">
        <v>3702</v>
      </c>
      <c r="E14581" s="127" t="s">
        <v>722</v>
      </c>
      <c r="F14581">
        <v>269</v>
      </c>
      <c r="G14581" s="114">
        <f t="shared" si="13167"/>
        <v>2690</v>
      </c>
      <c r="H14581" s="114" t="s">
        <v>967</v>
      </c>
      <c r="I14581" s="114">
        <v>2</v>
      </c>
      <c r="J14581" s="131" t="s">
        <v>65</v>
      </c>
      <c r="K14581" t="str">
        <f t="shared" si="13168"/>
        <v>3388202</v>
      </c>
      <c r="L14581" s="114">
        <f t="shared" si="13178"/>
        <v>2000</v>
      </c>
    </row>
    <row r="14582" spans="1:12">
      <c r="A14582" s="113" t="str">
        <f t="shared" ref="A14582:C14582" si="13188">A14581</f>
        <v>20</v>
      </c>
      <c r="B14582" t="str">
        <f t="shared" si="13188"/>
        <v>その他</v>
      </c>
      <c r="C14582" s="119">
        <f t="shared" si="13188"/>
        <v>10</v>
      </c>
      <c r="D14582" s="141" t="s">
        <v>3703</v>
      </c>
      <c r="E14582" s="127" t="s">
        <v>213</v>
      </c>
      <c r="F14582">
        <v>537</v>
      </c>
      <c r="G14582" s="114">
        <f t="shared" si="13167"/>
        <v>5370</v>
      </c>
      <c r="H14582" s="114" t="s">
        <v>967</v>
      </c>
      <c r="I14582" s="114">
        <v>2</v>
      </c>
      <c r="J14582" s="131" t="s">
        <v>65</v>
      </c>
      <c r="K14582" t="str">
        <f t="shared" si="13168"/>
        <v>1535202</v>
      </c>
      <c r="L14582" s="114">
        <f t="shared" si="13178"/>
        <v>2000</v>
      </c>
    </row>
    <row r="14583" spans="1:12">
      <c r="A14583" s="113" t="str">
        <f t="shared" ref="A14583:C14583" si="13189">A14582</f>
        <v>20</v>
      </c>
      <c r="B14583" t="str">
        <f t="shared" si="13189"/>
        <v>その他</v>
      </c>
      <c r="C14583" s="119">
        <f t="shared" si="13189"/>
        <v>10</v>
      </c>
      <c r="D14583" s="141" t="s">
        <v>3704</v>
      </c>
      <c r="E14583" s="127" t="s">
        <v>723</v>
      </c>
      <c r="F14583">
        <v>376</v>
      </c>
      <c r="G14583" s="114">
        <f t="shared" si="13167"/>
        <v>3760</v>
      </c>
      <c r="H14583" s="114" t="s">
        <v>967</v>
      </c>
      <c r="I14583" s="114">
        <v>2</v>
      </c>
      <c r="J14583" s="131" t="s">
        <v>65</v>
      </c>
      <c r="K14583" t="str">
        <f t="shared" si="13168"/>
        <v>1536202</v>
      </c>
      <c r="L14583" s="114">
        <f t="shared" si="13178"/>
        <v>2000</v>
      </c>
    </row>
    <row r="14584" spans="1:12">
      <c r="A14584" s="113" t="str">
        <f t="shared" ref="A14584:C14584" si="13190">A14583</f>
        <v>20</v>
      </c>
      <c r="B14584" t="str">
        <f t="shared" si="13190"/>
        <v>その他</v>
      </c>
      <c r="C14584" s="119">
        <f t="shared" si="13190"/>
        <v>10</v>
      </c>
      <c r="D14584" s="141" t="s">
        <v>3705</v>
      </c>
      <c r="E14584" s="127" t="s">
        <v>724</v>
      </c>
      <c r="F14584">
        <v>269</v>
      </c>
      <c r="G14584" s="114">
        <f t="shared" si="13167"/>
        <v>2690</v>
      </c>
      <c r="H14584" s="114" t="s">
        <v>967</v>
      </c>
      <c r="I14584" s="114">
        <v>2</v>
      </c>
      <c r="J14584" s="131" t="s">
        <v>65</v>
      </c>
      <c r="K14584" t="str">
        <f t="shared" si="13168"/>
        <v>3389202</v>
      </c>
      <c r="L14584" s="114">
        <f t="shared" si="13178"/>
        <v>2000</v>
      </c>
    </row>
    <row r="14585" spans="1:12">
      <c r="A14585" s="113" t="str">
        <f t="shared" ref="A14585:C14585" si="13191">A14584</f>
        <v>20</v>
      </c>
      <c r="B14585" t="str">
        <f t="shared" si="13191"/>
        <v>その他</v>
      </c>
      <c r="C14585" s="119">
        <f t="shared" si="13191"/>
        <v>10</v>
      </c>
      <c r="D14585" s="141" t="s">
        <v>3706</v>
      </c>
      <c r="E14585" s="127" t="s">
        <v>725</v>
      </c>
      <c r="F14585">
        <v>532</v>
      </c>
      <c r="G14585" s="114">
        <f t="shared" si="13167"/>
        <v>5320</v>
      </c>
      <c r="H14585" s="114" t="s">
        <v>967</v>
      </c>
      <c r="I14585" s="114">
        <v>2</v>
      </c>
      <c r="J14585" s="131" t="s">
        <v>65</v>
      </c>
      <c r="K14585" t="str">
        <f t="shared" si="13168"/>
        <v>3390202</v>
      </c>
      <c r="L14585" s="114">
        <f t="shared" si="13178"/>
        <v>2000</v>
      </c>
    </row>
    <row r="14586" spans="1:12">
      <c r="A14586" s="113" t="str">
        <f t="shared" ref="A14586:C14586" si="13192">A14585</f>
        <v>20</v>
      </c>
      <c r="B14586" t="str">
        <f t="shared" si="13192"/>
        <v>その他</v>
      </c>
      <c r="C14586" s="119">
        <f t="shared" si="13192"/>
        <v>10</v>
      </c>
      <c r="D14586" s="141" t="s">
        <v>3707</v>
      </c>
      <c r="E14586" s="127" t="s">
        <v>726</v>
      </c>
      <c r="F14586">
        <v>371</v>
      </c>
      <c r="G14586" s="114">
        <f t="shared" si="13167"/>
        <v>3710</v>
      </c>
      <c r="H14586" s="114" t="s">
        <v>967</v>
      </c>
      <c r="I14586" s="114">
        <v>2</v>
      </c>
      <c r="J14586" s="131" t="s">
        <v>65</v>
      </c>
      <c r="K14586" t="str">
        <f t="shared" si="13168"/>
        <v>3391202</v>
      </c>
      <c r="L14586" s="114">
        <f t="shared" si="13178"/>
        <v>2000</v>
      </c>
    </row>
    <row r="14587" spans="1:12">
      <c r="A14587" s="113" t="str">
        <f t="shared" ref="A14587:C14587" si="13193">A14586</f>
        <v>20</v>
      </c>
      <c r="B14587" t="str">
        <f t="shared" si="13193"/>
        <v>その他</v>
      </c>
      <c r="C14587" s="119">
        <f t="shared" si="13193"/>
        <v>10</v>
      </c>
      <c r="D14587" s="141" t="s">
        <v>3708</v>
      </c>
      <c r="E14587" s="127" t="s">
        <v>727</v>
      </c>
      <c r="F14587">
        <v>264</v>
      </c>
      <c r="G14587" s="114">
        <f t="shared" si="13167"/>
        <v>2640</v>
      </c>
      <c r="H14587" s="114" t="s">
        <v>967</v>
      </c>
      <c r="I14587" s="114">
        <v>2</v>
      </c>
      <c r="J14587" s="131" t="s">
        <v>65</v>
      </c>
      <c r="K14587" t="str">
        <f t="shared" si="13168"/>
        <v>3392202</v>
      </c>
      <c r="L14587" s="114">
        <f t="shared" si="13178"/>
        <v>2000</v>
      </c>
    </row>
    <row r="14588" spans="1:12">
      <c r="A14588" s="113" t="str">
        <f t="shared" ref="A14588:C14588" si="13194">A14587</f>
        <v>20</v>
      </c>
      <c r="B14588" t="str">
        <f t="shared" si="13194"/>
        <v>その他</v>
      </c>
      <c r="C14588" s="119">
        <f t="shared" si="13194"/>
        <v>10</v>
      </c>
      <c r="D14588" s="141" t="s">
        <v>3709</v>
      </c>
      <c r="E14588" s="127" t="s">
        <v>214</v>
      </c>
      <c r="F14588">
        <v>548</v>
      </c>
      <c r="G14588" s="114">
        <f t="shared" si="13167"/>
        <v>5480</v>
      </c>
      <c r="H14588" s="114" t="s">
        <v>967</v>
      </c>
      <c r="I14588" s="114">
        <v>2</v>
      </c>
      <c r="J14588" s="131" t="s">
        <v>65</v>
      </c>
      <c r="K14588" t="str">
        <f t="shared" si="13168"/>
        <v>1537202</v>
      </c>
      <c r="L14588" s="114">
        <f t="shared" si="13178"/>
        <v>2000</v>
      </c>
    </row>
    <row r="14589" spans="1:12">
      <c r="A14589" s="113" t="str">
        <f t="shared" ref="A14589:C14589" si="13195">A14588</f>
        <v>20</v>
      </c>
      <c r="B14589" t="str">
        <f t="shared" si="13195"/>
        <v>その他</v>
      </c>
      <c r="C14589" s="119">
        <f t="shared" si="13195"/>
        <v>10</v>
      </c>
      <c r="D14589" s="141" t="s">
        <v>3711</v>
      </c>
      <c r="E14589" s="127" t="s">
        <v>728</v>
      </c>
      <c r="F14589">
        <v>384</v>
      </c>
      <c r="G14589" s="114">
        <f t="shared" si="13167"/>
        <v>3840</v>
      </c>
      <c r="H14589" s="114" t="s">
        <v>967</v>
      </c>
      <c r="I14589" s="114">
        <v>2</v>
      </c>
      <c r="J14589" s="131" t="s">
        <v>65</v>
      </c>
      <c r="K14589" t="str">
        <f t="shared" si="13168"/>
        <v>1538202</v>
      </c>
      <c r="L14589" s="114">
        <f t="shared" si="13178"/>
        <v>2000</v>
      </c>
    </row>
    <row r="14590" spans="1:12">
      <c r="A14590" s="113" t="str">
        <f t="shared" ref="A14590:C14590" si="13196">A14589</f>
        <v>20</v>
      </c>
      <c r="B14590" t="str">
        <f t="shared" si="13196"/>
        <v>その他</v>
      </c>
      <c r="C14590" s="119">
        <f t="shared" si="13196"/>
        <v>10</v>
      </c>
      <c r="D14590" s="141" t="s">
        <v>3710</v>
      </c>
      <c r="E14590" s="127" t="s">
        <v>729</v>
      </c>
      <c r="F14590">
        <v>274</v>
      </c>
      <c r="G14590" s="114">
        <f t="shared" si="13167"/>
        <v>2740</v>
      </c>
      <c r="H14590" s="114" t="s">
        <v>967</v>
      </c>
      <c r="I14590" s="114">
        <v>2</v>
      </c>
      <c r="J14590" s="131" t="s">
        <v>65</v>
      </c>
      <c r="K14590" t="str">
        <f t="shared" si="13168"/>
        <v>3393202</v>
      </c>
      <c r="L14590" s="114">
        <f t="shared" si="13178"/>
        <v>2000</v>
      </c>
    </row>
    <row r="14591" spans="1:12">
      <c r="A14591" s="113" t="str">
        <f t="shared" ref="A14591:C14591" si="13197">A14590</f>
        <v>20</v>
      </c>
      <c r="B14591" t="str">
        <f t="shared" si="13197"/>
        <v>その他</v>
      </c>
      <c r="C14591" s="119">
        <f t="shared" si="13197"/>
        <v>10</v>
      </c>
      <c r="D14591" s="141" t="s">
        <v>3712</v>
      </c>
      <c r="E14591" s="127" t="s">
        <v>730</v>
      </c>
      <c r="F14591">
        <v>543</v>
      </c>
      <c r="G14591" s="114">
        <f t="shared" si="13167"/>
        <v>5430</v>
      </c>
      <c r="H14591" s="114" t="s">
        <v>967</v>
      </c>
      <c r="I14591" s="114">
        <v>2</v>
      </c>
      <c r="J14591" s="131" t="s">
        <v>65</v>
      </c>
      <c r="K14591" t="str">
        <f t="shared" si="13168"/>
        <v>3394202</v>
      </c>
      <c r="L14591" s="114">
        <f t="shared" si="13178"/>
        <v>2000</v>
      </c>
    </row>
    <row r="14592" spans="1:12">
      <c r="A14592" s="113" t="str">
        <f t="shared" ref="A14592:C14592" si="13198">A14591</f>
        <v>20</v>
      </c>
      <c r="B14592" t="str">
        <f t="shared" si="13198"/>
        <v>その他</v>
      </c>
      <c r="C14592" s="119">
        <f t="shared" si="13198"/>
        <v>10</v>
      </c>
      <c r="D14592" s="141" t="s">
        <v>3713</v>
      </c>
      <c r="E14592" s="127" t="s">
        <v>731</v>
      </c>
      <c r="F14592">
        <v>379</v>
      </c>
      <c r="G14592" s="114">
        <f t="shared" si="13167"/>
        <v>3790</v>
      </c>
      <c r="H14592" s="114" t="s">
        <v>967</v>
      </c>
      <c r="I14592" s="114">
        <v>2</v>
      </c>
      <c r="J14592" s="131" t="s">
        <v>65</v>
      </c>
      <c r="K14592" t="str">
        <f t="shared" si="13168"/>
        <v>3395202</v>
      </c>
      <c r="L14592" s="114">
        <f t="shared" si="13178"/>
        <v>2000</v>
      </c>
    </row>
    <row r="14593" spans="1:12">
      <c r="A14593" s="113" t="str">
        <f t="shared" ref="A14593:C14593" si="13199">A14592</f>
        <v>20</v>
      </c>
      <c r="B14593" t="str">
        <f t="shared" si="13199"/>
        <v>その他</v>
      </c>
      <c r="C14593" s="119">
        <f t="shared" si="13199"/>
        <v>10</v>
      </c>
      <c r="D14593" s="141" t="s">
        <v>3714</v>
      </c>
      <c r="E14593" s="127" t="s">
        <v>732</v>
      </c>
      <c r="F14593">
        <v>269</v>
      </c>
      <c r="G14593" s="114">
        <f t="shared" si="13167"/>
        <v>2690</v>
      </c>
      <c r="H14593" s="114" t="s">
        <v>967</v>
      </c>
      <c r="I14593" s="114">
        <v>2</v>
      </c>
      <c r="J14593" s="131" t="s">
        <v>65</v>
      </c>
      <c r="K14593" t="str">
        <f t="shared" si="13168"/>
        <v>3396202</v>
      </c>
      <c r="L14593" s="114">
        <f t="shared" si="13178"/>
        <v>2000</v>
      </c>
    </row>
    <row r="14594" spans="1:12">
      <c r="A14594" s="113" t="str">
        <f t="shared" ref="A14594:C14594" si="13200">A14593</f>
        <v>20</v>
      </c>
      <c r="B14594" t="str">
        <f t="shared" si="13200"/>
        <v>その他</v>
      </c>
      <c r="C14594" s="119">
        <f t="shared" si="13200"/>
        <v>10</v>
      </c>
      <c r="D14594" s="141" t="s">
        <v>3715</v>
      </c>
      <c r="E14594" s="127" t="s">
        <v>215</v>
      </c>
      <c r="F14594">
        <v>497</v>
      </c>
      <c r="G14594" s="114">
        <f t="shared" si="13167"/>
        <v>4970</v>
      </c>
      <c r="H14594" s="114" t="s">
        <v>967</v>
      </c>
      <c r="I14594" s="114">
        <v>2</v>
      </c>
      <c r="J14594" s="130">
        <f>J14162</f>
        <v>6640</v>
      </c>
      <c r="K14594" t="str">
        <f t="shared" si="13168"/>
        <v>1541202</v>
      </c>
      <c r="L14594" s="130">
        <f>IF(J14594-G14594&gt;0,J14594-G14594,0)</f>
        <v>1670</v>
      </c>
    </row>
    <row r="14595" spans="1:12">
      <c r="A14595" s="113" t="str">
        <f t="shared" ref="A14595:C14595" si="13201">A14594</f>
        <v>20</v>
      </c>
      <c r="B14595" t="str">
        <f t="shared" si="13201"/>
        <v>その他</v>
      </c>
      <c r="C14595" s="119">
        <f t="shared" si="13201"/>
        <v>10</v>
      </c>
      <c r="D14595" s="141" t="s">
        <v>3716</v>
      </c>
      <c r="E14595" s="127" t="s">
        <v>733</v>
      </c>
      <c r="F14595">
        <v>348</v>
      </c>
      <c r="G14595" s="114">
        <f t="shared" si="13167"/>
        <v>3480</v>
      </c>
      <c r="H14595" s="114" t="s">
        <v>967</v>
      </c>
      <c r="I14595" s="114">
        <v>2</v>
      </c>
      <c r="J14595" s="131" t="s">
        <v>65</v>
      </c>
      <c r="K14595" t="str">
        <f t="shared" si="13168"/>
        <v>1542202</v>
      </c>
      <c r="L14595" s="114">
        <f>L14594</f>
        <v>1670</v>
      </c>
    </row>
    <row r="14596" spans="1:12">
      <c r="A14596" s="113" t="str">
        <f t="shared" ref="A14596:C14596" si="13202">A14595</f>
        <v>20</v>
      </c>
      <c r="B14596" t="str">
        <f t="shared" si="13202"/>
        <v>その他</v>
      </c>
      <c r="C14596" s="119">
        <f t="shared" si="13202"/>
        <v>10</v>
      </c>
      <c r="D14596" s="141" t="s">
        <v>3717</v>
      </c>
      <c r="E14596" s="127" t="s">
        <v>734</v>
      </c>
      <c r="F14596">
        <v>249</v>
      </c>
      <c r="G14596" s="114">
        <f t="shared" si="13167"/>
        <v>2490</v>
      </c>
      <c r="H14596" s="114" t="s">
        <v>967</v>
      </c>
      <c r="I14596" s="114">
        <v>2</v>
      </c>
      <c r="J14596" s="131" t="s">
        <v>65</v>
      </c>
      <c r="K14596" t="str">
        <f t="shared" si="13168"/>
        <v>3401202</v>
      </c>
      <c r="L14596" s="114">
        <f t="shared" ref="L14596:L14617" si="13203">L14595</f>
        <v>1670</v>
      </c>
    </row>
    <row r="14597" spans="1:12">
      <c r="A14597" s="113" t="str">
        <f t="shared" ref="A14597:C14597" si="13204">A14596</f>
        <v>20</v>
      </c>
      <c r="B14597" t="str">
        <f t="shared" si="13204"/>
        <v>その他</v>
      </c>
      <c r="C14597" s="119">
        <f t="shared" si="13204"/>
        <v>10</v>
      </c>
      <c r="D14597" s="141" t="s">
        <v>3718</v>
      </c>
      <c r="E14597" s="127" t="s">
        <v>735</v>
      </c>
      <c r="F14597">
        <v>492</v>
      </c>
      <c r="G14597" s="114">
        <f t="shared" si="13167"/>
        <v>4920</v>
      </c>
      <c r="H14597" s="114" t="s">
        <v>967</v>
      </c>
      <c r="I14597" s="114">
        <v>2</v>
      </c>
      <c r="J14597" s="131" t="s">
        <v>65</v>
      </c>
      <c r="K14597" t="str">
        <f t="shared" si="13168"/>
        <v>3402202</v>
      </c>
      <c r="L14597" s="114">
        <f t="shared" si="13203"/>
        <v>1670</v>
      </c>
    </row>
    <row r="14598" spans="1:12">
      <c r="A14598" s="113" t="str">
        <f t="shared" ref="A14598:C14598" si="13205">A14597</f>
        <v>20</v>
      </c>
      <c r="B14598" t="str">
        <f t="shared" si="13205"/>
        <v>その他</v>
      </c>
      <c r="C14598" s="119">
        <f t="shared" si="13205"/>
        <v>10</v>
      </c>
      <c r="D14598" s="141" t="s">
        <v>3719</v>
      </c>
      <c r="E14598" s="127" t="s">
        <v>736</v>
      </c>
      <c r="F14598">
        <v>343</v>
      </c>
      <c r="G14598" s="114">
        <f t="shared" si="13167"/>
        <v>3430</v>
      </c>
      <c r="H14598" s="114" t="s">
        <v>967</v>
      </c>
      <c r="I14598" s="114">
        <v>2</v>
      </c>
      <c r="J14598" s="131" t="s">
        <v>65</v>
      </c>
      <c r="K14598" t="str">
        <f t="shared" si="13168"/>
        <v>3403202</v>
      </c>
      <c r="L14598" s="114">
        <f t="shared" si="13203"/>
        <v>1670</v>
      </c>
    </row>
    <row r="14599" spans="1:12">
      <c r="A14599" s="113" t="str">
        <f t="shared" ref="A14599:C14599" si="13206">A14598</f>
        <v>20</v>
      </c>
      <c r="B14599" t="str">
        <f t="shared" si="13206"/>
        <v>その他</v>
      </c>
      <c r="C14599" s="119">
        <f t="shared" si="13206"/>
        <v>10</v>
      </c>
      <c r="D14599" s="141" t="s">
        <v>3720</v>
      </c>
      <c r="E14599" s="127" t="s">
        <v>737</v>
      </c>
      <c r="F14599">
        <v>244</v>
      </c>
      <c r="G14599" s="114">
        <f t="shared" si="13167"/>
        <v>2440</v>
      </c>
      <c r="H14599" s="114" t="s">
        <v>967</v>
      </c>
      <c r="I14599" s="114">
        <v>2</v>
      </c>
      <c r="J14599" s="131" t="s">
        <v>65</v>
      </c>
      <c r="K14599" t="str">
        <f t="shared" si="13168"/>
        <v>3404202</v>
      </c>
      <c r="L14599" s="114">
        <f t="shared" si="13203"/>
        <v>1670</v>
      </c>
    </row>
    <row r="14600" spans="1:12">
      <c r="A14600" s="113" t="str">
        <f t="shared" ref="A14600:C14600" si="13207">A14599</f>
        <v>20</v>
      </c>
      <c r="B14600" t="str">
        <f t="shared" si="13207"/>
        <v>その他</v>
      </c>
      <c r="C14600" s="119">
        <f t="shared" si="13207"/>
        <v>10</v>
      </c>
      <c r="D14600" s="141" t="s">
        <v>3721</v>
      </c>
      <c r="E14600" s="127" t="s">
        <v>216</v>
      </c>
      <c r="F14600">
        <v>472</v>
      </c>
      <c r="G14600" s="114">
        <f t="shared" si="13167"/>
        <v>4720</v>
      </c>
      <c r="H14600" s="114" t="s">
        <v>967</v>
      </c>
      <c r="I14600" s="114">
        <v>2</v>
      </c>
      <c r="J14600" s="131" t="s">
        <v>65</v>
      </c>
      <c r="K14600" t="str">
        <f t="shared" si="13168"/>
        <v>1543202</v>
      </c>
      <c r="L14600" s="114">
        <f t="shared" si="13203"/>
        <v>1670</v>
      </c>
    </row>
    <row r="14601" spans="1:12">
      <c r="A14601" s="113" t="str">
        <f t="shared" ref="A14601:C14601" si="13208">A14600</f>
        <v>20</v>
      </c>
      <c r="B14601" t="str">
        <f t="shared" si="13208"/>
        <v>その他</v>
      </c>
      <c r="C14601" s="119">
        <f t="shared" si="13208"/>
        <v>10</v>
      </c>
      <c r="D14601" s="141" t="s">
        <v>3722</v>
      </c>
      <c r="E14601" s="127" t="s">
        <v>738</v>
      </c>
      <c r="F14601">
        <v>330</v>
      </c>
      <c r="G14601" s="114">
        <f t="shared" si="13167"/>
        <v>3300</v>
      </c>
      <c r="H14601" s="114" t="s">
        <v>967</v>
      </c>
      <c r="I14601" s="114">
        <v>2</v>
      </c>
      <c r="J14601" s="131" t="s">
        <v>65</v>
      </c>
      <c r="K14601" t="str">
        <f t="shared" si="13168"/>
        <v>1544202</v>
      </c>
      <c r="L14601" s="114">
        <f t="shared" si="13203"/>
        <v>1670</v>
      </c>
    </row>
    <row r="14602" spans="1:12">
      <c r="A14602" s="113" t="str">
        <f t="shared" ref="A14602:C14602" si="13209">A14601</f>
        <v>20</v>
      </c>
      <c r="B14602" t="str">
        <f t="shared" si="13209"/>
        <v>その他</v>
      </c>
      <c r="C14602" s="119">
        <f t="shared" si="13209"/>
        <v>10</v>
      </c>
      <c r="D14602" s="141" t="s">
        <v>3723</v>
      </c>
      <c r="E14602" s="127" t="s">
        <v>739</v>
      </c>
      <c r="F14602">
        <v>236</v>
      </c>
      <c r="G14602" s="114">
        <f t="shared" si="13167"/>
        <v>2360</v>
      </c>
      <c r="H14602" s="114" t="s">
        <v>967</v>
      </c>
      <c r="I14602" s="114">
        <v>2</v>
      </c>
      <c r="J14602" s="131" t="s">
        <v>65</v>
      </c>
      <c r="K14602" t="str">
        <f t="shared" si="13168"/>
        <v>3405202</v>
      </c>
      <c r="L14602" s="114">
        <f t="shared" si="13203"/>
        <v>1670</v>
      </c>
    </row>
    <row r="14603" spans="1:12">
      <c r="A14603" s="113" t="str">
        <f t="shared" ref="A14603:C14603" si="13210">A14602</f>
        <v>20</v>
      </c>
      <c r="B14603" t="str">
        <f t="shared" si="13210"/>
        <v>その他</v>
      </c>
      <c r="C14603" s="119">
        <f t="shared" si="13210"/>
        <v>10</v>
      </c>
      <c r="D14603" s="141" t="s">
        <v>3724</v>
      </c>
      <c r="E14603" s="127" t="s">
        <v>740</v>
      </c>
      <c r="F14603">
        <v>467</v>
      </c>
      <c r="G14603" s="114">
        <f t="shared" si="13167"/>
        <v>4670</v>
      </c>
      <c r="H14603" s="114" t="s">
        <v>967</v>
      </c>
      <c r="I14603" s="114">
        <v>2</v>
      </c>
      <c r="J14603" s="131" t="s">
        <v>65</v>
      </c>
      <c r="K14603" t="str">
        <f t="shared" si="13168"/>
        <v>3406202</v>
      </c>
      <c r="L14603" s="114">
        <f t="shared" si="13203"/>
        <v>1670</v>
      </c>
    </row>
    <row r="14604" spans="1:12">
      <c r="A14604" s="113" t="str">
        <f t="shared" ref="A14604:C14604" si="13211">A14603</f>
        <v>20</v>
      </c>
      <c r="B14604" t="str">
        <f t="shared" si="13211"/>
        <v>その他</v>
      </c>
      <c r="C14604" s="119">
        <f t="shared" si="13211"/>
        <v>10</v>
      </c>
      <c r="D14604" s="141" t="s">
        <v>3725</v>
      </c>
      <c r="E14604" s="127" t="s">
        <v>741</v>
      </c>
      <c r="F14604">
        <v>325</v>
      </c>
      <c r="G14604" s="114">
        <f t="shared" si="13167"/>
        <v>3250</v>
      </c>
      <c r="H14604" s="114" t="s">
        <v>967</v>
      </c>
      <c r="I14604" s="114">
        <v>2</v>
      </c>
      <c r="J14604" s="131" t="s">
        <v>65</v>
      </c>
      <c r="K14604" t="str">
        <f t="shared" si="13168"/>
        <v>3407202</v>
      </c>
      <c r="L14604" s="114">
        <f t="shared" si="13203"/>
        <v>1670</v>
      </c>
    </row>
    <row r="14605" spans="1:12">
      <c r="A14605" s="113" t="str">
        <f t="shared" ref="A14605:C14605" si="13212">A14604</f>
        <v>20</v>
      </c>
      <c r="B14605" t="str">
        <f t="shared" si="13212"/>
        <v>その他</v>
      </c>
      <c r="C14605" s="119">
        <f t="shared" si="13212"/>
        <v>10</v>
      </c>
      <c r="D14605" s="141" t="s">
        <v>3726</v>
      </c>
      <c r="E14605" s="127" t="s">
        <v>742</v>
      </c>
      <c r="F14605">
        <v>231</v>
      </c>
      <c r="G14605" s="114">
        <f t="shared" si="13167"/>
        <v>2310</v>
      </c>
      <c r="H14605" s="114" t="s">
        <v>967</v>
      </c>
      <c r="I14605" s="114">
        <v>2</v>
      </c>
      <c r="J14605" s="131" t="s">
        <v>65</v>
      </c>
      <c r="K14605" t="str">
        <f t="shared" si="13168"/>
        <v>3408202</v>
      </c>
      <c r="L14605" s="114">
        <f t="shared" si="13203"/>
        <v>1670</v>
      </c>
    </row>
    <row r="14606" spans="1:12">
      <c r="A14606" s="113" t="str">
        <f t="shared" ref="A14606:C14606" si="13213">A14605</f>
        <v>20</v>
      </c>
      <c r="B14606" t="str">
        <f t="shared" si="13213"/>
        <v>その他</v>
      </c>
      <c r="C14606" s="119">
        <f t="shared" si="13213"/>
        <v>10</v>
      </c>
      <c r="D14606" s="141" t="s">
        <v>3727</v>
      </c>
      <c r="E14606" s="127" t="s">
        <v>217</v>
      </c>
      <c r="F14606">
        <v>462</v>
      </c>
      <c r="G14606" s="114">
        <f t="shared" si="13167"/>
        <v>4620</v>
      </c>
      <c r="H14606" s="114" t="s">
        <v>967</v>
      </c>
      <c r="I14606" s="114">
        <v>2</v>
      </c>
      <c r="J14606" s="131" t="s">
        <v>65</v>
      </c>
      <c r="K14606" t="str">
        <f t="shared" si="13168"/>
        <v>1545202</v>
      </c>
      <c r="L14606" s="114">
        <f t="shared" si="13203"/>
        <v>1670</v>
      </c>
    </row>
    <row r="14607" spans="1:12">
      <c r="A14607" s="113" t="str">
        <f t="shared" ref="A14607:C14607" si="13214">A14606</f>
        <v>20</v>
      </c>
      <c r="B14607" t="str">
        <f t="shared" si="13214"/>
        <v>その他</v>
      </c>
      <c r="C14607" s="119">
        <f t="shared" si="13214"/>
        <v>10</v>
      </c>
      <c r="D14607" s="141" t="s">
        <v>3728</v>
      </c>
      <c r="E14607" s="127" t="s">
        <v>743</v>
      </c>
      <c r="F14607">
        <v>323</v>
      </c>
      <c r="G14607" s="114">
        <f t="shared" si="13167"/>
        <v>3230</v>
      </c>
      <c r="H14607" s="114" t="s">
        <v>967</v>
      </c>
      <c r="I14607" s="114">
        <v>2</v>
      </c>
      <c r="J14607" s="131" t="s">
        <v>65</v>
      </c>
      <c r="K14607" t="str">
        <f t="shared" si="13168"/>
        <v>1546202</v>
      </c>
      <c r="L14607" s="114">
        <f t="shared" si="13203"/>
        <v>1670</v>
      </c>
    </row>
    <row r="14608" spans="1:12">
      <c r="A14608" s="113" t="str">
        <f t="shared" ref="A14608:C14608" si="13215">A14607</f>
        <v>20</v>
      </c>
      <c r="B14608" t="str">
        <f t="shared" si="13215"/>
        <v>その他</v>
      </c>
      <c r="C14608" s="119">
        <f t="shared" si="13215"/>
        <v>10</v>
      </c>
      <c r="D14608" s="141" t="s">
        <v>3729</v>
      </c>
      <c r="E14608" s="127" t="s">
        <v>744</v>
      </c>
      <c r="F14608">
        <v>231</v>
      </c>
      <c r="G14608" s="114">
        <f t="shared" si="13167"/>
        <v>2310</v>
      </c>
      <c r="H14608" s="114" t="s">
        <v>967</v>
      </c>
      <c r="I14608" s="114">
        <v>2</v>
      </c>
      <c r="J14608" s="131" t="s">
        <v>65</v>
      </c>
      <c r="K14608" t="str">
        <f t="shared" si="13168"/>
        <v>3409202</v>
      </c>
      <c r="L14608" s="114">
        <f t="shared" si="13203"/>
        <v>1670</v>
      </c>
    </row>
    <row r="14609" spans="1:12">
      <c r="A14609" s="113" t="str">
        <f t="shared" ref="A14609:C14609" si="13216">A14608</f>
        <v>20</v>
      </c>
      <c r="B14609" t="str">
        <f t="shared" si="13216"/>
        <v>その他</v>
      </c>
      <c r="C14609" s="119">
        <f t="shared" si="13216"/>
        <v>10</v>
      </c>
      <c r="D14609" s="141" t="s">
        <v>3730</v>
      </c>
      <c r="E14609" s="127" t="s">
        <v>745</v>
      </c>
      <c r="F14609">
        <v>457</v>
      </c>
      <c r="G14609" s="114">
        <f t="shared" si="13167"/>
        <v>4570</v>
      </c>
      <c r="H14609" s="114" t="s">
        <v>967</v>
      </c>
      <c r="I14609" s="114">
        <v>2</v>
      </c>
      <c r="J14609" s="131" t="s">
        <v>65</v>
      </c>
      <c r="K14609" t="str">
        <f t="shared" si="13168"/>
        <v>3410202</v>
      </c>
      <c r="L14609" s="114">
        <f t="shared" si="13203"/>
        <v>1670</v>
      </c>
    </row>
    <row r="14610" spans="1:12">
      <c r="A14610" s="113" t="str">
        <f t="shared" ref="A14610:C14610" si="13217">A14609</f>
        <v>20</v>
      </c>
      <c r="B14610" t="str">
        <f t="shared" si="13217"/>
        <v>その他</v>
      </c>
      <c r="C14610" s="119">
        <f t="shared" si="13217"/>
        <v>10</v>
      </c>
      <c r="D14610" s="141" t="s">
        <v>3731</v>
      </c>
      <c r="E14610" s="127" t="s">
        <v>746</v>
      </c>
      <c r="F14610">
        <v>318</v>
      </c>
      <c r="G14610" s="114">
        <f t="shared" si="13167"/>
        <v>3180</v>
      </c>
      <c r="H14610" s="114" t="s">
        <v>967</v>
      </c>
      <c r="I14610" s="114">
        <v>2</v>
      </c>
      <c r="J14610" s="131" t="s">
        <v>65</v>
      </c>
      <c r="K14610" t="str">
        <f t="shared" si="13168"/>
        <v>3411202</v>
      </c>
      <c r="L14610" s="114">
        <f t="shared" si="13203"/>
        <v>1670</v>
      </c>
    </row>
    <row r="14611" spans="1:12">
      <c r="A14611" s="113" t="str">
        <f t="shared" ref="A14611:C14611" si="13218">A14610</f>
        <v>20</v>
      </c>
      <c r="B14611" t="str">
        <f t="shared" si="13218"/>
        <v>その他</v>
      </c>
      <c r="C14611" s="119">
        <f t="shared" si="13218"/>
        <v>10</v>
      </c>
      <c r="D14611" s="141" t="s">
        <v>3732</v>
      </c>
      <c r="E14611" s="127" t="s">
        <v>747</v>
      </c>
      <c r="F14611">
        <v>226</v>
      </c>
      <c r="G14611" s="114">
        <f t="shared" si="13167"/>
        <v>2260</v>
      </c>
      <c r="H14611" s="114" t="s">
        <v>967</v>
      </c>
      <c r="I14611" s="114">
        <v>2</v>
      </c>
      <c r="J14611" s="131" t="s">
        <v>65</v>
      </c>
      <c r="K14611" t="str">
        <f t="shared" si="13168"/>
        <v>3412202</v>
      </c>
      <c r="L14611" s="114">
        <f t="shared" si="13203"/>
        <v>1670</v>
      </c>
    </row>
    <row r="14612" spans="1:12">
      <c r="A14612" s="113" t="str">
        <f t="shared" ref="A14612:C14612" si="13219">A14611</f>
        <v>20</v>
      </c>
      <c r="B14612" t="str">
        <f t="shared" si="13219"/>
        <v>その他</v>
      </c>
      <c r="C14612" s="119">
        <f t="shared" si="13219"/>
        <v>10</v>
      </c>
      <c r="D14612" s="141" t="s">
        <v>3733</v>
      </c>
      <c r="E14612" s="127" t="s">
        <v>218</v>
      </c>
      <c r="F14612">
        <v>472</v>
      </c>
      <c r="G14612" s="114">
        <f t="shared" si="13167"/>
        <v>4720</v>
      </c>
      <c r="H14612" s="114" t="s">
        <v>967</v>
      </c>
      <c r="I14612" s="114">
        <v>2</v>
      </c>
      <c r="J14612" s="131" t="s">
        <v>65</v>
      </c>
      <c r="K14612" t="str">
        <f t="shared" si="13168"/>
        <v>1547202</v>
      </c>
      <c r="L14612" s="114">
        <f t="shared" si="13203"/>
        <v>1670</v>
      </c>
    </row>
    <row r="14613" spans="1:12">
      <c r="A14613" s="113" t="str">
        <f t="shared" ref="A14613:C14613" si="13220">A14612</f>
        <v>20</v>
      </c>
      <c r="B14613" t="str">
        <f t="shared" si="13220"/>
        <v>その他</v>
      </c>
      <c r="C14613" s="119">
        <f t="shared" si="13220"/>
        <v>10</v>
      </c>
      <c r="D14613" s="141" t="s">
        <v>3734</v>
      </c>
      <c r="E14613" s="127" t="s">
        <v>748</v>
      </c>
      <c r="F14613">
        <v>330</v>
      </c>
      <c r="G14613" s="114">
        <f t="shared" si="13167"/>
        <v>3300</v>
      </c>
      <c r="H14613" s="114" t="s">
        <v>967</v>
      </c>
      <c r="I14613" s="114">
        <v>2</v>
      </c>
      <c r="J14613" s="131" t="s">
        <v>65</v>
      </c>
      <c r="K14613" t="str">
        <f t="shared" si="13168"/>
        <v>1548202</v>
      </c>
      <c r="L14613" s="114">
        <f t="shared" si="13203"/>
        <v>1670</v>
      </c>
    </row>
    <row r="14614" spans="1:12">
      <c r="A14614" s="113" t="str">
        <f t="shared" ref="A14614:C14614" si="13221">A14613</f>
        <v>20</v>
      </c>
      <c r="B14614" t="str">
        <f t="shared" si="13221"/>
        <v>その他</v>
      </c>
      <c r="C14614" s="119">
        <f t="shared" si="13221"/>
        <v>10</v>
      </c>
      <c r="D14614" s="141" t="s">
        <v>3735</v>
      </c>
      <c r="E14614" s="127" t="s">
        <v>749</v>
      </c>
      <c r="F14614">
        <v>236</v>
      </c>
      <c r="G14614" s="114">
        <f t="shared" si="13167"/>
        <v>2360</v>
      </c>
      <c r="H14614" s="114" t="s">
        <v>967</v>
      </c>
      <c r="I14614" s="114">
        <v>2</v>
      </c>
      <c r="J14614" s="131" t="s">
        <v>65</v>
      </c>
      <c r="K14614" t="str">
        <f t="shared" si="13168"/>
        <v>3413202</v>
      </c>
      <c r="L14614" s="114">
        <f t="shared" si="13203"/>
        <v>1670</v>
      </c>
    </row>
    <row r="14615" spans="1:12">
      <c r="A14615" s="113" t="str">
        <f t="shared" ref="A14615:C14615" si="13222">A14614</f>
        <v>20</v>
      </c>
      <c r="B14615" t="str">
        <f t="shared" si="13222"/>
        <v>その他</v>
      </c>
      <c r="C14615" s="119">
        <f t="shared" si="13222"/>
        <v>10</v>
      </c>
      <c r="D14615" s="141" t="s">
        <v>3736</v>
      </c>
      <c r="E14615" s="127" t="s">
        <v>750</v>
      </c>
      <c r="F14615">
        <v>467</v>
      </c>
      <c r="G14615" s="114">
        <f t="shared" si="13167"/>
        <v>4670</v>
      </c>
      <c r="H14615" s="114" t="s">
        <v>967</v>
      </c>
      <c r="I14615" s="114">
        <v>2</v>
      </c>
      <c r="J14615" s="131" t="s">
        <v>65</v>
      </c>
      <c r="K14615" t="str">
        <f t="shared" si="13168"/>
        <v>3414202</v>
      </c>
      <c r="L14615" s="114">
        <f t="shared" si="13203"/>
        <v>1670</v>
      </c>
    </row>
    <row r="14616" spans="1:12">
      <c r="A14616" s="113" t="str">
        <f t="shared" ref="A14616:C14616" si="13223">A14615</f>
        <v>20</v>
      </c>
      <c r="B14616" t="str">
        <f t="shared" si="13223"/>
        <v>その他</v>
      </c>
      <c r="C14616" s="119">
        <f t="shared" si="13223"/>
        <v>10</v>
      </c>
      <c r="D14616" s="141" t="s">
        <v>3737</v>
      </c>
      <c r="E14616" s="127" t="s">
        <v>751</v>
      </c>
      <c r="F14616">
        <v>325</v>
      </c>
      <c r="G14616" s="114">
        <f t="shared" si="13167"/>
        <v>3250</v>
      </c>
      <c r="H14616" s="114" t="s">
        <v>967</v>
      </c>
      <c r="I14616" s="114">
        <v>2</v>
      </c>
      <c r="J14616" s="131" t="s">
        <v>65</v>
      </c>
      <c r="K14616" t="str">
        <f t="shared" si="13168"/>
        <v>3415202</v>
      </c>
      <c r="L14616" s="114">
        <f t="shared" si="13203"/>
        <v>1670</v>
      </c>
    </row>
    <row r="14617" spans="1:12">
      <c r="A14617" s="113" t="str">
        <f t="shared" ref="A14617:C14617" si="13224">A14616</f>
        <v>20</v>
      </c>
      <c r="B14617" t="str">
        <f t="shared" si="13224"/>
        <v>その他</v>
      </c>
      <c r="C14617" s="119">
        <f t="shared" si="13224"/>
        <v>10</v>
      </c>
      <c r="D14617" s="141" t="s">
        <v>3738</v>
      </c>
      <c r="E14617" s="127" t="s">
        <v>752</v>
      </c>
      <c r="F14617">
        <v>231</v>
      </c>
      <c r="G14617" s="114">
        <f t="shared" si="13167"/>
        <v>2310</v>
      </c>
      <c r="H14617" s="114" t="s">
        <v>967</v>
      </c>
      <c r="I14617" s="114">
        <v>2</v>
      </c>
      <c r="J14617" s="131" t="s">
        <v>65</v>
      </c>
      <c r="K14617" t="str">
        <f t="shared" si="13168"/>
        <v>3416202</v>
      </c>
      <c r="L14617" s="114">
        <f t="shared" si="13203"/>
        <v>1670</v>
      </c>
    </row>
    <row r="14618" spans="1:12">
      <c r="A14618" s="113" t="str">
        <f t="shared" ref="A14618:C14618" si="13225">A14617</f>
        <v>20</v>
      </c>
      <c r="B14618" t="str">
        <f t="shared" si="13225"/>
        <v>その他</v>
      </c>
      <c r="C14618" s="119">
        <f t="shared" si="13225"/>
        <v>10</v>
      </c>
      <c r="D14618" s="141" t="s">
        <v>3739</v>
      </c>
      <c r="E14618" s="127" t="s">
        <v>219</v>
      </c>
      <c r="F14618">
        <v>411</v>
      </c>
      <c r="G14618" s="114">
        <f t="shared" si="13167"/>
        <v>4110</v>
      </c>
      <c r="H14618" s="114" t="s">
        <v>967</v>
      </c>
      <c r="I14618" s="114">
        <v>2</v>
      </c>
      <c r="J14618" s="130">
        <f>J14186</f>
        <v>5450</v>
      </c>
      <c r="K14618" t="str">
        <f t="shared" si="13168"/>
        <v>1551202</v>
      </c>
      <c r="L14618" s="130">
        <f>IF(J14618-G14618&gt;0,J14618-G14618,0)</f>
        <v>1340</v>
      </c>
    </row>
    <row r="14619" spans="1:12">
      <c r="A14619" s="113" t="str">
        <f t="shared" ref="A14619:C14619" si="13226">A14618</f>
        <v>20</v>
      </c>
      <c r="B14619" t="str">
        <f t="shared" si="13226"/>
        <v>その他</v>
      </c>
      <c r="C14619" s="119">
        <f t="shared" si="13226"/>
        <v>10</v>
      </c>
      <c r="D14619" s="141" t="s">
        <v>3740</v>
      </c>
      <c r="E14619" s="127" t="s">
        <v>753</v>
      </c>
      <c r="F14619">
        <v>288</v>
      </c>
      <c r="G14619" s="114">
        <f t="shared" si="13167"/>
        <v>2880</v>
      </c>
      <c r="H14619" s="114" t="s">
        <v>967</v>
      </c>
      <c r="I14619" s="114">
        <v>2</v>
      </c>
      <c r="J14619" s="131" t="s">
        <v>65</v>
      </c>
      <c r="K14619" t="str">
        <f t="shared" si="13168"/>
        <v>1552202</v>
      </c>
      <c r="L14619" s="114">
        <f>L14618</f>
        <v>1340</v>
      </c>
    </row>
    <row r="14620" spans="1:12">
      <c r="A14620" s="113" t="str">
        <f t="shared" ref="A14620:C14620" si="13227">A14619</f>
        <v>20</v>
      </c>
      <c r="B14620" t="str">
        <f t="shared" si="13227"/>
        <v>その他</v>
      </c>
      <c r="C14620" s="119">
        <f t="shared" si="13227"/>
        <v>10</v>
      </c>
      <c r="D14620" s="141" t="s">
        <v>3741</v>
      </c>
      <c r="E14620" s="127" t="s">
        <v>754</v>
      </c>
      <c r="F14620">
        <v>206</v>
      </c>
      <c r="G14620" s="114">
        <f t="shared" si="13167"/>
        <v>2060</v>
      </c>
      <c r="H14620" s="114" t="s">
        <v>967</v>
      </c>
      <c r="I14620" s="114">
        <v>2</v>
      </c>
      <c r="J14620" s="131" t="s">
        <v>65</v>
      </c>
      <c r="K14620" t="str">
        <f t="shared" si="13168"/>
        <v>3421202</v>
      </c>
      <c r="L14620" s="114">
        <f t="shared" ref="L14620:L14641" si="13228">L14619</f>
        <v>1340</v>
      </c>
    </row>
    <row r="14621" spans="1:12">
      <c r="A14621" s="113" t="str">
        <f t="shared" ref="A14621:C14621" si="13229">A14620</f>
        <v>20</v>
      </c>
      <c r="B14621" t="str">
        <f t="shared" si="13229"/>
        <v>その他</v>
      </c>
      <c r="C14621" s="119">
        <f t="shared" si="13229"/>
        <v>10</v>
      </c>
      <c r="D14621" s="141" t="s">
        <v>3742</v>
      </c>
      <c r="E14621" s="127" t="s">
        <v>755</v>
      </c>
      <c r="F14621">
        <v>406</v>
      </c>
      <c r="G14621" s="114">
        <f t="shared" si="13167"/>
        <v>4060</v>
      </c>
      <c r="H14621" s="114" t="s">
        <v>967</v>
      </c>
      <c r="I14621" s="114">
        <v>2</v>
      </c>
      <c r="J14621" s="131" t="s">
        <v>65</v>
      </c>
      <c r="K14621" t="str">
        <f t="shared" si="13168"/>
        <v>3422202</v>
      </c>
      <c r="L14621" s="114">
        <f t="shared" si="13228"/>
        <v>1340</v>
      </c>
    </row>
    <row r="14622" spans="1:12">
      <c r="A14622" s="113" t="str">
        <f t="shared" ref="A14622:C14622" si="13230">A14621</f>
        <v>20</v>
      </c>
      <c r="B14622" t="str">
        <f t="shared" si="13230"/>
        <v>その他</v>
      </c>
      <c r="C14622" s="119">
        <f t="shared" si="13230"/>
        <v>10</v>
      </c>
      <c r="D14622" s="141" t="s">
        <v>3743</v>
      </c>
      <c r="E14622" s="127" t="s">
        <v>756</v>
      </c>
      <c r="F14622">
        <v>283</v>
      </c>
      <c r="G14622" s="114">
        <f t="shared" si="13167"/>
        <v>2830</v>
      </c>
      <c r="H14622" s="114" t="s">
        <v>967</v>
      </c>
      <c r="I14622" s="114">
        <v>2</v>
      </c>
      <c r="J14622" s="131" t="s">
        <v>65</v>
      </c>
      <c r="K14622" t="str">
        <f t="shared" si="13168"/>
        <v>3423202</v>
      </c>
      <c r="L14622" s="114">
        <f t="shared" si="13228"/>
        <v>1340</v>
      </c>
    </row>
    <row r="14623" spans="1:12">
      <c r="A14623" s="113" t="str">
        <f t="shared" ref="A14623:C14623" si="13231">A14622</f>
        <v>20</v>
      </c>
      <c r="B14623" t="str">
        <f t="shared" si="13231"/>
        <v>その他</v>
      </c>
      <c r="C14623" s="119">
        <f t="shared" si="13231"/>
        <v>10</v>
      </c>
      <c r="D14623" s="141" t="s">
        <v>3744</v>
      </c>
      <c r="E14623" s="127" t="s">
        <v>757</v>
      </c>
      <c r="F14623">
        <v>201</v>
      </c>
      <c r="G14623" s="114">
        <f t="shared" si="13167"/>
        <v>2010</v>
      </c>
      <c r="H14623" s="114" t="s">
        <v>967</v>
      </c>
      <c r="I14623" s="114">
        <v>2</v>
      </c>
      <c r="J14623" s="131" t="s">
        <v>65</v>
      </c>
      <c r="K14623" t="str">
        <f t="shared" si="13168"/>
        <v>3424202</v>
      </c>
      <c r="L14623" s="114">
        <f t="shared" si="13228"/>
        <v>1340</v>
      </c>
    </row>
    <row r="14624" spans="1:12">
      <c r="A14624" s="113" t="str">
        <f t="shared" ref="A14624:C14624" si="13232">A14623</f>
        <v>20</v>
      </c>
      <c r="B14624" t="str">
        <f t="shared" si="13232"/>
        <v>その他</v>
      </c>
      <c r="C14624" s="119">
        <f t="shared" si="13232"/>
        <v>10</v>
      </c>
      <c r="D14624" s="141" t="s">
        <v>3745</v>
      </c>
      <c r="E14624" s="127" t="s">
        <v>220</v>
      </c>
      <c r="F14624">
        <v>390</v>
      </c>
      <c r="G14624" s="114">
        <f t="shared" si="13167"/>
        <v>3900</v>
      </c>
      <c r="H14624" s="114" t="s">
        <v>967</v>
      </c>
      <c r="I14624" s="114">
        <v>2</v>
      </c>
      <c r="J14624" s="131" t="s">
        <v>65</v>
      </c>
      <c r="K14624" t="str">
        <f t="shared" si="13168"/>
        <v>1553202</v>
      </c>
      <c r="L14624" s="114">
        <f t="shared" si="13228"/>
        <v>1340</v>
      </c>
    </row>
    <row r="14625" spans="1:12">
      <c r="A14625" s="113" t="str">
        <f t="shared" ref="A14625:C14625" si="13233">A14624</f>
        <v>20</v>
      </c>
      <c r="B14625" t="str">
        <f t="shared" si="13233"/>
        <v>その他</v>
      </c>
      <c r="C14625" s="119">
        <f t="shared" si="13233"/>
        <v>10</v>
      </c>
      <c r="D14625" s="141" t="s">
        <v>3746</v>
      </c>
      <c r="E14625" s="127" t="s">
        <v>758</v>
      </c>
      <c r="F14625">
        <v>273</v>
      </c>
      <c r="G14625" s="114">
        <f t="shared" si="13167"/>
        <v>2730</v>
      </c>
      <c r="H14625" s="114" t="s">
        <v>967</v>
      </c>
      <c r="I14625" s="114">
        <v>2</v>
      </c>
      <c r="J14625" s="131" t="s">
        <v>65</v>
      </c>
      <c r="K14625" t="str">
        <f t="shared" si="13168"/>
        <v>1554202</v>
      </c>
      <c r="L14625" s="114">
        <f t="shared" si="13228"/>
        <v>1340</v>
      </c>
    </row>
    <row r="14626" spans="1:12">
      <c r="A14626" s="113" t="str">
        <f t="shared" ref="A14626:C14626" si="13234">A14625</f>
        <v>20</v>
      </c>
      <c r="B14626" t="str">
        <f t="shared" si="13234"/>
        <v>その他</v>
      </c>
      <c r="C14626" s="119">
        <f t="shared" si="13234"/>
        <v>10</v>
      </c>
      <c r="D14626" s="141" t="s">
        <v>3747</v>
      </c>
      <c r="E14626" s="127" t="s">
        <v>759</v>
      </c>
      <c r="F14626">
        <v>195</v>
      </c>
      <c r="G14626" s="114">
        <f t="shared" si="13167"/>
        <v>1950</v>
      </c>
      <c r="H14626" s="114" t="s">
        <v>967</v>
      </c>
      <c r="I14626" s="114">
        <v>2</v>
      </c>
      <c r="J14626" s="131" t="s">
        <v>65</v>
      </c>
      <c r="K14626" t="str">
        <f t="shared" si="13168"/>
        <v>3425202</v>
      </c>
      <c r="L14626" s="114">
        <f t="shared" si="13228"/>
        <v>1340</v>
      </c>
    </row>
    <row r="14627" spans="1:12">
      <c r="A14627" s="113" t="str">
        <f t="shared" ref="A14627:C14627" si="13235">A14626</f>
        <v>20</v>
      </c>
      <c r="B14627" t="str">
        <f t="shared" si="13235"/>
        <v>その他</v>
      </c>
      <c r="C14627" s="119">
        <f t="shared" si="13235"/>
        <v>10</v>
      </c>
      <c r="D14627" s="141" t="s">
        <v>3748</v>
      </c>
      <c r="E14627" s="127" t="s">
        <v>760</v>
      </c>
      <c r="F14627">
        <v>385</v>
      </c>
      <c r="G14627" s="114">
        <f t="shared" ref="G14627:G14690" si="13236">ROUNDDOWN(F14627*C14627,0)</f>
        <v>3850</v>
      </c>
      <c r="H14627" s="114" t="s">
        <v>967</v>
      </c>
      <c r="I14627" s="114">
        <v>2</v>
      </c>
      <c r="J14627" s="131" t="s">
        <v>65</v>
      </c>
      <c r="K14627" t="str">
        <f t="shared" ref="K14627:K14690" si="13237">D14627&amp;A14627&amp;I14627</f>
        <v>3426202</v>
      </c>
      <c r="L14627" s="114">
        <f t="shared" si="13228"/>
        <v>1340</v>
      </c>
    </row>
    <row r="14628" spans="1:12">
      <c r="A14628" s="113" t="str">
        <f t="shared" ref="A14628:C14628" si="13238">A14627</f>
        <v>20</v>
      </c>
      <c r="B14628" t="str">
        <f t="shared" si="13238"/>
        <v>その他</v>
      </c>
      <c r="C14628" s="119">
        <f t="shared" si="13238"/>
        <v>10</v>
      </c>
      <c r="D14628" s="141" t="s">
        <v>3749</v>
      </c>
      <c r="E14628" s="127" t="s">
        <v>761</v>
      </c>
      <c r="F14628">
        <v>268</v>
      </c>
      <c r="G14628" s="114">
        <f t="shared" si="13236"/>
        <v>2680</v>
      </c>
      <c r="H14628" s="114" t="s">
        <v>967</v>
      </c>
      <c r="I14628" s="114">
        <v>2</v>
      </c>
      <c r="J14628" s="131" t="s">
        <v>65</v>
      </c>
      <c r="K14628" t="str">
        <f t="shared" si="13237"/>
        <v>3427202</v>
      </c>
      <c r="L14628" s="114">
        <f t="shared" si="13228"/>
        <v>1340</v>
      </c>
    </row>
    <row r="14629" spans="1:12">
      <c r="A14629" s="113" t="str">
        <f t="shared" ref="A14629:C14629" si="13239">A14628</f>
        <v>20</v>
      </c>
      <c r="B14629" t="str">
        <f t="shared" si="13239"/>
        <v>その他</v>
      </c>
      <c r="C14629" s="119">
        <f t="shared" si="13239"/>
        <v>10</v>
      </c>
      <c r="D14629" s="141" t="s">
        <v>3750</v>
      </c>
      <c r="E14629" s="127" t="s">
        <v>762</v>
      </c>
      <c r="F14629">
        <v>190</v>
      </c>
      <c r="G14629" s="114">
        <f t="shared" si="13236"/>
        <v>1900</v>
      </c>
      <c r="H14629" s="114" t="s">
        <v>967</v>
      </c>
      <c r="I14629" s="114">
        <v>2</v>
      </c>
      <c r="J14629" s="131" t="s">
        <v>65</v>
      </c>
      <c r="K14629" t="str">
        <f t="shared" si="13237"/>
        <v>3428202</v>
      </c>
      <c r="L14629" s="114">
        <f t="shared" si="13228"/>
        <v>1340</v>
      </c>
    </row>
    <row r="14630" spans="1:12">
      <c r="A14630" s="113" t="str">
        <f t="shared" ref="A14630:C14630" si="13240">A14629</f>
        <v>20</v>
      </c>
      <c r="B14630" t="str">
        <f t="shared" si="13240"/>
        <v>その他</v>
      </c>
      <c r="C14630" s="119">
        <f t="shared" si="13240"/>
        <v>10</v>
      </c>
      <c r="D14630" s="141" t="s">
        <v>3751</v>
      </c>
      <c r="E14630" s="127" t="s">
        <v>221</v>
      </c>
      <c r="F14630">
        <v>382</v>
      </c>
      <c r="G14630" s="114">
        <f t="shared" si="13236"/>
        <v>3820</v>
      </c>
      <c r="H14630" s="114" t="s">
        <v>967</v>
      </c>
      <c r="I14630" s="114">
        <v>2</v>
      </c>
      <c r="J14630" s="131" t="s">
        <v>65</v>
      </c>
      <c r="K14630" t="str">
        <f t="shared" si="13237"/>
        <v>1555202</v>
      </c>
      <c r="L14630" s="114">
        <f t="shared" si="13228"/>
        <v>1340</v>
      </c>
    </row>
    <row r="14631" spans="1:12">
      <c r="A14631" s="113" t="str">
        <f t="shared" ref="A14631:C14631" si="13241">A14630</f>
        <v>20</v>
      </c>
      <c r="B14631" t="str">
        <f t="shared" si="13241"/>
        <v>その他</v>
      </c>
      <c r="C14631" s="119">
        <f t="shared" si="13241"/>
        <v>10</v>
      </c>
      <c r="D14631" s="141" t="s">
        <v>3752</v>
      </c>
      <c r="E14631" s="127" t="s">
        <v>763</v>
      </c>
      <c r="F14631">
        <v>267</v>
      </c>
      <c r="G14631" s="114">
        <f t="shared" si="13236"/>
        <v>2670</v>
      </c>
      <c r="H14631" s="114" t="s">
        <v>967</v>
      </c>
      <c r="I14631" s="114">
        <v>2</v>
      </c>
      <c r="J14631" s="131" t="s">
        <v>65</v>
      </c>
      <c r="K14631" t="str">
        <f t="shared" si="13237"/>
        <v>1556202</v>
      </c>
      <c r="L14631" s="114">
        <f t="shared" si="13228"/>
        <v>1340</v>
      </c>
    </row>
    <row r="14632" spans="1:12">
      <c r="A14632" s="113" t="str">
        <f t="shared" ref="A14632:C14632" si="13242">A14631</f>
        <v>20</v>
      </c>
      <c r="B14632" t="str">
        <f t="shared" si="13242"/>
        <v>その他</v>
      </c>
      <c r="C14632" s="119">
        <f t="shared" si="13242"/>
        <v>10</v>
      </c>
      <c r="D14632" s="141" t="s">
        <v>3753</v>
      </c>
      <c r="E14632" s="127" t="s">
        <v>764</v>
      </c>
      <c r="F14632">
        <v>191</v>
      </c>
      <c r="G14632" s="114">
        <f t="shared" si="13236"/>
        <v>1910</v>
      </c>
      <c r="H14632" s="114" t="s">
        <v>967</v>
      </c>
      <c r="I14632" s="114">
        <v>2</v>
      </c>
      <c r="J14632" s="131" t="s">
        <v>65</v>
      </c>
      <c r="K14632" t="str">
        <f t="shared" si="13237"/>
        <v>3429202</v>
      </c>
      <c r="L14632" s="114">
        <f t="shared" si="13228"/>
        <v>1340</v>
      </c>
    </row>
    <row r="14633" spans="1:12">
      <c r="A14633" s="113" t="str">
        <f t="shared" ref="A14633:C14633" si="13243">A14632</f>
        <v>20</v>
      </c>
      <c r="B14633" t="str">
        <f t="shared" si="13243"/>
        <v>その他</v>
      </c>
      <c r="C14633" s="119">
        <f t="shared" si="13243"/>
        <v>10</v>
      </c>
      <c r="D14633" s="141" t="s">
        <v>3754</v>
      </c>
      <c r="E14633" s="127" t="s">
        <v>765</v>
      </c>
      <c r="F14633">
        <v>377</v>
      </c>
      <c r="G14633" s="114">
        <f t="shared" si="13236"/>
        <v>3770</v>
      </c>
      <c r="H14633" s="114" t="s">
        <v>967</v>
      </c>
      <c r="I14633" s="114">
        <v>2</v>
      </c>
      <c r="J14633" s="131" t="s">
        <v>65</v>
      </c>
      <c r="K14633" t="str">
        <f t="shared" si="13237"/>
        <v>3430202</v>
      </c>
      <c r="L14633" s="114">
        <f t="shared" si="13228"/>
        <v>1340</v>
      </c>
    </row>
    <row r="14634" spans="1:12">
      <c r="A14634" s="113" t="str">
        <f t="shared" ref="A14634:C14634" si="13244">A14633</f>
        <v>20</v>
      </c>
      <c r="B14634" t="str">
        <f t="shared" si="13244"/>
        <v>その他</v>
      </c>
      <c r="C14634" s="119">
        <f t="shared" si="13244"/>
        <v>10</v>
      </c>
      <c r="D14634" s="141" t="s">
        <v>3756</v>
      </c>
      <c r="E14634" s="127" t="s">
        <v>766</v>
      </c>
      <c r="F14634">
        <v>262</v>
      </c>
      <c r="G14634" s="114">
        <f t="shared" si="13236"/>
        <v>2620</v>
      </c>
      <c r="H14634" s="114" t="s">
        <v>967</v>
      </c>
      <c r="I14634" s="114">
        <v>2</v>
      </c>
      <c r="J14634" s="131" t="s">
        <v>65</v>
      </c>
      <c r="K14634" t="str">
        <f t="shared" si="13237"/>
        <v>3431202</v>
      </c>
      <c r="L14634" s="114">
        <f t="shared" si="13228"/>
        <v>1340</v>
      </c>
    </row>
    <row r="14635" spans="1:12">
      <c r="A14635" s="113" t="str">
        <f t="shared" ref="A14635:C14635" si="13245">A14634</f>
        <v>20</v>
      </c>
      <c r="B14635" t="str">
        <f t="shared" si="13245"/>
        <v>その他</v>
      </c>
      <c r="C14635" s="119">
        <f t="shared" si="13245"/>
        <v>10</v>
      </c>
      <c r="D14635" s="141" t="s">
        <v>3755</v>
      </c>
      <c r="E14635" s="127" t="s">
        <v>767</v>
      </c>
      <c r="F14635">
        <v>186</v>
      </c>
      <c r="G14635" s="114">
        <f t="shared" si="13236"/>
        <v>1860</v>
      </c>
      <c r="H14635" s="114" t="s">
        <v>967</v>
      </c>
      <c r="I14635" s="114">
        <v>2</v>
      </c>
      <c r="J14635" s="131" t="s">
        <v>65</v>
      </c>
      <c r="K14635" t="str">
        <f t="shared" si="13237"/>
        <v>3432202</v>
      </c>
      <c r="L14635" s="114">
        <f t="shared" si="13228"/>
        <v>1340</v>
      </c>
    </row>
    <row r="14636" spans="1:12">
      <c r="A14636" s="113" t="str">
        <f t="shared" ref="A14636:C14636" si="13246">A14635</f>
        <v>20</v>
      </c>
      <c r="B14636" t="str">
        <f t="shared" si="13246"/>
        <v>その他</v>
      </c>
      <c r="C14636" s="119">
        <f t="shared" si="13246"/>
        <v>10</v>
      </c>
      <c r="D14636" s="141" t="s">
        <v>3757</v>
      </c>
      <c r="E14636" s="127" t="s">
        <v>222</v>
      </c>
      <c r="F14636">
        <v>390</v>
      </c>
      <c r="G14636" s="114">
        <f t="shared" si="13236"/>
        <v>3900</v>
      </c>
      <c r="H14636" s="114" t="s">
        <v>967</v>
      </c>
      <c r="I14636" s="114">
        <v>2</v>
      </c>
      <c r="J14636" s="131" t="s">
        <v>65</v>
      </c>
      <c r="K14636" t="str">
        <f t="shared" si="13237"/>
        <v>1557202</v>
      </c>
      <c r="L14636" s="114">
        <f t="shared" si="13228"/>
        <v>1340</v>
      </c>
    </row>
    <row r="14637" spans="1:12">
      <c r="A14637" s="113" t="str">
        <f t="shared" ref="A14637:C14637" si="13247">A14636</f>
        <v>20</v>
      </c>
      <c r="B14637" t="str">
        <f t="shared" si="13247"/>
        <v>その他</v>
      </c>
      <c r="C14637" s="119">
        <f t="shared" si="13247"/>
        <v>10</v>
      </c>
      <c r="D14637" s="141" t="s">
        <v>3758</v>
      </c>
      <c r="E14637" s="127" t="s">
        <v>768</v>
      </c>
      <c r="F14637">
        <v>273</v>
      </c>
      <c r="G14637" s="114">
        <f t="shared" si="13236"/>
        <v>2730</v>
      </c>
      <c r="H14637" s="114" t="s">
        <v>967</v>
      </c>
      <c r="I14637" s="114">
        <v>2</v>
      </c>
      <c r="J14637" s="131" t="s">
        <v>65</v>
      </c>
      <c r="K14637" t="str">
        <f t="shared" si="13237"/>
        <v>1558202</v>
      </c>
      <c r="L14637" s="114">
        <f t="shared" si="13228"/>
        <v>1340</v>
      </c>
    </row>
    <row r="14638" spans="1:12">
      <c r="A14638" s="113" t="str">
        <f t="shared" ref="A14638:C14638" si="13248">A14637</f>
        <v>20</v>
      </c>
      <c r="B14638" t="str">
        <f t="shared" si="13248"/>
        <v>その他</v>
      </c>
      <c r="C14638" s="119">
        <f t="shared" si="13248"/>
        <v>10</v>
      </c>
      <c r="D14638" s="141" t="s">
        <v>3759</v>
      </c>
      <c r="E14638" s="127" t="s">
        <v>769</v>
      </c>
      <c r="F14638">
        <v>195</v>
      </c>
      <c r="G14638" s="114">
        <f t="shared" si="13236"/>
        <v>1950</v>
      </c>
      <c r="H14638" s="114" t="s">
        <v>967</v>
      </c>
      <c r="I14638" s="114">
        <v>2</v>
      </c>
      <c r="J14638" s="131" t="s">
        <v>65</v>
      </c>
      <c r="K14638" t="str">
        <f t="shared" si="13237"/>
        <v>3433202</v>
      </c>
      <c r="L14638" s="114">
        <f t="shared" si="13228"/>
        <v>1340</v>
      </c>
    </row>
    <row r="14639" spans="1:12">
      <c r="A14639" s="113" t="str">
        <f t="shared" ref="A14639:C14639" si="13249">A14638</f>
        <v>20</v>
      </c>
      <c r="B14639" t="str">
        <f t="shared" si="13249"/>
        <v>その他</v>
      </c>
      <c r="C14639" s="119">
        <f t="shared" si="13249"/>
        <v>10</v>
      </c>
      <c r="D14639" s="141" t="s">
        <v>3760</v>
      </c>
      <c r="E14639" s="127" t="s">
        <v>770</v>
      </c>
      <c r="F14639">
        <v>385</v>
      </c>
      <c r="G14639" s="114">
        <f t="shared" si="13236"/>
        <v>3850</v>
      </c>
      <c r="H14639" s="114" t="s">
        <v>967</v>
      </c>
      <c r="I14639" s="114">
        <v>2</v>
      </c>
      <c r="J14639" s="131" t="s">
        <v>65</v>
      </c>
      <c r="K14639" t="str">
        <f t="shared" si="13237"/>
        <v>3434202</v>
      </c>
      <c r="L14639" s="114">
        <f t="shared" si="13228"/>
        <v>1340</v>
      </c>
    </row>
    <row r="14640" spans="1:12">
      <c r="A14640" s="113" t="str">
        <f t="shared" ref="A14640:C14640" si="13250">A14639</f>
        <v>20</v>
      </c>
      <c r="B14640" t="str">
        <f t="shared" si="13250"/>
        <v>その他</v>
      </c>
      <c r="C14640" s="119">
        <f t="shared" si="13250"/>
        <v>10</v>
      </c>
      <c r="D14640" s="141" t="s">
        <v>3761</v>
      </c>
      <c r="E14640" s="127" t="s">
        <v>771</v>
      </c>
      <c r="F14640">
        <v>268</v>
      </c>
      <c r="G14640" s="114">
        <f t="shared" si="13236"/>
        <v>2680</v>
      </c>
      <c r="H14640" s="114" t="s">
        <v>967</v>
      </c>
      <c r="I14640" s="114">
        <v>2</v>
      </c>
      <c r="J14640" s="131" t="s">
        <v>65</v>
      </c>
      <c r="K14640" t="str">
        <f t="shared" si="13237"/>
        <v>3435202</v>
      </c>
      <c r="L14640" s="114">
        <f t="shared" si="13228"/>
        <v>1340</v>
      </c>
    </row>
    <row r="14641" spans="1:12">
      <c r="A14641" s="113" t="str">
        <f t="shared" ref="A14641:C14641" si="13251">A14640</f>
        <v>20</v>
      </c>
      <c r="B14641" t="str">
        <f t="shared" si="13251"/>
        <v>その他</v>
      </c>
      <c r="C14641" s="119">
        <f t="shared" si="13251"/>
        <v>10</v>
      </c>
      <c r="D14641" s="141" t="s">
        <v>3762</v>
      </c>
      <c r="E14641" s="127" t="s">
        <v>772</v>
      </c>
      <c r="F14641">
        <v>190</v>
      </c>
      <c r="G14641" s="114">
        <f t="shared" si="13236"/>
        <v>1900</v>
      </c>
      <c r="H14641" s="114" t="s">
        <v>967</v>
      </c>
      <c r="I14641" s="114">
        <v>2</v>
      </c>
      <c r="J14641" s="131" t="s">
        <v>65</v>
      </c>
      <c r="K14641" t="str">
        <f t="shared" si="13237"/>
        <v>3436202</v>
      </c>
      <c r="L14641" s="114">
        <f t="shared" si="13228"/>
        <v>1340</v>
      </c>
    </row>
    <row r="14642" spans="1:12">
      <c r="A14642" s="113" t="str">
        <f t="shared" ref="A14642:C14642" si="13252">A14641</f>
        <v>20</v>
      </c>
      <c r="B14642" t="str">
        <f t="shared" si="13252"/>
        <v>その他</v>
      </c>
      <c r="C14642" s="119">
        <f t="shared" si="13252"/>
        <v>10</v>
      </c>
      <c r="D14642" s="141" t="s">
        <v>3763</v>
      </c>
      <c r="E14642" s="127" t="s">
        <v>223</v>
      </c>
      <c r="F14642">
        <v>322</v>
      </c>
      <c r="G14642" s="114">
        <f t="shared" si="13236"/>
        <v>3220</v>
      </c>
      <c r="H14642" s="114" t="s">
        <v>967</v>
      </c>
      <c r="I14642" s="114">
        <v>2</v>
      </c>
      <c r="J14642" s="130">
        <f>J14210</f>
        <v>4190</v>
      </c>
      <c r="K14642" t="str">
        <f t="shared" si="13237"/>
        <v>1561202</v>
      </c>
      <c r="L14642" s="130">
        <f>IF(J14642-G14642&gt;0,J14642-G14642,0)</f>
        <v>970</v>
      </c>
    </row>
    <row r="14643" spans="1:12">
      <c r="A14643" s="113" t="str">
        <f t="shared" ref="A14643:C14643" si="13253">A14642</f>
        <v>20</v>
      </c>
      <c r="B14643" t="str">
        <f t="shared" si="13253"/>
        <v>その他</v>
      </c>
      <c r="C14643" s="119">
        <f t="shared" si="13253"/>
        <v>10</v>
      </c>
      <c r="D14643" s="141" t="s">
        <v>3764</v>
      </c>
      <c r="E14643" s="127" t="s">
        <v>773</v>
      </c>
      <c r="F14643">
        <v>225</v>
      </c>
      <c r="G14643" s="114">
        <f t="shared" si="13236"/>
        <v>2250</v>
      </c>
      <c r="H14643" s="114" t="s">
        <v>967</v>
      </c>
      <c r="I14643" s="114">
        <v>2</v>
      </c>
      <c r="J14643" s="131" t="s">
        <v>65</v>
      </c>
      <c r="K14643" t="str">
        <f t="shared" si="13237"/>
        <v>1562202</v>
      </c>
      <c r="L14643" s="114">
        <f>L14642</f>
        <v>970</v>
      </c>
    </row>
    <row r="14644" spans="1:12">
      <c r="A14644" s="113" t="str">
        <f t="shared" ref="A14644:C14644" si="13254">A14643</f>
        <v>20</v>
      </c>
      <c r="B14644" t="str">
        <f t="shared" si="13254"/>
        <v>その他</v>
      </c>
      <c r="C14644" s="119">
        <f t="shared" si="13254"/>
        <v>10</v>
      </c>
      <c r="D14644" s="141" t="s">
        <v>3765</v>
      </c>
      <c r="E14644" s="127" t="s">
        <v>774</v>
      </c>
      <c r="F14644">
        <v>161</v>
      </c>
      <c r="G14644" s="114">
        <f t="shared" si="13236"/>
        <v>1610</v>
      </c>
      <c r="H14644" s="114" t="s">
        <v>967</v>
      </c>
      <c r="I14644" s="114">
        <v>2</v>
      </c>
      <c r="J14644" s="131" t="s">
        <v>65</v>
      </c>
      <c r="K14644" t="str">
        <f t="shared" si="13237"/>
        <v>3441202</v>
      </c>
      <c r="L14644" s="114">
        <f t="shared" ref="L14644:L14665" si="13255">L14643</f>
        <v>970</v>
      </c>
    </row>
    <row r="14645" spans="1:12">
      <c r="A14645" s="113" t="str">
        <f t="shared" ref="A14645:C14645" si="13256">A14644</f>
        <v>20</v>
      </c>
      <c r="B14645" t="str">
        <f t="shared" si="13256"/>
        <v>その他</v>
      </c>
      <c r="C14645" s="119">
        <f t="shared" si="13256"/>
        <v>10</v>
      </c>
      <c r="D14645" s="141" t="s">
        <v>3766</v>
      </c>
      <c r="E14645" s="127" t="s">
        <v>775</v>
      </c>
      <c r="F14645">
        <v>317</v>
      </c>
      <c r="G14645" s="114">
        <f t="shared" si="13236"/>
        <v>3170</v>
      </c>
      <c r="H14645" s="114" t="s">
        <v>967</v>
      </c>
      <c r="I14645" s="114">
        <v>2</v>
      </c>
      <c r="J14645" s="131" t="s">
        <v>65</v>
      </c>
      <c r="K14645" t="str">
        <f t="shared" si="13237"/>
        <v>3442202</v>
      </c>
      <c r="L14645" s="114">
        <f t="shared" si="13255"/>
        <v>970</v>
      </c>
    </row>
    <row r="14646" spans="1:12">
      <c r="A14646" s="113" t="str">
        <f t="shared" ref="A14646:C14646" si="13257">A14645</f>
        <v>20</v>
      </c>
      <c r="B14646" t="str">
        <f t="shared" si="13257"/>
        <v>その他</v>
      </c>
      <c r="C14646" s="119">
        <f t="shared" si="13257"/>
        <v>10</v>
      </c>
      <c r="D14646" s="141" t="s">
        <v>3767</v>
      </c>
      <c r="E14646" s="127" t="s">
        <v>776</v>
      </c>
      <c r="F14646">
        <v>220</v>
      </c>
      <c r="G14646" s="114">
        <f t="shared" si="13236"/>
        <v>2200</v>
      </c>
      <c r="H14646" s="114" t="s">
        <v>967</v>
      </c>
      <c r="I14646" s="114">
        <v>2</v>
      </c>
      <c r="J14646" s="131" t="s">
        <v>65</v>
      </c>
      <c r="K14646" t="str">
        <f t="shared" si="13237"/>
        <v>3443202</v>
      </c>
      <c r="L14646" s="114">
        <f t="shared" si="13255"/>
        <v>970</v>
      </c>
    </row>
    <row r="14647" spans="1:12">
      <c r="A14647" s="113" t="str">
        <f t="shared" ref="A14647:C14647" si="13258">A14646</f>
        <v>20</v>
      </c>
      <c r="B14647" t="str">
        <f t="shared" si="13258"/>
        <v>その他</v>
      </c>
      <c r="C14647" s="119">
        <f t="shared" si="13258"/>
        <v>10</v>
      </c>
      <c r="D14647" s="141" t="s">
        <v>3768</v>
      </c>
      <c r="E14647" s="127" t="s">
        <v>777</v>
      </c>
      <c r="F14647">
        <v>156</v>
      </c>
      <c r="G14647" s="114">
        <f t="shared" si="13236"/>
        <v>1560</v>
      </c>
      <c r="H14647" s="114" t="s">
        <v>967</v>
      </c>
      <c r="I14647" s="114">
        <v>2</v>
      </c>
      <c r="J14647" s="131" t="s">
        <v>65</v>
      </c>
      <c r="K14647" t="str">
        <f t="shared" si="13237"/>
        <v>3444202</v>
      </c>
      <c r="L14647" s="114">
        <f t="shared" si="13255"/>
        <v>970</v>
      </c>
    </row>
    <row r="14648" spans="1:12">
      <c r="A14648" s="113" t="str">
        <f t="shared" ref="A14648:C14648" si="13259">A14647</f>
        <v>20</v>
      </c>
      <c r="B14648" t="str">
        <f t="shared" si="13259"/>
        <v>その他</v>
      </c>
      <c r="C14648" s="119">
        <f t="shared" si="13259"/>
        <v>10</v>
      </c>
      <c r="D14648" s="141" t="s">
        <v>3769</v>
      </c>
      <c r="E14648" s="127" t="s">
        <v>224</v>
      </c>
      <c r="F14648">
        <v>306</v>
      </c>
      <c r="G14648" s="114">
        <f t="shared" si="13236"/>
        <v>3060</v>
      </c>
      <c r="H14648" s="114" t="s">
        <v>967</v>
      </c>
      <c r="I14648" s="114">
        <v>2</v>
      </c>
      <c r="J14648" s="131" t="s">
        <v>65</v>
      </c>
      <c r="K14648" t="str">
        <f t="shared" si="13237"/>
        <v>1563202</v>
      </c>
      <c r="L14648" s="114">
        <f t="shared" si="13255"/>
        <v>970</v>
      </c>
    </row>
    <row r="14649" spans="1:12">
      <c r="A14649" s="113" t="str">
        <f t="shared" ref="A14649:C14649" si="13260">A14648</f>
        <v>20</v>
      </c>
      <c r="B14649" t="str">
        <f t="shared" si="13260"/>
        <v>その他</v>
      </c>
      <c r="C14649" s="119">
        <f t="shared" si="13260"/>
        <v>10</v>
      </c>
      <c r="D14649" s="141" t="s">
        <v>3770</v>
      </c>
      <c r="E14649" s="127" t="s">
        <v>778</v>
      </c>
      <c r="F14649">
        <v>214</v>
      </c>
      <c r="G14649" s="114">
        <f t="shared" si="13236"/>
        <v>2140</v>
      </c>
      <c r="H14649" s="114" t="s">
        <v>967</v>
      </c>
      <c r="I14649" s="114">
        <v>2</v>
      </c>
      <c r="J14649" s="131" t="s">
        <v>65</v>
      </c>
      <c r="K14649" t="str">
        <f t="shared" si="13237"/>
        <v>1564202</v>
      </c>
      <c r="L14649" s="114">
        <f t="shared" si="13255"/>
        <v>970</v>
      </c>
    </row>
    <row r="14650" spans="1:12">
      <c r="A14650" s="113" t="str">
        <f t="shared" ref="A14650:C14650" si="13261">A14649</f>
        <v>20</v>
      </c>
      <c r="B14650" t="str">
        <f t="shared" si="13261"/>
        <v>その他</v>
      </c>
      <c r="C14650" s="119">
        <f t="shared" si="13261"/>
        <v>10</v>
      </c>
      <c r="D14650" s="141" t="s">
        <v>3771</v>
      </c>
      <c r="E14650" s="127" t="s">
        <v>779</v>
      </c>
      <c r="F14650">
        <v>153</v>
      </c>
      <c r="G14650" s="114">
        <f t="shared" si="13236"/>
        <v>1530</v>
      </c>
      <c r="H14650" s="114" t="s">
        <v>967</v>
      </c>
      <c r="I14650" s="114">
        <v>2</v>
      </c>
      <c r="J14650" s="131" t="s">
        <v>65</v>
      </c>
      <c r="K14650" t="str">
        <f t="shared" si="13237"/>
        <v>3445202</v>
      </c>
      <c r="L14650" s="114">
        <f t="shared" si="13255"/>
        <v>970</v>
      </c>
    </row>
    <row r="14651" spans="1:12">
      <c r="A14651" s="113" t="str">
        <f t="shared" ref="A14651:C14651" si="13262">A14650</f>
        <v>20</v>
      </c>
      <c r="B14651" t="str">
        <f t="shared" si="13262"/>
        <v>その他</v>
      </c>
      <c r="C14651" s="119">
        <f t="shared" si="13262"/>
        <v>10</v>
      </c>
      <c r="D14651" s="141" t="s">
        <v>3772</v>
      </c>
      <c r="E14651" s="127" t="s">
        <v>780</v>
      </c>
      <c r="F14651">
        <v>301</v>
      </c>
      <c r="G14651" s="114">
        <f t="shared" si="13236"/>
        <v>3010</v>
      </c>
      <c r="H14651" s="114" t="s">
        <v>967</v>
      </c>
      <c r="I14651" s="114">
        <v>2</v>
      </c>
      <c r="J14651" s="131" t="s">
        <v>65</v>
      </c>
      <c r="K14651" t="str">
        <f t="shared" si="13237"/>
        <v>3446202</v>
      </c>
      <c r="L14651" s="114">
        <f t="shared" si="13255"/>
        <v>970</v>
      </c>
    </row>
    <row r="14652" spans="1:12">
      <c r="A14652" s="113" t="str">
        <f t="shared" ref="A14652:C14652" si="13263">A14651</f>
        <v>20</v>
      </c>
      <c r="B14652" t="str">
        <f t="shared" si="13263"/>
        <v>その他</v>
      </c>
      <c r="C14652" s="119">
        <f t="shared" si="13263"/>
        <v>10</v>
      </c>
      <c r="D14652" s="141" t="s">
        <v>3773</v>
      </c>
      <c r="E14652" s="127" t="s">
        <v>781</v>
      </c>
      <c r="F14652">
        <v>209</v>
      </c>
      <c r="G14652" s="114">
        <f t="shared" si="13236"/>
        <v>2090</v>
      </c>
      <c r="H14652" s="114" t="s">
        <v>967</v>
      </c>
      <c r="I14652" s="114">
        <v>2</v>
      </c>
      <c r="J14652" s="131" t="s">
        <v>65</v>
      </c>
      <c r="K14652" t="str">
        <f t="shared" si="13237"/>
        <v>3447202</v>
      </c>
      <c r="L14652" s="114">
        <f t="shared" si="13255"/>
        <v>970</v>
      </c>
    </row>
    <row r="14653" spans="1:12">
      <c r="A14653" s="113" t="str">
        <f t="shared" ref="A14653:C14653" si="13264">A14652</f>
        <v>20</v>
      </c>
      <c r="B14653" t="str">
        <f t="shared" si="13264"/>
        <v>その他</v>
      </c>
      <c r="C14653" s="119">
        <f t="shared" si="13264"/>
        <v>10</v>
      </c>
      <c r="D14653" s="141" t="s">
        <v>3774</v>
      </c>
      <c r="E14653" s="127" t="s">
        <v>782</v>
      </c>
      <c r="F14653">
        <v>148</v>
      </c>
      <c r="G14653" s="114">
        <f t="shared" si="13236"/>
        <v>1480</v>
      </c>
      <c r="H14653" s="114" t="s">
        <v>967</v>
      </c>
      <c r="I14653" s="114">
        <v>2</v>
      </c>
      <c r="J14653" s="131" t="s">
        <v>65</v>
      </c>
      <c r="K14653" t="str">
        <f t="shared" si="13237"/>
        <v>3448202</v>
      </c>
      <c r="L14653" s="114">
        <f t="shared" si="13255"/>
        <v>970</v>
      </c>
    </row>
    <row r="14654" spans="1:12">
      <c r="A14654" s="113" t="str">
        <f t="shared" ref="A14654:C14654" si="13265">A14653</f>
        <v>20</v>
      </c>
      <c r="B14654" t="str">
        <f t="shared" si="13265"/>
        <v>その他</v>
      </c>
      <c r="C14654" s="119">
        <f t="shared" si="13265"/>
        <v>10</v>
      </c>
      <c r="D14654" s="141" t="s">
        <v>3775</v>
      </c>
      <c r="E14654" s="127" t="s">
        <v>225</v>
      </c>
      <c r="F14654">
        <v>299</v>
      </c>
      <c r="G14654" s="114">
        <f t="shared" si="13236"/>
        <v>2990</v>
      </c>
      <c r="H14654" s="114" t="s">
        <v>967</v>
      </c>
      <c r="I14654" s="114">
        <v>2</v>
      </c>
      <c r="J14654" s="131" t="s">
        <v>65</v>
      </c>
      <c r="K14654" t="str">
        <f t="shared" si="13237"/>
        <v>1565202</v>
      </c>
      <c r="L14654" s="114">
        <f t="shared" si="13255"/>
        <v>970</v>
      </c>
    </row>
    <row r="14655" spans="1:12">
      <c r="A14655" s="113" t="str">
        <f t="shared" ref="A14655:C14655" si="13266">A14654</f>
        <v>20</v>
      </c>
      <c r="B14655" t="str">
        <f t="shared" si="13266"/>
        <v>その他</v>
      </c>
      <c r="C14655" s="119">
        <f t="shared" si="13266"/>
        <v>10</v>
      </c>
      <c r="D14655" s="141" t="s">
        <v>3776</v>
      </c>
      <c r="E14655" s="127" t="s">
        <v>783</v>
      </c>
      <c r="F14655">
        <v>209</v>
      </c>
      <c r="G14655" s="114">
        <f t="shared" si="13236"/>
        <v>2090</v>
      </c>
      <c r="H14655" s="114" t="s">
        <v>967</v>
      </c>
      <c r="I14655" s="114">
        <v>2</v>
      </c>
      <c r="J14655" s="131" t="s">
        <v>65</v>
      </c>
      <c r="K14655" t="str">
        <f t="shared" si="13237"/>
        <v>1566202</v>
      </c>
      <c r="L14655" s="114">
        <f t="shared" si="13255"/>
        <v>970</v>
      </c>
    </row>
    <row r="14656" spans="1:12">
      <c r="A14656" s="113" t="str">
        <f t="shared" ref="A14656:C14656" si="13267">A14655</f>
        <v>20</v>
      </c>
      <c r="B14656" t="str">
        <f t="shared" si="13267"/>
        <v>その他</v>
      </c>
      <c r="C14656" s="119">
        <f t="shared" si="13267"/>
        <v>10</v>
      </c>
      <c r="D14656" s="141" t="s">
        <v>3777</v>
      </c>
      <c r="E14656" s="127" t="s">
        <v>784</v>
      </c>
      <c r="F14656">
        <v>150</v>
      </c>
      <c r="G14656" s="114">
        <f t="shared" si="13236"/>
        <v>1500</v>
      </c>
      <c r="H14656" s="114" t="s">
        <v>967</v>
      </c>
      <c r="I14656" s="114">
        <v>2</v>
      </c>
      <c r="J14656" s="131" t="s">
        <v>65</v>
      </c>
      <c r="K14656" t="str">
        <f t="shared" si="13237"/>
        <v>3449202</v>
      </c>
      <c r="L14656" s="114">
        <f t="shared" si="13255"/>
        <v>970</v>
      </c>
    </row>
    <row r="14657" spans="1:12">
      <c r="A14657" s="113" t="str">
        <f t="shared" ref="A14657:C14657" si="13268">A14656</f>
        <v>20</v>
      </c>
      <c r="B14657" t="str">
        <f t="shared" si="13268"/>
        <v>その他</v>
      </c>
      <c r="C14657" s="119">
        <f t="shared" si="13268"/>
        <v>10</v>
      </c>
      <c r="D14657" s="141" t="s">
        <v>3778</v>
      </c>
      <c r="E14657" s="127" t="s">
        <v>785</v>
      </c>
      <c r="F14657">
        <v>294</v>
      </c>
      <c r="G14657" s="114">
        <f t="shared" si="13236"/>
        <v>2940</v>
      </c>
      <c r="H14657" s="114" t="s">
        <v>967</v>
      </c>
      <c r="I14657" s="114">
        <v>2</v>
      </c>
      <c r="J14657" s="131" t="s">
        <v>65</v>
      </c>
      <c r="K14657" t="str">
        <f t="shared" si="13237"/>
        <v>3450202</v>
      </c>
      <c r="L14657" s="114">
        <f t="shared" si="13255"/>
        <v>970</v>
      </c>
    </row>
    <row r="14658" spans="1:12">
      <c r="A14658" s="113" t="str">
        <f t="shared" ref="A14658:C14658" si="13269">A14657</f>
        <v>20</v>
      </c>
      <c r="B14658" t="str">
        <f t="shared" si="13269"/>
        <v>その他</v>
      </c>
      <c r="C14658" s="119">
        <f t="shared" si="13269"/>
        <v>10</v>
      </c>
      <c r="D14658" s="141" t="s">
        <v>3779</v>
      </c>
      <c r="E14658" s="127" t="s">
        <v>786</v>
      </c>
      <c r="F14658">
        <v>204</v>
      </c>
      <c r="G14658" s="114">
        <f t="shared" si="13236"/>
        <v>2040</v>
      </c>
      <c r="H14658" s="114" t="s">
        <v>967</v>
      </c>
      <c r="I14658" s="114">
        <v>2</v>
      </c>
      <c r="J14658" s="131" t="s">
        <v>65</v>
      </c>
      <c r="K14658" t="str">
        <f t="shared" si="13237"/>
        <v>3451202</v>
      </c>
      <c r="L14658" s="114">
        <f t="shared" si="13255"/>
        <v>970</v>
      </c>
    </row>
    <row r="14659" spans="1:12">
      <c r="A14659" s="113" t="str">
        <f t="shared" ref="A14659:C14659" si="13270">A14658</f>
        <v>20</v>
      </c>
      <c r="B14659" t="str">
        <f t="shared" si="13270"/>
        <v>その他</v>
      </c>
      <c r="C14659" s="119">
        <f t="shared" si="13270"/>
        <v>10</v>
      </c>
      <c r="D14659" s="141" t="s">
        <v>3780</v>
      </c>
      <c r="E14659" s="127" t="s">
        <v>787</v>
      </c>
      <c r="F14659">
        <v>145</v>
      </c>
      <c r="G14659" s="114">
        <f t="shared" si="13236"/>
        <v>1450</v>
      </c>
      <c r="H14659" s="114" t="s">
        <v>967</v>
      </c>
      <c r="I14659" s="114">
        <v>2</v>
      </c>
      <c r="J14659" s="131" t="s">
        <v>65</v>
      </c>
      <c r="K14659" t="str">
        <f t="shared" si="13237"/>
        <v>3452202</v>
      </c>
      <c r="L14659" s="114">
        <f t="shared" si="13255"/>
        <v>970</v>
      </c>
    </row>
    <row r="14660" spans="1:12">
      <c r="A14660" s="113" t="str">
        <f t="shared" ref="A14660:C14660" si="13271">A14659</f>
        <v>20</v>
      </c>
      <c r="B14660" t="str">
        <f t="shared" si="13271"/>
        <v>その他</v>
      </c>
      <c r="C14660" s="119">
        <f t="shared" si="13271"/>
        <v>10</v>
      </c>
      <c r="D14660" s="141" t="s">
        <v>3781</v>
      </c>
      <c r="E14660" s="127" t="s">
        <v>226</v>
      </c>
      <c r="F14660">
        <v>306</v>
      </c>
      <c r="G14660" s="114">
        <f t="shared" si="13236"/>
        <v>3060</v>
      </c>
      <c r="H14660" s="114" t="s">
        <v>967</v>
      </c>
      <c r="I14660" s="114">
        <v>2</v>
      </c>
      <c r="J14660" s="131" t="s">
        <v>65</v>
      </c>
      <c r="K14660" t="str">
        <f t="shared" si="13237"/>
        <v>1567202</v>
      </c>
      <c r="L14660" s="114">
        <f t="shared" si="13255"/>
        <v>970</v>
      </c>
    </row>
    <row r="14661" spans="1:12">
      <c r="A14661" s="113" t="str">
        <f t="shared" ref="A14661:C14661" si="13272">A14660</f>
        <v>20</v>
      </c>
      <c r="B14661" t="str">
        <f t="shared" si="13272"/>
        <v>その他</v>
      </c>
      <c r="C14661" s="119">
        <f t="shared" si="13272"/>
        <v>10</v>
      </c>
      <c r="D14661" s="141" t="s">
        <v>3782</v>
      </c>
      <c r="E14661" s="127" t="s">
        <v>788</v>
      </c>
      <c r="F14661">
        <v>214</v>
      </c>
      <c r="G14661" s="114">
        <f t="shared" si="13236"/>
        <v>2140</v>
      </c>
      <c r="H14661" s="114" t="s">
        <v>967</v>
      </c>
      <c r="I14661" s="114">
        <v>2</v>
      </c>
      <c r="J14661" s="131" t="s">
        <v>65</v>
      </c>
      <c r="K14661" t="str">
        <f t="shared" si="13237"/>
        <v>1568202</v>
      </c>
      <c r="L14661" s="114">
        <f t="shared" si="13255"/>
        <v>970</v>
      </c>
    </row>
    <row r="14662" spans="1:12">
      <c r="A14662" s="113" t="str">
        <f t="shared" ref="A14662:C14662" si="13273">A14661</f>
        <v>20</v>
      </c>
      <c r="B14662" t="str">
        <f t="shared" si="13273"/>
        <v>その他</v>
      </c>
      <c r="C14662" s="119">
        <f t="shared" si="13273"/>
        <v>10</v>
      </c>
      <c r="D14662" s="141" t="s">
        <v>3783</v>
      </c>
      <c r="E14662" s="127" t="s">
        <v>789</v>
      </c>
      <c r="F14662">
        <v>153</v>
      </c>
      <c r="G14662" s="114">
        <f t="shared" si="13236"/>
        <v>1530</v>
      </c>
      <c r="H14662" s="114" t="s">
        <v>967</v>
      </c>
      <c r="I14662" s="114">
        <v>2</v>
      </c>
      <c r="J14662" s="131" t="s">
        <v>65</v>
      </c>
      <c r="K14662" t="str">
        <f t="shared" si="13237"/>
        <v>3453202</v>
      </c>
      <c r="L14662" s="114">
        <f t="shared" si="13255"/>
        <v>970</v>
      </c>
    </row>
    <row r="14663" spans="1:12">
      <c r="A14663" s="113" t="str">
        <f t="shared" ref="A14663:C14663" si="13274">A14662</f>
        <v>20</v>
      </c>
      <c r="B14663" t="str">
        <f t="shared" si="13274"/>
        <v>その他</v>
      </c>
      <c r="C14663" s="119">
        <f t="shared" si="13274"/>
        <v>10</v>
      </c>
      <c r="D14663" s="141" t="s">
        <v>3784</v>
      </c>
      <c r="E14663" s="127" t="s">
        <v>790</v>
      </c>
      <c r="F14663">
        <v>301</v>
      </c>
      <c r="G14663" s="114">
        <f t="shared" si="13236"/>
        <v>3010</v>
      </c>
      <c r="H14663" s="114" t="s">
        <v>967</v>
      </c>
      <c r="I14663" s="114">
        <v>2</v>
      </c>
      <c r="J14663" s="131" t="s">
        <v>65</v>
      </c>
      <c r="K14663" t="str">
        <f t="shared" si="13237"/>
        <v>3454202</v>
      </c>
      <c r="L14663" s="114">
        <f t="shared" si="13255"/>
        <v>970</v>
      </c>
    </row>
    <row r="14664" spans="1:12">
      <c r="A14664" s="113" t="str">
        <f t="shared" ref="A14664:C14664" si="13275">A14663</f>
        <v>20</v>
      </c>
      <c r="B14664" t="str">
        <f t="shared" si="13275"/>
        <v>その他</v>
      </c>
      <c r="C14664" s="119">
        <f t="shared" si="13275"/>
        <v>10</v>
      </c>
      <c r="D14664" s="141" t="s">
        <v>3785</v>
      </c>
      <c r="E14664" s="127" t="s">
        <v>791</v>
      </c>
      <c r="F14664">
        <v>209</v>
      </c>
      <c r="G14664" s="114">
        <f t="shared" si="13236"/>
        <v>2090</v>
      </c>
      <c r="H14664" s="114" t="s">
        <v>967</v>
      </c>
      <c r="I14664" s="114">
        <v>2</v>
      </c>
      <c r="J14664" s="131" t="s">
        <v>65</v>
      </c>
      <c r="K14664" t="str">
        <f t="shared" si="13237"/>
        <v>3455202</v>
      </c>
      <c r="L14664" s="114">
        <f t="shared" si="13255"/>
        <v>970</v>
      </c>
    </row>
    <row r="14665" spans="1:12">
      <c r="A14665" s="113" t="str">
        <f t="shared" ref="A14665:C14665" si="13276">A14664</f>
        <v>20</v>
      </c>
      <c r="B14665" t="str">
        <f t="shared" si="13276"/>
        <v>その他</v>
      </c>
      <c r="C14665" s="119">
        <f t="shared" si="13276"/>
        <v>10</v>
      </c>
      <c r="D14665" s="141" t="s">
        <v>3786</v>
      </c>
      <c r="E14665" s="127" t="s">
        <v>792</v>
      </c>
      <c r="F14665">
        <v>148</v>
      </c>
      <c r="G14665" s="114">
        <f t="shared" si="13236"/>
        <v>1480</v>
      </c>
      <c r="H14665" s="114" t="s">
        <v>967</v>
      </c>
      <c r="I14665" s="114">
        <v>2</v>
      </c>
      <c r="J14665" s="131" t="s">
        <v>65</v>
      </c>
      <c r="K14665" t="str">
        <f t="shared" si="13237"/>
        <v>3456202</v>
      </c>
      <c r="L14665" s="114">
        <f t="shared" si="13255"/>
        <v>970</v>
      </c>
    </row>
    <row r="14666" spans="1:12">
      <c r="A14666" s="113" t="str">
        <f t="shared" ref="A14666:C14666" si="13277">A14665</f>
        <v>20</v>
      </c>
      <c r="B14666" t="str">
        <f t="shared" si="13277"/>
        <v>その他</v>
      </c>
      <c r="C14666" s="119">
        <f t="shared" si="13277"/>
        <v>10</v>
      </c>
      <c r="D14666" s="141" t="s">
        <v>3787</v>
      </c>
      <c r="E14666" s="127" t="s">
        <v>227</v>
      </c>
      <c r="F14666">
        <v>272</v>
      </c>
      <c r="G14666" s="114">
        <f t="shared" si="13236"/>
        <v>2720</v>
      </c>
      <c r="H14666" s="114" t="s">
        <v>968</v>
      </c>
      <c r="I14666" s="114">
        <v>1</v>
      </c>
      <c r="J14666" s="130">
        <f>J14234</f>
        <v>3040</v>
      </c>
      <c r="K14666" t="str">
        <f t="shared" si="13237"/>
        <v>1571201</v>
      </c>
      <c r="L14666" s="130">
        <f>IF(J14666-G14666&gt;0,J14666-G14666,0)</f>
        <v>320</v>
      </c>
    </row>
    <row r="14667" spans="1:12">
      <c r="A14667" s="113" t="str">
        <f t="shared" ref="A14667:C14667" si="13278">A14666</f>
        <v>20</v>
      </c>
      <c r="B14667" t="str">
        <f t="shared" si="13278"/>
        <v>その他</v>
      </c>
      <c r="C14667" s="119">
        <f t="shared" si="13278"/>
        <v>10</v>
      </c>
      <c r="D14667" s="141" t="s">
        <v>3788</v>
      </c>
      <c r="E14667" s="127" t="s">
        <v>793</v>
      </c>
      <c r="F14667">
        <v>190</v>
      </c>
      <c r="G14667" s="114">
        <f t="shared" si="13236"/>
        <v>1900</v>
      </c>
      <c r="H14667" s="114" t="s">
        <v>968</v>
      </c>
      <c r="I14667" s="114">
        <v>1</v>
      </c>
      <c r="J14667" s="131" t="s">
        <v>65</v>
      </c>
      <c r="K14667" t="str">
        <f t="shared" si="13237"/>
        <v>1572201</v>
      </c>
      <c r="L14667" s="114">
        <f>L14666</f>
        <v>320</v>
      </c>
    </row>
    <row r="14668" spans="1:12">
      <c r="A14668" s="113" t="str">
        <f t="shared" ref="A14668:C14668" si="13279">A14667</f>
        <v>20</v>
      </c>
      <c r="B14668" t="str">
        <f t="shared" si="13279"/>
        <v>その他</v>
      </c>
      <c r="C14668" s="119">
        <f t="shared" si="13279"/>
        <v>10</v>
      </c>
      <c r="D14668" s="141" t="s">
        <v>3789</v>
      </c>
      <c r="E14668" s="127" t="s">
        <v>794</v>
      </c>
      <c r="F14668">
        <v>136</v>
      </c>
      <c r="G14668" s="114">
        <f t="shared" si="13236"/>
        <v>1360</v>
      </c>
      <c r="H14668" s="114" t="s">
        <v>968</v>
      </c>
      <c r="I14668" s="114">
        <v>1</v>
      </c>
      <c r="J14668" s="131" t="s">
        <v>65</v>
      </c>
      <c r="K14668" t="str">
        <f t="shared" si="13237"/>
        <v>3461201</v>
      </c>
      <c r="L14668" s="114">
        <f t="shared" ref="L14668:L14689" si="13280">L14667</f>
        <v>320</v>
      </c>
    </row>
    <row r="14669" spans="1:12">
      <c r="A14669" s="113" t="str">
        <f t="shared" ref="A14669:C14669" si="13281">A14668</f>
        <v>20</v>
      </c>
      <c r="B14669" t="str">
        <f t="shared" si="13281"/>
        <v>その他</v>
      </c>
      <c r="C14669" s="119">
        <f t="shared" si="13281"/>
        <v>10</v>
      </c>
      <c r="D14669" s="141" t="s">
        <v>3790</v>
      </c>
      <c r="E14669" s="127" t="s">
        <v>795</v>
      </c>
      <c r="F14669">
        <v>267</v>
      </c>
      <c r="G14669" s="114">
        <f t="shared" si="13236"/>
        <v>2670</v>
      </c>
      <c r="H14669" s="114" t="s">
        <v>968</v>
      </c>
      <c r="I14669" s="114">
        <v>1</v>
      </c>
      <c r="J14669" s="131" t="s">
        <v>65</v>
      </c>
      <c r="K14669" t="str">
        <f t="shared" si="13237"/>
        <v>3462201</v>
      </c>
      <c r="L14669" s="114">
        <f t="shared" si="13280"/>
        <v>320</v>
      </c>
    </row>
    <row r="14670" spans="1:12">
      <c r="A14670" s="113" t="str">
        <f t="shared" ref="A14670:C14670" si="13282">A14669</f>
        <v>20</v>
      </c>
      <c r="B14670" t="str">
        <f t="shared" si="13282"/>
        <v>その他</v>
      </c>
      <c r="C14670" s="119">
        <f t="shared" si="13282"/>
        <v>10</v>
      </c>
      <c r="D14670" s="141" t="s">
        <v>3791</v>
      </c>
      <c r="E14670" s="127" t="s">
        <v>796</v>
      </c>
      <c r="F14670">
        <v>185</v>
      </c>
      <c r="G14670" s="114">
        <f t="shared" si="13236"/>
        <v>1850</v>
      </c>
      <c r="H14670" s="114" t="s">
        <v>968</v>
      </c>
      <c r="I14670" s="114">
        <v>1</v>
      </c>
      <c r="J14670" s="131" t="s">
        <v>65</v>
      </c>
      <c r="K14670" t="str">
        <f t="shared" si="13237"/>
        <v>3463201</v>
      </c>
      <c r="L14670" s="114">
        <f t="shared" si="13280"/>
        <v>320</v>
      </c>
    </row>
    <row r="14671" spans="1:12">
      <c r="A14671" s="113" t="str">
        <f t="shared" ref="A14671:C14671" si="13283">A14670</f>
        <v>20</v>
      </c>
      <c r="B14671" t="str">
        <f t="shared" si="13283"/>
        <v>その他</v>
      </c>
      <c r="C14671" s="119">
        <f t="shared" si="13283"/>
        <v>10</v>
      </c>
      <c r="D14671" s="141" t="s">
        <v>3792</v>
      </c>
      <c r="E14671" s="127" t="s">
        <v>797</v>
      </c>
      <c r="F14671">
        <v>131</v>
      </c>
      <c r="G14671" s="114">
        <f t="shared" si="13236"/>
        <v>1310</v>
      </c>
      <c r="H14671" s="114" t="s">
        <v>968</v>
      </c>
      <c r="I14671" s="114">
        <v>1</v>
      </c>
      <c r="J14671" s="131" t="s">
        <v>65</v>
      </c>
      <c r="K14671" t="str">
        <f t="shared" si="13237"/>
        <v>3464201</v>
      </c>
      <c r="L14671" s="114">
        <f t="shared" si="13280"/>
        <v>320</v>
      </c>
    </row>
    <row r="14672" spans="1:12">
      <c r="A14672" s="113" t="str">
        <f t="shared" ref="A14672:C14672" si="13284">A14671</f>
        <v>20</v>
      </c>
      <c r="B14672" t="str">
        <f t="shared" si="13284"/>
        <v>その他</v>
      </c>
      <c r="C14672" s="119">
        <f t="shared" si="13284"/>
        <v>10</v>
      </c>
      <c r="D14672" s="141" t="s">
        <v>3793</v>
      </c>
      <c r="E14672" s="127" t="s">
        <v>228</v>
      </c>
      <c r="F14672">
        <v>258</v>
      </c>
      <c r="G14672" s="114">
        <f t="shared" si="13236"/>
        <v>2580</v>
      </c>
      <c r="H14672" s="114" t="s">
        <v>968</v>
      </c>
      <c r="I14672" s="114">
        <v>1</v>
      </c>
      <c r="J14672" s="131" t="s">
        <v>65</v>
      </c>
      <c r="K14672" t="str">
        <f t="shared" si="13237"/>
        <v>1573201</v>
      </c>
      <c r="L14672" s="114">
        <f t="shared" si="13280"/>
        <v>320</v>
      </c>
    </row>
    <row r="14673" spans="1:12">
      <c r="A14673" s="113" t="str">
        <f t="shared" ref="A14673:C14673" si="13285">A14672</f>
        <v>20</v>
      </c>
      <c r="B14673" t="str">
        <f t="shared" si="13285"/>
        <v>その他</v>
      </c>
      <c r="C14673" s="119">
        <f t="shared" si="13285"/>
        <v>10</v>
      </c>
      <c r="D14673" s="141" t="s">
        <v>3794</v>
      </c>
      <c r="E14673" s="127" t="s">
        <v>798</v>
      </c>
      <c r="F14673">
        <v>181</v>
      </c>
      <c r="G14673" s="114">
        <f t="shared" si="13236"/>
        <v>1810</v>
      </c>
      <c r="H14673" s="114" t="s">
        <v>968</v>
      </c>
      <c r="I14673" s="114">
        <v>1</v>
      </c>
      <c r="J14673" s="131" t="s">
        <v>65</v>
      </c>
      <c r="K14673" t="str">
        <f t="shared" si="13237"/>
        <v>1574201</v>
      </c>
      <c r="L14673" s="114">
        <f t="shared" si="13280"/>
        <v>320</v>
      </c>
    </row>
    <row r="14674" spans="1:12">
      <c r="A14674" s="113" t="str">
        <f t="shared" ref="A14674:C14674" si="13286">A14673</f>
        <v>20</v>
      </c>
      <c r="B14674" t="str">
        <f t="shared" si="13286"/>
        <v>その他</v>
      </c>
      <c r="C14674" s="119">
        <f t="shared" si="13286"/>
        <v>10</v>
      </c>
      <c r="D14674" s="141" t="s">
        <v>3795</v>
      </c>
      <c r="E14674" s="127" t="s">
        <v>799</v>
      </c>
      <c r="F14674">
        <v>129</v>
      </c>
      <c r="G14674" s="114">
        <f t="shared" si="13236"/>
        <v>1290</v>
      </c>
      <c r="H14674" s="114" t="s">
        <v>968</v>
      </c>
      <c r="I14674" s="114">
        <v>1</v>
      </c>
      <c r="J14674" s="131" t="s">
        <v>65</v>
      </c>
      <c r="K14674" t="str">
        <f t="shared" si="13237"/>
        <v>3465201</v>
      </c>
      <c r="L14674" s="114">
        <f t="shared" si="13280"/>
        <v>320</v>
      </c>
    </row>
    <row r="14675" spans="1:12">
      <c r="A14675" s="113" t="str">
        <f t="shared" ref="A14675:C14675" si="13287">A14674</f>
        <v>20</v>
      </c>
      <c r="B14675" t="str">
        <f t="shared" si="13287"/>
        <v>その他</v>
      </c>
      <c r="C14675" s="119">
        <f t="shared" si="13287"/>
        <v>10</v>
      </c>
      <c r="D14675" s="141" t="s">
        <v>3796</v>
      </c>
      <c r="E14675" s="127" t="s">
        <v>800</v>
      </c>
      <c r="F14675">
        <v>253</v>
      </c>
      <c r="G14675" s="114">
        <f t="shared" si="13236"/>
        <v>2530</v>
      </c>
      <c r="H14675" s="114" t="s">
        <v>968</v>
      </c>
      <c r="I14675" s="114">
        <v>1</v>
      </c>
      <c r="J14675" s="131" t="s">
        <v>65</v>
      </c>
      <c r="K14675" t="str">
        <f t="shared" si="13237"/>
        <v>3466201</v>
      </c>
      <c r="L14675" s="114">
        <f t="shared" si="13280"/>
        <v>320</v>
      </c>
    </row>
    <row r="14676" spans="1:12">
      <c r="A14676" s="113" t="str">
        <f t="shared" ref="A14676:C14676" si="13288">A14675</f>
        <v>20</v>
      </c>
      <c r="B14676" t="str">
        <f t="shared" si="13288"/>
        <v>その他</v>
      </c>
      <c r="C14676" s="119">
        <f t="shared" si="13288"/>
        <v>10</v>
      </c>
      <c r="D14676" s="141" t="s">
        <v>3797</v>
      </c>
      <c r="E14676" s="127" t="s">
        <v>801</v>
      </c>
      <c r="F14676">
        <v>176</v>
      </c>
      <c r="G14676" s="114">
        <f t="shared" si="13236"/>
        <v>1760</v>
      </c>
      <c r="H14676" s="114" t="s">
        <v>968</v>
      </c>
      <c r="I14676" s="114">
        <v>1</v>
      </c>
      <c r="J14676" s="131" t="s">
        <v>65</v>
      </c>
      <c r="K14676" t="str">
        <f t="shared" si="13237"/>
        <v>3467201</v>
      </c>
      <c r="L14676" s="114">
        <f t="shared" si="13280"/>
        <v>320</v>
      </c>
    </row>
    <row r="14677" spans="1:12">
      <c r="A14677" s="113" t="str">
        <f t="shared" ref="A14677:C14677" si="13289">A14676</f>
        <v>20</v>
      </c>
      <c r="B14677" t="str">
        <f t="shared" si="13289"/>
        <v>その他</v>
      </c>
      <c r="C14677" s="119">
        <f t="shared" si="13289"/>
        <v>10</v>
      </c>
      <c r="D14677" s="141" t="s">
        <v>3798</v>
      </c>
      <c r="E14677" s="127" t="s">
        <v>802</v>
      </c>
      <c r="F14677">
        <v>124</v>
      </c>
      <c r="G14677" s="114">
        <f t="shared" si="13236"/>
        <v>1240</v>
      </c>
      <c r="H14677" s="114" t="s">
        <v>968</v>
      </c>
      <c r="I14677" s="114">
        <v>1</v>
      </c>
      <c r="J14677" s="131" t="s">
        <v>65</v>
      </c>
      <c r="K14677" t="str">
        <f t="shared" si="13237"/>
        <v>3468201</v>
      </c>
      <c r="L14677" s="114">
        <f t="shared" si="13280"/>
        <v>320</v>
      </c>
    </row>
    <row r="14678" spans="1:12">
      <c r="A14678" s="113" t="str">
        <f t="shared" ref="A14678:C14678" si="13290">A14677</f>
        <v>20</v>
      </c>
      <c r="B14678" t="str">
        <f t="shared" si="13290"/>
        <v>その他</v>
      </c>
      <c r="C14678" s="119">
        <f t="shared" si="13290"/>
        <v>10</v>
      </c>
      <c r="D14678" s="141" t="s">
        <v>3799</v>
      </c>
      <c r="E14678" s="127" t="s">
        <v>229</v>
      </c>
      <c r="F14678">
        <v>253</v>
      </c>
      <c r="G14678" s="114">
        <f t="shared" si="13236"/>
        <v>2530</v>
      </c>
      <c r="H14678" s="114" t="s">
        <v>968</v>
      </c>
      <c r="I14678" s="114">
        <v>1</v>
      </c>
      <c r="J14678" s="131" t="s">
        <v>65</v>
      </c>
      <c r="K14678" t="str">
        <f t="shared" si="13237"/>
        <v>1575201</v>
      </c>
      <c r="L14678" s="114">
        <f t="shared" si="13280"/>
        <v>320</v>
      </c>
    </row>
    <row r="14679" spans="1:12">
      <c r="A14679" s="113" t="str">
        <f t="shared" ref="A14679:C14679" si="13291">A14678</f>
        <v>20</v>
      </c>
      <c r="B14679" t="str">
        <f t="shared" si="13291"/>
        <v>その他</v>
      </c>
      <c r="C14679" s="119">
        <f t="shared" si="13291"/>
        <v>10</v>
      </c>
      <c r="D14679" s="141" t="s">
        <v>3800</v>
      </c>
      <c r="E14679" s="127" t="s">
        <v>803</v>
      </c>
      <c r="F14679">
        <v>177</v>
      </c>
      <c r="G14679" s="114">
        <f t="shared" si="13236"/>
        <v>1770</v>
      </c>
      <c r="H14679" s="114" t="s">
        <v>968</v>
      </c>
      <c r="I14679" s="114">
        <v>1</v>
      </c>
      <c r="J14679" s="131" t="s">
        <v>65</v>
      </c>
      <c r="K14679" t="str">
        <f t="shared" si="13237"/>
        <v>1576201</v>
      </c>
      <c r="L14679" s="114">
        <f t="shared" si="13280"/>
        <v>320</v>
      </c>
    </row>
    <row r="14680" spans="1:12">
      <c r="A14680" s="113" t="str">
        <f t="shared" ref="A14680:C14680" si="13292">A14679</f>
        <v>20</v>
      </c>
      <c r="B14680" t="str">
        <f t="shared" si="13292"/>
        <v>その他</v>
      </c>
      <c r="C14680" s="119">
        <f t="shared" si="13292"/>
        <v>10</v>
      </c>
      <c r="D14680" s="141" t="s">
        <v>3801</v>
      </c>
      <c r="E14680" s="127" t="s">
        <v>804</v>
      </c>
      <c r="F14680">
        <v>127</v>
      </c>
      <c r="G14680" s="114">
        <f t="shared" si="13236"/>
        <v>1270</v>
      </c>
      <c r="H14680" s="114" t="s">
        <v>968</v>
      </c>
      <c r="I14680" s="114">
        <v>1</v>
      </c>
      <c r="J14680" s="131" t="s">
        <v>65</v>
      </c>
      <c r="K14680" t="str">
        <f t="shared" si="13237"/>
        <v>3469201</v>
      </c>
      <c r="L14680" s="114">
        <f t="shared" si="13280"/>
        <v>320</v>
      </c>
    </row>
    <row r="14681" spans="1:12">
      <c r="A14681" s="113" t="str">
        <f t="shared" ref="A14681:C14681" si="13293">A14680</f>
        <v>20</v>
      </c>
      <c r="B14681" t="str">
        <f t="shared" si="13293"/>
        <v>その他</v>
      </c>
      <c r="C14681" s="119">
        <f t="shared" si="13293"/>
        <v>10</v>
      </c>
      <c r="D14681" s="141" t="s">
        <v>3802</v>
      </c>
      <c r="E14681" s="127" t="s">
        <v>805</v>
      </c>
      <c r="F14681">
        <v>248</v>
      </c>
      <c r="G14681" s="114">
        <f t="shared" si="13236"/>
        <v>2480</v>
      </c>
      <c r="H14681" s="114" t="s">
        <v>968</v>
      </c>
      <c r="I14681" s="114">
        <v>1</v>
      </c>
      <c r="J14681" s="131" t="s">
        <v>65</v>
      </c>
      <c r="K14681" t="str">
        <f t="shared" si="13237"/>
        <v>3470201</v>
      </c>
      <c r="L14681" s="114">
        <f t="shared" si="13280"/>
        <v>320</v>
      </c>
    </row>
    <row r="14682" spans="1:12">
      <c r="A14682" s="113" t="str">
        <f t="shared" ref="A14682:C14682" si="13294">A14681</f>
        <v>20</v>
      </c>
      <c r="B14682" t="str">
        <f t="shared" si="13294"/>
        <v>その他</v>
      </c>
      <c r="C14682" s="119">
        <f t="shared" si="13294"/>
        <v>10</v>
      </c>
      <c r="D14682" s="141" t="s">
        <v>3803</v>
      </c>
      <c r="E14682" s="127" t="s">
        <v>806</v>
      </c>
      <c r="F14682">
        <v>172</v>
      </c>
      <c r="G14682" s="114">
        <f t="shared" si="13236"/>
        <v>1720</v>
      </c>
      <c r="H14682" s="114" t="s">
        <v>968</v>
      </c>
      <c r="I14682" s="114">
        <v>1</v>
      </c>
      <c r="J14682" s="131" t="s">
        <v>65</v>
      </c>
      <c r="K14682" t="str">
        <f t="shared" si="13237"/>
        <v>3471201</v>
      </c>
      <c r="L14682" s="114">
        <f t="shared" si="13280"/>
        <v>320</v>
      </c>
    </row>
    <row r="14683" spans="1:12">
      <c r="A14683" s="113" t="str">
        <f t="shared" ref="A14683:C14683" si="13295">A14682</f>
        <v>20</v>
      </c>
      <c r="B14683" t="str">
        <f t="shared" si="13295"/>
        <v>その他</v>
      </c>
      <c r="C14683" s="119">
        <f t="shared" si="13295"/>
        <v>10</v>
      </c>
      <c r="D14683" s="141" t="s">
        <v>3804</v>
      </c>
      <c r="E14683" s="127" t="s">
        <v>807</v>
      </c>
      <c r="F14683">
        <v>122</v>
      </c>
      <c r="G14683" s="114">
        <f t="shared" si="13236"/>
        <v>1220</v>
      </c>
      <c r="H14683" s="114" t="s">
        <v>968</v>
      </c>
      <c r="I14683" s="114">
        <v>1</v>
      </c>
      <c r="J14683" s="131" t="s">
        <v>65</v>
      </c>
      <c r="K14683" t="str">
        <f t="shared" si="13237"/>
        <v>3472201</v>
      </c>
      <c r="L14683" s="114">
        <f t="shared" si="13280"/>
        <v>320</v>
      </c>
    </row>
    <row r="14684" spans="1:12">
      <c r="A14684" s="113" t="str">
        <f t="shared" ref="A14684:C14684" si="13296">A14683</f>
        <v>20</v>
      </c>
      <c r="B14684" t="str">
        <f t="shared" si="13296"/>
        <v>その他</v>
      </c>
      <c r="C14684" s="119">
        <f t="shared" si="13296"/>
        <v>10</v>
      </c>
      <c r="D14684" s="141" t="s">
        <v>3805</v>
      </c>
      <c r="E14684" s="127" t="s">
        <v>230</v>
      </c>
      <c r="F14684">
        <v>258</v>
      </c>
      <c r="G14684" s="114">
        <f t="shared" si="13236"/>
        <v>2580</v>
      </c>
      <c r="H14684" s="114" t="s">
        <v>968</v>
      </c>
      <c r="I14684" s="114">
        <v>1</v>
      </c>
      <c r="J14684" s="131" t="s">
        <v>65</v>
      </c>
      <c r="K14684" t="str">
        <f t="shared" si="13237"/>
        <v>1577201</v>
      </c>
      <c r="L14684" s="114">
        <f t="shared" si="13280"/>
        <v>320</v>
      </c>
    </row>
    <row r="14685" spans="1:12">
      <c r="A14685" s="113" t="str">
        <f t="shared" ref="A14685:C14685" si="13297">A14684</f>
        <v>20</v>
      </c>
      <c r="B14685" t="str">
        <f t="shared" si="13297"/>
        <v>その他</v>
      </c>
      <c r="C14685" s="119">
        <f t="shared" si="13297"/>
        <v>10</v>
      </c>
      <c r="D14685" s="141" t="s">
        <v>3806</v>
      </c>
      <c r="E14685" s="127" t="s">
        <v>808</v>
      </c>
      <c r="F14685">
        <v>181</v>
      </c>
      <c r="G14685" s="114">
        <f t="shared" si="13236"/>
        <v>1810</v>
      </c>
      <c r="H14685" s="114" t="s">
        <v>968</v>
      </c>
      <c r="I14685" s="114">
        <v>1</v>
      </c>
      <c r="J14685" s="131" t="s">
        <v>65</v>
      </c>
      <c r="K14685" t="str">
        <f t="shared" si="13237"/>
        <v>1578201</v>
      </c>
      <c r="L14685" s="114">
        <f t="shared" si="13280"/>
        <v>320</v>
      </c>
    </row>
    <row r="14686" spans="1:12">
      <c r="A14686" s="113" t="str">
        <f t="shared" ref="A14686:C14686" si="13298">A14685</f>
        <v>20</v>
      </c>
      <c r="B14686" t="str">
        <f t="shared" si="13298"/>
        <v>その他</v>
      </c>
      <c r="C14686" s="119">
        <f t="shared" si="13298"/>
        <v>10</v>
      </c>
      <c r="D14686" s="141" t="s">
        <v>3807</v>
      </c>
      <c r="E14686" s="127" t="s">
        <v>809</v>
      </c>
      <c r="F14686">
        <v>129</v>
      </c>
      <c r="G14686" s="114">
        <f t="shared" si="13236"/>
        <v>1290</v>
      </c>
      <c r="H14686" s="114" t="s">
        <v>968</v>
      </c>
      <c r="I14686" s="114">
        <v>1</v>
      </c>
      <c r="J14686" s="131" t="s">
        <v>65</v>
      </c>
      <c r="K14686" t="str">
        <f t="shared" si="13237"/>
        <v>3473201</v>
      </c>
      <c r="L14686" s="114">
        <f t="shared" si="13280"/>
        <v>320</v>
      </c>
    </row>
    <row r="14687" spans="1:12">
      <c r="A14687" s="113" t="str">
        <f t="shared" ref="A14687:C14687" si="13299">A14686</f>
        <v>20</v>
      </c>
      <c r="B14687" t="str">
        <f t="shared" si="13299"/>
        <v>その他</v>
      </c>
      <c r="C14687" s="119">
        <f t="shared" si="13299"/>
        <v>10</v>
      </c>
      <c r="D14687" s="141" t="s">
        <v>3808</v>
      </c>
      <c r="E14687" s="127" t="s">
        <v>810</v>
      </c>
      <c r="F14687">
        <v>253</v>
      </c>
      <c r="G14687" s="114">
        <f t="shared" si="13236"/>
        <v>2530</v>
      </c>
      <c r="H14687" s="114" t="s">
        <v>968</v>
      </c>
      <c r="I14687" s="114">
        <v>1</v>
      </c>
      <c r="J14687" s="131" t="s">
        <v>65</v>
      </c>
      <c r="K14687" t="str">
        <f t="shared" si="13237"/>
        <v>3474201</v>
      </c>
      <c r="L14687" s="114">
        <f t="shared" si="13280"/>
        <v>320</v>
      </c>
    </row>
    <row r="14688" spans="1:12">
      <c r="A14688" s="113" t="str">
        <f t="shared" ref="A14688:C14688" si="13300">A14687</f>
        <v>20</v>
      </c>
      <c r="B14688" t="str">
        <f t="shared" si="13300"/>
        <v>その他</v>
      </c>
      <c r="C14688" s="119">
        <f t="shared" si="13300"/>
        <v>10</v>
      </c>
      <c r="D14688" s="141" t="s">
        <v>3809</v>
      </c>
      <c r="E14688" s="127" t="s">
        <v>811</v>
      </c>
      <c r="F14688">
        <v>176</v>
      </c>
      <c r="G14688" s="114">
        <f t="shared" si="13236"/>
        <v>1760</v>
      </c>
      <c r="H14688" s="114" t="s">
        <v>968</v>
      </c>
      <c r="I14688" s="114">
        <v>1</v>
      </c>
      <c r="J14688" s="131" t="s">
        <v>65</v>
      </c>
      <c r="K14688" t="str">
        <f t="shared" si="13237"/>
        <v>3475201</v>
      </c>
      <c r="L14688" s="114">
        <f t="shared" si="13280"/>
        <v>320</v>
      </c>
    </row>
    <row r="14689" spans="1:12">
      <c r="A14689" s="113" t="str">
        <f t="shared" ref="A14689:C14689" si="13301">A14688</f>
        <v>20</v>
      </c>
      <c r="B14689" t="str">
        <f t="shared" si="13301"/>
        <v>その他</v>
      </c>
      <c r="C14689" s="119">
        <f t="shared" si="13301"/>
        <v>10</v>
      </c>
      <c r="D14689" s="141" t="s">
        <v>3810</v>
      </c>
      <c r="E14689" s="127" t="s">
        <v>812</v>
      </c>
      <c r="F14689">
        <v>124</v>
      </c>
      <c r="G14689" s="114">
        <f t="shared" si="13236"/>
        <v>1240</v>
      </c>
      <c r="H14689" s="114" t="s">
        <v>968</v>
      </c>
      <c r="I14689" s="114">
        <v>1</v>
      </c>
      <c r="J14689" s="131" t="s">
        <v>65</v>
      </c>
      <c r="K14689" t="str">
        <f t="shared" si="13237"/>
        <v>3476201</v>
      </c>
      <c r="L14689" s="114">
        <f t="shared" si="13280"/>
        <v>320</v>
      </c>
    </row>
    <row r="14690" spans="1:12">
      <c r="A14690" s="113" t="str">
        <f t="shared" ref="A14690:C14690" si="13302">A14689</f>
        <v>20</v>
      </c>
      <c r="B14690" t="str">
        <f t="shared" si="13302"/>
        <v>その他</v>
      </c>
      <c r="C14690" s="119">
        <f t="shared" si="13302"/>
        <v>10</v>
      </c>
      <c r="D14690" s="141" t="s">
        <v>3811</v>
      </c>
      <c r="E14690" s="127" t="s">
        <v>231</v>
      </c>
      <c r="F14690">
        <v>440</v>
      </c>
      <c r="G14690" s="114">
        <f t="shared" si="13236"/>
        <v>4400</v>
      </c>
      <c r="H14690" s="114" t="s">
        <v>967</v>
      </c>
      <c r="I14690" s="114">
        <v>2</v>
      </c>
      <c r="J14690" s="130">
        <f>J14210</f>
        <v>4190</v>
      </c>
      <c r="K14690" t="str">
        <f t="shared" si="13237"/>
        <v>1711202</v>
      </c>
      <c r="L14690" s="130">
        <f>IF(J14690-G14690&gt;0,J14690-G14690,0)</f>
        <v>0</v>
      </c>
    </row>
    <row r="14691" spans="1:12">
      <c r="A14691" s="113" t="str">
        <f t="shared" ref="A14691:C14691" si="13303">A14690</f>
        <v>20</v>
      </c>
      <c r="B14691" t="str">
        <f t="shared" si="13303"/>
        <v>その他</v>
      </c>
      <c r="C14691" s="119">
        <f t="shared" si="13303"/>
        <v>10</v>
      </c>
      <c r="D14691" s="141" t="s">
        <v>3812</v>
      </c>
      <c r="E14691" s="127" t="s">
        <v>813</v>
      </c>
      <c r="F14691">
        <v>308</v>
      </c>
      <c r="G14691" s="114">
        <f t="shared" ref="G14691:G14754" si="13304">ROUNDDOWN(F14691*C14691,0)</f>
        <v>3080</v>
      </c>
      <c r="H14691" s="114" t="s">
        <v>967</v>
      </c>
      <c r="I14691" s="114">
        <v>2</v>
      </c>
      <c r="J14691" s="131" t="s">
        <v>65</v>
      </c>
      <c r="K14691" t="str">
        <f t="shared" ref="K14691:K14754" si="13305">D14691&amp;A14691&amp;I14691</f>
        <v>1712202</v>
      </c>
      <c r="L14691" s="114">
        <f>L14690</f>
        <v>0</v>
      </c>
    </row>
    <row r="14692" spans="1:12">
      <c r="A14692" s="113" t="str">
        <f t="shared" ref="A14692:C14692" si="13306">A14691</f>
        <v>20</v>
      </c>
      <c r="B14692" t="str">
        <f t="shared" si="13306"/>
        <v>その他</v>
      </c>
      <c r="C14692" s="119">
        <f t="shared" si="13306"/>
        <v>10</v>
      </c>
      <c r="D14692" s="141" t="s">
        <v>3813</v>
      </c>
      <c r="E14692" s="127" t="s">
        <v>814</v>
      </c>
      <c r="F14692">
        <v>220</v>
      </c>
      <c r="G14692" s="114">
        <f t="shared" si="13304"/>
        <v>2200</v>
      </c>
      <c r="H14692" s="114" t="s">
        <v>967</v>
      </c>
      <c r="I14692" s="114">
        <v>2</v>
      </c>
      <c r="J14692" s="131" t="s">
        <v>65</v>
      </c>
      <c r="K14692" t="str">
        <f t="shared" si="13305"/>
        <v>3481202</v>
      </c>
      <c r="L14692" s="114">
        <f t="shared" ref="L14692:L14713" si="13307">L14691</f>
        <v>0</v>
      </c>
    </row>
    <row r="14693" spans="1:12">
      <c r="A14693" s="113" t="str">
        <f t="shared" ref="A14693:C14693" si="13308">A14692</f>
        <v>20</v>
      </c>
      <c r="B14693" t="str">
        <f t="shared" si="13308"/>
        <v>その他</v>
      </c>
      <c r="C14693" s="119">
        <f t="shared" si="13308"/>
        <v>10</v>
      </c>
      <c r="D14693" s="141" t="s">
        <v>3814</v>
      </c>
      <c r="E14693" s="127" t="s">
        <v>815</v>
      </c>
      <c r="F14693">
        <v>435</v>
      </c>
      <c r="G14693" s="114">
        <f t="shared" si="13304"/>
        <v>4350</v>
      </c>
      <c r="H14693" s="114" t="s">
        <v>967</v>
      </c>
      <c r="I14693" s="114">
        <v>2</v>
      </c>
      <c r="J14693" s="131" t="s">
        <v>65</v>
      </c>
      <c r="K14693" t="str">
        <f t="shared" si="13305"/>
        <v>3482202</v>
      </c>
      <c r="L14693" s="114">
        <f t="shared" si="13307"/>
        <v>0</v>
      </c>
    </row>
    <row r="14694" spans="1:12">
      <c r="A14694" s="113" t="str">
        <f t="shared" ref="A14694:C14694" si="13309">A14693</f>
        <v>20</v>
      </c>
      <c r="B14694" t="str">
        <f t="shared" si="13309"/>
        <v>その他</v>
      </c>
      <c r="C14694" s="119">
        <f t="shared" si="13309"/>
        <v>10</v>
      </c>
      <c r="D14694" s="141" t="s">
        <v>3815</v>
      </c>
      <c r="E14694" s="127" t="s">
        <v>816</v>
      </c>
      <c r="F14694">
        <v>303</v>
      </c>
      <c r="G14694" s="114">
        <f t="shared" si="13304"/>
        <v>3030</v>
      </c>
      <c r="H14694" s="114" t="s">
        <v>967</v>
      </c>
      <c r="I14694" s="114">
        <v>2</v>
      </c>
      <c r="J14694" s="131" t="s">
        <v>65</v>
      </c>
      <c r="K14694" t="str">
        <f t="shared" si="13305"/>
        <v>3483202</v>
      </c>
      <c r="L14694" s="114">
        <f t="shared" si="13307"/>
        <v>0</v>
      </c>
    </row>
    <row r="14695" spans="1:12">
      <c r="A14695" s="113" t="str">
        <f t="shared" ref="A14695:C14695" si="13310">A14694</f>
        <v>20</v>
      </c>
      <c r="B14695" t="str">
        <f t="shared" si="13310"/>
        <v>その他</v>
      </c>
      <c r="C14695" s="119">
        <f t="shared" si="13310"/>
        <v>10</v>
      </c>
      <c r="D14695" s="141" t="s">
        <v>3818</v>
      </c>
      <c r="E14695" s="127" t="s">
        <v>817</v>
      </c>
      <c r="F14695">
        <v>215</v>
      </c>
      <c r="G14695" s="114">
        <f t="shared" si="13304"/>
        <v>2150</v>
      </c>
      <c r="H14695" s="114" t="s">
        <v>967</v>
      </c>
      <c r="I14695" s="114">
        <v>2</v>
      </c>
      <c r="J14695" s="131" t="s">
        <v>65</v>
      </c>
      <c r="K14695" t="str">
        <f t="shared" si="13305"/>
        <v>3484202</v>
      </c>
      <c r="L14695" s="114">
        <f t="shared" si="13307"/>
        <v>0</v>
      </c>
    </row>
    <row r="14696" spans="1:12">
      <c r="A14696" s="113" t="str">
        <f t="shared" ref="A14696:C14696" si="13311">A14695</f>
        <v>20</v>
      </c>
      <c r="B14696" t="str">
        <f t="shared" si="13311"/>
        <v>その他</v>
      </c>
      <c r="C14696" s="119">
        <f t="shared" si="13311"/>
        <v>10</v>
      </c>
      <c r="D14696" s="141" t="s">
        <v>3816</v>
      </c>
      <c r="E14696" s="127" t="s">
        <v>232</v>
      </c>
      <c r="F14696">
        <v>418</v>
      </c>
      <c r="G14696" s="114">
        <f t="shared" si="13304"/>
        <v>4180</v>
      </c>
      <c r="H14696" s="114" t="s">
        <v>967</v>
      </c>
      <c r="I14696" s="114">
        <v>2</v>
      </c>
      <c r="J14696" s="131" t="s">
        <v>65</v>
      </c>
      <c r="K14696" t="str">
        <f t="shared" si="13305"/>
        <v>1713202</v>
      </c>
      <c r="L14696" s="114">
        <f t="shared" si="13307"/>
        <v>0</v>
      </c>
    </row>
    <row r="14697" spans="1:12">
      <c r="A14697" s="113" t="str">
        <f t="shared" ref="A14697:C14697" si="13312">A14696</f>
        <v>20</v>
      </c>
      <c r="B14697" t="str">
        <f t="shared" si="13312"/>
        <v>その他</v>
      </c>
      <c r="C14697" s="119">
        <f t="shared" si="13312"/>
        <v>10</v>
      </c>
      <c r="D14697" s="141" t="s">
        <v>3817</v>
      </c>
      <c r="E14697" s="127" t="s">
        <v>233</v>
      </c>
      <c r="F14697">
        <v>293</v>
      </c>
      <c r="G14697" s="114">
        <f t="shared" si="13304"/>
        <v>2930</v>
      </c>
      <c r="H14697" s="114" t="s">
        <v>967</v>
      </c>
      <c r="I14697" s="114">
        <v>2</v>
      </c>
      <c r="J14697" s="131" t="s">
        <v>65</v>
      </c>
      <c r="K14697" t="str">
        <f t="shared" si="13305"/>
        <v>1714202</v>
      </c>
      <c r="L14697" s="114">
        <f t="shared" si="13307"/>
        <v>0</v>
      </c>
    </row>
    <row r="14698" spans="1:12">
      <c r="A14698" s="113" t="str">
        <f t="shared" ref="A14698:C14698" si="13313">A14697</f>
        <v>20</v>
      </c>
      <c r="B14698" t="str">
        <f t="shared" si="13313"/>
        <v>その他</v>
      </c>
      <c r="C14698" s="119">
        <f t="shared" si="13313"/>
        <v>10</v>
      </c>
      <c r="D14698" s="141" t="s">
        <v>3819</v>
      </c>
      <c r="E14698" s="127" t="s">
        <v>818</v>
      </c>
      <c r="F14698">
        <v>209</v>
      </c>
      <c r="G14698" s="114">
        <f t="shared" si="13304"/>
        <v>2090</v>
      </c>
      <c r="H14698" s="114" t="s">
        <v>967</v>
      </c>
      <c r="I14698" s="114">
        <v>2</v>
      </c>
      <c r="J14698" s="131" t="s">
        <v>65</v>
      </c>
      <c r="K14698" t="str">
        <f t="shared" si="13305"/>
        <v>3485202</v>
      </c>
      <c r="L14698" s="114">
        <f t="shared" si="13307"/>
        <v>0</v>
      </c>
    </row>
    <row r="14699" spans="1:12">
      <c r="A14699" s="113" t="str">
        <f t="shared" ref="A14699:C14699" si="13314">A14698</f>
        <v>20</v>
      </c>
      <c r="B14699" t="str">
        <f t="shared" si="13314"/>
        <v>その他</v>
      </c>
      <c r="C14699" s="119">
        <f t="shared" si="13314"/>
        <v>10</v>
      </c>
      <c r="D14699" s="141" t="s">
        <v>3820</v>
      </c>
      <c r="E14699" s="127" t="s">
        <v>819</v>
      </c>
      <c r="F14699">
        <v>413</v>
      </c>
      <c r="G14699" s="114">
        <f t="shared" si="13304"/>
        <v>4130</v>
      </c>
      <c r="H14699" s="114" t="s">
        <v>967</v>
      </c>
      <c r="I14699" s="114">
        <v>2</v>
      </c>
      <c r="J14699" s="131" t="s">
        <v>65</v>
      </c>
      <c r="K14699" t="str">
        <f t="shared" si="13305"/>
        <v>3486202</v>
      </c>
      <c r="L14699" s="114">
        <f t="shared" si="13307"/>
        <v>0</v>
      </c>
    </row>
    <row r="14700" spans="1:12">
      <c r="A14700" s="113" t="str">
        <f t="shared" ref="A14700:C14700" si="13315">A14699</f>
        <v>20</v>
      </c>
      <c r="B14700" t="str">
        <f t="shared" si="13315"/>
        <v>その他</v>
      </c>
      <c r="C14700" s="119">
        <f t="shared" si="13315"/>
        <v>10</v>
      </c>
      <c r="D14700" s="141" t="s">
        <v>3821</v>
      </c>
      <c r="E14700" s="127" t="s">
        <v>820</v>
      </c>
      <c r="F14700">
        <v>288</v>
      </c>
      <c r="G14700" s="114">
        <f t="shared" si="13304"/>
        <v>2880</v>
      </c>
      <c r="H14700" s="114" t="s">
        <v>967</v>
      </c>
      <c r="I14700" s="114">
        <v>2</v>
      </c>
      <c r="J14700" s="131" t="s">
        <v>65</v>
      </c>
      <c r="K14700" t="str">
        <f t="shared" si="13305"/>
        <v>3487202</v>
      </c>
      <c r="L14700" s="114">
        <f t="shared" si="13307"/>
        <v>0</v>
      </c>
    </row>
    <row r="14701" spans="1:12">
      <c r="A14701" s="113" t="str">
        <f t="shared" ref="A14701:C14701" si="13316">A14700</f>
        <v>20</v>
      </c>
      <c r="B14701" t="str">
        <f t="shared" si="13316"/>
        <v>その他</v>
      </c>
      <c r="C14701" s="119">
        <f t="shared" si="13316"/>
        <v>10</v>
      </c>
      <c r="D14701" s="141" t="s">
        <v>3822</v>
      </c>
      <c r="E14701" s="127" t="s">
        <v>821</v>
      </c>
      <c r="F14701">
        <v>204</v>
      </c>
      <c r="G14701" s="114">
        <f t="shared" si="13304"/>
        <v>2040</v>
      </c>
      <c r="H14701" s="114" t="s">
        <v>967</v>
      </c>
      <c r="I14701" s="114">
        <v>2</v>
      </c>
      <c r="J14701" s="131" t="s">
        <v>65</v>
      </c>
      <c r="K14701" t="str">
        <f t="shared" si="13305"/>
        <v>3488202</v>
      </c>
      <c r="L14701" s="114">
        <f t="shared" si="13307"/>
        <v>0</v>
      </c>
    </row>
    <row r="14702" spans="1:12">
      <c r="A14702" s="113" t="str">
        <f t="shared" ref="A14702:C14702" si="13317">A14701</f>
        <v>20</v>
      </c>
      <c r="B14702" t="str">
        <f t="shared" si="13317"/>
        <v>その他</v>
      </c>
      <c r="C14702" s="119">
        <f t="shared" si="13317"/>
        <v>10</v>
      </c>
      <c r="D14702" s="141" t="s">
        <v>3823</v>
      </c>
      <c r="E14702" s="127" t="s">
        <v>234</v>
      </c>
      <c r="F14702">
        <v>409</v>
      </c>
      <c r="G14702" s="114">
        <f t="shared" si="13304"/>
        <v>4090</v>
      </c>
      <c r="H14702" s="114" t="s">
        <v>967</v>
      </c>
      <c r="I14702" s="114">
        <v>2</v>
      </c>
      <c r="J14702" s="131" t="s">
        <v>65</v>
      </c>
      <c r="K14702" t="str">
        <f t="shared" si="13305"/>
        <v>1715202</v>
      </c>
      <c r="L14702" s="114">
        <f t="shared" si="13307"/>
        <v>0</v>
      </c>
    </row>
    <row r="14703" spans="1:12">
      <c r="A14703" s="113" t="str">
        <f t="shared" ref="A14703:C14703" si="13318">A14702</f>
        <v>20</v>
      </c>
      <c r="B14703" t="str">
        <f t="shared" si="13318"/>
        <v>その他</v>
      </c>
      <c r="C14703" s="119">
        <f t="shared" si="13318"/>
        <v>10</v>
      </c>
      <c r="D14703" s="141" t="s">
        <v>3824</v>
      </c>
      <c r="E14703" s="127" t="s">
        <v>235</v>
      </c>
      <c r="F14703">
        <v>286</v>
      </c>
      <c r="G14703" s="114">
        <f t="shared" si="13304"/>
        <v>2860</v>
      </c>
      <c r="H14703" s="114" t="s">
        <v>967</v>
      </c>
      <c r="I14703" s="114">
        <v>2</v>
      </c>
      <c r="J14703" s="131" t="s">
        <v>65</v>
      </c>
      <c r="K14703" t="str">
        <f t="shared" si="13305"/>
        <v>1716202</v>
      </c>
      <c r="L14703" s="114">
        <f t="shared" si="13307"/>
        <v>0</v>
      </c>
    </row>
    <row r="14704" spans="1:12">
      <c r="A14704" s="113" t="str">
        <f t="shared" ref="A14704:C14704" si="13319">A14703</f>
        <v>20</v>
      </c>
      <c r="B14704" t="str">
        <f t="shared" si="13319"/>
        <v>その他</v>
      </c>
      <c r="C14704" s="119">
        <f t="shared" si="13319"/>
        <v>10</v>
      </c>
      <c r="D14704" s="141" t="s">
        <v>3825</v>
      </c>
      <c r="E14704" s="127" t="s">
        <v>822</v>
      </c>
      <c r="F14704">
        <v>205</v>
      </c>
      <c r="G14704" s="114">
        <f t="shared" si="13304"/>
        <v>2050</v>
      </c>
      <c r="H14704" s="114" t="s">
        <v>967</v>
      </c>
      <c r="I14704" s="114">
        <v>2</v>
      </c>
      <c r="J14704" s="131" t="s">
        <v>65</v>
      </c>
      <c r="K14704" t="str">
        <f t="shared" si="13305"/>
        <v>3489202</v>
      </c>
      <c r="L14704" s="114">
        <f t="shared" si="13307"/>
        <v>0</v>
      </c>
    </row>
    <row r="14705" spans="1:12">
      <c r="A14705" s="113" t="str">
        <f t="shared" ref="A14705:C14705" si="13320">A14704</f>
        <v>20</v>
      </c>
      <c r="B14705" t="str">
        <f t="shared" si="13320"/>
        <v>その他</v>
      </c>
      <c r="C14705" s="119">
        <f t="shared" si="13320"/>
        <v>10</v>
      </c>
      <c r="D14705" s="141" t="s">
        <v>3826</v>
      </c>
      <c r="E14705" s="127" t="s">
        <v>823</v>
      </c>
      <c r="F14705">
        <v>404</v>
      </c>
      <c r="G14705" s="114">
        <f t="shared" si="13304"/>
        <v>4040</v>
      </c>
      <c r="H14705" s="114" t="s">
        <v>967</v>
      </c>
      <c r="I14705" s="114">
        <v>2</v>
      </c>
      <c r="J14705" s="131" t="s">
        <v>65</v>
      </c>
      <c r="K14705" t="str">
        <f t="shared" si="13305"/>
        <v>3490202</v>
      </c>
      <c r="L14705" s="114">
        <f t="shared" si="13307"/>
        <v>0</v>
      </c>
    </row>
    <row r="14706" spans="1:12">
      <c r="A14706" s="113" t="str">
        <f t="shared" ref="A14706:C14706" si="13321">A14705</f>
        <v>20</v>
      </c>
      <c r="B14706" t="str">
        <f t="shared" si="13321"/>
        <v>その他</v>
      </c>
      <c r="C14706" s="119">
        <f t="shared" si="13321"/>
        <v>10</v>
      </c>
      <c r="D14706" s="141" t="s">
        <v>3827</v>
      </c>
      <c r="E14706" s="127" t="s">
        <v>824</v>
      </c>
      <c r="F14706">
        <v>281</v>
      </c>
      <c r="G14706" s="114">
        <f t="shared" si="13304"/>
        <v>2810</v>
      </c>
      <c r="H14706" s="114" t="s">
        <v>967</v>
      </c>
      <c r="I14706" s="114">
        <v>2</v>
      </c>
      <c r="J14706" s="131" t="s">
        <v>65</v>
      </c>
      <c r="K14706" t="str">
        <f t="shared" si="13305"/>
        <v>3491202</v>
      </c>
      <c r="L14706" s="114">
        <f t="shared" si="13307"/>
        <v>0</v>
      </c>
    </row>
    <row r="14707" spans="1:12">
      <c r="A14707" s="113" t="str">
        <f t="shared" ref="A14707:C14707" si="13322">A14706</f>
        <v>20</v>
      </c>
      <c r="B14707" t="str">
        <f t="shared" si="13322"/>
        <v>その他</v>
      </c>
      <c r="C14707" s="119">
        <f t="shared" si="13322"/>
        <v>10</v>
      </c>
      <c r="D14707" s="141" t="s">
        <v>3828</v>
      </c>
      <c r="E14707" s="127" t="s">
        <v>825</v>
      </c>
      <c r="F14707">
        <v>200</v>
      </c>
      <c r="G14707" s="114">
        <f t="shared" si="13304"/>
        <v>2000</v>
      </c>
      <c r="H14707" s="114" t="s">
        <v>967</v>
      </c>
      <c r="I14707" s="114">
        <v>2</v>
      </c>
      <c r="J14707" s="131" t="s">
        <v>65</v>
      </c>
      <c r="K14707" t="str">
        <f t="shared" si="13305"/>
        <v>3492202</v>
      </c>
      <c r="L14707" s="114">
        <f t="shared" si="13307"/>
        <v>0</v>
      </c>
    </row>
    <row r="14708" spans="1:12">
      <c r="A14708" s="113" t="str">
        <f t="shared" ref="A14708:C14708" si="13323">A14707</f>
        <v>20</v>
      </c>
      <c r="B14708" t="str">
        <f t="shared" si="13323"/>
        <v>その他</v>
      </c>
      <c r="C14708" s="119">
        <f t="shared" si="13323"/>
        <v>10</v>
      </c>
      <c r="D14708" s="141" t="s">
        <v>3829</v>
      </c>
      <c r="E14708" s="127" t="s">
        <v>236</v>
      </c>
      <c r="F14708">
        <v>418</v>
      </c>
      <c r="G14708" s="114">
        <f t="shared" si="13304"/>
        <v>4180</v>
      </c>
      <c r="H14708" s="114" t="s">
        <v>967</v>
      </c>
      <c r="I14708" s="114">
        <v>2</v>
      </c>
      <c r="J14708" s="131" t="s">
        <v>65</v>
      </c>
      <c r="K14708" t="str">
        <f t="shared" si="13305"/>
        <v>1717202</v>
      </c>
      <c r="L14708" s="114">
        <f t="shared" si="13307"/>
        <v>0</v>
      </c>
    </row>
    <row r="14709" spans="1:12">
      <c r="A14709" s="113" t="str">
        <f t="shared" ref="A14709:C14709" si="13324">A14708</f>
        <v>20</v>
      </c>
      <c r="B14709" t="str">
        <f t="shared" si="13324"/>
        <v>その他</v>
      </c>
      <c r="C14709" s="119">
        <f t="shared" si="13324"/>
        <v>10</v>
      </c>
      <c r="D14709" s="141" t="s">
        <v>3830</v>
      </c>
      <c r="E14709" s="127" t="s">
        <v>826</v>
      </c>
      <c r="F14709">
        <v>293</v>
      </c>
      <c r="G14709" s="114">
        <f t="shared" si="13304"/>
        <v>2930</v>
      </c>
      <c r="H14709" s="114" t="s">
        <v>967</v>
      </c>
      <c r="I14709" s="114">
        <v>2</v>
      </c>
      <c r="J14709" s="131" t="s">
        <v>65</v>
      </c>
      <c r="K14709" t="str">
        <f t="shared" si="13305"/>
        <v>1718202</v>
      </c>
      <c r="L14709" s="114">
        <f t="shared" si="13307"/>
        <v>0</v>
      </c>
    </row>
    <row r="14710" spans="1:12">
      <c r="A14710" s="113" t="str">
        <f t="shared" ref="A14710:C14710" si="13325">A14709</f>
        <v>20</v>
      </c>
      <c r="B14710" t="str">
        <f t="shared" si="13325"/>
        <v>その他</v>
      </c>
      <c r="C14710" s="119">
        <f t="shared" si="13325"/>
        <v>10</v>
      </c>
      <c r="D14710" s="143" t="s">
        <v>3831</v>
      </c>
      <c r="E14710" s="128" t="s">
        <v>827</v>
      </c>
      <c r="F14710">
        <v>209</v>
      </c>
      <c r="G14710" s="114">
        <f t="shared" si="13304"/>
        <v>2090</v>
      </c>
      <c r="H14710" s="114" t="s">
        <v>967</v>
      </c>
      <c r="I14710" s="114">
        <v>2</v>
      </c>
      <c r="J14710" s="131" t="s">
        <v>65</v>
      </c>
      <c r="K14710" t="str">
        <f t="shared" si="13305"/>
        <v>3493202</v>
      </c>
      <c r="L14710" s="114">
        <f t="shared" si="13307"/>
        <v>0</v>
      </c>
    </row>
    <row r="14711" spans="1:12">
      <c r="A14711" s="113" t="str">
        <f t="shared" ref="A14711:C14711" si="13326">A14710</f>
        <v>20</v>
      </c>
      <c r="B14711" t="str">
        <f t="shared" si="13326"/>
        <v>その他</v>
      </c>
      <c r="C14711" s="119">
        <f t="shared" si="13326"/>
        <v>10</v>
      </c>
      <c r="D14711" s="143" t="s">
        <v>3832</v>
      </c>
      <c r="E14711" s="128" t="s">
        <v>828</v>
      </c>
      <c r="F14711">
        <v>413</v>
      </c>
      <c r="G14711" s="114">
        <f t="shared" si="13304"/>
        <v>4130</v>
      </c>
      <c r="H14711" s="114" t="s">
        <v>967</v>
      </c>
      <c r="I14711" s="114">
        <v>2</v>
      </c>
      <c r="J14711" s="131" t="s">
        <v>65</v>
      </c>
      <c r="K14711" t="str">
        <f t="shared" si="13305"/>
        <v>3494202</v>
      </c>
      <c r="L14711" s="114">
        <f t="shared" si="13307"/>
        <v>0</v>
      </c>
    </row>
    <row r="14712" spans="1:12">
      <c r="A14712" s="113" t="str">
        <f t="shared" ref="A14712:C14712" si="13327">A14711</f>
        <v>20</v>
      </c>
      <c r="B14712" t="str">
        <f t="shared" si="13327"/>
        <v>その他</v>
      </c>
      <c r="C14712" s="119">
        <f t="shared" si="13327"/>
        <v>10</v>
      </c>
      <c r="D14712" s="143" t="s">
        <v>3833</v>
      </c>
      <c r="E14712" s="128" t="s">
        <v>829</v>
      </c>
      <c r="F14712">
        <v>288</v>
      </c>
      <c r="G14712" s="114">
        <f t="shared" si="13304"/>
        <v>2880</v>
      </c>
      <c r="H14712" s="114" t="s">
        <v>967</v>
      </c>
      <c r="I14712" s="114">
        <v>2</v>
      </c>
      <c r="J14712" s="131" t="s">
        <v>65</v>
      </c>
      <c r="K14712" t="str">
        <f t="shared" si="13305"/>
        <v>3495202</v>
      </c>
      <c r="L14712" s="114">
        <f t="shared" si="13307"/>
        <v>0</v>
      </c>
    </row>
    <row r="14713" spans="1:12">
      <c r="A14713" s="113" t="str">
        <f t="shared" ref="A14713:C14713" si="13328">A14712</f>
        <v>20</v>
      </c>
      <c r="B14713" t="str">
        <f t="shared" si="13328"/>
        <v>その他</v>
      </c>
      <c r="C14713" s="119">
        <f t="shared" si="13328"/>
        <v>10</v>
      </c>
      <c r="D14713" s="143" t="s">
        <v>3834</v>
      </c>
      <c r="E14713" s="128" t="s">
        <v>830</v>
      </c>
      <c r="F14713">
        <v>204</v>
      </c>
      <c r="G14713" s="114">
        <f t="shared" si="13304"/>
        <v>2040</v>
      </c>
      <c r="H14713" s="114" t="s">
        <v>967</v>
      </c>
      <c r="I14713" s="114">
        <v>2</v>
      </c>
      <c r="J14713" s="131" t="s">
        <v>65</v>
      </c>
      <c r="K14713" t="str">
        <f t="shared" si="13305"/>
        <v>3496202</v>
      </c>
      <c r="L14713" s="114">
        <f t="shared" si="13307"/>
        <v>0</v>
      </c>
    </row>
    <row r="14714" spans="1:12">
      <c r="A14714" s="113" t="str">
        <f t="shared" ref="A14714:C14714" si="13329">A14713</f>
        <v>20</v>
      </c>
      <c r="B14714" t="str">
        <f t="shared" si="13329"/>
        <v>その他</v>
      </c>
      <c r="C14714" s="119">
        <f t="shared" si="13329"/>
        <v>10</v>
      </c>
      <c r="D14714" s="143" t="s">
        <v>3835</v>
      </c>
      <c r="E14714" s="128" t="s">
        <v>237</v>
      </c>
      <c r="F14714">
        <v>394</v>
      </c>
      <c r="G14714" s="114">
        <f t="shared" si="13304"/>
        <v>3940</v>
      </c>
      <c r="H14714" s="114" t="s">
        <v>967</v>
      </c>
      <c r="I14714" s="114">
        <v>2</v>
      </c>
      <c r="J14714" s="130">
        <f>J14210</f>
        <v>4190</v>
      </c>
      <c r="K14714" t="str">
        <f t="shared" si="13305"/>
        <v>1721202</v>
      </c>
      <c r="L14714" s="130">
        <f>IF(J14714-G14714&gt;0,J14714-G14714,0)</f>
        <v>250</v>
      </c>
    </row>
    <row r="14715" spans="1:12">
      <c r="A14715" s="113" t="str">
        <f t="shared" ref="A14715:C14715" si="13330">A14714</f>
        <v>20</v>
      </c>
      <c r="B14715" t="str">
        <f t="shared" si="13330"/>
        <v>その他</v>
      </c>
      <c r="C14715" s="119">
        <f t="shared" si="13330"/>
        <v>10</v>
      </c>
      <c r="D14715" s="143" t="s">
        <v>3836</v>
      </c>
      <c r="E14715" s="128" t="s">
        <v>238</v>
      </c>
      <c r="F14715">
        <v>276</v>
      </c>
      <c r="G14715" s="114">
        <f t="shared" si="13304"/>
        <v>2760</v>
      </c>
      <c r="H14715" s="114" t="s">
        <v>967</v>
      </c>
      <c r="I14715" s="114">
        <v>2</v>
      </c>
      <c r="J14715" s="131" t="s">
        <v>65</v>
      </c>
      <c r="K14715" t="str">
        <f t="shared" si="13305"/>
        <v>1722202</v>
      </c>
      <c r="L14715" s="114">
        <f>L14714</f>
        <v>250</v>
      </c>
    </row>
    <row r="14716" spans="1:12">
      <c r="A14716" s="113" t="str">
        <f t="shared" ref="A14716:C14716" si="13331">A14715</f>
        <v>20</v>
      </c>
      <c r="B14716" t="str">
        <f t="shared" si="13331"/>
        <v>その他</v>
      </c>
      <c r="C14716" s="119">
        <f t="shared" si="13331"/>
        <v>10</v>
      </c>
      <c r="D14716" s="143" t="s">
        <v>3837</v>
      </c>
      <c r="E14716" s="128" t="s">
        <v>831</v>
      </c>
      <c r="F14716">
        <v>197</v>
      </c>
      <c r="G14716" s="114">
        <f t="shared" si="13304"/>
        <v>1970</v>
      </c>
      <c r="H14716" s="114" t="s">
        <v>967</v>
      </c>
      <c r="I14716" s="114">
        <v>2</v>
      </c>
      <c r="J14716" s="131" t="s">
        <v>65</v>
      </c>
      <c r="K14716" t="str">
        <f t="shared" si="13305"/>
        <v>3501202</v>
      </c>
      <c r="L14716" s="114">
        <f t="shared" ref="L14716:L14737" si="13332">L14715</f>
        <v>250</v>
      </c>
    </row>
    <row r="14717" spans="1:12">
      <c r="A14717" s="113" t="str">
        <f t="shared" ref="A14717:C14717" si="13333">A14716</f>
        <v>20</v>
      </c>
      <c r="B14717" t="str">
        <f t="shared" si="13333"/>
        <v>その他</v>
      </c>
      <c r="C14717" s="119">
        <f t="shared" si="13333"/>
        <v>10</v>
      </c>
      <c r="D14717" s="143" t="s">
        <v>3838</v>
      </c>
      <c r="E14717" s="128" t="s">
        <v>832</v>
      </c>
      <c r="F14717">
        <v>389</v>
      </c>
      <c r="G14717" s="114">
        <f t="shared" si="13304"/>
        <v>3890</v>
      </c>
      <c r="H14717" s="114" t="s">
        <v>967</v>
      </c>
      <c r="I14717" s="114">
        <v>2</v>
      </c>
      <c r="J14717" s="131" t="s">
        <v>65</v>
      </c>
      <c r="K14717" t="str">
        <f t="shared" si="13305"/>
        <v>3502202</v>
      </c>
      <c r="L14717" s="114">
        <f t="shared" si="13332"/>
        <v>250</v>
      </c>
    </row>
    <row r="14718" spans="1:12">
      <c r="A14718" s="113" t="str">
        <f t="shared" ref="A14718:C14718" si="13334">A14717</f>
        <v>20</v>
      </c>
      <c r="B14718" t="str">
        <f t="shared" si="13334"/>
        <v>その他</v>
      </c>
      <c r="C14718" s="119">
        <f t="shared" si="13334"/>
        <v>10</v>
      </c>
      <c r="D14718" s="143" t="s">
        <v>3839</v>
      </c>
      <c r="E14718" s="128" t="s">
        <v>833</v>
      </c>
      <c r="F14718">
        <v>271</v>
      </c>
      <c r="G14718" s="114">
        <f t="shared" si="13304"/>
        <v>2710</v>
      </c>
      <c r="H14718" s="114" t="s">
        <v>967</v>
      </c>
      <c r="I14718" s="114">
        <v>2</v>
      </c>
      <c r="J14718" s="131" t="s">
        <v>65</v>
      </c>
      <c r="K14718" t="str">
        <f t="shared" si="13305"/>
        <v>3503202</v>
      </c>
      <c r="L14718" s="114">
        <f t="shared" si="13332"/>
        <v>250</v>
      </c>
    </row>
    <row r="14719" spans="1:12">
      <c r="A14719" s="113" t="str">
        <f t="shared" ref="A14719:C14719" si="13335">A14718</f>
        <v>20</v>
      </c>
      <c r="B14719" t="str">
        <f t="shared" si="13335"/>
        <v>その他</v>
      </c>
      <c r="C14719" s="119">
        <f t="shared" si="13335"/>
        <v>10</v>
      </c>
      <c r="D14719" s="143" t="s">
        <v>3840</v>
      </c>
      <c r="E14719" s="128" t="s">
        <v>834</v>
      </c>
      <c r="F14719">
        <v>192</v>
      </c>
      <c r="G14719" s="114">
        <f t="shared" si="13304"/>
        <v>1920</v>
      </c>
      <c r="H14719" s="114" t="s">
        <v>967</v>
      </c>
      <c r="I14719" s="114">
        <v>2</v>
      </c>
      <c r="J14719" s="131" t="s">
        <v>65</v>
      </c>
      <c r="K14719" t="str">
        <f t="shared" si="13305"/>
        <v>3504202</v>
      </c>
      <c r="L14719" s="114">
        <f t="shared" si="13332"/>
        <v>250</v>
      </c>
    </row>
    <row r="14720" spans="1:12">
      <c r="A14720" s="113" t="str">
        <f t="shared" ref="A14720:C14720" si="13336">A14719</f>
        <v>20</v>
      </c>
      <c r="B14720" t="str">
        <f t="shared" si="13336"/>
        <v>その他</v>
      </c>
      <c r="C14720" s="119">
        <f t="shared" si="13336"/>
        <v>10</v>
      </c>
      <c r="D14720" s="143" t="s">
        <v>3841</v>
      </c>
      <c r="E14720" s="128" t="s">
        <v>239</v>
      </c>
      <c r="F14720">
        <v>374</v>
      </c>
      <c r="G14720" s="114">
        <f t="shared" si="13304"/>
        <v>3740</v>
      </c>
      <c r="H14720" s="114" t="s">
        <v>967</v>
      </c>
      <c r="I14720" s="114">
        <v>2</v>
      </c>
      <c r="J14720" s="131" t="s">
        <v>65</v>
      </c>
      <c r="K14720" t="str">
        <f t="shared" si="13305"/>
        <v>1723202</v>
      </c>
      <c r="L14720" s="114">
        <f t="shared" si="13332"/>
        <v>250</v>
      </c>
    </row>
    <row r="14721" spans="1:12">
      <c r="A14721" s="113" t="str">
        <f t="shared" ref="A14721:C14721" si="13337">A14720</f>
        <v>20</v>
      </c>
      <c r="B14721" t="str">
        <f t="shared" si="13337"/>
        <v>その他</v>
      </c>
      <c r="C14721" s="119">
        <f t="shared" si="13337"/>
        <v>10</v>
      </c>
      <c r="D14721" s="143" t="s">
        <v>3842</v>
      </c>
      <c r="E14721" s="128" t="s">
        <v>240</v>
      </c>
      <c r="F14721">
        <v>262</v>
      </c>
      <c r="G14721" s="114">
        <f t="shared" si="13304"/>
        <v>2620</v>
      </c>
      <c r="H14721" s="114" t="s">
        <v>967</v>
      </c>
      <c r="I14721" s="114">
        <v>2</v>
      </c>
      <c r="J14721" s="131" t="s">
        <v>65</v>
      </c>
      <c r="K14721" t="str">
        <f t="shared" si="13305"/>
        <v>1724202</v>
      </c>
      <c r="L14721" s="114">
        <f t="shared" si="13332"/>
        <v>250</v>
      </c>
    </row>
    <row r="14722" spans="1:12">
      <c r="A14722" s="113" t="str">
        <f t="shared" ref="A14722:C14722" si="13338">A14721</f>
        <v>20</v>
      </c>
      <c r="B14722" t="str">
        <f t="shared" si="13338"/>
        <v>その他</v>
      </c>
      <c r="C14722" s="119">
        <f t="shared" si="13338"/>
        <v>10</v>
      </c>
      <c r="D14722" s="143" t="s">
        <v>3843</v>
      </c>
      <c r="E14722" s="128" t="s">
        <v>835</v>
      </c>
      <c r="F14722">
        <v>187</v>
      </c>
      <c r="G14722" s="114">
        <f t="shared" si="13304"/>
        <v>1870</v>
      </c>
      <c r="H14722" s="114" t="s">
        <v>967</v>
      </c>
      <c r="I14722" s="114">
        <v>2</v>
      </c>
      <c r="J14722" s="131" t="s">
        <v>65</v>
      </c>
      <c r="K14722" t="str">
        <f t="shared" si="13305"/>
        <v>3505202</v>
      </c>
      <c r="L14722" s="114">
        <f t="shared" si="13332"/>
        <v>250</v>
      </c>
    </row>
    <row r="14723" spans="1:12">
      <c r="A14723" s="113" t="str">
        <f t="shared" ref="A14723:C14723" si="13339">A14722</f>
        <v>20</v>
      </c>
      <c r="B14723" t="str">
        <f t="shared" si="13339"/>
        <v>その他</v>
      </c>
      <c r="C14723" s="119">
        <f t="shared" si="13339"/>
        <v>10</v>
      </c>
      <c r="D14723" s="143" t="s">
        <v>3844</v>
      </c>
      <c r="E14723" s="128" t="s">
        <v>836</v>
      </c>
      <c r="F14723">
        <v>369</v>
      </c>
      <c r="G14723" s="114">
        <f t="shared" si="13304"/>
        <v>3690</v>
      </c>
      <c r="H14723" s="114" t="s">
        <v>967</v>
      </c>
      <c r="I14723" s="114">
        <v>2</v>
      </c>
      <c r="J14723" s="131" t="s">
        <v>65</v>
      </c>
      <c r="K14723" t="str">
        <f t="shared" si="13305"/>
        <v>3506202</v>
      </c>
      <c r="L14723" s="114">
        <f t="shared" si="13332"/>
        <v>250</v>
      </c>
    </row>
    <row r="14724" spans="1:12">
      <c r="A14724" s="113" t="str">
        <f t="shared" ref="A14724:C14724" si="13340">A14723</f>
        <v>20</v>
      </c>
      <c r="B14724" t="str">
        <f t="shared" si="13340"/>
        <v>その他</v>
      </c>
      <c r="C14724" s="119">
        <f t="shared" si="13340"/>
        <v>10</v>
      </c>
      <c r="D14724" s="143" t="s">
        <v>3845</v>
      </c>
      <c r="E14724" s="128" t="s">
        <v>837</v>
      </c>
      <c r="F14724">
        <v>257</v>
      </c>
      <c r="G14724" s="114">
        <f t="shared" si="13304"/>
        <v>2570</v>
      </c>
      <c r="H14724" s="114" t="s">
        <v>967</v>
      </c>
      <c r="I14724" s="114">
        <v>2</v>
      </c>
      <c r="J14724" s="131" t="s">
        <v>65</v>
      </c>
      <c r="K14724" t="str">
        <f t="shared" si="13305"/>
        <v>3507202</v>
      </c>
      <c r="L14724" s="114">
        <f t="shared" si="13332"/>
        <v>250</v>
      </c>
    </row>
    <row r="14725" spans="1:12">
      <c r="A14725" s="113" t="str">
        <f t="shared" ref="A14725:C14725" si="13341">A14724</f>
        <v>20</v>
      </c>
      <c r="B14725" t="str">
        <f t="shared" si="13341"/>
        <v>その他</v>
      </c>
      <c r="C14725" s="119">
        <f t="shared" si="13341"/>
        <v>10</v>
      </c>
      <c r="D14725" s="143" t="s">
        <v>3846</v>
      </c>
      <c r="E14725" s="128" t="s">
        <v>838</v>
      </c>
      <c r="F14725">
        <v>182</v>
      </c>
      <c r="G14725" s="114">
        <f t="shared" si="13304"/>
        <v>1820</v>
      </c>
      <c r="H14725" s="114" t="s">
        <v>967</v>
      </c>
      <c r="I14725" s="114">
        <v>2</v>
      </c>
      <c r="J14725" s="131" t="s">
        <v>65</v>
      </c>
      <c r="K14725" t="str">
        <f t="shared" si="13305"/>
        <v>3508202</v>
      </c>
      <c r="L14725" s="114">
        <f t="shared" si="13332"/>
        <v>250</v>
      </c>
    </row>
    <row r="14726" spans="1:12">
      <c r="A14726" s="113" t="str">
        <f t="shared" ref="A14726:C14726" si="13342">A14725</f>
        <v>20</v>
      </c>
      <c r="B14726" t="str">
        <f t="shared" si="13342"/>
        <v>その他</v>
      </c>
      <c r="C14726" s="119">
        <f t="shared" si="13342"/>
        <v>10</v>
      </c>
      <c r="D14726" s="143" t="s">
        <v>3847</v>
      </c>
      <c r="E14726" s="128" t="s">
        <v>241</v>
      </c>
      <c r="F14726">
        <v>366</v>
      </c>
      <c r="G14726" s="114">
        <f t="shared" si="13304"/>
        <v>3660</v>
      </c>
      <c r="H14726" s="114" t="s">
        <v>967</v>
      </c>
      <c r="I14726" s="114">
        <v>2</v>
      </c>
      <c r="J14726" s="131" t="s">
        <v>65</v>
      </c>
      <c r="K14726" t="str">
        <f t="shared" si="13305"/>
        <v>1725202</v>
      </c>
      <c r="L14726" s="114">
        <f t="shared" si="13332"/>
        <v>250</v>
      </c>
    </row>
    <row r="14727" spans="1:12">
      <c r="A14727" s="113" t="str">
        <f t="shared" ref="A14727:C14727" si="13343">A14726</f>
        <v>20</v>
      </c>
      <c r="B14727" t="str">
        <f t="shared" si="13343"/>
        <v>その他</v>
      </c>
      <c r="C14727" s="119">
        <f t="shared" si="13343"/>
        <v>10</v>
      </c>
      <c r="D14727" s="143" t="s">
        <v>3848</v>
      </c>
      <c r="E14727" s="128" t="s">
        <v>242</v>
      </c>
      <c r="F14727">
        <v>256</v>
      </c>
      <c r="G14727" s="114">
        <f t="shared" si="13304"/>
        <v>2560</v>
      </c>
      <c r="H14727" s="114" t="s">
        <v>967</v>
      </c>
      <c r="I14727" s="114">
        <v>2</v>
      </c>
      <c r="J14727" s="131" t="s">
        <v>65</v>
      </c>
      <c r="K14727" t="str">
        <f t="shared" si="13305"/>
        <v>1726202</v>
      </c>
      <c r="L14727" s="114">
        <f t="shared" si="13332"/>
        <v>250</v>
      </c>
    </row>
    <row r="14728" spans="1:12">
      <c r="A14728" s="113" t="str">
        <f t="shared" ref="A14728:C14728" si="13344">A14727</f>
        <v>20</v>
      </c>
      <c r="B14728" t="str">
        <f t="shared" si="13344"/>
        <v>その他</v>
      </c>
      <c r="C14728" s="119">
        <f t="shared" si="13344"/>
        <v>10</v>
      </c>
      <c r="D14728" s="143" t="s">
        <v>3849</v>
      </c>
      <c r="E14728" s="128" t="s">
        <v>839</v>
      </c>
      <c r="F14728">
        <v>183</v>
      </c>
      <c r="G14728" s="114">
        <f t="shared" si="13304"/>
        <v>1830</v>
      </c>
      <c r="H14728" s="114" t="s">
        <v>967</v>
      </c>
      <c r="I14728" s="114">
        <v>2</v>
      </c>
      <c r="J14728" s="131" t="s">
        <v>65</v>
      </c>
      <c r="K14728" t="str">
        <f t="shared" si="13305"/>
        <v>3509202</v>
      </c>
      <c r="L14728" s="114">
        <f t="shared" si="13332"/>
        <v>250</v>
      </c>
    </row>
    <row r="14729" spans="1:12">
      <c r="A14729" s="113" t="str">
        <f t="shared" ref="A14729:C14729" si="13345">A14728</f>
        <v>20</v>
      </c>
      <c r="B14729" t="str">
        <f t="shared" si="13345"/>
        <v>その他</v>
      </c>
      <c r="C14729" s="119">
        <f t="shared" si="13345"/>
        <v>10</v>
      </c>
      <c r="D14729" s="143" t="s">
        <v>3850</v>
      </c>
      <c r="E14729" s="128" t="s">
        <v>840</v>
      </c>
      <c r="F14729">
        <v>361</v>
      </c>
      <c r="G14729" s="114">
        <f t="shared" si="13304"/>
        <v>3610</v>
      </c>
      <c r="H14729" s="114" t="s">
        <v>967</v>
      </c>
      <c r="I14729" s="114">
        <v>2</v>
      </c>
      <c r="J14729" s="131" t="s">
        <v>65</v>
      </c>
      <c r="K14729" t="str">
        <f t="shared" si="13305"/>
        <v>3510202</v>
      </c>
      <c r="L14729" s="114">
        <f t="shared" si="13332"/>
        <v>250</v>
      </c>
    </row>
    <row r="14730" spans="1:12">
      <c r="A14730" s="113" t="str">
        <f t="shared" ref="A14730:C14730" si="13346">A14729</f>
        <v>20</v>
      </c>
      <c r="B14730" t="str">
        <f t="shared" si="13346"/>
        <v>その他</v>
      </c>
      <c r="C14730" s="119">
        <f t="shared" si="13346"/>
        <v>10</v>
      </c>
      <c r="D14730" s="143" t="s">
        <v>3851</v>
      </c>
      <c r="E14730" s="128" t="s">
        <v>841</v>
      </c>
      <c r="F14730">
        <v>251</v>
      </c>
      <c r="G14730" s="114">
        <f t="shared" si="13304"/>
        <v>2510</v>
      </c>
      <c r="H14730" s="114" t="s">
        <v>967</v>
      </c>
      <c r="I14730" s="114">
        <v>2</v>
      </c>
      <c r="J14730" s="131" t="s">
        <v>65</v>
      </c>
      <c r="K14730" t="str">
        <f t="shared" si="13305"/>
        <v>3511202</v>
      </c>
      <c r="L14730" s="114">
        <f t="shared" si="13332"/>
        <v>250</v>
      </c>
    </row>
    <row r="14731" spans="1:12">
      <c r="A14731" s="113" t="str">
        <f t="shared" ref="A14731:C14731" si="13347">A14730</f>
        <v>20</v>
      </c>
      <c r="B14731" t="str">
        <f t="shared" si="13347"/>
        <v>その他</v>
      </c>
      <c r="C14731" s="119">
        <f t="shared" si="13347"/>
        <v>10</v>
      </c>
      <c r="D14731" s="143" t="s">
        <v>3852</v>
      </c>
      <c r="E14731" s="128" t="s">
        <v>842</v>
      </c>
      <c r="F14731">
        <v>178</v>
      </c>
      <c r="G14731" s="114">
        <f t="shared" si="13304"/>
        <v>1780</v>
      </c>
      <c r="H14731" s="114" t="s">
        <v>967</v>
      </c>
      <c r="I14731" s="114">
        <v>2</v>
      </c>
      <c r="J14731" s="131" t="s">
        <v>65</v>
      </c>
      <c r="K14731" t="str">
        <f t="shared" si="13305"/>
        <v>3512202</v>
      </c>
      <c r="L14731" s="114">
        <f t="shared" si="13332"/>
        <v>250</v>
      </c>
    </row>
    <row r="14732" spans="1:12">
      <c r="A14732" s="113" t="str">
        <f t="shared" ref="A14732:C14732" si="13348">A14731</f>
        <v>20</v>
      </c>
      <c r="B14732" t="str">
        <f t="shared" si="13348"/>
        <v>その他</v>
      </c>
      <c r="C14732" s="119">
        <f t="shared" si="13348"/>
        <v>10</v>
      </c>
      <c r="D14732" s="143" t="s">
        <v>3853</v>
      </c>
      <c r="E14732" s="128" t="s">
        <v>243</v>
      </c>
      <c r="F14732">
        <v>374</v>
      </c>
      <c r="G14732" s="114">
        <f t="shared" si="13304"/>
        <v>3740</v>
      </c>
      <c r="H14732" s="114" t="s">
        <v>967</v>
      </c>
      <c r="I14732" s="114">
        <v>2</v>
      </c>
      <c r="J14732" s="131" t="s">
        <v>65</v>
      </c>
      <c r="K14732" t="str">
        <f t="shared" si="13305"/>
        <v>1727202</v>
      </c>
      <c r="L14732" s="114">
        <f t="shared" si="13332"/>
        <v>250</v>
      </c>
    </row>
    <row r="14733" spans="1:12">
      <c r="A14733" s="113" t="str">
        <f t="shared" ref="A14733:C14733" si="13349">A14732</f>
        <v>20</v>
      </c>
      <c r="B14733" t="str">
        <f t="shared" si="13349"/>
        <v>その他</v>
      </c>
      <c r="C14733" s="119">
        <f t="shared" si="13349"/>
        <v>10</v>
      </c>
      <c r="D14733" s="143" t="s">
        <v>3854</v>
      </c>
      <c r="E14733" s="128" t="s">
        <v>843</v>
      </c>
      <c r="F14733">
        <v>262</v>
      </c>
      <c r="G14733" s="114">
        <f t="shared" si="13304"/>
        <v>2620</v>
      </c>
      <c r="H14733" s="114" t="s">
        <v>967</v>
      </c>
      <c r="I14733" s="114">
        <v>2</v>
      </c>
      <c r="J14733" s="131" t="s">
        <v>65</v>
      </c>
      <c r="K14733" t="str">
        <f t="shared" si="13305"/>
        <v>1728202</v>
      </c>
      <c r="L14733" s="114">
        <f t="shared" si="13332"/>
        <v>250</v>
      </c>
    </row>
    <row r="14734" spans="1:12">
      <c r="A14734" s="113" t="str">
        <f t="shared" ref="A14734:C14734" si="13350">A14733</f>
        <v>20</v>
      </c>
      <c r="B14734" t="str">
        <f t="shared" si="13350"/>
        <v>その他</v>
      </c>
      <c r="C14734" s="119">
        <f t="shared" si="13350"/>
        <v>10</v>
      </c>
      <c r="D14734" s="143" t="s">
        <v>3855</v>
      </c>
      <c r="E14734" s="128" t="s">
        <v>844</v>
      </c>
      <c r="F14734">
        <v>187</v>
      </c>
      <c r="G14734" s="114">
        <f t="shared" si="13304"/>
        <v>1870</v>
      </c>
      <c r="H14734" s="114" t="s">
        <v>967</v>
      </c>
      <c r="I14734" s="114">
        <v>2</v>
      </c>
      <c r="J14734" s="131" t="s">
        <v>65</v>
      </c>
      <c r="K14734" t="str">
        <f t="shared" si="13305"/>
        <v>3513202</v>
      </c>
      <c r="L14734" s="114">
        <f t="shared" si="13332"/>
        <v>250</v>
      </c>
    </row>
    <row r="14735" spans="1:12">
      <c r="A14735" s="113" t="str">
        <f t="shared" ref="A14735:C14735" si="13351">A14734</f>
        <v>20</v>
      </c>
      <c r="B14735" t="str">
        <f t="shared" si="13351"/>
        <v>その他</v>
      </c>
      <c r="C14735" s="119">
        <f t="shared" si="13351"/>
        <v>10</v>
      </c>
      <c r="D14735" s="143" t="s">
        <v>3856</v>
      </c>
      <c r="E14735" s="128" t="s">
        <v>845</v>
      </c>
      <c r="F14735">
        <v>369</v>
      </c>
      <c r="G14735" s="114">
        <f t="shared" si="13304"/>
        <v>3690</v>
      </c>
      <c r="H14735" s="114" t="s">
        <v>967</v>
      </c>
      <c r="I14735" s="114">
        <v>2</v>
      </c>
      <c r="J14735" s="131" t="s">
        <v>65</v>
      </c>
      <c r="K14735" t="str">
        <f t="shared" si="13305"/>
        <v>3514202</v>
      </c>
      <c r="L14735" s="114">
        <f t="shared" si="13332"/>
        <v>250</v>
      </c>
    </row>
    <row r="14736" spans="1:12">
      <c r="A14736" s="113" t="str">
        <f t="shared" ref="A14736:C14736" si="13352">A14735</f>
        <v>20</v>
      </c>
      <c r="B14736" t="str">
        <f t="shared" si="13352"/>
        <v>その他</v>
      </c>
      <c r="C14736" s="119">
        <f t="shared" si="13352"/>
        <v>10</v>
      </c>
      <c r="D14736" s="143" t="s">
        <v>3857</v>
      </c>
      <c r="E14736" s="128" t="s">
        <v>846</v>
      </c>
      <c r="F14736">
        <v>257</v>
      </c>
      <c r="G14736" s="114">
        <f t="shared" si="13304"/>
        <v>2570</v>
      </c>
      <c r="H14736" s="114" t="s">
        <v>967</v>
      </c>
      <c r="I14736" s="114">
        <v>2</v>
      </c>
      <c r="J14736" s="131" t="s">
        <v>65</v>
      </c>
      <c r="K14736" t="str">
        <f t="shared" si="13305"/>
        <v>3515202</v>
      </c>
      <c r="L14736" s="114">
        <f t="shared" si="13332"/>
        <v>250</v>
      </c>
    </row>
    <row r="14737" spans="1:12">
      <c r="A14737" s="113" t="str">
        <f t="shared" ref="A14737:C14737" si="13353">A14736</f>
        <v>20</v>
      </c>
      <c r="B14737" t="str">
        <f t="shared" si="13353"/>
        <v>その他</v>
      </c>
      <c r="C14737" s="119">
        <f t="shared" si="13353"/>
        <v>10</v>
      </c>
      <c r="D14737" s="143" t="s">
        <v>3858</v>
      </c>
      <c r="E14737" s="128" t="s">
        <v>847</v>
      </c>
      <c r="F14737">
        <v>182</v>
      </c>
      <c r="G14737" s="114">
        <f t="shared" si="13304"/>
        <v>1820</v>
      </c>
      <c r="H14737" s="114" t="s">
        <v>967</v>
      </c>
      <c r="I14737" s="114">
        <v>2</v>
      </c>
      <c r="J14737" s="131" t="s">
        <v>65</v>
      </c>
      <c r="K14737" t="str">
        <f t="shared" si="13305"/>
        <v>3516202</v>
      </c>
      <c r="L14737" s="114">
        <f t="shared" si="13332"/>
        <v>250</v>
      </c>
    </row>
    <row r="14738" spans="1:12">
      <c r="A14738" s="113" t="str">
        <f t="shared" ref="A14738:C14738" si="13354">A14737</f>
        <v>20</v>
      </c>
      <c r="B14738" t="str">
        <f t="shared" si="13354"/>
        <v>その他</v>
      </c>
      <c r="C14738" s="119">
        <f t="shared" si="13354"/>
        <v>10</v>
      </c>
      <c r="D14738" s="143" t="s">
        <v>3859</v>
      </c>
      <c r="E14738" s="128" t="s">
        <v>244</v>
      </c>
      <c r="F14738">
        <v>361</v>
      </c>
      <c r="G14738" s="114">
        <f t="shared" si="13304"/>
        <v>3610</v>
      </c>
      <c r="H14738" s="114" t="s">
        <v>967</v>
      </c>
      <c r="I14738" s="114">
        <v>2</v>
      </c>
      <c r="J14738" s="130">
        <f>J14210</f>
        <v>4190</v>
      </c>
      <c r="K14738" t="str">
        <f t="shared" si="13305"/>
        <v>1731202</v>
      </c>
      <c r="L14738" s="130">
        <f>IF(J14738-G14738&gt;0,J14738-G14738,0)</f>
        <v>580</v>
      </c>
    </row>
    <row r="14739" spans="1:12">
      <c r="A14739" s="113" t="str">
        <f t="shared" ref="A14739:C14739" si="13355">A14738</f>
        <v>20</v>
      </c>
      <c r="B14739" t="str">
        <f t="shared" si="13355"/>
        <v>その他</v>
      </c>
      <c r="C14739" s="119">
        <f t="shared" si="13355"/>
        <v>10</v>
      </c>
      <c r="D14739" s="143" t="s">
        <v>3860</v>
      </c>
      <c r="E14739" s="128" t="s">
        <v>245</v>
      </c>
      <c r="F14739">
        <v>253</v>
      </c>
      <c r="G14739" s="114">
        <f t="shared" si="13304"/>
        <v>2530</v>
      </c>
      <c r="H14739" s="114" t="s">
        <v>967</v>
      </c>
      <c r="I14739" s="114">
        <v>2</v>
      </c>
      <c r="J14739" s="131" t="s">
        <v>65</v>
      </c>
      <c r="K14739" t="str">
        <f t="shared" si="13305"/>
        <v>1732202</v>
      </c>
      <c r="L14739" s="114">
        <f>L14738</f>
        <v>580</v>
      </c>
    </row>
    <row r="14740" spans="1:12">
      <c r="A14740" s="113" t="str">
        <f t="shared" ref="A14740:C14740" si="13356">A14739</f>
        <v>20</v>
      </c>
      <c r="B14740" t="str">
        <f t="shared" si="13356"/>
        <v>その他</v>
      </c>
      <c r="C14740" s="119">
        <f t="shared" si="13356"/>
        <v>10</v>
      </c>
      <c r="D14740" s="143" t="s">
        <v>3861</v>
      </c>
      <c r="E14740" s="128" t="s">
        <v>848</v>
      </c>
      <c r="F14740">
        <v>181</v>
      </c>
      <c r="G14740" s="114">
        <f t="shared" si="13304"/>
        <v>1810</v>
      </c>
      <c r="H14740" s="114" t="s">
        <v>967</v>
      </c>
      <c r="I14740" s="114">
        <v>2</v>
      </c>
      <c r="J14740" s="131" t="s">
        <v>65</v>
      </c>
      <c r="K14740" t="str">
        <f t="shared" si="13305"/>
        <v>3521202</v>
      </c>
      <c r="L14740" s="114">
        <f t="shared" ref="L14740:L14761" si="13357">L14739</f>
        <v>580</v>
      </c>
    </row>
    <row r="14741" spans="1:12">
      <c r="A14741" s="113" t="str">
        <f t="shared" ref="A14741:C14741" si="13358">A14740</f>
        <v>20</v>
      </c>
      <c r="B14741" t="str">
        <f t="shared" si="13358"/>
        <v>その他</v>
      </c>
      <c r="C14741" s="119">
        <f t="shared" si="13358"/>
        <v>10</v>
      </c>
      <c r="D14741" s="143" t="s">
        <v>3862</v>
      </c>
      <c r="E14741" s="128" t="s">
        <v>849</v>
      </c>
      <c r="F14741">
        <v>356</v>
      </c>
      <c r="G14741" s="114">
        <f t="shared" si="13304"/>
        <v>3560</v>
      </c>
      <c r="H14741" s="114" t="s">
        <v>967</v>
      </c>
      <c r="I14741" s="114">
        <v>2</v>
      </c>
      <c r="J14741" s="131" t="s">
        <v>65</v>
      </c>
      <c r="K14741" t="str">
        <f t="shared" si="13305"/>
        <v>3522202</v>
      </c>
      <c r="L14741" s="114">
        <f t="shared" si="13357"/>
        <v>580</v>
      </c>
    </row>
    <row r="14742" spans="1:12">
      <c r="A14742" s="113" t="str">
        <f t="shared" ref="A14742:C14742" si="13359">A14741</f>
        <v>20</v>
      </c>
      <c r="B14742" t="str">
        <f t="shared" si="13359"/>
        <v>その他</v>
      </c>
      <c r="C14742" s="119">
        <f t="shared" si="13359"/>
        <v>10</v>
      </c>
      <c r="D14742" s="143" t="s">
        <v>3863</v>
      </c>
      <c r="E14742" s="128" t="s">
        <v>850</v>
      </c>
      <c r="F14742">
        <v>248</v>
      </c>
      <c r="G14742" s="114">
        <f t="shared" si="13304"/>
        <v>2480</v>
      </c>
      <c r="H14742" s="114" t="s">
        <v>967</v>
      </c>
      <c r="I14742" s="114">
        <v>2</v>
      </c>
      <c r="J14742" s="131" t="s">
        <v>65</v>
      </c>
      <c r="K14742" t="str">
        <f t="shared" si="13305"/>
        <v>3523202</v>
      </c>
      <c r="L14742" s="114">
        <f t="shared" si="13357"/>
        <v>580</v>
      </c>
    </row>
    <row r="14743" spans="1:12">
      <c r="A14743" s="113" t="str">
        <f t="shared" ref="A14743:C14743" si="13360">A14742</f>
        <v>20</v>
      </c>
      <c r="B14743" t="str">
        <f t="shared" si="13360"/>
        <v>その他</v>
      </c>
      <c r="C14743" s="119">
        <f t="shared" si="13360"/>
        <v>10</v>
      </c>
      <c r="D14743" s="143" t="s">
        <v>3864</v>
      </c>
      <c r="E14743" s="128" t="s">
        <v>851</v>
      </c>
      <c r="F14743">
        <v>176</v>
      </c>
      <c r="G14743" s="114">
        <f t="shared" si="13304"/>
        <v>1760</v>
      </c>
      <c r="H14743" s="114" t="s">
        <v>967</v>
      </c>
      <c r="I14743" s="114">
        <v>2</v>
      </c>
      <c r="J14743" s="131" t="s">
        <v>65</v>
      </c>
      <c r="K14743" t="str">
        <f t="shared" si="13305"/>
        <v>3524202</v>
      </c>
      <c r="L14743" s="114">
        <f t="shared" si="13357"/>
        <v>580</v>
      </c>
    </row>
    <row r="14744" spans="1:12">
      <c r="A14744" s="113" t="str">
        <f t="shared" ref="A14744:C14744" si="13361">A14743</f>
        <v>20</v>
      </c>
      <c r="B14744" t="str">
        <f t="shared" si="13361"/>
        <v>その他</v>
      </c>
      <c r="C14744" s="119">
        <f t="shared" si="13361"/>
        <v>10</v>
      </c>
      <c r="D14744" s="143" t="s">
        <v>3865</v>
      </c>
      <c r="E14744" s="128" t="s">
        <v>246</v>
      </c>
      <c r="F14744">
        <v>343</v>
      </c>
      <c r="G14744" s="114">
        <f t="shared" si="13304"/>
        <v>3430</v>
      </c>
      <c r="H14744" s="114" t="s">
        <v>967</v>
      </c>
      <c r="I14744" s="114">
        <v>2</v>
      </c>
      <c r="J14744" s="131" t="s">
        <v>65</v>
      </c>
      <c r="K14744" t="str">
        <f t="shared" si="13305"/>
        <v>1733202</v>
      </c>
      <c r="L14744" s="114">
        <f t="shared" si="13357"/>
        <v>580</v>
      </c>
    </row>
    <row r="14745" spans="1:12">
      <c r="A14745" s="113" t="str">
        <f t="shared" ref="A14745:C14745" si="13362">A14744</f>
        <v>20</v>
      </c>
      <c r="B14745" t="str">
        <f t="shared" si="13362"/>
        <v>その他</v>
      </c>
      <c r="C14745" s="119">
        <f t="shared" si="13362"/>
        <v>10</v>
      </c>
      <c r="D14745" s="143" t="s">
        <v>3866</v>
      </c>
      <c r="E14745" s="128" t="s">
        <v>247</v>
      </c>
      <c r="F14745">
        <v>240</v>
      </c>
      <c r="G14745" s="114">
        <f t="shared" si="13304"/>
        <v>2400</v>
      </c>
      <c r="H14745" s="114" t="s">
        <v>967</v>
      </c>
      <c r="I14745" s="114">
        <v>2</v>
      </c>
      <c r="J14745" s="131" t="s">
        <v>65</v>
      </c>
      <c r="K14745" t="str">
        <f t="shared" si="13305"/>
        <v>1734202</v>
      </c>
      <c r="L14745" s="114">
        <f t="shared" si="13357"/>
        <v>580</v>
      </c>
    </row>
    <row r="14746" spans="1:12">
      <c r="A14746" s="113" t="str">
        <f t="shared" ref="A14746:C14746" si="13363">A14745</f>
        <v>20</v>
      </c>
      <c r="B14746" t="str">
        <f t="shared" si="13363"/>
        <v>その他</v>
      </c>
      <c r="C14746" s="119">
        <f t="shared" si="13363"/>
        <v>10</v>
      </c>
      <c r="D14746" s="143" t="s">
        <v>3867</v>
      </c>
      <c r="E14746" s="128" t="s">
        <v>852</v>
      </c>
      <c r="F14746">
        <v>172</v>
      </c>
      <c r="G14746" s="114">
        <f t="shared" si="13304"/>
        <v>1720</v>
      </c>
      <c r="H14746" s="114" t="s">
        <v>967</v>
      </c>
      <c r="I14746" s="114">
        <v>2</v>
      </c>
      <c r="J14746" s="131" t="s">
        <v>65</v>
      </c>
      <c r="K14746" t="str">
        <f t="shared" si="13305"/>
        <v>3525202</v>
      </c>
      <c r="L14746" s="114">
        <f t="shared" si="13357"/>
        <v>580</v>
      </c>
    </row>
    <row r="14747" spans="1:12">
      <c r="A14747" s="113" t="str">
        <f t="shared" ref="A14747:C14747" si="13364">A14746</f>
        <v>20</v>
      </c>
      <c r="B14747" t="str">
        <f t="shared" si="13364"/>
        <v>その他</v>
      </c>
      <c r="C14747" s="119">
        <f t="shared" si="13364"/>
        <v>10</v>
      </c>
      <c r="D14747" s="143" t="s">
        <v>3868</v>
      </c>
      <c r="E14747" s="128" t="s">
        <v>853</v>
      </c>
      <c r="F14747">
        <v>338</v>
      </c>
      <c r="G14747" s="114">
        <f t="shared" si="13304"/>
        <v>3380</v>
      </c>
      <c r="H14747" s="114" t="s">
        <v>967</v>
      </c>
      <c r="I14747" s="114">
        <v>2</v>
      </c>
      <c r="J14747" s="131" t="s">
        <v>65</v>
      </c>
      <c r="K14747" t="str">
        <f t="shared" si="13305"/>
        <v>3526202</v>
      </c>
      <c r="L14747" s="114">
        <f t="shared" si="13357"/>
        <v>580</v>
      </c>
    </row>
    <row r="14748" spans="1:12">
      <c r="A14748" s="113" t="str">
        <f t="shared" ref="A14748:C14748" si="13365">A14747</f>
        <v>20</v>
      </c>
      <c r="B14748" t="str">
        <f t="shared" si="13365"/>
        <v>その他</v>
      </c>
      <c r="C14748" s="119">
        <f t="shared" si="13365"/>
        <v>10</v>
      </c>
      <c r="D14748" s="143" t="s">
        <v>3869</v>
      </c>
      <c r="E14748" s="128" t="s">
        <v>854</v>
      </c>
      <c r="F14748">
        <v>235</v>
      </c>
      <c r="G14748" s="114">
        <f t="shared" si="13304"/>
        <v>2350</v>
      </c>
      <c r="H14748" s="114" t="s">
        <v>967</v>
      </c>
      <c r="I14748" s="114">
        <v>2</v>
      </c>
      <c r="J14748" s="131" t="s">
        <v>65</v>
      </c>
      <c r="K14748" t="str">
        <f t="shared" si="13305"/>
        <v>3527202</v>
      </c>
      <c r="L14748" s="114">
        <f t="shared" si="13357"/>
        <v>580</v>
      </c>
    </row>
    <row r="14749" spans="1:12">
      <c r="A14749" s="113" t="str">
        <f t="shared" ref="A14749:C14749" si="13366">A14748</f>
        <v>20</v>
      </c>
      <c r="B14749" t="str">
        <f t="shared" si="13366"/>
        <v>その他</v>
      </c>
      <c r="C14749" s="119">
        <f t="shared" si="13366"/>
        <v>10</v>
      </c>
      <c r="D14749" s="143" t="s">
        <v>3870</v>
      </c>
      <c r="E14749" s="128" t="s">
        <v>855</v>
      </c>
      <c r="F14749">
        <v>167</v>
      </c>
      <c r="G14749" s="114">
        <f t="shared" si="13304"/>
        <v>1670</v>
      </c>
      <c r="H14749" s="114" t="s">
        <v>967</v>
      </c>
      <c r="I14749" s="114">
        <v>2</v>
      </c>
      <c r="J14749" s="131" t="s">
        <v>65</v>
      </c>
      <c r="K14749" t="str">
        <f t="shared" si="13305"/>
        <v>3528202</v>
      </c>
      <c r="L14749" s="114">
        <f t="shared" si="13357"/>
        <v>580</v>
      </c>
    </row>
    <row r="14750" spans="1:12">
      <c r="A14750" s="113" t="str">
        <f t="shared" ref="A14750:C14750" si="13367">A14749</f>
        <v>20</v>
      </c>
      <c r="B14750" t="str">
        <f t="shared" si="13367"/>
        <v>その他</v>
      </c>
      <c r="C14750" s="119">
        <f t="shared" si="13367"/>
        <v>10</v>
      </c>
      <c r="D14750" s="143" t="s">
        <v>3871</v>
      </c>
      <c r="E14750" s="128" t="s">
        <v>248</v>
      </c>
      <c r="F14750">
        <v>336</v>
      </c>
      <c r="G14750" s="114">
        <f t="shared" si="13304"/>
        <v>3360</v>
      </c>
      <c r="H14750" s="114" t="s">
        <v>967</v>
      </c>
      <c r="I14750" s="114">
        <v>2</v>
      </c>
      <c r="J14750" s="131" t="s">
        <v>65</v>
      </c>
      <c r="K14750" t="str">
        <f t="shared" si="13305"/>
        <v>1735202</v>
      </c>
      <c r="L14750" s="114">
        <f t="shared" si="13357"/>
        <v>580</v>
      </c>
    </row>
    <row r="14751" spans="1:12">
      <c r="A14751" s="113" t="str">
        <f t="shared" ref="A14751:C14751" si="13368">A14750</f>
        <v>20</v>
      </c>
      <c r="B14751" t="str">
        <f t="shared" si="13368"/>
        <v>その他</v>
      </c>
      <c r="C14751" s="119">
        <f t="shared" si="13368"/>
        <v>10</v>
      </c>
      <c r="D14751" s="143" t="s">
        <v>3872</v>
      </c>
      <c r="E14751" s="128" t="s">
        <v>249</v>
      </c>
      <c r="F14751">
        <v>235</v>
      </c>
      <c r="G14751" s="114">
        <f t="shared" si="13304"/>
        <v>2350</v>
      </c>
      <c r="H14751" s="114" t="s">
        <v>967</v>
      </c>
      <c r="I14751" s="114">
        <v>2</v>
      </c>
      <c r="J14751" s="131" t="s">
        <v>65</v>
      </c>
      <c r="K14751" t="str">
        <f t="shared" si="13305"/>
        <v>1736202</v>
      </c>
      <c r="L14751" s="114">
        <f t="shared" si="13357"/>
        <v>580</v>
      </c>
    </row>
    <row r="14752" spans="1:12">
      <c r="A14752" s="113" t="str">
        <f t="shared" ref="A14752:C14752" si="13369">A14751</f>
        <v>20</v>
      </c>
      <c r="B14752" t="str">
        <f t="shared" si="13369"/>
        <v>その他</v>
      </c>
      <c r="C14752" s="119">
        <f t="shared" si="13369"/>
        <v>10</v>
      </c>
      <c r="D14752" s="143" t="s">
        <v>3873</v>
      </c>
      <c r="E14752" s="128" t="s">
        <v>856</v>
      </c>
      <c r="F14752">
        <v>168</v>
      </c>
      <c r="G14752" s="114">
        <f t="shared" si="13304"/>
        <v>1680</v>
      </c>
      <c r="H14752" s="114" t="s">
        <v>967</v>
      </c>
      <c r="I14752" s="114">
        <v>2</v>
      </c>
      <c r="J14752" s="131" t="s">
        <v>65</v>
      </c>
      <c r="K14752" t="str">
        <f t="shared" si="13305"/>
        <v>3529202</v>
      </c>
      <c r="L14752" s="114">
        <f t="shared" si="13357"/>
        <v>580</v>
      </c>
    </row>
    <row r="14753" spans="1:12">
      <c r="A14753" s="113" t="str">
        <f t="shared" ref="A14753:C14753" si="13370">A14752</f>
        <v>20</v>
      </c>
      <c r="B14753" t="str">
        <f t="shared" si="13370"/>
        <v>その他</v>
      </c>
      <c r="C14753" s="119">
        <f t="shared" si="13370"/>
        <v>10</v>
      </c>
      <c r="D14753" s="143" t="s">
        <v>3874</v>
      </c>
      <c r="E14753" s="128" t="s">
        <v>857</v>
      </c>
      <c r="F14753">
        <v>331</v>
      </c>
      <c r="G14753" s="114">
        <f t="shared" si="13304"/>
        <v>3310</v>
      </c>
      <c r="H14753" s="114" t="s">
        <v>967</v>
      </c>
      <c r="I14753" s="114">
        <v>2</v>
      </c>
      <c r="J14753" s="131" t="s">
        <v>65</v>
      </c>
      <c r="K14753" t="str">
        <f t="shared" si="13305"/>
        <v>3530202</v>
      </c>
      <c r="L14753" s="114">
        <f t="shared" si="13357"/>
        <v>580</v>
      </c>
    </row>
    <row r="14754" spans="1:12">
      <c r="A14754" s="113" t="str">
        <f t="shared" ref="A14754:C14754" si="13371">A14753</f>
        <v>20</v>
      </c>
      <c r="B14754" t="str">
        <f t="shared" si="13371"/>
        <v>その他</v>
      </c>
      <c r="C14754" s="119">
        <f t="shared" si="13371"/>
        <v>10</v>
      </c>
      <c r="D14754" s="143" t="s">
        <v>3875</v>
      </c>
      <c r="E14754" s="128" t="s">
        <v>858</v>
      </c>
      <c r="F14754">
        <v>230</v>
      </c>
      <c r="G14754" s="114">
        <f t="shared" si="13304"/>
        <v>2300</v>
      </c>
      <c r="H14754" s="114" t="s">
        <v>967</v>
      </c>
      <c r="I14754" s="114">
        <v>2</v>
      </c>
      <c r="J14754" s="131" t="s">
        <v>65</v>
      </c>
      <c r="K14754" t="str">
        <f t="shared" si="13305"/>
        <v>3531202</v>
      </c>
      <c r="L14754" s="114">
        <f t="shared" si="13357"/>
        <v>580</v>
      </c>
    </row>
    <row r="14755" spans="1:12">
      <c r="A14755" s="113" t="str">
        <f t="shared" ref="A14755:C14755" si="13372">A14754</f>
        <v>20</v>
      </c>
      <c r="B14755" t="str">
        <f t="shared" si="13372"/>
        <v>その他</v>
      </c>
      <c r="C14755" s="119">
        <f t="shared" si="13372"/>
        <v>10</v>
      </c>
      <c r="D14755" s="143" t="s">
        <v>3876</v>
      </c>
      <c r="E14755" s="128" t="s">
        <v>859</v>
      </c>
      <c r="F14755">
        <v>163</v>
      </c>
      <c r="G14755" s="114">
        <f t="shared" ref="G14755:G14818" si="13373">ROUNDDOWN(F14755*C14755,0)</f>
        <v>1630</v>
      </c>
      <c r="H14755" s="114" t="s">
        <v>967</v>
      </c>
      <c r="I14755" s="114">
        <v>2</v>
      </c>
      <c r="J14755" s="131" t="s">
        <v>65</v>
      </c>
      <c r="K14755" t="str">
        <f t="shared" ref="K14755:K14818" si="13374">D14755&amp;A14755&amp;I14755</f>
        <v>3532202</v>
      </c>
      <c r="L14755" s="114">
        <f t="shared" si="13357"/>
        <v>580</v>
      </c>
    </row>
    <row r="14756" spans="1:12">
      <c r="A14756" s="113" t="str">
        <f t="shared" ref="A14756:C14756" si="13375">A14755</f>
        <v>20</v>
      </c>
      <c r="B14756" t="str">
        <f t="shared" si="13375"/>
        <v>その他</v>
      </c>
      <c r="C14756" s="119">
        <f t="shared" si="13375"/>
        <v>10</v>
      </c>
      <c r="D14756" s="143" t="s">
        <v>3878</v>
      </c>
      <c r="E14756" s="128" t="s">
        <v>250</v>
      </c>
      <c r="F14756">
        <v>343</v>
      </c>
      <c r="G14756" s="114">
        <f t="shared" si="13373"/>
        <v>3430</v>
      </c>
      <c r="H14756" s="114" t="s">
        <v>967</v>
      </c>
      <c r="I14756" s="114">
        <v>2</v>
      </c>
      <c r="J14756" s="131" t="s">
        <v>65</v>
      </c>
      <c r="K14756" t="str">
        <f t="shared" si="13374"/>
        <v>1737202</v>
      </c>
      <c r="L14756" s="114">
        <f t="shared" si="13357"/>
        <v>580</v>
      </c>
    </row>
    <row r="14757" spans="1:12">
      <c r="A14757" s="113" t="str">
        <f t="shared" ref="A14757:C14757" si="13376">A14756</f>
        <v>20</v>
      </c>
      <c r="B14757" t="str">
        <f t="shared" si="13376"/>
        <v>その他</v>
      </c>
      <c r="C14757" s="119">
        <f t="shared" si="13376"/>
        <v>10</v>
      </c>
      <c r="D14757" s="143" t="s">
        <v>3877</v>
      </c>
      <c r="E14757" s="128" t="s">
        <v>860</v>
      </c>
      <c r="F14757">
        <v>240</v>
      </c>
      <c r="G14757" s="114">
        <f t="shared" si="13373"/>
        <v>2400</v>
      </c>
      <c r="H14757" s="114" t="s">
        <v>967</v>
      </c>
      <c r="I14757" s="114">
        <v>2</v>
      </c>
      <c r="J14757" s="131" t="s">
        <v>65</v>
      </c>
      <c r="K14757" t="str">
        <f t="shared" si="13374"/>
        <v>1738202</v>
      </c>
      <c r="L14757" s="114">
        <f t="shared" si="13357"/>
        <v>580</v>
      </c>
    </row>
    <row r="14758" spans="1:12">
      <c r="A14758" s="113" t="str">
        <f t="shared" ref="A14758:C14758" si="13377">A14757</f>
        <v>20</v>
      </c>
      <c r="B14758" t="str">
        <f t="shared" si="13377"/>
        <v>その他</v>
      </c>
      <c r="C14758" s="119">
        <f t="shared" si="13377"/>
        <v>10</v>
      </c>
      <c r="D14758" s="143" t="s">
        <v>3879</v>
      </c>
      <c r="E14758" s="128" t="s">
        <v>861</v>
      </c>
      <c r="F14758">
        <v>172</v>
      </c>
      <c r="G14758" s="114">
        <f t="shared" si="13373"/>
        <v>1720</v>
      </c>
      <c r="H14758" s="114" t="s">
        <v>967</v>
      </c>
      <c r="I14758" s="114">
        <v>2</v>
      </c>
      <c r="J14758" s="131" t="s">
        <v>65</v>
      </c>
      <c r="K14758" t="str">
        <f t="shared" si="13374"/>
        <v>3533202</v>
      </c>
      <c r="L14758" s="114">
        <f t="shared" si="13357"/>
        <v>580</v>
      </c>
    </row>
    <row r="14759" spans="1:12">
      <c r="A14759" s="113" t="str">
        <f t="shared" ref="A14759:C14759" si="13378">A14758</f>
        <v>20</v>
      </c>
      <c r="B14759" t="str">
        <f t="shared" si="13378"/>
        <v>その他</v>
      </c>
      <c r="C14759" s="119">
        <f t="shared" si="13378"/>
        <v>10</v>
      </c>
      <c r="D14759" s="143" t="s">
        <v>3880</v>
      </c>
      <c r="E14759" s="128" t="s">
        <v>862</v>
      </c>
      <c r="F14759">
        <v>338</v>
      </c>
      <c r="G14759" s="114">
        <f t="shared" si="13373"/>
        <v>3380</v>
      </c>
      <c r="H14759" s="114" t="s">
        <v>967</v>
      </c>
      <c r="I14759" s="114">
        <v>2</v>
      </c>
      <c r="J14759" s="131" t="s">
        <v>65</v>
      </c>
      <c r="K14759" t="str">
        <f t="shared" si="13374"/>
        <v>3534202</v>
      </c>
      <c r="L14759" s="114">
        <f t="shared" si="13357"/>
        <v>580</v>
      </c>
    </row>
    <row r="14760" spans="1:12">
      <c r="A14760" s="113" t="str">
        <f t="shared" ref="A14760:C14760" si="13379">A14759</f>
        <v>20</v>
      </c>
      <c r="B14760" t="str">
        <f t="shared" si="13379"/>
        <v>その他</v>
      </c>
      <c r="C14760" s="119">
        <f t="shared" si="13379"/>
        <v>10</v>
      </c>
      <c r="D14760" s="143" t="s">
        <v>3881</v>
      </c>
      <c r="E14760" s="128" t="s">
        <v>863</v>
      </c>
      <c r="F14760">
        <v>235</v>
      </c>
      <c r="G14760" s="114">
        <f t="shared" si="13373"/>
        <v>2350</v>
      </c>
      <c r="H14760" s="114" t="s">
        <v>967</v>
      </c>
      <c r="I14760" s="114">
        <v>2</v>
      </c>
      <c r="J14760" s="131" t="s">
        <v>65</v>
      </c>
      <c r="K14760" t="str">
        <f t="shared" si="13374"/>
        <v>3535202</v>
      </c>
      <c r="L14760" s="114">
        <f t="shared" si="13357"/>
        <v>580</v>
      </c>
    </row>
    <row r="14761" spans="1:12">
      <c r="A14761" s="113" t="str">
        <f t="shared" ref="A14761:C14761" si="13380">A14760</f>
        <v>20</v>
      </c>
      <c r="B14761" t="str">
        <f t="shared" si="13380"/>
        <v>その他</v>
      </c>
      <c r="C14761" s="119">
        <f t="shared" si="13380"/>
        <v>10</v>
      </c>
      <c r="D14761" s="143" t="s">
        <v>3882</v>
      </c>
      <c r="E14761" s="128" t="s">
        <v>864</v>
      </c>
      <c r="F14761">
        <v>167</v>
      </c>
      <c r="G14761" s="114">
        <f t="shared" si="13373"/>
        <v>1670</v>
      </c>
      <c r="H14761" s="114" t="s">
        <v>967</v>
      </c>
      <c r="I14761" s="114">
        <v>2</v>
      </c>
      <c r="J14761" s="131" t="s">
        <v>65</v>
      </c>
      <c r="K14761" t="str">
        <f t="shared" si="13374"/>
        <v>3536202</v>
      </c>
      <c r="L14761" s="114">
        <f t="shared" si="13357"/>
        <v>580</v>
      </c>
    </row>
    <row r="14762" spans="1:12">
      <c r="A14762" s="113" t="str">
        <f t="shared" ref="A14762:C14762" si="13381">A14761</f>
        <v>20</v>
      </c>
      <c r="B14762" t="str">
        <f t="shared" si="13381"/>
        <v>その他</v>
      </c>
      <c r="C14762" s="119">
        <f t="shared" si="13381"/>
        <v>10</v>
      </c>
      <c r="D14762" s="143" t="s">
        <v>3883</v>
      </c>
      <c r="E14762" s="128" t="s">
        <v>251</v>
      </c>
      <c r="F14762">
        <v>389</v>
      </c>
      <c r="G14762" s="114">
        <f t="shared" si="13373"/>
        <v>3890</v>
      </c>
      <c r="H14762" s="114" t="s">
        <v>967</v>
      </c>
      <c r="I14762" s="114">
        <v>2</v>
      </c>
      <c r="J14762" s="130">
        <f>J14354</f>
        <v>3480</v>
      </c>
      <c r="K14762" t="str">
        <f t="shared" si="13374"/>
        <v>1741202</v>
      </c>
      <c r="L14762" s="130">
        <f>IF(J14762-G14762&gt;0,J14762-G14762,0)</f>
        <v>0</v>
      </c>
    </row>
    <row r="14763" spans="1:12">
      <c r="A14763" s="113" t="str">
        <f t="shared" ref="A14763:C14763" si="13382">A14762</f>
        <v>20</v>
      </c>
      <c r="B14763" t="str">
        <f t="shared" si="13382"/>
        <v>その他</v>
      </c>
      <c r="C14763" s="119">
        <f t="shared" si="13382"/>
        <v>10</v>
      </c>
      <c r="D14763" s="143" t="s">
        <v>3884</v>
      </c>
      <c r="E14763" s="128" t="s">
        <v>252</v>
      </c>
      <c r="F14763">
        <v>272</v>
      </c>
      <c r="G14763" s="114">
        <f t="shared" si="13373"/>
        <v>2720</v>
      </c>
      <c r="H14763" s="114" t="s">
        <v>967</v>
      </c>
      <c r="I14763" s="114">
        <v>2</v>
      </c>
      <c r="J14763" s="131" t="s">
        <v>65</v>
      </c>
      <c r="K14763" t="str">
        <f t="shared" si="13374"/>
        <v>1742202</v>
      </c>
      <c r="L14763" s="114">
        <f>L14762</f>
        <v>0</v>
      </c>
    </row>
    <row r="14764" spans="1:12">
      <c r="A14764" s="113" t="str">
        <f t="shared" ref="A14764:C14764" si="13383">A14763</f>
        <v>20</v>
      </c>
      <c r="B14764" t="str">
        <f t="shared" si="13383"/>
        <v>その他</v>
      </c>
      <c r="C14764" s="119">
        <f t="shared" si="13383"/>
        <v>10</v>
      </c>
      <c r="D14764" s="143" t="s">
        <v>3885</v>
      </c>
      <c r="E14764" s="128" t="s">
        <v>865</v>
      </c>
      <c r="F14764">
        <v>195</v>
      </c>
      <c r="G14764" s="114">
        <f t="shared" si="13373"/>
        <v>1950</v>
      </c>
      <c r="H14764" s="114" t="s">
        <v>967</v>
      </c>
      <c r="I14764" s="114">
        <v>2</v>
      </c>
      <c r="J14764" s="131" t="s">
        <v>65</v>
      </c>
      <c r="K14764" t="str">
        <f t="shared" si="13374"/>
        <v>3541202</v>
      </c>
      <c r="L14764" s="114">
        <f t="shared" ref="L14764:L14785" si="13384">L14763</f>
        <v>0</v>
      </c>
    </row>
    <row r="14765" spans="1:12">
      <c r="A14765" s="113" t="str">
        <f t="shared" ref="A14765:C14765" si="13385">A14764</f>
        <v>20</v>
      </c>
      <c r="B14765" t="str">
        <f t="shared" si="13385"/>
        <v>その他</v>
      </c>
      <c r="C14765" s="119">
        <f t="shared" si="13385"/>
        <v>10</v>
      </c>
      <c r="D14765" s="143" t="s">
        <v>3886</v>
      </c>
      <c r="E14765" s="128" t="s">
        <v>866</v>
      </c>
      <c r="F14765">
        <v>384</v>
      </c>
      <c r="G14765" s="114">
        <f t="shared" si="13373"/>
        <v>3840</v>
      </c>
      <c r="H14765" s="114" t="s">
        <v>967</v>
      </c>
      <c r="I14765" s="114">
        <v>2</v>
      </c>
      <c r="J14765" s="131" t="s">
        <v>65</v>
      </c>
      <c r="K14765" t="str">
        <f t="shared" si="13374"/>
        <v>3542202</v>
      </c>
      <c r="L14765" s="114">
        <f t="shared" si="13384"/>
        <v>0</v>
      </c>
    </row>
    <row r="14766" spans="1:12">
      <c r="A14766" s="113" t="str">
        <f t="shared" ref="A14766:C14766" si="13386">A14765</f>
        <v>20</v>
      </c>
      <c r="B14766" t="str">
        <f t="shared" si="13386"/>
        <v>その他</v>
      </c>
      <c r="C14766" s="119">
        <f t="shared" si="13386"/>
        <v>10</v>
      </c>
      <c r="D14766" s="143" t="s">
        <v>3887</v>
      </c>
      <c r="E14766" s="128" t="s">
        <v>867</v>
      </c>
      <c r="F14766">
        <v>267</v>
      </c>
      <c r="G14766" s="114">
        <f t="shared" si="13373"/>
        <v>2670</v>
      </c>
      <c r="H14766" s="114" t="s">
        <v>967</v>
      </c>
      <c r="I14766" s="114">
        <v>2</v>
      </c>
      <c r="J14766" s="131" t="s">
        <v>65</v>
      </c>
      <c r="K14766" t="str">
        <f t="shared" si="13374"/>
        <v>3543202</v>
      </c>
      <c r="L14766" s="114">
        <f t="shared" si="13384"/>
        <v>0</v>
      </c>
    </row>
    <row r="14767" spans="1:12">
      <c r="A14767" s="113" t="str">
        <f t="shared" ref="A14767:C14767" si="13387">A14766</f>
        <v>20</v>
      </c>
      <c r="B14767" t="str">
        <f t="shared" si="13387"/>
        <v>その他</v>
      </c>
      <c r="C14767" s="119">
        <f t="shared" si="13387"/>
        <v>10</v>
      </c>
      <c r="D14767" s="143" t="s">
        <v>3888</v>
      </c>
      <c r="E14767" s="128" t="s">
        <v>868</v>
      </c>
      <c r="F14767">
        <v>190</v>
      </c>
      <c r="G14767" s="114">
        <f t="shared" si="13373"/>
        <v>1900</v>
      </c>
      <c r="H14767" s="114" t="s">
        <v>967</v>
      </c>
      <c r="I14767" s="114">
        <v>2</v>
      </c>
      <c r="J14767" s="131" t="s">
        <v>65</v>
      </c>
      <c r="K14767" t="str">
        <f t="shared" si="13374"/>
        <v>3544202</v>
      </c>
      <c r="L14767" s="114">
        <f t="shared" si="13384"/>
        <v>0</v>
      </c>
    </row>
    <row r="14768" spans="1:12">
      <c r="A14768" s="113" t="str">
        <f t="shared" ref="A14768:C14768" si="13388">A14767</f>
        <v>20</v>
      </c>
      <c r="B14768" t="str">
        <f t="shared" si="13388"/>
        <v>その他</v>
      </c>
      <c r="C14768" s="119">
        <f t="shared" si="13388"/>
        <v>10</v>
      </c>
      <c r="D14768" s="143" t="s">
        <v>3889</v>
      </c>
      <c r="E14768" s="128" t="s">
        <v>253</v>
      </c>
      <c r="F14768">
        <v>370</v>
      </c>
      <c r="G14768" s="114">
        <f t="shared" si="13373"/>
        <v>3700</v>
      </c>
      <c r="H14768" s="114" t="s">
        <v>967</v>
      </c>
      <c r="I14768" s="114">
        <v>2</v>
      </c>
      <c r="J14768" s="131" t="s">
        <v>65</v>
      </c>
      <c r="K14768" t="str">
        <f t="shared" si="13374"/>
        <v>1743202</v>
      </c>
      <c r="L14768" s="114">
        <f t="shared" si="13384"/>
        <v>0</v>
      </c>
    </row>
    <row r="14769" spans="1:12">
      <c r="A14769" s="113" t="str">
        <f t="shared" ref="A14769:C14769" si="13389">A14768</f>
        <v>20</v>
      </c>
      <c r="B14769" t="str">
        <f t="shared" si="13389"/>
        <v>その他</v>
      </c>
      <c r="C14769" s="119">
        <f t="shared" si="13389"/>
        <v>10</v>
      </c>
      <c r="D14769" s="143" t="s">
        <v>3890</v>
      </c>
      <c r="E14769" s="128" t="s">
        <v>254</v>
      </c>
      <c r="F14769">
        <v>259</v>
      </c>
      <c r="G14769" s="114">
        <f t="shared" si="13373"/>
        <v>2590</v>
      </c>
      <c r="H14769" s="114" t="s">
        <v>967</v>
      </c>
      <c r="I14769" s="114">
        <v>2</v>
      </c>
      <c r="J14769" s="131" t="s">
        <v>65</v>
      </c>
      <c r="K14769" t="str">
        <f t="shared" si="13374"/>
        <v>1744202</v>
      </c>
      <c r="L14769" s="114">
        <f t="shared" si="13384"/>
        <v>0</v>
      </c>
    </row>
    <row r="14770" spans="1:12">
      <c r="A14770" s="113" t="str">
        <f t="shared" ref="A14770:C14770" si="13390">A14769</f>
        <v>20</v>
      </c>
      <c r="B14770" t="str">
        <f t="shared" si="13390"/>
        <v>その他</v>
      </c>
      <c r="C14770" s="119">
        <f t="shared" si="13390"/>
        <v>10</v>
      </c>
      <c r="D14770" s="143" t="s">
        <v>3891</v>
      </c>
      <c r="E14770" s="128" t="s">
        <v>869</v>
      </c>
      <c r="F14770">
        <v>185</v>
      </c>
      <c r="G14770" s="114">
        <f t="shared" si="13373"/>
        <v>1850</v>
      </c>
      <c r="H14770" s="114" t="s">
        <v>967</v>
      </c>
      <c r="I14770" s="114">
        <v>2</v>
      </c>
      <c r="J14770" s="131" t="s">
        <v>65</v>
      </c>
      <c r="K14770" t="str">
        <f t="shared" si="13374"/>
        <v>3545202</v>
      </c>
      <c r="L14770" s="114">
        <f t="shared" si="13384"/>
        <v>0</v>
      </c>
    </row>
    <row r="14771" spans="1:12">
      <c r="A14771" s="113" t="str">
        <f t="shared" ref="A14771:C14771" si="13391">A14770</f>
        <v>20</v>
      </c>
      <c r="B14771" t="str">
        <f t="shared" si="13391"/>
        <v>その他</v>
      </c>
      <c r="C14771" s="119">
        <f t="shared" si="13391"/>
        <v>10</v>
      </c>
      <c r="D14771" s="143" t="s">
        <v>3892</v>
      </c>
      <c r="E14771" s="128" t="s">
        <v>870</v>
      </c>
      <c r="F14771">
        <v>365</v>
      </c>
      <c r="G14771" s="114">
        <f t="shared" si="13373"/>
        <v>3650</v>
      </c>
      <c r="H14771" s="114" t="s">
        <v>967</v>
      </c>
      <c r="I14771" s="114">
        <v>2</v>
      </c>
      <c r="J14771" s="131" t="s">
        <v>65</v>
      </c>
      <c r="K14771" t="str">
        <f t="shared" si="13374"/>
        <v>3546202</v>
      </c>
      <c r="L14771" s="114">
        <f t="shared" si="13384"/>
        <v>0</v>
      </c>
    </row>
    <row r="14772" spans="1:12">
      <c r="A14772" s="113" t="str">
        <f t="shared" ref="A14772:C14772" si="13392">A14771</f>
        <v>20</v>
      </c>
      <c r="B14772" t="str">
        <f t="shared" si="13392"/>
        <v>その他</v>
      </c>
      <c r="C14772" s="119">
        <f t="shared" si="13392"/>
        <v>10</v>
      </c>
      <c r="D14772" s="143" t="s">
        <v>3893</v>
      </c>
      <c r="E14772" s="128" t="s">
        <v>871</v>
      </c>
      <c r="F14772">
        <v>254</v>
      </c>
      <c r="G14772" s="114">
        <f t="shared" si="13373"/>
        <v>2540</v>
      </c>
      <c r="H14772" s="114" t="s">
        <v>967</v>
      </c>
      <c r="I14772" s="114">
        <v>2</v>
      </c>
      <c r="J14772" s="131" t="s">
        <v>65</v>
      </c>
      <c r="K14772" t="str">
        <f t="shared" si="13374"/>
        <v>3547202</v>
      </c>
      <c r="L14772" s="114">
        <f t="shared" si="13384"/>
        <v>0</v>
      </c>
    </row>
    <row r="14773" spans="1:12">
      <c r="A14773" s="113" t="str">
        <f t="shared" ref="A14773:C14773" si="13393">A14772</f>
        <v>20</v>
      </c>
      <c r="B14773" t="str">
        <f t="shared" si="13393"/>
        <v>その他</v>
      </c>
      <c r="C14773" s="119">
        <f t="shared" si="13393"/>
        <v>10</v>
      </c>
      <c r="D14773" s="143" t="s">
        <v>3894</v>
      </c>
      <c r="E14773" s="128" t="s">
        <v>872</v>
      </c>
      <c r="F14773">
        <v>180</v>
      </c>
      <c r="G14773" s="114">
        <f t="shared" si="13373"/>
        <v>1800</v>
      </c>
      <c r="H14773" s="114" t="s">
        <v>967</v>
      </c>
      <c r="I14773" s="114">
        <v>2</v>
      </c>
      <c r="J14773" s="131" t="s">
        <v>65</v>
      </c>
      <c r="K14773" t="str">
        <f t="shared" si="13374"/>
        <v>3548202</v>
      </c>
      <c r="L14773" s="114">
        <f t="shared" si="13384"/>
        <v>0</v>
      </c>
    </row>
    <row r="14774" spans="1:12">
      <c r="A14774" s="113" t="str">
        <f t="shared" ref="A14774:C14774" si="13394">A14773</f>
        <v>20</v>
      </c>
      <c r="B14774" t="str">
        <f t="shared" si="13394"/>
        <v>その他</v>
      </c>
      <c r="C14774" s="119">
        <f t="shared" si="13394"/>
        <v>10</v>
      </c>
      <c r="D14774" s="143" t="s">
        <v>3895</v>
      </c>
      <c r="E14774" s="128" t="s">
        <v>255</v>
      </c>
      <c r="F14774">
        <v>362</v>
      </c>
      <c r="G14774" s="114">
        <f t="shared" si="13373"/>
        <v>3620</v>
      </c>
      <c r="H14774" s="114" t="s">
        <v>967</v>
      </c>
      <c r="I14774" s="114">
        <v>2</v>
      </c>
      <c r="J14774" s="131" t="s">
        <v>65</v>
      </c>
      <c r="K14774" t="str">
        <f t="shared" si="13374"/>
        <v>1745202</v>
      </c>
      <c r="L14774" s="114">
        <f t="shared" si="13384"/>
        <v>0</v>
      </c>
    </row>
    <row r="14775" spans="1:12">
      <c r="A14775" s="113" t="str">
        <f t="shared" ref="A14775:C14775" si="13395">A14774</f>
        <v>20</v>
      </c>
      <c r="B14775" t="str">
        <f t="shared" si="13395"/>
        <v>その他</v>
      </c>
      <c r="C14775" s="119">
        <f t="shared" si="13395"/>
        <v>10</v>
      </c>
      <c r="D14775" s="143" t="s">
        <v>3896</v>
      </c>
      <c r="E14775" s="128" t="s">
        <v>256</v>
      </c>
      <c r="F14775">
        <v>253</v>
      </c>
      <c r="G14775" s="114">
        <f t="shared" si="13373"/>
        <v>2530</v>
      </c>
      <c r="H14775" s="114" t="s">
        <v>967</v>
      </c>
      <c r="I14775" s="114">
        <v>2</v>
      </c>
      <c r="J14775" s="131" t="s">
        <v>65</v>
      </c>
      <c r="K14775" t="str">
        <f t="shared" si="13374"/>
        <v>1746202</v>
      </c>
      <c r="L14775" s="114">
        <f t="shared" si="13384"/>
        <v>0</v>
      </c>
    </row>
    <row r="14776" spans="1:12">
      <c r="A14776" s="113" t="str">
        <f t="shared" ref="A14776:C14776" si="13396">A14775</f>
        <v>20</v>
      </c>
      <c r="B14776" t="str">
        <f t="shared" si="13396"/>
        <v>その他</v>
      </c>
      <c r="C14776" s="119">
        <f t="shared" si="13396"/>
        <v>10</v>
      </c>
      <c r="D14776" s="143" t="s">
        <v>3897</v>
      </c>
      <c r="E14776" s="128" t="s">
        <v>873</v>
      </c>
      <c r="F14776">
        <v>181</v>
      </c>
      <c r="G14776" s="114">
        <f t="shared" si="13373"/>
        <v>1810</v>
      </c>
      <c r="H14776" s="114" t="s">
        <v>967</v>
      </c>
      <c r="I14776" s="114">
        <v>2</v>
      </c>
      <c r="J14776" s="131" t="s">
        <v>65</v>
      </c>
      <c r="K14776" t="str">
        <f t="shared" si="13374"/>
        <v>3549202</v>
      </c>
      <c r="L14776" s="114">
        <f t="shared" si="13384"/>
        <v>0</v>
      </c>
    </row>
    <row r="14777" spans="1:12">
      <c r="A14777" s="113" t="str">
        <f t="shared" ref="A14777:C14777" si="13397">A14776</f>
        <v>20</v>
      </c>
      <c r="B14777" t="str">
        <f t="shared" si="13397"/>
        <v>その他</v>
      </c>
      <c r="C14777" s="119">
        <f t="shared" si="13397"/>
        <v>10</v>
      </c>
      <c r="D14777" s="143" t="s">
        <v>3898</v>
      </c>
      <c r="E14777" s="128" t="s">
        <v>874</v>
      </c>
      <c r="F14777">
        <v>357</v>
      </c>
      <c r="G14777" s="114">
        <f t="shared" si="13373"/>
        <v>3570</v>
      </c>
      <c r="H14777" s="114" t="s">
        <v>967</v>
      </c>
      <c r="I14777" s="114">
        <v>2</v>
      </c>
      <c r="J14777" s="131" t="s">
        <v>65</v>
      </c>
      <c r="K14777" t="str">
        <f t="shared" si="13374"/>
        <v>3550202</v>
      </c>
      <c r="L14777" s="114">
        <f t="shared" si="13384"/>
        <v>0</v>
      </c>
    </row>
    <row r="14778" spans="1:12">
      <c r="A14778" s="113" t="str">
        <f t="shared" ref="A14778:C14778" si="13398">A14777</f>
        <v>20</v>
      </c>
      <c r="B14778" t="str">
        <f t="shared" si="13398"/>
        <v>その他</v>
      </c>
      <c r="C14778" s="119">
        <f t="shared" si="13398"/>
        <v>10</v>
      </c>
      <c r="D14778" s="143" t="s">
        <v>3899</v>
      </c>
      <c r="E14778" s="128" t="s">
        <v>875</v>
      </c>
      <c r="F14778">
        <v>248</v>
      </c>
      <c r="G14778" s="114">
        <f t="shared" si="13373"/>
        <v>2480</v>
      </c>
      <c r="H14778" s="114" t="s">
        <v>967</v>
      </c>
      <c r="I14778" s="114">
        <v>2</v>
      </c>
      <c r="J14778" s="131" t="s">
        <v>65</v>
      </c>
      <c r="K14778" t="str">
        <f t="shared" si="13374"/>
        <v>3551202</v>
      </c>
      <c r="L14778" s="114">
        <f t="shared" si="13384"/>
        <v>0</v>
      </c>
    </row>
    <row r="14779" spans="1:12">
      <c r="A14779" s="113" t="str">
        <f t="shared" ref="A14779:C14779" si="13399">A14778</f>
        <v>20</v>
      </c>
      <c r="B14779" t="str">
        <f t="shared" si="13399"/>
        <v>その他</v>
      </c>
      <c r="C14779" s="119">
        <f t="shared" si="13399"/>
        <v>10</v>
      </c>
      <c r="D14779" s="143" t="s">
        <v>3900</v>
      </c>
      <c r="E14779" s="128" t="s">
        <v>876</v>
      </c>
      <c r="F14779">
        <v>176</v>
      </c>
      <c r="G14779" s="114">
        <f t="shared" si="13373"/>
        <v>1760</v>
      </c>
      <c r="H14779" s="114" t="s">
        <v>967</v>
      </c>
      <c r="I14779" s="114">
        <v>2</v>
      </c>
      <c r="J14779" s="131" t="s">
        <v>65</v>
      </c>
      <c r="K14779" t="str">
        <f t="shared" si="13374"/>
        <v>3552202</v>
      </c>
      <c r="L14779" s="114">
        <f t="shared" si="13384"/>
        <v>0</v>
      </c>
    </row>
    <row r="14780" spans="1:12">
      <c r="A14780" s="113" t="str">
        <f t="shared" ref="A14780:C14780" si="13400">A14779</f>
        <v>20</v>
      </c>
      <c r="B14780" t="str">
        <f t="shared" si="13400"/>
        <v>その他</v>
      </c>
      <c r="C14780" s="119">
        <f t="shared" si="13400"/>
        <v>10</v>
      </c>
      <c r="D14780" s="143" t="s">
        <v>3901</v>
      </c>
      <c r="E14780" s="128" t="s">
        <v>257</v>
      </c>
      <c r="F14780">
        <v>370</v>
      </c>
      <c r="G14780" s="114">
        <f t="shared" si="13373"/>
        <v>3700</v>
      </c>
      <c r="H14780" s="114" t="s">
        <v>967</v>
      </c>
      <c r="I14780" s="114">
        <v>2</v>
      </c>
      <c r="J14780" s="131" t="s">
        <v>65</v>
      </c>
      <c r="K14780" t="str">
        <f t="shared" si="13374"/>
        <v>1747202</v>
      </c>
      <c r="L14780" s="114">
        <f t="shared" si="13384"/>
        <v>0</v>
      </c>
    </row>
    <row r="14781" spans="1:12">
      <c r="A14781" s="113" t="str">
        <f t="shared" ref="A14781:C14781" si="13401">A14780</f>
        <v>20</v>
      </c>
      <c r="B14781" t="str">
        <f t="shared" si="13401"/>
        <v>その他</v>
      </c>
      <c r="C14781" s="119">
        <f t="shared" si="13401"/>
        <v>10</v>
      </c>
      <c r="D14781" s="143" t="s">
        <v>3902</v>
      </c>
      <c r="E14781" s="128" t="s">
        <v>877</v>
      </c>
      <c r="F14781">
        <v>259</v>
      </c>
      <c r="G14781" s="114">
        <f t="shared" si="13373"/>
        <v>2590</v>
      </c>
      <c r="H14781" s="114" t="s">
        <v>967</v>
      </c>
      <c r="I14781" s="114">
        <v>2</v>
      </c>
      <c r="J14781" s="131" t="s">
        <v>65</v>
      </c>
      <c r="K14781" t="str">
        <f t="shared" si="13374"/>
        <v>1748202</v>
      </c>
      <c r="L14781" s="114">
        <f t="shared" si="13384"/>
        <v>0</v>
      </c>
    </row>
    <row r="14782" spans="1:12">
      <c r="A14782" s="113" t="str">
        <f t="shared" ref="A14782:C14782" si="13402">A14781</f>
        <v>20</v>
      </c>
      <c r="B14782" t="str">
        <f t="shared" si="13402"/>
        <v>その他</v>
      </c>
      <c r="C14782" s="119">
        <f t="shared" si="13402"/>
        <v>10</v>
      </c>
      <c r="D14782" s="143" t="s">
        <v>3903</v>
      </c>
      <c r="E14782" s="128" t="s">
        <v>878</v>
      </c>
      <c r="F14782">
        <v>185</v>
      </c>
      <c r="G14782" s="114">
        <f t="shared" si="13373"/>
        <v>1850</v>
      </c>
      <c r="H14782" s="114" t="s">
        <v>967</v>
      </c>
      <c r="I14782" s="114">
        <v>2</v>
      </c>
      <c r="J14782" s="131" t="s">
        <v>65</v>
      </c>
      <c r="K14782" t="str">
        <f t="shared" si="13374"/>
        <v>3553202</v>
      </c>
      <c r="L14782" s="114">
        <f t="shared" si="13384"/>
        <v>0</v>
      </c>
    </row>
    <row r="14783" spans="1:12">
      <c r="A14783" s="113" t="str">
        <f t="shared" ref="A14783:C14783" si="13403">A14782</f>
        <v>20</v>
      </c>
      <c r="B14783" t="str">
        <f t="shared" si="13403"/>
        <v>その他</v>
      </c>
      <c r="C14783" s="119">
        <f t="shared" si="13403"/>
        <v>10</v>
      </c>
      <c r="D14783" s="143" t="s">
        <v>3904</v>
      </c>
      <c r="E14783" s="128" t="s">
        <v>879</v>
      </c>
      <c r="F14783">
        <v>365</v>
      </c>
      <c r="G14783" s="114">
        <f t="shared" si="13373"/>
        <v>3650</v>
      </c>
      <c r="H14783" s="114" t="s">
        <v>967</v>
      </c>
      <c r="I14783" s="114">
        <v>2</v>
      </c>
      <c r="J14783" s="131" t="s">
        <v>65</v>
      </c>
      <c r="K14783" t="str">
        <f t="shared" si="13374"/>
        <v>3554202</v>
      </c>
      <c r="L14783" s="114">
        <f t="shared" si="13384"/>
        <v>0</v>
      </c>
    </row>
    <row r="14784" spans="1:12">
      <c r="A14784" s="113" t="str">
        <f t="shared" ref="A14784:C14784" si="13404">A14783</f>
        <v>20</v>
      </c>
      <c r="B14784" t="str">
        <f t="shared" si="13404"/>
        <v>その他</v>
      </c>
      <c r="C14784" s="119">
        <f t="shared" si="13404"/>
        <v>10</v>
      </c>
      <c r="D14784" s="143" t="s">
        <v>3905</v>
      </c>
      <c r="E14784" s="128" t="s">
        <v>880</v>
      </c>
      <c r="F14784">
        <v>254</v>
      </c>
      <c r="G14784" s="114">
        <f t="shared" si="13373"/>
        <v>2540</v>
      </c>
      <c r="H14784" s="114" t="s">
        <v>967</v>
      </c>
      <c r="I14784" s="114">
        <v>2</v>
      </c>
      <c r="J14784" s="131" t="s">
        <v>65</v>
      </c>
      <c r="K14784" t="str">
        <f t="shared" si="13374"/>
        <v>3555202</v>
      </c>
      <c r="L14784" s="114">
        <f t="shared" si="13384"/>
        <v>0</v>
      </c>
    </row>
    <row r="14785" spans="1:12">
      <c r="A14785" s="113" t="str">
        <f t="shared" ref="A14785:C14785" si="13405">A14784</f>
        <v>20</v>
      </c>
      <c r="B14785" t="str">
        <f t="shared" si="13405"/>
        <v>その他</v>
      </c>
      <c r="C14785" s="119">
        <f t="shared" si="13405"/>
        <v>10</v>
      </c>
      <c r="D14785" s="143" t="s">
        <v>3906</v>
      </c>
      <c r="E14785" s="128" t="s">
        <v>881</v>
      </c>
      <c r="F14785">
        <v>180</v>
      </c>
      <c r="G14785" s="114">
        <f t="shared" si="13373"/>
        <v>1800</v>
      </c>
      <c r="H14785" s="114" t="s">
        <v>967</v>
      </c>
      <c r="I14785" s="114">
        <v>2</v>
      </c>
      <c r="J14785" s="131" t="s">
        <v>65</v>
      </c>
      <c r="K14785" t="str">
        <f t="shared" si="13374"/>
        <v>3556202</v>
      </c>
      <c r="L14785" s="114">
        <f t="shared" si="13384"/>
        <v>0</v>
      </c>
    </row>
    <row r="14786" spans="1:12">
      <c r="A14786" s="113" t="str">
        <f t="shared" ref="A14786:C14786" si="13406">A14785</f>
        <v>20</v>
      </c>
      <c r="B14786" t="str">
        <f t="shared" si="13406"/>
        <v>その他</v>
      </c>
      <c r="C14786" s="119">
        <f t="shared" si="13406"/>
        <v>10</v>
      </c>
      <c r="D14786" s="143" t="s">
        <v>3907</v>
      </c>
      <c r="E14786" s="128" t="s">
        <v>258</v>
      </c>
      <c r="F14786">
        <v>343</v>
      </c>
      <c r="G14786" s="114">
        <f t="shared" si="13373"/>
        <v>3430</v>
      </c>
      <c r="H14786" s="114" t="s">
        <v>967</v>
      </c>
      <c r="I14786" s="114">
        <v>2</v>
      </c>
      <c r="J14786" s="130">
        <f>J14354</f>
        <v>3480</v>
      </c>
      <c r="K14786" t="str">
        <f t="shared" si="13374"/>
        <v>1751202</v>
      </c>
      <c r="L14786" s="130">
        <f>IF(J14786-G14786&gt;0,J14786-G14786,0)</f>
        <v>50</v>
      </c>
    </row>
    <row r="14787" spans="1:12">
      <c r="A14787" s="113" t="str">
        <f t="shared" ref="A14787:C14787" si="13407">A14786</f>
        <v>20</v>
      </c>
      <c r="B14787" t="str">
        <f t="shared" si="13407"/>
        <v>その他</v>
      </c>
      <c r="C14787" s="119">
        <f t="shared" si="13407"/>
        <v>10</v>
      </c>
      <c r="D14787" s="143" t="s">
        <v>3908</v>
      </c>
      <c r="E14787" s="128" t="s">
        <v>259</v>
      </c>
      <c r="F14787">
        <v>240</v>
      </c>
      <c r="G14787" s="114">
        <f t="shared" si="13373"/>
        <v>2400</v>
      </c>
      <c r="H14787" s="114" t="s">
        <v>967</v>
      </c>
      <c r="I14787" s="114">
        <v>2</v>
      </c>
      <c r="J14787" s="131" t="s">
        <v>65</v>
      </c>
      <c r="K14787" t="str">
        <f t="shared" si="13374"/>
        <v>1752202</v>
      </c>
      <c r="L14787" s="114">
        <f>L14786</f>
        <v>50</v>
      </c>
    </row>
    <row r="14788" spans="1:12">
      <c r="A14788" s="113" t="str">
        <f t="shared" ref="A14788:C14788" si="13408">A14787</f>
        <v>20</v>
      </c>
      <c r="B14788" t="str">
        <f t="shared" si="13408"/>
        <v>その他</v>
      </c>
      <c r="C14788" s="119">
        <f t="shared" si="13408"/>
        <v>10</v>
      </c>
      <c r="D14788" s="143" t="s">
        <v>3909</v>
      </c>
      <c r="E14788" s="128" t="s">
        <v>882</v>
      </c>
      <c r="F14788">
        <v>172</v>
      </c>
      <c r="G14788" s="114">
        <f t="shared" si="13373"/>
        <v>1720</v>
      </c>
      <c r="H14788" s="114" t="s">
        <v>967</v>
      </c>
      <c r="I14788" s="114">
        <v>2</v>
      </c>
      <c r="J14788" s="131" t="s">
        <v>65</v>
      </c>
      <c r="K14788" t="str">
        <f t="shared" si="13374"/>
        <v>3561202</v>
      </c>
      <c r="L14788" s="114">
        <f t="shared" ref="L14788:L14809" si="13409">L14787</f>
        <v>50</v>
      </c>
    </row>
    <row r="14789" spans="1:12">
      <c r="A14789" s="113" t="str">
        <f t="shared" ref="A14789:C14789" si="13410">A14788</f>
        <v>20</v>
      </c>
      <c r="B14789" t="str">
        <f t="shared" si="13410"/>
        <v>その他</v>
      </c>
      <c r="C14789" s="119">
        <f t="shared" si="13410"/>
        <v>10</v>
      </c>
      <c r="D14789" s="143" t="s">
        <v>3910</v>
      </c>
      <c r="E14789" s="128" t="s">
        <v>883</v>
      </c>
      <c r="F14789">
        <v>338</v>
      </c>
      <c r="G14789" s="114">
        <f t="shared" si="13373"/>
        <v>3380</v>
      </c>
      <c r="H14789" s="114" t="s">
        <v>967</v>
      </c>
      <c r="I14789" s="114">
        <v>2</v>
      </c>
      <c r="J14789" s="131" t="s">
        <v>65</v>
      </c>
      <c r="K14789" t="str">
        <f t="shared" si="13374"/>
        <v>3562202</v>
      </c>
      <c r="L14789" s="114">
        <f t="shared" si="13409"/>
        <v>50</v>
      </c>
    </row>
    <row r="14790" spans="1:12">
      <c r="A14790" s="113" t="str">
        <f t="shared" ref="A14790:C14790" si="13411">A14789</f>
        <v>20</v>
      </c>
      <c r="B14790" t="str">
        <f t="shared" si="13411"/>
        <v>その他</v>
      </c>
      <c r="C14790" s="119">
        <f t="shared" si="13411"/>
        <v>10</v>
      </c>
      <c r="D14790" s="143" t="s">
        <v>3911</v>
      </c>
      <c r="E14790" s="128" t="s">
        <v>884</v>
      </c>
      <c r="F14790">
        <v>235</v>
      </c>
      <c r="G14790" s="114">
        <f t="shared" si="13373"/>
        <v>2350</v>
      </c>
      <c r="H14790" s="114" t="s">
        <v>967</v>
      </c>
      <c r="I14790" s="114">
        <v>2</v>
      </c>
      <c r="J14790" s="131" t="s">
        <v>65</v>
      </c>
      <c r="K14790" t="str">
        <f t="shared" si="13374"/>
        <v>3563202</v>
      </c>
      <c r="L14790" s="114">
        <f t="shared" si="13409"/>
        <v>50</v>
      </c>
    </row>
    <row r="14791" spans="1:12">
      <c r="A14791" s="113" t="str">
        <f t="shared" ref="A14791:C14791" si="13412">A14790</f>
        <v>20</v>
      </c>
      <c r="B14791" t="str">
        <f t="shared" si="13412"/>
        <v>その他</v>
      </c>
      <c r="C14791" s="119">
        <f t="shared" si="13412"/>
        <v>10</v>
      </c>
      <c r="D14791" s="143" t="s">
        <v>3912</v>
      </c>
      <c r="E14791" s="128" t="s">
        <v>885</v>
      </c>
      <c r="F14791">
        <v>167</v>
      </c>
      <c r="G14791" s="114">
        <f t="shared" si="13373"/>
        <v>1670</v>
      </c>
      <c r="H14791" s="114" t="s">
        <v>967</v>
      </c>
      <c r="I14791" s="114">
        <v>2</v>
      </c>
      <c r="J14791" s="131" t="s">
        <v>65</v>
      </c>
      <c r="K14791" t="str">
        <f t="shared" si="13374"/>
        <v>3564202</v>
      </c>
      <c r="L14791" s="114">
        <f t="shared" si="13409"/>
        <v>50</v>
      </c>
    </row>
    <row r="14792" spans="1:12">
      <c r="A14792" s="113" t="str">
        <f t="shared" ref="A14792:C14792" si="13413">A14791</f>
        <v>20</v>
      </c>
      <c r="B14792" t="str">
        <f t="shared" si="13413"/>
        <v>その他</v>
      </c>
      <c r="C14792" s="119">
        <f t="shared" si="13413"/>
        <v>10</v>
      </c>
      <c r="D14792" s="143" t="s">
        <v>3913</v>
      </c>
      <c r="E14792" s="128" t="s">
        <v>260</v>
      </c>
      <c r="F14792">
        <v>326</v>
      </c>
      <c r="G14792" s="114">
        <f t="shared" si="13373"/>
        <v>3260</v>
      </c>
      <c r="H14792" s="114" t="s">
        <v>967</v>
      </c>
      <c r="I14792" s="114">
        <v>2</v>
      </c>
      <c r="J14792" s="131" t="s">
        <v>65</v>
      </c>
      <c r="K14792" t="str">
        <f t="shared" si="13374"/>
        <v>1753202</v>
      </c>
      <c r="L14792" s="114">
        <f t="shared" si="13409"/>
        <v>50</v>
      </c>
    </row>
    <row r="14793" spans="1:12">
      <c r="A14793" s="113" t="str">
        <f t="shared" ref="A14793:C14793" si="13414">A14792</f>
        <v>20</v>
      </c>
      <c r="B14793" t="str">
        <f t="shared" si="13414"/>
        <v>その他</v>
      </c>
      <c r="C14793" s="119">
        <f t="shared" si="13414"/>
        <v>10</v>
      </c>
      <c r="D14793" s="143" t="s">
        <v>3914</v>
      </c>
      <c r="E14793" s="128" t="s">
        <v>261</v>
      </c>
      <c r="F14793">
        <v>228</v>
      </c>
      <c r="G14793" s="114">
        <f t="shared" si="13373"/>
        <v>2280</v>
      </c>
      <c r="H14793" s="114" t="s">
        <v>967</v>
      </c>
      <c r="I14793" s="114">
        <v>2</v>
      </c>
      <c r="J14793" s="131" t="s">
        <v>65</v>
      </c>
      <c r="K14793" t="str">
        <f t="shared" si="13374"/>
        <v>1754202</v>
      </c>
      <c r="L14793" s="114">
        <f t="shared" si="13409"/>
        <v>50</v>
      </c>
    </row>
    <row r="14794" spans="1:12">
      <c r="A14794" s="113" t="str">
        <f t="shared" ref="A14794:C14794" si="13415">A14793</f>
        <v>20</v>
      </c>
      <c r="B14794" t="str">
        <f t="shared" si="13415"/>
        <v>その他</v>
      </c>
      <c r="C14794" s="119">
        <f t="shared" si="13415"/>
        <v>10</v>
      </c>
      <c r="D14794" s="143" t="s">
        <v>3915</v>
      </c>
      <c r="E14794" s="128" t="s">
        <v>886</v>
      </c>
      <c r="F14794">
        <v>163</v>
      </c>
      <c r="G14794" s="114">
        <f t="shared" si="13373"/>
        <v>1630</v>
      </c>
      <c r="H14794" s="114" t="s">
        <v>967</v>
      </c>
      <c r="I14794" s="114">
        <v>2</v>
      </c>
      <c r="J14794" s="131" t="s">
        <v>65</v>
      </c>
      <c r="K14794" t="str">
        <f t="shared" si="13374"/>
        <v>3565202</v>
      </c>
      <c r="L14794" s="114">
        <f t="shared" si="13409"/>
        <v>50</v>
      </c>
    </row>
    <row r="14795" spans="1:12">
      <c r="A14795" s="113" t="str">
        <f t="shared" ref="A14795:C14795" si="13416">A14794</f>
        <v>20</v>
      </c>
      <c r="B14795" t="str">
        <f t="shared" si="13416"/>
        <v>その他</v>
      </c>
      <c r="C14795" s="119">
        <f t="shared" si="13416"/>
        <v>10</v>
      </c>
      <c r="D14795" s="143" t="s">
        <v>3916</v>
      </c>
      <c r="E14795" s="128" t="s">
        <v>887</v>
      </c>
      <c r="F14795">
        <v>321</v>
      </c>
      <c r="G14795" s="114">
        <f t="shared" si="13373"/>
        <v>3210</v>
      </c>
      <c r="H14795" s="114" t="s">
        <v>967</v>
      </c>
      <c r="I14795" s="114">
        <v>2</v>
      </c>
      <c r="J14795" s="131" t="s">
        <v>65</v>
      </c>
      <c r="K14795" t="str">
        <f t="shared" si="13374"/>
        <v>3566202</v>
      </c>
      <c r="L14795" s="114">
        <f t="shared" si="13409"/>
        <v>50</v>
      </c>
    </row>
    <row r="14796" spans="1:12">
      <c r="A14796" s="113" t="str">
        <f t="shared" ref="A14796:C14796" si="13417">A14795</f>
        <v>20</v>
      </c>
      <c r="B14796" t="str">
        <f t="shared" si="13417"/>
        <v>その他</v>
      </c>
      <c r="C14796" s="119">
        <f t="shared" si="13417"/>
        <v>10</v>
      </c>
      <c r="D14796" s="143" t="s">
        <v>3917</v>
      </c>
      <c r="E14796" s="128" t="s">
        <v>888</v>
      </c>
      <c r="F14796">
        <v>223</v>
      </c>
      <c r="G14796" s="114">
        <f t="shared" si="13373"/>
        <v>2230</v>
      </c>
      <c r="H14796" s="114" t="s">
        <v>967</v>
      </c>
      <c r="I14796" s="114">
        <v>2</v>
      </c>
      <c r="J14796" s="131" t="s">
        <v>65</v>
      </c>
      <c r="K14796" t="str">
        <f t="shared" si="13374"/>
        <v>3567202</v>
      </c>
      <c r="L14796" s="114">
        <f t="shared" si="13409"/>
        <v>50</v>
      </c>
    </row>
    <row r="14797" spans="1:12">
      <c r="A14797" s="113" t="str">
        <f t="shared" ref="A14797:C14797" si="13418">A14796</f>
        <v>20</v>
      </c>
      <c r="B14797" t="str">
        <f t="shared" si="13418"/>
        <v>その他</v>
      </c>
      <c r="C14797" s="119">
        <f t="shared" si="13418"/>
        <v>10</v>
      </c>
      <c r="D14797" s="143" t="s">
        <v>3918</v>
      </c>
      <c r="E14797" s="128" t="s">
        <v>889</v>
      </c>
      <c r="F14797">
        <v>158</v>
      </c>
      <c r="G14797" s="114">
        <f t="shared" si="13373"/>
        <v>1580</v>
      </c>
      <c r="H14797" s="114" t="s">
        <v>967</v>
      </c>
      <c r="I14797" s="114">
        <v>2</v>
      </c>
      <c r="J14797" s="131" t="s">
        <v>65</v>
      </c>
      <c r="K14797" t="str">
        <f t="shared" si="13374"/>
        <v>3568202</v>
      </c>
      <c r="L14797" s="114">
        <f t="shared" si="13409"/>
        <v>50</v>
      </c>
    </row>
    <row r="14798" spans="1:12">
      <c r="A14798" s="113" t="str">
        <f t="shared" ref="A14798:C14798" si="13419">A14797</f>
        <v>20</v>
      </c>
      <c r="B14798" t="str">
        <f t="shared" si="13419"/>
        <v>その他</v>
      </c>
      <c r="C14798" s="119">
        <f t="shared" si="13419"/>
        <v>10</v>
      </c>
      <c r="D14798" s="143" t="s">
        <v>3919</v>
      </c>
      <c r="E14798" s="128" t="s">
        <v>262</v>
      </c>
      <c r="F14798">
        <v>319</v>
      </c>
      <c r="G14798" s="114">
        <f t="shared" si="13373"/>
        <v>3190</v>
      </c>
      <c r="H14798" s="114" t="s">
        <v>967</v>
      </c>
      <c r="I14798" s="114">
        <v>2</v>
      </c>
      <c r="J14798" s="131" t="s">
        <v>65</v>
      </c>
      <c r="K14798" t="str">
        <f t="shared" si="13374"/>
        <v>1755202</v>
      </c>
      <c r="L14798" s="114">
        <f t="shared" si="13409"/>
        <v>50</v>
      </c>
    </row>
    <row r="14799" spans="1:12">
      <c r="A14799" s="113" t="str">
        <f t="shared" ref="A14799:C14799" si="13420">A14798</f>
        <v>20</v>
      </c>
      <c r="B14799" t="str">
        <f t="shared" si="13420"/>
        <v>その他</v>
      </c>
      <c r="C14799" s="119">
        <f t="shared" si="13420"/>
        <v>10</v>
      </c>
      <c r="D14799" s="143" t="s">
        <v>3920</v>
      </c>
      <c r="E14799" s="128" t="s">
        <v>263</v>
      </c>
      <c r="F14799">
        <v>223</v>
      </c>
      <c r="G14799" s="114">
        <f t="shared" si="13373"/>
        <v>2230</v>
      </c>
      <c r="H14799" s="114" t="s">
        <v>967</v>
      </c>
      <c r="I14799" s="114">
        <v>2</v>
      </c>
      <c r="J14799" s="131" t="s">
        <v>65</v>
      </c>
      <c r="K14799" t="str">
        <f t="shared" si="13374"/>
        <v>1756202</v>
      </c>
      <c r="L14799" s="114">
        <f t="shared" si="13409"/>
        <v>50</v>
      </c>
    </row>
    <row r="14800" spans="1:12">
      <c r="A14800" s="113" t="str">
        <f t="shared" ref="A14800:C14800" si="13421">A14799</f>
        <v>20</v>
      </c>
      <c r="B14800" t="str">
        <f t="shared" si="13421"/>
        <v>その他</v>
      </c>
      <c r="C14800" s="119">
        <f t="shared" si="13421"/>
        <v>10</v>
      </c>
      <c r="D14800" s="143" t="s">
        <v>3921</v>
      </c>
      <c r="E14800" s="128" t="s">
        <v>890</v>
      </c>
      <c r="F14800">
        <v>160</v>
      </c>
      <c r="G14800" s="114">
        <f t="shared" si="13373"/>
        <v>1600</v>
      </c>
      <c r="H14800" s="114" t="s">
        <v>967</v>
      </c>
      <c r="I14800" s="114">
        <v>2</v>
      </c>
      <c r="J14800" s="131" t="s">
        <v>65</v>
      </c>
      <c r="K14800" t="str">
        <f t="shared" si="13374"/>
        <v>3569202</v>
      </c>
      <c r="L14800" s="114">
        <f t="shared" si="13409"/>
        <v>50</v>
      </c>
    </row>
    <row r="14801" spans="1:12">
      <c r="A14801" s="113" t="str">
        <f t="shared" ref="A14801:C14801" si="13422">A14800</f>
        <v>20</v>
      </c>
      <c r="B14801" t="str">
        <f t="shared" si="13422"/>
        <v>その他</v>
      </c>
      <c r="C14801" s="119">
        <f t="shared" si="13422"/>
        <v>10</v>
      </c>
      <c r="D14801" s="143" t="s">
        <v>3922</v>
      </c>
      <c r="E14801" s="128" t="s">
        <v>891</v>
      </c>
      <c r="F14801">
        <v>314</v>
      </c>
      <c r="G14801" s="114">
        <f t="shared" si="13373"/>
        <v>3140</v>
      </c>
      <c r="H14801" s="114" t="s">
        <v>967</v>
      </c>
      <c r="I14801" s="114">
        <v>2</v>
      </c>
      <c r="J14801" s="131" t="s">
        <v>65</v>
      </c>
      <c r="K14801" t="str">
        <f t="shared" si="13374"/>
        <v>3570202</v>
      </c>
      <c r="L14801" s="114">
        <f t="shared" si="13409"/>
        <v>50</v>
      </c>
    </row>
    <row r="14802" spans="1:12">
      <c r="A14802" s="113" t="str">
        <f t="shared" ref="A14802:C14802" si="13423">A14801</f>
        <v>20</v>
      </c>
      <c r="B14802" t="str">
        <f t="shared" si="13423"/>
        <v>その他</v>
      </c>
      <c r="C14802" s="119">
        <f t="shared" si="13423"/>
        <v>10</v>
      </c>
      <c r="D14802" s="143" t="s">
        <v>3923</v>
      </c>
      <c r="E14802" s="128" t="s">
        <v>892</v>
      </c>
      <c r="F14802">
        <v>218</v>
      </c>
      <c r="G14802" s="114">
        <f t="shared" si="13373"/>
        <v>2180</v>
      </c>
      <c r="H14802" s="114" t="s">
        <v>967</v>
      </c>
      <c r="I14802" s="114">
        <v>2</v>
      </c>
      <c r="J14802" s="131" t="s">
        <v>65</v>
      </c>
      <c r="K14802" t="str">
        <f t="shared" si="13374"/>
        <v>3571202</v>
      </c>
      <c r="L14802" s="114">
        <f t="shared" si="13409"/>
        <v>50</v>
      </c>
    </row>
    <row r="14803" spans="1:12">
      <c r="A14803" s="113" t="str">
        <f t="shared" ref="A14803:C14803" si="13424">A14802</f>
        <v>20</v>
      </c>
      <c r="B14803" t="str">
        <f t="shared" si="13424"/>
        <v>その他</v>
      </c>
      <c r="C14803" s="119">
        <f t="shared" si="13424"/>
        <v>10</v>
      </c>
      <c r="D14803" s="143" t="s">
        <v>3924</v>
      </c>
      <c r="E14803" s="128" t="s">
        <v>893</v>
      </c>
      <c r="F14803">
        <v>155</v>
      </c>
      <c r="G14803" s="114">
        <f t="shared" si="13373"/>
        <v>1550</v>
      </c>
      <c r="H14803" s="114" t="s">
        <v>967</v>
      </c>
      <c r="I14803" s="114">
        <v>2</v>
      </c>
      <c r="J14803" s="131" t="s">
        <v>65</v>
      </c>
      <c r="K14803" t="str">
        <f t="shared" si="13374"/>
        <v>3572202</v>
      </c>
      <c r="L14803" s="114">
        <f t="shared" si="13409"/>
        <v>50</v>
      </c>
    </row>
    <row r="14804" spans="1:12">
      <c r="A14804" s="113" t="str">
        <f t="shared" ref="A14804:C14804" si="13425">A14803</f>
        <v>20</v>
      </c>
      <c r="B14804" t="str">
        <f t="shared" si="13425"/>
        <v>その他</v>
      </c>
      <c r="C14804" s="119">
        <f t="shared" si="13425"/>
        <v>10</v>
      </c>
      <c r="D14804" s="143" t="s">
        <v>3925</v>
      </c>
      <c r="E14804" s="128" t="s">
        <v>264</v>
      </c>
      <c r="F14804">
        <v>326</v>
      </c>
      <c r="G14804" s="114">
        <f t="shared" si="13373"/>
        <v>3260</v>
      </c>
      <c r="H14804" s="114" t="s">
        <v>967</v>
      </c>
      <c r="I14804" s="114">
        <v>2</v>
      </c>
      <c r="J14804" s="131" t="s">
        <v>65</v>
      </c>
      <c r="K14804" t="str">
        <f t="shared" si="13374"/>
        <v>1757202</v>
      </c>
      <c r="L14804" s="114">
        <f t="shared" si="13409"/>
        <v>50</v>
      </c>
    </row>
    <row r="14805" spans="1:12">
      <c r="A14805" s="113" t="str">
        <f t="shared" ref="A14805:C14805" si="13426">A14804</f>
        <v>20</v>
      </c>
      <c r="B14805" t="str">
        <f t="shared" si="13426"/>
        <v>その他</v>
      </c>
      <c r="C14805" s="119">
        <f t="shared" si="13426"/>
        <v>10</v>
      </c>
      <c r="D14805" s="143" t="s">
        <v>3926</v>
      </c>
      <c r="E14805" s="128" t="s">
        <v>894</v>
      </c>
      <c r="F14805">
        <v>228</v>
      </c>
      <c r="G14805" s="114">
        <f t="shared" si="13373"/>
        <v>2280</v>
      </c>
      <c r="H14805" s="114" t="s">
        <v>967</v>
      </c>
      <c r="I14805" s="114">
        <v>2</v>
      </c>
      <c r="J14805" s="131" t="s">
        <v>65</v>
      </c>
      <c r="K14805" t="str">
        <f t="shared" si="13374"/>
        <v>1758202</v>
      </c>
      <c r="L14805" s="114">
        <f t="shared" si="13409"/>
        <v>50</v>
      </c>
    </row>
    <row r="14806" spans="1:12">
      <c r="A14806" s="113" t="str">
        <f t="shared" ref="A14806:C14806" si="13427">A14805</f>
        <v>20</v>
      </c>
      <c r="B14806" t="str">
        <f t="shared" si="13427"/>
        <v>その他</v>
      </c>
      <c r="C14806" s="119">
        <f t="shared" si="13427"/>
        <v>10</v>
      </c>
      <c r="D14806" s="143" t="s">
        <v>3927</v>
      </c>
      <c r="E14806" s="128" t="s">
        <v>895</v>
      </c>
      <c r="F14806">
        <v>163</v>
      </c>
      <c r="G14806" s="114">
        <f t="shared" si="13373"/>
        <v>1630</v>
      </c>
      <c r="H14806" s="114" t="s">
        <v>967</v>
      </c>
      <c r="I14806" s="114">
        <v>2</v>
      </c>
      <c r="J14806" s="131" t="s">
        <v>65</v>
      </c>
      <c r="K14806" t="str">
        <f t="shared" si="13374"/>
        <v>3573202</v>
      </c>
      <c r="L14806" s="114">
        <f t="shared" si="13409"/>
        <v>50</v>
      </c>
    </row>
    <row r="14807" spans="1:12">
      <c r="A14807" s="113" t="str">
        <f t="shared" ref="A14807:C14807" si="13428">A14806</f>
        <v>20</v>
      </c>
      <c r="B14807" t="str">
        <f t="shared" si="13428"/>
        <v>その他</v>
      </c>
      <c r="C14807" s="119">
        <f t="shared" si="13428"/>
        <v>10</v>
      </c>
      <c r="D14807" s="143" t="s">
        <v>3928</v>
      </c>
      <c r="E14807" s="128" t="s">
        <v>896</v>
      </c>
      <c r="F14807">
        <v>321</v>
      </c>
      <c r="G14807" s="114">
        <f t="shared" si="13373"/>
        <v>3210</v>
      </c>
      <c r="H14807" s="114" t="s">
        <v>967</v>
      </c>
      <c r="I14807" s="114">
        <v>2</v>
      </c>
      <c r="J14807" s="131" t="s">
        <v>65</v>
      </c>
      <c r="K14807" t="str">
        <f t="shared" si="13374"/>
        <v>3574202</v>
      </c>
      <c r="L14807" s="114">
        <f t="shared" si="13409"/>
        <v>50</v>
      </c>
    </row>
    <row r="14808" spans="1:12">
      <c r="A14808" s="113" t="str">
        <f t="shared" ref="A14808:C14808" si="13429">A14807</f>
        <v>20</v>
      </c>
      <c r="B14808" t="str">
        <f t="shared" si="13429"/>
        <v>その他</v>
      </c>
      <c r="C14808" s="119">
        <f t="shared" si="13429"/>
        <v>10</v>
      </c>
      <c r="D14808" s="143" t="s">
        <v>3929</v>
      </c>
      <c r="E14808" s="128" t="s">
        <v>897</v>
      </c>
      <c r="F14808">
        <v>223</v>
      </c>
      <c r="G14808" s="114">
        <f t="shared" si="13373"/>
        <v>2230</v>
      </c>
      <c r="H14808" s="114" t="s">
        <v>967</v>
      </c>
      <c r="I14808" s="114">
        <v>2</v>
      </c>
      <c r="J14808" s="131" t="s">
        <v>65</v>
      </c>
      <c r="K14808" t="str">
        <f t="shared" si="13374"/>
        <v>3575202</v>
      </c>
      <c r="L14808" s="114">
        <f t="shared" si="13409"/>
        <v>50</v>
      </c>
    </row>
    <row r="14809" spans="1:12">
      <c r="A14809" s="113" t="str">
        <f t="shared" ref="A14809:C14809" si="13430">A14808</f>
        <v>20</v>
      </c>
      <c r="B14809" t="str">
        <f t="shared" si="13430"/>
        <v>その他</v>
      </c>
      <c r="C14809" s="119">
        <f t="shared" si="13430"/>
        <v>10</v>
      </c>
      <c r="D14809" s="143" t="s">
        <v>3930</v>
      </c>
      <c r="E14809" s="128" t="s">
        <v>898</v>
      </c>
      <c r="F14809">
        <v>158</v>
      </c>
      <c r="G14809" s="114">
        <f t="shared" si="13373"/>
        <v>1580</v>
      </c>
      <c r="H14809" s="114" t="s">
        <v>967</v>
      </c>
      <c r="I14809" s="114">
        <v>2</v>
      </c>
      <c r="J14809" s="131" t="s">
        <v>65</v>
      </c>
      <c r="K14809" t="str">
        <f t="shared" si="13374"/>
        <v>3576202</v>
      </c>
      <c r="L14809" s="114">
        <f t="shared" si="13409"/>
        <v>50</v>
      </c>
    </row>
    <row r="14810" spans="1:12">
      <c r="A14810" s="113" t="str">
        <f t="shared" ref="A14810:C14810" si="13431">A14809</f>
        <v>20</v>
      </c>
      <c r="B14810" t="str">
        <f t="shared" si="13431"/>
        <v>その他</v>
      </c>
      <c r="C14810" s="119">
        <f t="shared" si="13431"/>
        <v>10</v>
      </c>
      <c r="D14810" s="143" t="s">
        <v>3931</v>
      </c>
      <c r="E14810" s="128" t="s">
        <v>265</v>
      </c>
      <c r="F14810">
        <v>311</v>
      </c>
      <c r="G14810" s="114">
        <f t="shared" si="13373"/>
        <v>3110</v>
      </c>
      <c r="H14810" s="114" t="s">
        <v>967</v>
      </c>
      <c r="I14810" s="114">
        <v>2</v>
      </c>
      <c r="J14810" s="130">
        <f>J14354</f>
        <v>3480</v>
      </c>
      <c r="K14810" t="str">
        <f t="shared" si="13374"/>
        <v>1761202</v>
      </c>
      <c r="L14810" s="130">
        <f>IF(J14810-G14810&gt;0,J14810-G14810,0)</f>
        <v>370</v>
      </c>
    </row>
    <row r="14811" spans="1:12">
      <c r="A14811" s="113" t="str">
        <f t="shared" ref="A14811:C14811" si="13432">A14810</f>
        <v>20</v>
      </c>
      <c r="B14811" t="str">
        <f t="shared" si="13432"/>
        <v>その他</v>
      </c>
      <c r="C14811" s="119">
        <f t="shared" si="13432"/>
        <v>10</v>
      </c>
      <c r="D14811" s="143" t="s">
        <v>3932</v>
      </c>
      <c r="E14811" s="128" t="s">
        <v>266</v>
      </c>
      <c r="F14811">
        <v>218</v>
      </c>
      <c r="G14811" s="114">
        <f t="shared" si="13373"/>
        <v>2180</v>
      </c>
      <c r="H14811" s="114" t="s">
        <v>967</v>
      </c>
      <c r="I14811" s="114">
        <v>2</v>
      </c>
      <c r="J14811" s="131" t="s">
        <v>65</v>
      </c>
      <c r="K14811" t="str">
        <f t="shared" si="13374"/>
        <v>1762202</v>
      </c>
      <c r="L14811" s="114">
        <f>L14810</f>
        <v>370</v>
      </c>
    </row>
    <row r="14812" spans="1:12">
      <c r="A14812" s="113" t="str">
        <f t="shared" ref="A14812:C14812" si="13433">A14811</f>
        <v>20</v>
      </c>
      <c r="B14812" t="str">
        <f t="shared" si="13433"/>
        <v>その他</v>
      </c>
      <c r="C14812" s="119">
        <f t="shared" si="13433"/>
        <v>10</v>
      </c>
      <c r="D14812" s="143" t="s">
        <v>3933</v>
      </c>
      <c r="E14812" s="128" t="s">
        <v>899</v>
      </c>
      <c r="F14812">
        <v>156</v>
      </c>
      <c r="G14812" s="114">
        <f t="shared" si="13373"/>
        <v>1560</v>
      </c>
      <c r="H14812" s="114" t="s">
        <v>967</v>
      </c>
      <c r="I14812" s="114">
        <v>2</v>
      </c>
      <c r="J14812" s="131" t="s">
        <v>65</v>
      </c>
      <c r="K14812" t="str">
        <f t="shared" si="13374"/>
        <v>3581202</v>
      </c>
      <c r="L14812" s="114">
        <f t="shared" ref="L14812:L14833" si="13434">L14811</f>
        <v>370</v>
      </c>
    </row>
    <row r="14813" spans="1:12">
      <c r="A14813" s="113" t="str">
        <f t="shared" ref="A14813:C14813" si="13435">A14812</f>
        <v>20</v>
      </c>
      <c r="B14813" t="str">
        <f t="shared" si="13435"/>
        <v>その他</v>
      </c>
      <c r="C14813" s="119">
        <f t="shared" si="13435"/>
        <v>10</v>
      </c>
      <c r="D14813" s="143" t="s">
        <v>3934</v>
      </c>
      <c r="E14813" s="128" t="s">
        <v>900</v>
      </c>
      <c r="F14813">
        <v>306</v>
      </c>
      <c r="G14813" s="114">
        <f t="shared" si="13373"/>
        <v>3060</v>
      </c>
      <c r="H14813" s="114" t="s">
        <v>967</v>
      </c>
      <c r="I14813" s="114">
        <v>2</v>
      </c>
      <c r="J14813" s="131" t="s">
        <v>65</v>
      </c>
      <c r="K14813" t="str">
        <f t="shared" si="13374"/>
        <v>3582202</v>
      </c>
      <c r="L14813" s="114">
        <f t="shared" si="13434"/>
        <v>370</v>
      </c>
    </row>
    <row r="14814" spans="1:12">
      <c r="A14814" s="113" t="str">
        <f t="shared" ref="A14814:C14814" si="13436">A14813</f>
        <v>20</v>
      </c>
      <c r="B14814" t="str">
        <f t="shared" si="13436"/>
        <v>その他</v>
      </c>
      <c r="C14814" s="119">
        <f t="shared" si="13436"/>
        <v>10</v>
      </c>
      <c r="D14814" s="143" t="s">
        <v>3935</v>
      </c>
      <c r="E14814" s="128" t="s">
        <v>901</v>
      </c>
      <c r="F14814">
        <v>213</v>
      </c>
      <c r="G14814" s="114">
        <f t="shared" si="13373"/>
        <v>2130</v>
      </c>
      <c r="H14814" s="114" t="s">
        <v>967</v>
      </c>
      <c r="I14814" s="114">
        <v>2</v>
      </c>
      <c r="J14814" s="131" t="s">
        <v>65</v>
      </c>
      <c r="K14814" t="str">
        <f t="shared" si="13374"/>
        <v>3583202</v>
      </c>
      <c r="L14814" s="114">
        <f t="shared" si="13434"/>
        <v>370</v>
      </c>
    </row>
    <row r="14815" spans="1:12">
      <c r="A14815" s="113" t="str">
        <f t="shared" ref="A14815:C14815" si="13437">A14814</f>
        <v>20</v>
      </c>
      <c r="B14815" t="str">
        <f t="shared" si="13437"/>
        <v>その他</v>
      </c>
      <c r="C14815" s="119">
        <f t="shared" si="13437"/>
        <v>10</v>
      </c>
      <c r="D14815" s="143" t="s">
        <v>3936</v>
      </c>
      <c r="E14815" s="128" t="s">
        <v>902</v>
      </c>
      <c r="F14815">
        <v>151</v>
      </c>
      <c r="G14815" s="114">
        <f t="shared" si="13373"/>
        <v>1510</v>
      </c>
      <c r="H14815" s="114" t="s">
        <v>967</v>
      </c>
      <c r="I14815" s="114">
        <v>2</v>
      </c>
      <c r="J14815" s="131" t="s">
        <v>65</v>
      </c>
      <c r="K14815" t="str">
        <f t="shared" si="13374"/>
        <v>3584202</v>
      </c>
      <c r="L14815" s="114">
        <f t="shared" si="13434"/>
        <v>370</v>
      </c>
    </row>
    <row r="14816" spans="1:12">
      <c r="A14816" s="113" t="str">
        <f t="shared" ref="A14816:C14816" si="13438">A14815</f>
        <v>20</v>
      </c>
      <c r="B14816" t="str">
        <f t="shared" si="13438"/>
        <v>その他</v>
      </c>
      <c r="C14816" s="119">
        <f t="shared" si="13438"/>
        <v>10</v>
      </c>
      <c r="D14816" s="143" t="s">
        <v>3937</v>
      </c>
      <c r="E14816" s="128" t="s">
        <v>267</v>
      </c>
      <c r="F14816">
        <v>295</v>
      </c>
      <c r="G14816" s="114">
        <f t="shared" si="13373"/>
        <v>2950</v>
      </c>
      <c r="H14816" s="114" t="s">
        <v>967</v>
      </c>
      <c r="I14816" s="114">
        <v>2</v>
      </c>
      <c r="J14816" s="131" t="s">
        <v>65</v>
      </c>
      <c r="K14816" t="str">
        <f t="shared" si="13374"/>
        <v>1763202</v>
      </c>
      <c r="L14816" s="114">
        <f t="shared" si="13434"/>
        <v>370</v>
      </c>
    </row>
    <row r="14817" spans="1:12">
      <c r="A14817" s="113" t="str">
        <f t="shared" ref="A14817:C14817" si="13439">A14816</f>
        <v>20</v>
      </c>
      <c r="B14817" t="str">
        <f t="shared" si="13439"/>
        <v>その他</v>
      </c>
      <c r="C14817" s="119">
        <f t="shared" si="13439"/>
        <v>10</v>
      </c>
      <c r="D14817" s="143" t="s">
        <v>3938</v>
      </c>
      <c r="E14817" s="128" t="s">
        <v>268</v>
      </c>
      <c r="F14817">
        <v>207</v>
      </c>
      <c r="G14817" s="114">
        <f t="shared" si="13373"/>
        <v>2070</v>
      </c>
      <c r="H14817" s="114" t="s">
        <v>967</v>
      </c>
      <c r="I14817" s="114">
        <v>2</v>
      </c>
      <c r="J14817" s="131" t="s">
        <v>65</v>
      </c>
      <c r="K14817" t="str">
        <f t="shared" si="13374"/>
        <v>1764202</v>
      </c>
      <c r="L14817" s="114">
        <f t="shared" si="13434"/>
        <v>370</v>
      </c>
    </row>
    <row r="14818" spans="1:12">
      <c r="A14818" s="113" t="str">
        <f t="shared" ref="A14818:C14818" si="13440">A14817</f>
        <v>20</v>
      </c>
      <c r="B14818" t="str">
        <f t="shared" si="13440"/>
        <v>その他</v>
      </c>
      <c r="C14818" s="119">
        <f t="shared" si="13440"/>
        <v>10</v>
      </c>
      <c r="D14818" s="143" t="s">
        <v>3939</v>
      </c>
      <c r="E14818" s="128" t="s">
        <v>903</v>
      </c>
      <c r="F14818">
        <v>148</v>
      </c>
      <c r="G14818" s="114">
        <f t="shared" si="13373"/>
        <v>1480</v>
      </c>
      <c r="H14818" s="114" t="s">
        <v>967</v>
      </c>
      <c r="I14818" s="114">
        <v>2</v>
      </c>
      <c r="J14818" s="131" t="s">
        <v>65</v>
      </c>
      <c r="K14818" t="str">
        <f t="shared" si="13374"/>
        <v>3585202</v>
      </c>
      <c r="L14818" s="114">
        <f t="shared" si="13434"/>
        <v>370</v>
      </c>
    </row>
    <row r="14819" spans="1:12">
      <c r="A14819" s="113" t="str">
        <f t="shared" ref="A14819:C14819" si="13441">A14818</f>
        <v>20</v>
      </c>
      <c r="B14819" t="str">
        <f t="shared" si="13441"/>
        <v>その他</v>
      </c>
      <c r="C14819" s="119">
        <f t="shared" si="13441"/>
        <v>10</v>
      </c>
      <c r="D14819" s="143" t="s">
        <v>3940</v>
      </c>
      <c r="E14819" s="128" t="s">
        <v>904</v>
      </c>
      <c r="F14819">
        <v>290</v>
      </c>
      <c r="G14819" s="114">
        <f t="shared" ref="G14819:G14882" si="13442">ROUNDDOWN(F14819*C14819,0)</f>
        <v>2900</v>
      </c>
      <c r="H14819" s="114" t="s">
        <v>967</v>
      </c>
      <c r="I14819" s="114">
        <v>2</v>
      </c>
      <c r="J14819" s="131" t="s">
        <v>65</v>
      </c>
      <c r="K14819" t="str">
        <f t="shared" ref="K14819:K14882" si="13443">D14819&amp;A14819&amp;I14819</f>
        <v>3586202</v>
      </c>
      <c r="L14819" s="114">
        <f t="shared" si="13434"/>
        <v>370</v>
      </c>
    </row>
    <row r="14820" spans="1:12">
      <c r="A14820" s="113" t="str">
        <f t="shared" ref="A14820:C14820" si="13444">A14819</f>
        <v>20</v>
      </c>
      <c r="B14820" t="str">
        <f t="shared" si="13444"/>
        <v>その他</v>
      </c>
      <c r="C14820" s="119">
        <f t="shared" si="13444"/>
        <v>10</v>
      </c>
      <c r="D14820" s="143" t="s">
        <v>3941</v>
      </c>
      <c r="E14820" s="128" t="s">
        <v>905</v>
      </c>
      <c r="F14820">
        <v>202</v>
      </c>
      <c r="G14820" s="114">
        <f t="shared" si="13442"/>
        <v>2020</v>
      </c>
      <c r="H14820" s="114" t="s">
        <v>967</v>
      </c>
      <c r="I14820" s="114">
        <v>2</v>
      </c>
      <c r="J14820" s="131" t="s">
        <v>65</v>
      </c>
      <c r="K14820" t="str">
        <f t="shared" si="13443"/>
        <v>3587202</v>
      </c>
      <c r="L14820" s="114">
        <f t="shared" si="13434"/>
        <v>370</v>
      </c>
    </row>
    <row r="14821" spans="1:12">
      <c r="A14821" s="113" t="str">
        <f t="shared" ref="A14821:C14821" si="13445">A14820</f>
        <v>20</v>
      </c>
      <c r="B14821" t="str">
        <f t="shared" si="13445"/>
        <v>その他</v>
      </c>
      <c r="C14821" s="119">
        <f t="shared" si="13445"/>
        <v>10</v>
      </c>
      <c r="D14821" s="143" t="s">
        <v>3942</v>
      </c>
      <c r="E14821" s="128" t="s">
        <v>906</v>
      </c>
      <c r="F14821">
        <v>143</v>
      </c>
      <c r="G14821" s="114">
        <f t="shared" si="13442"/>
        <v>1430</v>
      </c>
      <c r="H14821" s="114" t="s">
        <v>967</v>
      </c>
      <c r="I14821" s="114">
        <v>2</v>
      </c>
      <c r="J14821" s="131" t="s">
        <v>65</v>
      </c>
      <c r="K14821" t="str">
        <f t="shared" si="13443"/>
        <v>3588202</v>
      </c>
      <c r="L14821" s="114">
        <f t="shared" si="13434"/>
        <v>370</v>
      </c>
    </row>
    <row r="14822" spans="1:12">
      <c r="A14822" s="113" t="str">
        <f t="shared" ref="A14822:C14822" si="13446">A14821</f>
        <v>20</v>
      </c>
      <c r="B14822" t="str">
        <f t="shared" si="13446"/>
        <v>その他</v>
      </c>
      <c r="C14822" s="119">
        <f t="shared" si="13446"/>
        <v>10</v>
      </c>
      <c r="D14822" s="143" t="s">
        <v>3943</v>
      </c>
      <c r="E14822" s="128" t="s">
        <v>269</v>
      </c>
      <c r="F14822">
        <v>289</v>
      </c>
      <c r="G14822" s="114">
        <f t="shared" si="13442"/>
        <v>2890</v>
      </c>
      <c r="H14822" s="114" t="s">
        <v>967</v>
      </c>
      <c r="I14822" s="114">
        <v>2</v>
      </c>
      <c r="J14822" s="131" t="s">
        <v>65</v>
      </c>
      <c r="K14822" t="str">
        <f t="shared" si="13443"/>
        <v>1765202</v>
      </c>
      <c r="L14822" s="114">
        <f t="shared" si="13434"/>
        <v>370</v>
      </c>
    </row>
    <row r="14823" spans="1:12">
      <c r="A14823" s="113" t="str">
        <f t="shared" ref="A14823:C14823" si="13447">A14822</f>
        <v>20</v>
      </c>
      <c r="B14823" t="str">
        <f t="shared" si="13447"/>
        <v>その他</v>
      </c>
      <c r="C14823" s="119">
        <f t="shared" si="13447"/>
        <v>10</v>
      </c>
      <c r="D14823" s="143" t="s">
        <v>3944</v>
      </c>
      <c r="E14823" s="128" t="s">
        <v>270</v>
      </c>
      <c r="F14823">
        <v>202</v>
      </c>
      <c r="G14823" s="114">
        <f t="shared" si="13442"/>
        <v>2020</v>
      </c>
      <c r="H14823" s="114" t="s">
        <v>967</v>
      </c>
      <c r="I14823" s="114">
        <v>2</v>
      </c>
      <c r="J14823" s="131" t="s">
        <v>65</v>
      </c>
      <c r="K14823" t="str">
        <f t="shared" si="13443"/>
        <v>1766202</v>
      </c>
      <c r="L14823" s="114">
        <f t="shared" si="13434"/>
        <v>370</v>
      </c>
    </row>
    <row r="14824" spans="1:12">
      <c r="A14824" s="113" t="str">
        <f t="shared" ref="A14824:C14824" si="13448">A14823</f>
        <v>20</v>
      </c>
      <c r="B14824" t="str">
        <f t="shared" si="13448"/>
        <v>その他</v>
      </c>
      <c r="C14824" s="119">
        <f t="shared" si="13448"/>
        <v>10</v>
      </c>
      <c r="D14824" s="143" t="s">
        <v>3945</v>
      </c>
      <c r="E14824" s="128" t="s">
        <v>907</v>
      </c>
      <c r="F14824">
        <v>145</v>
      </c>
      <c r="G14824" s="114">
        <f t="shared" si="13442"/>
        <v>1450</v>
      </c>
      <c r="H14824" s="114" t="s">
        <v>967</v>
      </c>
      <c r="I14824" s="114">
        <v>2</v>
      </c>
      <c r="J14824" s="131" t="s">
        <v>65</v>
      </c>
      <c r="K14824" t="str">
        <f t="shared" si="13443"/>
        <v>3589202</v>
      </c>
      <c r="L14824" s="114">
        <f t="shared" si="13434"/>
        <v>370</v>
      </c>
    </row>
    <row r="14825" spans="1:12">
      <c r="A14825" s="113" t="str">
        <f t="shared" ref="A14825:C14825" si="13449">A14824</f>
        <v>20</v>
      </c>
      <c r="B14825" t="str">
        <f t="shared" si="13449"/>
        <v>その他</v>
      </c>
      <c r="C14825" s="119">
        <f t="shared" si="13449"/>
        <v>10</v>
      </c>
      <c r="D14825" s="143" t="s">
        <v>3946</v>
      </c>
      <c r="E14825" s="128" t="s">
        <v>908</v>
      </c>
      <c r="F14825">
        <v>284</v>
      </c>
      <c r="G14825" s="114">
        <f t="shared" si="13442"/>
        <v>2840</v>
      </c>
      <c r="H14825" s="114" t="s">
        <v>967</v>
      </c>
      <c r="I14825" s="114">
        <v>2</v>
      </c>
      <c r="J14825" s="131" t="s">
        <v>65</v>
      </c>
      <c r="K14825" t="str">
        <f t="shared" si="13443"/>
        <v>3590202</v>
      </c>
      <c r="L14825" s="114">
        <f t="shared" si="13434"/>
        <v>370</v>
      </c>
    </row>
    <row r="14826" spans="1:12">
      <c r="A14826" s="113" t="str">
        <f t="shared" ref="A14826:C14826" si="13450">A14825</f>
        <v>20</v>
      </c>
      <c r="B14826" t="str">
        <f t="shared" si="13450"/>
        <v>その他</v>
      </c>
      <c r="C14826" s="119">
        <f t="shared" si="13450"/>
        <v>10</v>
      </c>
      <c r="D14826" s="143" t="s">
        <v>3947</v>
      </c>
      <c r="E14826" s="128" t="s">
        <v>909</v>
      </c>
      <c r="F14826">
        <v>197</v>
      </c>
      <c r="G14826" s="114">
        <f t="shared" si="13442"/>
        <v>1970</v>
      </c>
      <c r="H14826" s="114" t="s">
        <v>967</v>
      </c>
      <c r="I14826" s="114">
        <v>2</v>
      </c>
      <c r="J14826" s="131" t="s">
        <v>65</v>
      </c>
      <c r="K14826" t="str">
        <f t="shared" si="13443"/>
        <v>3591202</v>
      </c>
      <c r="L14826" s="114">
        <f t="shared" si="13434"/>
        <v>370</v>
      </c>
    </row>
    <row r="14827" spans="1:12">
      <c r="A14827" s="113" t="str">
        <f t="shared" ref="A14827:C14827" si="13451">A14826</f>
        <v>20</v>
      </c>
      <c r="B14827" t="str">
        <f t="shared" si="13451"/>
        <v>その他</v>
      </c>
      <c r="C14827" s="119">
        <f t="shared" si="13451"/>
        <v>10</v>
      </c>
      <c r="D14827" s="143" t="s">
        <v>3948</v>
      </c>
      <c r="E14827" s="128" t="s">
        <v>910</v>
      </c>
      <c r="F14827">
        <v>140</v>
      </c>
      <c r="G14827" s="114">
        <f t="shared" si="13442"/>
        <v>1400</v>
      </c>
      <c r="H14827" s="114" t="s">
        <v>967</v>
      </c>
      <c r="I14827" s="114">
        <v>2</v>
      </c>
      <c r="J14827" s="131" t="s">
        <v>65</v>
      </c>
      <c r="K14827" t="str">
        <f t="shared" si="13443"/>
        <v>3592202</v>
      </c>
      <c r="L14827" s="114">
        <f t="shared" si="13434"/>
        <v>370</v>
      </c>
    </row>
    <row r="14828" spans="1:12">
      <c r="A14828" s="113" t="str">
        <f t="shared" ref="A14828:C14828" si="13452">A14827</f>
        <v>20</v>
      </c>
      <c r="B14828" t="str">
        <f t="shared" si="13452"/>
        <v>その他</v>
      </c>
      <c r="C14828" s="119">
        <f t="shared" si="13452"/>
        <v>10</v>
      </c>
      <c r="D14828" s="143" t="s">
        <v>3949</v>
      </c>
      <c r="E14828" s="128" t="s">
        <v>271</v>
      </c>
      <c r="F14828">
        <v>295</v>
      </c>
      <c r="G14828" s="114">
        <f t="shared" si="13442"/>
        <v>2950</v>
      </c>
      <c r="H14828" s="114" t="s">
        <v>967</v>
      </c>
      <c r="I14828" s="114">
        <v>2</v>
      </c>
      <c r="J14828" s="131" t="s">
        <v>65</v>
      </c>
      <c r="K14828" t="str">
        <f t="shared" si="13443"/>
        <v>1767202</v>
      </c>
      <c r="L14828" s="114">
        <f t="shared" si="13434"/>
        <v>370</v>
      </c>
    </row>
    <row r="14829" spans="1:12">
      <c r="A14829" s="113" t="str">
        <f t="shared" ref="A14829:C14829" si="13453">A14828</f>
        <v>20</v>
      </c>
      <c r="B14829" t="str">
        <f t="shared" si="13453"/>
        <v>その他</v>
      </c>
      <c r="C14829" s="119">
        <f t="shared" si="13453"/>
        <v>10</v>
      </c>
      <c r="D14829" s="143" t="s">
        <v>3951</v>
      </c>
      <c r="E14829" s="128" t="s">
        <v>911</v>
      </c>
      <c r="F14829">
        <v>207</v>
      </c>
      <c r="G14829" s="114">
        <f t="shared" si="13442"/>
        <v>2070</v>
      </c>
      <c r="H14829" s="114" t="s">
        <v>967</v>
      </c>
      <c r="I14829" s="114">
        <v>2</v>
      </c>
      <c r="J14829" s="131" t="s">
        <v>65</v>
      </c>
      <c r="K14829" t="str">
        <f t="shared" si="13443"/>
        <v>1768202</v>
      </c>
      <c r="L14829" s="114">
        <f t="shared" si="13434"/>
        <v>370</v>
      </c>
    </row>
    <row r="14830" spans="1:12">
      <c r="A14830" s="113" t="str">
        <f t="shared" ref="A14830:C14830" si="13454">A14829</f>
        <v>20</v>
      </c>
      <c r="B14830" t="str">
        <f t="shared" si="13454"/>
        <v>その他</v>
      </c>
      <c r="C14830" s="119">
        <f t="shared" si="13454"/>
        <v>10</v>
      </c>
      <c r="D14830" s="143" t="s">
        <v>3950</v>
      </c>
      <c r="E14830" s="128" t="s">
        <v>912</v>
      </c>
      <c r="F14830">
        <v>148</v>
      </c>
      <c r="G14830" s="114">
        <f t="shared" si="13442"/>
        <v>1480</v>
      </c>
      <c r="H14830" s="114" t="s">
        <v>967</v>
      </c>
      <c r="I14830" s="114">
        <v>2</v>
      </c>
      <c r="J14830" s="131" t="s">
        <v>65</v>
      </c>
      <c r="K14830" t="str">
        <f t="shared" si="13443"/>
        <v>3593202</v>
      </c>
      <c r="L14830" s="114">
        <f t="shared" si="13434"/>
        <v>370</v>
      </c>
    </row>
    <row r="14831" spans="1:12">
      <c r="A14831" s="113" t="str">
        <f t="shared" ref="A14831:C14831" si="13455">A14830</f>
        <v>20</v>
      </c>
      <c r="B14831" t="str">
        <f t="shared" si="13455"/>
        <v>その他</v>
      </c>
      <c r="C14831" s="119">
        <f t="shared" si="13455"/>
        <v>10</v>
      </c>
      <c r="D14831" s="143" t="s">
        <v>3952</v>
      </c>
      <c r="E14831" s="128" t="s">
        <v>913</v>
      </c>
      <c r="F14831">
        <v>290</v>
      </c>
      <c r="G14831" s="114">
        <f t="shared" si="13442"/>
        <v>2900</v>
      </c>
      <c r="H14831" s="114" t="s">
        <v>967</v>
      </c>
      <c r="I14831" s="114">
        <v>2</v>
      </c>
      <c r="J14831" s="131" t="s">
        <v>65</v>
      </c>
      <c r="K14831" t="str">
        <f t="shared" si="13443"/>
        <v>3594202</v>
      </c>
      <c r="L14831" s="114">
        <f t="shared" si="13434"/>
        <v>370</v>
      </c>
    </row>
    <row r="14832" spans="1:12">
      <c r="A14832" s="113" t="str">
        <f t="shared" ref="A14832:C14832" si="13456">A14831</f>
        <v>20</v>
      </c>
      <c r="B14832" t="str">
        <f t="shared" si="13456"/>
        <v>その他</v>
      </c>
      <c r="C14832" s="119">
        <f t="shared" si="13456"/>
        <v>10</v>
      </c>
      <c r="D14832" s="143" t="s">
        <v>3955</v>
      </c>
      <c r="E14832" s="128" t="s">
        <v>914</v>
      </c>
      <c r="F14832">
        <v>202</v>
      </c>
      <c r="G14832" s="114">
        <f t="shared" si="13442"/>
        <v>2020</v>
      </c>
      <c r="H14832" s="114" t="s">
        <v>967</v>
      </c>
      <c r="I14832" s="114">
        <v>2</v>
      </c>
      <c r="J14832" s="131" t="s">
        <v>65</v>
      </c>
      <c r="K14832" t="str">
        <f t="shared" si="13443"/>
        <v>3595202</v>
      </c>
      <c r="L14832" s="114">
        <f t="shared" si="13434"/>
        <v>370</v>
      </c>
    </row>
    <row r="14833" spans="1:12">
      <c r="A14833" s="113" t="str">
        <f t="shared" ref="A14833:C14833" si="13457">A14832</f>
        <v>20</v>
      </c>
      <c r="B14833" t="str">
        <f t="shared" si="13457"/>
        <v>その他</v>
      </c>
      <c r="C14833" s="119">
        <f t="shared" si="13457"/>
        <v>10</v>
      </c>
      <c r="D14833" s="143" t="s">
        <v>3954</v>
      </c>
      <c r="E14833" s="128" t="s">
        <v>915</v>
      </c>
      <c r="F14833">
        <v>143</v>
      </c>
      <c r="G14833" s="114">
        <f t="shared" si="13442"/>
        <v>1430</v>
      </c>
      <c r="H14833" s="114" t="s">
        <v>967</v>
      </c>
      <c r="I14833" s="114">
        <v>2</v>
      </c>
      <c r="J14833" s="131" t="s">
        <v>65</v>
      </c>
      <c r="K14833" t="str">
        <f t="shared" si="13443"/>
        <v>3596202</v>
      </c>
      <c r="L14833" s="114">
        <f t="shared" si="13434"/>
        <v>370</v>
      </c>
    </row>
    <row r="14834" spans="1:12">
      <c r="A14834" s="113" t="str">
        <f t="shared" ref="A14834:C14834" si="13458">A14833</f>
        <v>20</v>
      </c>
      <c r="B14834" t="str">
        <f t="shared" si="13458"/>
        <v>その他</v>
      </c>
      <c r="C14834" s="119">
        <f t="shared" si="13458"/>
        <v>10</v>
      </c>
      <c r="D14834" s="143" t="s">
        <v>3953</v>
      </c>
      <c r="E14834" s="128" t="s">
        <v>272</v>
      </c>
      <c r="F14834">
        <v>356</v>
      </c>
      <c r="G14834" s="114">
        <f t="shared" si="13442"/>
        <v>3560</v>
      </c>
      <c r="H14834" s="114" t="s">
        <v>967</v>
      </c>
      <c r="I14834" s="114">
        <v>2</v>
      </c>
      <c r="J14834" s="130">
        <f>J14498</f>
        <v>3480</v>
      </c>
      <c r="K14834" t="str">
        <f t="shared" si="13443"/>
        <v>1771202</v>
      </c>
      <c r="L14834" s="130">
        <f>IF(J14834-G14834&gt;0,J14834-G14834,0)</f>
        <v>0</v>
      </c>
    </row>
    <row r="14835" spans="1:12">
      <c r="A14835" s="113" t="str">
        <f t="shared" ref="A14835:C14835" si="13459">A14834</f>
        <v>20</v>
      </c>
      <c r="B14835" t="str">
        <f t="shared" si="13459"/>
        <v>その他</v>
      </c>
      <c r="C14835" s="119">
        <f t="shared" si="13459"/>
        <v>10</v>
      </c>
      <c r="D14835" s="143" t="s">
        <v>3956</v>
      </c>
      <c r="E14835" s="128" t="s">
        <v>273</v>
      </c>
      <c r="F14835">
        <v>249</v>
      </c>
      <c r="G14835" s="114">
        <f t="shared" si="13442"/>
        <v>2490</v>
      </c>
      <c r="H14835" s="114" t="s">
        <v>967</v>
      </c>
      <c r="I14835" s="114">
        <v>2</v>
      </c>
      <c r="J14835" s="131" t="s">
        <v>65</v>
      </c>
      <c r="K14835" t="str">
        <f t="shared" si="13443"/>
        <v>1772202</v>
      </c>
      <c r="L14835" s="114">
        <f>L14834</f>
        <v>0</v>
      </c>
    </row>
    <row r="14836" spans="1:12">
      <c r="A14836" s="113" t="str">
        <f t="shared" ref="A14836:C14836" si="13460">A14835</f>
        <v>20</v>
      </c>
      <c r="B14836" t="str">
        <f t="shared" si="13460"/>
        <v>その他</v>
      </c>
      <c r="C14836" s="119">
        <f t="shared" si="13460"/>
        <v>10</v>
      </c>
      <c r="D14836" s="143" t="s">
        <v>3957</v>
      </c>
      <c r="E14836" s="128" t="s">
        <v>916</v>
      </c>
      <c r="F14836">
        <v>178</v>
      </c>
      <c r="G14836" s="114">
        <f t="shared" si="13442"/>
        <v>1780</v>
      </c>
      <c r="H14836" s="114" t="s">
        <v>967</v>
      </c>
      <c r="I14836" s="114">
        <v>2</v>
      </c>
      <c r="J14836" s="131" t="s">
        <v>65</v>
      </c>
      <c r="K14836" t="str">
        <f t="shared" si="13443"/>
        <v>3601202</v>
      </c>
      <c r="L14836" s="114">
        <f t="shared" ref="L14836:L14857" si="13461">L14835</f>
        <v>0</v>
      </c>
    </row>
    <row r="14837" spans="1:12">
      <c r="A14837" s="113" t="str">
        <f t="shared" ref="A14837:C14837" si="13462">A14836</f>
        <v>20</v>
      </c>
      <c r="B14837" t="str">
        <f t="shared" si="13462"/>
        <v>その他</v>
      </c>
      <c r="C14837" s="119">
        <f t="shared" si="13462"/>
        <v>10</v>
      </c>
      <c r="D14837" s="143" t="s">
        <v>3958</v>
      </c>
      <c r="E14837" s="128" t="s">
        <v>917</v>
      </c>
      <c r="F14837">
        <v>351</v>
      </c>
      <c r="G14837" s="114">
        <f t="shared" si="13442"/>
        <v>3510</v>
      </c>
      <c r="H14837" s="114" t="s">
        <v>967</v>
      </c>
      <c r="I14837" s="114">
        <v>2</v>
      </c>
      <c r="J14837" s="131" t="s">
        <v>65</v>
      </c>
      <c r="K14837" t="str">
        <f t="shared" si="13443"/>
        <v>3602202</v>
      </c>
      <c r="L14837" s="114">
        <f t="shared" si="13461"/>
        <v>0</v>
      </c>
    </row>
    <row r="14838" spans="1:12">
      <c r="A14838" s="113" t="str">
        <f t="shared" ref="A14838:C14838" si="13463">A14837</f>
        <v>20</v>
      </c>
      <c r="B14838" t="str">
        <f t="shared" si="13463"/>
        <v>その他</v>
      </c>
      <c r="C14838" s="119">
        <f t="shared" si="13463"/>
        <v>10</v>
      </c>
      <c r="D14838" s="143" t="s">
        <v>3959</v>
      </c>
      <c r="E14838" s="128" t="s">
        <v>918</v>
      </c>
      <c r="F14838">
        <v>244</v>
      </c>
      <c r="G14838" s="114">
        <f t="shared" si="13442"/>
        <v>2440</v>
      </c>
      <c r="H14838" s="114" t="s">
        <v>967</v>
      </c>
      <c r="I14838" s="114">
        <v>2</v>
      </c>
      <c r="J14838" s="131" t="s">
        <v>65</v>
      </c>
      <c r="K14838" t="str">
        <f t="shared" si="13443"/>
        <v>3603202</v>
      </c>
      <c r="L14838" s="114">
        <f t="shared" si="13461"/>
        <v>0</v>
      </c>
    </row>
    <row r="14839" spans="1:12">
      <c r="A14839" s="113" t="str">
        <f t="shared" ref="A14839:C14839" si="13464">A14838</f>
        <v>20</v>
      </c>
      <c r="B14839" t="str">
        <f t="shared" si="13464"/>
        <v>その他</v>
      </c>
      <c r="C14839" s="119">
        <f t="shared" si="13464"/>
        <v>10</v>
      </c>
      <c r="D14839" s="143" t="s">
        <v>3960</v>
      </c>
      <c r="E14839" s="128" t="s">
        <v>919</v>
      </c>
      <c r="F14839">
        <v>173</v>
      </c>
      <c r="G14839" s="114">
        <f t="shared" si="13442"/>
        <v>1730</v>
      </c>
      <c r="H14839" s="114" t="s">
        <v>967</v>
      </c>
      <c r="I14839" s="114">
        <v>2</v>
      </c>
      <c r="J14839" s="131" t="s">
        <v>65</v>
      </c>
      <c r="K14839" t="str">
        <f t="shared" si="13443"/>
        <v>3604202</v>
      </c>
      <c r="L14839" s="114">
        <f t="shared" si="13461"/>
        <v>0</v>
      </c>
    </row>
    <row r="14840" spans="1:12">
      <c r="A14840" s="113" t="str">
        <f t="shared" ref="A14840:C14840" si="13465">A14839</f>
        <v>20</v>
      </c>
      <c r="B14840" t="str">
        <f t="shared" si="13465"/>
        <v>その他</v>
      </c>
      <c r="C14840" s="119">
        <f t="shared" si="13465"/>
        <v>10</v>
      </c>
      <c r="D14840" s="143" t="s">
        <v>3961</v>
      </c>
      <c r="E14840" s="128" t="s">
        <v>274</v>
      </c>
      <c r="F14840">
        <v>338</v>
      </c>
      <c r="G14840" s="114">
        <f t="shared" si="13442"/>
        <v>3380</v>
      </c>
      <c r="H14840" s="114" t="s">
        <v>967</v>
      </c>
      <c r="I14840" s="114">
        <v>2</v>
      </c>
      <c r="J14840" s="131" t="s">
        <v>65</v>
      </c>
      <c r="K14840" t="str">
        <f t="shared" si="13443"/>
        <v>1773202</v>
      </c>
      <c r="L14840" s="114">
        <f t="shared" si="13461"/>
        <v>0</v>
      </c>
    </row>
    <row r="14841" spans="1:12">
      <c r="A14841" s="113" t="str">
        <f t="shared" ref="A14841:C14841" si="13466">A14840</f>
        <v>20</v>
      </c>
      <c r="B14841" t="str">
        <f t="shared" si="13466"/>
        <v>その他</v>
      </c>
      <c r="C14841" s="119">
        <f t="shared" si="13466"/>
        <v>10</v>
      </c>
      <c r="D14841" s="143" t="s">
        <v>3962</v>
      </c>
      <c r="E14841" s="128" t="s">
        <v>275</v>
      </c>
      <c r="F14841">
        <v>237</v>
      </c>
      <c r="G14841" s="114">
        <f t="shared" si="13442"/>
        <v>2370</v>
      </c>
      <c r="H14841" s="114" t="s">
        <v>967</v>
      </c>
      <c r="I14841" s="114">
        <v>2</v>
      </c>
      <c r="J14841" s="131" t="s">
        <v>65</v>
      </c>
      <c r="K14841" t="str">
        <f t="shared" si="13443"/>
        <v>1774202</v>
      </c>
      <c r="L14841" s="114">
        <f t="shared" si="13461"/>
        <v>0</v>
      </c>
    </row>
    <row r="14842" spans="1:12">
      <c r="A14842" s="113" t="str">
        <f t="shared" ref="A14842:C14842" si="13467">A14841</f>
        <v>20</v>
      </c>
      <c r="B14842" t="str">
        <f t="shared" si="13467"/>
        <v>その他</v>
      </c>
      <c r="C14842" s="119">
        <f t="shared" si="13467"/>
        <v>10</v>
      </c>
      <c r="D14842" s="143" t="s">
        <v>3963</v>
      </c>
      <c r="E14842" s="128" t="s">
        <v>920</v>
      </c>
      <c r="F14842">
        <v>169</v>
      </c>
      <c r="G14842" s="114">
        <f t="shared" si="13442"/>
        <v>1690</v>
      </c>
      <c r="H14842" s="114" t="s">
        <v>967</v>
      </c>
      <c r="I14842" s="114">
        <v>2</v>
      </c>
      <c r="J14842" s="131" t="s">
        <v>65</v>
      </c>
      <c r="K14842" t="str">
        <f t="shared" si="13443"/>
        <v>3605202</v>
      </c>
      <c r="L14842" s="114">
        <f t="shared" si="13461"/>
        <v>0</v>
      </c>
    </row>
    <row r="14843" spans="1:12">
      <c r="A14843" s="113" t="str">
        <f t="shared" ref="A14843:C14843" si="13468">A14842</f>
        <v>20</v>
      </c>
      <c r="B14843" t="str">
        <f t="shared" si="13468"/>
        <v>その他</v>
      </c>
      <c r="C14843" s="119">
        <f t="shared" si="13468"/>
        <v>10</v>
      </c>
      <c r="D14843" s="143" t="s">
        <v>3964</v>
      </c>
      <c r="E14843" s="128" t="s">
        <v>921</v>
      </c>
      <c r="F14843">
        <v>333</v>
      </c>
      <c r="G14843" s="114">
        <f t="shared" si="13442"/>
        <v>3330</v>
      </c>
      <c r="H14843" s="114" t="s">
        <v>967</v>
      </c>
      <c r="I14843" s="114">
        <v>2</v>
      </c>
      <c r="J14843" s="131" t="s">
        <v>65</v>
      </c>
      <c r="K14843" t="str">
        <f t="shared" si="13443"/>
        <v>3606202</v>
      </c>
      <c r="L14843" s="114">
        <f t="shared" si="13461"/>
        <v>0</v>
      </c>
    </row>
    <row r="14844" spans="1:12">
      <c r="A14844" s="113" t="str">
        <f t="shared" ref="A14844:C14844" si="13469">A14843</f>
        <v>20</v>
      </c>
      <c r="B14844" t="str">
        <f t="shared" si="13469"/>
        <v>その他</v>
      </c>
      <c r="C14844" s="119">
        <f t="shared" si="13469"/>
        <v>10</v>
      </c>
      <c r="D14844" s="143" t="s">
        <v>3965</v>
      </c>
      <c r="E14844" s="128" t="s">
        <v>922</v>
      </c>
      <c r="F14844">
        <v>232</v>
      </c>
      <c r="G14844" s="114">
        <f t="shared" si="13442"/>
        <v>2320</v>
      </c>
      <c r="H14844" s="114" t="s">
        <v>967</v>
      </c>
      <c r="I14844" s="114">
        <v>2</v>
      </c>
      <c r="J14844" s="131" t="s">
        <v>65</v>
      </c>
      <c r="K14844" t="str">
        <f t="shared" si="13443"/>
        <v>3607202</v>
      </c>
      <c r="L14844" s="114">
        <f t="shared" si="13461"/>
        <v>0</v>
      </c>
    </row>
    <row r="14845" spans="1:12">
      <c r="A14845" s="113" t="str">
        <f t="shared" ref="A14845:C14845" si="13470">A14844</f>
        <v>20</v>
      </c>
      <c r="B14845" t="str">
        <f t="shared" si="13470"/>
        <v>その他</v>
      </c>
      <c r="C14845" s="119">
        <f t="shared" si="13470"/>
        <v>10</v>
      </c>
      <c r="D14845" s="143" t="s">
        <v>3966</v>
      </c>
      <c r="E14845" s="128" t="s">
        <v>923</v>
      </c>
      <c r="F14845">
        <v>164</v>
      </c>
      <c r="G14845" s="114">
        <f t="shared" si="13442"/>
        <v>1640</v>
      </c>
      <c r="H14845" s="114" t="s">
        <v>967</v>
      </c>
      <c r="I14845" s="114">
        <v>2</v>
      </c>
      <c r="J14845" s="131" t="s">
        <v>65</v>
      </c>
      <c r="K14845" t="str">
        <f t="shared" si="13443"/>
        <v>3608202</v>
      </c>
      <c r="L14845" s="114">
        <f t="shared" si="13461"/>
        <v>0</v>
      </c>
    </row>
    <row r="14846" spans="1:12">
      <c r="A14846" s="113" t="str">
        <f t="shared" ref="A14846:C14846" si="13471">A14845</f>
        <v>20</v>
      </c>
      <c r="B14846" t="str">
        <f t="shared" si="13471"/>
        <v>その他</v>
      </c>
      <c r="C14846" s="119">
        <f t="shared" si="13471"/>
        <v>10</v>
      </c>
      <c r="D14846" s="143" t="s">
        <v>3967</v>
      </c>
      <c r="E14846" s="128" t="s">
        <v>276</v>
      </c>
      <c r="F14846">
        <v>331</v>
      </c>
      <c r="G14846" s="114">
        <f t="shared" si="13442"/>
        <v>3310</v>
      </c>
      <c r="H14846" s="114" t="s">
        <v>967</v>
      </c>
      <c r="I14846" s="114">
        <v>2</v>
      </c>
      <c r="J14846" s="131" t="s">
        <v>65</v>
      </c>
      <c r="K14846" t="str">
        <f t="shared" si="13443"/>
        <v>1775202</v>
      </c>
      <c r="L14846" s="114">
        <f t="shared" si="13461"/>
        <v>0</v>
      </c>
    </row>
    <row r="14847" spans="1:12">
      <c r="A14847" s="113" t="str">
        <f t="shared" ref="A14847:C14847" si="13472">A14846</f>
        <v>20</v>
      </c>
      <c r="B14847" t="str">
        <f t="shared" si="13472"/>
        <v>その他</v>
      </c>
      <c r="C14847" s="119">
        <f t="shared" si="13472"/>
        <v>10</v>
      </c>
      <c r="D14847" s="143" t="s">
        <v>3968</v>
      </c>
      <c r="E14847" s="128" t="s">
        <v>277</v>
      </c>
      <c r="F14847">
        <v>232</v>
      </c>
      <c r="G14847" s="114">
        <f t="shared" si="13442"/>
        <v>2320</v>
      </c>
      <c r="H14847" s="114" t="s">
        <v>967</v>
      </c>
      <c r="I14847" s="114">
        <v>2</v>
      </c>
      <c r="J14847" s="131" t="s">
        <v>65</v>
      </c>
      <c r="K14847" t="str">
        <f t="shared" si="13443"/>
        <v>1776202</v>
      </c>
      <c r="L14847" s="114">
        <f t="shared" si="13461"/>
        <v>0</v>
      </c>
    </row>
    <row r="14848" spans="1:12">
      <c r="A14848" s="113" t="str">
        <f t="shared" ref="A14848:C14848" si="13473">A14847</f>
        <v>20</v>
      </c>
      <c r="B14848" t="str">
        <f t="shared" si="13473"/>
        <v>その他</v>
      </c>
      <c r="C14848" s="119">
        <f t="shared" si="13473"/>
        <v>10</v>
      </c>
      <c r="D14848" s="143" t="s">
        <v>3969</v>
      </c>
      <c r="E14848" s="128" t="s">
        <v>924</v>
      </c>
      <c r="F14848">
        <v>166</v>
      </c>
      <c r="G14848" s="114">
        <f t="shared" si="13442"/>
        <v>1660</v>
      </c>
      <c r="H14848" s="114" t="s">
        <v>967</v>
      </c>
      <c r="I14848" s="114">
        <v>2</v>
      </c>
      <c r="J14848" s="131" t="s">
        <v>65</v>
      </c>
      <c r="K14848" t="str">
        <f t="shared" si="13443"/>
        <v>3609202</v>
      </c>
      <c r="L14848" s="114">
        <f t="shared" si="13461"/>
        <v>0</v>
      </c>
    </row>
    <row r="14849" spans="1:12">
      <c r="A14849" s="113" t="str">
        <f t="shared" ref="A14849:C14849" si="13474">A14848</f>
        <v>20</v>
      </c>
      <c r="B14849" t="str">
        <f t="shared" si="13474"/>
        <v>その他</v>
      </c>
      <c r="C14849" s="119">
        <f t="shared" si="13474"/>
        <v>10</v>
      </c>
      <c r="D14849" s="143" t="s">
        <v>3970</v>
      </c>
      <c r="E14849" s="128" t="s">
        <v>925</v>
      </c>
      <c r="F14849">
        <v>326</v>
      </c>
      <c r="G14849" s="114">
        <f t="shared" si="13442"/>
        <v>3260</v>
      </c>
      <c r="H14849" s="114" t="s">
        <v>967</v>
      </c>
      <c r="I14849" s="114">
        <v>2</v>
      </c>
      <c r="J14849" s="131" t="s">
        <v>65</v>
      </c>
      <c r="K14849" t="str">
        <f t="shared" si="13443"/>
        <v>3610202</v>
      </c>
      <c r="L14849" s="114">
        <f t="shared" si="13461"/>
        <v>0</v>
      </c>
    </row>
    <row r="14850" spans="1:12">
      <c r="A14850" s="113" t="str">
        <f t="shared" ref="A14850:C14850" si="13475">A14849</f>
        <v>20</v>
      </c>
      <c r="B14850" t="str">
        <f t="shared" si="13475"/>
        <v>その他</v>
      </c>
      <c r="C14850" s="119">
        <f t="shared" si="13475"/>
        <v>10</v>
      </c>
      <c r="D14850" s="143" t="s">
        <v>3973</v>
      </c>
      <c r="E14850" s="128" t="s">
        <v>926</v>
      </c>
      <c r="F14850">
        <v>227</v>
      </c>
      <c r="G14850" s="114">
        <f t="shared" si="13442"/>
        <v>2270</v>
      </c>
      <c r="H14850" s="114" t="s">
        <v>967</v>
      </c>
      <c r="I14850" s="114">
        <v>2</v>
      </c>
      <c r="J14850" s="131" t="s">
        <v>65</v>
      </c>
      <c r="K14850" t="str">
        <f t="shared" si="13443"/>
        <v>3611202</v>
      </c>
      <c r="L14850" s="114">
        <f t="shared" si="13461"/>
        <v>0</v>
      </c>
    </row>
    <row r="14851" spans="1:12">
      <c r="A14851" s="113" t="str">
        <f t="shared" ref="A14851:C14851" si="13476">A14850</f>
        <v>20</v>
      </c>
      <c r="B14851" t="str">
        <f t="shared" si="13476"/>
        <v>その他</v>
      </c>
      <c r="C14851" s="119">
        <f t="shared" si="13476"/>
        <v>10</v>
      </c>
      <c r="D14851" s="143" t="s">
        <v>3971</v>
      </c>
      <c r="E14851" s="128" t="s">
        <v>927</v>
      </c>
      <c r="F14851">
        <v>161</v>
      </c>
      <c r="G14851" s="114">
        <f t="shared" si="13442"/>
        <v>1610</v>
      </c>
      <c r="H14851" s="114" t="s">
        <v>967</v>
      </c>
      <c r="I14851" s="114">
        <v>2</v>
      </c>
      <c r="J14851" s="131" t="s">
        <v>65</v>
      </c>
      <c r="K14851" t="str">
        <f t="shared" si="13443"/>
        <v>3612202</v>
      </c>
      <c r="L14851" s="114">
        <f t="shared" si="13461"/>
        <v>0</v>
      </c>
    </row>
    <row r="14852" spans="1:12">
      <c r="A14852" s="113" t="str">
        <f t="shared" ref="A14852:C14852" si="13477">A14851</f>
        <v>20</v>
      </c>
      <c r="B14852" t="str">
        <f t="shared" si="13477"/>
        <v>その他</v>
      </c>
      <c r="C14852" s="119">
        <f t="shared" si="13477"/>
        <v>10</v>
      </c>
      <c r="D14852" s="143" t="s">
        <v>3972</v>
      </c>
      <c r="E14852" s="128" t="s">
        <v>278</v>
      </c>
      <c r="F14852">
        <v>338</v>
      </c>
      <c r="G14852" s="114">
        <f t="shared" si="13442"/>
        <v>3380</v>
      </c>
      <c r="H14852" s="114" t="s">
        <v>967</v>
      </c>
      <c r="I14852" s="114">
        <v>2</v>
      </c>
      <c r="J14852" s="131" t="s">
        <v>65</v>
      </c>
      <c r="K14852" t="str">
        <f t="shared" si="13443"/>
        <v>1777202</v>
      </c>
      <c r="L14852" s="114">
        <f t="shared" si="13461"/>
        <v>0</v>
      </c>
    </row>
    <row r="14853" spans="1:12">
      <c r="A14853" s="113" t="str">
        <f t="shared" ref="A14853:C14853" si="13478">A14852</f>
        <v>20</v>
      </c>
      <c r="B14853" t="str">
        <f t="shared" si="13478"/>
        <v>その他</v>
      </c>
      <c r="C14853" s="119">
        <f t="shared" si="13478"/>
        <v>10</v>
      </c>
      <c r="D14853" s="143" t="s">
        <v>3974</v>
      </c>
      <c r="E14853" s="128" t="s">
        <v>928</v>
      </c>
      <c r="F14853">
        <v>237</v>
      </c>
      <c r="G14853" s="114">
        <f t="shared" si="13442"/>
        <v>2370</v>
      </c>
      <c r="H14853" s="114" t="s">
        <v>967</v>
      </c>
      <c r="I14853" s="114">
        <v>2</v>
      </c>
      <c r="J14853" s="131" t="s">
        <v>65</v>
      </c>
      <c r="K14853" t="str">
        <f t="shared" si="13443"/>
        <v>1778202</v>
      </c>
      <c r="L14853" s="114">
        <f t="shared" si="13461"/>
        <v>0</v>
      </c>
    </row>
    <row r="14854" spans="1:12">
      <c r="A14854" s="113" t="str">
        <f t="shared" ref="A14854:C14854" si="13479">A14853</f>
        <v>20</v>
      </c>
      <c r="B14854" t="str">
        <f t="shared" si="13479"/>
        <v>その他</v>
      </c>
      <c r="C14854" s="119">
        <f t="shared" si="13479"/>
        <v>10</v>
      </c>
      <c r="D14854" s="143" t="s">
        <v>3975</v>
      </c>
      <c r="E14854" s="128" t="s">
        <v>929</v>
      </c>
      <c r="F14854">
        <v>169</v>
      </c>
      <c r="G14854" s="114">
        <f t="shared" si="13442"/>
        <v>1690</v>
      </c>
      <c r="H14854" s="114" t="s">
        <v>967</v>
      </c>
      <c r="I14854" s="114">
        <v>2</v>
      </c>
      <c r="J14854" s="131" t="s">
        <v>65</v>
      </c>
      <c r="K14854" t="str">
        <f t="shared" si="13443"/>
        <v>3613202</v>
      </c>
      <c r="L14854" s="114">
        <f t="shared" si="13461"/>
        <v>0</v>
      </c>
    </row>
    <row r="14855" spans="1:12">
      <c r="A14855" s="113" t="str">
        <f t="shared" ref="A14855:C14855" si="13480">A14854</f>
        <v>20</v>
      </c>
      <c r="B14855" t="str">
        <f t="shared" si="13480"/>
        <v>その他</v>
      </c>
      <c r="C14855" s="119">
        <f t="shared" si="13480"/>
        <v>10</v>
      </c>
      <c r="D14855" s="143" t="s">
        <v>3976</v>
      </c>
      <c r="E14855" s="128" t="s">
        <v>930</v>
      </c>
      <c r="F14855">
        <v>333</v>
      </c>
      <c r="G14855" s="114">
        <f t="shared" si="13442"/>
        <v>3330</v>
      </c>
      <c r="H14855" s="114" t="s">
        <v>967</v>
      </c>
      <c r="I14855" s="114">
        <v>2</v>
      </c>
      <c r="J14855" s="131" t="s">
        <v>65</v>
      </c>
      <c r="K14855" t="str">
        <f t="shared" si="13443"/>
        <v>3614202</v>
      </c>
      <c r="L14855" s="114">
        <f t="shared" si="13461"/>
        <v>0</v>
      </c>
    </row>
    <row r="14856" spans="1:12">
      <c r="A14856" s="113" t="str">
        <f t="shared" ref="A14856:C14856" si="13481">A14855</f>
        <v>20</v>
      </c>
      <c r="B14856" t="str">
        <f t="shared" si="13481"/>
        <v>その他</v>
      </c>
      <c r="C14856" s="119">
        <f t="shared" si="13481"/>
        <v>10</v>
      </c>
      <c r="D14856" s="143" t="s">
        <v>3977</v>
      </c>
      <c r="E14856" s="128" t="s">
        <v>931</v>
      </c>
      <c r="F14856">
        <v>232</v>
      </c>
      <c r="G14856" s="114">
        <f t="shared" si="13442"/>
        <v>2320</v>
      </c>
      <c r="H14856" s="114" t="s">
        <v>967</v>
      </c>
      <c r="I14856" s="114">
        <v>2</v>
      </c>
      <c r="J14856" s="131" t="s">
        <v>65</v>
      </c>
      <c r="K14856" t="str">
        <f t="shared" si="13443"/>
        <v>3615202</v>
      </c>
      <c r="L14856" s="114">
        <f t="shared" si="13461"/>
        <v>0</v>
      </c>
    </row>
    <row r="14857" spans="1:12">
      <c r="A14857" s="113" t="str">
        <f t="shared" ref="A14857:C14857" si="13482">A14856</f>
        <v>20</v>
      </c>
      <c r="B14857" t="str">
        <f t="shared" si="13482"/>
        <v>その他</v>
      </c>
      <c r="C14857" s="119">
        <f t="shared" si="13482"/>
        <v>10</v>
      </c>
      <c r="D14857" s="143" t="s">
        <v>3978</v>
      </c>
      <c r="E14857" s="128" t="s">
        <v>932</v>
      </c>
      <c r="F14857">
        <v>164</v>
      </c>
      <c r="G14857" s="114">
        <f t="shared" si="13442"/>
        <v>1640</v>
      </c>
      <c r="H14857" s="114" t="s">
        <v>967</v>
      </c>
      <c r="I14857" s="114">
        <v>2</v>
      </c>
      <c r="J14857" s="131" t="s">
        <v>65</v>
      </c>
      <c r="K14857" t="str">
        <f t="shared" si="13443"/>
        <v>3616202</v>
      </c>
      <c r="L14857" s="114">
        <f t="shared" si="13461"/>
        <v>0</v>
      </c>
    </row>
    <row r="14858" spans="1:12">
      <c r="A14858" s="113" t="str">
        <f t="shared" ref="A14858:C14858" si="13483">A14857</f>
        <v>20</v>
      </c>
      <c r="B14858" t="str">
        <f t="shared" si="13483"/>
        <v>その他</v>
      </c>
      <c r="C14858" s="119">
        <f t="shared" si="13483"/>
        <v>10</v>
      </c>
      <c r="D14858" s="143" t="s">
        <v>3979</v>
      </c>
      <c r="E14858" s="128" t="s">
        <v>279</v>
      </c>
      <c r="F14858">
        <v>310</v>
      </c>
      <c r="G14858" s="114">
        <f t="shared" si="13442"/>
        <v>3100</v>
      </c>
      <c r="H14858" s="114" t="s">
        <v>967</v>
      </c>
      <c r="I14858" s="114">
        <v>2</v>
      </c>
      <c r="J14858" s="130">
        <f>J14498</f>
        <v>3480</v>
      </c>
      <c r="K14858" t="str">
        <f t="shared" si="13443"/>
        <v>1781202</v>
      </c>
      <c r="L14858" s="130">
        <f>IF(J14858-G14858&gt;0,J14858-G14858,0)</f>
        <v>380</v>
      </c>
    </row>
    <row r="14859" spans="1:12">
      <c r="A14859" s="113" t="str">
        <f t="shared" ref="A14859:C14859" si="13484">A14858</f>
        <v>20</v>
      </c>
      <c r="B14859" t="str">
        <f t="shared" si="13484"/>
        <v>その他</v>
      </c>
      <c r="C14859" s="119">
        <f t="shared" si="13484"/>
        <v>10</v>
      </c>
      <c r="D14859" s="143" t="s">
        <v>3980</v>
      </c>
      <c r="E14859" s="128" t="s">
        <v>280</v>
      </c>
      <c r="F14859">
        <v>217</v>
      </c>
      <c r="G14859" s="114">
        <f t="shared" si="13442"/>
        <v>2170</v>
      </c>
      <c r="H14859" s="114" t="s">
        <v>967</v>
      </c>
      <c r="I14859" s="114">
        <v>2</v>
      </c>
      <c r="J14859" s="131" t="s">
        <v>65</v>
      </c>
      <c r="K14859" t="str">
        <f t="shared" si="13443"/>
        <v>1782202</v>
      </c>
      <c r="L14859" s="114">
        <f>L14858</f>
        <v>380</v>
      </c>
    </row>
    <row r="14860" spans="1:12">
      <c r="A14860" s="113" t="str">
        <f t="shared" ref="A14860:C14860" si="13485">A14859</f>
        <v>20</v>
      </c>
      <c r="B14860" t="str">
        <f t="shared" si="13485"/>
        <v>その他</v>
      </c>
      <c r="C14860" s="119">
        <f t="shared" si="13485"/>
        <v>10</v>
      </c>
      <c r="D14860" s="143" t="s">
        <v>3981</v>
      </c>
      <c r="E14860" s="128" t="s">
        <v>933</v>
      </c>
      <c r="F14860">
        <v>155</v>
      </c>
      <c r="G14860" s="114">
        <f t="shared" si="13442"/>
        <v>1550</v>
      </c>
      <c r="H14860" s="114" t="s">
        <v>967</v>
      </c>
      <c r="I14860" s="114">
        <v>2</v>
      </c>
      <c r="J14860" s="131" t="s">
        <v>65</v>
      </c>
      <c r="K14860" t="str">
        <f t="shared" si="13443"/>
        <v>3621202</v>
      </c>
      <c r="L14860" s="114">
        <f t="shared" ref="L14860:L14881" si="13486">L14859</f>
        <v>380</v>
      </c>
    </row>
    <row r="14861" spans="1:12">
      <c r="A14861" s="113" t="str">
        <f t="shared" ref="A14861:C14861" si="13487">A14860</f>
        <v>20</v>
      </c>
      <c r="B14861" t="str">
        <f t="shared" si="13487"/>
        <v>その他</v>
      </c>
      <c r="C14861" s="119">
        <f t="shared" si="13487"/>
        <v>10</v>
      </c>
      <c r="D14861" s="143" t="s">
        <v>3982</v>
      </c>
      <c r="E14861" s="128" t="s">
        <v>934</v>
      </c>
      <c r="F14861">
        <v>305</v>
      </c>
      <c r="G14861" s="114">
        <f t="shared" si="13442"/>
        <v>3050</v>
      </c>
      <c r="H14861" s="114" t="s">
        <v>967</v>
      </c>
      <c r="I14861" s="114">
        <v>2</v>
      </c>
      <c r="J14861" s="131" t="s">
        <v>65</v>
      </c>
      <c r="K14861" t="str">
        <f t="shared" si="13443"/>
        <v>3622202</v>
      </c>
      <c r="L14861" s="114">
        <f t="shared" si="13486"/>
        <v>380</v>
      </c>
    </row>
    <row r="14862" spans="1:12">
      <c r="A14862" s="113" t="str">
        <f t="shared" ref="A14862:C14862" si="13488">A14861</f>
        <v>20</v>
      </c>
      <c r="B14862" t="str">
        <f t="shared" si="13488"/>
        <v>その他</v>
      </c>
      <c r="C14862" s="119">
        <f t="shared" si="13488"/>
        <v>10</v>
      </c>
      <c r="D14862" s="143" t="s">
        <v>3983</v>
      </c>
      <c r="E14862" s="128" t="s">
        <v>935</v>
      </c>
      <c r="F14862">
        <v>212</v>
      </c>
      <c r="G14862" s="114">
        <f t="shared" si="13442"/>
        <v>2120</v>
      </c>
      <c r="H14862" s="114" t="s">
        <v>967</v>
      </c>
      <c r="I14862" s="114">
        <v>2</v>
      </c>
      <c r="J14862" s="131" t="s">
        <v>65</v>
      </c>
      <c r="K14862" t="str">
        <f t="shared" si="13443"/>
        <v>3623202</v>
      </c>
      <c r="L14862" s="114">
        <f t="shared" si="13486"/>
        <v>380</v>
      </c>
    </row>
    <row r="14863" spans="1:12">
      <c r="A14863" s="113" t="str">
        <f t="shared" ref="A14863:C14863" si="13489">A14862</f>
        <v>20</v>
      </c>
      <c r="B14863" t="str">
        <f t="shared" si="13489"/>
        <v>その他</v>
      </c>
      <c r="C14863" s="119">
        <f t="shared" si="13489"/>
        <v>10</v>
      </c>
      <c r="D14863" s="143" t="s">
        <v>3984</v>
      </c>
      <c r="E14863" s="128" t="s">
        <v>936</v>
      </c>
      <c r="F14863">
        <v>150</v>
      </c>
      <c r="G14863" s="114">
        <f t="shared" si="13442"/>
        <v>1500</v>
      </c>
      <c r="H14863" s="114" t="s">
        <v>967</v>
      </c>
      <c r="I14863" s="114">
        <v>2</v>
      </c>
      <c r="J14863" s="131" t="s">
        <v>65</v>
      </c>
      <c r="K14863" t="str">
        <f t="shared" si="13443"/>
        <v>3624202</v>
      </c>
      <c r="L14863" s="114">
        <f t="shared" si="13486"/>
        <v>380</v>
      </c>
    </row>
    <row r="14864" spans="1:12">
      <c r="A14864" s="113" t="str">
        <f t="shared" ref="A14864:C14864" si="13490">A14863</f>
        <v>20</v>
      </c>
      <c r="B14864" t="str">
        <f t="shared" si="13490"/>
        <v>その他</v>
      </c>
      <c r="C14864" s="119">
        <f t="shared" si="13490"/>
        <v>10</v>
      </c>
      <c r="D14864" s="143" t="s">
        <v>3985</v>
      </c>
      <c r="E14864" s="128" t="s">
        <v>281</v>
      </c>
      <c r="F14864">
        <v>295</v>
      </c>
      <c r="G14864" s="114">
        <f t="shared" si="13442"/>
        <v>2950</v>
      </c>
      <c r="H14864" s="114" t="s">
        <v>967</v>
      </c>
      <c r="I14864" s="114">
        <v>2</v>
      </c>
      <c r="J14864" s="131" t="s">
        <v>65</v>
      </c>
      <c r="K14864" t="str">
        <f t="shared" si="13443"/>
        <v>1783202</v>
      </c>
      <c r="L14864" s="114">
        <f t="shared" si="13486"/>
        <v>380</v>
      </c>
    </row>
    <row r="14865" spans="1:12">
      <c r="A14865" s="113" t="str">
        <f t="shared" ref="A14865:C14865" si="13491">A14864</f>
        <v>20</v>
      </c>
      <c r="B14865" t="str">
        <f t="shared" si="13491"/>
        <v>その他</v>
      </c>
      <c r="C14865" s="119">
        <f t="shared" si="13491"/>
        <v>10</v>
      </c>
      <c r="D14865" s="143" t="s">
        <v>3986</v>
      </c>
      <c r="E14865" s="128" t="s">
        <v>282</v>
      </c>
      <c r="F14865">
        <v>207</v>
      </c>
      <c r="G14865" s="114">
        <f t="shared" si="13442"/>
        <v>2070</v>
      </c>
      <c r="H14865" s="114" t="s">
        <v>967</v>
      </c>
      <c r="I14865" s="114">
        <v>2</v>
      </c>
      <c r="J14865" s="131" t="s">
        <v>65</v>
      </c>
      <c r="K14865" t="str">
        <f t="shared" si="13443"/>
        <v>1784202</v>
      </c>
      <c r="L14865" s="114">
        <f t="shared" si="13486"/>
        <v>380</v>
      </c>
    </row>
    <row r="14866" spans="1:12">
      <c r="A14866" s="113" t="str">
        <f t="shared" ref="A14866:C14866" si="13492">A14865</f>
        <v>20</v>
      </c>
      <c r="B14866" t="str">
        <f t="shared" si="13492"/>
        <v>その他</v>
      </c>
      <c r="C14866" s="119">
        <f t="shared" si="13492"/>
        <v>10</v>
      </c>
      <c r="D14866" s="143" t="s">
        <v>3987</v>
      </c>
      <c r="E14866" s="128" t="s">
        <v>937</v>
      </c>
      <c r="F14866">
        <v>148</v>
      </c>
      <c r="G14866" s="114">
        <f t="shared" si="13442"/>
        <v>1480</v>
      </c>
      <c r="H14866" s="114" t="s">
        <v>967</v>
      </c>
      <c r="I14866" s="114">
        <v>2</v>
      </c>
      <c r="J14866" s="131" t="s">
        <v>65</v>
      </c>
      <c r="K14866" t="str">
        <f t="shared" si="13443"/>
        <v>3625202</v>
      </c>
      <c r="L14866" s="114">
        <f t="shared" si="13486"/>
        <v>380</v>
      </c>
    </row>
    <row r="14867" spans="1:12">
      <c r="A14867" s="113" t="str">
        <f t="shared" ref="A14867:C14867" si="13493">A14866</f>
        <v>20</v>
      </c>
      <c r="B14867" t="str">
        <f t="shared" si="13493"/>
        <v>その他</v>
      </c>
      <c r="C14867" s="119">
        <f t="shared" si="13493"/>
        <v>10</v>
      </c>
      <c r="D14867" s="143" t="s">
        <v>3988</v>
      </c>
      <c r="E14867" s="128" t="s">
        <v>938</v>
      </c>
      <c r="F14867">
        <v>290</v>
      </c>
      <c r="G14867" s="114">
        <f t="shared" si="13442"/>
        <v>2900</v>
      </c>
      <c r="H14867" s="114" t="s">
        <v>967</v>
      </c>
      <c r="I14867" s="114">
        <v>2</v>
      </c>
      <c r="J14867" s="131" t="s">
        <v>65</v>
      </c>
      <c r="K14867" t="str">
        <f t="shared" si="13443"/>
        <v>3626202</v>
      </c>
      <c r="L14867" s="114">
        <f t="shared" si="13486"/>
        <v>380</v>
      </c>
    </row>
    <row r="14868" spans="1:12">
      <c r="A14868" s="113" t="str">
        <f t="shared" ref="A14868:C14868" si="13494">A14867</f>
        <v>20</v>
      </c>
      <c r="B14868" t="str">
        <f t="shared" si="13494"/>
        <v>その他</v>
      </c>
      <c r="C14868" s="119">
        <f t="shared" si="13494"/>
        <v>10</v>
      </c>
      <c r="D14868" s="143" t="s">
        <v>3989</v>
      </c>
      <c r="E14868" s="128" t="s">
        <v>939</v>
      </c>
      <c r="F14868">
        <v>202</v>
      </c>
      <c r="G14868" s="114">
        <f t="shared" si="13442"/>
        <v>2020</v>
      </c>
      <c r="H14868" s="114" t="s">
        <v>967</v>
      </c>
      <c r="I14868" s="114">
        <v>2</v>
      </c>
      <c r="J14868" s="131" t="s">
        <v>65</v>
      </c>
      <c r="K14868" t="str">
        <f t="shared" si="13443"/>
        <v>3627202</v>
      </c>
      <c r="L14868" s="114">
        <f t="shared" si="13486"/>
        <v>380</v>
      </c>
    </row>
    <row r="14869" spans="1:12">
      <c r="A14869" s="113" t="str">
        <f t="shared" ref="A14869:C14869" si="13495">A14868</f>
        <v>20</v>
      </c>
      <c r="B14869" t="str">
        <f t="shared" si="13495"/>
        <v>その他</v>
      </c>
      <c r="C14869" s="119">
        <f t="shared" si="13495"/>
        <v>10</v>
      </c>
      <c r="D14869" s="143" t="s">
        <v>3990</v>
      </c>
      <c r="E14869" s="128" t="s">
        <v>940</v>
      </c>
      <c r="F14869">
        <v>143</v>
      </c>
      <c r="G14869" s="114">
        <f t="shared" si="13442"/>
        <v>1430</v>
      </c>
      <c r="H14869" s="114" t="s">
        <v>967</v>
      </c>
      <c r="I14869" s="114">
        <v>2</v>
      </c>
      <c r="J14869" s="131" t="s">
        <v>65</v>
      </c>
      <c r="K14869" t="str">
        <f t="shared" si="13443"/>
        <v>3628202</v>
      </c>
      <c r="L14869" s="114">
        <f t="shared" si="13486"/>
        <v>380</v>
      </c>
    </row>
    <row r="14870" spans="1:12">
      <c r="A14870" s="113" t="str">
        <f t="shared" ref="A14870:C14870" si="13496">A14869</f>
        <v>20</v>
      </c>
      <c r="B14870" t="str">
        <f t="shared" si="13496"/>
        <v>その他</v>
      </c>
      <c r="C14870" s="119">
        <f t="shared" si="13496"/>
        <v>10</v>
      </c>
      <c r="D14870" s="143" t="s">
        <v>3991</v>
      </c>
      <c r="E14870" s="128" t="s">
        <v>283</v>
      </c>
      <c r="F14870">
        <v>288</v>
      </c>
      <c r="G14870" s="114">
        <f t="shared" si="13442"/>
        <v>2880</v>
      </c>
      <c r="H14870" s="114" t="s">
        <v>967</v>
      </c>
      <c r="I14870" s="114">
        <v>2</v>
      </c>
      <c r="J14870" s="131" t="s">
        <v>65</v>
      </c>
      <c r="K14870" t="str">
        <f t="shared" si="13443"/>
        <v>1785202</v>
      </c>
      <c r="L14870" s="114">
        <f t="shared" si="13486"/>
        <v>380</v>
      </c>
    </row>
    <row r="14871" spans="1:12">
      <c r="A14871" s="113" t="str">
        <f t="shared" ref="A14871:C14871" si="13497">A14870</f>
        <v>20</v>
      </c>
      <c r="B14871" t="str">
        <f t="shared" si="13497"/>
        <v>その他</v>
      </c>
      <c r="C14871" s="119">
        <f t="shared" si="13497"/>
        <v>10</v>
      </c>
      <c r="D14871" s="143" t="s">
        <v>3992</v>
      </c>
      <c r="E14871" s="128" t="s">
        <v>284</v>
      </c>
      <c r="F14871">
        <v>202</v>
      </c>
      <c r="G14871" s="114">
        <f t="shared" si="13442"/>
        <v>2020</v>
      </c>
      <c r="H14871" s="114" t="s">
        <v>967</v>
      </c>
      <c r="I14871" s="114">
        <v>2</v>
      </c>
      <c r="J14871" s="131" t="s">
        <v>65</v>
      </c>
      <c r="K14871" t="str">
        <f t="shared" si="13443"/>
        <v>1786202</v>
      </c>
      <c r="L14871" s="114">
        <f t="shared" si="13486"/>
        <v>380</v>
      </c>
    </row>
    <row r="14872" spans="1:12">
      <c r="A14872" s="113" t="str">
        <f t="shared" ref="A14872:C14872" si="13498">A14871</f>
        <v>20</v>
      </c>
      <c r="B14872" t="str">
        <f t="shared" si="13498"/>
        <v>その他</v>
      </c>
      <c r="C14872" s="119">
        <f t="shared" si="13498"/>
        <v>10</v>
      </c>
      <c r="D14872" s="143" t="s">
        <v>3993</v>
      </c>
      <c r="E14872" s="128" t="s">
        <v>941</v>
      </c>
      <c r="F14872">
        <v>144</v>
      </c>
      <c r="G14872" s="114">
        <f t="shared" si="13442"/>
        <v>1440</v>
      </c>
      <c r="H14872" s="114" t="s">
        <v>967</v>
      </c>
      <c r="I14872" s="114">
        <v>2</v>
      </c>
      <c r="J14872" s="131" t="s">
        <v>65</v>
      </c>
      <c r="K14872" t="str">
        <f t="shared" si="13443"/>
        <v>3629202</v>
      </c>
      <c r="L14872" s="114">
        <f t="shared" si="13486"/>
        <v>380</v>
      </c>
    </row>
    <row r="14873" spans="1:12">
      <c r="A14873" s="113" t="str">
        <f t="shared" ref="A14873:C14873" si="13499">A14872</f>
        <v>20</v>
      </c>
      <c r="B14873" t="str">
        <f t="shared" si="13499"/>
        <v>その他</v>
      </c>
      <c r="C14873" s="119">
        <f t="shared" si="13499"/>
        <v>10</v>
      </c>
      <c r="D14873" s="143" t="s">
        <v>3994</v>
      </c>
      <c r="E14873" s="128" t="s">
        <v>942</v>
      </c>
      <c r="F14873">
        <v>283</v>
      </c>
      <c r="G14873" s="114">
        <f t="shared" si="13442"/>
        <v>2830</v>
      </c>
      <c r="H14873" s="114" t="s">
        <v>967</v>
      </c>
      <c r="I14873" s="114">
        <v>2</v>
      </c>
      <c r="J14873" s="131" t="s">
        <v>65</v>
      </c>
      <c r="K14873" t="str">
        <f t="shared" si="13443"/>
        <v>3630202</v>
      </c>
      <c r="L14873" s="114">
        <f t="shared" si="13486"/>
        <v>380</v>
      </c>
    </row>
    <row r="14874" spans="1:12">
      <c r="A14874" s="113" t="str">
        <f t="shared" ref="A14874:C14874" si="13500">A14873</f>
        <v>20</v>
      </c>
      <c r="B14874" t="str">
        <f t="shared" si="13500"/>
        <v>その他</v>
      </c>
      <c r="C14874" s="119">
        <f t="shared" si="13500"/>
        <v>10</v>
      </c>
      <c r="D14874" s="143" t="s">
        <v>3995</v>
      </c>
      <c r="E14874" s="128" t="s">
        <v>943</v>
      </c>
      <c r="F14874">
        <v>197</v>
      </c>
      <c r="G14874" s="114">
        <f t="shared" si="13442"/>
        <v>1970</v>
      </c>
      <c r="H14874" s="114" t="s">
        <v>967</v>
      </c>
      <c r="I14874" s="114">
        <v>2</v>
      </c>
      <c r="J14874" s="131" t="s">
        <v>65</v>
      </c>
      <c r="K14874" t="str">
        <f t="shared" si="13443"/>
        <v>3631202</v>
      </c>
      <c r="L14874" s="114">
        <f t="shared" si="13486"/>
        <v>380</v>
      </c>
    </row>
    <row r="14875" spans="1:12">
      <c r="A14875" s="113" t="str">
        <f t="shared" ref="A14875:C14875" si="13501">A14874</f>
        <v>20</v>
      </c>
      <c r="B14875" t="str">
        <f t="shared" si="13501"/>
        <v>その他</v>
      </c>
      <c r="C14875" s="119">
        <f t="shared" si="13501"/>
        <v>10</v>
      </c>
      <c r="D14875" s="143" t="s">
        <v>3996</v>
      </c>
      <c r="E14875" s="128" t="s">
        <v>944</v>
      </c>
      <c r="F14875">
        <v>139</v>
      </c>
      <c r="G14875" s="114">
        <f t="shared" si="13442"/>
        <v>1390</v>
      </c>
      <c r="H14875" s="114" t="s">
        <v>967</v>
      </c>
      <c r="I14875" s="114">
        <v>2</v>
      </c>
      <c r="J14875" s="131" t="s">
        <v>65</v>
      </c>
      <c r="K14875" t="str">
        <f t="shared" si="13443"/>
        <v>3632202</v>
      </c>
      <c r="L14875" s="114">
        <f t="shared" si="13486"/>
        <v>380</v>
      </c>
    </row>
    <row r="14876" spans="1:12">
      <c r="A14876" s="113" t="str">
        <f t="shared" ref="A14876:C14876" si="13502">A14875</f>
        <v>20</v>
      </c>
      <c r="B14876" t="str">
        <f t="shared" si="13502"/>
        <v>その他</v>
      </c>
      <c r="C14876" s="119">
        <f t="shared" si="13502"/>
        <v>10</v>
      </c>
      <c r="D14876" s="143" t="s">
        <v>3997</v>
      </c>
      <c r="E14876" s="128" t="s">
        <v>285</v>
      </c>
      <c r="F14876">
        <v>295</v>
      </c>
      <c r="G14876" s="114">
        <f t="shared" si="13442"/>
        <v>2950</v>
      </c>
      <c r="H14876" s="114" t="s">
        <v>967</v>
      </c>
      <c r="I14876" s="114">
        <v>2</v>
      </c>
      <c r="J14876" s="131" t="s">
        <v>65</v>
      </c>
      <c r="K14876" t="str">
        <f t="shared" si="13443"/>
        <v>1787202</v>
      </c>
      <c r="L14876" s="114">
        <f t="shared" si="13486"/>
        <v>380</v>
      </c>
    </row>
    <row r="14877" spans="1:12">
      <c r="A14877" s="113" t="str">
        <f t="shared" ref="A14877:C14877" si="13503">A14876</f>
        <v>20</v>
      </c>
      <c r="B14877" t="str">
        <f t="shared" si="13503"/>
        <v>その他</v>
      </c>
      <c r="C14877" s="119">
        <f t="shared" si="13503"/>
        <v>10</v>
      </c>
      <c r="D14877" s="143" t="s">
        <v>3998</v>
      </c>
      <c r="E14877" s="128" t="s">
        <v>945</v>
      </c>
      <c r="F14877">
        <v>207</v>
      </c>
      <c r="G14877" s="114">
        <f t="shared" si="13442"/>
        <v>2070</v>
      </c>
      <c r="H14877" s="114" t="s">
        <v>967</v>
      </c>
      <c r="I14877" s="114">
        <v>2</v>
      </c>
      <c r="J14877" s="131" t="s">
        <v>65</v>
      </c>
      <c r="K14877" t="str">
        <f t="shared" si="13443"/>
        <v>1788202</v>
      </c>
      <c r="L14877" s="114">
        <f t="shared" si="13486"/>
        <v>380</v>
      </c>
    </row>
    <row r="14878" spans="1:12">
      <c r="A14878" s="113" t="str">
        <f t="shared" ref="A14878:C14878" si="13504">A14877</f>
        <v>20</v>
      </c>
      <c r="B14878" t="str">
        <f t="shared" si="13504"/>
        <v>その他</v>
      </c>
      <c r="C14878" s="119">
        <f t="shared" si="13504"/>
        <v>10</v>
      </c>
      <c r="D14878" s="143" t="s">
        <v>3999</v>
      </c>
      <c r="E14878" s="128" t="s">
        <v>946</v>
      </c>
      <c r="F14878">
        <v>148</v>
      </c>
      <c r="G14878" s="114">
        <f t="shared" si="13442"/>
        <v>1480</v>
      </c>
      <c r="H14878" s="114" t="s">
        <v>967</v>
      </c>
      <c r="I14878" s="114">
        <v>2</v>
      </c>
      <c r="J14878" s="131" t="s">
        <v>65</v>
      </c>
      <c r="K14878" t="str">
        <f t="shared" si="13443"/>
        <v>3633202</v>
      </c>
      <c r="L14878" s="114">
        <f t="shared" si="13486"/>
        <v>380</v>
      </c>
    </row>
    <row r="14879" spans="1:12">
      <c r="A14879" s="113" t="str">
        <f t="shared" ref="A14879:C14879" si="13505">A14878</f>
        <v>20</v>
      </c>
      <c r="B14879" t="str">
        <f t="shared" si="13505"/>
        <v>その他</v>
      </c>
      <c r="C14879" s="119">
        <f t="shared" si="13505"/>
        <v>10</v>
      </c>
      <c r="D14879" s="143" t="s">
        <v>4000</v>
      </c>
      <c r="E14879" s="128" t="s">
        <v>947</v>
      </c>
      <c r="F14879">
        <v>290</v>
      </c>
      <c r="G14879" s="114">
        <f t="shared" si="13442"/>
        <v>2900</v>
      </c>
      <c r="H14879" s="114" t="s">
        <v>967</v>
      </c>
      <c r="I14879" s="114">
        <v>2</v>
      </c>
      <c r="J14879" s="131" t="s">
        <v>65</v>
      </c>
      <c r="K14879" t="str">
        <f t="shared" si="13443"/>
        <v>3634202</v>
      </c>
      <c r="L14879" s="114">
        <f t="shared" si="13486"/>
        <v>380</v>
      </c>
    </row>
    <row r="14880" spans="1:12">
      <c r="A14880" s="113" t="str">
        <f t="shared" ref="A14880:C14880" si="13506">A14879</f>
        <v>20</v>
      </c>
      <c r="B14880" t="str">
        <f t="shared" si="13506"/>
        <v>その他</v>
      </c>
      <c r="C14880" s="119">
        <f t="shared" si="13506"/>
        <v>10</v>
      </c>
      <c r="D14880" s="143" t="s">
        <v>4001</v>
      </c>
      <c r="E14880" s="128" t="s">
        <v>948</v>
      </c>
      <c r="F14880">
        <v>202</v>
      </c>
      <c r="G14880" s="114">
        <f t="shared" si="13442"/>
        <v>2020</v>
      </c>
      <c r="H14880" s="114" t="s">
        <v>967</v>
      </c>
      <c r="I14880" s="114">
        <v>2</v>
      </c>
      <c r="J14880" s="131" t="s">
        <v>65</v>
      </c>
      <c r="K14880" t="str">
        <f t="shared" si="13443"/>
        <v>3635202</v>
      </c>
      <c r="L14880" s="114">
        <f t="shared" si="13486"/>
        <v>380</v>
      </c>
    </row>
    <row r="14881" spans="1:12">
      <c r="A14881" s="113" t="str">
        <f t="shared" ref="A14881:C14881" si="13507">A14880</f>
        <v>20</v>
      </c>
      <c r="B14881" t="str">
        <f t="shared" si="13507"/>
        <v>その他</v>
      </c>
      <c r="C14881" s="119">
        <f t="shared" si="13507"/>
        <v>10</v>
      </c>
      <c r="D14881" s="143" t="s">
        <v>4002</v>
      </c>
      <c r="E14881" s="128" t="s">
        <v>949</v>
      </c>
      <c r="F14881">
        <v>143</v>
      </c>
      <c r="G14881" s="114">
        <f t="shared" si="13442"/>
        <v>1430</v>
      </c>
      <c r="H14881" s="114" t="s">
        <v>967</v>
      </c>
      <c r="I14881" s="114">
        <v>2</v>
      </c>
      <c r="J14881" s="131" t="s">
        <v>65</v>
      </c>
      <c r="K14881" t="str">
        <f t="shared" si="13443"/>
        <v>3636202</v>
      </c>
      <c r="L14881" s="114">
        <f t="shared" si="13486"/>
        <v>380</v>
      </c>
    </row>
    <row r="14882" spans="1:12">
      <c r="A14882" s="113" t="str">
        <f t="shared" ref="A14882:C14882" si="13508">A14881</f>
        <v>20</v>
      </c>
      <c r="B14882" t="str">
        <f t="shared" si="13508"/>
        <v>その他</v>
      </c>
      <c r="C14882" s="119">
        <f t="shared" si="13508"/>
        <v>10</v>
      </c>
      <c r="D14882" s="143" t="s">
        <v>4003</v>
      </c>
      <c r="E14882" s="128" t="s">
        <v>4301</v>
      </c>
      <c r="F14882">
        <v>278</v>
      </c>
      <c r="G14882" s="114">
        <f t="shared" si="13442"/>
        <v>2780</v>
      </c>
      <c r="H14882" s="114" t="s">
        <v>967</v>
      </c>
      <c r="I14882" s="114">
        <v>2</v>
      </c>
      <c r="J14882" s="130">
        <f>J14498</f>
        <v>3480</v>
      </c>
      <c r="K14882" t="str">
        <f t="shared" si="13443"/>
        <v>1791202</v>
      </c>
      <c r="L14882" s="130">
        <f>IF(J14882-G14882&gt;0,J14882-G14882,0)</f>
        <v>700</v>
      </c>
    </row>
    <row r="14883" spans="1:12">
      <c r="A14883" s="113" t="str">
        <f t="shared" ref="A14883:C14883" si="13509">A14882</f>
        <v>20</v>
      </c>
      <c r="B14883" t="str">
        <f t="shared" si="13509"/>
        <v>その他</v>
      </c>
      <c r="C14883" s="119">
        <f t="shared" si="13509"/>
        <v>10</v>
      </c>
      <c r="D14883" s="143" t="s">
        <v>4004</v>
      </c>
      <c r="E14883" s="128" t="s">
        <v>287</v>
      </c>
      <c r="F14883">
        <v>195</v>
      </c>
      <c r="G14883" s="114">
        <f t="shared" ref="G14883:G14946" si="13510">ROUNDDOWN(F14883*C14883,0)</f>
        <v>1950</v>
      </c>
      <c r="H14883" s="114" t="s">
        <v>967</v>
      </c>
      <c r="I14883" s="114">
        <v>2</v>
      </c>
      <c r="J14883" s="131" t="s">
        <v>65</v>
      </c>
      <c r="K14883" t="str">
        <f t="shared" ref="K14883:K14946" si="13511">D14883&amp;A14883&amp;I14883</f>
        <v>1792202</v>
      </c>
      <c r="L14883" s="114">
        <f>L14882</f>
        <v>700</v>
      </c>
    </row>
    <row r="14884" spans="1:12">
      <c r="A14884" s="113" t="str">
        <f t="shared" ref="A14884:C14884" si="13512">A14883</f>
        <v>20</v>
      </c>
      <c r="B14884" t="str">
        <f t="shared" si="13512"/>
        <v>その他</v>
      </c>
      <c r="C14884" s="119">
        <f t="shared" si="13512"/>
        <v>10</v>
      </c>
      <c r="D14884" s="143" t="s">
        <v>4005</v>
      </c>
      <c r="E14884" s="128" t="s">
        <v>950</v>
      </c>
      <c r="F14884">
        <v>139</v>
      </c>
      <c r="G14884" s="114">
        <f t="shared" si="13510"/>
        <v>1390</v>
      </c>
      <c r="H14884" s="114" t="s">
        <v>967</v>
      </c>
      <c r="I14884" s="114">
        <v>2</v>
      </c>
      <c r="J14884" s="131" t="s">
        <v>65</v>
      </c>
      <c r="K14884" t="str">
        <f t="shared" si="13511"/>
        <v>3641202</v>
      </c>
      <c r="L14884" s="114">
        <f t="shared" ref="L14884:L14905" si="13513">L14883</f>
        <v>700</v>
      </c>
    </row>
    <row r="14885" spans="1:12">
      <c r="A14885" s="113" t="str">
        <f t="shared" ref="A14885:C14885" si="13514">A14884</f>
        <v>20</v>
      </c>
      <c r="B14885" t="str">
        <f t="shared" si="13514"/>
        <v>その他</v>
      </c>
      <c r="C14885" s="119">
        <f t="shared" si="13514"/>
        <v>10</v>
      </c>
      <c r="D14885" s="143" t="s">
        <v>4006</v>
      </c>
      <c r="E14885" s="128" t="s">
        <v>951</v>
      </c>
      <c r="F14885">
        <v>273</v>
      </c>
      <c r="G14885" s="114">
        <f t="shared" si="13510"/>
        <v>2730</v>
      </c>
      <c r="H14885" s="114" t="s">
        <v>967</v>
      </c>
      <c r="I14885" s="114">
        <v>2</v>
      </c>
      <c r="J14885" s="131" t="s">
        <v>65</v>
      </c>
      <c r="K14885" t="str">
        <f t="shared" si="13511"/>
        <v>3642202</v>
      </c>
      <c r="L14885" s="114">
        <f t="shared" si="13513"/>
        <v>700</v>
      </c>
    </row>
    <row r="14886" spans="1:12">
      <c r="A14886" s="113" t="str">
        <f t="shared" ref="A14886:C14886" si="13515">A14885</f>
        <v>20</v>
      </c>
      <c r="B14886" t="str">
        <f t="shared" si="13515"/>
        <v>その他</v>
      </c>
      <c r="C14886" s="119">
        <f t="shared" si="13515"/>
        <v>10</v>
      </c>
      <c r="D14886" s="143" t="s">
        <v>4007</v>
      </c>
      <c r="E14886" s="128" t="s">
        <v>952</v>
      </c>
      <c r="F14886">
        <v>190</v>
      </c>
      <c r="G14886" s="114">
        <f t="shared" si="13510"/>
        <v>1900</v>
      </c>
      <c r="H14886" s="114" t="s">
        <v>967</v>
      </c>
      <c r="I14886" s="114">
        <v>2</v>
      </c>
      <c r="J14886" s="131" t="s">
        <v>65</v>
      </c>
      <c r="K14886" t="str">
        <f t="shared" si="13511"/>
        <v>3643202</v>
      </c>
      <c r="L14886" s="114">
        <f t="shared" si="13513"/>
        <v>700</v>
      </c>
    </row>
    <row r="14887" spans="1:12">
      <c r="A14887" s="113" t="str">
        <f t="shared" ref="A14887:C14887" si="13516">A14886</f>
        <v>20</v>
      </c>
      <c r="B14887" t="str">
        <f t="shared" si="13516"/>
        <v>その他</v>
      </c>
      <c r="C14887" s="119">
        <f t="shared" si="13516"/>
        <v>10</v>
      </c>
      <c r="D14887" s="143" t="s">
        <v>4008</v>
      </c>
      <c r="E14887" s="128" t="s">
        <v>953</v>
      </c>
      <c r="F14887">
        <v>134</v>
      </c>
      <c r="G14887" s="114">
        <f t="shared" si="13510"/>
        <v>1340</v>
      </c>
      <c r="H14887" s="114" t="s">
        <v>967</v>
      </c>
      <c r="I14887" s="114">
        <v>2</v>
      </c>
      <c r="J14887" s="131" t="s">
        <v>65</v>
      </c>
      <c r="K14887" t="str">
        <f t="shared" si="13511"/>
        <v>3644202</v>
      </c>
      <c r="L14887" s="114">
        <f t="shared" si="13513"/>
        <v>700</v>
      </c>
    </row>
    <row r="14888" spans="1:12">
      <c r="A14888" s="113" t="str">
        <f t="shared" ref="A14888:C14888" si="13517">A14887</f>
        <v>20</v>
      </c>
      <c r="B14888" t="str">
        <f t="shared" si="13517"/>
        <v>その他</v>
      </c>
      <c r="C14888" s="119">
        <f t="shared" si="13517"/>
        <v>10</v>
      </c>
      <c r="D14888" s="143" t="s">
        <v>4009</v>
      </c>
      <c r="E14888" s="128" t="s">
        <v>288</v>
      </c>
      <c r="F14888">
        <v>264</v>
      </c>
      <c r="G14888" s="114">
        <f t="shared" si="13510"/>
        <v>2640</v>
      </c>
      <c r="H14888" s="114" t="s">
        <v>967</v>
      </c>
      <c r="I14888" s="114">
        <v>2</v>
      </c>
      <c r="J14888" s="131" t="s">
        <v>65</v>
      </c>
      <c r="K14888" t="str">
        <f t="shared" si="13511"/>
        <v>1793202</v>
      </c>
      <c r="L14888" s="114">
        <f t="shared" si="13513"/>
        <v>700</v>
      </c>
    </row>
    <row r="14889" spans="1:12">
      <c r="A14889" s="113" t="str">
        <f t="shared" ref="A14889:C14889" si="13518">A14888</f>
        <v>20</v>
      </c>
      <c r="B14889" t="str">
        <f t="shared" si="13518"/>
        <v>その他</v>
      </c>
      <c r="C14889" s="119">
        <f t="shared" si="13518"/>
        <v>10</v>
      </c>
      <c r="D14889" s="143" t="s">
        <v>4010</v>
      </c>
      <c r="E14889" s="128" t="s">
        <v>289</v>
      </c>
      <c r="F14889">
        <v>185</v>
      </c>
      <c r="G14889" s="114">
        <f t="shared" si="13510"/>
        <v>1850</v>
      </c>
      <c r="H14889" s="114" t="s">
        <v>967</v>
      </c>
      <c r="I14889" s="114">
        <v>2</v>
      </c>
      <c r="J14889" s="131" t="s">
        <v>65</v>
      </c>
      <c r="K14889" t="str">
        <f t="shared" si="13511"/>
        <v>1794202</v>
      </c>
      <c r="L14889" s="114">
        <f t="shared" si="13513"/>
        <v>700</v>
      </c>
    </row>
    <row r="14890" spans="1:12">
      <c r="A14890" s="113" t="str">
        <f t="shared" ref="A14890:C14890" si="13519">A14889</f>
        <v>20</v>
      </c>
      <c r="B14890" t="str">
        <f t="shared" si="13519"/>
        <v>その他</v>
      </c>
      <c r="C14890" s="119">
        <f t="shared" si="13519"/>
        <v>10</v>
      </c>
      <c r="D14890" s="143" t="s">
        <v>4011</v>
      </c>
      <c r="E14890" s="128" t="s">
        <v>954</v>
      </c>
      <c r="F14890">
        <v>132</v>
      </c>
      <c r="G14890" s="114">
        <f t="shared" si="13510"/>
        <v>1320</v>
      </c>
      <c r="H14890" s="114" t="s">
        <v>967</v>
      </c>
      <c r="I14890" s="114">
        <v>2</v>
      </c>
      <c r="J14890" s="131" t="s">
        <v>65</v>
      </c>
      <c r="K14890" t="str">
        <f t="shared" si="13511"/>
        <v>3645202</v>
      </c>
      <c r="L14890" s="114">
        <f t="shared" si="13513"/>
        <v>700</v>
      </c>
    </row>
    <row r="14891" spans="1:12">
      <c r="A14891" s="113" t="str">
        <f t="shared" ref="A14891:C14891" si="13520">A14890</f>
        <v>20</v>
      </c>
      <c r="B14891" t="str">
        <f t="shared" si="13520"/>
        <v>その他</v>
      </c>
      <c r="C14891" s="119">
        <f t="shared" si="13520"/>
        <v>10</v>
      </c>
      <c r="D14891" s="143" t="s">
        <v>4012</v>
      </c>
      <c r="E14891" s="128" t="s">
        <v>955</v>
      </c>
      <c r="F14891">
        <v>259</v>
      </c>
      <c r="G14891" s="114">
        <f t="shared" si="13510"/>
        <v>2590</v>
      </c>
      <c r="H14891" s="114" t="s">
        <v>967</v>
      </c>
      <c r="I14891" s="114">
        <v>2</v>
      </c>
      <c r="J14891" s="131" t="s">
        <v>65</v>
      </c>
      <c r="K14891" t="str">
        <f t="shared" si="13511"/>
        <v>3646202</v>
      </c>
      <c r="L14891" s="114">
        <f t="shared" si="13513"/>
        <v>700</v>
      </c>
    </row>
    <row r="14892" spans="1:12">
      <c r="A14892" s="113" t="str">
        <f t="shared" ref="A14892:C14892" si="13521">A14891</f>
        <v>20</v>
      </c>
      <c r="B14892" t="str">
        <f t="shared" si="13521"/>
        <v>その他</v>
      </c>
      <c r="C14892" s="119">
        <f t="shared" si="13521"/>
        <v>10</v>
      </c>
      <c r="D14892" s="143" t="s">
        <v>4013</v>
      </c>
      <c r="E14892" s="128" t="s">
        <v>956</v>
      </c>
      <c r="F14892">
        <v>180</v>
      </c>
      <c r="G14892" s="114">
        <f t="shared" si="13510"/>
        <v>1800</v>
      </c>
      <c r="H14892" s="114" t="s">
        <v>967</v>
      </c>
      <c r="I14892" s="114">
        <v>2</v>
      </c>
      <c r="J14892" s="131" t="s">
        <v>65</v>
      </c>
      <c r="K14892" t="str">
        <f t="shared" si="13511"/>
        <v>3647202</v>
      </c>
      <c r="L14892" s="114">
        <f t="shared" si="13513"/>
        <v>700</v>
      </c>
    </row>
    <row r="14893" spans="1:12">
      <c r="A14893" s="113" t="str">
        <f t="shared" ref="A14893:C14893" si="13522">A14892</f>
        <v>20</v>
      </c>
      <c r="B14893" t="str">
        <f t="shared" si="13522"/>
        <v>その他</v>
      </c>
      <c r="C14893" s="119">
        <f t="shared" si="13522"/>
        <v>10</v>
      </c>
      <c r="D14893" s="143" t="s">
        <v>4014</v>
      </c>
      <c r="E14893" s="128" t="s">
        <v>957</v>
      </c>
      <c r="F14893">
        <v>127</v>
      </c>
      <c r="G14893" s="114">
        <f t="shared" si="13510"/>
        <v>1270</v>
      </c>
      <c r="H14893" s="114" t="s">
        <v>967</v>
      </c>
      <c r="I14893" s="114">
        <v>2</v>
      </c>
      <c r="J14893" s="131" t="s">
        <v>65</v>
      </c>
      <c r="K14893" t="str">
        <f t="shared" si="13511"/>
        <v>3648202</v>
      </c>
      <c r="L14893" s="114">
        <f t="shared" si="13513"/>
        <v>700</v>
      </c>
    </row>
    <row r="14894" spans="1:12">
      <c r="A14894" s="113" t="str">
        <f t="shared" ref="A14894:C14894" si="13523">A14893</f>
        <v>20</v>
      </c>
      <c r="B14894" t="str">
        <f t="shared" si="13523"/>
        <v>その他</v>
      </c>
      <c r="C14894" s="119">
        <f t="shared" si="13523"/>
        <v>10</v>
      </c>
      <c r="D14894" s="143" t="s">
        <v>4015</v>
      </c>
      <c r="E14894" s="128" t="s">
        <v>290</v>
      </c>
      <c r="F14894">
        <v>259</v>
      </c>
      <c r="G14894" s="114">
        <f t="shared" si="13510"/>
        <v>2590</v>
      </c>
      <c r="H14894" s="114" t="s">
        <v>967</v>
      </c>
      <c r="I14894" s="114">
        <v>2</v>
      </c>
      <c r="J14894" s="131" t="s">
        <v>65</v>
      </c>
      <c r="K14894" t="str">
        <f t="shared" si="13511"/>
        <v>1795202</v>
      </c>
      <c r="L14894" s="114">
        <f t="shared" si="13513"/>
        <v>700</v>
      </c>
    </row>
    <row r="14895" spans="1:12">
      <c r="A14895" s="113" t="str">
        <f t="shared" ref="A14895:C14895" si="13524">A14894</f>
        <v>20</v>
      </c>
      <c r="B14895" t="str">
        <f t="shared" si="13524"/>
        <v>その他</v>
      </c>
      <c r="C14895" s="119">
        <f t="shared" si="13524"/>
        <v>10</v>
      </c>
      <c r="D14895" s="143" t="s">
        <v>4016</v>
      </c>
      <c r="E14895" s="128" t="s">
        <v>291</v>
      </c>
      <c r="F14895">
        <v>181</v>
      </c>
      <c r="G14895" s="114">
        <f t="shared" si="13510"/>
        <v>1810</v>
      </c>
      <c r="H14895" s="114" t="s">
        <v>967</v>
      </c>
      <c r="I14895" s="114">
        <v>2</v>
      </c>
      <c r="J14895" s="131" t="s">
        <v>65</v>
      </c>
      <c r="K14895" t="str">
        <f t="shared" si="13511"/>
        <v>1796202</v>
      </c>
      <c r="L14895" s="114">
        <f t="shared" si="13513"/>
        <v>700</v>
      </c>
    </row>
    <row r="14896" spans="1:12">
      <c r="A14896" s="113" t="str">
        <f t="shared" ref="A14896:C14896" si="13525">A14895</f>
        <v>20</v>
      </c>
      <c r="B14896" t="str">
        <f t="shared" si="13525"/>
        <v>その他</v>
      </c>
      <c r="C14896" s="119">
        <f t="shared" si="13525"/>
        <v>10</v>
      </c>
      <c r="D14896" s="143" t="s">
        <v>4017</v>
      </c>
      <c r="E14896" s="128" t="s">
        <v>958</v>
      </c>
      <c r="F14896">
        <v>130</v>
      </c>
      <c r="G14896" s="114">
        <f t="shared" si="13510"/>
        <v>1300</v>
      </c>
      <c r="H14896" s="114" t="s">
        <v>967</v>
      </c>
      <c r="I14896" s="114">
        <v>2</v>
      </c>
      <c r="J14896" s="131" t="s">
        <v>65</v>
      </c>
      <c r="K14896" t="str">
        <f t="shared" si="13511"/>
        <v>3649202</v>
      </c>
      <c r="L14896" s="114">
        <f t="shared" si="13513"/>
        <v>700</v>
      </c>
    </row>
    <row r="14897" spans="1:12">
      <c r="A14897" s="113" t="str">
        <f t="shared" ref="A14897:C14897" si="13526">A14896</f>
        <v>20</v>
      </c>
      <c r="B14897" t="str">
        <f t="shared" si="13526"/>
        <v>その他</v>
      </c>
      <c r="C14897" s="119">
        <f t="shared" si="13526"/>
        <v>10</v>
      </c>
      <c r="D14897" s="143" t="s">
        <v>4018</v>
      </c>
      <c r="E14897" s="128" t="s">
        <v>959</v>
      </c>
      <c r="F14897">
        <v>254</v>
      </c>
      <c r="G14897" s="114">
        <f t="shared" si="13510"/>
        <v>2540</v>
      </c>
      <c r="H14897" s="114" t="s">
        <v>967</v>
      </c>
      <c r="I14897" s="114">
        <v>2</v>
      </c>
      <c r="J14897" s="131" t="s">
        <v>65</v>
      </c>
      <c r="K14897" t="str">
        <f t="shared" si="13511"/>
        <v>3650202</v>
      </c>
      <c r="L14897" s="114">
        <f t="shared" si="13513"/>
        <v>700</v>
      </c>
    </row>
    <row r="14898" spans="1:12">
      <c r="A14898" s="113" t="str">
        <f t="shared" ref="A14898:C14898" si="13527">A14897</f>
        <v>20</v>
      </c>
      <c r="B14898" t="str">
        <f t="shared" si="13527"/>
        <v>その他</v>
      </c>
      <c r="C14898" s="119">
        <f t="shared" si="13527"/>
        <v>10</v>
      </c>
      <c r="D14898" s="143" t="s">
        <v>4019</v>
      </c>
      <c r="E14898" s="128" t="s">
        <v>960</v>
      </c>
      <c r="F14898">
        <v>176</v>
      </c>
      <c r="G14898" s="114">
        <f t="shared" si="13510"/>
        <v>1760</v>
      </c>
      <c r="H14898" s="114" t="s">
        <v>967</v>
      </c>
      <c r="I14898" s="114">
        <v>2</v>
      </c>
      <c r="J14898" s="131" t="s">
        <v>65</v>
      </c>
      <c r="K14898" t="str">
        <f t="shared" si="13511"/>
        <v>3651202</v>
      </c>
      <c r="L14898" s="114">
        <f t="shared" si="13513"/>
        <v>700</v>
      </c>
    </row>
    <row r="14899" spans="1:12">
      <c r="A14899" s="113" t="str">
        <f t="shared" ref="A14899:C14899" si="13528">A14898</f>
        <v>20</v>
      </c>
      <c r="B14899" t="str">
        <f t="shared" si="13528"/>
        <v>その他</v>
      </c>
      <c r="C14899" s="119">
        <f t="shared" si="13528"/>
        <v>10</v>
      </c>
      <c r="D14899" s="143" t="s">
        <v>4020</v>
      </c>
      <c r="E14899" s="128" t="s">
        <v>961</v>
      </c>
      <c r="F14899">
        <v>125</v>
      </c>
      <c r="G14899" s="114">
        <f t="shared" si="13510"/>
        <v>1250</v>
      </c>
      <c r="H14899" s="114" t="s">
        <v>967</v>
      </c>
      <c r="I14899" s="114">
        <v>2</v>
      </c>
      <c r="J14899" s="131" t="s">
        <v>65</v>
      </c>
      <c r="K14899" t="str">
        <f t="shared" si="13511"/>
        <v>3652202</v>
      </c>
      <c r="L14899" s="114">
        <f t="shared" si="13513"/>
        <v>700</v>
      </c>
    </row>
    <row r="14900" spans="1:12">
      <c r="A14900" s="113" t="str">
        <f t="shared" ref="A14900:C14900" si="13529">A14899</f>
        <v>20</v>
      </c>
      <c r="B14900" t="str">
        <f t="shared" si="13529"/>
        <v>その他</v>
      </c>
      <c r="C14900" s="119">
        <f t="shared" si="13529"/>
        <v>10</v>
      </c>
      <c r="D14900" s="143" t="s">
        <v>4021</v>
      </c>
      <c r="E14900" s="128" t="s">
        <v>292</v>
      </c>
      <c r="F14900">
        <v>264</v>
      </c>
      <c r="G14900" s="114">
        <f t="shared" si="13510"/>
        <v>2640</v>
      </c>
      <c r="H14900" s="114" t="s">
        <v>967</v>
      </c>
      <c r="I14900" s="114">
        <v>2</v>
      </c>
      <c r="J14900" s="131" t="s">
        <v>65</v>
      </c>
      <c r="K14900" t="str">
        <f t="shared" si="13511"/>
        <v>1797202</v>
      </c>
      <c r="L14900" s="114">
        <f t="shared" si="13513"/>
        <v>700</v>
      </c>
    </row>
    <row r="14901" spans="1:12">
      <c r="A14901" s="113" t="str">
        <f t="shared" ref="A14901:C14901" si="13530">A14900</f>
        <v>20</v>
      </c>
      <c r="B14901" t="str">
        <f t="shared" si="13530"/>
        <v>その他</v>
      </c>
      <c r="C14901" s="119">
        <f t="shared" si="13530"/>
        <v>10</v>
      </c>
      <c r="D14901" s="143" t="s">
        <v>4022</v>
      </c>
      <c r="E14901" s="128" t="s">
        <v>962</v>
      </c>
      <c r="F14901">
        <v>185</v>
      </c>
      <c r="G14901" s="114">
        <f t="shared" si="13510"/>
        <v>1850</v>
      </c>
      <c r="H14901" s="114" t="s">
        <v>967</v>
      </c>
      <c r="I14901" s="114">
        <v>2</v>
      </c>
      <c r="J14901" s="131" t="s">
        <v>65</v>
      </c>
      <c r="K14901" t="str">
        <f t="shared" si="13511"/>
        <v>1798202</v>
      </c>
      <c r="L14901" s="114">
        <f t="shared" si="13513"/>
        <v>700</v>
      </c>
    </row>
    <row r="14902" spans="1:12">
      <c r="A14902" s="113" t="str">
        <f t="shared" ref="A14902:C14902" si="13531">A14901</f>
        <v>20</v>
      </c>
      <c r="B14902" t="str">
        <f t="shared" si="13531"/>
        <v>その他</v>
      </c>
      <c r="C14902" s="119">
        <f t="shared" si="13531"/>
        <v>10</v>
      </c>
      <c r="D14902" s="143" t="s">
        <v>4023</v>
      </c>
      <c r="E14902" s="128" t="s">
        <v>963</v>
      </c>
      <c r="F14902">
        <v>132</v>
      </c>
      <c r="G14902" s="114">
        <f t="shared" si="13510"/>
        <v>1320</v>
      </c>
      <c r="H14902" s="114" t="s">
        <v>967</v>
      </c>
      <c r="I14902" s="114">
        <v>2</v>
      </c>
      <c r="J14902" s="131" t="s">
        <v>65</v>
      </c>
      <c r="K14902" t="str">
        <f t="shared" si="13511"/>
        <v>3653202</v>
      </c>
      <c r="L14902" s="114">
        <f t="shared" si="13513"/>
        <v>700</v>
      </c>
    </row>
    <row r="14903" spans="1:12">
      <c r="A14903" s="113" t="str">
        <f t="shared" ref="A14903:C14903" si="13532">A14902</f>
        <v>20</v>
      </c>
      <c r="B14903" t="str">
        <f t="shared" si="13532"/>
        <v>その他</v>
      </c>
      <c r="C14903" s="119">
        <f t="shared" si="13532"/>
        <v>10</v>
      </c>
      <c r="D14903" s="143" t="s">
        <v>4024</v>
      </c>
      <c r="E14903" s="128" t="s">
        <v>964</v>
      </c>
      <c r="F14903">
        <v>259</v>
      </c>
      <c r="G14903" s="114">
        <f t="shared" si="13510"/>
        <v>2590</v>
      </c>
      <c r="H14903" s="114" t="s">
        <v>967</v>
      </c>
      <c r="I14903" s="114">
        <v>2</v>
      </c>
      <c r="J14903" s="131" t="s">
        <v>65</v>
      </c>
      <c r="K14903" t="str">
        <f t="shared" si="13511"/>
        <v>3654202</v>
      </c>
      <c r="L14903" s="114">
        <f t="shared" si="13513"/>
        <v>700</v>
      </c>
    </row>
    <row r="14904" spans="1:12">
      <c r="A14904" s="113" t="str">
        <f t="shared" ref="A14904:C14904" si="13533">A14903</f>
        <v>20</v>
      </c>
      <c r="B14904" t="str">
        <f t="shared" si="13533"/>
        <v>その他</v>
      </c>
      <c r="C14904" s="119">
        <f t="shared" si="13533"/>
        <v>10</v>
      </c>
      <c r="D14904" s="143" t="s">
        <v>4025</v>
      </c>
      <c r="E14904" s="128" t="s">
        <v>965</v>
      </c>
      <c r="F14904">
        <v>180</v>
      </c>
      <c r="G14904" s="114">
        <f t="shared" si="13510"/>
        <v>1800</v>
      </c>
      <c r="H14904" s="114" t="s">
        <v>967</v>
      </c>
      <c r="I14904" s="114">
        <v>2</v>
      </c>
      <c r="J14904" s="131" t="s">
        <v>65</v>
      </c>
      <c r="K14904" t="str">
        <f t="shared" si="13511"/>
        <v>3655202</v>
      </c>
      <c r="L14904" s="114">
        <f t="shared" si="13513"/>
        <v>700</v>
      </c>
    </row>
    <row r="14905" spans="1:12">
      <c r="A14905" s="113" t="str">
        <f t="shared" ref="A14905:C14905" si="13534">A14904</f>
        <v>20</v>
      </c>
      <c r="B14905" t="str">
        <f t="shared" si="13534"/>
        <v>その他</v>
      </c>
      <c r="C14905" s="119">
        <f t="shared" si="13534"/>
        <v>10</v>
      </c>
      <c r="D14905" s="143" t="s">
        <v>4026</v>
      </c>
      <c r="E14905" s="128" t="s">
        <v>966</v>
      </c>
      <c r="F14905">
        <v>127</v>
      </c>
      <c r="G14905" s="114">
        <f t="shared" si="13510"/>
        <v>1270</v>
      </c>
      <c r="H14905" s="114" t="s">
        <v>967</v>
      </c>
      <c r="I14905" s="114">
        <v>2</v>
      </c>
      <c r="J14905" s="131" t="s">
        <v>65</v>
      </c>
      <c r="K14905" t="str">
        <f t="shared" si="13511"/>
        <v>3656202</v>
      </c>
      <c r="L14905" s="114">
        <f t="shared" si="13513"/>
        <v>700</v>
      </c>
    </row>
    <row r="14906" spans="1:12">
      <c r="A14906" s="113" t="str">
        <f t="shared" ref="A14906:C14906" si="13535">A14905</f>
        <v>20</v>
      </c>
      <c r="B14906" t="str">
        <f t="shared" si="13535"/>
        <v>その他</v>
      </c>
      <c r="C14906" s="119">
        <f t="shared" si="13535"/>
        <v>10</v>
      </c>
      <c r="D14906" s="144" t="s">
        <v>969</v>
      </c>
      <c r="E14906" s="133" t="s">
        <v>970</v>
      </c>
      <c r="F14906">
        <v>1098</v>
      </c>
      <c r="G14906" s="114">
        <f t="shared" si="13510"/>
        <v>10980</v>
      </c>
      <c r="H14906" s="114" t="s">
        <v>967</v>
      </c>
      <c r="I14906" s="114">
        <v>2</v>
      </c>
      <c r="J14906" s="131" t="s">
        <v>65</v>
      </c>
      <c r="K14906" t="str">
        <f t="shared" si="13511"/>
        <v>C001202</v>
      </c>
      <c r="L14906" s="130">
        <f>L14114</f>
        <v>2960</v>
      </c>
    </row>
    <row r="14907" spans="1:12">
      <c r="A14907" s="113" t="str">
        <f t="shared" ref="A14907:C14907" si="13536">A14906</f>
        <v>20</v>
      </c>
      <c r="B14907" t="str">
        <f t="shared" si="13536"/>
        <v>その他</v>
      </c>
      <c r="C14907" s="119">
        <f t="shared" si="13536"/>
        <v>10</v>
      </c>
      <c r="D14907" s="144" t="s">
        <v>971</v>
      </c>
      <c r="E14907" s="133" t="s">
        <v>972</v>
      </c>
      <c r="F14907">
        <v>769</v>
      </c>
      <c r="G14907" s="114">
        <f t="shared" si="13510"/>
        <v>7690</v>
      </c>
      <c r="H14907" s="114" t="s">
        <v>967</v>
      </c>
      <c r="I14907" s="114">
        <v>2</v>
      </c>
      <c r="J14907" s="131" t="s">
        <v>65</v>
      </c>
      <c r="K14907" t="str">
        <f t="shared" si="13511"/>
        <v>C002202</v>
      </c>
      <c r="L14907" s="114">
        <f>L14906</f>
        <v>2960</v>
      </c>
    </row>
    <row r="14908" spans="1:12">
      <c r="A14908" s="113" t="str">
        <f t="shared" ref="A14908:C14908" si="13537">A14907</f>
        <v>20</v>
      </c>
      <c r="B14908" t="str">
        <f t="shared" si="13537"/>
        <v>その他</v>
      </c>
      <c r="C14908" s="119">
        <f t="shared" si="13537"/>
        <v>10</v>
      </c>
      <c r="D14908" s="144" t="s">
        <v>973</v>
      </c>
      <c r="E14908" s="133" t="s">
        <v>974</v>
      </c>
      <c r="F14908">
        <v>549</v>
      </c>
      <c r="G14908" s="114">
        <f t="shared" si="13510"/>
        <v>5490</v>
      </c>
      <c r="H14908" s="114" t="s">
        <v>967</v>
      </c>
      <c r="I14908" s="114">
        <v>2</v>
      </c>
      <c r="J14908" s="131" t="s">
        <v>65</v>
      </c>
      <c r="K14908" t="str">
        <f t="shared" si="13511"/>
        <v>C003202</v>
      </c>
      <c r="L14908" s="114">
        <f t="shared" ref="L14908:L14941" si="13538">L14907</f>
        <v>2960</v>
      </c>
    </row>
    <row r="14909" spans="1:12">
      <c r="A14909" s="113" t="str">
        <f t="shared" ref="A14909:C14909" si="13539">A14908</f>
        <v>20</v>
      </c>
      <c r="B14909" t="str">
        <f t="shared" si="13539"/>
        <v>その他</v>
      </c>
      <c r="C14909" s="119">
        <f t="shared" si="13539"/>
        <v>10</v>
      </c>
      <c r="D14909" s="144" t="s">
        <v>975</v>
      </c>
      <c r="E14909" s="133" t="s">
        <v>976</v>
      </c>
      <c r="F14909">
        <v>1093</v>
      </c>
      <c r="G14909" s="114">
        <f t="shared" si="13510"/>
        <v>10930</v>
      </c>
      <c r="H14909" s="114" t="s">
        <v>967</v>
      </c>
      <c r="I14909" s="114">
        <v>2</v>
      </c>
      <c r="J14909" s="131" t="s">
        <v>65</v>
      </c>
      <c r="K14909" t="str">
        <f t="shared" si="13511"/>
        <v>C004202</v>
      </c>
      <c r="L14909" s="114">
        <f t="shared" si="13538"/>
        <v>2960</v>
      </c>
    </row>
    <row r="14910" spans="1:12">
      <c r="A14910" s="113" t="str">
        <f t="shared" ref="A14910:C14910" si="13540">A14909</f>
        <v>20</v>
      </c>
      <c r="B14910" t="str">
        <f t="shared" si="13540"/>
        <v>その他</v>
      </c>
      <c r="C14910" s="119">
        <f t="shared" si="13540"/>
        <v>10</v>
      </c>
      <c r="D14910" s="144" t="s">
        <v>977</v>
      </c>
      <c r="E14910" s="133" t="s">
        <v>978</v>
      </c>
      <c r="F14910">
        <v>764</v>
      </c>
      <c r="G14910" s="114">
        <f t="shared" si="13510"/>
        <v>7640</v>
      </c>
      <c r="H14910" s="114" t="s">
        <v>967</v>
      </c>
      <c r="I14910" s="114">
        <v>2</v>
      </c>
      <c r="J14910" s="131" t="s">
        <v>65</v>
      </c>
      <c r="K14910" t="str">
        <f t="shared" si="13511"/>
        <v>C005202</v>
      </c>
      <c r="L14910" s="114">
        <f t="shared" si="13538"/>
        <v>2960</v>
      </c>
    </row>
    <row r="14911" spans="1:12">
      <c r="A14911" s="113" t="str">
        <f t="shared" ref="A14911:C14911" si="13541">A14910</f>
        <v>20</v>
      </c>
      <c r="B14911" t="str">
        <f t="shared" si="13541"/>
        <v>その他</v>
      </c>
      <c r="C14911" s="119">
        <f t="shared" si="13541"/>
        <v>10</v>
      </c>
      <c r="D14911" s="144" t="s">
        <v>979</v>
      </c>
      <c r="E14911" s="133" t="s">
        <v>980</v>
      </c>
      <c r="F14911">
        <v>544</v>
      </c>
      <c r="G14911" s="114">
        <f t="shared" si="13510"/>
        <v>5440</v>
      </c>
      <c r="H14911" s="114" t="s">
        <v>967</v>
      </c>
      <c r="I14911" s="114">
        <v>2</v>
      </c>
      <c r="J14911" s="131" t="s">
        <v>65</v>
      </c>
      <c r="K14911" t="str">
        <f t="shared" si="13511"/>
        <v>C006202</v>
      </c>
      <c r="L14911" s="114">
        <f t="shared" si="13538"/>
        <v>2960</v>
      </c>
    </row>
    <row r="14912" spans="1:12">
      <c r="A14912" s="113" t="str">
        <f t="shared" ref="A14912:C14912" si="13542">A14911</f>
        <v>20</v>
      </c>
      <c r="B14912" t="str">
        <f t="shared" si="13542"/>
        <v>その他</v>
      </c>
      <c r="C14912" s="119">
        <f t="shared" si="13542"/>
        <v>10</v>
      </c>
      <c r="D14912" s="144" t="s">
        <v>981</v>
      </c>
      <c r="E14912" s="133" t="s">
        <v>982</v>
      </c>
      <c r="F14912">
        <v>1021</v>
      </c>
      <c r="G14912" s="114">
        <f t="shared" si="13510"/>
        <v>10210</v>
      </c>
      <c r="H14912" s="114" t="s">
        <v>967</v>
      </c>
      <c r="I14912" s="114">
        <v>2</v>
      </c>
      <c r="J14912" s="131" t="s">
        <v>65</v>
      </c>
      <c r="K14912" t="str">
        <f t="shared" si="13511"/>
        <v>C007202</v>
      </c>
      <c r="L14912" s="114">
        <f t="shared" si="13538"/>
        <v>2960</v>
      </c>
    </row>
    <row r="14913" spans="1:12">
      <c r="A14913" s="113" t="str">
        <f t="shared" ref="A14913:C14913" si="13543">A14912</f>
        <v>20</v>
      </c>
      <c r="B14913" t="str">
        <f t="shared" si="13543"/>
        <v>その他</v>
      </c>
      <c r="C14913" s="119">
        <f t="shared" si="13543"/>
        <v>10</v>
      </c>
      <c r="D14913" s="144" t="s">
        <v>983</v>
      </c>
      <c r="E14913" s="133" t="s">
        <v>984</v>
      </c>
      <c r="F14913">
        <v>715</v>
      </c>
      <c r="G14913" s="114">
        <f t="shared" si="13510"/>
        <v>7150</v>
      </c>
      <c r="H14913" s="114" t="s">
        <v>967</v>
      </c>
      <c r="I14913" s="114">
        <v>2</v>
      </c>
      <c r="J14913" s="131" t="s">
        <v>65</v>
      </c>
      <c r="K14913" t="str">
        <f t="shared" si="13511"/>
        <v>C008202</v>
      </c>
      <c r="L14913" s="114">
        <f t="shared" si="13538"/>
        <v>2960</v>
      </c>
    </row>
    <row r="14914" spans="1:12">
      <c r="A14914" s="113" t="str">
        <f t="shared" ref="A14914:C14914" si="13544">A14913</f>
        <v>20</v>
      </c>
      <c r="B14914" t="str">
        <f t="shared" si="13544"/>
        <v>その他</v>
      </c>
      <c r="C14914" s="119">
        <f t="shared" si="13544"/>
        <v>10</v>
      </c>
      <c r="D14914" s="144" t="s">
        <v>985</v>
      </c>
      <c r="E14914" s="133" t="s">
        <v>986</v>
      </c>
      <c r="F14914">
        <v>511</v>
      </c>
      <c r="G14914" s="114">
        <f t="shared" si="13510"/>
        <v>5110</v>
      </c>
      <c r="H14914" s="114" t="s">
        <v>967</v>
      </c>
      <c r="I14914" s="114">
        <v>2</v>
      </c>
      <c r="J14914" s="131" t="s">
        <v>65</v>
      </c>
      <c r="K14914" t="str">
        <f t="shared" si="13511"/>
        <v>C009202</v>
      </c>
      <c r="L14914" s="114">
        <f t="shared" si="13538"/>
        <v>2960</v>
      </c>
    </row>
    <row r="14915" spans="1:12">
      <c r="A14915" s="113" t="str">
        <f t="shared" ref="A14915:C14915" si="13545">A14914</f>
        <v>20</v>
      </c>
      <c r="B14915" t="str">
        <f t="shared" si="13545"/>
        <v>その他</v>
      </c>
      <c r="C14915" s="119">
        <f t="shared" si="13545"/>
        <v>10</v>
      </c>
      <c r="D14915" s="144" t="s">
        <v>987</v>
      </c>
      <c r="E14915" s="133" t="s">
        <v>988</v>
      </c>
      <c r="F14915">
        <v>1016</v>
      </c>
      <c r="G14915" s="114">
        <f t="shared" si="13510"/>
        <v>10160</v>
      </c>
      <c r="H14915" s="114" t="s">
        <v>967</v>
      </c>
      <c r="I14915" s="114">
        <v>2</v>
      </c>
      <c r="J14915" s="131" t="s">
        <v>65</v>
      </c>
      <c r="K14915" t="str">
        <f t="shared" si="13511"/>
        <v>C010202</v>
      </c>
      <c r="L14915" s="114">
        <f t="shared" si="13538"/>
        <v>2960</v>
      </c>
    </row>
    <row r="14916" spans="1:12">
      <c r="A14916" s="113" t="str">
        <f t="shared" ref="A14916:C14916" si="13546">A14915</f>
        <v>20</v>
      </c>
      <c r="B14916" t="str">
        <f t="shared" si="13546"/>
        <v>その他</v>
      </c>
      <c r="C14916" s="119">
        <f t="shared" si="13546"/>
        <v>10</v>
      </c>
      <c r="D14916" s="144" t="s">
        <v>989</v>
      </c>
      <c r="E14916" s="133" t="s">
        <v>990</v>
      </c>
      <c r="F14916">
        <v>710</v>
      </c>
      <c r="G14916" s="114">
        <f t="shared" si="13510"/>
        <v>7100</v>
      </c>
      <c r="H14916" s="114" t="s">
        <v>967</v>
      </c>
      <c r="I14916" s="114">
        <v>2</v>
      </c>
      <c r="J14916" s="131" t="s">
        <v>65</v>
      </c>
      <c r="K14916" t="str">
        <f t="shared" si="13511"/>
        <v>C011202</v>
      </c>
      <c r="L14916" s="114">
        <f t="shared" si="13538"/>
        <v>2960</v>
      </c>
    </row>
    <row r="14917" spans="1:12">
      <c r="A14917" s="113" t="str">
        <f t="shared" ref="A14917:C14917" si="13547">A14916</f>
        <v>20</v>
      </c>
      <c r="B14917" t="str">
        <f t="shared" si="13547"/>
        <v>その他</v>
      </c>
      <c r="C14917" s="119">
        <f t="shared" si="13547"/>
        <v>10</v>
      </c>
      <c r="D14917" s="144" t="s">
        <v>991</v>
      </c>
      <c r="E14917" s="133" t="s">
        <v>992</v>
      </c>
      <c r="F14917">
        <v>506</v>
      </c>
      <c r="G14917" s="114">
        <f t="shared" si="13510"/>
        <v>5060</v>
      </c>
      <c r="H14917" s="114" t="s">
        <v>967</v>
      </c>
      <c r="I14917" s="114">
        <v>2</v>
      </c>
      <c r="J14917" s="131" t="s">
        <v>65</v>
      </c>
      <c r="K14917" t="str">
        <f t="shared" si="13511"/>
        <v>C012202</v>
      </c>
      <c r="L14917" s="114">
        <f t="shared" si="13538"/>
        <v>2960</v>
      </c>
    </row>
    <row r="14918" spans="1:12">
      <c r="A14918" s="113" t="str">
        <f t="shared" ref="A14918:C14918" si="13548">A14917</f>
        <v>20</v>
      </c>
      <c r="B14918" t="str">
        <f t="shared" si="13548"/>
        <v>その他</v>
      </c>
      <c r="C14918" s="119">
        <f t="shared" si="13548"/>
        <v>10</v>
      </c>
      <c r="D14918" s="144" t="s">
        <v>993</v>
      </c>
      <c r="E14918" s="133" t="s">
        <v>994</v>
      </c>
      <c r="F14918">
        <v>1043</v>
      </c>
      <c r="G14918" s="114">
        <f t="shared" si="13510"/>
        <v>10430</v>
      </c>
      <c r="H14918" s="114" t="s">
        <v>967</v>
      </c>
      <c r="I14918" s="114">
        <v>2</v>
      </c>
      <c r="J14918" s="131" t="s">
        <v>65</v>
      </c>
      <c r="K14918" t="str">
        <f t="shared" si="13511"/>
        <v>C013202</v>
      </c>
      <c r="L14918" s="114">
        <f t="shared" si="13538"/>
        <v>2960</v>
      </c>
    </row>
    <row r="14919" spans="1:12">
      <c r="A14919" s="113" t="str">
        <f t="shared" ref="A14919:C14919" si="13549">A14918</f>
        <v>20</v>
      </c>
      <c r="B14919" t="str">
        <f t="shared" si="13549"/>
        <v>その他</v>
      </c>
      <c r="C14919" s="119">
        <f t="shared" si="13549"/>
        <v>10</v>
      </c>
      <c r="D14919" s="144" t="s">
        <v>995</v>
      </c>
      <c r="E14919" s="133" t="s">
        <v>996</v>
      </c>
      <c r="F14919">
        <v>730</v>
      </c>
      <c r="G14919" s="114">
        <f t="shared" si="13510"/>
        <v>7300</v>
      </c>
      <c r="H14919" s="114" t="s">
        <v>967</v>
      </c>
      <c r="I14919" s="114">
        <v>2</v>
      </c>
      <c r="J14919" s="131" t="s">
        <v>65</v>
      </c>
      <c r="K14919" t="str">
        <f t="shared" si="13511"/>
        <v>C014202</v>
      </c>
      <c r="L14919" s="114">
        <f t="shared" si="13538"/>
        <v>2960</v>
      </c>
    </row>
    <row r="14920" spans="1:12">
      <c r="A14920" s="113" t="str">
        <f t="shared" ref="A14920:C14920" si="13550">A14919</f>
        <v>20</v>
      </c>
      <c r="B14920" t="str">
        <f t="shared" si="13550"/>
        <v>その他</v>
      </c>
      <c r="C14920" s="119">
        <f t="shared" si="13550"/>
        <v>10</v>
      </c>
      <c r="D14920" s="144" t="s">
        <v>997</v>
      </c>
      <c r="E14920" s="133" t="s">
        <v>998</v>
      </c>
      <c r="F14920">
        <v>522</v>
      </c>
      <c r="G14920" s="114">
        <f t="shared" si="13510"/>
        <v>5220</v>
      </c>
      <c r="H14920" s="114" t="s">
        <v>967</v>
      </c>
      <c r="I14920" s="114">
        <v>2</v>
      </c>
      <c r="J14920" s="131" t="s">
        <v>65</v>
      </c>
      <c r="K14920" t="str">
        <f t="shared" si="13511"/>
        <v>C015202</v>
      </c>
      <c r="L14920" s="114">
        <f t="shared" si="13538"/>
        <v>2960</v>
      </c>
    </row>
    <row r="14921" spans="1:12">
      <c r="A14921" s="113" t="str">
        <f t="shared" ref="A14921:C14921" si="13551">A14920</f>
        <v>20</v>
      </c>
      <c r="B14921" t="str">
        <f t="shared" si="13551"/>
        <v>その他</v>
      </c>
      <c r="C14921" s="119">
        <f t="shared" si="13551"/>
        <v>10</v>
      </c>
      <c r="D14921" s="144" t="s">
        <v>999</v>
      </c>
      <c r="E14921" s="133" t="s">
        <v>1000</v>
      </c>
      <c r="F14921">
        <v>1038</v>
      </c>
      <c r="G14921" s="114">
        <f t="shared" si="13510"/>
        <v>10380</v>
      </c>
      <c r="H14921" s="114" t="s">
        <v>967</v>
      </c>
      <c r="I14921" s="114">
        <v>2</v>
      </c>
      <c r="J14921" s="131" t="s">
        <v>65</v>
      </c>
      <c r="K14921" t="str">
        <f t="shared" si="13511"/>
        <v>C016202</v>
      </c>
      <c r="L14921" s="114">
        <f t="shared" si="13538"/>
        <v>2960</v>
      </c>
    </row>
    <row r="14922" spans="1:12">
      <c r="A14922" s="113" t="str">
        <f t="shared" ref="A14922:C14922" si="13552">A14921</f>
        <v>20</v>
      </c>
      <c r="B14922" t="str">
        <f t="shared" si="13552"/>
        <v>その他</v>
      </c>
      <c r="C14922" s="119">
        <f t="shared" si="13552"/>
        <v>10</v>
      </c>
      <c r="D14922" s="144" t="s">
        <v>1001</v>
      </c>
      <c r="E14922" s="133" t="s">
        <v>1002</v>
      </c>
      <c r="F14922">
        <v>725</v>
      </c>
      <c r="G14922" s="114">
        <f t="shared" si="13510"/>
        <v>7250</v>
      </c>
      <c r="H14922" s="114" t="s">
        <v>967</v>
      </c>
      <c r="I14922" s="114">
        <v>2</v>
      </c>
      <c r="J14922" s="131" t="s">
        <v>65</v>
      </c>
      <c r="K14922" t="str">
        <f t="shared" si="13511"/>
        <v>C017202</v>
      </c>
      <c r="L14922" s="114">
        <f t="shared" si="13538"/>
        <v>2960</v>
      </c>
    </row>
    <row r="14923" spans="1:12">
      <c r="A14923" s="113" t="str">
        <f t="shared" ref="A14923:C14923" si="13553">A14922</f>
        <v>20</v>
      </c>
      <c r="B14923" t="str">
        <f t="shared" si="13553"/>
        <v>その他</v>
      </c>
      <c r="C14923" s="119">
        <f t="shared" si="13553"/>
        <v>10</v>
      </c>
      <c r="D14923" s="144" t="s">
        <v>1003</v>
      </c>
      <c r="E14923" s="133" t="s">
        <v>1004</v>
      </c>
      <c r="F14923">
        <v>517</v>
      </c>
      <c r="G14923" s="114">
        <f t="shared" si="13510"/>
        <v>5170</v>
      </c>
      <c r="H14923" s="114" t="s">
        <v>967</v>
      </c>
      <c r="I14923" s="114">
        <v>2</v>
      </c>
      <c r="J14923" s="131" t="s">
        <v>65</v>
      </c>
      <c r="K14923" t="str">
        <f t="shared" si="13511"/>
        <v>C018202</v>
      </c>
      <c r="L14923" s="114">
        <f t="shared" si="13538"/>
        <v>2960</v>
      </c>
    </row>
    <row r="14924" spans="1:12">
      <c r="A14924" s="113" t="str">
        <f t="shared" ref="A14924:C14924" si="13554">A14923</f>
        <v>20</v>
      </c>
      <c r="B14924" t="str">
        <f t="shared" si="13554"/>
        <v>その他</v>
      </c>
      <c r="C14924" s="119">
        <f t="shared" si="13554"/>
        <v>10</v>
      </c>
      <c r="D14924" s="144" t="s">
        <v>1005</v>
      </c>
      <c r="E14924" s="133" t="s">
        <v>1006</v>
      </c>
      <c r="F14924">
        <v>982</v>
      </c>
      <c r="G14924" s="114">
        <f t="shared" si="13510"/>
        <v>9820</v>
      </c>
      <c r="H14924" s="114" t="s">
        <v>967</v>
      </c>
      <c r="I14924" s="114">
        <v>2</v>
      </c>
      <c r="J14924" s="131" t="s">
        <v>65</v>
      </c>
      <c r="K14924" t="str">
        <f t="shared" si="13511"/>
        <v>C021202</v>
      </c>
      <c r="L14924" s="130">
        <f>L14138</f>
        <v>2300</v>
      </c>
    </row>
    <row r="14925" spans="1:12">
      <c r="A14925" s="113" t="str">
        <f t="shared" ref="A14925:C14925" si="13555">A14924</f>
        <v>20</v>
      </c>
      <c r="B14925" t="str">
        <f t="shared" si="13555"/>
        <v>その他</v>
      </c>
      <c r="C14925" s="119">
        <f t="shared" si="13555"/>
        <v>10</v>
      </c>
      <c r="D14925" s="144" t="s">
        <v>1007</v>
      </c>
      <c r="E14925" s="133" t="s">
        <v>1008</v>
      </c>
      <c r="F14925">
        <v>687</v>
      </c>
      <c r="G14925" s="114">
        <f t="shared" si="13510"/>
        <v>6870</v>
      </c>
      <c r="H14925" s="114" t="s">
        <v>967</v>
      </c>
      <c r="I14925" s="114">
        <v>2</v>
      </c>
      <c r="J14925" s="131" t="s">
        <v>65</v>
      </c>
      <c r="K14925" t="str">
        <f t="shared" si="13511"/>
        <v>C022202</v>
      </c>
      <c r="L14925" s="114">
        <f>L14924</f>
        <v>2300</v>
      </c>
    </row>
    <row r="14926" spans="1:12">
      <c r="A14926" s="113" t="str">
        <f t="shared" ref="A14926:C14926" si="13556">A14925</f>
        <v>20</v>
      </c>
      <c r="B14926" t="str">
        <f t="shared" si="13556"/>
        <v>その他</v>
      </c>
      <c r="C14926" s="119">
        <f t="shared" si="13556"/>
        <v>10</v>
      </c>
      <c r="D14926" s="144" t="s">
        <v>1009</v>
      </c>
      <c r="E14926" s="133" t="s">
        <v>1010</v>
      </c>
      <c r="F14926">
        <v>491</v>
      </c>
      <c r="G14926" s="114">
        <f t="shared" si="13510"/>
        <v>4910</v>
      </c>
      <c r="H14926" s="114" t="s">
        <v>967</v>
      </c>
      <c r="I14926" s="114">
        <v>2</v>
      </c>
      <c r="J14926" s="131" t="s">
        <v>65</v>
      </c>
      <c r="K14926" t="str">
        <f t="shared" si="13511"/>
        <v>C023202</v>
      </c>
      <c r="L14926" s="114">
        <f t="shared" si="13538"/>
        <v>2300</v>
      </c>
    </row>
    <row r="14927" spans="1:12">
      <c r="A14927" s="113" t="str">
        <f t="shared" ref="A14927:C14927" si="13557">A14926</f>
        <v>20</v>
      </c>
      <c r="B14927" t="str">
        <f t="shared" si="13557"/>
        <v>その他</v>
      </c>
      <c r="C14927" s="119">
        <f t="shared" si="13557"/>
        <v>10</v>
      </c>
      <c r="D14927" s="144" t="s">
        <v>1011</v>
      </c>
      <c r="E14927" s="133" t="s">
        <v>1012</v>
      </c>
      <c r="F14927">
        <v>977</v>
      </c>
      <c r="G14927" s="114">
        <f t="shared" si="13510"/>
        <v>9770</v>
      </c>
      <c r="H14927" s="114" t="s">
        <v>967</v>
      </c>
      <c r="I14927" s="114">
        <v>2</v>
      </c>
      <c r="J14927" s="131" t="s">
        <v>65</v>
      </c>
      <c r="K14927" t="str">
        <f t="shared" si="13511"/>
        <v>C024202</v>
      </c>
      <c r="L14927" s="114">
        <f t="shared" si="13538"/>
        <v>2300</v>
      </c>
    </row>
    <row r="14928" spans="1:12">
      <c r="A14928" s="113" t="str">
        <f t="shared" ref="A14928:C14928" si="13558">A14927</f>
        <v>20</v>
      </c>
      <c r="B14928" t="str">
        <f t="shared" si="13558"/>
        <v>その他</v>
      </c>
      <c r="C14928" s="119">
        <f t="shared" si="13558"/>
        <v>10</v>
      </c>
      <c r="D14928" s="144" t="s">
        <v>1013</v>
      </c>
      <c r="E14928" s="133" t="s">
        <v>1014</v>
      </c>
      <c r="F14928">
        <v>682</v>
      </c>
      <c r="G14928" s="114">
        <f t="shared" si="13510"/>
        <v>6820</v>
      </c>
      <c r="H14928" s="114" t="s">
        <v>967</v>
      </c>
      <c r="I14928" s="114">
        <v>2</v>
      </c>
      <c r="J14928" s="131" t="s">
        <v>65</v>
      </c>
      <c r="K14928" t="str">
        <f t="shared" si="13511"/>
        <v>C025202</v>
      </c>
      <c r="L14928" s="114">
        <f t="shared" si="13538"/>
        <v>2300</v>
      </c>
    </row>
    <row r="14929" spans="1:12">
      <c r="A14929" s="113" t="str">
        <f t="shared" ref="A14929:C14929" si="13559">A14928</f>
        <v>20</v>
      </c>
      <c r="B14929" t="str">
        <f t="shared" si="13559"/>
        <v>その他</v>
      </c>
      <c r="C14929" s="119">
        <f t="shared" si="13559"/>
        <v>10</v>
      </c>
      <c r="D14929" s="144" t="s">
        <v>1015</v>
      </c>
      <c r="E14929" s="133" t="s">
        <v>1016</v>
      </c>
      <c r="F14929">
        <v>486</v>
      </c>
      <c r="G14929" s="114">
        <f t="shared" si="13510"/>
        <v>4860</v>
      </c>
      <c r="H14929" s="114" t="s">
        <v>967</v>
      </c>
      <c r="I14929" s="114">
        <v>2</v>
      </c>
      <c r="J14929" s="131" t="s">
        <v>65</v>
      </c>
      <c r="K14929" t="str">
        <f t="shared" si="13511"/>
        <v>C026202</v>
      </c>
      <c r="L14929" s="114">
        <f t="shared" si="13538"/>
        <v>2300</v>
      </c>
    </row>
    <row r="14930" spans="1:12">
      <c r="A14930" s="113" t="str">
        <f t="shared" ref="A14930:C14930" si="13560">A14929</f>
        <v>20</v>
      </c>
      <c r="B14930" t="str">
        <f t="shared" si="13560"/>
        <v>その他</v>
      </c>
      <c r="C14930" s="119">
        <f t="shared" si="13560"/>
        <v>10</v>
      </c>
      <c r="D14930" s="144" t="s">
        <v>1017</v>
      </c>
      <c r="E14930" s="133" t="s">
        <v>1018</v>
      </c>
      <c r="F14930">
        <v>913</v>
      </c>
      <c r="G14930" s="114">
        <f t="shared" si="13510"/>
        <v>9130</v>
      </c>
      <c r="H14930" s="114" t="s">
        <v>967</v>
      </c>
      <c r="I14930" s="114">
        <v>2</v>
      </c>
      <c r="J14930" s="131" t="s">
        <v>65</v>
      </c>
      <c r="K14930" t="str">
        <f t="shared" si="13511"/>
        <v>C027202</v>
      </c>
      <c r="L14930" s="114">
        <f t="shared" si="13538"/>
        <v>2300</v>
      </c>
    </row>
    <row r="14931" spans="1:12">
      <c r="A14931" s="113" t="str">
        <f t="shared" ref="A14931:C14931" si="13561">A14930</f>
        <v>20</v>
      </c>
      <c r="B14931" t="str">
        <f t="shared" si="13561"/>
        <v>その他</v>
      </c>
      <c r="C14931" s="119">
        <f t="shared" si="13561"/>
        <v>10</v>
      </c>
      <c r="D14931" s="144" t="s">
        <v>1019</v>
      </c>
      <c r="E14931" s="133" t="s">
        <v>1020</v>
      </c>
      <c r="F14931">
        <v>639</v>
      </c>
      <c r="G14931" s="114">
        <f t="shared" si="13510"/>
        <v>6390</v>
      </c>
      <c r="H14931" s="114" t="s">
        <v>967</v>
      </c>
      <c r="I14931" s="114">
        <v>2</v>
      </c>
      <c r="J14931" s="131" t="s">
        <v>65</v>
      </c>
      <c r="K14931" t="str">
        <f t="shared" si="13511"/>
        <v>C028202</v>
      </c>
      <c r="L14931" s="114">
        <f t="shared" si="13538"/>
        <v>2300</v>
      </c>
    </row>
    <row r="14932" spans="1:12">
      <c r="A14932" s="113" t="str">
        <f t="shared" ref="A14932:C14932" si="13562">A14931</f>
        <v>20</v>
      </c>
      <c r="B14932" t="str">
        <f t="shared" si="13562"/>
        <v>その他</v>
      </c>
      <c r="C14932" s="119">
        <f t="shared" si="13562"/>
        <v>10</v>
      </c>
      <c r="D14932" s="144" t="s">
        <v>1021</v>
      </c>
      <c r="E14932" s="133" t="s">
        <v>1022</v>
      </c>
      <c r="F14932">
        <v>457</v>
      </c>
      <c r="G14932" s="114">
        <f t="shared" si="13510"/>
        <v>4570</v>
      </c>
      <c r="H14932" s="114" t="s">
        <v>967</v>
      </c>
      <c r="I14932" s="114">
        <v>2</v>
      </c>
      <c r="J14932" s="131" t="s">
        <v>65</v>
      </c>
      <c r="K14932" t="str">
        <f t="shared" si="13511"/>
        <v>C029202</v>
      </c>
      <c r="L14932" s="114">
        <f t="shared" si="13538"/>
        <v>2300</v>
      </c>
    </row>
    <row r="14933" spans="1:12">
      <c r="A14933" s="113" t="str">
        <f t="shared" ref="A14933:C14933" si="13563">A14932</f>
        <v>20</v>
      </c>
      <c r="B14933" t="str">
        <f t="shared" si="13563"/>
        <v>その他</v>
      </c>
      <c r="C14933" s="119">
        <f t="shared" si="13563"/>
        <v>10</v>
      </c>
      <c r="D14933" s="144" t="s">
        <v>1023</v>
      </c>
      <c r="E14933" s="133" t="s">
        <v>1024</v>
      </c>
      <c r="F14933">
        <v>908</v>
      </c>
      <c r="G14933" s="114">
        <f t="shared" si="13510"/>
        <v>9080</v>
      </c>
      <c r="H14933" s="114" t="s">
        <v>967</v>
      </c>
      <c r="I14933" s="114">
        <v>2</v>
      </c>
      <c r="J14933" s="131" t="s">
        <v>65</v>
      </c>
      <c r="K14933" t="str">
        <f t="shared" si="13511"/>
        <v>C030202</v>
      </c>
      <c r="L14933" s="114">
        <f t="shared" si="13538"/>
        <v>2300</v>
      </c>
    </row>
    <row r="14934" spans="1:12">
      <c r="A14934" s="113" t="str">
        <f t="shared" ref="A14934:C14934" si="13564">A14933</f>
        <v>20</v>
      </c>
      <c r="B14934" t="str">
        <f t="shared" si="13564"/>
        <v>その他</v>
      </c>
      <c r="C14934" s="119">
        <f t="shared" si="13564"/>
        <v>10</v>
      </c>
      <c r="D14934" s="144" t="s">
        <v>1025</v>
      </c>
      <c r="E14934" s="133" t="s">
        <v>1026</v>
      </c>
      <c r="F14934">
        <v>634</v>
      </c>
      <c r="G14934" s="114">
        <f t="shared" si="13510"/>
        <v>6340</v>
      </c>
      <c r="H14934" s="114" t="s">
        <v>967</v>
      </c>
      <c r="I14934" s="114">
        <v>2</v>
      </c>
      <c r="J14934" s="131" t="s">
        <v>65</v>
      </c>
      <c r="K14934" t="str">
        <f t="shared" si="13511"/>
        <v>C031202</v>
      </c>
      <c r="L14934" s="114">
        <f t="shared" si="13538"/>
        <v>2300</v>
      </c>
    </row>
    <row r="14935" spans="1:12">
      <c r="A14935" s="113" t="str">
        <f t="shared" ref="A14935:C14935" si="13565">A14934</f>
        <v>20</v>
      </c>
      <c r="B14935" t="str">
        <f t="shared" si="13565"/>
        <v>その他</v>
      </c>
      <c r="C14935" s="119">
        <f t="shared" si="13565"/>
        <v>10</v>
      </c>
      <c r="D14935" s="144" t="s">
        <v>1027</v>
      </c>
      <c r="E14935" s="133" t="s">
        <v>1028</v>
      </c>
      <c r="F14935">
        <v>452</v>
      </c>
      <c r="G14935" s="114">
        <f t="shared" si="13510"/>
        <v>4520</v>
      </c>
      <c r="H14935" s="114" t="s">
        <v>967</v>
      </c>
      <c r="I14935" s="114">
        <v>2</v>
      </c>
      <c r="J14935" s="131" t="s">
        <v>65</v>
      </c>
      <c r="K14935" t="str">
        <f t="shared" si="13511"/>
        <v>C032202</v>
      </c>
      <c r="L14935" s="114">
        <f t="shared" si="13538"/>
        <v>2300</v>
      </c>
    </row>
    <row r="14936" spans="1:12">
      <c r="A14936" s="113" t="str">
        <f t="shared" ref="A14936:C14936" si="13566">A14935</f>
        <v>20</v>
      </c>
      <c r="B14936" t="str">
        <f t="shared" si="13566"/>
        <v>その他</v>
      </c>
      <c r="C14936" s="119">
        <f t="shared" si="13566"/>
        <v>10</v>
      </c>
      <c r="D14936" s="144" t="s">
        <v>1029</v>
      </c>
      <c r="E14936" s="133" t="s">
        <v>1030</v>
      </c>
      <c r="F14936">
        <v>933</v>
      </c>
      <c r="G14936" s="114">
        <f t="shared" si="13510"/>
        <v>9330</v>
      </c>
      <c r="H14936" s="114" t="s">
        <v>967</v>
      </c>
      <c r="I14936" s="114">
        <v>2</v>
      </c>
      <c r="J14936" s="131" t="s">
        <v>65</v>
      </c>
      <c r="K14936" t="str">
        <f t="shared" si="13511"/>
        <v>C033202</v>
      </c>
      <c r="L14936" s="114">
        <f t="shared" si="13538"/>
        <v>2300</v>
      </c>
    </row>
    <row r="14937" spans="1:12">
      <c r="A14937" s="113" t="str">
        <f t="shared" ref="A14937:C14937" si="13567">A14936</f>
        <v>20</v>
      </c>
      <c r="B14937" t="str">
        <f t="shared" si="13567"/>
        <v>その他</v>
      </c>
      <c r="C14937" s="119">
        <f t="shared" si="13567"/>
        <v>10</v>
      </c>
      <c r="D14937" s="144" t="s">
        <v>1031</v>
      </c>
      <c r="E14937" s="133" t="s">
        <v>1032</v>
      </c>
      <c r="F14937">
        <v>653</v>
      </c>
      <c r="G14937" s="114">
        <f t="shared" si="13510"/>
        <v>6530</v>
      </c>
      <c r="H14937" s="114" t="s">
        <v>967</v>
      </c>
      <c r="I14937" s="114">
        <v>2</v>
      </c>
      <c r="J14937" s="131" t="s">
        <v>65</v>
      </c>
      <c r="K14937" t="str">
        <f t="shared" si="13511"/>
        <v>C034202</v>
      </c>
      <c r="L14937" s="114">
        <f t="shared" si="13538"/>
        <v>2300</v>
      </c>
    </row>
    <row r="14938" spans="1:12">
      <c r="A14938" s="113" t="str">
        <f t="shared" ref="A14938:C14938" si="13568">A14937</f>
        <v>20</v>
      </c>
      <c r="B14938" t="str">
        <f t="shared" si="13568"/>
        <v>その他</v>
      </c>
      <c r="C14938" s="119">
        <f t="shared" si="13568"/>
        <v>10</v>
      </c>
      <c r="D14938" s="144" t="s">
        <v>1033</v>
      </c>
      <c r="E14938" s="133" t="s">
        <v>1034</v>
      </c>
      <c r="F14938">
        <v>467</v>
      </c>
      <c r="G14938" s="114">
        <f t="shared" si="13510"/>
        <v>4670</v>
      </c>
      <c r="H14938" s="114" t="s">
        <v>967</v>
      </c>
      <c r="I14938" s="114">
        <v>2</v>
      </c>
      <c r="J14938" s="131" t="s">
        <v>65</v>
      </c>
      <c r="K14938" t="str">
        <f t="shared" si="13511"/>
        <v>C035202</v>
      </c>
      <c r="L14938" s="114">
        <f t="shared" si="13538"/>
        <v>2300</v>
      </c>
    </row>
    <row r="14939" spans="1:12">
      <c r="A14939" s="113" t="str">
        <f t="shared" ref="A14939:C14939" si="13569">A14938</f>
        <v>20</v>
      </c>
      <c r="B14939" t="str">
        <f t="shared" si="13569"/>
        <v>その他</v>
      </c>
      <c r="C14939" s="119">
        <f t="shared" si="13569"/>
        <v>10</v>
      </c>
      <c r="D14939" s="144" t="s">
        <v>1035</v>
      </c>
      <c r="E14939" s="133" t="s">
        <v>1036</v>
      </c>
      <c r="F14939">
        <v>928</v>
      </c>
      <c r="G14939" s="114">
        <f t="shared" si="13510"/>
        <v>9280</v>
      </c>
      <c r="H14939" s="114" t="s">
        <v>967</v>
      </c>
      <c r="I14939" s="114">
        <v>2</v>
      </c>
      <c r="J14939" s="131" t="s">
        <v>65</v>
      </c>
      <c r="K14939" t="str">
        <f t="shared" si="13511"/>
        <v>C036202</v>
      </c>
      <c r="L14939" s="114">
        <f t="shared" si="13538"/>
        <v>2300</v>
      </c>
    </row>
    <row r="14940" spans="1:12">
      <c r="A14940" s="113" t="str">
        <f t="shared" ref="A14940:C14940" si="13570">A14939</f>
        <v>20</v>
      </c>
      <c r="B14940" t="str">
        <f t="shared" si="13570"/>
        <v>その他</v>
      </c>
      <c r="C14940" s="119">
        <f t="shared" si="13570"/>
        <v>10</v>
      </c>
      <c r="D14940" s="144" t="s">
        <v>1037</v>
      </c>
      <c r="E14940" s="133" t="s">
        <v>1038</v>
      </c>
      <c r="F14940">
        <v>648</v>
      </c>
      <c r="G14940" s="114">
        <f t="shared" si="13510"/>
        <v>6480</v>
      </c>
      <c r="H14940" s="114" t="s">
        <v>967</v>
      </c>
      <c r="I14940" s="114">
        <v>2</v>
      </c>
      <c r="J14940" s="131" t="s">
        <v>65</v>
      </c>
      <c r="K14940" t="str">
        <f t="shared" si="13511"/>
        <v>C037202</v>
      </c>
      <c r="L14940" s="114">
        <f t="shared" si="13538"/>
        <v>2300</v>
      </c>
    </row>
    <row r="14941" spans="1:12">
      <c r="A14941" s="113" t="str">
        <f t="shared" ref="A14941:C14941" si="13571">A14940</f>
        <v>20</v>
      </c>
      <c r="B14941" t="str">
        <f t="shared" si="13571"/>
        <v>その他</v>
      </c>
      <c r="C14941" s="119">
        <f t="shared" si="13571"/>
        <v>10</v>
      </c>
      <c r="D14941" s="144" t="s">
        <v>1039</v>
      </c>
      <c r="E14941" s="133" t="s">
        <v>1040</v>
      </c>
      <c r="F14941">
        <v>462</v>
      </c>
      <c r="G14941" s="114">
        <f t="shared" si="13510"/>
        <v>4620</v>
      </c>
      <c r="H14941" s="114" t="s">
        <v>967</v>
      </c>
      <c r="I14941" s="114">
        <v>2</v>
      </c>
      <c r="J14941" s="131" t="s">
        <v>65</v>
      </c>
      <c r="K14941" t="str">
        <f t="shared" si="13511"/>
        <v>C038202</v>
      </c>
      <c r="L14941" s="114">
        <f t="shared" si="13538"/>
        <v>2300</v>
      </c>
    </row>
    <row r="14942" spans="1:12">
      <c r="A14942" s="113" t="str">
        <f t="shared" ref="A14942:C14942" si="13572">A14941</f>
        <v>20</v>
      </c>
      <c r="B14942" t="str">
        <f t="shared" si="13572"/>
        <v>その他</v>
      </c>
      <c r="C14942" s="119">
        <f t="shared" si="13572"/>
        <v>10</v>
      </c>
      <c r="D14942" s="144" t="s">
        <v>1041</v>
      </c>
      <c r="E14942" s="133" t="s">
        <v>1042</v>
      </c>
      <c r="F14942">
        <v>901</v>
      </c>
      <c r="G14942" s="114">
        <f t="shared" si="13510"/>
        <v>9010</v>
      </c>
      <c r="H14942" s="114" t="s">
        <v>967</v>
      </c>
      <c r="I14942" s="114">
        <v>2</v>
      </c>
      <c r="J14942" s="131" t="s">
        <v>65</v>
      </c>
      <c r="K14942" t="str">
        <f t="shared" si="13511"/>
        <v>C041202</v>
      </c>
      <c r="L14942" s="130">
        <f>L14162</f>
        <v>1970</v>
      </c>
    </row>
    <row r="14943" spans="1:12">
      <c r="A14943" s="113" t="str">
        <f t="shared" ref="A14943:C14943" si="13573">A14942</f>
        <v>20</v>
      </c>
      <c r="B14943" t="str">
        <f t="shared" si="13573"/>
        <v>その他</v>
      </c>
      <c r="C14943" s="119">
        <f t="shared" si="13573"/>
        <v>10</v>
      </c>
      <c r="D14943" s="144" t="s">
        <v>1043</v>
      </c>
      <c r="E14943" s="133" t="s">
        <v>1044</v>
      </c>
      <c r="F14943">
        <v>631</v>
      </c>
      <c r="G14943" s="114">
        <f t="shared" si="13510"/>
        <v>6310</v>
      </c>
      <c r="H14943" s="114" t="s">
        <v>967</v>
      </c>
      <c r="I14943" s="114">
        <v>2</v>
      </c>
      <c r="J14943" s="131" t="s">
        <v>65</v>
      </c>
      <c r="K14943" t="str">
        <f t="shared" si="13511"/>
        <v>C042202</v>
      </c>
      <c r="L14943" s="114">
        <f>L14942</f>
        <v>1970</v>
      </c>
    </row>
    <row r="14944" spans="1:12">
      <c r="A14944" s="113" t="str">
        <f t="shared" ref="A14944:C14944" si="13574">A14943</f>
        <v>20</v>
      </c>
      <c r="B14944" t="str">
        <f t="shared" si="13574"/>
        <v>その他</v>
      </c>
      <c r="C14944" s="119">
        <f t="shared" si="13574"/>
        <v>10</v>
      </c>
      <c r="D14944" s="144" t="s">
        <v>1045</v>
      </c>
      <c r="E14944" s="133" t="s">
        <v>1046</v>
      </c>
      <c r="F14944">
        <v>451</v>
      </c>
      <c r="G14944" s="114">
        <f t="shared" si="13510"/>
        <v>4510</v>
      </c>
      <c r="H14944" s="114" t="s">
        <v>967</v>
      </c>
      <c r="I14944" s="114">
        <v>2</v>
      </c>
      <c r="J14944" s="131" t="s">
        <v>65</v>
      </c>
      <c r="K14944" t="str">
        <f t="shared" si="13511"/>
        <v>C043202</v>
      </c>
      <c r="L14944" s="114">
        <f t="shared" ref="L14944:L14959" si="13575">L14943</f>
        <v>1970</v>
      </c>
    </row>
    <row r="14945" spans="1:12">
      <c r="A14945" s="113" t="str">
        <f t="shared" ref="A14945:C14945" si="13576">A14944</f>
        <v>20</v>
      </c>
      <c r="B14945" t="str">
        <f t="shared" si="13576"/>
        <v>その他</v>
      </c>
      <c r="C14945" s="119">
        <f t="shared" si="13576"/>
        <v>10</v>
      </c>
      <c r="D14945" s="144" t="s">
        <v>1047</v>
      </c>
      <c r="E14945" s="133" t="s">
        <v>1048</v>
      </c>
      <c r="F14945">
        <v>896</v>
      </c>
      <c r="G14945" s="114">
        <f t="shared" si="13510"/>
        <v>8960</v>
      </c>
      <c r="H14945" s="114" t="s">
        <v>967</v>
      </c>
      <c r="I14945" s="114">
        <v>2</v>
      </c>
      <c r="J14945" s="131" t="s">
        <v>65</v>
      </c>
      <c r="K14945" t="str">
        <f t="shared" si="13511"/>
        <v>C044202</v>
      </c>
      <c r="L14945" s="114">
        <f t="shared" si="13575"/>
        <v>1970</v>
      </c>
    </row>
    <row r="14946" spans="1:12">
      <c r="A14946" s="113" t="str">
        <f t="shared" ref="A14946:C14946" si="13577">A14945</f>
        <v>20</v>
      </c>
      <c r="B14946" t="str">
        <f t="shared" si="13577"/>
        <v>その他</v>
      </c>
      <c r="C14946" s="119">
        <f t="shared" si="13577"/>
        <v>10</v>
      </c>
      <c r="D14946" s="144" t="s">
        <v>1049</v>
      </c>
      <c r="E14946" s="133" t="s">
        <v>1050</v>
      </c>
      <c r="F14946">
        <v>626</v>
      </c>
      <c r="G14946" s="114">
        <f t="shared" si="13510"/>
        <v>6260</v>
      </c>
      <c r="H14946" s="114" t="s">
        <v>967</v>
      </c>
      <c r="I14946" s="114">
        <v>2</v>
      </c>
      <c r="J14946" s="131" t="s">
        <v>65</v>
      </c>
      <c r="K14946" t="str">
        <f t="shared" si="13511"/>
        <v>C045202</v>
      </c>
      <c r="L14946" s="114">
        <f t="shared" si="13575"/>
        <v>1970</v>
      </c>
    </row>
    <row r="14947" spans="1:12">
      <c r="A14947" s="113" t="str">
        <f t="shared" ref="A14947:C14947" si="13578">A14946</f>
        <v>20</v>
      </c>
      <c r="B14947" t="str">
        <f t="shared" si="13578"/>
        <v>その他</v>
      </c>
      <c r="C14947" s="119">
        <f t="shared" si="13578"/>
        <v>10</v>
      </c>
      <c r="D14947" s="144" t="s">
        <v>1051</v>
      </c>
      <c r="E14947" s="133" t="s">
        <v>1052</v>
      </c>
      <c r="F14947">
        <v>446</v>
      </c>
      <c r="G14947" s="114">
        <f t="shared" ref="G14947:G15010" si="13579">ROUNDDOWN(F14947*C14947,0)</f>
        <v>4460</v>
      </c>
      <c r="H14947" s="114" t="s">
        <v>967</v>
      </c>
      <c r="I14947" s="114">
        <v>2</v>
      </c>
      <c r="J14947" s="131" t="s">
        <v>65</v>
      </c>
      <c r="K14947" t="str">
        <f t="shared" ref="K14947:K15010" si="13580">D14947&amp;A14947&amp;I14947</f>
        <v>C046202</v>
      </c>
      <c r="L14947" s="114">
        <f t="shared" si="13575"/>
        <v>1970</v>
      </c>
    </row>
    <row r="14948" spans="1:12">
      <c r="A14948" s="113" t="str">
        <f t="shared" ref="A14948:C14948" si="13581">A14947</f>
        <v>20</v>
      </c>
      <c r="B14948" t="str">
        <f t="shared" si="13581"/>
        <v>その他</v>
      </c>
      <c r="C14948" s="119">
        <f t="shared" si="13581"/>
        <v>10</v>
      </c>
      <c r="D14948" s="144" t="s">
        <v>1053</v>
      </c>
      <c r="E14948" s="133" t="s">
        <v>1054</v>
      </c>
      <c r="F14948">
        <v>838</v>
      </c>
      <c r="G14948" s="114">
        <f t="shared" si="13579"/>
        <v>8380</v>
      </c>
      <c r="H14948" s="114" t="s">
        <v>967</v>
      </c>
      <c r="I14948" s="114">
        <v>2</v>
      </c>
      <c r="J14948" s="131" t="s">
        <v>65</v>
      </c>
      <c r="K14948" t="str">
        <f t="shared" si="13580"/>
        <v>C047202</v>
      </c>
      <c r="L14948" s="114">
        <f t="shared" si="13575"/>
        <v>1970</v>
      </c>
    </row>
    <row r="14949" spans="1:12">
      <c r="A14949" s="113" t="str">
        <f t="shared" ref="A14949:C14949" si="13582">A14948</f>
        <v>20</v>
      </c>
      <c r="B14949" t="str">
        <f t="shared" si="13582"/>
        <v>その他</v>
      </c>
      <c r="C14949" s="119">
        <f t="shared" si="13582"/>
        <v>10</v>
      </c>
      <c r="D14949" s="144" t="s">
        <v>1055</v>
      </c>
      <c r="E14949" s="133" t="s">
        <v>1056</v>
      </c>
      <c r="F14949">
        <v>587</v>
      </c>
      <c r="G14949" s="114">
        <f t="shared" si="13579"/>
        <v>5870</v>
      </c>
      <c r="H14949" s="114" t="s">
        <v>967</v>
      </c>
      <c r="I14949" s="114">
        <v>2</v>
      </c>
      <c r="J14949" s="131" t="s">
        <v>65</v>
      </c>
      <c r="K14949" t="str">
        <f t="shared" si="13580"/>
        <v>C048202</v>
      </c>
      <c r="L14949" s="114">
        <f t="shared" si="13575"/>
        <v>1970</v>
      </c>
    </row>
    <row r="14950" spans="1:12">
      <c r="A14950" s="113" t="str">
        <f t="shared" ref="A14950:C14950" si="13583">A14949</f>
        <v>20</v>
      </c>
      <c r="B14950" t="str">
        <f t="shared" si="13583"/>
        <v>その他</v>
      </c>
      <c r="C14950" s="119">
        <f t="shared" si="13583"/>
        <v>10</v>
      </c>
      <c r="D14950" s="144" t="s">
        <v>1057</v>
      </c>
      <c r="E14950" s="133" t="s">
        <v>1058</v>
      </c>
      <c r="F14950">
        <v>419</v>
      </c>
      <c r="G14950" s="114">
        <f t="shared" si="13579"/>
        <v>4190</v>
      </c>
      <c r="H14950" s="114" t="s">
        <v>967</v>
      </c>
      <c r="I14950" s="114">
        <v>2</v>
      </c>
      <c r="J14950" s="131" t="s">
        <v>65</v>
      </c>
      <c r="K14950" t="str">
        <f t="shared" si="13580"/>
        <v>C049202</v>
      </c>
      <c r="L14950" s="114">
        <f t="shared" si="13575"/>
        <v>1970</v>
      </c>
    </row>
    <row r="14951" spans="1:12">
      <c r="A14951" s="113" t="str">
        <f t="shared" ref="A14951:C14951" si="13584">A14950</f>
        <v>20</v>
      </c>
      <c r="B14951" t="str">
        <f t="shared" si="13584"/>
        <v>その他</v>
      </c>
      <c r="C14951" s="119">
        <f t="shared" si="13584"/>
        <v>10</v>
      </c>
      <c r="D14951" s="144" t="s">
        <v>1059</v>
      </c>
      <c r="E14951" s="133" t="s">
        <v>1060</v>
      </c>
      <c r="F14951">
        <v>833</v>
      </c>
      <c r="G14951" s="114">
        <f t="shared" si="13579"/>
        <v>8330</v>
      </c>
      <c r="H14951" s="114" t="s">
        <v>967</v>
      </c>
      <c r="I14951" s="114">
        <v>2</v>
      </c>
      <c r="J14951" s="131" t="s">
        <v>65</v>
      </c>
      <c r="K14951" t="str">
        <f t="shared" si="13580"/>
        <v>C050202</v>
      </c>
      <c r="L14951" s="114">
        <f t="shared" si="13575"/>
        <v>1970</v>
      </c>
    </row>
    <row r="14952" spans="1:12">
      <c r="A14952" s="113" t="str">
        <f t="shared" ref="A14952:C14952" si="13585">A14951</f>
        <v>20</v>
      </c>
      <c r="B14952" t="str">
        <f t="shared" si="13585"/>
        <v>その他</v>
      </c>
      <c r="C14952" s="119">
        <f t="shared" si="13585"/>
        <v>10</v>
      </c>
      <c r="D14952" s="144" t="s">
        <v>1061</v>
      </c>
      <c r="E14952" s="133" t="s">
        <v>1062</v>
      </c>
      <c r="F14952">
        <v>582</v>
      </c>
      <c r="G14952" s="114">
        <f t="shared" si="13579"/>
        <v>5820</v>
      </c>
      <c r="H14952" s="114" t="s">
        <v>967</v>
      </c>
      <c r="I14952" s="114">
        <v>2</v>
      </c>
      <c r="J14952" s="131" t="s">
        <v>65</v>
      </c>
      <c r="K14952" t="str">
        <f t="shared" si="13580"/>
        <v>C051202</v>
      </c>
      <c r="L14952" s="114">
        <f t="shared" si="13575"/>
        <v>1970</v>
      </c>
    </row>
    <row r="14953" spans="1:12">
      <c r="A14953" s="113" t="str">
        <f t="shared" ref="A14953:C14953" si="13586">A14952</f>
        <v>20</v>
      </c>
      <c r="B14953" t="str">
        <f t="shared" si="13586"/>
        <v>その他</v>
      </c>
      <c r="C14953" s="119">
        <f t="shared" si="13586"/>
        <v>10</v>
      </c>
      <c r="D14953" s="144" t="s">
        <v>1063</v>
      </c>
      <c r="E14953" s="133" t="s">
        <v>1064</v>
      </c>
      <c r="F14953">
        <v>414</v>
      </c>
      <c r="G14953" s="114">
        <f t="shared" si="13579"/>
        <v>4140</v>
      </c>
      <c r="H14953" s="114" t="s">
        <v>967</v>
      </c>
      <c r="I14953" s="114">
        <v>2</v>
      </c>
      <c r="J14953" s="131" t="s">
        <v>65</v>
      </c>
      <c r="K14953" t="str">
        <f t="shared" si="13580"/>
        <v>C052202</v>
      </c>
      <c r="L14953" s="114">
        <f t="shared" si="13575"/>
        <v>1970</v>
      </c>
    </row>
    <row r="14954" spans="1:12">
      <c r="A14954" s="113" t="str">
        <f t="shared" ref="A14954:C14954" si="13587">A14953</f>
        <v>20</v>
      </c>
      <c r="B14954" t="str">
        <f t="shared" si="13587"/>
        <v>その他</v>
      </c>
      <c r="C14954" s="119">
        <f t="shared" si="13587"/>
        <v>10</v>
      </c>
      <c r="D14954" s="144" t="s">
        <v>1065</v>
      </c>
      <c r="E14954" s="133" t="s">
        <v>1066</v>
      </c>
      <c r="F14954">
        <v>856</v>
      </c>
      <c r="G14954" s="114">
        <f t="shared" si="13579"/>
        <v>8560</v>
      </c>
      <c r="H14954" s="114" t="s">
        <v>967</v>
      </c>
      <c r="I14954" s="114">
        <v>2</v>
      </c>
      <c r="J14954" s="131" t="s">
        <v>65</v>
      </c>
      <c r="K14954" t="str">
        <f t="shared" si="13580"/>
        <v>C053202</v>
      </c>
      <c r="L14954" s="114">
        <f t="shared" si="13575"/>
        <v>1970</v>
      </c>
    </row>
    <row r="14955" spans="1:12">
      <c r="A14955" s="113" t="str">
        <f t="shared" ref="A14955:C14955" si="13588">A14954</f>
        <v>20</v>
      </c>
      <c r="B14955" t="str">
        <f t="shared" si="13588"/>
        <v>その他</v>
      </c>
      <c r="C14955" s="119">
        <f t="shared" si="13588"/>
        <v>10</v>
      </c>
      <c r="D14955" s="144" t="s">
        <v>1067</v>
      </c>
      <c r="E14955" s="133" t="s">
        <v>1068</v>
      </c>
      <c r="F14955">
        <v>599</v>
      </c>
      <c r="G14955" s="114">
        <f t="shared" si="13579"/>
        <v>5990</v>
      </c>
      <c r="H14955" s="114" t="s">
        <v>967</v>
      </c>
      <c r="I14955" s="114">
        <v>2</v>
      </c>
      <c r="J14955" s="131" t="s">
        <v>65</v>
      </c>
      <c r="K14955" t="str">
        <f t="shared" si="13580"/>
        <v>C054202</v>
      </c>
      <c r="L14955" s="114">
        <f t="shared" si="13575"/>
        <v>1970</v>
      </c>
    </row>
    <row r="14956" spans="1:12">
      <c r="A14956" s="113" t="str">
        <f t="shared" ref="A14956:C14956" si="13589">A14955</f>
        <v>20</v>
      </c>
      <c r="B14956" t="str">
        <f t="shared" si="13589"/>
        <v>その他</v>
      </c>
      <c r="C14956" s="119">
        <f t="shared" si="13589"/>
        <v>10</v>
      </c>
      <c r="D14956" s="144" t="s">
        <v>1069</v>
      </c>
      <c r="E14956" s="133" t="s">
        <v>1070</v>
      </c>
      <c r="F14956">
        <v>428</v>
      </c>
      <c r="G14956" s="114">
        <f t="shared" si="13579"/>
        <v>4280</v>
      </c>
      <c r="H14956" s="114" t="s">
        <v>967</v>
      </c>
      <c r="I14956" s="114">
        <v>2</v>
      </c>
      <c r="J14956" s="131" t="s">
        <v>65</v>
      </c>
      <c r="K14956" t="str">
        <f t="shared" si="13580"/>
        <v>C055202</v>
      </c>
      <c r="L14956" s="114">
        <f t="shared" si="13575"/>
        <v>1970</v>
      </c>
    </row>
    <row r="14957" spans="1:12">
      <c r="A14957" s="113" t="str">
        <f t="shared" ref="A14957:C14957" si="13590">A14956</f>
        <v>20</v>
      </c>
      <c r="B14957" t="str">
        <f t="shared" si="13590"/>
        <v>その他</v>
      </c>
      <c r="C14957" s="119">
        <f t="shared" si="13590"/>
        <v>10</v>
      </c>
      <c r="D14957" s="144" t="s">
        <v>1071</v>
      </c>
      <c r="E14957" s="133" t="s">
        <v>1072</v>
      </c>
      <c r="F14957">
        <v>851</v>
      </c>
      <c r="G14957" s="114">
        <f t="shared" si="13579"/>
        <v>8510</v>
      </c>
      <c r="H14957" s="114" t="s">
        <v>967</v>
      </c>
      <c r="I14957" s="114">
        <v>2</v>
      </c>
      <c r="J14957" s="131" t="s">
        <v>65</v>
      </c>
      <c r="K14957" t="str">
        <f t="shared" si="13580"/>
        <v>C056202</v>
      </c>
      <c r="L14957" s="114">
        <f t="shared" si="13575"/>
        <v>1970</v>
      </c>
    </row>
    <row r="14958" spans="1:12">
      <c r="A14958" s="113" t="str">
        <f t="shared" ref="A14958:C14958" si="13591">A14957</f>
        <v>20</v>
      </c>
      <c r="B14958" t="str">
        <f t="shared" si="13591"/>
        <v>その他</v>
      </c>
      <c r="C14958" s="119">
        <f t="shared" si="13591"/>
        <v>10</v>
      </c>
      <c r="D14958" s="144" t="s">
        <v>1073</v>
      </c>
      <c r="E14958" s="133" t="s">
        <v>1074</v>
      </c>
      <c r="F14958">
        <v>594</v>
      </c>
      <c r="G14958" s="114">
        <f t="shared" si="13579"/>
        <v>5940</v>
      </c>
      <c r="H14958" s="114" t="s">
        <v>967</v>
      </c>
      <c r="I14958" s="114">
        <v>2</v>
      </c>
      <c r="J14958" s="131" t="s">
        <v>65</v>
      </c>
      <c r="K14958" t="str">
        <f t="shared" si="13580"/>
        <v>C057202</v>
      </c>
      <c r="L14958" s="114">
        <f t="shared" si="13575"/>
        <v>1970</v>
      </c>
    </row>
    <row r="14959" spans="1:12">
      <c r="A14959" s="113" t="str">
        <f t="shared" ref="A14959:C14959" si="13592">A14958</f>
        <v>20</v>
      </c>
      <c r="B14959" t="str">
        <f t="shared" si="13592"/>
        <v>その他</v>
      </c>
      <c r="C14959" s="119">
        <f t="shared" si="13592"/>
        <v>10</v>
      </c>
      <c r="D14959" s="144" t="s">
        <v>1075</v>
      </c>
      <c r="E14959" s="133" t="s">
        <v>1076</v>
      </c>
      <c r="F14959">
        <v>423</v>
      </c>
      <c r="G14959" s="114">
        <f t="shared" si="13579"/>
        <v>4230</v>
      </c>
      <c r="H14959" s="114" t="s">
        <v>967</v>
      </c>
      <c r="I14959" s="114">
        <v>2</v>
      </c>
      <c r="J14959" s="131" t="s">
        <v>65</v>
      </c>
      <c r="K14959" t="str">
        <f t="shared" si="13580"/>
        <v>C058202</v>
      </c>
      <c r="L14959" s="114">
        <f t="shared" si="13575"/>
        <v>1970</v>
      </c>
    </row>
    <row r="14960" spans="1:12">
      <c r="A14960" s="113" t="str">
        <f t="shared" ref="A14960:C14960" si="13593">A14959</f>
        <v>20</v>
      </c>
      <c r="B14960" t="str">
        <f t="shared" si="13593"/>
        <v>その他</v>
      </c>
      <c r="C14960" s="119">
        <f t="shared" si="13593"/>
        <v>10</v>
      </c>
      <c r="D14960" s="144" t="s">
        <v>1077</v>
      </c>
      <c r="E14960" s="133" t="s">
        <v>1078</v>
      </c>
      <c r="F14960">
        <v>717</v>
      </c>
      <c r="G14960" s="114">
        <f t="shared" si="13579"/>
        <v>7170</v>
      </c>
      <c r="H14960" s="114" t="s">
        <v>967</v>
      </c>
      <c r="I14960" s="114">
        <v>2</v>
      </c>
      <c r="J14960" s="131" t="s">
        <v>65</v>
      </c>
      <c r="K14960" t="str">
        <f t="shared" si="13580"/>
        <v>C061202</v>
      </c>
      <c r="L14960" s="130">
        <f>L14186</f>
        <v>1640</v>
      </c>
    </row>
    <row r="14961" spans="1:12">
      <c r="A14961" s="113" t="str">
        <f t="shared" ref="A14961:C14961" si="13594">A14960</f>
        <v>20</v>
      </c>
      <c r="B14961" t="str">
        <f t="shared" si="13594"/>
        <v>その他</v>
      </c>
      <c r="C14961" s="119">
        <f t="shared" si="13594"/>
        <v>10</v>
      </c>
      <c r="D14961" s="144" t="s">
        <v>1079</v>
      </c>
      <c r="E14961" s="133" t="s">
        <v>1080</v>
      </c>
      <c r="F14961">
        <v>502</v>
      </c>
      <c r="G14961" s="114">
        <f t="shared" si="13579"/>
        <v>5020</v>
      </c>
      <c r="H14961" s="114" t="s">
        <v>967</v>
      </c>
      <c r="I14961" s="114">
        <v>2</v>
      </c>
      <c r="J14961" s="131" t="s">
        <v>65</v>
      </c>
      <c r="K14961" t="str">
        <f t="shared" si="13580"/>
        <v>C062202</v>
      </c>
      <c r="L14961" s="114">
        <f>L14960</f>
        <v>1640</v>
      </c>
    </row>
    <row r="14962" spans="1:12">
      <c r="A14962" s="113" t="str">
        <f t="shared" ref="A14962:C14962" si="13595">A14961</f>
        <v>20</v>
      </c>
      <c r="B14962" t="str">
        <f t="shared" si="13595"/>
        <v>その他</v>
      </c>
      <c r="C14962" s="119">
        <f t="shared" si="13595"/>
        <v>10</v>
      </c>
      <c r="D14962" s="144" t="s">
        <v>1081</v>
      </c>
      <c r="E14962" s="133" t="s">
        <v>1082</v>
      </c>
      <c r="F14962">
        <v>359</v>
      </c>
      <c r="G14962" s="114">
        <f t="shared" si="13579"/>
        <v>3590</v>
      </c>
      <c r="H14962" s="114" t="s">
        <v>967</v>
      </c>
      <c r="I14962" s="114">
        <v>2</v>
      </c>
      <c r="J14962" s="131" t="s">
        <v>65</v>
      </c>
      <c r="K14962" t="str">
        <f t="shared" si="13580"/>
        <v>C063202</v>
      </c>
      <c r="L14962" s="114">
        <f t="shared" ref="L14962:L14977" si="13596">L14961</f>
        <v>1640</v>
      </c>
    </row>
    <row r="14963" spans="1:12">
      <c r="A14963" s="113" t="str">
        <f t="shared" ref="A14963:C14963" si="13597">A14962</f>
        <v>20</v>
      </c>
      <c r="B14963" t="str">
        <f t="shared" si="13597"/>
        <v>その他</v>
      </c>
      <c r="C14963" s="119">
        <f t="shared" si="13597"/>
        <v>10</v>
      </c>
      <c r="D14963" s="144" t="s">
        <v>1083</v>
      </c>
      <c r="E14963" s="133" t="s">
        <v>1084</v>
      </c>
      <c r="F14963">
        <v>712</v>
      </c>
      <c r="G14963" s="114">
        <f t="shared" si="13579"/>
        <v>7120</v>
      </c>
      <c r="H14963" s="114" t="s">
        <v>967</v>
      </c>
      <c r="I14963" s="114">
        <v>2</v>
      </c>
      <c r="J14963" s="131" t="s">
        <v>65</v>
      </c>
      <c r="K14963" t="str">
        <f t="shared" si="13580"/>
        <v>C064202</v>
      </c>
      <c r="L14963" s="114">
        <f t="shared" si="13596"/>
        <v>1640</v>
      </c>
    </row>
    <row r="14964" spans="1:12">
      <c r="A14964" s="113" t="str">
        <f t="shared" ref="A14964:C14964" si="13598">A14963</f>
        <v>20</v>
      </c>
      <c r="B14964" t="str">
        <f t="shared" si="13598"/>
        <v>その他</v>
      </c>
      <c r="C14964" s="119">
        <f t="shared" si="13598"/>
        <v>10</v>
      </c>
      <c r="D14964" s="144" t="s">
        <v>1085</v>
      </c>
      <c r="E14964" s="133" t="s">
        <v>1086</v>
      </c>
      <c r="F14964">
        <v>497</v>
      </c>
      <c r="G14964" s="114">
        <f t="shared" si="13579"/>
        <v>4970</v>
      </c>
      <c r="H14964" s="114" t="s">
        <v>967</v>
      </c>
      <c r="I14964" s="114">
        <v>2</v>
      </c>
      <c r="J14964" s="131" t="s">
        <v>65</v>
      </c>
      <c r="K14964" t="str">
        <f t="shared" si="13580"/>
        <v>C065202</v>
      </c>
      <c r="L14964" s="114">
        <f t="shared" si="13596"/>
        <v>1640</v>
      </c>
    </row>
    <row r="14965" spans="1:12">
      <c r="A14965" s="113" t="str">
        <f t="shared" ref="A14965:C14965" si="13599">A14964</f>
        <v>20</v>
      </c>
      <c r="B14965" t="str">
        <f t="shared" si="13599"/>
        <v>その他</v>
      </c>
      <c r="C14965" s="119">
        <f t="shared" si="13599"/>
        <v>10</v>
      </c>
      <c r="D14965" s="144" t="s">
        <v>1087</v>
      </c>
      <c r="E14965" s="133" t="s">
        <v>1088</v>
      </c>
      <c r="F14965">
        <v>354</v>
      </c>
      <c r="G14965" s="114">
        <f t="shared" si="13579"/>
        <v>3540</v>
      </c>
      <c r="H14965" s="114" t="s">
        <v>967</v>
      </c>
      <c r="I14965" s="114">
        <v>2</v>
      </c>
      <c r="J14965" s="131" t="s">
        <v>65</v>
      </c>
      <c r="K14965" t="str">
        <f t="shared" si="13580"/>
        <v>C066202</v>
      </c>
      <c r="L14965" s="114">
        <f t="shared" si="13596"/>
        <v>1640</v>
      </c>
    </row>
    <row r="14966" spans="1:12">
      <c r="A14966" s="113" t="str">
        <f t="shared" ref="A14966:C14966" si="13600">A14965</f>
        <v>20</v>
      </c>
      <c r="B14966" t="str">
        <f t="shared" si="13600"/>
        <v>その他</v>
      </c>
      <c r="C14966" s="119">
        <f t="shared" si="13600"/>
        <v>10</v>
      </c>
      <c r="D14966" s="144" t="s">
        <v>1089</v>
      </c>
      <c r="E14966" s="133" t="s">
        <v>1090</v>
      </c>
      <c r="F14966">
        <v>667</v>
      </c>
      <c r="G14966" s="114">
        <f t="shared" si="13579"/>
        <v>6670</v>
      </c>
      <c r="H14966" s="114" t="s">
        <v>967</v>
      </c>
      <c r="I14966" s="114">
        <v>2</v>
      </c>
      <c r="J14966" s="131" t="s">
        <v>65</v>
      </c>
      <c r="K14966" t="str">
        <f t="shared" si="13580"/>
        <v>C067202</v>
      </c>
      <c r="L14966" s="114">
        <f t="shared" si="13596"/>
        <v>1640</v>
      </c>
    </row>
    <row r="14967" spans="1:12">
      <c r="A14967" s="113" t="str">
        <f t="shared" ref="A14967:C14967" si="13601">A14966</f>
        <v>20</v>
      </c>
      <c r="B14967" t="str">
        <f t="shared" si="13601"/>
        <v>その他</v>
      </c>
      <c r="C14967" s="119">
        <f t="shared" si="13601"/>
        <v>10</v>
      </c>
      <c r="D14967" s="144" t="s">
        <v>1091</v>
      </c>
      <c r="E14967" s="133" t="s">
        <v>1092</v>
      </c>
      <c r="F14967">
        <v>467</v>
      </c>
      <c r="G14967" s="114">
        <f t="shared" si="13579"/>
        <v>4670</v>
      </c>
      <c r="H14967" s="114" t="s">
        <v>967</v>
      </c>
      <c r="I14967" s="114">
        <v>2</v>
      </c>
      <c r="J14967" s="131" t="s">
        <v>65</v>
      </c>
      <c r="K14967" t="str">
        <f t="shared" si="13580"/>
        <v>C068202</v>
      </c>
      <c r="L14967" s="114">
        <f t="shared" si="13596"/>
        <v>1640</v>
      </c>
    </row>
    <row r="14968" spans="1:12">
      <c r="A14968" s="113" t="str">
        <f t="shared" ref="A14968:C14968" si="13602">A14967</f>
        <v>20</v>
      </c>
      <c r="B14968" t="str">
        <f t="shared" si="13602"/>
        <v>その他</v>
      </c>
      <c r="C14968" s="119">
        <f t="shared" si="13602"/>
        <v>10</v>
      </c>
      <c r="D14968" s="144" t="s">
        <v>1093</v>
      </c>
      <c r="E14968" s="133" t="s">
        <v>1094</v>
      </c>
      <c r="F14968">
        <v>334</v>
      </c>
      <c r="G14968" s="114">
        <f t="shared" si="13579"/>
        <v>3340</v>
      </c>
      <c r="H14968" s="114" t="s">
        <v>967</v>
      </c>
      <c r="I14968" s="114">
        <v>2</v>
      </c>
      <c r="J14968" s="131" t="s">
        <v>65</v>
      </c>
      <c r="K14968" t="str">
        <f t="shared" si="13580"/>
        <v>C069202</v>
      </c>
      <c r="L14968" s="114">
        <f t="shared" si="13596"/>
        <v>1640</v>
      </c>
    </row>
    <row r="14969" spans="1:12">
      <c r="A14969" s="113" t="str">
        <f t="shared" ref="A14969:C14969" si="13603">A14968</f>
        <v>20</v>
      </c>
      <c r="B14969" t="str">
        <f t="shared" si="13603"/>
        <v>その他</v>
      </c>
      <c r="C14969" s="119">
        <f t="shared" si="13603"/>
        <v>10</v>
      </c>
      <c r="D14969" s="144" t="s">
        <v>1095</v>
      </c>
      <c r="E14969" s="133" t="s">
        <v>1096</v>
      </c>
      <c r="F14969">
        <v>662</v>
      </c>
      <c r="G14969" s="114">
        <f t="shared" si="13579"/>
        <v>6620</v>
      </c>
      <c r="H14969" s="114" t="s">
        <v>967</v>
      </c>
      <c r="I14969" s="114">
        <v>2</v>
      </c>
      <c r="J14969" s="131" t="s">
        <v>65</v>
      </c>
      <c r="K14969" t="str">
        <f t="shared" si="13580"/>
        <v>C070202</v>
      </c>
      <c r="L14969" s="114">
        <f t="shared" si="13596"/>
        <v>1640</v>
      </c>
    </row>
    <row r="14970" spans="1:12">
      <c r="A14970" s="113" t="str">
        <f t="shared" ref="A14970:C14970" si="13604">A14969</f>
        <v>20</v>
      </c>
      <c r="B14970" t="str">
        <f t="shared" si="13604"/>
        <v>その他</v>
      </c>
      <c r="C14970" s="119">
        <f t="shared" si="13604"/>
        <v>10</v>
      </c>
      <c r="D14970" s="144" t="s">
        <v>1097</v>
      </c>
      <c r="E14970" s="133" t="s">
        <v>1098</v>
      </c>
      <c r="F14970">
        <v>462</v>
      </c>
      <c r="G14970" s="114">
        <f t="shared" si="13579"/>
        <v>4620</v>
      </c>
      <c r="H14970" s="114" t="s">
        <v>967</v>
      </c>
      <c r="I14970" s="114">
        <v>2</v>
      </c>
      <c r="J14970" s="131" t="s">
        <v>65</v>
      </c>
      <c r="K14970" t="str">
        <f t="shared" si="13580"/>
        <v>C071202</v>
      </c>
      <c r="L14970" s="114">
        <f t="shared" si="13596"/>
        <v>1640</v>
      </c>
    </row>
    <row r="14971" spans="1:12">
      <c r="A14971" s="113" t="str">
        <f t="shared" ref="A14971:C14971" si="13605">A14970</f>
        <v>20</v>
      </c>
      <c r="B14971" t="str">
        <f t="shared" si="13605"/>
        <v>その他</v>
      </c>
      <c r="C14971" s="119">
        <f t="shared" si="13605"/>
        <v>10</v>
      </c>
      <c r="D14971" s="144" t="s">
        <v>1099</v>
      </c>
      <c r="E14971" s="133" t="s">
        <v>1100</v>
      </c>
      <c r="F14971">
        <v>329</v>
      </c>
      <c r="G14971" s="114">
        <f t="shared" si="13579"/>
        <v>3290</v>
      </c>
      <c r="H14971" s="114" t="s">
        <v>967</v>
      </c>
      <c r="I14971" s="114">
        <v>2</v>
      </c>
      <c r="J14971" s="131" t="s">
        <v>65</v>
      </c>
      <c r="K14971" t="str">
        <f t="shared" si="13580"/>
        <v>C072202</v>
      </c>
      <c r="L14971" s="114">
        <f t="shared" si="13596"/>
        <v>1640</v>
      </c>
    </row>
    <row r="14972" spans="1:12">
      <c r="A14972" s="113" t="str">
        <f t="shared" ref="A14972:C14972" si="13606">A14971</f>
        <v>20</v>
      </c>
      <c r="B14972" t="str">
        <f t="shared" si="13606"/>
        <v>その他</v>
      </c>
      <c r="C14972" s="119">
        <f t="shared" si="13606"/>
        <v>10</v>
      </c>
      <c r="D14972" s="144" t="s">
        <v>1101</v>
      </c>
      <c r="E14972" s="133" t="s">
        <v>1102</v>
      </c>
      <c r="F14972">
        <v>681</v>
      </c>
      <c r="G14972" s="114">
        <f t="shared" si="13579"/>
        <v>6810</v>
      </c>
      <c r="H14972" s="114" t="s">
        <v>967</v>
      </c>
      <c r="I14972" s="114">
        <v>2</v>
      </c>
      <c r="J14972" s="131" t="s">
        <v>65</v>
      </c>
      <c r="K14972" t="str">
        <f t="shared" si="13580"/>
        <v>C073202</v>
      </c>
      <c r="L14972" s="114">
        <f t="shared" si="13596"/>
        <v>1640</v>
      </c>
    </row>
    <row r="14973" spans="1:12">
      <c r="A14973" s="113" t="str">
        <f t="shared" ref="A14973:C14973" si="13607">A14972</f>
        <v>20</v>
      </c>
      <c r="B14973" t="str">
        <f t="shared" si="13607"/>
        <v>その他</v>
      </c>
      <c r="C14973" s="119">
        <f t="shared" si="13607"/>
        <v>10</v>
      </c>
      <c r="D14973" s="144" t="s">
        <v>1103</v>
      </c>
      <c r="E14973" s="133" t="s">
        <v>1104</v>
      </c>
      <c r="F14973">
        <v>477</v>
      </c>
      <c r="G14973" s="114">
        <f t="shared" si="13579"/>
        <v>4770</v>
      </c>
      <c r="H14973" s="114" t="s">
        <v>967</v>
      </c>
      <c r="I14973" s="114">
        <v>2</v>
      </c>
      <c r="J14973" s="131" t="s">
        <v>65</v>
      </c>
      <c r="K14973" t="str">
        <f t="shared" si="13580"/>
        <v>C074202</v>
      </c>
      <c r="L14973" s="114">
        <f t="shared" si="13596"/>
        <v>1640</v>
      </c>
    </row>
    <row r="14974" spans="1:12">
      <c r="A14974" s="113" t="str">
        <f t="shared" ref="A14974:C14974" si="13608">A14973</f>
        <v>20</v>
      </c>
      <c r="B14974" t="str">
        <f t="shared" si="13608"/>
        <v>その他</v>
      </c>
      <c r="C14974" s="119">
        <f t="shared" si="13608"/>
        <v>10</v>
      </c>
      <c r="D14974" s="144" t="s">
        <v>1105</v>
      </c>
      <c r="E14974" s="133" t="s">
        <v>1106</v>
      </c>
      <c r="F14974">
        <v>341</v>
      </c>
      <c r="G14974" s="114">
        <f t="shared" si="13579"/>
        <v>3410</v>
      </c>
      <c r="H14974" s="114" t="s">
        <v>967</v>
      </c>
      <c r="I14974" s="114">
        <v>2</v>
      </c>
      <c r="J14974" s="131" t="s">
        <v>65</v>
      </c>
      <c r="K14974" t="str">
        <f t="shared" si="13580"/>
        <v>C075202</v>
      </c>
      <c r="L14974" s="114">
        <f t="shared" si="13596"/>
        <v>1640</v>
      </c>
    </row>
    <row r="14975" spans="1:12">
      <c r="A14975" s="113" t="str">
        <f t="shared" ref="A14975:C14975" si="13609">A14974</f>
        <v>20</v>
      </c>
      <c r="B14975" t="str">
        <f t="shared" si="13609"/>
        <v>その他</v>
      </c>
      <c r="C14975" s="119">
        <f t="shared" si="13609"/>
        <v>10</v>
      </c>
      <c r="D14975" s="144" t="s">
        <v>1107</v>
      </c>
      <c r="E14975" s="133" t="s">
        <v>1108</v>
      </c>
      <c r="F14975">
        <v>676</v>
      </c>
      <c r="G14975" s="114">
        <f t="shared" si="13579"/>
        <v>6760</v>
      </c>
      <c r="H14975" s="114" t="s">
        <v>967</v>
      </c>
      <c r="I14975" s="114">
        <v>2</v>
      </c>
      <c r="J14975" s="131" t="s">
        <v>65</v>
      </c>
      <c r="K14975" t="str">
        <f t="shared" si="13580"/>
        <v>C076202</v>
      </c>
      <c r="L14975" s="114">
        <f t="shared" si="13596"/>
        <v>1640</v>
      </c>
    </row>
    <row r="14976" spans="1:12">
      <c r="A14976" s="113" t="str">
        <f t="shared" ref="A14976:C14976" si="13610">A14975</f>
        <v>20</v>
      </c>
      <c r="B14976" t="str">
        <f t="shared" si="13610"/>
        <v>その他</v>
      </c>
      <c r="C14976" s="119">
        <f t="shared" si="13610"/>
        <v>10</v>
      </c>
      <c r="D14976" s="144" t="s">
        <v>1109</v>
      </c>
      <c r="E14976" s="133" t="s">
        <v>1110</v>
      </c>
      <c r="F14976">
        <v>472</v>
      </c>
      <c r="G14976" s="114">
        <f t="shared" si="13579"/>
        <v>4720</v>
      </c>
      <c r="H14976" s="114" t="s">
        <v>967</v>
      </c>
      <c r="I14976" s="114">
        <v>2</v>
      </c>
      <c r="J14976" s="131" t="s">
        <v>65</v>
      </c>
      <c r="K14976" t="str">
        <f t="shared" si="13580"/>
        <v>C077202</v>
      </c>
      <c r="L14976" s="114">
        <f t="shared" si="13596"/>
        <v>1640</v>
      </c>
    </row>
    <row r="14977" spans="1:12">
      <c r="A14977" s="113" t="str">
        <f t="shared" ref="A14977:C14977" si="13611">A14976</f>
        <v>20</v>
      </c>
      <c r="B14977" t="str">
        <f t="shared" si="13611"/>
        <v>その他</v>
      </c>
      <c r="C14977" s="119">
        <f t="shared" si="13611"/>
        <v>10</v>
      </c>
      <c r="D14977" s="144" t="s">
        <v>1111</v>
      </c>
      <c r="E14977" s="133" t="s">
        <v>1112</v>
      </c>
      <c r="F14977">
        <v>336</v>
      </c>
      <c r="G14977" s="114">
        <f t="shared" si="13579"/>
        <v>3360</v>
      </c>
      <c r="H14977" s="114" t="s">
        <v>967</v>
      </c>
      <c r="I14977" s="114">
        <v>2</v>
      </c>
      <c r="J14977" s="131" t="s">
        <v>65</v>
      </c>
      <c r="K14977" t="str">
        <f t="shared" si="13580"/>
        <v>C078202</v>
      </c>
      <c r="L14977" s="114">
        <f t="shared" si="13596"/>
        <v>1640</v>
      </c>
    </row>
    <row r="14978" spans="1:12">
      <c r="A14978" s="113" t="str">
        <f t="shared" ref="A14978:C14978" si="13612">A14977</f>
        <v>20</v>
      </c>
      <c r="B14978" t="str">
        <f t="shared" si="13612"/>
        <v>その他</v>
      </c>
      <c r="C14978" s="119">
        <f t="shared" si="13612"/>
        <v>10</v>
      </c>
      <c r="D14978" s="144" t="s">
        <v>1113</v>
      </c>
      <c r="E14978" s="133" t="s">
        <v>1114</v>
      </c>
      <c r="F14978">
        <v>1014</v>
      </c>
      <c r="G14978" s="114">
        <f t="shared" si="13579"/>
        <v>10140</v>
      </c>
      <c r="H14978" s="114" t="s">
        <v>967</v>
      </c>
      <c r="I14978" s="114">
        <v>2</v>
      </c>
      <c r="J14978" s="131" t="s">
        <v>65</v>
      </c>
      <c r="K14978" t="str">
        <f t="shared" si="13580"/>
        <v>C101202</v>
      </c>
      <c r="L14978" s="130">
        <f>L14906</f>
        <v>2960</v>
      </c>
    </row>
    <row r="14979" spans="1:12">
      <c r="A14979" s="113" t="str">
        <f t="shared" ref="A14979:C14979" si="13613">A14978</f>
        <v>20</v>
      </c>
      <c r="B14979" t="str">
        <f t="shared" si="13613"/>
        <v>その他</v>
      </c>
      <c r="C14979" s="119">
        <f t="shared" si="13613"/>
        <v>10</v>
      </c>
      <c r="D14979" s="144" t="s">
        <v>1115</v>
      </c>
      <c r="E14979" s="133" t="s">
        <v>1116</v>
      </c>
      <c r="F14979">
        <v>710</v>
      </c>
      <c r="G14979" s="114">
        <f t="shared" si="13579"/>
        <v>7100</v>
      </c>
      <c r="H14979" s="114" t="s">
        <v>967</v>
      </c>
      <c r="I14979" s="114">
        <v>2</v>
      </c>
      <c r="J14979" s="131" t="s">
        <v>65</v>
      </c>
      <c r="K14979" t="str">
        <f t="shared" si="13580"/>
        <v>C102202</v>
      </c>
      <c r="L14979" s="114">
        <f>L14978</f>
        <v>2960</v>
      </c>
    </row>
    <row r="14980" spans="1:12">
      <c r="A14980" s="113" t="str">
        <f t="shared" ref="A14980:C14980" si="13614">A14979</f>
        <v>20</v>
      </c>
      <c r="B14980" t="str">
        <f t="shared" si="13614"/>
        <v>その他</v>
      </c>
      <c r="C14980" s="119">
        <f t="shared" si="13614"/>
        <v>10</v>
      </c>
      <c r="D14980" s="144" t="s">
        <v>1117</v>
      </c>
      <c r="E14980" s="133" t="s">
        <v>1118</v>
      </c>
      <c r="F14980">
        <v>507</v>
      </c>
      <c r="G14980" s="114">
        <f t="shared" si="13579"/>
        <v>5070</v>
      </c>
      <c r="H14980" s="114" t="s">
        <v>967</v>
      </c>
      <c r="I14980" s="114">
        <v>2</v>
      </c>
      <c r="J14980" s="131" t="s">
        <v>65</v>
      </c>
      <c r="K14980" t="str">
        <f t="shared" si="13580"/>
        <v>C103202</v>
      </c>
      <c r="L14980" s="114">
        <f t="shared" ref="L14980:L14995" si="13615">L14979</f>
        <v>2960</v>
      </c>
    </row>
    <row r="14981" spans="1:12">
      <c r="A14981" s="113" t="str">
        <f t="shared" ref="A14981:C14981" si="13616">A14980</f>
        <v>20</v>
      </c>
      <c r="B14981" t="str">
        <f t="shared" si="13616"/>
        <v>その他</v>
      </c>
      <c r="C14981" s="119">
        <f t="shared" si="13616"/>
        <v>10</v>
      </c>
      <c r="D14981" s="144" t="s">
        <v>1119</v>
      </c>
      <c r="E14981" s="133" t="s">
        <v>1120</v>
      </c>
      <c r="F14981">
        <v>1009</v>
      </c>
      <c r="G14981" s="114">
        <f t="shared" si="13579"/>
        <v>10090</v>
      </c>
      <c r="H14981" s="114" t="s">
        <v>967</v>
      </c>
      <c r="I14981" s="114">
        <v>2</v>
      </c>
      <c r="J14981" s="131" t="s">
        <v>65</v>
      </c>
      <c r="K14981" t="str">
        <f t="shared" si="13580"/>
        <v>C104202</v>
      </c>
      <c r="L14981" s="114">
        <f t="shared" si="13615"/>
        <v>2960</v>
      </c>
    </row>
    <row r="14982" spans="1:12">
      <c r="A14982" s="113" t="str">
        <f t="shared" ref="A14982:C14982" si="13617">A14981</f>
        <v>20</v>
      </c>
      <c r="B14982" t="str">
        <f t="shared" si="13617"/>
        <v>その他</v>
      </c>
      <c r="C14982" s="119">
        <f t="shared" si="13617"/>
        <v>10</v>
      </c>
      <c r="D14982" s="144" t="s">
        <v>1121</v>
      </c>
      <c r="E14982" s="133" t="s">
        <v>1122</v>
      </c>
      <c r="F14982">
        <v>705</v>
      </c>
      <c r="G14982" s="114">
        <f t="shared" si="13579"/>
        <v>7050</v>
      </c>
      <c r="H14982" s="114" t="s">
        <v>967</v>
      </c>
      <c r="I14982" s="114">
        <v>2</v>
      </c>
      <c r="J14982" s="131" t="s">
        <v>65</v>
      </c>
      <c r="K14982" t="str">
        <f t="shared" si="13580"/>
        <v>C105202</v>
      </c>
      <c r="L14982" s="114">
        <f t="shared" si="13615"/>
        <v>2960</v>
      </c>
    </row>
    <row r="14983" spans="1:12">
      <c r="A14983" s="113" t="str">
        <f t="shared" ref="A14983:C14983" si="13618">A14982</f>
        <v>20</v>
      </c>
      <c r="B14983" t="str">
        <f t="shared" si="13618"/>
        <v>その他</v>
      </c>
      <c r="C14983" s="119">
        <f t="shared" si="13618"/>
        <v>10</v>
      </c>
      <c r="D14983" s="144" t="s">
        <v>1123</v>
      </c>
      <c r="E14983" s="133" t="s">
        <v>1124</v>
      </c>
      <c r="F14983">
        <v>502</v>
      </c>
      <c r="G14983" s="114">
        <f t="shared" si="13579"/>
        <v>5020</v>
      </c>
      <c r="H14983" s="114" t="s">
        <v>967</v>
      </c>
      <c r="I14983" s="114">
        <v>2</v>
      </c>
      <c r="J14983" s="131" t="s">
        <v>65</v>
      </c>
      <c r="K14983" t="str">
        <f t="shared" si="13580"/>
        <v>C106202</v>
      </c>
      <c r="L14983" s="114">
        <f t="shared" si="13615"/>
        <v>2960</v>
      </c>
    </row>
    <row r="14984" spans="1:12">
      <c r="A14984" s="113" t="str">
        <f t="shared" ref="A14984:C14984" si="13619">A14983</f>
        <v>20</v>
      </c>
      <c r="B14984" t="str">
        <f t="shared" si="13619"/>
        <v>その他</v>
      </c>
      <c r="C14984" s="119">
        <f t="shared" si="13619"/>
        <v>10</v>
      </c>
      <c r="D14984" s="144" t="s">
        <v>1125</v>
      </c>
      <c r="E14984" s="133" t="s">
        <v>1126</v>
      </c>
      <c r="F14984">
        <v>943</v>
      </c>
      <c r="G14984" s="114">
        <f t="shared" si="13579"/>
        <v>9430</v>
      </c>
      <c r="H14984" s="114" t="s">
        <v>967</v>
      </c>
      <c r="I14984" s="114">
        <v>2</v>
      </c>
      <c r="J14984" s="131" t="s">
        <v>65</v>
      </c>
      <c r="K14984" t="str">
        <f t="shared" si="13580"/>
        <v>C107202</v>
      </c>
      <c r="L14984" s="114">
        <f t="shared" si="13615"/>
        <v>2960</v>
      </c>
    </row>
    <row r="14985" spans="1:12">
      <c r="A14985" s="113" t="str">
        <f t="shared" ref="A14985:C14985" si="13620">A14984</f>
        <v>20</v>
      </c>
      <c r="B14985" t="str">
        <f t="shared" si="13620"/>
        <v>その他</v>
      </c>
      <c r="C14985" s="119">
        <f t="shared" si="13620"/>
        <v>10</v>
      </c>
      <c r="D14985" s="144" t="s">
        <v>1127</v>
      </c>
      <c r="E14985" s="133" t="s">
        <v>1128</v>
      </c>
      <c r="F14985">
        <v>660</v>
      </c>
      <c r="G14985" s="114">
        <f t="shared" si="13579"/>
        <v>6600</v>
      </c>
      <c r="H14985" s="114" t="s">
        <v>967</v>
      </c>
      <c r="I14985" s="114">
        <v>2</v>
      </c>
      <c r="J14985" s="131" t="s">
        <v>65</v>
      </c>
      <c r="K14985" t="str">
        <f t="shared" si="13580"/>
        <v>C108202</v>
      </c>
      <c r="L14985" s="114">
        <f t="shared" si="13615"/>
        <v>2960</v>
      </c>
    </row>
    <row r="14986" spans="1:12">
      <c r="A14986" s="113" t="str">
        <f t="shared" ref="A14986:C14986" si="13621">A14985</f>
        <v>20</v>
      </c>
      <c r="B14986" t="str">
        <f t="shared" si="13621"/>
        <v>その他</v>
      </c>
      <c r="C14986" s="119">
        <f t="shared" si="13621"/>
        <v>10</v>
      </c>
      <c r="D14986" s="144" t="s">
        <v>1129</v>
      </c>
      <c r="E14986" s="133" t="s">
        <v>1130</v>
      </c>
      <c r="F14986">
        <v>472</v>
      </c>
      <c r="G14986" s="114">
        <f t="shared" si="13579"/>
        <v>4720</v>
      </c>
      <c r="H14986" s="114" t="s">
        <v>967</v>
      </c>
      <c r="I14986" s="114">
        <v>2</v>
      </c>
      <c r="J14986" s="131" t="s">
        <v>65</v>
      </c>
      <c r="K14986" t="str">
        <f t="shared" si="13580"/>
        <v>C109202</v>
      </c>
      <c r="L14986" s="114">
        <f t="shared" si="13615"/>
        <v>2960</v>
      </c>
    </row>
    <row r="14987" spans="1:12">
      <c r="A14987" s="113" t="str">
        <f t="shared" ref="A14987:C14987" si="13622">A14986</f>
        <v>20</v>
      </c>
      <c r="B14987" t="str">
        <f t="shared" si="13622"/>
        <v>その他</v>
      </c>
      <c r="C14987" s="119">
        <f t="shared" si="13622"/>
        <v>10</v>
      </c>
      <c r="D14987" s="144" t="s">
        <v>1131</v>
      </c>
      <c r="E14987" s="133" t="s">
        <v>1132</v>
      </c>
      <c r="F14987">
        <v>938</v>
      </c>
      <c r="G14987" s="114">
        <f t="shared" si="13579"/>
        <v>9380</v>
      </c>
      <c r="H14987" s="114" t="s">
        <v>967</v>
      </c>
      <c r="I14987" s="114">
        <v>2</v>
      </c>
      <c r="J14987" s="131" t="s">
        <v>65</v>
      </c>
      <c r="K14987" t="str">
        <f t="shared" si="13580"/>
        <v>C110202</v>
      </c>
      <c r="L14987" s="114">
        <f t="shared" si="13615"/>
        <v>2960</v>
      </c>
    </row>
    <row r="14988" spans="1:12">
      <c r="A14988" s="113" t="str">
        <f t="shared" ref="A14988:C14988" si="13623">A14987</f>
        <v>20</v>
      </c>
      <c r="B14988" t="str">
        <f t="shared" si="13623"/>
        <v>その他</v>
      </c>
      <c r="C14988" s="119">
        <f t="shared" si="13623"/>
        <v>10</v>
      </c>
      <c r="D14988" s="144" t="s">
        <v>1133</v>
      </c>
      <c r="E14988" s="133" t="s">
        <v>1134</v>
      </c>
      <c r="F14988">
        <v>655</v>
      </c>
      <c r="G14988" s="114">
        <f t="shared" si="13579"/>
        <v>6550</v>
      </c>
      <c r="H14988" s="114" t="s">
        <v>967</v>
      </c>
      <c r="I14988" s="114">
        <v>2</v>
      </c>
      <c r="J14988" s="131" t="s">
        <v>65</v>
      </c>
      <c r="K14988" t="str">
        <f t="shared" si="13580"/>
        <v>C111202</v>
      </c>
      <c r="L14988" s="114">
        <f t="shared" si="13615"/>
        <v>2960</v>
      </c>
    </row>
    <row r="14989" spans="1:12">
      <c r="A14989" s="113" t="str">
        <f t="shared" ref="A14989:C14989" si="13624">A14988</f>
        <v>20</v>
      </c>
      <c r="B14989" t="str">
        <f t="shared" si="13624"/>
        <v>その他</v>
      </c>
      <c r="C14989" s="119">
        <f t="shared" si="13624"/>
        <v>10</v>
      </c>
      <c r="D14989" s="144" t="s">
        <v>1135</v>
      </c>
      <c r="E14989" s="133" t="s">
        <v>1136</v>
      </c>
      <c r="F14989">
        <v>467</v>
      </c>
      <c r="G14989" s="114">
        <f t="shared" si="13579"/>
        <v>4670</v>
      </c>
      <c r="H14989" s="114" t="s">
        <v>967</v>
      </c>
      <c r="I14989" s="114">
        <v>2</v>
      </c>
      <c r="J14989" s="131" t="s">
        <v>65</v>
      </c>
      <c r="K14989" t="str">
        <f t="shared" si="13580"/>
        <v>C112202</v>
      </c>
      <c r="L14989" s="114">
        <f t="shared" si="13615"/>
        <v>2960</v>
      </c>
    </row>
    <row r="14990" spans="1:12">
      <c r="A14990" s="113" t="str">
        <f t="shared" ref="A14990:C14990" si="13625">A14989</f>
        <v>20</v>
      </c>
      <c r="B14990" t="str">
        <f t="shared" si="13625"/>
        <v>その他</v>
      </c>
      <c r="C14990" s="119">
        <f t="shared" si="13625"/>
        <v>10</v>
      </c>
      <c r="D14990" s="144" t="s">
        <v>1137</v>
      </c>
      <c r="E14990" s="133" t="s">
        <v>1138</v>
      </c>
      <c r="F14990">
        <v>963</v>
      </c>
      <c r="G14990" s="114">
        <f t="shared" si="13579"/>
        <v>9630</v>
      </c>
      <c r="H14990" s="114" t="s">
        <v>967</v>
      </c>
      <c r="I14990" s="114">
        <v>2</v>
      </c>
      <c r="J14990" s="131" t="s">
        <v>65</v>
      </c>
      <c r="K14990" t="str">
        <f t="shared" si="13580"/>
        <v>C113202</v>
      </c>
      <c r="L14990" s="114">
        <f t="shared" si="13615"/>
        <v>2960</v>
      </c>
    </row>
    <row r="14991" spans="1:12">
      <c r="A14991" s="113" t="str">
        <f t="shared" ref="A14991:C14991" si="13626">A14990</f>
        <v>20</v>
      </c>
      <c r="B14991" t="str">
        <f t="shared" si="13626"/>
        <v>その他</v>
      </c>
      <c r="C14991" s="119">
        <f t="shared" si="13626"/>
        <v>10</v>
      </c>
      <c r="D14991" s="144" t="s">
        <v>1139</v>
      </c>
      <c r="E14991" s="133" t="s">
        <v>1140</v>
      </c>
      <c r="F14991">
        <v>674</v>
      </c>
      <c r="G14991" s="114">
        <f t="shared" si="13579"/>
        <v>6740</v>
      </c>
      <c r="H14991" s="114" t="s">
        <v>967</v>
      </c>
      <c r="I14991" s="114">
        <v>2</v>
      </c>
      <c r="J14991" s="131" t="s">
        <v>65</v>
      </c>
      <c r="K14991" t="str">
        <f t="shared" si="13580"/>
        <v>C114202</v>
      </c>
      <c r="L14991" s="114">
        <f t="shared" si="13615"/>
        <v>2960</v>
      </c>
    </row>
    <row r="14992" spans="1:12">
      <c r="A14992" s="113" t="str">
        <f t="shared" ref="A14992:C14992" si="13627">A14991</f>
        <v>20</v>
      </c>
      <c r="B14992" t="str">
        <f t="shared" si="13627"/>
        <v>その他</v>
      </c>
      <c r="C14992" s="119">
        <f t="shared" si="13627"/>
        <v>10</v>
      </c>
      <c r="D14992" s="144" t="s">
        <v>1141</v>
      </c>
      <c r="E14992" s="133" t="s">
        <v>1142</v>
      </c>
      <c r="F14992">
        <v>482</v>
      </c>
      <c r="G14992" s="114">
        <f t="shared" si="13579"/>
        <v>4820</v>
      </c>
      <c r="H14992" s="114" t="s">
        <v>967</v>
      </c>
      <c r="I14992" s="114">
        <v>2</v>
      </c>
      <c r="J14992" s="131" t="s">
        <v>65</v>
      </c>
      <c r="K14992" t="str">
        <f t="shared" si="13580"/>
        <v>C115202</v>
      </c>
      <c r="L14992" s="114">
        <f t="shared" si="13615"/>
        <v>2960</v>
      </c>
    </row>
    <row r="14993" spans="1:12">
      <c r="A14993" s="113" t="str">
        <f t="shared" ref="A14993:C14993" si="13628">A14992</f>
        <v>20</v>
      </c>
      <c r="B14993" t="str">
        <f t="shared" si="13628"/>
        <v>その他</v>
      </c>
      <c r="C14993" s="119">
        <f t="shared" si="13628"/>
        <v>10</v>
      </c>
      <c r="D14993" s="144" t="s">
        <v>1143</v>
      </c>
      <c r="E14993" s="133" t="s">
        <v>1144</v>
      </c>
      <c r="F14993">
        <v>958</v>
      </c>
      <c r="G14993" s="114">
        <f t="shared" si="13579"/>
        <v>9580</v>
      </c>
      <c r="H14993" s="114" t="s">
        <v>967</v>
      </c>
      <c r="I14993" s="114">
        <v>2</v>
      </c>
      <c r="J14993" s="131" t="s">
        <v>65</v>
      </c>
      <c r="K14993" t="str">
        <f t="shared" si="13580"/>
        <v>C116202</v>
      </c>
      <c r="L14993" s="114">
        <f t="shared" si="13615"/>
        <v>2960</v>
      </c>
    </row>
    <row r="14994" spans="1:12">
      <c r="A14994" s="113" t="str">
        <f t="shared" ref="A14994:C14994" si="13629">A14993</f>
        <v>20</v>
      </c>
      <c r="B14994" t="str">
        <f t="shared" si="13629"/>
        <v>その他</v>
      </c>
      <c r="C14994" s="119">
        <f t="shared" si="13629"/>
        <v>10</v>
      </c>
      <c r="D14994" s="144" t="s">
        <v>1145</v>
      </c>
      <c r="E14994" s="133" t="s">
        <v>1146</v>
      </c>
      <c r="F14994">
        <v>669</v>
      </c>
      <c r="G14994" s="114">
        <f t="shared" si="13579"/>
        <v>6690</v>
      </c>
      <c r="H14994" s="114" t="s">
        <v>967</v>
      </c>
      <c r="I14994" s="114">
        <v>2</v>
      </c>
      <c r="J14994" s="131" t="s">
        <v>65</v>
      </c>
      <c r="K14994" t="str">
        <f t="shared" si="13580"/>
        <v>C117202</v>
      </c>
      <c r="L14994" s="114">
        <f t="shared" si="13615"/>
        <v>2960</v>
      </c>
    </row>
    <row r="14995" spans="1:12">
      <c r="A14995" s="113" t="str">
        <f t="shared" ref="A14995:C14995" si="13630">A14994</f>
        <v>20</v>
      </c>
      <c r="B14995" t="str">
        <f t="shared" si="13630"/>
        <v>その他</v>
      </c>
      <c r="C14995" s="119">
        <f t="shared" si="13630"/>
        <v>10</v>
      </c>
      <c r="D14995" s="144" t="s">
        <v>1147</v>
      </c>
      <c r="E14995" s="133" t="s">
        <v>1148</v>
      </c>
      <c r="F14995">
        <v>477</v>
      </c>
      <c r="G14995" s="114">
        <f t="shared" si="13579"/>
        <v>4770</v>
      </c>
      <c r="H14995" s="114" t="s">
        <v>967</v>
      </c>
      <c r="I14995" s="114">
        <v>2</v>
      </c>
      <c r="J14995" s="131" t="s">
        <v>65</v>
      </c>
      <c r="K14995" t="str">
        <f t="shared" si="13580"/>
        <v>C118202</v>
      </c>
      <c r="L14995" s="114">
        <f t="shared" si="13615"/>
        <v>2960</v>
      </c>
    </row>
    <row r="14996" spans="1:12">
      <c r="A14996" s="113" t="str">
        <f t="shared" ref="A14996:C14996" si="13631">A14995</f>
        <v>20</v>
      </c>
      <c r="B14996" t="str">
        <f t="shared" si="13631"/>
        <v>その他</v>
      </c>
      <c r="C14996" s="119">
        <f t="shared" si="13631"/>
        <v>10</v>
      </c>
      <c r="D14996" s="144" t="s">
        <v>1149</v>
      </c>
      <c r="E14996" s="133" t="s">
        <v>1150</v>
      </c>
      <c r="F14996">
        <v>898</v>
      </c>
      <c r="G14996" s="114">
        <f t="shared" si="13579"/>
        <v>8980</v>
      </c>
      <c r="H14996" s="114" t="s">
        <v>967</v>
      </c>
      <c r="I14996" s="114">
        <v>2</v>
      </c>
      <c r="J14996" s="131" t="s">
        <v>65</v>
      </c>
      <c r="K14996" t="str">
        <f t="shared" si="13580"/>
        <v>C121202</v>
      </c>
      <c r="L14996" s="130">
        <f>L14924</f>
        <v>2300</v>
      </c>
    </row>
    <row r="14997" spans="1:12">
      <c r="A14997" s="113" t="str">
        <f t="shared" ref="A14997:C14997" si="13632">A14996</f>
        <v>20</v>
      </c>
      <c r="B14997" t="str">
        <f t="shared" si="13632"/>
        <v>その他</v>
      </c>
      <c r="C14997" s="119">
        <f t="shared" si="13632"/>
        <v>10</v>
      </c>
      <c r="D14997" s="144" t="s">
        <v>1151</v>
      </c>
      <c r="E14997" s="133" t="s">
        <v>1152</v>
      </c>
      <c r="F14997">
        <v>629</v>
      </c>
      <c r="G14997" s="114">
        <f t="shared" si="13579"/>
        <v>6290</v>
      </c>
      <c r="H14997" s="114" t="s">
        <v>967</v>
      </c>
      <c r="I14997" s="114">
        <v>2</v>
      </c>
      <c r="J14997" s="131" t="s">
        <v>65</v>
      </c>
      <c r="K14997" t="str">
        <f t="shared" si="13580"/>
        <v>C122202</v>
      </c>
      <c r="L14997" s="114">
        <f>L14996</f>
        <v>2300</v>
      </c>
    </row>
    <row r="14998" spans="1:12">
      <c r="A14998" s="113" t="str">
        <f t="shared" ref="A14998:C14998" si="13633">A14997</f>
        <v>20</v>
      </c>
      <c r="B14998" t="str">
        <f t="shared" si="13633"/>
        <v>その他</v>
      </c>
      <c r="C14998" s="119">
        <f t="shared" si="13633"/>
        <v>10</v>
      </c>
      <c r="D14998" s="144" t="s">
        <v>1153</v>
      </c>
      <c r="E14998" s="133" t="s">
        <v>1154</v>
      </c>
      <c r="F14998">
        <v>449</v>
      </c>
      <c r="G14998" s="114">
        <f t="shared" si="13579"/>
        <v>4490</v>
      </c>
      <c r="H14998" s="114" t="s">
        <v>967</v>
      </c>
      <c r="I14998" s="114">
        <v>2</v>
      </c>
      <c r="J14998" s="131" t="s">
        <v>65</v>
      </c>
      <c r="K14998" t="str">
        <f t="shared" si="13580"/>
        <v>C123202</v>
      </c>
      <c r="L14998" s="114">
        <f t="shared" ref="L14998:L15013" si="13634">L14997</f>
        <v>2300</v>
      </c>
    </row>
    <row r="14999" spans="1:12">
      <c r="A14999" s="113" t="str">
        <f t="shared" ref="A14999:C14999" si="13635">A14998</f>
        <v>20</v>
      </c>
      <c r="B14999" t="str">
        <f t="shared" si="13635"/>
        <v>その他</v>
      </c>
      <c r="C14999" s="119">
        <f t="shared" si="13635"/>
        <v>10</v>
      </c>
      <c r="D14999" s="144" t="s">
        <v>1155</v>
      </c>
      <c r="E14999" s="133" t="s">
        <v>1156</v>
      </c>
      <c r="F14999">
        <v>893</v>
      </c>
      <c r="G14999" s="114">
        <f t="shared" si="13579"/>
        <v>8930</v>
      </c>
      <c r="H14999" s="114" t="s">
        <v>967</v>
      </c>
      <c r="I14999" s="114">
        <v>2</v>
      </c>
      <c r="J14999" s="131" t="s">
        <v>65</v>
      </c>
      <c r="K14999" t="str">
        <f t="shared" si="13580"/>
        <v>C124202</v>
      </c>
      <c r="L14999" s="114">
        <f t="shared" si="13634"/>
        <v>2300</v>
      </c>
    </row>
    <row r="15000" spans="1:12">
      <c r="A15000" s="113" t="str">
        <f t="shared" ref="A15000:C15000" si="13636">A14999</f>
        <v>20</v>
      </c>
      <c r="B15000" t="str">
        <f t="shared" si="13636"/>
        <v>その他</v>
      </c>
      <c r="C15000" s="119">
        <f t="shared" si="13636"/>
        <v>10</v>
      </c>
      <c r="D15000" s="144" t="s">
        <v>1157</v>
      </c>
      <c r="E15000" s="133" t="s">
        <v>1158</v>
      </c>
      <c r="F15000">
        <v>624</v>
      </c>
      <c r="G15000" s="114">
        <f t="shared" si="13579"/>
        <v>6240</v>
      </c>
      <c r="H15000" s="114" t="s">
        <v>967</v>
      </c>
      <c r="I15000" s="114">
        <v>2</v>
      </c>
      <c r="J15000" s="131" t="s">
        <v>65</v>
      </c>
      <c r="K15000" t="str">
        <f t="shared" si="13580"/>
        <v>C125202</v>
      </c>
      <c r="L15000" s="114">
        <f t="shared" si="13634"/>
        <v>2300</v>
      </c>
    </row>
    <row r="15001" spans="1:12">
      <c r="A15001" s="113" t="str">
        <f t="shared" ref="A15001:C15001" si="13637">A15000</f>
        <v>20</v>
      </c>
      <c r="B15001" t="str">
        <f t="shared" si="13637"/>
        <v>その他</v>
      </c>
      <c r="C15001" s="119">
        <f t="shared" si="13637"/>
        <v>10</v>
      </c>
      <c r="D15001" s="144" t="s">
        <v>1159</v>
      </c>
      <c r="E15001" s="133" t="s">
        <v>1160</v>
      </c>
      <c r="F15001">
        <v>444</v>
      </c>
      <c r="G15001" s="114">
        <f t="shared" si="13579"/>
        <v>4440</v>
      </c>
      <c r="H15001" s="114" t="s">
        <v>967</v>
      </c>
      <c r="I15001" s="114">
        <v>2</v>
      </c>
      <c r="J15001" s="131" t="s">
        <v>65</v>
      </c>
      <c r="K15001" t="str">
        <f t="shared" si="13580"/>
        <v>C126202</v>
      </c>
      <c r="L15001" s="114">
        <f t="shared" si="13634"/>
        <v>2300</v>
      </c>
    </row>
    <row r="15002" spans="1:12">
      <c r="A15002" s="113" t="str">
        <f t="shared" ref="A15002:C15002" si="13638">A15001</f>
        <v>20</v>
      </c>
      <c r="B15002" t="str">
        <f t="shared" si="13638"/>
        <v>その他</v>
      </c>
      <c r="C15002" s="119">
        <f t="shared" si="13638"/>
        <v>10</v>
      </c>
      <c r="D15002" s="144" t="s">
        <v>1161</v>
      </c>
      <c r="E15002" s="133" t="s">
        <v>1162</v>
      </c>
      <c r="F15002">
        <v>835</v>
      </c>
      <c r="G15002" s="114">
        <f t="shared" si="13579"/>
        <v>8350</v>
      </c>
      <c r="H15002" s="114" t="s">
        <v>967</v>
      </c>
      <c r="I15002" s="114">
        <v>2</v>
      </c>
      <c r="J15002" s="131" t="s">
        <v>65</v>
      </c>
      <c r="K15002" t="str">
        <f t="shared" si="13580"/>
        <v>C127202</v>
      </c>
      <c r="L15002" s="114">
        <f t="shared" si="13634"/>
        <v>2300</v>
      </c>
    </row>
    <row r="15003" spans="1:12">
      <c r="A15003" s="113" t="str">
        <f t="shared" ref="A15003:C15003" si="13639">A15002</f>
        <v>20</v>
      </c>
      <c r="B15003" t="str">
        <f t="shared" si="13639"/>
        <v>その他</v>
      </c>
      <c r="C15003" s="119">
        <f t="shared" si="13639"/>
        <v>10</v>
      </c>
      <c r="D15003" s="144" t="s">
        <v>1163</v>
      </c>
      <c r="E15003" s="133" t="s">
        <v>1164</v>
      </c>
      <c r="F15003">
        <v>585</v>
      </c>
      <c r="G15003" s="114">
        <f t="shared" si="13579"/>
        <v>5850</v>
      </c>
      <c r="H15003" s="114" t="s">
        <v>967</v>
      </c>
      <c r="I15003" s="114">
        <v>2</v>
      </c>
      <c r="J15003" s="131" t="s">
        <v>65</v>
      </c>
      <c r="K15003" t="str">
        <f t="shared" si="13580"/>
        <v>C128202</v>
      </c>
      <c r="L15003" s="114">
        <f t="shared" si="13634"/>
        <v>2300</v>
      </c>
    </row>
    <row r="15004" spans="1:12">
      <c r="A15004" s="113" t="str">
        <f t="shared" ref="A15004:C15004" si="13640">A15003</f>
        <v>20</v>
      </c>
      <c r="B15004" t="str">
        <f t="shared" si="13640"/>
        <v>その他</v>
      </c>
      <c r="C15004" s="119">
        <f t="shared" si="13640"/>
        <v>10</v>
      </c>
      <c r="D15004" s="144" t="s">
        <v>1165</v>
      </c>
      <c r="E15004" s="133" t="s">
        <v>1166</v>
      </c>
      <c r="F15004">
        <v>418</v>
      </c>
      <c r="G15004" s="114">
        <f t="shared" si="13579"/>
        <v>4180</v>
      </c>
      <c r="H15004" s="114" t="s">
        <v>967</v>
      </c>
      <c r="I15004" s="114">
        <v>2</v>
      </c>
      <c r="J15004" s="131" t="s">
        <v>65</v>
      </c>
      <c r="K15004" t="str">
        <f t="shared" si="13580"/>
        <v>C129202</v>
      </c>
      <c r="L15004" s="114">
        <f t="shared" si="13634"/>
        <v>2300</v>
      </c>
    </row>
    <row r="15005" spans="1:12">
      <c r="A15005" s="113" t="str">
        <f t="shared" ref="A15005:C15005" si="13641">A15004</f>
        <v>20</v>
      </c>
      <c r="B15005" t="str">
        <f t="shared" si="13641"/>
        <v>その他</v>
      </c>
      <c r="C15005" s="119">
        <f t="shared" si="13641"/>
        <v>10</v>
      </c>
      <c r="D15005" s="144" t="s">
        <v>1167</v>
      </c>
      <c r="E15005" s="133" t="s">
        <v>1168</v>
      </c>
      <c r="F15005">
        <v>830</v>
      </c>
      <c r="G15005" s="114">
        <f t="shared" si="13579"/>
        <v>8300</v>
      </c>
      <c r="H15005" s="114" t="s">
        <v>967</v>
      </c>
      <c r="I15005" s="114">
        <v>2</v>
      </c>
      <c r="J15005" s="131" t="s">
        <v>65</v>
      </c>
      <c r="K15005" t="str">
        <f t="shared" si="13580"/>
        <v>C130202</v>
      </c>
      <c r="L15005" s="114">
        <f t="shared" si="13634"/>
        <v>2300</v>
      </c>
    </row>
    <row r="15006" spans="1:12">
      <c r="A15006" s="113" t="str">
        <f t="shared" ref="A15006:C15006" si="13642">A15005</f>
        <v>20</v>
      </c>
      <c r="B15006" t="str">
        <f t="shared" si="13642"/>
        <v>その他</v>
      </c>
      <c r="C15006" s="119">
        <f t="shared" si="13642"/>
        <v>10</v>
      </c>
      <c r="D15006" s="144" t="s">
        <v>1169</v>
      </c>
      <c r="E15006" s="133" t="s">
        <v>1170</v>
      </c>
      <c r="F15006">
        <v>580</v>
      </c>
      <c r="G15006" s="114">
        <f t="shared" si="13579"/>
        <v>5800</v>
      </c>
      <c r="H15006" s="114" t="s">
        <v>967</v>
      </c>
      <c r="I15006" s="114">
        <v>2</v>
      </c>
      <c r="J15006" s="131" t="s">
        <v>65</v>
      </c>
      <c r="K15006" t="str">
        <f t="shared" si="13580"/>
        <v>C131202</v>
      </c>
      <c r="L15006" s="114">
        <f t="shared" si="13634"/>
        <v>2300</v>
      </c>
    </row>
    <row r="15007" spans="1:12">
      <c r="A15007" s="113" t="str">
        <f t="shared" ref="A15007:C15007" si="13643">A15006</f>
        <v>20</v>
      </c>
      <c r="B15007" t="str">
        <f t="shared" si="13643"/>
        <v>その他</v>
      </c>
      <c r="C15007" s="119">
        <f t="shared" si="13643"/>
        <v>10</v>
      </c>
      <c r="D15007" s="144" t="s">
        <v>1171</v>
      </c>
      <c r="E15007" s="133" t="s">
        <v>1172</v>
      </c>
      <c r="F15007">
        <v>413</v>
      </c>
      <c r="G15007" s="114">
        <f t="shared" si="13579"/>
        <v>4130</v>
      </c>
      <c r="H15007" s="114" t="s">
        <v>967</v>
      </c>
      <c r="I15007" s="114">
        <v>2</v>
      </c>
      <c r="J15007" s="131" t="s">
        <v>65</v>
      </c>
      <c r="K15007" t="str">
        <f t="shared" si="13580"/>
        <v>C132202</v>
      </c>
      <c r="L15007" s="114">
        <f t="shared" si="13634"/>
        <v>2300</v>
      </c>
    </row>
    <row r="15008" spans="1:12">
      <c r="A15008" s="113" t="str">
        <f t="shared" ref="A15008:C15008" si="13644">A15007</f>
        <v>20</v>
      </c>
      <c r="B15008" t="str">
        <f t="shared" si="13644"/>
        <v>その他</v>
      </c>
      <c r="C15008" s="119">
        <f t="shared" si="13644"/>
        <v>10</v>
      </c>
      <c r="D15008" s="144" t="s">
        <v>1173</v>
      </c>
      <c r="E15008" s="133" t="s">
        <v>1174</v>
      </c>
      <c r="F15008">
        <v>853</v>
      </c>
      <c r="G15008" s="114">
        <f t="shared" si="13579"/>
        <v>8530</v>
      </c>
      <c r="H15008" s="114" t="s">
        <v>967</v>
      </c>
      <c r="I15008" s="114">
        <v>2</v>
      </c>
      <c r="J15008" s="131" t="s">
        <v>65</v>
      </c>
      <c r="K15008" t="str">
        <f t="shared" si="13580"/>
        <v>C133202</v>
      </c>
      <c r="L15008" s="114">
        <f t="shared" si="13634"/>
        <v>2300</v>
      </c>
    </row>
    <row r="15009" spans="1:12">
      <c r="A15009" s="113" t="str">
        <f t="shared" ref="A15009:C15009" si="13645">A15008</f>
        <v>20</v>
      </c>
      <c r="B15009" t="str">
        <f t="shared" si="13645"/>
        <v>その他</v>
      </c>
      <c r="C15009" s="119">
        <f t="shared" si="13645"/>
        <v>10</v>
      </c>
      <c r="D15009" s="144" t="s">
        <v>1175</v>
      </c>
      <c r="E15009" s="133" t="s">
        <v>1176</v>
      </c>
      <c r="F15009">
        <v>597</v>
      </c>
      <c r="G15009" s="114">
        <f t="shared" si="13579"/>
        <v>5970</v>
      </c>
      <c r="H15009" s="114" t="s">
        <v>967</v>
      </c>
      <c r="I15009" s="114">
        <v>2</v>
      </c>
      <c r="J15009" s="131" t="s">
        <v>65</v>
      </c>
      <c r="K15009" t="str">
        <f t="shared" si="13580"/>
        <v>C134202</v>
      </c>
      <c r="L15009" s="114">
        <f t="shared" si="13634"/>
        <v>2300</v>
      </c>
    </row>
    <row r="15010" spans="1:12">
      <c r="A15010" s="113" t="str">
        <f t="shared" ref="A15010:C15010" si="13646">A15009</f>
        <v>20</v>
      </c>
      <c r="B15010" t="str">
        <f t="shared" si="13646"/>
        <v>その他</v>
      </c>
      <c r="C15010" s="119">
        <f t="shared" si="13646"/>
        <v>10</v>
      </c>
      <c r="D15010" s="144" t="s">
        <v>1177</v>
      </c>
      <c r="E15010" s="133" t="s">
        <v>1178</v>
      </c>
      <c r="F15010">
        <v>427</v>
      </c>
      <c r="G15010" s="114">
        <f t="shared" si="13579"/>
        <v>4270</v>
      </c>
      <c r="H15010" s="114" t="s">
        <v>967</v>
      </c>
      <c r="I15010" s="114">
        <v>2</v>
      </c>
      <c r="J15010" s="131" t="s">
        <v>65</v>
      </c>
      <c r="K15010" t="str">
        <f t="shared" si="13580"/>
        <v>C135202</v>
      </c>
      <c r="L15010" s="114">
        <f t="shared" si="13634"/>
        <v>2300</v>
      </c>
    </row>
    <row r="15011" spans="1:12">
      <c r="A15011" s="113" t="str">
        <f t="shared" ref="A15011:C15011" si="13647">A15010</f>
        <v>20</v>
      </c>
      <c r="B15011" t="str">
        <f t="shared" si="13647"/>
        <v>その他</v>
      </c>
      <c r="C15011" s="119">
        <f t="shared" si="13647"/>
        <v>10</v>
      </c>
      <c r="D15011" s="144" t="s">
        <v>1179</v>
      </c>
      <c r="E15011" s="133" t="s">
        <v>1180</v>
      </c>
      <c r="F15011">
        <v>848</v>
      </c>
      <c r="G15011" s="114">
        <f t="shared" ref="G15011:G15074" si="13648">ROUNDDOWN(F15011*C15011,0)</f>
        <v>8480</v>
      </c>
      <c r="H15011" s="114" t="s">
        <v>967</v>
      </c>
      <c r="I15011" s="114">
        <v>2</v>
      </c>
      <c r="J15011" s="131" t="s">
        <v>65</v>
      </c>
      <c r="K15011" t="str">
        <f t="shared" ref="K15011:K15074" si="13649">D15011&amp;A15011&amp;I15011</f>
        <v>C136202</v>
      </c>
      <c r="L15011" s="114">
        <f t="shared" si="13634"/>
        <v>2300</v>
      </c>
    </row>
    <row r="15012" spans="1:12">
      <c r="A15012" s="113" t="str">
        <f t="shared" ref="A15012:C15012" si="13650">A15011</f>
        <v>20</v>
      </c>
      <c r="B15012" t="str">
        <f t="shared" si="13650"/>
        <v>その他</v>
      </c>
      <c r="C15012" s="119">
        <f t="shared" si="13650"/>
        <v>10</v>
      </c>
      <c r="D15012" s="144" t="s">
        <v>1181</v>
      </c>
      <c r="E15012" s="133" t="s">
        <v>1182</v>
      </c>
      <c r="F15012">
        <v>592</v>
      </c>
      <c r="G15012" s="114">
        <f t="shared" si="13648"/>
        <v>5920</v>
      </c>
      <c r="H15012" s="114" t="s">
        <v>967</v>
      </c>
      <c r="I15012" s="114">
        <v>2</v>
      </c>
      <c r="J15012" s="131" t="s">
        <v>65</v>
      </c>
      <c r="K15012" t="str">
        <f t="shared" si="13649"/>
        <v>C137202</v>
      </c>
      <c r="L15012" s="114">
        <f t="shared" si="13634"/>
        <v>2300</v>
      </c>
    </row>
    <row r="15013" spans="1:12">
      <c r="A15013" s="113" t="str">
        <f t="shared" ref="A15013:C15013" si="13651">A15012</f>
        <v>20</v>
      </c>
      <c r="B15013" t="str">
        <f t="shared" si="13651"/>
        <v>その他</v>
      </c>
      <c r="C15013" s="119">
        <f t="shared" si="13651"/>
        <v>10</v>
      </c>
      <c r="D15013" s="144" t="s">
        <v>1183</v>
      </c>
      <c r="E15013" s="133" t="s">
        <v>1184</v>
      </c>
      <c r="F15013">
        <v>422</v>
      </c>
      <c r="G15013" s="114">
        <f t="shared" si="13648"/>
        <v>4220</v>
      </c>
      <c r="H15013" s="114" t="s">
        <v>967</v>
      </c>
      <c r="I15013" s="114">
        <v>2</v>
      </c>
      <c r="J15013" s="131" t="s">
        <v>65</v>
      </c>
      <c r="K15013" t="str">
        <f t="shared" si="13649"/>
        <v>C138202</v>
      </c>
      <c r="L15013" s="114">
        <f t="shared" si="13634"/>
        <v>2300</v>
      </c>
    </row>
    <row r="15014" spans="1:12">
      <c r="A15014" s="113" t="str">
        <f t="shared" ref="A15014:C15014" si="13652">A15013</f>
        <v>20</v>
      </c>
      <c r="B15014" t="str">
        <f t="shared" si="13652"/>
        <v>その他</v>
      </c>
      <c r="C15014" s="119">
        <f t="shared" si="13652"/>
        <v>10</v>
      </c>
      <c r="D15014" s="144" t="s">
        <v>1185</v>
      </c>
      <c r="E15014" s="133" t="s">
        <v>1186</v>
      </c>
      <c r="F15014">
        <v>816</v>
      </c>
      <c r="G15014" s="114">
        <f t="shared" si="13648"/>
        <v>8160</v>
      </c>
      <c r="H15014" s="114" t="s">
        <v>967</v>
      </c>
      <c r="I15014" s="114">
        <v>2</v>
      </c>
      <c r="J15014" s="131" t="s">
        <v>65</v>
      </c>
      <c r="K15014" t="str">
        <f t="shared" si="13649"/>
        <v>C141202</v>
      </c>
      <c r="L15014" s="130">
        <f>L14942</f>
        <v>1970</v>
      </c>
    </row>
    <row r="15015" spans="1:12">
      <c r="A15015" s="113" t="str">
        <f t="shared" ref="A15015:C15015" si="13653">A15014</f>
        <v>20</v>
      </c>
      <c r="B15015" t="str">
        <f t="shared" si="13653"/>
        <v>その他</v>
      </c>
      <c r="C15015" s="119">
        <f t="shared" si="13653"/>
        <v>10</v>
      </c>
      <c r="D15015" s="144" t="s">
        <v>1187</v>
      </c>
      <c r="E15015" s="133" t="s">
        <v>1188</v>
      </c>
      <c r="F15015">
        <v>571</v>
      </c>
      <c r="G15015" s="114">
        <f t="shared" si="13648"/>
        <v>5710</v>
      </c>
      <c r="H15015" s="114" t="s">
        <v>967</v>
      </c>
      <c r="I15015" s="114">
        <v>2</v>
      </c>
      <c r="J15015" s="131" t="s">
        <v>65</v>
      </c>
      <c r="K15015" t="str">
        <f t="shared" si="13649"/>
        <v>C142202</v>
      </c>
      <c r="L15015" s="114">
        <f>L15014</f>
        <v>1970</v>
      </c>
    </row>
    <row r="15016" spans="1:12">
      <c r="A15016" s="113" t="str">
        <f t="shared" ref="A15016:C15016" si="13654">A15015</f>
        <v>20</v>
      </c>
      <c r="B15016" t="str">
        <f t="shared" si="13654"/>
        <v>その他</v>
      </c>
      <c r="C15016" s="119">
        <f t="shared" si="13654"/>
        <v>10</v>
      </c>
      <c r="D15016" s="144" t="s">
        <v>1189</v>
      </c>
      <c r="E15016" s="133" t="s">
        <v>1190</v>
      </c>
      <c r="F15016">
        <v>408</v>
      </c>
      <c r="G15016" s="114">
        <f t="shared" si="13648"/>
        <v>4080</v>
      </c>
      <c r="H15016" s="114" t="s">
        <v>967</v>
      </c>
      <c r="I15016" s="114">
        <v>2</v>
      </c>
      <c r="J15016" s="131" t="s">
        <v>65</v>
      </c>
      <c r="K15016" t="str">
        <f t="shared" si="13649"/>
        <v>C143202</v>
      </c>
      <c r="L15016" s="114">
        <f t="shared" ref="L15016:L15031" si="13655">L15015</f>
        <v>1970</v>
      </c>
    </row>
    <row r="15017" spans="1:12">
      <c r="A15017" s="113" t="str">
        <f t="shared" ref="A15017:C15017" si="13656">A15016</f>
        <v>20</v>
      </c>
      <c r="B15017" t="str">
        <f t="shared" si="13656"/>
        <v>その他</v>
      </c>
      <c r="C15017" s="119">
        <f t="shared" si="13656"/>
        <v>10</v>
      </c>
      <c r="D15017" s="144" t="s">
        <v>1191</v>
      </c>
      <c r="E15017" s="133" t="s">
        <v>1192</v>
      </c>
      <c r="F15017">
        <v>811</v>
      </c>
      <c r="G15017" s="114">
        <f t="shared" si="13648"/>
        <v>8110</v>
      </c>
      <c r="H15017" s="114" t="s">
        <v>967</v>
      </c>
      <c r="I15017" s="114">
        <v>2</v>
      </c>
      <c r="J15017" s="131" t="s">
        <v>65</v>
      </c>
      <c r="K15017" t="str">
        <f t="shared" si="13649"/>
        <v>C144202</v>
      </c>
      <c r="L15017" s="114">
        <f t="shared" si="13655"/>
        <v>1970</v>
      </c>
    </row>
    <row r="15018" spans="1:12">
      <c r="A15018" s="113" t="str">
        <f t="shared" ref="A15018:C15018" si="13657">A15017</f>
        <v>20</v>
      </c>
      <c r="B15018" t="str">
        <f t="shared" si="13657"/>
        <v>その他</v>
      </c>
      <c r="C15018" s="119">
        <f t="shared" si="13657"/>
        <v>10</v>
      </c>
      <c r="D15018" s="144" t="s">
        <v>1193</v>
      </c>
      <c r="E15018" s="133" t="s">
        <v>1194</v>
      </c>
      <c r="F15018">
        <v>566</v>
      </c>
      <c r="G15018" s="114">
        <f t="shared" si="13648"/>
        <v>5660</v>
      </c>
      <c r="H15018" s="114" t="s">
        <v>967</v>
      </c>
      <c r="I15018" s="114">
        <v>2</v>
      </c>
      <c r="J15018" s="131" t="s">
        <v>65</v>
      </c>
      <c r="K15018" t="str">
        <f t="shared" si="13649"/>
        <v>C145202</v>
      </c>
      <c r="L15018" s="114">
        <f t="shared" si="13655"/>
        <v>1970</v>
      </c>
    </row>
    <row r="15019" spans="1:12">
      <c r="A15019" s="113" t="str">
        <f t="shared" ref="A15019:C15019" si="13658">A15018</f>
        <v>20</v>
      </c>
      <c r="B15019" t="str">
        <f t="shared" si="13658"/>
        <v>その他</v>
      </c>
      <c r="C15019" s="119">
        <f t="shared" si="13658"/>
        <v>10</v>
      </c>
      <c r="D15019" s="144" t="s">
        <v>1195</v>
      </c>
      <c r="E15019" s="133" t="s">
        <v>1196</v>
      </c>
      <c r="F15019">
        <v>403</v>
      </c>
      <c r="G15019" s="114">
        <f t="shared" si="13648"/>
        <v>4030</v>
      </c>
      <c r="H15019" s="114" t="s">
        <v>967</v>
      </c>
      <c r="I15019" s="114">
        <v>2</v>
      </c>
      <c r="J15019" s="131" t="s">
        <v>65</v>
      </c>
      <c r="K15019" t="str">
        <f t="shared" si="13649"/>
        <v>C146202</v>
      </c>
      <c r="L15019" s="114">
        <f t="shared" si="13655"/>
        <v>1970</v>
      </c>
    </row>
    <row r="15020" spans="1:12">
      <c r="A15020" s="113" t="str">
        <f t="shared" ref="A15020:C15020" si="13659">A15019</f>
        <v>20</v>
      </c>
      <c r="B15020" t="str">
        <f t="shared" si="13659"/>
        <v>その他</v>
      </c>
      <c r="C15020" s="119">
        <f t="shared" si="13659"/>
        <v>10</v>
      </c>
      <c r="D15020" s="144" t="s">
        <v>1197</v>
      </c>
      <c r="E15020" s="133" t="s">
        <v>1198</v>
      </c>
      <c r="F15020">
        <v>759</v>
      </c>
      <c r="G15020" s="114">
        <f t="shared" si="13648"/>
        <v>7590</v>
      </c>
      <c r="H15020" s="114" t="s">
        <v>967</v>
      </c>
      <c r="I15020" s="114">
        <v>2</v>
      </c>
      <c r="J15020" s="131" t="s">
        <v>65</v>
      </c>
      <c r="K15020" t="str">
        <f t="shared" si="13649"/>
        <v>C147202</v>
      </c>
      <c r="L15020" s="114">
        <f t="shared" si="13655"/>
        <v>1970</v>
      </c>
    </row>
    <row r="15021" spans="1:12">
      <c r="A15021" s="113" t="str">
        <f t="shared" ref="A15021:C15021" si="13660">A15020</f>
        <v>20</v>
      </c>
      <c r="B15021" t="str">
        <f t="shared" si="13660"/>
        <v>その他</v>
      </c>
      <c r="C15021" s="119">
        <f t="shared" si="13660"/>
        <v>10</v>
      </c>
      <c r="D15021" s="144" t="s">
        <v>1199</v>
      </c>
      <c r="E15021" s="133" t="s">
        <v>1200</v>
      </c>
      <c r="F15021">
        <v>531</v>
      </c>
      <c r="G15021" s="114">
        <f t="shared" si="13648"/>
        <v>5310</v>
      </c>
      <c r="H15021" s="114" t="s">
        <v>967</v>
      </c>
      <c r="I15021" s="114">
        <v>2</v>
      </c>
      <c r="J15021" s="131" t="s">
        <v>65</v>
      </c>
      <c r="K15021" t="str">
        <f t="shared" si="13649"/>
        <v>C148202</v>
      </c>
      <c r="L15021" s="114">
        <f t="shared" si="13655"/>
        <v>1970</v>
      </c>
    </row>
    <row r="15022" spans="1:12">
      <c r="A15022" s="113" t="str">
        <f t="shared" ref="A15022:C15022" si="13661">A15021</f>
        <v>20</v>
      </c>
      <c r="B15022" t="str">
        <f t="shared" si="13661"/>
        <v>その他</v>
      </c>
      <c r="C15022" s="119">
        <f t="shared" si="13661"/>
        <v>10</v>
      </c>
      <c r="D15022" s="144" t="s">
        <v>1201</v>
      </c>
      <c r="E15022" s="133" t="s">
        <v>1202</v>
      </c>
      <c r="F15022">
        <v>380</v>
      </c>
      <c r="G15022" s="114">
        <f t="shared" si="13648"/>
        <v>3800</v>
      </c>
      <c r="H15022" s="114" t="s">
        <v>967</v>
      </c>
      <c r="I15022" s="114">
        <v>2</v>
      </c>
      <c r="J15022" s="131" t="s">
        <v>65</v>
      </c>
      <c r="K15022" t="str">
        <f t="shared" si="13649"/>
        <v>C149202</v>
      </c>
      <c r="L15022" s="114">
        <f t="shared" si="13655"/>
        <v>1970</v>
      </c>
    </row>
    <row r="15023" spans="1:12">
      <c r="A15023" s="113" t="str">
        <f t="shared" ref="A15023:C15023" si="13662">A15022</f>
        <v>20</v>
      </c>
      <c r="B15023" t="str">
        <f t="shared" si="13662"/>
        <v>その他</v>
      </c>
      <c r="C15023" s="119">
        <f t="shared" si="13662"/>
        <v>10</v>
      </c>
      <c r="D15023" s="144" t="s">
        <v>1203</v>
      </c>
      <c r="E15023" s="133" t="s">
        <v>1204</v>
      </c>
      <c r="F15023">
        <v>754</v>
      </c>
      <c r="G15023" s="114">
        <f t="shared" si="13648"/>
        <v>7540</v>
      </c>
      <c r="H15023" s="114" t="s">
        <v>967</v>
      </c>
      <c r="I15023" s="114">
        <v>2</v>
      </c>
      <c r="J15023" s="131" t="s">
        <v>65</v>
      </c>
      <c r="K15023" t="str">
        <f t="shared" si="13649"/>
        <v>C150202</v>
      </c>
      <c r="L15023" s="114">
        <f t="shared" si="13655"/>
        <v>1970</v>
      </c>
    </row>
    <row r="15024" spans="1:12">
      <c r="A15024" s="113" t="str">
        <f t="shared" ref="A15024:C15024" si="13663">A15023</f>
        <v>20</v>
      </c>
      <c r="B15024" t="str">
        <f t="shared" si="13663"/>
        <v>その他</v>
      </c>
      <c r="C15024" s="119">
        <f t="shared" si="13663"/>
        <v>10</v>
      </c>
      <c r="D15024" s="144" t="s">
        <v>1205</v>
      </c>
      <c r="E15024" s="133" t="s">
        <v>1206</v>
      </c>
      <c r="F15024">
        <v>526</v>
      </c>
      <c r="G15024" s="114">
        <f t="shared" si="13648"/>
        <v>5260</v>
      </c>
      <c r="H15024" s="114" t="s">
        <v>967</v>
      </c>
      <c r="I15024" s="114">
        <v>2</v>
      </c>
      <c r="J15024" s="131" t="s">
        <v>65</v>
      </c>
      <c r="K15024" t="str">
        <f t="shared" si="13649"/>
        <v>C151202</v>
      </c>
      <c r="L15024" s="114">
        <f t="shared" si="13655"/>
        <v>1970</v>
      </c>
    </row>
    <row r="15025" spans="1:12">
      <c r="A15025" s="113" t="str">
        <f t="shared" ref="A15025:C15025" si="13664">A15024</f>
        <v>20</v>
      </c>
      <c r="B15025" t="str">
        <f t="shared" si="13664"/>
        <v>その他</v>
      </c>
      <c r="C15025" s="119">
        <f t="shared" si="13664"/>
        <v>10</v>
      </c>
      <c r="D15025" s="144" t="s">
        <v>1207</v>
      </c>
      <c r="E15025" s="133" t="s">
        <v>1208</v>
      </c>
      <c r="F15025">
        <v>375</v>
      </c>
      <c r="G15025" s="114">
        <f t="shared" si="13648"/>
        <v>3750</v>
      </c>
      <c r="H15025" s="114" t="s">
        <v>967</v>
      </c>
      <c r="I15025" s="114">
        <v>2</v>
      </c>
      <c r="J15025" s="131" t="s">
        <v>65</v>
      </c>
      <c r="K15025" t="str">
        <f t="shared" si="13649"/>
        <v>C152202</v>
      </c>
      <c r="L15025" s="114">
        <f t="shared" si="13655"/>
        <v>1970</v>
      </c>
    </row>
    <row r="15026" spans="1:12">
      <c r="A15026" s="113" t="str">
        <f t="shared" ref="A15026:C15026" si="13665">A15025</f>
        <v>20</v>
      </c>
      <c r="B15026" t="str">
        <f t="shared" si="13665"/>
        <v>その他</v>
      </c>
      <c r="C15026" s="119">
        <f t="shared" si="13665"/>
        <v>10</v>
      </c>
      <c r="D15026" s="144" t="s">
        <v>1209</v>
      </c>
      <c r="E15026" s="133" t="s">
        <v>1210</v>
      </c>
      <c r="F15026">
        <v>775</v>
      </c>
      <c r="G15026" s="114">
        <f t="shared" si="13648"/>
        <v>7750</v>
      </c>
      <c r="H15026" s="114" t="s">
        <v>967</v>
      </c>
      <c r="I15026" s="114">
        <v>2</v>
      </c>
      <c r="J15026" s="131" t="s">
        <v>65</v>
      </c>
      <c r="K15026" t="str">
        <f t="shared" si="13649"/>
        <v>C153202</v>
      </c>
      <c r="L15026" s="114">
        <f t="shared" si="13655"/>
        <v>1970</v>
      </c>
    </row>
    <row r="15027" spans="1:12">
      <c r="A15027" s="113" t="str">
        <f t="shared" ref="A15027:C15027" si="13666">A15026</f>
        <v>20</v>
      </c>
      <c r="B15027" t="str">
        <f t="shared" si="13666"/>
        <v>その他</v>
      </c>
      <c r="C15027" s="119">
        <f t="shared" si="13666"/>
        <v>10</v>
      </c>
      <c r="D15027" s="144" t="s">
        <v>1211</v>
      </c>
      <c r="E15027" s="133" t="s">
        <v>1212</v>
      </c>
      <c r="F15027">
        <v>543</v>
      </c>
      <c r="G15027" s="114">
        <f t="shared" si="13648"/>
        <v>5430</v>
      </c>
      <c r="H15027" s="114" t="s">
        <v>967</v>
      </c>
      <c r="I15027" s="114">
        <v>2</v>
      </c>
      <c r="J15027" s="131" t="s">
        <v>65</v>
      </c>
      <c r="K15027" t="str">
        <f t="shared" si="13649"/>
        <v>C154202</v>
      </c>
      <c r="L15027" s="114">
        <f t="shared" si="13655"/>
        <v>1970</v>
      </c>
    </row>
    <row r="15028" spans="1:12">
      <c r="A15028" s="113" t="str">
        <f t="shared" ref="A15028:C15028" si="13667">A15027</f>
        <v>20</v>
      </c>
      <c r="B15028" t="str">
        <f t="shared" si="13667"/>
        <v>その他</v>
      </c>
      <c r="C15028" s="119">
        <f t="shared" si="13667"/>
        <v>10</v>
      </c>
      <c r="D15028" s="144" t="s">
        <v>1213</v>
      </c>
      <c r="E15028" s="133" t="s">
        <v>1214</v>
      </c>
      <c r="F15028">
        <v>388</v>
      </c>
      <c r="G15028" s="114">
        <f t="shared" si="13648"/>
        <v>3880</v>
      </c>
      <c r="H15028" s="114" t="s">
        <v>967</v>
      </c>
      <c r="I15028" s="114">
        <v>2</v>
      </c>
      <c r="J15028" s="131" t="s">
        <v>65</v>
      </c>
      <c r="K15028" t="str">
        <f t="shared" si="13649"/>
        <v>C155202</v>
      </c>
      <c r="L15028" s="114">
        <f t="shared" si="13655"/>
        <v>1970</v>
      </c>
    </row>
    <row r="15029" spans="1:12">
      <c r="A15029" s="113" t="str">
        <f t="shared" ref="A15029:C15029" si="13668">A15028</f>
        <v>20</v>
      </c>
      <c r="B15029" t="str">
        <f t="shared" si="13668"/>
        <v>その他</v>
      </c>
      <c r="C15029" s="119">
        <f t="shared" si="13668"/>
        <v>10</v>
      </c>
      <c r="D15029" s="144" t="s">
        <v>1215</v>
      </c>
      <c r="E15029" s="133" t="s">
        <v>1216</v>
      </c>
      <c r="F15029">
        <v>770</v>
      </c>
      <c r="G15029" s="114">
        <f t="shared" si="13648"/>
        <v>7700</v>
      </c>
      <c r="H15029" s="114" t="s">
        <v>967</v>
      </c>
      <c r="I15029" s="114">
        <v>2</v>
      </c>
      <c r="J15029" s="131" t="s">
        <v>65</v>
      </c>
      <c r="K15029" t="str">
        <f t="shared" si="13649"/>
        <v>C156202</v>
      </c>
      <c r="L15029" s="114">
        <f t="shared" si="13655"/>
        <v>1970</v>
      </c>
    </row>
    <row r="15030" spans="1:12">
      <c r="A15030" s="113" t="str">
        <f t="shared" ref="A15030:C15030" si="13669">A15029</f>
        <v>20</v>
      </c>
      <c r="B15030" t="str">
        <f t="shared" si="13669"/>
        <v>その他</v>
      </c>
      <c r="C15030" s="119">
        <f t="shared" si="13669"/>
        <v>10</v>
      </c>
      <c r="D15030" s="144" t="s">
        <v>1217</v>
      </c>
      <c r="E15030" s="133" t="s">
        <v>1218</v>
      </c>
      <c r="F15030">
        <v>538</v>
      </c>
      <c r="G15030" s="114">
        <f t="shared" si="13648"/>
        <v>5380</v>
      </c>
      <c r="H15030" s="114" t="s">
        <v>967</v>
      </c>
      <c r="I15030" s="114">
        <v>2</v>
      </c>
      <c r="J15030" s="131" t="s">
        <v>65</v>
      </c>
      <c r="K15030" t="str">
        <f t="shared" si="13649"/>
        <v>C157202</v>
      </c>
      <c r="L15030" s="114">
        <f t="shared" si="13655"/>
        <v>1970</v>
      </c>
    </row>
    <row r="15031" spans="1:12">
      <c r="A15031" s="113" t="str">
        <f t="shared" ref="A15031:C15031" si="13670">A15030</f>
        <v>20</v>
      </c>
      <c r="B15031" t="str">
        <f t="shared" si="13670"/>
        <v>その他</v>
      </c>
      <c r="C15031" s="119">
        <f t="shared" si="13670"/>
        <v>10</v>
      </c>
      <c r="D15031" s="144" t="s">
        <v>1219</v>
      </c>
      <c r="E15031" s="133" t="s">
        <v>1220</v>
      </c>
      <c r="F15031">
        <v>383</v>
      </c>
      <c r="G15031" s="114">
        <f t="shared" si="13648"/>
        <v>3830</v>
      </c>
      <c r="H15031" s="114" t="s">
        <v>967</v>
      </c>
      <c r="I15031" s="114">
        <v>2</v>
      </c>
      <c r="J15031" s="131" t="s">
        <v>65</v>
      </c>
      <c r="K15031" t="str">
        <f t="shared" si="13649"/>
        <v>C158202</v>
      </c>
      <c r="L15031" s="114">
        <f t="shared" si="13655"/>
        <v>1970</v>
      </c>
    </row>
    <row r="15032" spans="1:12">
      <c r="A15032" s="113" t="str">
        <f t="shared" ref="A15032:C15032" si="13671">A15031</f>
        <v>20</v>
      </c>
      <c r="B15032" t="str">
        <f t="shared" si="13671"/>
        <v>その他</v>
      </c>
      <c r="C15032" s="119">
        <f t="shared" si="13671"/>
        <v>10</v>
      </c>
      <c r="D15032" s="144" t="s">
        <v>1221</v>
      </c>
      <c r="E15032" s="133" t="s">
        <v>1222</v>
      </c>
      <c r="F15032">
        <v>633</v>
      </c>
      <c r="G15032" s="114">
        <f t="shared" si="13648"/>
        <v>6330</v>
      </c>
      <c r="H15032" s="114" t="s">
        <v>967</v>
      </c>
      <c r="I15032" s="114">
        <v>2</v>
      </c>
      <c r="J15032" s="131" t="s">
        <v>65</v>
      </c>
      <c r="K15032" t="str">
        <f t="shared" si="13649"/>
        <v>C161202</v>
      </c>
      <c r="L15032" s="130">
        <f>L14960</f>
        <v>1640</v>
      </c>
    </row>
    <row r="15033" spans="1:12">
      <c r="A15033" s="113" t="str">
        <f t="shared" ref="A15033:C15033" si="13672">A15032</f>
        <v>20</v>
      </c>
      <c r="B15033" t="str">
        <f t="shared" si="13672"/>
        <v>その他</v>
      </c>
      <c r="C15033" s="119">
        <f t="shared" si="13672"/>
        <v>10</v>
      </c>
      <c r="D15033" s="144" t="s">
        <v>1223</v>
      </c>
      <c r="E15033" s="133" t="s">
        <v>1224</v>
      </c>
      <c r="F15033">
        <v>443</v>
      </c>
      <c r="G15033" s="114">
        <f t="shared" si="13648"/>
        <v>4430</v>
      </c>
      <c r="H15033" s="114" t="s">
        <v>967</v>
      </c>
      <c r="I15033" s="114">
        <v>2</v>
      </c>
      <c r="J15033" s="131" t="s">
        <v>65</v>
      </c>
      <c r="K15033" t="str">
        <f t="shared" si="13649"/>
        <v>C162202</v>
      </c>
      <c r="L15033" s="114">
        <f>L15032</f>
        <v>1640</v>
      </c>
    </row>
    <row r="15034" spans="1:12">
      <c r="A15034" s="113" t="str">
        <f t="shared" ref="A15034:C15034" si="13673">A15033</f>
        <v>20</v>
      </c>
      <c r="B15034" t="str">
        <f t="shared" si="13673"/>
        <v>その他</v>
      </c>
      <c r="C15034" s="119">
        <f t="shared" si="13673"/>
        <v>10</v>
      </c>
      <c r="D15034" s="144" t="s">
        <v>1225</v>
      </c>
      <c r="E15034" s="133" t="s">
        <v>1226</v>
      </c>
      <c r="F15034">
        <v>317</v>
      </c>
      <c r="G15034" s="114">
        <f t="shared" si="13648"/>
        <v>3170</v>
      </c>
      <c r="H15034" s="114" t="s">
        <v>967</v>
      </c>
      <c r="I15034" s="114">
        <v>2</v>
      </c>
      <c r="J15034" s="131" t="s">
        <v>65</v>
      </c>
      <c r="K15034" t="str">
        <f t="shared" si="13649"/>
        <v>C163202</v>
      </c>
      <c r="L15034" s="114">
        <f t="shared" ref="L15034:L15049" si="13674">L15033</f>
        <v>1640</v>
      </c>
    </row>
    <row r="15035" spans="1:12">
      <c r="A15035" s="113" t="str">
        <f t="shared" ref="A15035:C15035" si="13675">A15034</f>
        <v>20</v>
      </c>
      <c r="B15035" t="str">
        <f t="shared" si="13675"/>
        <v>その他</v>
      </c>
      <c r="C15035" s="119">
        <f t="shared" si="13675"/>
        <v>10</v>
      </c>
      <c r="D15035" s="144" t="s">
        <v>1227</v>
      </c>
      <c r="E15035" s="133" t="s">
        <v>1228</v>
      </c>
      <c r="F15035">
        <v>628</v>
      </c>
      <c r="G15035" s="114">
        <f t="shared" si="13648"/>
        <v>6280</v>
      </c>
      <c r="H15035" s="114" t="s">
        <v>967</v>
      </c>
      <c r="I15035" s="114">
        <v>2</v>
      </c>
      <c r="J15035" s="131" t="s">
        <v>65</v>
      </c>
      <c r="K15035" t="str">
        <f t="shared" si="13649"/>
        <v>C164202</v>
      </c>
      <c r="L15035" s="114">
        <f t="shared" si="13674"/>
        <v>1640</v>
      </c>
    </row>
    <row r="15036" spans="1:12">
      <c r="A15036" s="113" t="str">
        <f t="shared" ref="A15036:C15036" si="13676">A15035</f>
        <v>20</v>
      </c>
      <c r="B15036" t="str">
        <f t="shared" si="13676"/>
        <v>その他</v>
      </c>
      <c r="C15036" s="119">
        <f t="shared" si="13676"/>
        <v>10</v>
      </c>
      <c r="D15036" s="144" t="s">
        <v>1229</v>
      </c>
      <c r="E15036" s="133" t="s">
        <v>1230</v>
      </c>
      <c r="F15036">
        <v>438</v>
      </c>
      <c r="G15036" s="114">
        <f t="shared" si="13648"/>
        <v>4380</v>
      </c>
      <c r="H15036" s="114" t="s">
        <v>967</v>
      </c>
      <c r="I15036" s="114">
        <v>2</v>
      </c>
      <c r="J15036" s="131" t="s">
        <v>65</v>
      </c>
      <c r="K15036" t="str">
        <f t="shared" si="13649"/>
        <v>C165202</v>
      </c>
      <c r="L15036" s="114">
        <f t="shared" si="13674"/>
        <v>1640</v>
      </c>
    </row>
    <row r="15037" spans="1:12">
      <c r="A15037" s="113" t="str">
        <f t="shared" ref="A15037:C15037" si="13677">A15036</f>
        <v>20</v>
      </c>
      <c r="B15037" t="str">
        <f t="shared" si="13677"/>
        <v>その他</v>
      </c>
      <c r="C15037" s="119">
        <f t="shared" si="13677"/>
        <v>10</v>
      </c>
      <c r="D15037" s="144" t="s">
        <v>1231</v>
      </c>
      <c r="E15037" s="133" t="s">
        <v>1232</v>
      </c>
      <c r="F15037">
        <v>312</v>
      </c>
      <c r="G15037" s="114">
        <f t="shared" si="13648"/>
        <v>3120</v>
      </c>
      <c r="H15037" s="114" t="s">
        <v>967</v>
      </c>
      <c r="I15037" s="114">
        <v>2</v>
      </c>
      <c r="J15037" s="131" t="s">
        <v>65</v>
      </c>
      <c r="K15037" t="str">
        <f t="shared" si="13649"/>
        <v>C166202</v>
      </c>
      <c r="L15037" s="114">
        <f t="shared" si="13674"/>
        <v>1640</v>
      </c>
    </row>
    <row r="15038" spans="1:12">
      <c r="A15038" s="113" t="str">
        <f t="shared" ref="A15038:C15038" si="13678">A15037</f>
        <v>20</v>
      </c>
      <c r="B15038" t="str">
        <f t="shared" si="13678"/>
        <v>その他</v>
      </c>
      <c r="C15038" s="119">
        <f t="shared" si="13678"/>
        <v>10</v>
      </c>
      <c r="D15038" s="144" t="s">
        <v>1233</v>
      </c>
      <c r="E15038" s="133" t="s">
        <v>1234</v>
      </c>
      <c r="F15038">
        <v>589</v>
      </c>
      <c r="G15038" s="114">
        <f t="shared" si="13648"/>
        <v>5890</v>
      </c>
      <c r="H15038" s="114" t="s">
        <v>967</v>
      </c>
      <c r="I15038" s="114">
        <v>2</v>
      </c>
      <c r="J15038" s="131" t="s">
        <v>65</v>
      </c>
      <c r="K15038" t="str">
        <f t="shared" si="13649"/>
        <v>C167202</v>
      </c>
      <c r="L15038" s="114">
        <f t="shared" si="13674"/>
        <v>1640</v>
      </c>
    </row>
    <row r="15039" spans="1:12">
      <c r="A15039" s="113" t="str">
        <f t="shared" ref="A15039:C15039" si="13679">A15038</f>
        <v>20</v>
      </c>
      <c r="B15039" t="str">
        <f t="shared" si="13679"/>
        <v>その他</v>
      </c>
      <c r="C15039" s="119">
        <f t="shared" si="13679"/>
        <v>10</v>
      </c>
      <c r="D15039" s="144" t="s">
        <v>1235</v>
      </c>
      <c r="E15039" s="133" t="s">
        <v>1236</v>
      </c>
      <c r="F15039">
        <v>412</v>
      </c>
      <c r="G15039" s="114">
        <f t="shared" si="13648"/>
        <v>4120</v>
      </c>
      <c r="H15039" s="114" t="s">
        <v>967</v>
      </c>
      <c r="I15039" s="114">
        <v>2</v>
      </c>
      <c r="J15039" s="131" t="s">
        <v>65</v>
      </c>
      <c r="K15039" t="str">
        <f t="shared" si="13649"/>
        <v>C168202</v>
      </c>
      <c r="L15039" s="114">
        <f t="shared" si="13674"/>
        <v>1640</v>
      </c>
    </row>
    <row r="15040" spans="1:12">
      <c r="A15040" s="113" t="str">
        <f t="shared" ref="A15040:C15040" si="13680">A15039</f>
        <v>20</v>
      </c>
      <c r="B15040" t="str">
        <f t="shared" si="13680"/>
        <v>その他</v>
      </c>
      <c r="C15040" s="119">
        <f t="shared" si="13680"/>
        <v>10</v>
      </c>
      <c r="D15040" s="144" t="s">
        <v>1237</v>
      </c>
      <c r="E15040" s="133" t="s">
        <v>1238</v>
      </c>
      <c r="F15040">
        <v>295</v>
      </c>
      <c r="G15040" s="114">
        <f t="shared" si="13648"/>
        <v>2950</v>
      </c>
      <c r="H15040" s="114" t="s">
        <v>967</v>
      </c>
      <c r="I15040" s="114">
        <v>2</v>
      </c>
      <c r="J15040" s="131" t="s">
        <v>65</v>
      </c>
      <c r="K15040" t="str">
        <f t="shared" si="13649"/>
        <v>C169202</v>
      </c>
      <c r="L15040" s="114">
        <f t="shared" si="13674"/>
        <v>1640</v>
      </c>
    </row>
    <row r="15041" spans="1:12">
      <c r="A15041" s="113" t="str">
        <f t="shared" ref="A15041:C15041" si="13681">A15040</f>
        <v>20</v>
      </c>
      <c r="B15041" t="str">
        <f t="shared" si="13681"/>
        <v>その他</v>
      </c>
      <c r="C15041" s="119">
        <f t="shared" si="13681"/>
        <v>10</v>
      </c>
      <c r="D15041" s="144" t="s">
        <v>1239</v>
      </c>
      <c r="E15041" s="133" t="s">
        <v>1240</v>
      </c>
      <c r="F15041">
        <v>584</v>
      </c>
      <c r="G15041" s="114">
        <f t="shared" si="13648"/>
        <v>5840</v>
      </c>
      <c r="H15041" s="114" t="s">
        <v>967</v>
      </c>
      <c r="I15041" s="114">
        <v>2</v>
      </c>
      <c r="J15041" s="131" t="s">
        <v>65</v>
      </c>
      <c r="K15041" t="str">
        <f t="shared" si="13649"/>
        <v>C170202</v>
      </c>
      <c r="L15041" s="114">
        <f t="shared" si="13674"/>
        <v>1640</v>
      </c>
    </row>
    <row r="15042" spans="1:12">
      <c r="A15042" s="113" t="str">
        <f t="shared" ref="A15042:C15042" si="13682">A15041</f>
        <v>20</v>
      </c>
      <c r="B15042" t="str">
        <f t="shared" si="13682"/>
        <v>その他</v>
      </c>
      <c r="C15042" s="119">
        <f t="shared" si="13682"/>
        <v>10</v>
      </c>
      <c r="D15042" s="144" t="s">
        <v>1241</v>
      </c>
      <c r="E15042" s="133" t="s">
        <v>1242</v>
      </c>
      <c r="F15042">
        <v>407</v>
      </c>
      <c r="G15042" s="114">
        <f t="shared" si="13648"/>
        <v>4070</v>
      </c>
      <c r="H15042" s="114" t="s">
        <v>967</v>
      </c>
      <c r="I15042" s="114">
        <v>2</v>
      </c>
      <c r="J15042" s="131" t="s">
        <v>65</v>
      </c>
      <c r="K15042" t="str">
        <f t="shared" si="13649"/>
        <v>C171202</v>
      </c>
      <c r="L15042" s="114">
        <f t="shared" si="13674"/>
        <v>1640</v>
      </c>
    </row>
    <row r="15043" spans="1:12">
      <c r="A15043" s="113" t="str">
        <f t="shared" ref="A15043:C15043" si="13683">A15042</f>
        <v>20</v>
      </c>
      <c r="B15043" t="str">
        <f t="shared" si="13683"/>
        <v>その他</v>
      </c>
      <c r="C15043" s="119">
        <f t="shared" si="13683"/>
        <v>10</v>
      </c>
      <c r="D15043" s="144" t="s">
        <v>1243</v>
      </c>
      <c r="E15043" s="133" t="s">
        <v>1244</v>
      </c>
      <c r="F15043">
        <v>290</v>
      </c>
      <c r="G15043" s="114">
        <f t="shared" si="13648"/>
        <v>2900</v>
      </c>
      <c r="H15043" s="114" t="s">
        <v>967</v>
      </c>
      <c r="I15043" s="114">
        <v>2</v>
      </c>
      <c r="J15043" s="131" t="s">
        <v>65</v>
      </c>
      <c r="K15043" t="str">
        <f t="shared" si="13649"/>
        <v>C172202</v>
      </c>
      <c r="L15043" s="114">
        <f t="shared" si="13674"/>
        <v>1640</v>
      </c>
    </row>
    <row r="15044" spans="1:12">
      <c r="A15044" s="113" t="str">
        <f t="shared" ref="A15044:C15044" si="13684">A15043</f>
        <v>20</v>
      </c>
      <c r="B15044" t="str">
        <f t="shared" si="13684"/>
        <v>その他</v>
      </c>
      <c r="C15044" s="119">
        <f t="shared" si="13684"/>
        <v>10</v>
      </c>
      <c r="D15044" s="144" t="s">
        <v>1245</v>
      </c>
      <c r="E15044" s="133" t="s">
        <v>1246</v>
      </c>
      <c r="F15044">
        <v>601</v>
      </c>
      <c r="G15044" s="114">
        <f t="shared" si="13648"/>
        <v>6010</v>
      </c>
      <c r="H15044" s="114" t="s">
        <v>967</v>
      </c>
      <c r="I15044" s="114">
        <v>2</v>
      </c>
      <c r="J15044" s="131" t="s">
        <v>65</v>
      </c>
      <c r="K15044" t="str">
        <f t="shared" si="13649"/>
        <v>C173202</v>
      </c>
      <c r="L15044" s="114">
        <f t="shared" si="13674"/>
        <v>1640</v>
      </c>
    </row>
    <row r="15045" spans="1:12">
      <c r="A15045" s="113" t="str">
        <f t="shared" ref="A15045:C15045" si="13685">A15044</f>
        <v>20</v>
      </c>
      <c r="B15045" t="str">
        <f t="shared" si="13685"/>
        <v>その他</v>
      </c>
      <c r="C15045" s="119">
        <f t="shared" si="13685"/>
        <v>10</v>
      </c>
      <c r="D15045" s="144" t="s">
        <v>1247</v>
      </c>
      <c r="E15045" s="133" t="s">
        <v>1248</v>
      </c>
      <c r="F15045">
        <v>421</v>
      </c>
      <c r="G15045" s="114">
        <f t="shared" si="13648"/>
        <v>4210</v>
      </c>
      <c r="H15045" s="114" t="s">
        <v>967</v>
      </c>
      <c r="I15045" s="114">
        <v>2</v>
      </c>
      <c r="J15045" s="131" t="s">
        <v>65</v>
      </c>
      <c r="K15045" t="str">
        <f t="shared" si="13649"/>
        <v>C174202</v>
      </c>
      <c r="L15045" s="114">
        <f t="shared" si="13674"/>
        <v>1640</v>
      </c>
    </row>
    <row r="15046" spans="1:12">
      <c r="A15046" s="113" t="str">
        <f t="shared" ref="A15046:C15046" si="13686">A15045</f>
        <v>20</v>
      </c>
      <c r="B15046" t="str">
        <f t="shared" si="13686"/>
        <v>その他</v>
      </c>
      <c r="C15046" s="119">
        <f t="shared" si="13686"/>
        <v>10</v>
      </c>
      <c r="D15046" s="144" t="s">
        <v>1249</v>
      </c>
      <c r="E15046" s="133" t="s">
        <v>1250</v>
      </c>
      <c r="F15046">
        <v>301</v>
      </c>
      <c r="G15046" s="114">
        <f t="shared" si="13648"/>
        <v>3010</v>
      </c>
      <c r="H15046" s="114" t="s">
        <v>967</v>
      </c>
      <c r="I15046" s="114">
        <v>2</v>
      </c>
      <c r="J15046" s="131" t="s">
        <v>65</v>
      </c>
      <c r="K15046" t="str">
        <f t="shared" si="13649"/>
        <v>C175202</v>
      </c>
      <c r="L15046" s="114">
        <f t="shared" si="13674"/>
        <v>1640</v>
      </c>
    </row>
    <row r="15047" spans="1:12">
      <c r="A15047" s="113" t="str">
        <f t="shared" ref="A15047:C15047" si="13687">A15046</f>
        <v>20</v>
      </c>
      <c r="B15047" t="str">
        <f t="shared" si="13687"/>
        <v>その他</v>
      </c>
      <c r="C15047" s="119">
        <f t="shared" si="13687"/>
        <v>10</v>
      </c>
      <c r="D15047" s="144" t="s">
        <v>1251</v>
      </c>
      <c r="E15047" s="133" t="s">
        <v>1252</v>
      </c>
      <c r="F15047">
        <v>596</v>
      </c>
      <c r="G15047" s="114">
        <f t="shared" si="13648"/>
        <v>5960</v>
      </c>
      <c r="H15047" s="114" t="s">
        <v>967</v>
      </c>
      <c r="I15047" s="114">
        <v>2</v>
      </c>
      <c r="J15047" s="131" t="s">
        <v>65</v>
      </c>
      <c r="K15047" t="str">
        <f t="shared" si="13649"/>
        <v>C176202</v>
      </c>
      <c r="L15047" s="114">
        <f t="shared" si="13674"/>
        <v>1640</v>
      </c>
    </row>
    <row r="15048" spans="1:12">
      <c r="A15048" s="113" t="str">
        <f t="shared" ref="A15048:C15048" si="13688">A15047</f>
        <v>20</v>
      </c>
      <c r="B15048" t="str">
        <f t="shared" si="13688"/>
        <v>その他</v>
      </c>
      <c r="C15048" s="119">
        <f t="shared" si="13688"/>
        <v>10</v>
      </c>
      <c r="D15048" s="144" t="s">
        <v>1253</v>
      </c>
      <c r="E15048" s="133" t="s">
        <v>1254</v>
      </c>
      <c r="F15048">
        <v>416</v>
      </c>
      <c r="G15048" s="114">
        <f t="shared" si="13648"/>
        <v>4160</v>
      </c>
      <c r="H15048" s="114" t="s">
        <v>967</v>
      </c>
      <c r="I15048" s="114">
        <v>2</v>
      </c>
      <c r="J15048" s="131" t="s">
        <v>65</v>
      </c>
      <c r="K15048" t="str">
        <f t="shared" si="13649"/>
        <v>C177202</v>
      </c>
      <c r="L15048" s="114">
        <f t="shared" si="13674"/>
        <v>1640</v>
      </c>
    </row>
    <row r="15049" spans="1:12">
      <c r="A15049" s="113" t="str">
        <f t="shared" ref="A15049:C15049" si="13689">A15048</f>
        <v>20</v>
      </c>
      <c r="B15049" t="str">
        <f t="shared" si="13689"/>
        <v>その他</v>
      </c>
      <c r="C15049" s="119">
        <f t="shared" si="13689"/>
        <v>10</v>
      </c>
      <c r="D15049" s="144" t="s">
        <v>1255</v>
      </c>
      <c r="E15049" s="133" t="s">
        <v>1256</v>
      </c>
      <c r="F15049">
        <v>296</v>
      </c>
      <c r="G15049" s="114">
        <f t="shared" si="13648"/>
        <v>2960</v>
      </c>
      <c r="H15049" s="114" t="s">
        <v>967</v>
      </c>
      <c r="I15049" s="114">
        <v>2</v>
      </c>
      <c r="J15049" s="131" t="s">
        <v>65</v>
      </c>
      <c r="K15049" t="str">
        <f t="shared" si="13649"/>
        <v>C178202</v>
      </c>
      <c r="L15049" s="114">
        <f t="shared" si="13674"/>
        <v>1640</v>
      </c>
    </row>
    <row r="15050" spans="1:12">
      <c r="A15050" s="113" t="str">
        <f t="shared" ref="A15050:C15050" si="13690">A15049</f>
        <v>20</v>
      </c>
      <c r="B15050" t="str">
        <f t="shared" si="13690"/>
        <v>その他</v>
      </c>
      <c r="C15050" s="119">
        <f t="shared" si="13690"/>
        <v>10</v>
      </c>
      <c r="D15050" s="144" t="s">
        <v>1257</v>
      </c>
      <c r="E15050" s="133" t="s">
        <v>1258</v>
      </c>
      <c r="F15050">
        <v>963</v>
      </c>
      <c r="G15050" s="114">
        <f t="shared" si="13648"/>
        <v>9630</v>
      </c>
      <c r="H15050" s="114" t="s">
        <v>967</v>
      </c>
      <c r="I15050" s="114">
        <v>2</v>
      </c>
      <c r="J15050" s="131" t="s">
        <v>65</v>
      </c>
      <c r="K15050" t="str">
        <f t="shared" si="13649"/>
        <v>C201202</v>
      </c>
      <c r="L15050" s="130">
        <f>L14258</f>
        <v>2560</v>
      </c>
    </row>
    <row r="15051" spans="1:12">
      <c r="A15051" s="113" t="str">
        <f t="shared" ref="A15051:C15051" si="13691">A15050</f>
        <v>20</v>
      </c>
      <c r="B15051" t="str">
        <f t="shared" si="13691"/>
        <v>その他</v>
      </c>
      <c r="C15051" s="119">
        <f t="shared" si="13691"/>
        <v>10</v>
      </c>
      <c r="D15051" s="144" t="s">
        <v>1259</v>
      </c>
      <c r="E15051" s="133" t="s">
        <v>1260</v>
      </c>
      <c r="F15051">
        <v>674</v>
      </c>
      <c r="G15051" s="114">
        <f t="shared" si="13648"/>
        <v>6740</v>
      </c>
      <c r="H15051" s="114" t="s">
        <v>967</v>
      </c>
      <c r="I15051" s="114">
        <v>2</v>
      </c>
      <c r="J15051" s="131" t="s">
        <v>65</v>
      </c>
      <c r="K15051" t="str">
        <f t="shared" si="13649"/>
        <v>C202202</v>
      </c>
      <c r="L15051" s="114">
        <f>L15050</f>
        <v>2560</v>
      </c>
    </row>
    <row r="15052" spans="1:12">
      <c r="A15052" s="113" t="str">
        <f t="shared" ref="A15052:C15052" si="13692">A15051</f>
        <v>20</v>
      </c>
      <c r="B15052" t="str">
        <f t="shared" si="13692"/>
        <v>その他</v>
      </c>
      <c r="C15052" s="119">
        <f t="shared" si="13692"/>
        <v>10</v>
      </c>
      <c r="D15052" s="144" t="s">
        <v>1261</v>
      </c>
      <c r="E15052" s="133" t="s">
        <v>1262</v>
      </c>
      <c r="F15052">
        <v>482</v>
      </c>
      <c r="G15052" s="114">
        <f t="shared" si="13648"/>
        <v>4820</v>
      </c>
      <c r="H15052" s="114" t="s">
        <v>967</v>
      </c>
      <c r="I15052" s="114">
        <v>2</v>
      </c>
      <c r="J15052" s="131" t="s">
        <v>65</v>
      </c>
      <c r="K15052" t="str">
        <f t="shared" si="13649"/>
        <v>C203202</v>
      </c>
      <c r="L15052" s="114">
        <f t="shared" ref="L15052:L15067" si="13693">L15051</f>
        <v>2560</v>
      </c>
    </row>
    <row r="15053" spans="1:12">
      <c r="A15053" s="113" t="str">
        <f t="shared" ref="A15053:C15053" si="13694">A15052</f>
        <v>20</v>
      </c>
      <c r="B15053" t="str">
        <f t="shared" si="13694"/>
        <v>その他</v>
      </c>
      <c r="C15053" s="119">
        <f t="shared" si="13694"/>
        <v>10</v>
      </c>
      <c r="D15053" s="144" t="s">
        <v>1263</v>
      </c>
      <c r="E15053" s="133" t="s">
        <v>1264</v>
      </c>
      <c r="F15053">
        <v>958</v>
      </c>
      <c r="G15053" s="114">
        <f t="shared" si="13648"/>
        <v>9580</v>
      </c>
      <c r="H15053" s="114" t="s">
        <v>967</v>
      </c>
      <c r="I15053" s="114">
        <v>2</v>
      </c>
      <c r="J15053" s="131" t="s">
        <v>65</v>
      </c>
      <c r="K15053" t="str">
        <f t="shared" si="13649"/>
        <v>C204202</v>
      </c>
      <c r="L15053" s="114">
        <f t="shared" si="13693"/>
        <v>2560</v>
      </c>
    </row>
    <row r="15054" spans="1:12">
      <c r="A15054" s="113" t="str">
        <f t="shared" ref="A15054:C15054" si="13695">A15053</f>
        <v>20</v>
      </c>
      <c r="B15054" t="str">
        <f t="shared" si="13695"/>
        <v>その他</v>
      </c>
      <c r="C15054" s="119">
        <f t="shared" si="13695"/>
        <v>10</v>
      </c>
      <c r="D15054" s="144" t="s">
        <v>1265</v>
      </c>
      <c r="E15054" s="133" t="s">
        <v>1266</v>
      </c>
      <c r="F15054">
        <v>669</v>
      </c>
      <c r="G15054" s="114">
        <f t="shared" si="13648"/>
        <v>6690</v>
      </c>
      <c r="H15054" s="114" t="s">
        <v>967</v>
      </c>
      <c r="I15054" s="114">
        <v>2</v>
      </c>
      <c r="J15054" s="131" t="s">
        <v>65</v>
      </c>
      <c r="K15054" t="str">
        <f t="shared" si="13649"/>
        <v>C205202</v>
      </c>
      <c r="L15054" s="114">
        <f t="shared" si="13693"/>
        <v>2560</v>
      </c>
    </row>
    <row r="15055" spans="1:12">
      <c r="A15055" s="113" t="str">
        <f t="shared" ref="A15055:C15055" si="13696">A15054</f>
        <v>20</v>
      </c>
      <c r="B15055" t="str">
        <f t="shared" si="13696"/>
        <v>その他</v>
      </c>
      <c r="C15055" s="119">
        <f t="shared" si="13696"/>
        <v>10</v>
      </c>
      <c r="D15055" s="144" t="s">
        <v>1267</v>
      </c>
      <c r="E15055" s="133" t="s">
        <v>1268</v>
      </c>
      <c r="F15055">
        <v>477</v>
      </c>
      <c r="G15055" s="114">
        <f t="shared" si="13648"/>
        <v>4770</v>
      </c>
      <c r="H15055" s="114" t="s">
        <v>967</v>
      </c>
      <c r="I15055" s="114">
        <v>2</v>
      </c>
      <c r="J15055" s="131" t="s">
        <v>65</v>
      </c>
      <c r="K15055" t="str">
        <f t="shared" si="13649"/>
        <v>C206202</v>
      </c>
      <c r="L15055" s="114">
        <f t="shared" si="13693"/>
        <v>2560</v>
      </c>
    </row>
    <row r="15056" spans="1:12">
      <c r="A15056" s="113" t="str">
        <f t="shared" ref="A15056:C15056" si="13697">A15055</f>
        <v>20</v>
      </c>
      <c r="B15056" t="str">
        <f t="shared" si="13697"/>
        <v>その他</v>
      </c>
      <c r="C15056" s="119">
        <f t="shared" si="13697"/>
        <v>10</v>
      </c>
      <c r="D15056" s="144" t="s">
        <v>1269</v>
      </c>
      <c r="E15056" s="133" t="s">
        <v>1270</v>
      </c>
      <c r="F15056">
        <v>896</v>
      </c>
      <c r="G15056" s="114">
        <f t="shared" si="13648"/>
        <v>8960</v>
      </c>
      <c r="H15056" s="114" t="s">
        <v>967</v>
      </c>
      <c r="I15056" s="114">
        <v>2</v>
      </c>
      <c r="J15056" s="131" t="s">
        <v>65</v>
      </c>
      <c r="K15056" t="str">
        <f t="shared" si="13649"/>
        <v>C207202</v>
      </c>
      <c r="L15056" s="114">
        <f t="shared" si="13693"/>
        <v>2560</v>
      </c>
    </row>
    <row r="15057" spans="1:12">
      <c r="A15057" s="113" t="str">
        <f t="shared" ref="A15057:C15057" si="13698">A15056</f>
        <v>20</v>
      </c>
      <c r="B15057" t="str">
        <f t="shared" si="13698"/>
        <v>その他</v>
      </c>
      <c r="C15057" s="119">
        <f t="shared" si="13698"/>
        <v>10</v>
      </c>
      <c r="D15057" s="144" t="s">
        <v>1271</v>
      </c>
      <c r="E15057" s="133" t="s">
        <v>1272</v>
      </c>
      <c r="F15057">
        <v>627</v>
      </c>
      <c r="G15057" s="114">
        <f t="shared" si="13648"/>
        <v>6270</v>
      </c>
      <c r="H15057" s="114" t="s">
        <v>967</v>
      </c>
      <c r="I15057" s="114">
        <v>2</v>
      </c>
      <c r="J15057" s="131" t="s">
        <v>65</v>
      </c>
      <c r="K15057" t="str">
        <f t="shared" si="13649"/>
        <v>C208202</v>
      </c>
      <c r="L15057" s="114">
        <f t="shared" si="13693"/>
        <v>2560</v>
      </c>
    </row>
    <row r="15058" spans="1:12">
      <c r="A15058" s="113" t="str">
        <f t="shared" ref="A15058:C15058" si="13699">A15057</f>
        <v>20</v>
      </c>
      <c r="B15058" t="str">
        <f t="shared" si="13699"/>
        <v>その他</v>
      </c>
      <c r="C15058" s="119">
        <f t="shared" si="13699"/>
        <v>10</v>
      </c>
      <c r="D15058" s="144" t="s">
        <v>1273</v>
      </c>
      <c r="E15058" s="133" t="s">
        <v>1274</v>
      </c>
      <c r="F15058">
        <v>448</v>
      </c>
      <c r="G15058" s="114">
        <f t="shared" si="13648"/>
        <v>4480</v>
      </c>
      <c r="H15058" s="114" t="s">
        <v>967</v>
      </c>
      <c r="I15058" s="114">
        <v>2</v>
      </c>
      <c r="J15058" s="131" t="s">
        <v>65</v>
      </c>
      <c r="K15058" t="str">
        <f t="shared" si="13649"/>
        <v>C209202</v>
      </c>
      <c r="L15058" s="114">
        <f t="shared" si="13693"/>
        <v>2560</v>
      </c>
    </row>
    <row r="15059" spans="1:12">
      <c r="A15059" s="113" t="str">
        <f t="shared" ref="A15059:C15059" si="13700">A15058</f>
        <v>20</v>
      </c>
      <c r="B15059" t="str">
        <f t="shared" si="13700"/>
        <v>その他</v>
      </c>
      <c r="C15059" s="119">
        <f t="shared" si="13700"/>
        <v>10</v>
      </c>
      <c r="D15059" s="144" t="s">
        <v>1275</v>
      </c>
      <c r="E15059" s="133" t="s">
        <v>1276</v>
      </c>
      <c r="F15059">
        <v>891</v>
      </c>
      <c r="G15059" s="114">
        <f t="shared" si="13648"/>
        <v>8910</v>
      </c>
      <c r="H15059" s="114" t="s">
        <v>967</v>
      </c>
      <c r="I15059" s="114">
        <v>2</v>
      </c>
      <c r="J15059" s="131" t="s">
        <v>65</v>
      </c>
      <c r="K15059" t="str">
        <f t="shared" si="13649"/>
        <v>C210202</v>
      </c>
      <c r="L15059" s="114">
        <f t="shared" si="13693"/>
        <v>2560</v>
      </c>
    </row>
    <row r="15060" spans="1:12">
      <c r="A15060" s="113" t="str">
        <f t="shared" ref="A15060:C15060" si="13701">A15059</f>
        <v>20</v>
      </c>
      <c r="B15060" t="str">
        <f t="shared" si="13701"/>
        <v>その他</v>
      </c>
      <c r="C15060" s="119">
        <f t="shared" si="13701"/>
        <v>10</v>
      </c>
      <c r="D15060" s="144" t="s">
        <v>1277</v>
      </c>
      <c r="E15060" s="133" t="s">
        <v>1278</v>
      </c>
      <c r="F15060">
        <v>622</v>
      </c>
      <c r="G15060" s="114">
        <f t="shared" si="13648"/>
        <v>6220</v>
      </c>
      <c r="H15060" s="114" t="s">
        <v>967</v>
      </c>
      <c r="I15060" s="114">
        <v>2</v>
      </c>
      <c r="J15060" s="131" t="s">
        <v>65</v>
      </c>
      <c r="K15060" t="str">
        <f t="shared" si="13649"/>
        <v>C211202</v>
      </c>
      <c r="L15060" s="114">
        <f t="shared" si="13693"/>
        <v>2560</v>
      </c>
    </row>
    <row r="15061" spans="1:12">
      <c r="A15061" s="113" t="str">
        <f t="shared" ref="A15061:C15061" si="13702">A15060</f>
        <v>20</v>
      </c>
      <c r="B15061" t="str">
        <f t="shared" si="13702"/>
        <v>その他</v>
      </c>
      <c r="C15061" s="119">
        <f t="shared" si="13702"/>
        <v>10</v>
      </c>
      <c r="D15061" s="144" t="s">
        <v>1279</v>
      </c>
      <c r="E15061" s="133" t="s">
        <v>1280</v>
      </c>
      <c r="F15061">
        <v>443</v>
      </c>
      <c r="G15061" s="114">
        <f t="shared" si="13648"/>
        <v>4430</v>
      </c>
      <c r="H15061" s="114" t="s">
        <v>967</v>
      </c>
      <c r="I15061" s="114">
        <v>2</v>
      </c>
      <c r="J15061" s="131" t="s">
        <v>65</v>
      </c>
      <c r="K15061" t="str">
        <f t="shared" si="13649"/>
        <v>C212202</v>
      </c>
      <c r="L15061" s="114">
        <f t="shared" si="13693"/>
        <v>2560</v>
      </c>
    </row>
    <row r="15062" spans="1:12">
      <c r="A15062" s="113" t="str">
        <f t="shared" ref="A15062:C15062" si="13703">A15061</f>
        <v>20</v>
      </c>
      <c r="B15062" t="str">
        <f t="shared" si="13703"/>
        <v>その他</v>
      </c>
      <c r="C15062" s="119">
        <f t="shared" si="13703"/>
        <v>10</v>
      </c>
      <c r="D15062" s="144" t="s">
        <v>1281</v>
      </c>
      <c r="E15062" s="133" t="s">
        <v>1282</v>
      </c>
      <c r="F15062">
        <v>915</v>
      </c>
      <c r="G15062" s="114">
        <f t="shared" si="13648"/>
        <v>9150</v>
      </c>
      <c r="H15062" s="114" t="s">
        <v>967</v>
      </c>
      <c r="I15062" s="114">
        <v>2</v>
      </c>
      <c r="J15062" s="131" t="s">
        <v>65</v>
      </c>
      <c r="K15062" t="str">
        <f t="shared" si="13649"/>
        <v>C213202</v>
      </c>
      <c r="L15062" s="114">
        <f t="shared" si="13693"/>
        <v>2560</v>
      </c>
    </row>
    <row r="15063" spans="1:12">
      <c r="A15063" s="113" t="str">
        <f t="shared" ref="A15063:C15063" si="13704">A15062</f>
        <v>20</v>
      </c>
      <c r="B15063" t="str">
        <f t="shared" si="13704"/>
        <v>その他</v>
      </c>
      <c r="C15063" s="119">
        <f t="shared" si="13704"/>
        <v>10</v>
      </c>
      <c r="D15063" s="144" t="s">
        <v>1283</v>
      </c>
      <c r="E15063" s="133" t="s">
        <v>1284</v>
      </c>
      <c r="F15063">
        <v>641</v>
      </c>
      <c r="G15063" s="114">
        <f t="shared" si="13648"/>
        <v>6410</v>
      </c>
      <c r="H15063" s="114" t="s">
        <v>967</v>
      </c>
      <c r="I15063" s="114">
        <v>2</v>
      </c>
      <c r="J15063" s="131" t="s">
        <v>65</v>
      </c>
      <c r="K15063" t="str">
        <f t="shared" si="13649"/>
        <v>C214202</v>
      </c>
      <c r="L15063" s="114">
        <f t="shared" si="13693"/>
        <v>2560</v>
      </c>
    </row>
    <row r="15064" spans="1:12">
      <c r="A15064" s="113" t="str">
        <f t="shared" ref="A15064:C15064" si="13705">A15063</f>
        <v>20</v>
      </c>
      <c r="B15064" t="str">
        <f t="shared" si="13705"/>
        <v>その他</v>
      </c>
      <c r="C15064" s="119">
        <f t="shared" si="13705"/>
        <v>10</v>
      </c>
      <c r="D15064" s="144" t="s">
        <v>1285</v>
      </c>
      <c r="E15064" s="133" t="s">
        <v>1286</v>
      </c>
      <c r="F15064">
        <v>458</v>
      </c>
      <c r="G15064" s="114">
        <f t="shared" si="13648"/>
        <v>4580</v>
      </c>
      <c r="H15064" s="114" t="s">
        <v>967</v>
      </c>
      <c r="I15064" s="114">
        <v>2</v>
      </c>
      <c r="J15064" s="131" t="s">
        <v>65</v>
      </c>
      <c r="K15064" t="str">
        <f t="shared" si="13649"/>
        <v>C215202</v>
      </c>
      <c r="L15064" s="114">
        <f t="shared" si="13693"/>
        <v>2560</v>
      </c>
    </row>
    <row r="15065" spans="1:12">
      <c r="A15065" s="113" t="str">
        <f t="shared" ref="A15065:C15065" si="13706">A15064</f>
        <v>20</v>
      </c>
      <c r="B15065" t="str">
        <f t="shared" si="13706"/>
        <v>その他</v>
      </c>
      <c r="C15065" s="119">
        <f t="shared" si="13706"/>
        <v>10</v>
      </c>
      <c r="D15065" s="144" t="s">
        <v>1287</v>
      </c>
      <c r="E15065" s="133" t="s">
        <v>1288</v>
      </c>
      <c r="F15065">
        <v>910</v>
      </c>
      <c r="G15065" s="114">
        <f t="shared" si="13648"/>
        <v>9100</v>
      </c>
      <c r="H15065" s="114" t="s">
        <v>967</v>
      </c>
      <c r="I15065" s="114">
        <v>2</v>
      </c>
      <c r="J15065" s="131" t="s">
        <v>65</v>
      </c>
      <c r="K15065" t="str">
        <f t="shared" si="13649"/>
        <v>C216202</v>
      </c>
      <c r="L15065" s="114">
        <f t="shared" si="13693"/>
        <v>2560</v>
      </c>
    </row>
    <row r="15066" spans="1:12">
      <c r="A15066" s="113" t="str">
        <f t="shared" ref="A15066:C15066" si="13707">A15065</f>
        <v>20</v>
      </c>
      <c r="B15066" t="str">
        <f t="shared" si="13707"/>
        <v>その他</v>
      </c>
      <c r="C15066" s="119">
        <f t="shared" si="13707"/>
        <v>10</v>
      </c>
      <c r="D15066" s="144" t="s">
        <v>1289</v>
      </c>
      <c r="E15066" s="133" t="s">
        <v>1290</v>
      </c>
      <c r="F15066">
        <v>636</v>
      </c>
      <c r="G15066" s="114">
        <f t="shared" si="13648"/>
        <v>6360</v>
      </c>
      <c r="H15066" s="114" t="s">
        <v>967</v>
      </c>
      <c r="I15066" s="114">
        <v>2</v>
      </c>
      <c r="J15066" s="131" t="s">
        <v>65</v>
      </c>
      <c r="K15066" t="str">
        <f t="shared" si="13649"/>
        <v>C217202</v>
      </c>
      <c r="L15066" s="114">
        <f t="shared" si="13693"/>
        <v>2560</v>
      </c>
    </row>
    <row r="15067" spans="1:12">
      <c r="A15067" s="113" t="str">
        <f t="shared" ref="A15067:C15067" si="13708">A15066</f>
        <v>20</v>
      </c>
      <c r="B15067" t="str">
        <f t="shared" si="13708"/>
        <v>その他</v>
      </c>
      <c r="C15067" s="119">
        <f t="shared" si="13708"/>
        <v>10</v>
      </c>
      <c r="D15067" s="144" t="s">
        <v>1291</v>
      </c>
      <c r="E15067" s="133" t="s">
        <v>1292</v>
      </c>
      <c r="F15067">
        <v>453</v>
      </c>
      <c r="G15067" s="114">
        <f t="shared" si="13648"/>
        <v>4530</v>
      </c>
      <c r="H15067" s="114" t="s">
        <v>967</v>
      </c>
      <c r="I15067" s="114">
        <v>2</v>
      </c>
      <c r="J15067" s="131" t="s">
        <v>65</v>
      </c>
      <c r="K15067" t="str">
        <f t="shared" si="13649"/>
        <v>C218202</v>
      </c>
      <c r="L15067" s="114">
        <f t="shared" si="13693"/>
        <v>2560</v>
      </c>
    </row>
    <row r="15068" spans="1:12">
      <c r="A15068" s="113" t="str">
        <f t="shared" ref="A15068:C15068" si="13709">A15067</f>
        <v>20</v>
      </c>
      <c r="B15068" t="str">
        <f t="shared" si="13709"/>
        <v>その他</v>
      </c>
      <c r="C15068" s="119">
        <f t="shared" si="13709"/>
        <v>10</v>
      </c>
      <c r="D15068" s="144" t="s">
        <v>1293</v>
      </c>
      <c r="E15068" s="133" t="s">
        <v>1294</v>
      </c>
      <c r="F15068">
        <v>846</v>
      </c>
      <c r="G15068" s="114">
        <f t="shared" si="13648"/>
        <v>8460</v>
      </c>
      <c r="H15068" s="114" t="s">
        <v>967</v>
      </c>
      <c r="I15068" s="114">
        <v>2</v>
      </c>
      <c r="J15068" s="131" t="s">
        <v>65</v>
      </c>
      <c r="K15068" t="str">
        <f t="shared" si="13649"/>
        <v>C221202</v>
      </c>
      <c r="L15068" s="130">
        <f>L14282</f>
        <v>2100</v>
      </c>
    </row>
    <row r="15069" spans="1:12">
      <c r="A15069" s="113" t="str">
        <f t="shared" ref="A15069:C15069" si="13710">A15068</f>
        <v>20</v>
      </c>
      <c r="B15069" t="str">
        <f t="shared" si="13710"/>
        <v>その他</v>
      </c>
      <c r="C15069" s="119">
        <f t="shared" si="13710"/>
        <v>10</v>
      </c>
      <c r="D15069" s="144" t="s">
        <v>1295</v>
      </c>
      <c r="E15069" s="133" t="s">
        <v>1296</v>
      </c>
      <c r="F15069">
        <v>592</v>
      </c>
      <c r="G15069" s="114">
        <f t="shared" si="13648"/>
        <v>5920</v>
      </c>
      <c r="H15069" s="114" t="s">
        <v>967</v>
      </c>
      <c r="I15069" s="114">
        <v>2</v>
      </c>
      <c r="J15069" s="131" t="s">
        <v>65</v>
      </c>
      <c r="K15069" t="str">
        <f t="shared" si="13649"/>
        <v>C222202</v>
      </c>
      <c r="L15069" s="114">
        <f>L15068</f>
        <v>2100</v>
      </c>
    </row>
    <row r="15070" spans="1:12">
      <c r="A15070" s="113" t="str">
        <f t="shared" ref="A15070:C15070" si="13711">A15069</f>
        <v>20</v>
      </c>
      <c r="B15070" t="str">
        <f t="shared" si="13711"/>
        <v>その他</v>
      </c>
      <c r="C15070" s="119">
        <f t="shared" si="13711"/>
        <v>10</v>
      </c>
      <c r="D15070" s="144" t="s">
        <v>1297</v>
      </c>
      <c r="E15070" s="133" t="s">
        <v>1298</v>
      </c>
      <c r="F15070">
        <v>423</v>
      </c>
      <c r="G15070" s="114">
        <f t="shared" si="13648"/>
        <v>4230</v>
      </c>
      <c r="H15070" s="114" t="s">
        <v>967</v>
      </c>
      <c r="I15070" s="114">
        <v>2</v>
      </c>
      <c r="J15070" s="131" t="s">
        <v>65</v>
      </c>
      <c r="K15070" t="str">
        <f t="shared" si="13649"/>
        <v>C223202</v>
      </c>
      <c r="L15070" s="114">
        <f t="shared" ref="L15070:L15085" si="13712">L15069</f>
        <v>2100</v>
      </c>
    </row>
    <row r="15071" spans="1:12">
      <c r="A15071" s="113" t="str">
        <f t="shared" ref="A15071:C15071" si="13713">A15070</f>
        <v>20</v>
      </c>
      <c r="B15071" t="str">
        <f t="shared" si="13713"/>
        <v>その他</v>
      </c>
      <c r="C15071" s="119">
        <f t="shared" si="13713"/>
        <v>10</v>
      </c>
      <c r="D15071" s="144" t="s">
        <v>1299</v>
      </c>
      <c r="E15071" s="133" t="s">
        <v>1300</v>
      </c>
      <c r="F15071">
        <v>841</v>
      </c>
      <c r="G15071" s="114">
        <f t="shared" si="13648"/>
        <v>8410</v>
      </c>
      <c r="H15071" s="114" t="s">
        <v>967</v>
      </c>
      <c r="I15071" s="114">
        <v>2</v>
      </c>
      <c r="J15071" s="131" t="s">
        <v>65</v>
      </c>
      <c r="K15071" t="str">
        <f t="shared" si="13649"/>
        <v>C224202</v>
      </c>
      <c r="L15071" s="114">
        <f t="shared" si="13712"/>
        <v>2100</v>
      </c>
    </row>
    <row r="15072" spans="1:12">
      <c r="A15072" s="113" t="str">
        <f t="shared" ref="A15072:C15072" si="13714">A15071</f>
        <v>20</v>
      </c>
      <c r="B15072" t="str">
        <f t="shared" si="13714"/>
        <v>その他</v>
      </c>
      <c r="C15072" s="119">
        <f t="shared" si="13714"/>
        <v>10</v>
      </c>
      <c r="D15072" s="144" t="s">
        <v>1301</v>
      </c>
      <c r="E15072" s="133" t="s">
        <v>1302</v>
      </c>
      <c r="F15072">
        <v>587</v>
      </c>
      <c r="G15072" s="114">
        <f t="shared" si="13648"/>
        <v>5870</v>
      </c>
      <c r="H15072" s="114" t="s">
        <v>967</v>
      </c>
      <c r="I15072" s="114">
        <v>2</v>
      </c>
      <c r="J15072" s="131" t="s">
        <v>65</v>
      </c>
      <c r="K15072" t="str">
        <f t="shared" si="13649"/>
        <v>C225202</v>
      </c>
      <c r="L15072" s="114">
        <f t="shared" si="13712"/>
        <v>2100</v>
      </c>
    </row>
    <row r="15073" spans="1:12">
      <c r="A15073" s="113" t="str">
        <f t="shared" ref="A15073:C15073" si="13715">A15072</f>
        <v>20</v>
      </c>
      <c r="B15073" t="str">
        <f t="shared" si="13715"/>
        <v>その他</v>
      </c>
      <c r="C15073" s="119">
        <f t="shared" si="13715"/>
        <v>10</v>
      </c>
      <c r="D15073" s="144" t="s">
        <v>1303</v>
      </c>
      <c r="E15073" s="133" t="s">
        <v>1304</v>
      </c>
      <c r="F15073">
        <v>418</v>
      </c>
      <c r="G15073" s="114">
        <f t="shared" si="13648"/>
        <v>4180</v>
      </c>
      <c r="H15073" s="114" t="s">
        <v>967</v>
      </c>
      <c r="I15073" s="114">
        <v>2</v>
      </c>
      <c r="J15073" s="131" t="s">
        <v>65</v>
      </c>
      <c r="K15073" t="str">
        <f t="shared" si="13649"/>
        <v>C226202</v>
      </c>
      <c r="L15073" s="114">
        <f t="shared" si="13712"/>
        <v>2100</v>
      </c>
    </row>
    <row r="15074" spans="1:12">
      <c r="A15074" s="113" t="str">
        <f t="shared" ref="A15074:C15074" si="13716">A15073</f>
        <v>20</v>
      </c>
      <c r="B15074" t="str">
        <f t="shared" si="13716"/>
        <v>その他</v>
      </c>
      <c r="C15074" s="119">
        <f t="shared" si="13716"/>
        <v>10</v>
      </c>
      <c r="D15074" s="144" t="s">
        <v>1305</v>
      </c>
      <c r="E15074" s="133" t="s">
        <v>1306</v>
      </c>
      <c r="F15074">
        <v>787</v>
      </c>
      <c r="G15074" s="114">
        <f t="shared" si="13648"/>
        <v>7870</v>
      </c>
      <c r="H15074" s="114" t="s">
        <v>967</v>
      </c>
      <c r="I15074" s="114">
        <v>2</v>
      </c>
      <c r="J15074" s="131" t="s">
        <v>65</v>
      </c>
      <c r="K15074" t="str">
        <f t="shared" si="13649"/>
        <v>C227202</v>
      </c>
      <c r="L15074" s="114">
        <f t="shared" si="13712"/>
        <v>2100</v>
      </c>
    </row>
    <row r="15075" spans="1:12">
      <c r="A15075" s="113" t="str">
        <f t="shared" ref="A15075:C15075" si="13717">A15074</f>
        <v>20</v>
      </c>
      <c r="B15075" t="str">
        <f t="shared" si="13717"/>
        <v>その他</v>
      </c>
      <c r="C15075" s="119">
        <f t="shared" si="13717"/>
        <v>10</v>
      </c>
      <c r="D15075" s="144" t="s">
        <v>1307</v>
      </c>
      <c r="E15075" s="133" t="s">
        <v>1308</v>
      </c>
      <c r="F15075">
        <v>551</v>
      </c>
      <c r="G15075" s="114">
        <f t="shared" ref="G15075:G15138" si="13718">ROUNDDOWN(F15075*C15075,0)</f>
        <v>5510</v>
      </c>
      <c r="H15075" s="114" t="s">
        <v>967</v>
      </c>
      <c r="I15075" s="114">
        <v>2</v>
      </c>
      <c r="J15075" s="131" t="s">
        <v>65</v>
      </c>
      <c r="K15075" t="str">
        <f t="shared" ref="K15075:K15138" si="13719">D15075&amp;A15075&amp;I15075</f>
        <v>C228202</v>
      </c>
      <c r="L15075" s="114">
        <f t="shared" si="13712"/>
        <v>2100</v>
      </c>
    </row>
    <row r="15076" spans="1:12">
      <c r="A15076" s="113" t="str">
        <f t="shared" ref="A15076:C15076" si="13720">A15075</f>
        <v>20</v>
      </c>
      <c r="B15076" t="str">
        <f t="shared" si="13720"/>
        <v>その他</v>
      </c>
      <c r="C15076" s="119">
        <f t="shared" si="13720"/>
        <v>10</v>
      </c>
      <c r="D15076" s="144" t="s">
        <v>1309</v>
      </c>
      <c r="E15076" s="133" t="s">
        <v>1310</v>
      </c>
      <c r="F15076">
        <v>394</v>
      </c>
      <c r="G15076" s="114">
        <f t="shared" si="13718"/>
        <v>3940</v>
      </c>
      <c r="H15076" s="114" t="s">
        <v>967</v>
      </c>
      <c r="I15076" s="114">
        <v>2</v>
      </c>
      <c r="J15076" s="131" t="s">
        <v>65</v>
      </c>
      <c r="K15076" t="str">
        <f t="shared" si="13719"/>
        <v>C229202</v>
      </c>
      <c r="L15076" s="114">
        <f t="shared" si="13712"/>
        <v>2100</v>
      </c>
    </row>
    <row r="15077" spans="1:12">
      <c r="A15077" s="113" t="str">
        <f t="shared" ref="A15077:C15077" si="13721">A15076</f>
        <v>20</v>
      </c>
      <c r="B15077" t="str">
        <f t="shared" si="13721"/>
        <v>その他</v>
      </c>
      <c r="C15077" s="119">
        <f t="shared" si="13721"/>
        <v>10</v>
      </c>
      <c r="D15077" s="144" t="s">
        <v>1311</v>
      </c>
      <c r="E15077" s="133" t="s">
        <v>1312</v>
      </c>
      <c r="F15077">
        <v>782</v>
      </c>
      <c r="G15077" s="114">
        <f t="shared" si="13718"/>
        <v>7820</v>
      </c>
      <c r="H15077" s="114" t="s">
        <v>967</v>
      </c>
      <c r="I15077" s="114">
        <v>2</v>
      </c>
      <c r="J15077" s="131" t="s">
        <v>65</v>
      </c>
      <c r="K15077" t="str">
        <f t="shared" si="13719"/>
        <v>C230202</v>
      </c>
      <c r="L15077" s="114">
        <f t="shared" si="13712"/>
        <v>2100</v>
      </c>
    </row>
    <row r="15078" spans="1:12">
      <c r="A15078" s="113" t="str">
        <f t="shared" ref="A15078:C15078" si="13722">A15077</f>
        <v>20</v>
      </c>
      <c r="B15078" t="str">
        <f t="shared" si="13722"/>
        <v>その他</v>
      </c>
      <c r="C15078" s="119">
        <f t="shared" si="13722"/>
        <v>10</v>
      </c>
      <c r="D15078" s="144" t="s">
        <v>1313</v>
      </c>
      <c r="E15078" s="133" t="s">
        <v>1314</v>
      </c>
      <c r="F15078">
        <v>546</v>
      </c>
      <c r="G15078" s="114">
        <f t="shared" si="13718"/>
        <v>5460</v>
      </c>
      <c r="H15078" s="114" t="s">
        <v>967</v>
      </c>
      <c r="I15078" s="114">
        <v>2</v>
      </c>
      <c r="J15078" s="131" t="s">
        <v>65</v>
      </c>
      <c r="K15078" t="str">
        <f t="shared" si="13719"/>
        <v>C231202</v>
      </c>
      <c r="L15078" s="114">
        <f t="shared" si="13712"/>
        <v>2100</v>
      </c>
    </row>
    <row r="15079" spans="1:12">
      <c r="A15079" s="113" t="str">
        <f t="shared" ref="A15079:C15079" si="13723">A15078</f>
        <v>20</v>
      </c>
      <c r="B15079" t="str">
        <f t="shared" si="13723"/>
        <v>その他</v>
      </c>
      <c r="C15079" s="119">
        <f t="shared" si="13723"/>
        <v>10</v>
      </c>
      <c r="D15079" s="144" t="s">
        <v>1315</v>
      </c>
      <c r="E15079" s="133" t="s">
        <v>1316</v>
      </c>
      <c r="F15079">
        <v>389</v>
      </c>
      <c r="G15079" s="114">
        <f t="shared" si="13718"/>
        <v>3890</v>
      </c>
      <c r="H15079" s="114" t="s">
        <v>967</v>
      </c>
      <c r="I15079" s="114">
        <v>2</v>
      </c>
      <c r="J15079" s="131" t="s">
        <v>65</v>
      </c>
      <c r="K15079" t="str">
        <f t="shared" si="13719"/>
        <v>C232202</v>
      </c>
      <c r="L15079" s="114">
        <f t="shared" si="13712"/>
        <v>2100</v>
      </c>
    </row>
    <row r="15080" spans="1:12">
      <c r="A15080" s="113" t="str">
        <f t="shared" ref="A15080:C15080" si="13724">A15079</f>
        <v>20</v>
      </c>
      <c r="B15080" t="str">
        <f t="shared" si="13724"/>
        <v>その他</v>
      </c>
      <c r="C15080" s="119">
        <f t="shared" si="13724"/>
        <v>10</v>
      </c>
      <c r="D15080" s="144" t="s">
        <v>1317</v>
      </c>
      <c r="E15080" s="133" t="s">
        <v>1318</v>
      </c>
      <c r="F15080">
        <v>804</v>
      </c>
      <c r="G15080" s="114">
        <f t="shared" si="13718"/>
        <v>8040</v>
      </c>
      <c r="H15080" s="114" t="s">
        <v>967</v>
      </c>
      <c r="I15080" s="114">
        <v>2</v>
      </c>
      <c r="J15080" s="131" t="s">
        <v>65</v>
      </c>
      <c r="K15080" t="str">
        <f t="shared" si="13719"/>
        <v>C233202</v>
      </c>
      <c r="L15080" s="114">
        <f t="shared" si="13712"/>
        <v>2100</v>
      </c>
    </row>
    <row r="15081" spans="1:12">
      <c r="A15081" s="113" t="str">
        <f t="shared" ref="A15081:C15081" si="13725">A15080</f>
        <v>20</v>
      </c>
      <c r="B15081" t="str">
        <f t="shared" si="13725"/>
        <v>その他</v>
      </c>
      <c r="C15081" s="119">
        <f t="shared" si="13725"/>
        <v>10</v>
      </c>
      <c r="D15081" s="144" t="s">
        <v>1319</v>
      </c>
      <c r="E15081" s="133" t="s">
        <v>1320</v>
      </c>
      <c r="F15081">
        <v>563</v>
      </c>
      <c r="G15081" s="114">
        <f t="shared" si="13718"/>
        <v>5630</v>
      </c>
      <c r="H15081" s="114" t="s">
        <v>967</v>
      </c>
      <c r="I15081" s="114">
        <v>2</v>
      </c>
      <c r="J15081" s="131" t="s">
        <v>65</v>
      </c>
      <c r="K15081" t="str">
        <f t="shared" si="13719"/>
        <v>C234202</v>
      </c>
      <c r="L15081" s="114">
        <f t="shared" si="13712"/>
        <v>2100</v>
      </c>
    </row>
    <row r="15082" spans="1:12">
      <c r="A15082" s="113" t="str">
        <f t="shared" ref="A15082:C15082" si="13726">A15081</f>
        <v>20</v>
      </c>
      <c r="B15082" t="str">
        <f t="shared" si="13726"/>
        <v>その他</v>
      </c>
      <c r="C15082" s="119">
        <f t="shared" si="13726"/>
        <v>10</v>
      </c>
      <c r="D15082" s="144" t="s">
        <v>1321</v>
      </c>
      <c r="E15082" s="133" t="s">
        <v>1322</v>
      </c>
      <c r="F15082">
        <v>402</v>
      </c>
      <c r="G15082" s="114">
        <f t="shared" si="13718"/>
        <v>4020</v>
      </c>
      <c r="H15082" s="114" t="s">
        <v>967</v>
      </c>
      <c r="I15082" s="114">
        <v>2</v>
      </c>
      <c r="J15082" s="131" t="s">
        <v>65</v>
      </c>
      <c r="K15082" t="str">
        <f t="shared" si="13719"/>
        <v>C235202</v>
      </c>
      <c r="L15082" s="114">
        <f t="shared" si="13712"/>
        <v>2100</v>
      </c>
    </row>
    <row r="15083" spans="1:12">
      <c r="A15083" s="113" t="str">
        <f t="shared" ref="A15083:C15083" si="13727">A15082</f>
        <v>20</v>
      </c>
      <c r="B15083" t="str">
        <f t="shared" si="13727"/>
        <v>その他</v>
      </c>
      <c r="C15083" s="119">
        <f t="shared" si="13727"/>
        <v>10</v>
      </c>
      <c r="D15083" s="144" t="s">
        <v>1323</v>
      </c>
      <c r="E15083" s="133" t="s">
        <v>1324</v>
      </c>
      <c r="F15083">
        <v>799</v>
      </c>
      <c r="G15083" s="114">
        <f t="shared" si="13718"/>
        <v>7990</v>
      </c>
      <c r="H15083" s="114" t="s">
        <v>967</v>
      </c>
      <c r="I15083" s="114">
        <v>2</v>
      </c>
      <c r="J15083" s="131" t="s">
        <v>65</v>
      </c>
      <c r="K15083" t="str">
        <f t="shared" si="13719"/>
        <v>C236202</v>
      </c>
      <c r="L15083" s="114">
        <f t="shared" si="13712"/>
        <v>2100</v>
      </c>
    </row>
    <row r="15084" spans="1:12">
      <c r="A15084" s="113" t="str">
        <f t="shared" ref="A15084:C15084" si="13728">A15083</f>
        <v>20</v>
      </c>
      <c r="B15084" t="str">
        <f t="shared" si="13728"/>
        <v>その他</v>
      </c>
      <c r="C15084" s="119">
        <f t="shared" si="13728"/>
        <v>10</v>
      </c>
      <c r="D15084" s="144" t="s">
        <v>1325</v>
      </c>
      <c r="E15084" s="133" t="s">
        <v>1326</v>
      </c>
      <c r="F15084">
        <v>558</v>
      </c>
      <c r="G15084" s="114">
        <f t="shared" si="13718"/>
        <v>5580</v>
      </c>
      <c r="H15084" s="114" t="s">
        <v>967</v>
      </c>
      <c r="I15084" s="114">
        <v>2</v>
      </c>
      <c r="J15084" s="131" t="s">
        <v>65</v>
      </c>
      <c r="K15084" t="str">
        <f t="shared" si="13719"/>
        <v>C237202</v>
      </c>
      <c r="L15084" s="114">
        <f t="shared" si="13712"/>
        <v>2100</v>
      </c>
    </row>
    <row r="15085" spans="1:12">
      <c r="A15085" s="113" t="str">
        <f t="shared" ref="A15085:C15085" si="13729">A15084</f>
        <v>20</v>
      </c>
      <c r="B15085" t="str">
        <f t="shared" si="13729"/>
        <v>その他</v>
      </c>
      <c r="C15085" s="119">
        <f t="shared" si="13729"/>
        <v>10</v>
      </c>
      <c r="D15085" s="144" t="s">
        <v>1327</v>
      </c>
      <c r="E15085" s="133" t="s">
        <v>1328</v>
      </c>
      <c r="F15085">
        <v>397</v>
      </c>
      <c r="G15085" s="114">
        <f t="shared" si="13718"/>
        <v>3970</v>
      </c>
      <c r="H15085" s="114" t="s">
        <v>967</v>
      </c>
      <c r="I15085" s="114">
        <v>2</v>
      </c>
      <c r="J15085" s="131" t="s">
        <v>65</v>
      </c>
      <c r="K15085" t="str">
        <f t="shared" si="13719"/>
        <v>C238202</v>
      </c>
      <c r="L15085" s="114">
        <f t="shared" si="13712"/>
        <v>2100</v>
      </c>
    </row>
    <row r="15086" spans="1:12">
      <c r="A15086" s="113" t="str">
        <f t="shared" ref="A15086:C15086" si="13730">A15085</f>
        <v>20</v>
      </c>
      <c r="B15086" t="str">
        <f t="shared" si="13730"/>
        <v>その他</v>
      </c>
      <c r="C15086" s="119">
        <f t="shared" si="13730"/>
        <v>10</v>
      </c>
      <c r="D15086" s="144" t="s">
        <v>1329</v>
      </c>
      <c r="E15086" s="133" t="s">
        <v>1330</v>
      </c>
      <c r="F15086">
        <v>765</v>
      </c>
      <c r="G15086" s="114">
        <f t="shared" si="13718"/>
        <v>7650</v>
      </c>
      <c r="H15086" s="114" t="s">
        <v>967</v>
      </c>
      <c r="I15086" s="114">
        <v>2</v>
      </c>
      <c r="J15086" s="131" t="s">
        <v>65</v>
      </c>
      <c r="K15086" t="str">
        <f t="shared" si="13719"/>
        <v>C241202</v>
      </c>
      <c r="L15086" s="130">
        <f>L14306</f>
        <v>1760</v>
      </c>
    </row>
    <row r="15087" spans="1:12">
      <c r="A15087" s="113" t="str">
        <f t="shared" ref="A15087:C15087" si="13731">A15086</f>
        <v>20</v>
      </c>
      <c r="B15087" t="str">
        <f t="shared" si="13731"/>
        <v>その他</v>
      </c>
      <c r="C15087" s="119">
        <f t="shared" si="13731"/>
        <v>10</v>
      </c>
      <c r="D15087" s="144" t="s">
        <v>1331</v>
      </c>
      <c r="E15087" s="133" t="s">
        <v>1332</v>
      </c>
      <c r="F15087">
        <v>536</v>
      </c>
      <c r="G15087" s="114">
        <f t="shared" si="13718"/>
        <v>5360</v>
      </c>
      <c r="H15087" s="114" t="s">
        <v>967</v>
      </c>
      <c r="I15087" s="114">
        <v>2</v>
      </c>
      <c r="J15087" s="131" t="s">
        <v>65</v>
      </c>
      <c r="K15087" t="str">
        <f t="shared" si="13719"/>
        <v>C242202</v>
      </c>
      <c r="L15087" s="114">
        <f>L15086</f>
        <v>1760</v>
      </c>
    </row>
    <row r="15088" spans="1:12">
      <c r="A15088" s="113" t="str">
        <f t="shared" ref="A15088:C15088" si="13732">A15087</f>
        <v>20</v>
      </c>
      <c r="B15088" t="str">
        <f t="shared" si="13732"/>
        <v>その他</v>
      </c>
      <c r="C15088" s="119">
        <f t="shared" si="13732"/>
        <v>10</v>
      </c>
      <c r="D15088" s="144" t="s">
        <v>1333</v>
      </c>
      <c r="E15088" s="133" t="s">
        <v>1334</v>
      </c>
      <c r="F15088">
        <v>383</v>
      </c>
      <c r="G15088" s="114">
        <f t="shared" si="13718"/>
        <v>3830</v>
      </c>
      <c r="H15088" s="114" t="s">
        <v>967</v>
      </c>
      <c r="I15088" s="114">
        <v>2</v>
      </c>
      <c r="J15088" s="131" t="s">
        <v>65</v>
      </c>
      <c r="K15088" t="str">
        <f t="shared" si="13719"/>
        <v>C243202</v>
      </c>
      <c r="L15088" s="114">
        <f t="shared" ref="L15088:L15103" si="13733">L15087</f>
        <v>1760</v>
      </c>
    </row>
    <row r="15089" spans="1:12">
      <c r="A15089" s="113" t="str">
        <f t="shared" ref="A15089:C15089" si="13734">A15088</f>
        <v>20</v>
      </c>
      <c r="B15089" t="str">
        <f t="shared" si="13734"/>
        <v>その他</v>
      </c>
      <c r="C15089" s="119">
        <f t="shared" si="13734"/>
        <v>10</v>
      </c>
      <c r="D15089" s="144" t="s">
        <v>1335</v>
      </c>
      <c r="E15089" s="133" t="s">
        <v>1336</v>
      </c>
      <c r="F15089">
        <v>760</v>
      </c>
      <c r="G15089" s="114">
        <f t="shared" si="13718"/>
        <v>7600</v>
      </c>
      <c r="H15089" s="114" t="s">
        <v>967</v>
      </c>
      <c r="I15089" s="114">
        <v>2</v>
      </c>
      <c r="J15089" s="131" t="s">
        <v>65</v>
      </c>
      <c r="K15089" t="str">
        <f t="shared" si="13719"/>
        <v>C244202</v>
      </c>
      <c r="L15089" s="114">
        <f t="shared" si="13733"/>
        <v>1760</v>
      </c>
    </row>
    <row r="15090" spans="1:12">
      <c r="A15090" s="113" t="str">
        <f t="shared" ref="A15090:C15090" si="13735">A15089</f>
        <v>20</v>
      </c>
      <c r="B15090" t="str">
        <f t="shared" si="13735"/>
        <v>その他</v>
      </c>
      <c r="C15090" s="119">
        <f t="shared" si="13735"/>
        <v>10</v>
      </c>
      <c r="D15090" s="144" t="s">
        <v>1337</v>
      </c>
      <c r="E15090" s="133" t="s">
        <v>1338</v>
      </c>
      <c r="F15090">
        <v>531</v>
      </c>
      <c r="G15090" s="114">
        <f t="shared" si="13718"/>
        <v>5310</v>
      </c>
      <c r="H15090" s="114" t="s">
        <v>967</v>
      </c>
      <c r="I15090" s="114">
        <v>2</v>
      </c>
      <c r="J15090" s="131" t="s">
        <v>65</v>
      </c>
      <c r="K15090" t="str">
        <f t="shared" si="13719"/>
        <v>C245202</v>
      </c>
      <c r="L15090" s="114">
        <f t="shared" si="13733"/>
        <v>1760</v>
      </c>
    </row>
    <row r="15091" spans="1:12">
      <c r="A15091" s="113" t="str">
        <f t="shared" ref="A15091:C15091" si="13736">A15090</f>
        <v>20</v>
      </c>
      <c r="B15091" t="str">
        <f t="shared" si="13736"/>
        <v>その他</v>
      </c>
      <c r="C15091" s="119">
        <f t="shared" si="13736"/>
        <v>10</v>
      </c>
      <c r="D15091" s="144" t="s">
        <v>1339</v>
      </c>
      <c r="E15091" s="133" t="s">
        <v>1340</v>
      </c>
      <c r="F15091">
        <v>378</v>
      </c>
      <c r="G15091" s="114">
        <f t="shared" si="13718"/>
        <v>3780</v>
      </c>
      <c r="H15091" s="114" t="s">
        <v>967</v>
      </c>
      <c r="I15091" s="114">
        <v>2</v>
      </c>
      <c r="J15091" s="131" t="s">
        <v>65</v>
      </c>
      <c r="K15091" t="str">
        <f t="shared" si="13719"/>
        <v>C246202</v>
      </c>
      <c r="L15091" s="114">
        <f t="shared" si="13733"/>
        <v>1760</v>
      </c>
    </row>
    <row r="15092" spans="1:12">
      <c r="A15092" s="113" t="str">
        <f t="shared" ref="A15092:C15092" si="13737">A15091</f>
        <v>20</v>
      </c>
      <c r="B15092" t="str">
        <f t="shared" si="13737"/>
        <v>その他</v>
      </c>
      <c r="C15092" s="119">
        <f t="shared" si="13737"/>
        <v>10</v>
      </c>
      <c r="D15092" s="144" t="s">
        <v>1341</v>
      </c>
      <c r="E15092" s="133" t="s">
        <v>1342</v>
      </c>
      <c r="F15092">
        <v>711</v>
      </c>
      <c r="G15092" s="114">
        <f t="shared" si="13718"/>
        <v>7110</v>
      </c>
      <c r="H15092" s="114" t="s">
        <v>967</v>
      </c>
      <c r="I15092" s="114">
        <v>2</v>
      </c>
      <c r="J15092" s="131" t="s">
        <v>65</v>
      </c>
      <c r="K15092" t="str">
        <f t="shared" si="13719"/>
        <v>C247202</v>
      </c>
      <c r="L15092" s="114">
        <f t="shared" si="13733"/>
        <v>1760</v>
      </c>
    </row>
    <row r="15093" spans="1:12">
      <c r="A15093" s="113" t="str">
        <f t="shared" ref="A15093:C15093" si="13738">A15092</f>
        <v>20</v>
      </c>
      <c r="B15093" t="str">
        <f t="shared" si="13738"/>
        <v>その他</v>
      </c>
      <c r="C15093" s="119">
        <f t="shared" si="13738"/>
        <v>10</v>
      </c>
      <c r="D15093" s="144" t="s">
        <v>1343</v>
      </c>
      <c r="E15093" s="133" t="s">
        <v>1344</v>
      </c>
      <c r="F15093">
        <v>498</v>
      </c>
      <c r="G15093" s="114">
        <f t="shared" si="13718"/>
        <v>4980</v>
      </c>
      <c r="H15093" s="114" t="s">
        <v>967</v>
      </c>
      <c r="I15093" s="114">
        <v>2</v>
      </c>
      <c r="J15093" s="131" t="s">
        <v>65</v>
      </c>
      <c r="K15093" t="str">
        <f t="shared" si="13719"/>
        <v>C248202</v>
      </c>
      <c r="L15093" s="114">
        <f t="shared" si="13733"/>
        <v>1760</v>
      </c>
    </row>
    <row r="15094" spans="1:12">
      <c r="A15094" s="113" t="str">
        <f t="shared" ref="A15094:C15094" si="13739">A15093</f>
        <v>20</v>
      </c>
      <c r="B15094" t="str">
        <f t="shared" si="13739"/>
        <v>その他</v>
      </c>
      <c r="C15094" s="119">
        <f t="shared" si="13739"/>
        <v>10</v>
      </c>
      <c r="D15094" s="144" t="s">
        <v>1345</v>
      </c>
      <c r="E15094" s="133" t="s">
        <v>1346</v>
      </c>
      <c r="F15094">
        <v>356</v>
      </c>
      <c r="G15094" s="114">
        <f t="shared" si="13718"/>
        <v>3560</v>
      </c>
      <c r="H15094" s="114" t="s">
        <v>967</v>
      </c>
      <c r="I15094" s="114">
        <v>2</v>
      </c>
      <c r="J15094" s="131" t="s">
        <v>65</v>
      </c>
      <c r="K15094" t="str">
        <f t="shared" si="13719"/>
        <v>C249202</v>
      </c>
      <c r="L15094" s="114">
        <f t="shared" si="13733"/>
        <v>1760</v>
      </c>
    </row>
    <row r="15095" spans="1:12">
      <c r="A15095" s="113" t="str">
        <f t="shared" ref="A15095:C15095" si="13740">A15094</f>
        <v>20</v>
      </c>
      <c r="B15095" t="str">
        <f t="shared" si="13740"/>
        <v>その他</v>
      </c>
      <c r="C15095" s="119">
        <f t="shared" si="13740"/>
        <v>10</v>
      </c>
      <c r="D15095" s="144" t="s">
        <v>1347</v>
      </c>
      <c r="E15095" s="133" t="s">
        <v>1348</v>
      </c>
      <c r="F15095">
        <v>706</v>
      </c>
      <c r="G15095" s="114">
        <f t="shared" si="13718"/>
        <v>7060</v>
      </c>
      <c r="H15095" s="114" t="s">
        <v>967</v>
      </c>
      <c r="I15095" s="114">
        <v>2</v>
      </c>
      <c r="J15095" s="131" t="s">
        <v>65</v>
      </c>
      <c r="K15095" t="str">
        <f t="shared" si="13719"/>
        <v>C250202</v>
      </c>
      <c r="L15095" s="114">
        <f t="shared" si="13733"/>
        <v>1760</v>
      </c>
    </row>
    <row r="15096" spans="1:12">
      <c r="A15096" s="113" t="str">
        <f t="shared" ref="A15096:C15096" si="13741">A15095</f>
        <v>20</v>
      </c>
      <c r="B15096" t="str">
        <f t="shared" si="13741"/>
        <v>その他</v>
      </c>
      <c r="C15096" s="119">
        <f t="shared" si="13741"/>
        <v>10</v>
      </c>
      <c r="D15096" s="144" t="s">
        <v>1349</v>
      </c>
      <c r="E15096" s="133" t="s">
        <v>1350</v>
      </c>
      <c r="F15096">
        <v>493</v>
      </c>
      <c r="G15096" s="114">
        <f t="shared" si="13718"/>
        <v>4930</v>
      </c>
      <c r="H15096" s="114" t="s">
        <v>967</v>
      </c>
      <c r="I15096" s="114">
        <v>2</v>
      </c>
      <c r="J15096" s="131" t="s">
        <v>65</v>
      </c>
      <c r="K15096" t="str">
        <f t="shared" si="13719"/>
        <v>C251202</v>
      </c>
      <c r="L15096" s="114">
        <f t="shared" si="13733"/>
        <v>1760</v>
      </c>
    </row>
    <row r="15097" spans="1:12">
      <c r="A15097" s="113" t="str">
        <f t="shared" ref="A15097:C15097" si="13742">A15096</f>
        <v>20</v>
      </c>
      <c r="B15097" t="str">
        <f t="shared" si="13742"/>
        <v>その他</v>
      </c>
      <c r="C15097" s="119">
        <f t="shared" si="13742"/>
        <v>10</v>
      </c>
      <c r="D15097" s="144" t="s">
        <v>1351</v>
      </c>
      <c r="E15097" s="133" t="s">
        <v>1352</v>
      </c>
      <c r="F15097">
        <v>351</v>
      </c>
      <c r="G15097" s="114">
        <f t="shared" si="13718"/>
        <v>3510</v>
      </c>
      <c r="H15097" s="114" t="s">
        <v>967</v>
      </c>
      <c r="I15097" s="114">
        <v>2</v>
      </c>
      <c r="J15097" s="131" t="s">
        <v>65</v>
      </c>
      <c r="K15097" t="str">
        <f t="shared" si="13719"/>
        <v>C252202</v>
      </c>
      <c r="L15097" s="114">
        <f t="shared" si="13733"/>
        <v>1760</v>
      </c>
    </row>
    <row r="15098" spans="1:12">
      <c r="A15098" s="113" t="str">
        <f t="shared" ref="A15098:C15098" si="13743">A15097</f>
        <v>20</v>
      </c>
      <c r="B15098" t="str">
        <f t="shared" si="13743"/>
        <v>その他</v>
      </c>
      <c r="C15098" s="119">
        <f t="shared" si="13743"/>
        <v>10</v>
      </c>
      <c r="D15098" s="144" t="s">
        <v>1353</v>
      </c>
      <c r="E15098" s="133" t="s">
        <v>1354</v>
      </c>
      <c r="F15098">
        <v>727</v>
      </c>
      <c r="G15098" s="114">
        <f t="shared" si="13718"/>
        <v>7270</v>
      </c>
      <c r="H15098" s="114" t="s">
        <v>967</v>
      </c>
      <c r="I15098" s="114">
        <v>2</v>
      </c>
      <c r="J15098" s="131" t="s">
        <v>65</v>
      </c>
      <c r="K15098" t="str">
        <f t="shared" si="13719"/>
        <v>C253202</v>
      </c>
      <c r="L15098" s="114">
        <f t="shared" si="13733"/>
        <v>1760</v>
      </c>
    </row>
    <row r="15099" spans="1:12">
      <c r="A15099" s="113" t="str">
        <f t="shared" ref="A15099:C15099" si="13744">A15098</f>
        <v>20</v>
      </c>
      <c r="B15099" t="str">
        <f t="shared" si="13744"/>
        <v>その他</v>
      </c>
      <c r="C15099" s="119">
        <f t="shared" si="13744"/>
        <v>10</v>
      </c>
      <c r="D15099" s="144" t="s">
        <v>1355</v>
      </c>
      <c r="E15099" s="133" t="s">
        <v>1356</v>
      </c>
      <c r="F15099">
        <v>509</v>
      </c>
      <c r="G15099" s="114">
        <f t="shared" si="13718"/>
        <v>5090</v>
      </c>
      <c r="H15099" s="114" t="s">
        <v>967</v>
      </c>
      <c r="I15099" s="114">
        <v>2</v>
      </c>
      <c r="J15099" s="131" t="s">
        <v>65</v>
      </c>
      <c r="K15099" t="str">
        <f t="shared" si="13719"/>
        <v>C254202</v>
      </c>
      <c r="L15099" s="114">
        <f t="shared" si="13733"/>
        <v>1760</v>
      </c>
    </row>
    <row r="15100" spans="1:12">
      <c r="A15100" s="113" t="str">
        <f t="shared" ref="A15100:C15100" si="13745">A15099</f>
        <v>20</v>
      </c>
      <c r="B15100" t="str">
        <f t="shared" si="13745"/>
        <v>その他</v>
      </c>
      <c r="C15100" s="119">
        <f t="shared" si="13745"/>
        <v>10</v>
      </c>
      <c r="D15100" s="144" t="s">
        <v>1357</v>
      </c>
      <c r="E15100" s="133" t="s">
        <v>1358</v>
      </c>
      <c r="F15100">
        <v>364</v>
      </c>
      <c r="G15100" s="114">
        <f t="shared" si="13718"/>
        <v>3640</v>
      </c>
      <c r="H15100" s="114" t="s">
        <v>967</v>
      </c>
      <c r="I15100" s="114">
        <v>2</v>
      </c>
      <c r="J15100" s="131" t="s">
        <v>65</v>
      </c>
      <c r="K15100" t="str">
        <f t="shared" si="13719"/>
        <v>C255202</v>
      </c>
      <c r="L15100" s="114">
        <f t="shared" si="13733"/>
        <v>1760</v>
      </c>
    </row>
    <row r="15101" spans="1:12">
      <c r="A15101" s="113" t="str">
        <f t="shared" ref="A15101:C15101" si="13746">A15100</f>
        <v>20</v>
      </c>
      <c r="B15101" t="str">
        <f t="shared" si="13746"/>
        <v>その他</v>
      </c>
      <c r="C15101" s="119">
        <f t="shared" si="13746"/>
        <v>10</v>
      </c>
      <c r="D15101" s="144" t="s">
        <v>1359</v>
      </c>
      <c r="E15101" s="133" t="s">
        <v>1360</v>
      </c>
      <c r="F15101">
        <v>722</v>
      </c>
      <c r="G15101" s="114">
        <f t="shared" si="13718"/>
        <v>7220</v>
      </c>
      <c r="H15101" s="114" t="s">
        <v>967</v>
      </c>
      <c r="I15101" s="114">
        <v>2</v>
      </c>
      <c r="J15101" s="131" t="s">
        <v>65</v>
      </c>
      <c r="K15101" t="str">
        <f t="shared" si="13719"/>
        <v>C256202</v>
      </c>
      <c r="L15101" s="114">
        <f t="shared" si="13733"/>
        <v>1760</v>
      </c>
    </row>
    <row r="15102" spans="1:12">
      <c r="A15102" s="113" t="str">
        <f t="shared" ref="A15102:C15102" si="13747">A15101</f>
        <v>20</v>
      </c>
      <c r="B15102" t="str">
        <f t="shared" si="13747"/>
        <v>その他</v>
      </c>
      <c r="C15102" s="119">
        <f t="shared" si="13747"/>
        <v>10</v>
      </c>
      <c r="D15102" s="144" t="s">
        <v>1361</v>
      </c>
      <c r="E15102" s="133" t="s">
        <v>1362</v>
      </c>
      <c r="F15102">
        <v>504</v>
      </c>
      <c r="G15102" s="114">
        <f t="shared" si="13718"/>
        <v>5040</v>
      </c>
      <c r="H15102" s="114" t="s">
        <v>967</v>
      </c>
      <c r="I15102" s="114">
        <v>2</v>
      </c>
      <c r="J15102" s="131" t="s">
        <v>65</v>
      </c>
      <c r="K15102" t="str">
        <f t="shared" si="13719"/>
        <v>C257202</v>
      </c>
      <c r="L15102" s="114">
        <f t="shared" si="13733"/>
        <v>1760</v>
      </c>
    </row>
    <row r="15103" spans="1:12">
      <c r="A15103" s="113" t="str">
        <f t="shared" ref="A15103:C15103" si="13748">A15102</f>
        <v>20</v>
      </c>
      <c r="B15103" t="str">
        <f t="shared" si="13748"/>
        <v>その他</v>
      </c>
      <c r="C15103" s="119">
        <f t="shared" si="13748"/>
        <v>10</v>
      </c>
      <c r="D15103" s="144" t="s">
        <v>1363</v>
      </c>
      <c r="E15103" s="133" t="s">
        <v>1364</v>
      </c>
      <c r="F15103">
        <v>359</v>
      </c>
      <c r="G15103" s="114">
        <f t="shared" si="13718"/>
        <v>3590</v>
      </c>
      <c r="H15103" s="114" t="s">
        <v>967</v>
      </c>
      <c r="I15103" s="114">
        <v>2</v>
      </c>
      <c r="J15103" s="131" t="s">
        <v>65</v>
      </c>
      <c r="K15103" t="str">
        <f t="shared" si="13719"/>
        <v>C258202</v>
      </c>
      <c r="L15103" s="114">
        <f t="shared" si="13733"/>
        <v>1760</v>
      </c>
    </row>
    <row r="15104" spans="1:12">
      <c r="A15104" s="113" t="str">
        <f t="shared" ref="A15104:C15104" si="13749">A15103</f>
        <v>20</v>
      </c>
      <c r="B15104" t="str">
        <f t="shared" si="13749"/>
        <v>その他</v>
      </c>
      <c r="C15104" s="119">
        <f t="shared" si="13749"/>
        <v>10</v>
      </c>
      <c r="D15104" s="144" t="s">
        <v>1365</v>
      </c>
      <c r="E15104" s="133" t="s">
        <v>1366</v>
      </c>
      <c r="F15104">
        <v>582</v>
      </c>
      <c r="G15104" s="114">
        <f t="shared" si="13718"/>
        <v>5820</v>
      </c>
      <c r="H15104" s="114" t="s">
        <v>967</v>
      </c>
      <c r="I15104" s="114">
        <v>2</v>
      </c>
      <c r="J15104" s="131" t="s">
        <v>65</v>
      </c>
      <c r="K15104" t="str">
        <f t="shared" si="13719"/>
        <v>C261202</v>
      </c>
      <c r="L15104" s="130">
        <f>L14330</f>
        <v>1430</v>
      </c>
    </row>
    <row r="15105" spans="1:12">
      <c r="A15105" s="113" t="str">
        <f t="shared" ref="A15105:C15105" si="13750">A15104</f>
        <v>20</v>
      </c>
      <c r="B15105" t="str">
        <f t="shared" si="13750"/>
        <v>その他</v>
      </c>
      <c r="C15105" s="119">
        <f t="shared" si="13750"/>
        <v>10</v>
      </c>
      <c r="D15105" s="144" t="s">
        <v>1367</v>
      </c>
      <c r="E15105" s="133" t="s">
        <v>1368</v>
      </c>
      <c r="F15105">
        <v>407</v>
      </c>
      <c r="G15105" s="114">
        <f t="shared" si="13718"/>
        <v>4070</v>
      </c>
      <c r="H15105" s="114" t="s">
        <v>967</v>
      </c>
      <c r="I15105" s="114">
        <v>2</v>
      </c>
      <c r="J15105" s="131" t="s">
        <v>65</v>
      </c>
      <c r="K15105" t="str">
        <f t="shared" si="13719"/>
        <v>C262202</v>
      </c>
      <c r="L15105" s="114">
        <f>L15104</f>
        <v>1430</v>
      </c>
    </row>
    <row r="15106" spans="1:12">
      <c r="A15106" s="113" t="str">
        <f t="shared" ref="A15106:C15106" si="13751">A15105</f>
        <v>20</v>
      </c>
      <c r="B15106" t="str">
        <f t="shared" si="13751"/>
        <v>その他</v>
      </c>
      <c r="C15106" s="119">
        <f t="shared" si="13751"/>
        <v>10</v>
      </c>
      <c r="D15106" s="144" t="s">
        <v>1369</v>
      </c>
      <c r="E15106" s="133" t="s">
        <v>1370</v>
      </c>
      <c r="F15106">
        <v>291</v>
      </c>
      <c r="G15106" s="114">
        <f t="shared" si="13718"/>
        <v>2910</v>
      </c>
      <c r="H15106" s="114" t="s">
        <v>967</v>
      </c>
      <c r="I15106" s="114">
        <v>2</v>
      </c>
      <c r="J15106" s="131" t="s">
        <v>65</v>
      </c>
      <c r="K15106" t="str">
        <f t="shared" si="13719"/>
        <v>C263202</v>
      </c>
      <c r="L15106" s="114">
        <f t="shared" ref="L15106:L15121" si="13752">L15105</f>
        <v>1430</v>
      </c>
    </row>
    <row r="15107" spans="1:12">
      <c r="A15107" s="113" t="str">
        <f t="shared" ref="A15107:C15107" si="13753">A15106</f>
        <v>20</v>
      </c>
      <c r="B15107" t="str">
        <f t="shared" si="13753"/>
        <v>その他</v>
      </c>
      <c r="C15107" s="119">
        <f t="shared" si="13753"/>
        <v>10</v>
      </c>
      <c r="D15107" s="144" t="s">
        <v>1371</v>
      </c>
      <c r="E15107" s="133" t="s">
        <v>1372</v>
      </c>
      <c r="F15107">
        <v>577</v>
      </c>
      <c r="G15107" s="114">
        <f t="shared" si="13718"/>
        <v>5770</v>
      </c>
      <c r="H15107" s="114" t="s">
        <v>967</v>
      </c>
      <c r="I15107" s="114">
        <v>2</v>
      </c>
      <c r="J15107" s="131" t="s">
        <v>65</v>
      </c>
      <c r="K15107" t="str">
        <f t="shared" si="13719"/>
        <v>C264202</v>
      </c>
      <c r="L15107" s="114">
        <f t="shared" si="13752"/>
        <v>1430</v>
      </c>
    </row>
    <row r="15108" spans="1:12">
      <c r="A15108" s="113" t="str">
        <f t="shared" ref="A15108:C15108" si="13754">A15107</f>
        <v>20</v>
      </c>
      <c r="B15108" t="str">
        <f t="shared" si="13754"/>
        <v>その他</v>
      </c>
      <c r="C15108" s="119">
        <f t="shared" si="13754"/>
        <v>10</v>
      </c>
      <c r="D15108" s="144" t="s">
        <v>1373</v>
      </c>
      <c r="E15108" s="133" t="s">
        <v>1374</v>
      </c>
      <c r="F15108">
        <v>402</v>
      </c>
      <c r="G15108" s="114">
        <f t="shared" si="13718"/>
        <v>4020</v>
      </c>
      <c r="H15108" s="114" t="s">
        <v>967</v>
      </c>
      <c r="I15108" s="114">
        <v>2</v>
      </c>
      <c r="J15108" s="131" t="s">
        <v>65</v>
      </c>
      <c r="K15108" t="str">
        <f t="shared" si="13719"/>
        <v>C265202</v>
      </c>
      <c r="L15108" s="114">
        <f t="shared" si="13752"/>
        <v>1430</v>
      </c>
    </row>
    <row r="15109" spans="1:12">
      <c r="A15109" s="113" t="str">
        <f t="shared" ref="A15109:C15109" si="13755">A15108</f>
        <v>20</v>
      </c>
      <c r="B15109" t="str">
        <f t="shared" si="13755"/>
        <v>その他</v>
      </c>
      <c r="C15109" s="119">
        <f t="shared" si="13755"/>
        <v>10</v>
      </c>
      <c r="D15109" s="144" t="s">
        <v>1375</v>
      </c>
      <c r="E15109" s="133" t="s">
        <v>1376</v>
      </c>
      <c r="F15109">
        <v>286</v>
      </c>
      <c r="G15109" s="114">
        <f t="shared" si="13718"/>
        <v>2860</v>
      </c>
      <c r="H15109" s="114" t="s">
        <v>967</v>
      </c>
      <c r="I15109" s="114">
        <v>2</v>
      </c>
      <c r="J15109" s="131" t="s">
        <v>65</v>
      </c>
      <c r="K15109" t="str">
        <f t="shared" si="13719"/>
        <v>C266202</v>
      </c>
      <c r="L15109" s="114">
        <f t="shared" si="13752"/>
        <v>1430</v>
      </c>
    </row>
    <row r="15110" spans="1:12">
      <c r="A15110" s="113" t="str">
        <f t="shared" ref="A15110:C15110" si="13756">A15109</f>
        <v>20</v>
      </c>
      <c r="B15110" t="str">
        <f t="shared" si="13756"/>
        <v>その他</v>
      </c>
      <c r="C15110" s="119">
        <f t="shared" si="13756"/>
        <v>10</v>
      </c>
      <c r="D15110" s="144" t="s">
        <v>1377</v>
      </c>
      <c r="E15110" s="133" t="s">
        <v>1378</v>
      </c>
      <c r="F15110">
        <v>541</v>
      </c>
      <c r="G15110" s="114">
        <f t="shared" si="13718"/>
        <v>5410</v>
      </c>
      <c r="H15110" s="114" t="s">
        <v>967</v>
      </c>
      <c r="I15110" s="114">
        <v>2</v>
      </c>
      <c r="J15110" s="131" t="s">
        <v>65</v>
      </c>
      <c r="K15110" t="str">
        <f t="shared" si="13719"/>
        <v>C267202</v>
      </c>
      <c r="L15110" s="114">
        <f t="shared" si="13752"/>
        <v>1430</v>
      </c>
    </row>
    <row r="15111" spans="1:12">
      <c r="A15111" s="113" t="str">
        <f t="shared" ref="A15111:C15111" si="13757">A15110</f>
        <v>20</v>
      </c>
      <c r="B15111" t="str">
        <f t="shared" si="13757"/>
        <v>その他</v>
      </c>
      <c r="C15111" s="119">
        <f t="shared" si="13757"/>
        <v>10</v>
      </c>
      <c r="D15111" s="144" t="s">
        <v>1379</v>
      </c>
      <c r="E15111" s="133" t="s">
        <v>1380</v>
      </c>
      <c r="F15111">
        <v>379</v>
      </c>
      <c r="G15111" s="114">
        <f t="shared" si="13718"/>
        <v>3790</v>
      </c>
      <c r="H15111" s="114" t="s">
        <v>967</v>
      </c>
      <c r="I15111" s="114">
        <v>2</v>
      </c>
      <c r="J15111" s="131" t="s">
        <v>65</v>
      </c>
      <c r="K15111" t="str">
        <f t="shared" si="13719"/>
        <v>C268202</v>
      </c>
      <c r="L15111" s="114">
        <f t="shared" si="13752"/>
        <v>1430</v>
      </c>
    </row>
    <row r="15112" spans="1:12">
      <c r="A15112" s="113" t="str">
        <f t="shared" ref="A15112:C15112" si="13758">A15111</f>
        <v>20</v>
      </c>
      <c r="B15112" t="str">
        <f t="shared" si="13758"/>
        <v>その他</v>
      </c>
      <c r="C15112" s="119">
        <f t="shared" si="13758"/>
        <v>10</v>
      </c>
      <c r="D15112" s="144" t="s">
        <v>1381</v>
      </c>
      <c r="E15112" s="133" t="s">
        <v>1382</v>
      </c>
      <c r="F15112">
        <v>271</v>
      </c>
      <c r="G15112" s="114">
        <f t="shared" si="13718"/>
        <v>2710</v>
      </c>
      <c r="H15112" s="114" t="s">
        <v>967</v>
      </c>
      <c r="I15112" s="114">
        <v>2</v>
      </c>
      <c r="J15112" s="131" t="s">
        <v>65</v>
      </c>
      <c r="K15112" t="str">
        <f t="shared" si="13719"/>
        <v>C269202</v>
      </c>
      <c r="L15112" s="114">
        <f t="shared" si="13752"/>
        <v>1430</v>
      </c>
    </row>
    <row r="15113" spans="1:12">
      <c r="A15113" s="113" t="str">
        <f t="shared" ref="A15113:C15113" si="13759">A15112</f>
        <v>20</v>
      </c>
      <c r="B15113" t="str">
        <f t="shared" si="13759"/>
        <v>その他</v>
      </c>
      <c r="C15113" s="119">
        <f t="shared" si="13759"/>
        <v>10</v>
      </c>
      <c r="D15113" s="144" t="s">
        <v>1383</v>
      </c>
      <c r="E15113" s="133" t="s">
        <v>1384</v>
      </c>
      <c r="F15113">
        <v>536</v>
      </c>
      <c r="G15113" s="114">
        <f t="shared" si="13718"/>
        <v>5360</v>
      </c>
      <c r="H15113" s="114" t="s">
        <v>967</v>
      </c>
      <c r="I15113" s="114">
        <v>2</v>
      </c>
      <c r="J15113" s="131" t="s">
        <v>65</v>
      </c>
      <c r="K15113" t="str">
        <f t="shared" si="13719"/>
        <v>C270202</v>
      </c>
      <c r="L15113" s="114">
        <f t="shared" si="13752"/>
        <v>1430</v>
      </c>
    </row>
    <row r="15114" spans="1:12">
      <c r="A15114" s="113" t="str">
        <f t="shared" ref="A15114:C15114" si="13760">A15113</f>
        <v>20</v>
      </c>
      <c r="B15114" t="str">
        <f t="shared" si="13760"/>
        <v>その他</v>
      </c>
      <c r="C15114" s="119">
        <f t="shared" si="13760"/>
        <v>10</v>
      </c>
      <c r="D15114" s="144" t="s">
        <v>1385</v>
      </c>
      <c r="E15114" s="133" t="s">
        <v>1386</v>
      </c>
      <c r="F15114">
        <v>374</v>
      </c>
      <c r="G15114" s="114">
        <f t="shared" si="13718"/>
        <v>3740</v>
      </c>
      <c r="H15114" s="114" t="s">
        <v>967</v>
      </c>
      <c r="I15114" s="114">
        <v>2</v>
      </c>
      <c r="J15114" s="131" t="s">
        <v>65</v>
      </c>
      <c r="K15114" t="str">
        <f t="shared" si="13719"/>
        <v>C271202</v>
      </c>
      <c r="L15114" s="114">
        <f t="shared" si="13752"/>
        <v>1430</v>
      </c>
    </row>
    <row r="15115" spans="1:12">
      <c r="A15115" s="113" t="str">
        <f t="shared" ref="A15115:C15115" si="13761">A15114</f>
        <v>20</v>
      </c>
      <c r="B15115" t="str">
        <f t="shared" si="13761"/>
        <v>その他</v>
      </c>
      <c r="C15115" s="119">
        <f t="shared" si="13761"/>
        <v>10</v>
      </c>
      <c r="D15115" s="144" t="s">
        <v>1387</v>
      </c>
      <c r="E15115" s="133" t="s">
        <v>1388</v>
      </c>
      <c r="F15115">
        <v>266</v>
      </c>
      <c r="G15115" s="114">
        <f t="shared" si="13718"/>
        <v>2660</v>
      </c>
      <c r="H15115" s="114" t="s">
        <v>967</v>
      </c>
      <c r="I15115" s="114">
        <v>2</v>
      </c>
      <c r="J15115" s="131" t="s">
        <v>65</v>
      </c>
      <c r="K15115" t="str">
        <f t="shared" si="13719"/>
        <v>C272202</v>
      </c>
      <c r="L15115" s="114">
        <f t="shared" si="13752"/>
        <v>1430</v>
      </c>
    </row>
    <row r="15116" spans="1:12">
      <c r="A15116" s="113" t="str">
        <f t="shared" ref="A15116:C15116" si="13762">A15115</f>
        <v>20</v>
      </c>
      <c r="B15116" t="str">
        <f t="shared" si="13762"/>
        <v>その他</v>
      </c>
      <c r="C15116" s="119">
        <f t="shared" si="13762"/>
        <v>10</v>
      </c>
      <c r="D15116" s="144" t="s">
        <v>1389</v>
      </c>
      <c r="E15116" s="133" t="s">
        <v>1390</v>
      </c>
      <c r="F15116">
        <v>553</v>
      </c>
      <c r="G15116" s="114">
        <f t="shared" si="13718"/>
        <v>5530</v>
      </c>
      <c r="H15116" s="114" t="s">
        <v>967</v>
      </c>
      <c r="I15116" s="114">
        <v>2</v>
      </c>
      <c r="J15116" s="131" t="s">
        <v>65</v>
      </c>
      <c r="K15116" t="str">
        <f t="shared" si="13719"/>
        <v>C273202</v>
      </c>
      <c r="L15116" s="114">
        <f t="shared" si="13752"/>
        <v>1430</v>
      </c>
    </row>
    <row r="15117" spans="1:12">
      <c r="A15117" s="113" t="str">
        <f t="shared" ref="A15117:C15117" si="13763">A15116</f>
        <v>20</v>
      </c>
      <c r="B15117" t="str">
        <f t="shared" si="13763"/>
        <v>その他</v>
      </c>
      <c r="C15117" s="119">
        <f t="shared" si="13763"/>
        <v>10</v>
      </c>
      <c r="D15117" s="144" t="s">
        <v>1391</v>
      </c>
      <c r="E15117" s="133" t="s">
        <v>1392</v>
      </c>
      <c r="F15117">
        <v>387</v>
      </c>
      <c r="G15117" s="114">
        <f t="shared" si="13718"/>
        <v>3870</v>
      </c>
      <c r="H15117" s="114" t="s">
        <v>967</v>
      </c>
      <c r="I15117" s="114">
        <v>2</v>
      </c>
      <c r="J15117" s="131" t="s">
        <v>65</v>
      </c>
      <c r="K15117" t="str">
        <f t="shared" si="13719"/>
        <v>C274202</v>
      </c>
      <c r="L15117" s="114">
        <f t="shared" si="13752"/>
        <v>1430</v>
      </c>
    </row>
    <row r="15118" spans="1:12">
      <c r="A15118" s="113" t="str">
        <f t="shared" ref="A15118:C15118" si="13764">A15117</f>
        <v>20</v>
      </c>
      <c r="B15118" t="str">
        <f t="shared" si="13764"/>
        <v>その他</v>
      </c>
      <c r="C15118" s="119">
        <f t="shared" si="13764"/>
        <v>10</v>
      </c>
      <c r="D15118" s="144" t="s">
        <v>1393</v>
      </c>
      <c r="E15118" s="133" t="s">
        <v>1394</v>
      </c>
      <c r="F15118">
        <v>277</v>
      </c>
      <c r="G15118" s="114">
        <f t="shared" si="13718"/>
        <v>2770</v>
      </c>
      <c r="H15118" s="114" t="s">
        <v>967</v>
      </c>
      <c r="I15118" s="114">
        <v>2</v>
      </c>
      <c r="J15118" s="131" t="s">
        <v>65</v>
      </c>
      <c r="K15118" t="str">
        <f t="shared" si="13719"/>
        <v>C275202</v>
      </c>
      <c r="L15118" s="114">
        <f t="shared" si="13752"/>
        <v>1430</v>
      </c>
    </row>
    <row r="15119" spans="1:12">
      <c r="A15119" s="113" t="str">
        <f t="shared" ref="A15119:C15119" si="13765">A15118</f>
        <v>20</v>
      </c>
      <c r="B15119" t="str">
        <f t="shared" si="13765"/>
        <v>その他</v>
      </c>
      <c r="C15119" s="119">
        <f t="shared" si="13765"/>
        <v>10</v>
      </c>
      <c r="D15119" s="144" t="s">
        <v>1395</v>
      </c>
      <c r="E15119" s="133" t="s">
        <v>1396</v>
      </c>
      <c r="F15119">
        <v>548</v>
      </c>
      <c r="G15119" s="114">
        <f t="shared" si="13718"/>
        <v>5480</v>
      </c>
      <c r="H15119" s="114" t="s">
        <v>967</v>
      </c>
      <c r="I15119" s="114">
        <v>2</v>
      </c>
      <c r="J15119" s="131" t="s">
        <v>65</v>
      </c>
      <c r="K15119" t="str">
        <f t="shared" si="13719"/>
        <v>C276202</v>
      </c>
      <c r="L15119" s="114">
        <f t="shared" si="13752"/>
        <v>1430</v>
      </c>
    </row>
    <row r="15120" spans="1:12">
      <c r="A15120" s="113" t="str">
        <f t="shared" ref="A15120:C15120" si="13766">A15119</f>
        <v>20</v>
      </c>
      <c r="B15120" t="str">
        <f t="shared" si="13766"/>
        <v>その他</v>
      </c>
      <c r="C15120" s="119">
        <f t="shared" si="13766"/>
        <v>10</v>
      </c>
      <c r="D15120" s="144" t="s">
        <v>1397</v>
      </c>
      <c r="E15120" s="133" t="s">
        <v>1398</v>
      </c>
      <c r="F15120">
        <v>382</v>
      </c>
      <c r="G15120" s="114">
        <f t="shared" si="13718"/>
        <v>3820</v>
      </c>
      <c r="H15120" s="114" t="s">
        <v>967</v>
      </c>
      <c r="I15120" s="114">
        <v>2</v>
      </c>
      <c r="J15120" s="131" t="s">
        <v>65</v>
      </c>
      <c r="K15120" t="str">
        <f t="shared" si="13719"/>
        <v>C277202</v>
      </c>
      <c r="L15120" s="114">
        <f t="shared" si="13752"/>
        <v>1430</v>
      </c>
    </row>
    <row r="15121" spans="1:12">
      <c r="A15121" s="113" t="str">
        <f t="shared" ref="A15121:C15121" si="13767">A15120</f>
        <v>20</v>
      </c>
      <c r="B15121" t="str">
        <f t="shared" si="13767"/>
        <v>その他</v>
      </c>
      <c r="C15121" s="119">
        <f t="shared" si="13767"/>
        <v>10</v>
      </c>
      <c r="D15121" s="144" t="s">
        <v>1399</v>
      </c>
      <c r="E15121" s="133" t="s">
        <v>1400</v>
      </c>
      <c r="F15121">
        <v>272</v>
      </c>
      <c r="G15121" s="114">
        <f t="shared" si="13718"/>
        <v>2720</v>
      </c>
      <c r="H15121" s="114" t="s">
        <v>967</v>
      </c>
      <c r="I15121" s="114">
        <v>2</v>
      </c>
      <c r="J15121" s="131" t="s">
        <v>65</v>
      </c>
      <c r="K15121" t="str">
        <f t="shared" si="13719"/>
        <v>C278202</v>
      </c>
      <c r="L15121" s="114">
        <f t="shared" si="13752"/>
        <v>1430</v>
      </c>
    </row>
    <row r="15122" spans="1:12">
      <c r="A15122" s="113" t="str">
        <f t="shared" ref="A15122:C15122" si="13768">A15121</f>
        <v>20</v>
      </c>
      <c r="B15122" t="str">
        <f t="shared" si="13768"/>
        <v>その他</v>
      </c>
      <c r="C15122" s="119">
        <f t="shared" si="13768"/>
        <v>10</v>
      </c>
      <c r="D15122" s="144" t="s">
        <v>1401</v>
      </c>
      <c r="E15122" s="133" t="s">
        <v>1402</v>
      </c>
      <c r="F15122">
        <v>1128</v>
      </c>
      <c r="G15122" s="114">
        <f t="shared" si="13718"/>
        <v>11280</v>
      </c>
      <c r="H15122" s="114" t="s">
        <v>967</v>
      </c>
      <c r="I15122" s="114">
        <v>2</v>
      </c>
      <c r="J15122" s="131" t="s">
        <v>65</v>
      </c>
      <c r="K15122" t="str">
        <f t="shared" si="13719"/>
        <v>C301202</v>
      </c>
      <c r="L15122" s="130">
        <f>L14906</f>
        <v>2960</v>
      </c>
    </row>
    <row r="15123" spans="1:12">
      <c r="A15123" s="113" t="str">
        <f t="shared" ref="A15123:C15123" si="13769">A15122</f>
        <v>20</v>
      </c>
      <c r="B15123" t="str">
        <f t="shared" si="13769"/>
        <v>その他</v>
      </c>
      <c r="C15123" s="119">
        <f t="shared" si="13769"/>
        <v>10</v>
      </c>
      <c r="D15123" s="144" t="s">
        <v>1403</v>
      </c>
      <c r="E15123" s="133" t="s">
        <v>1404</v>
      </c>
      <c r="F15123">
        <v>790</v>
      </c>
      <c r="G15123" s="114">
        <f t="shared" si="13718"/>
        <v>7900</v>
      </c>
      <c r="H15123" s="114" t="s">
        <v>967</v>
      </c>
      <c r="I15123" s="114">
        <v>2</v>
      </c>
      <c r="J15123" s="131" t="s">
        <v>65</v>
      </c>
      <c r="K15123" t="str">
        <f t="shared" si="13719"/>
        <v>C302202</v>
      </c>
      <c r="L15123" s="114">
        <f>L15122</f>
        <v>2960</v>
      </c>
    </row>
    <row r="15124" spans="1:12">
      <c r="A15124" s="113" t="str">
        <f t="shared" ref="A15124:C15124" si="13770">A15123</f>
        <v>20</v>
      </c>
      <c r="B15124" t="str">
        <f t="shared" si="13770"/>
        <v>その他</v>
      </c>
      <c r="C15124" s="119">
        <f t="shared" si="13770"/>
        <v>10</v>
      </c>
      <c r="D15124" s="144" t="s">
        <v>1405</v>
      </c>
      <c r="E15124" s="133" t="s">
        <v>1406</v>
      </c>
      <c r="F15124">
        <v>564</v>
      </c>
      <c r="G15124" s="114">
        <f t="shared" si="13718"/>
        <v>5640</v>
      </c>
      <c r="H15124" s="114" t="s">
        <v>967</v>
      </c>
      <c r="I15124" s="114">
        <v>2</v>
      </c>
      <c r="J15124" s="131" t="s">
        <v>65</v>
      </c>
      <c r="K15124" t="str">
        <f t="shared" si="13719"/>
        <v>C303202</v>
      </c>
      <c r="L15124" s="114">
        <f t="shared" ref="L15124:L15139" si="13771">L15123</f>
        <v>2960</v>
      </c>
    </row>
    <row r="15125" spans="1:12">
      <c r="A15125" s="113" t="str">
        <f t="shared" ref="A15125:C15125" si="13772">A15124</f>
        <v>20</v>
      </c>
      <c r="B15125" t="str">
        <f t="shared" si="13772"/>
        <v>その他</v>
      </c>
      <c r="C15125" s="119">
        <f t="shared" si="13772"/>
        <v>10</v>
      </c>
      <c r="D15125" s="144" t="s">
        <v>1407</v>
      </c>
      <c r="E15125" s="133" t="s">
        <v>1408</v>
      </c>
      <c r="F15125">
        <v>1123</v>
      </c>
      <c r="G15125" s="114">
        <f t="shared" si="13718"/>
        <v>11230</v>
      </c>
      <c r="H15125" s="114" t="s">
        <v>967</v>
      </c>
      <c r="I15125" s="114">
        <v>2</v>
      </c>
      <c r="J15125" s="131" t="s">
        <v>65</v>
      </c>
      <c r="K15125" t="str">
        <f t="shared" si="13719"/>
        <v>C304202</v>
      </c>
      <c r="L15125" s="114">
        <f t="shared" si="13771"/>
        <v>2960</v>
      </c>
    </row>
    <row r="15126" spans="1:12">
      <c r="A15126" s="113" t="str">
        <f t="shared" ref="A15126:C15126" si="13773">A15125</f>
        <v>20</v>
      </c>
      <c r="B15126" t="str">
        <f t="shared" si="13773"/>
        <v>その他</v>
      </c>
      <c r="C15126" s="119">
        <f t="shared" si="13773"/>
        <v>10</v>
      </c>
      <c r="D15126" s="144" t="s">
        <v>1409</v>
      </c>
      <c r="E15126" s="133" t="s">
        <v>1410</v>
      </c>
      <c r="F15126">
        <v>785</v>
      </c>
      <c r="G15126" s="114">
        <f t="shared" si="13718"/>
        <v>7850</v>
      </c>
      <c r="H15126" s="114" t="s">
        <v>967</v>
      </c>
      <c r="I15126" s="114">
        <v>2</v>
      </c>
      <c r="J15126" s="131" t="s">
        <v>65</v>
      </c>
      <c r="K15126" t="str">
        <f t="shared" si="13719"/>
        <v>C305202</v>
      </c>
      <c r="L15126" s="114">
        <f t="shared" si="13771"/>
        <v>2960</v>
      </c>
    </row>
    <row r="15127" spans="1:12">
      <c r="A15127" s="113" t="str">
        <f t="shared" ref="A15127:C15127" si="13774">A15126</f>
        <v>20</v>
      </c>
      <c r="B15127" t="str">
        <f t="shared" si="13774"/>
        <v>その他</v>
      </c>
      <c r="C15127" s="119">
        <f t="shared" si="13774"/>
        <v>10</v>
      </c>
      <c r="D15127" s="144" t="s">
        <v>1411</v>
      </c>
      <c r="E15127" s="133" t="s">
        <v>1412</v>
      </c>
      <c r="F15127">
        <v>559</v>
      </c>
      <c r="G15127" s="114">
        <f t="shared" si="13718"/>
        <v>5590</v>
      </c>
      <c r="H15127" s="114" t="s">
        <v>967</v>
      </c>
      <c r="I15127" s="114">
        <v>2</v>
      </c>
      <c r="J15127" s="131" t="s">
        <v>65</v>
      </c>
      <c r="K15127" t="str">
        <f t="shared" si="13719"/>
        <v>C306202</v>
      </c>
      <c r="L15127" s="114">
        <f t="shared" si="13771"/>
        <v>2960</v>
      </c>
    </row>
    <row r="15128" spans="1:12">
      <c r="A15128" s="113" t="str">
        <f t="shared" ref="A15128:C15128" si="13775">A15127</f>
        <v>20</v>
      </c>
      <c r="B15128" t="str">
        <f t="shared" si="13775"/>
        <v>その他</v>
      </c>
      <c r="C15128" s="119">
        <f t="shared" si="13775"/>
        <v>10</v>
      </c>
      <c r="D15128" s="144" t="s">
        <v>1413</v>
      </c>
      <c r="E15128" s="133" t="s">
        <v>1414</v>
      </c>
      <c r="F15128">
        <v>1049</v>
      </c>
      <c r="G15128" s="114">
        <f t="shared" si="13718"/>
        <v>10490</v>
      </c>
      <c r="H15128" s="114" t="s">
        <v>967</v>
      </c>
      <c r="I15128" s="114">
        <v>2</v>
      </c>
      <c r="J15128" s="131" t="s">
        <v>65</v>
      </c>
      <c r="K15128" t="str">
        <f t="shared" si="13719"/>
        <v>C307202</v>
      </c>
      <c r="L15128" s="114">
        <f t="shared" si="13771"/>
        <v>2960</v>
      </c>
    </row>
    <row r="15129" spans="1:12">
      <c r="A15129" s="113" t="str">
        <f t="shared" ref="A15129:C15129" si="13776">A15128</f>
        <v>20</v>
      </c>
      <c r="B15129" t="str">
        <f t="shared" si="13776"/>
        <v>その他</v>
      </c>
      <c r="C15129" s="119">
        <f t="shared" si="13776"/>
        <v>10</v>
      </c>
      <c r="D15129" s="144" t="s">
        <v>1415</v>
      </c>
      <c r="E15129" s="133" t="s">
        <v>1416</v>
      </c>
      <c r="F15129">
        <v>734</v>
      </c>
      <c r="G15129" s="114">
        <f t="shared" si="13718"/>
        <v>7340</v>
      </c>
      <c r="H15129" s="114" t="s">
        <v>967</v>
      </c>
      <c r="I15129" s="114">
        <v>2</v>
      </c>
      <c r="J15129" s="131" t="s">
        <v>65</v>
      </c>
      <c r="K15129" t="str">
        <f t="shared" si="13719"/>
        <v>C308202</v>
      </c>
      <c r="L15129" s="114">
        <f t="shared" si="13771"/>
        <v>2960</v>
      </c>
    </row>
    <row r="15130" spans="1:12">
      <c r="A15130" s="113" t="str">
        <f t="shared" ref="A15130:C15130" si="13777">A15129</f>
        <v>20</v>
      </c>
      <c r="B15130" t="str">
        <f t="shared" si="13777"/>
        <v>その他</v>
      </c>
      <c r="C15130" s="119">
        <f t="shared" si="13777"/>
        <v>10</v>
      </c>
      <c r="D15130" s="144" t="s">
        <v>1417</v>
      </c>
      <c r="E15130" s="133" t="s">
        <v>1418</v>
      </c>
      <c r="F15130">
        <v>525</v>
      </c>
      <c r="G15130" s="114">
        <f t="shared" si="13718"/>
        <v>5250</v>
      </c>
      <c r="H15130" s="114" t="s">
        <v>967</v>
      </c>
      <c r="I15130" s="114">
        <v>2</v>
      </c>
      <c r="J15130" s="131" t="s">
        <v>65</v>
      </c>
      <c r="K15130" t="str">
        <f t="shared" si="13719"/>
        <v>C309202</v>
      </c>
      <c r="L15130" s="114">
        <f t="shared" si="13771"/>
        <v>2960</v>
      </c>
    </row>
    <row r="15131" spans="1:12">
      <c r="A15131" s="113" t="str">
        <f t="shared" ref="A15131:C15131" si="13778">A15130</f>
        <v>20</v>
      </c>
      <c r="B15131" t="str">
        <f t="shared" si="13778"/>
        <v>その他</v>
      </c>
      <c r="C15131" s="119">
        <f t="shared" si="13778"/>
        <v>10</v>
      </c>
      <c r="D15131" s="144" t="s">
        <v>1419</v>
      </c>
      <c r="E15131" s="133" t="s">
        <v>1420</v>
      </c>
      <c r="F15131">
        <v>1044</v>
      </c>
      <c r="G15131" s="114">
        <f t="shared" si="13718"/>
        <v>10440</v>
      </c>
      <c r="H15131" s="114" t="s">
        <v>967</v>
      </c>
      <c r="I15131" s="114">
        <v>2</v>
      </c>
      <c r="J15131" s="131" t="s">
        <v>65</v>
      </c>
      <c r="K15131" t="str">
        <f t="shared" si="13719"/>
        <v>C310202</v>
      </c>
      <c r="L15131" s="114">
        <f t="shared" si="13771"/>
        <v>2960</v>
      </c>
    </row>
    <row r="15132" spans="1:12">
      <c r="A15132" s="113" t="str">
        <f t="shared" ref="A15132:C15132" si="13779">A15131</f>
        <v>20</v>
      </c>
      <c r="B15132" t="str">
        <f t="shared" si="13779"/>
        <v>その他</v>
      </c>
      <c r="C15132" s="119">
        <f t="shared" si="13779"/>
        <v>10</v>
      </c>
      <c r="D15132" s="144" t="s">
        <v>1421</v>
      </c>
      <c r="E15132" s="133" t="s">
        <v>1422</v>
      </c>
      <c r="F15132">
        <v>729</v>
      </c>
      <c r="G15132" s="114">
        <f t="shared" si="13718"/>
        <v>7290</v>
      </c>
      <c r="H15132" s="114" t="s">
        <v>967</v>
      </c>
      <c r="I15132" s="114">
        <v>2</v>
      </c>
      <c r="J15132" s="131" t="s">
        <v>65</v>
      </c>
      <c r="K15132" t="str">
        <f t="shared" si="13719"/>
        <v>C311202</v>
      </c>
      <c r="L15132" s="114">
        <f t="shared" si="13771"/>
        <v>2960</v>
      </c>
    </row>
    <row r="15133" spans="1:12">
      <c r="A15133" s="113" t="str">
        <f t="shared" ref="A15133:C15133" si="13780">A15132</f>
        <v>20</v>
      </c>
      <c r="B15133" t="str">
        <f t="shared" si="13780"/>
        <v>その他</v>
      </c>
      <c r="C15133" s="119">
        <f t="shared" si="13780"/>
        <v>10</v>
      </c>
      <c r="D15133" s="144" t="s">
        <v>1423</v>
      </c>
      <c r="E15133" s="133" t="s">
        <v>1424</v>
      </c>
      <c r="F15133">
        <v>520</v>
      </c>
      <c r="G15133" s="114">
        <f t="shared" si="13718"/>
        <v>5200</v>
      </c>
      <c r="H15133" s="114" t="s">
        <v>967</v>
      </c>
      <c r="I15133" s="114">
        <v>2</v>
      </c>
      <c r="J15133" s="131" t="s">
        <v>65</v>
      </c>
      <c r="K15133" t="str">
        <f t="shared" si="13719"/>
        <v>C312202</v>
      </c>
      <c r="L15133" s="114">
        <f t="shared" si="13771"/>
        <v>2960</v>
      </c>
    </row>
    <row r="15134" spans="1:12">
      <c r="A15134" s="113" t="str">
        <f t="shared" ref="A15134:C15134" si="13781">A15133</f>
        <v>20</v>
      </c>
      <c r="B15134" t="str">
        <f t="shared" si="13781"/>
        <v>その他</v>
      </c>
      <c r="C15134" s="119">
        <f t="shared" si="13781"/>
        <v>10</v>
      </c>
      <c r="D15134" s="144" t="s">
        <v>1425</v>
      </c>
      <c r="E15134" s="133" t="s">
        <v>1426</v>
      </c>
      <c r="F15134">
        <v>1072</v>
      </c>
      <c r="G15134" s="114">
        <f t="shared" si="13718"/>
        <v>10720</v>
      </c>
      <c r="H15134" s="114" t="s">
        <v>967</v>
      </c>
      <c r="I15134" s="114">
        <v>2</v>
      </c>
      <c r="J15134" s="131" t="s">
        <v>65</v>
      </c>
      <c r="K15134" t="str">
        <f t="shared" si="13719"/>
        <v>C313202</v>
      </c>
      <c r="L15134" s="114">
        <f t="shared" si="13771"/>
        <v>2960</v>
      </c>
    </row>
    <row r="15135" spans="1:12">
      <c r="A15135" s="113" t="str">
        <f t="shared" ref="A15135:C15135" si="13782">A15134</f>
        <v>20</v>
      </c>
      <c r="B15135" t="str">
        <f t="shared" si="13782"/>
        <v>その他</v>
      </c>
      <c r="C15135" s="119">
        <f t="shared" si="13782"/>
        <v>10</v>
      </c>
      <c r="D15135" s="144" t="s">
        <v>1427</v>
      </c>
      <c r="E15135" s="133" t="s">
        <v>1428</v>
      </c>
      <c r="F15135">
        <v>750</v>
      </c>
      <c r="G15135" s="114">
        <f t="shared" si="13718"/>
        <v>7500</v>
      </c>
      <c r="H15135" s="114" t="s">
        <v>967</v>
      </c>
      <c r="I15135" s="114">
        <v>2</v>
      </c>
      <c r="J15135" s="131" t="s">
        <v>65</v>
      </c>
      <c r="K15135" t="str">
        <f t="shared" si="13719"/>
        <v>C314202</v>
      </c>
      <c r="L15135" s="114">
        <f t="shared" si="13771"/>
        <v>2960</v>
      </c>
    </row>
    <row r="15136" spans="1:12">
      <c r="A15136" s="113" t="str">
        <f t="shared" ref="A15136:C15136" si="13783">A15135</f>
        <v>20</v>
      </c>
      <c r="B15136" t="str">
        <f t="shared" si="13783"/>
        <v>その他</v>
      </c>
      <c r="C15136" s="119">
        <f t="shared" si="13783"/>
        <v>10</v>
      </c>
      <c r="D15136" s="144" t="s">
        <v>1429</v>
      </c>
      <c r="E15136" s="133" t="s">
        <v>1430</v>
      </c>
      <c r="F15136">
        <v>536</v>
      </c>
      <c r="G15136" s="114">
        <f t="shared" si="13718"/>
        <v>5360</v>
      </c>
      <c r="H15136" s="114" t="s">
        <v>967</v>
      </c>
      <c r="I15136" s="114">
        <v>2</v>
      </c>
      <c r="J15136" s="131" t="s">
        <v>65</v>
      </c>
      <c r="K15136" t="str">
        <f t="shared" si="13719"/>
        <v>C315202</v>
      </c>
      <c r="L15136" s="114">
        <f t="shared" si="13771"/>
        <v>2960</v>
      </c>
    </row>
    <row r="15137" spans="1:12">
      <c r="A15137" s="113" t="str">
        <f t="shared" ref="A15137:C15137" si="13784">A15136</f>
        <v>20</v>
      </c>
      <c r="B15137" t="str">
        <f t="shared" si="13784"/>
        <v>その他</v>
      </c>
      <c r="C15137" s="119">
        <f t="shared" si="13784"/>
        <v>10</v>
      </c>
      <c r="D15137" s="144" t="s">
        <v>1431</v>
      </c>
      <c r="E15137" s="133" t="s">
        <v>1432</v>
      </c>
      <c r="F15137">
        <v>1067</v>
      </c>
      <c r="G15137" s="114">
        <f t="shared" si="13718"/>
        <v>10670</v>
      </c>
      <c r="H15137" s="114" t="s">
        <v>967</v>
      </c>
      <c r="I15137" s="114">
        <v>2</v>
      </c>
      <c r="J15137" s="131" t="s">
        <v>65</v>
      </c>
      <c r="K15137" t="str">
        <f t="shared" si="13719"/>
        <v>C316202</v>
      </c>
      <c r="L15137" s="114">
        <f t="shared" si="13771"/>
        <v>2960</v>
      </c>
    </row>
    <row r="15138" spans="1:12">
      <c r="A15138" s="113" t="str">
        <f t="shared" ref="A15138:C15138" si="13785">A15137</f>
        <v>20</v>
      </c>
      <c r="B15138" t="str">
        <f t="shared" si="13785"/>
        <v>その他</v>
      </c>
      <c r="C15138" s="119">
        <f t="shared" si="13785"/>
        <v>10</v>
      </c>
      <c r="D15138" s="144" t="s">
        <v>1433</v>
      </c>
      <c r="E15138" s="133" t="s">
        <v>1434</v>
      </c>
      <c r="F15138">
        <v>745</v>
      </c>
      <c r="G15138" s="114">
        <f t="shared" si="13718"/>
        <v>7450</v>
      </c>
      <c r="H15138" s="114" t="s">
        <v>967</v>
      </c>
      <c r="I15138" s="114">
        <v>2</v>
      </c>
      <c r="J15138" s="131" t="s">
        <v>65</v>
      </c>
      <c r="K15138" t="str">
        <f t="shared" si="13719"/>
        <v>C317202</v>
      </c>
      <c r="L15138" s="114">
        <f t="shared" si="13771"/>
        <v>2960</v>
      </c>
    </row>
    <row r="15139" spans="1:12">
      <c r="A15139" s="113" t="str">
        <f t="shared" ref="A15139:C15139" si="13786">A15138</f>
        <v>20</v>
      </c>
      <c r="B15139" t="str">
        <f t="shared" si="13786"/>
        <v>その他</v>
      </c>
      <c r="C15139" s="119">
        <f t="shared" si="13786"/>
        <v>10</v>
      </c>
      <c r="D15139" s="144" t="s">
        <v>1435</v>
      </c>
      <c r="E15139" s="133" t="s">
        <v>1436</v>
      </c>
      <c r="F15139">
        <v>531</v>
      </c>
      <c r="G15139" s="114">
        <f t="shared" ref="G15139:G15202" si="13787">ROUNDDOWN(F15139*C15139,0)</f>
        <v>5310</v>
      </c>
      <c r="H15139" s="114" t="s">
        <v>967</v>
      </c>
      <c r="I15139" s="114">
        <v>2</v>
      </c>
      <c r="J15139" s="131" t="s">
        <v>65</v>
      </c>
      <c r="K15139" t="str">
        <f t="shared" ref="K15139:K15202" si="13788">D15139&amp;A15139&amp;I15139</f>
        <v>C318202</v>
      </c>
      <c r="L15139" s="114">
        <f t="shared" si="13771"/>
        <v>2960</v>
      </c>
    </row>
    <row r="15140" spans="1:12">
      <c r="A15140" s="113" t="str">
        <f t="shared" ref="A15140:C15140" si="13789">A15139</f>
        <v>20</v>
      </c>
      <c r="B15140" t="str">
        <f t="shared" si="13789"/>
        <v>その他</v>
      </c>
      <c r="C15140" s="119">
        <f t="shared" si="13789"/>
        <v>10</v>
      </c>
      <c r="D15140" s="144" t="s">
        <v>1437</v>
      </c>
      <c r="E15140" s="133" t="s">
        <v>1438</v>
      </c>
      <c r="F15140">
        <v>1012</v>
      </c>
      <c r="G15140" s="114">
        <f t="shared" si="13787"/>
        <v>10120</v>
      </c>
      <c r="H15140" s="114" t="s">
        <v>967</v>
      </c>
      <c r="I15140" s="114">
        <v>2</v>
      </c>
      <c r="J15140" s="131" t="s">
        <v>65</v>
      </c>
      <c r="K15140" t="str">
        <f t="shared" si="13788"/>
        <v>C321202</v>
      </c>
      <c r="L15140" s="130">
        <f>L14924</f>
        <v>2300</v>
      </c>
    </row>
    <row r="15141" spans="1:12">
      <c r="A15141" s="113" t="str">
        <f t="shared" ref="A15141:C15141" si="13790">A15140</f>
        <v>20</v>
      </c>
      <c r="B15141" t="str">
        <f t="shared" si="13790"/>
        <v>その他</v>
      </c>
      <c r="C15141" s="119">
        <f t="shared" si="13790"/>
        <v>10</v>
      </c>
      <c r="D15141" s="144" t="s">
        <v>1439</v>
      </c>
      <c r="E15141" s="133" t="s">
        <v>1440</v>
      </c>
      <c r="F15141">
        <v>708</v>
      </c>
      <c r="G15141" s="114">
        <f t="shared" si="13787"/>
        <v>7080</v>
      </c>
      <c r="H15141" s="114" t="s">
        <v>967</v>
      </c>
      <c r="I15141" s="114">
        <v>2</v>
      </c>
      <c r="J15141" s="131" t="s">
        <v>65</v>
      </c>
      <c r="K15141" t="str">
        <f t="shared" si="13788"/>
        <v>C322202</v>
      </c>
      <c r="L15141" s="114">
        <f>L15140</f>
        <v>2300</v>
      </c>
    </row>
    <row r="15142" spans="1:12">
      <c r="A15142" s="113" t="str">
        <f t="shared" ref="A15142:C15142" si="13791">A15141</f>
        <v>20</v>
      </c>
      <c r="B15142" t="str">
        <f t="shared" si="13791"/>
        <v>その他</v>
      </c>
      <c r="C15142" s="119">
        <f t="shared" si="13791"/>
        <v>10</v>
      </c>
      <c r="D15142" s="144" t="s">
        <v>1441</v>
      </c>
      <c r="E15142" s="133" t="s">
        <v>1442</v>
      </c>
      <c r="F15142">
        <v>506</v>
      </c>
      <c r="G15142" s="114">
        <f t="shared" si="13787"/>
        <v>5060</v>
      </c>
      <c r="H15142" s="114" t="s">
        <v>967</v>
      </c>
      <c r="I15142" s="114">
        <v>2</v>
      </c>
      <c r="J15142" s="131" t="s">
        <v>65</v>
      </c>
      <c r="K15142" t="str">
        <f t="shared" si="13788"/>
        <v>C323202</v>
      </c>
      <c r="L15142" s="114">
        <f t="shared" ref="L15142:L15157" si="13792">L15141</f>
        <v>2300</v>
      </c>
    </row>
    <row r="15143" spans="1:12">
      <c r="A15143" s="113" t="str">
        <f t="shared" ref="A15143:C15143" si="13793">A15142</f>
        <v>20</v>
      </c>
      <c r="B15143" t="str">
        <f t="shared" si="13793"/>
        <v>その他</v>
      </c>
      <c r="C15143" s="119">
        <f t="shared" si="13793"/>
        <v>10</v>
      </c>
      <c r="D15143" s="144" t="s">
        <v>1443</v>
      </c>
      <c r="E15143" s="133" t="s">
        <v>1444</v>
      </c>
      <c r="F15143">
        <v>1007</v>
      </c>
      <c r="G15143" s="114">
        <f t="shared" si="13787"/>
        <v>10070</v>
      </c>
      <c r="H15143" s="114" t="s">
        <v>967</v>
      </c>
      <c r="I15143" s="114">
        <v>2</v>
      </c>
      <c r="J15143" s="131" t="s">
        <v>65</v>
      </c>
      <c r="K15143" t="str">
        <f t="shared" si="13788"/>
        <v>C324202</v>
      </c>
      <c r="L15143" s="114">
        <f t="shared" si="13792"/>
        <v>2300</v>
      </c>
    </row>
    <row r="15144" spans="1:12">
      <c r="A15144" s="113" t="str">
        <f t="shared" ref="A15144:C15144" si="13794">A15143</f>
        <v>20</v>
      </c>
      <c r="B15144" t="str">
        <f t="shared" si="13794"/>
        <v>その他</v>
      </c>
      <c r="C15144" s="119">
        <f t="shared" si="13794"/>
        <v>10</v>
      </c>
      <c r="D15144" s="144" t="s">
        <v>1445</v>
      </c>
      <c r="E15144" s="133" t="s">
        <v>1446</v>
      </c>
      <c r="F15144">
        <v>703</v>
      </c>
      <c r="G15144" s="114">
        <f t="shared" si="13787"/>
        <v>7030</v>
      </c>
      <c r="H15144" s="114" t="s">
        <v>967</v>
      </c>
      <c r="I15144" s="114">
        <v>2</v>
      </c>
      <c r="J15144" s="131" t="s">
        <v>65</v>
      </c>
      <c r="K15144" t="str">
        <f t="shared" si="13788"/>
        <v>C325202</v>
      </c>
      <c r="L15144" s="114">
        <f t="shared" si="13792"/>
        <v>2300</v>
      </c>
    </row>
    <row r="15145" spans="1:12">
      <c r="A15145" s="113" t="str">
        <f t="shared" ref="A15145:C15145" si="13795">A15144</f>
        <v>20</v>
      </c>
      <c r="B15145" t="str">
        <f t="shared" si="13795"/>
        <v>その他</v>
      </c>
      <c r="C15145" s="119">
        <f t="shared" si="13795"/>
        <v>10</v>
      </c>
      <c r="D15145" s="144" t="s">
        <v>1447</v>
      </c>
      <c r="E15145" s="133" t="s">
        <v>1448</v>
      </c>
      <c r="F15145">
        <v>501</v>
      </c>
      <c r="G15145" s="114">
        <f t="shared" si="13787"/>
        <v>5010</v>
      </c>
      <c r="H15145" s="114" t="s">
        <v>967</v>
      </c>
      <c r="I15145" s="114">
        <v>2</v>
      </c>
      <c r="J15145" s="131" t="s">
        <v>65</v>
      </c>
      <c r="K15145" t="str">
        <f t="shared" si="13788"/>
        <v>C326202</v>
      </c>
      <c r="L15145" s="114">
        <f t="shared" si="13792"/>
        <v>2300</v>
      </c>
    </row>
    <row r="15146" spans="1:12">
      <c r="A15146" s="113" t="str">
        <f t="shared" ref="A15146:C15146" si="13796">A15145</f>
        <v>20</v>
      </c>
      <c r="B15146" t="str">
        <f t="shared" si="13796"/>
        <v>その他</v>
      </c>
      <c r="C15146" s="119">
        <f t="shared" si="13796"/>
        <v>10</v>
      </c>
      <c r="D15146" s="144" t="s">
        <v>1449</v>
      </c>
      <c r="E15146" s="133" t="s">
        <v>1450</v>
      </c>
      <c r="F15146">
        <v>941</v>
      </c>
      <c r="G15146" s="114">
        <f t="shared" si="13787"/>
        <v>9410</v>
      </c>
      <c r="H15146" s="114" t="s">
        <v>967</v>
      </c>
      <c r="I15146" s="114">
        <v>2</v>
      </c>
      <c r="J15146" s="131" t="s">
        <v>65</v>
      </c>
      <c r="K15146" t="str">
        <f t="shared" si="13788"/>
        <v>C327202</v>
      </c>
      <c r="L15146" s="114">
        <f t="shared" si="13792"/>
        <v>2300</v>
      </c>
    </row>
    <row r="15147" spans="1:12">
      <c r="A15147" s="113" t="str">
        <f t="shared" ref="A15147:C15147" si="13797">A15146</f>
        <v>20</v>
      </c>
      <c r="B15147" t="str">
        <f t="shared" si="13797"/>
        <v>その他</v>
      </c>
      <c r="C15147" s="119">
        <f t="shared" si="13797"/>
        <v>10</v>
      </c>
      <c r="D15147" s="144" t="s">
        <v>1451</v>
      </c>
      <c r="E15147" s="133" t="s">
        <v>1452</v>
      </c>
      <c r="F15147">
        <v>659</v>
      </c>
      <c r="G15147" s="114">
        <f t="shared" si="13787"/>
        <v>6590</v>
      </c>
      <c r="H15147" s="114" t="s">
        <v>967</v>
      </c>
      <c r="I15147" s="114">
        <v>2</v>
      </c>
      <c r="J15147" s="131" t="s">
        <v>65</v>
      </c>
      <c r="K15147" t="str">
        <f t="shared" si="13788"/>
        <v>C328202</v>
      </c>
      <c r="L15147" s="114">
        <f t="shared" si="13792"/>
        <v>2300</v>
      </c>
    </row>
    <row r="15148" spans="1:12">
      <c r="A15148" s="113" t="str">
        <f t="shared" ref="A15148:C15148" si="13798">A15147</f>
        <v>20</v>
      </c>
      <c r="B15148" t="str">
        <f t="shared" si="13798"/>
        <v>その他</v>
      </c>
      <c r="C15148" s="119">
        <f t="shared" si="13798"/>
        <v>10</v>
      </c>
      <c r="D15148" s="144" t="s">
        <v>1453</v>
      </c>
      <c r="E15148" s="133" t="s">
        <v>1454</v>
      </c>
      <c r="F15148">
        <v>471</v>
      </c>
      <c r="G15148" s="114">
        <f t="shared" si="13787"/>
        <v>4710</v>
      </c>
      <c r="H15148" s="114" t="s">
        <v>967</v>
      </c>
      <c r="I15148" s="114">
        <v>2</v>
      </c>
      <c r="J15148" s="131" t="s">
        <v>65</v>
      </c>
      <c r="K15148" t="str">
        <f t="shared" si="13788"/>
        <v>C329202</v>
      </c>
      <c r="L15148" s="114">
        <f t="shared" si="13792"/>
        <v>2300</v>
      </c>
    </row>
    <row r="15149" spans="1:12">
      <c r="A15149" s="113" t="str">
        <f t="shared" ref="A15149:C15149" si="13799">A15148</f>
        <v>20</v>
      </c>
      <c r="B15149" t="str">
        <f t="shared" si="13799"/>
        <v>その他</v>
      </c>
      <c r="C15149" s="119">
        <f t="shared" si="13799"/>
        <v>10</v>
      </c>
      <c r="D15149" s="144" t="s">
        <v>1455</v>
      </c>
      <c r="E15149" s="133" t="s">
        <v>1456</v>
      </c>
      <c r="F15149">
        <v>936</v>
      </c>
      <c r="G15149" s="114">
        <f t="shared" si="13787"/>
        <v>9360</v>
      </c>
      <c r="H15149" s="114" t="s">
        <v>967</v>
      </c>
      <c r="I15149" s="114">
        <v>2</v>
      </c>
      <c r="J15149" s="131" t="s">
        <v>65</v>
      </c>
      <c r="K15149" t="str">
        <f t="shared" si="13788"/>
        <v>C330202</v>
      </c>
      <c r="L15149" s="114">
        <f t="shared" si="13792"/>
        <v>2300</v>
      </c>
    </row>
    <row r="15150" spans="1:12">
      <c r="A15150" s="113" t="str">
        <f t="shared" ref="A15150:C15150" si="13800">A15149</f>
        <v>20</v>
      </c>
      <c r="B15150" t="str">
        <f t="shared" si="13800"/>
        <v>その他</v>
      </c>
      <c r="C15150" s="119">
        <f t="shared" si="13800"/>
        <v>10</v>
      </c>
      <c r="D15150" s="144" t="s">
        <v>1457</v>
      </c>
      <c r="E15150" s="133" t="s">
        <v>1458</v>
      </c>
      <c r="F15150">
        <v>654</v>
      </c>
      <c r="G15150" s="114">
        <f t="shared" si="13787"/>
        <v>6540</v>
      </c>
      <c r="H15150" s="114" t="s">
        <v>967</v>
      </c>
      <c r="I15150" s="114">
        <v>2</v>
      </c>
      <c r="J15150" s="131" t="s">
        <v>65</v>
      </c>
      <c r="K15150" t="str">
        <f t="shared" si="13788"/>
        <v>C331202</v>
      </c>
      <c r="L15150" s="114">
        <f t="shared" si="13792"/>
        <v>2300</v>
      </c>
    </row>
    <row r="15151" spans="1:12">
      <c r="A15151" s="113" t="str">
        <f t="shared" ref="A15151:C15151" si="13801">A15150</f>
        <v>20</v>
      </c>
      <c r="B15151" t="str">
        <f t="shared" si="13801"/>
        <v>その他</v>
      </c>
      <c r="C15151" s="119">
        <f t="shared" si="13801"/>
        <v>10</v>
      </c>
      <c r="D15151" s="144" t="s">
        <v>1459</v>
      </c>
      <c r="E15151" s="133" t="s">
        <v>1460</v>
      </c>
      <c r="F15151">
        <v>466</v>
      </c>
      <c r="G15151" s="114">
        <f t="shared" si="13787"/>
        <v>4660</v>
      </c>
      <c r="H15151" s="114" t="s">
        <v>967</v>
      </c>
      <c r="I15151" s="114">
        <v>2</v>
      </c>
      <c r="J15151" s="131" t="s">
        <v>65</v>
      </c>
      <c r="K15151" t="str">
        <f t="shared" si="13788"/>
        <v>C332202</v>
      </c>
      <c r="L15151" s="114">
        <f t="shared" si="13792"/>
        <v>2300</v>
      </c>
    </row>
    <row r="15152" spans="1:12">
      <c r="A15152" s="113" t="str">
        <f t="shared" ref="A15152:C15152" si="13802">A15151</f>
        <v>20</v>
      </c>
      <c r="B15152" t="str">
        <f t="shared" si="13802"/>
        <v>その他</v>
      </c>
      <c r="C15152" s="119">
        <f t="shared" si="13802"/>
        <v>10</v>
      </c>
      <c r="D15152" s="144" t="s">
        <v>1461</v>
      </c>
      <c r="E15152" s="133" t="s">
        <v>1462</v>
      </c>
      <c r="F15152">
        <v>961</v>
      </c>
      <c r="G15152" s="114">
        <f t="shared" si="13787"/>
        <v>9610</v>
      </c>
      <c r="H15152" s="114" t="s">
        <v>967</v>
      </c>
      <c r="I15152" s="114">
        <v>2</v>
      </c>
      <c r="J15152" s="131" t="s">
        <v>65</v>
      </c>
      <c r="K15152" t="str">
        <f t="shared" si="13788"/>
        <v>C333202</v>
      </c>
      <c r="L15152" s="114">
        <f t="shared" si="13792"/>
        <v>2300</v>
      </c>
    </row>
    <row r="15153" spans="1:12">
      <c r="A15153" s="113" t="str">
        <f t="shared" ref="A15153:C15153" si="13803">A15152</f>
        <v>20</v>
      </c>
      <c r="B15153" t="str">
        <f t="shared" si="13803"/>
        <v>その他</v>
      </c>
      <c r="C15153" s="119">
        <f t="shared" si="13803"/>
        <v>10</v>
      </c>
      <c r="D15153" s="144" t="s">
        <v>1463</v>
      </c>
      <c r="E15153" s="133" t="s">
        <v>1464</v>
      </c>
      <c r="F15153">
        <v>673</v>
      </c>
      <c r="G15153" s="114">
        <f t="shared" si="13787"/>
        <v>6730</v>
      </c>
      <c r="H15153" s="114" t="s">
        <v>967</v>
      </c>
      <c r="I15153" s="114">
        <v>2</v>
      </c>
      <c r="J15153" s="131" t="s">
        <v>65</v>
      </c>
      <c r="K15153" t="str">
        <f t="shared" si="13788"/>
        <v>C334202</v>
      </c>
      <c r="L15153" s="114">
        <f t="shared" si="13792"/>
        <v>2300</v>
      </c>
    </row>
    <row r="15154" spans="1:12">
      <c r="A15154" s="113" t="str">
        <f t="shared" ref="A15154:C15154" si="13804">A15153</f>
        <v>20</v>
      </c>
      <c r="B15154" t="str">
        <f t="shared" si="13804"/>
        <v>その他</v>
      </c>
      <c r="C15154" s="119">
        <f t="shared" si="13804"/>
        <v>10</v>
      </c>
      <c r="D15154" s="144" t="s">
        <v>1465</v>
      </c>
      <c r="E15154" s="133" t="s">
        <v>1466</v>
      </c>
      <c r="F15154">
        <v>481</v>
      </c>
      <c r="G15154" s="114">
        <f t="shared" si="13787"/>
        <v>4810</v>
      </c>
      <c r="H15154" s="114" t="s">
        <v>967</v>
      </c>
      <c r="I15154" s="114">
        <v>2</v>
      </c>
      <c r="J15154" s="131" t="s">
        <v>65</v>
      </c>
      <c r="K15154" t="str">
        <f t="shared" si="13788"/>
        <v>C335202</v>
      </c>
      <c r="L15154" s="114">
        <f t="shared" si="13792"/>
        <v>2300</v>
      </c>
    </row>
    <row r="15155" spans="1:12">
      <c r="A15155" s="113" t="str">
        <f t="shared" ref="A15155:C15155" si="13805">A15154</f>
        <v>20</v>
      </c>
      <c r="B15155" t="str">
        <f t="shared" si="13805"/>
        <v>その他</v>
      </c>
      <c r="C15155" s="119">
        <f t="shared" si="13805"/>
        <v>10</v>
      </c>
      <c r="D15155" s="144" t="s">
        <v>1467</v>
      </c>
      <c r="E15155" s="133" t="s">
        <v>1468</v>
      </c>
      <c r="F15155">
        <v>956</v>
      </c>
      <c r="G15155" s="114">
        <f t="shared" si="13787"/>
        <v>9560</v>
      </c>
      <c r="H15155" s="114" t="s">
        <v>967</v>
      </c>
      <c r="I15155" s="114">
        <v>2</v>
      </c>
      <c r="J15155" s="131" t="s">
        <v>65</v>
      </c>
      <c r="K15155" t="str">
        <f t="shared" si="13788"/>
        <v>C336202</v>
      </c>
      <c r="L15155" s="114">
        <f t="shared" si="13792"/>
        <v>2300</v>
      </c>
    </row>
    <row r="15156" spans="1:12">
      <c r="A15156" s="113" t="str">
        <f t="shared" ref="A15156:C15156" si="13806">A15155</f>
        <v>20</v>
      </c>
      <c r="B15156" t="str">
        <f t="shared" si="13806"/>
        <v>その他</v>
      </c>
      <c r="C15156" s="119">
        <f t="shared" si="13806"/>
        <v>10</v>
      </c>
      <c r="D15156" s="144" t="s">
        <v>1469</v>
      </c>
      <c r="E15156" s="133" t="s">
        <v>1470</v>
      </c>
      <c r="F15156">
        <v>668</v>
      </c>
      <c r="G15156" s="114">
        <f t="shared" si="13787"/>
        <v>6680</v>
      </c>
      <c r="H15156" s="114" t="s">
        <v>967</v>
      </c>
      <c r="I15156" s="114">
        <v>2</v>
      </c>
      <c r="J15156" s="131" t="s">
        <v>65</v>
      </c>
      <c r="K15156" t="str">
        <f t="shared" si="13788"/>
        <v>C337202</v>
      </c>
      <c r="L15156" s="114">
        <f t="shared" si="13792"/>
        <v>2300</v>
      </c>
    </row>
    <row r="15157" spans="1:12">
      <c r="A15157" s="113" t="str">
        <f t="shared" ref="A15157:C15157" si="13807">A15156</f>
        <v>20</v>
      </c>
      <c r="B15157" t="str">
        <f t="shared" si="13807"/>
        <v>その他</v>
      </c>
      <c r="C15157" s="119">
        <f t="shared" si="13807"/>
        <v>10</v>
      </c>
      <c r="D15157" s="144" t="s">
        <v>1471</v>
      </c>
      <c r="E15157" s="133" t="s">
        <v>1472</v>
      </c>
      <c r="F15157">
        <v>476</v>
      </c>
      <c r="G15157" s="114">
        <f t="shared" si="13787"/>
        <v>4760</v>
      </c>
      <c r="H15157" s="114" t="s">
        <v>967</v>
      </c>
      <c r="I15157" s="114">
        <v>2</v>
      </c>
      <c r="J15157" s="131" t="s">
        <v>65</v>
      </c>
      <c r="K15157" t="str">
        <f t="shared" si="13788"/>
        <v>C338202</v>
      </c>
      <c r="L15157" s="114">
        <f t="shared" si="13792"/>
        <v>2300</v>
      </c>
    </row>
    <row r="15158" spans="1:12">
      <c r="A15158" s="113" t="str">
        <f t="shared" ref="A15158:C15158" si="13808">A15157</f>
        <v>20</v>
      </c>
      <c r="B15158" t="str">
        <f t="shared" si="13808"/>
        <v>その他</v>
      </c>
      <c r="C15158" s="119">
        <f t="shared" si="13808"/>
        <v>10</v>
      </c>
      <c r="D15158" s="144" t="s">
        <v>1473</v>
      </c>
      <c r="E15158" s="133" t="s">
        <v>1474</v>
      </c>
      <c r="F15158">
        <v>931</v>
      </c>
      <c r="G15158" s="114">
        <f t="shared" si="13787"/>
        <v>9310</v>
      </c>
      <c r="H15158" s="114" t="s">
        <v>967</v>
      </c>
      <c r="I15158" s="114">
        <v>2</v>
      </c>
      <c r="J15158" s="131" t="s">
        <v>65</v>
      </c>
      <c r="K15158" t="str">
        <f t="shared" si="13788"/>
        <v>C341202</v>
      </c>
      <c r="L15158" s="130">
        <f>L14942</f>
        <v>1970</v>
      </c>
    </row>
    <row r="15159" spans="1:12">
      <c r="A15159" s="113" t="str">
        <f t="shared" ref="A15159:C15159" si="13809">A15158</f>
        <v>20</v>
      </c>
      <c r="B15159" t="str">
        <f t="shared" si="13809"/>
        <v>その他</v>
      </c>
      <c r="C15159" s="119">
        <f t="shared" si="13809"/>
        <v>10</v>
      </c>
      <c r="D15159" s="144" t="s">
        <v>1475</v>
      </c>
      <c r="E15159" s="133" t="s">
        <v>1476</v>
      </c>
      <c r="F15159">
        <v>652</v>
      </c>
      <c r="G15159" s="114">
        <f t="shared" si="13787"/>
        <v>6520</v>
      </c>
      <c r="H15159" s="114" t="s">
        <v>967</v>
      </c>
      <c r="I15159" s="114">
        <v>2</v>
      </c>
      <c r="J15159" s="131" t="s">
        <v>65</v>
      </c>
      <c r="K15159" t="str">
        <f t="shared" si="13788"/>
        <v>C342202</v>
      </c>
      <c r="L15159" s="114">
        <f>L15158</f>
        <v>1970</v>
      </c>
    </row>
    <row r="15160" spans="1:12">
      <c r="A15160" s="113" t="str">
        <f t="shared" ref="A15160:C15160" si="13810">A15159</f>
        <v>20</v>
      </c>
      <c r="B15160" t="str">
        <f t="shared" si="13810"/>
        <v>その他</v>
      </c>
      <c r="C15160" s="119">
        <f t="shared" si="13810"/>
        <v>10</v>
      </c>
      <c r="D15160" s="144" t="s">
        <v>1477</v>
      </c>
      <c r="E15160" s="133" t="s">
        <v>1478</v>
      </c>
      <c r="F15160">
        <v>466</v>
      </c>
      <c r="G15160" s="114">
        <f t="shared" si="13787"/>
        <v>4660</v>
      </c>
      <c r="H15160" s="114" t="s">
        <v>967</v>
      </c>
      <c r="I15160" s="114">
        <v>2</v>
      </c>
      <c r="J15160" s="131" t="s">
        <v>65</v>
      </c>
      <c r="K15160" t="str">
        <f t="shared" si="13788"/>
        <v>C343202</v>
      </c>
      <c r="L15160" s="114">
        <f t="shared" ref="L15160:L15175" si="13811">L15159</f>
        <v>1970</v>
      </c>
    </row>
    <row r="15161" spans="1:12">
      <c r="A15161" s="113" t="str">
        <f t="shared" ref="A15161:C15161" si="13812">A15160</f>
        <v>20</v>
      </c>
      <c r="B15161" t="str">
        <f t="shared" si="13812"/>
        <v>その他</v>
      </c>
      <c r="C15161" s="119">
        <f t="shared" si="13812"/>
        <v>10</v>
      </c>
      <c r="D15161" s="144" t="s">
        <v>1479</v>
      </c>
      <c r="E15161" s="133" t="s">
        <v>1480</v>
      </c>
      <c r="F15161">
        <v>926</v>
      </c>
      <c r="G15161" s="114">
        <f t="shared" si="13787"/>
        <v>9260</v>
      </c>
      <c r="H15161" s="114" t="s">
        <v>967</v>
      </c>
      <c r="I15161" s="114">
        <v>2</v>
      </c>
      <c r="J15161" s="131" t="s">
        <v>65</v>
      </c>
      <c r="K15161" t="str">
        <f t="shared" si="13788"/>
        <v>C344202</v>
      </c>
      <c r="L15161" s="114">
        <f t="shared" si="13811"/>
        <v>1970</v>
      </c>
    </row>
    <row r="15162" spans="1:12">
      <c r="A15162" s="113" t="str">
        <f t="shared" ref="A15162:C15162" si="13813">A15161</f>
        <v>20</v>
      </c>
      <c r="B15162" t="str">
        <f t="shared" si="13813"/>
        <v>その他</v>
      </c>
      <c r="C15162" s="119">
        <f t="shared" si="13813"/>
        <v>10</v>
      </c>
      <c r="D15162" s="144" t="s">
        <v>1481</v>
      </c>
      <c r="E15162" s="133" t="s">
        <v>1482</v>
      </c>
      <c r="F15162">
        <v>647</v>
      </c>
      <c r="G15162" s="114">
        <f t="shared" si="13787"/>
        <v>6470</v>
      </c>
      <c r="H15162" s="114" t="s">
        <v>967</v>
      </c>
      <c r="I15162" s="114">
        <v>2</v>
      </c>
      <c r="J15162" s="131" t="s">
        <v>65</v>
      </c>
      <c r="K15162" t="str">
        <f t="shared" si="13788"/>
        <v>C345202</v>
      </c>
      <c r="L15162" s="114">
        <f t="shared" si="13811"/>
        <v>1970</v>
      </c>
    </row>
    <row r="15163" spans="1:12">
      <c r="A15163" s="113" t="str">
        <f t="shared" ref="A15163:C15163" si="13814">A15162</f>
        <v>20</v>
      </c>
      <c r="B15163" t="str">
        <f t="shared" si="13814"/>
        <v>その他</v>
      </c>
      <c r="C15163" s="119">
        <f t="shared" si="13814"/>
        <v>10</v>
      </c>
      <c r="D15163" s="144" t="s">
        <v>1483</v>
      </c>
      <c r="E15163" s="133" t="s">
        <v>1484</v>
      </c>
      <c r="F15163">
        <v>461</v>
      </c>
      <c r="G15163" s="114">
        <f t="shared" si="13787"/>
        <v>4610</v>
      </c>
      <c r="H15163" s="114" t="s">
        <v>967</v>
      </c>
      <c r="I15163" s="114">
        <v>2</v>
      </c>
      <c r="J15163" s="131" t="s">
        <v>65</v>
      </c>
      <c r="K15163" t="str">
        <f t="shared" si="13788"/>
        <v>C346202</v>
      </c>
      <c r="L15163" s="114">
        <f t="shared" si="13811"/>
        <v>1970</v>
      </c>
    </row>
    <row r="15164" spans="1:12">
      <c r="A15164" s="113" t="str">
        <f t="shared" ref="A15164:C15164" si="13815">A15163</f>
        <v>20</v>
      </c>
      <c r="B15164" t="str">
        <f t="shared" si="13815"/>
        <v>その他</v>
      </c>
      <c r="C15164" s="119">
        <f t="shared" si="13815"/>
        <v>10</v>
      </c>
      <c r="D15164" s="144" t="s">
        <v>1485</v>
      </c>
      <c r="E15164" s="133" t="s">
        <v>1486</v>
      </c>
      <c r="F15164">
        <v>866</v>
      </c>
      <c r="G15164" s="114">
        <f t="shared" si="13787"/>
        <v>8660</v>
      </c>
      <c r="H15164" s="114" t="s">
        <v>967</v>
      </c>
      <c r="I15164" s="114">
        <v>2</v>
      </c>
      <c r="J15164" s="131" t="s">
        <v>65</v>
      </c>
      <c r="K15164" t="str">
        <f t="shared" si="13788"/>
        <v>C347202</v>
      </c>
      <c r="L15164" s="114">
        <f t="shared" si="13811"/>
        <v>1970</v>
      </c>
    </row>
    <row r="15165" spans="1:12">
      <c r="A15165" s="113" t="str">
        <f t="shared" ref="A15165:C15165" si="13816">A15164</f>
        <v>20</v>
      </c>
      <c r="B15165" t="str">
        <f t="shared" si="13816"/>
        <v>その他</v>
      </c>
      <c r="C15165" s="119">
        <f t="shared" si="13816"/>
        <v>10</v>
      </c>
      <c r="D15165" s="144" t="s">
        <v>1487</v>
      </c>
      <c r="E15165" s="133" t="s">
        <v>1488</v>
      </c>
      <c r="F15165">
        <v>606</v>
      </c>
      <c r="G15165" s="114">
        <f t="shared" si="13787"/>
        <v>6060</v>
      </c>
      <c r="H15165" s="114" t="s">
        <v>967</v>
      </c>
      <c r="I15165" s="114">
        <v>2</v>
      </c>
      <c r="J15165" s="131" t="s">
        <v>65</v>
      </c>
      <c r="K15165" t="str">
        <f t="shared" si="13788"/>
        <v>C348202</v>
      </c>
      <c r="L15165" s="114">
        <f t="shared" si="13811"/>
        <v>1970</v>
      </c>
    </row>
    <row r="15166" spans="1:12">
      <c r="A15166" s="113" t="str">
        <f t="shared" ref="A15166:C15166" si="13817">A15165</f>
        <v>20</v>
      </c>
      <c r="B15166" t="str">
        <f t="shared" si="13817"/>
        <v>その他</v>
      </c>
      <c r="C15166" s="119">
        <f t="shared" si="13817"/>
        <v>10</v>
      </c>
      <c r="D15166" s="144" t="s">
        <v>1489</v>
      </c>
      <c r="E15166" s="133" t="s">
        <v>1490</v>
      </c>
      <c r="F15166">
        <v>433</v>
      </c>
      <c r="G15166" s="114">
        <f t="shared" si="13787"/>
        <v>4330</v>
      </c>
      <c r="H15166" s="114" t="s">
        <v>967</v>
      </c>
      <c r="I15166" s="114">
        <v>2</v>
      </c>
      <c r="J15166" s="131" t="s">
        <v>65</v>
      </c>
      <c r="K15166" t="str">
        <f t="shared" si="13788"/>
        <v>C349202</v>
      </c>
      <c r="L15166" s="114">
        <f t="shared" si="13811"/>
        <v>1970</v>
      </c>
    </row>
    <row r="15167" spans="1:12">
      <c r="A15167" s="113" t="str">
        <f t="shared" ref="A15167:C15167" si="13818">A15166</f>
        <v>20</v>
      </c>
      <c r="B15167" t="str">
        <f t="shared" si="13818"/>
        <v>その他</v>
      </c>
      <c r="C15167" s="119">
        <f t="shared" si="13818"/>
        <v>10</v>
      </c>
      <c r="D15167" s="144" t="s">
        <v>1491</v>
      </c>
      <c r="E15167" s="133" t="s">
        <v>1492</v>
      </c>
      <c r="F15167">
        <v>861</v>
      </c>
      <c r="G15167" s="114">
        <f t="shared" si="13787"/>
        <v>8610</v>
      </c>
      <c r="H15167" s="114" t="s">
        <v>967</v>
      </c>
      <c r="I15167" s="114">
        <v>2</v>
      </c>
      <c r="J15167" s="131" t="s">
        <v>65</v>
      </c>
      <c r="K15167" t="str">
        <f t="shared" si="13788"/>
        <v>C350202</v>
      </c>
      <c r="L15167" s="114">
        <f t="shared" si="13811"/>
        <v>1970</v>
      </c>
    </row>
    <row r="15168" spans="1:12">
      <c r="A15168" s="113" t="str">
        <f t="shared" ref="A15168:C15168" si="13819">A15167</f>
        <v>20</v>
      </c>
      <c r="B15168" t="str">
        <f t="shared" si="13819"/>
        <v>その他</v>
      </c>
      <c r="C15168" s="119">
        <f t="shared" si="13819"/>
        <v>10</v>
      </c>
      <c r="D15168" s="144" t="s">
        <v>1493</v>
      </c>
      <c r="E15168" s="133" t="s">
        <v>1494</v>
      </c>
      <c r="F15168">
        <v>601</v>
      </c>
      <c r="G15168" s="114">
        <f t="shared" si="13787"/>
        <v>6010</v>
      </c>
      <c r="H15168" s="114" t="s">
        <v>967</v>
      </c>
      <c r="I15168" s="114">
        <v>2</v>
      </c>
      <c r="J15168" s="131" t="s">
        <v>65</v>
      </c>
      <c r="K15168" t="str">
        <f t="shared" si="13788"/>
        <v>C351202</v>
      </c>
      <c r="L15168" s="114">
        <f t="shared" si="13811"/>
        <v>1970</v>
      </c>
    </row>
    <row r="15169" spans="1:12">
      <c r="A15169" s="113" t="str">
        <f t="shared" ref="A15169:C15169" si="13820">A15168</f>
        <v>20</v>
      </c>
      <c r="B15169" t="str">
        <f t="shared" si="13820"/>
        <v>その他</v>
      </c>
      <c r="C15169" s="119">
        <f t="shared" si="13820"/>
        <v>10</v>
      </c>
      <c r="D15169" s="144" t="s">
        <v>1495</v>
      </c>
      <c r="E15169" s="133" t="s">
        <v>1496</v>
      </c>
      <c r="F15169">
        <v>428</v>
      </c>
      <c r="G15169" s="114">
        <f t="shared" si="13787"/>
        <v>4280</v>
      </c>
      <c r="H15169" s="114" t="s">
        <v>967</v>
      </c>
      <c r="I15169" s="114">
        <v>2</v>
      </c>
      <c r="J15169" s="131" t="s">
        <v>65</v>
      </c>
      <c r="K15169" t="str">
        <f t="shared" si="13788"/>
        <v>C352202</v>
      </c>
      <c r="L15169" s="114">
        <f t="shared" si="13811"/>
        <v>1970</v>
      </c>
    </row>
    <row r="15170" spans="1:12">
      <c r="A15170" s="113" t="str">
        <f t="shared" ref="A15170:C15170" si="13821">A15169</f>
        <v>20</v>
      </c>
      <c r="B15170" t="str">
        <f t="shared" si="13821"/>
        <v>その他</v>
      </c>
      <c r="C15170" s="119">
        <f t="shared" si="13821"/>
        <v>10</v>
      </c>
      <c r="D15170" s="144" t="s">
        <v>1497</v>
      </c>
      <c r="E15170" s="133" t="s">
        <v>1498</v>
      </c>
      <c r="F15170">
        <v>884</v>
      </c>
      <c r="G15170" s="114">
        <f t="shared" si="13787"/>
        <v>8840</v>
      </c>
      <c r="H15170" s="114" t="s">
        <v>967</v>
      </c>
      <c r="I15170" s="114">
        <v>2</v>
      </c>
      <c r="J15170" s="131" t="s">
        <v>65</v>
      </c>
      <c r="K15170" t="str">
        <f t="shared" si="13788"/>
        <v>C353202</v>
      </c>
      <c r="L15170" s="114">
        <f t="shared" si="13811"/>
        <v>1970</v>
      </c>
    </row>
    <row r="15171" spans="1:12">
      <c r="A15171" s="113" t="str">
        <f t="shared" ref="A15171:C15171" si="13822">A15170</f>
        <v>20</v>
      </c>
      <c r="B15171" t="str">
        <f t="shared" si="13822"/>
        <v>その他</v>
      </c>
      <c r="C15171" s="119">
        <f t="shared" si="13822"/>
        <v>10</v>
      </c>
      <c r="D15171" s="144" t="s">
        <v>1499</v>
      </c>
      <c r="E15171" s="133" t="s">
        <v>1500</v>
      </c>
      <c r="F15171">
        <v>619</v>
      </c>
      <c r="G15171" s="114">
        <f t="shared" si="13787"/>
        <v>6190</v>
      </c>
      <c r="H15171" s="114" t="s">
        <v>967</v>
      </c>
      <c r="I15171" s="114">
        <v>2</v>
      </c>
      <c r="J15171" s="131" t="s">
        <v>65</v>
      </c>
      <c r="K15171" t="str">
        <f t="shared" si="13788"/>
        <v>C354202</v>
      </c>
      <c r="L15171" s="114">
        <f t="shared" si="13811"/>
        <v>1970</v>
      </c>
    </row>
    <row r="15172" spans="1:12">
      <c r="A15172" s="113" t="str">
        <f t="shared" ref="A15172:C15172" si="13823">A15171</f>
        <v>20</v>
      </c>
      <c r="B15172" t="str">
        <f t="shared" si="13823"/>
        <v>その他</v>
      </c>
      <c r="C15172" s="119">
        <f t="shared" si="13823"/>
        <v>10</v>
      </c>
      <c r="D15172" s="144" t="s">
        <v>1501</v>
      </c>
      <c r="E15172" s="133" t="s">
        <v>1502</v>
      </c>
      <c r="F15172">
        <v>442</v>
      </c>
      <c r="G15172" s="114">
        <f t="shared" si="13787"/>
        <v>4420</v>
      </c>
      <c r="H15172" s="114" t="s">
        <v>967</v>
      </c>
      <c r="I15172" s="114">
        <v>2</v>
      </c>
      <c r="J15172" s="131" t="s">
        <v>65</v>
      </c>
      <c r="K15172" t="str">
        <f t="shared" si="13788"/>
        <v>C355202</v>
      </c>
      <c r="L15172" s="114">
        <f t="shared" si="13811"/>
        <v>1970</v>
      </c>
    </row>
    <row r="15173" spans="1:12">
      <c r="A15173" s="113" t="str">
        <f t="shared" ref="A15173:C15173" si="13824">A15172</f>
        <v>20</v>
      </c>
      <c r="B15173" t="str">
        <f t="shared" si="13824"/>
        <v>その他</v>
      </c>
      <c r="C15173" s="119">
        <f t="shared" si="13824"/>
        <v>10</v>
      </c>
      <c r="D15173" s="144" t="s">
        <v>1503</v>
      </c>
      <c r="E15173" s="133" t="s">
        <v>1504</v>
      </c>
      <c r="F15173">
        <v>879</v>
      </c>
      <c r="G15173" s="114">
        <f t="shared" si="13787"/>
        <v>8790</v>
      </c>
      <c r="H15173" s="114" t="s">
        <v>967</v>
      </c>
      <c r="I15173" s="114">
        <v>2</v>
      </c>
      <c r="J15173" s="131" t="s">
        <v>65</v>
      </c>
      <c r="K15173" t="str">
        <f t="shared" si="13788"/>
        <v>C356202</v>
      </c>
      <c r="L15173" s="114">
        <f t="shared" si="13811"/>
        <v>1970</v>
      </c>
    </row>
    <row r="15174" spans="1:12">
      <c r="A15174" s="113" t="str">
        <f t="shared" ref="A15174:C15174" si="13825">A15173</f>
        <v>20</v>
      </c>
      <c r="B15174" t="str">
        <f t="shared" si="13825"/>
        <v>その他</v>
      </c>
      <c r="C15174" s="119">
        <f t="shared" si="13825"/>
        <v>10</v>
      </c>
      <c r="D15174" s="144" t="s">
        <v>1505</v>
      </c>
      <c r="E15174" s="133" t="s">
        <v>1506</v>
      </c>
      <c r="F15174">
        <v>614</v>
      </c>
      <c r="G15174" s="114">
        <f t="shared" si="13787"/>
        <v>6140</v>
      </c>
      <c r="H15174" s="114" t="s">
        <v>967</v>
      </c>
      <c r="I15174" s="114">
        <v>2</v>
      </c>
      <c r="J15174" s="131" t="s">
        <v>65</v>
      </c>
      <c r="K15174" t="str">
        <f t="shared" si="13788"/>
        <v>C357202</v>
      </c>
      <c r="L15174" s="114">
        <f t="shared" si="13811"/>
        <v>1970</v>
      </c>
    </row>
    <row r="15175" spans="1:12">
      <c r="A15175" s="113" t="str">
        <f t="shared" ref="A15175:C15175" si="13826">A15174</f>
        <v>20</v>
      </c>
      <c r="B15175" t="str">
        <f t="shared" si="13826"/>
        <v>その他</v>
      </c>
      <c r="C15175" s="119">
        <f t="shared" si="13826"/>
        <v>10</v>
      </c>
      <c r="D15175" s="144" t="s">
        <v>1507</v>
      </c>
      <c r="E15175" s="133" t="s">
        <v>1508</v>
      </c>
      <c r="F15175">
        <v>437</v>
      </c>
      <c r="G15175" s="114">
        <f t="shared" si="13787"/>
        <v>4370</v>
      </c>
      <c r="H15175" s="114" t="s">
        <v>967</v>
      </c>
      <c r="I15175" s="114">
        <v>2</v>
      </c>
      <c r="J15175" s="131" t="s">
        <v>65</v>
      </c>
      <c r="K15175" t="str">
        <f t="shared" si="13788"/>
        <v>C358202</v>
      </c>
      <c r="L15175" s="114">
        <f t="shared" si="13811"/>
        <v>1970</v>
      </c>
    </row>
    <row r="15176" spans="1:12">
      <c r="A15176" s="113" t="str">
        <f t="shared" ref="A15176:C15176" si="13827">A15175</f>
        <v>20</v>
      </c>
      <c r="B15176" t="str">
        <f t="shared" si="13827"/>
        <v>その他</v>
      </c>
      <c r="C15176" s="119">
        <f t="shared" si="13827"/>
        <v>10</v>
      </c>
      <c r="D15176" s="144" t="s">
        <v>1509</v>
      </c>
      <c r="E15176" s="133" t="s">
        <v>1510</v>
      </c>
      <c r="F15176">
        <v>747</v>
      </c>
      <c r="G15176" s="114">
        <f t="shared" si="13787"/>
        <v>7470</v>
      </c>
      <c r="H15176" s="114" t="s">
        <v>967</v>
      </c>
      <c r="I15176" s="114">
        <v>2</v>
      </c>
      <c r="J15176" s="131" t="s">
        <v>65</v>
      </c>
      <c r="K15176" t="str">
        <f t="shared" si="13788"/>
        <v>C361202</v>
      </c>
      <c r="L15176" s="130">
        <f>L14960</f>
        <v>1640</v>
      </c>
    </row>
    <row r="15177" spans="1:12">
      <c r="A15177" s="113" t="str">
        <f t="shared" ref="A15177:C15177" si="13828">A15176</f>
        <v>20</v>
      </c>
      <c r="B15177" t="str">
        <f t="shared" si="13828"/>
        <v>その他</v>
      </c>
      <c r="C15177" s="119">
        <f t="shared" si="13828"/>
        <v>10</v>
      </c>
      <c r="D15177" s="144" t="s">
        <v>1511</v>
      </c>
      <c r="E15177" s="133" t="s">
        <v>1512</v>
      </c>
      <c r="F15177">
        <v>523</v>
      </c>
      <c r="G15177" s="114">
        <f t="shared" si="13787"/>
        <v>5230</v>
      </c>
      <c r="H15177" s="114" t="s">
        <v>967</v>
      </c>
      <c r="I15177" s="114">
        <v>2</v>
      </c>
      <c r="J15177" s="131" t="s">
        <v>65</v>
      </c>
      <c r="K15177" t="str">
        <f t="shared" si="13788"/>
        <v>C362202</v>
      </c>
      <c r="L15177" s="114">
        <f>L15176</f>
        <v>1640</v>
      </c>
    </row>
    <row r="15178" spans="1:12">
      <c r="A15178" s="113" t="str">
        <f t="shared" ref="A15178:C15178" si="13829">A15177</f>
        <v>20</v>
      </c>
      <c r="B15178" t="str">
        <f t="shared" si="13829"/>
        <v>その他</v>
      </c>
      <c r="C15178" s="119">
        <f t="shared" si="13829"/>
        <v>10</v>
      </c>
      <c r="D15178" s="144" t="s">
        <v>1513</v>
      </c>
      <c r="E15178" s="133" t="s">
        <v>1514</v>
      </c>
      <c r="F15178">
        <v>374</v>
      </c>
      <c r="G15178" s="114">
        <f t="shared" si="13787"/>
        <v>3740</v>
      </c>
      <c r="H15178" s="114" t="s">
        <v>967</v>
      </c>
      <c r="I15178" s="114">
        <v>2</v>
      </c>
      <c r="J15178" s="131" t="s">
        <v>65</v>
      </c>
      <c r="K15178" t="str">
        <f t="shared" si="13788"/>
        <v>C363202</v>
      </c>
      <c r="L15178" s="114">
        <f t="shared" ref="L15178:L15193" si="13830">L15177</f>
        <v>1640</v>
      </c>
    </row>
    <row r="15179" spans="1:12">
      <c r="A15179" s="113" t="str">
        <f t="shared" ref="A15179:C15179" si="13831">A15178</f>
        <v>20</v>
      </c>
      <c r="B15179" t="str">
        <f t="shared" si="13831"/>
        <v>その他</v>
      </c>
      <c r="C15179" s="119">
        <f t="shared" si="13831"/>
        <v>10</v>
      </c>
      <c r="D15179" s="144" t="s">
        <v>1515</v>
      </c>
      <c r="E15179" s="133" t="s">
        <v>1516</v>
      </c>
      <c r="F15179">
        <v>742</v>
      </c>
      <c r="G15179" s="114">
        <f t="shared" si="13787"/>
        <v>7420</v>
      </c>
      <c r="H15179" s="114" t="s">
        <v>967</v>
      </c>
      <c r="I15179" s="114">
        <v>2</v>
      </c>
      <c r="J15179" s="131" t="s">
        <v>65</v>
      </c>
      <c r="K15179" t="str">
        <f t="shared" si="13788"/>
        <v>C364202</v>
      </c>
      <c r="L15179" s="114">
        <f t="shared" si="13830"/>
        <v>1640</v>
      </c>
    </row>
    <row r="15180" spans="1:12">
      <c r="A15180" s="113" t="str">
        <f t="shared" ref="A15180:C15180" si="13832">A15179</f>
        <v>20</v>
      </c>
      <c r="B15180" t="str">
        <f t="shared" si="13832"/>
        <v>その他</v>
      </c>
      <c r="C15180" s="119">
        <f t="shared" si="13832"/>
        <v>10</v>
      </c>
      <c r="D15180" s="144" t="s">
        <v>1517</v>
      </c>
      <c r="E15180" s="133" t="s">
        <v>1518</v>
      </c>
      <c r="F15180">
        <v>518</v>
      </c>
      <c r="G15180" s="114">
        <f t="shared" si="13787"/>
        <v>5180</v>
      </c>
      <c r="H15180" s="114" t="s">
        <v>967</v>
      </c>
      <c r="I15180" s="114">
        <v>2</v>
      </c>
      <c r="J15180" s="131" t="s">
        <v>65</v>
      </c>
      <c r="K15180" t="str">
        <f t="shared" si="13788"/>
        <v>C365202</v>
      </c>
      <c r="L15180" s="114">
        <f t="shared" si="13830"/>
        <v>1640</v>
      </c>
    </row>
    <row r="15181" spans="1:12">
      <c r="A15181" s="113" t="str">
        <f t="shared" ref="A15181:C15181" si="13833">A15180</f>
        <v>20</v>
      </c>
      <c r="B15181" t="str">
        <f t="shared" si="13833"/>
        <v>その他</v>
      </c>
      <c r="C15181" s="119">
        <f t="shared" si="13833"/>
        <v>10</v>
      </c>
      <c r="D15181" s="144" t="s">
        <v>1519</v>
      </c>
      <c r="E15181" s="133" t="s">
        <v>1520</v>
      </c>
      <c r="F15181">
        <v>369</v>
      </c>
      <c r="G15181" s="114">
        <f t="shared" si="13787"/>
        <v>3690</v>
      </c>
      <c r="H15181" s="114" t="s">
        <v>967</v>
      </c>
      <c r="I15181" s="114">
        <v>2</v>
      </c>
      <c r="J15181" s="131" t="s">
        <v>65</v>
      </c>
      <c r="K15181" t="str">
        <f t="shared" si="13788"/>
        <v>C366202</v>
      </c>
      <c r="L15181" s="114">
        <f t="shared" si="13830"/>
        <v>1640</v>
      </c>
    </row>
    <row r="15182" spans="1:12">
      <c r="A15182" s="113" t="str">
        <f t="shared" ref="A15182:C15182" si="13834">A15181</f>
        <v>20</v>
      </c>
      <c r="B15182" t="str">
        <f t="shared" si="13834"/>
        <v>その他</v>
      </c>
      <c r="C15182" s="119">
        <f t="shared" si="13834"/>
        <v>10</v>
      </c>
      <c r="D15182" s="144" t="s">
        <v>1521</v>
      </c>
      <c r="E15182" s="133" t="s">
        <v>1522</v>
      </c>
      <c r="F15182">
        <v>695</v>
      </c>
      <c r="G15182" s="114">
        <f t="shared" si="13787"/>
        <v>6950</v>
      </c>
      <c r="H15182" s="114" t="s">
        <v>967</v>
      </c>
      <c r="I15182" s="114">
        <v>2</v>
      </c>
      <c r="J15182" s="131" t="s">
        <v>65</v>
      </c>
      <c r="K15182" t="str">
        <f t="shared" si="13788"/>
        <v>C367202</v>
      </c>
      <c r="L15182" s="114">
        <f t="shared" si="13830"/>
        <v>1640</v>
      </c>
    </row>
    <row r="15183" spans="1:12">
      <c r="A15183" s="113" t="str">
        <f t="shared" ref="A15183:C15183" si="13835">A15182</f>
        <v>20</v>
      </c>
      <c r="B15183" t="str">
        <f t="shared" si="13835"/>
        <v>その他</v>
      </c>
      <c r="C15183" s="119">
        <f t="shared" si="13835"/>
        <v>10</v>
      </c>
      <c r="D15183" s="144" t="s">
        <v>1523</v>
      </c>
      <c r="E15183" s="133" t="s">
        <v>1524</v>
      </c>
      <c r="F15183">
        <v>487</v>
      </c>
      <c r="G15183" s="114">
        <f t="shared" si="13787"/>
        <v>4870</v>
      </c>
      <c r="H15183" s="114" t="s">
        <v>967</v>
      </c>
      <c r="I15183" s="114">
        <v>2</v>
      </c>
      <c r="J15183" s="131" t="s">
        <v>65</v>
      </c>
      <c r="K15183" t="str">
        <f t="shared" si="13788"/>
        <v>C368202</v>
      </c>
      <c r="L15183" s="114">
        <f t="shared" si="13830"/>
        <v>1640</v>
      </c>
    </row>
    <row r="15184" spans="1:12">
      <c r="A15184" s="113" t="str">
        <f t="shared" ref="A15184:C15184" si="13836">A15183</f>
        <v>20</v>
      </c>
      <c r="B15184" t="str">
        <f t="shared" si="13836"/>
        <v>その他</v>
      </c>
      <c r="C15184" s="119">
        <f t="shared" si="13836"/>
        <v>10</v>
      </c>
      <c r="D15184" s="144" t="s">
        <v>1525</v>
      </c>
      <c r="E15184" s="133" t="s">
        <v>1526</v>
      </c>
      <c r="F15184">
        <v>348</v>
      </c>
      <c r="G15184" s="114">
        <f t="shared" si="13787"/>
        <v>3480</v>
      </c>
      <c r="H15184" s="114" t="s">
        <v>967</v>
      </c>
      <c r="I15184" s="114">
        <v>2</v>
      </c>
      <c r="J15184" s="131" t="s">
        <v>65</v>
      </c>
      <c r="K15184" t="str">
        <f t="shared" si="13788"/>
        <v>C369202</v>
      </c>
      <c r="L15184" s="114">
        <f t="shared" si="13830"/>
        <v>1640</v>
      </c>
    </row>
    <row r="15185" spans="1:12">
      <c r="A15185" s="113" t="str">
        <f t="shared" ref="A15185:C15185" si="13837">A15184</f>
        <v>20</v>
      </c>
      <c r="B15185" t="str">
        <f t="shared" si="13837"/>
        <v>その他</v>
      </c>
      <c r="C15185" s="119">
        <f t="shared" si="13837"/>
        <v>10</v>
      </c>
      <c r="D15185" s="144" t="s">
        <v>1527</v>
      </c>
      <c r="E15185" s="133" t="s">
        <v>1528</v>
      </c>
      <c r="F15185">
        <v>690</v>
      </c>
      <c r="G15185" s="114">
        <f t="shared" si="13787"/>
        <v>6900</v>
      </c>
      <c r="H15185" s="114" t="s">
        <v>967</v>
      </c>
      <c r="I15185" s="114">
        <v>2</v>
      </c>
      <c r="J15185" s="131" t="s">
        <v>65</v>
      </c>
      <c r="K15185" t="str">
        <f t="shared" si="13788"/>
        <v>C370202</v>
      </c>
      <c r="L15185" s="114">
        <f t="shared" si="13830"/>
        <v>1640</v>
      </c>
    </row>
    <row r="15186" spans="1:12">
      <c r="A15186" s="113" t="str">
        <f t="shared" ref="A15186:C15186" si="13838">A15185</f>
        <v>20</v>
      </c>
      <c r="B15186" t="str">
        <f t="shared" si="13838"/>
        <v>その他</v>
      </c>
      <c r="C15186" s="119">
        <f t="shared" si="13838"/>
        <v>10</v>
      </c>
      <c r="D15186" s="144" t="s">
        <v>1529</v>
      </c>
      <c r="E15186" s="133" t="s">
        <v>1530</v>
      </c>
      <c r="F15186">
        <v>482</v>
      </c>
      <c r="G15186" s="114">
        <f t="shared" si="13787"/>
        <v>4820</v>
      </c>
      <c r="H15186" s="114" t="s">
        <v>967</v>
      </c>
      <c r="I15186" s="114">
        <v>2</v>
      </c>
      <c r="J15186" s="131" t="s">
        <v>65</v>
      </c>
      <c r="K15186" t="str">
        <f t="shared" si="13788"/>
        <v>C371202</v>
      </c>
      <c r="L15186" s="114">
        <f t="shared" si="13830"/>
        <v>1640</v>
      </c>
    </row>
    <row r="15187" spans="1:12">
      <c r="A15187" s="113" t="str">
        <f t="shared" ref="A15187:C15187" si="13839">A15186</f>
        <v>20</v>
      </c>
      <c r="B15187" t="str">
        <f t="shared" si="13839"/>
        <v>その他</v>
      </c>
      <c r="C15187" s="119">
        <f t="shared" si="13839"/>
        <v>10</v>
      </c>
      <c r="D15187" s="144" t="s">
        <v>1531</v>
      </c>
      <c r="E15187" s="133" t="s">
        <v>1532</v>
      </c>
      <c r="F15187">
        <v>343</v>
      </c>
      <c r="G15187" s="114">
        <f t="shared" si="13787"/>
        <v>3430</v>
      </c>
      <c r="H15187" s="114" t="s">
        <v>967</v>
      </c>
      <c r="I15187" s="114">
        <v>2</v>
      </c>
      <c r="J15187" s="131" t="s">
        <v>65</v>
      </c>
      <c r="K15187" t="str">
        <f t="shared" si="13788"/>
        <v>C372202</v>
      </c>
      <c r="L15187" s="114">
        <f t="shared" si="13830"/>
        <v>1640</v>
      </c>
    </row>
    <row r="15188" spans="1:12">
      <c r="A15188" s="113" t="str">
        <f t="shared" ref="A15188:C15188" si="13840">A15187</f>
        <v>20</v>
      </c>
      <c r="B15188" t="str">
        <f t="shared" si="13840"/>
        <v>その他</v>
      </c>
      <c r="C15188" s="119">
        <f t="shared" si="13840"/>
        <v>10</v>
      </c>
      <c r="D15188" s="144" t="s">
        <v>1533</v>
      </c>
      <c r="E15188" s="133" t="s">
        <v>1534</v>
      </c>
      <c r="F15188">
        <v>710</v>
      </c>
      <c r="G15188" s="114">
        <f t="shared" si="13787"/>
        <v>7100</v>
      </c>
      <c r="H15188" s="114" t="s">
        <v>967</v>
      </c>
      <c r="I15188" s="114">
        <v>2</v>
      </c>
      <c r="J15188" s="131" t="s">
        <v>65</v>
      </c>
      <c r="K15188" t="str">
        <f t="shared" si="13788"/>
        <v>C373202</v>
      </c>
      <c r="L15188" s="114">
        <f t="shared" si="13830"/>
        <v>1640</v>
      </c>
    </row>
    <row r="15189" spans="1:12">
      <c r="A15189" s="113" t="str">
        <f t="shared" ref="A15189:C15189" si="13841">A15188</f>
        <v>20</v>
      </c>
      <c r="B15189" t="str">
        <f t="shared" si="13841"/>
        <v>その他</v>
      </c>
      <c r="C15189" s="119">
        <f t="shared" si="13841"/>
        <v>10</v>
      </c>
      <c r="D15189" s="144" t="s">
        <v>1535</v>
      </c>
      <c r="E15189" s="133" t="s">
        <v>1536</v>
      </c>
      <c r="F15189">
        <v>497</v>
      </c>
      <c r="G15189" s="114">
        <f t="shared" si="13787"/>
        <v>4970</v>
      </c>
      <c r="H15189" s="114" t="s">
        <v>967</v>
      </c>
      <c r="I15189" s="114">
        <v>2</v>
      </c>
      <c r="J15189" s="131" t="s">
        <v>65</v>
      </c>
      <c r="K15189" t="str">
        <f t="shared" si="13788"/>
        <v>C374202</v>
      </c>
      <c r="L15189" s="114">
        <f t="shared" si="13830"/>
        <v>1640</v>
      </c>
    </row>
    <row r="15190" spans="1:12">
      <c r="A15190" s="113" t="str">
        <f t="shared" ref="A15190:C15190" si="13842">A15189</f>
        <v>20</v>
      </c>
      <c r="B15190" t="str">
        <f t="shared" si="13842"/>
        <v>その他</v>
      </c>
      <c r="C15190" s="119">
        <f t="shared" si="13842"/>
        <v>10</v>
      </c>
      <c r="D15190" s="144" t="s">
        <v>1537</v>
      </c>
      <c r="E15190" s="133" t="s">
        <v>1538</v>
      </c>
      <c r="F15190">
        <v>355</v>
      </c>
      <c r="G15190" s="114">
        <f t="shared" si="13787"/>
        <v>3550</v>
      </c>
      <c r="H15190" s="114" t="s">
        <v>967</v>
      </c>
      <c r="I15190" s="114">
        <v>2</v>
      </c>
      <c r="J15190" s="131" t="s">
        <v>65</v>
      </c>
      <c r="K15190" t="str">
        <f t="shared" si="13788"/>
        <v>C375202</v>
      </c>
      <c r="L15190" s="114">
        <f t="shared" si="13830"/>
        <v>1640</v>
      </c>
    </row>
    <row r="15191" spans="1:12">
      <c r="A15191" s="113" t="str">
        <f t="shared" ref="A15191:C15191" si="13843">A15190</f>
        <v>20</v>
      </c>
      <c r="B15191" t="str">
        <f t="shared" si="13843"/>
        <v>その他</v>
      </c>
      <c r="C15191" s="119">
        <f t="shared" si="13843"/>
        <v>10</v>
      </c>
      <c r="D15191" s="144" t="s">
        <v>1539</v>
      </c>
      <c r="E15191" s="133" t="s">
        <v>1540</v>
      </c>
      <c r="F15191">
        <v>705</v>
      </c>
      <c r="G15191" s="114">
        <f t="shared" si="13787"/>
        <v>7050</v>
      </c>
      <c r="H15191" s="114" t="s">
        <v>967</v>
      </c>
      <c r="I15191" s="114">
        <v>2</v>
      </c>
      <c r="J15191" s="131" t="s">
        <v>65</v>
      </c>
      <c r="K15191" t="str">
        <f t="shared" si="13788"/>
        <v>C376202</v>
      </c>
      <c r="L15191" s="114">
        <f t="shared" si="13830"/>
        <v>1640</v>
      </c>
    </row>
    <row r="15192" spans="1:12">
      <c r="A15192" s="113" t="str">
        <f t="shared" ref="A15192:C15192" si="13844">A15191</f>
        <v>20</v>
      </c>
      <c r="B15192" t="str">
        <f t="shared" si="13844"/>
        <v>その他</v>
      </c>
      <c r="C15192" s="119">
        <f t="shared" si="13844"/>
        <v>10</v>
      </c>
      <c r="D15192" s="144" t="s">
        <v>1541</v>
      </c>
      <c r="E15192" s="133" t="s">
        <v>1542</v>
      </c>
      <c r="F15192">
        <v>492</v>
      </c>
      <c r="G15192" s="114">
        <f t="shared" si="13787"/>
        <v>4920</v>
      </c>
      <c r="H15192" s="114" t="s">
        <v>967</v>
      </c>
      <c r="I15192" s="114">
        <v>2</v>
      </c>
      <c r="J15192" s="131" t="s">
        <v>65</v>
      </c>
      <c r="K15192" t="str">
        <f t="shared" si="13788"/>
        <v>C377202</v>
      </c>
      <c r="L15192" s="114">
        <f t="shared" si="13830"/>
        <v>1640</v>
      </c>
    </row>
    <row r="15193" spans="1:12">
      <c r="A15193" s="113" t="str">
        <f t="shared" ref="A15193:C15193" si="13845">A15192</f>
        <v>20</v>
      </c>
      <c r="B15193" t="str">
        <f t="shared" si="13845"/>
        <v>その他</v>
      </c>
      <c r="C15193" s="119">
        <f t="shared" si="13845"/>
        <v>10</v>
      </c>
      <c r="D15193" s="144" t="s">
        <v>1543</v>
      </c>
      <c r="E15193" s="133" t="s">
        <v>1544</v>
      </c>
      <c r="F15193">
        <v>350</v>
      </c>
      <c r="G15193" s="114">
        <f t="shared" si="13787"/>
        <v>3500</v>
      </c>
      <c r="H15193" s="114" t="s">
        <v>967</v>
      </c>
      <c r="I15193" s="114">
        <v>2</v>
      </c>
      <c r="J15193" s="131" t="s">
        <v>65</v>
      </c>
      <c r="K15193" t="str">
        <f t="shared" si="13788"/>
        <v>C378202</v>
      </c>
      <c r="L15193" s="114">
        <f t="shared" si="13830"/>
        <v>1640</v>
      </c>
    </row>
    <row r="15194" spans="1:12">
      <c r="A15194" s="113" t="str">
        <f t="shared" ref="A15194:C15194" si="13846">A15193</f>
        <v>20</v>
      </c>
      <c r="B15194" t="str">
        <f t="shared" si="13846"/>
        <v>その他</v>
      </c>
      <c r="C15194" s="119">
        <f t="shared" si="13846"/>
        <v>10</v>
      </c>
      <c r="D15194" s="144" t="s">
        <v>1545</v>
      </c>
      <c r="E15194" s="133" t="s">
        <v>1546</v>
      </c>
      <c r="F15194">
        <v>904</v>
      </c>
      <c r="G15194" s="114">
        <f t="shared" si="13787"/>
        <v>9040</v>
      </c>
      <c r="H15194" s="114" t="s">
        <v>967</v>
      </c>
      <c r="I15194" s="114">
        <v>2</v>
      </c>
      <c r="J15194" s="131" t="s">
        <v>65</v>
      </c>
      <c r="K15194" t="str">
        <f t="shared" si="13788"/>
        <v>C401202</v>
      </c>
      <c r="L15194" s="130">
        <f>L14906</f>
        <v>2960</v>
      </c>
    </row>
    <row r="15195" spans="1:12">
      <c r="A15195" s="113" t="str">
        <f t="shared" ref="A15195:C15195" si="13847">A15194</f>
        <v>20</v>
      </c>
      <c r="B15195" t="str">
        <f t="shared" si="13847"/>
        <v>その他</v>
      </c>
      <c r="C15195" s="119">
        <f t="shared" si="13847"/>
        <v>10</v>
      </c>
      <c r="D15195" s="144" t="s">
        <v>1547</v>
      </c>
      <c r="E15195" s="133" t="s">
        <v>1548</v>
      </c>
      <c r="F15195">
        <v>633</v>
      </c>
      <c r="G15195" s="114">
        <f t="shared" si="13787"/>
        <v>6330</v>
      </c>
      <c r="H15195" s="114" t="s">
        <v>967</v>
      </c>
      <c r="I15195" s="114">
        <v>2</v>
      </c>
      <c r="J15195" s="131" t="s">
        <v>65</v>
      </c>
      <c r="K15195" t="str">
        <f t="shared" si="13788"/>
        <v>C402202</v>
      </c>
      <c r="L15195" s="114">
        <f>L15194</f>
        <v>2960</v>
      </c>
    </row>
    <row r="15196" spans="1:12">
      <c r="A15196" s="113" t="str">
        <f t="shared" ref="A15196:C15196" si="13848">A15195</f>
        <v>20</v>
      </c>
      <c r="B15196" t="str">
        <f t="shared" si="13848"/>
        <v>その他</v>
      </c>
      <c r="C15196" s="119">
        <f t="shared" si="13848"/>
        <v>10</v>
      </c>
      <c r="D15196" s="144" t="s">
        <v>1549</v>
      </c>
      <c r="E15196" s="133" t="s">
        <v>1550</v>
      </c>
      <c r="F15196">
        <v>452</v>
      </c>
      <c r="G15196" s="114">
        <f t="shared" si="13787"/>
        <v>4520</v>
      </c>
      <c r="H15196" s="114" t="s">
        <v>967</v>
      </c>
      <c r="I15196" s="114">
        <v>2</v>
      </c>
      <c r="J15196" s="131" t="s">
        <v>65</v>
      </c>
      <c r="K15196" t="str">
        <f t="shared" si="13788"/>
        <v>C403202</v>
      </c>
      <c r="L15196" s="114">
        <f t="shared" ref="L15196:L15211" si="13849">L15195</f>
        <v>2960</v>
      </c>
    </row>
    <row r="15197" spans="1:12">
      <c r="A15197" s="113" t="str">
        <f t="shared" ref="A15197:C15197" si="13850">A15196</f>
        <v>20</v>
      </c>
      <c r="B15197" t="str">
        <f t="shared" si="13850"/>
        <v>その他</v>
      </c>
      <c r="C15197" s="119">
        <f t="shared" si="13850"/>
        <v>10</v>
      </c>
      <c r="D15197" s="144" t="s">
        <v>1551</v>
      </c>
      <c r="E15197" s="133" t="s">
        <v>1552</v>
      </c>
      <c r="F15197">
        <v>899</v>
      </c>
      <c r="G15197" s="114">
        <f t="shared" si="13787"/>
        <v>8990</v>
      </c>
      <c r="H15197" s="114" t="s">
        <v>967</v>
      </c>
      <c r="I15197" s="114">
        <v>2</v>
      </c>
      <c r="J15197" s="131" t="s">
        <v>65</v>
      </c>
      <c r="K15197" t="str">
        <f t="shared" si="13788"/>
        <v>C404202</v>
      </c>
      <c r="L15197" s="114">
        <f t="shared" si="13849"/>
        <v>2960</v>
      </c>
    </row>
    <row r="15198" spans="1:12">
      <c r="A15198" s="113" t="str">
        <f t="shared" ref="A15198:C15198" si="13851">A15197</f>
        <v>20</v>
      </c>
      <c r="B15198" t="str">
        <f t="shared" si="13851"/>
        <v>その他</v>
      </c>
      <c r="C15198" s="119">
        <f t="shared" si="13851"/>
        <v>10</v>
      </c>
      <c r="D15198" s="144" t="s">
        <v>1553</v>
      </c>
      <c r="E15198" s="133" t="s">
        <v>1554</v>
      </c>
      <c r="F15198">
        <v>628</v>
      </c>
      <c r="G15198" s="114">
        <f t="shared" si="13787"/>
        <v>6280</v>
      </c>
      <c r="H15198" s="114" t="s">
        <v>967</v>
      </c>
      <c r="I15198" s="114">
        <v>2</v>
      </c>
      <c r="J15198" s="131" t="s">
        <v>65</v>
      </c>
      <c r="K15198" t="str">
        <f t="shared" si="13788"/>
        <v>C405202</v>
      </c>
      <c r="L15198" s="114">
        <f t="shared" si="13849"/>
        <v>2960</v>
      </c>
    </row>
    <row r="15199" spans="1:12">
      <c r="A15199" s="113" t="str">
        <f t="shared" ref="A15199:C15199" si="13852">A15198</f>
        <v>20</v>
      </c>
      <c r="B15199" t="str">
        <f t="shared" si="13852"/>
        <v>その他</v>
      </c>
      <c r="C15199" s="119">
        <f t="shared" si="13852"/>
        <v>10</v>
      </c>
      <c r="D15199" s="144" t="s">
        <v>1555</v>
      </c>
      <c r="E15199" s="133" t="s">
        <v>1556</v>
      </c>
      <c r="F15199">
        <v>447</v>
      </c>
      <c r="G15199" s="114">
        <f t="shared" si="13787"/>
        <v>4470</v>
      </c>
      <c r="H15199" s="114" t="s">
        <v>967</v>
      </c>
      <c r="I15199" s="114">
        <v>2</v>
      </c>
      <c r="J15199" s="131" t="s">
        <v>65</v>
      </c>
      <c r="K15199" t="str">
        <f t="shared" si="13788"/>
        <v>C406202</v>
      </c>
      <c r="L15199" s="114">
        <f t="shared" si="13849"/>
        <v>2960</v>
      </c>
    </row>
    <row r="15200" spans="1:12">
      <c r="A15200" s="113" t="str">
        <f t="shared" ref="A15200:C15200" si="13853">A15199</f>
        <v>20</v>
      </c>
      <c r="B15200" t="str">
        <f t="shared" si="13853"/>
        <v>その他</v>
      </c>
      <c r="C15200" s="119">
        <f t="shared" si="13853"/>
        <v>10</v>
      </c>
      <c r="D15200" s="144" t="s">
        <v>1557</v>
      </c>
      <c r="E15200" s="133" t="s">
        <v>1558</v>
      </c>
      <c r="F15200">
        <v>841</v>
      </c>
      <c r="G15200" s="114">
        <f t="shared" si="13787"/>
        <v>8410</v>
      </c>
      <c r="H15200" s="114" t="s">
        <v>967</v>
      </c>
      <c r="I15200" s="114">
        <v>2</v>
      </c>
      <c r="J15200" s="131" t="s">
        <v>65</v>
      </c>
      <c r="K15200" t="str">
        <f t="shared" si="13788"/>
        <v>C407202</v>
      </c>
      <c r="L15200" s="114">
        <f t="shared" si="13849"/>
        <v>2960</v>
      </c>
    </row>
    <row r="15201" spans="1:12">
      <c r="A15201" s="113" t="str">
        <f t="shared" ref="A15201:C15201" si="13854">A15200</f>
        <v>20</v>
      </c>
      <c r="B15201" t="str">
        <f t="shared" si="13854"/>
        <v>その他</v>
      </c>
      <c r="C15201" s="119">
        <f t="shared" si="13854"/>
        <v>10</v>
      </c>
      <c r="D15201" s="144" t="s">
        <v>1559</v>
      </c>
      <c r="E15201" s="133" t="s">
        <v>1560</v>
      </c>
      <c r="F15201">
        <v>589</v>
      </c>
      <c r="G15201" s="114">
        <f t="shared" si="13787"/>
        <v>5890</v>
      </c>
      <c r="H15201" s="114" t="s">
        <v>967</v>
      </c>
      <c r="I15201" s="114">
        <v>2</v>
      </c>
      <c r="J15201" s="131" t="s">
        <v>65</v>
      </c>
      <c r="K15201" t="str">
        <f t="shared" si="13788"/>
        <v>C408202</v>
      </c>
      <c r="L15201" s="114">
        <f t="shared" si="13849"/>
        <v>2960</v>
      </c>
    </row>
    <row r="15202" spans="1:12">
      <c r="A15202" s="113" t="str">
        <f t="shared" ref="A15202:C15202" si="13855">A15201</f>
        <v>20</v>
      </c>
      <c r="B15202" t="str">
        <f t="shared" si="13855"/>
        <v>その他</v>
      </c>
      <c r="C15202" s="119">
        <f t="shared" si="13855"/>
        <v>10</v>
      </c>
      <c r="D15202" s="144" t="s">
        <v>1561</v>
      </c>
      <c r="E15202" s="133" t="s">
        <v>1562</v>
      </c>
      <c r="F15202">
        <v>421</v>
      </c>
      <c r="G15202" s="114">
        <f t="shared" si="13787"/>
        <v>4210</v>
      </c>
      <c r="H15202" s="114" t="s">
        <v>967</v>
      </c>
      <c r="I15202" s="114">
        <v>2</v>
      </c>
      <c r="J15202" s="131" t="s">
        <v>65</v>
      </c>
      <c r="K15202" t="str">
        <f t="shared" si="13788"/>
        <v>C409202</v>
      </c>
      <c r="L15202" s="114">
        <f t="shared" si="13849"/>
        <v>2960</v>
      </c>
    </row>
    <row r="15203" spans="1:12">
      <c r="A15203" s="113" t="str">
        <f t="shared" ref="A15203:C15203" si="13856">A15202</f>
        <v>20</v>
      </c>
      <c r="B15203" t="str">
        <f t="shared" si="13856"/>
        <v>その他</v>
      </c>
      <c r="C15203" s="119">
        <f t="shared" si="13856"/>
        <v>10</v>
      </c>
      <c r="D15203" s="144" t="s">
        <v>1563</v>
      </c>
      <c r="E15203" s="133" t="s">
        <v>1564</v>
      </c>
      <c r="F15203">
        <v>836</v>
      </c>
      <c r="G15203" s="114">
        <f t="shared" ref="G15203:G15266" si="13857">ROUNDDOWN(F15203*C15203,0)</f>
        <v>8360</v>
      </c>
      <c r="H15203" s="114" t="s">
        <v>967</v>
      </c>
      <c r="I15203" s="114">
        <v>2</v>
      </c>
      <c r="J15203" s="131" t="s">
        <v>65</v>
      </c>
      <c r="K15203" t="str">
        <f t="shared" ref="K15203:K15266" si="13858">D15203&amp;A15203&amp;I15203</f>
        <v>C410202</v>
      </c>
      <c r="L15203" s="114">
        <f t="shared" si="13849"/>
        <v>2960</v>
      </c>
    </row>
    <row r="15204" spans="1:12">
      <c r="A15204" s="113" t="str">
        <f t="shared" ref="A15204:C15204" si="13859">A15203</f>
        <v>20</v>
      </c>
      <c r="B15204" t="str">
        <f t="shared" si="13859"/>
        <v>その他</v>
      </c>
      <c r="C15204" s="119">
        <f t="shared" si="13859"/>
        <v>10</v>
      </c>
      <c r="D15204" s="144" t="s">
        <v>1565</v>
      </c>
      <c r="E15204" s="133" t="s">
        <v>1566</v>
      </c>
      <c r="F15204">
        <v>584</v>
      </c>
      <c r="G15204" s="114">
        <f t="shared" si="13857"/>
        <v>5840</v>
      </c>
      <c r="H15204" s="114" t="s">
        <v>967</v>
      </c>
      <c r="I15204" s="114">
        <v>2</v>
      </c>
      <c r="J15204" s="131" t="s">
        <v>65</v>
      </c>
      <c r="K15204" t="str">
        <f t="shared" si="13858"/>
        <v>C411202</v>
      </c>
      <c r="L15204" s="114">
        <f t="shared" si="13849"/>
        <v>2960</v>
      </c>
    </row>
    <row r="15205" spans="1:12">
      <c r="A15205" s="113" t="str">
        <f t="shared" ref="A15205:C15205" si="13860">A15204</f>
        <v>20</v>
      </c>
      <c r="B15205" t="str">
        <f t="shared" si="13860"/>
        <v>その他</v>
      </c>
      <c r="C15205" s="119">
        <f t="shared" si="13860"/>
        <v>10</v>
      </c>
      <c r="D15205" s="144" t="s">
        <v>1567</v>
      </c>
      <c r="E15205" s="133" t="s">
        <v>1568</v>
      </c>
      <c r="F15205">
        <v>416</v>
      </c>
      <c r="G15205" s="114">
        <f t="shared" si="13857"/>
        <v>4160</v>
      </c>
      <c r="H15205" s="114" t="s">
        <v>967</v>
      </c>
      <c r="I15205" s="114">
        <v>2</v>
      </c>
      <c r="J15205" s="131" t="s">
        <v>65</v>
      </c>
      <c r="K15205" t="str">
        <f t="shared" si="13858"/>
        <v>C412202</v>
      </c>
      <c r="L15205" s="114">
        <f t="shared" si="13849"/>
        <v>2960</v>
      </c>
    </row>
    <row r="15206" spans="1:12">
      <c r="A15206" s="113" t="str">
        <f t="shared" ref="A15206:C15206" si="13861">A15205</f>
        <v>20</v>
      </c>
      <c r="B15206" t="str">
        <f t="shared" si="13861"/>
        <v>その他</v>
      </c>
      <c r="C15206" s="119">
        <f t="shared" si="13861"/>
        <v>10</v>
      </c>
      <c r="D15206" s="144" t="s">
        <v>1569</v>
      </c>
      <c r="E15206" s="133" t="s">
        <v>1570</v>
      </c>
      <c r="F15206">
        <v>859</v>
      </c>
      <c r="G15206" s="114">
        <f t="shared" si="13857"/>
        <v>8590</v>
      </c>
      <c r="H15206" s="114" t="s">
        <v>967</v>
      </c>
      <c r="I15206" s="114">
        <v>2</v>
      </c>
      <c r="J15206" s="131" t="s">
        <v>65</v>
      </c>
      <c r="K15206" t="str">
        <f t="shared" si="13858"/>
        <v>C413202</v>
      </c>
      <c r="L15206" s="114">
        <f t="shared" si="13849"/>
        <v>2960</v>
      </c>
    </row>
    <row r="15207" spans="1:12">
      <c r="A15207" s="113" t="str">
        <f t="shared" ref="A15207:C15207" si="13862">A15206</f>
        <v>20</v>
      </c>
      <c r="B15207" t="str">
        <f t="shared" si="13862"/>
        <v>その他</v>
      </c>
      <c r="C15207" s="119">
        <f t="shared" si="13862"/>
        <v>10</v>
      </c>
      <c r="D15207" s="144" t="s">
        <v>1571</v>
      </c>
      <c r="E15207" s="133" t="s">
        <v>1572</v>
      </c>
      <c r="F15207">
        <v>601</v>
      </c>
      <c r="G15207" s="114">
        <f t="shared" si="13857"/>
        <v>6010</v>
      </c>
      <c r="H15207" s="114" t="s">
        <v>967</v>
      </c>
      <c r="I15207" s="114">
        <v>2</v>
      </c>
      <c r="J15207" s="131" t="s">
        <v>65</v>
      </c>
      <c r="K15207" t="str">
        <f t="shared" si="13858"/>
        <v>C414202</v>
      </c>
      <c r="L15207" s="114">
        <f t="shared" si="13849"/>
        <v>2960</v>
      </c>
    </row>
    <row r="15208" spans="1:12">
      <c r="A15208" s="113" t="str">
        <f t="shared" ref="A15208:C15208" si="13863">A15207</f>
        <v>20</v>
      </c>
      <c r="B15208" t="str">
        <f t="shared" si="13863"/>
        <v>その他</v>
      </c>
      <c r="C15208" s="119">
        <f t="shared" si="13863"/>
        <v>10</v>
      </c>
      <c r="D15208" s="144" t="s">
        <v>1573</v>
      </c>
      <c r="E15208" s="133" t="s">
        <v>1574</v>
      </c>
      <c r="F15208">
        <v>430</v>
      </c>
      <c r="G15208" s="114">
        <f t="shared" si="13857"/>
        <v>4300</v>
      </c>
      <c r="H15208" s="114" t="s">
        <v>967</v>
      </c>
      <c r="I15208" s="114">
        <v>2</v>
      </c>
      <c r="J15208" s="131" t="s">
        <v>65</v>
      </c>
      <c r="K15208" t="str">
        <f t="shared" si="13858"/>
        <v>C415202</v>
      </c>
      <c r="L15208" s="114">
        <f t="shared" si="13849"/>
        <v>2960</v>
      </c>
    </row>
    <row r="15209" spans="1:12">
      <c r="A15209" s="113" t="str">
        <f t="shared" ref="A15209:C15209" si="13864">A15208</f>
        <v>20</v>
      </c>
      <c r="B15209" t="str">
        <f t="shared" si="13864"/>
        <v>その他</v>
      </c>
      <c r="C15209" s="119">
        <f t="shared" si="13864"/>
        <v>10</v>
      </c>
      <c r="D15209" s="144" t="s">
        <v>1575</v>
      </c>
      <c r="E15209" s="133" t="s">
        <v>1576</v>
      </c>
      <c r="F15209">
        <v>854</v>
      </c>
      <c r="G15209" s="114">
        <f t="shared" si="13857"/>
        <v>8540</v>
      </c>
      <c r="H15209" s="114" t="s">
        <v>967</v>
      </c>
      <c r="I15209" s="114">
        <v>2</v>
      </c>
      <c r="J15209" s="131" t="s">
        <v>65</v>
      </c>
      <c r="K15209" t="str">
        <f t="shared" si="13858"/>
        <v>C416202</v>
      </c>
      <c r="L15209" s="114">
        <f t="shared" si="13849"/>
        <v>2960</v>
      </c>
    </row>
    <row r="15210" spans="1:12">
      <c r="A15210" s="113" t="str">
        <f t="shared" ref="A15210:C15210" si="13865">A15209</f>
        <v>20</v>
      </c>
      <c r="B15210" t="str">
        <f t="shared" si="13865"/>
        <v>その他</v>
      </c>
      <c r="C15210" s="119">
        <f t="shared" si="13865"/>
        <v>10</v>
      </c>
      <c r="D15210" s="144" t="s">
        <v>1577</v>
      </c>
      <c r="E15210" s="133" t="s">
        <v>1578</v>
      </c>
      <c r="F15210">
        <v>596</v>
      </c>
      <c r="G15210" s="114">
        <f t="shared" si="13857"/>
        <v>5960</v>
      </c>
      <c r="H15210" s="114" t="s">
        <v>967</v>
      </c>
      <c r="I15210" s="114">
        <v>2</v>
      </c>
      <c r="J15210" s="131" t="s">
        <v>65</v>
      </c>
      <c r="K15210" t="str">
        <f t="shared" si="13858"/>
        <v>C417202</v>
      </c>
      <c r="L15210" s="114">
        <f t="shared" si="13849"/>
        <v>2960</v>
      </c>
    </row>
    <row r="15211" spans="1:12">
      <c r="A15211" s="113" t="str">
        <f t="shared" ref="A15211:C15211" si="13866">A15210</f>
        <v>20</v>
      </c>
      <c r="B15211" t="str">
        <f t="shared" si="13866"/>
        <v>その他</v>
      </c>
      <c r="C15211" s="119">
        <f t="shared" si="13866"/>
        <v>10</v>
      </c>
      <c r="D15211" s="144" t="s">
        <v>1579</v>
      </c>
      <c r="E15211" s="133" t="s">
        <v>1580</v>
      </c>
      <c r="F15211">
        <v>425</v>
      </c>
      <c r="G15211" s="114">
        <f t="shared" si="13857"/>
        <v>4250</v>
      </c>
      <c r="H15211" s="114" t="s">
        <v>967</v>
      </c>
      <c r="I15211" s="114">
        <v>2</v>
      </c>
      <c r="J15211" s="131" t="s">
        <v>65</v>
      </c>
      <c r="K15211" t="str">
        <f t="shared" si="13858"/>
        <v>C418202</v>
      </c>
      <c r="L15211" s="114">
        <f t="shared" si="13849"/>
        <v>2960</v>
      </c>
    </row>
    <row r="15212" spans="1:12">
      <c r="A15212" s="113" t="str">
        <f t="shared" ref="A15212:C15212" si="13867">A15211</f>
        <v>20</v>
      </c>
      <c r="B15212" t="str">
        <f t="shared" si="13867"/>
        <v>その他</v>
      </c>
      <c r="C15212" s="119">
        <f t="shared" si="13867"/>
        <v>10</v>
      </c>
      <c r="D15212" s="144" t="s">
        <v>1581</v>
      </c>
      <c r="E15212" s="133" t="s">
        <v>1582</v>
      </c>
      <c r="F15212">
        <v>788</v>
      </c>
      <c r="G15212" s="114">
        <f t="shared" si="13857"/>
        <v>7880</v>
      </c>
      <c r="H15212" s="114" t="s">
        <v>967</v>
      </c>
      <c r="I15212" s="114">
        <v>2</v>
      </c>
      <c r="J15212" s="131" t="s">
        <v>65</v>
      </c>
      <c r="K15212" t="str">
        <f t="shared" si="13858"/>
        <v>C421202</v>
      </c>
      <c r="L15212" s="130">
        <f>L14924</f>
        <v>2300</v>
      </c>
    </row>
    <row r="15213" spans="1:12">
      <c r="A15213" s="113" t="str">
        <f t="shared" ref="A15213:C15213" si="13868">A15212</f>
        <v>20</v>
      </c>
      <c r="B15213" t="str">
        <f t="shared" si="13868"/>
        <v>その他</v>
      </c>
      <c r="C15213" s="119">
        <f t="shared" si="13868"/>
        <v>10</v>
      </c>
      <c r="D15213" s="144" t="s">
        <v>1583</v>
      </c>
      <c r="E15213" s="133" t="s">
        <v>1584</v>
      </c>
      <c r="F15213">
        <v>552</v>
      </c>
      <c r="G15213" s="114">
        <f t="shared" si="13857"/>
        <v>5520</v>
      </c>
      <c r="H15213" s="114" t="s">
        <v>967</v>
      </c>
      <c r="I15213" s="114">
        <v>2</v>
      </c>
      <c r="J15213" s="131" t="s">
        <v>65</v>
      </c>
      <c r="K15213" t="str">
        <f t="shared" si="13858"/>
        <v>C422202</v>
      </c>
      <c r="L15213" s="114">
        <f>L15212</f>
        <v>2300</v>
      </c>
    </row>
    <row r="15214" spans="1:12">
      <c r="A15214" s="113" t="str">
        <f t="shared" ref="A15214:C15214" si="13869">A15213</f>
        <v>20</v>
      </c>
      <c r="B15214" t="str">
        <f t="shared" si="13869"/>
        <v>その他</v>
      </c>
      <c r="C15214" s="119">
        <f t="shared" si="13869"/>
        <v>10</v>
      </c>
      <c r="D15214" s="144" t="s">
        <v>1585</v>
      </c>
      <c r="E15214" s="133" t="s">
        <v>1586</v>
      </c>
      <c r="F15214">
        <v>394</v>
      </c>
      <c r="G15214" s="114">
        <f t="shared" si="13857"/>
        <v>3940</v>
      </c>
      <c r="H15214" s="114" t="s">
        <v>967</v>
      </c>
      <c r="I15214" s="114">
        <v>2</v>
      </c>
      <c r="J15214" s="131" t="s">
        <v>65</v>
      </c>
      <c r="K15214" t="str">
        <f t="shared" si="13858"/>
        <v>C423202</v>
      </c>
      <c r="L15214" s="114">
        <f t="shared" ref="L15214:L15229" si="13870">L15213</f>
        <v>2300</v>
      </c>
    </row>
    <row r="15215" spans="1:12">
      <c r="A15215" s="113" t="str">
        <f t="shared" ref="A15215:C15215" si="13871">A15214</f>
        <v>20</v>
      </c>
      <c r="B15215" t="str">
        <f t="shared" si="13871"/>
        <v>その他</v>
      </c>
      <c r="C15215" s="119">
        <f t="shared" si="13871"/>
        <v>10</v>
      </c>
      <c r="D15215" s="144" t="s">
        <v>1587</v>
      </c>
      <c r="E15215" s="133" t="s">
        <v>1588</v>
      </c>
      <c r="F15215">
        <v>783</v>
      </c>
      <c r="G15215" s="114">
        <f t="shared" si="13857"/>
        <v>7830</v>
      </c>
      <c r="H15215" s="114" t="s">
        <v>967</v>
      </c>
      <c r="I15215" s="114">
        <v>2</v>
      </c>
      <c r="J15215" s="131" t="s">
        <v>65</v>
      </c>
      <c r="K15215" t="str">
        <f t="shared" si="13858"/>
        <v>C424202</v>
      </c>
      <c r="L15215" s="114">
        <f t="shared" si="13870"/>
        <v>2300</v>
      </c>
    </row>
    <row r="15216" spans="1:12">
      <c r="A15216" s="113" t="str">
        <f t="shared" ref="A15216:C15216" si="13872">A15215</f>
        <v>20</v>
      </c>
      <c r="B15216" t="str">
        <f t="shared" si="13872"/>
        <v>その他</v>
      </c>
      <c r="C15216" s="119">
        <f t="shared" si="13872"/>
        <v>10</v>
      </c>
      <c r="D15216" s="144" t="s">
        <v>1589</v>
      </c>
      <c r="E15216" s="133" t="s">
        <v>1590</v>
      </c>
      <c r="F15216">
        <v>547</v>
      </c>
      <c r="G15216" s="114">
        <f t="shared" si="13857"/>
        <v>5470</v>
      </c>
      <c r="H15216" s="114" t="s">
        <v>967</v>
      </c>
      <c r="I15216" s="114">
        <v>2</v>
      </c>
      <c r="J15216" s="131" t="s">
        <v>65</v>
      </c>
      <c r="K15216" t="str">
        <f t="shared" si="13858"/>
        <v>C425202</v>
      </c>
      <c r="L15216" s="114">
        <f t="shared" si="13870"/>
        <v>2300</v>
      </c>
    </row>
    <row r="15217" spans="1:12">
      <c r="A15217" s="113" t="str">
        <f t="shared" ref="A15217:C15217" si="13873">A15216</f>
        <v>20</v>
      </c>
      <c r="B15217" t="str">
        <f t="shared" si="13873"/>
        <v>その他</v>
      </c>
      <c r="C15217" s="119">
        <f t="shared" si="13873"/>
        <v>10</v>
      </c>
      <c r="D15217" s="144" t="s">
        <v>1591</v>
      </c>
      <c r="E15217" s="133" t="s">
        <v>1592</v>
      </c>
      <c r="F15217">
        <v>389</v>
      </c>
      <c r="G15217" s="114">
        <f t="shared" si="13857"/>
        <v>3890</v>
      </c>
      <c r="H15217" s="114" t="s">
        <v>967</v>
      </c>
      <c r="I15217" s="114">
        <v>2</v>
      </c>
      <c r="J15217" s="131" t="s">
        <v>65</v>
      </c>
      <c r="K15217" t="str">
        <f t="shared" si="13858"/>
        <v>C426202</v>
      </c>
      <c r="L15217" s="114">
        <f t="shared" si="13870"/>
        <v>2300</v>
      </c>
    </row>
    <row r="15218" spans="1:12">
      <c r="A15218" s="113" t="str">
        <f t="shared" ref="A15218:C15218" si="13874">A15217</f>
        <v>20</v>
      </c>
      <c r="B15218" t="str">
        <f t="shared" si="13874"/>
        <v>その他</v>
      </c>
      <c r="C15218" s="119">
        <f t="shared" si="13874"/>
        <v>10</v>
      </c>
      <c r="D15218" s="144" t="s">
        <v>1593</v>
      </c>
      <c r="E15218" s="133" t="s">
        <v>1594</v>
      </c>
      <c r="F15218">
        <v>733</v>
      </c>
      <c r="G15218" s="114">
        <f t="shared" si="13857"/>
        <v>7330</v>
      </c>
      <c r="H15218" s="114" t="s">
        <v>967</v>
      </c>
      <c r="I15218" s="114">
        <v>2</v>
      </c>
      <c r="J15218" s="131" t="s">
        <v>65</v>
      </c>
      <c r="K15218" t="str">
        <f t="shared" si="13858"/>
        <v>C427202</v>
      </c>
      <c r="L15218" s="114">
        <f t="shared" si="13870"/>
        <v>2300</v>
      </c>
    </row>
    <row r="15219" spans="1:12">
      <c r="A15219" s="113" t="str">
        <f t="shared" ref="A15219:C15219" si="13875">A15218</f>
        <v>20</v>
      </c>
      <c r="B15219" t="str">
        <f t="shared" si="13875"/>
        <v>その他</v>
      </c>
      <c r="C15219" s="119">
        <f t="shared" si="13875"/>
        <v>10</v>
      </c>
      <c r="D15219" s="144" t="s">
        <v>1595</v>
      </c>
      <c r="E15219" s="133" t="s">
        <v>1596</v>
      </c>
      <c r="F15219">
        <v>513</v>
      </c>
      <c r="G15219" s="114">
        <f t="shared" si="13857"/>
        <v>5130</v>
      </c>
      <c r="H15219" s="114" t="s">
        <v>967</v>
      </c>
      <c r="I15219" s="114">
        <v>2</v>
      </c>
      <c r="J15219" s="131" t="s">
        <v>65</v>
      </c>
      <c r="K15219" t="str">
        <f t="shared" si="13858"/>
        <v>C428202</v>
      </c>
      <c r="L15219" s="114">
        <f t="shared" si="13870"/>
        <v>2300</v>
      </c>
    </row>
    <row r="15220" spans="1:12">
      <c r="A15220" s="113" t="str">
        <f t="shared" ref="A15220:C15220" si="13876">A15219</f>
        <v>20</v>
      </c>
      <c r="B15220" t="str">
        <f t="shared" si="13876"/>
        <v>その他</v>
      </c>
      <c r="C15220" s="119">
        <f t="shared" si="13876"/>
        <v>10</v>
      </c>
      <c r="D15220" s="144" t="s">
        <v>1597</v>
      </c>
      <c r="E15220" s="133" t="s">
        <v>1598</v>
      </c>
      <c r="F15220">
        <v>367</v>
      </c>
      <c r="G15220" s="114">
        <f t="shared" si="13857"/>
        <v>3670</v>
      </c>
      <c r="H15220" s="114" t="s">
        <v>967</v>
      </c>
      <c r="I15220" s="114">
        <v>2</v>
      </c>
      <c r="J15220" s="131" t="s">
        <v>65</v>
      </c>
      <c r="K15220" t="str">
        <f t="shared" si="13858"/>
        <v>C429202</v>
      </c>
      <c r="L15220" s="114">
        <f t="shared" si="13870"/>
        <v>2300</v>
      </c>
    </row>
    <row r="15221" spans="1:12">
      <c r="A15221" s="113" t="str">
        <f t="shared" ref="A15221:C15221" si="13877">A15220</f>
        <v>20</v>
      </c>
      <c r="B15221" t="str">
        <f t="shared" si="13877"/>
        <v>その他</v>
      </c>
      <c r="C15221" s="119">
        <f t="shared" si="13877"/>
        <v>10</v>
      </c>
      <c r="D15221" s="144" t="s">
        <v>1599</v>
      </c>
      <c r="E15221" s="133" t="s">
        <v>1600</v>
      </c>
      <c r="F15221">
        <v>728</v>
      </c>
      <c r="G15221" s="114">
        <f t="shared" si="13857"/>
        <v>7280</v>
      </c>
      <c r="H15221" s="114" t="s">
        <v>967</v>
      </c>
      <c r="I15221" s="114">
        <v>2</v>
      </c>
      <c r="J15221" s="131" t="s">
        <v>65</v>
      </c>
      <c r="K15221" t="str">
        <f t="shared" si="13858"/>
        <v>C430202</v>
      </c>
      <c r="L15221" s="114">
        <f t="shared" si="13870"/>
        <v>2300</v>
      </c>
    </row>
    <row r="15222" spans="1:12">
      <c r="A15222" s="113" t="str">
        <f t="shared" ref="A15222:C15222" si="13878">A15221</f>
        <v>20</v>
      </c>
      <c r="B15222" t="str">
        <f t="shared" si="13878"/>
        <v>その他</v>
      </c>
      <c r="C15222" s="119">
        <f t="shared" si="13878"/>
        <v>10</v>
      </c>
      <c r="D15222" s="144" t="s">
        <v>1601</v>
      </c>
      <c r="E15222" s="133" t="s">
        <v>1602</v>
      </c>
      <c r="F15222">
        <v>508</v>
      </c>
      <c r="G15222" s="114">
        <f t="shared" si="13857"/>
        <v>5080</v>
      </c>
      <c r="H15222" s="114" t="s">
        <v>967</v>
      </c>
      <c r="I15222" s="114">
        <v>2</v>
      </c>
      <c r="J15222" s="131" t="s">
        <v>65</v>
      </c>
      <c r="K15222" t="str">
        <f t="shared" si="13858"/>
        <v>C431202</v>
      </c>
      <c r="L15222" s="114">
        <f t="shared" si="13870"/>
        <v>2300</v>
      </c>
    </row>
    <row r="15223" spans="1:12">
      <c r="A15223" s="113" t="str">
        <f t="shared" ref="A15223:C15223" si="13879">A15222</f>
        <v>20</v>
      </c>
      <c r="B15223" t="str">
        <f t="shared" si="13879"/>
        <v>その他</v>
      </c>
      <c r="C15223" s="119">
        <f t="shared" si="13879"/>
        <v>10</v>
      </c>
      <c r="D15223" s="144" t="s">
        <v>1603</v>
      </c>
      <c r="E15223" s="133" t="s">
        <v>1604</v>
      </c>
      <c r="F15223">
        <v>362</v>
      </c>
      <c r="G15223" s="114">
        <f t="shared" si="13857"/>
        <v>3620</v>
      </c>
      <c r="H15223" s="114" t="s">
        <v>967</v>
      </c>
      <c r="I15223" s="114">
        <v>2</v>
      </c>
      <c r="J15223" s="131" t="s">
        <v>65</v>
      </c>
      <c r="K15223" t="str">
        <f t="shared" si="13858"/>
        <v>C432202</v>
      </c>
      <c r="L15223" s="114">
        <f t="shared" si="13870"/>
        <v>2300</v>
      </c>
    </row>
    <row r="15224" spans="1:12">
      <c r="A15224" s="113" t="str">
        <f t="shared" ref="A15224:C15224" si="13880">A15223</f>
        <v>20</v>
      </c>
      <c r="B15224" t="str">
        <f t="shared" si="13880"/>
        <v>その他</v>
      </c>
      <c r="C15224" s="119">
        <f t="shared" si="13880"/>
        <v>10</v>
      </c>
      <c r="D15224" s="144" t="s">
        <v>1605</v>
      </c>
      <c r="E15224" s="133" t="s">
        <v>1606</v>
      </c>
      <c r="F15224">
        <v>749</v>
      </c>
      <c r="G15224" s="114">
        <f t="shared" si="13857"/>
        <v>7490</v>
      </c>
      <c r="H15224" s="114" t="s">
        <v>967</v>
      </c>
      <c r="I15224" s="114">
        <v>2</v>
      </c>
      <c r="J15224" s="131" t="s">
        <v>65</v>
      </c>
      <c r="K15224" t="str">
        <f t="shared" si="13858"/>
        <v>C433202</v>
      </c>
      <c r="L15224" s="114">
        <f t="shared" si="13870"/>
        <v>2300</v>
      </c>
    </row>
    <row r="15225" spans="1:12">
      <c r="A15225" s="113" t="str">
        <f t="shared" ref="A15225:C15225" si="13881">A15224</f>
        <v>20</v>
      </c>
      <c r="B15225" t="str">
        <f t="shared" si="13881"/>
        <v>その他</v>
      </c>
      <c r="C15225" s="119">
        <f t="shared" si="13881"/>
        <v>10</v>
      </c>
      <c r="D15225" s="144" t="s">
        <v>1607</v>
      </c>
      <c r="E15225" s="133" t="s">
        <v>1608</v>
      </c>
      <c r="F15225">
        <v>524</v>
      </c>
      <c r="G15225" s="114">
        <f t="shared" si="13857"/>
        <v>5240</v>
      </c>
      <c r="H15225" s="114" t="s">
        <v>967</v>
      </c>
      <c r="I15225" s="114">
        <v>2</v>
      </c>
      <c r="J15225" s="131" t="s">
        <v>65</v>
      </c>
      <c r="K15225" t="str">
        <f t="shared" si="13858"/>
        <v>C434202</v>
      </c>
      <c r="L15225" s="114">
        <f t="shared" si="13870"/>
        <v>2300</v>
      </c>
    </row>
    <row r="15226" spans="1:12">
      <c r="A15226" s="113" t="str">
        <f t="shared" ref="A15226:C15226" si="13882">A15225</f>
        <v>20</v>
      </c>
      <c r="B15226" t="str">
        <f t="shared" si="13882"/>
        <v>その他</v>
      </c>
      <c r="C15226" s="119">
        <f t="shared" si="13882"/>
        <v>10</v>
      </c>
      <c r="D15226" s="144" t="s">
        <v>1609</v>
      </c>
      <c r="E15226" s="133" t="s">
        <v>1610</v>
      </c>
      <c r="F15226">
        <v>375</v>
      </c>
      <c r="G15226" s="114">
        <f t="shared" si="13857"/>
        <v>3750</v>
      </c>
      <c r="H15226" s="114" t="s">
        <v>967</v>
      </c>
      <c r="I15226" s="114">
        <v>2</v>
      </c>
      <c r="J15226" s="131" t="s">
        <v>65</v>
      </c>
      <c r="K15226" t="str">
        <f t="shared" si="13858"/>
        <v>C435202</v>
      </c>
      <c r="L15226" s="114">
        <f t="shared" si="13870"/>
        <v>2300</v>
      </c>
    </row>
    <row r="15227" spans="1:12">
      <c r="A15227" s="113" t="str">
        <f t="shared" ref="A15227:C15227" si="13883">A15226</f>
        <v>20</v>
      </c>
      <c r="B15227" t="str">
        <f t="shared" si="13883"/>
        <v>その他</v>
      </c>
      <c r="C15227" s="119">
        <f t="shared" si="13883"/>
        <v>10</v>
      </c>
      <c r="D15227" s="144" t="s">
        <v>1611</v>
      </c>
      <c r="E15227" s="133" t="s">
        <v>1612</v>
      </c>
      <c r="F15227">
        <v>744</v>
      </c>
      <c r="G15227" s="114">
        <f t="shared" si="13857"/>
        <v>7440</v>
      </c>
      <c r="H15227" s="114" t="s">
        <v>967</v>
      </c>
      <c r="I15227" s="114">
        <v>2</v>
      </c>
      <c r="J15227" s="131" t="s">
        <v>65</v>
      </c>
      <c r="K15227" t="str">
        <f t="shared" si="13858"/>
        <v>C436202</v>
      </c>
      <c r="L15227" s="114">
        <f t="shared" si="13870"/>
        <v>2300</v>
      </c>
    </row>
    <row r="15228" spans="1:12">
      <c r="A15228" s="113" t="str">
        <f t="shared" ref="A15228:C15228" si="13884">A15227</f>
        <v>20</v>
      </c>
      <c r="B15228" t="str">
        <f t="shared" si="13884"/>
        <v>その他</v>
      </c>
      <c r="C15228" s="119">
        <f t="shared" si="13884"/>
        <v>10</v>
      </c>
      <c r="D15228" s="144" t="s">
        <v>1613</v>
      </c>
      <c r="E15228" s="133" t="s">
        <v>1614</v>
      </c>
      <c r="F15228">
        <v>519</v>
      </c>
      <c r="G15228" s="114">
        <f t="shared" si="13857"/>
        <v>5190</v>
      </c>
      <c r="H15228" s="114" t="s">
        <v>967</v>
      </c>
      <c r="I15228" s="114">
        <v>2</v>
      </c>
      <c r="J15228" s="131" t="s">
        <v>65</v>
      </c>
      <c r="K15228" t="str">
        <f t="shared" si="13858"/>
        <v>C437202</v>
      </c>
      <c r="L15228" s="114">
        <f t="shared" si="13870"/>
        <v>2300</v>
      </c>
    </row>
    <row r="15229" spans="1:12">
      <c r="A15229" s="113" t="str">
        <f t="shared" ref="A15229:C15229" si="13885">A15228</f>
        <v>20</v>
      </c>
      <c r="B15229" t="str">
        <f t="shared" si="13885"/>
        <v>その他</v>
      </c>
      <c r="C15229" s="119">
        <f t="shared" si="13885"/>
        <v>10</v>
      </c>
      <c r="D15229" s="144" t="s">
        <v>1615</v>
      </c>
      <c r="E15229" s="133" t="s">
        <v>1616</v>
      </c>
      <c r="F15229">
        <v>370</v>
      </c>
      <c r="G15229" s="114">
        <f t="shared" si="13857"/>
        <v>3700</v>
      </c>
      <c r="H15229" s="114" t="s">
        <v>967</v>
      </c>
      <c r="I15229" s="114">
        <v>2</v>
      </c>
      <c r="J15229" s="131" t="s">
        <v>65</v>
      </c>
      <c r="K15229" t="str">
        <f t="shared" si="13858"/>
        <v>C438202</v>
      </c>
      <c r="L15229" s="114">
        <f t="shared" si="13870"/>
        <v>2300</v>
      </c>
    </row>
    <row r="15230" spans="1:12">
      <c r="A15230" s="113" t="str">
        <f t="shared" ref="A15230:C15230" si="13886">A15229</f>
        <v>20</v>
      </c>
      <c r="B15230" t="str">
        <f t="shared" si="13886"/>
        <v>その他</v>
      </c>
      <c r="C15230" s="119">
        <f t="shared" si="13886"/>
        <v>10</v>
      </c>
      <c r="D15230" s="144" t="s">
        <v>1617</v>
      </c>
      <c r="E15230" s="133" t="s">
        <v>1618</v>
      </c>
      <c r="F15230">
        <v>707</v>
      </c>
      <c r="G15230" s="114">
        <f t="shared" si="13857"/>
        <v>7070</v>
      </c>
      <c r="H15230" s="114" t="s">
        <v>967</v>
      </c>
      <c r="I15230" s="114">
        <v>2</v>
      </c>
      <c r="J15230" s="131" t="s">
        <v>65</v>
      </c>
      <c r="K15230" t="str">
        <f t="shared" si="13858"/>
        <v>C441202</v>
      </c>
      <c r="L15230" s="130">
        <f>L14942</f>
        <v>1970</v>
      </c>
    </row>
    <row r="15231" spans="1:12">
      <c r="A15231" s="113" t="str">
        <f t="shared" ref="A15231:C15231" si="13887">A15230</f>
        <v>20</v>
      </c>
      <c r="B15231" t="str">
        <f t="shared" si="13887"/>
        <v>その他</v>
      </c>
      <c r="C15231" s="119">
        <f t="shared" si="13887"/>
        <v>10</v>
      </c>
      <c r="D15231" s="144" t="s">
        <v>1619</v>
      </c>
      <c r="E15231" s="133" t="s">
        <v>1620</v>
      </c>
      <c r="F15231">
        <v>495</v>
      </c>
      <c r="G15231" s="114">
        <f t="shared" si="13857"/>
        <v>4950</v>
      </c>
      <c r="H15231" s="114" t="s">
        <v>967</v>
      </c>
      <c r="I15231" s="114">
        <v>2</v>
      </c>
      <c r="J15231" s="131" t="s">
        <v>65</v>
      </c>
      <c r="K15231" t="str">
        <f t="shared" si="13858"/>
        <v>C442202</v>
      </c>
      <c r="L15231" s="114">
        <f>L15230</f>
        <v>1970</v>
      </c>
    </row>
    <row r="15232" spans="1:12">
      <c r="A15232" s="113" t="str">
        <f t="shared" ref="A15232:C15232" si="13888">A15231</f>
        <v>20</v>
      </c>
      <c r="B15232" t="str">
        <f t="shared" si="13888"/>
        <v>その他</v>
      </c>
      <c r="C15232" s="119">
        <f t="shared" si="13888"/>
        <v>10</v>
      </c>
      <c r="D15232" s="144" t="s">
        <v>1621</v>
      </c>
      <c r="E15232" s="133" t="s">
        <v>1622</v>
      </c>
      <c r="F15232">
        <v>354</v>
      </c>
      <c r="G15232" s="114">
        <f t="shared" si="13857"/>
        <v>3540</v>
      </c>
      <c r="H15232" s="114" t="s">
        <v>967</v>
      </c>
      <c r="I15232" s="114">
        <v>2</v>
      </c>
      <c r="J15232" s="131" t="s">
        <v>65</v>
      </c>
      <c r="K15232" t="str">
        <f t="shared" si="13858"/>
        <v>C443202</v>
      </c>
      <c r="L15232" s="114">
        <f t="shared" ref="L15232:L15247" si="13889">L15231</f>
        <v>1970</v>
      </c>
    </row>
    <row r="15233" spans="1:12">
      <c r="A15233" s="113" t="str">
        <f t="shared" ref="A15233:C15233" si="13890">A15232</f>
        <v>20</v>
      </c>
      <c r="B15233" t="str">
        <f t="shared" si="13890"/>
        <v>その他</v>
      </c>
      <c r="C15233" s="119">
        <f t="shared" si="13890"/>
        <v>10</v>
      </c>
      <c r="D15233" s="144" t="s">
        <v>1623</v>
      </c>
      <c r="E15233" s="133" t="s">
        <v>1624</v>
      </c>
      <c r="F15233">
        <v>702</v>
      </c>
      <c r="G15233" s="114">
        <f t="shared" si="13857"/>
        <v>7020</v>
      </c>
      <c r="H15233" s="114" t="s">
        <v>967</v>
      </c>
      <c r="I15233" s="114">
        <v>2</v>
      </c>
      <c r="J15233" s="131" t="s">
        <v>65</v>
      </c>
      <c r="K15233" t="str">
        <f t="shared" si="13858"/>
        <v>C444202</v>
      </c>
      <c r="L15233" s="114">
        <f t="shared" si="13889"/>
        <v>1970</v>
      </c>
    </row>
    <row r="15234" spans="1:12">
      <c r="A15234" s="113" t="str">
        <f t="shared" ref="A15234:C15234" si="13891">A15233</f>
        <v>20</v>
      </c>
      <c r="B15234" t="str">
        <f t="shared" si="13891"/>
        <v>その他</v>
      </c>
      <c r="C15234" s="119">
        <f t="shared" si="13891"/>
        <v>10</v>
      </c>
      <c r="D15234" s="144" t="s">
        <v>1625</v>
      </c>
      <c r="E15234" s="133" t="s">
        <v>1626</v>
      </c>
      <c r="F15234">
        <v>490</v>
      </c>
      <c r="G15234" s="114">
        <f t="shared" si="13857"/>
        <v>4900</v>
      </c>
      <c r="H15234" s="114" t="s">
        <v>967</v>
      </c>
      <c r="I15234" s="114">
        <v>2</v>
      </c>
      <c r="J15234" s="131" t="s">
        <v>65</v>
      </c>
      <c r="K15234" t="str">
        <f t="shared" si="13858"/>
        <v>C445202</v>
      </c>
      <c r="L15234" s="114">
        <f t="shared" si="13889"/>
        <v>1970</v>
      </c>
    </row>
    <row r="15235" spans="1:12">
      <c r="A15235" s="113" t="str">
        <f t="shared" ref="A15235:C15235" si="13892">A15234</f>
        <v>20</v>
      </c>
      <c r="B15235" t="str">
        <f t="shared" si="13892"/>
        <v>その他</v>
      </c>
      <c r="C15235" s="119">
        <f t="shared" si="13892"/>
        <v>10</v>
      </c>
      <c r="D15235" s="144" t="s">
        <v>1627</v>
      </c>
      <c r="E15235" s="133" t="s">
        <v>1628</v>
      </c>
      <c r="F15235">
        <v>349</v>
      </c>
      <c r="G15235" s="114">
        <f t="shared" si="13857"/>
        <v>3490</v>
      </c>
      <c r="H15235" s="114" t="s">
        <v>967</v>
      </c>
      <c r="I15235" s="114">
        <v>2</v>
      </c>
      <c r="J15235" s="131" t="s">
        <v>65</v>
      </c>
      <c r="K15235" t="str">
        <f t="shared" si="13858"/>
        <v>C446202</v>
      </c>
      <c r="L15235" s="114">
        <f t="shared" si="13889"/>
        <v>1970</v>
      </c>
    </row>
    <row r="15236" spans="1:12">
      <c r="A15236" s="113" t="str">
        <f t="shared" ref="A15236:C15236" si="13893">A15235</f>
        <v>20</v>
      </c>
      <c r="B15236" t="str">
        <f t="shared" si="13893"/>
        <v>その他</v>
      </c>
      <c r="C15236" s="119">
        <f t="shared" si="13893"/>
        <v>10</v>
      </c>
      <c r="D15236" s="144" t="s">
        <v>1629</v>
      </c>
      <c r="E15236" s="133" t="s">
        <v>1630</v>
      </c>
      <c r="F15236">
        <v>658</v>
      </c>
      <c r="G15236" s="114">
        <f t="shared" si="13857"/>
        <v>6580</v>
      </c>
      <c r="H15236" s="114" t="s">
        <v>967</v>
      </c>
      <c r="I15236" s="114">
        <v>2</v>
      </c>
      <c r="J15236" s="131" t="s">
        <v>65</v>
      </c>
      <c r="K15236" t="str">
        <f t="shared" si="13858"/>
        <v>C447202</v>
      </c>
      <c r="L15236" s="114">
        <f t="shared" si="13889"/>
        <v>1970</v>
      </c>
    </row>
    <row r="15237" spans="1:12">
      <c r="A15237" s="113" t="str">
        <f t="shared" ref="A15237:C15237" si="13894">A15236</f>
        <v>20</v>
      </c>
      <c r="B15237" t="str">
        <f t="shared" si="13894"/>
        <v>その他</v>
      </c>
      <c r="C15237" s="119">
        <f t="shared" si="13894"/>
        <v>10</v>
      </c>
      <c r="D15237" s="144" t="s">
        <v>1631</v>
      </c>
      <c r="E15237" s="133" t="s">
        <v>1632</v>
      </c>
      <c r="F15237">
        <v>461</v>
      </c>
      <c r="G15237" s="114">
        <f t="shared" si="13857"/>
        <v>4610</v>
      </c>
      <c r="H15237" s="114" t="s">
        <v>967</v>
      </c>
      <c r="I15237" s="114">
        <v>2</v>
      </c>
      <c r="J15237" s="131" t="s">
        <v>65</v>
      </c>
      <c r="K15237" t="str">
        <f t="shared" si="13858"/>
        <v>C448202</v>
      </c>
      <c r="L15237" s="114">
        <f t="shared" si="13889"/>
        <v>1970</v>
      </c>
    </row>
    <row r="15238" spans="1:12">
      <c r="A15238" s="113" t="str">
        <f t="shared" ref="A15238:C15238" si="13895">A15237</f>
        <v>20</v>
      </c>
      <c r="B15238" t="str">
        <f t="shared" si="13895"/>
        <v>その他</v>
      </c>
      <c r="C15238" s="119">
        <f t="shared" si="13895"/>
        <v>10</v>
      </c>
      <c r="D15238" s="144" t="s">
        <v>1633</v>
      </c>
      <c r="E15238" s="133" t="s">
        <v>1634</v>
      </c>
      <c r="F15238">
        <v>329</v>
      </c>
      <c r="G15238" s="114">
        <f t="shared" si="13857"/>
        <v>3290</v>
      </c>
      <c r="H15238" s="114" t="s">
        <v>967</v>
      </c>
      <c r="I15238" s="114">
        <v>2</v>
      </c>
      <c r="J15238" s="131" t="s">
        <v>65</v>
      </c>
      <c r="K15238" t="str">
        <f t="shared" si="13858"/>
        <v>C449202</v>
      </c>
      <c r="L15238" s="114">
        <f t="shared" si="13889"/>
        <v>1970</v>
      </c>
    </row>
    <row r="15239" spans="1:12">
      <c r="A15239" s="113" t="str">
        <f t="shared" ref="A15239:C15239" si="13896">A15238</f>
        <v>20</v>
      </c>
      <c r="B15239" t="str">
        <f t="shared" si="13896"/>
        <v>その他</v>
      </c>
      <c r="C15239" s="119">
        <f t="shared" si="13896"/>
        <v>10</v>
      </c>
      <c r="D15239" s="144" t="s">
        <v>1635</v>
      </c>
      <c r="E15239" s="133" t="s">
        <v>1636</v>
      </c>
      <c r="F15239">
        <v>653</v>
      </c>
      <c r="G15239" s="114">
        <f t="shared" si="13857"/>
        <v>6530</v>
      </c>
      <c r="H15239" s="114" t="s">
        <v>967</v>
      </c>
      <c r="I15239" s="114">
        <v>2</v>
      </c>
      <c r="J15239" s="131" t="s">
        <v>65</v>
      </c>
      <c r="K15239" t="str">
        <f t="shared" si="13858"/>
        <v>C450202</v>
      </c>
      <c r="L15239" s="114">
        <f t="shared" si="13889"/>
        <v>1970</v>
      </c>
    </row>
    <row r="15240" spans="1:12">
      <c r="A15240" s="113" t="str">
        <f t="shared" ref="A15240:C15240" si="13897">A15239</f>
        <v>20</v>
      </c>
      <c r="B15240" t="str">
        <f t="shared" si="13897"/>
        <v>その他</v>
      </c>
      <c r="C15240" s="119">
        <f t="shared" si="13897"/>
        <v>10</v>
      </c>
      <c r="D15240" s="144" t="s">
        <v>1637</v>
      </c>
      <c r="E15240" s="133" t="s">
        <v>1638</v>
      </c>
      <c r="F15240">
        <v>456</v>
      </c>
      <c r="G15240" s="114">
        <f t="shared" si="13857"/>
        <v>4560</v>
      </c>
      <c r="H15240" s="114" t="s">
        <v>967</v>
      </c>
      <c r="I15240" s="114">
        <v>2</v>
      </c>
      <c r="J15240" s="131" t="s">
        <v>65</v>
      </c>
      <c r="K15240" t="str">
        <f t="shared" si="13858"/>
        <v>C451202</v>
      </c>
      <c r="L15240" s="114">
        <f t="shared" si="13889"/>
        <v>1970</v>
      </c>
    </row>
    <row r="15241" spans="1:12">
      <c r="A15241" s="113" t="str">
        <f t="shared" ref="A15241:C15241" si="13898">A15240</f>
        <v>20</v>
      </c>
      <c r="B15241" t="str">
        <f t="shared" si="13898"/>
        <v>その他</v>
      </c>
      <c r="C15241" s="119">
        <f t="shared" si="13898"/>
        <v>10</v>
      </c>
      <c r="D15241" s="144" t="s">
        <v>1639</v>
      </c>
      <c r="E15241" s="133" t="s">
        <v>1640</v>
      </c>
      <c r="F15241">
        <v>324</v>
      </c>
      <c r="G15241" s="114">
        <f t="shared" si="13857"/>
        <v>3240</v>
      </c>
      <c r="H15241" s="114" t="s">
        <v>967</v>
      </c>
      <c r="I15241" s="114">
        <v>2</v>
      </c>
      <c r="J15241" s="131" t="s">
        <v>65</v>
      </c>
      <c r="K15241" t="str">
        <f t="shared" si="13858"/>
        <v>C452202</v>
      </c>
      <c r="L15241" s="114">
        <f t="shared" si="13889"/>
        <v>1970</v>
      </c>
    </row>
    <row r="15242" spans="1:12">
      <c r="A15242" s="113" t="str">
        <f t="shared" ref="A15242:C15242" si="13899">A15241</f>
        <v>20</v>
      </c>
      <c r="B15242" t="str">
        <f t="shared" si="13899"/>
        <v>その他</v>
      </c>
      <c r="C15242" s="119">
        <f t="shared" si="13899"/>
        <v>10</v>
      </c>
      <c r="D15242" s="144" t="s">
        <v>1641</v>
      </c>
      <c r="E15242" s="133" t="s">
        <v>1642</v>
      </c>
      <c r="F15242">
        <v>672</v>
      </c>
      <c r="G15242" s="114">
        <f t="shared" si="13857"/>
        <v>6720</v>
      </c>
      <c r="H15242" s="114" t="s">
        <v>967</v>
      </c>
      <c r="I15242" s="114">
        <v>2</v>
      </c>
      <c r="J15242" s="131" t="s">
        <v>65</v>
      </c>
      <c r="K15242" t="str">
        <f t="shared" si="13858"/>
        <v>C453202</v>
      </c>
      <c r="L15242" s="114">
        <f t="shared" si="13889"/>
        <v>1970</v>
      </c>
    </row>
    <row r="15243" spans="1:12">
      <c r="A15243" s="113" t="str">
        <f t="shared" ref="A15243:C15243" si="13900">A15242</f>
        <v>20</v>
      </c>
      <c r="B15243" t="str">
        <f t="shared" si="13900"/>
        <v>その他</v>
      </c>
      <c r="C15243" s="119">
        <f t="shared" si="13900"/>
        <v>10</v>
      </c>
      <c r="D15243" s="144" t="s">
        <v>1643</v>
      </c>
      <c r="E15243" s="133" t="s">
        <v>1644</v>
      </c>
      <c r="F15243">
        <v>470</v>
      </c>
      <c r="G15243" s="114">
        <f t="shared" si="13857"/>
        <v>4700</v>
      </c>
      <c r="H15243" s="114" t="s">
        <v>967</v>
      </c>
      <c r="I15243" s="114">
        <v>2</v>
      </c>
      <c r="J15243" s="131" t="s">
        <v>65</v>
      </c>
      <c r="K15243" t="str">
        <f t="shared" si="13858"/>
        <v>C454202</v>
      </c>
      <c r="L15243" s="114">
        <f t="shared" si="13889"/>
        <v>1970</v>
      </c>
    </row>
    <row r="15244" spans="1:12">
      <c r="A15244" s="113" t="str">
        <f t="shared" ref="A15244:C15244" si="13901">A15243</f>
        <v>20</v>
      </c>
      <c r="B15244" t="str">
        <f t="shared" si="13901"/>
        <v>その他</v>
      </c>
      <c r="C15244" s="119">
        <f t="shared" si="13901"/>
        <v>10</v>
      </c>
      <c r="D15244" s="144" t="s">
        <v>1645</v>
      </c>
      <c r="E15244" s="133" t="s">
        <v>1646</v>
      </c>
      <c r="F15244">
        <v>336</v>
      </c>
      <c r="G15244" s="114">
        <f t="shared" si="13857"/>
        <v>3360</v>
      </c>
      <c r="H15244" s="114" t="s">
        <v>967</v>
      </c>
      <c r="I15244" s="114">
        <v>2</v>
      </c>
      <c r="J15244" s="131" t="s">
        <v>65</v>
      </c>
      <c r="K15244" t="str">
        <f t="shared" si="13858"/>
        <v>C455202</v>
      </c>
      <c r="L15244" s="114">
        <f t="shared" si="13889"/>
        <v>1970</v>
      </c>
    </row>
    <row r="15245" spans="1:12">
      <c r="A15245" s="113" t="str">
        <f t="shared" ref="A15245:C15245" si="13902">A15244</f>
        <v>20</v>
      </c>
      <c r="B15245" t="str">
        <f t="shared" si="13902"/>
        <v>その他</v>
      </c>
      <c r="C15245" s="119">
        <f t="shared" si="13902"/>
        <v>10</v>
      </c>
      <c r="D15245" s="144" t="s">
        <v>1647</v>
      </c>
      <c r="E15245" s="133" t="s">
        <v>1648</v>
      </c>
      <c r="F15245">
        <v>667</v>
      </c>
      <c r="G15245" s="114">
        <f t="shared" si="13857"/>
        <v>6670</v>
      </c>
      <c r="H15245" s="114" t="s">
        <v>967</v>
      </c>
      <c r="I15245" s="114">
        <v>2</v>
      </c>
      <c r="J15245" s="131" t="s">
        <v>65</v>
      </c>
      <c r="K15245" t="str">
        <f t="shared" si="13858"/>
        <v>C456202</v>
      </c>
      <c r="L15245" s="114">
        <f t="shared" si="13889"/>
        <v>1970</v>
      </c>
    </row>
    <row r="15246" spans="1:12">
      <c r="A15246" s="113" t="str">
        <f t="shared" ref="A15246:C15246" si="13903">A15245</f>
        <v>20</v>
      </c>
      <c r="B15246" t="str">
        <f t="shared" si="13903"/>
        <v>その他</v>
      </c>
      <c r="C15246" s="119">
        <f t="shared" si="13903"/>
        <v>10</v>
      </c>
      <c r="D15246" s="144" t="s">
        <v>1649</v>
      </c>
      <c r="E15246" s="133" t="s">
        <v>1650</v>
      </c>
      <c r="F15246">
        <v>465</v>
      </c>
      <c r="G15246" s="114">
        <f t="shared" si="13857"/>
        <v>4650</v>
      </c>
      <c r="H15246" s="114" t="s">
        <v>967</v>
      </c>
      <c r="I15246" s="114">
        <v>2</v>
      </c>
      <c r="J15246" s="131" t="s">
        <v>65</v>
      </c>
      <c r="K15246" t="str">
        <f t="shared" si="13858"/>
        <v>C457202</v>
      </c>
      <c r="L15246" s="114">
        <f t="shared" si="13889"/>
        <v>1970</v>
      </c>
    </row>
    <row r="15247" spans="1:12">
      <c r="A15247" s="113" t="str">
        <f t="shared" ref="A15247:C15247" si="13904">A15246</f>
        <v>20</v>
      </c>
      <c r="B15247" t="str">
        <f t="shared" si="13904"/>
        <v>その他</v>
      </c>
      <c r="C15247" s="119">
        <f t="shared" si="13904"/>
        <v>10</v>
      </c>
      <c r="D15247" s="144" t="s">
        <v>1651</v>
      </c>
      <c r="E15247" s="133" t="s">
        <v>1652</v>
      </c>
      <c r="F15247">
        <v>331</v>
      </c>
      <c r="G15247" s="114">
        <f t="shared" si="13857"/>
        <v>3310</v>
      </c>
      <c r="H15247" s="114" t="s">
        <v>967</v>
      </c>
      <c r="I15247" s="114">
        <v>2</v>
      </c>
      <c r="J15247" s="131" t="s">
        <v>65</v>
      </c>
      <c r="K15247" t="str">
        <f t="shared" si="13858"/>
        <v>C458202</v>
      </c>
      <c r="L15247" s="114">
        <f t="shared" si="13889"/>
        <v>1970</v>
      </c>
    </row>
    <row r="15248" spans="1:12">
      <c r="A15248" s="113" t="str">
        <f t="shared" ref="A15248:C15248" si="13905">A15247</f>
        <v>20</v>
      </c>
      <c r="B15248" t="str">
        <f t="shared" si="13905"/>
        <v>その他</v>
      </c>
      <c r="C15248" s="119">
        <f t="shared" si="13905"/>
        <v>10</v>
      </c>
      <c r="D15248" s="144" t="s">
        <v>1653</v>
      </c>
      <c r="E15248" s="133" t="s">
        <v>1654</v>
      </c>
      <c r="F15248">
        <v>620</v>
      </c>
      <c r="G15248" s="114">
        <f t="shared" si="13857"/>
        <v>6200</v>
      </c>
      <c r="H15248" s="114" t="s">
        <v>967</v>
      </c>
      <c r="I15248" s="114">
        <v>2</v>
      </c>
      <c r="J15248" s="131" t="s">
        <v>65</v>
      </c>
      <c r="K15248" t="str">
        <f t="shared" si="13858"/>
        <v>C461202</v>
      </c>
      <c r="L15248" s="130">
        <f>L14960</f>
        <v>1640</v>
      </c>
    </row>
    <row r="15249" spans="1:12">
      <c r="A15249" s="113" t="str">
        <f t="shared" ref="A15249:C15249" si="13906">A15248</f>
        <v>20</v>
      </c>
      <c r="B15249" t="str">
        <f t="shared" si="13906"/>
        <v>その他</v>
      </c>
      <c r="C15249" s="119">
        <f t="shared" si="13906"/>
        <v>10</v>
      </c>
      <c r="D15249" s="144" t="s">
        <v>1655</v>
      </c>
      <c r="E15249" s="133" t="s">
        <v>1656</v>
      </c>
      <c r="F15249">
        <v>434</v>
      </c>
      <c r="G15249" s="114">
        <f t="shared" si="13857"/>
        <v>4340</v>
      </c>
      <c r="H15249" s="114" t="s">
        <v>967</v>
      </c>
      <c r="I15249" s="114">
        <v>2</v>
      </c>
      <c r="J15249" s="131" t="s">
        <v>65</v>
      </c>
      <c r="K15249" t="str">
        <f t="shared" si="13858"/>
        <v>C462202</v>
      </c>
      <c r="L15249" s="114">
        <f>L15248</f>
        <v>1640</v>
      </c>
    </row>
    <row r="15250" spans="1:12">
      <c r="A15250" s="113" t="str">
        <f t="shared" ref="A15250:C15250" si="13907">A15249</f>
        <v>20</v>
      </c>
      <c r="B15250" t="str">
        <f t="shared" si="13907"/>
        <v>その他</v>
      </c>
      <c r="C15250" s="119">
        <f t="shared" si="13907"/>
        <v>10</v>
      </c>
      <c r="D15250" s="144" t="s">
        <v>1657</v>
      </c>
      <c r="E15250" s="133" t="s">
        <v>1658</v>
      </c>
      <c r="F15250">
        <v>310</v>
      </c>
      <c r="G15250" s="114">
        <f t="shared" si="13857"/>
        <v>3100</v>
      </c>
      <c r="H15250" s="114" t="s">
        <v>967</v>
      </c>
      <c r="I15250" s="114">
        <v>2</v>
      </c>
      <c r="J15250" s="131" t="s">
        <v>65</v>
      </c>
      <c r="K15250" t="str">
        <f t="shared" si="13858"/>
        <v>C463202</v>
      </c>
      <c r="L15250" s="114">
        <f t="shared" ref="L15250:L15265" si="13908">L15249</f>
        <v>1640</v>
      </c>
    </row>
    <row r="15251" spans="1:12">
      <c r="A15251" s="113" t="str">
        <f t="shared" ref="A15251:C15251" si="13909">A15250</f>
        <v>20</v>
      </c>
      <c r="B15251" t="str">
        <f t="shared" si="13909"/>
        <v>その他</v>
      </c>
      <c r="C15251" s="119">
        <f t="shared" si="13909"/>
        <v>10</v>
      </c>
      <c r="D15251" s="144" t="s">
        <v>1659</v>
      </c>
      <c r="E15251" s="133" t="s">
        <v>1660</v>
      </c>
      <c r="F15251">
        <v>615</v>
      </c>
      <c r="G15251" s="114">
        <f t="shared" si="13857"/>
        <v>6150</v>
      </c>
      <c r="H15251" s="114" t="s">
        <v>967</v>
      </c>
      <c r="I15251" s="114">
        <v>2</v>
      </c>
      <c r="J15251" s="131" t="s">
        <v>65</v>
      </c>
      <c r="K15251" t="str">
        <f t="shared" si="13858"/>
        <v>C464202</v>
      </c>
      <c r="L15251" s="114">
        <f t="shared" si="13908"/>
        <v>1640</v>
      </c>
    </row>
    <row r="15252" spans="1:12">
      <c r="A15252" s="113" t="str">
        <f t="shared" ref="A15252:C15252" si="13910">A15251</f>
        <v>20</v>
      </c>
      <c r="B15252" t="str">
        <f t="shared" si="13910"/>
        <v>その他</v>
      </c>
      <c r="C15252" s="119">
        <f t="shared" si="13910"/>
        <v>10</v>
      </c>
      <c r="D15252" s="144" t="s">
        <v>1661</v>
      </c>
      <c r="E15252" s="133" t="s">
        <v>1662</v>
      </c>
      <c r="F15252">
        <v>429</v>
      </c>
      <c r="G15252" s="114">
        <f t="shared" si="13857"/>
        <v>4290</v>
      </c>
      <c r="H15252" s="114" t="s">
        <v>967</v>
      </c>
      <c r="I15252" s="114">
        <v>2</v>
      </c>
      <c r="J15252" s="131" t="s">
        <v>65</v>
      </c>
      <c r="K15252" t="str">
        <f t="shared" si="13858"/>
        <v>C465202</v>
      </c>
      <c r="L15252" s="114">
        <f t="shared" si="13908"/>
        <v>1640</v>
      </c>
    </row>
    <row r="15253" spans="1:12">
      <c r="A15253" s="113" t="str">
        <f t="shared" ref="A15253:C15253" si="13911">A15252</f>
        <v>20</v>
      </c>
      <c r="B15253" t="str">
        <f t="shared" si="13911"/>
        <v>その他</v>
      </c>
      <c r="C15253" s="119">
        <f t="shared" si="13911"/>
        <v>10</v>
      </c>
      <c r="D15253" s="144" t="s">
        <v>1663</v>
      </c>
      <c r="E15253" s="133" t="s">
        <v>1664</v>
      </c>
      <c r="F15253">
        <v>305</v>
      </c>
      <c r="G15253" s="114">
        <f t="shared" si="13857"/>
        <v>3050</v>
      </c>
      <c r="H15253" s="114" t="s">
        <v>967</v>
      </c>
      <c r="I15253" s="114">
        <v>2</v>
      </c>
      <c r="J15253" s="131" t="s">
        <v>65</v>
      </c>
      <c r="K15253" t="str">
        <f t="shared" si="13858"/>
        <v>C466202</v>
      </c>
      <c r="L15253" s="114">
        <f t="shared" si="13908"/>
        <v>1640</v>
      </c>
    </row>
    <row r="15254" spans="1:12">
      <c r="A15254" s="113" t="str">
        <f t="shared" ref="A15254:C15254" si="13912">A15253</f>
        <v>20</v>
      </c>
      <c r="B15254" t="str">
        <f t="shared" si="13912"/>
        <v>その他</v>
      </c>
      <c r="C15254" s="119">
        <f t="shared" si="13912"/>
        <v>10</v>
      </c>
      <c r="D15254" s="144" t="s">
        <v>1665</v>
      </c>
      <c r="E15254" s="133" t="s">
        <v>1666</v>
      </c>
      <c r="F15254">
        <v>577</v>
      </c>
      <c r="G15254" s="114">
        <f t="shared" si="13857"/>
        <v>5770</v>
      </c>
      <c r="H15254" s="114" t="s">
        <v>967</v>
      </c>
      <c r="I15254" s="114">
        <v>2</v>
      </c>
      <c r="J15254" s="131" t="s">
        <v>65</v>
      </c>
      <c r="K15254" t="str">
        <f t="shared" si="13858"/>
        <v>C467202</v>
      </c>
      <c r="L15254" s="114">
        <f t="shared" si="13908"/>
        <v>1640</v>
      </c>
    </row>
    <row r="15255" spans="1:12">
      <c r="A15255" s="113" t="str">
        <f t="shared" ref="A15255:C15255" si="13913">A15254</f>
        <v>20</v>
      </c>
      <c r="B15255" t="str">
        <f t="shared" si="13913"/>
        <v>その他</v>
      </c>
      <c r="C15255" s="119">
        <f t="shared" si="13913"/>
        <v>10</v>
      </c>
      <c r="D15255" s="144" t="s">
        <v>1667</v>
      </c>
      <c r="E15255" s="133" t="s">
        <v>1668</v>
      </c>
      <c r="F15255">
        <v>404</v>
      </c>
      <c r="G15255" s="114">
        <f t="shared" si="13857"/>
        <v>4040</v>
      </c>
      <c r="H15255" s="114" t="s">
        <v>967</v>
      </c>
      <c r="I15255" s="114">
        <v>2</v>
      </c>
      <c r="J15255" s="131" t="s">
        <v>65</v>
      </c>
      <c r="K15255" t="str">
        <f t="shared" si="13858"/>
        <v>C468202</v>
      </c>
      <c r="L15255" s="114">
        <f t="shared" si="13908"/>
        <v>1640</v>
      </c>
    </row>
    <row r="15256" spans="1:12">
      <c r="A15256" s="113" t="str">
        <f t="shared" ref="A15256:C15256" si="13914">A15255</f>
        <v>20</v>
      </c>
      <c r="B15256" t="str">
        <f t="shared" si="13914"/>
        <v>その他</v>
      </c>
      <c r="C15256" s="119">
        <f t="shared" si="13914"/>
        <v>10</v>
      </c>
      <c r="D15256" s="144" t="s">
        <v>1669</v>
      </c>
      <c r="E15256" s="133" t="s">
        <v>1670</v>
      </c>
      <c r="F15256">
        <v>289</v>
      </c>
      <c r="G15256" s="114">
        <f t="shared" si="13857"/>
        <v>2890</v>
      </c>
      <c r="H15256" s="114" t="s">
        <v>967</v>
      </c>
      <c r="I15256" s="114">
        <v>2</v>
      </c>
      <c r="J15256" s="131" t="s">
        <v>65</v>
      </c>
      <c r="K15256" t="str">
        <f t="shared" si="13858"/>
        <v>C469202</v>
      </c>
      <c r="L15256" s="114">
        <f t="shared" si="13908"/>
        <v>1640</v>
      </c>
    </row>
    <row r="15257" spans="1:12">
      <c r="A15257" s="113" t="str">
        <f t="shared" ref="A15257:C15257" si="13915">A15256</f>
        <v>20</v>
      </c>
      <c r="B15257" t="str">
        <f t="shared" si="13915"/>
        <v>その他</v>
      </c>
      <c r="C15257" s="119">
        <f t="shared" si="13915"/>
        <v>10</v>
      </c>
      <c r="D15257" s="144" t="s">
        <v>1671</v>
      </c>
      <c r="E15257" s="133" t="s">
        <v>1672</v>
      </c>
      <c r="F15257">
        <v>572</v>
      </c>
      <c r="G15257" s="114">
        <f t="shared" si="13857"/>
        <v>5720</v>
      </c>
      <c r="H15257" s="114" t="s">
        <v>967</v>
      </c>
      <c r="I15257" s="114">
        <v>2</v>
      </c>
      <c r="J15257" s="131" t="s">
        <v>65</v>
      </c>
      <c r="K15257" t="str">
        <f t="shared" si="13858"/>
        <v>C470202</v>
      </c>
      <c r="L15257" s="114">
        <f t="shared" si="13908"/>
        <v>1640</v>
      </c>
    </row>
    <row r="15258" spans="1:12">
      <c r="A15258" s="113" t="str">
        <f t="shared" ref="A15258:C15258" si="13916">A15257</f>
        <v>20</v>
      </c>
      <c r="B15258" t="str">
        <f t="shared" si="13916"/>
        <v>その他</v>
      </c>
      <c r="C15258" s="119">
        <f t="shared" si="13916"/>
        <v>10</v>
      </c>
      <c r="D15258" s="144" t="s">
        <v>1673</v>
      </c>
      <c r="E15258" s="133" t="s">
        <v>1674</v>
      </c>
      <c r="F15258">
        <v>399</v>
      </c>
      <c r="G15258" s="114">
        <f t="shared" si="13857"/>
        <v>3990</v>
      </c>
      <c r="H15258" s="114" t="s">
        <v>967</v>
      </c>
      <c r="I15258" s="114">
        <v>2</v>
      </c>
      <c r="J15258" s="131" t="s">
        <v>65</v>
      </c>
      <c r="K15258" t="str">
        <f t="shared" si="13858"/>
        <v>C471202</v>
      </c>
      <c r="L15258" s="114">
        <f t="shared" si="13908"/>
        <v>1640</v>
      </c>
    </row>
    <row r="15259" spans="1:12">
      <c r="A15259" s="113" t="str">
        <f t="shared" ref="A15259:C15259" si="13917">A15258</f>
        <v>20</v>
      </c>
      <c r="B15259" t="str">
        <f t="shared" si="13917"/>
        <v>その他</v>
      </c>
      <c r="C15259" s="119">
        <f t="shared" si="13917"/>
        <v>10</v>
      </c>
      <c r="D15259" s="144" t="s">
        <v>1675</v>
      </c>
      <c r="E15259" s="133" t="s">
        <v>1676</v>
      </c>
      <c r="F15259">
        <v>284</v>
      </c>
      <c r="G15259" s="114">
        <f t="shared" si="13857"/>
        <v>2840</v>
      </c>
      <c r="H15259" s="114" t="s">
        <v>967</v>
      </c>
      <c r="I15259" s="114">
        <v>2</v>
      </c>
      <c r="J15259" s="131" t="s">
        <v>65</v>
      </c>
      <c r="K15259" t="str">
        <f t="shared" si="13858"/>
        <v>C472202</v>
      </c>
      <c r="L15259" s="114">
        <f t="shared" si="13908"/>
        <v>1640</v>
      </c>
    </row>
    <row r="15260" spans="1:12">
      <c r="A15260" s="113" t="str">
        <f t="shared" ref="A15260:C15260" si="13918">A15259</f>
        <v>20</v>
      </c>
      <c r="B15260" t="str">
        <f t="shared" si="13918"/>
        <v>その他</v>
      </c>
      <c r="C15260" s="119">
        <f t="shared" si="13918"/>
        <v>10</v>
      </c>
      <c r="D15260" s="144" t="s">
        <v>1677</v>
      </c>
      <c r="E15260" s="133" t="s">
        <v>1678</v>
      </c>
      <c r="F15260">
        <v>589</v>
      </c>
      <c r="G15260" s="114">
        <f t="shared" si="13857"/>
        <v>5890</v>
      </c>
      <c r="H15260" s="114" t="s">
        <v>967</v>
      </c>
      <c r="I15260" s="114">
        <v>2</v>
      </c>
      <c r="J15260" s="131" t="s">
        <v>65</v>
      </c>
      <c r="K15260" t="str">
        <f t="shared" si="13858"/>
        <v>C473202</v>
      </c>
      <c r="L15260" s="114">
        <f t="shared" si="13908"/>
        <v>1640</v>
      </c>
    </row>
    <row r="15261" spans="1:12">
      <c r="A15261" s="113" t="str">
        <f t="shared" ref="A15261:C15261" si="13919">A15260</f>
        <v>20</v>
      </c>
      <c r="B15261" t="str">
        <f t="shared" si="13919"/>
        <v>その他</v>
      </c>
      <c r="C15261" s="119">
        <f t="shared" si="13919"/>
        <v>10</v>
      </c>
      <c r="D15261" s="144" t="s">
        <v>1679</v>
      </c>
      <c r="E15261" s="133" t="s">
        <v>1680</v>
      </c>
      <c r="F15261">
        <v>412</v>
      </c>
      <c r="G15261" s="114">
        <f t="shared" si="13857"/>
        <v>4120</v>
      </c>
      <c r="H15261" s="114" t="s">
        <v>967</v>
      </c>
      <c r="I15261" s="114">
        <v>2</v>
      </c>
      <c r="J15261" s="131" t="s">
        <v>65</v>
      </c>
      <c r="K15261" t="str">
        <f t="shared" si="13858"/>
        <v>C474202</v>
      </c>
      <c r="L15261" s="114">
        <f t="shared" si="13908"/>
        <v>1640</v>
      </c>
    </row>
    <row r="15262" spans="1:12">
      <c r="A15262" s="113" t="str">
        <f t="shared" ref="A15262:C15262" si="13920">A15261</f>
        <v>20</v>
      </c>
      <c r="B15262" t="str">
        <f t="shared" si="13920"/>
        <v>その他</v>
      </c>
      <c r="C15262" s="119">
        <f t="shared" si="13920"/>
        <v>10</v>
      </c>
      <c r="D15262" s="144" t="s">
        <v>1681</v>
      </c>
      <c r="E15262" s="133" t="s">
        <v>1682</v>
      </c>
      <c r="F15262">
        <v>295</v>
      </c>
      <c r="G15262" s="114">
        <f t="shared" si="13857"/>
        <v>2950</v>
      </c>
      <c r="H15262" s="114" t="s">
        <v>967</v>
      </c>
      <c r="I15262" s="114">
        <v>2</v>
      </c>
      <c r="J15262" s="131" t="s">
        <v>65</v>
      </c>
      <c r="K15262" t="str">
        <f t="shared" si="13858"/>
        <v>C475202</v>
      </c>
      <c r="L15262" s="114">
        <f t="shared" si="13908"/>
        <v>1640</v>
      </c>
    </row>
    <row r="15263" spans="1:12">
      <c r="A15263" s="113" t="str">
        <f t="shared" ref="A15263:C15263" si="13921">A15262</f>
        <v>20</v>
      </c>
      <c r="B15263" t="str">
        <f t="shared" si="13921"/>
        <v>その他</v>
      </c>
      <c r="C15263" s="119">
        <f t="shared" si="13921"/>
        <v>10</v>
      </c>
      <c r="D15263" s="144" t="s">
        <v>1683</v>
      </c>
      <c r="E15263" s="133" t="s">
        <v>1684</v>
      </c>
      <c r="F15263">
        <v>584</v>
      </c>
      <c r="G15263" s="114">
        <f t="shared" si="13857"/>
        <v>5840</v>
      </c>
      <c r="H15263" s="114" t="s">
        <v>967</v>
      </c>
      <c r="I15263" s="114">
        <v>2</v>
      </c>
      <c r="J15263" s="131" t="s">
        <v>65</v>
      </c>
      <c r="K15263" t="str">
        <f t="shared" si="13858"/>
        <v>C476202</v>
      </c>
      <c r="L15263" s="114">
        <f t="shared" si="13908"/>
        <v>1640</v>
      </c>
    </row>
    <row r="15264" spans="1:12">
      <c r="A15264" s="113" t="str">
        <f t="shared" ref="A15264:C15264" si="13922">A15263</f>
        <v>20</v>
      </c>
      <c r="B15264" t="str">
        <f t="shared" si="13922"/>
        <v>その他</v>
      </c>
      <c r="C15264" s="119">
        <f t="shared" si="13922"/>
        <v>10</v>
      </c>
      <c r="D15264" s="144" t="s">
        <v>1685</v>
      </c>
      <c r="E15264" s="133" t="s">
        <v>1686</v>
      </c>
      <c r="F15264">
        <v>407</v>
      </c>
      <c r="G15264" s="114">
        <f t="shared" si="13857"/>
        <v>4070</v>
      </c>
      <c r="H15264" s="114" t="s">
        <v>967</v>
      </c>
      <c r="I15264" s="114">
        <v>2</v>
      </c>
      <c r="J15264" s="131" t="s">
        <v>65</v>
      </c>
      <c r="K15264" t="str">
        <f t="shared" si="13858"/>
        <v>C477202</v>
      </c>
      <c r="L15264" s="114">
        <f t="shared" si="13908"/>
        <v>1640</v>
      </c>
    </row>
    <row r="15265" spans="1:12">
      <c r="A15265" s="113" t="str">
        <f t="shared" ref="A15265:C15265" si="13923">A15264</f>
        <v>20</v>
      </c>
      <c r="B15265" t="str">
        <f t="shared" si="13923"/>
        <v>その他</v>
      </c>
      <c r="C15265" s="119">
        <f t="shared" si="13923"/>
        <v>10</v>
      </c>
      <c r="D15265" s="144" t="s">
        <v>1687</v>
      </c>
      <c r="E15265" s="133" t="s">
        <v>1688</v>
      </c>
      <c r="F15265">
        <v>290</v>
      </c>
      <c r="G15265" s="114">
        <f t="shared" si="13857"/>
        <v>2900</v>
      </c>
      <c r="H15265" s="114" t="s">
        <v>967</v>
      </c>
      <c r="I15265" s="114">
        <v>2</v>
      </c>
      <c r="J15265" s="131" t="s">
        <v>65</v>
      </c>
      <c r="K15265" t="str">
        <f t="shared" si="13858"/>
        <v>C478202</v>
      </c>
      <c r="L15265" s="114">
        <f t="shared" si="13908"/>
        <v>1640</v>
      </c>
    </row>
    <row r="15266" spans="1:12">
      <c r="A15266" s="113" t="str">
        <f t="shared" ref="A15266:C15266" si="13924">A15265</f>
        <v>20</v>
      </c>
      <c r="B15266" t="str">
        <f t="shared" si="13924"/>
        <v>その他</v>
      </c>
      <c r="C15266" s="119">
        <f t="shared" si="13924"/>
        <v>10</v>
      </c>
      <c r="D15266" s="144" t="s">
        <v>1689</v>
      </c>
      <c r="E15266" s="133" t="s">
        <v>1690</v>
      </c>
      <c r="F15266">
        <v>456</v>
      </c>
      <c r="G15266" s="114">
        <f t="shared" si="13857"/>
        <v>4560</v>
      </c>
      <c r="H15266" s="114" t="s">
        <v>967</v>
      </c>
      <c r="I15266" s="114">
        <v>2</v>
      </c>
      <c r="J15266" s="131" t="s">
        <v>65</v>
      </c>
      <c r="K15266" t="str">
        <f t="shared" si="13858"/>
        <v>C481202</v>
      </c>
      <c r="L15266" s="130">
        <f>L14210</f>
        <v>1270</v>
      </c>
    </row>
    <row r="15267" spans="1:12">
      <c r="A15267" s="113" t="str">
        <f t="shared" ref="A15267:C15267" si="13925">A15266</f>
        <v>20</v>
      </c>
      <c r="B15267" t="str">
        <f t="shared" si="13925"/>
        <v>その他</v>
      </c>
      <c r="C15267" s="119">
        <f t="shared" si="13925"/>
        <v>10</v>
      </c>
      <c r="D15267" s="144" t="s">
        <v>1691</v>
      </c>
      <c r="E15267" s="133" t="s">
        <v>1692</v>
      </c>
      <c r="F15267">
        <v>319</v>
      </c>
      <c r="G15267" s="114">
        <f t="shared" ref="G15267:G15330" si="13926">ROUNDDOWN(F15267*C15267,0)</f>
        <v>3190</v>
      </c>
      <c r="H15267" s="114" t="s">
        <v>967</v>
      </c>
      <c r="I15267" s="114">
        <v>2</v>
      </c>
      <c r="J15267" s="131" t="s">
        <v>65</v>
      </c>
      <c r="K15267" t="str">
        <f t="shared" ref="K15267:K15330" si="13927">D15267&amp;A15267&amp;I15267</f>
        <v>C482202</v>
      </c>
      <c r="L15267" s="114">
        <f>L15266</f>
        <v>1270</v>
      </c>
    </row>
    <row r="15268" spans="1:12">
      <c r="A15268" s="113" t="str">
        <f t="shared" ref="A15268:C15268" si="13928">A15267</f>
        <v>20</v>
      </c>
      <c r="B15268" t="str">
        <f t="shared" si="13928"/>
        <v>その他</v>
      </c>
      <c r="C15268" s="119">
        <f t="shared" si="13928"/>
        <v>10</v>
      </c>
      <c r="D15268" s="144" t="s">
        <v>1693</v>
      </c>
      <c r="E15268" s="133" t="s">
        <v>1694</v>
      </c>
      <c r="F15268">
        <v>228</v>
      </c>
      <c r="G15268" s="114">
        <f t="shared" si="13926"/>
        <v>2280</v>
      </c>
      <c r="H15268" s="114" t="s">
        <v>967</v>
      </c>
      <c r="I15268" s="114">
        <v>2</v>
      </c>
      <c r="J15268" s="131" t="s">
        <v>65</v>
      </c>
      <c r="K15268" t="str">
        <f t="shared" si="13927"/>
        <v>C483202</v>
      </c>
      <c r="L15268" s="114">
        <f t="shared" ref="L15268:L15283" si="13929">L15267</f>
        <v>1270</v>
      </c>
    </row>
    <row r="15269" spans="1:12">
      <c r="A15269" s="113" t="str">
        <f t="shared" ref="A15269:C15269" si="13930">A15268</f>
        <v>20</v>
      </c>
      <c r="B15269" t="str">
        <f t="shared" si="13930"/>
        <v>その他</v>
      </c>
      <c r="C15269" s="119">
        <f t="shared" si="13930"/>
        <v>10</v>
      </c>
      <c r="D15269" s="144" t="s">
        <v>1695</v>
      </c>
      <c r="E15269" s="133" t="s">
        <v>1696</v>
      </c>
      <c r="F15269">
        <v>451</v>
      </c>
      <c r="G15269" s="114">
        <f t="shared" si="13926"/>
        <v>4510</v>
      </c>
      <c r="H15269" s="114" t="s">
        <v>967</v>
      </c>
      <c r="I15269" s="114">
        <v>2</v>
      </c>
      <c r="J15269" s="131" t="s">
        <v>65</v>
      </c>
      <c r="K15269" t="str">
        <f t="shared" si="13927"/>
        <v>C484202</v>
      </c>
      <c r="L15269" s="114">
        <f t="shared" si="13929"/>
        <v>1270</v>
      </c>
    </row>
    <row r="15270" spans="1:12">
      <c r="A15270" s="113" t="str">
        <f t="shared" ref="A15270:C15270" si="13931">A15269</f>
        <v>20</v>
      </c>
      <c r="B15270" t="str">
        <f t="shared" si="13931"/>
        <v>その他</v>
      </c>
      <c r="C15270" s="119">
        <f t="shared" si="13931"/>
        <v>10</v>
      </c>
      <c r="D15270" s="144" t="s">
        <v>1697</v>
      </c>
      <c r="E15270" s="133" t="s">
        <v>1698</v>
      </c>
      <c r="F15270">
        <v>314</v>
      </c>
      <c r="G15270" s="114">
        <f t="shared" si="13926"/>
        <v>3140</v>
      </c>
      <c r="H15270" s="114" t="s">
        <v>967</v>
      </c>
      <c r="I15270" s="114">
        <v>2</v>
      </c>
      <c r="J15270" s="131" t="s">
        <v>65</v>
      </c>
      <c r="K15270" t="str">
        <f t="shared" si="13927"/>
        <v>C485202</v>
      </c>
      <c r="L15270" s="114">
        <f t="shared" si="13929"/>
        <v>1270</v>
      </c>
    </row>
    <row r="15271" spans="1:12">
      <c r="A15271" s="113" t="str">
        <f t="shared" ref="A15271:C15271" si="13932">A15270</f>
        <v>20</v>
      </c>
      <c r="B15271" t="str">
        <f t="shared" si="13932"/>
        <v>その他</v>
      </c>
      <c r="C15271" s="119">
        <f t="shared" si="13932"/>
        <v>10</v>
      </c>
      <c r="D15271" s="144" t="s">
        <v>1699</v>
      </c>
      <c r="E15271" s="133" t="s">
        <v>1700</v>
      </c>
      <c r="F15271">
        <v>223</v>
      </c>
      <c r="G15271" s="114">
        <f t="shared" si="13926"/>
        <v>2230</v>
      </c>
      <c r="H15271" s="114" t="s">
        <v>967</v>
      </c>
      <c r="I15271" s="114">
        <v>2</v>
      </c>
      <c r="J15271" s="131" t="s">
        <v>65</v>
      </c>
      <c r="K15271" t="str">
        <f t="shared" si="13927"/>
        <v>C486202</v>
      </c>
      <c r="L15271" s="114">
        <f t="shared" si="13929"/>
        <v>1270</v>
      </c>
    </row>
    <row r="15272" spans="1:12">
      <c r="A15272" s="113" t="str">
        <f t="shared" ref="A15272:C15272" si="13933">A15271</f>
        <v>20</v>
      </c>
      <c r="B15272" t="str">
        <f t="shared" si="13933"/>
        <v>その他</v>
      </c>
      <c r="C15272" s="119">
        <f t="shared" si="13933"/>
        <v>10</v>
      </c>
      <c r="D15272" s="144" t="s">
        <v>1701</v>
      </c>
      <c r="E15272" s="133" t="s">
        <v>1702</v>
      </c>
      <c r="F15272">
        <v>424</v>
      </c>
      <c r="G15272" s="114">
        <f t="shared" si="13926"/>
        <v>4240</v>
      </c>
      <c r="H15272" s="114" t="s">
        <v>967</v>
      </c>
      <c r="I15272" s="114">
        <v>2</v>
      </c>
      <c r="J15272" s="131" t="s">
        <v>65</v>
      </c>
      <c r="K15272" t="str">
        <f t="shared" si="13927"/>
        <v>C487202</v>
      </c>
      <c r="L15272" s="114">
        <f t="shared" si="13929"/>
        <v>1270</v>
      </c>
    </row>
    <row r="15273" spans="1:12">
      <c r="A15273" s="113" t="str">
        <f t="shared" ref="A15273:C15273" si="13934">A15272</f>
        <v>20</v>
      </c>
      <c r="B15273" t="str">
        <f t="shared" si="13934"/>
        <v>その他</v>
      </c>
      <c r="C15273" s="119">
        <f t="shared" si="13934"/>
        <v>10</v>
      </c>
      <c r="D15273" s="144" t="s">
        <v>1703</v>
      </c>
      <c r="E15273" s="133" t="s">
        <v>1704</v>
      </c>
      <c r="F15273">
        <v>297</v>
      </c>
      <c r="G15273" s="114">
        <f t="shared" si="13926"/>
        <v>2970</v>
      </c>
      <c r="H15273" s="114" t="s">
        <v>967</v>
      </c>
      <c r="I15273" s="114">
        <v>2</v>
      </c>
      <c r="J15273" s="131" t="s">
        <v>65</v>
      </c>
      <c r="K15273" t="str">
        <f t="shared" si="13927"/>
        <v>C488202</v>
      </c>
      <c r="L15273" s="114">
        <f t="shared" si="13929"/>
        <v>1270</v>
      </c>
    </row>
    <row r="15274" spans="1:12">
      <c r="A15274" s="113" t="str">
        <f t="shared" ref="A15274:C15274" si="13935">A15273</f>
        <v>20</v>
      </c>
      <c r="B15274" t="str">
        <f t="shared" si="13935"/>
        <v>その他</v>
      </c>
      <c r="C15274" s="119">
        <f t="shared" si="13935"/>
        <v>10</v>
      </c>
      <c r="D15274" s="144" t="s">
        <v>1705</v>
      </c>
      <c r="E15274" s="133" t="s">
        <v>1706</v>
      </c>
      <c r="F15274">
        <v>212</v>
      </c>
      <c r="G15274" s="114">
        <f t="shared" si="13926"/>
        <v>2120</v>
      </c>
      <c r="H15274" s="114" t="s">
        <v>967</v>
      </c>
      <c r="I15274" s="114">
        <v>2</v>
      </c>
      <c r="J15274" s="131" t="s">
        <v>65</v>
      </c>
      <c r="K15274" t="str">
        <f t="shared" si="13927"/>
        <v>C489202</v>
      </c>
      <c r="L15274" s="114">
        <f t="shared" si="13929"/>
        <v>1270</v>
      </c>
    </row>
    <row r="15275" spans="1:12">
      <c r="A15275" s="113" t="str">
        <f t="shared" ref="A15275:C15275" si="13936">A15274</f>
        <v>20</v>
      </c>
      <c r="B15275" t="str">
        <f t="shared" si="13936"/>
        <v>その他</v>
      </c>
      <c r="C15275" s="119">
        <f t="shared" si="13936"/>
        <v>10</v>
      </c>
      <c r="D15275" s="144" t="s">
        <v>1707</v>
      </c>
      <c r="E15275" s="133" t="s">
        <v>1708</v>
      </c>
      <c r="F15275">
        <v>419</v>
      </c>
      <c r="G15275" s="114">
        <f t="shared" si="13926"/>
        <v>4190</v>
      </c>
      <c r="H15275" s="114" t="s">
        <v>967</v>
      </c>
      <c r="I15275" s="114">
        <v>2</v>
      </c>
      <c r="J15275" s="131" t="s">
        <v>65</v>
      </c>
      <c r="K15275" t="str">
        <f t="shared" si="13927"/>
        <v>C490202</v>
      </c>
      <c r="L15275" s="114">
        <f t="shared" si="13929"/>
        <v>1270</v>
      </c>
    </row>
    <row r="15276" spans="1:12">
      <c r="A15276" s="113" t="str">
        <f t="shared" ref="A15276:C15276" si="13937">A15275</f>
        <v>20</v>
      </c>
      <c r="B15276" t="str">
        <f t="shared" si="13937"/>
        <v>その他</v>
      </c>
      <c r="C15276" s="119">
        <f t="shared" si="13937"/>
        <v>10</v>
      </c>
      <c r="D15276" s="144" t="s">
        <v>1709</v>
      </c>
      <c r="E15276" s="133" t="s">
        <v>1710</v>
      </c>
      <c r="F15276">
        <v>292</v>
      </c>
      <c r="G15276" s="114">
        <f t="shared" si="13926"/>
        <v>2920</v>
      </c>
      <c r="H15276" s="114" t="s">
        <v>967</v>
      </c>
      <c r="I15276" s="114">
        <v>2</v>
      </c>
      <c r="J15276" s="131" t="s">
        <v>65</v>
      </c>
      <c r="K15276" t="str">
        <f t="shared" si="13927"/>
        <v>C491202</v>
      </c>
      <c r="L15276" s="114">
        <f t="shared" si="13929"/>
        <v>1270</v>
      </c>
    </row>
    <row r="15277" spans="1:12">
      <c r="A15277" s="113" t="str">
        <f t="shared" ref="A15277:C15277" si="13938">A15276</f>
        <v>20</v>
      </c>
      <c r="B15277" t="str">
        <f t="shared" si="13938"/>
        <v>その他</v>
      </c>
      <c r="C15277" s="119">
        <f t="shared" si="13938"/>
        <v>10</v>
      </c>
      <c r="D15277" s="144" t="s">
        <v>1711</v>
      </c>
      <c r="E15277" s="133" t="s">
        <v>1712</v>
      </c>
      <c r="F15277">
        <v>207</v>
      </c>
      <c r="G15277" s="114">
        <f t="shared" si="13926"/>
        <v>2070</v>
      </c>
      <c r="H15277" s="114" t="s">
        <v>967</v>
      </c>
      <c r="I15277" s="114">
        <v>2</v>
      </c>
      <c r="J15277" s="131" t="s">
        <v>65</v>
      </c>
      <c r="K15277" t="str">
        <f t="shared" si="13927"/>
        <v>C492202</v>
      </c>
      <c r="L15277" s="114">
        <f t="shared" si="13929"/>
        <v>1270</v>
      </c>
    </row>
    <row r="15278" spans="1:12">
      <c r="A15278" s="113" t="str">
        <f t="shared" ref="A15278:C15278" si="13939">A15277</f>
        <v>20</v>
      </c>
      <c r="B15278" t="str">
        <f t="shared" si="13939"/>
        <v>その他</v>
      </c>
      <c r="C15278" s="119">
        <f t="shared" si="13939"/>
        <v>10</v>
      </c>
      <c r="D15278" s="144" t="s">
        <v>1713</v>
      </c>
      <c r="E15278" s="133" t="s">
        <v>1714</v>
      </c>
      <c r="F15278">
        <v>433</v>
      </c>
      <c r="G15278" s="114">
        <f t="shared" si="13926"/>
        <v>4330</v>
      </c>
      <c r="H15278" s="114" t="s">
        <v>967</v>
      </c>
      <c r="I15278" s="114">
        <v>2</v>
      </c>
      <c r="J15278" s="131" t="s">
        <v>65</v>
      </c>
      <c r="K15278" t="str">
        <f t="shared" si="13927"/>
        <v>C493202</v>
      </c>
      <c r="L15278" s="114">
        <f t="shared" si="13929"/>
        <v>1270</v>
      </c>
    </row>
    <row r="15279" spans="1:12">
      <c r="A15279" s="113" t="str">
        <f t="shared" ref="A15279:C15279" si="13940">A15278</f>
        <v>20</v>
      </c>
      <c r="B15279" t="str">
        <f t="shared" si="13940"/>
        <v>その他</v>
      </c>
      <c r="C15279" s="119">
        <f t="shared" si="13940"/>
        <v>10</v>
      </c>
      <c r="D15279" s="144" t="s">
        <v>1715</v>
      </c>
      <c r="E15279" s="133" t="s">
        <v>1716</v>
      </c>
      <c r="F15279">
        <v>303</v>
      </c>
      <c r="G15279" s="114">
        <f t="shared" si="13926"/>
        <v>3030</v>
      </c>
      <c r="H15279" s="114" t="s">
        <v>967</v>
      </c>
      <c r="I15279" s="114">
        <v>2</v>
      </c>
      <c r="J15279" s="131" t="s">
        <v>65</v>
      </c>
      <c r="K15279" t="str">
        <f t="shared" si="13927"/>
        <v>C494202</v>
      </c>
      <c r="L15279" s="114">
        <f t="shared" si="13929"/>
        <v>1270</v>
      </c>
    </row>
    <row r="15280" spans="1:12">
      <c r="A15280" s="113" t="str">
        <f t="shared" ref="A15280:C15280" si="13941">A15279</f>
        <v>20</v>
      </c>
      <c r="B15280" t="str">
        <f t="shared" si="13941"/>
        <v>その他</v>
      </c>
      <c r="C15280" s="119">
        <f t="shared" si="13941"/>
        <v>10</v>
      </c>
      <c r="D15280" s="144" t="s">
        <v>1717</v>
      </c>
      <c r="E15280" s="133" t="s">
        <v>1718</v>
      </c>
      <c r="F15280">
        <v>217</v>
      </c>
      <c r="G15280" s="114">
        <f t="shared" si="13926"/>
        <v>2170</v>
      </c>
      <c r="H15280" s="114" t="s">
        <v>967</v>
      </c>
      <c r="I15280" s="114">
        <v>2</v>
      </c>
      <c r="J15280" s="131" t="s">
        <v>65</v>
      </c>
      <c r="K15280" t="str">
        <f t="shared" si="13927"/>
        <v>C495202</v>
      </c>
      <c r="L15280" s="114">
        <f t="shared" si="13929"/>
        <v>1270</v>
      </c>
    </row>
    <row r="15281" spans="1:12">
      <c r="A15281" s="113" t="str">
        <f t="shared" ref="A15281:C15281" si="13942">A15280</f>
        <v>20</v>
      </c>
      <c r="B15281" t="str">
        <f t="shared" si="13942"/>
        <v>その他</v>
      </c>
      <c r="C15281" s="119">
        <f t="shared" si="13942"/>
        <v>10</v>
      </c>
      <c r="D15281" s="144" t="s">
        <v>1719</v>
      </c>
      <c r="E15281" s="133" t="s">
        <v>1720</v>
      </c>
      <c r="F15281">
        <v>428</v>
      </c>
      <c r="G15281" s="114">
        <f t="shared" si="13926"/>
        <v>4280</v>
      </c>
      <c r="H15281" s="114" t="s">
        <v>967</v>
      </c>
      <c r="I15281" s="114">
        <v>2</v>
      </c>
      <c r="J15281" s="131" t="s">
        <v>65</v>
      </c>
      <c r="K15281" t="str">
        <f t="shared" si="13927"/>
        <v>C496202</v>
      </c>
      <c r="L15281" s="114">
        <f t="shared" si="13929"/>
        <v>1270</v>
      </c>
    </row>
    <row r="15282" spans="1:12">
      <c r="A15282" s="113" t="str">
        <f t="shared" ref="A15282:C15282" si="13943">A15281</f>
        <v>20</v>
      </c>
      <c r="B15282" t="str">
        <f t="shared" si="13943"/>
        <v>その他</v>
      </c>
      <c r="C15282" s="119">
        <f t="shared" si="13943"/>
        <v>10</v>
      </c>
      <c r="D15282" s="144" t="s">
        <v>1721</v>
      </c>
      <c r="E15282" s="133" t="s">
        <v>1722</v>
      </c>
      <c r="F15282">
        <v>298</v>
      </c>
      <c r="G15282" s="114">
        <f t="shared" si="13926"/>
        <v>2980</v>
      </c>
      <c r="H15282" s="114" t="s">
        <v>967</v>
      </c>
      <c r="I15282" s="114">
        <v>2</v>
      </c>
      <c r="J15282" s="131" t="s">
        <v>65</v>
      </c>
      <c r="K15282" t="str">
        <f t="shared" si="13927"/>
        <v>C497202</v>
      </c>
      <c r="L15282" s="114">
        <f t="shared" si="13929"/>
        <v>1270</v>
      </c>
    </row>
    <row r="15283" spans="1:12">
      <c r="A15283" s="113" t="str">
        <f t="shared" ref="A15283:C15283" si="13944">A15282</f>
        <v>20</v>
      </c>
      <c r="B15283" t="str">
        <f t="shared" si="13944"/>
        <v>その他</v>
      </c>
      <c r="C15283" s="119">
        <f t="shared" si="13944"/>
        <v>10</v>
      </c>
      <c r="D15283" s="144" t="s">
        <v>1723</v>
      </c>
      <c r="E15283" s="133" t="s">
        <v>1724</v>
      </c>
      <c r="F15283">
        <v>212</v>
      </c>
      <c r="G15283" s="114">
        <f t="shared" si="13926"/>
        <v>2120</v>
      </c>
      <c r="H15283" s="114" t="s">
        <v>967</v>
      </c>
      <c r="I15283" s="114">
        <v>2</v>
      </c>
      <c r="J15283" s="131" t="s">
        <v>65</v>
      </c>
      <c r="K15283" t="str">
        <f t="shared" si="13927"/>
        <v>C498202</v>
      </c>
      <c r="L15283" s="114">
        <f t="shared" si="13929"/>
        <v>1270</v>
      </c>
    </row>
    <row r="15284" spans="1:12">
      <c r="A15284" s="113" t="str">
        <f t="shared" ref="A15284:C15284" si="13945">A15283</f>
        <v>20</v>
      </c>
      <c r="B15284" t="str">
        <f t="shared" si="13945"/>
        <v>その他</v>
      </c>
      <c r="C15284" s="119">
        <f t="shared" si="13945"/>
        <v>10</v>
      </c>
      <c r="D15284" s="144" t="s">
        <v>1725</v>
      </c>
      <c r="E15284" s="133" t="s">
        <v>1726</v>
      </c>
      <c r="F15284">
        <v>397</v>
      </c>
      <c r="G15284" s="114">
        <f t="shared" si="13926"/>
        <v>3970</v>
      </c>
      <c r="H15284" s="114" t="s">
        <v>968</v>
      </c>
      <c r="I15284" s="114">
        <v>1</v>
      </c>
      <c r="J15284" s="131" t="s">
        <v>65</v>
      </c>
      <c r="K15284" t="str">
        <f t="shared" si="13927"/>
        <v>C501201</v>
      </c>
      <c r="L15284" s="130">
        <f>L14234</f>
        <v>620</v>
      </c>
    </row>
    <row r="15285" spans="1:12">
      <c r="A15285" s="113" t="str">
        <f t="shared" ref="A15285:C15285" si="13946">A15284</f>
        <v>20</v>
      </c>
      <c r="B15285" t="str">
        <f t="shared" si="13946"/>
        <v>その他</v>
      </c>
      <c r="C15285" s="119">
        <f t="shared" si="13946"/>
        <v>10</v>
      </c>
      <c r="D15285" s="144" t="s">
        <v>1727</v>
      </c>
      <c r="E15285" s="133" t="s">
        <v>1728</v>
      </c>
      <c r="F15285">
        <v>278</v>
      </c>
      <c r="G15285" s="114">
        <f t="shared" si="13926"/>
        <v>2780</v>
      </c>
      <c r="H15285" s="114" t="s">
        <v>968</v>
      </c>
      <c r="I15285" s="114">
        <v>1</v>
      </c>
      <c r="J15285" s="131" t="s">
        <v>65</v>
      </c>
      <c r="K15285" t="str">
        <f t="shared" si="13927"/>
        <v>C502201</v>
      </c>
      <c r="L15285" s="114">
        <f>L15284</f>
        <v>620</v>
      </c>
    </row>
    <row r="15286" spans="1:12">
      <c r="A15286" s="113" t="str">
        <f t="shared" ref="A15286:C15286" si="13947">A15285</f>
        <v>20</v>
      </c>
      <c r="B15286" t="str">
        <f t="shared" si="13947"/>
        <v>その他</v>
      </c>
      <c r="C15286" s="119">
        <f t="shared" si="13947"/>
        <v>10</v>
      </c>
      <c r="D15286" s="144" t="s">
        <v>1729</v>
      </c>
      <c r="E15286" s="133" t="s">
        <v>1730</v>
      </c>
      <c r="F15286">
        <v>199</v>
      </c>
      <c r="G15286" s="114">
        <f t="shared" si="13926"/>
        <v>1990</v>
      </c>
      <c r="H15286" s="114" t="s">
        <v>968</v>
      </c>
      <c r="I15286" s="114">
        <v>1</v>
      </c>
      <c r="J15286" s="131" t="s">
        <v>65</v>
      </c>
      <c r="K15286" t="str">
        <f t="shared" si="13927"/>
        <v>C503201</v>
      </c>
      <c r="L15286" s="114">
        <f t="shared" ref="L15286:L15301" si="13948">L15285</f>
        <v>620</v>
      </c>
    </row>
    <row r="15287" spans="1:12">
      <c r="A15287" s="113" t="str">
        <f t="shared" ref="A15287:C15287" si="13949">A15286</f>
        <v>20</v>
      </c>
      <c r="B15287" t="str">
        <f t="shared" si="13949"/>
        <v>その他</v>
      </c>
      <c r="C15287" s="119">
        <f t="shared" si="13949"/>
        <v>10</v>
      </c>
      <c r="D15287" s="144" t="s">
        <v>1731</v>
      </c>
      <c r="E15287" s="133" t="s">
        <v>1732</v>
      </c>
      <c r="F15287">
        <v>392</v>
      </c>
      <c r="G15287" s="114">
        <f t="shared" si="13926"/>
        <v>3920</v>
      </c>
      <c r="H15287" s="114" t="s">
        <v>968</v>
      </c>
      <c r="I15287" s="114">
        <v>1</v>
      </c>
      <c r="J15287" s="131" t="s">
        <v>65</v>
      </c>
      <c r="K15287" t="str">
        <f t="shared" si="13927"/>
        <v>C504201</v>
      </c>
      <c r="L15287" s="114">
        <f t="shared" si="13948"/>
        <v>620</v>
      </c>
    </row>
    <row r="15288" spans="1:12">
      <c r="A15288" s="113" t="str">
        <f t="shared" ref="A15288:C15288" si="13950">A15287</f>
        <v>20</v>
      </c>
      <c r="B15288" t="str">
        <f t="shared" si="13950"/>
        <v>その他</v>
      </c>
      <c r="C15288" s="119">
        <f t="shared" si="13950"/>
        <v>10</v>
      </c>
      <c r="D15288" s="144" t="s">
        <v>1733</v>
      </c>
      <c r="E15288" s="133" t="s">
        <v>1734</v>
      </c>
      <c r="F15288">
        <v>273</v>
      </c>
      <c r="G15288" s="114">
        <f t="shared" si="13926"/>
        <v>2730</v>
      </c>
      <c r="H15288" s="114" t="s">
        <v>968</v>
      </c>
      <c r="I15288" s="114">
        <v>1</v>
      </c>
      <c r="J15288" s="131" t="s">
        <v>65</v>
      </c>
      <c r="K15288" t="str">
        <f t="shared" si="13927"/>
        <v>C505201</v>
      </c>
      <c r="L15288" s="114">
        <f t="shared" si="13948"/>
        <v>620</v>
      </c>
    </row>
    <row r="15289" spans="1:12">
      <c r="A15289" s="113" t="str">
        <f t="shared" ref="A15289:C15289" si="13951">A15288</f>
        <v>20</v>
      </c>
      <c r="B15289" t="str">
        <f t="shared" si="13951"/>
        <v>その他</v>
      </c>
      <c r="C15289" s="119">
        <f t="shared" si="13951"/>
        <v>10</v>
      </c>
      <c r="D15289" s="144" t="s">
        <v>1735</v>
      </c>
      <c r="E15289" s="133" t="s">
        <v>1736</v>
      </c>
      <c r="F15289">
        <v>194</v>
      </c>
      <c r="G15289" s="114">
        <f t="shared" si="13926"/>
        <v>1940</v>
      </c>
      <c r="H15289" s="114" t="s">
        <v>968</v>
      </c>
      <c r="I15289" s="114">
        <v>1</v>
      </c>
      <c r="J15289" s="131" t="s">
        <v>65</v>
      </c>
      <c r="K15289" t="str">
        <f t="shared" si="13927"/>
        <v>C506201</v>
      </c>
      <c r="L15289" s="114">
        <f t="shared" si="13948"/>
        <v>620</v>
      </c>
    </row>
    <row r="15290" spans="1:12">
      <c r="A15290" s="113" t="str">
        <f t="shared" ref="A15290:C15290" si="13952">A15289</f>
        <v>20</v>
      </c>
      <c r="B15290" t="str">
        <f t="shared" si="13952"/>
        <v>その他</v>
      </c>
      <c r="C15290" s="119">
        <f t="shared" si="13952"/>
        <v>10</v>
      </c>
      <c r="D15290" s="144" t="s">
        <v>1737</v>
      </c>
      <c r="E15290" s="133" t="s">
        <v>1738</v>
      </c>
      <c r="F15290">
        <v>369</v>
      </c>
      <c r="G15290" s="114">
        <f t="shared" si="13926"/>
        <v>3690</v>
      </c>
      <c r="H15290" s="114" t="s">
        <v>968</v>
      </c>
      <c r="I15290" s="114">
        <v>1</v>
      </c>
      <c r="J15290" s="131" t="s">
        <v>65</v>
      </c>
      <c r="K15290" t="str">
        <f t="shared" si="13927"/>
        <v>C507201</v>
      </c>
      <c r="L15290" s="114">
        <f t="shared" si="13948"/>
        <v>620</v>
      </c>
    </row>
    <row r="15291" spans="1:12">
      <c r="A15291" s="113" t="str">
        <f t="shared" ref="A15291:C15291" si="13953">A15290</f>
        <v>20</v>
      </c>
      <c r="B15291" t="str">
        <f t="shared" si="13953"/>
        <v>その他</v>
      </c>
      <c r="C15291" s="119">
        <f t="shared" si="13953"/>
        <v>10</v>
      </c>
      <c r="D15291" s="144" t="s">
        <v>1739</v>
      </c>
      <c r="E15291" s="133" t="s">
        <v>1740</v>
      </c>
      <c r="F15291">
        <v>258</v>
      </c>
      <c r="G15291" s="114">
        <f t="shared" si="13926"/>
        <v>2580</v>
      </c>
      <c r="H15291" s="114" t="s">
        <v>968</v>
      </c>
      <c r="I15291" s="114">
        <v>1</v>
      </c>
      <c r="J15291" s="131" t="s">
        <v>65</v>
      </c>
      <c r="K15291" t="str">
        <f t="shared" si="13927"/>
        <v>C508201</v>
      </c>
      <c r="L15291" s="114">
        <f t="shared" si="13948"/>
        <v>620</v>
      </c>
    </row>
    <row r="15292" spans="1:12">
      <c r="A15292" s="113" t="str">
        <f t="shared" ref="A15292:C15292" si="13954">A15291</f>
        <v>20</v>
      </c>
      <c r="B15292" t="str">
        <f t="shared" si="13954"/>
        <v>その他</v>
      </c>
      <c r="C15292" s="119">
        <f t="shared" si="13954"/>
        <v>10</v>
      </c>
      <c r="D15292" s="144" t="s">
        <v>1741</v>
      </c>
      <c r="E15292" s="133" t="s">
        <v>1742</v>
      </c>
      <c r="F15292">
        <v>185</v>
      </c>
      <c r="G15292" s="114">
        <f t="shared" si="13926"/>
        <v>1850</v>
      </c>
      <c r="H15292" s="114" t="s">
        <v>968</v>
      </c>
      <c r="I15292" s="114">
        <v>1</v>
      </c>
      <c r="J15292" s="131" t="s">
        <v>65</v>
      </c>
      <c r="K15292" t="str">
        <f t="shared" si="13927"/>
        <v>C509201</v>
      </c>
      <c r="L15292" s="114">
        <f t="shared" si="13948"/>
        <v>620</v>
      </c>
    </row>
    <row r="15293" spans="1:12">
      <c r="A15293" s="113" t="str">
        <f t="shared" ref="A15293:C15293" si="13955">A15292</f>
        <v>20</v>
      </c>
      <c r="B15293" t="str">
        <f t="shared" si="13955"/>
        <v>その他</v>
      </c>
      <c r="C15293" s="119">
        <f t="shared" si="13955"/>
        <v>10</v>
      </c>
      <c r="D15293" s="144" t="s">
        <v>1743</v>
      </c>
      <c r="E15293" s="133" t="s">
        <v>1744</v>
      </c>
      <c r="F15293">
        <v>364</v>
      </c>
      <c r="G15293" s="114">
        <f t="shared" si="13926"/>
        <v>3640</v>
      </c>
      <c r="H15293" s="114" t="s">
        <v>968</v>
      </c>
      <c r="I15293" s="114">
        <v>1</v>
      </c>
      <c r="J15293" s="131" t="s">
        <v>65</v>
      </c>
      <c r="K15293" t="str">
        <f t="shared" si="13927"/>
        <v>C510201</v>
      </c>
      <c r="L15293" s="114">
        <f t="shared" si="13948"/>
        <v>620</v>
      </c>
    </row>
    <row r="15294" spans="1:12">
      <c r="A15294" s="113" t="str">
        <f t="shared" ref="A15294:C15294" si="13956">A15293</f>
        <v>20</v>
      </c>
      <c r="B15294" t="str">
        <f t="shared" si="13956"/>
        <v>その他</v>
      </c>
      <c r="C15294" s="119">
        <f t="shared" si="13956"/>
        <v>10</v>
      </c>
      <c r="D15294" s="144" t="s">
        <v>1745</v>
      </c>
      <c r="E15294" s="133" t="s">
        <v>1746</v>
      </c>
      <c r="F15294">
        <v>253</v>
      </c>
      <c r="G15294" s="114">
        <f t="shared" si="13926"/>
        <v>2530</v>
      </c>
      <c r="H15294" s="114" t="s">
        <v>968</v>
      </c>
      <c r="I15294" s="114">
        <v>1</v>
      </c>
      <c r="J15294" s="131" t="s">
        <v>65</v>
      </c>
      <c r="K15294" t="str">
        <f t="shared" si="13927"/>
        <v>C511201</v>
      </c>
      <c r="L15294" s="114">
        <f t="shared" si="13948"/>
        <v>620</v>
      </c>
    </row>
    <row r="15295" spans="1:12">
      <c r="A15295" s="113" t="str">
        <f t="shared" ref="A15295:C15295" si="13957">A15294</f>
        <v>20</v>
      </c>
      <c r="B15295" t="str">
        <f t="shared" si="13957"/>
        <v>その他</v>
      </c>
      <c r="C15295" s="119">
        <f t="shared" si="13957"/>
        <v>10</v>
      </c>
      <c r="D15295" s="144" t="s">
        <v>1747</v>
      </c>
      <c r="E15295" s="133" t="s">
        <v>1748</v>
      </c>
      <c r="F15295">
        <v>180</v>
      </c>
      <c r="G15295" s="114">
        <f t="shared" si="13926"/>
        <v>1800</v>
      </c>
      <c r="H15295" s="114" t="s">
        <v>968</v>
      </c>
      <c r="I15295" s="114">
        <v>1</v>
      </c>
      <c r="J15295" s="131" t="s">
        <v>65</v>
      </c>
      <c r="K15295" t="str">
        <f t="shared" si="13927"/>
        <v>C512201</v>
      </c>
      <c r="L15295" s="114">
        <f t="shared" si="13948"/>
        <v>620</v>
      </c>
    </row>
    <row r="15296" spans="1:12">
      <c r="A15296" s="113" t="str">
        <f t="shared" ref="A15296:C15296" si="13958">A15295</f>
        <v>20</v>
      </c>
      <c r="B15296" t="str">
        <f t="shared" si="13958"/>
        <v>その他</v>
      </c>
      <c r="C15296" s="119">
        <f t="shared" si="13958"/>
        <v>10</v>
      </c>
      <c r="D15296" s="144" t="s">
        <v>1749</v>
      </c>
      <c r="E15296" s="133" t="s">
        <v>1750</v>
      </c>
      <c r="F15296">
        <v>377</v>
      </c>
      <c r="G15296" s="114">
        <f t="shared" si="13926"/>
        <v>3770</v>
      </c>
      <c r="H15296" s="114" t="s">
        <v>968</v>
      </c>
      <c r="I15296" s="114">
        <v>1</v>
      </c>
      <c r="J15296" s="131" t="s">
        <v>65</v>
      </c>
      <c r="K15296" t="str">
        <f t="shared" si="13927"/>
        <v>C513201</v>
      </c>
      <c r="L15296" s="114">
        <f t="shared" si="13948"/>
        <v>620</v>
      </c>
    </row>
    <row r="15297" spans="1:12">
      <c r="A15297" s="113" t="str">
        <f t="shared" ref="A15297:C15297" si="13959">A15296</f>
        <v>20</v>
      </c>
      <c r="B15297" t="str">
        <f t="shared" si="13959"/>
        <v>その他</v>
      </c>
      <c r="C15297" s="119">
        <f t="shared" si="13959"/>
        <v>10</v>
      </c>
      <c r="D15297" s="144" t="s">
        <v>1751</v>
      </c>
      <c r="E15297" s="133" t="s">
        <v>1752</v>
      </c>
      <c r="F15297">
        <v>264</v>
      </c>
      <c r="G15297" s="114">
        <f t="shared" si="13926"/>
        <v>2640</v>
      </c>
      <c r="H15297" s="114" t="s">
        <v>968</v>
      </c>
      <c r="I15297" s="114">
        <v>1</v>
      </c>
      <c r="J15297" s="131" t="s">
        <v>65</v>
      </c>
      <c r="K15297" t="str">
        <f t="shared" si="13927"/>
        <v>C514201</v>
      </c>
      <c r="L15297" s="114">
        <f t="shared" si="13948"/>
        <v>620</v>
      </c>
    </row>
    <row r="15298" spans="1:12">
      <c r="A15298" s="113" t="str">
        <f t="shared" ref="A15298:C15298" si="13960">A15297</f>
        <v>20</v>
      </c>
      <c r="B15298" t="str">
        <f t="shared" si="13960"/>
        <v>その他</v>
      </c>
      <c r="C15298" s="119">
        <f t="shared" si="13960"/>
        <v>10</v>
      </c>
      <c r="D15298" s="144" t="s">
        <v>1753</v>
      </c>
      <c r="E15298" s="133" t="s">
        <v>1754</v>
      </c>
      <c r="F15298">
        <v>189</v>
      </c>
      <c r="G15298" s="114">
        <f t="shared" si="13926"/>
        <v>1890</v>
      </c>
      <c r="H15298" s="114" t="s">
        <v>968</v>
      </c>
      <c r="I15298" s="114">
        <v>1</v>
      </c>
      <c r="J15298" s="131" t="s">
        <v>65</v>
      </c>
      <c r="K15298" t="str">
        <f t="shared" si="13927"/>
        <v>C515201</v>
      </c>
      <c r="L15298" s="114">
        <f t="shared" si="13948"/>
        <v>620</v>
      </c>
    </row>
    <row r="15299" spans="1:12">
      <c r="A15299" s="113" t="str">
        <f t="shared" ref="A15299:C15299" si="13961">A15298</f>
        <v>20</v>
      </c>
      <c r="B15299" t="str">
        <f t="shared" si="13961"/>
        <v>その他</v>
      </c>
      <c r="C15299" s="119">
        <f t="shared" si="13961"/>
        <v>10</v>
      </c>
      <c r="D15299" s="144" t="s">
        <v>1755</v>
      </c>
      <c r="E15299" s="133" t="s">
        <v>1756</v>
      </c>
      <c r="F15299">
        <v>372</v>
      </c>
      <c r="G15299" s="114">
        <f t="shared" si="13926"/>
        <v>3720</v>
      </c>
      <c r="H15299" s="114" t="s">
        <v>968</v>
      </c>
      <c r="I15299" s="114">
        <v>1</v>
      </c>
      <c r="J15299" s="131" t="s">
        <v>65</v>
      </c>
      <c r="K15299" t="str">
        <f t="shared" si="13927"/>
        <v>C516201</v>
      </c>
      <c r="L15299" s="114">
        <f t="shared" si="13948"/>
        <v>620</v>
      </c>
    </row>
    <row r="15300" spans="1:12">
      <c r="A15300" s="113" t="str">
        <f t="shared" ref="A15300:C15300" si="13962">A15299</f>
        <v>20</v>
      </c>
      <c r="B15300" t="str">
        <f t="shared" si="13962"/>
        <v>その他</v>
      </c>
      <c r="C15300" s="119">
        <f t="shared" si="13962"/>
        <v>10</v>
      </c>
      <c r="D15300" s="144" t="s">
        <v>1757</v>
      </c>
      <c r="E15300" s="133" t="s">
        <v>1758</v>
      </c>
      <c r="F15300">
        <v>259</v>
      </c>
      <c r="G15300" s="114">
        <f t="shared" si="13926"/>
        <v>2590</v>
      </c>
      <c r="H15300" s="114" t="s">
        <v>968</v>
      </c>
      <c r="I15300" s="114">
        <v>1</v>
      </c>
      <c r="J15300" s="131" t="s">
        <v>65</v>
      </c>
      <c r="K15300" t="str">
        <f t="shared" si="13927"/>
        <v>C517201</v>
      </c>
      <c r="L15300" s="114">
        <f t="shared" si="13948"/>
        <v>620</v>
      </c>
    </row>
    <row r="15301" spans="1:12">
      <c r="A15301" s="113" t="str">
        <f t="shared" ref="A15301:C15301" si="13963">A15300</f>
        <v>20</v>
      </c>
      <c r="B15301" t="str">
        <f t="shared" si="13963"/>
        <v>その他</v>
      </c>
      <c r="C15301" s="119">
        <f t="shared" si="13963"/>
        <v>10</v>
      </c>
      <c r="D15301" s="144" t="s">
        <v>1759</v>
      </c>
      <c r="E15301" s="133" t="s">
        <v>1760</v>
      </c>
      <c r="F15301">
        <v>184</v>
      </c>
      <c r="G15301" s="114">
        <f t="shared" si="13926"/>
        <v>1840</v>
      </c>
      <c r="H15301" s="114" t="s">
        <v>968</v>
      </c>
      <c r="I15301" s="114">
        <v>1</v>
      </c>
      <c r="J15301" s="131" t="s">
        <v>65</v>
      </c>
      <c r="K15301" t="str">
        <f t="shared" si="13927"/>
        <v>C518201</v>
      </c>
      <c r="L15301" s="114">
        <f t="shared" si="13948"/>
        <v>620</v>
      </c>
    </row>
    <row r="15302" spans="1:12">
      <c r="A15302" s="113" t="str">
        <f t="shared" ref="A15302:C15302" si="13964">A15301</f>
        <v>20</v>
      </c>
      <c r="B15302" t="str">
        <f t="shared" si="13964"/>
        <v>その他</v>
      </c>
      <c r="C15302" s="119">
        <f t="shared" si="13964"/>
        <v>10</v>
      </c>
      <c r="D15302" s="144" t="s">
        <v>1761</v>
      </c>
      <c r="E15302" s="133" t="s">
        <v>1762</v>
      </c>
      <c r="F15302">
        <v>820</v>
      </c>
      <c r="G15302" s="114">
        <f t="shared" si="13926"/>
        <v>8200</v>
      </c>
      <c r="H15302" s="114" t="s">
        <v>967</v>
      </c>
      <c r="I15302" s="114">
        <v>2</v>
      </c>
      <c r="J15302" s="131" t="s">
        <v>65</v>
      </c>
      <c r="K15302" t="str">
        <f t="shared" si="13927"/>
        <v>C521202</v>
      </c>
      <c r="L15302" s="130">
        <f>L14978</f>
        <v>2960</v>
      </c>
    </row>
    <row r="15303" spans="1:12">
      <c r="A15303" s="113" t="str">
        <f t="shared" ref="A15303:C15303" si="13965">A15302</f>
        <v>20</v>
      </c>
      <c r="B15303" t="str">
        <f t="shared" si="13965"/>
        <v>その他</v>
      </c>
      <c r="C15303" s="119">
        <f t="shared" si="13965"/>
        <v>10</v>
      </c>
      <c r="D15303" s="144" t="s">
        <v>1763</v>
      </c>
      <c r="E15303" s="133" t="s">
        <v>1764</v>
      </c>
      <c r="F15303">
        <v>574</v>
      </c>
      <c r="G15303" s="114">
        <f t="shared" si="13926"/>
        <v>5740</v>
      </c>
      <c r="H15303" s="114" t="s">
        <v>967</v>
      </c>
      <c r="I15303" s="114">
        <v>2</v>
      </c>
      <c r="J15303" s="131" t="s">
        <v>65</v>
      </c>
      <c r="K15303" t="str">
        <f t="shared" si="13927"/>
        <v>C522202</v>
      </c>
      <c r="L15303" s="114">
        <f>L15302</f>
        <v>2960</v>
      </c>
    </row>
    <row r="15304" spans="1:12">
      <c r="A15304" s="113" t="str">
        <f t="shared" ref="A15304:C15304" si="13966">A15303</f>
        <v>20</v>
      </c>
      <c r="B15304" t="str">
        <f t="shared" si="13966"/>
        <v>その他</v>
      </c>
      <c r="C15304" s="119">
        <f t="shared" si="13966"/>
        <v>10</v>
      </c>
      <c r="D15304" s="144" t="s">
        <v>1765</v>
      </c>
      <c r="E15304" s="133" t="s">
        <v>1766</v>
      </c>
      <c r="F15304">
        <v>410</v>
      </c>
      <c r="G15304" s="114">
        <f t="shared" si="13926"/>
        <v>4100</v>
      </c>
      <c r="H15304" s="114" t="s">
        <v>967</v>
      </c>
      <c r="I15304" s="114">
        <v>2</v>
      </c>
      <c r="J15304" s="131" t="s">
        <v>65</v>
      </c>
      <c r="K15304" t="str">
        <f t="shared" si="13927"/>
        <v>C523202</v>
      </c>
      <c r="L15304" s="114">
        <f t="shared" ref="L15304:L15319" si="13967">L15303</f>
        <v>2960</v>
      </c>
    </row>
    <row r="15305" spans="1:12">
      <c r="A15305" s="113" t="str">
        <f t="shared" ref="A15305:C15305" si="13968">A15304</f>
        <v>20</v>
      </c>
      <c r="B15305" t="str">
        <f t="shared" si="13968"/>
        <v>その他</v>
      </c>
      <c r="C15305" s="119">
        <f t="shared" si="13968"/>
        <v>10</v>
      </c>
      <c r="D15305" s="144" t="s">
        <v>1767</v>
      </c>
      <c r="E15305" s="133" t="s">
        <v>1768</v>
      </c>
      <c r="F15305">
        <v>815</v>
      </c>
      <c r="G15305" s="114">
        <f t="shared" si="13926"/>
        <v>8150</v>
      </c>
      <c r="H15305" s="114" t="s">
        <v>967</v>
      </c>
      <c r="I15305" s="114">
        <v>2</v>
      </c>
      <c r="J15305" s="131" t="s">
        <v>65</v>
      </c>
      <c r="K15305" t="str">
        <f t="shared" si="13927"/>
        <v>C524202</v>
      </c>
      <c r="L15305" s="114">
        <f t="shared" si="13967"/>
        <v>2960</v>
      </c>
    </row>
    <row r="15306" spans="1:12">
      <c r="A15306" s="113" t="str">
        <f t="shared" ref="A15306:C15306" si="13969">A15305</f>
        <v>20</v>
      </c>
      <c r="B15306" t="str">
        <f t="shared" si="13969"/>
        <v>その他</v>
      </c>
      <c r="C15306" s="119">
        <f t="shared" si="13969"/>
        <v>10</v>
      </c>
      <c r="D15306" s="144" t="s">
        <v>1769</v>
      </c>
      <c r="E15306" s="133" t="s">
        <v>1770</v>
      </c>
      <c r="F15306">
        <v>569</v>
      </c>
      <c r="G15306" s="114">
        <f t="shared" si="13926"/>
        <v>5690</v>
      </c>
      <c r="H15306" s="114" t="s">
        <v>967</v>
      </c>
      <c r="I15306" s="114">
        <v>2</v>
      </c>
      <c r="J15306" s="131" t="s">
        <v>65</v>
      </c>
      <c r="K15306" t="str">
        <f t="shared" si="13927"/>
        <v>C525202</v>
      </c>
      <c r="L15306" s="114">
        <f t="shared" si="13967"/>
        <v>2960</v>
      </c>
    </row>
    <row r="15307" spans="1:12">
      <c r="A15307" s="113" t="str">
        <f t="shared" ref="A15307:C15307" si="13970">A15306</f>
        <v>20</v>
      </c>
      <c r="B15307" t="str">
        <f t="shared" si="13970"/>
        <v>その他</v>
      </c>
      <c r="C15307" s="119">
        <f t="shared" si="13970"/>
        <v>10</v>
      </c>
      <c r="D15307" s="144" t="s">
        <v>1771</v>
      </c>
      <c r="E15307" s="133" t="s">
        <v>1772</v>
      </c>
      <c r="F15307">
        <v>405</v>
      </c>
      <c r="G15307" s="114">
        <f t="shared" si="13926"/>
        <v>4050</v>
      </c>
      <c r="H15307" s="114" t="s">
        <v>967</v>
      </c>
      <c r="I15307" s="114">
        <v>2</v>
      </c>
      <c r="J15307" s="131" t="s">
        <v>65</v>
      </c>
      <c r="K15307" t="str">
        <f t="shared" si="13927"/>
        <v>C526202</v>
      </c>
      <c r="L15307" s="114">
        <f t="shared" si="13967"/>
        <v>2960</v>
      </c>
    </row>
    <row r="15308" spans="1:12">
      <c r="A15308" s="113" t="str">
        <f t="shared" ref="A15308:C15308" si="13971">A15307</f>
        <v>20</v>
      </c>
      <c r="B15308" t="str">
        <f t="shared" si="13971"/>
        <v>その他</v>
      </c>
      <c r="C15308" s="119">
        <f t="shared" si="13971"/>
        <v>10</v>
      </c>
      <c r="D15308" s="144" t="s">
        <v>1773</v>
      </c>
      <c r="E15308" s="133" t="s">
        <v>1774</v>
      </c>
      <c r="F15308">
        <v>763</v>
      </c>
      <c r="G15308" s="114">
        <f t="shared" si="13926"/>
        <v>7630</v>
      </c>
      <c r="H15308" s="114" t="s">
        <v>967</v>
      </c>
      <c r="I15308" s="114">
        <v>2</v>
      </c>
      <c r="J15308" s="131" t="s">
        <v>65</v>
      </c>
      <c r="K15308" t="str">
        <f t="shared" si="13927"/>
        <v>C527202</v>
      </c>
      <c r="L15308" s="114">
        <f t="shared" si="13967"/>
        <v>2960</v>
      </c>
    </row>
    <row r="15309" spans="1:12">
      <c r="A15309" s="113" t="str">
        <f t="shared" ref="A15309:C15309" si="13972">A15308</f>
        <v>20</v>
      </c>
      <c r="B15309" t="str">
        <f t="shared" si="13972"/>
        <v>その他</v>
      </c>
      <c r="C15309" s="119">
        <f t="shared" si="13972"/>
        <v>10</v>
      </c>
      <c r="D15309" s="144" t="s">
        <v>1775</v>
      </c>
      <c r="E15309" s="133" t="s">
        <v>1776</v>
      </c>
      <c r="F15309">
        <v>534</v>
      </c>
      <c r="G15309" s="114">
        <f t="shared" si="13926"/>
        <v>5340</v>
      </c>
      <c r="H15309" s="114" t="s">
        <v>967</v>
      </c>
      <c r="I15309" s="114">
        <v>2</v>
      </c>
      <c r="J15309" s="131" t="s">
        <v>65</v>
      </c>
      <c r="K15309" t="str">
        <f t="shared" si="13927"/>
        <v>C528202</v>
      </c>
      <c r="L15309" s="114">
        <f t="shared" si="13967"/>
        <v>2960</v>
      </c>
    </row>
    <row r="15310" spans="1:12">
      <c r="A15310" s="113" t="str">
        <f t="shared" ref="A15310:C15310" si="13973">A15309</f>
        <v>20</v>
      </c>
      <c r="B15310" t="str">
        <f t="shared" si="13973"/>
        <v>その他</v>
      </c>
      <c r="C15310" s="119">
        <f t="shared" si="13973"/>
        <v>10</v>
      </c>
      <c r="D15310" s="144" t="s">
        <v>1777</v>
      </c>
      <c r="E15310" s="133" t="s">
        <v>1778</v>
      </c>
      <c r="F15310">
        <v>382</v>
      </c>
      <c r="G15310" s="114">
        <f t="shared" si="13926"/>
        <v>3820</v>
      </c>
      <c r="H15310" s="114" t="s">
        <v>967</v>
      </c>
      <c r="I15310" s="114">
        <v>2</v>
      </c>
      <c r="J15310" s="131" t="s">
        <v>65</v>
      </c>
      <c r="K15310" t="str">
        <f t="shared" si="13927"/>
        <v>C529202</v>
      </c>
      <c r="L15310" s="114">
        <f t="shared" si="13967"/>
        <v>2960</v>
      </c>
    </row>
    <row r="15311" spans="1:12">
      <c r="A15311" s="113" t="str">
        <f t="shared" ref="A15311:C15311" si="13974">A15310</f>
        <v>20</v>
      </c>
      <c r="B15311" t="str">
        <f t="shared" si="13974"/>
        <v>その他</v>
      </c>
      <c r="C15311" s="119">
        <f t="shared" si="13974"/>
        <v>10</v>
      </c>
      <c r="D15311" s="144" t="s">
        <v>1779</v>
      </c>
      <c r="E15311" s="133" t="s">
        <v>1780</v>
      </c>
      <c r="F15311">
        <v>758</v>
      </c>
      <c r="G15311" s="114">
        <f t="shared" si="13926"/>
        <v>7580</v>
      </c>
      <c r="H15311" s="114" t="s">
        <v>967</v>
      </c>
      <c r="I15311" s="114">
        <v>2</v>
      </c>
      <c r="J15311" s="131" t="s">
        <v>65</v>
      </c>
      <c r="K15311" t="str">
        <f t="shared" si="13927"/>
        <v>C530202</v>
      </c>
      <c r="L15311" s="114">
        <f t="shared" si="13967"/>
        <v>2960</v>
      </c>
    </row>
    <row r="15312" spans="1:12">
      <c r="A15312" s="113" t="str">
        <f t="shared" ref="A15312:C15312" si="13975">A15311</f>
        <v>20</v>
      </c>
      <c r="B15312" t="str">
        <f t="shared" si="13975"/>
        <v>その他</v>
      </c>
      <c r="C15312" s="119">
        <f t="shared" si="13975"/>
        <v>10</v>
      </c>
      <c r="D15312" s="144" t="s">
        <v>1781</v>
      </c>
      <c r="E15312" s="133" t="s">
        <v>1782</v>
      </c>
      <c r="F15312">
        <v>529</v>
      </c>
      <c r="G15312" s="114">
        <f t="shared" si="13926"/>
        <v>5290</v>
      </c>
      <c r="H15312" s="114" t="s">
        <v>967</v>
      </c>
      <c r="I15312" s="114">
        <v>2</v>
      </c>
      <c r="J15312" s="131" t="s">
        <v>65</v>
      </c>
      <c r="K15312" t="str">
        <f t="shared" si="13927"/>
        <v>C531202</v>
      </c>
      <c r="L15312" s="114">
        <f t="shared" si="13967"/>
        <v>2960</v>
      </c>
    </row>
    <row r="15313" spans="1:12">
      <c r="A15313" s="113" t="str">
        <f t="shared" ref="A15313:C15313" si="13976">A15312</f>
        <v>20</v>
      </c>
      <c r="B15313" t="str">
        <f t="shared" si="13976"/>
        <v>その他</v>
      </c>
      <c r="C15313" s="119">
        <f t="shared" si="13976"/>
        <v>10</v>
      </c>
      <c r="D15313" s="144" t="s">
        <v>1783</v>
      </c>
      <c r="E15313" s="133" t="s">
        <v>1784</v>
      </c>
      <c r="F15313">
        <v>377</v>
      </c>
      <c r="G15313" s="114">
        <f t="shared" si="13926"/>
        <v>3770</v>
      </c>
      <c r="H15313" s="114" t="s">
        <v>967</v>
      </c>
      <c r="I15313" s="114">
        <v>2</v>
      </c>
      <c r="J15313" s="131" t="s">
        <v>65</v>
      </c>
      <c r="K15313" t="str">
        <f t="shared" si="13927"/>
        <v>C532202</v>
      </c>
      <c r="L15313" s="114">
        <f t="shared" si="13967"/>
        <v>2960</v>
      </c>
    </row>
    <row r="15314" spans="1:12">
      <c r="A15314" s="113" t="str">
        <f t="shared" ref="A15314:C15314" si="13977">A15313</f>
        <v>20</v>
      </c>
      <c r="B15314" t="str">
        <f t="shared" si="13977"/>
        <v>その他</v>
      </c>
      <c r="C15314" s="119">
        <f t="shared" si="13977"/>
        <v>10</v>
      </c>
      <c r="D15314" s="144" t="s">
        <v>1785</v>
      </c>
      <c r="E15314" s="133" t="s">
        <v>1786</v>
      </c>
      <c r="F15314">
        <v>779</v>
      </c>
      <c r="G15314" s="114">
        <f t="shared" si="13926"/>
        <v>7790</v>
      </c>
      <c r="H15314" s="114" t="s">
        <v>967</v>
      </c>
      <c r="I15314" s="114">
        <v>2</v>
      </c>
      <c r="J15314" s="131" t="s">
        <v>65</v>
      </c>
      <c r="K15314" t="str">
        <f t="shared" si="13927"/>
        <v>C533202</v>
      </c>
      <c r="L15314" s="114">
        <f t="shared" si="13967"/>
        <v>2960</v>
      </c>
    </row>
    <row r="15315" spans="1:12">
      <c r="A15315" s="113" t="str">
        <f t="shared" ref="A15315:C15315" si="13978">A15314</f>
        <v>20</v>
      </c>
      <c r="B15315" t="str">
        <f t="shared" si="13978"/>
        <v>その他</v>
      </c>
      <c r="C15315" s="119">
        <f t="shared" si="13978"/>
        <v>10</v>
      </c>
      <c r="D15315" s="144" t="s">
        <v>1787</v>
      </c>
      <c r="E15315" s="133" t="s">
        <v>1788</v>
      </c>
      <c r="F15315">
        <v>545</v>
      </c>
      <c r="G15315" s="114">
        <f t="shared" si="13926"/>
        <v>5450</v>
      </c>
      <c r="H15315" s="114" t="s">
        <v>967</v>
      </c>
      <c r="I15315" s="114">
        <v>2</v>
      </c>
      <c r="J15315" s="131" t="s">
        <v>65</v>
      </c>
      <c r="K15315" t="str">
        <f t="shared" si="13927"/>
        <v>C534202</v>
      </c>
      <c r="L15315" s="114">
        <f t="shared" si="13967"/>
        <v>2960</v>
      </c>
    </row>
    <row r="15316" spans="1:12">
      <c r="A15316" s="113" t="str">
        <f t="shared" ref="A15316:C15316" si="13979">A15315</f>
        <v>20</v>
      </c>
      <c r="B15316" t="str">
        <f t="shared" si="13979"/>
        <v>その他</v>
      </c>
      <c r="C15316" s="119">
        <f t="shared" si="13979"/>
        <v>10</v>
      </c>
      <c r="D15316" s="144" t="s">
        <v>1789</v>
      </c>
      <c r="E15316" s="133" t="s">
        <v>1790</v>
      </c>
      <c r="F15316">
        <v>390</v>
      </c>
      <c r="G15316" s="114">
        <f t="shared" si="13926"/>
        <v>3900</v>
      </c>
      <c r="H15316" s="114" t="s">
        <v>967</v>
      </c>
      <c r="I15316" s="114">
        <v>2</v>
      </c>
      <c r="J15316" s="131" t="s">
        <v>65</v>
      </c>
      <c r="K15316" t="str">
        <f t="shared" si="13927"/>
        <v>C535202</v>
      </c>
      <c r="L15316" s="114">
        <f t="shared" si="13967"/>
        <v>2960</v>
      </c>
    </row>
    <row r="15317" spans="1:12">
      <c r="A15317" s="113" t="str">
        <f t="shared" ref="A15317:C15317" si="13980">A15316</f>
        <v>20</v>
      </c>
      <c r="B15317" t="str">
        <f t="shared" si="13980"/>
        <v>その他</v>
      </c>
      <c r="C15317" s="119">
        <f t="shared" si="13980"/>
        <v>10</v>
      </c>
      <c r="D15317" s="144" t="s">
        <v>1791</v>
      </c>
      <c r="E15317" s="133" t="s">
        <v>1792</v>
      </c>
      <c r="F15317">
        <v>774</v>
      </c>
      <c r="G15317" s="114">
        <f t="shared" si="13926"/>
        <v>7740</v>
      </c>
      <c r="H15317" s="114" t="s">
        <v>967</v>
      </c>
      <c r="I15317" s="114">
        <v>2</v>
      </c>
      <c r="J15317" s="131" t="s">
        <v>65</v>
      </c>
      <c r="K15317" t="str">
        <f t="shared" si="13927"/>
        <v>C536202</v>
      </c>
      <c r="L15317" s="114">
        <f t="shared" si="13967"/>
        <v>2960</v>
      </c>
    </row>
    <row r="15318" spans="1:12">
      <c r="A15318" s="113" t="str">
        <f t="shared" ref="A15318:C15318" si="13981">A15317</f>
        <v>20</v>
      </c>
      <c r="B15318" t="str">
        <f t="shared" si="13981"/>
        <v>その他</v>
      </c>
      <c r="C15318" s="119">
        <f t="shared" si="13981"/>
        <v>10</v>
      </c>
      <c r="D15318" s="144" t="s">
        <v>1793</v>
      </c>
      <c r="E15318" s="133" t="s">
        <v>1794</v>
      </c>
      <c r="F15318">
        <v>540</v>
      </c>
      <c r="G15318" s="114">
        <f t="shared" si="13926"/>
        <v>5400</v>
      </c>
      <c r="H15318" s="114" t="s">
        <v>967</v>
      </c>
      <c r="I15318" s="114">
        <v>2</v>
      </c>
      <c r="J15318" s="131" t="s">
        <v>65</v>
      </c>
      <c r="K15318" t="str">
        <f t="shared" si="13927"/>
        <v>C537202</v>
      </c>
      <c r="L15318" s="114">
        <f t="shared" si="13967"/>
        <v>2960</v>
      </c>
    </row>
    <row r="15319" spans="1:12">
      <c r="A15319" s="113" t="str">
        <f t="shared" ref="A15319:C15319" si="13982">A15318</f>
        <v>20</v>
      </c>
      <c r="B15319" t="str">
        <f t="shared" si="13982"/>
        <v>その他</v>
      </c>
      <c r="C15319" s="119">
        <f t="shared" si="13982"/>
        <v>10</v>
      </c>
      <c r="D15319" s="144" t="s">
        <v>1795</v>
      </c>
      <c r="E15319" s="133" t="s">
        <v>1796</v>
      </c>
      <c r="F15319">
        <v>385</v>
      </c>
      <c r="G15319" s="114">
        <f t="shared" si="13926"/>
        <v>3850</v>
      </c>
      <c r="H15319" s="114" t="s">
        <v>967</v>
      </c>
      <c r="I15319" s="114">
        <v>2</v>
      </c>
      <c r="J15319" s="131" t="s">
        <v>65</v>
      </c>
      <c r="K15319" t="str">
        <f t="shared" si="13927"/>
        <v>C538202</v>
      </c>
      <c r="L15319" s="114">
        <f t="shared" si="13967"/>
        <v>2960</v>
      </c>
    </row>
    <row r="15320" spans="1:12">
      <c r="A15320" s="113" t="str">
        <f t="shared" ref="A15320:C15320" si="13983">A15319</f>
        <v>20</v>
      </c>
      <c r="B15320" t="str">
        <f t="shared" si="13983"/>
        <v>その他</v>
      </c>
      <c r="C15320" s="119">
        <f t="shared" si="13983"/>
        <v>10</v>
      </c>
      <c r="D15320" s="144" t="s">
        <v>1797</v>
      </c>
      <c r="E15320" s="133" t="s">
        <v>1798</v>
      </c>
      <c r="F15320">
        <v>704</v>
      </c>
      <c r="G15320" s="114">
        <f t="shared" si="13926"/>
        <v>7040</v>
      </c>
      <c r="H15320" s="114" t="s">
        <v>967</v>
      </c>
      <c r="I15320" s="114">
        <v>2</v>
      </c>
      <c r="J15320" s="131" t="s">
        <v>65</v>
      </c>
      <c r="K15320" t="str">
        <f t="shared" si="13927"/>
        <v>C541202</v>
      </c>
      <c r="L15320" s="130">
        <f>L14996</f>
        <v>2300</v>
      </c>
    </row>
    <row r="15321" spans="1:12">
      <c r="A15321" s="113" t="str">
        <f t="shared" ref="A15321:C15321" si="13984">A15320</f>
        <v>20</v>
      </c>
      <c r="B15321" t="str">
        <f t="shared" si="13984"/>
        <v>その他</v>
      </c>
      <c r="C15321" s="119">
        <f t="shared" si="13984"/>
        <v>10</v>
      </c>
      <c r="D15321" s="144" t="s">
        <v>1799</v>
      </c>
      <c r="E15321" s="133" t="s">
        <v>1800</v>
      </c>
      <c r="F15321">
        <v>493</v>
      </c>
      <c r="G15321" s="114">
        <f t="shared" si="13926"/>
        <v>4930</v>
      </c>
      <c r="H15321" s="114" t="s">
        <v>967</v>
      </c>
      <c r="I15321" s="114">
        <v>2</v>
      </c>
      <c r="J15321" s="131" t="s">
        <v>65</v>
      </c>
      <c r="K15321" t="str">
        <f t="shared" si="13927"/>
        <v>C542202</v>
      </c>
      <c r="L15321" s="114">
        <f>L15320</f>
        <v>2300</v>
      </c>
    </row>
    <row r="15322" spans="1:12">
      <c r="A15322" s="113" t="str">
        <f t="shared" ref="A15322:C15322" si="13985">A15321</f>
        <v>20</v>
      </c>
      <c r="B15322" t="str">
        <f t="shared" si="13985"/>
        <v>その他</v>
      </c>
      <c r="C15322" s="119">
        <f t="shared" si="13985"/>
        <v>10</v>
      </c>
      <c r="D15322" s="144" t="s">
        <v>1801</v>
      </c>
      <c r="E15322" s="133" t="s">
        <v>1802</v>
      </c>
      <c r="F15322">
        <v>352</v>
      </c>
      <c r="G15322" s="114">
        <f t="shared" si="13926"/>
        <v>3520</v>
      </c>
      <c r="H15322" s="114" t="s">
        <v>967</v>
      </c>
      <c r="I15322" s="114">
        <v>2</v>
      </c>
      <c r="J15322" s="131" t="s">
        <v>65</v>
      </c>
      <c r="K15322" t="str">
        <f t="shared" si="13927"/>
        <v>C543202</v>
      </c>
      <c r="L15322" s="114">
        <f t="shared" ref="L15322:L15337" si="13986">L15321</f>
        <v>2300</v>
      </c>
    </row>
    <row r="15323" spans="1:12">
      <c r="A15323" s="113" t="str">
        <f t="shared" ref="A15323:C15323" si="13987">A15322</f>
        <v>20</v>
      </c>
      <c r="B15323" t="str">
        <f t="shared" si="13987"/>
        <v>その他</v>
      </c>
      <c r="C15323" s="119">
        <f t="shared" si="13987"/>
        <v>10</v>
      </c>
      <c r="D15323" s="144" t="s">
        <v>1803</v>
      </c>
      <c r="E15323" s="133" t="s">
        <v>1804</v>
      </c>
      <c r="F15323">
        <v>699</v>
      </c>
      <c r="G15323" s="114">
        <f t="shared" si="13926"/>
        <v>6990</v>
      </c>
      <c r="H15323" s="114" t="s">
        <v>967</v>
      </c>
      <c r="I15323" s="114">
        <v>2</v>
      </c>
      <c r="J15323" s="131" t="s">
        <v>65</v>
      </c>
      <c r="K15323" t="str">
        <f t="shared" si="13927"/>
        <v>C544202</v>
      </c>
      <c r="L15323" s="114">
        <f t="shared" si="13986"/>
        <v>2300</v>
      </c>
    </row>
    <row r="15324" spans="1:12">
      <c r="A15324" s="113" t="str">
        <f t="shared" ref="A15324:C15324" si="13988">A15323</f>
        <v>20</v>
      </c>
      <c r="B15324" t="str">
        <f t="shared" si="13988"/>
        <v>その他</v>
      </c>
      <c r="C15324" s="119">
        <f t="shared" si="13988"/>
        <v>10</v>
      </c>
      <c r="D15324" s="144" t="s">
        <v>1805</v>
      </c>
      <c r="E15324" s="133" t="s">
        <v>1806</v>
      </c>
      <c r="F15324">
        <v>488</v>
      </c>
      <c r="G15324" s="114">
        <f t="shared" si="13926"/>
        <v>4880</v>
      </c>
      <c r="H15324" s="114" t="s">
        <v>967</v>
      </c>
      <c r="I15324" s="114">
        <v>2</v>
      </c>
      <c r="J15324" s="131" t="s">
        <v>65</v>
      </c>
      <c r="K15324" t="str">
        <f t="shared" si="13927"/>
        <v>C545202</v>
      </c>
      <c r="L15324" s="114">
        <f t="shared" si="13986"/>
        <v>2300</v>
      </c>
    </row>
    <row r="15325" spans="1:12">
      <c r="A15325" s="113" t="str">
        <f t="shared" ref="A15325:C15325" si="13989">A15324</f>
        <v>20</v>
      </c>
      <c r="B15325" t="str">
        <f t="shared" si="13989"/>
        <v>その他</v>
      </c>
      <c r="C15325" s="119">
        <f t="shared" si="13989"/>
        <v>10</v>
      </c>
      <c r="D15325" s="144" t="s">
        <v>1807</v>
      </c>
      <c r="E15325" s="133" t="s">
        <v>1808</v>
      </c>
      <c r="F15325">
        <v>347</v>
      </c>
      <c r="G15325" s="114">
        <f t="shared" si="13926"/>
        <v>3470</v>
      </c>
      <c r="H15325" s="114" t="s">
        <v>967</v>
      </c>
      <c r="I15325" s="114">
        <v>2</v>
      </c>
      <c r="J15325" s="131" t="s">
        <v>65</v>
      </c>
      <c r="K15325" t="str">
        <f t="shared" si="13927"/>
        <v>C546202</v>
      </c>
      <c r="L15325" s="114">
        <f t="shared" si="13986"/>
        <v>2300</v>
      </c>
    </row>
    <row r="15326" spans="1:12">
      <c r="A15326" s="113" t="str">
        <f t="shared" ref="A15326:C15326" si="13990">A15325</f>
        <v>20</v>
      </c>
      <c r="B15326" t="str">
        <f t="shared" si="13990"/>
        <v>その他</v>
      </c>
      <c r="C15326" s="119">
        <f t="shared" si="13990"/>
        <v>10</v>
      </c>
      <c r="D15326" s="144" t="s">
        <v>1809</v>
      </c>
      <c r="E15326" s="133" t="s">
        <v>1810</v>
      </c>
      <c r="F15326">
        <v>655</v>
      </c>
      <c r="G15326" s="114">
        <f t="shared" si="13926"/>
        <v>6550</v>
      </c>
      <c r="H15326" s="114" t="s">
        <v>967</v>
      </c>
      <c r="I15326" s="114">
        <v>2</v>
      </c>
      <c r="J15326" s="131" t="s">
        <v>65</v>
      </c>
      <c r="K15326" t="str">
        <f t="shared" si="13927"/>
        <v>C547202</v>
      </c>
      <c r="L15326" s="114">
        <f t="shared" si="13986"/>
        <v>2300</v>
      </c>
    </row>
    <row r="15327" spans="1:12">
      <c r="A15327" s="113" t="str">
        <f t="shared" ref="A15327:C15327" si="13991">A15326</f>
        <v>20</v>
      </c>
      <c r="B15327" t="str">
        <f t="shared" si="13991"/>
        <v>その他</v>
      </c>
      <c r="C15327" s="119">
        <f t="shared" si="13991"/>
        <v>10</v>
      </c>
      <c r="D15327" s="144" t="s">
        <v>1811</v>
      </c>
      <c r="E15327" s="133" t="s">
        <v>1812</v>
      </c>
      <c r="F15327">
        <v>459</v>
      </c>
      <c r="G15327" s="114">
        <f t="shared" si="13926"/>
        <v>4590</v>
      </c>
      <c r="H15327" s="114" t="s">
        <v>967</v>
      </c>
      <c r="I15327" s="114">
        <v>2</v>
      </c>
      <c r="J15327" s="131" t="s">
        <v>65</v>
      </c>
      <c r="K15327" t="str">
        <f t="shared" si="13927"/>
        <v>C548202</v>
      </c>
      <c r="L15327" s="114">
        <f t="shared" si="13986"/>
        <v>2300</v>
      </c>
    </row>
    <row r="15328" spans="1:12">
      <c r="A15328" s="113" t="str">
        <f t="shared" ref="A15328:C15328" si="13992">A15327</f>
        <v>20</v>
      </c>
      <c r="B15328" t="str">
        <f t="shared" si="13992"/>
        <v>その他</v>
      </c>
      <c r="C15328" s="119">
        <f t="shared" si="13992"/>
        <v>10</v>
      </c>
      <c r="D15328" s="144" t="s">
        <v>1813</v>
      </c>
      <c r="E15328" s="133" t="s">
        <v>1814</v>
      </c>
      <c r="F15328">
        <v>328</v>
      </c>
      <c r="G15328" s="114">
        <f t="shared" si="13926"/>
        <v>3280</v>
      </c>
      <c r="H15328" s="114" t="s">
        <v>967</v>
      </c>
      <c r="I15328" s="114">
        <v>2</v>
      </c>
      <c r="J15328" s="131" t="s">
        <v>65</v>
      </c>
      <c r="K15328" t="str">
        <f t="shared" si="13927"/>
        <v>C549202</v>
      </c>
      <c r="L15328" s="114">
        <f t="shared" si="13986"/>
        <v>2300</v>
      </c>
    </row>
    <row r="15329" spans="1:12">
      <c r="A15329" s="113" t="str">
        <f t="shared" ref="A15329:C15329" si="13993">A15328</f>
        <v>20</v>
      </c>
      <c r="B15329" t="str">
        <f t="shared" si="13993"/>
        <v>その他</v>
      </c>
      <c r="C15329" s="119">
        <f t="shared" si="13993"/>
        <v>10</v>
      </c>
      <c r="D15329" s="144" t="s">
        <v>1815</v>
      </c>
      <c r="E15329" s="133" t="s">
        <v>1816</v>
      </c>
      <c r="F15329">
        <v>650</v>
      </c>
      <c r="G15329" s="114">
        <f t="shared" si="13926"/>
        <v>6500</v>
      </c>
      <c r="H15329" s="114" t="s">
        <v>967</v>
      </c>
      <c r="I15329" s="114">
        <v>2</v>
      </c>
      <c r="J15329" s="131" t="s">
        <v>65</v>
      </c>
      <c r="K15329" t="str">
        <f t="shared" si="13927"/>
        <v>C550202</v>
      </c>
      <c r="L15329" s="114">
        <f t="shared" si="13986"/>
        <v>2300</v>
      </c>
    </row>
    <row r="15330" spans="1:12">
      <c r="A15330" s="113" t="str">
        <f t="shared" ref="A15330:C15330" si="13994">A15329</f>
        <v>20</v>
      </c>
      <c r="B15330" t="str">
        <f t="shared" si="13994"/>
        <v>その他</v>
      </c>
      <c r="C15330" s="119">
        <f t="shared" si="13994"/>
        <v>10</v>
      </c>
      <c r="D15330" s="144" t="s">
        <v>1817</v>
      </c>
      <c r="E15330" s="133" t="s">
        <v>1818</v>
      </c>
      <c r="F15330">
        <v>454</v>
      </c>
      <c r="G15330" s="114">
        <f t="shared" si="13926"/>
        <v>4540</v>
      </c>
      <c r="H15330" s="114" t="s">
        <v>967</v>
      </c>
      <c r="I15330" s="114">
        <v>2</v>
      </c>
      <c r="J15330" s="131" t="s">
        <v>65</v>
      </c>
      <c r="K15330" t="str">
        <f t="shared" si="13927"/>
        <v>C551202</v>
      </c>
      <c r="L15330" s="114">
        <f t="shared" si="13986"/>
        <v>2300</v>
      </c>
    </row>
    <row r="15331" spans="1:12">
      <c r="A15331" s="113" t="str">
        <f t="shared" ref="A15331:C15331" si="13995">A15330</f>
        <v>20</v>
      </c>
      <c r="B15331" t="str">
        <f t="shared" si="13995"/>
        <v>その他</v>
      </c>
      <c r="C15331" s="119">
        <f t="shared" si="13995"/>
        <v>10</v>
      </c>
      <c r="D15331" s="144" t="s">
        <v>1819</v>
      </c>
      <c r="E15331" s="133" t="s">
        <v>1820</v>
      </c>
      <c r="F15331">
        <v>323</v>
      </c>
      <c r="G15331" s="114">
        <f t="shared" ref="G15331:G15394" si="13996">ROUNDDOWN(F15331*C15331,0)</f>
        <v>3230</v>
      </c>
      <c r="H15331" s="114" t="s">
        <v>967</v>
      </c>
      <c r="I15331" s="114">
        <v>2</v>
      </c>
      <c r="J15331" s="131" t="s">
        <v>65</v>
      </c>
      <c r="K15331" t="str">
        <f t="shared" ref="K15331:K15394" si="13997">D15331&amp;A15331&amp;I15331</f>
        <v>C552202</v>
      </c>
      <c r="L15331" s="114">
        <f t="shared" si="13986"/>
        <v>2300</v>
      </c>
    </row>
    <row r="15332" spans="1:12">
      <c r="A15332" s="113" t="str">
        <f t="shared" ref="A15332:C15332" si="13998">A15331</f>
        <v>20</v>
      </c>
      <c r="B15332" t="str">
        <f t="shared" si="13998"/>
        <v>その他</v>
      </c>
      <c r="C15332" s="119">
        <f t="shared" si="13998"/>
        <v>10</v>
      </c>
      <c r="D15332" s="144" t="s">
        <v>1821</v>
      </c>
      <c r="E15332" s="133" t="s">
        <v>1822</v>
      </c>
      <c r="F15332">
        <v>669</v>
      </c>
      <c r="G15332" s="114">
        <f t="shared" si="13996"/>
        <v>6690</v>
      </c>
      <c r="H15332" s="114" t="s">
        <v>967</v>
      </c>
      <c r="I15332" s="114">
        <v>2</v>
      </c>
      <c r="J15332" s="131" t="s">
        <v>65</v>
      </c>
      <c r="K15332" t="str">
        <f t="shared" si="13997"/>
        <v>C553202</v>
      </c>
      <c r="L15332" s="114">
        <f t="shared" si="13986"/>
        <v>2300</v>
      </c>
    </row>
    <row r="15333" spans="1:12">
      <c r="A15333" s="113" t="str">
        <f t="shared" ref="A15333:C15333" si="13999">A15332</f>
        <v>20</v>
      </c>
      <c r="B15333" t="str">
        <f t="shared" si="13999"/>
        <v>その他</v>
      </c>
      <c r="C15333" s="119">
        <f t="shared" si="13999"/>
        <v>10</v>
      </c>
      <c r="D15333" s="144" t="s">
        <v>1823</v>
      </c>
      <c r="E15333" s="133" t="s">
        <v>1824</v>
      </c>
      <c r="F15333">
        <v>468</v>
      </c>
      <c r="G15333" s="114">
        <f t="shared" si="13996"/>
        <v>4680</v>
      </c>
      <c r="H15333" s="114" t="s">
        <v>967</v>
      </c>
      <c r="I15333" s="114">
        <v>2</v>
      </c>
      <c r="J15333" s="131" t="s">
        <v>65</v>
      </c>
      <c r="K15333" t="str">
        <f t="shared" si="13997"/>
        <v>C554202</v>
      </c>
      <c r="L15333" s="114">
        <f t="shared" si="13986"/>
        <v>2300</v>
      </c>
    </row>
    <row r="15334" spans="1:12">
      <c r="A15334" s="113" t="str">
        <f t="shared" ref="A15334:C15334" si="14000">A15333</f>
        <v>20</v>
      </c>
      <c r="B15334" t="str">
        <f t="shared" si="14000"/>
        <v>その他</v>
      </c>
      <c r="C15334" s="119">
        <f t="shared" si="14000"/>
        <v>10</v>
      </c>
      <c r="D15334" s="144" t="s">
        <v>1825</v>
      </c>
      <c r="E15334" s="133" t="s">
        <v>1826</v>
      </c>
      <c r="F15334">
        <v>335</v>
      </c>
      <c r="G15334" s="114">
        <f t="shared" si="13996"/>
        <v>3350</v>
      </c>
      <c r="H15334" s="114" t="s">
        <v>967</v>
      </c>
      <c r="I15334" s="114">
        <v>2</v>
      </c>
      <c r="J15334" s="131" t="s">
        <v>65</v>
      </c>
      <c r="K15334" t="str">
        <f t="shared" si="13997"/>
        <v>C555202</v>
      </c>
      <c r="L15334" s="114">
        <f t="shared" si="13986"/>
        <v>2300</v>
      </c>
    </row>
    <row r="15335" spans="1:12">
      <c r="A15335" s="113" t="str">
        <f t="shared" ref="A15335:C15335" si="14001">A15334</f>
        <v>20</v>
      </c>
      <c r="B15335" t="str">
        <f t="shared" si="14001"/>
        <v>その他</v>
      </c>
      <c r="C15335" s="119">
        <f t="shared" si="14001"/>
        <v>10</v>
      </c>
      <c r="D15335" s="144" t="s">
        <v>1827</v>
      </c>
      <c r="E15335" s="133" t="s">
        <v>1828</v>
      </c>
      <c r="F15335">
        <v>664</v>
      </c>
      <c r="G15335" s="114">
        <f t="shared" si="13996"/>
        <v>6640</v>
      </c>
      <c r="H15335" s="114" t="s">
        <v>967</v>
      </c>
      <c r="I15335" s="114">
        <v>2</v>
      </c>
      <c r="J15335" s="131" t="s">
        <v>65</v>
      </c>
      <c r="K15335" t="str">
        <f t="shared" si="13997"/>
        <v>C556202</v>
      </c>
      <c r="L15335" s="114">
        <f t="shared" si="13986"/>
        <v>2300</v>
      </c>
    </row>
    <row r="15336" spans="1:12">
      <c r="A15336" s="113" t="str">
        <f t="shared" ref="A15336:C15336" si="14002">A15335</f>
        <v>20</v>
      </c>
      <c r="B15336" t="str">
        <f t="shared" si="14002"/>
        <v>その他</v>
      </c>
      <c r="C15336" s="119">
        <f t="shared" si="14002"/>
        <v>10</v>
      </c>
      <c r="D15336" s="144" t="s">
        <v>1829</v>
      </c>
      <c r="E15336" s="133" t="s">
        <v>1830</v>
      </c>
      <c r="F15336">
        <v>463</v>
      </c>
      <c r="G15336" s="114">
        <f t="shared" si="13996"/>
        <v>4630</v>
      </c>
      <c r="H15336" s="114" t="s">
        <v>967</v>
      </c>
      <c r="I15336" s="114">
        <v>2</v>
      </c>
      <c r="J15336" s="131" t="s">
        <v>65</v>
      </c>
      <c r="K15336" t="str">
        <f t="shared" si="13997"/>
        <v>C557202</v>
      </c>
      <c r="L15336" s="114">
        <f t="shared" si="13986"/>
        <v>2300</v>
      </c>
    </row>
    <row r="15337" spans="1:12">
      <c r="A15337" s="113" t="str">
        <f t="shared" ref="A15337:C15337" si="14003">A15336</f>
        <v>20</v>
      </c>
      <c r="B15337" t="str">
        <f t="shared" si="14003"/>
        <v>その他</v>
      </c>
      <c r="C15337" s="119">
        <f t="shared" si="14003"/>
        <v>10</v>
      </c>
      <c r="D15337" s="144" t="s">
        <v>1831</v>
      </c>
      <c r="E15337" s="133" t="s">
        <v>1832</v>
      </c>
      <c r="F15337">
        <v>330</v>
      </c>
      <c r="G15337" s="114">
        <f t="shared" si="13996"/>
        <v>3300</v>
      </c>
      <c r="H15337" s="114" t="s">
        <v>967</v>
      </c>
      <c r="I15337" s="114">
        <v>2</v>
      </c>
      <c r="J15337" s="131" t="s">
        <v>65</v>
      </c>
      <c r="K15337" t="str">
        <f t="shared" si="13997"/>
        <v>C558202</v>
      </c>
      <c r="L15337" s="114">
        <f t="shared" si="13986"/>
        <v>2300</v>
      </c>
    </row>
    <row r="15338" spans="1:12">
      <c r="A15338" s="113" t="str">
        <f t="shared" ref="A15338:C15338" si="14004">A15337</f>
        <v>20</v>
      </c>
      <c r="B15338" t="str">
        <f t="shared" si="14004"/>
        <v>その他</v>
      </c>
      <c r="C15338" s="119">
        <f t="shared" si="14004"/>
        <v>10</v>
      </c>
      <c r="D15338" s="144" t="s">
        <v>1833</v>
      </c>
      <c r="E15338" s="133" t="s">
        <v>1834</v>
      </c>
      <c r="F15338">
        <v>622</v>
      </c>
      <c r="G15338" s="114">
        <f t="shared" si="13996"/>
        <v>6220</v>
      </c>
      <c r="H15338" s="114" t="s">
        <v>967</v>
      </c>
      <c r="I15338" s="114">
        <v>2</v>
      </c>
      <c r="J15338" s="131" t="s">
        <v>65</v>
      </c>
      <c r="K15338" t="str">
        <f t="shared" si="13997"/>
        <v>C561202</v>
      </c>
      <c r="L15338" s="130">
        <f>L15014</f>
        <v>1970</v>
      </c>
    </row>
    <row r="15339" spans="1:12">
      <c r="A15339" s="113" t="str">
        <f t="shared" ref="A15339:C15339" si="14005">A15338</f>
        <v>20</v>
      </c>
      <c r="B15339" t="str">
        <f t="shared" si="14005"/>
        <v>その他</v>
      </c>
      <c r="C15339" s="119">
        <f t="shared" si="14005"/>
        <v>10</v>
      </c>
      <c r="D15339" s="144" t="s">
        <v>1835</v>
      </c>
      <c r="E15339" s="133" t="s">
        <v>1836</v>
      </c>
      <c r="F15339">
        <v>435</v>
      </c>
      <c r="G15339" s="114">
        <f t="shared" si="13996"/>
        <v>4350</v>
      </c>
      <c r="H15339" s="114" t="s">
        <v>967</v>
      </c>
      <c r="I15339" s="114">
        <v>2</v>
      </c>
      <c r="J15339" s="131" t="s">
        <v>65</v>
      </c>
      <c r="K15339" t="str">
        <f t="shared" si="13997"/>
        <v>C562202</v>
      </c>
      <c r="L15339" s="114">
        <f>L15338</f>
        <v>1970</v>
      </c>
    </row>
    <row r="15340" spans="1:12">
      <c r="A15340" s="113" t="str">
        <f t="shared" ref="A15340:C15340" si="14006">A15339</f>
        <v>20</v>
      </c>
      <c r="B15340" t="str">
        <f t="shared" si="14006"/>
        <v>その他</v>
      </c>
      <c r="C15340" s="119">
        <f t="shared" si="14006"/>
        <v>10</v>
      </c>
      <c r="D15340" s="144" t="s">
        <v>1837</v>
      </c>
      <c r="E15340" s="133" t="s">
        <v>1838</v>
      </c>
      <c r="F15340">
        <v>311</v>
      </c>
      <c r="G15340" s="114">
        <f t="shared" si="13996"/>
        <v>3110</v>
      </c>
      <c r="H15340" s="114" t="s">
        <v>967</v>
      </c>
      <c r="I15340" s="114">
        <v>2</v>
      </c>
      <c r="J15340" s="131" t="s">
        <v>65</v>
      </c>
      <c r="K15340" t="str">
        <f t="shared" si="13997"/>
        <v>C563202</v>
      </c>
      <c r="L15340" s="114">
        <f t="shared" ref="L15340:L15355" si="14007">L15339</f>
        <v>1970</v>
      </c>
    </row>
    <row r="15341" spans="1:12">
      <c r="A15341" s="113" t="str">
        <f t="shared" ref="A15341:C15341" si="14008">A15340</f>
        <v>20</v>
      </c>
      <c r="B15341" t="str">
        <f t="shared" si="14008"/>
        <v>その他</v>
      </c>
      <c r="C15341" s="119">
        <f t="shared" si="14008"/>
        <v>10</v>
      </c>
      <c r="D15341" s="144" t="s">
        <v>1839</v>
      </c>
      <c r="E15341" s="133" t="s">
        <v>1840</v>
      </c>
      <c r="F15341">
        <v>617</v>
      </c>
      <c r="G15341" s="114">
        <f t="shared" si="13996"/>
        <v>6170</v>
      </c>
      <c r="H15341" s="114" t="s">
        <v>967</v>
      </c>
      <c r="I15341" s="114">
        <v>2</v>
      </c>
      <c r="J15341" s="131" t="s">
        <v>65</v>
      </c>
      <c r="K15341" t="str">
        <f t="shared" si="13997"/>
        <v>C564202</v>
      </c>
      <c r="L15341" s="114">
        <f t="shared" si="14007"/>
        <v>1970</v>
      </c>
    </row>
    <row r="15342" spans="1:12">
      <c r="A15342" s="113" t="str">
        <f t="shared" ref="A15342:C15342" si="14009">A15341</f>
        <v>20</v>
      </c>
      <c r="B15342" t="str">
        <f t="shared" si="14009"/>
        <v>その他</v>
      </c>
      <c r="C15342" s="119">
        <f t="shared" si="14009"/>
        <v>10</v>
      </c>
      <c r="D15342" s="144" t="s">
        <v>1841</v>
      </c>
      <c r="E15342" s="133" t="s">
        <v>1842</v>
      </c>
      <c r="F15342">
        <v>430</v>
      </c>
      <c r="G15342" s="114">
        <f t="shared" si="13996"/>
        <v>4300</v>
      </c>
      <c r="H15342" s="114" t="s">
        <v>967</v>
      </c>
      <c r="I15342" s="114">
        <v>2</v>
      </c>
      <c r="J15342" s="131" t="s">
        <v>65</v>
      </c>
      <c r="K15342" t="str">
        <f t="shared" si="13997"/>
        <v>C565202</v>
      </c>
      <c r="L15342" s="114">
        <f t="shared" si="14007"/>
        <v>1970</v>
      </c>
    </row>
    <row r="15343" spans="1:12">
      <c r="A15343" s="113" t="str">
        <f t="shared" ref="A15343:C15343" si="14010">A15342</f>
        <v>20</v>
      </c>
      <c r="B15343" t="str">
        <f t="shared" si="14010"/>
        <v>その他</v>
      </c>
      <c r="C15343" s="119">
        <f t="shared" si="14010"/>
        <v>10</v>
      </c>
      <c r="D15343" s="144" t="s">
        <v>1843</v>
      </c>
      <c r="E15343" s="133" t="s">
        <v>1844</v>
      </c>
      <c r="F15343">
        <v>306</v>
      </c>
      <c r="G15343" s="114">
        <f t="shared" si="13996"/>
        <v>3060</v>
      </c>
      <c r="H15343" s="114" t="s">
        <v>967</v>
      </c>
      <c r="I15343" s="114">
        <v>2</v>
      </c>
      <c r="J15343" s="131" t="s">
        <v>65</v>
      </c>
      <c r="K15343" t="str">
        <f t="shared" si="13997"/>
        <v>C566202</v>
      </c>
      <c r="L15343" s="114">
        <f t="shared" si="14007"/>
        <v>1970</v>
      </c>
    </row>
    <row r="15344" spans="1:12">
      <c r="A15344" s="113" t="str">
        <f t="shared" ref="A15344:C15344" si="14011">A15343</f>
        <v>20</v>
      </c>
      <c r="B15344" t="str">
        <f t="shared" si="14011"/>
        <v>その他</v>
      </c>
      <c r="C15344" s="119">
        <f t="shared" si="14011"/>
        <v>10</v>
      </c>
      <c r="D15344" s="144" t="s">
        <v>1845</v>
      </c>
      <c r="E15344" s="133" t="s">
        <v>1846</v>
      </c>
      <c r="F15344">
        <v>578</v>
      </c>
      <c r="G15344" s="114">
        <f t="shared" si="13996"/>
        <v>5780</v>
      </c>
      <c r="H15344" s="114" t="s">
        <v>967</v>
      </c>
      <c r="I15344" s="114">
        <v>2</v>
      </c>
      <c r="J15344" s="131" t="s">
        <v>65</v>
      </c>
      <c r="K15344" t="str">
        <f t="shared" si="13997"/>
        <v>C567202</v>
      </c>
      <c r="L15344" s="114">
        <f t="shared" si="14007"/>
        <v>1970</v>
      </c>
    </row>
    <row r="15345" spans="1:12">
      <c r="A15345" s="113" t="str">
        <f t="shared" ref="A15345:C15345" si="14012">A15344</f>
        <v>20</v>
      </c>
      <c r="B15345" t="str">
        <f t="shared" si="14012"/>
        <v>その他</v>
      </c>
      <c r="C15345" s="119">
        <f t="shared" si="14012"/>
        <v>10</v>
      </c>
      <c r="D15345" s="144" t="s">
        <v>1847</v>
      </c>
      <c r="E15345" s="133" t="s">
        <v>1848</v>
      </c>
      <c r="F15345">
        <v>405</v>
      </c>
      <c r="G15345" s="114">
        <f t="shared" si="13996"/>
        <v>4050</v>
      </c>
      <c r="H15345" s="114" t="s">
        <v>967</v>
      </c>
      <c r="I15345" s="114">
        <v>2</v>
      </c>
      <c r="J15345" s="131" t="s">
        <v>65</v>
      </c>
      <c r="K15345" t="str">
        <f t="shared" si="13997"/>
        <v>C568202</v>
      </c>
      <c r="L15345" s="114">
        <f t="shared" si="14007"/>
        <v>1970</v>
      </c>
    </row>
    <row r="15346" spans="1:12">
      <c r="A15346" s="113" t="str">
        <f t="shared" ref="A15346:C15346" si="14013">A15345</f>
        <v>20</v>
      </c>
      <c r="B15346" t="str">
        <f t="shared" si="14013"/>
        <v>その他</v>
      </c>
      <c r="C15346" s="119">
        <f t="shared" si="14013"/>
        <v>10</v>
      </c>
      <c r="D15346" s="144" t="s">
        <v>1849</v>
      </c>
      <c r="E15346" s="133" t="s">
        <v>1850</v>
      </c>
      <c r="F15346">
        <v>289</v>
      </c>
      <c r="G15346" s="114">
        <f t="shared" si="13996"/>
        <v>2890</v>
      </c>
      <c r="H15346" s="114" t="s">
        <v>967</v>
      </c>
      <c r="I15346" s="114">
        <v>2</v>
      </c>
      <c r="J15346" s="131" t="s">
        <v>65</v>
      </c>
      <c r="K15346" t="str">
        <f t="shared" si="13997"/>
        <v>C569202</v>
      </c>
      <c r="L15346" s="114">
        <f t="shared" si="14007"/>
        <v>1970</v>
      </c>
    </row>
    <row r="15347" spans="1:12">
      <c r="A15347" s="113" t="str">
        <f t="shared" ref="A15347:C15347" si="14014">A15346</f>
        <v>20</v>
      </c>
      <c r="B15347" t="str">
        <f t="shared" si="14014"/>
        <v>その他</v>
      </c>
      <c r="C15347" s="119">
        <f t="shared" si="14014"/>
        <v>10</v>
      </c>
      <c r="D15347" s="144" t="s">
        <v>1851</v>
      </c>
      <c r="E15347" s="133" t="s">
        <v>1852</v>
      </c>
      <c r="F15347">
        <v>573</v>
      </c>
      <c r="G15347" s="114">
        <f t="shared" si="13996"/>
        <v>5730</v>
      </c>
      <c r="H15347" s="114" t="s">
        <v>967</v>
      </c>
      <c r="I15347" s="114">
        <v>2</v>
      </c>
      <c r="J15347" s="131" t="s">
        <v>65</v>
      </c>
      <c r="K15347" t="str">
        <f t="shared" si="13997"/>
        <v>C570202</v>
      </c>
      <c r="L15347" s="114">
        <f t="shared" si="14007"/>
        <v>1970</v>
      </c>
    </row>
    <row r="15348" spans="1:12">
      <c r="A15348" s="113" t="str">
        <f t="shared" ref="A15348:C15348" si="14015">A15347</f>
        <v>20</v>
      </c>
      <c r="B15348" t="str">
        <f t="shared" si="14015"/>
        <v>その他</v>
      </c>
      <c r="C15348" s="119">
        <f t="shared" si="14015"/>
        <v>10</v>
      </c>
      <c r="D15348" s="144" t="s">
        <v>1853</v>
      </c>
      <c r="E15348" s="133" t="s">
        <v>1854</v>
      </c>
      <c r="F15348">
        <v>400</v>
      </c>
      <c r="G15348" s="114">
        <f t="shared" si="13996"/>
        <v>4000</v>
      </c>
      <c r="H15348" s="114" t="s">
        <v>967</v>
      </c>
      <c r="I15348" s="114">
        <v>2</v>
      </c>
      <c r="J15348" s="131" t="s">
        <v>65</v>
      </c>
      <c r="K15348" t="str">
        <f t="shared" si="13997"/>
        <v>C571202</v>
      </c>
      <c r="L15348" s="114">
        <f t="shared" si="14007"/>
        <v>1970</v>
      </c>
    </row>
    <row r="15349" spans="1:12">
      <c r="A15349" s="113" t="str">
        <f t="shared" ref="A15349:C15349" si="14016">A15348</f>
        <v>20</v>
      </c>
      <c r="B15349" t="str">
        <f t="shared" si="14016"/>
        <v>その他</v>
      </c>
      <c r="C15349" s="119">
        <f t="shared" si="14016"/>
        <v>10</v>
      </c>
      <c r="D15349" s="144" t="s">
        <v>1855</v>
      </c>
      <c r="E15349" s="133" t="s">
        <v>1856</v>
      </c>
      <c r="F15349">
        <v>284</v>
      </c>
      <c r="G15349" s="114">
        <f t="shared" si="13996"/>
        <v>2840</v>
      </c>
      <c r="H15349" s="114" t="s">
        <v>967</v>
      </c>
      <c r="I15349" s="114">
        <v>2</v>
      </c>
      <c r="J15349" s="131" t="s">
        <v>65</v>
      </c>
      <c r="K15349" t="str">
        <f t="shared" si="13997"/>
        <v>C572202</v>
      </c>
      <c r="L15349" s="114">
        <f t="shared" si="14007"/>
        <v>1970</v>
      </c>
    </row>
    <row r="15350" spans="1:12">
      <c r="A15350" s="113" t="str">
        <f t="shared" ref="A15350:C15350" si="14017">A15349</f>
        <v>20</v>
      </c>
      <c r="B15350" t="str">
        <f t="shared" si="14017"/>
        <v>その他</v>
      </c>
      <c r="C15350" s="119">
        <f t="shared" si="14017"/>
        <v>10</v>
      </c>
      <c r="D15350" s="144" t="s">
        <v>1857</v>
      </c>
      <c r="E15350" s="133" t="s">
        <v>1858</v>
      </c>
      <c r="F15350">
        <v>591</v>
      </c>
      <c r="G15350" s="114">
        <f t="shared" si="13996"/>
        <v>5910</v>
      </c>
      <c r="H15350" s="114" t="s">
        <v>967</v>
      </c>
      <c r="I15350" s="114">
        <v>2</v>
      </c>
      <c r="J15350" s="131" t="s">
        <v>65</v>
      </c>
      <c r="K15350" t="str">
        <f t="shared" si="13997"/>
        <v>C573202</v>
      </c>
      <c r="L15350" s="114">
        <f t="shared" si="14007"/>
        <v>1970</v>
      </c>
    </row>
    <row r="15351" spans="1:12">
      <c r="A15351" s="113" t="str">
        <f t="shared" ref="A15351:C15351" si="14018">A15350</f>
        <v>20</v>
      </c>
      <c r="B15351" t="str">
        <f t="shared" si="14018"/>
        <v>その他</v>
      </c>
      <c r="C15351" s="119">
        <f t="shared" si="14018"/>
        <v>10</v>
      </c>
      <c r="D15351" s="144" t="s">
        <v>1859</v>
      </c>
      <c r="E15351" s="133" t="s">
        <v>1860</v>
      </c>
      <c r="F15351">
        <v>414</v>
      </c>
      <c r="G15351" s="114">
        <f t="shared" si="13996"/>
        <v>4140</v>
      </c>
      <c r="H15351" s="114" t="s">
        <v>967</v>
      </c>
      <c r="I15351" s="114">
        <v>2</v>
      </c>
      <c r="J15351" s="131" t="s">
        <v>65</v>
      </c>
      <c r="K15351" t="str">
        <f t="shared" si="13997"/>
        <v>C574202</v>
      </c>
      <c r="L15351" s="114">
        <f t="shared" si="14007"/>
        <v>1970</v>
      </c>
    </row>
    <row r="15352" spans="1:12">
      <c r="A15352" s="113" t="str">
        <f t="shared" ref="A15352:C15352" si="14019">A15351</f>
        <v>20</v>
      </c>
      <c r="B15352" t="str">
        <f t="shared" si="14019"/>
        <v>その他</v>
      </c>
      <c r="C15352" s="119">
        <f t="shared" si="14019"/>
        <v>10</v>
      </c>
      <c r="D15352" s="144" t="s">
        <v>1861</v>
      </c>
      <c r="E15352" s="133" t="s">
        <v>1862</v>
      </c>
      <c r="F15352">
        <v>296</v>
      </c>
      <c r="G15352" s="114">
        <f t="shared" si="13996"/>
        <v>2960</v>
      </c>
      <c r="H15352" s="114" t="s">
        <v>967</v>
      </c>
      <c r="I15352" s="114">
        <v>2</v>
      </c>
      <c r="J15352" s="131" t="s">
        <v>65</v>
      </c>
      <c r="K15352" t="str">
        <f t="shared" si="13997"/>
        <v>C575202</v>
      </c>
      <c r="L15352" s="114">
        <f t="shared" si="14007"/>
        <v>1970</v>
      </c>
    </row>
    <row r="15353" spans="1:12">
      <c r="A15353" s="113" t="str">
        <f t="shared" ref="A15353:C15353" si="14020">A15352</f>
        <v>20</v>
      </c>
      <c r="B15353" t="str">
        <f t="shared" si="14020"/>
        <v>その他</v>
      </c>
      <c r="C15353" s="119">
        <f t="shared" si="14020"/>
        <v>10</v>
      </c>
      <c r="D15353" s="144" t="s">
        <v>1863</v>
      </c>
      <c r="E15353" s="133" t="s">
        <v>1864</v>
      </c>
      <c r="F15353">
        <v>586</v>
      </c>
      <c r="G15353" s="114">
        <f t="shared" si="13996"/>
        <v>5860</v>
      </c>
      <c r="H15353" s="114" t="s">
        <v>967</v>
      </c>
      <c r="I15353" s="114">
        <v>2</v>
      </c>
      <c r="J15353" s="131" t="s">
        <v>65</v>
      </c>
      <c r="K15353" t="str">
        <f t="shared" si="13997"/>
        <v>C576202</v>
      </c>
      <c r="L15353" s="114">
        <f t="shared" si="14007"/>
        <v>1970</v>
      </c>
    </row>
    <row r="15354" spans="1:12">
      <c r="A15354" s="113" t="str">
        <f t="shared" ref="A15354:C15354" si="14021">A15353</f>
        <v>20</v>
      </c>
      <c r="B15354" t="str">
        <f t="shared" si="14021"/>
        <v>その他</v>
      </c>
      <c r="C15354" s="119">
        <f t="shared" si="14021"/>
        <v>10</v>
      </c>
      <c r="D15354" s="144" t="s">
        <v>1865</v>
      </c>
      <c r="E15354" s="133" t="s">
        <v>1866</v>
      </c>
      <c r="F15354">
        <v>409</v>
      </c>
      <c r="G15354" s="114">
        <f t="shared" si="13996"/>
        <v>4090</v>
      </c>
      <c r="H15354" s="114" t="s">
        <v>967</v>
      </c>
      <c r="I15354" s="114">
        <v>2</v>
      </c>
      <c r="J15354" s="131" t="s">
        <v>65</v>
      </c>
      <c r="K15354" t="str">
        <f t="shared" si="13997"/>
        <v>C577202</v>
      </c>
      <c r="L15354" s="114">
        <f t="shared" si="14007"/>
        <v>1970</v>
      </c>
    </row>
    <row r="15355" spans="1:12">
      <c r="A15355" s="113" t="str">
        <f t="shared" ref="A15355:C15355" si="14022">A15354</f>
        <v>20</v>
      </c>
      <c r="B15355" t="str">
        <f t="shared" si="14022"/>
        <v>その他</v>
      </c>
      <c r="C15355" s="119">
        <f t="shared" si="14022"/>
        <v>10</v>
      </c>
      <c r="D15355" s="144" t="s">
        <v>1867</v>
      </c>
      <c r="E15355" s="133" t="s">
        <v>1868</v>
      </c>
      <c r="F15355">
        <v>291</v>
      </c>
      <c r="G15355" s="114">
        <f t="shared" si="13996"/>
        <v>2910</v>
      </c>
      <c r="H15355" s="114" t="s">
        <v>967</v>
      </c>
      <c r="I15355" s="114">
        <v>2</v>
      </c>
      <c r="J15355" s="131" t="s">
        <v>65</v>
      </c>
      <c r="K15355" t="str">
        <f t="shared" si="13997"/>
        <v>C578202</v>
      </c>
      <c r="L15355" s="114">
        <f t="shared" si="14007"/>
        <v>1970</v>
      </c>
    </row>
    <row r="15356" spans="1:12">
      <c r="A15356" s="113" t="str">
        <f t="shared" ref="A15356:C15356" si="14023">A15355</f>
        <v>20</v>
      </c>
      <c r="B15356" t="str">
        <f t="shared" si="14023"/>
        <v>その他</v>
      </c>
      <c r="C15356" s="119">
        <f t="shared" si="14023"/>
        <v>10</v>
      </c>
      <c r="D15356" s="144" t="s">
        <v>1869</v>
      </c>
      <c r="E15356" s="133" t="s">
        <v>1870</v>
      </c>
      <c r="F15356">
        <v>536</v>
      </c>
      <c r="G15356" s="114">
        <f t="shared" si="13996"/>
        <v>5360</v>
      </c>
      <c r="H15356" s="114" t="s">
        <v>967</v>
      </c>
      <c r="I15356" s="114">
        <v>2</v>
      </c>
      <c r="J15356" s="131" t="s">
        <v>65</v>
      </c>
      <c r="K15356" t="str">
        <f t="shared" si="13997"/>
        <v>C581202</v>
      </c>
      <c r="L15356" s="130">
        <f>L15032</f>
        <v>1640</v>
      </c>
    </row>
    <row r="15357" spans="1:12">
      <c r="A15357" s="113" t="str">
        <f t="shared" ref="A15357:C15357" si="14024">A15356</f>
        <v>20</v>
      </c>
      <c r="B15357" t="str">
        <f t="shared" si="14024"/>
        <v>その他</v>
      </c>
      <c r="C15357" s="119">
        <f t="shared" si="14024"/>
        <v>10</v>
      </c>
      <c r="D15357" s="144" t="s">
        <v>1871</v>
      </c>
      <c r="E15357" s="133" t="s">
        <v>1872</v>
      </c>
      <c r="F15357">
        <v>375</v>
      </c>
      <c r="G15357" s="114">
        <f t="shared" si="13996"/>
        <v>3750</v>
      </c>
      <c r="H15357" s="114" t="s">
        <v>967</v>
      </c>
      <c r="I15357" s="114">
        <v>2</v>
      </c>
      <c r="J15357" s="131" t="s">
        <v>65</v>
      </c>
      <c r="K15357" t="str">
        <f t="shared" si="13997"/>
        <v>C582202</v>
      </c>
      <c r="L15357" s="114">
        <f>L15356</f>
        <v>1640</v>
      </c>
    </row>
    <row r="15358" spans="1:12">
      <c r="A15358" s="113" t="str">
        <f t="shared" ref="A15358:C15358" si="14025">A15357</f>
        <v>20</v>
      </c>
      <c r="B15358" t="str">
        <f t="shared" si="14025"/>
        <v>その他</v>
      </c>
      <c r="C15358" s="119">
        <f t="shared" si="14025"/>
        <v>10</v>
      </c>
      <c r="D15358" s="144" t="s">
        <v>1873</v>
      </c>
      <c r="E15358" s="133" t="s">
        <v>1874</v>
      </c>
      <c r="F15358">
        <v>268</v>
      </c>
      <c r="G15358" s="114">
        <f t="shared" si="13996"/>
        <v>2680</v>
      </c>
      <c r="H15358" s="114" t="s">
        <v>967</v>
      </c>
      <c r="I15358" s="114">
        <v>2</v>
      </c>
      <c r="J15358" s="131" t="s">
        <v>65</v>
      </c>
      <c r="K15358" t="str">
        <f t="shared" si="13997"/>
        <v>C583202</v>
      </c>
      <c r="L15358" s="114">
        <f t="shared" ref="L15358:L15373" si="14026">L15357</f>
        <v>1640</v>
      </c>
    </row>
    <row r="15359" spans="1:12">
      <c r="A15359" s="113" t="str">
        <f t="shared" ref="A15359:C15359" si="14027">A15358</f>
        <v>20</v>
      </c>
      <c r="B15359" t="str">
        <f t="shared" si="14027"/>
        <v>その他</v>
      </c>
      <c r="C15359" s="119">
        <f t="shared" si="14027"/>
        <v>10</v>
      </c>
      <c r="D15359" s="144" t="s">
        <v>1875</v>
      </c>
      <c r="E15359" s="133" t="s">
        <v>1876</v>
      </c>
      <c r="F15359">
        <v>531</v>
      </c>
      <c r="G15359" s="114">
        <f t="shared" si="13996"/>
        <v>5310</v>
      </c>
      <c r="H15359" s="114" t="s">
        <v>967</v>
      </c>
      <c r="I15359" s="114">
        <v>2</v>
      </c>
      <c r="J15359" s="131" t="s">
        <v>65</v>
      </c>
      <c r="K15359" t="str">
        <f t="shared" si="13997"/>
        <v>C584202</v>
      </c>
      <c r="L15359" s="114">
        <f t="shared" si="14026"/>
        <v>1640</v>
      </c>
    </row>
    <row r="15360" spans="1:12">
      <c r="A15360" s="113" t="str">
        <f t="shared" ref="A15360:C15360" si="14028">A15359</f>
        <v>20</v>
      </c>
      <c r="B15360" t="str">
        <f t="shared" si="14028"/>
        <v>その他</v>
      </c>
      <c r="C15360" s="119">
        <f t="shared" si="14028"/>
        <v>10</v>
      </c>
      <c r="D15360" s="144" t="s">
        <v>1877</v>
      </c>
      <c r="E15360" s="133" t="s">
        <v>1878</v>
      </c>
      <c r="F15360">
        <v>370</v>
      </c>
      <c r="G15360" s="114">
        <f t="shared" si="13996"/>
        <v>3700</v>
      </c>
      <c r="H15360" s="114" t="s">
        <v>967</v>
      </c>
      <c r="I15360" s="114">
        <v>2</v>
      </c>
      <c r="J15360" s="131" t="s">
        <v>65</v>
      </c>
      <c r="K15360" t="str">
        <f t="shared" si="13997"/>
        <v>C585202</v>
      </c>
      <c r="L15360" s="114">
        <f t="shared" si="14026"/>
        <v>1640</v>
      </c>
    </row>
    <row r="15361" spans="1:12">
      <c r="A15361" s="113" t="str">
        <f t="shared" ref="A15361:C15361" si="14029">A15360</f>
        <v>20</v>
      </c>
      <c r="B15361" t="str">
        <f t="shared" si="14029"/>
        <v>その他</v>
      </c>
      <c r="C15361" s="119">
        <f t="shared" si="14029"/>
        <v>10</v>
      </c>
      <c r="D15361" s="144" t="s">
        <v>1879</v>
      </c>
      <c r="E15361" s="133" t="s">
        <v>1880</v>
      </c>
      <c r="F15361">
        <v>263</v>
      </c>
      <c r="G15361" s="114">
        <f t="shared" si="13996"/>
        <v>2630</v>
      </c>
      <c r="H15361" s="114" t="s">
        <v>967</v>
      </c>
      <c r="I15361" s="114">
        <v>2</v>
      </c>
      <c r="J15361" s="131" t="s">
        <v>65</v>
      </c>
      <c r="K15361" t="str">
        <f t="shared" si="13997"/>
        <v>C586202</v>
      </c>
      <c r="L15361" s="114">
        <f t="shared" si="14026"/>
        <v>1640</v>
      </c>
    </row>
    <row r="15362" spans="1:12">
      <c r="A15362" s="113" t="str">
        <f t="shared" ref="A15362:C15362" si="14030">A15361</f>
        <v>20</v>
      </c>
      <c r="B15362" t="str">
        <f t="shared" si="14030"/>
        <v>その他</v>
      </c>
      <c r="C15362" s="119">
        <f t="shared" si="14030"/>
        <v>10</v>
      </c>
      <c r="D15362" s="144" t="s">
        <v>1881</v>
      </c>
      <c r="E15362" s="133" t="s">
        <v>1882</v>
      </c>
      <c r="F15362">
        <v>498</v>
      </c>
      <c r="G15362" s="114">
        <f t="shared" si="13996"/>
        <v>4980</v>
      </c>
      <c r="H15362" s="114" t="s">
        <v>967</v>
      </c>
      <c r="I15362" s="114">
        <v>2</v>
      </c>
      <c r="J15362" s="131" t="s">
        <v>65</v>
      </c>
      <c r="K15362" t="str">
        <f t="shared" si="13997"/>
        <v>C587202</v>
      </c>
      <c r="L15362" s="114">
        <f t="shared" si="14026"/>
        <v>1640</v>
      </c>
    </row>
    <row r="15363" spans="1:12">
      <c r="A15363" s="113" t="str">
        <f t="shared" ref="A15363:C15363" si="14031">A15362</f>
        <v>20</v>
      </c>
      <c r="B15363" t="str">
        <f t="shared" si="14031"/>
        <v>その他</v>
      </c>
      <c r="C15363" s="119">
        <f t="shared" si="14031"/>
        <v>10</v>
      </c>
      <c r="D15363" s="144" t="s">
        <v>1883</v>
      </c>
      <c r="E15363" s="133" t="s">
        <v>1884</v>
      </c>
      <c r="F15363">
        <v>349</v>
      </c>
      <c r="G15363" s="114">
        <f t="shared" si="13996"/>
        <v>3490</v>
      </c>
      <c r="H15363" s="114" t="s">
        <v>967</v>
      </c>
      <c r="I15363" s="114">
        <v>2</v>
      </c>
      <c r="J15363" s="131" t="s">
        <v>65</v>
      </c>
      <c r="K15363" t="str">
        <f t="shared" si="13997"/>
        <v>C588202</v>
      </c>
      <c r="L15363" s="114">
        <f t="shared" si="14026"/>
        <v>1640</v>
      </c>
    </row>
    <row r="15364" spans="1:12">
      <c r="A15364" s="113" t="str">
        <f t="shared" ref="A15364:C15364" si="14032">A15363</f>
        <v>20</v>
      </c>
      <c r="B15364" t="str">
        <f t="shared" si="14032"/>
        <v>その他</v>
      </c>
      <c r="C15364" s="119">
        <f t="shared" si="14032"/>
        <v>10</v>
      </c>
      <c r="D15364" s="144" t="s">
        <v>1885</v>
      </c>
      <c r="E15364" s="133" t="s">
        <v>1886</v>
      </c>
      <c r="F15364">
        <v>249</v>
      </c>
      <c r="G15364" s="114">
        <f t="shared" si="13996"/>
        <v>2490</v>
      </c>
      <c r="H15364" s="114" t="s">
        <v>967</v>
      </c>
      <c r="I15364" s="114">
        <v>2</v>
      </c>
      <c r="J15364" s="131" t="s">
        <v>65</v>
      </c>
      <c r="K15364" t="str">
        <f t="shared" si="13997"/>
        <v>C589202</v>
      </c>
      <c r="L15364" s="114">
        <f t="shared" si="14026"/>
        <v>1640</v>
      </c>
    </row>
    <row r="15365" spans="1:12">
      <c r="A15365" s="113" t="str">
        <f t="shared" ref="A15365:C15365" si="14033">A15364</f>
        <v>20</v>
      </c>
      <c r="B15365" t="str">
        <f t="shared" si="14033"/>
        <v>その他</v>
      </c>
      <c r="C15365" s="119">
        <f t="shared" si="14033"/>
        <v>10</v>
      </c>
      <c r="D15365" s="144" t="s">
        <v>1887</v>
      </c>
      <c r="E15365" s="133" t="s">
        <v>1888</v>
      </c>
      <c r="F15365">
        <v>493</v>
      </c>
      <c r="G15365" s="114">
        <f t="shared" si="13996"/>
        <v>4930</v>
      </c>
      <c r="H15365" s="114" t="s">
        <v>967</v>
      </c>
      <c r="I15365" s="114">
        <v>2</v>
      </c>
      <c r="J15365" s="131" t="s">
        <v>65</v>
      </c>
      <c r="K15365" t="str">
        <f t="shared" si="13997"/>
        <v>C590202</v>
      </c>
      <c r="L15365" s="114">
        <f t="shared" si="14026"/>
        <v>1640</v>
      </c>
    </row>
    <row r="15366" spans="1:12">
      <c r="A15366" s="113" t="str">
        <f t="shared" ref="A15366:C15366" si="14034">A15365</f>
        <v>20</v>
      </c>
      <c r="B15366" t="str">
        <f t="shared" si="14034"/>
        <v>その他</v>
      </c>
      <c r="C15366" s="119">
        <f t="shared" si="14034"/>
        <v>10</v>
      </c>
      <c r="D15366" s="144" t="s">
        <v>1889</v>
      </c>
      <c r="E15366" s="133" t="s">
        <v>1890</v>
      </c>
      <c r="F15366">
        <v>344</v>
      </c>
      <c r="G15366" s="114">
        <f t="shared" si="13996"/>
        <v>3440</v>
      </c>
      <c r="H15366" s="114" t="s">
        <v>967</v>
      </c>
      <c r="I15366" s="114">
        <v>2</v>
      </c>
      <c r="J15366" s="131" t="s">
        <v>65</v>
      </c>
      <c r="K15366" t="str">
        <f t="shared" si="13997"/>
        <v>C591202</v>
      </c>
      <c r="L15366" s="114">
        <f t="shared" si="14026"/>
        <v>1640</v>
      </c>
    </row>
    <row r="15367" spans="1:12">
      <c r="A15367" s="113" t="str">
        <f t="shared" ref="A15367:C15367" si="14035">A15366</f>
        <v>20</v>
      </c>
      <c r="B15367" t="str">
        <f t="shared" si="14035"/>
        <v>その他</v>
      </c>
      <c r="C15367" s="119">
        <f t="shared" si="14035"/>
        <v>10</v>
      </c>
      <c r="D15367" s="144" t="s">
        <v>1891</v>
      </c>
      <c r="E15367" s="133" t="s">
        <v>1892</v>
      </c>
      <c r="F15367">
        <v>244</v>
      </c>
      <c r="G15367" s="114">
        <f t="shared" si="13996"/>
        <v>2440</v>
      </c>
      <c r="H15367" s="114" t="s">
        <v>967</v>
      </c>
      <c r="I15367" s="114">
        <v>2</v>
      </c>
      <c r="J15367" s="131" t="s">
        <v>65</v>
      </c>
      <c r="K15367" t="str">
        <f t="shared" si="13997"/>
        <v>C592202</v>
      </c>
      <c r="L15367" s="114">
        <f t="shared" si="14026"/>
        <v>1640</v>
      </c>
    </row>
    <row r="15368" spans="1:12">
      <c r="A15368" s="113" t="str">
        <f t="shared" ref="A15368:C15368" si="14036">A15367</f>
        <v>20</v>
      </c>
      <c r="B15368" t="str">
        <f t="shared" si="14036"/>
        <v>その他</v>
      </c>
      <c r="C15368" s="119">
        <f t="shared" si="14036"/>
        <v>10</v>
      </c>
      <c r="D15368" s="144" t="s">
        <v>1893</v>
      </c>
      <c r="E15368" s="133" t="s">
        <v>1894</v>
      </c>
      <c r="F15368">
        <v>509</v>
      </c>
      <c r="G15368" s="114">
        <f t="shared" si="13996"/>
        <v>5090</v>
      </c>
      <c r="H15368" s="114" t="s">
        <v>967</v>
      </c>
      <c r="I15368" s="114">
        <v>2</v>
      </c>
      <c r="J15368" s="131" t="s">
        <v>65</v>
      </c>
      <c r="K15368" t="str">
        <f t="shared" si="13997"/>
        <v>C593202</v>
      </c>
      <c r="L15368" s="114">
        <f t="shared" si="14026"/>
        <v>1640</v>
      </c>
    </row>
    <row r="15369" spans="1:12">
      <c r="A15369" s="113" t="str">
        <f t="shared" ref="A15369:C15369" si="14037">A15368</f>
        <v>20</v>
      </c>
      <c r="B15369" t="str">
        <f t="shared" si="14037"/>
        <v>その他</v>
      </c>
      <c r="C15369" s="119">
        <f t="shared" si="14037"/>
        <v>10</v>
      </c>
      <c r="D15369" s="144" t="s">
        <v>1895</v>
      </c>
      <c r="E15369" s="133" t="s">
        <v>1896</v>
      </c>
      <c r="F15369">
        <v>356</v>
      </c>
      <c r="G15369" s="114">
        <f t="shared" si="13996"/>
        <v>3560</v>
      </c>
      <c r="H15369" s="114" t="s">
        <v>967</v>
      </c>
      <c r="I15369" s="114">
        <v>2</v>
      </c>
      <c r="J15369" s="131" t="s">
        <v>65</v>
      </c>
      <c r="K15369" t="str">
        <f t="shared" si="13997"/>
        <v>C594202</v>
      </c>
      <c r="L15369" s="114">
        <f t="shared" si="14026"/>
        <v>1640</v>
      </c>
    </row>
    <row r="15370" spans="1:12">
      <c r="A15370" s="113" t="str">
        <f t="shared" ref="A15370:C15370" si="14038">A15369</f>
        <v>20</v>
      </c>
      <c r="B15370" t="str">
        <f t="shared" si="14038"/>
        <v>その他</v>
      </c>
      <c r="C15370" s="119">
        <f t="shared" si="14038"/>
        <v>10</v>
      </c>
      <c r="D15370" s="144" t="s">
        <v>1897</v>
      </c>
      <c r="E15370" s="133" t="s">
        <v>1898</v>
      </c>
      <c r="F15370">
        <v>255</v>
      </c>
      <c r="G15370" s="114">
        <f t="shared" si="13996"/>
        <v>2550</v>
      </c>
      <c r="H15370" s="114" t="s">
        <v>967</v>
      </c>
      <c r="I15370" s="114">
        <v>2</v>
      </c>
      <c r="J15370" s="131" t="s">
        <v>65</v>
      </c>
      <c r="K15370" t="str">
        <f t="shared" si="13997"/>
        <v>C595202</v>
      </c>
      <c r="L15370" s="114">
        <f t="shared" si="14026"/>
        <v>1640</v>
      </c>
    </row>
    <row r="15371" spans="1:12">
      <c r="A15371" s="113" t="str">
        <f t="shared" ref="A15371:C15371" si="14039">A15370</f>
        <v>20</v>
      </c>
      <c r="B15371" t="str">
        <f t="shared" si="14039"/>
        <v>その他</v>
      </c>
      <c r="C15371" s="119">
        <f t="shared" si="14039"/>
        <v>10</v>
      </c>
      <c r="D15371" s="144" t="s">
        <v>1899</v>
      </c>
      <c r="E15371" s="133" t="s">
        <v>1900</v>
      </c>
      <c r="F15371">
        <v>504</v>
      </c>
      <c r="G15371" s="114">
        <f t="shared" si="13996"/>
        <v>5040</v>
      </c>
      <c r="H15371" s="114" t="s">
        <v>967</v>
      </c>
      <c r="I15371" s="114">
        <v>2</v>
      </c>
      <c r="J15371" s="131" t="s">
        <v>65</v>
      </c>
      <c r="K15371" t="str">
        <f t="shared" si="13997"/>
        <v>C596202</v>
      </c>
      <c r="L15371" s="114">
        <f t="shared" si="14026"/>
        <v>1640</v>
      </c>
    </row>
    <row r="15372" spans="1:12">
      <c r="A15372" s="113" t="str">
        <f t="shared" ref="A15372:C15372" si="14040">A15371</f>
        <v>20</v>
      </c>
      <c r="B15372" t="str">
        <f t="shared" si="14040"/>
        <v>その他</v>
      </c>
      <c r="C15372" s="119">
        <f t="shared" si="14040"/>
        <v>10</v>
      </c>
      <c r="D15372" s="144" t="s">
        <v>1901</v>
      </c>
      <c r="E15372" s="133" t="s">
        <v>1902</v>
      </c>
      <c r="F15372">
        <v>351</v>
      </c>
      <c r="G15372" s="114">
        <f t="shared" si="13996"/>
        <v>3510</v>
      </c>
      <c r="H15372" s="114" t="s">
        <v>967</v>
      </c>
      <c r="I15372" s="114">
        <v>2</v>
      </c>
      <c r="J15372" s="131" t="s">
        <v>65</v>
      </c>
      <c r="K15372" t="str">
        <f t="shared" si="13997"/>
        <v>C597202</v>
      </c>
      <c r="L15372" s="114">
        <f t="shared" si="14026"/>
        <v>1640</v>
      </c>
    </row>
    <row r="15373" spans="1:12">
      <c r="A15373" s="113" t="str">
        <f t="shared" ref="A15373:C15373" si="14041">A15372</f>
        <v>20</v>
      </c>
      <c r="B15373" t="str">
        <f t="shared" si="14041"/>
        <v>その他</v>
      </c>
      <c r="C15373" s="119">
        <f t="shared" si="14041"/>
        <v>10</v>
      </c>
      <c r="D15373" s="144" t="s">
        <v>1903</v>
      </c>
      <c r="E15373" s="133" t="s">
        <v>1904</v>
      </c>
      <c r="F15373">
        <v>250</v>
      </c>
      <c r="G15373" s="114">
        <f t="shared" si="13996"/>
        <v>2500</v>
      </c>
      <c r="H15373" s="114" t="s">
        <v>967</v>
      </c>
      <c r="I15373" s="114">
        <v>2</v>
      </c>
      <c r="J15373" s="131" t="s">
        <v>65</v>
      </c>
      <c r="K15373" t="str">
        <f t="shared" si="13997"/>
        <v>C598202</v>
      </c>
      <c r="L15373" s="114">
        <f t="shared" si="14026"/>
        <v>1640</v>
      </c>
    </row>
    <row r="15374" spans="1:12">
      <c r="A15374" s="113" t="str">
        <f t="shared" ref="A15374:C15374" si="14042">A15373</f>
        <v>20</v>
      </c>
      <c r="B15374" t="str">
        <f t="shared" si="14042"/>
        <v>その他</v>
      </c>
      <c r="C15374" s="119">
        <f t="shared" si="14042"/>
        <v>10</v>
      </c>
      <c r="D15374" s="144" t="s">
        <v>1905</v>
      </c>
      <c r="E15374" s="133" t="s">
        <v>1906</v>
      </c>
      <c r="F15374">
        <v>371</v>
      </c>
      <c r="G15374" s="114">
        <f t="shared" si="13996"/>
        <v>3710</v>
      </c>
      <c r="H15374" s="114" t="s">
        <v>967</v>
      </c>
      <c r="I15374" s="114">
        <v>2</v>
      </c>
      <c r="J15374" s="131" t="s">
        <v>65</v>
      </c>
      <c r="K15374" t="str">
        <f t="shared" si="13997"/>
        <v>C601202</v>
      </c>
      <c r="L15374" s="130">
        <f>L15266</f>
        <v>1270</v>
      </c>
    </row>
    <row r="15375" spans="1:12">
      <c r="A15375" s="113" t="str">
        <f t="shared" ref="A15375:C15375" si="14043">A15374</f>
        <v>20</v>
      </c>
      <c r="B15375" t="str">
        <f t="shared" si="14043"/>
        <v>その他</v>
      </c>
      <c r="C15375" s="119">
        <f t="shared" si="14043"/>
        <v>10</v>
      </c>
      <c r="D15375" s="144" t="s">
        <v>1907</v>
      </c>
      <c r="E15375" s="133" t="s">
        <v>1908</v>
      </c>
      <c r="F15375">
        <v>260</v>
      </c>
      <c r="G15375" s="114">
        <f t="shared" si="13996"/>
        <v>2600</v>
      </c>
      <c r="H15375" s="114" t="s">
        <v>967</v>
      </c>
      <c r="I15375" s="114">
        <v>2</v>
      </c>
      <c r="J15375" s="131" t="s">
        <v>65</v>
      </c>
      <c r="K15375" t="str">
        <f t="shared" si="13997"/>
        <v>C602202</v>
      </c>
      <c r="L15375" s="114">
        <f>L15374</f>
        <v>1270</v>
      </c>
    </row>
    <row r="15376" spans="1:12">
      <c r="A15376" s="113" t="str">
        <f t="shared" ref="A15376:C15376" si="14044">A15375</f>
        <v>20</v>
      </c>
      <c r="B15376" t="str">
        <f t="shared" si="14044"/>
        <v>その他</v>
      </c>
      <c r="C15376" s="119">
        <f t="shared" si="14044"/>
        <v>10</v>
      </c>
      <c r="D15376" s="144" t="s">
        <v>1909</v>
      </c>
      <c r="E15376" s="133" t="s">
        <v>1910</v>
      </c>
      <c r="F15376">
        <v>186</v>
      </c>
      <c r="G15376" s="114">
        <f t="shared" si="13996"/>
        <v>1860</v>
      </c>
      <c r="H15376" s="114" t="s">
        <v>967</v>
      </c>
      <c r="I15376" s="114">
        <v>2</v>
      </c>
      <c r="J15376" s="131" t="s">
        <v>65</v>
      </c>
      <c r="K15376" t="str">
        <f t="shared" si="13997"/>
        <v>C603202</v>
      </c>
      <c r="L15376" s="114">
        <f t="shared" ref="L15376:L15391" si="14045">L15375</f>
        <v>1270</v>
      </c>
    </row>
    <row r="15377" spans="1:12">
      <c r="A15377" s="113" t="str">
        <f t="shared" ref="A15377:C15377" si="14046">A15376</f>
        <v>20</v>
      </c>
      <c r="B15377" t="str">
        <f t="shared" si="14046"/>
        <v>その他</v>
      </c>
      <c r="C15377" s="119">
        <f t="shared" si="14046"/>
        <v>10</v>
      </c>
      <c r="D15377" s="144" t="s">
        <v>1911</v>
      </c>
      <c r="E15377" s="133" t="s">
        <v>1912</v>
      </c>
      <c r="F15377">
        <v>366</v>
      </c>
      <c r="G15377" s="114">
        <f t="shared" si="13996"/>
        <v>3660</v>
      </c>
      <c r="H15377" s="114" t="s">
        <v>967</v>
      </c>
      <c r="I15377" s="114">
        <v>2</v>
      </c>
      <c r="J15377" s="131" t="s">
        <v>65</v>
      </c>
      <c r="K15377" t="str">
        <f t="shared" si="13997"/>
        <v>C604202</v>
      </c>
      <c r="L15377" s="114">
        <f t="shared" si="14045"/>
        <v>1270</v>
      </c>
    </row>
    <row r="15378" spans="1:12">
      <c r="A15378" s="113" t="str">
        <f t="shared" ref="A15378:C15378" si="14047">A15377</f>
        <v>20</v>
      </c>
      <c r="B15378" t="str">
        <f t="shared" si="14047"/>
        <v>その他</v>
      </c>
      <c r="C15378" s="119">
        <f t="shared" si="14047"/>
        <v>10</v>
      </c>
      <c r="D15378" s="144" t="s">
        <v>1913</v>
      </c>
      <c r="E15378" s="133" t="s">
        <v>1914</v>
      </c>
      <c r="F15378">
        <v>255</v>
      </c>
      <c r="G15378" s="114">
        <f t="shared" si="13996"/>
        <v>2550</v>
      </c>
      <c r="H15378" s="114" t="s">
        <v>967</v>
      </c>
      <c r="I15378" s="114">
        <v>2</v>
      </c>
      <c r="J15378" s="131" t="s">
        <v>65</v>
      </c>
      <c r="K15378" t="str">
        <f t="shared" si="13997"/>
        <v>C605202</v>
      </c>
      <c r="L15378" s="114">
        <f t="shared" si="14045"/>
        <v>1270</v>
      </c>
    </row>
    <row r="15379" spans="1:12">
      <c r="A15379" s="113" t="str">
        <f t="shared" ref="A15379:C15379" si="14048">A15378</f>
        <v>20</v>
      </c>
      <c r="B15379" t="str">
        <f t="shared" si="14048"/>
        <v>その他</v>
      </c>
      <c r="C15379" s="119">
        <f t="shared" si="14048"/>
        <v>10</v>
      </c>
      <c r="D15379" s="144" t="s">
        <v>1915</v>
      </c>
      <c r="E15379" s="133" t="s">
        <v>1916</v>
      </c>
      <c r="F15379">
        <v>181</v>
      </c>
      <c r="G15379" s="114">
        <f t="shared" si="13996"/>
        <v>1810</v>
      </c>
      <c r="H15379" s="114" t="s">
        <v>967</v>
      </c>
      <c r="I15379" s="114">
        <v>2</v>
      </c>
      <c r="J15379" s="131" t="s">
        <v>65</v>
      </c>
      <c r="K15379" t="str">
        <f t="shared" si="13997"/>
        <v>C606202</v>
      </c>
      <c r="L15379" s="114">
        <f t="shared" si="14045"/>
        <v>1270</v>
      </c>
    </row>
    <row r="15380" spans="1:12">
      <c r="A15380" s="113" t="str">
        <f t="shared" ref="A15380:C15380" si="14049">A15379</f>
        <v>20</v>
      </c>
      <c r="B15380" t="str">
        <f t="shared" si="14049"/>
        <v>その他</v>
      </c>
      <c r="C15380" s="119">
        <f t="shared" si="14049"/>
        <v>10</v>
      </c>
      <c r="D15380" s="144" t="s">
        <v>1917</v>
      </c>
      <c r="E15380" s="133" t="s">
        <v>1918</v>
      </c>
      <c r="F15380">
        <v>345</v>
      </c>
      <c r="G15380" s="114">
        <f t="shared" si="13996"/>
        <v>3450</v>
      </c>
      <c r="H15380" s="114" t="s">
        <v>967</v>
      </c>
      <c r="I15380" s="114">
        <v>2</v>
      </c>
      <c r="J15380" s="131" t="s">
        <v>65</v>
      </c>
      <c r="K15380" t="str">
        <f t="shared" si="13997"/>
        <v>C607202</v>
      </c>
      <c r="L15380" s="114">
        <f t="shared" si="14045"/>
        <v>1270</v>
      </c>
    </row>
    <row r="15381" spans="1:12">
      <c r="A15381" s="113" t="str">
        <f t="shared" ref="A15381:C15381" si="14050">A15380</f>
        <v>20</v>
      </c>
      <c r="B15381" t="str">
        <f t="shared" si="14050"/>
        <v>その他</v>
      </c>
      <c r="C15381" s="119">
        <f t="shared" si="14050"/>
        <v>10</v>
      </c>
      <c r="D15381" s="144" t="s">
        <v>1919</v>
      </c>
      <c r="E15381" s="133" t="s">
        <v>1920</v>
      </c>
      <c r="F15381">
        <v>242</v>
      </c>
      <c r="G15381" s="114">
        <f t="shared" si="13996"/>
        <v>2420</v>
      </c>
      <c r="H15381" s="114" t="s">
        <v>967</v>
      </c>
      <c r="I15381" s="114">
        <v>2</v>
      </c>
      <c r="J15381" s="131" t="s">
        <v>65</v>
      </c>
      <c r="K15381" t="str">
        <f t="shared" si="13997"/>
        <v>C608202</v>
      </c>
      <c r="L15381" s="114">
        <f t="shared" si="14045"/>
        <v>1270</v>
      </c>
    </row>
    <row r="15382" spans="1:12">
      <c r="A15382" s="113" t="str">
        <f t="shared" ref="A15382:C15382" si="14051">A15381</f>
        <v>20</v>
      </c>
      <c r="B15382" t="str">
        <f t="shared" si="14051"/>
        <v>その他</v>
      </c>
      <c r="C15382" s="119">
        <f t="shared" si="14051"/>
        <v>10</v>
      </c>
      <c r="D15382" s="144" t="s">
        <v>1921</v>
      </c>
      <c r="E15382" s="133" t="s">
        <v>1922</v>
      </c>
      <c r="F15382">
        <v>173</v>
      </c>
      <c r="G15382" s="114">
        <f t="shared" si="13996"/>
        <v>1730</v>
      </c>
      <c r="H15382" s="114" t="s">
        <v>967</v>
      </c>
      <c r="I15382" s="114">
        <v>2</v>
      </c>
      <c r="J15382" s="131" t="s">
        <v>65</v>
      </c>
      <c r="K15382" t="str">
        <f t="shared" si="13997"/>
        <v>C609202</v>
      </c>
      <c r="L15382" s="114">
        <f t="shared" si="14045"/>
        <v>1270</v>
      </c>
    </row>
    <row r="15383" spans="1:12">
      <c r="A15383" s="113" t="str">
        <f t="shared" ref="A15383:C15383" si="14052">A15382</f>
        <v>20</v>
      </c>
      <c r="B15383" t="str">
        <f t="shared" si="14052"/>
        <v>その他</v>
      </c>
      <c r="C15383" s="119">
        <f t="shared" si="14052"/>
        <v>10</v>
      </c>
      <c r="D15383" s="144" t="s">
        <v>1923</v>
      </c>
      <c r="E15383" s="133" t="s">
        <v>1924</v>
      </c>
      <c r="F15383">
        <v>340</v>
      </c>
      <c r="G15383" s="114">
        <f t="shared" si="13996"/>
        <v>3400</v>
      </c>
      <c r="H15383" s="114" t="s">
        <v>967</v>
      </c>
      <c r="I15383" s="114">
        <v>2</v>
      </c>
      <c r="J15383" s="131" t="s">
        <v>65</v>
      </c>
      <c r="K15383" t="str">
        <f t="shared" si="13997"/>
        <v>C610202</v>
      </c>
      <c r="L15383" s="114">
        <f t="shared" si="14045"/>
        <v>1270</v>
      </c>
    </row>
    <row r="15384" spans="1:12">
      <c r="A15384" s="113" t="str">
        <f t="shared" ref="A15384:C15384" si="14053">A15383</f>
        <v>20</v>
      </c>
      <c r="B15384" t="str">
        <f t="shared" si="14053"/>
        <v>その他</v>
      </c>
      <c r="C15384" s="119">
        <f t="shared" si="14053"/>
        <v>10</v>
      </c>
      <c r="D15384" s="144" t="s">
        <v>1925</v>
      </c>
      <c r="E15384" s="133" t="s">
        <v>1926</v>
      </c>
      <c r="F15384">
        <v>237</v>
      </c>
      <c r="G15384" s="114">
        <f t="shared" si="13996"/>
        <v>2370</v>
      </c>
      <c r="H15384" s="114" t="s">
        <v>967</v>
      </c>
      <c r="I15384" s="114">
        <v>2</v>
      </c>
      <c r="J15384" s="131" t="s">
        <v>65</v>
      </c>
      <c r="K15384" t="str">
        <f t="shared" si="13997"/>
        <v>C611202</v>
      </c>
      <c r="L15384" s="114">
        <f t="shared" si="14045"/>
        <v>1270</v>
      </c>
    </row>
    <row r="15385" spans="1:12">
      <c r="A15385" s="113" t="str">
        <f t="shared" ref="A15385:C15385" si="14054">A15384</f>
        <v>20</v>
      </c>
      <c r="B15385" t="str">
        <f t="shared" si="14054"/>
        <v>その他</v>
      </c>
      <c r="C15385" s="119">
        <f t="shared" si="14054"/>
        <v>10</v>
      </c>
      <c r="D15385" s="144" t="s">
        <v>1927</v>
      </c>
      <c r="E15385" s="133" t="s">
        <v>1928</v>
      </c>
      <c r="F15385">
        <v>168</v>
      </c>
      <c r="G15385" s="114">
        <f t="shared" si="13996"/>
        <v>1680</v>
      </c>
      <c r="H15385" s="114" t="s">
        <v>967</v>
      </c>
      <c r="I15385" s="114">
        <v>2</v>
      </c>
      <c r="J15385" s="131" t="s">
        <v>65</v>
      </c>
      <c r="K15385" t="str">
        <f t="shared" si="13997"/>
        <v>C612202</v>
      </c>
      <c r="L15385" s="114">
        <f t="shared" si="14045"/>
        <v>1270</v>
      </c>
    </row>
    <row r="15386" spans="1:12">
      <c r="A15386" s="113" t="str">
        <f t="shared" ref="A15386:C15386" si="14055">A15385</f>
        <v>20</v>
      </c>
      <c r="B15386" t="str">
        <f t="shared" si="14055"/>
        <v>その他</v>
      </c>
      <c r="C15386" s="119">
        <f t="shared" si="14055"/>
        <v>10</v>
      </c>
      <c r="D15386" s="144" t="s">
        <v>1929</v>
      </c>
      <c r="E15386" s="133" t="s">
        <v>1930</v>
      </c>
      <c r="F15386">
        <v>352</v>
      </c>
      <c r="G15386" s="114">
        <f t="shared" si="13996"/>
        <v>3520</v>
      </c>
      <c r="H15386" s="114" t="s">
        <v>967</v>
      </c>
      <c r="I15386" s="114">
        <v>2</v>
      </c>
      <c r="J15386" s="131" t="s">
        <v>65</v>
      </c>
      <c r="K15386" t="str">
        <f t="shared" si="13997"/>
        <v>C613202</v>
      </c>
      <c r="L15386" s="114">
        <f t="shared" si="14045"/>
        <v>1270</v>
      </c>
    </row>
    <row r="15387" spans="1:12">
      <c r="A15387" s="113" t="str">
        <f t="shared" ref="A15387:C15387" si="14056">A15386</f>
        <v>20</v>
      </c>
      <c r="B15387" t="str">
        <f t="shared" si="14056"/>
        <v>その他</v>
      </c>
      <c r="C15387" s="119">
        <f t="shared" si="14056"/>
        <v>10</v>
      </c>
      <c r="D15387" s="144" t="s">
        <v>1931</v>
      </c>
      <c r="E15387" s="133" t="s">
        <v>1932</v>
      </c>
      <c r="F15387">
        <v>246</v>
      </c>
      <c r="G15387" s="114">
        <f t="shared" si="13996"/>
        <v>2460</v>
      </c>
      <c r="H15387" s="114" t="s">
        <v>967</v>
      </c>
      <c r="I15387" s="114">
        <v>2</v>
      </c>
      <c r="J15387" s="131" t="s">
        <v>65</v>
      </c>
      <c r="K15387" t="str">
        <f t="shared" si="13997"/>
        <v>C614202</v>
      </c>
      <c r="L15387" s="114">
        <f t="shared" si="14045"/>
        <v>1270</v>
      </c>
    </row>
    <row r="15388" spans="1:12">
      <c r="A15388" s="113" t="str">
        <f t="shared" ref="A15388:C15388" si="14057">A15387</f>
        <v>20</v>
      </c>
      <c r="B15388" t="str">
        <f t="shared" si="14057"/>
        <v>その他</v>
      </c>
      <c r="C15388" s="119">
        <f t="shared" si="14057"/>
        <v>10</v>
      </c>
      <c r="D15388" s="144" t="s">
        <v>1933</v>
      </c>
      <c r="E15388" s="133" t="s">
        <v>1934</v>
      </c>
      <c r="F15388">
        <v>176</v>
      </c>
      <c r="G15388" s="114">
        <f t="shared" si="13996"/>
        <v>1760</v>
      </c>
      <c r="H15388" s="114" t="s">
        <v>967</v>
      </c>
      <c r="I15388" s="114">
        <v>2</v>
      </c>
      <c r="J15388" s="131" t="s">
        <v>65</v>
      </c>
      <c r="K15388" t="str">
        <f t="shared" si="13997"/>
        <v>C615202</v>
      </c>
      <c r="L15388" s="114">
        <f t="shared" si="14045"/>
        <v>1270</v>
      </c>
    </row>
    <row r="15389" spans="1:12">
      <c r="A15389" s="113" t="str">
        <f t="shared" ref="A15389:C15389" si="14058">A15388</f>
        <v>20</v>
      </c>
      <c r="B15389" t="str">
        <f t="shared" si="14058"/>
        <v>その他</v>
      </c>
      <c r="C15389" s="119">
        <f t="shared" si="14058"/>
        <v>10</v>
      </c>
      <c r="D15389" s="144" t="s">
        <v>1935</v>
      </c>
      <c r="E15389" s="133" t="s">
        <v>1936</v>
      </c>
      <c r="F15389">
        <v>347</v>
      </c>
      <c r="G15389" s="114">
        <f t="shared" si="13996"/>
        <v>3470</v>
      </c>
      <c r="H15389" s="114" t="s">
        <v>967</v>
      </c>
      <c r="I15389" s="114">
        <v>2</v>
      </c>
      <c r="J15389" s="131" t="s">
        <v>65</v>
      </c>
      <c r="K15389" t="str">
        <f t="shared" si="13997"/>
        <v>C616202</v>
      </c>
      <c r="L15389" s="114">
        <f t="shared" si="14045"/>
        <v>1270</v>
      </c>
    </row>
    <row r="15390" spans="1:12">
      <c r="A15390" s="113" t="str">
        <f t="shared" ref="A15390:C15390" si="14059">A15389</f>
        <v>20</v>
      </c>
      <c r="B15390" t="str">
        <f t="shared" si="14059"/>
        <v>その他</v>
      </c>
      <c r="C15390" s="119">
        <f t="shared" si="14059"/>
        <v>10</v>
      </c>
      <c r="D15390" s="144" t="s">
        <v>1937</v>
      </c>
      <c r="E15390" s="133" t="s">
        <v>1938</v>
      </c>
      <c r="F15390">
        <v>241</v>
      </c>
      <c r="G15390" s="114">
        <f t="shared" si="13996"/>
        <v>2410</v>
      </c>
      <c r="H15390" s="114" t="s">
        <v>967</v>
      </c>
      <c r="I15390" s="114">
        <v>2</v>
      </c>
      <c r="J15390" s="131" t="s">
        <v>65</v>
      </c>
      <c r="K15390" t="str">
        <f t="shared" si="13997"/>
        <v>C617202</v>
      </c>
      <c r="L15390" s="114">
        <f t="shared" si="14045"/>
        <v>1270</v>
      </c>
    </row>
    <row r="15391" spans="1:12">
      <c r="A15391" s="113" t="str">
        <f t="shared" ref="A15391:C15391" si="14060">A15390</f>
        <v>20</v>
      </c>
      <c r="B15391" t="str">
        <f t="shared" si="14060"/>
        <v>その他</v>
      </c>
      <c r="C15391" s="119">
        <f t="shared" si="14060"/>
        <v>10</v>
      </c>
      <c r="D15391" s="144" t="s">
        <v>1939</v>
      </c>
      <c r="E15391" s="133" t="s">
        <v>1940</v>
      </c>
      <c r="F15391">
        <v>171</v>
      </c>
      <c r="G15391" s="114">
        <f t="shared" si="13996"/>
        <v>1710</v>
      </c>
      <c r="H15391" s="114" t="s">
        <v>967</v>
      </c>
      <c r="I15391" s="114">
        <v>2</v>
      </c>
      <c r="J15391" s="131" t="s">
        <v>65</v>
      </c>
      <c r="K15391" t="str">
        <f t="shared" si="13997"/>
        <v>C618202</v>
      </c>
      <c r="L15391" s="114">
        <f t="shared" si="14045"/>
        <v>1270</v>
      </c>
    </row>
    <row r="15392" spans="1:12">
      <c r="A15392" s="113" t="str">
        <f t="shared" ref="A15392:C15392" si="14061">A15391</f>
        <v>20</v>
      </c>
      <c r="B15392" t="str">
        <f t="shared" si="14061"/>
        <v>その他</v>
      </c>
      <c r="C15392" s="119">
        <f t="shared" si="14061"/>
        <v>10</v>
      </c>
      <c r="D15392" s="144" t="s">
        <v>1941</v>
      </c>
      <c r="E15392" s="133" t="s">
        <v>1942</v>
      </c>
      <c r="F15392">
        <v>321</v>
      </c>
      <c r="G15392" s="114">
        <f t="shared" si="13996"/>
        <v>3210</v>
      </c>
      <c r="H15392" s="114" t="s">
        <v>968</v>
      </c>
      <c r="I15392" s="114">
        <v>1</v>
      </c>
      <c r="J15392" s="131" t="s">
        <v>65</v>
      </c>
      <c r="K15392" t="str">
        <f t="shared" si="13997"/>
        <v>C621201</v>
      </c>
      <c r="L15392" s="130">
        <f>L15284</f>
        <v>620</v>
      </c>
    </row>
    <row r="15393" spans="1:12">
      <c r="A15393" s="113" t="str">
        <f t="shared" ref="A15393:C15393" si="14062">A15392</f>
        <v>20</v>
      </c>
      <c r="B15393" t="str">
        <f t="shared" si="14062"/>
        <v>その他</v>
      </c>
      <c r="C15393" s="119">
        <f t="shared" si="14062"/>
        <v>10</v>
      </c>
      <c r="D15393" s="144" t="s">
        <v>1943</v>
      </c>
      <c r="E15393" s="133" t="s">
        <v>1944</v>
      </c>
      <c r="F15393">
        <v>225</v>
      </c>
      <c r="G15393" s="114">
        <f t="shared" si="13996"/>
        <v>2250</v>
      </c>
      <c r="H15393" s="114" t="s">
        <v>968</v>
      </c>
      <c r="I15393" s="114">
        <v>1</v>
      </c>
      <c r="J15393" s="131" t="s">
        <v>65</v>
      </c>
      <c r="K15393" t="str">
        <f t="shared" si="13997"/>
        <v>C622201</v>
      </c>
      <c r="L15393" s="114">
        <f>L15392</f>
        <v>620</v>
      </c>
    </row>
    <row r="15394" spans="1:12">
      <c r="A15394" s="113" t="str">
        <f t="shared" ref="A15394:C15394" si="14063">A15393</f>
        <v>20</v>
      </c>
      <c r="B15394" t="str">
        <f t="shared" si="14063"/>
        <v>その他</v>
      </c>
      <c r="C15394" s="119">
        <f t="shared" si="14063"/>
        <v>10</v>
      </c>
      <c r="D15394" s="144" t="s">
        <v>1945</v>
      </c>
      <c r="E15394" s="133" t="s">
        <v>1946</v>
      </c>
      <c r="F15394">
        <v>161</v>
      </c>
      <c r="G15394" s="114">
        <f t="shared" si="13996"/>
        <v>1610</v>
      </c>
      <c r="H15394" s="114" t="s">
        <v>968</v>
      </c>
      <c r="I15394" s="114">
        <v>1</v>
      </c>
      <c r="J15394" s="131" t="s">
        <v>65</v>
      </c>
      <c r="K15394" t="str">
        <f t="shared" si="13997"/>
        <v>C623201</v>
      </c>
      <c r="L15394" s="114">
        <f t="shared" ref="L15394:L15409" si="14064">L15393</f>
        <v>620</v>
      </c>
    </row>
    <row r="15395" spans="1:12">
      <c r="A15395" s="113" t="str">
        <f t="shared" ref="A15395:C15395" si="14065">A15394</f>
        <v>20</v>
      </c>
      <c r="B15395" t="str">
        <f t="shared" si="14065"/>
        <v>その他</v>
      </c>
      <c r="C15395" s="119">
        <f t="shared" si="14065"/>
        <v>10</v>
      </c>
      <c r="D15395" s="144" t="s">
        <v>1947</v>
      </c>
      <c r="E15395" s="133" t="s">
        <v>1948</v>
      </c>
      <c r="F15395">
        <v>316</v>
      </c>
      <c r="G15395" s="114">
        <f t="shared" ref="G15395:G15458" si="14066">ROUNDDOWN(F15395*C15395,0)</f>
        <v>3160</v>
      </c>
      <c r="H15395" s="114" t="s">
        <v>968</v>
      </c>
      <c r="I15395" s="114">
        <v>1</v>
      </c>
      <c r="J15395" s="131" t="s">
        <v>65</v>
      </c>
      <c r="K15395" t="str">
        <f t="shared" ref="K15395:K15458" si="14067">D15395&amp;A15395&amp;I15395</f>
        <v>C624201</v>
      </c>
      <c r="L15395" s="114">
        <f t="shared" si="14064"/>
        <v>620</v>
      </c>
    </row>
    <row r="15396" spans="1:12">
      <c r="A15396" s="113" t="str">
        <f t="shared" ref="A15396:C15396" si="14068">A15395</f>
        <v>20</v>
      </c>
      <c r="B15396" t="str">
        <f t="shared" si="14068"/>
        <v>その他</v>
      </c>
      <c r="C15396" s="119">
        <f t="shared" si="14068"/>
        <v>10</v>
      </c>
      <c r="D15396" s="144" t="s">
        <v>1949</v>
      </c>
      <c r="E15396" s="133" t="s">
        <v>1950</v>
      </c>
      <c r="F15396">
        <v>220</v>
      </c>
      <c r="G15396" s="114">
        <f t="shared" si="14066"/>
        <v>2200</v>
      </c>
      <c r="H15396" s="114" t="s">
        <v>968</v>
      </c>
      <c r="I15396" s="114">
        <v>1</v>
      </c>
      <c r="J15396" s="131" t="s">
        <v>65</v>
      </c>
      <c r="K15396" t="str">
        <f t="shared" si="14067"/>
        <v>C625201</v>
      </c>
      <c r="L15396" s="114">
        <f t="shared" si="14064"/>
        <v>620</v>
      </c>
    </row>
    <row r="15397" spans="1:12">
      <c r="A15397" s="113" t="str">
        <f t="shared" ref="A15397:C15397" si="14069">A15396</f>
        <v>20</v>
      </c>
      <c r="B15397" t="str">
        <f t="shared" si="14069"/>
        <v>その他</v>
      </c>
      <c r="C15397" s="119">
        <f t="shared" si="14069"/>
        <v>10</v>
      </c>
      <c r="D15397" s="144" t="s">
        <v>1951</v>
      </c>
      <c r="E15397" s="133" t="s">
        <v>1952</v>
      </c>
      <c r="F15397">
        <v>156</v>
      </c>
      <c r="G15397" s="114">
        <f t="shared" si="14066"/>
        <v>1560</v>
      </c>
      <c r="H15397" s="114" t="s">
        <v>968</v>
      </c>
      <c r="I15397" s="114">
        <v>1</v>
      </c>
      <c r="J15397" s="131" t="s">
        <v>65</v>
      </c>
      <c r="K15397" t="str">
        <f t="shared" si="14067"/>
        <v>C626201</v>
      </c>
      <c r="L15397" s="114">
        <f t="shared" si="14064"/>
        <v>620</v>
      </c>
    </row>
    <row r="15398" spans="1:12">
      <c r="A15398" s="113" t="str">
        <f t="shared" ref="A15398:C15398" si="14070">A15397</f>
        <v>20</v>
      </c>
      <c r="B15398" t="str">
        <f t="shared" si="14070"/>
        <v>その他</v>
      </c>
      <c r="C15398" s="119">
        <f t="shared" si="14070"/>
        <v>10</v>
      </c>
      <c r="D15398" s="144" t="s">
        <v>1953</v>
      </c>
      <c r="E15398" s="133" t="s">
        <v>1954</v>
      </c>
      <c r="F15398">
        <v>299</v>
      </c>
      <c r="G15398" s="114">
        <f t="shared" si="14066"/>
        <v>2990</v>
      </c>
      <c r="H15398" s="114" t="s">
        <v>968</v>
      </c>
      <c r="I15398" s="114">
        <v>1</v>
      </c>
      <c r="J15398" s="131" t="s">
        <v>65</v>
      </c>
      <c r="K15398" t="str">
        <f t="shared" si="14067"/>
        <v>C627201</v>
      </c>
      <c r="L15398" s="114">
        <f t="shared" si="14064"/>
        <v>620</v>
      </c>
    </row>
    <row r="15399" spans="1:12">
      <c r="A15399" s="113" t="str">
        <f t="shared" ref="A15399:C15399" si="14071">A15398</f>
        <v>20</v>
      </c>
      <c r="B15399" t="str">
        <f t="shared" si="14071"/>
        <v>その他</v>
      </c>
      <c r="C15399" s="119">
        <f t="shared" si="14071"/>
        <v>10</v>
      </c>
      <c r="D15399" s="144" t="s">
        <v>1955</v>
      </c>
      <c r="E15399" s="133" t="s">
        <v>1956</v>
      </c>
      <c r="F15399">
        <v>209</v>
      </c>
      <c r="G15399" s="114">
        <f t="shared" si="14066"/>
        <v>2090</v>
      </c>
      <c r="H15399" s="114" t="s">
        <v>968</v>
      </c>
      <c r="I15399" s="114">
        <v>1</v>
      </c>
      <c r="J15399" s="131" t="s">
        <v>65</v>
      </c>
      <c r="K15399" t="str">
        <f t="shared" si="14067"/>
        <v>C628201</v>
      </c>
      <c r="L15399" s="114">
        <f t="shared" si="14064"/>
        <v>620</v>
      </c>
    </row>
    <row r="15400" spans="1:12">
      <c r="A15400" s="113" t="str">
        <f t="shared" ref="A15400:C15400" si="14072">A15399</f>
        <v>20</v>
      </c>
      <c r="B15400" t="str">
        <f t="shared" si="14072"/>
        <v>その他</v>
      </c>
      <c r="C15400" s="119">
        <f t="shared" si="14072"/>
        <v>10</v>
      </c>
      <c r="D15400" s="144" t="s">
        <v>1957</v>
      </c>
      <c r="E15400" s="133" t="s">
        <v>1958</v>
      </c>
      <c r="F15400">
        <v>150</v>
      </c>
      <c r="G15400" s="114">
        <f t="shared" si="14066"/>
        <v>1500</v>
      </c>
      <c r="H15400" s="114" t="s">
        <v>968</v>
      </c>
      <c r="I15400" s="114">
        <v>1</v>
      </c>
      <c r="J15400" s="131" t="s">
        <v>65</v>
      </c>
      <c r="K15400" t="str">
        <f t="shared" si="14067"/>
        <v>C629201</v>
      </c>
      <c r="L15400" s="114">
        <f t="shared" si="14064"/>
        <v>620</v>
      </c>
    </row>
    <row r="15401" spans="1:12">
      <c r="A15401" s="113" t="str">
        <f t="shared" ref="A15401:C15401" si="14073">A15400</f>
        <v>20</v>
      </c>
      <c r="B15401" t="str">
        <f t="shared" si="14073"/>
        <v>その他</v>
      </c>
      <c r="C15401" s="119">
        <f t="shared" si="14073"/>
        <v>10</v>
      </c>
      <c r="D15401" s="144" t="s">
        <v>1959</v>
      </c>
      <c r="E15401" s="133" t="s">
        <v>1960</v>
      </c>
      <c r="F15401">
        <v>294</v>
      </c>
      <c r="G15401" s="114">
        <f t="shared" si="14066"/>
        <v>2940</v>
      </c>
      <c r="H15401" s="114" t="s">
        <v>968</v>
      </c>
      <c r="I15401" s="114">
        <v>1</v>
      </c>
      <c r="J15401" s="131" t="s">
        <v>65</v>
      </c>
      <c r="K15401" t="str">
        <f t="shared" si="14067"/>
        <v>C630201</v>
      </c>
      <c r="L15401" s="114">
        <f t="shared" si="14064"/>
        <v>620</v>
      </c>
    </row>
    <row r="15402" spans="1:12">
      <c r="A15402" s="113" t="str">
        <f t="shared" ref="A15402:C15402" si="14074">A15401</f>
        <v>20</v>
      </c>
      <c r="B15402" t="str">
        <f t="shared" si="14074"/>
        <v>その他</v>
      </c>
      <c r="C15402" s="119">
        <f t="shared" si="14074"/>
        <v>10</v>
      </c>
      <c r="D15402" s="144" t="s">
        <v>1961</v>
      </c>
      <c r="E15402" s="133" t="s">
        <v>1962</v>
      </c>
      <c r="F15402">
        <v>204</v>
      </c>
      <c r="G15402" s="114">
        <f t="shared" si="14066"/>
        <v>2040</v>
      </c>
      <c r="H15402" s="114" t="s">
        <v>968</v>
      </c>
      <c r="I15402" s="114">
        <v>1</v>
      </c>
      <c r="J15402" s="131" t="s">
        <v>65</v>
      </c>
      <c r="K15402" t="str">
        <f t="shared" si="14067"/>
        <v>C631201</v>
      </c>
      <c r="L15402" s="114">
        <f t="shared" si="14064"/>
        <v>620</v>
      </c>
    </row>
    <row r="15403" spans="1:12">
      <c r="A15403" s="113" t="str">
        <f t="shared" ref="A15403:C15403" si="14075">A15402</f>
        <v>20</v>
      </c>
      <c r="B15403" t="str">
        <f t="shared" si="14075"/>
        <v>その他</v>
      </c>
      <c r="C15403" s="119">
        <f t="shared" si="14075"/>
        <v>10</v>
      </c>
      <c r="D15403" s="144" t="s">
        <v>1963</v>
      </c>
      <c r="E15403" s="133" t="s">
        <v>1964</v>
      </c>
      <c r="F15403">
        <v>145</v>
      </c>
      <c r="G15403" s="114">
        <f t="shared" si="14066"/>
        <v>1450</v>
      </c>
      <c r="H15403" s="114" t="s">
        <v>968</v>
      </c>
      <c r="I15403" s="114">
        <v>1</v>
      </c>
      <c r="J15403" s="131" t="s">
        <v>65</v>
      </c>
      <c r="K15403" t="str">
        <f t="shared" si="14067"/>
        <v>C632201</v>
      </c>
      <c r="L15403" s="114">
        <f t="shared" si="14064"/>
        <v>620</v>
      </c>
    </row>
    <row r="15404" spans="1:12">
      <c r="A15404" s="113" t="str">
        <f t="shared" ref="A15404:C15404" si="14076">A15403</f>
        <v>20</v>
      </c>
      <c r="B15404" t="str">
        <f t="shared" si="14076"/>
        <v>その他</v>
      </c>
      <c r="C15404" s="119">
        <f t="shared" si="14076"/>
        <v>10</v>
      </c>
      <c r="D15404" s="144" t="s">
        <v>1965</v>
      </c>
      <c r="E15404" s="133" t="s">
        <v>1966</v>
      </c>
      <c r="F15404">
        <v>305</v>
      </c>
      <c r="G15404" s="114">
        <f t="shared" si="14066"/>
        <v>3050</v>
      </c>
      <c r="H15404" s="114" t="s">
        <v>968</v>
      </c>
      <c r="I15404" s="114">
        <v>1</v>
      </c>
      <c r="J15404" s="131" t="s">
        <v>65</v>
      </c>
      <c r="K15404" t="str">
        <f t="shared" si="14067"/>
        <v>C633201</v>
      </c>
      <c r="L15404" s="114">
        <f t="shared" si="14064"/>
        <v>620</v>
      </c>
    </row>
    <row r="15405" spans="1:12">
      <c r="A15405" s="113" t="str">
        <f t="shared" ref="A15405:C15405" si="14077">A15404</f>
        <v>20</v>
      </c>
      <c r="B15405" t="str">
        <f t="shared" si="14077"/>
        <v>その他</v>
      </c>
      <c r="C15405" s="119">
        <f t="shared" si="14077"/>
        <v>10</v>
      </c>
      <c r="D15405" s="144" t="s">
        <v>1967</v>
      </c>
      <c r="E15405" s="133" t="s">
        <v>1968</v>
      </c>
      <c r="F15405">
        <v>214</v>
      </c>
      <c r="G15405" s="114">
        <f t="shared" si="14066"/>
        <v>2140</v>
      </c>
      <c r="H15405" s="114" t="s">
        <v>968</v>
      </c>
      <c r="I15405" s="114">
        <v>1</v>
      </c>
      <c r="J15405" s="131" t="s">
        <v>65</v>
      </c>
      <c r="K15405" t="str">
        <f t="shared" si="14067"/>
        <v>C634201</v>
      </c>
      <c r="L15405" s="114">
        <f t="shared" si="14064"/>
        <v>620</v>
      </c>
    </row>
    <row r="15406" spans="1:12">
      <c r="A15406" s="113" t="str">
        <f t="shared" ref="A15406:C15406" si="14078">A15405</f>
        <v>20</v>
      </c>
      <c r="B15406" t="str">
        <f t="shared" si="14078"/>
        <v>その他</v>
      </c>
      <c r="C15406" s="119">
        <f t="shared" si="14078"/>
        <v>10</v>
      </c>
      <c r="D15406" s="144" t="s">
        <v>1969</v>
      </c>
      <c r="E15406" s="133" t="s">
        <v>1970</v>
      </c>
      <c r="F15406">
        <v>153</v>
      </c>
      <c r="G15406" s="114">
        <f t="shared" si="14066"/>
        <v>1530</v>
      </c>
      <c r="H15406" s="114" t="s">
        <v>968</v>
      </c>
      <c r="I15406" s="114">
        <v>1</v>
      </c>
      <c r="J15406" s="131" t="s">
        <v>65</v>
      </c>
      <c r="K15406" t="str">
        <f t="shared" si="14067"/>
        <v>C635201</v>
      </c>
      <c r="L15406" s="114">
        <f t="shared" si="14064"/>
        <v>620</v>
      </c>
    </row>
    <row r="15407" spans="1:12">
      <c r="A15407" s="113" t="str">
        <f t="shared" ref="A15407:C15407" si="14079">A15406</f>
        <v>20</v>
      </c>
      <c r="B15407" t="str">
        <f t="shared" si="14079"/>
        <v>その他</v>
      </c>
      <c r="C15407" s="119">
        <f t="shared" si="14079"/>
        <v>10</v>
      </c>
      <c r="D15407" s="144" t="s">
        <v>1971</v>
      </c>
      <c r="E15407" s="133" t="s">
        <v>1972</v>
      </c>
      <c r="F15407">
        <v>300</v>
      </c>
      <c r="G15407" s="114">
        <f t="shared" si="14066"/>
        <v>3000</v>
      </c>
      <c r="H15407" s="114" t="s">
        <v>968</v>
      </c>
      <c r="I15407" s="114">
        <v>1</v>
      </c>
      <c r="J15407" s="131" t="s">
        <v>65</v>
      </c>
      <c r="K15407" t="str">
        <f t="shared" si="14067"/>
        <v>C636201</v>
      </c>
      <c r="L15407" s="114">
        <f t="shared" si="14064"/>
        <v>620</v>
      </c>
    </row>
    <row r="15408" spans="1:12">
      <c r="A15408" s="113" t="str">
        <f t="shared" ref="A15408:C15408" si="14080">A15407</f>
        <v>20</v>
      </c>
      <c r="B15408" t="str">
        <f t="shared" si="14080"/>
        <v>その他</v>
      </c>
      <c r="C15408" s="119">
        <f t="shared" si="14080"/>
        <v>10</v>
      </c>
      <c r="D15408" s="144" t="s">
        <v>1973</v>
      </c>
      <c r="E15408" s="133" t="s">
        <v>1974</v>
      </c>
      <c r="F15408">
        <v>209</v>
      </c>
      <c r="G15408" s="114">
        <f t="shared" si="14066"/>
        <v>2090</v>
      </c>
      <c r="H15408" s="114" t="s">
        <v>968</v>
      </c>
      <c r="I15408" s="114">
        <v>1</v>
      </c>
      <c r="J15408" s="131" t="s">
        <v>65</v>
      </c>
      <c r="K15408" t="str">
        <f t="shared" si="14067"/>
        <v>C637201</v>
      </c>
      <c r="L15408" s="114">
        <f t="shared" si="14064"/>
        <v>620</v>
      </c>
    </row>
    <row r="15409" spans="1:12">
      <c r="A15409" s="113" t="str">
        <f t="shared" ref="A15409:C15409" si="14081">A15408</f>
        <v>20</v>
      </c>
      <c r="B15409" t="str">
        <f t="shared" si="14081"/>
        <v>その他</v>
      </c>
      <c r="C15409" s="119">
        <f t="shared" si="14081"/>
        <v>10</v>
      </c>
      <c r="D15409" s="144" t="s">
        <v>1975</v>
      </c>
      <c r="E15409" s="133" t="s">
        <v>1976</v>
      </c>
      <c r="F15409">
        <v>148</v>
      </c>
      <c r="G15409" s="114">
        <f t="shared" si="14066"/>
        <v>1480</v>
      </c>
      <c r="H15409" s="114" t="s">
        <v>968</v>
      </c>
      <c r="I15409" s="114">
        <v>1</v>
      </c>
      <c r="J15409" s="131" t="s">
        <v>65</v>
      </c>
      <c r="K15409" t="str">
        <f t="shared" si="14067"/>
        <v>C638201</v>
      </c>
      <c r="L15409" s="114">
        <f t="shared" si="14064"/>
        <v>620</v>
      </c>
    </row>
    <row r="15410" spans="1:12">
      <c r="A15410" s="113" t="str">
        <f t="shared" ref="A15410:C15410" si="14082">A15409</f>
        <v>20</v>
      </c>
      <c r="B15410" t="str">
        <f t="shared" si="14082"/>
        <v>その他</v>
      </c>
      <c r="C15410" s="119">
        <f t="shared" si="14082"/>
        <v>10</v>
      </c>
      <c r="D15410" s="144" t="s">
        <v>1977</v>
      </c>
      <c r="E15410" s="133" t="s">
        <v>1978</v>
      </c>
      <c r="F15410">
        <v>769</v>
      </c>
      <c r="G15410" s="114">
        <f t="shared" si="14066"/>
        <v>7690</v>
      </c>
      <c r="H15410" s="114" t="s">
        <v>967</v>
      </c>
      <c r="I15410" s="114">
        <v>2</v>
      </c>
      <c r="J15410" s="131" t="s">
        <v>65</v>
      </c>
      <c r="K15410" t="str">
        <f t="shared" si="14067"/>
        <v>C641202</v>
      </c>
      <c r="L15410" s="130">
        <f>L15050</f>
        <v>2560</v>
      </c>
    </row>
    <row r="15411" spans="1:12">
      <c r="A15411" s="113" t="str">
        <f t="shared" ref="A15411:C15411" si="14083">A15410</f>
        <v>20</v>
      </c>
      <c r="B15411" t="str">
        <f t="shared" si="14083"/>
        <v>その他</v>
      </c>
      <c r="C15411" s="119">
        <f t="shared" si="14083"/>
        <v>10</v>
      </c>
      <c r="D15411" s="144" t="s">
        <v>1979</v>
      </c>
      <c r="E15411" s="133" t="s">
        <v>1980</v>
      </c>
      <c r="F15411">
        <v>538</v>
      </c>
      <c r="G15411" s="114">
        <f t="shared" si="14066"/>
        <v>5380</v>
      </c>
      <c r="H15411" s="114" t="s">
        <v>967</v>
      </c>
      <c r="I15411" s="114">
        <v>2</v>
      </c>
      <c r="J15411" s="131" t="s">
        <v>65</v>
      </c>
      <c r="K15411" t="str">
        <f t="shared" si="14067"/>
        <v>C642202</v>
      </c>
      <c r="L15411" s="114">
        <f>L15410</f>
        <v>2560</v>
      </c>
    </row>
    <row r="15412" spans="1:12">
      <c r="A15412" s="113" t="str">
        <f t="shared" ref="A15412:C15412" si="14084">A15411</f>
        <v>20</v>
      </c>
      <c r="B15412" t="str">
        <f t="shared" si="14084"/>
        <v>その他</v>
      </c>
      <c r="C15412" s="119">
        <f t="shared" si="14084"/>
        <v>10</v>
      </c>
      <c r="D15412" s="144" t="s">
        <v>1981</v>
      </c>
      <c r="E15412" s="133" t="s">
        <v>1982</v>
      </c>
      <c r="F15412">
        <v>385</v>
      </c>
      <c r="G15412" s="114">
        <f t="shared" si="14066"/>
        <v>3850</v>
      </c>
      <c r="H15412" s="114" t="s">
        <v>967</v>
      </c>
      <c r="I15412" s="114">
        <v>2</v>
      </c>
      <c r="J15412" s="131" t="s">
        <v>65</v>
      </c>
      <c r="K15412" t="str">
        <f t="shared" si="14067"/>
        <v>C643202</v>
      </c>
      <c r="L15412" s="114">
        <f t="shared" ref="L15412:L15427" si="14085">L15411</f>
        <v>2560</v>
      </c>
    </row>
    <row r="15413" spans="1:12">
      <c r="A15413" s="113" t="str">
        <f t="shared" ref="A15413:C15413" si="14086">A15412</f>
        <v>20</v>
      </c>
      <c r="B15413" t="str">
        <f t="shared" si="14086"/>
        <v>その他</v>
      </c>
      <c r="C15413" s="119">
        <f t="shared" si="14086"/>
        <v>10</v>
      </c>
      <c r="D15413" s="144" t="s">
        <v>1983</v>
      </c>
      <c r="E15413" s="133" t="s">
        <v>1984</v>
      </c>
      <c r="F15413">
        <v>764</v>
      </c>
      <c r="G15413" s="114">
        <f t="shared" si="14066"/>
        <v>7640</v>
      </c>
      <c r="H15413" s="114" t="s">
        <v>967</v>
      </c>
      <c r="I15413" s="114">
        <v>2</v>
      </c>
      <c r="J15413" s="131" t="s">
        <v>65</v>
      </c>
      <c r="K15413" t="str">
        <f t="shared" si="14067"/>
        <v>C644202</v>
      </c>
      <c r="L15413" s="114">
        <f t="shared" si="14085"/>
        <v>2560</v>
      </c>
    </row>
    <row r="15414" spans="1:12">
      <c r="A15414" s="113" t="str">
        <f t="shared" ref="A15414:C15414" si="14087">A15413</f>
        <v>20</v>
      </c>
      <c r="B15414" t="str">
        <f t="shared" si="14087"/>
        <v>その他</v>
      </c>
      <c r="C15414" s="119">
        <f t="shared" si="14087"/>
        <v>10</v>
      </c>
      <c r="D15414" s="144" t="s">
        <v>1985</v>
      </c>
      <c r="E15414" s="133" t="s">
        <v>1986</v>
      </c>
      <c r="F15414">
        <v>533</v>
      </c>
      <c r="G15414" s="114">
        <f t="shared" si="14066"/>
        <v>5330</v>
      </c>
      <c r="H15414" s="114" t="s">
        <v>967</v>
      </c>
      <c r="I15414" s="114">
        <v>2</v>
      </c>
      <c r="J15414" s="131" t="s">
        <v>65</v>
      </c>
      <c r="K15414" t="str">
        <f t="shared" si="14067"/>
        <v>C645202</v>
      </c>
      <c r="L15414" s="114">
        <f t="shared" si="14085"/>
        <v>2560</v>
      </c>
    </row>
    <row r="15415" spans="1:12">
      <c r="A15415" s="113" t="str">
        <f t="shared" ref="A15415:C15415" si="14088">A15414</f>
        <v>20</v>
      </c>
      <c r="B15415" t="str">
        <f t="shared" si="14088"/>
        <v>その他</v>
      </c>
      <c r="C15415" s="119">
        <f t="shared" si="14088"/>
        <v>10</v>
      </c>
      <c r="D15415" s="144" t="s">
        <v>1987</v>
      </c>
      <c r="E15415" s="133" t="s">
        <v>1988</v>
      </c>
      <c r="F15415">
        <v>380</v>
      </c>
      <c r="G15415" s="114">
        <f t="shared" si="14066"/>
        <v>3800</v>
      </c>
      <c r="H15415" s="114" t="s">
        <v>967</v>
      </c>
      <c r="I15415" s="114">
        <v>2</v>
      </c>
      <c r="J15415" s="131" t="s">
        <v>65</v>
      </c>
      <c r="K15415" t="str">
        <f t="shared" si="14067"/>
        <v>C646202</v>
      </c>
      <c r="L15415" s="114">
        <f t="shared" si="14085"/>
        <v>2560</v>
      </c>
    </row>
    <row r="15416" spans="1:12">
      <c r="A15416" s="113" t="str">
        <f t="shared" ref="A15416:C15416" si="14089">A15415</f>
        <v>20</v>
      </c>
      <c r="B15416" t="str">
        <f t="shared" si="14089"/>
        <v>その他</v>
      </c>
      <c r="C15416" s="119">
        <f t="shared" si="14089"/>
        <v>10</v>
      </c>
      <c r="D15416" s="144" t="s">
        <v>1989</v>
      </c>
      <c r="E15416" s="133" t="s">
        <v>1990</v>
      </c>
      <c r="F15416">
        <v>715</v>
      </c>
      <c r="G15416" s="114">
        <f t="shared" si="14066"/>
        <v>7150</v>
      </c>
      <c r="H15416" s="114" t="s">
        <v>967</v>
      </c>
      <c r="I15416" s="114">
        <v>2</v>
      </c>
      <c r="J15416" s="131" t="s">
        <v>65</v>
      </c>
      <c r="K15416" t="str">
        <f t="shared" si="14067"/>
        <v>C647202</v>
      </c>
      <c r="L15416" s="114">
        <f t="shared" si="14085"/>
        <v>2560</v>
      </c>
    </row>
    <row r="15417" spans="1:12">
      <c r="A15417" s="113" t="str">
        <f t="shared" ref="A15417:C15417" si="14090">A15416</f>
        <v>20</v>
      </c>
      <c r="B15417" t="str">
        <f t="shared" si="14090"/>
        <v>その他</v>
      </c>
      <c r="C15417" s="119">
        <f t="shared" si="14090"/>
        <v>10</v>
      </c>
      <c r="D15417" s="144" t="s">
        <v>1991</v>
      </c>
      <c r="E15417" s="133" t="s">
        <v>1992</v>
      </c>
      <c r="F15417">
        <v>501</v>
      </c>
      <c r="G15417" s="114">
        <f t="shared" si="14066"/>
        <v>5010</v>
      </c>
      <c r="H15417" s="114" t="s">
        <v>967</v>
      </c>
      <c r="I15417" s="114">
        <v>2</v>
      </c>
      <c r="J15417" s="131" t="s">
        <v>65</v>
      </c>
      <c r="K15417" t="str">
        <f t="shared" si="14067"/>
        <v>C648202</v>
      </c>
      <c r="L15417" s="114">
        <f t="shared" si="14085"/>
        <v>2560</v>
      </c>
    </row>
    <row r="15418" spans="1:12">
      <c r="A15418" s="113" t="str">
        <f t="shared" ref="A15418:C15418" si="14091">A15417</f>
        <v>20</v>
      </c>
      <c r="B15418" t="str">
        <f t="shared" si="14091"/>
        <v>その他</v>
      </c>
      <c r="C15418" s="119">
        <f t="shared" si="14091"/>
        <v>10</v>
      </c>
      <c r="D15418" s="144" t="s">
        <v>1993</v>
      </c>
      <c r="E15418" s="133" t="s">
        <v>1994</v>
      </c>
      <c r="F15418">
        <v>358</v>
      </c>
      <c r="G15418" s="114">
        <f t="shared" si="14066"/>
        <v>3580</v>
      </c>
      <c r="H15418" s="114" t="s">
        <v>967</v>
      </c>
      <c r="I15418" s="114">
        <v>2</v>
      </c>
      <c r="J15418" s="131" t="s">
        <v>65</v>
      </c>
      <c r="K15418" t="str">
        <f t="shared" si="14067"/>
        <v>C649202</v>
      </c>
      <c r="L15418" s="114">
        <f t="shared" si="14085"/>
        <v>2560</v>
      </c>
    </row>
    <row r="15419" spans="1:12">
      <c r="A15419" s="113" t="str">
        <f t="shared" ref="A15419:C15419" si="14092">A15418</f>
        <v>20</v>
      </c>
      <c r="B15419" t="str">
        <f t="shared" si="14092"/>
        <v>その他</v>
      </c>
      <c r="C15419" s="119">
        <f t="shared" si="14092"/>
        <v>10</v>
      </c>
      <c r="D15419" s="144" t="s">
        <v>1995</v>
      </c>
      <c r="E15419" s="133" t="s">
        <v>1996</v>
      </c>
      <c r="F15419">
        <v>710</v>
      </c>
      <c r="G15419" s="114">
        <f t="shared" si="14066"/>
        <v>7100</v>
      </c>
      <c r="H15419" s="114" t="s">
        <v>967</v>
      </c>
      <c r="I15419" s="114">
        <v>2</v>
      </c>
      <c r="J15419" s="131" t="s">
        <v>65</v>
      </c>
      <c r="K15419" t="str">
        <f t="shared" si="14067"/>
        <v>C650202</v>
      </c>
      <c r="L15419" s="114">
        <f t="shared" si="14085"/>
        <v>2560</v>
      </c>
    </row>
    <row r="15420" spans="1:12">
      <c r="A15420" s="113" t="str">
        <f t="shared" ref="A15420:C15420" si="14093">A15419</f>
        <v>20</v>
      </c>
      <c r="B15420" t="str">
        <f t="shared" si="14093"/>
        <v>その他</v>
      </c>
      <c r="C15420" s="119">
        <f t="shared" si="14093"/>
        <v>10</v>
      </c>
      <c r="D15420" s="144" t="s">
        <v>1997</v>
      </c>
      <c r="E15420" s="133" t="s">
        <v>1998</v>
      </c>
      <c r="F15420">
        <v>496</v>
      </c>
      <c r="G15420" s="114">
        <f t="shared" si="14066"/>
        <v>4960</v>
      </c>
      <c r="H15420" s="114" t="s">
        <v>967</v>
      </c>
      <c r="I15420" s="114">
        <v>2</v>
      </c>
      <c r="J15420" s="131" t="s">
        <v>65</v>
      </c>
      <c r="K15420" t="str">
        <f t="shared" si="14067"/>
        <v>C651202</v>
      </c>
      <c r="L15420" s="114">
        <f t="shared" si="14085"/>
        <v>2560</v>
      </c>
    </row>
    <row r="15421" spans="1:12">
      <c r="A15421" s="113" t="str">
        <f t="shared" ref="A15421:C15421" si="14094">A15420</f>
        <v>20</v>
      </c>
      <c r="B15421" t="str">
        <f t="shared" si="14094"/>
        <v>その他</v>
      </c>
      <c r="C15421" s="119">
        <f t="shared" si="14094"/>
        <v>10</v>
      </c>
      <c r="D15421" s="144" t="s">
        <v>1999</v>
      </c>
      <c r="E15421" s="133" t="s">
        <v>2000</v>
      </c>
      <c r="F15421">
        <v>353</v>
      </c>
      <c r="G15421" s="114">
        <f t="shared" si="14066"/>
        <v>3530</v>
      </c>
      <c r="H15421" s="114" t="s">
        <v>967</v>
      </c>
      <c r="I15421" s="114">
        <v>2</v>
      </c>
      <c r="J15421" s="131" t="s">
        <v>65</v>
      </c>
      <c r="K15421" t="str">
        <f t="shared" si="14067"/>
        <v>C652202</v>
      </c>
      <c r="L15421" s="114">
        <f t="shared" si="14085"/>
        <v>2560</v>
      </c>
    </row>
    <row r="15422" spans="1:12">
      <c r="A15422" s="113" t="str">
        <f t="shared" ref="A15422:C15422" si="14095">A15421</f>
        <v>20</v>
      </c>
      <c r="B15422" t="str">
        <f t="shared" si="14095"/>
        <v>その他</v>
      </c>
      <c r="C15422" s="119">
        <f t="shared" si="14095"/>
        <v>10</v>
      </c>
      <c r="D15422" s="144" t="s">
        <v>2001</v>
      </c>
      <c r="E15422" s="133" t="s">
        <v>2002</v>
      </c>
      <c r="F15422">
        <v>731</v>
      </c>
      <c r="G15422" s="114">
        <f t="shared" si="14066"/>
        <v>7310</v>
      </c>
      <c r="H15422" s="114" t="s">
        <v>967</v>
      </c>
      <c r="I15422" s="114">
        <v>2</v>
      </c>
      <c r="J15422" s="131" t="s">
        <v>65</v>
      </c>
      <c r="K15422" t="str">
        <f t="shared" si="14067"/>
        <v>C653202</v>
      </c>
      <c r="L15422" s="114">
        <f t="shared" si="14085"/>
        <v>2560</v>
      </c>
    </row>
    <row r="15423" spans="1:12">
      <c r="A15423" s="113" t="str">
        <f t="shared" ref="A15423:C15423" si="14096">A15422</f>
        <v>20</v>
      </c>
      <c r="B15423" t="str">
        <f t="shared" si="14096"/>
        <v>その他</v>
      </c>
      <c r="C15423" s="119">
        <f t="shared" si="14096"/>
        <v>10</v>
      </c>
      <c r="D15423" s="144" t="s">
        <v>2003</v>
      </c>
      <c r="E15423" s="133" t="s">
        <v>2004</v>
      </c>
      <c r="F15423">
        <v>512</v>
      </c>
      <c r="G15423" s="114">
        <f t="shared" si="14066"/>
        <v>5120</v>
      </c>
      <c r="H15423" s="114" t="s">
        <v>967</v>
      </c>
      <c r="I15423" s="114">
        <v>2</v>
      </c>
      <c r="J15423" s="131" t="s">
        <v>65</v>
      </c>
      <c r="K15423" t="str">
        <f t="shared" si="14067"/>
        <v>C654202</v>
      </c>
      <c r="L15423" s="114">
        <f t="shared" si="14085"/>
        <v>2560</v>
      </c>
    </row>
    <row r="15424" spans="1:12">
      <c r="A15424" s="113" t="str">
        <f t="shared" ref="A15424:C15424" si="14097">A15423</f>
        <v>20</v>
      </c>
      <c r="B15424" t="str">
        <f t="shared" si="14097"/>
        <v>その他</v>
      </c>
      <c r="C15424" s="119">
        <f t="shared" si="14097"/>
        <v>10</v>
      </c>
      <c r="D15424" s="144" t="s">
        <v>2005</v>
      </c>
      <c r="E15424" s="133" t="s">
        <v>2006</v>
      </c>
      <c r="F15424">
        <v>366</v>
      </c>
      <c r="G15424" s="114">
        <f t="shared" si="14066"/>
        <v>3660</v>
      </c>
      <c r="H15424" s="114" t="s">
        <v>967</v>
      </c>
      <c r="I15424" s="114">
        <v>2</v>
      </c>
      <c r="J15424" s="131" t="s">
        <v>65</v>
      </c>
      <c r="K15424" t="str">
        <f t="shared" si="14067"/>
        <v>C655202</v>
      </c>
      <c r="L15424" s="114">
        <f t="shared" si="14085"/>
        <v>2560</v>
      </c>
    </row>
    <row r="15425" spans="1:12">
      <c r="A15425" s="113" t="str">
        <f t="shared" ref="A15425:C15425" si="14098">A15424</f>
        <v>20</v>
      </c>
      <c r="B15425" t="str">
        <f t="shared" si="14098"/>
        <v>その他</v>
      </c>
      <c r="C15425" s="119">
        <f t="shared" si="14098"/>
        <v>10</v>
      </c>
      <c r="D15425" s="144" t="s">
        <v>2007</v>
      </c>
      <c r="E15425" s="133" t="s">
        <v>2008</v>
      </c>
      <c r="F15425">
        <v>726</v>
      </c>
      <c r="G15425" s="114">
        <f t="shared" si="14066"/>
        <v>7260</v>
      </c>
      <c r="H15425" s="114" t="s">
        <v>967</v>
      </c>
      <c r="I15425" s="114">
        <v>2</v>
      </c>
      <c r="J15425" s="131" t="s">
        <v>65</v>
      </c>
      <c r="K15425" t="str">
        <f t="shared" si="14067"/>
        <v>C656202</v>
      </c>
      <c r="L15425" s="114">
        <f t="shared" si="14085"/>
        <v>2560</v>
      </c>
    </row>
    <row r="15426" spans="1:12">
      <c r="A15426" s="113" t="str">
        <f t="shared" ref="A15426:C15426" si="14099">A15425</f>
        <v>20</v>
      </c>
      <c r="B15426" t="str">
        <f t="shared" si="14099"/>
        <v>その他</v>
      </c>
      <c r="C15426" s="119">
        <f t="shared" si="14099"/>
        <v>10</v>
      </c>
      <c r="D15426" s="144" t="s">
        <v>2009</v>
      </c>
      <c r="E15426" s="133" t="s">
        <v>2010</v>
      </c>
      <c r="F15426">
        <v>507</v>
      </c>
      <c r="G15426" s="114">
        <f t="shared" si="14066"/>
        <v>5070</v>
      </c>
      <c r="H15426" s="114" t="s">
        <v>967</v>
      </c>
      <c r="I15426" s="114">
        <v>2</v>
      </c>
      <c r="J15426" s="131" t="s">
        <v>65</v>
      </c>
      <c r="K15426" t="str">
        <f t="shared" si="14067"/>
        <v>C657202</v>
      </c>
      <c r="L15426" s="114">
        <f t="shared" si="14085"/>
        <v>2560</v>
      </c>
    </row>
    <row r="15427" spans="1:12">
      <c r="A15427" s="113" t="str">
        <f t="shared" ref="A15427:C15427" si="14100">A15426</f>
        <v>20</v>
      </c>
      <c r="B15427" t="str">
        <f t="shared" si="14100"/>
        <v>その他</v>
      </c>
      <c r="C15427" s="119">
        <f t="shared" si="14100"/>
        <v>10</v>
      </c>
      <c r="D15427" s="144" t="s">
        <v>2011</v>
      </c>
      <c r="E15427" s="133" t="s">
        <v>2012</v>
      </c>
      <c r="F15427">
        <v>361</v>
      </c>
      <c r="G15427" s="114">
        <f t="shared" si="14066"/>
        <v>3610</v>
      </c>
      <c r="H15427" s="114" t="s">
        <v>967</v>
      </c>
      <c r="I15427" s="114">
        <v>2</v>
      </c>
      <c r="J15427" s="131" t="s">
        <v>65</v>
      </c>
      <c r="K15427" t="str">
        <f t="shared" si="14067"/>
        <v>C658202</v>
      </c>
      <c r="L15427" s="114">
        <f t="shared" si="14085"/>
        <v>2560</v>
      </c>
    </row>
    <row r="15428" spans="1:12">
      <c r="A15428" s="113" t="str">
        <f t="shared" ref="A15428:C15428" si="14101">A15427</f>
        <v>20</v>
      </c>
      <c r="B15428" t="str">
        <f t="shared" si="14101"/>
        <v>その他</v>
      </c>
      <c r="C15428" s="119">
        <f t="shared" si="14101"/>
        <v>10</v>
      </c>
      <c r="D15428" s="144" t="s">
        <v>2013</v>
      </c>
      <c r="E15428" s="133" t="s">
        <v>2014</v>
      </c>
      <c r="F15428">
        <v>652</v>
      </c>
      <c r="G15428" s="114">
        <f t="shared" si="14066"/>
        <v>6520</v>
      </c>
      <c r="H15428" s="114" t="s">
        <v>967</v>
      </c>
      <c r="I15428" s="114">
        <v>2</v>
      </c>
      <c r="J15428" s="131" t="s">
        <v>65</v>
      </c>
      <c r="K15428" t="str">
        <f t="shared" si="14067"/>
        <v>C661202</v>
      </c>
      <c r="L15428" s="130">
        <f>L15068</f>
        <v>2100</v>
      </c>
    </row>
    <row r="15429" spans="1:12">
      <c r="A15429" s="113" t="str">
        <f t="shared" ref="A15429:C15429" si="14102">A15428</f>
        <v>20</v>
      </c>
      <c r="B15429" t="str">
        <f t="shared" si="14102"/>
        <v>その他</v>
      </c>
      <c r="C15429" s="119">
        <f t="shared" si="14102"/>
        <v>10</v>
      </c>
      <c r="D15429" s="144" t="s">
        <v>2015</v>
      </c>
      <c r="E15429" s="133" t="s">
        <v>2016</v>
      </c>
      <c r="F15429">
        <v>456</v>
      </c>
      <c r="G15429" s="114">
        <f t="shared" si="14066"/>
        <v>4560</v>
      </c>
      <c r="H15429" s="114" t="s">
        <v>967</v>
      </c>
      <c r="I15429" s="114">
        <v>2</v>
      </c>
      <c r="J15429" s="131" t="s">
        <v>65</v>
      </c>
      <c r="K15429" t="str">
        <f t="shared" si="14067"/>
        <v>C662202</v>
      </c>
      <c r="L15429" s="114">
        <f>L15428</f>
        <v>2100</v>
      </c>
    </row>
    <row r="15430" spans="1:12">
      <c r="A15430" s="113" t="str">
        <f t="shared" ref="A15430:C15430" si="14103">A15429</f>
        <v>20</v>
      </c>
      <c r="B15430" t="str">
        <f t="shared" si="14103"/>
        <v>その他</v>
      </c>
      <c r="C15430" s="119">
        <f t="shared" si="14103"/>
        <v>10</v>
      </c>
      <c r="D15430" s="144" t="s">
        <v>2017</v>
      </c>
      <c r="E15430" s="133" t="s">
        <v>2018</v>
      </c>
      <c r="F15430">
        <v>326</v>
      </c>
      <c r="G15430" s="114">
        <f t="shared" si="14066"/>
        <v>3260</v>
      </c>
      <c r="H15430" s="114" t="s">
        <v>967</v>
      </c>
      <c r="I15430" s="114">
        <v>2</v>
      </c>
      <c r="J15430" s="131" t="s">
        <v>65</v>
      </c>
      <c r="K15430" t="str">
        <f t="shared" si="14067"/>
        <v>C663202</v>
      </c>
      <c r="L15430" s="114">
        <f t="shared" ref="L15430:L15445" si="14104">L15429</f>
        <v>2100</v>
      </c>
    </row>
    <row r="15431" spans="1:12">
      <c r="A15431" s="113" t="str">
        <f t="shared" ref="A15431:C15431" si="14105">A15430</f>
        <v>20</v>
      </c>
      <c r="B15431" t="str">
        <f t="shared" si="14105"/>
        <v>その他</v>
      </c>
      <c r="C15431" s="119">
        <f t="shared" si="14105"/>
        <v>10</v>
      </c>
      <c r="D15431" s="144" t="s">
        <v>2019</v>
      </c>
      <c r="E15431" s="133" t="s">
        <v>2020</v>
      </c>
      <c r="F15431">
        <v>647</v>
      </c>
      <c r="G15431" s="114">
        <f t="shared" si="14066"/>
        <v>6470</v>
      </c>
      <c r="H15431" s="114" t="s">
        <v>967</v>
      </c>
      <c r="I15431" s="114">
        <v>2</v>
      </c>
      <c r="J15431" s="131" t="s">
        <v>65</v>
      </c>
      <c r="K15431" t="str">
        <f t="shared" si="14067"/>
        <v>C664202</v>
      </c>
      <c r="L15431" s="114">
        <f t="shared" si="14104"/>
        <v>2100</v>
      </c>
    </row>
    <row r="15432" spans="1:12">
      <c r="A15432" s="113" t="str">
        <f t="shared" ref="A15432:C15432" si="14106">A15431</f>
        <v>20</v>
      </c>
      <c r="B15432" t="str">
        <f t="shared" si="14106"/>
        <v>その他</v>
      </c>
      <c r="C15432" s="119">
        <f t="shared" si="14106"/>
        <v>10</v>
      </c>
      <c r="D15432" s="144" t="s">
        <v>2021</v>
      </c>
      <c r="E15432" s="133" t="s">
        <v>2022</v>
      </c>
      <c r="F15432">
        <v>451</v>
      </c>
      <c r="G15432" s="114">
        <f t="shared" si="14066"/>
        <v>4510</v>
      </c>
      <c r="H15432" s="114" t="s">
        <v>967</v>
      </c>
      <c r="I15432" s="114">
        <v>2</v>
      </c>
      <c r="J15432" s="131" t="s">
        <v>65</v>
      </c>
      <c r="K15432" t="str">
        <f t="shared" si="14067"/>
        <v>C665202</v>
      </c>
      <c r="L15432" s="114">
        <f t="shared" si="14104"/>
        <v>2100</v>
      </c>
    </row>
    <row r="15433" spans="1:12">
      <c r="A15433" s="113" t="str">
        <f t="shared" ref="A15433:C15433" si="14107">A15432</f>
        <v>20</v>
      </c>
      <c r="B15433" t="str">
        <f t="shared" si="14107"/>
        <v>その他</v>
      </c>
      <c r="C15433" s="119">
        <f t="shared" si="14107"/>
        <v>10</v>
      </c>
      <c r="D15433" s="144" t="s">
        <v>2023</v>
      </c>
      <c r="E15433" s="133" t="s">
        <v>2024</v>
      </c>
      <c r="F15433">
        <v>321</v>
      </c>
      <c r="G15433" s="114">
        <f t="shared" si="14066"/>
        <v>3210</v>
      </c>
      <c r="H15433" s="114" t="s">
        <v>967</v>
      </c>
      <c r="I15433" s="114">
        <v>2</v>
      </c>
      <c r="J15433" s="131" t="s">
        <v>65</v>
      </c>
      <c r="K15433" t="str">
        <f t="shared" si="14067"/>
        <v>C666202</v>
      </c>
      <c r="L15433" s="114">
        <f t="shared" si="14104"/>
        <v>2100</v>
      </c>
    </row>
    <row r="15434" spans="1:12">
      <c r="A15434" s="113" t="str">
        <f t="shared" ref="A15434:C15434" si="14108">A15433</f>
        <v>20</v>
      </c>
      <c r="B15434" t="str">
        <f t="shared" si="14108"/>
        <v>その他</v>
      </c>
      <c r="C15434" s="119">
        <f t="shared" si="14108"/>
        <v>10</v>
      </c>
      <c r="D15434" s="144" t="s">
        <v>2025</v>
      </c>
      <c r="E15434" s="133" t="s">
        <v>2026</v>
      </c>
      <c r="F15434">
        <v>606</v>
      </c>
      <c r="G15434" s="114">
        <f t="shared" si="14066"/>
        <v>6060</v>
      </c>
      <c r="H15434" s="114" t="s">
        <v>967</v>
      </c>
      <c r="I15434" s="114">
        <v>2</v>
      </c>
      <c r="J15434" s="131" t="s">
        <v>65</v>
      </c>
      <c r="K15434" t="str">
        <f t="shared" si="14067"/>
        <v>C667202</v>
      </c>
      <c r="L15434" s="114">
        <f t="shared" si="14104"/>
        <v>2100</v>
      </c>
    </row>
    <row r="15435" spans="1:12">
      <c r="A15435" s="113" t="str">
        <f t="shared" ref="A15435:C15435" si="14109">A15434</f>
        <v>20</v>
      </c>
      <c r="B15435" t="str">
        <f t="shared" si="14109"/>
        <v>その他</v>
      </c>
      <c r="C15435" s="119">
        <f t="shared" si="14109"/>
        <v>10</v>
      </c>
      <c r="D15435" s="144" t="s">
        <v>2027</v>
      </c>
      <c r="E15435" s="133" t="s">
        <v>2028</v>
      </c>
      <c r="F15435">
        <v>424</v>
      </c>
      <c r="G15435" s="114">
        <f t="shared" si="14066"/>
        <v>4240</v>
      </c>
      <c r="H15435" s="114" t="s">
        <v>967</v>
      </c>
      <c r="I15435" s="114">
        <v>2</v>
      </c>
      <c r="J15435" s="131" t="s">
        <v>65</v>
      </c>
      <c r="K15435" t="str">
        <f t="shared" si="14067"/>
        <v>C668202</v>
      </c>
      <c r="L15435" s="114">
        <f t="shared" si="14104"/>
        <v>2100</v>
      </c>
    </row>
    <row r="15436" spans="1:12">
      <c r="A15436" s="113" t="str">
        <f t="shared" ref="A15436:C15436" si="14110">A15435</f>
        <v>20</v>
      </c>
      <c r="B15436" t="str">
        <f t="shared" si="14110"/>
        <v>その他</v>
      </c>
      <c r="C15436" s="119">
        <f t="shared" si="14110"/>
        <v>10</v>
      </c>
      <c r="D15436" s="144" t="s">
        <v>2029</v>
      </c>
      <c r="E15436" s="133" t="s">
        <v>2030</v>
      </c>
      <c r="F15436">
        <v>303</v>
      </c>
      <c r="G15436" s="114">
        <f t="shared" si="14066"/>
        <v>3030</v>
      </c>
      <c r="H15436" s="114" t="s">
        <v>967</v>
      </c>
      <c r="I15436" s="114">
        <v>2</v>
      </c>
      <c r="J15436" s="131" t="s">
        <v>65</v>
      </c>
      <c r="K15436" t="str">
        <f t="shared" si="14067"/>
        <v>C669202</v>
      </c>
      <c r="L15436" s="114">
        <f t="shared" si="14104"/>
        <v>2100</v>
      </c>
    </row>
    <row r="15437" spans="1:12">
      <c r="A15437" s="113" t="str">
        <f t="shared" ref="A15437:C15437" si="14111">A15436</f>
        <v>20</v>
      </c>
      <c r="B15437" t="str">
        <f t="shared" si="14111"/>
        <v>その他</v>
      </c>
      <c r="C15437" s="119">
        <f t="shared" si="14111"/>
        <v>10</v>
      </c>
      <c r="D15437" s="144" t="s">
        <v>2031</v>
      </c>
      <c r="E15437" s="133" t="s">
        <v>2032</v>
      </c>
      <c r="F15437">
        <v>601</v>
      </c>
      <c r="G15437" s="114">
        <f t="shared" si="14066"/>
        <v>6010</v>
      </c>
      <c r="H15437" s="114" t="s">
        <v>967</v>
      </c>
      <c r="I15437" s="114">
        <v>2</v>
      </c>
      <c r="J15437" s="131" t="s">
        <v>65</v>
      </c>
      <c r="K15437" t="str">
        <f t="shared" si="14067"/>
        <v>C670202</v>
      </c>
      <c r="L15437" s="114">
        <f t="shared" si="14104"/>
        <v>2100</v>
      </c>
    </row>
    <row r="15438" spans="1:12">
      <c r="A15438" s="113" t="str">
        <f t="shared" ref="A15438:C15438" si="14112">A15437</f>
        <v>20</v>
      </c>
      <c r="B15438" t="str">
        <f t="shared" si="14112"/>
        <v>その他</v>
      </c>
      <c r="C15438" s="119">
        <f t="shared" si="14112"/>
        <v>10</v>
      </c>
      <c r="D15438" s="144" t="s">
        <v>2033</v>
      </c>
      <c r="E15438" s="133" t="s">
        <v>2034</v>
      </c>
      <c r="F15438">
        <v>419</v>
      </c>
      <c r="G15438" s="114">
        <f t="shared" si="14066"/>
        <v>4190</v>
      </c>
      <c r="H15438" s="114" t="s">
        <v>967</v>
      </c>
      <c r="I15438" s="114">
        <v>2</v>
      </c>
      <c r="J15438" s="131" t="s">
        <v>65</v>
      </c>
      <c r="K15438" t="str">
        <f t="shared" si="14067"/>
        <v>C671202</v>
      </c>
      <c r="L15438" s="114">
        <f t="shared" si="14104"/>
        <v>2100</v>
      </c>
    </row>
    <row r="15439" spans="1:12">
      <c r="A15439" s="113" t="str">
        <f t="shared" ref="A15439:C15439" si="14113">A15438</f>
        <v>20</v>
      </c>
      <c r="B15439" t="str">
        <f t="shared" si="14113"/>
        <v>その他</v>
      </c>
      <c r="C15439" s="119">
        <f t="shared" si="14113"/>
        <v>10</v>
      </c>
      <c r="D15439" s="144" t="s">
        <v>2035</v>
      </c>
      <c r="E15439" s="133" t="s">
        <v>2036</v>
      </c>
      <c r="F15439">
        <v>298</v>
      </c>
      <c r="G15439" s="114">
        <f t="shared" si="14066"/>
        <v>2980</v>
      </c>
      <c r="H15439" s="114" t="s">
        <v>967</v>
      </c>
      <c r="I15439" s="114">
        <v>2</v>
      </c>
      <c r="J15439" s="131" t="s">
        <v>65</v>
      </c>
      <c r="K15439" t="str">
        <f t="shared" si="14067"/>
        <v>C672202</v>
      </c>
      <c r="L15439" s="114">
        <f t="shared" si="14104"/>
        <v>2100</v>
      </c>
    </row>
    <row r="15440" spans="1:12">
      <c r="A15440" s="113" t="str">
        <f t="shared" ref="A15440:C15440" si="14114">A15439</f>
        <v>20</v>
      </c>
      <c r="B15440" t="str">
        <f t="shared" si="14114"/>
        <v>その他</v>
      </c>
      <c r="C15440" s="119">
        <f t="shared" si="14114"/>
        <v>10</v>
      </c>
      <c r="D15440" s="144" t="s">
        <v>2037</v>
      </c>
      <c r="E15440" s="133" t="s">
        <v>2038</v>
      </c>
      <c r="F15440">
        <v>619</v>
      </c>
      <c r="G15440" s="114">
        <f t="shared" si="14066"/>
        <v>6190</v>
      </c>
      <c r="H15440" s="114" t="s">
        <v>967</v>
      </c>
      <c r="I15440" s="114">
        <v>2</v>
      </c>
      <c r="J15440" s="131" t="s">
        <v>65</v>
      </c>
      <c r="K15440" t="str">
        <f t="shared" si="14067"/>
        <v>C673202</v>
      </c>
      <c r="L15440" s="114">
        <f t="shared" si="14104"/>
        <v>2100</v>
      </c>
    </row>
    <row r="15441" spans="1:12">
      <c r="A15441" s="113" t="str">
        <f t="shared" ref="A15441:C15441" si="14115">A15440</f>
        <v>20</v>
      </c>
      <c r="B15441" t="str">
        <f t="shared" si="14115"/>
        <v>その他</v>
      </c>
      <c r="C15441" s="119">
        <f t="shared" si="14115"/>
        <v>10</v>
      </c>
      <c r="D15441" s="144" t="s">
        <v>2039</v>
      </c>
      <c r="E15441" s="133" t="s">
        <v>2040</v>
      </c>
      <c r="F15441">
        <v>433</v>
      </c>
      <c r="G15441" s="114">
        <f t="shared" si="14066"/>
        <v>4330</v>
      </c>
      <c r="H15441" s="114" t="s">
        <v>967</v>
      </c>
      <c r="I15441" s="114">
        <v>2</v>
      </c>
      <c r="J15441" s="131" t="s">
        <v>65</v>
      </c>
      <c r="K15441" t="str">
        <f t="shared" si="14067"/>
        <v>C674202</v>
      </c>
      <c r="L15441" s="114">
        <f t="shared" si="14104"/>
        <v>2100</v>
      </c>
    </row>
    <row r="15442" spans="1:12">
      <c r="A15442" s="113" t="str">
        <f t="shared" ref="A15442:C15442" si="14116">A15441</f>
        <v>20</v>
      </c>
      <c r="B15442" t="str">
        <f t="shared" si="14116"/>
        <v>その他</v>
      </c>
      <c r="C15442" s="119">
        <f t="shared" si="14116"/>
        <v>10</v>
      </c>
      <c r="D15442" s="144" t="s">
        <v>2041</v>
      </c>
      <c r="E15442" s="133" t="s">
        <v>2042</v>
      </c>
      <c r="F15442">
        <v>310</v>
      </c>
      <c r="G15442" s="114">
        <f t="shared" si="14066"/>
        <v>3100</v>
      </c>
      <c r="H15442" s="114" t="s">
        <v>967</v>
      </c>
      <c r="I15442" s="114">
        <v>2</v>
      </c>
      <c r="J15442" s="131" t="s">
        <v>65</v>
      </c>
      <c r="K15442" t="str">
        <f t="shared" si="14067"/>
        <v>C675202</v>
      </c>
      <c r="L15442" s="114">
        <f t="shared" si="14104"/>
        <v>2100</v>
      </c>
    </row>
    <row r="15443" spans="1:12">
      <c r="A15443" s="113" t="str">
        <f t="shared" ref="A15443:C15443" si="14117">A15442</f>
        <v>20</v>
      </c>
      <c r="B15443" t="str">
        <f t="shared" si="14117"/>
        <v>その他</v>
      </c>
      <c r="C15443" s="119">
        <f t="shared" si="14117"/>
        <v>10</v>
      </c>
      <c r="D15443" s="144" t="s">
        <v>2043</v>
      </c>
      <c r="E15443" s="133" t="s">
        <v>2044</v>
      </c>
      <c r="F15443">
        <v>614</v>
      </c>
      <c r="G15443" s="114">
        <f t="shared" si="14066"/>
        <v>6140</v>
      </c>
      <c r="H15443" s="114" t="s">
        <v>967</v>
      </c>
      <c r="I15443" s="114">
        <v>2</v>
      </c>
      <c r="J15443" s="131" t="s">
        <v>65</v>
      </c>
      <c r="K15443" t="str">
        <f t="shared" si="14067"/>
        <v>C676202</v>
      </c>
      <c r="L15443" s="114">
        <f t="shared" si="14104"/>
        <v>2100</v>
      </c>
    </row>
    <row r="15444" spans="1:12">
      <c r="A15444" s="113" t="str">
        <f t="shared" ref="A15444:C15444" si="14118">A15443</f>
        <v>20</v>
      </c>
      <c r="B15444" t="str">
        <f t="shared" si="14118"/>
        <v>その他</v>
      </c>
      <c r="C15444" s="119">
        <f t="shared" si="14118"/>
        <v>10</v>
      </c>
      <c r="D15444" s="144" t="s">
        <v>2045</v>
      </c>
      <c r="E15444" s="133" t="s">
        <v>2046</v>
      </c>
      <c r="F15444">
        <v>428</v>
      </c>
      <c r="G15444" s="114">
        <f t="shared" si="14066"/>
        <v>4280</v>
      </c>
      <c r="H15444" s="114" t="s">
        <v>967</v>
      </c>
      <c r="I15444" s="114">
        <v>2</v>
      </c>
      <c r="J15444" s="131" t="s">
        <v>65</v>
      </c>
      <c r="K15444" t="str">
        <f t="shared" si="14067"/>
        <v>C677202</v>
      </c>
      <c r="L15444" s="114">
        <f t="shared" si="14104"/>
        <v>2100</v>
      </c>
    </row>
    <row r="15445" spans="1:12">
      <c r="A15445" s="113" t="str">
        <f t="shared" ref="A15445:C15445" si="14119">A15444</f>
        <v>20</v>
      </c>
      <c r="B15445" t="str">
        <f t="shared" si="14119"/>
        <v>その他</v>
      </c>
      <c r="C15445" s="119">
        <f t="shared" si="14119"/>
        <v>10</v>
      </c>
      <c r="D15445" s="144" t="s">
        <v>2047</v>
      </c>
      <c r="E15445" s="133" t="s">
        <v>2048</v>
      </c>
      <c r="F15445">
        <v>305</v>
      </c>
      <c r="G15445" s="114">
        <f t="shared" si="14066"/>
        <v>3050</v>
      </c>
      <c r="H15445" s="114" t="s">
        <v>967</v>
      </c>
      <c r="I15445" s="114">
        <v>2</v>
      </c>
      <c r="J15445" s="131" t="s">
        <v>65</v>
      </c>
      <c r="K15445" t="str">
        <f t="shared" si="14067"/>
        <v>C678202</v>
      </c>
      <c r="L15445" s="114">
        <f t="shared" si="14104"/>
        <v>2100</v>
      </c>
    </row>
    <row r="15446" spans="1:12">
      <c r="A15446" s="113" t="str">
        <f t="shared" ref="A15446:C15446" si="14120">A15445</f>
        <v>20</v>
      </c>
      <c r="B15446" t="str">
        <f t="shared" si="14120"/>
        <v>その他</v>
      </c>
      <c r="C15446" s="119">
        <f t="shared" si="14120"/>
        <v>10</v>
      </c>
      <c r="D15446" s="144" t="s">
        <v>2049</v>
      </c>
      <c r="E15446" s="133" t="s">
        <v>2050</v>
      </c>
      <c r="F15446">
        <v>571</v>
      </c>
      <c r="G15446" s="114">
        <f t="shared" si="14066"/>
        <v>5710</v>
      </c>
      <c r="H15446" s="114" t="s">
        <v>967</v>
      </c>
      <c r="I15446" s="114">
        <v>2</v>
      </c>
      <c r="J15446" s="131" t="s">
        <v>65</v>
      </c>
      <c r="K15446" t="str">
        <f t="shared" si="14067"/>
        <v>C681202</v>
      </c>
      <c r="L15446" s="130">
        <f>L15086</f>
        <v>1760</v>
      </c>
    </row>
    <row r="15447" spans="1:12">
      <c r="A15447" s="113" t="str">
        <f t="shared" ref="A15447:C15447" si="14121">A15446</f>
        <v>20</v>
      </c>
      <c r="B15447" t="str">
        <f t="shared" si="14121"/>
        <v>その他</v>
      </c>
      <c r="C15447" s="119">
        <f t="shared" si="14121"/>
        <v>10</v>
      </c>
      <c r="D15447" s="144" t="s">
        <v>2051</v>
      </c>
      <c r="E15447" s="133" t="s">
        <v>2052</v>
      </c>
      <c r="F15447">
        <v>400</v>
      </c>
      <c r="G15447" s="114">
        <f t="shared" si="14066"/>
        <v>4000</v>
      </c>
      <c r="H15447" s="114" t="s">
        <v>967</v>
      </c>
      <c r="I15447" s="114">
        <v>2</v>
      </c>
      <c r="J15447" s="131" t="s">
        <v>65</v>
      </c>
      <c r="K15447" t="str">
        <f t="shared" si="14067"/>
        <v>C682202</v>
      </c>
      <c r="L15447" s="114">
        <f>L15446</f>
        <v>1760</v>
      </c>
    </row>
    <row r="15448" spans="1:12">
      <c r="A15448" s="113" t="str">
        <f t="shared" ref="A15448:C15448" si="14122">A15447</f>
        <v>20</v>
      </c>
      <c r="B15448" t="str">
        <f t="shared" si="14122"/>
        <v>その他</v>
      </c>
      <c r="C15448" s="119">
        <f t="shared" si="14122"/>
        <v>10</v>
      </c>
      <c r="D15448" s="144" t="s">
        <v>2053</v>
      </c>
      <c r="E15448" s="133" t="s">
        <v>2054</v>
      </c>
      <c r="F15448">
        <v>286</v>
      </c>
      <c r="G15448" s="114">
        <f t="shared" si="14066"/>
        <v>2860</v>
      </c>
      <c r="H15448" s="114" t="s">
        <v>967</v>
      </c>
      <c r="I15448" s="114">
        <v>2</v>
      </c>
      <c r="J15448" s="131" t="s">
        <v>65</v>
      </c>
      <c r="K15448" t="str">
        <f t="shared" si="14067"/>
        <v>C683202</v>
      </c>
      <c r="L15448" s="114">
        <f t="shared" ref="L15448:L15463" si="14123">L15447</f>
        <v>1760</v>
      </c>
    </row>
    <row r="15449" spans="1:12">
      <c r="A15449" s="113" t="str">
        <f t="shared" ref="A15449:C15449" si="14124">A15448</f>
        <v>20</v>
      </c>
      <c r="B15449" t="str">
        <f t="shared" si="14124"/>
        <v>その他</v>
      </c>
      <c r="C15449" s="119">
        <f t="shared" si="14124"/>
        <v>10</v>
      </c>
      <c r="D15449" s="144" t="s">
        <v>2055</v>
      </c>
      <c r="E15449" s="133" t="s">
        <v>2056</v>
      </c>
      <c r="F15449">
        <v>566</v>
      </c>
      <c r="G15449" s="114">
        <f t="shared" si="14066"/>
        <v>5660</v>
      </c>
      <c r="H15449" s="114" t="s">
        <v>967</v>
      </c>
      <c r="I15449" s="114">
        <v>2</v>
      </c>
      <c r="J15449" s="131" t="s">
        <v>65</v>
      </c>
      <c r="K15449" t="str">
        <f t="shared" si="14067"/>
        <v>C684202</v>
      </c>
      <c r="L15449" s="114">
        <f t="shared" si="14123"/>
        <v>1760</v>
      </c>
    </row>
    <row r="15450" spans="1:12">
      <c r="A15450" s="113" t="str">
        <f t="shared" ref="A15450:C15450" si="14125">A15449</f>
        <v>20</v>
      </c>
      <c r="B15450" t="str">
        <f t="shared" si="14125"/>
        <v>その他</v>
      </c>
      <c r="C15450" s="119">
        <f t="shared" si="14125"/>
        <v>10</v>
      </c>
      <c r="D15450" s="144" t="s">
        <v>2057</v>
      </c>
      <c r="E15450" s="133" t="s">
        <v>2058</v>
      </c>
      <c r="F15450">
        <v>395</v>
      </c>
      <c r="G15450" s="114">
        <f t="shared" si="14066"/>
        <v>3950</v>
      </c>
      <c r="H15450" s="114" t="s">
        <v>967</v>
      </c>
      <c r="I15450" s="114">
        <v>2</v>
      </c>
      <c r="J15450" s="131" t="s">
        <v>65</v>
      </c>
      <c r="K15450" t="str">
        <f t="shared" si="14067"/>
        <v>C685202</v>
      </c>
      <c r="L15450" s="114">
        <f t="shared" si="14123"/>
        <v>1760</v>
      </c>
    </row>
    <row r="15451" spans="1:12">
      <c r="A15451" s="113" t="str">
        <f t="shared" ref="A15451:C15451" si="14126">A15450</f>
        <v>20</v>
      </c>
      <c r="B15451" t="str">
        <f t="shared" si="14126"/>
        <v>その他</v>
      </c>
      <c r="C15451" s="119">
        <f t="shared" si="14126"/>
        <v>10</v>
      </c>
      <c r="D15451" s="144" t="s">
        <v>2059</v>
      </c>
      <c r="E15451" s="133" t="s">
        <v>2060</v>
      </c>
      <c r="F15451">
        <v>281</v>
      </c>
      <c r="G15451" s="114">
        <f t="shared" si="14066"/>
        <v>2810</v>
      </c>
      <c r="H15451" s="114" t="s">
        <v>967</v>
      </c>
      <c r="I15451" s="114">
        <v>2</v>
      </c>
      <c r="J15451" s="131" t="s">
        <v>65</v>
      </c>
      <c r="K15451" t="str">
        <f t="shared" si="14067"/>
        <v>C686202</v>
      </c>
      <c r="L15451" s="114">
        <f t="shared" si="14123"/>
        <v>1760</v>
      </c>
    </row>
    <row r="15452" spans="1:12">
      <c r="A15452" s="113" t="str">
        <f t="shared" ref="A15452:C15452" si="14127">A15451</f>
        <v>20</v>
      </c>
      <c r="B15452" t="str">
        <f t="shared" si="14127"/>
        <v>その他</v>
      </c>
      <c r="C15452" s="119">
        <f t="shared" si="14127"/>
        <v>10</v>
      </c>
      <c r="D15452" s="144" t="s">
        <v>2061</v>
      </c>
      <c r="E15452" s="133" t="s">
        <v>2062</v>
      </c>
      <c r="F15452">
        <v>531</v>
      </c>
      <c r="G15452" s="114">
        <f t="shared" si="14066"/>
        <v>5310</v>
      </c>
      <c r="H15452" s="114" t="s">
        <v>967</v>
      </c>
      <c r="I15452" s="114">
        <v>2</v>
      </c>
      <c r="J15452" s="131" t="s">
        <v>65</v>
      </c>
      <c r="K15452" t="str">
        <f t="shared" si="14067"/>
        <v>C687202</v>
      </c>
      <c r="L15452" s="114">
        <f t="shared" si="14123"/>
        <v>1760</v>
      </c>
    </row>
    <row r="15453" spans="1:12">
      <c r="A15453" s="113" t="str">
        <f t="shared" ref="A15453:C15453" si="14128">A15452</f>
        <v>20</v>
      </c>
      <c r="B15453" t="str">
        <f t="shared" si="14128"/>
        <v>その他</v>
      </c>
      <c r="C15453" s="119">
        <f t="shared" si="14128"/>
        <v>10</v>
      </c>
      <c r="D15453" s="144" t="s">
        <v>2063</v>
      </c>
      <c r="E15453" s="133" t="s">
        <v>2064</v>
      </c>
      <c r="F15453">
        <v>372</v>
      </c>
      <c r="G15453" s="114">
        <f t="shared" si="14066"/>
        <v>3720</v>
      </c>
      <c r="H15453" s="114" t="s">
        <v>967</v>
      </c>
      <c r="I15453" s="114">
        <v>2</v>
      </c>
      <c r="J15453" s="131" t="s">
        <v>65</v>
      </c>
      <c r="K15453" t="str">
        <f t="shared" si="14067"/>
        <v>C688202</v>
      </c>
      <c r="L15453" s="114">
        <f t="shared" si="14123"/>
        <v>1760</v>
      </c>
    </row>
    <row r="15454" spans="1:12">
      <c r="A15454" s="113" t="str">
        <f t="shared" ref="A15454:C15454" si="14129">A15453</f>
        <v>20</v>
      </c>
      <c r="B15454" t="str">
        <f t="shared" si="14129"/>
        <v>その他</v>
      </c>
      <c r="C15454" s="119">
        <f t="shared" si="14129"/>
        <v>10</v>
      </c>
      <c r="D15454" s="144" t="s">
        <v>2065</v>
      </c>
      <c r="E15454" s="133" t="s">
        <v>2066</v>
      </c>
      <c r="F15454">
        <v>266</v>
      </c>
      <c r="G15454" s="114">
        <f t="shared" si="14066"/>
        <v>2660</v>
      </c>
      <c r="H15454" s="114" t="s">
        <v>967</v>
      </c>
      <c r="I15454" s="114">
        <v>2</v>
      </c>
      <c r="J15454" s="131" t="s">
        <v>65</v>
      </c>
      <c r="K15454" t="str">
        <f t="shared" si="14067"/>
        <v>C689202</v>
      </c>
      <c r="L15454" s="114">
        <f t="shared" si="14123"/>
        <v>1760</v>
      </c>
    </row>
    <row r="15455" spans="1:12">
      <c r="A15455" s="113" t="str">
        <f t="shared" ref="A15455:C15455" si="14130">A15454</f>
        <v>20</v>
      </c>
      <c r="B15455" t="str">
        <f t="shared" si="14130"/>
        <v>その他</v>
      </c>
      <c r="C15455" s="119">
        <f t="shared" si="14130"/>
        <v>10</v>
      </c>
      <c r="D15455" s="144" t="s">
        <v>2067</v>
      </c>
      <c r="E15455" s="133" t="s">
        <v>2068</v>
      </c>
      <c r="F15455">
        <v>526</v>
      </c>
      <c r="G15455" s="114">
        <f t="shared" si="14066"/>
        <v>5260</v>
      </c>
      <c r="H15455" s="114" t="s">
        <v>967</v>
      </c>
      <c r="I15455" s="114">
        <v>2</v>
      </c>
      <c r="J15455" s="131" t="s">
        <v>65</v>
      </c>
      <c r="K15455" t="str">
        <f t="shared" si="14067"/>
        <v>C690202</v>
      </c>
      <c r="L15455" s="114">
        <f t="shared" si="14123"/>
        <v>1760</v>
      </c>
    </row>
    <row r="15456" spans="1:12">
      <c r="A15456" s="113" t="str">
        <f t="shared" ref="A15456:C15456" si="14131">A15455</f>
        <v>20</v>
      </c>
      <c r="B15456" t="str">
        <f t="shared" si="14131"/>
        <v>その他</v>
      </c>
      <c r="C15456" s="119">
        <f t="shared" si="14131"/>
        <v>10</v>
      </c>
      <c r="D15456" s="144" t="s">
        <v>2069</v>
      </c>
      <c r="E15456" s="133" t="s">
        <v>2070</v>
      </c>
      <c r="F15456">
        <v>367</v>
      </c>
      <c r="G15456" s="114">
        <f t="shared" si="14066"/>
        <v>3670</v>
      </c>
      <c r="H15456" s="114" t="s">
        <v>967</v>
      </c>
      <c r="I15456" s="114">
        <v>2</v>
      </c>
      <c r="J15456" s="131" t="s">
        <v>65</v>
      </c>
      <c r="K15456" t="str">
        <f t="shared" si="14067"/>
        <v>C691202</v>
      </c>
      <c r="L15456" s="114">
        <f t="shared" si="14123"/>
        <v>1760</v>
      </c>
    </row>
    <row r="15457" spans="1:12">
      <c r="A15457" s="113" t="str">
        <f t="shared" ref="A15457:C15457" si="14132">A15456</f>
        <v>20</v>
      </c>
      <c r="B15457" t="str">
        <f t="shared" si="14132"/>
        <v>その他</v>
      </c>
      <c r="C15457" s="119">
        <f t="shared" si="14132"/>
        <v>10</v>
      </c>
      <c r="D15457" s="144" t="s">
        <v>2071</v>
      </c>
      <c r="E15457" s="133" t="s">
        <v>2072</v>
      </c>
      <c r="F15457">
        <v>261</v>
      </c>
      <c r="G15457" s="114">
        <f t="shared" si="14066"/>
        <v>2610</v>
      </c>
      <c r="H15457" s="114" t="s">
        <v>967</v>
      </c>
      <c r="I15457" s="114">
        <v>2</v>
      </c>
      <c r="J15457" s="131" t="s">
        <v>65</v>
      </c>
      <c r="K15457" t="str">
        <f t="shared" si="14067"/>
        <v>C692202</v>
      </c>
      <c r="L15457" s="114">
        <f t="shared" si="14123"/>
        <v>1760</v>
      </c>
    </row>
    <row r="15458" spans="1:12">
      <c r="A15458" s="113" t="str">
        <f t="shared" ref="A15458:C15458" si="14133">A15457</f>
        <v>20</v>
      </c>
      <c r="B15458" t="str">
        <f t="shared" si="14133"/>
        <v>その他</v>
      </c>
      <c r="C15458" s="119">
        <f t="shared" si="14133"/>
        <v>10</v>
      </c>
      <c r="D15458" s="144" t="s">
        <v>2073</v>
      </c>
      <c r="E15458" s="133" t="s">
        <v>2074</v>
      </c>
      <c r="F15458">
        <v>542</v>
      </c>
      <c r="G15458" s="114">
        <f t="shared" si="14066"/>
        <v>5420</v>
      </c>
      <c r="H15458" s="114" t="s">
        <v>967</v>
      </c>
      <c r="I15458" s="114">
        <v>2</v>
      </c>
      <c r="J15458" s="131" t="s">
        <v>65</v>
      </c>
      <c r="K15458" t="str">
        <f t="shared" si="14067"/>
        <v>C693202</v>
      </c>
      <c r="L15458" s="114">
        <f t="shared" si="14123"/>
        <v>1760</v>
      </c>
    </row>
    <row r="15459" spans="1:12">
      <c r="A15459" s="113" t="str">
        <f t="shared" ref="A15459:C15459" si="14134">A15458</f>
        <v>20</v>
      </c>
      <c r="B15459" t="str">
        <f t="shared" si="14134"/>
        <v>その他</v>
      </c>
      <c r="C15459" s="119">
        <f t="shared" si="14134"/>
        <v>10</v>
      </c>
      <c r="D15459" s="144" t="s">
        <v>2075</v>
      </c>
      <c r="E15459" s="133" t="s">
        <v>2076</v>
      </c>
      <c r="F15459">
        <v>379</v>
      </c>
      <c r="G15459" s="114">
        <f t="shared" ref="G15459:G15522" si="14135">ROUNDDOWN(F15459*C15459,0)</f>
        <v>3790</v>
      </c>
      <c r="H15459" s="114" t="s">
        <v>967</v>
      </c>
      <c r="I15459" s="114">
        <v>2</v>
      </c>
      <c r="J15459" s="131" t="s">
        <v>65</v>
      </c>
      <c r="K15459" t="str">
        <f t="shared" ref="K15459:K15522" si="14136">D15459&amp;A15459&amp;I15459</f>
        <v>C694202</v>
      </c>
      <c r="L15459" s="114">
        <f t="shared" si="14123"/>
        <v>1760</v>
      </c>
    </row>
    <row r="15460" spans="1:12">
      <c r="A15460" s="113" t="str">
        <f t="shared" ref="A15460:C15460" si="14137">A15459</f>
        <v>20</v>
      </c>
      <c r="B15460" t="str">
        <f t="shared" si="14137"/>
        <v>その他</v>
      </c>
      <c r="C15460" s="119">
        <f t="shared" si="14137"/>
        <v>10</v>
      </c>
      <c r="D15460" s="144" t="s">
        <v>2077</v>
      </c>
      <c r="E15460" s="133" t="s">
        <v>2078</v>
      </c>
      <c r="F15460">
        <v>271</v>
      </c>
      <c r="G15460" s="114">
        <f t="shared" si="14135"/>
        <v>2710</v>
      </c>
      <c r="H15460" s="114" t="s">
        <v>967</v>
      </c>
      <c r="I15460" s="114">
        <v>2</v>
      </c>
      <c r="J15460" s="131" t="s">
        <v>65</v>
      </c>
      <c r="K15460" t="str">
        <f t="shared" si="14136"/>
        <v>C695202</v>
      </c>
      <c r="L15460" s="114">
        <f t="shared" si="14123"/>
        <v>1760</v>
      </c>
    </row>
    <row r="15461" spans="1:12">
      <c r="A15461" s="113" t="str">
        <f t="shared" ref="A15461:C15461" si="14138">A15460</f>
        <v>20</v>
      </c>
      <c r="B15461" t="str">
        <f t="shared" si="14138"/>
        <v>その他</v>
      </c>
      <c r="C15461" s="119">
        <f t="shared" si="14138"/>
        <v>10</v>
      </c>
      <c r="D15461" s="144" t="s">
        <v>2079</v>
      </c>
      <c r="E15461" s="133" t="s">
        <v>2080</v>
      </c>
      <c r="F15461">
        <v>537</v>
      </c>
      <c r="G15461" s="114">
        <f t="shared" si="14135"/>
        <v>5370</v>
      </c>
      <c r="H15461" s="114" t="s">
        <v>967</v>
      </c>
      <c r="I15461" s="114">
        <v>2</v>
      </c>
      <c r="J15461" s="131" t="s">
        <v>65</v>
      </c>
      <c r="K15461" t="str">
        <f t="shared" si="14136"/>
        <v>C696202</v>
      </c>
      <c r="L15461" s="114">
        <f t="shared" si="14123"/>
        <v>1760</v>
      </c>
    </row>
    <row r="15462" spans="1:12">
      <c r="A15462" s="113" t="str">
        <f t="shared" ref="A15462:C15462" si="14139">A15461</f>
        <v>20</v>
      </c>
      <c r="B15462" t="str">
        <f t="shared" si="14139"/>
        <v>その他</v>
      </c>
      <c r="C15462" s="119">
        <f t="shared" si="14139"/>
        <v>10</v>
      </c>
      <c r="D15462" s="144" t="s">
        <v>2081</v>
      </c>
      <c r="E15462" s="133" t="s">
        <v>2082</v>
      </c>
      <c r="F15462">
        <v>374</v>
      </c>
      <c r="G15462" s="114">
        <f t="shared" si="14135"/>
        <v>3740</v>
      </c>
      <c r="H15462" s="114" t="s">
        <v>967</v>
      </c>
      <c r="I15462" s="114">
        <v>2</v>
      </c>
      <c r="J15462" s="131" t="s">
        <v>65</v>
      </c>
      <c r="K15462" t="str">
        <f t="shared" si="14136"/>
        <v>C697202</v>
      </c>
      <c r="L15462" s="114">
        <f t="shared" si="14123"/>
        <v>1760</v>
      </c>
    </row>
    <row r="15463" spans="1:12">
      <c r="A15463" s="113" t="str">
        <f t="shared" ref="A15463:C15463" si="14140">A15462</f>
        <v>20</v>
      </c>
      <c r="B15463" t="str">
        <f t="shared" si="14140"/>
        <v>その他</v>
      </c>
      <c r="C15463" s="119">
        <f t="shared" si="14140"/>
        <v>10</v>
      </c>
      <c r="D15463" s="144" t="s">
        <v>2083</v>
      </c>
      <c r="E15463" s="133" t="s">
        <v>2084</v>
      </c>
      <c r="F15463">
        <v>266</v>
      </c>
      <c r="G15463" s="114">
        <f t="shared" si="14135"/>
        <v>2660</v>
      </c>
      <c r="H15463" s="114" t="s">
        <v>967</v>
      </c>
      <c r="I15463" s="114">
        <v>2</v>
      </c>
      <c r="J15463" s="131" t="s">
        <v>65</v>
      </c>
      <c r="K15463" t="str">
        <f t="shared" si="14136"/>
        <v>C698202</v>
      </c>
      <c r="L15463" s="114">
        <f t="shared" si="14123"/>
        <v>1760</v>
      </c>
    </row>
    <row r="15464" spans="1:12">
      <c r="A15464" s="113" t="str">
        <f t="shared" ref="A15464:C15464" si="14141">A15463</f>
        <v>20</v>
      </c>
      <c r="B15464" t="str">
        <f t="shared" si="14141"/>
        <v>その他</v>
      </c>
      <c r="C15464" s="119">
        <f t="shared" si="14141"/>
        <v>10</v>
      </c>
      <c r="D15464" s="144" t="s">
        <v>2085</v>
      </c>
      <c r="E15464" s="133" t="s">
        <v>2086</v>
      </c>
      <c r="F15464">
        <v>485</v>
      </c>
      <c r="G15464" s="114">
        <f t="shared" si="14135"/>
        <v>4850</v>
      </c>
      <c r="H15464" s="114" t="s">
        <v>967</v>
      </c>
      <c r="I15464" s="114">
        <v>2</v>
      </c>
      <c r="J15464" s="131" t="s">
        <v>65</v>
      </c>
      <c r="K15464" t="str">
        <f t="shared" si="14136"/>
        <v>C701202</v>
      </c>
      <c r="L15464" s="130">
        <f>L15104</f>
        <v>1430</v>
      </c>
    </row>
    <row r="15465" spans="1:12">
      <c r="A15465" s="113" t="str">
        <f t="shared" ref="A15465:C15465" si="14142">A15464</f>
        <v>20</v>
      </c>
      <c r="B15465" t="str">
        <f t="shared" si="14142"/>
        <v>その他</v>
      </c>
      <c r="C15465" s="119">
        <f t="shared" si="14142"/>
        <v>10</v>
      </c>
      <c r="D15465" s="144" t="s">
        <v>2087</v>
      </c>
      <c r="E15465" s="133" t="s">
        <v>2088</v>
      </c>
      <c r="F15465">
        <v>340</v>
      </c>
      <c r="G15465" s="114">
        <f t="shared" si="14135"/>
        <v>3400</v>
      </c>
      <c r="H15465" s="114" t="s">
        <v>967</v>
      </c>
      <c r="I15465" s="114">
        <v>2</v>
      </c>
      <c r="J15465" s="131" t="s">
        <v>65</v>
      </c>
      <c r="K15465" t="str">
        <f t="shared" si="14136"/>
        <v>C702202</v>
      </c>
      <c r="L15465" s="114">
        <f>L15464</f>
        <v>1430</v>
      </c>
    </row>
    <row r="15466" spans="1:12">
      <c r="A15466" s="113" t="str">
        <f t="shared" ref="A15466:C15466" si="14143">A15465</f>
        <v>20</v>
      </c>
      <c r="B15466" t="str">
        <f t="shared" si="14143"/>
        <v>その他</v>
      </c>
      <c r="C15466" s="119">
        <f t="shared" si="14143"/>
        <v>10</v>
      </c>
      <c r="D15466" s="144" t="s">
        <v>2089</v>
      </c>
      <c r="E15466" s="133" t="s">
        <v>2090</v>
      </c>
      <c r="F15466">
        <v>243</v>
      </c>
      <c r="G15466" s="114">
        <f t="shared" si="14135"/>
        <v>2430</v>
      </c>
      <c r="H15466" s="114" t="s">
        <v>967</v>
      </c>
      <c r="I15466" s="114">
        <v>2</v>
      </c>
      <c r="J15466" s="131" t="s">
        <v>65</v>
      </c>
      <c r="K15466" t="str">
        <f t="shared" si="14136"/>
        <v>C703202</v>
      </c>
      <c r="L15466" s="114">
        <f t="shared" ref="L15466:L15481" si="14144">L15465</f>
        <v>1430</v>
      </c>
    </row>
    <row r="15467" spans="1:12">
      <c r="A15467" s="113" t="str">
        <f t="shared" ref="A15467:C15467" si="14145">A15466</f>
        <v>20</v>
      </c>
      <c r="B15467" t="str">
        <f t="shared" si="14145"/>
        <v>その他</v>
      </c>
      <c r="C15467" s="119">
        <f t="shared" si="14145"/>
        <v>10</v>
      </c>
      <c r="D15467" s="144" t="s">
        <v>2091</v>
      </c>
      <c r="E15467" s="133" t="s">
        <v>2092</v>
      </c>
      <c r="F15467">
        <v>480</v>
      </c>
      <c r="G15467" s="114">
        <f t="shared" si="14135"/>
        <v>4800</v>
      </c>
      <c r="H15467" s="114" t="s">
        <v>967</v>
      </c>
      <c r="I15467" s="114">
        <v>2</v>
      </c>
      <c r="J15467" s="131" t="s">
        <v>65</v>
      </c>
      <c r="K15467" t="str">
        <f t="shared" si="14136"/>
        <v>C704202</v>
      </c>
      <c r="L15467" s="114">
        <f t="shared" si="14144"/>
        <v>1430</v>
      </c>
    </row>
    <row r="15468" spans="1:12">
      <c r="A15468" s="113" t="str">
        <f t="shared" ref="A15468:C15468" si="14146">A15467</f>
        <v>20</v>
      </c>
      <c r="B15468" t="str">
        <f t="shared" si="14146"/>
        <v>その他</v>
      </c>
      <c r="C15468" s="119">
        <f t="shared" si="14146"/>
        <v>10</v>
      </c>
      <c r="D15468" s="144" t="s">
        <v>2093</v>
      </c>
      <c r="E15468" s="133" t="s">
        <v>2094</v>
      </c>
      <c r="F15468">
        <v>335</v>
      </c>
      <c r="G15468" s="114">
        <f t="shared" si="14135"/>
        <v>3350</v>
      </c>
      <c r="H15468" s="114" t="s">
        <v>967</v>
      </c>
      <c r="I15468" s="114">
        <v>2</v>
      </c>
      <c r="J15468" s="131" t="s">
        <v>65</v>
      </c>
      <c r="K15468" t="str">
        <f t="shared" si="14136"/>
        <v>C705202</v>
      </c>
      <c r="L15468" s="114">
        <f t="shared" si="14144"/>
        <v>1430</v>
      </c>
    </row>
    <row r="15469" spans="1:12">
      <c r="A15469" s="113" t="str">
        <f t="shared" ref="A15469:C15469" si="14147">A15468</f>
        <v>20</v>
      </c>
      <c r="B15469" t="str">
        <f t="shared" si="14147"/>
        <v>その他</v>
      </c>
      <c r="C15469" s="119">
        <f t="shared" si="14147"/>
        <v>10</v>
      </c>
      <c r="D15469" s="144" t="s">
        <v>2095</v>
      </c>
      <c r="E15469" s="133" t="s">
        <v>2096</v>
      </c>
      <c r="F15469">
        <v>238</v>
      </c>
      <c r="G15469" s="114">
        <f t="shared" si="14135"/>
        <v>2380</v>
      </c>
      <c r="H15469" s="114" t="s">
        <v>967</v>
      </c>
      <c r="I15469" s="114">
        <v>2</v>
      </c>
      <c r="J15469" s="131" t="s">
        <v>65</v>
      </c>
      <c r="K15469" t="str">
        <f t="shared" si="14136"/>
        <v>C706202</v>
      </c>
      <c r="L15469" s="114">
        <f t="shared" si="14144"/>
        <v>1430</v>
      </c>
    </row>
    <row r="15470" spans="1:12">
      <c r="A15470" s="113" t="str">
        <f t="shared" ref="A15470:C15470" si="14148">A15469</f>
        <v>20</v>
      </c>
      <c r="B15470" t="str">
        <f t="shared" si="14148"/>
        <v>その他</v>
      </c>
      <c r="C15470" s="119">
        <f t="shared" si="14148"/>
        <v>10</v>
      </c>
      <c r="D15470" s="144" t="s">
        <v>2097</v>
      </c>
      <c r="E15470" s="133" t="s">
        <v>2098</v>
      </c>
      <c r="F15470">
        <v>451</v>
      </c>
      <c r="G15470" s="114">
        <f t="shared" si="14135"/>
        <v>4510</v>
      </c>
      <c r="H15470" s="114" t="s">
        <v>967</v>
      </c>
      <c r="I15470" s="114">
        <v>2</v>
      </c>
      <c r="J15470" s="131" t="s">
        <v>65</v>
      </c>
      <c r="K15470" t="str">
        <f t="shared" si="14136"/>
        <v>C707202</v>
      </c>
      <c r="L15470" s="114">
        <f t="shared" si="14144"/>
        <v>1430</v>
      </c>
    </row>
    <row r="15471" spans="1:12">
      <c r="A15471" s="113" t="str">
        <f t="shared" ref="A15471:C15471" si="14149">A15470</f>
        <v>20</v>
      </c>
      <c r="B15471" t="str">
        <f t="shared" si="14149"/>
        <v>その他</v>
      </c>
      <c r="C15471" s="119">
        <f t="shared" si="14149"/>
        <v>10</v>
      </c>
      <c r="D15471" s="144" t="s">
        <v>2099</v>
      </c>
      <c r="E15471" s="133" t="s">
        <v>2100</v>
      </c>
      <c r="F15471">
        <v>316</v>
      </c>
      <c r="G15471" s="114">
        <f t="shared" si="14135"/>
        <v>3160</v>
      </c>
      <c r="H15471" s="114" t="s">
        <v>967</v>
      </c>
      <c r="I15471" s="114">
        <v>2</v>
      </c>
      <c r="J15471" s="131" t="s">
        <v>65</v>
      </c>
      <c r="K15471" t="str">
        <f t="shared" si="14136"/>
        <v>C708202</v>
      </c>
      <c r="L15471" s="114">
        <f t="shared" si="14144"/>
        <v>1430</v>
      </c>
    </row>
    <row r="15472" spans="1:12">
      <c r="A15472" s="113" t="str">
        <f t="shared" ref="A15472:C15472" si="14150">A15471</f>
        <v>20</v>
      </c>
      <c r="B15472" t="str">
        <f t="shared" si="14150"/>
        <v>その他</v>
      </c>
      <c r="C15472" s="119">
        <f t="shared" si="14150"/>
        <v>10</v>
      </c>
      <c r="D15472" s="144" t="s">
        <v>2101</v>
      </c>
      <c r="E15472" s="133" t="s">
        <v>2102</v>
      </c>
      <c r="F15472">
        <v>226</v>
      </c>
      <c r="G15472" s="114">
        <f t="shared" si="14135"/>
        <v>2260</v>
      </c>
      <c r="H15472" s="114" t="s">
        <v>967</v>
      </c>
      <c r="I15472" s="114">
        <v>2</v>
      </c>
      <c r="J15472" s="131" t="s">
        <v>65</v>
      </c>
      <c r="K15472" t="str">
        <f t="shared" si="14136"/>
        <v>C709202</v>
      </c>
      <c r="L15472" s="114">
        <f t="shared" si="14144"/>
        <v>1430</v>
      </c>
    </row>
    <row r="15473" spans="1:12">
      <c r="A15473" s="113" t="str">
        <f t="shared" ref="A15473:C15473" si="14151">A15472</f>
        <v>20</v>
      </c>
      <c r="B15473" t="str">
        <f t="shared" si="14151"/>
        <v>その他</v>
      </c>
      <c r="C15473" s="119">
        <f t="shared" si="14151"/>
        <v>10</v>
      </c>
      <c r="D15473" s="144" t="s">
        <v>2103</v>
      </c>
      <c r="E15473" s="133" t="s">
        <v>2104</v>
      </c>
      <c r="F15473">
        <v>446</v>
      </c>
      <c r="G15473" s="114">
        <f t="shared" si="14135"/>
        <v>4460</v>
      </c>
      <c r="H15473" s="114" t="s">
        <v>967</v>
      </c>
      <c r="I15473" s="114">
        <v>2</v>
      </c>
      <c r="J15473" s="131" t="s">
        <v>65</v>
      </c>
      <c r="K15473" t="str">
        <f t="shared" si="14136"/>
        <v>C710202</v>
      </c>
      <c r="L15473" s="114">
        <f t="shared" si="14144"/>
        <v>1430</v>
      </c>
    </row>
    <row r="15474" spans="1:12">
      <c r="A15474" s="113" t="str">
        <f t="shared" ref="A15474:C15474" si="14152">A15473</f>
        <v>20</v>
      </c>
      <c r="B15474" t="str">
        <f t="shared" si="14152"/>
        <v>その他</v>
      </c>
      <c r="C15474" s="119">
        <f t="shared" si="14152"/>
        <v>10</v>
      </c>
      <c r="D15474" s="144" t="s">
        <v>2105</v>
      </c>
      <c r="E15474" s="133" t="s">
        <v>2106</v>
      </c>
      <c r="F15474">
        <v>311</v>
      </c>
      <c r="G15474" s="114">
        <f t="shared" si="14135"/>
        <v>3110</v>
      </c>
      <c r="H15474" s="114" t="s">
        <v>967</v>
      </c>
      <c r="I15474" s="114">
        <v>2</v>
      </c>
      <c r="J15474" s="131" t="s">
        <v>65</v>
      </c>
      <c r="K15474" t="str">
        <f t="shared" si="14136"/>
        <v>C711202</v>
      </c>
      <c r="L15474" s="114">
        <f t="shared" si="14144"/>
        <v>1430</v>
      </c>
    </row>
    <row r="15475" spans="1:12">
      <c r="A15475" s="113" t="str">
        <f t="shared" ref="A15475:C15475" si="14153">A15474</f>
        <v>20</v>
      </c>
      <c r="B15475" t="str">
        <f t="shared" si="14153"/>
        <v>その他</v>
      </c>
      <c r="C15475" s="119">
        <f t="shared" si="14153"/>
        <v>10</v>
      </c>
      <c r="D15475" s="144" t="s">
        <v>2107</v>
      </c>
      <c r="E15475" s="133" t="s">
        <v>2108</v>
      </c>
      <c r="F15475">
        <v>221</v>
      </c>
      <c r="G15475" s="114">
        <f t="shared" si="14135"/>
        <v>2210</v>
      </c>
      <c r="H15475" s="114" t="s">
        <v>967</v>
      </c>
      <c r="I15475" s="114">
        <v>2</v>
      </c>
      <c r="J15475" s="131" t="s">
        <v>65</v>
      </c>
      <c r="K15475" t="str">
        <f t="shared" si="14136"/>
        <v>C712202</v>
      </c>
      <c r="L15475" s="114">
        <f t="shared" si="14144"/>
        <v>1430</v>
      </c>
    </row>
    <row r="15476" spans="1:12">
      <c r="A15476" s="113" t="str">
        <f t="shared" ref="A15476:C15476" si="14154">A15475</f>
        <v>20</v>
      </c>
      <c r="B15476" t="str">
        <f t="shared" si="14154"/>
        <v>その他</v>
      </c>
      <c r="C15476" s="119">
        <f t="shared" si="14154"/>
        <v>10</v>
      </c>
      <c r="D15476" s="144" t="s">
        <v>2109</v>
      </c>
      <c r="E15476" s="133" t="s">
        <v>2110</v>
      </c>
      <c r="F15476">
        <v>461</v>
      </c>
      <c r="G15476" s="114">
        <f t="shared" si="14135"/>
        <v>4610</v>
      </c>
      <c r="H15476" s="114" t="s">
        <v>967</v>
      </c>
      <c r="I15476" s="114">
        <v>2</v>
      </c>
      <c r="J15476" s="131" t="s">
        <v>65</v>
      </c>
      <c r="K15476" t="str">
        <f t="shared" si="14136"/>
        <v>C713202</v>
      </c>
      <c r="L15476" s="114">
        <f t="shared" si="14144"/>
        <v>1430</v>
      </c>
    </row>
    <row r="15477" spans="1:12">
      <c r="A15477" s="113" t="str">
        <f t="shared" ref="A15477:C15477" si="14155">A15476</f>
        <v>20</v>
      </c>
      <c r="B15477" t="str">
        <f t="shared" si="14155"/>
        <v>その他</v>
      </c>
      <c r="C15477" s="119">
        <f t="shared" si="14155"/>
        <v>10</v>
      </c>
      <c r="D15477" s="144" t="s">
        <v>2111</v>
      </c>
      <c r="E15477" s="133" t="s">
        <v>2112</v>
      </c>
      <c r="F15477">
        <v>323</v>
      </c>
      <c r="G15477" s="114">
        <f t="shared" si="14135"/>
        <v>3230</v>
      </c>
      <c r="H15477" s="114" t="s">
        <v>967</v>
      </c>
      <c r="I15477" s="114">
        <v>2</v>
      </c>
      <c r="J15477" s="131" t="s">
        <v>65</v>
      </c>
      <c r="K15477" t="str">
        <f t="shared" si="14136"/>
        <v>C714202</v>
      </c>
      <c r="L15477" s="114">
        <f t="shared" si="14144"/>
        <v>1430</v>
      </c>
    </row>
    <row r="15478" spans="1:12">
      <c r="A15478" s="113" t="str">
        <f t="shared" ref="A15478:C15478" si="14156">A15477</f>
        <v>20</v>
      </c>
      <c r="B15478" t="str">
        <f t="shared" si="14156"/>
        <v>その他</v>
      </c>
      <c r="C15478" s="119">
        <f t="shared" si="14156"/>
        <v>10</v>
      </c>
      <c r="D15478" s="144" t="s">
        <v>2113</v>
      </c>
      <c r="E15478" s="133" t="s">
        <v>2114</v>
      </c>
      <c r="F15478">
        <v>231</v>
      </c>
      <c r="G15478" s="114">
        <f t="shared" si="14135"/>
        <v>2310</v>
      </c>
      <c r="H15478" s="114" t="s">
        <v>967</v>
      </c>
      <c r="I15478" s="114">
        <v>2</v>
      </c>
      <c r="J15478" s="131" t="s">
        <v>65</v>
      </c>
      <c r="K15478" t="str">
        <f t="shared" si="14136"/>
        <v>C715202</v>
      </c>
      <c r="L15478" s="114">
        <f t="shared" si="14144"/>
        <v>1430</v>
      </c>
    </row>
    <row r="15479" spans="1:12">
      <c r="A15479" s="113" t="str">
        <f t="shared" ref="A15479:C15479" si="14157">A15478</f>
        <v>20</v>
      </c>
      <c r="B15479" t="str">
        <f t="shared" si="14157"/>
        <v>その他</v>
      </c>
      <c r="C15479" s="119">
        <f t="shared" si="14157"/>
        <v>10</v>
      </c>
      <c r="D15479" s="144" t="s">
        <v>2115</v>
      </c>
      <c r="E15479" s="133" t="s">
        <v>2116</v>
      </c>
      <c r="F15479">
        <v>456</v>
      </c>
      <c r="G15479" s="114">
        <f t="shared" si="14135"/>
        <v>4560</v>
      </c>
      <c r="H15479" s="114" t="s">
        <v>967</v>
      </c>
      <c r="I15479" s="114">
        <v>2</v>
      </c>
      <c r="J15479" s="131" t="s">
        <v>65</v>
      </c>
      <c r="K15479" t="str">
        <f t="shared" si="14136"/>
        <v>C716202</v>
      </c>
      <c r="L15479" s="114">
        <f t="shared" si="14144"/>
        <v>1430</v>
      </c>
    </row>
    <row r="15480" spans="1:12">
      <c r="A15480" s="113" t="str">
        <f t="shared" ref="A15480:C15480" si="14158">A15479</f>
        <v>20</v>
      </c>
      <c r="B15480" t="str">
        <f t="shared" si="14158"/>
        <v>その他</v>
      </c>
      <c r="C15480" s="119">
        <f t="shared" si="14158"/>
        <v>10</v>
      </c>
      <c r="D15480" s="144" t="s">
        <v>2117</v>
      </c>
      <c r="E15480" s="133" t="s">
        <v>2118</v>
      </c>
      <c r="F15480">
        <v>318</v>
      </c>
      <c r="G15480" s="114">
        <f t="shared" si="14135"/>
        <v>3180</v>
      </c>
      <c r="H15480" s="114" t="s">
        <v>967</v>
      </c>
      <c r="I15480" s="114">
        <v>2</v>
      </c>
      <c r="J15480" s="131" t="s">
        <v>65</v>
      </c>
      <c r="K15480" t="str">
        <f t="shared" si="14136"/>
        <v>C717202</v>
      </c>
      <c r="L15480" s="114">
        <f t="shared" si="14144"/>
        <v>1430</v>
      </c>
    </row>
    <row r="15481" spans="1:12">
      <c r="A15481" s="113" t="str">
        <f t="shared" ref="A15481:C15481" si="14159">A15480</f>
        <v>20</v>
      </c>
      <c r="B15481" t="str">
        <f t="shared" si="14159"/>
        <v>その他</v>
      </c>
      <c r="C15481" s="119">
        <f t="shared" si="14159"/>
        <v>10</v>
      </c>
      <c r="D15481" s="144" t="s">
        <v>2119</v>
      </c>
      <c r="E15481" s="133" t="s">
        <v>2120</v>
      </c>
      <c r="F15481">
        <v>226</v>
      </c>
      <c r="G15481" s="114">
        <f t="shared" si="14135"/>
        <v>2260</v>
      </c>
      <c r="H15481" s="114" t="s">
        <v>967</v>
      </c>
      <c r="I15481" s="114">
        <v>2</v>
      </c>
      <c r="J15481" s="131" t="s">
        <v>65</v>
      </c>
      <c r="K15481" t="str">
        <f t="shared" si="14136"/>
        <v>C718202</v>
      </c>
      <c r="L15481" s="114">
        <f t="shared" si="14144"/>
        <v>1430</v>
      </c>
    </row>
    <row r="15482" spans="1:12">
      <c r="A15482" s="113" t="str">
        <f t="shared" ref="A15482:C15482" si="14160">A15481</f>
        <v>20</v>
      </c>
      <c r="B15482" t="str">
        <f t="shared" si="14160"/>
        <v>その他</v>
      </c>
      <c r="C15482" s="119">
        <f t="shared" si="14160"/>
        <v>10</v>
      </c>
      <c r="D15482" s="144" t="s">
        <v>2121</v>
      </c>
      <c r="E15482" s="133" t="s">
        <v>2122</v>
      </c>
      <c r="F15482">
        <v>321</v>
      </c>
      <c r="G15482" s="114">
        <f t="shared" si="14135"/>
        <v>3210</v>
      </c>
      <c r="H15482" s="114" t="s">
        <v>967</v>
      </c>
      <c r="I15482" s="114">
        <v>2</v>
      </c>
      <c r="J15482" s="131" t="s">
        <v>65</v>
      </c>
      <c r="K15482" t="str">
        <f t="shared" si="14136"/>
        <v>C721202</v>
      </c>
      <c r="L15482" s="130">
        <f>L14354</f>
        <v>1060</v>
      </c>
    </row>
    <row r="15483" spans="1:12">
      <c r="A15483" s="113" t="str">
        <f t="shared" ref="A15483:C15483" si="14161">A15482</f>
        <v>20</v>
      </c>
      <c r="B15483" t="str">
        <f t="shared" si="14161"/>
        <v>その他</v>
      </c>
      <c r="C15483" s="119">
        <f t="shared" si="14161"/>
        <v>10</v>
      </c>
      <c r="D15483" s="144" t="s">
        <v>2123</v>
      </c>
      <c r="E15483" s="133" t="s">
        <v>2124</v>
      </c>
      <c r="F15483">
        <v>225</v>
      </c>
      <c r="G15483" s="114">
        <f t="shared" si="14135"/>
        <v>2250</v>
      </c>
      <c r="H15483" s="114" t="s">
        <v>967</v>
      </c>
      <c r="I15483" s="114">
        <v>2</v>
      </c>
      <c r="J15483" s="131" t="s">
        <v>65</v>
      </c>
      <c r="K15483" t="str">
        <f t="shared" si="14136"/>
        <v>C722202</v>
      </c>
      <c r="L15483" s="114">
        <f>L15482</f>
        <v>1060</v>
      </c>
    </row>
    <row r="15484" spans="1:12">
      <c r="A15484" s="113" t="str">
        <f t="shared" ref="A15484:C15484" si="14162">A15483</f>
        <v>20</v>
      </c>
      <c r="B15484" t="str">
        <f t="shared" si="14162"/>
        <v>その他</v>
      </c>
      <c r="C15484" s="119">
        <f t="shared" si="14162"/>
        <v>10</v>
      </c>
      <c r="D15484" s="144" t="s">
        <v>2125</v>
      </c>
      <c r="E15484" s="133" t="s">
        <v>2126</v>
      </c>
      <c r="F15484">
        <v>161</v>
      </c>
      <c r="G15484" s="114">
        <f t="shared" si="14135"/>
        <v>1610</v>
      </c>
      <c r="H15484" s="114" t="s">
        <v>967</v>
      </c>
      <c r="I15484" s="114">
        <v>2</v>
      </c>
      <c r="J15484" s="131" t="s">
        <v>65</v>
      </c>
      <c r="K15484" t="str">
        <f t="shared" si="14136"/>
        <v>C723202</v>
      </c>
      <c r="L15484" s="114">
        <f t="shared" ref="L15484:L15499" si="14163">L15483</f>
        <v>1060</v>
      </c>
    </row>
    <row r="15485" spans="1:12">
      <c r="A15485" s="113" t="str">
        <f t="shared" ref="A15485:C15485" si="14164">A15484</f>
        <v>20</v>
      </c>
      <c r="B15485" t="str">
        <f t="shared" si="14164"/>
        <v>その他</v>
      </c>
      <c r="C15485" s="119">
        <f t="shared" si="14164"/>
        <v>10</v>
      </c>
      <c r="D15485" s="144" t="s">
        <v>2127</v>
      </c>
      <c r="E15485" s="133" t="s">
        <v>2128</v>
      </c>
      <c r="F15485">
        <v>316</v>
      </c>
      <c r="G15485" s="114">
        <f t="shared" si="14135"/>
        <v>3160</v>
      </c>
      <c r="H15485" s="114" t="s">
        <v>967</v>
      </c>
      <c r="I15485" s="114">
        <v>2</v>
      </c>
      <c r="J15485" s="131" t="s">
        <v>65</v>
      </c>
      <c r="K15485" t="str">
        <f t="shared" si="14136"/>
        <v>C724202</v>
      </c>
      <c r="L15485" s="114">
        <f t="shared" si="14163"/>
        <v>1060</v>
      </c>
    </row>
    <row r="15486" spans="1:12">
      <c r="A15486" s="113" t="str">
        <f t="shared" ref="A15486:C15486" si="14165">A15485</f>
        <v>20</v>
      </c>
      <c r="B15486" t="str">
        <f t="shared" si="14165"/>
        <v>その他</v>
      </c>
      <c r="C15486" s="119">
        <f t="shared" si="14165"/>
        <v>10</v>
      </c>
      <c r="D15486" s="144" t="s">
        <v>2129</v>
      </c>
      <c r="E15486" s="133" t="s">
        <v>2130</v>
      </c>
      <c r="F15486">
        <v>220</v>
      </c>
      <c r="G15486" s="114">
        <f t="shared" si="14135"/>
        <v>2200</v>
      </c>
      <c r="H15486" s="114" t="s">
        <v>967</v>
      </c>
      <c r="I15486" s="114">
        <v>2</v>
      </c>
      <c r="J15486" s="131" t="s">
        <v>65</v>
      </c>
      <c r="K15486" t="str">
        <f t="shared" si="14136"/>
        <v>C725202</v>
      </c>
      <c r="L15486" s="114">
        <f t="shared" si="14163"/>
        <v>1060</v>
      </c>
    </row>
    <row r="15487" spans="1:12">
      <c r="A15487" s="113" t="str">
        <f t="shared" ref="A15487:C15487" si="14166">A15486</f>
        <v>20</v>
      </c>
      <c r="B15487" t="str">
        <f t="shared" si="14166"/>
        <v>その他</v>
      </c>
      <c r="C15487" s="119">
        <f t="shared" si="14166"/>
        <v>10</v>
      </c>
      <c r="D15487" s="144" t="s">
        <v>2131</v>
      </c>
      <c r="E15487" s="133" t="s">
        <v>2132</v>
      </c>
      <c r="F15487">
        <v>156</v>
      </c>
      <c r="G15487" s="114">
        <f t="shared" si="14135"/>
        <v>1560</v>
      </c>
      <c r="H15487" s="114" t="s">
        <v>967</v>
      </c>
      <c r="I15487" s="114">
        <v>2</v>
      </c>
      <c r="J15487" s="131" t="s">
        <v>65</v>
      </c>
      <c r="K15487" t="str">
        <f t="shared" si="14136"/>
        <v>C726202</v>
      </c>
      <c r="L15487" s="114">
        <f t="shared" si="14163"/>
        <v>1060</v>
      </c>
    </row>
    <row r="15488" spans="1:12">
      <c r="A15488" s="113" t="str">
        <f t="shared" ref="A15488:C15488" si="14167">A15487</f>
        <v>20</v>
      </c>
      <c r="B15488" t="str">
        <f t="shared" si="14167"/>
        <v>その他</v>
      </c>
      <c r="C15488" s="119">
        <f t="shared" si="14167"/>
        <v>10</v>
      </c>
      <c r="D15488" s="144" t="s">
        <v>2133</v>
      </c>
      <c r="E15488" s="133" t="s">
        <v>2134</v>
      </c>
      <c r="F15488">
        <v>299</v>
      </c>
      <c r="G15488" s="114">
        <f t="shared" si="14135"/>
        <v>2990</v>
      </c>
      <c r="H15488" s="114" t="s">
        <v>967</v>
      </c>
      <c r="I15488" s="114">
        <v>2</v>
      </c>
      <c r="J15488" s="131" t="s">
        <v>65</v>
      </c>
      <c r="K15488" t="str">
        <f t="shared" si="14136"/>
        <v>C727202</v>
      </c>
      <c r="L15488" s="114">
        <f t="shared" si="14163"/>
        <v>1060</v>
      </c>
    </row>
    <row r="15489" spans="1:12">
      <c r="A15489" s="113" t="str">
        <f t="shared" ref="A15489:C15489" si="14168">A15488</f>
        <v>20</v>
      </c>
      <c r="B15489" t="str">
        <f t="shared" si="14168"/>
        <v>その他</v>
      </c>
      <c r="C15489" s="119">
        <f t="shared" si="14168"/>
        <v>10</v>
      </c>
      <c r="D15489" s="144" t="s">
        <v>2135</v>
      </c>
      <c r="E15489" s="133" t="s">
        <v>2136</v>
      </c>
      <c r="F15489">
        <v>209</v>
      </c>
      <c r="G15489" s="114">
        <f t="shared" si="14135"/>
        <v>2090</v>
      </c>
      <c r="H15489" s="114" t="s">
        <v>967</v>
      </c>
      <c r="I15489" s="114">
        <v>2</v>
      </c>
      <c r="J15489" s="131" t="s">
        <v>65</v>
      </c>
      <c r="K15489" t="str">
        <f t="shared" si="14136"/>
        <v>C728202</v>
      </c>
      <c r="L15489" s="114">
        <f t="shared" si="14163"/>
        <v>1060</v>
      </c>
    </row>
    <row r="15490" spans="1:12">
      <c r="A15490" s="113" t="str">
        <f t="shared" ref="A15490:C15490" si="14169">A15489</f>
        <v>20</v>
      </c>
      <c r="B15490" t="str">
        <f t="shared" si="14169"/>
        <v>その他</v>
      </c>
      <c r="C15490" s="119">
        <f t="shared" si="14169"/>
        <v>10</v>
      </c>
      <c r="D15490" s="144" t="s">
        <v>2137</v>
      </c>
      <c r="E15490" s="133" t="s">
        <v>2138</v>
      </c>
      <c r="F15490">
        <v>150</v>
      </c>
      <c r="G15490" s="114">
        <f t="shared" si="14135"/>
        <v>1500</v>
      </c>
      <c r="H15490" s="114" t="s">
        <v>967</v>
      </c>
      <c r="I15490" s="114">
        <v>2</v>
      </c>
      <c r="J15490" s="131" t="s">
        <v>65</v>
      </c>
      <c r="K15490" t="str">
        <f t="shared" si="14136"/>
        <v>C729202</v>
      </c>
      <c r="L15490" s="114">
        <f t="shared" si="14163"/>
        <v>1060</v>
      </c>
    </row>
    <row r="15491" spans="1:12">
      <c r="A15491" s="113" t="str">
        <f t="shared" ref="A15491:C15491" si="14170">A15490</f>
        <v>20</v>
      </c>
      <c r="B15491" t="str">
        <f t="shared" si="14170"/>
        <v>その他</v>
      </c>
      <c r="C15491" s="119">
        <f t="shared" si="14170"/>
        <v>10</v>
      </c>
      <c r="D15491" s="144" t="s">
        <v>2139</v>
      </c>
      <c r="E15491" s="133" t="s">
        <v>2140</v>
      </c>
      <c r="F15491">
        <v>294</v>
      </c>
      <c r="G15491" s="114">
        <f t="shared" si="14135"/>
        <v>2940</v>
      </c>
      <c r="H15491" s="114" t="s">
        <v>967</v>
      </c>
      <c r="I15491" s="114">
        <v>2</v>
      </c>
      <c r="J15491" s="131" t="s">
        <v>65</v>
      </c>
      <c r="K15491" t="str">
        <f t="shared" si="14136"/>
        <v>C730202</v>
      </c>
      <c r="L15491" s="114">
        <f t="shared" si="14163"/>
        <v>1060</v>
      </c>
    </row>
    <row r="15492" spans="1:12">
      <c r="A15492" s="113" t="str">
        <f t="shared" ref="A15492:C15492" si="14171">A15491</f>
        <v>20</v>
      </c>
      <c r="B15492" t="str">
        <f t="shared" si="14171"/>
        <v>その他</v>
      </c>
      <c r="C15492" s="119">
        <f t="shared" si="14171"/>
        <v>10</v>
      </c>
      <c r="D15492" s="144" t="s">
        <v>2141</v>
      </c>
      <c r="E15492" s="133" t="s">
        <v>2142</v>
      </c>
      <c r="F15492">
        <v>204</v>
      </c>
      <c r="G15492" s="114">
        <f t="shared" si="14135"/>
        <v>2040</v>
      </c>
      <c r="H15492" s="114" t="s">
        <v>967</v>
      </c>
      <c r="I15492" s="114">
        <v>2</v>
      </c>
      <c r="J15492" s="131" t="s">
        <v>65</v>
      </c>
      <c r="K15492" t="str">
        <f t="shared" si="14136"/>
        <v>C731202</v>
      </c>
      <c r="L15492" s="114">
        <f t="shared" si="14163"/>
        <v>1060</v>
      </c>
    </row>
    <row r="15493" spans="1:12">
      <c r="A15493" s="113" t="str">
        <f t="shared" ref="A15493:C15493" si="14172">A15492</f>
        <v>20</v>
      </c>
      <c r="B15493" t="str">
        <f t="shared" si="14172"/>
        <v>その他</v>
      </c>
      <c r="C15493" s="119">
        <f t="shared" si="14172"/>
        <v>10</v>
      </c>
      <c r="D15493" s="144" t="s">
        <v>2143</v>
      </c>
      <c r="E15493" s="133" t="s">
        <v>2144</v>
      </c>
      <c r="F15493">
        <v>145</v>
      </c>
      <c r="G15493" s="114">
        <f t="shared" si="14135"/>
        <v>1450</v>
      </c>
      <c r="H15493" s="114" t="s">
        <v>967</v>
      </c>
      <c r="I15493" s="114">
        <v>2</v>
      </c>
      <c r="J15493" s="131" t="s">
        <v>65</v>
      </c>
      <c r="K15493" t="str">
        <f t="shared" si="14136"/>
        <v>C732202</v>
      </c>
      <c r="L15493" s="114">
        <f t="shared" si="14163"/>
        <v>1060</v>
      </c>
    </row>
    <row r="15494" spans="1:12">
      <c r="A15494" s="113" t="str">
        <f t="shared" ref="A15494:C15494" si="14173">A15493</f>
        <v>20</v>
      </c>
      <c r="B15494" t="str">
        <f t="shared" si="14173"/>
        <v>その他</v>
      </c>
      <c r="C15494" s="119">
        <f t="shared" si="14173"/>
        <v>10</v>
      </c>
      <c r="D15494" s="144" t="s">
        <v>2145</v>
      </c>
      <c r="E15494" s="133" t="s">
        <v>2146</v>
      </c>
      <c r="F15494">
        <v>305</v>
      </c>
      <c r="G15494" s="114">
        <f t="shared" si="14135"/>
        <v>3050</v>
      </c>
      <c r="H15494" s="114" t="s">
        <v>967</v>
      </c>
      <c r="I15494" s="114">
        <v>2</v>
      </c>
      <c r="J15494" s="131" t="s">
        <v>65</v>
      </c>
      <c r="K15494" t="str">
        <f t="shared" si="14136"/>
        <v>C733202</v>
      </c>
      <c r="L15494" s="114">
        <f t="shared" si="14163"/>
        <v>1060</v>
      </c>
    </row>
    <row r="15495" spans="1:12">
      <c r="A15495" s="113" t="str">
        <f t="shared" ref="A15495:C15495" si="14174">A15494</f>
        <v>20</v>
      </c>
      <c r="B15495" t="str">
        <f t="shared" si="14174"/>
        <v>その他</v>
      </c>
      <c r="C15495" s="119">
        <f t="shared" si="14174"/>
        <v>10</v>
      </c>
      <c r="D15495" s="144" t="s">
        <v>2147</v>
      </c>
      <c r="E15495" s="133" t="s">
        <v>2148</v>
      </c>
      <c r="F15495">
        <v>214</v>
      </c>
      <c r="G15495" s="114">
        <f t="shared" si="14135"/>
        <v>2140</v>
      </c>
      <c r="H15495" s="114" t="s">
        <v>967</v>
      </c>
      <c r="I15495" s="114">
        <v>2</v>
      </c>
      <c r="J15495" s="131" t="s">
        <v>65</v>
      </c>
      <c r="K15495" t="str">
        <f t="shared" si="14136"/>
        <v>C734202</v>
      </c>
      <c r="L15495" s="114">
        <f t="shared" si="14163"/>
        <v>1060</v>
      </c>
    </row>
    <row r="15496" spans="1:12">
      <c r="A15496" s="113" t="str">
        <f t="shared" ref="A15496:C15496" si="14175">A15495</f>
        <v>20</v>
      </c>
      <c r="B15496" t="str">
        <f t="shared" si="14175"/>
        <v>その他</v>
      </c>
      <c r="C15496" s="119">
        <f t="shared" si="14175"/>
        <v>10</v>
      </c>
      <c r="D15496" s="144" t="s">
        <v>2149</v>
      </c>
      <c r="E15496" s="133" t="s">
        <v>2150</v>
      </c>
      <c r="F15496">
        <v>153</v>
      </c>
      <c r="G15496" s="114">
        <f t="shared" si="14135"/>
        <v>1530</v>
      </c>
      <c r="H15496" s="114" t="s">
        <v>967</v>
      </c>
      <c r="I15496" s="114">
        <v>2</v>
      </c>
      <c r="J15496" s="131" t="s">
        <v>65</v>
      </c>
      <c r="K15496" t="str">
        <f t="shared" si="14136"/>
        <v>C735202</v>
      </c>
      <c r="L15496" s="114">
        <f t="shared" si="14163"/>
        <v>1060</v>
      </c>
    </row>
    <row r="15497" spans="1:12">
      <c r="A15497" s="113" t="str">
        <f t="shared" ref="A15497:C15497" si="14176">A15496</f>
        <v>20</v>
      </c>
      <c r="B15497" t="str">
        <f t="shared" si="14176"/>
        <v>その他</v>
      </c>
      <c r="C15497" s="119">
        <f t="shared" si="14176"/>
        <v>10</v>
      </c>
      <c r="D15497" s="144" t="s">
        <v>2151</v>
      </c>
      <c r="E15497" s="133" t="s">
        <v>2152</v>
      </c>
      <c r="F15497">
        <v>300</v>
      </c>
      <c r="G15497" s="114">
        <f t="shared" si="14135"/>
        <v>3000</v>
      </c>
      <c r="H15497" s="114" t="s">
        <v>967</v>
      </c>
      <c r="I15497" s="114">
        <v>2</v>
      </c>
      <c r="J15497" s="131" t="s">
        <v>65</v>
      </c>
      <c r="K15497" t="str">
        <f t="shared" si="14136"/>
        <v>C736202</v>
      </c>
      <c r="L15497" s="114">
        <f t="shared" si="14163"/>
        <v>1060</v>
      </c>
    </row>
    <row r="15498" spans="1:12">
      <c r="A15498" s="113" t="str">
        <f t="shared" ref="A15498:C15498" si="14177">A15497</f>
        <v>20</v>
      </c>
      <c r="B15498" t="str">
        <f t="shared" si="14177"/>
        <v>その他</v>
      </c>
      <c r="C15498" s="119">
        <f t="shared" si="14177"/>
        <v>10</v>
      </c>
      <c r="D15498" s="144" t="s">
        <v>2153</v>
      </c>
      <c r="E15498" s="133" t="s">
        <v>2154</v>
      </c>
      <c r="F15498">
        <v>209</v>
      </c>
      <c r="G15498" s="114">
        <f t="shared" si="14135"/>
        <v>2090</v>
      </c>
      <c r="H15498" s="114" t="s">
        <v>967</v>
      </c>
      <c r="I15498" s="114">
        <v>2</v>
      </c>
      <c r="J15498" s="131" t="s">
        <v>65</v>
      </c>
      <c r="K15498" t="str">
        <f t="shared" si="14136"/>
        <v>C737202</v>
      </c>
      <c r="L15498" s="114">
        <f t="shared" si="14163"/>
        <v>1060</v>
      </c>
    </row>
    <row r="15499" spans="1:12">
      <c r="A15499" s="113" t="str">
        <f t="shared" ref="A15499:C15499" si="14178">A15498</f>
        <v>20</v>
      </c>
      <c r="B15499" t="str">
        <f t="shared" si="14178"/>
        <v>その他</v>
      </c>
      <c r="C15499" s="119">
        <f t="shared" si="14178"/>
        <v>10</v>
      </c>
      <c r="D15499" s="144" t="s">
        <v>2155</v>
      </c>
      <c r="E15499" s="133" t="s">
        <v>2156</v>
      </c>
      <c r="F15499">
        <v>148</v>
      </c>
      <c r="G15499" s="114">
        <f t="shared" si="14135"/>
        <v>1480</v>
      </c>
      <c r="H15499" s="114" t="s">
        <v>967</v>
      </c>
      <c r="I15499" s="114">
        <v>2</v>
      </c>
      <c r="J15499" s="131" t="s">
        <v>65</v>
      </c>
      <c r="K15499" t="str">
        <f t="shared" si="14136"/>
        <v>C738202</v>
      </c>
      <c r="L15499" s="114">
        <f t="shared" si="14163"/>
        <v>1060</v>
      </c>
    </row>
    <row r="15500" spans="1:12">
      <c r="A15500" s="113" t="str">
        <f t="shared" ref="A15500:C15500" si="14179">A15499</f>
        <v>20</v>
      </c>
      <c r="B15500" t="str">
        <f t="shared" si="14179"/>
        <v>その他</v>
      </c>
      <c r="C15500" s="119">
        <f t="shared" si="14179"/>
        <v>10</v>
      </c>
      <c r="D15500" s="144" t="s">
        <v>2157</v>
      </c>
      <c r="E15500" s="133" t="s">
        <v>2158</v>
      </c>
      <c r="F15500">
        <v>277</v>
      </c>
      <c r="G15500" s="114">
        <f t="shared" si="14135"/>
        <v>2770</v>
      </c>
      <c r="H15500" s="114" t="s">
        <v>968</v>
      </c>
      <c r="I15500" s="114">
        <v>1</v>
      </c>
      <c r="J15500" s="131" t="s">
        <v>65</v>
      </c>
      <c r="K15500" t="str">
        <f t="shared" si="14136"/>
        <v>C741201</v>
      </c>
      <c r="L15500" s="130">
        <f>L14378</f>
        <v>550</v>
      </c>
    </row>
    <row r="15501" spans="1:12">
      <c r="A15501" s="113" t="str">
        <f t="shared" ref="A15501:C15501" si="14180">A15500</f>
        <v>20</v>
      </c>
      <c r="B15501" t="str">
        <f t="shared" si="14180"/>
        <v>その他</v>
      </c>
      <c r="C15501" s="119">
        <f t="shared" si="14180"/>
        <v>10</v>
      </c>
      <c r="D15501" s="144" t="s">
        <v>2159</v>
      </c>
      <c r="E15501" s="133" t="s">
        <v>2160</v>
      </c>
      <c r="F15501">
        <v>194</v>
      </c>
      <c r="G15501" s="114">
        <f t="shared" si="14135"/>
        <v>1940</v>
      </c>
      <c r="H15501" s="114" t="s">
        <v>968</v>
      </c>
      <c r="I15501" s="114">
        <v>1</v>
      </c>
      <c r="J15501" s="131" t="s">
        <v>65</v>
      </c>
      <c r="K15501" t="str">
        <f t="shared" si="14136"/>
        <v>C742201</v>
      </c>
      <c r="L15501" s="114">
        <f>L15500</f>
        <v>550</v>
      </c>
    </row>
    <row r="15502" spans="1:12">
      <c r="A15502" s="113" t="str">
        <f t="shared" ref="A15502:C15502" si="14181">A15501</f>
        <v>20</v>
      </c>
      <c r="B15502" t="str">
        <f t="shared" si="14181"/>
        <v>その他</v>
      </c>
      <c r="C15502" s="119">
        <f t="shared" si="14181"/>
        <v>10</v>
      </c>
      <c r="D15502" s="144" t="s">
        <v>2161</v>
      </c>
      <c r="E15502" s="133" t="s">
        <v>2162</v>
      </c>
      <c r="F15502">
        <v>139</v>
      </c>
      <c r="G15502" s="114">
        <f t="shared" si="14135"/>
        <v>1390</v>
      </c>
      <c r="H15502" s="114" t="s">
        <v>968</v>
      </c>
      <c r="I15502" s="114">
        <v>1</v>
      </c>
      <c r="J15502" s="131" t="s">
        <v>65</v>
      </c>
      <c r="K15502" t="str">
        <f t="shared" si="14136"/>
        <v>C743201</v>
      </c>
      <c r="L15502" s="114">
        <f t="shared" ref="L15502:L15517" si="14182">L15501</f>
        <v>550</v>
      </c>
    </row>
    <row r="15503" spans="1:12">
      <c r="A15503" s="113" t="str">
        <f t="shared" ref="A15503:C15503" si="14183">A15502</f>
        <v>20</v>
      </c>
      <c r="B15503" t="str">
        <f t="shared" si="14183"/>
        <v>その他</v>
      </c>
      <c r="C15503" s="119">
        <f t="shared" si="14183"/>
        <v>10</v>
      </c>
      <c r="D15503" s="144" t="s">
        <v>2163</v>
      </c>
      <c r="E15503" s="133" t="s">
        <v>2164</v>
      </c>
      <c r="F15503">
        <v>272</v>
      </c>
      <c r="G15503" s="114">
        <f t="shared" si="14135"/>
        <v>2720</v>
      </c>
      <c r="H15503" s="114" t="s">
        <v>968</v>
      </c>
      <c r="I15503" s="114">
        <v>1</v>
      </c>
      <c r="J15503" s="131" t="s">
        <v>65</v>
      </c>
      <c r="K15503" t="str">
        <f t="shared" si="14136"/>
        <v>C744201</v>
      </c>
      <c r="L15503" s="114">
        <f t="shared" si="14182"/>
        <v>550</v>
      </c>
    </row>
    <row r="15504" spans="1:12">
      <c r="A15504" s="113" t="str">
        <f t="shared" ref="A15504:C15504" si="14184">A15503</f>
        <v>20</v>
      </c>
      <c r="B15504" t="str">
        <f t="shared" si="14184"/>
        <v>その他</v>
      </c>
      <c r="C15504" s="119">
        <f t="shared" si="14184"/>
        <v>10</v>
      </c>
      <c r="D15504" s="144" t="s">
        <v>2165</v>
      </c>
      <c r="E15504" s="133" t="s">
        <v>2166</v>
      </c>
      <c r="F15504">
        <v>189</v>
      </c>
      <c r="G15504" s="114">
        <f t="shared" si="14135"/>
        <v>1890</v>
      </c>
      <c r="H15504" s="114" t="s">
        <v>968</v>
      </c>
      <c r="I15504" s="114">
        <v>1</v>
      </c>
      <c r="J15504" s="131" t="s">
        <v>65</v>
      </c>
      <c r="K15504" t="str">
        <f t="shared" si="14136"/>
        <v>C745201</v>
      </c>
      <c r="L15504" s="114">
        <f t="shared" si="14182"/>
        <v>550</v>
      </c>
    </row>
    <row r="15505" spans="1:12">
      <c r="A15505" s="113" t="str">
        <f t="shared" ref="A15505:C15505" si="14185">A15504</f>
        <v>20</v>
      </c>
      <c r="B15505" t="str">
        <f t="shared" si="14185"/>
        <v>その他</v>
      </c>
      <c r="C15505" s="119">
        <f t="shared" si="14185"/>
        <v>10</v>
      </c>
      <c r="D15505" s="144" t="s">
        <v>2167</v>
      </c>
      <c r="E15505" s="133" t="s">
        <v>2168</v>
      </c>
      <c r="F15505">
        <v>134</v>
      </c>
      <c r="G15505" s="114">
        <f t="shared" si="14135"/>
        <v>1340</v>
      </c>
      <c r="H15505" s="114" t="s">
        <v>968</v>
      </c>
      <c r="I15505" s="114">
        <v>1</v>
      </c>
      <c r="J15505" s="131" t="s">
        <v>65</v>
      </c>
      <c r="K15505" t="str">
        <f t="shared" si="14136"/>
        <v>C746201</v>
      </c>
      <c r="L15505" s="114">
        <f t="shared" si="14182"/>
        <v>550</v>
      </c>
    </row>
    <row r="15506" spans="1:12">
      <c r="A15506" s="113" t="str">
        <f t="shared" ref="A15506:C15506" si="14186">A15505</f>
        <v>20</v>
      </c>
      <c r="B15506" t="str">
        <f t="shared" si="14186"/>
        <v>その他</v>
      </c>
      <c r="C15506" s="119">
        <f t="shared" si="14186"/>
        <v>10</v>
      </c>
      <c r="D15506" s="144" t="s">
        <v>2169</v>
      </c>
      <c r="E15506" s="133" t="s">
        <v>2170</v>
      </c>
      <c r="F15506">
        <v>258</v>
      </c>
      <c r="G15506" s="114">
        <f t="shared" si="14135"/>
        <v>2580</v>
      </c>
      <c r="H15506" s="114" t="s">
        <v>968</v>
      </c>
      <c r="I15506" s="114">
        <v>1</v>
      </c>
      <c r="J15506" s="131" t="s">
        <v>65</v>
      </c>
      <c r="K15506" t="str">
        <f t="shared" si="14136"/>
        <v>C747201</v>
      </c>
      <c r="L15506" s="114">
        <f t="shared" si="14182"/>
        <v>550</v>
      </c>
    </row>
    <row r="15507" spans="1:12">
      <c r="A15507" s="113" t="str">
        <f t="shared" ref="A15507:C15507" si="14187">A15506</f>
        <v>20</v>
      </c>
      <c r="B15507" t="str">
        <f t="shared" si="14187"/>
        <v>その他</v>
      </c>
      <c r="C15507" s="119">
        <f t="shared" si="14187"/>
        <v>10</v>
      </c>
      <c r="D15507" s="144" t="s">
        <v>2171</v>
      </c>
      <c r="E15507" s="133" t="s">
        <v>2172</v>
      </c>
      <c r="F15507">
        <v>181</v>
      </c>
      <c r="G15507" s="114">
        <f t="shared" si="14135"/>
        <v>1810</v>
      </c>
      <c r="H15507" s="114" t="s">
        <v>968</v>
      </c>
      <c r="I15507" s="114">
        <v>1</v>
      </c>
      <c r="J15507" s="131" t="s">
        <v>65</v>
      </c>
      <c r="K15507" t="str">
        <f t="shared" si="14136"/>
        <v>C748201</v>
      </c>
      <c r="L15507" s="114">
        <f t="shared" si="14182"/>
        <v>550</v>
      </c>
    </row>
    <row r="15508" spans="1:12">
      <c r="A15508" s="113" t="str">
        <f t="shared" ref="A15508:C15508" si="14188">A15507</f>
        <v>20</v>
      </c>
      <c r="B15508" t="str">
        <f t="shared" si="14188"/>
        <v>その他</v>
      </c>
      <c r="C15508" s="119">
        <f t="shared" si="14188"/>
        <v>10</v>
      </c>
      <c r="D15508" s="144" t="s">
        <v>2173</v>
      </c>
      <c r="E15508" s="133" t="s">
        <v>2174</v>
      </c>
      <c r="F15508">
        <v>129</v>
      </c>
      <c r="G15508" s="114">
        <f t="shared" si="14135"/>
        <v>1290</v>
      </c>
      <c r="H15508" s="114" t="s">
        <v>968</v>
      </c>
      <c r="I15508" s="114">
        <v>1</v>
      </c>
      <c r="J15508" s="131" t="s">
        <v>65</v>
      </c>
      <c r="K15508" t="str">
        <f t="shared" si="14136"/>
        <v>C749201</v>
      </c>
      <c r="L15508" s="114">
        <f t="shared" si="14182"/>
        <v>550</v>
      </c>
    </row>
    <row r="15509" spans="1:12">
      <c r="A15509" s="113" t="str">
        <f t="shared" ref="A15509:C15509" si="14189">A15508</f>
        <v>20</v>
      </c>
      <c r="B15509" t="str">
        <f t="shared" si="14189"/>
        <v>その他</v>
      </c>
      <c r="C15509" s="119">
        <f t="shared" si="14189"/>
        <v>10</v>
      </c>
      <c r="D15509" s="144" t="s">
        <v>2175</v>
      </c>
      <c r="E15509" s="133" t="s">
        <v>2176</v>
      </c>
      <c r="F15509">
        <v>253</v>
      </c>
      <c r="G15509" s="114">
        <f t="shared" si="14135"/>
        <v>2530</v>
      </c>
      <c r="H15509" s="114" t="s">
        <v>968</v>
      </c>
      <c r="I15509" s="114">
        <v>1</v>
      </c>
      <c r="J15509" s="131" t="s">
        <v>65</v>
      </c>
      <c r="K15509" t="str">
        <f t="shared" si="14136"/>
        <v>C750201</v>
      </c>
      <c r="L15509" s="114">
        <f t="shared" si="14182"/>
        <v>550</v>
      </c>
    </row>
    <row r="15510" spans="1:12">
      <c r="A15510" s="113" t="str">
        <f t="shared" ref="A15510:C15510" si="14190">A15509</f>
        <v>20</v>
      </c>
      <c r="B15510" t="str">
        <f t="shared" si="14190"/>
        <v>その他</v>
      </c>
      <c r="C15510" s="119">
        <f t="shared" si="14190"/>
        <v>10</v>
      </c>
      <c r="D15510" s="144" t="s">
        <v>2177</v>
      </c>
      <c r="E15510" s="133" t="s">
        <v>2178</v>
      </c>
      <c r="F15510">
        <v>176</v>
      </c>
      <c r="G15510" s="114">
        <f t="shared" si="14135"/>
        <v>1760</v>
      </c>
      <c r="H15510" s="114" t="s">
        <v>968</v>
      </c>
      <c r="I15510" s="114">
        <v>1</v>
      </c>
      <c r="J15510" s="131" t="s">
        <v>65</v>
      </c>
      <c r="K15510" t="str">
        <f t="shared" si="14136"/>
        <v>C751201</v>
      </c>
      <c r="L15510" s="114">
        <f t="shared" si="14182"/>
        <v>550</v>
      </c>
    </row>
    <row r="15511" spans="1:12">
      <c r="A15511" s="113" t="str">
        <f t="shared" ref="A15511:C15511" si="14191">A15510</f>
        <v>20</v>
      </c>
      <c r="B15511" t="str">
        <f t="shared" si="14191"/>
        <v>その他</v>
      </c>
      <c r="C15511" s="119">
        <f t="shared" si="14191"/>
        <v>10</v>
      </c>
      <c r="D15511" s="144" t="s">
        <v>2179</v>
      </c>
      <c r="E15511" s="133" t="s">
        <v>2180</v>
      </c>
      <c r="F15511">
        <v>124</v>
      </c>
      <c r="G15511" s="114">
        <f t="shared" si="14135"/>
        <v>1240</v>
      </c>
      <c r="H15511" s="114" t="s">
        <v>968</v>
      </c>
      <c r="I15511" s="114">
        <v>1</v>
      </c>
      <c r="J15511" s="131" t="s">
        <v>65</v>
      </c>
      <c r="K15511" t="str">
        <f t="shared" si="14136"/>
        <v>C752201</v>
      </c>
      <c r="L15511" s="114">
        <f t="shared" si="14182"/>
        <v>550</v>
      </c>
    </row>
    <row r="15512" spans="1:12">
      <c r="A15512" s="113" t="str">
        <f t="shared" ref="A15512:C15512" si="14192">A15511</f>
        <v>20</v>
      </c>
      <c r="B15512" t="str">
        <f t="shared" si="14192"/>
        <v>その他</v>
      </c>
      <c r="C15512" s="119">
        <f t="shared" si="14192"/>
        <v>10</v>
      </c>
      <c r="D15512" s="144" t="s">
        <v>2181</v>
      </c>
      <c r="E15512" s="133" t="s">
        <v>2182</v>
      </c>
      <c r="F15512">
        <v>263</v>
      </c>
      <c r="G15512" s="114">
        <f t="shared" si="14135"/>
        <v>2630</v>
      </c>
      <c r="H15512" s="114" t="s">
        <v>968</v>
      </c>
      <c r="I15512" s="114">
        <v>1</v>
      </c>
      <c r="J15512" s="131" t="s">
        <v>65</v>
      </c>
      <c r="K15512" t="str">
        <f t="shared" si="14136"/>
        <v>C753201</v>
      </c>
      <c r="L15512" s="114">
        <f t="shared" si="14182"/>
        <v>550</v>
      </c>
    </row>
    <row r="15513" spans="1:12">
      <c r="A15513" s="113" t="str">
        <f t="shared" ref="A15513:C15513" si="14193">A15512</f>
        <v>20</v>
      </c>
      <c r="B15513" t="str">
        <f t="shared" si="14193"/>
        <v>その他</v>
      </c>
      <c r="C15513" s="119">
        <f t="shared" si="14193"/>
        <v>10</v>
      </c>
      <c r="D15513" s="144" t="s">
        <v>2183</v>
      </c>
      <c r="E15513" s="133" t="s">
        <v>2184</v>
      </c>
      <c r="F15513">
        <v>184</v>
      </c>
      <c r="G15513" s="114">
        <f t="shared" si="14135"/>
        <v>1840</v>
      </c>
      <c r="H15513" s="114" t="s">
        <v>968</v>
      </c>
      <c r="I15513" s="114">
        <v>1</v>
      </c>
      <c r="J15513" s="131" t="s">
        <v>65</v>
      </c>
      <c r="K15513" t="str">
        <f t="shared" si="14136"/>
        <v>C754201</v>
      </c>
      <c r="L15513" s="114">
        <f t="shared" si="14182"/>
        <v>550</v>
      </c>
    </row>
    <row r="15514" spans="1:12">
      <c r="A15514" s="113" t="str">
        <f t="shared" ref="A15514:C15514" si="14194">A15513</f>
        <v>20</v>
      </c>
      <c r="B15514" t="str">
        <f t="shared" si="14194"/>
        <v>その他</v>
      </c>
      <c r="C15514" s="119">
        <f t="shared" si="14194"/>
        <v>10</v>
      </c>
      <c r="D15514" s="144" t="s">
        <v>2185</v>
      </c>
      <c r="E15514" s="133" t="s">
        <v>2186</v>
      </c>
      <c r="F15514">
        <v>132</v>
      </c>
      <c r="G15514" s="114">
        <f t="shared" si="14135"/>
        <v>1320</v>
      </c>
      <c r="H15514" s="114" t="s">
        <v>968</v>
      </c>
      <c r="I15514" s="114">
        <v>1</v>
      </c>
      <c r="J15514" s="131" t="s">
        <v>65</v>
      </c>
      <c r="K15514" t="str">
        <f t="shared" si="14136"/>
        <v>C755201</v>
      </c>
      <c r="L15514" s="114">
        <f t="shared" si="14182"/>
        <v>550</v>
      </c>
    </row>
    <row r="15515" spans="1:12">
      <c r="A15515" s="113" t="str">
        <f t="shared" ref="A15515:C15515" si="14195">A15514</f>
        <v>20</v>
      </c>
      <c r="B15515" t="str">
        <f t="shared" si="14195"/>
        <v>その他</v>
      </c>
      <c r="C15515" s="119">
        <f t="shared" si="14195"/>
        <v>10</v>
      </c>
      <c r="D15515" s="144" t="s">
        <v>2187</v>
      </c>
      <c r="E15515" s="133" t="s">
        <v>2188</v>
      </c>
      <c r="F15515">
        <v>258</v>
      </c>
      <c r="G15515" s="114">
        <f t="shared" si="14135"/>
        <v>2580</v>
      </c>
      <c r="H15515" s="114" t="s">
        <v>968</v>
      </c>
      <c r="I15515" s="114">
        <v>1</v>
      </c>
      <c r="J15515" s="131" t="s">
        <v>65</v>
      </c>
      <c r="K15515" t="str">
        <f t="shared" si="14136"/>
        <v>C756201</v>
      </c>
      <c r="L15515" s="114">
        <f t="shared" si="14182"/>
        <v>550</v>
      </c>
    </row>
    <row r="15516" spans="1:12">
      <c r="A15516" s="113" t="str">
        <f t="shared" ref="A15516:C15516" si="14196">A15515</f>
        <v>20</v>
      </c>
      <c r="B15516" t="str">
        <f t="shared" si="14196"/>
        <v>その他</v>
      </c>
      <c r="C15516" s="119">
        <f t="shared" si="14196"/>
        <v>10</v>
      </c>
      <c r="D15516" s="144" t="s">
        <v>2189</v>
      </c>
      <c r="E15516" s="133" t="s">
        <v>2190</v>
      </c>
      <c r="F15516">
        <v>179</v>
      </c>
      <c r="G15516" s="114">
        <f t="shared" si="14135"/>
        <v>1790</v>
      </c>
      <c r="H15516" s="114" t="s">
        <v>968</v>
      </c>
      <c r="I15516" s="114">
        <v>1</v>
      </c>
      <c r="J15516" s="131" t="s">
        <v>65</v>
      </c>
      <c r="K15516" t="str">
        <f t="shared" si="14136"/>
        <v>C757201</v>
      </c>
      <c r="L15516" s="114">
        <f t="shared" si="14182"/>
        <v>550</v>
      </c>
    </row>
    <row r="15517" spans="1:12">
      <c r="A15517" s="113" t="str">
        <f t="shared" ref="A15517:C15517" si="14197">A15516</f>
        <v>20</v>
      </c>
      <c r="B15517" t="str">
        <f t="shared" si="14197"/>
        <v>その他</v>
      </c>
      <c r="C15517" s="119">
        <f t="shared" si="14197"/>
        <v>10</v>
      </c>
      <c r="D15517" s="144" t="s">
        <v>2191</v>
      </c>
      <c r="E15517" s="133" t="s">
        <v>2192</v>
      </c>
      <c r="F15517">
        <v>127</v>
      </c>
      <c r="G15517" s="114">
        <f t="shared" si="14135"/>
        <v>1270</v>
      </c>
      <c r="H15517" s="114" t="s">
        <v>968</v>
      </c>
      <c r="I15517" s="114">
        <v>1</v>
      </c>
      <c r="J15517" s="131" t="s">
        <v>65</v>
      </c>
      <c r="K15517" t="str">
        <f t="shared" si="14136"/>
        <v>C758201</v>
      </c>
      <c r="L15517" s="114">
        <f t="shared" si="14182"/>
        <v>550</v>
      </c>
    </row>
    <row r="15518" spans="1:12">
      <c r="A15518" s="113" t="str">
        <f t="shared" ref="A15518:C15518" si="14198">A15517</f>
        <v>20</v>
      </c>
      <c r="B15518" t="str">
        <f t="shared" si="14198"/>
        <v>その他</v>
      </c>
      <c r="C15518" s="119">
        <f t="shared" si="14198"/>
        <v>10</v>
      </c>
      <c r="D15518" s="144" t="s">
        <v>2193</v>
      </c>
      <c r="E15518" s="133" t="s">
        <v>2194</v>
      </c>
      <c r="F15518">
        <v>934</v>
      </c>
      <c r="G15518" s="114">
        <f t="shared" si="14135"/>
        <v>9340</v>
      </c>
      <c r="H15518" s="114" t="s">
        <v>967</v>
      </c>
      <c r="I15518" s="114">
        <v>2</v>
      </c>
      <c r="J15518" s="131" t="s">
        <v>65</v>
      </c>
      <c r="K15518" t="str">
        <f t="shared" si="14136"/>
        <v>C761202</v>
      </c>
      <c r="L15518" s="130">
        <f>L15194</f>
        <v>2960</v>
      </c>
    </row>
    <row r="15519" spans="1:12">
      <c r="A15519" s="113" t="str">
        <f t="shared" ref="A15519:C15519" si="14199">A15518</f>
        <v>20</v>
      </c>
      <c r="B15519" t="str">
        <f t="shared" si="14199"/>
        <v>その他</v>
      </c>
      <c r="C15519" s="119">
        <f t="shared" si="14199"/>
        <v>10</v>
      </c>
      <c r="D15519" s="144" t="s">
        <v>2195</v>
      </c>
      <c r="E15519" s="133" t="s">
        <v>2196</v>
      </c>
      <c r="F15519">
        <v>654</v>
      </c>
      <c r="G15519" s="114">
        <f t="shared" si="14135"/>
        <v>6540</v>
      </c>
      <c r="H15519" s="114" t="s">
        <v>967</v>
      </c>
      <c r="I15519" s="114">
        <v>2</v>
      </c>
      <c r="J15519" s="131" t="s">
        <v>65</v>
      </c>
      <c r="K15519" t="str">
        <f t="shared" si="14136"/>
        <v>C762202</v>
      </c>
      <c r="L15519" s="114">
        <f>L15518</f>
        <v>2960</v>
      </c>
    </row>
    <row r="15520" spans="1:12">
      <c r="A15520" s="113" t="str">
        <f t="shared" ref="A15520:C15520" si="14200">A15519</f>
        <v>20</v>
      </c>
      <c r="B15520" t="str">
        <f t="shared" si="14200"/>
        <v>その他</v>
      </c>
      <c r="C15520" s="119">
        <f t="shared" si="14200"/>
        <v>10</v>
      </c>
      <c r="D15520" s="144" t="s">
        <v>2197</v>
      </c>
      <c r="E15520" s="133" t="s">
        <v>2198</v>
      </c>
      <c r="F15520">
        <v>467</v>
      </c>
      <c r="G15520" s="114">
        <f t="shared" si="14135"/>
        <v>4670</v>
      </c>
      <c r="H15520" s="114" t="s">
        <v>967</v>
      </c>
      <c r="I15520" s="114">
        <v>2</v>
      </c>
      <c r="J15520" s="131" t="s">
        <v>65</v>
      </c>
      <c r="K15520" t="str">
        <f t="shared" si="14136"/>
        <v>C763202</v>
      </c>
      <c r="L15520" s="114">
        <f t="shared" ref="L15520:L15535" si="14201">L15519</f>
        <v>2960</v>
      </c>
    </row>
    <row r="15521" spans="1:12">
      <c r="A15521" s="113" t="str">
        <f t="shared" ref="A15521:C15521" si="14202">A15520</f>
        <v>20</v>
      </c>
      <c r="B15521" t="str">
        <f t="shared" si="14202"/>
        <v>その他</v>
      </c>
      <c r="C15521" s="119">
        <f t="shared" si="14202"/>
        <v>10</v>
      </c>
      <c r="D15521" s="144" t="s">
        <v>2199</v>
      </c>
      <c r="E15521" s="133" t="s">
        <v>2200</v>
      </c>
      <c r="F15521">
        <v>929</v>
      </c>
      <c r="G15521" s="114">
        <f t="shared" si="14135"/>
        <v>9290</v>
      </c>
      <c r="H15521" s="114" t="s">
        <v>967</v>
      </c>
      <c r="I15521" s="114">
        <v>2</v>
      </c>
      <c r="J15521" s="131" t="s">
        <v>65</v>
      </c>
      <c r="K15521" t="str">
        <f t="shared" si="14136"/>
        <v>C764202</v>
      </c>
      <c r="L15521" s="114">
        <f t="shared" si="14201"/>
        <v>2960</v>
      </c>
    </row>
    <row r="15522" spans="1:12">
      <c r="A15522" s="113" t="str">
        <f t="shared" ref="A15522:C15522" si="14203">A15521</f>
        <v>20</v>
      </c>
      <c r="B15522" t="str">
        <f t="shared" si="14203"/>
        <v>その他</v>
      </c>
      <c r="C15522" s="119">
        <f t="shared" si="14203"/>
        <v>10</v>
      </c>
      <c r="D15522" s="144" t="s">
        <v>2201</v>
      </c>
      <c r="E15522" s="133" t="s">
        <v>2202</v>
      </c>
      <c r="F15522">
        <v>649</v>
      </c>
      <c r="G15522" s="114">
        <f t="shared" si="14135"/>
        <v>6490</v>
      </c>
      <c r="H15522" s="114" t="s">
        <v>967</v>
      </c>
      <c r="I15522" s="114">
        <v>2</v>
      </c>
      <c r="J15522" s="131" t="s">
        <v>65</v>
      </c>
      <c r="K15522" t="str">
        <f t="shared" si="14136"/>
        <v>C765202</v>
      </c>
      <c r="L15522" s="114">
        <f t="shared" si="14201"/>
        <v>2960</v>
      </c>
    </row>
    <row r="15523" spans="1:12">
      <c r="A15523" s="113" t="str">
        <f t="shared" ref="A15523:C15523" si="14204">A15522</f>
        <v>20</v>
      </c>
      <c r="B15523" t="str">
        <f t="shared" si="14204"/>
        <v>その他</v>
      </c>
      <c r="C15523" s="119">
        <f t="shared" si="14204"/>
        <v>10</v>
      </c>
      <c r="D15523" s="144" t="s">
        <v>2203</v>
      </c>
      <c r="E15523" s="133" t="s">
        <v>2204</v>
      </c>
      <c r="F15523">
        <v>462</v>
      </c>
      <c r="G15523" s="114">
        <f t="shared" ref="G15523:G15586" si="14205">ROUNDDOWN(F15523*C15523,0)</f>
        <v>4620</v>
      </c>
      <c r="H15523" s="114" t="s">
        <v>967</v>
      </c>
      <c r="I15523" s="114">
        <v>2</v>
      </c>
      <c r="J15523" s="131" t="s">
        <v>65</v>
      </c>
      <c r="K15523" t="str">
        <f t="shared" ref="K15523:K15586" si="14206">D15523&amp;A15523&amp;I15523</f>
        <v>C766202</v>
      </c>
      <c r="L15523" s="114">
        <f t="shared" si="14201"/>
        <v>2960</v>
      </c>
    </row>
    <row r="15524" spans="1:12">
      <c r="A15524" s="113" t="str">
        <f t="shared" ref="A15524:C15524" si="14207">A15523</f>
        <v>20</v>
      </c>
      <c r="B15524" t="str">
        <f t="shared" si="14207"/>
        <v>その他</v>
      </c>
      <c r="C15524" s="119">
        <f t="shared" si="14207"/>
        <v>10</v>
      </c>
      <c r="D15524" s="144" t="s">
        <v>2205</v>
      </c>
      <c r="E15524" s="133" t="s">
        <v>2206</v>
      </c>
      <c r="F15524">
        <v>869</v>
      </c>
      <c r="G15524" s="114">
        <f t="shared" si="14205"/>
        <v>8690</v>
      </c>
      <c r="H15524" s="114" t="s">
        <v>967</v>
      </c>
      <c r="I15524" s="114">
        <v>2</v>
      </c>
      <c r="J15524" s="131" t="s">
        <v>65</v>
      </c>
      <c r="K15524" t="str">
        <f t="shared" si="14206"/>
        <v>C767202</v>
      </c>
      <c r="L15524" s="114">
        <f t="shared" si="14201"/>
        <v>2960</v>
      </c>
    </row>
    <row r="15525" spans="1:12">
      <c r="A15525" s="113" t="str">
        <f t="shared" ref="A15525:C15525" si="14208">A15524</f>
        <v>20</v>
      </c>
      <c r="B15525" t="str">
        <f t="shared" si="14208"/>
        <v>その他</v>
      </c>
      <c r="C15525" s="119">
        <f t="shared" si="14208"/>
        <v>10</v>
      </c>
      <c r="D15525" s="144" t="s">
        <v>2207</v>
      </c>
      <c r="E15525" s="133" t="s">
        <v>2208</v>
      </c>
      <c r="F15525">
        <v>608</v>
      </c>
      <c r="G15525" s="114">
        <f t="shared" si="14205"/>
        <v>6080</v>
      </c>
      <c r="H15525" s="114" t="s">
        <v>967</v>
      </c>
      <c r="I15525" s="114">
        <v>2</v>
      </c>
      <c r="J15525" s="131" t="s">
        <v>65</v>
      </c>
      <c r="K15525" t="str">
        <f t="shared" si="14206"/>
        <v>C768202</v>
      </c>
      <c r="L15525" s="114">
        <f t="shared" si="14201"/>
        <v>2960</v>
      </c>
    </row>
    <row r="15526" spans="1:12">
      <c r="A15526" s="113" t="str">
        <f t="shared" ref="A15526:C15526" si="14209">A15525</f>
        <v>20</v>
      </c>
      <c r="B15526" t="str">
        <f t="shared" si="14209"/>
        <v>その他</v>
      </c>
      <c r="C15526" s="119">
        <f t="shared" si="14209"/>
        <v>10</v>
      </c>
      <c r="D15526" s="144" t="s">
        <v>2209</v>
      </c>
      <c r="E15526" s="133" t="s">
        <v>2210</v>
      </c>
      <c r="F15526">
        <v>435</v>
      </c>
      <c r="G15526" s="114">
        <f t="shared" si="14205"/>
        <v>4350</v>
      </c>
      <c r="H15526" s="114" t="s">
        <v>967</v>
      </c>
      <c r="I15526" s="114">
        <v>2</v>
      </c>
      <c r="J15526" s="131" t="s">
        <v>65</v>
      </c>
      <c r="K15526" t="str">
        <f t="shared" si="14206"/>
        <v>C769202</v>
      </c>
      <c r="L15526" s="114">
        <f t="shared" si="14201"/>
        <v>2960</v>
      </c>
    </row>
    <row r="15527" spans="1:12">
      <c r="A15527" s="113" t="str">
        <f t="shared" ref="A15527:C15527" si="14210">A15526</f>
        <v>20</v>
      </c>
      <c r="B15527" t="str">
        <f t="shared" si="14210"/>
        <v>その他</v>
      </c>
      <c r="C15527" s="119">
        <f t="shared" si="14210"/>
        <v>10</v>
      </c>
      <c r="D15527" s="144" t="s">
        <v>2211</v>
      </c>
      <c r="E15527" s="133" t="s">
        <v>2212</v>
      </c>
      <c r="F15527">
        <v>864</v>
      </c>
      <c r="G15527" s="114">
        <f t="shared" si="14205"/>
        <v>8640</v>
      </c>
      <c r="H15527" s="114" t="s">
        <v>967</v>
      </c>
      <c r="I15527" s="114">
        <v>2</v>
      </c>
      <c r="J15527" s="131" t="s">
        <v>65</v>
      </c>
      <c r="K15527" t="str">
        <f t="shared" si="14206"/>
        <v>C770202</v>
      </c>
      <c r="L15527" s="114">
        <f t="shared" si="14201"/>
        <v>2960</v>
      </c>
    </row>
    <row r="15528" spans="1:12">
      <c r="A15528" s="113" t="str">
        <f t="shared" ref="A15528:C15528" si="14211">A15527</f>
        <v>20</v>
      </c>
      <c r="B15528" t="str">
        <f t="shared" si="14211"/>
        <v>その他</v>
      </c>
      <c r="C15528" s="119">
        <f t="shared" si="14211"/>
        <v>10</v>
      </c>
      <c r="D15528" s="144" t="s">
        <v>2213</v>
      </c>
      <c r="E15528" s="133" t="s">
        <v>2214</v>
      </c>
      <c r="F15528">
        <v>603</v>
      </c>
      <c r="G15528" s="114">
        <f t="shared" si="14205"/>
        <v>6030</v>
      </c>
      <c r="H15528" s="114" t="s">
        <v>967</v>
      </c>
      <c r="I15528" s="114">
        <v>2</v>
      </c>
      <c r="J15528" s="131" t="s">
        <v>65</v>
      </c>
      <c r="K15528" t="str">
        <f t="shared" si="14206"/>
        <v>C771202</v>
      </c>
      <c r="L15528" s="114">
        <f t="shared" si="14201"/>
        <v>2960</v>
      </c>
    </row>
    <row r="15529" spans="1:12">
      <c r="A15529" s="113" t="str">
        <f t="shared" ref="A15529:C15529" si="14212">A15528</f>
        <v>20</v>
      </c>
      <c r="B15529" t="str">
        <f t="shared" si="14212"/>
        <v>その他</v>
      </c>
      <c r="C15529" s="119">
        <f t="shared" si="14212"/>
        <v>10</v>
      </c>
      <c r="D15529" s="144" t="s">
        <v>2215</v>
      </c>
      <c r="E15529" s="133" t="s">
        <v>2216</v>
      </c>
      <c r="F15529">
        <v>430</v>
      </c>
      <c r="G15529" s="114">
        <f t="shared" si="14205"/>
        <v>4300</v>
      </c>
      <c r="H15529" s="114" t="s">
        <v>967</v>
      </c>
      <c r="I15529" s="114">
        <v>2</v>
      </c>
      <c r="J15529" s="131" t="s">
        <v>65</v>
      </c>
      <c r="K15529" t="str">
        <f t="shared" si="14206"/>
        <v>C772202</v>
      </c>
      <c r="L15529" s="114">
        <f t="shared" si="14201"/>
        <v>2960</v>
      </c>
    </row>
    <row r="15530" spans="1:12">
      <c r="A15530" s="113" t="str">
        <f t="shared" ref="A15530:C15530" si="14213">A15529</f>
        <v>20</v>
      </c>
      <c r="B15530" t="str">
        <f t="shared" si="14213"/>
        <v>その他</v>
      </c>
      <c r="C15530" s="119">
        <f t="shared" si="14213"/>
        <v>10</v>
      </c>
      <c r="D15530" s="144" t="s">
        <v>2217</v>
      </c>
      <c r="E15530" s="133" t="s">
        <v>2218</v>
      </c>
      <c r="F15530">
        <v>887</v>
      </c>
      <c r="G15530" s="114">
        <f t="shared" si="14205"/>
        <v>8870</v>
      </c>
      <c r="H15530" s="114" t="s">
        <v>967</v>
      </c>
      <c r="I15530" s="114">
        <v>2</v>
      </c>
      <c r="J15530" s="131" t="s">
        <v>65</v>
      </c>
      <c r="K15530" t="str">
        <f t="shared" si="14206"/>
        <v>C773202</v>
      </c>
      <c r="L15530" s="114">
        <f t="shared" si="14201"/>
        <v>2960</v>
      </c>
    </row>
    <row r="15531" spans="1:12">
      <c r="A15531" s="113" t="str">
        <f t="shared" ref="A15531:C15531" si="14214">A15530</f>
        <v>20</v>
      </c>
      <c r="B15531" t="str">
        <f t="shared" si="14214"/>
        <v>その他</v>
      </c>
      <c r="C15531" s="119">
        <f t="shared" si="14214"/>
        <v>10</v>
      </c>
      <c r="D15531" s="144" t="s">
        <v>2219</v>
      </c>
      <c r="E15531" s="133" t="s">
        <v>2220</v>
      </c>
      <c r="F15531">
        <v>621</v>
      </c>
      <c r="G15531" s="114">
        <f t="shared" si="14205"/>
        <v>6210</v>
      </c>
      <c r="H15531" s="114" t="s">
        <v>967</v>
      </c>
      <c r="I15531" s="114">
        <v>2</v>
      </c>
      <c r="J15531" s="131" t="s">
        <v>65</v>
      </c>
      <c r="K15531" t="str">
        <f t="shared" si="14206"/>
        <v>C774202</v>
      </c>
      <c r="L15531" s="114">
        <f t="shared" si="14201"/>
        <v>2960</v>
      </c>
    </row>
    <row r="15532" spans="1:12">
      <c r="A15532" s="113" t="str">
        <f t="shared" ref="A15532:C15532" si="14215">A15531</f>
        <v>20</v>
      </c>
      <c r="B15532" t="str">
        <f t="shared" si="14215"/>
        <v>その他</v>
      </c>
      <c r="C15532" s="119">
        <f t="shared" si="14215"/>
        <v>10</v>
      </c>
      <c r="D15532" s="144" t="s">
        <v>2221</v>
      </c>
      <c r="E15532" s="133" t="s">
        <v>2222</v>
      </c>
      <c r="F15532">
        <v>444</v>
      </c>
      <c r="G15532" s="114">
        <f t="shared" si="14205"/>
        <v>4440</v>
      </c>
      <c r="H15532" s="114" t="s">
        <v>967</v>
      </c>
      <c r="I15532" s="114">
        <v>2</v>
      </c>
      <c r="J15532" s="131" t="s">
        <v>65</v>
      </c>
      <c r="K15532" t="str">
        <f t="shared" si="14206"/>
        <v>C775202</v>
      </c>
      <c r="L15532" s="114">
        <f t="shared" si="14201"/>
        <v>2960</v>
      </c>
    </row>
    <row r="15533" spans="1:12">
      <c r="A15533" s="113" t="str">
        <f t="shared" ref="A15533:C15533" si="14216">A15532</f>
        <v>20</v>
      </c>
      <c r="B15533" t="str">
        <f t="shared" si="14216"/>
        <v>その他</v>
      </c>
      <c r="C15533" s="119">
        <f t="shared" si="14216"/>
        <v>10</v>
      </c>
      <c r="D15533" s="144" t="s">
        <v>2223</v>
      </c>
      <c r="E15533" s="133" t="s">
        <v>2224</v>
      </c>
      <c r="F15533">
        <v>882</v>
      </c>
      <c r="G15533" s="114">
        <f t="shared" si="14205"/>
        <v>8820</v>
      </c>
      <c r="H15533" s="114" t="s">
        <v>967</v>
      </c>
      <c r="I15533" s="114">
        <v>2</v>
      </c>
      <c r="J15533" s="131" t="s">
        <v>65</v>
      </c>
      <c r="K15533" t="str">
        <f t="shared" si="14206"/>
        <v>C776202</v>
      </c>
      <c r="L15533" s="114">
        <f t="shared" si="14201"/>
        <v>2960</v>
      </c>
    </row>
    <row r="15534" spans="1:12">
      <c r="A15534" s="113" t="str">
        <f t="shared" ref="A15534:C15534" si="14217">A15533</f>
        <v>20</v>
      </c>
      <c r="B15534" t="str">
        <f t="shared" si="14217"/>
        <v>その他</v>
      </c>
      <c r="C15534" s="119">
        <f t="shared" si="14217"/>
        <v>10</v>
      </c>
      <c r="D15534" s="144" t="s">
        <v>2225</v>
      </c>
      <c r="E15534" s="133" t="s">
        <v>2226</v>
      </c>
      <c r="F15534">
        <v>616</v>
      </c>
      <c r="G15534" s="114">
        <f t="shared" si="14205"/>
        <v>6160</v>
      </c>
      <c r="H15534" s="114" t="s">
        <v>967</v>
      </c>
      <c r="I15534" s="114">
        <v>2</v>
      </c>
      <c r="J15534" s="131" t="s">
        <v>65</v>
      </c>
      <c r="K15534" t="str">
        <f t="shared" si="14206"/>
        <v>C777202</v>
      </c>
      <c r="L15534" s="114">
        <f t="shared" si="14201"/>
        <v>2960</v>
      </c>
    </row>
    <row r="15535" spans="1:12">
      <c r="A15535" s="113" t="str">
        <f t="shared" ref="A15535:C15535" si="14218">A15534</f>
        <v>20</v>
      </c>
      <c r="B15535" t="str">
        <f t="shared" si="14218"/>
        <v>その他</v>
      </c>
      <c r="C15535" s="119">
        <f t="shared" si="14218"/>
        <v>10</v>
      </c>
      <c r="D15535" s="144" t="s">
        <v>2227</v>
      </c>
      <c r="E15535" s="133" t="s">
        <v>2228</v>
      </c>
      <c r="F15535">
        <v>439</v>
      </c>
      <c r="G15535" s="114">
        <f t="shared" si="14205"/>
        <v>4390</v>
      </c>
      <c r="H15535" s="114" t="s">
        <v>967</v>
      </c>
      <c r="I15535" s="114">
        <v>2</v>
      </c>
      <c r="J15535" s="131" t="s">
        <v>65</v>
      </c>
      <c r="K15535" t="str">
        <f t="shared" si="14206"/>
        <v>C778202</v>
      </c>
      <c r="L15535" s="114">
        <f t="shared" si="14201"/>
        <v>2960</v>
      </c>
    </row>
    <row r="15536" spans="1:12">
      <c r="A15536" s="113" t="str">
        <f t="shared" ref="A15536:C15536" si="14219">A15535</f>
        <v>20</v>
      </c>
      <c r="B15536" t="str">
        <f t="shared" si="14219"/>
        <v>その他</v>
      </c>
      <c r="C15536" s="119">
        <f t="shared" si="14219"/>
        <v>10</v>
      </c>
      <c r="D15536" s="144" t="s">
        <v>2229</v>
      </c>
      <c r="E15536" s="133" t="s">
        <v>2230</v>
      </c>
      <c r="F15536">
        <v>818</v>
      </c>
      <c r="G15536" s="114">
        <f t="shared" si="14205"/>
        <v>8180</v>
      </c>
      <c r="H15536" s="114" t="s">
        <v>967</v>
      </c>
      <c r="I15536" s="114">
        <v>2</v>
      </c>
      <c r="J15536" s="131" t="s">
        <v>65</v>
      </c>
      <c r="K15536" t="str">
        <f t="shared" si="14206"/>
        <v>C781202</v>
      </c>
      <c r="L15536" s="130">
        <f>L15212</f>
        <v>2300</v>
      </c>
    </row>
    <row r="15537" spans="1:12">
      <c r="A15537" s="113" t="str">
        <f t="shared" ref="A15537:C15537" si="14220">A15536</f>
        <v>20</v>
      </c>
      <c r="B15537" t="str">
        <f t="shared" si="14220"/>
        <v>その他</v>
      </c>
      <c r="C15537" s="119">
        <f t="shared" si="14220"/>
        <v>10</v>
      </c>
      <c r="D15537" s="144" t="s">
        <v>2231</v>
      </c>
      <c r="E15537" s="133" t="s">
        <v>2232</v>
      </c>
      <c r="F15537">
        <v>573</v>
      </c>
      <c r="G15537" s="114">
        <f t="shared" si="14205"/>
        <v>5730</v>
      </c>
      <c r="H15537" s="114" t="s">
        <v>967</v>
      </c>
      <c r="I15537" s="114">
        <v>2</v>
      </c>
      <c r="J15537" s="131" t="s">
        <v>65</v>
      </c>
      <c r="K15537" t="str">
        <f t="shared" si="14206"/>
        <v>C782202</v>
      </c>
      <c r="L15537" s="114">
        <f>L15536</f>
        <v>2300</v>
      </c>
    </row>
    <row r="15538" spans="1:12">
      <c r="A15538" s="113" t="str">
        <f t="shared" ref="A15538:C15538" si="14221">A15537</f>
        <v>20</v>
      </c>
      <c r="B15538" t="str">
        <f t="shared" si="14221"/>
        <v>その他</v>
      </c>
      <c r="C15538" s="119">
        <f t="shared" si="14221"/>
        <v>10</v>
      </c>
      <c r="D15538" s="144" t="s">
        <v>2233</v>
      </c>
      <c r="E15538" s="133" t="s">
        <v>2234</v>
      </c>
      <c r="F15538">
        <v>409</v>
      </c>
      <c r="G15538" s="114">
        <f t="shared" si="14205"/>
        <v>4090</v>
      </c>
      <c r="H15538" s="114" t="s">
        <v>967</v>
      </c>
      <c r="I15538" s="114">
        <v>2</v>
      </c>
      <c r="J15538" s="131" t="s">
        <v>65</v>
      </c>
      <c r="K15538" t="str">
        <f t="shared" si="14206"/>
        <v>C783202</v>
      </c>
      <c r="L15538" s="114">
        <f t="shared" ref="L15538:L15553" si="14222">L15537</f>
        <v>2300</v>
      </c>
    </row>
    <row r="15539" spans="1:12">
      <c r="A15539" s="113" t="str">
        <f t="shared" ref="A15539:C15539" si="14223">A15538</f>
        <v>20</v>
      </c>
      <c r="B15539" t="str">
        <f t="shared" si="14223"/>
        <v>その他</v>
      </c>
      <c r="C15539" s="119">
        <f t="shared" si="14223"/>
        <v>10</v>
      </c>
      <c r="D15539" s="144" t="s">
        <v>2235</v>
      </c>
      <c r="E15539" s="133" t="s">
        <v>2236</v>
      </c>
      <c r="F15539">
        <v>813</v>
      </c>
      <c r="G15539" s="114">
        <f t="shared" si="14205"/>
        <v>8130</v>
      </c>
      <c r="H15539" s="114" t="s">
        <v>967</v>
      </c>
      <c r="I15539" s="114">
        <v>2</v>
      </c>
      <c r="J15539" s="131" t="s">
        <v>65</v>
      </c>
      <c r="K15539" t="str">
        <f t="shared" si="14206"/>
        <v>C784202</v>
      </c>
      <c r="L15539" s="114">
        <f t="shared" si="14222"/>
        <v>2300</v>
      </c>
    </row>
    <row r="15540" spans="1:12">
      <c r="A15540" s="113" t="str">
        <f t="shared" ref="A15540:C15540" si="14224">A15539</f>
        <v>20</v>
      </c>
      <c r="B15540" t="str">
        <f t="shared" si="14224"/>
        <v>その他</v>
      </c>
      <c r="C15540" s="119">
        <f t="shared" si="14224"/>
        <v>10</v>
      </c>
      <c r="D15540" s="144" t="s">
        <v>2237</v>
      </c>
      <c r="E15540" s="133" t="s">
        <v>2238</v>
      </c>
      <c r="F15540">
        <v>568</v>
      </c>
      <c r="G15540" s="114">
        <f t="shared" si="14205"/>
        <v>5680</v>
      </c>
      <c r="H15540" s="114" t="s">
        <v>967</v>
      </c>
      <c r="I15540" s="114">
        <v>2</v>
      </c>
      <c r="J15540" s="131" t="s">
        <v>65</v>
      </c>
      <c r="K15540" t="str">
        <f t="shared" si="14206"/>
        <v>C785202</v>
      </c>
      <c r="L15540" s="114">
        <f t="shared" si="14222"/>
        <v>2300</v>
      </c>
    </row>
    <row r="15541" spans="1:12">
      <c r="A15541" s="113" t="str">
        <f t="shared" ref="A15541:C15541" si="14225">A15540</f>
        <v>20</v>
      </c>
      <c r="B15541" t="str">
        <f t="shared" si="14225"/>
        <v>その他</v>
      </c>
      <c r="C15541" s="119">
        <f t="shared" si="14225"/>
        <v>10</v>
      </c>
      <c r="D15541" s="144" t="s">
        <v>2239</v>
      </c>
      <c r="E15541" s="133" t="s">
        <v>2240</v>
      </c>
      <c r="F15541">
        <v>404</v>
      </c>
      <c r="G15541" s="114">
        <f t="shared" si="14205"/>
        <v>4040</v>
      </c>
      <c r="H15541" s="114" t="s">
        <v>967</v>
      </c>
      <c r="I15541" s="114">
        <v>2</v>
      </c>
      <c r="J15541" s="131" t="s">
        <v>65</v>
      </c>
      <c r="K15541" t="str">
        <f t="shared" si="14206"/>
        <v>C786202</v>
      </c>
      <c r="L15541" s="114">
        <f t="shared" si="14222"/>
        <v>2300</v>
      </c>
    </row>
    <row r="15542" spans="1:12">
      <c r="A15542" s="113" t="str">
        <f t="shared" ref="A15542:C15542" si="14226">A15541</f>
        <v>20</v>
      </c>
      <c r="B15542" t="str">
        <f t="shared" si="14226"/>
        <v>その他</v>
      </c>
      <c r="C15542" s="119">
        <f t="shared" si="14226"/>
        <v>10</v>
      </c>
      <c r="D15542" s="144" t="s">
        <v>2241</v>
      </c>
      <c r="E15542" s="133" t="s">
        <v>2242</v>
      </c>
      <c r="F15542">
        <v>761</v>
      </c>
      <c r="G15542" s="114">
        <f t="shared" si="14205"/>
        <v>7610</v>
      </c>
      <c r="H15542" s="114" t="s">
        <v>967</v>
      </c>
      <c r="I15542" s="114">
        <v>2</v>
      </c>
      <c r="J15542" s="131" t="s">
        <v>65</v>
      </c>
      <c r="K15542" t="str">
        <f t="shared" si="14206"/>
        <v>C787202</v>
      </c>
      <c r="L15542" s="114">
        <f t="shared" si="14222"/>
        <v>2300</v>
      </c>
    </row>
    <row r="15543" spans="1:12">
      <c r="A15543" s="113" t="str">
        <f t="shared" ref="A15543:C15543" si="14227">A15542</f>
        <v>20</v>
      </c>
      <c r="B15543" t="str">
        <f t="shared" si="14227"/>
        <v>その他</v>
      </c>
      <c r="C15543" s="119">
        <f t="shared" si="14227"/>
        <v>10</v>
      </c>
      <c r="D15543" s="144" t="s">
        <v>2243</v>
      </c>
      <c r="E15543" s="133" t="s">
        <v>2244</v>
      </c>
      <c r="F15543">
        <v>533</v>
      </c>
      <c r="G15543" s="114">
        <f t="shared" si="14205"/>
        <v>5330</v>
      </c>
      <c r="H15543" s="114" t="s">
        <v>967</v>
      </c>
      <c r="I15543" s="114">
        <v>2</v>
      </c>
      <c r="J15543" s="131" t="s">
        <v>65</v>
      </c>
      <c r="K15543" t="str">
        <f t="shared" si="14206"/>
        <v>C788202</v>
      </c>
      <c r="L15543" s="114">
        <f t="shared" si="14222"/>
        <v>2300</v>
      </c>
    </row>
    <row r="15544" spans="1:12">
      <c r="A15544" s="113" t="str">
        <f t="shared" ref="A15544:C15544" si="14228">A15543</f>
        <v>20</v>
      </c>
      <c r="B15544" t="str">
        <f t="shared" si="14228"/>
        <v>その他</v>
      </c>
      <c r="C15544" s="119">
        <f t="shared" si="14228"/>
        <v>10</v>
      </c>
      <c r="D15544" s="144" t="s">
        <v>2245</v>
      </c>
      <c r="E15544" s="133" t="s">
        <v>2246</v>
      </c>
      <c r="F15544">
        <v>381</v>
      </c>
      <c r="G15544" s="114">
        <f t="shared" si="14205"/>
        <v>3810</v>
      </c>
      <c r="H15544" s="114" t="s">
        <v>967</v>
      </c>
      <c r="I15544" s="114">
        <v>2</v>
      </c>
      <c r="J15544" s="131" t="s">
        <v>65</v>
      </c>
      <c r="K15544" t="str">
        <f t="shared" si="14206"/>
        <v>C789202</v>
      </c>
      <c r="L15544" s="114">
        <f t="shared" si="14222"/>
        <v>2300</v>
      </c>
    </row>
    <row r="15545" spans="1:12">
      <c r="A15545" s="113" t="str">
        <f t="shared" ref="A15545:C15545" si="14229">A15544</f>
        <v>20</v>
      </c>
      <c r="B15545" t="str">
        <f t="shared" si="14229"/>
        <v>その他</v>
      </c>
      <c r="C15545" s="119">
        <f t="shared" si="14229"/>
        <v>10</v>
      </c>
      <c r="D15545" s="144" t="s">
        <v>2247</v>
      </c>
      <c r="E15545" s="133" t="s">
        <v>2248</v>
      </c>
      <c r="F15545">
        <v>756</v>
      </c>
      <c r="G15545" s="114">
        <f t="shared" si="14205"/>
        <v>7560</v>
      </c>
      <c r="H15545" s="114" t="s">
        <v>967</v>
      </c>
      <c r="I15545" s="114">
        <v>2</v>
      </c>
      <c r="J15545" s="131" t="s">
        <v>65</v>
      </c>
      <c r="K15545" t="str">
        <f t="shared" si="14206"/>
        <v>C790202</v>
      </c>
      <c r="L15545" s="114">
        <f t="shared" si="14222"/>
        <v>2300</v>
      </c>
    </row>
    <row r="15546" spans="1:12">
      <c r="A15546" s="113" t="str">
        <f t="shared" ref="A15546:C15546" si="14230">A15545</f>
        <v>20</v>
      </c>
      <c r="B15546" t="str">
        <f t="shared" si="14230"/>
        <v>その他</v>
      </c>
      <c r="C15546" s="119">
        <f t="shared" si="14230"/>
        <v>10</v>
      </c>
      <c r="D15546" s="144" t="s">
        <v>2249</v>
      </c>
      <c r="E15546" s="133" t="s">
        <v>2250</v>
      </c>
      <c r="F15546">
        <v>528</v>
      </c>
      <c r="G15546" s="114">
        <f t="shared" si="14205"/>
        <v>5280</v>
      </c>
      <c r="H15546" s="114" t="s">
        <v>967</v>
      </c>
      <c r="I15546" s="114">
        <v>2</v>
      </c>
      <c r="J15546" s="131" t="s">
        <v>65</v>
      </c>
      <c r="K15546" t="str">
        <f t="shared" si="14206"/>
        <v>C791202</v>
      </c>
      <c r="L15546" s="114">
        <f t="shared" si="14222"/>
        <v>2300</v>
      </c>
    </row>
    <row r="15547" spans="1:12">
      <c r="A15547" s="113" t="str">
        <f t="shared" ref="A15547:C15547" si="14231">A15546</f>
        <v>20</v>
      </c>
      <c r="B15547" t="str">
        <f t="shared" si="14231"/>
        <v>その他</v>
      </c>
      <c r="C15547" s="119">
        <f t="shared" si="14231"/>
        <v>10</v>
      </c>
      <c r="D15547" s="144" t="s">
        <v>2251</v>
      </c>
      <c r="E15547" s="133" t="s">
        <v>2252</v>
      </c>
      <c r="F15547">
        <v>376</v>
      </c>
      <c r="G15547" s="114">
        <f t="shared" si="14205"/>
        <v>3760</v>
      </c>
      <c r="H15547" s="114" t="s">
        <v>967</v>
      </c>
      <c r="I15547" s="114">
        <v>2</v>
      </c>
      <c r="J15547" s="131" t="s">
        <v>65</v>
      </c>
      <c r="K15547" t="str">
        <f t="shared" si="14206"/>
        <v>C792202</v>
      </c>
      <c r="L15547" s="114">
        <f t="shared" si="14222"/>
        <v>2300</v>
      </c>
    </row>
    <row r="15548" spans="1:12">
      <c r="A15548" s="113" t="str">
        <f t="shared" ref="A15548:C15548" si="14232">A15547</f>
        <v>20</v>
      </c>
      <c r="B15548" t="str">
        <f t="shared" si="14232"/>
        <v>その他</v>
      </c>
      <c r="C15548" s="119">
        <f t="shared" si="14232"/>
        <v>10</v>
      </c>
      <c r="D15548" s="144" t="s">
        <v>2253</v>
      </c>
      <c r="E15548" s="133" t="s">
        <v>2254</v>
      </c>
      <c r="F15548">
        <v>777</v>
      </c>
      <c r="G15548" s="114">
        <f t="shared" si="14205"/>
        <v>7770</v>
      </c>
      <c r="H15548" s="114" t="s">
        <v>967</v>
      </c>
      <c r="I15548" s="114">
        <v>2</v>
      </c>
      <c r="J15548" s="131" t="s">
        <v>65</v>
      </c>
      <c r="K15548" t="str">
        <f t="shared" si="14206"/>
        <v>C793202</v>
      </c>
      <c r="L15548" s="114">
        <f t="shared" si="14222"/>
        <v>2300</v>
      </c>
    </row>
    <row r="15549" spans="1:12">
      <c r="A15549" s="113" t="str">
        <f t="shared" ref="A15549:C15549" si="14233">A15548</f>
        <v>20</v>
      </c>
      <c r="B15549" t="str">
        <f t="shared" si="14233"/>
        <v>その他</v>
      </c>
      <c r="C15549" s="119">
        <f t="shared" si="14233"/>
        <v>10</v>
      </c>
      <c r="D15549" s="144" t="s">
        <v>2255</v>
      </c>
      <c r="E15549" s="133" t="s">
        <v>2256</v>
      </c>
      <c r="F15549">
        <v>544</v>
      </c>
      <c r="G15549" s="114">
        <f t="shared" si="14205"/>
        <v>5440</v>
      </c>
      <c r="H15549" s="114" t="s">
        <v>967</v>
      </c>
      <c r="I15549" s="114">
        <v>2</v>
      </c>
      <c r="J15549" s="131" t="s">
        <v>65</v>
      </c>
      <c r="K15549" t="str">
        <f t="shared" si="14206"/>
        <v>C794202</v>
      </c>
      <c r="L15549" s="114">
        <f t="shared" si="14222"/>
        <v>2300</v>
      </c>
    </row>
    <row r="15550" spans="1:12">
      <c r="A15550" s="113" t="str">
        <f t="shared" ref="A15550:C15550" si="14234">A15549</f>
        <v>20</v>
      </c>
      <c r="B15550" t="str">
        <f t="shared" si="14234"/>
        <v>その他</v>
      </c>
      <c r="C15550" s="119">
        <f t="shared" si="14234"/>
        <v>10</v>
      </c>
      <c r="D15550" s="144" t="s">
        <v>2257</v>
      </c>
      <c r="E15550" s="133" t="s">
        <v>2258</v>
      </c>
      <c r="F15550">
        <v>389</v>
      </c>
      <c r="G15550" s="114">
        <f t="shared" si="14205"/>
        <v>3890</v>
      </c>
      <c r="H15550" s="114" t="s">
        <v>967</v>
      </c>
      <c r="I15550" s="114">
        <v>2</v>
      </c>
      <c r="J15550" s="131" t="s">
        <v>65</v>
      </c>
      <c r="K15550" t="str">
        <f t="shared" si="14206"/>
        <v>C795202</v>
      </c>
      <c r="L15550" s="114">
        <f t="shared" si="14222"/>
        <v>2300</v>
      </c>
    </row>
    <row r="15551" spans="1:12">
      <c r="A15551" s="113" t="str">
        <f t="shared" ref="A15551:C15551" si="14235">A15550</f>
        <v>20</v>
      </c>
      <c r="B15551" t="str">
        <f t="shared" si="14235"/>
        <v>その他</v>
      </c>
      <c r="C15551" s="119">
        <f t="shared" si="14235"/>
        <v>10</v>
      </c>
      <c r="D15551" s="144" t="s">
        <v>2259</v>
      </c>
      <c r="E15551" s="133" t="s">
        <v>2260</v>
      </c>
      <c r="F15551">
        <v>772</v>
      </c>
      <c r="G15551" s="114">
        <f t="shared" si="14205"/>
        <v>7720</v>
      </c>
      <c r="H15551" s="114" t="s">
        <v>967</v>
      </c>
      <c r="I15551" s="114">
        <v>2</v>
      </c>
      <c r="J15551" s="131" t="s">
        <v>65</v>
      </c>
      <c r="K15551" t="str">
        <f t="shared" si="14206"/>
        <v>C796202</v>
      </c>
      <c r="L15551" s="114">
        <f t="shared" si="14222"/>
        <v>2300</v>
      </c>
    </row>
    <row r="15552" spans="1:12">
      <c r="A15552" s="113" t="str">
        <f t="shared" ref="A15552:C15552" si="14236">A15551</f>
        <v>20</v>
      </c>
      <c r="B15552" t="str">
        <f t="shared" si="14236"/>
        <v>その他</v>
      </c>
      <c r="C15552" s="119">
        <f t="shared" si="14236"/>
        <v>10</v>
      </c>
      <c r="D15552" s="144" t="s">
        <v>2261</v>
      </c>
      <c r="E15552" s="133" t="s">
        <v>2262</v>
      </c>
      <c r="F15552">
        <v>539</v>
      </c>
      <c r="G15552" s="114">
        <f t="shared" si="14205"/>
        <v>5390</v>
      </c>
      <c r="H15552" s="114" t="s">
        <v>967</v>
      </c>
      <c r="I15552" s="114">
        <v>2</v>
      </c>
      <c r="J15552" s="131" t="s">
        <v>65</v>
      </c>
      <c r="K15552" t="str">
        <f t="shared" si="14206"/>
        <v>C797202</v>
      </c>
      <c r="L15552" s="114">
        <f t="shared" si="14222"/>
        <v>2300</v>
      </c>
    </row>
    <row r="15553" spans="1:12">
      <c r="A15553" s="113" t="str">
        <f t="shared" ref="A15553:C15553" si="14237">A15552</f>
        <v>20</v>
      </c>
      <c r="B15553" t="str">
        <f t="shared" si="14237"/>
        <v>その他</v>
      </c>
      <c r="C15553" s="119">
        <f t="shared" si="14237"/>
        <v>10</v>
      </c>
      <c r="D15553" s="144" t="s">
        <v>2263</v>
      </c>
      <c r="E15553" s="133" t="s">
        <v>2264</v>
      </c>
      <c r="F15553">
        <v>384</v>
      </c>
      <c r="G15553" s="114">
        <f t="shared" si="14205"/>
        <v>3840</v>
      </c>
      <c r="H15553" s="114" t="s">
        <v>967</v>
      </c>
      <c r="I15553" s="114">
        <v>2</v>
      </c>
      <c r="J15553" s="131" t="s">
        <v>65</v>
      </c>
      <c r="K15553" t="str">
        <f t="shared" si="14206"/>
        <v>C798202</v>
      </c>
      <c r="L15553" s="114">
        <f t="shared" si="14222"/>
        <v>2300</v>
      </c>
    </row>
    <row r="15554" spans="1:12">
      <c r="A15554" s="113" t="str">
        <f t="shared" ref="A15554:C15554" si="14238">A15553</f>
        <v>20</v>
      </c>
      <c r="B15554" t="str">
        <f t="shared" si="14238"/>
        <v>その他</v>
      </c>
      <c r="C15554" s="119">
        <f t="shared" si="14238"/>
        <v>10</v>
      </c>
      <c r="D15554" s="144" t="s">
        <v>2265</v>
      </c>
      <c r="E15554" s="133" t="s">
        <v>2266</v>
      </c>
      <c r="F15554">
        <v>737</v>
      </c>
      <c r="G15554" s="114">
        <f t="shared" si="14205"/>
        <v>7370</v>
      </c>
      <c r="H15554" s="114" t="s">
        <v>967</v>
      </c>
      <c r="I15554" s="114">
        <v>2</v>
      </c>
      <c r="J15554" s="131" t="s">
        <v>65</v>
      </c>
      <c r="K15554" t="str">
        <f t="shared" si="14206"/>
        <v>C801202</v>
      </c>
      <c r="L15554" s="130">
        <f>L15230</f>
        <v>1970</v>
      </c>
    </row>
    <row r="15555" spans="1:12">
      <c r="A15555" s="113" t="str">
        <f t="shared" ref="A15555:C15555" si="14239">A15554</f>
        <v>20</v>
      </c>
      <c r="B15555" t="str">
        <f t="shared" si="14239"/>
        <v>その他</v>
      </c>
      <c r="C15555" s="119">
        <f t="shared" si="14239"/>
        <v>10</v>
      </c>
      <c r="D15555" s="144" t="s">
        <v>2267</v>
      </c>
      <c r="E15555" s="133" t="s">
        <v>2268</v>
      </c>
      <c r="F15555">
        <v>516</v>
      </c>
      <c r="G15555" s="114">
        <f t="shared" si="14205"/>
        <v>5160</v>
      </c>
      <c r="H15555" s="114" t="s">
        <v>967</v>
      </c>
      <c r="I15555" s="114">
        <v>2</v>
      </c>
      <c r="J15555" s="131" t="s">
        <v>65</v>
      </c>
      <c r="K15555" t="str">
        <f t="shared" si="14206"/>
        <v>C802202</v>
      </c>
      <c r="L15555" s="114">
        <f>L15554</f>
        <v>1970</v>
      </c>
    </row>
    <row r="15556" spans="1:12">
      <c r="A15556" s="113" t="str">
        <f t="shared" ref="A15556:C15556" si="14240">A15555</f>
        <v>20</v>
      </c>
      <c r="B15556" t="str">
        <f t="shared" si="14240"/>
        <v>その他</v>
      </c>
      <c r="C15556" s="119">
        <f t="shared" si="14240"/>
        <v>10</v>
      </c>
      <c r="D15556" s="144" t="s">
        <v>2269</v>
      </c>
      <c r="E15556" s="133" t="s">
        <v>2270</v>
      </c>
      <c r="F15556">
        <v>369</v>
      </c>
      <c r="G15556" s="114">
        <f t="shared" si="14205"/>
        <v>3690</v>
      </c>
      <c r="H15556" s="114" t="s">
        <v>967</v>
      </c>
      <c r="I15556" s="114">
        <v>2</v>
      </c>
      <c r="J15556" s="131" t="s">
        <v>65</v>
      </c>
      <c r="K15556" t="str">
        <f t="shared" si="14206"/>
        <v>C803202</v>
      </c>
      <c r="L15556" s="114">
        <f t="shared" ref="L15556:L15571" si="14241">L15555</f>
        <v>1970</v>
      </c>
    </row>
    <row r="15557" spans="1:12">
      <c r="A15557" s="113" t="str">
        <f t="shared" ref="A15557:C15557" si="14242">A15556</f>
        <v>20</v>
      </c>
      <c r="B15557" t="str">
        <f t="shared" si="14242"/>
        <v>その他</v>
      </c>
      <c r="C15557" s="119">
        <f t="shared" si="14242"/>
        <v>10</v>
      </c>
      <c r="D15557" s="144" t="s">
        <v>2271</v>
      </c>
      <c r="E15557" s="133" t="s">
        <v>2272</v>
      </c>
      <c r="F15557">
        <v>732</v>
      </c>
      <c r="G15557" s="114">
        <f t="shared" si="14205"/>
        <v>7320</v>
      </c>
      <c r="H15557" s="114" t="s">
        <v>967</v>
      </c>
      <c r="I15557" s="114">
        <v>2</v>
      </c>
      <c r="J15557" s="131" t="s">
        <v>65</v>
      </c>
      <c r="K15557" t="str">
        <f t="shared" si="14206"/>
        <v>C804202</v>
      </c>
      <c r="L15557" s="114">
        <f t="shared" si="14241"/>
        <v>1970</v>
      </c>
    </row>
    <row r="15558" spans="1:12">
      <c r="A15558" s="113" t="str">
        <f t="shared" ref="A15558:C15558" si="14243">A15557</f>
        <v>20</v>
      </c>
      <c r="B15558" t="str">
        <f t="shared" si="14243"/>
        <v>その他</v>
      </c>
      <c r="C15558" s="119">
        <f t="shared" si="14243"/>
        <v>10</v>
      </c>
      <c r="D15558" s="144" t="s">
        <v>2273</v>
      </c>
      <c r="E15558" s="133" t="s">
        <v>2274</v>
      </c>
      <c r="F15558">
        <v>511</v>
      </c>
      <c r="G15558" s="114">
        <f t="shared" si="14205"/>
        <v>5110</v>
      </c>
      <c r="H15558" s="114" t="s">
        <v>967</v>
      </c>
      <c r="I15558" s="114">
        <v>2</v>
      </c>
      <c r="J15558" s="131" t="s">
        <v>65</v>
      </c>
      <c r="K15558" t="str">
        <f t="shared" si="14206"/>
        <v>C805202</v>
      </c>
      <c r="L15558" s="114">
        <f t="shared" si="14241"/>
        <v>1970</v>
      </c>
    </row>
    <row r="15559" spans="1:12">
      <c r="A15559" s="113" t="str">
        <f t="shared" ref="A15559:C15559" si="14244">A15558</f>
        <v>20</v>
      </c>
      <c r="B15559" t="str">
        <f t="shared" si="14244"/>
        <v>その他</v>
      </c>
      <c r="C15559" s="119">
        <f t="shared" si="14244"/>
        <v>10</v>
      </c>
      <c r="D15559" s="144" t="s">
        <v>2275</v>
      </c>
      <c r="E15559" s="133" t="s">
        <v>2276</v>
      </c>
      <c r="F15559">
        <v>364</v>
      </c>
      <c r="G15559" s="114">
        <f t="shared" si="14205"/>
        <v>3640</v>
      </c>
      <c r="H15559" s="114" t="s">
        <v>967</v>
      </c>
      <c r="I15559" s="114">
        <v>2</v>
      </c>
      <c r="J15559" s="131" t="s">
        <v>65</v>
      </c>
      <c r="K15559" t="str">
        <f t="shared" si="14206"/>
        <v>C806202</v>
      </c>
      <c r="L15559" s="114">
        <f t="shared" si="14241"/>
        <v>1970</v>
      </c>
    </row>
    <row r="15560" spans="1:12">
      <c r="A15560" s="113" t="str">
        <f t="shared" ref="A15560:C15560" si="14245">A15559</f>
        <v>20</v>
      </c>
      <c r="B15560" t="str">
        <f t="shared" si="14245"/>
        <v>その他</v>
      </c>
      <c r="C15560" s="119">
        <f t="shared" si="14245"/>
        <v>10</v>
      </c>
      <c r="D15560" s="144" t="s">
        <v>2277</v>
      </c>
      <c r="E15560" s="133" t="s">
        <v>2278</v>
      </c>
      <c r="F15560">
        <v>685</v>
      </c>
      <c r="G15560" s="114">
        <f t="shared" si="14205"/>
        <v>6850</v>
      </c>
      <c r="H15560" s="114" t="s">
        <v>967</v>
      </c>
      <c r="I15560" s="114">
        <v>2</v>
      </c>
      <c r="J15560" s="131" t="s">
        <v>65</v>
      </c>
      <c r="K15560" t="str">
        <f t="shared" si="14206"/>
        <v>C807202</v>
      </c>
      <c r="L15560" s="114">
        <f t="shared" si="14241"/>
        <v>1970</v>
      </c>
    </row>
    <row r="15561" spans="1:12">
      <c r="A15561" s="113" t="str">
        <f t="shared" ref="A15561:C15561" si="14246">A15560</f>
        <v>20</v>
      </c>
      <c r="B15561" t="str">
        <f t="shared" si="14246"/>
        <v>その他</v>
      </c>
      <c r="C15561" s="119">
        <f t="shared" si="14246"/>
        <v>10</v>
      </c>
      <c r="D15561" s="144" t="s">
        <v>2279</v>
      </c>
      <c r="E15561" s="133" t="s">
        <v>2280</v>
      </c>
      <c r="F15561">
        <v>480</v>
      </c>
      <c r="G15561" s="114">
        <f t="shared" si="14205"/>
        <v>4800</v>
      </c>
      <c r="H15561" s="114" t="s">
        <v>967</v>
      </c>
      <c r="I15561" s="114">
        <v>2</v>
      </c>
      <c r="J15561" s="131" t="s">
        <v>65</v>
      </c>
      <c r="K15561" t="str">
        <f t="shared" si="14206"/>
        <v>C808202</v>
      </c>
      <c r="L15561" s="114">
        <f t="shared" si="14241"/>
        <v>1970</v>
      </c>
    </row>
    <row r="15562" spans="1:12">
      <c r="A15562" s="113" t="str">
        <f t="shared" ref="A15562:C15562" si="14247">A15561</f>
        <v>20</v>
      </c>
      <c r="B15562" t="str">
        <f t="shared" si="14247"/>
        <v>その他</v>
      </c>
      <c r="C15562" s="119">
        <f t="shared" si="14247"/>
        <v>10</v>
      </c>
      <c r="D15562" s="144" t="s">
        <v>2281</v>
      </c>
      <c r="E15562" s="133" t="s">
        <v>2282</v>
      </c>
      <c r="F15562">
        <v>343</v>
      </c>
      <c r="G15562" s="114">
        <f t="shared" si="14205"/>
        <v>3430</v>
      </c>
      <c r="H15562" s="114" t="s">
        <v>967</v>
      </c>
      <c r="I15562" s="114">
        <v>2</v>
      </c>
      <c r="J15562" s="131" t="s">
        <v>65</v>
      </c>
      <c r="K15562" t="str">
        <f t="shared" si="14206"/>
        <v>C809202</v>
      </c>
      <c r="L15562" s="114">
        <f t="shared" si="14241"/>
        <v>1970</v>
      </c>
    </row>
    <row r="15563" spans="1:12">
      <c r="A15563" s="113" t="str">
        <f t="shared" ref="A15563:C15563" si="14248">A15562</f>
        <v>20</v>
      </c>
      <c r="B15563" t="str">
        <f t="shared" si="14248"/>
        <v>その他</v>
      </c>
      <c r="C15563" s="119">
        <f t="shared" si="14248"/>
        <v>10</v>
      </c>
      <c r="D15563" s="144" t="s">
        <v>2283</v>
      </c>
      <c r="E15563" s="133" t="s">
        <v>2284</v>
      </c>
      <c r="F15563">
        <v>680</v>
      </c>
      <c r="G15563" s="114">
        <f t="shared" si="14205"/>
        <v>6800</v>
      </c>
      <c r="H15563" s="114" t="s">
        <v>967</v>
      </c>
      <c r="I15563" s="114">
        <v>2</v>
      </c>
      <c r="J15563" s="131" t="s">
        <v>65</v>
      </c>
      <c r="K15563" t="str">
        <f t="shared" si="14206"/>
        <v>C810202</v>
      </c>
      <c r="L15563" s="114">
        <f t="shared" si="14241"/>
        <v>1970</v>
      </c>
    </row>
    <row r="15564" spans="1:12">
      <c r="A15564" s="113" t="str">
        <f t="shared" ref="A15564:C15564" si="14249">A15563</f>
        <v>20</v>
      </c>
      <c r="B15564" t="str">
        <f t="shared" si="14249"/>
        <v>その他</v>
      </c>
      <c r="C15564" s="119">
        <f t="shared" si="14249"/>
        <v>10</v>
      </c>
      <c r="D15564" s="144" t="s">
        <v>2285</v>
      </c>
      <c r="E15564" s="133" t="s">
        <v>2286</v>
      </c>
      <c r="F15564">
        <v>475</v>
      </c>
      <c r="G15564" s="114">
        <f t="shared" si="14205"/>
        <v>4750</v>
      </c>
      <c r="H15564" s="114" t="s">
        <v>967</v>
      </c>
      <c r="I15564" s="114">
        <v>2</v>
      </c>
      <c r="J15564" s="131" t="s">
        <v>65</v>
      </c>
      <c r="K15564" t="str">
        <f t="shared" si="14206"/>
        <v>C811202</v>
      </c>
      <c r="L15564" s="114">
        <f t="shared" si="14241"/>
        <v>1970</v>
      </c>
    </row>
    <row r="15565" spans="1:12">
      <c r="A15565" s="113" t="str">
        <f t="shared" ref="A15565:C15565" si="14250">A15564</f>
        <v>20</v>
      </c>
      <c r="B15565" t="str">
        <f t="shared" si="14250"/>
        <v>その他</v>
      </c>
      <c r="C15565" s="119">
        <f t="shared" si="14250"/>
        <v>10</v>
      </c>
      <c r="D15565" s="144" t="s">
        <v>2287</v>
      </c>
      <c r="E15565" s="133" t="s">
        <v>2288</v>
      </c>
      <c r="F15565">
        <v>338</v>
      </c>
      <c r="G15565" s="114">
        <f t="shared" si="14205"/>
        <v>3380</v>
      </c>
      <c r="H15565" s="114" t="s">
        <v>967</v>
      </c>
      <c r="I15565" s="114">
        <v>2</v>
      </c>
      <c r="J15565" s="131" t="s">
        <v>65</v>
      </c>
      <c r="K15565" t="str">
        <f t="shared" si="14206"/>
        <v>C812202</v>
      </c>
      <c r="L15565" s="114">
        <f t="shared" si="14241"/>
        <v>1970</v>
      </c>
    </row>
    <row r="15566" spans="1:12">
      <c r="A15566" s="113" t="str">
        <f t="shared" ref="A15566:C15566" si="14251">A15565</f>
        <v>20</v>
      </c>
      <c r="B15566" t="str">
        <f t="shared" si="14251"/>
        <v>その他</v>
      </c>
      <c r="C15566" s="119">
        <f t="shared" si="14251"/>
        <v>10</v>
      </c>
      <c r="D15566" s="144" t="s">
        <v>2289</v>
      </c>
      <c r="E15566" s="133" t="s">
        <v>2290</v>
      </c>
      <c r="F15566">
        <v>700</v>
      </c>
      <c r="G15566" s="114">
        <f t="shared" si="14205"/>
        <v>7000</v>
      </c>
      <c r="H15566" s="114" t="s">
        <v>967</v>
      </c>
      <c r="I15566" s="114">
        <v>2</v>
      </c>
      <c r="J15566" s="131" t="s">
        <v>65</v>
      </c>
      <c r="K15566" t="str">
        <f t="shared" si="14206"/>
        <v>C813202</v>
      </c>
      <c r="L15566" s="114">
        <f t="shared" si="14241"/>
        <v>1970</v>
      </c>
    </row>
    <row r="15567" spans="1:12">
      <c r="A15567" s="113" t="str">
        <f t="shared" ref="A15567:C15567" si="14252">A15566</f>
        <v>20</v>
      </c>
      <c r="B15567" t="str">
        <f t="shared" si="14252"/>
        <v>その他</v>
      </c>
      <c r="C15567" s="119">
        <f t="shared" si="14252"/>
        <v>10</v>
      </c>
      <c r="D15567" s="144" t="s">
        <v>2291</v>
      </c>
      <c r="E15567" s="133" t="s">
        <v>2292</v>
      </c>
      <c r="F15567">
        <v>490</v>
      </c>
      <c r="G15567" s="114">
        <f t="shared" si="14205"/>
        <v>4900</v>
      </c>
      <c r="H15567" s="114" t="s">
        <v>967</v>
      </c>
      <c r="I15567" s="114">
        <v>2</v>
      </c>
      <c r="J15567" s="131" t="s">
        <v>65</v>
      </c>
      <c r="K15567" t="str">
        <f t="shared" si="14206"/>
        <v>C814202</v>
      </c>
      <c r="L15567" s="114">
        <f t="shared" si="14241"/>
        <v>1970</v>
      </c>
    </row>
    <row r="15568" spans="1:12">
      <c r="A15568" s="113" t="str">
        <f t="shared" ref="A15568:C15568" si="14253">A15567</f>
        <v>20</v>
      </c>
      <c r="B15568" t="str">
        <f t="shared" si="14253"/>
        <v>その他</v>
      </c>
      <c r="C15568" s="119">
        <f t="shared" si="14253"/>
        <v>10</v>
      </c>
      <c r="D15568" s="144" t="s">
        <v>2293</v>
      </c>
      <c r="E15568" s="133" t="s">
        <v>2294</v>
      </c>
      <c r="F15568">
        <v>350</v>
      </c>
      <c r="G15568" s="114">
        <f t="shared" si="14205"/>
        <v>3500</v>
      </c>
      <c r="H15568" s="114" t="s">
        <v>967</v>
      </c>
      <c r="I15568" s="114">
        <v>2</v>
      </c>
      <c r="J15568" s="131" t="s">
        <v>65</v>
      </c>
      <c r="K15568" t="str">
        <f t="shared" si="14206"/>
        <v>C815202</v>
      </c>
      <c r="L15568" s="114">
        <f t="shared" si="14241"/>
        <v>1970</v>
      </c>
    </row>
    <row r="15569" spans="1:12">
      <c r="A15569" s="113" t="str">
        <f t="shared" ref="A15569:C15569" si="14254">A15568</f>
        <v>20</v>
      </c>
      <c r="B15569" t="str">
        <f t="shared" si="14254"/>
        <v>その他</v>
      </c>
      <c r="C15569" s="119">
        <f t="shared" si="14254"/>
        <v>10</v>
      </c>
      <c r="D15569" s="144" t="s">
        <v>2295</v>
      </c>
      <c r="E15569" s="133" t="s">
        <v>2296</v>
      </c>
      <c r="F15569">
        <v>695</v>
      </c>
      <c r="G15569" s="114">
        <f t="shared" si="14205"/>
        <v>6950</v>
      </c>
      <c r="H15569" s="114" t="s">
        <v>967</v>
      </c>
      <c r="I15569" s="114">
        <v>2</v>
      </c>
      <c r="J15569" s="131" t="s">
        <v>65</v>
      </c>
      <c r="K15569" t="str">
        <f t="shared" si="14206"/>
        <v>C816202</v>
      </c>
      <c r="L15569" s="114">
        <f t="shared" si="14241"/>
        <v>1970</v>
      </c>
    </row>
    <row r="15570" spans="1:12">
      <c r="A15570" s="113" t="str">
        <f t="shared" ref="A15570:C15570" si="14255">A15569</f>
        <v>20</v>
      </c>
      <c r="B15570" t="str">
        <f t="shared" si="14255"/>
        <v>その他</v>
      </c>
      <c r="C15570" s="119">
        <f t="shared" si="14255"/>
        <v>10</v>
      </c>
      <c r="D15570" s="144" t="s">
        <v>2297</v>
      </c>
      <c r="E15570" s="133" t="s">
        <v>2298</v>
      </c>
      <c r="F15570">
        <v>485</v>
      </c>
      <c r="G15570" s="114">
        <f t="shared" si="14205"/>
        <v>4850</v>
      </c>
      <c r="H15570" s="114" t="s">
        <v>967</v>
      </c>
      <c r="I15570" s="114">
        <v>2</v>
      </c>
      <c r="J15570" s="131" t="s">
        <v>65</v>
      </c>
      <c r="K15570" t="str">
        <f t="shared" si="14206"/>
        <v>C817202</v>
      </c>
      <c r="L15570" s="114">
        <f t="shared" si="14241"/>
        <v>1970</v>
      </c>
    </row>
    <row r="15571" spans="1:12">
      <c r="A15571" s="113" t="str">
        <f t="shared" ref="A15571:C15571" si="14256">A15570</f>
        <v>20</v>
      </c>
      <c r="B15571" t="str">
        <f t="shared" si="14256"/>
        <v>その他</v>
      </c>
      <c r="C15571" s="119">
        <f t="shared" si="14256"/>
        <v>10</v>
      </c>
      <c r="D15571" s="144" t="s">
        <v>2299</v>
      </c>
      <c r="E15571" s="133" t="s">
        <v>2300</v>
      </c>
      <c r="F15571">
        <v>345</v>
      </c>
      <c r="G15571" s="114">
        <f t="shared" si="14205"/>
        <v>3450</v>
      </c>
      <c r="H15571" s="114" t="s">
        <v>967</v>
      </c>
      <c r="I15571" s="114">
        <v>2</v>
      </c>
      <c r="J15571" s="131" t="s">
        <v>65</v>
      </c>
      <c r="K15571" t="str">
        <f t="shared" si="14206"/>
        <v>C818202</v>
      </c>
      <c r="L15571" s="114">
        <f t="shared" si="14241"/>
        <v>1970</v>
      </c>
    </row>
    <row r="15572" spans="1:12">
      <c r="A15572" s="113" t="str">
        <f t="shared" ref="A15572:C15572" si="14257">A15571</f>
        <v>20</v>
      </c>
      <c r="B15572" t="str">
        <f t="shared" si="14257"/>
        <v>その他</v>
      </c>
      <c r="C15572" s="119">
        <f t="shared" si="14257"/>
        <v>10</v>
      </c>
      <c r="D15572" s="144" t="s">
        <v>2301</v>
      </c>
      <c r="E15572" s="133" t="s">
        <v>2302</v>
      </c>
      <c r="F15572">
        <v>650</v>
      </c>
      <c r="G15572" s="114">
        <f t="shared" si="14205"/>
        <v>6500</v>
      </c>
      <c r="H15572" s="114" t="s">
        <v>967</v>
      </c>
      <c r="I15572" s="114">
        <v>2</v>
      </c>
      <c r="J15572" s="131" t="s">
        <v>65</v>
      </c>
      <c r="K15572" t="str">
        <f t="shared" si="14206"/>
        <v>C821202</v>
      </c>
      <c r="L15572" s="130">
        <f>L15248</f>
        <v>1640</v>
      </c>
    </row>
    <row r="15573" spans="1:12">
      <c r="A15573" s="113" t="str">
        <f t="shared" ref="A15573:C15573" si="14258">A15572</f>
        <v>20</v>
      </c>
      <c r="B15573" t="str">
        <f t="shared" si="14258"/>
        <v>その他</v>
      </c>
      <c r="C15573" s="119">
        <f t="shared" si="14258"/>
        <v>10</v>
      </c>
      <c r="D15573" s="144" t="s">
        <v>2303</v>
      </c>
      <c r="E15573" s="133" t="s">
        <v>2304</v>
      </c>
      <c r="F15573">
        <v>455</v>
      </c>
      <c r="G15573" s="114">
        <f t="shared" si="14205"/>
        <v>4550</v>
      </c>
      <c r="H15573" s="114" t="s">
        <v>967</v>
      </c>
      <c r="I15573" s="114">
        <v>2</v>
      </c>
      <c r="J15573" s="131" t="s">
        <v>65</v>
      </c>
      <c r="K15573" t="str">
        <f t="shared" si="14206"/>
        <v>C822202</v>
      </c>
      <c r="L15573" s="114">
        <f>L15572</f>
        <v>1640</v>
      </c>
    </row>
    <row r="15574" spans="1:12">
      <c r="A15574" s="113" t="str">
        <f t="shared" ref="A15574:C15574" si="14259">A15573</f>
        <v>20</v>
      </c>
      <c r="B15574" t="str">
        <f t="shared" si="14259"/>
        <v>その他</v>
      </c>
      <c r="C15574" s="119">
        <f t="shared" si="14259"/>
        <v>10</v>
      </c>
      <c r="D15574" s="144" t="s">
        <v>2305</v>
      </c>
      <c r="E15574" s="133" t="s">
        <v>2306</v>
      </c>
      <c r="F15574">
        <v>325</v>
      </c>
      <c r="G15574" s="114">
        <f t="shared" si="14205"/>
        <v>3250</v>
      </c>
      <c r="H15574" s="114" t="s">
        <v>967</v>
      </c>
      <c r="I15574" s="114">
        <v>2</v>
      </c>
      <c r="J15574" s="131" t="s">
        <v>65</v>
      </c>
      <c r="K15574" t="str">
        <f t="shared" si="14206"/>
        <v>C823202</v>
      </c>
      <c r="L15574" s="114">
        <f t="shared" ref="L15574:L15589" si="14260">L15573</f>
        <v>1640</v>
      </c>
    </row>
    <row r="15575" spans="1:12">
      <c r="A15575" s="113" t="str">
        <f t="shared" ref="A15575:C15575" si="14261">A15574</f>
        <v>20</v>
      </c>
      <c r="B15575" t="str">
        <f t="shared" si="14261"/>
        <v>その他</v>
      </c>
      <c r="C15575" s="119">
        <f t="shared" si="14261"/>
        <v>10</v>
      </c>
      <c r="D15575" s="144" t="s">
        <v>2307</v>
      </c>
      <c r="E15575" s="133" t="s">
        <v>2308</v>
      </c>
      <c r="F15575">
        <v>645</v>
      </c>
      <c r="G15575" s="114">
        <f t="shared" si="14205"/>
        <v>6450</v>
      </c>
      <c r="H15575" s="114" t="s">
        <v>967</v>
      </c>
      <c r="I15575" s="114">
        <v>2</v>
      </c>
      <c r="J15575" s="131" t="s">
        <v>65</v>
      </c>
      <c r="K15575" t="str">
        <f t="shared" si="14206"/>
        <v>C824202</v>
      </c>
      <c r="L15575" s="114">
        <f t="shared" si="14260"/>
        <v>1640</v>
      </c>
    </row>
    <row r="15576" spans="1:12">
      <c r="A15576" s="113" t="str">
        <f t="shared" ref="A15576:C15576" si="14262">A15575</f>
        <v>20</v>
      </c>
      <c r="B15576" t="str">
        <f t="shared" si="14262"/>
        <v>その他</v>
      </c>
      <c r="C15576" s="119">
        <f t="shared" si="14262"/>
        <v>10</v>
      </c>
      <c r="D15576" s="144" t="s">
        <v>2309</v>
      </c>
      <c r="E15576" s="133" t="s">
        <v>2310</v>
      </c>
      <c r="F15576">
        <v>450</v>
      </c>
      <c r="G15576" s="114">
        <f t="shared" si="14205"/>
        <v>4500</v>
      </c>
      <c r="H15576" s="114" t="s">
        <v>967</v>
      </c>
      <c r="I15576" s="114">
        <v>2</v>
      </c>
      <c r="J15576" s="131" t="s">
        <v>65</v>
      </c>
      <c r="K15576" t="str">
        <f t="shared" si="14206"/>
        <v>C825202</v>
      </c>
      <c r="L15576" s="114">
        <f t="shared" si="14260"/>
        <v>1640</v>
      </c>
    </row>
    <row r="15577" spans="1:12">
      <c r="A15577" s="113" t="str">
        <f t="shared" ref="A15577:C15577" si="14263">A15576</f>
        <v>20</v>
      </c>
      <c r="B15577" t="str">
        <f t="shared" si="14263"/>
        <v>その他</v>
      </c>
      <c r="C15577" s="119">
        <f t="shared" si="14263"/>
        <v>10</v>
      </c>
      <c r="D15577" s="144" t="s">
        <v>2311</v>
      </c>
      <c r="E15577" s="133" t="s">
        <v>2312</v>
      </c>
      <c r="F15577">
        <v>320</v>
      </c>
      <c r="G15577" s="114">
        <f t="shared" si="14205"/>
        <v>3200</v>
      </c>
      <c r="H15577" s="114" t="s">
        <v>967</v>
      </c>
      <c r="I15577" s="114">
        <v>2</v>
      </c>
      <c r="J15577" s="131" t="s">
        <v>65</v>
      </c>
      <c r="K15577" t="str">
        <f t="shared" si="14206"/>
        <v>C826202</v>
      </c>
      <c r="L15577" s="114">
        <f t="shared" si="14260"/>
        <v>1640</v>
      </c>
    </row>
    <row r="15578" spans="1:12">
      <c r="A15578" s="113" t="str">
        <f t="shared" ref="A15578:C15578" si="14264">A15577</f>
        <v>20</v>
      </c>
      <c r="B15578" t="str">
        <f t="shared" si="14264"/>
        <v>その他</v>
      </c>
      <c r="C15578" s="119">
        <f t="shared" si="14264"/>
        <v>10</v>
      </c>
      <c r="D15578" s="144" t="s">
        <v>2313</v>
      </c>
      <c r="E15578" s="133" t="s">
        <v>2314</v>
      </c>
      <c r="F15578">
        <v>605</v>
      </c>
      <c r="G15578" s="114">
        <f t="shared" si="14205"/>
        <v>6050</v>
      </c>
      <c r="H15578" s="114" t="s">
        <v>967</v>
      </c>
      <c r="I15578" s="114">
        <v>2</v>
      </c>
      <c r="J15578" s="131" t="s">
        <v>65</v>
      </c>
      <c r="K15578" t="str">
        <f t="shared" si="14206"/>
        <v>C827202</v>
      </c>
      <c r="L15578" s="114">
        <f t="shared" si="14260"/>
        <v>1640</v>
      </c>
    </row>
    <row r="15579" spans="1:12">
      <c r="A15579" s="113" t="str">
        <f t="shared" ref="A15579:C15579" si="14265">A15578</f>
        <v>20</v>
      </c>
      <c r="B15579" t="str">
        <f t="shared" si="14265"/>
        <v>その他</v>
      </c>
      <c r="C15579" s="119">
        <f t="shared" si="14265"/>
        <v>10</v>
      </c>
      <c r="D15579" s="144" t="s">
        <v>2315</v>
      </c>
      <c r="E15579" s="133" t="s">
        <v>2316</v>
      </c>
      <c r="F15579">
        <v>424</v>
      </c>
      <c r="G15579" s="114">
        <f t="shared" si="14205"/>
        <v>4240</v>
      </c>
      <c r="H15579" s="114" t="s">
        <v>967</v>
      </c>
      <c r="I15579" s="114">
        <v>2</v>
      </c>
      <c r="J15579" s="131" t="s">
        <v>65</v>
      </c>
      <c r="K15579" t="str">
        <f t="shared" si="14206"/>
        <v>C828202</v>
      </c>
      <c r="L15579" s="114">
        <f t="shared" si="14260"/>
        <v>1640</v>
      </c>
    </row>
    <row r="15580" spans="1:12">
      <c r="A15580" s="113" t="str">
        <f t="shared" ref="A15580:C15580" si="14266">A15579</f>
        <v>20</v>
      </c>
      <c r="B15580" t="str">
        <f t="shared" si="14266"/>
        <v>その他</v>
      </c>
      <c r="C15580" s="119">
        <f t="shared" si="14266"/>
        <v>10</v>
      </c>
      <c r="D15580" s="144" t="s">
        <v>2317</v>
      </c>
      <c r="E15580" s="133" t="s">
        <v>2318</v>
      </c>
      <c r="F15580">
        <v>303</v>
      </c>
      <c r="G15580" s="114">
        <f t="shared" si="14205"/>
        <v>3030</v>
      </c>
      <c r="H15580" s="114" t="s">
        <v>967</v>
      </c>
      <c r="I15580" s="114">
        <v>2</v>
      </c>
      <c r="J15580" s="131" t="s">
        <v>65</v>
      </c>
      <c r="K15580" t="str">
        <f t="shared" si="14206"/>
        <v>C829202</v>
      </c>
      <c r="L15580" s="114">
        <f t="shared" si="14260"/>
        <v>1640</v>
      </c>
    </row>
    <row r="15581" spans="1:12">
      <c r="A15581" s="113" t="str">
        <f t="shared" ref="A15581:C15581" si="14267">A15580</f>
        <v>20</v>
      </c>
      <c r="B15581" t="str">
        <f t="shared" si="14267"/>
        <v>その他</v>
      </c>
      <c r="C15581" s="119">
        <f t="shared" si="14267"/>
        <v>10</v>
      </c>
      <c r="D15581" s="144" t="s">
        <v>2319</v>
      </c>
      <c r="E15581" s="133" t="s">
        <v>2320</v>
      </c>
      <c r="F15581">
        <v>600</v>
      </c>
      <c r="G15581" s="114">
        <f t="shared" si="14205"/>
        <v>6000</v>
      </c>
      <c r="H15581" s="114" t="s">
        <v>967</v>
      </c>
      <c r="I15581" s="114">
        <v>2</v>
      </c>
      <c r="J15581" s="131" t="s">
        <v>65</v>
      </c>
      <c r="K15581" t="str">
        <f t="shared" si="14206"/>
        <v>C830202</v>
      </c>
      <c r="L15581" s="114">
        <f t="shared" si="14260"/>
        <v>1640</v>
      </c>
    </row>
    <row r="15582" spans="1:12">
      <c r="A15582" s="113" t="str">
        <f t="shared" ref="A15582:C15582" si="14268">A15581</f>
        <v>20</v>
      </c>
      <c r="B15582" t="str">
        <f t="shared" si="14268"/>
        <v>その他</v>
      </c>
      <c r="C15582" s="119">
        <f t="shared" si="14268"/>
        <v>10</v>
      </c>
      <c r="D15582" s="144" t="s">
        <v>2321</v>
      </c>
      <c r="E15582" s="133" t="s">
        <v>2322</v>
      </c>
      <c r="F15582">
        <v>419</v>
      </c>
      <c r="G15582" s="114">
        <f t="shared" si="14205"/>
        <v>4190</v>
      </c>
      <c r="H15582" s="114" t="s">
        <v>967</v>
      </c>
      <c r="I15582" s="114">
        <v>2</v>
      </c>
      <c r="J15582" s="131" t="s">
        <v>65</v>
      </c>
      <c r="K15582" t="str">
        <f t="shared" si="14206"/>
        <v>C831202</v>
      </c>
      <c r="L15582" s="114">
        <f t="shared" si="14260"/>
        <v>1640</v>
      </c>
    </row>
    <row r="15583" spans="1:12">
      <c r="A15583" s="113" t="str">
        <f t="shared" ref="A15583:C15583" si="14269">A15582</f>
        <v>20</v>
      </c>
      <c r="B15583" t="str">
        <f t="shared" si="14269"/>
        <v>その他</v>
      </c>
      <c r="C15583" s="119">
        <f t="shared" si="14269"/>
        <v>10</v>
      </c>
      <c r="D15583" s="144" t="s">
        <v>2323</v>
      </c>
      <c r="E15583" s="133" t="s">
        <v>2324</v>
      </c>
      <c r="F15583">
        <v>298</v>
      </c>
      <c r="G15583" s="114">
        <f t="shared" si="14205"/>
        <v>2980</v>
      </c>
      <c r="H15583" s="114" t="s">
        <v>967</v>
      </c>
      <c r="I15583" s="114">
        <v>2</v>
      </c>
      <c r="J15583" s="131" t="s">
        <v>65</v>
      </c>
      <c r="K15583" t="str">
        <f t="shared" si="14206"/>
        <v>C832202</v>
      </c>
      <c r="L15583" s="114">
        <f t="shared" si="14260"/>
        <v>1640</v>
      </c>
    </row>
    <row r="15584" spans="1:12">
      <c r="A15584" s="113" t="str">
        <f t="shared" ref="A15584:C15584" si="14270">A15583</f>
        <v>20</v>
      </c>
      <c r="B15584" t="str">
        <f t="shared" si="14270"/>
        <v>その他</v>
      </c>
      <c r="C15584" s="119">
        <f t="shared" si="14270"/>
        <v>10</v>
      </c>
      <c r="D15584" s="144" t="s">
        <v>2325</v>
      </c>
      <c r="E15584" s="133" t="s">
        <v>2326</v>
      </c>
      <c r="F15584">
        <v>618</v>
      </c>
      <c r="G15584" s="114">
        <f t="shared" si="14205"/>
        <v>6180</v>
      </c>
      <c r="H15584" s="114" t="s">
        <v>967</v>
      </c>
      <c r="I15584" s="114">
        <v>2</v>
      </c>
      <c r="J15584" s="131" t="s">
        <v>65</v>
      </c>
      <c r="K15584" t="str">
        <f t="shared" si="14206"/>
        <v>C833202</v>
      </c>
      <c r="L15584" s="114">
        <f t="shared" si="14260"/>
        <v>1640</v>
      </c>
    </row>
    <row r="15585" spans="1:12">
      <c r="A15585" s="113" t="str">
        <f t="shared" ref="A15585:C15585" si="14271">A15584</f>
        <v>20</v>
      </c>
      <c r="B15585" t="str">
        <f t="shared" si="14271"/>
        <v>その他</v>
      </c>
      <c r="C15585" s="119">
        <f t="shared" si="14271"/>
        <v>10</v>
      </c>
      <c r="D15585" s="144" t="s">
        <v>2327</v>
      </c>
      <c r="E15585" s="133" t="s">
        <v>2328</v>
      </c>
      <c r="F15585">
        <v>433</v>
      </c>
      <c r="G15585" s="114">
        <f t="shared" si="14205"/>
        <v>4330</v>
      </c>
      <c r="H15585" s="114" t="s">
        <v>967</v>
      </c>
      <c r="I15585" s="114">
        <v>2</v>
      </c>
      <c r="J15585" s="131" t="s">
        <v>65</v>
      </c>
      <c r="K15585" t="str">
        <f t="shared" si="14206"/>
        <v>C834202</v>
      </c>
      <c r="L15585" s="114">
        <f t="shared" si="14260"/>
        <v>1640</v>
      </c>
    </row>
    <row r="15586" spans="1:12">
      <c r="A15586" s="113" t="str">
        <f t="shared" ref="A15586:C15586" si="14272">A15585</f>
        <v>20</v>
      </c>
      <c r="B15586" t="str">
        <f t="shared" si="14272"/>
        <v>その他</v>
      </c>
      <c r="C15586" s="119">
        <f t="shared" si="14272"/>
        <v>10</v>
      </c>
      <c r="D15586" s="144" t="s">
        <v>2329</v>
      </c>
      <c r="E15586" s="133" t="s">
        <v>2330</v>
      </c>
      <c r="F15586">
        <v>309</v>
      </c>
      <c r="G15586" s="114">
        <f t="shared" si="14205"/>
        <v>3090</v>
      </c>
      <c r="H15586" s="114" t="s">
        <v>967</v>
      </c>
      <c r="I15586" s="114">
        <v>2</v>
      </c>
      <c r="J15586" s="131" t="s">
        <v>65</v>
      </c>
      <c r="K15586" t="str">
        <f t="shared" si="14206"/>
        <v>C835202</v>
      </c>
      <c r="L15586" s="114">
        <f t="shared" si="14260"/>
        <v>1640</v>
      </c>
    </row>
    <row r="15587" spans="1:12">
      <c r="A15587" s="113" t="str">
        <f t="shared" ref="A15587:C15587" si="14273">A15586</f>
        <v>20</v>
      </c>
      <c r="B15587" t="str">
        <f t="shared" si="14273"/>
        <v>その他</v>
      </c>
      <c r="C15587" s="119">
        <f t="shared" si="14273"/>
        <v>10</v>
      </c>
      <c r="D15587" s="144" t="s">
        <v>2331</v>
      </c>
      <c r="E15587" s="133" t="s">
        <v>2332</v>
      </c>
      <c r="F15587">
        <v>613</v>
      </c>
      <c r="G15587" s="114">
        <f t="shared" ref="G15587:G15650" si="14274">ROUNDDOWN(F15587*C15587,0)</f>
        <v>6130</v>
      </c>
      <c r="H15587" s="114" t="s">
        <v>967</v>
      </c>
      <c r="I15587" s="114">
        <v>2</v>
      </c>
      <c r="J15587" s="131" t="s">
        <v>65</v>
      </c>
      <c r="K15587" t="str">
        <f t="shared" ref="K15587:K15650" si="14275">D15587&amp;A15587&amp;I15587</f>
        <v>C836202</v>
      </c>
      <c r="L15587" s="114">
        <f t="shared" si="14260"/>
        <v>1640</v>
      </c>
    </row>
    <row r="15588" spans="1:12">
      <c r="A15588" s="113" t="str">
        <f t="shared" ref="A15588:C15588" si="14276">A15587</f>
        <v>20</v>
      </c>
      <c r="B15588" t="str">
        <f t="shared" si="14276"/>
        <v>その他</v>
      </c>
      <c r="C15588" s="119">
        <f t="shared" si="14276"/>
        <v>10</v>
      </c>
      <c r="D15588" s="144" t="s">
        <v>2333</v>
      </c>
      <c r="E15588" s="133" t="s">
        <v>2334</v>
      </c>
      <c r="F15588">
        <v>428</v>
      </c>
      <c r="G15588" s="114">
        <f t="shared" si="14274"/>
        <v>4280</v>
      </c>
      <c r="H15588" s="114" t="s">
        <v>967</v>
      </c>
      <c r="I15588" s="114">
        <v>2</v>
      </c>
      <c r="J15588" s="131" t="s">
        <v>65</v>
      </c>
      <c r="K15588" t="str">
        <f t="shared" si="14275"/>
        <v>C837202</v>
      </c>
      <c r="L15588" s="114">
        <f t="shared" si="14260"/>
        <v>1640</v>
      </c>
    </row>
    <row r="15589" spans="1:12">
      <c r="A15589" s="113" t="str">
        <f t="shared" ref="A15589:C15589" si="14277">A15588</f>
        <v>20</v>
      </c>
      <c r="B15589" t="str">
        <f t="shared" si="14277"/>
        <v>その他</v>
      </c>
      <c r="C15589" s="119">
        <f t="shared" si="14277"/>
        <v>10</v>
      </c>
      <c r="D15589" s="144" t="s">
        <v>2335</v>
      </c>
      <c r="E15589" s="133" t="s">
        <v>2336</v>
      </c>
      <c r="F15589">
        <v>304</v>
      </c>
      <c r="G15589" s="114">
        <f t="shared" si="14274"/>
        <v>3040</v>
      </c>
      <c r="H15589" s="114" t="s">
        <v>967</v>
      </c>
      <c r="I15589" s="114">
        <v>2</v>
      </c>
      <c r="J15589" s="131" t="s">
        <v>65</v>
      </c>
      <c r="K15589" t="str">
        <f t="shared" si="14275"/>
        <v>C838202</v>
      </c>
      <c r="L15589" s="114">
        <f t="shared" si="14260"/>
        <v>1640</v>
      </c>
    </row>
    <row r="15590" spans="1:12">
      <c r="A15590" s="113" t="str">
        <f t="shared" ref="A15590:C15590" si="14278">A15589</f>
        <v>20</v>
      </c>
      <c r="B15590" t="str">
        <f t="shared" si="14278"/>
        <v>その他</v>
      </c>
      <c r="C15590" s="119">
        <f t="shared" si="14278"/>
        <v>10</v>
      </c>
      <c r="D15590" s="144" t="s">
        <v>2337</v>
      </c>
      <c r="E15590" s="133" t="s">
        <v>2338</v>
      </c>
      <c r="F15590">
        <v>486</v>
      </c>
      <c r="G15590" s="114">
        <f t="shared" si="14274"/>
        <v>4860</v>
      </c>
      <c r="H15590" s="114" t="s">
        <v>967</v>
      </c>
      <c r="I15590" s="114">
        <v>2</v>
      </c>
      <c r="J15590" s="131" t="s">
        <v>65</v>
      </c>
      <c r="K15590" t="str">
        <f t="shared" si="14275"/>
        <v>C841202</v>
      </c>
      <c r="L15590" s="130">
        <f>L15266</f>
        <v>1270</v>
      </c>
    </row>
    <row r="15591" spans="1:12">
      <c r="A15591" s="113" t="str">
        <f t="shared" ref="A15591:C15591" si="14279">A15590</f>
        <v>20</v>
      </c>
      <c r="B15591" t="str">
        <f t="shared" si="14279"/>
        <v>その他</v>
      </c>
      <c r="C15591" s="119">
        <f t="shared" si="14279"/>
        <v>10</v>
      </c>
      <c r="D15591" s="144" t="s">
        <v>2339</v>
      </c>
      <c r="E15591" s="133" t="s">
        <v>2340</v>
      </c>
      <c r="F15591">
        <v>340</v>
      </c>
      <c r="G15591" s="114">
        <f t="shared" si="14274"/>
        <v>3400</v>
      </c>
      <c r="H15591" s="114" t="s">
        <v>967</v>
      </c>
      <c r="I15591" s="114">
        <v>2</v>
      </c>
      <c r="J15591" s="131" t="s">
        <v>65</v>
      </c>
      <c r="K15591" t="str">
        <f t="shared" si="14275"/>
        <v>C842202</v>
      </c>
      <c r="L15591" s="114">
        <f>L15590</f>
        <v>1270</v>
      </c>
    </row>
    <row r="15592" spans="1:12">
      <c r="A15592" s="113" t="str">
        <f t="shared" ref="A15592:C15592" si="14280">A15591</f>
        <v>20</v>
      </c>
      <c r="B15592" t="str">
        <f t="shared" si="14280"/>
        <v>その他</v>
      </c>
      <c r="C15592" s="119">
        <f t="shared" si="14280"/>
        <v>10</v>
      </c>
      <c r="D15592" s="144" t="s">
        <v>2341</v>
      </c>
      <c r="E15592" s="133" t="s">
        <v>2342</v>
      </c>
      <c r="F15592">
        <v>243</v>
      </c>
      <c r="G15592" s="114">
        <f t="shared" si="14274"/>
        <v>2430</v>
      </c>
      <c r="H15592" s="114" t="s">
        <v>967</v>
      </c>
      <c r="I15592" s="114">
        <v>2</v>
      </c>
      <c r="J15592" s="131" t="s">
        <v>65</v>
      </c>
      <c r="K15592" t="str">
        <f t="shared" si="14275"/>
        <v>C843202</v>
      </c>
      <c r="L15592" s="114">
        <f t="shared" ref="L15592:L15607" si="14281">L15591</f>
        <v>1270</v>
      </c>
    </row>
    <row r="15593" spans="1:12">
      <c r="A15593" s="113" t="str">
        <f t="shared" ref="A15593:C15593" si="14282">A15592</f>
        <v>20</v>
      </c>
      <c r="B15593" t="str">
        <f t="shared" si="14282"/>
        <v>その他</v>
      </c>
      <c r="C15593" s="119">
        <f t="shared" si="14282"/>
        <v>10</v>
      </c>
      <c r="D15593" s="144" t="s">
        <v>2343</v>
      </c>
      <c r="E15593" s="133" t="s">
        <v>2344</v>
      </c>
      <c r="F15593">
        <v>481</v>
      </c>
      <c r="G15593" s="114">
        <f t="shared" si="14274"/>
        <v>4810</v>
      </c>
      <c r="H15593" s="114" t="s">
        <v>967</v>
      </c>
      <c r="I15593" s="114">
        <v>2</v>
      </c>
      <c r="J15593" s="131" t="s">
        <v>65</v>
      </c>
      <c r="K15593" t="str">
        <f t="shared" si="14275"/>
        <v>C844202</v>
      </c>
      <c r="L15593" s="114">
        <f t="shared" si="14281"/>
        <v>1270</v>
      </c>
    </row>
    <row r="15594" spans="1:12">
      <c r="A15594" s="113" t="str">
        <f t="shared" ref="A15594:C15594" si="14283">A15593</f>
        <v>20</v>
      </c>
      <c r="B15594" t="str">
        <f t="shared" si="14283"/>
        <v>その他</v>
      </c>
      <c r="C15594" s="119">
        <f t="shared" si="14283"/>
        <v>10</v>
      </c>
      <c r="D15594" s="144" t="s">
        <v>2345</v>
      </c>
      <c r="E15594" s="133" t="s">
        <v>2346</v>
      </c>
      <c r="F15594">
        <v>335</v>
      </c>
      <c r="G15594" s="114">
        <f t="shared" si="14274"/>
        <v>3350</v>
      </c>
      <c r="H15594" s="114" t="s">
        <v>967</v>
      </c>
      <c r="I15594" s="114">
        <v>2</v>
      </c>
      <c r="J15594" s="131" t="s">
        <v>65</v>
      </c>
      <c r="K15594" t="str">
        <f t="shared" si="14275"/>
        <v>C845202</v>
      </c>
      <c r="L15594" s="114">
        <f t="shared" si="14281"/>
        <v>1270</v>
      </c>
    </row>
    <row r="15595" spans="1:12">
      <c r="A15595" s="113" t="str">
        <f t="shared" ref="A15595:C15595" si="14284">A15594</f>
        <v>20</v>
      </c>
      <c r="B15595" t="str">
        <f t="shared" si="14284"/>
        <v>その他</v>
      </c>
      <c r="C15595" s="119">
        <f t="shared" si="14284"/>
        <v>10</v>
      </c>
      <c r="D15595" s="144" t="s">
        <v>2347</v>
      </c>
      <c r="E15595" s="133" t="s">
        <v>2348</v>
      </c>
      <c r="F15595">
        <v>238</v>
      </c>
      <c r="G15595" s="114">
        <f t="shared" si="14274"/>
        <v>2380</v>
      </c>
      <c r="H15595" s="114" t="s">
        <v>967</v>
      </c>
      <c r="I15595" s="114">
        <v>2</v>
      </c>
      <c r="J15595" s="131" t="s">
        <v>65</v>
      </c>
      <c r="K15595" t="str">
        <f t="shared" si="14275"/>
        <v>C846202</v>
      </c>
      <c r="L15595" s="114">
        <f t="shared" si="14281"/>
        <v>1270</v>
      </c>
    </row>
    <row r="15596" spans="1:12">
      <c r="A15596" s="113" t="str">
        <f t="shared" ref="A15596:C15596" si="14285">A15595</f>
        <v>20</v>
      </c>
      <c r="B15596" t="str">
        <f t="shared" si="14285"/>
        <v>その他</v>
      </c>
      <c r="C15596" s="119">
        <f t="shared" si="14285"/>
        <v>10</v>
      </c>
      <c r="D15596" s="144" t="s">
        <v>2349</v>
      </c>
      <c r="E15596" s="133" t="s">
        <v>2350</v>
      </c>
      <c r="F15596">
        <v>452</v>
      </c>
      <c r="G15596" s="114">
        <f t="shared" si="14274"/>
        <v>4520</v>
      </c>
      <c r="H15596" s="114" t="s">
        <v>967</v>
      </c>
      <c r="I15596" s="114">
        <v>2</v>
      </c>
      <c r="J15596" s="131" t="s">
        <v>65</v>
      </c>
      <c r="K15596" t="str">
        <f t="shared" si="14275"/>
        <v>C847202</v>
      </c>
      <c r="L15596" s="114">
        <f t="shared" si="14281"/>
        <v>1270</v>
      </c>
    </row>
    <row r="15597" spans="1:12">
      <c r="A15597" s="113" t="str">
        <f t="shared" ref="A15597:C15597" si="14286">A15596</f>
        <v>20</v>
      </c>
      <c r="B15597" t="str">
        <f t="shared" si="14286"/>
        <v>その他</v>
      </c>
      <c r="C15597" s="119">
        <f t="shared" si="14286"/>
        <v>10</v>
      </c>
      <c r="D15597" s="144" t="s">
        <v>2351</v>
      </c>
      <c r="E15597" s="133" t="s">
        <v>2352</v>
      </c>
      <c r="F15597">
        <v>316</v>
      </c>
      <c r="G15597" s="114">
        <f t="shared" si="14274"/>
        <v>3160</v>
      </c>
      <c r="H15597" s="114" t="s">
        <v>967</v>
      </c>
      <c r="I15597" s="114">
        <v>2</v>
      </c>
      <c r="J15597" s="131" t="s">
        <v>65</v>
      </c>
      <c r="K15597" t="str">
        <f t="shared" si="14275"/>
        <v>C848202</v>
      </c>
      <c r="L15597" s="114">
        <f t="shared" si="14281"/>
        <v>1270</v>
      </c>
    </row>
    <row r="15598" spans="1:12">
      <c r="A15598" s="113" t="str">
        <f t="shared" ref="A15598:C15598" si="14287">A15597</f>
        <v>20</v>
      </c>
      <c r="B15598" t="str">
        <f t="shared" si="14287"/>
        <v>その他</v>
      </c>
      <c r="C15598" s="119">
        <f t="shared" si="14287"/>
        <v>10</v>
      </c>
      <c r="D15598" s="144" t="s">
        <v>2353</v>
      </c>
      <c r="E15598" s="133" t="s">
        <v>2354</v>
      </c>
      <c r="F15598">
        <v>226</v>
      </c>
      <c r="G15598" s="114">
        <f t="shared" si="14274"/>
        <v>2260</v>
      </c>
      <c r="H15598" s="114" t="s">
        <v>967</v>
      </c>
      <c r="I15598" s="114">
        <v>2</v>
      </c>
      <c r="J15598" s="131" t="s">
        <v>65</v>
      </c>
      <c r="K15598" t="str">
        <f t="shared" si="14275"/>
        <v>C849202</v>
      </c>
      <c r="L15598" s="114">
        <f t="shared" si="14281"/>
        <v>1270</v>
      </c>
    </row>
    <row r="15599" spans="1:12">
      <c r="A15599" s="113" t="str">
        <f t="shared" ref="A15599:C15599" si="14288">A15598</f>
        <v>20</v>
      </c>
      <c r="B15599" t="str">
        <f t="shared" si="14288"/>
        <v>その他</v>
      </c>
      <c r="C15599" s="119">
        <f t="shared" si="14288"/>
        <v>10</v>
      </c>
      <c r="D15599" s="144" t="s">
        <v>2355</v>
      </c>
      <c r="E15599" s="133" t="s">
        <v>2356</v>
      </c>
      <c r="F15599">
        <v>447</v>
      </c>
      <c r="G15599" s="114">
        <f t="shared" si="14274"/>
        <v>4470</v>
      </c>
      <c r="H15599" s="114" t="s">
        <v>967</v>
      </c>
      <c r="I15599" s="114">
        <v>2</v>
      </c>
      <c r="J15599" s="131" t="s">
        <v>65</v>
      </c>
      <c r="K15599" t="str">
        <f t="shared" si="14275"/>
        <v>C850202</v>
      </c>
      <c r="L15599" s="114">
        <f t="shared" si="14281"/>
        <v>1270</v>
      </c>
    </row>
    <row r="15600" spans="1:12">
      <c r="A15600" s="113" t="str">
        <f t="shared" ref="A15600:C15600" si="14289">A15599</f>
        <v>20</v>
      </c>
      <c r="B15600" t="str">
        <f t="shared" si="14289"/>
        <v>その他</v>
      </c>
      <c r="C15600" s="119">
        <f t="shared" si="14289"/>
        <v>10</v>
      </c>
      <c r="D15600" s="144" t="s">
        <v>2357</v>
      </c>
      <c r="E15600" s="133" t="s">
        <v>2358</v>
      </c>
      <c r="F15600">
        <v>311</v>
      </c>
      <c r="G15600" s="114">
        <f t="shared" si="14274"/>
        <v>3110</v>
      </c>
      <c r="H15600" s="114" t="s">
        <v>967</v>
      </c>
      <c r="I15600" s="114">
        <v>2</v>
      </c>
      <c r="J15600" s="131" t="s">
        <v>65</v>
      </c>
      <c r="K15600" t="str">
        <f t="shared" si="14275"/>
        <v>C851202</v>
      </c>
      <c r="L15600" s="114">
        <f t="shared" si="14281"/>
        <v>1270</v>
      </c>
    </row>
    <row r="15601" spans="1:12">
      <c r="A15601" s="113" t="str">
        <f t="shared" ref="A15601:C15601" si="14290">A15600</f>
        <v>20</v>
      </c>
      <c r="B15601" t="str">
        <f t="shared" si="14290"/>
        <v>その他</v>
      </c>
      <c r="C15601" s="119">
        <f t="shared" si="14290"/>
        <v>10</v>
      </c>
      <c r="D15601" s="144" t="s">
        <v>2359</v>
      </c>
      <c r="E15601" s="133" t="s">
        <v>2360</v>
      </c>
      <c r="F15601">
        <v>221</v>
      </c>
      <c r="G15601" s="114">
        <f t="shared" si="14274"/>
        <v>2210</v>
      </c>
      <c r="H15601" s="114" t="s">
        <v>967</v>
      </c>
      <c r="I15601" s="114">
        <v>2</v>
      </c>
      <c r="J15601" s="131" t="s">
        <v>65</v>
      </c>
      <c r="K15601" t="str">
        <f t="shared" si="14275"/>
        <v>C852202</v>
      </c>
      <c r="L15601" s="114">
        <f t="shared" si="14281"/>
        <v>1270</v>
      </c>
    </row>
    <row r="15602" spans="1:12">
      <c r="A15602" s="113" t="str">
        <f t="shared" ref="A15602:C15602" si="14291">A15601</f>
        <v>20</v>
      </c>
      <c r="B15602" t="str">
        <f t="shared" si="14291"/>
        <v>その他</v>
      </c>
      <c r="C15602" s="119">
        <f t="shared" si="14291"/>
        <v>10</v>
      </c>
      <c r="D15602" s="144" t="s">
        <v>2361</v>
      </c>
      <c r="E15602" s="133" t="s">
        <v>2362</v>
      </c>
      <c r="F15602">
        <v>462</v>
      </c>
      <c r="G15602" s="114">
        <f t="shared" si="14274"/>
        <v>4620</v>
      </c>
      <c r="H15602" s="114" t="s">
        <v>967</v>
      </c>
      <c r="I15602" s="114">
        <v>2</v>
      </c>
      <c r="J15602" s="131" t="s">
        <v>65</v>
      </c>
      <c r="K15602" t="str">
        <f t="shared" si="14275"/>
        <v>C853202</v>
      </c>
      <c r="L15602" s="114">
        <f t="shared" si="14281"/>
        <v>1270</v>
      </c>
    </row>
    <row r="15603" spans="1:12">
      <c r="A15603" s="113" t="str">
        <f t="shared" ref="A15603:C15603" si="14292">A15602</f>
        <v>20</v>
      </c>
      <c r="B15603" t="str">
        <f t="shared" si="14292"/>
        <v>その他</v>
      </c>
      <c r="C15603" s="119">
        <f t="shared" si="14292"/>
        <v>10</v>
      </c>
      <c r="D15603" s="144" t="s">
        <v>2363</v>
      </c>
      <c r="E15603" s="133" t="s">
        <v>2364</v>
      </c>
      <c r="F15603">
        <v>323</v>
      </c>
      <c r="G15603" s="114">
        <f t="shared" si="14274"/>
        <v>3230</v>
      </c>
      <c r="H15603" s="114" t="s">
        <v>967</v>
      </c>
      <c r="I15603" s="114">
        <v>2</v>
      </c>
      <c r="J15603" s="131" t="s">
        <v>65</v>
      </c>
      <c r="K15603" t="str">
        <f t="shared" si="14275"/>
        <v>C854202</v>
      </c>
      <c r="L15603" s="114">
        <f t="shared" si="14281"/>
        <v>1270</v>
      </c>
    </row>
    <row r="15604" spans="1:12">
      <c r="A15604" s="113" t="str">
        <f t="shared" ref="A15604:C15604" si="14293">A15603</f>
        <v>20</v>
      </c>
      <c r="B15604" t="str">
        <f t="shared" si="14293"/>
        <v>その他</v>
      </c>
      <c r="C15604" s="119">
        <f t="shared" si="14293"/>
        <v>10</v>
      </c>
      <c r="D15604" s="144" t="s">
        <v>2365</v>
      </c>
      <c r="E15604" s="133" t="s">
        <v>2366</v>
      </c>
      <c r="F15604">
        <v>231</v>
      </c>
      <c r="G15604" s="114">
        <f t="shared" si="14274"/>
        <v>2310</v>
      </c>
      <c r="H15604" s="114" t="s">
        <v>967</v>
      </c>
      <c r="I15604" s="114">
        <v>2</v>
      </c>
      <c r="J15604" s="131" t="s">
        <v>65</v>
      </c>
      <c r="K15604" t="str">
        <f t="shared" si="14275"/>
        <v>C855202</v>
      </c>
      <c r="L15604" s="114">
        <f t="shared" si="14281"/>
        <v>1270</v>
      </c>
    </row>
    <row r="15605" spans="1:12">
      <c r="A15605" s="113" t="str">
        <f t="shared" ref="A15605:C15605" si="14294">A15604</f>
        <v>20</v>
      </c>
      <c r="B15605" t="str">
        <f t="shared" si="14294"/>
        <v>その他</v>
      </c>
      <c r="C15605" s="119">
        <f t="shared" si="14294"/>
        <v>10</v>
      </c>
      <c r="D15605" s="144" t="s">
        <v>2367</v>
      </c>
      <c r="E15605" s="133" t="s">
        <v>2368</v>
      </c>
      <c r="F15605">
        <v>457</v>
      </c>
      <c r="G15605" s="114">
        <f t="shared" si="14274"/>
        <v>4570</v>
      </c>
      <c r="H15605" s="114" t="s">
        <v>967</v>
      </c>
      <c r="I15605" s="114">
        <v>2</v>
      </c>
      <c r="J15605" s="131" t="s">
        <v>65</v>
      </c>
      <c r="K15605" t="str">
        <f t="shared" si="14275"/>
        <v>C856202</v>
      </c>
      <c r="L15605" s="114">
        <f t="shared" si="14281"/>
        <v>1270</v>
      </c>
    </row>
    <row r="15606" spans="1:12">
      <c r="A15606" s="113" t="str">
        <f t="shared" ref="A15606:C15606" si="14295">A15605</f>
        <v>20</v>
      </c>
      <c r="B15606" t="str">
        <f t="shared" si="14295"/>
        <v>その他</v>
      </c>
      <c r="C15606" s="119">
        <f t="shared" si="14295"/>
        <v>10</v>
      </c>
      <c r="D15606" s="144" t="s">
        <v>2369</v>
      </c>
      <c r="E15606" s="133" t="s">
        <v>2370</v>
      </c>
      <c r="F15606">
        <v>318</v>
      </c>
      <c r="G15606" s="114">
        <f t="shared" si="14274"/>
        <v>3180</v>
      </c>
      <c r="H15606" s="114" t="s">
        <v>967</v>
      </c>
      <c r="I15606" s="114">
        <v>2</v>
      </c>
      <c r="J15606" s="131" t="s">
        <v>65</v>
      </c>
      <c r="K15606" t="str">
        <f t="shared" si="14275"/>
        <v>C857202</v>
      </c>
      <c r="L15606" s="114">
        <f t="shared" si="14281"/>
        <v>1270</v>
      </c>
    </row>
    <row r="15607" spans="1:12">
      <c r="A15607" s="113" t="str">
        <f t="shared" ref="A15607:C15607" si="14296">A15606</f>
        <v>20</v>
      </c>
      <c r="B15607" t="str">
        <f t="shared" si="14296"/>
        <v>その他</v>
      </c>
      <c r="C15607" s="119">
        <f t="shared" si="14296"/>
        <v>10</v>
      </c>
      <c r="D15607" s="144" t="s">
        <v>2371</v>
      </c>
      <c r="E15607" s="133" t="s">
        <v>2372</v>
      </c>
      <c r="F15607">
        <v>226</v>
      </c>
      <c r="G15607" s="114">
        <f t="shared" si="14274"/>
        <v>2260</v>
      </c>
      <c r="H15607" s="114" t="s">
        <v>967</v>
      </c>
      <c r="I15607" s="114">
        <v>2</v>
      </c>
      <c r="J15607" s="131" t="s">
        <v>65</v>
      </c>
      <c r="K15607" t="str">
        <f t="shared" si="14275"/>
        <v>C858202</v>
      </c>
      <c r="L15607" s="114">
        <f t="shared" si="14281"/>
        <v>1270</v>
      </c>
    </row>
    <row r="15608" spans="1:12">
      <c r="A15608" s="113" t="str">
        <f t="shared" ref="A15608:C15608" si="14297">A15607</f>
        <v>20</v>
      </c>
      <c r="B15608" t="str">
        <f t="shared" si="14297"/>
        <v>その他</v>
      </c>
      <c r="C15608" s="119">
        <f t="shared" si="14297"/>
        <v>10</v>
      </c>
      <c r="D15608" s="144" t="s">
        <v>2373</v>
      </c>
      <c r="E15608" s="133" t="s">
        <v>2374</v>
      </c>
      <c r="F15608">
        <v>427</v>
      </c>
      <c r="G15608" s="114">
        <f t="shared" si="14274"/>
        <v>4270</v>
      </c>
      <c r="H15608" s="114" t="s">
        <v>968</v>
      </c>
      <c r="I15608" s="114">
        <v>1</v>
      </c>
      <c r="J15608" s="131" t="s">
        <v>65</v>
      </c>
      <c r="K15608" t="str">
        <f t="shared" si="14275"/>
        <v>C861201</v>
      </c>
      <c r="L15608" s="130">
        <f>L15284</f>
        <v>620</v>
      </c>
    </row>
    <row r="15609" spans="1:12">
      <c r="A15609" s="113" t="str">
        <f t="shared" ref="A15609:C15609" si="14298">A15608</f>
        <v>20</v>
      </c>
      <c r="B15609" t="str">
        <f t="shared" si="14298"/>
        <v>その他</v>
      </c>
      <c r="C15609" s="119">
        <f t="shared" si="14298"/>
        <v>10</v>
      </c>
      <c r="D15609" s="144" t="s">
        <v>2375</v>
      </c>
      <c r="E15609" s="133" t="s">
        <v>2376</v>
      </c>
      <c r="F15609">
        <v>299</v>
      </c>
      <c r="G15609" s="114">
        <f t="shared" si="14274"/>
        <v>2990</v>
      </c>
      <c r="H15609" s="114" t="s">
        <v>968</v>
      </c>
      <c r="I15609" s="114">
        <v>1</v>
      </c>
      <c r="J15609" s="131" t="s">
        <v>65</v>
      </c>
      <c r="K15609" t="str">
        <f t="shared" si="14275"/>
        <v>C862201</v>
      </c>
      <c r="L15609" s="114">
        <f>L15608</f>
        <v>620</v>
      </c>
    </row>
    <row r="15610" spans="1:12">
      <c r="A15610" s="113" t="str">
        <f t="shared" ref="A15610:C15610" si="14299">A15609</f>
        <v>20</v>
      </c>
      <c r="B15610" t="str">
        <f t="shared" si="14299"/>
        <v>その他</v>
      </c>
      <c r="C15610" s="119">
        <f t="shared" si="14299"/>
        <v>10</v>
      </c>
      <c r="D15610" s="144" t="s">
        <v>2377</v>
      </c>
      <c r="E15610" s="133" t="s">
        <v>2378</v>
      </c>
      <c r="F15610">
        <v>214</v>
      </c>
      <c r="G15610" s="114">
        <f t="shared" si="14274"/>
        <v>2140</v>
      </c>
      <c r="H15610" s="114" t="s">
        <v>968</v>
      </c>
      <c r="I15610" s="114">
        <v>1</v>
      </c>
      <c r="J15610" s="131" t="s">
        <v>65</v>
      </c>
      <c r="K15610" t="str">
        <f t="shared" si="14275"/>
        <v>C863201</v>
      </c>
      <c r="L15610" s="114">
        <f t="shared" ref="L15610:L15625" si="14300">L15609</f>
        <v>620</v>
      </c>
    </row>
    <row r="15611" spans="1:12">
      <c r="A15611" s="113" t="str">
        <f t="shared" ref="A15611:C15611" si="14301">A15610</f>
        <v>20</v>
      </c>
      <c r="B15611" t="str">
        <f t="shared" si="14301"/>
        <v>その他</v>
      </c>
      <c r="C15611" s="119">
        <f t="shared" si="14301"/>
        <v>10</v>
      </c>
      <c r="D15611" s="144" t="s">
        <v>2379</v>
      </c>
      <c r="E15611" s="133" t="s">
        <v>2380</v>
      </c>
      <c r="F15611">
        <v>422</v>
      </c>
      <c r="G15611" s="114">
        <f t="shared" si="14274"/>
        <v>4220</v>
      </c>
      <c r="H15611" s="114" t="s">
        <v>968</v>
      </c>
      <c r="I15611" s="114">
        <v>1</v>
      </c>
      <c r="J15611" s="131" t="s">
        <v>65</v>
      </c>
      <c r="K15611" t="str">
        <f t="shared" si="14275"/>
        <v>C864201</v>
      </c>
      <c r="L15611" s="114">
        <f t="shared" si="14300"/>
        <v>620</v>
      </c>
    </row>
    <row r="15612" spans="1:12">
      <c r="A15612" s="113" t="str">
        <f t="shared" ref="A15612:C15612" si="14302">A15611</f>
        <v>20</v>
      </c>
      <c r="B15612" t="str">
        <f t="shared" si="14302"/>
        <v>その他</v>
      </c>
      <c r="C15612" s="119">
        <f t="shared" si="14302"/>
        <v>10</v>
      </c>
      <c r="D15612" s="144" t="s">
        <v>2381</v>
      </c>
      <c r="E15612" s="133" t="s">
        <v>2382</v>
      </c>
      <c r="F15612">
        <v>294</v>
      </c>
      <c r="G15612" s="114">
        <f t="shared" si="14274"/>
        <v>2940</v>
      </c>
      <c r="H15612" s="114" t="s">
        <v>968</v>
      </c>
      <c r="I15612" s="114">
        <v>1</v>
      </c>
      <c r="J15612" s="131" t="s">
        <v>65</v>
      </c>
      <c r="K15612" t="str">
        <f t="shared" si="14275"/>
        <v>C865201</v>
      </c>
      <c r="L15612" s="114">
        <f t="shared" si="14300"/>
        <v>620</v>
      </c>
    </row>
    <row r="15613" spans="1:12">
      <c r="A15613" s="113" t="str">
        <f t="shared" ref="A15613:C15613" si="14303">A15612</f>
        <v>20</v>
      </c>
      <c r="B15613" t="str">
        <f t="shared" si="14303"/>
        <v>その他</v>
      </c>
      <c r="C15613" s="119">
        <f t="shared" si="14303"/>
        <v>10</v>
      </c>
      <c r="D15613" s="144" t="s">
        <v>2383</v>
      </c>
      <c r="E15613" s="133" t="s">
        <v>2384</v>
      </c>
      <c r="F15613">
        <v>209</v>
      </c>
      <c r="G15613" s="114">
        <f t="shared" si="14274"/>
        <v>2090</v>
      </c>
      <c r="H15613" s="114" t="s">
        <v>968</v>
      </c>
      <c r="I15613" s="114">
        <v>1</v>
      </c>
      <c r="J15613" s="131" t="s">
        <v>65</v>
      </c>
      <c r="K15613" t="str">
        <f t="shared" si="14275"/>
        <v>C866201</v>
      </c>
      <c r="L15613" s="114">
        <f t="shared" si="14300"/>
        <v>620</v>
      </c>
    </row>
    <row r="15614" spans="1:12">
      <c r="A15614" s="113" t="str">
        <f t="shared" ref="A15614:C15614" si="14304">A15613</f>
        <v>20</v>
      </c>
      <c r="B15614" t="str">
        <f t="shared" si="14304"/>
        <v>その他</v>
      </c>
      <c r="C15614" s="119">
        <f t="shared" si="14304"/>
        <v>10</v>
      </c>
      <c r="D15614" s="144" t="s">
        <v>2385</v>
      </c>
      <c r="E15614" s="133" t="s">
        <v>2386</v>
      </c>
      <c r="F15614">
        <v>397</v>
      </c>
      <c r="G15614" s="114">
        <f t="shared" si="14274"/>
        <v>3970</v>
      </c>
      <c r="H15614" s="114" t="s">
        <v>968</v>
      </c>
      <c r="I15614" s="114">
        <v>1</v>
      </c>
      <c r="J15614" s="131" t="s">
        <v>65</v>
      </c>
      <c r="K15614" t="str">
        <f t="shared" si="14275"/>
        <v>C867201</v>
      </c>
      <c r="L15614" s="114">
        <f t="shared" si="14300"/>
        <v>620</v>
      </c>
    </row>
    <row r="15615" spans="1:12">
      <c r="A15615" s="113" t="str">
        <f t="shared" ref="A15615:C15615" si="14305">A15614</f>
        <v>20</v>
      </c>
      <c r="B15615" t="str">
        <f t="shared" si="14305"/>
        <v>その他</v>
      </c>
      <c r="C15615" s="119">
        <f t="shared" si="14305"/>
        <v>10</v>
      </c>
      <c r="D15615" s="144" t="s">
        <v>2387</v>
      </c>
      <c r="E15615" s="133" t="s">
        <v>2388</v>
      </c>
      <c r="F15615">
        <v>278</v>
      </c>
      <c r="G15615" s="114">
        <f t="shared" si="14274"/>
        <v>2780</v>
      </c>
      <c r="H15615" s="114" t="s">
        <v>968</v>
      </c>
      <c r="I15615" s="114">
        <v>1</v>
      </c>
      <c r="J15615" s="131" t="s">
        <v>65</v>
      </c>
      <c r="K15615" t="str">
        <f t="shared" si="14275"/>
        <v>C868201</v>
      </c>
      <c r="L15615" s="114">
        <f t="shared" si="14300"/>
        <v>620</v>
      </c>
    </row>
    <row r="15616" spans="1:12">
      <c r="A15616" s="113" t="str">
        <f t="shared" ref="A15616:C15616" si="14306">A15615</f>
        <v>20</v>
      </c>
      <c r="B15616" t="str">
        <f t="shared" si="14306"/>
        <v>その他</v>
      </c>
      <c r="C15616" s="119">
        <f t="shared" si="14306"/>
        <v>10</v>
      </c>
      <c r="D15616" s="144" t="s">
        <v>2389</v>
      </c>
      <c r="E15616" s="133" t="s">
        <v>2390</v>
      </c>
      <c r="F15616">
        <v>199</v>
      </c>
      <c r="G15616" s="114">
        <f t="shared" si="14274"/>
        <v>1990</v>
      </c>
      <c r="H15616" s="114" t="s">
        <v>968</v>
      </c>
      <c r="I15616" s="114">
        <v>1</v>
      </c>
      <c r="J15616" s="131" t="s">
        <v>65</v>
      </c>
      <c r="K15616" t="str">
        <f t="shared" si="14275"/>
        <v>C869201</v>
      </c>
      <c r="L15616" s="114">
        <f t="shared" si="14300"/>
        <v>620</v>
      </c>
    </row>
    <row r="15617" spans="1:12">
      <c r="A15617" s="113" t="str">
        <f t="shared" ref="A15617:C15617" si="14307">A15616</f>
        <v>20</v>
      </c>
      <c r="B15617" t="str">
        <f t="shared" si="14307"/>
        <v>その他</v>
      </c>
      <c r="C15617" s="119">
        <f t="shared" si="14307"/>
        <v>10</v>
      </c>
      <c r="D15617" s="144" t="s">
        <v>2391</v>
      </c>
      <c r="E15617" s="133" t="s">
        <v>2392</v>
      </c>
      <c r="F15617">
        <v>392</v>
      </c>
      <c r="G15617" s="114">
        <f t="shared" si="14274"/>
        <v>3920</v>
      </c>
      <c r="H15617" s="114" t="s">
        <v>968</v>
      </c>
      <c r="I15617" s="114">
        <v>1</v>
      </c>
      <c r="J15617" s="131" t="s">
        <v>65</v>
      </c>
      <c r="K15617" t="str">
        <f t="shared" si="14275"/>
        <v>C870201</v>
      </c>
      <c r="L15617" s="114">
        <f t="shared" si="14300"/>
        <v>620</v>
      </c>
    </row>
    <row r="15618" spans="1:12">
      <c r="A15618" s="113" t="str">
        <f t="shared" ref="A15618:C15618" si="14308">A15617</f>
        <v>20</v>
      </c>
      <c r="B15618" t="str">
        <f t="shared" si="14308"/>
        <v>その他</v>
      </c>
      <c r="C15618" s="119">
        <f t="shared" si="14308"/>
        <v>10</v>
      </c>
      <c r="D15618" s="144" t="s">
        <v>2393</v>
      </c>
      <c r="E15618" s="133" t="s">
        <v>2394</v>
      </c>
      <c r="F15618">
        <v>273</v>
      </c>
      <c r="G15618" s="114">
        <f t="shared" si="14274"/>
        <v>2730</v>
      </c>
      <c r="H15618" s="114" t="s">
        <v>968</v>
      </c>
      <c r="I15618" s="114">
        <v>1</v>
      </c>
      <c r="J15618" s="131" t="s">
        <v>65</v>
      </c>
      <c r="K15618" t="str">
        <f t="shared" si="14275"/>
        <v>C871201</v>
      </c>
      <c r="L15618" s="114">
        <f t="shared" si="14300"/>
        <v>620</v>
      </c>
    </row>
    <row r="15619" spans="1:12">
      <c r="A15619" s="113" t="str">
        <f t="shared" ref="A15619:C15619" si="14309">A15618</f>
        <v>20</v>
      </c>
      <c r="B15619" t="str">
        <f t="shared" si="14309"/>
        <v>その他</v>
      </c>
      <c r="C15619" s="119">
        <f t="shared" si="14309"/>
        <v>10</v>
      </c>
      <c r="D15619" s="144" t="s">
        <v>2395</v>
      </c>
      <c r="E15619" s="133" t="s">
        <v>2396</v>
      </c>
      <c r="F15619">
        <v>194</v>
      </c>
      <c r="G15619" s="114">
        <f t="shared" si="14274"/>
        <v>1940</v>
      </c>
      <c r="H15619" s="114" t="s">
        <v>968</v>
      </c>
      <c r="I15619" s="114">
        <v>1</v>
      </c>
      <c r="J15619" s="131" t="s">
        <v>65</v>
      </c>
      <c r="K15619" t="str">
        <f t="shared" si="14275"/>
        <v>C872201</v>
      </c>
      <c r="L15619" s="114">
        <f t="shared" si="14300"/>
        <v>620</v>
      </c>
    </row>
    <row r="15620" spans="1:12">
      <c r="A15620" s="113" t="str">
        <f t="shared" ref="A15620:C15620" si="14310">A15619</f>
        <v>20</v>
      </c>
      <c r="B15620" t="str">
        <f t="shared" si="14310"/>
        <v>その他</v>
      </c>
      <c r="C15620" s="119">
        <f t="shared" si="14310"/>
        <v>10</v>
      </c>
      <c r="D15620" s="144" t="s">
        <v>2397</v>
      </c>
      <c r="E15620" s="133" t="s">
        <v>2398</v>
      </c>
      <c r="F15620">
        <v>406</v>
      </c>
      <c r="G15620" s="114">
        <f t="shared" si="14274"/>
        <v>4060</v>
      </c>
      <c r="H15620" s="114" t="s">
        <v>968</v>
      </c>
      <c r="I15620" s="114">
        <v>1</v>
      </c>
      <c r="J15620" s="131" t="s">
        <v>65</v>
      </c>
      <c r="K15620" t="str">
        <f t="shared" si="14275"/>
        <v>C873201</v>
      </c>
      <c r="L15620" s="114">
        <f t="shared" si="14300"/>
        <v>620</v>
      </c>
    </row>
    <row r="15621" spans="1:12">
      <c r="A15621" s="113" t="str">
        <f t="shared" ref="A15621:C15621" si="14311">A15620</f>
        <v>20</v>
      </c>
      <c r="B15621" t="str">
        <f t="shared" si="14311"/>
        <v>その他</v>
      </c>
      <c r="C15621" s="119">
        <f t="shared" si="14311"/>
        <v>10</v>
      </c>
      <c r="D15621" s="144" t="s">
        <v>2399</v>
      </c>
      <c r="E15621" s="133" t="s">
        <v>2400</v>
      </c>
      <c r="F15621">
        <v>284</v>
      </c>
      <c r="G15621" s="114">
        <f t="shared" si="14274"/>
        <v>2840</v>
      </c>
      <c r="H15621" s="114" t="s">
        <v>968</v>
      </c>
      <c r="I15621" s="114">
        <v>1</v>
      </c>
      <c r="J15621" s="131" t="s">
        <v>65</v>
      </c>
      <c r="K15621" t="str">
        <f t="shared" si="14275"/>
        <v>C874201</v>
      </c>
      <c r="L15621" s="114">
        <f t="shared" si="14300"/>
        <v>620</v>
      </c>
    </row>
    <row r="15622" spans="1:12">
      <c r="A15622" s="113" t="str">
        <f t="shared" ref="A15622:C15622" si="14312">A15621</f>
        <v>20</v>
      </c>
      <c r="B15622" t="str">
        <f t="shared" si="14312"/>
        <v>その他</v>
      </c>
      <c r="C15622" s="119">
        <f t="shared" si="14312"/>
        <v>10</v>
      </c>
      <c r="D15622" s="144" t="s">
        <v>2401</v>
      </c>
      <c r="E15622" s="133" t="s">
        <v>2402</v>
      </c>
      <c r="F15622">
        <v>203</v>
      </c>
      <c r="G15622" s="114">
        <f t="shared" si="14274"/>
        <v>2030</v>
      </c>
      <c r="H15622" s="114" t="s">
        <v>968</v>
      </c>
      <c r="I15622" s="114">
        <v>1</v>
      </c>
      <c r="J15622" s="131" t="s">
        <v>65</v>
      </c>
      <c r="K15622" t="str">
        <f t="shared" si="14275"/>
        <v>C875201</v>
      </c>
      <c r="L15622" s="114">
        <f t="shared" si="14300"/>
        <v>620</v>
      </c>
    </row>
    <row r="15623" spans="1:12">
      <c r="A15623" s="113" t="str">
        <f t="shared" ref="A15623:C15623" si="14313">A15622</f>
        <v>20</v>
      </c>
      <c r="B15623" t="str">
        <f t="shared" si="14313"/>
        <v>その他</v>
      </c>
      <c r="C15623" s="119">
        <f t="shared" si="14313"/>
        <v>10</v>
      </c>
      <c r="D15623" s="144" t="s">
        <v>2403</v>
      </c>
      <c r="E15623" s="133" t="s">
        <v>2404</v>
      </c>
      <c r="F15623">
        <v>401</v>
      </c>
      <c r="G15623" s="114">
        <f t="shared" si="14274"/>
        <v>4010</v>
      </c>
      <c r="H15623" s="114" t="s">
        <v>968</v>
      </c>
      <c r="I15623" s="114">
        <v>1</v>
      </c>
      <c r="J15623" s="131" t="s">
        <v>65</v>
      </c>
      <c r="K15623" t="str">
        <f t="shared" si="14275"/>
        <v>C876201</v>
      </c>
      <c r="L15623" s="114">
        <f t="shared" si="14300"/>
        <v>620</v>
      </c>
    </row>
    <row r="15624" spans="1:12">
      <c r="A15624" s="113" t="str">
        <f t="shared" ref="A15624:C15624" si="14314">A15623</f>
        <v>20</v>
      </c>
      <c r="B15624" t="str">
        <f t="shared" si="14314"/>
        <v>その他</v>
      </c>
      <c r="C15624" s="119">
        <f t="shared" si="14314"/>
        <v>10</v>
      </c>
      <c r="D15624" s="144" t="s">
        <v>2405</v>
      </c>
      <c r="E15624" s="133" t="s">
        <v>2406</v>
      </c>
      <c r="F15624">
        <v>279</v>
      </c>
      <c r="G15624" s="114">
        <f t="shared" si="14274"/>
        <v>2790</v>
      </c>
      <c r="H15624" s="114" t="s">
        <v>968</v>
      </c>
      <c r="I15624" s="114">
        <v>1</v>
      </c>
      <c r="J15624" s="131" t="s">
        <v>65</v>
      </c>
      <c r="K15624" t="str">
        <f t="shared" si="14275"/>
        <v>C877201</v>
      </c>
      <c r="L15624" s="114">
        <f t="shared" si="14300"/>
        <v>620</v>
      </c>
    </row>
    <row r="15625" spans="1:12">
      <c r="A15625" s="113" t="str">
        <f t="shared" ref="A15625:C15625" si="14315">A15624</f>
        <v>20</v>
      </c>
      <c r="B15625" t="str">
        <f t="shared" si="14315"/>
        <v>その他</v>
      </c>
      <c r="C15625" s="119">
        <f t="shared" si="14315"/>
        <v>10</v>
      </c>
      <c r="D15625" s="144" t="s">
        <v>2407</v>
      </c>
      <c r="E15625" s="133" t="s">
        <v>2408</v>
      </c>
      <c r="F15625">
        <v>198</v>
      </c>
      <c r="G15625" s="114">
        <f t="shared" si="14274"/>
        <v>1980</v>
      </c>
      <c r="H15625" s="114" t="s">
        <v>968</v>
      </c>
      <c r="I15625" s="114">
        <v>1</v>
      </c>
      <c r="J15625" s="131" t="s">
        <v>65</v>
      </c>
      <c r="K15625" t="str">
        <f t="shared" si="14275"/>
        <v>C878201</v>
      </c>
      <c r="L15625" s="114">
        <f t="shared" si="14300"/>
        <v>620</v>
      </c>
    </row>
    <row r="15626" spans="1:12">
      <c r="A15626" s="113" t="str">
        <f t="shared" ref="A15626:C15626" si="14316">A15625</f>
        <v>20</v>
      </c>
      <c r="B15626" t="str">
        <f t="shared" si="14316"/>
        <v>その他</v>
      </c>
      <c r="C15626" s="119">
        <f t="shared" si="14316"/>
        <v>10</v>
      </c>
      <c r="D15626" s="144" t="s">
        <v>2409</v>
      </c>
      <c r="E15626" s="133" t="s">
        <v>2410</v>
      </c>
      <c r="F15626">
        <v>693</v>
      </c>
      <c r="G15626" s="114">
        <f t="shared" si="14274"/>
        <v>6930</v>
      </c>
      <c r="H15626" s="114" t="s">
        <v>967</v>
      </c>
      <c r="I15626" s="114">
        <v>2</v>
      </c>
      <c r="J15626" s="131" t="s">
        <v>65</v>
      </c>
      <c r="K15626" t="str">
        <f t="shared" si="14275"/>
        <v>C901202</v>
      </c>
      <c r="L15626" s="130">
        <f>L14690</f>
        <v>0</v>
      </c>
    </row>
    <row r="15627" spans="1:12">
      <c r="A15627" s="113" t="str">
        <f t="shared" ref="A15627:C15627" si="14317">A15626</f>
        <v>20</v>
      </c>
      <c r="B15627" t="str">
        <f t="shared" si="14317"/>
        <v>その他</v>
      </c>
      <c r="C15627" s="119">
        <f t="shared" si="14317"/>
        <v>10</v>
      </c>
      <c r="D15627" s="144" t="s">
        <v>2411</v>
      </c>
      <c r="E15627" s="133" t="s">
        <v>2412</v>
      </c>
      <c r="F15627">
        <v>485</v>
      </c>
      <c r="G15627" s="114">
        <f t="shared" si="14274"/>
        <v>4850</v>
      </c>
      <c r="H15627" s="114" t="s">
        <v>967</v>
      </c>
      <c r="I15627" s="114">
        <v>2</v>
      </c>
      <c r="J15627" s="131" t="s">
        <v>65</v>
      </c>
      <c r="K15627" t="str">
        <f t="shared" si="14275"/>
        <v>C902202</v>
      </c>
      <c r="L15627" s="114">
        <f>L15626</f>
        <v>0</v>
      </c>
    </row>
    <row r="15628" spans="1:12">
      <c r="A15628" s="113" t="str">
        <f t="shared" ref="A15628:C15628" si="14318">A15627</f>
        <v>20</v>
      </c>
      <c r="B15628" t="str">
        <f t="shared" si="14318"/>
        <v>その他</v>
      </c>
      <c r="C15628" s="119">
        <f t="shared" si="14318"/>
        <v>10</v>
      </c>
      <c r="D15628" s="144" t="s">
        <v>2413</v>
      </c>
      <c r="E15628" s="133" t="s">
        <v>2414</v>
      </c>
      <c r="F15628">
        <v>347</v>
      </c>
      <c r="G15628" s="114">
        <f t="shared" si="14274"/>
        <v>3470</v>
      </c>
      <c r="H15628" s="114" t="s">
        <v>967</v>
      </c>
      <c r="I15628" s="114">
        <v>2</v>
      </c>
      <c r="J15628" s="131" t="s">
        <v>65</v>
      </c>
      <c r="K15628" t="str">
        <f t="shared" si="14275"/>
        <v>C903202</v>
      </c>
      <c r="L15628" s="114">
        <f t="shared" ref="L15628:L15643" si="14319">L15627</f>
        <v>0</v>
      </c>
    </row>
    <row r="15629" spans="1:12">
      <c r="A15629" s="113" t="str">
        <f t="shared" ref="A15629:C15629" si="14320">A15628</f>
        <v>20</v>
      </c>
      <c r="B15629" t="str">
        <f t="shared" si="14320"/>
        <v>その他</v>
      </c>
      <c r="C15629" s="119">
        <f t="shared" si="14320"/>
        <v>10</v>
      </c>
      <c r="D15629" s="144" t="s">
        <v>2415</v>
      </c>
      <c r="E15629" s="133" t="s">
        <v>2416</v>
      </c>
      <c r="F15629">
        <v>688</v>
      </c>
      <c r="G15629" s="114">
        <f t="shared" si="14274"/>
        <v>6880</v>
      </c>
      <c r="H15629" s="114" t="s">
        <v>967</v>
      </c>
      <c r="I15629" s="114">
        <v>2</v>
      </c>
      <c r="J15629" s="131" t="s">
        <v>65</v>
      </c>
      <c r="K15629" t="str">
        <f t="shared" si="14275"/>
        <v>C904202</v>
      </c>
      <c r="L15629" s="114">
        <f t="shared" si="14319"/>
        <v>0</v>
      </c>
    </row>
    <row r="15630" spans="1:12">
      <c r="A15630" s="113" t="str">
        <f t="shared" ref="A15630:C15630" si="14321">A15629</f>
        <v>20</v>
      </c>
      <c r="B15630" t="str">
        <f t="shared" si="14321"/>
        <v>その他</v>
      </c>
      <c r="C15630" s="119">
        <f t="shared" si="14321"/>
        <v>10</v>
      </c>
      <c r="D15630" s="144" t="s">
        <v>2417</v>
      </c>
      <c r="E15630" s="133" t="s">
        <v>2418</v>
      </c>
      <c r="F15630">
        <v>480</v>
      </c>
      <c r="G15630" s="114">
        <f t="shared" si="14274"/>
        <v>4800</v>
      </c>
      <c r="H15630" s="114" t="s">
        <v>967</v>
      </c>
      <c r="I15630" s="114">
        <v>2</v>
      </c>
      <c r="J15630" s="131" t="s">
        <v>65</v>
      </c>
      <c r="K15630" t="str">
        <f t="shared" si="14275"/>
        <v>C905202</v>
      </c>
      <c r="L15630" s="114">
        <f t="shared" si="14319"/>
        <v>0</v>
      </c>
    </row>
    <row r="15631" spans="1:12">
      <c r="A15631" s="113" t="str">
        <f t="shared" ref="A15631:C15631" si="14322">A15630</f>
        <v>20</v>
      </c>
      <c r="B15631" t="str">
        <f t="shared" si="14322"/>
        <v>その他</v>
      </c>
      <c r="C15631" s="119">
        <f t="shared" si="14322"/>
        <v>10</v>
      </c>
      <c r="D15631" s="144" t="s">
        <v>2419</v>
      </c>
      <c r="E15631" s="133" t="s">
        <v>2420</v>
      </c>
      <c r="F15631">
        <v>342</v>
      </c>
      <c r="G15631" s="114">
        <f t="shared" si="14274"/>
        <v>3420</v>
      </c>
      <c r="H15631" s="114" t="s">
        <v>967</v>
      </c>
      <c r="I15631" s="114">
        <v>2</v>
      </c>
      <c r="J15631" s="131" t="s">
        <v>65</v>
      </c>
      <c r="K15631" t="str">
        <f t="shared" si="14275"/>
        <v>C906202</v>
      </c>
      <c r="L15631" s="114">
        <f t="shared" si="14319"/>
        <v>0</v>
      </c>
    </row>
    <row r="15632" spans="1:12">
      <c r="A15632" s="113" t="str">
        <f t="shared" ref="A15632:C15632" si="14323">A15631</f>
        <v>20</v>
      </c>
      <c r="B15632" t="str">
        <f t="shared" si="14323"/>
        <v>その他</v>
      </c>
      <c r="C15632" s="119">
        <f t="shared" si="14323"/>
        <v>10</v>
      </c>
      <c r="D15632" s="144" t="s">
        <v>2421</v>
      </c>
      <c r="E15632" s="133" t="s">
        <v>2422</v>
      </c>
      <c r="F15632">
        <v>644</v>
      </c>
      <c r="G15632" s="114">
        <f t="shared" si="14274"/>
        <v>6440</v>
      </c>
      <c r="H15632" s="114" t="s">
        <v>967</v>
      </c>
      <c r="I15632" s="114">
        <v>2</v>
      </c>
      <c r="J15632" s="131" t="s">
        <v>65</v>
      </c>
      <c r="K15632" t="str">
        <f t="shared" si="14275"/>
        <v>C907202</v>
      </c>
      <c r="L15632" s="114">
        <f t="shared" si="14319"/>
        <v>0</v>
      </c>
    </row>
    <row r="15633" spans="1:12">
      <c r="A15633" s="113" t="str">
        <f t="shared" ref="A15633:C15633" si="14324">A15632</f>
        <v>20</v>
      </c>
      <c r="B15633" t="str">
        <f t="shared" si="14324"/>
        <v>その他</v>
      </c>
      <c r="C15633" s="119">
        <f t="shared" si="14324"/>
        <v>10</v>
      </c>
      <c r="D15633" s="144" t="s">
        <v>2423</v>
      </c>
      <c r="E15633" s="133" t="s">
        <v>2424</v>
      </c>
      <c r="F15633">
        <v>451</v>
      </c>
      <c r="G15633" s="114">
        <f t="shared" si="14274"/>
        <v>4510</v>
      </c>
      <c r="H15633" s="114" t="s">
        <v>967</v>
      </c>
      <c r="I15633" s="114">
        <v>2</v>
      </c>
      <c r="J15633" s="131" t="s">
        <v>65</v>
      </c>
      <c r="K15633" t="str">
        <f t="shared" si="14275"/>
        <v>C908202</v>
      </c>
      <c r="L15633" s="114">
        <f t="shared" si="14319"/>
        <v>0</v>
      </c>
    </row>
    <row r="15634" spans="1:12">
      <c r="A15634" s="113" t="str">
        <f t="shared" ref="A15634:C15634" si="14325">A15633</f>
        <v>20</v>
      </c>
      <c r="B15634" t="str">
        <f t="shared" si="14325"/>
        <v>その他</v>
      </c>
      <c r="C15634" s="119">
        <f t="shared" si="14325"/>
        <v>10</v>
      </c>
      <c r="D15634" s="144" t="s">
        <v>2425</v>
      </c>
      <c r="E15634" s="133" t="s">
        <v>2426</v>
      </c>
      <c r="F15634">
        <v>322</v>
      </c>
      <c r="G15634" s="114">
        <f t="shared" si="14274"/>
        <v>3220</v>
      </c>
      <c r="H15634" s="114" t="s">
        <v>967</v>
      </c>
      <c r="I15634" s="114">
        <v>2</v>
      </c>
      <c r="J15634" s="131" t="s">
        <v>65</v>
      </c>
      <c r="K15634" t="str">
        <f t="shared" si="14275"/>
        <v>C909202</v>
      </c>
      <c r="L15634" s="114">
        <f t="shared" si="14319"/>
        <v>0</v>
      </c>
    </row>
    <row r="15635" spans="1:12">
      <c r="A15635" s="113" t="str">
        <f t="shared" ref="A15635:C15635" si="14326">A15634</f>
        <v>20</v>
      </c>
      <c r="B15635" t="str">
        <f t="shared" si="14326"/>
        <v>その他</v>
      </c>
      <c r="C15635" s="119">
        <f t="shared" si="14326"/>
        <v>10</v>
      </c>
      <c r="D15635" s="144" t="s">
        <v>2427</v>
      </c>
      <c r="E15635" s="133" t="s">
        <v>2428</v>
      </c>
      <c r="F15635">
        <v>639</v>
      </c>
      <c r="G15635" s="114">
        <f t="shared" si="14274"/>
        <v>6390</v>
      </c>
      <c r="H15635" s="114" t="s">
        <v>967</v>
      </c>
      <c r="I15635" s="114">
        <v>2</v>
      </c>
      <c r="J15635" s="131" t="s">
        <v>65</v>
      </c>
      <c r="K15635" t="str">
        <f t="shared" si="14275"/>
        <v>C910202</v>
      </c>
      <c r="L15635" s="114">
        <f t="shared" si="14319"/>
        <v>0</v>
      </c>
    </row>
    <row r="15636" spans="1:12">
      <c r="A15636" s="113" t="str">
        <f t="shared" ref="A15636:C15636" si="14327">A15635</f>
        <v>20</v>
      </c>
      <c r="B15636" t="str">
        <f t="shared" si="14327"/>
        <v>その他</v>
      </c>
      <c r="C15636" s="119">
        <f t="shared" si="14327"/>
        <v>10</v>
      </c>
      <c r="D15636" s="144" t="s">
        <v>2429</v>
      </c>
      <c r="E15636" s="133" t="s">
        <v>2430</v>
      </c>
      <c r="F15636">
        <v>446</v>
      </c>
      <c r="G15636" s="114">
        <f t="shared" si="14274"/>
        <v>4460</v>
      </c>
      <c r="H15636" s="114" t="s">
        <v>967</v>
      </c>
      <c r="I15636" s="114">
        <v>2</v>
      </c>
      <c r="J15636" s="131" t="s">
        <v>65</v>
      </c>
      <c r="K15636" t="str">
        <f t="shared" si="14275"/>
        <v>C911202</v>
      </c>
      <c r="L15636" s="114">
        <f t="shared" si="14319"/>
        <v>0</v>
      </c>
    </row>
    <row r="15637" spans="1:12">
      <c r="A15637" s="113" t="str">
        <f t="shared" ref="A15637:C15637" si="14328">A15636</f>
        <v>20</v>
      </c>
      <c r="B15637" t="str">
        <f t="shared" si="14328"/>
        <v>その他</v>
      </c>
      <c r="C15637" s="119">
        <f t="shared" si="14328"/>
        <v>10</v>
      </c>
      <c r="D15637" s="144" t="s">
        <v>2431</v>
      </c>
      <c r="E15637" s="133" t="s">
        <v>2432</v>
      </c>
      <c r="F15637">
        <v>317</v>
      </c>
      <c r="G15637" s="114">
        <f t="shared" si="14274"/>
        <v>3170</v>
      </c>
      <c r="H15637" s="114" t="s">
        <v>967</v>
      </c>
      <c r="I15637" s="114">
        <v>2</v>
      </c>
      <c r="J15637" s="131" t="s">
        <v>65</v>
      </c>
      <c r="K15637" t="str">
        <f t="shared" si="14275"/>
        <v>C912202</v>
      </c>
      <c r="L15637" s="114">
        <f t="shared" si="14319"/>
        <v>0</v>
      </c>
    </row>
    <row r="15638" spans="1:12">
      <c r="A15638" s="113" t="str">
        <f t="shared" ref="A15638:C15638" si="14329">A15637</f>
        <v>20</v>
      </c>
      <c r="B15638" t="str">
        <f t="shared" si="14329"/>
        <v>その他</v>
      </c>
      <c r="C15638" s="119">
        <f t="shared" si="14329"/>
        <v>10</v>
      </c>
      <c r="D15638" s="144" t="s">
        <v>2433</v>
      </c>
      <c r="E15638" s="133" t="s">
        <v>2434</v>
      </c>
      <c r="F15638">
        <v>658</v>
      </c>
      <c r="G15638" s="114">
        <f t="shared" si="14274"/>
        <v>6580</v>
      </c>
      <c r="H15638" s="114" t="s">
        <v>967</v>
      </c>
      <c r="I15638" s="114">
        <v>2</v>
      </c>
      <c r="J15638" s="131" t="s">
        <v>65</v>
      </c>
      <c r="K15638" t="str">
        <f t="shared" si="14275"/>
        <v>C913202</v>
      </c>
      <c r="L15638" s="114">
        <f t="shared" si="14319"/>
        <v>0</v>
      </c>
    </row>
    <row r="15639" spans="1:12">
      <c r="A15639" s="113" t="str">
        <f t="shared" ref="A15639:C15639" si="14330">A15638</f>
        <v>20</v>
      </c>
      <c r="B15639" t="str">
        <f t="shared" si="14330"/>
        <v>その他</v>
      </c>
      <c r="C15639" s="119">
        <f t="shared" si="14330"/>
        <v>10</v>
      </c>
      <c r="D15639" s="144" t="s">
        <v>2435</v>
      </c>
      <c r="E15639" s="133" t="s">
        <v>2436</v>
      </c>
      <c r="F15639">
        <v>461</v>
      </c>
      <c r="G15639" s="114">
        <f t="shared" si="14274"/>
        <v>4610</v>
      </c>
      <c r="H15639" s="114" t="s">
        <v>967</v>
      </c>
      <c r="I15639" s="114">
        <v>2</v>
      </c>
      <c r="J15639" s="131" t="s">
        <v>65</v>
      </c>
      <c r="K15639" t="str">
        <f t="shared" si="14275"/>
        <v>C914202</v>
      </c>
      <c r="L15639" s="114">
        <f t="shared" si="14319"/>
        <v>0</v>
      </c>
    </row>
    <row r="15640" spans="1:12">
      <c r="A15640" s="113" t="str">
        <f t="shared" ref="A15640:C15640" si="14331">A15639</f>
        <v>20</v>
      </c>
      <c r="B15640" t="str">
        <f t="shared" si="14331"/>
        <v>その他</v>
      </c>
      <c r="C15640" s="119">
        <f t="shared" si="14331"/>
        <v>10</v>
      </c>
      <c r="D15640" s="144" t="s">
        <v>2437</v>
      </c>
      <c r="E15640" s="133" t="s">
        <v>2438</v>
      </c>
      <c r="F15640">
        <v>329</v>
      </c>
      <c r="G15640" s="114">
        <f t="shared" si="14274"/>
        <v>3290</v>
      </c>
      <c r="H15640" s="114" t="s">
        <v>967</v>
      </c>
      <c r="I15640" s="114">
        <v>2</v>
      </c>
      <c r="J15640" s="131" t="s">
        <v>65</v>
      </c>
      <c r="K15640" t="str">
        <f t="shared" si="14275"/>
        <v>C915202</v>
      </c>
      <c r="L15640" s="114">
        <f t="shared" si="14319"/>
        <v>0</v>
      </c>
    </row>
    <row r="15641" spans="1:12">
      <c r="A15641" s="113" t="str">
        <f t="shared" ref="A15641:C15641" si="14332">A15640</f>
        <v>20</v>
      </c>
      <c r="B15641" t="str">
        <f t="shared" si="14332"/>
        <v>その他</v>
      </c>
      <c r="C15641" s="119">
        <f t="shared" si="14332"/>
        <v>10</v>
      </c>
      <c r="D15641" s="144" t="s">
        <v>2439</v>
      </c>
      <c r="E15641" s="133" t="s">
        <v>2440</v>
      </c>
      <c r="F15641">
        <v>653</v>
      </c>
      <c r="G15641" s="114">
        <f t="shared" si="14274"/>
        <v>6530</v>
      </c>
      <c r="H15641" s="114" t="s">
        <v>967</v>
      </c>
      <c r="I15641" s="114">
        <v>2</v>
      </c>
      <c r="J15641" s="131" t="s">
        <v>65</v>
      </c>
      <c r="K15641" t="str">
        <f t="shared" si="14275"/>
        <v>C916202</v>
      </c>
      <c r="L15641" s="114">
        <f t="shared" si="14319"/>
        <v>0</v>
      </c>
    </row>
    <row r="15642" spans="1:12">
      <c r="A15642" s="113" t="str">
        <f t="shared" ref="A15642:C15642" si="14333">A15641</f>
        <v>20</v>
      </c>
      <c r="B15642" t="str">
        <f t="shared" si="14333"/>
        <v>その他</v>
      </c>
      <c r="C15642" s="119">
        <f t="shared" si="14333"/>
        <v>10</v>
      </c>
      <c r="D15642" s="144" t="s">
        <v>2441</v>
      </c>
      <c r="E15642" s="133" t="s">
        <v>2442</v>
      </c>
      <c r="F15642">
        <v>456</v>
      </c>
      <c r="G15642" s="114">
        <f t="shared" si="14274"/>
        <v>4560</v>
      </c>
      <c r="H15642" s="114" t="s">
        <v>967</v>
      </c>
      <c r="I15642" s="114">
        <v>2</v>
      </c>
      <c r="J15642" s="131" t="s">
        <v>65</v>
      </c>
      <c r="K15642" t="str">
        <f t="shared" si="14275"/>
        <v>C917202</v>
      </c>
      <c r="L15642" s="114">
        <f t="shared" si="14319"/>
        <v>0</v>
      </c>
    </row>
    <row r="15643" spans="1:12">
      <c r="A15643" s="113" t="str">
        <f t="shared" ref="A15643:C15643" si="14334">A15642</f>
        <v>20</v>
      </c>
      <c r="B15643" t="str">
        <f t="shared" si="14334"/>
        <v>その他</v>
      </c>
      <c r="C15643" s="119">
        <f t="shared" si="14334"/>
        <v>10</v>
      </c>
      <c r="D15643" s="144" t="s">
        <v>2443</v>
      </c>
      <c r="E15643" s="133" t="s">
        <v>2444</v>
      </c>
      <c r="F15643">
        <v>324</v>
      </c>
      <c r="G15643" s="114">
        <f t="shared" si="14274"/>
        <v>3240</v>
      </c>
      <c r="H15643" s="114" t="s">
        <v>967</v>
      </c>
      <c r="I15643" s="114">
        <v>2</v>
      </c>
      <c r="J15643" s="131" t="s">
        <v>65</v>
      </c>
      <c r="K15643" t="str">
        <f t="shared" si="14275"/>
        <v>C918202</v>
      </c>
      <c r="L15643" s="114">
        <f t="shared" si="14319"/>
        <v>0</v>
      </c>
    </row>
    <row r="15644" spans="1:12">
      <c r="A15644" s="113" t="str">
        <f t="shared" ref="A15644:C15644" si="14335">A15643</f>
        <v>20</v>
      </c>
      <c r="B15644" t="str">
        <f t="shared" si="14335"/>
        <v>その他</v>
      </c>
      <c r="C15644" s="119">
        <f t="shared" si="14335"/>
        <v>10</v>
      </c>
      <c r="D15644" s="144" t="s">
        <v>2445</v>
      </c>
      <c r="E15644" s="133" t="s">
        <v>2446</v>
      </c>
      <c r="F15644">
        <v>646</v>
      </c>
      <c r="G15644" s="114">
        <f t="shared" si="14274"/>
        <v>6460</v>
      </c>
      <c r="H15644" s="114" t="s">
        <v>967</v>
      </c>
      <c r="I15644" s="114">
        <v>2</v>
      </c>
      <c r="J15644" s="131" t="s">
        <v>65</v>
      </c>
      <c r="K15644" t="str">
        <f t="shared" si="14275"/>
        <v>C921202</v>
      </c>
      <c r="L15644" s="130">
        <f>L14714</f>
        <v>250</v>
      </c>
    </row>
    <row r="15645" spans="1:12">
      <c r="A15645" s="113" t="str">
        <f t="shared" ref="A15645:C15645" si="14336">A15644</f>
        <v>20</v>
      </c>
      <c r="B15645" t="str">
        <f t="shared" si="14336"/>
        <v>その他</v>
      </c>
      <c r="C15645" s="119">
        <f t="shared" si="14336"/>
        <v>10</v>
      </c>
      <c r="D15645" s="144" t="s">
        <v>2447</v>
      </c>
      <c r="E15645" s="133" t="s">
        <v>2448</v>
      </c>
      <c r="F15645">
        <v>452</v>
      </c>
      <c r="G15645" s="114">
        <f t="shared" si="14274"/>
        <v>4520</v>
      </c>
      <c r="H15645" s="114" t="s">
        <v>967</v>
      </c>
      <c r="I15645" s="114">
        <v>2</v>
      </c>
      <c r="J15645" s="131" t="s">
        <v>65</v>
      </c>
      <c r="K15645" t="str">
        <f t="shared" si="14275"/>
        <v>C922202</v>
      </c>
      <c r="L15645" s="114">
        <f>L15644</f>
        <v>250</v>
      </c>
    </row>
    <row r="15646" spans="1:12">
      <c r="A15646" s="113" t="str">
        <f t="shared" ref="A15646:C15646" si="14337">A15645</f>
        <v>20</v>
      </c>
      <c r="B15646" t="str">
        <f t="shared" si="14337"/>
        <v>その他</v>
      </c>
      <c r="C15646" s="119">
        <f t="shared" si="14337"/>
        <v>10</v>
      </c>
      <c r="D15646" s="144" t="s">
        <v>2449</v>
      </c>
      <c r="E15646" s="133" t="s">
        <v>2450</v>
      </c>
      <c r="F15646">
        <v>323</v>
      </c>
      <c r="G15646" s="114">
        <f t="shared" si="14274"/>
        <v>3230</v>
      </c>
      <c r="H15646" s="114" t="s">
        <v>967</v>
      </c>
      <c r="I15646" s="114">
        <v>2</v>
      </c>
      <c r="J15646" s="131" t="s">
        <v>65</v>
      </c>
      <c r="K15646" t="str">
        <f t="shared" si="14275"/>
        <v>C923202</v>
      </c>
      <c r="L15646" s="114">
        <f t="shared" ref="L15646:L15661" si="14338">L15645</f>
        <v>250</v>
      </c>
    </row>
    <row r="15647" spans="1:12">
      <c r="A15647" s="113" t="str">
        <f t="shared" ref="A15647:C15647" si="14339">A15646</f>
        <v>20</v>
      </c>
      <c r="B15647" t="str">
        <f t="shared" si="14339"/>
        <v>その他</v>
      </c>
      <c r="C15647" s="119">
        <f t="shared" si="14339"/>
        <v>10</v>
      </c>
      <c r="D15647" s="144" t="s">
        <v>2451</v>
      </c>
      <c r="E15647" s="133" t="s">
        <v>2452</v>
      </c>
      <c r="F15647">
        <v>641</v>
      </c>
      <c r="G15647" s="114">
        <f t="shared" si="14274"/>
        <v>6410</v>
      </c>
      <c r="H15647" s="114" t="s">
        <v>967</v>
      </c>
      <c r="I15647" s="114">
        <v>2</v>
      </c>
      <c r="J15647" s="131" t="s">
        <v>65</v>
      </c>
      <c r="K15647" t="str">
        <f t="shared" si="14275"/>
        <v>C924202</v>
      </c>
      <c r="L15647" s="114">
        <f t="shared" si="14338"/>
        <v>250</v>
      </c>
    </row>
    <row r="15648" spans="1:12">
      <c r="A15648" s="113" t="str">
        <f t="shared" ref="A15648:C15648" si="14340">A15647</f>
        <v>20</v>
      </c>
      <c r="B15648" t="str">
        <f t="shared" si="14340"/>
        <v>その他</v>
      </c>
      <c r="C15648" s="119">
        <f t="shared" si="14340"/>
        <v>10</v>
      </c>
      <c r="D15648" s="144" t="s">
        <v>2453</v>
      </c>
      <c r="E15648" s="133" t="s">
        <v>2454</v>
      </c>
      <c r="F15648">
        <v>447</v>
      </c>
      <c r="G15648" s="114">
        <f t="shared" si="14274"/>
        <v>4470</v>
      </c>
      <c r="H15648" s="114" t="s">
        <v>967</v>
      </c>
      <c r="I15648" s="114">
        <v>2</v>
      </c>
      <c r="J15648" s="131" t="s">
        <v>65</v>
      </c>
      <c r="K15648" t="str">
        <f t="shared" si="14275"/>
        <v>C925202</v>
      </c>
      <c r="L15648" s="114">
        <f t="shared" si="14338"/>
        <v>250</v>
      </c>
    </row>
    <row r="15649" spans="1:12">
      <c r="A15649" s="113" t="str">
        <f t="shared" ref="A15649:C15649" si="14341">A15648</f>
        <v>20</v>
      </c>
      <c r="B15649" t="str">
        <f t="shared" si="14341"/>
        <v>その他</v>
      </c>
      <c r="C15649" s="119">
        <f t="shared" si="14341"/>
        <v>10</v>
      </c>
      <c r="D15649" s="144" t="s">
        <v>2455</v>
      </c>
      <c r="E15649" s="133" t="s">
        <v>2456</v>
      </c>
      <c r="F15649">
        <v>318</v>
      </c>
      <c r="G15649" s="114">
        <f t="shared" si="14274"/>
        <v>3180</v>
      </c>
      <c r="H15649" s="114" t="s">
        <v>967</v>
      </c>
      <c r="I15649" s="114">
        <v>2</v>
      </c>
      <c r="J15649" s="131" t="s">
        <v>65</v>
      </c>
      <c r="K15649" t="str">
        <f t="shared" si="14275"/>
        <v>C926202</v>
      </c>
      <c r="L15649" s="114">
        <f t="shared" si="14338"/>
        <v>250</v>
      </c>
    </row>
    <row r="15650" spans="1:12">
      <c r="A15650" s="113" t="str">
        <f t="shared" ref="A15650:C15650" si="14342">A15649</f>
        <v>20</v>
      </c>
      <c r="B15650" t="str">
        <f t="shared" si="14342"/>
        <v>その他</v>
      </c>
      <c r="C15650" s="119">
        <f t="shared" si="14342"/>
        <v>10</v>
      </c>
      <c r="D15650" s="144" t="s">
        <v>2457</v>
      </c>
      <c r="E15650" s="133" t="s">
        <v>2458</v>
      </c>
      <c r="F15650">
        <v>601</v>
      </c>
      <c r="G15650" s="114">
        <f t="shared" si="14274"/>
        <v>6010</v>
      </c>
      <c r="H15650" s="114" t="s">
        <v>967</v>
      </c>
      <c r="I15650" s="114">
        <v>2</v>
      </c>
      <c r="J15650" s="131" t="s">
        <v>65</v>
      </c>
      <c r="K15650" t="str">
        <f t="shared" si="14275"/>
        <v>C927202</v>
      </c>
      <c r="L15650" s="114">
        <f t="shared" si="14338"/>
        <v>250</v>
      </c>
    </row>
    <row r="15651" spans="1:12">
      <c r="A15651" s="113" t="str">
        <f t="shared" ref="A15651:C15651" si="14343">A15650</f>
        <v>20</v>
      </c>
      <c r="B15651" t="str">
        <f t="shared" si="14343"/>
        <v>その他</v>
      </c>
      <c r="C15651" s="119">
        <f t="shared" si="14343"/>
        <v>10</v>
      </c>
      <c r="D15651" s="144" t="s">
        <v>2459</v>
      </c>
      <c r="E15651" s="133" t="s">
        <v>2460</v>
      </c>
      <c r="F15651">
        <v>421</v>
      </c>
      <c r="G15651" s="114">
        <f t="shared" ref="G15651:G15714" si="14344">ROUNDDOWN(F15651*C15651,0)</f>
        <v>4210</v>
      </c>
      <c r="H15651" s="114" t="s">
        <v>967</v>
      </c>
      <c r="I15651" s="114">
        <v>2</v>
      </c>
      <c r="J15651" s="131" t="s">
        <v>65</v>
      </c>
      <c r="K15651" t="str">
        <f t="shared" ref="K15651:K15714" si="14345">D15651&amp;A15651&amp;I15651</f>
        <v>C928202</v>
      </c>
      <c r="L15651" s="114">
        <f t="shared" si="14338"/>
        <v>250</v>
      </c>
    </row>
    <row r="15652" spans="1:12">
      <c r="A15652" s="113" t="str">
        <f t="shared" ref="A15652:C15652" si="14346">A15651</f>
        <v>20</v>
      </c>
      <c r="B15652" t="str">
        <f t="shared" si="14346"/>
        <v>その他</v>
      </c>
      <c r="C15652" s="119">
        <f t="shared" si="14346"/>
        <v>10</v>
      </c>
      <c r="D15652" s="144" t="s">
        <v>2461</v>
      </c>
      <c r="E15652" s="133" t="s">
        <v>2462</v>
      </c>
      <c r="F15652">
        <v>301</v>
      </c>
      <c r="G15652" s="114">
        <f t="shared" si="14344"/>
        <v>3010</v>
      </c>
      <c r="H15652" s="114" t="s">
        <v>967</v>
      </c>
      <c r="I15652" s="114">
        <v>2</v>
      </c>
      <c r="J15652" s="131" t="s">
        <v>65</v>
      </c>
      <c r="K15652" t="str">
        <f t="shared" si="14345"/>
        <v>C929202</v>
      </c>
      <c r="L15652" s="114">
        <f t="shared" si="14338"/>
        <v>250</v>
      </c>
    </row>
    <row r="15653" spans="1:12">
      <c r="A15653" s="113" t="str">
        <f t="shared" ref="A15653:C15653" si="14347">A15652</f>
        <v>20</v>
      </c>
      <c r="B15653" t="str">
        <f t="shared" si="14347"/>
        <v>その他</v>
      </c>
      <c r="C15653" s="119">
        <f t="shared" si="14347"/>
        <v>10</v>
      </c>
      <c r="D15653" s="144" t="s">
        <v>2463</v>
      </c>
      <c r="E15653" s="133" t="s">
        <v>2464</v>
      </c>
      <c r="F15653">
        <v>596</v>
      </c>
      <c r="G15653" s="114">
        <f t="shared" si="14344"/>
        <v>5960</v>
      </c>
      <c r="H15653" s="114" t="s">
        <v>967</v>
      </c>
      <c r="I15653" s="114">
        <v>2</v>
      </c>
      <c r="J15653" s="131" t="s">
        <v>65</v>
      </c>
      <c r="K15653" t="str">
        <f t="shared" si="14345"/>
        <v>C930202</v>
      </c>
      <c r="L15653" s="114">
        <f t="shared" si="14338"/>
        <v>250</v>
      </c>
    </row>
    <row r="15654" spans="1:12">
      <c r="A15654" s="113" t="str">
        <f t="shared" ref="A15654:C15654" si="14348">A15653</f>
        <v>20</v>
      </c>
      <c r="B15654" t="str">
        <f t="shared" si="14348"/>
        <v>その他</v>
      </c>
      <c r="C15654" s="119">
        <f t="shared" si="14348"/>
        <v>10</v>
      </c>
      <c r="D15654" s="144" t="s">
        <v>2465</v>
      </c>
      <c r="E15654" s="133" t="s">
        <v>2466</v>
      </c>
      <c r="F15654">
        <v>416</v>
      </c>
      <c r="G15654" s="114">
        <f t="shared" si="14344"/>
        <v>4160</v>
      </c>
      <c r="H15654" s="114" t="s">
        <v>967</v>
      </c>
      <c r="I15654" s="114">
        <v>2</v>
      </c>
      <c r="J15654" s="131" t="s">
        <v>65</v>
      </c>
      <c r="K15654" t="str">
        <f t="shared" si="14345"/>
        <v>C931202</v>
      </c>
      <c r="L15654" s="114">
        <f t="shared" si="14338"/>
        <v>250</v>
      </c>
    </row>
    <row r="15655" spans="1:12">
      <c r="A15655" s="113" t="str">
        <f t="shared" ref="A15655:C15655" si="14349">A15654</f>
        <v>20</v>
      </c>
      <c r="B15655" t="str">
        <f t="shared" si="14349"/>
        <v>その他</v>
      </c>
      <c r="C15655" s="119">
        <f t="shared" si="14349"/>
        <v>10</v>
      </c>
      <c r="D15655" s="144" t="s">
        <v>2467</v>
      </c>
      <c r="E15655" s="133" t="s">
        <v>2468</v>
      </c>
      <c r="F15655">
        <v>296</v>
      </c>
      <c r="G15655" s="114">
        <f t="shared" si="14344"/>
        <v>2960</v>
      </c>
      <c r="H15655" s="114" t="s">
        <v>967</v>
      </c>
      <c r="I15655" s="114">
        <v>2</v>
      </c>
      <c r="J15655" s="131" t="s">
        <v>65</v>
      </c>
      <c r="K15655" t="str">
        <f t="shared" si="14345"/>
        <v>C932202</v>
      </c>
      <c r="L15655" s="114">
        <f t="shared" si="14338"/>
        <v>250</v>
      </c>
    </row>
    <row r="15656" spans="1:12">
      <c r="A15656" s="113" t="str">
        <f t="shared" ref="A15656:C15656" si="14350">A15655</f>
        <v>20</v>
      </c>
      <c r="B15656" t="str">
        <f t="shared" si="14350"/>
        <v>その他</v>
      </c>
      <c r="C15656" s="119">
        <f t="shared" si="14350"/>
        <v>10</v>
      </c>
      <c r="D15656" s="144" t="s">
        <v>2469</v>
      </c>
      <c r="E15656" s="133" t="s">
        <v>2470</v>
      </c>
      <c r="F15656">
        <v>614</v>
      </c>
      <c r="G15656" s="114">
        <f t="shared" si="14344"/>
        <v>6140</v>
      </c>
      <c r="H15656" s="114" t="s">
        <v>967</v>
      </c>
      <c r="I15656" s="114">
        <v>2</v>
      </c>
      <c r="J15656" s="131" t="s">
        <v>65</v>
      </c>
      <c r="K15656" t="str">
        <f t="shared" si="14345"/>
        <v>C933202</v>
      </c>
      <c r="L15656" s="114">
        <f t="shared" si="14338"/>
        <v>250</v>
      </c>
    </row>
    <row r="15657" spans="1:12">
      <c r="A15657" s="113" t="str">
        <f t="shared" ref="A15657:C15657" si="14351">A15656</f>
        <v>20</v>
      </c>
      <c r="B15657" t="str">
        <f t="shared" si="14351"/>
        <v>その他</v>
      </c>
      <c r="C15657" s="119">
        <f t="shared" si="14351"/>
        <v>10</v>
      </c>
      <c r="D15657" s="144" t="s">
        <v>2471</v>
      </c>
      <c r="E15657" s="133" t="s">
        <v>2472</v>
      </c>
      <c r="F15657">
        <v>430</v>
      </c>
      <c r="G15657" s="114">
        <f t="shared" si="14344"/>
        <v>4300</v>
      </c>
      <c r="H15657" s="114" t="s">
        <v>967</v>
      </c>
      <c r="I15657" s="114">
        <v>2</v>
      </c>
      <c r="J15657" s="131" t="s">
        <v>65</v>
      </c>
      <c r="K15657" t="str">
        <f t="shared" si="14345"/>
        <v>C934202</v>
      </c>
      <c r="L15657" s="114">
        <f t="shared" si="14338"/>
        <v>250</v>
      </c>
    </row>
    <row r="15658" spans="1:12">
      <c r="A15658" s="113" t="str">
        <f t="shared" ref="A15658:C15658" si="14352">A15657</f>
        <v>20</v>
      </c>
      <c r="B15658" t="str">
        <f t="shared" si="14352"/>
        <v>その他</v>
      </c>
      <c r="C15658" s="119">
        <f t="shared" si="14352"/>
        <v>10</v>
      </c>
      <c r="D15658" s="144" t="s">
        <v>2473</v>
      </c>
      <c r="E15658" s="133" t="s">
        <v>2474</v>
      </c>
      <c r="F15658">
        <v>307</v>
      </c>
      <c r="G15658" s="114">
        <f t="shared" si="14344"/>
        <v>3070</v>
      </c>
      <c r="H15658" s="114" t="s">
        <v>967</v>
      </c>
      <c r="I15658" s="114">
        <v>2</v>
      </c>
      <c r="J15658" s="131" t="s">
        <v>65</v>
      </c>
      <c r="K15658" t="str">
        <f t="shared" si="14345"/>
        <v>C935202</v>
      </c>
      <c r="L15658" s="114">
        <f t="shared" si="14338"/>
        <v>250</v>
      </c>
    </row>
    <row r="15659" spans="1:12">
      <c r="A15659" s="113" t="str">
        <f t="shared" ref="A15659:C15659" si="14353">A15658</f>
        <v>20</v>
      </c>
      <c r="B15659" t="str">
        <f t="shared" si="14353"/>
        <v>その他</v>
      </c>
      <c r="C15659" s="119">
        <f t="shared" si="14353"/>
        <v>10</v>
      </c>
      <c r="D15659" s="144" t="s">
        <v>2475</v>
      </c>
      <c r="E15659" s="133" t="s">
        <v>2476</v>
      </c>
      <c r="F15659">
        <v>609</v>
      </c>
      <c r="G15659" s="114">
        <f t="shared" si="14344"/>
        <v>6090</v>
      </c>
      <c r="H15659" s="114" t="s">
        <v>967</v>
      </c>
      <c r="I15659" s="114">
        <v>2</v>
      </c>
      <c r="J15659" s="131" t="s">
        <v>65</v>
      </c>
      <c r="K15659" t="str">
        <f t="shared" si="14345"/>
        <v>C936202</v>
      </c>
      <c r="L15659" s="114">
        <f t="shared" si="14338"/>
        <v>250</v>
      </c>
    </row>
    <row r="15660" spans="1:12">
      <c r="A15660" s="113" t="str">
        <f t="shared" ref="A15660:C15660" si="14354">A15659</f>
        <v>20</v>
      </c>
      <c r="B15660" t="str">
        <f t="shared" si="14354"/>
        <v>その他</v>
      </c>
      <c r="C15660" s="119">
        <f t="shared" si="14354"/>
        <v>10</v>
      </c>
      <c r="D15660" s="144" t="s">
        <v>2477</v>
      </c>
      <c r="E15660" s="133" t="s">
        <v>2478</v>
      </c>
      <c r="F15660">
        <v>425</v>
      </c>
      <c r="G15660" s="114">
        <f t="shared" si="14344"/>
        <v>4250</v>
      </c>
      <c r="H15660" s="114" t="s">
        <v>967</v>
      </c>
      <c r="I15660" s="114">
        <v>2</v>
      </c>
      <c r="J15660" s="131" t="s">
        <v>65</v>
      </c>
      <c r="K15660" t="str">
        <f t="shared" si="14345"/>
        <v>C937202</v>
      </c>
      <c r="L15660" s="114">
        <f t="shared" si="14338"/>
        <v>250</v>
      </c>
    </row>
    <row r="15661" spans="1:12">
      <c r="A15661" s="113" t="str">
        <f t="shared" ref="A15661:C15661" si="14355">A15660</f>
        <v>20</v>
      </c>
      <c r="B15661" t="str">
        <f t="shared" si="14355"/>
        <v>その他</v>
      </c>
      <c r="C15661" s="119">
        <f t="shared" si="14355"/>
        <v>10</v>
      </c>
      <c r="D15661" s="144" t="s">
        <v>2479</v>
      </c>
      <c r="E15661" s="133" t="s">
        <v>2480</v>
      </c>
      <c r="F15661">
        <v>302</v>
      </c>
      <c r="G15661" s="114">
        <f t="shared" si="14344"/>
        <v>3020</v>
      </c>
      <c r="H15661" s="114" t="s">
        <v>967</v>
      </c>
      <c r="I15661" s="114">
        <v>2</v>
      </c>
      <c r="J15661" s="131" t="s">
        <v>65</v>
      </c>
      <c r="K15661" t="str">
        <f t="shared" si="14345"/>
        <v>C938202</v>
      </c>
      <c r="L15661" s="114">
        <f t="shared" si="14338"/>
        <v>250</v>
      </c>
    </row>
    <row r="15662" spans="1:12">
      <c r="A15662" s="113" t="str">
        <f t="shared" ref="A15662:C15662" si="14356">A15661</f>
        <v>20</v>
      </c>
      <c r="B15662" t="str">
        <f t="shared" si="14356"/>
        <v>その他</v>
      </c>
      <c r="C15662" s="119">
        <f t="shared" si="14356"/>
        <v>10</v>
      </c>
      <c r="D15662" s="144" t="s">
        <v>2481</v>
      </c>
      <c r="E15662" s="133" t="s">
        <v>2482</v>
      </c>
      <c r="F15662">
        <v>613</v>
      </c>
      <c r="G15662" s="114">
        <f t="shared" si="14344"/>
        <v>6130</v>
      </c>
      <c r="H15662" s="114" t="s">
        <v>967</v>
      </c>
      <c r="I15662" s="114">
        <v>2</v>
      </c>
      <c r="J15662" s="131" t="s">
        <v>65</v>
      </c>
      <c r="K15662" t="str">
        <f t="shared" si="14345"/>
        <v>C941202</v>
      </c>
      <c r="L15662" s="130">
        <f>L14738</f>
        <v>580</v>
      </c>
    </row>
    <row r="15663" spans="1:12">
      <c r="A15663" s="113" t="str">
        <f t="shared" ref="A15663:C15663" si="14357">A15662</f>
        <v>20</v>
      </c>
      <c r="B15663" t="str">
        <f t="shared" si="14357"/>
        <v>その他</v>
      </c>
      <c r="C15663" s="119">
        <f t="shared" si="14357"/>
        <v>10</v>
      </c>
      <c r="D15663" s="144" t="s">
        <v>2483</v>
      </c>
      <c r="E15663" s="133" t="s">
        <v>2484</v>
      </c>
      <c r="F15663">
        <v>429</v>
      </c>
      <c r="G15663" s="114">
        <f t="shared" si="14344"/>
        <v>4290</v>
      </c>
      <c r="H15663" s="114" t="s">
        <v>967</v>
      </c>
      <c r="I15663" s="114">
        <v>2</v>
      </c>
      <c r="J15663" s="131" t="s">
        <v>65</v>
      </c>
      <c r="K15663" t="str">
        <f t="shared" si="14345"/>
        <v>C942202</v>
      </c>
      <c r="L15663" s="114">
        <f>L15662</f>
        <v>580</v>
      </c>
    </row>
    <row r="15664" spans="1:12">
      <c r="A15664" s="113" t="str">
        <f t="shared" ref="A15664:C15664" si="14358">A15663</f>
        <v>20</v>
      </c>
      <c r="B15664" t="str">
        <f t="shared" si="14358"/>
        <v>その他</v>
      </c>
      <c r="C15664" s="119">
        <f t="shared" si="14358"/>
        <v>10</v>
      </c>
      <c r="D15664" s="144" t="s">
        <v>2485</v>
      </c>
      <c r="E15664" s="133" t="s">
        <v>2486</v>
      </c>
      <c r="F15664">
        <v>307</v>
      </c>
      <c r="G15664" s="114">
        <f t="shared" si="14344"/>
        <v>3070</v>
      </c>
      <c r="H15664" s="114" t="s">
        <v>967</v>
      </c>
      <c r="I15664" s="114">
        <v>2</v>
      </c>
      <c r="J15664" s="131" t="s">
        <v>65</v>
      </c>
      <c r="K15664" t="str">
        <f t="shared" si="14345"/>
        <v>C943202</v>
      </c>
      <c r="L15664" s="114">
        <f t="shared" ref="L15664:L15679" si="14359">L15663</f>
        <v>580</v>
      </c>
    </row>
    <row r="15665" spans="1:12">
      <c r="A15665" s="113" t="str">
        <f t="shared" ref="A15665:C15665" si="14360">A15664</f>
        <v>20</v>
      </c>
      <c r="B15665" t="str">
        <f t="shared" si="14360"/>
        <v>その他</v>
      </c>
      <c r="C15665" s="119">
        <f t="shared" si="14360"/>
        <v>10</v>
      </c>
      <c r="D15665" s="144" t="s">
        <v>2487</v>
      </c>
      <c r="E15665" s="133" t="s">
        <v>2488</v>
      </c>
      <c r="F15665">
        <v>608</v>
      </c>
      <c r="G15665" s="114">
        <f t="shared" si="14344"/>
        <v>6080</v>
      </c>
      <c r="H15665" s="114" t="s">
        <v>967</v>
      </c>
      <c r="I15665" s="114">
        <v>2</v>
      </c>
      <c r="J15665" s="131" t="s">
        <v>65</v>
      </c>
      <c r="K15665" t="str">
        <f t="shared" si="14345"/>
        <v>C944202</v>
      </c>
      <c r="L15665" s="114">
        <f t="shared" si="14359"/>
        <v>580</v>
      </c>
    </row>
    <row r="15666" spans="1:12">
      <c r="A15666" s="113" t="str">
        <f t="shared" ref="A15666:C15666" si="14361">A15665</f>
        <v>20</v>
      </c>
      <c r="B15666" t="str">
        <f t="shared" si="14361"/>
        <v>その他</v>
      </c>
      <c r="C15666" s="119">
        <f t="shared" si="14361"/>
        <v>10</v>
      </c>
      <c r="D15666" s="144" t="s">
        <v>2489</v>
      </c>
      <c r="E15666" s="133" t="s">
        <v>2490</v>
      </c>
      <c r="F15666">
        <v>424</v>
      </c>
      <c r="G15666" s="114">
        <f t="shared" si="14344"/>
        <v>4240</v>
      </c>
      <c r="H15666" s="114" t="s">
        <v>967</v>
      </c>
      <c r="I15666" s="114">
        <v>2</v>
      </c>
      <c r="J15666" s="131" t="s">
        <v>65</v>
      </c>
      <c r="K15666" t="str">
        <f t="shared" si="14345"/>
        <v>C945202</v>
      </c>
      <c r="L15666" s="114">
        <f t="shared" si="14359"/>
        <v>580</v>
      </c>
    </row>
    <row r="15667" spans="1:12">
      <c r="A15667" s="113" t="str">
        <f t="shared" ref="A15667:C15667" si="14362">A15666</f>
        <v>20</v>
      </c>
      <c r="B15667" t="str">
        <f t="shared" si="14362"/>
        <v>その他</v>
      </c>
      <c r="C15667" s="119">
        <f t="shared" si="14362"/>
        <v>10</v>
      </c>
      <c r="D15667" s="144" t="s">
        <v>2491</v>
      </c>
      <c r="E15667" s="133" t="s">
        <v>2492</v>
      </c>
      <c r="F15667">
        <v>302</v>
      </c>
      <c r="G15667" s="114">
        <f t="shared" si="14344"/>
        <v>3020</v>
      </c>
      <c r="H15667" s="114" t="s">
        <v>967</v>
      </c>
      <c r="I15667" s="114">
        <v>2</v>
      </c>
      <c r="J15667" s="131" t="s">
        <v>65</v>
      </c>
      <c r="K15667" t="str">
        <f t="shared" si="14345"/>
        <v>C946202</v>
      </c>
      <c r="L15667" s="114">
        <f t="shared" si="14359"/>
        <v>580</v>
      </c>
    </row>
    <row r="15668" spans="1:12">
      <c r="A15668" s="113" t="str">
        <f t="shared" ref="A15668:C15668" si="14363">A15667</f>
        <v>20</v>
      </c>
      <c r="B15668" t="str">
        <f t="shared" si="14363"/>
        <v>その他</v>
      </c>
      <c r="C15668" s="119">
        <f t="shared" si="14363"/>
        <v>10</v>
      </c>
      <c r="D15668" s="144" t="s">
        <v>2493</v>
      </c>
      <c r="E15668" s="133" t="s">
        <v>2494</v>
      </c>
      <c r="F15668">
        <v>570</v>
      </c>
      <c r="G15668" s="114">
        <f t="shared" si="14344"/>
        <v>5700</v>
      </c>
      <c r="H15668" s="114" t="s">
        <v>967</v>
      </c>
      <c r="I15668" s="114">
        <v>2</v>
      </c>
      <c r="J15668" s="131" t="s">
        <v>65</v>
      </c>
      <c r="K15668" t="str">
        <f t="shared" si="14345"/>
        <v>C947202</v>
      </c>
      <c r="L15668" s="114">
        <f t="shared" si="14359"/>
        <v>580</v>
      </c>
    </row>
    <row r="15669" spans="1:12">
      <c r="A15669" s="113" t="str">
        <f t="shared" ref="A15669:C15669" si="14364">A15668</f>
        <v>20</v>
      </c>
      <c r="B15669" t="str">
        <f t="shared" si="14364"/>
        <v>その他</v>
      </c>
      <c r="C15669" s="119">
        <f t="shared" si="14364"/>
        <v>10</v>
      </c>
      <c r="D15669" s="144" t="s">
        <v>2495</v>
      </c>
      <c r="E15669" s="133" t="s">
        <v>2496</v>
      </c>
      <c r="F15669">
        <v>399</v>
      </c>
      <c r="G15669" s="114">
        <f t="shared" si="14344"/>
        <v>3990</v>
      </c>
      <c r="H15669" s="114" t="s">
        <v>967</v>
      </c>
      <c r="I15669" s="114">
        <v>2</v>
      </c>
      <c r="J15669" s="131" t="s">
        <v>65</v>
      </c>
      <c r="K15669" t="str">
        <f t="shared" si="14345"/>
        <v>C948202</v>
      </c>
      <c r="L15669" s="114">
        <f t="shared" si="14359"/>
        <v>580</v>
      </c>
    </row>
    <row r="15670" spans="1:12">
      <c r="A15670" s="113" t="str">
        <f t="shared" ref="A15670:C15670" si="14365">A15669</f>
        <v>20</v>
      </c>
      <c r="B15670" t="str">
        <f t="shared" si="14365"/>
        <v>その他</v>
      </c>
      <c r="C15670" s="119">
        <f t="shared" si="14365"/>
        <v>10</v>
      </c>
      <c r="D15670" s="144" t="s">
        <v>2497</v>
      </c>
      <c r="E15670" s="133" t="s">
        <v>2498</v>
      </c>
      <c r="F15670">
        <v>285</v>
      </c>
      <c r="G15670" s="114">
        <f t="shared" si="14344"/>
        <v>2850</v>
      </c>
      <c r="H15670" s="114" t="s">
        <v>967</v>
      </c>
      <c r="I15670" s="114">
        <v>2</v>
      </c>
      <c r="J15670" s="131" t="s">
        <v>65</v>
      </c>
      <c r="K15670" t="str">
        <f t="shared" si="14345"/>
        <v>C949202</v>
      </c>
      <c r="L15670" s="114">
        <f t="shared" si="14359"/>
        <v>580</v>
      </c>
    </row>
    <row r="15671" spans="1:12">
      <c r="A15671" s="113" t="str">
        <f t="shared" ref="A15671:C15671" si="14366">A15670</f>
        <v>20</v>
      </c>
      <c r="B15671" t="str">
        <f t="shared" si="14366"/>
        <v>その他</v>
      </c>
      <c r="C15671" s="119">
        <f t="shared" si="14366"/>
        <v>10</v>
      </c>
      <c r="D15671" s="144" t="s">
        <v>2499</v>
      </c>
      <c r="E15671" s="133" t="s">
        <v>2500</v>
      </c>
      <c r="F15671">
        <v>565</v>
      </c>
      <c r="G15671" s="114">
        <f t="shared" si="14344"/>
        <v>5650</v>
      </c>
      <c r="H15671" s="114" t="s">
        <v>967</v>
      </c>
      <c r="I15671" s="114">
        <v>2</v>
      </c>
      <c r="J15671" s="131" t="s">
        <v>65</v>
      </c>
      <c r="K15671" t="str">
        <f t="shared" si="14345"/>
        <v>C950202</v>
      </c>
      <c r="L15671" s="114">
        <f t="shared" si="14359"/>
        <v>580</v>
      </c>
    </row>
    <row r="15672" spans="1:12">
      <c r="A15672" s="113" t="str">
        <f t="shared" ref="A15672:C15672" si="14367">A15671</f>
        <v>20</v>
      </c>
      <c r="B15672" t="str">
        <f t="shared" si="14367"/>
        <v>その他</v>
      </c>
      <c r="C15672" s="119">
        <f t="shared" si="14367"/>
        <v>10</v>
      </c>
      <c r="D15672" s="144" t="s">
        <v>2501</v>
      </c>
      <c r="E15672" s="133" t="s">
        <v>2502</v>
      </c>
      <c r="F15672">
        <v>394</v>
      </c>
      <c r="G15672" s="114">
        <f t="shared" si="14344"/>
        <v>3940</v>
      </c>
      <c r="H15672" s="114" t="s">
        <v>967</v>
      </c>
      <c r="I15672" s="114">
        <v>2</v>
      </c>
      <c r="J15672" s="131" t="s">
        <v>65</v>
      </c>
      <c r="K15672" t="str">
        <f t="shared" si="14345"/>
        <v>C951202</v>
      </c>
      <c r="L15672" s="114">
        <f t="shared" si="14359"/>
        <v>580</v>
      </c>
    </row>
    <row r="15673" spans="1:12">
      <c r="A15673" s="113" t="str">
        <f t="shared" ref="A15673:C15673" si="14368">A15672</f>
        <v>20</v>
      </c>
      <c r="B15673" t="str">
        <f t="shared" si="14368"/>
        <v>その他</v>
      </c>
      <c r="C15673" s="119">
        <f t="shared" si="14368"/>
        <v>10</v>
      </c>
      <c r="D15673" s="144" t="s">
        <v>2503</v>
      </c>
      <c r="E15673" s="133" t="s">
        <v>2504</v>
      </c>
      <c r="F15673">
        <v>280</v>
      </c>
      <c r="G15673" s="114">
        <f t="shared" si="14344"/>
        <v>2800</v>
      </c>
      <c r="H15673" s="114" t="s">
        <v>967</v>
      </c>
      <c r="I15673" s="114">
        <v>2</v>
      </c>
      <c r="J15673" s="131" t="s">
        <v>65</v>
      </c>
      <c r="K15673" t="str">
        <f t="shared" si="14345"/>
        <v>C952202</v>
      </c>
      <c r="L15673" s="114">
        <f t="shared" si="14359"/>
        <v>580</v>
      </c>
    </row>
    <row r="15674" spans="1:12">
      <c r="A15674" s="113" t="str">
        <f t="shared" ref="A15674:C15674" si="14369">A15673</f>
        <v>20</v>
      </c>
      <c r="B15674" t="str">
        <f t="shared" si="14369"/>
        <v>その他</v>
      </c>
      <c r="C15674" s="119">
        <f t="shared" si="14369"/>
        <v>10</v>
      </c>
      <c r="D15674" s="144" t="s">
        <v>2505</v>
      </c>
      <c r="E15674" s="133" t="s">
        <v>2506</v>
      </c>
      <c r="F15674">
        <v>582</v>
      </c>
      <c r="G15674" s="114">
        <f t="shared" si="14344"/>
        <v>5820</v>
      </c>
      <c r="H15674" s="114" t="s">
        <v>967</v>
      </c>
      <c r="I15674" s="114">
        <v>2</v>
      </c>
      <c r="J15674" s="131" t="s">
        <v>65</v>
      </c>
      <c r="K15674" t="str">
        <f t="shared" si="14345"/>
        <v>C953202</v>
      </c>
      <c r="L15674" s="114">
        <f t="shared" si="14359"/>
        <v>580</v>
      </c>
    </row>
    <row r="15675" spans="1:12">
      <c r="A15675" s="113" t="str">
        <f t="shared" ref="A15675:C15675" si="14370">A15674</f>
        <v>20</v>
      </c>
      <c r="B15675" t="str">
        <f t="shared" si="14370"/>
        <v>その他</v>
      </c>
      <c r="C15675" s="119">
        <f t="shared" si="14370"/>
        <v>10</v>
      </c>
      <c r="D15675" s="144" t="s">
        <v>2507</v>
      </c>
      <c r="E15675" s="133" t="s">
        <v>2508</v>
      </c>
      <c r="F15675">
        <v>407</v>
      </c>
      <c r="G15675" s="114">
        <f t="shared" si="14344"/>
        <v>4070</v>
      </c>
      <c r="H15675" s="114" t="s">
        <v>967</v>
      </c>
      <c r="I15675" s="114">
        <v>2</v>
      </c>
      <c r="J15675" s="131" t="s">
        <v>65</v>
      </c>
      <c r="K15675" t="str">
        <f t="shared" si="14345"/>
        <v>C954202</v>
      </c>
      <c r="L15675" s="114">
        <f t="shared" si="14359"/>
        <v>580</v>
      </c>
    </row>
    <row r="15676" spans="1:12">
      <c r="A15676" s="113" t="str">
        <f t="shared" ref="A15676:C15676" si="14371">A15675</f>
        <v>20</v>
      </c>
      <c r="B15676" t="str">
        <f t="shared" si="14371"/>
        <v>その他</v>
      </c>
      <c r="C15676" s="119">
        <f t="shared" si="14371"/>
        <v>10</v>
      </c>
      <c r="D15676" s="144" t="s">
        <v>2509</v>
      </c>
      <c r="E15676" s="133" t="s">
        <v>2510</v>
      </c>
      <c r="F15676">
        <v>291</v>
      </c>
      <c r="G15676" s="114">
        <f t="shared" si="14344"/>
        <v>2910</v>
      </c>
      <c r="H15676" s="114" t="s">
        <v>967</v>
      </c>
      <c r="I15676" s="114">
        <v>2</v>
      </c>
      <c r="J15676" s="131" t="s">
        <v>65</v>
      </c>
      <c r="K15676" t="str">
        <f t="shared" si="14345"/>
        <v>C955202</v>
      </c>
      <c r="L15676" s="114">
        <f t="shared" si="14359"/>
        <v>580</v>
      </c>
    </row>
    <row r="15677" spans="1:12">
      <c r="A15677" s="113" t="str">
        <f t="shared" ref="A15677:C15677" si="14372">A15676</f>
        <v>20</v>
      </c>
      <c r="B15677" t="str">
        <f t="shared" si="14372"/>
        <v>その他</v>
      </c>
      <c r="C15677" s="119">
        <f t="shared" si="14372"/>
        <v>10</v>
      </c>
      <c r="D15677" s="144" t="s">
        <v>2511</v>
      </c>
      <c r="E15677" s="133" t="s">
        <v>2512</v>
      </c>
      <c r="F15677">
        <v>577</v>
      </c>
      <c r="G15677" s="114">
        <f t="shared" si="14344"/>
        <v>5770</v>
      </c>
      <c r="H15677" s="114" t="s">
        <v>967</v>
      </c>
      <c r="I15677" s="114">
        <v>2</v>
      </c>
      <c r="J15677" s="131" t="s">
        <v>65</v>
      </c>
      <c r="K15677" t="str">
        <f t="shared" si="14345"/>
        <v>C956202</v>
      </c>
      <c r="L15677" s="114">
        <f t="shared" si="14359"/>
        <v>580</v>
      </c>
    </row>
    <row r="15678" spans="1:12">
      <c r="A15678" s="113" t="str">
        <f t="shared" ref="A15678:C15678" si="14373">A15677</f>
        <v>20</v>
      </c>
      <c r="B15678" t="str">
        <f t="shared" si="14373"/>
        <v>その他</v>
      </c>
      <c r="C15678" s="119">
        <f t="shared" si="14373"/>
        <v>10</v>
      </c>
      <c r="D15678" s="144" t="s">
        <v>2513</v>
      </c>
      <c r="E15678" s="133" t="s">
        <v>2514</v>
      </c>
      <c r="F15678">
        <v>402</v>
      </c>
      <c r="G15678" s="114">
        <f t="shared" si="14344"/>
        <v>4020</v>
      </c>
      <c r="H15678" s="114" t="s">
        <v>967</v>
      </c>
      <c r="I15678" s="114">
        <v>2</v>
      </c>
      <c r="J15678" s="131" t="s">
        <v>65</v>
      </c>
      <c r="K15678" t="str">
        <f t="shared" si="14345"/>
        <v>C957202</v>
      </c>
      <c r="L15678" s="114">
        <f t="shared" si="14359"/>
        <v>580</v>
      </c>
    </row>
    <row r="15679" spans="1:12">
      <c r="A15679" s="113" t="str">
        <f t="shared" ref="A15679:C15679" si="14374">A15678</f>
        <v>20</v>
      </c>
      <c r="B15679" t="str">
        <f t="shared" si="14374"/>
        <v>その他</v>
      </c>
      <c r="C15679" s="119">
        <f t="shared" si="14374"/>
        <v>10</v>
      </c>
      <c r="D15679" s="144" t="s">
        <v>2515</v>
      </c>
      <c r="E15679" s="133" t="s">
        <v>2516</v>
      </c>
      <c r="F15679">
        <v>286</v>
      </c>
      <c r="G15679" s="114">
        <f t="shared" si="14344"/>
        <v>2860</v>
      </c>
      <c r="H15679" s="114" t="s">
        <v>967</v>
      </c>
      <c r="I15679" s="114">
        <v>2</v>
      </c>
      <c r="J15679" s="131" t="s">
        <v>65</v>
      </c>
      <c r="K15679" t="str">
        <f t="shared" si="14345"/>
        <v>C958202</v>
      </c>
      <c r="L15679" s="114">
        <f t="shared" si="14359"/>
        <v>580</v>
      </c>
    </row>
    <row r="15680" spans="1:12">
      <c r="A15680" s="113" t="str">
        <f t="shared" ref="A15680:C15680" si="14375">A15679</f>
        <v>20</v>
      </c>
      <c r="B15680" t="str">
        <f t="shared" si="14375"/>
        <v>その他</v>
      </c>
      <c r="C15680" s="119">
        <f t="shared" si="14375"/>
        <v>10</v>
      </c>
      <c r="D15680" s="144" t="s">
        <v>2517</v>
      </c>
      <c r="E15680" s="133" t="s">
        <v>2518</v>
      </c>
      <c r="F15680">
        <v>608</v>
      </c>
      <c r="G15680" s="114">
        <f t="shared" si="14344"/>
        <v>6080</v>
      </c>
      <c r="H15680" s="114" t="s">
        <v>967</v>
      </c>
      <c r="I15680" s="114">
        <v>2</v>
      </c>
      <c r="J15680" s="131" t="s">
        <v>65</v>
      </c>
      <c r="K15680" t="str">
        <f t="shared" si="14345"/>
        <v>C961202</v>
      </c>
      <c r="L15680" s="130">
        <f>L15626</f>
        <v>0</v>
      </c>
    </row>
    <row r="15681" spans="1:12">
      <c r="A15681" s="113" t="str">
        <f t="shared" ref="A15681:C15681" si="14376">A15680</f>
        <v>20</v>
      </c>
      <c r="B15681" t="str">
        <f t="shared" si="14376"/>
        <v>その他</v>
      </c>
      <c r="C15681" s="119">
        <f t="shared" si="14376"/>
        <v>10</v>
      </c>
      <c r="D15681" s="144" t="s">
        <v>2519</v>
      </c>
      <c r="E15681" s="133" t="s">
        <v>2520</v>
      </c>
      <c r="F15681">
        <v>426</v>
      </c>
      <c r="G15681" s="114">
        <f t="shared" si="14344"/>
        <v>4260</v>
      </c>
      <c r="H15681" s="114" t="s">
        <v>967</v>
      </c>
      <c r="I15681" s="114">
        <v>2</v>
      </c>
      <c r="J15681" s="131" t="s">
        <v>65</v>
      </c>
      <c r="K15681" t="str">
        <f t="shared" si="14345"/>
        <v>C962202</v>
      </c>
      <c r="L15681" s="114">
        <f>L15680</f>
        <v>0</v>
      </c>
    </row>
    <row r="15682" spans="1:12">
      <c r="A15682" s="113" t="str">
        <f t="shared" ref="A15682:C15682" si="14377">A15681</f>
        <v>20</v>
      </c>
      <c r="B15682" t="str">
        <f t="shared" si="14377"/>
        <v>その他</v>
      </c>
      <c r="C15682" s="119">
        <f t="shared" si="14377"/>
        <v>10</v>
      </c>
      <c r="D15682" s="144" t="s">
        <v>2521</v>
      </c>
      <c r="E15682" s="133" t="s">
        <v>2522</v>
      </c>
      <c r="F15682">
        <v>304</v>
      </c>
      <c r="G15682" s="114">
        <f t="shared" si="14344"/>
        <v>3040</v>
      </c>
      <c r="H15682" s="114" t="s">
        <v>967</v>
      </c>
      <c r="I15682" s="114">
        <v>2</v>
      </c>
      <c r="J15682" s="131" t="s">
        <v>65</v>
      </c>
      <c r="K15682" t="str">
        <f t="shared" si="14345"/>
        <v>C963202</v>
      </c>
      <c r="L15682" s="114">
        <f t="shared" ref="L15682:L15697" si="14378">L15681</f>
        <v>0</v>
      </c>
    </row>
    <row r="15683" spans="1:12">
      <c r="A15683" s="113" t="str">
        <f t="shared" ref="A15683:C15683" si="14379">A15682</f>
        <v>20</v>
      </c>
      <c r="B15683" t="str">
        <f t="shared" si="14379"/>
        <v>その他</v>
      </c>
      <c r="C15683" s="119">
        <f t="shared" si="14379"/>
        <v>10</v>
      </c>
      <c r="D15683" s="144" t="s">
        <v>2523</v>
      </c>
      <c r="E15683" s="133" t="s">
        <v>2524</v>
      </c>
      <c r="F15683">
        <v>603</v>
      </c>
      <c r="G15683" s="114">
        <f t="shared" si="14344"/>
        <v>6030</v>
      </c>
      <c r="H15683" s="114" t="s">
        <v>967</v>
      </c>
      <c r="I15683" s="114">
        <v>2</v>
      </c>
      <c r="J15683" s="131" t="s">
        <v>65</v>
      </c>
      <c r="K15683" t="str">
        <f t="shared" si="14345"/>
        <v>C964202</v>
      </c>
      <c r="L15683" s="114">
        <f t="shared" si="14378"/>
        <v>0</v>
      </c>
    </row>
    <row r="15684" spans="1:12">
      <c r="A15684" s="113" t="str">
        <f t="shared" ref="A15684:C15684" si="14380">A15683</f>
        <v>20</v>
      </c>
      <c r="B15684" t="str">
        <f t="shared" si="14380"/>
        <v>その他</v>
      </c>
      <c r="C15684" s="119">
        <f t="shared" si="14380"/>
        <v>10</v>
      </c>
      <c r="D15684" s="144" t="s">
        <v>2525</v>
      </c>
      <c r="E15684" s="133" t="s">
        <v>2526</v>
      </c>
      <c r="F15684">
        <v>421</v>
      </c>
      <c r="G15684" s="114">
        <f t="shared" si="14344"/>
        <v>4210</v>
      </c>
      <c r="H15684" s="114" t="s">
        <v>967</v>
      </c>
      <c r="I15684" s="114">
        <v>2</v>
      </c>
      <c r="J15684" s="131" t="s">
        <v>65</v>
      </c>
      <c r="K15684" t="str">
        <f t="shared" si="14345"/>
        <v>C965202</v>
      </c>
      <c r="L15684" s="114">
        <f t="shared" si="14378"/>
        <v>0</v>
      </c>
    </row>
    <row r="15685" spans="1:12">
      <c r="A15685" s="113" t="str">
        <f t="shared" ref="A15685:C15685" si="14381">A15684</f>
        <v>20</v>
      </c>
      <c r="B15685" t="str">
        <f t="shared" si="14381"/>
        <v>その他</v>
      </c>
      <c r="C15685" s="119">
        <f t="shared" si="14381"/>
        <v>10</v>
      </c>
      <c r="D15685" s="144" t="s">
        <v>2527</v>
      </c>
      <c r="E15685" s="133" t="s">
        <v>2528</v>
      </c>
      <c r="F15685">
        <v>299</v>
      </c>
      <c r="G15685" s="114">
        <f t="shared" si="14344"/>
        <v>2990</v>
      </c>
      <c r="H15685" s="114" t="s">
        <v>967</v>
      </c>
      <c r="I15685" s="114">
        <v>2</v>
      </c>
      <c r="J15685" s="131" t="s">
        <v>65</v>
      </c>
      <c r="K15685" t="str">
        <f t="shared" si="14345"/>
        <v>C966202</v>
      </c>
      <c r="L15685" s="114">
        <f t="shared" si="14378"/>
        <v>0</v>
      </c>
    </row>
    <row r="15686" spans="1:12">
      <c r="A15686" s="113" t="str">
        <f t="shared" ref="A15686:C15686" si="14382">A15685</f>
        <v>20</v>
      </c>
      <c r="B15686" t="str">
        <f t="shared" si="14382"/>
        <v>その他</v>
      </c>
      <c r="C15686" s="119">
        <f t="shared" si="14382"/>
        <v>10</v>
      </c>
      <c r="D15686" s="144" t="s">
        <v>2529</v>
      </c>
      <c r="E15686" s="133" t="s">
        <v>2530</v>
      </c>
      <c r="F15686">
        <v>565</v>
      </c>
      <c r="G15686" s="114">
        <f t="shared" si="14344"/>
        <v>5650</v>
      </c>
      <c r="H15686" s="114" t="s">
        <v>967</v>
      </c>
      <c r="I15686" s="114">
        <v>2</v>
      </c>
      <c r="J15686" s="131" t="s">
        <v>65</v>
      </c>
      <c r="K15686" t="str">
        <f t="shared" si="14345"/>
        <v>C967202</v>
      </c>
      <c r="L15686" s="114">
        <f t="shared" si="14378"/>
        <v>0</v>
      </c>
    </row>
    <row r="15687" spans="1:12">
      <c r="A15687" s="113" t="str">
        <f t="shared" ref="A15687:C15687" si="14383">A15686</f>
        <v>20</v>
      </c>
      <c r="B15687" t="str">
        <f t="shared" si="14383"/>
        <v>その他</v>
      </c>
      <c r="C15687" s="119">
        <f t="shared" si="14383"/>
        <v>10</v>
      </c>
      <c r="D15687" s="144" t="s">
        <v>2531</v>
      </c>
      <c r="E15687" s="133" t="s">
        <v>2532</v>
      </c>
      <c r="F15687">
        <v>396</v>
      </c>
      <c r="G15687" s="114">
        <f t="shared" si="14344"/>
        <v>3960</v>
      </c>
      <c r="H15687" s="114" t="s">
        <v>967</v>
      </c>
      <c r="I15687" s="114">
        <v>2</v>
      </c>
      <c r="J15687" s="131" t="s">
        <v>65</v>
      </c>
      <c r="K15687" t="str">
        <f t="shared" si="14345"/>
        <v>C968202</v>
      </c>
      <c r="L15687" s="114">
        <f t="shared" si="14378"/>
        <v>0</v>
      </c>
    </row>
    <row r="15688" spans="1:12">
      <c r="A15688" s="113" t="str">
        <f t="shared" ref="A15688:C15688" si="14384">A15687</f>
        <v>20</v>
      </c>
      <c r="B15688" t="str">
        <f t="shared" si="14384"/>
        <v>その他</v>
      </c>
      <c r="C15688" s="119">
        <f t="shared" si="14384"/>
        <v>10</v>
      </c>
      <c r="D15688" s="144" t="s">
        <v>2533</v>
      </c>
      <c r="E15688" s="133" t="s">
        <v>2534</v>
      </c>
      <c r="F15688">
        <v>283</v>
      </c>
      <c r="G15688" s="114">
        <f t="shared" si="14344"/>
        <v>2830</v>
      </c>
      <c r="H15688" s="114" t="s">
        <v>967</v>
      </c>
      <c r="I15688" s="114">
        <v>2</v>
      </c>
      <c r="J15688" s="131" t="s">
        <v>65</v>
      </c>
      <c r="K15688" t="str">
        <f t="shared" si="14345"/>
        <v>C969202</v>
      </c>
      <c r="L15688" s="114">
        <f t="shared" si="14378"/>
        <v>0</v>
      </c>
    </row>
    <row r="15689" spans="1:12">
      <c r="A15689" s="113" t="str">
        <f t="shared" ref="A15689:C15689" si="14385">A15688</f>
        <v>20</v>
      </c>
      <c r="B15689" t="str">
        <f t="shared" si="14385"/>
        <v>その他</v>
      </c>
      <c r="C15689" s="119">
        <f t="shared" si="14385"/>
        <v>10</v>
      </c>
      <c r="D15689" s="144" t="s">
        <v>2535</v>
      </c>
      <c r="E15689" s="133" t="s">
        <v>2536</v>
      </c>
      <c r="F15689">
        <v>560</v>
      </c>
      <c r="G15689" s="114">
        <f t="shared" si="14344"/>
        <v>5600</v>
      </c>
      <c r="H15689" s="114" t="s">
        <v>967</v>
      </c>
      <c r="I15689" s="114">
        <v>2</v>
      </c>
      <c r="J15689" s="131" t="s">
        <v>65</v>
      </c>
      <c r="K15689" t="str">
        <f t="shared" si="14345"/>
        <v>C970202</v>
      </c>
      <c r="L15689" s="114">
        <f t="shared" si="14378"/>
        <v>0</v>
      </c>
    </row>
    <row r="15690" spans="1:12">
      <c r="A15690" s="113" t="str">
        <f t="shared" ref="A15690:C15690" si="14386">A15689</f>
        <v>20</v>
      </c>
      <c r="B15690" t="str">
        <f t="shared" si="14386"/>
        <v>その他</v>
      </c>
      <c r="C15690" s="119">
        <f t="shared" si="14386"/>
        <v>10</v>
      </c>
      <c r="D15690" s="144" t="s">
        <v>2537</v>
      </c>
      <c r="E15690" s="133" t="s">
        <v>2538</v>
      </c>
      <c r="F15690">
        <v>391</v>
      </c>
      <c r="G15690" s="114">
        <f t="shared" si="14344"/>
        <v>3910</v>
      </c>
      <c r="H15690" s="114" t="s">
        <v>967</v>
      </c>
      <c r="I15690" s="114">
        <v>2</v>
      </c>
      <c r="J15690" s="131" t="s">
        <v>65</v>
      </c>
      <c r="K15690" t="str">
        <f t="shared" si="14345"/>
        <v>C971202</v>
      </c>
      <c r="L15690" s="114">
        <f t="shared" si="14378"/>
        <v>0</v>
      </c>
    </row>
    <row r="15691" spans="1:12">
      <c r="A15691" s="113" t="str">
        <f t="shared" ref="A15691:C15691" si="14387">A15690</f>
        <v>20</v>
      </c>
      <c r="B15691" t="str">
        <f t="shared" si="14387"/>
        <v>その他</v>
      </c>
      <c r="C15691" s="119">
        <f t="shared" si="14387"/>
        <v>10</v>
      </c>
      <c r="D15691" s="144" t="s">
        <v>2539</v>
      </c>
      <c r="E15691" s="133" t="s">
        <v>2540</v>
      </c>
      <c r="F15691">
        <v>278</v>
      </c>
      <c r="G15691" s="114">
        <f t="shared" si="14344"/>
        <v>2780</v>
      </c>
      <c r="H15691" s="114" t="s">
        <v>967</v>
      </c>
      <c r="I15691" s="114">
        <v>2</v>
      </c>
      <c r="J15691" s="131" t="s">
        <v>65</v>
      </c>
      <c r="K15691" t="str">
        <f t="shared" si="14345"/>
        <v>C972202</v>
      </c>
      <c r="L15691" s="114">
        <f t="shared" si="14378"/>
        <v>0</v>
      </c>
    </row>
    <row r="15692" spans="1:12">
      <c r="A15692" s="113" t="str">
        <f t="shared" ref="A15692:C15692" si="14388">A15691</f>
        <v>20</v>
      </c>
      <c r="B15692" t="str">
        <f t="shared" si="14388"/>
        <v>その他</v>
      </c>
      <c r="C15692" s="119">
        <f t="shared" si="14388"/>
        <v>10</v>
      </c>
      <c r="D15692" s="144" t="s">
        <v>2541</v>
      </c>
      <c r="E15692" s="133" t="s">
        <v>2542</v>
      </c>
      <c r="F15692">
        <v>578</v>
      </c>
      <c r="G15692" s="114">
        <f t="shared" si="14344"/>
        <v>5780</v>
      </c>
      <c r="H15692" s="114" t="s">
        <v>967</v>
      </c>
      <c r="I15692" s="114">
        <v>2</v>
      </c>
      <c r="J15692" s="131" t="s">
        <v>65</v>
      </c>
      <c r="K15692" t="str">
        <f t="shared" si="14345"/>
        <v>C973202</v>
      </c>
      <c r="L15692" s="114">
        <f t="shared" si="14378"/>
        <v>0</v>
      </c>
    </row>
    <row r="15693" spans="1:12">
      <c r="A15693" s="113" t="str">
        <f t="shared" ref="A15693:C15693" si="14389">A15692</f>
        <v>20</v>
      </c>
      <c r="B15693" t="str">
        <f t="shared" si="14389"/>
        <v>その他</v>
      </c>
      <c r="C15693" s="119">
        <f t="shared" si="14389"/>
        <v>10</v>
      </c>
      <c r="D15693" s="144" t="s">
        <v>2543</v>
      </c>
      <c r="E15693" s="133" t="s">
        <v>2544</v>
      </c>
      <c r="F15693">
        <v>405</v>
      </c>
      <c r="G15693" s="114">
        <f t="shared" si="14344"/>
        <v>4050</v>
      </c>
      <c r="H15693" s="114" t="s">
        <v>967</v>
      </c>
      <c r="I15693" s="114">
        <v>2</v>
      </c>
      <c r="J15693" s="131" t="s">
        <v>65</v>
      </c>
      <c r="K15693" t="str">
        <f t="shared" si="14345"/>
        <v>C974202</v>
      </c>
      <c r="L15693" s="114">
        <f t="shared" si="14378"/>
        <v>0</v>
      </c>
    </row>
    <row r="15694" spans="1:12">
      <c r="A15694" s="113" t="str">
        <f t="shared" ref="A15694:C15694" si="14390">A15693</f>
        <v>20</v>
      </c>
      <c r="B15694" t="str">
        <f t="shared" si="14390"/>
        <v>その他</v>
      </c>
      <c r="C15694" s="119">
        <f t="shared" si="14390"/>
        <v>10</v>
      </c>
      <c r="D15694" s="144" t="s">
        <v>2545</v>
      </c>
      <c r="E15694" s="133" t="s">
        <v>2546</v>
      </c>
      <c r="F15694">
        <v>289</v>
      </c>
      <c r="G15694" s="114">
        <f t="shared" si="14344"/>
        <v>2890</v>
      </c>
      <c r="H15694" s="114" t="s">
        <v>967</v>
      </c>
      <c r="I15694" s="114">
        <v>2</v>
      </c>
      <c r="J15694" s="131" t="s">
        <v>65</v>
      </c>
      <c r="K15694" t="str">
        <f t="shared" si="14345"/>
        <v>C975202</v>
      </c>
      <c r="L15694" s="114">
        <f t="shared" si="14378"/>
        <v>0</v>
      </c>
    </row>
    <row r="15695" spans="1:12">
      <c r="A15695" s="113" t="str">
        <f t="shared" ref="A15695:C15695" si="14391">A15694</f>
        <v>20</v>
      </c>
      <c r="B15695" t="str">
        <f t="shared" si="14391"/>
        <v>その他</v>
      </c>
      <c r="C15695" s="119">
        <f t="shared" si="14391"/>
        <v>10</v>
      </c>
      <c r="D15695" s="144" t="s">
        <v>2547</v>
      </c>
      <c r="E15695" s="133" t="s">
        <v>2548</v>
      </c>
      <c r="F15695">
        <v>573</v>
      </c>
      <c r="G15695" s="114">
        <f t="shared" si="14344"/>
        <v>5730</v>
      </c>
      <c r="H15695" s="114" t="s">
        <v>967</v>
      </c>
      <c r="I15695" s="114">
        <v>2</v>
      </c>
      <c r="J15695" s="131" t="s">
        <v>65</v>
      </c>
      <c r="K15695" t="str">
        <f t="shared" si="14345"/>
        <v>C976202</v>
      </c>
      <c r="L15695" s="114">
        <f t="shared" si="14378"/>
        <v>0</v>
      </c>
    </row>
    <row r="15696" spans="1:12">
      <c r="A15696" s="113" t="str">
        <f t="shared" ref="A15696:C15696" si="14392">A15695</f>
        <v>20</v>
      </c>
      <c r="B15696" t="str">
        <f t="shared" si="14392"/>
        <v>その他</v>
      </c>
      <c r="C15696" s="119">
        <f t="shared" si="14392"/>
        <v>10</v>
      </c>
      <c r="D15696" s="144" t="s">
        <v>2549</v>
      </c>
      <c r="E15696" s="133" t="s">
        <v>2550</v>
      </c>
      <c r="F15696">
        <v>400</v>
      </c>
      <c r="G15696" s="114">
        <f t="shared" si="14344"/>
        <v>4000</v>
      </c>
      <c r="H15696" s="114" t="s">
        <v>967</v>
      </c>
      <c r="I15696" s="114">
        <v>2</v>
      </c>
      <c r="J15696" s="131" t="s">
        <v>65</v>
      </c>
      <c r="K15696" t="str">
        <f t="shared" si="14345"/>
        <v>C977202</v>
      </c>
      <c r="L15696" s="114">
        <f t="shared" si="14378"/>
        <v>0</v>
      </c>
    </row>
    <row r="15697" spans="1:12">
      <c r="A15697" s="113" t="str">
        <f t="shared" ref="A15697:C15697" si="14393">A15696</f>
        <v>20</v>
      </c>
      <c r="B15697" t="str">
        <f t="shared" si="14393"/>
        <v>その他</v>
      </c>
      <c r="C15697" s="119">
        <f t="shared" si="14393"/>
        <v>10</v>
      </c>
      <c r="D15697" s="144" t="s">
        <v>2551</v>
      </c>
      <c r="E15697" s="133" t="s">
        <v>2552</v>
      </c>
      <c r="F15697">
        <v>284</v>
      </c>
      <c r="G15697" s="114">
        <f t="shared" si="14344"/>
        <v>2840</v>
      </c>
      <c r="H15697" s="114" t="s">
        <v>967</v>
      </c>
      <c r="I15697" s="114">
        <v>2</v>
      </c>
      <c r="J15697" s="131" t="s">
        <v>65</v>
      </c>
      <c r="K15697" t="str">
        <f t="shared" si="14345"/>
        <v>C978202</v>
      </c>
      <c r="L15697" s="114">
        <f t="shared" si="14378"/>
        <v>0</v>
      </c>
    </row>
    <row r="15698" spans="1:12">
      <c r="A15698" s="113" t="str">
        <f t="shared" ref="A15698:C15698" si="14394">A15697</f>
        <v>20</v>
      </c>
      <c r="B15698" t="str">
        <f t="shared" si="14394"/>
        <v>その他</v>
      </c>
      <c r="C15698" s="119">
        <f t="shared" si="14394"/>
        <v>10</v>
      </c>
      <c r="D15698" s="144" t="s">
        <v>2553</v>
      </c>
      <c r="E15698" s="133" t="s">
        <v>2554</v>
      </c>
      <c r="F15698">
        <v>562</v>
      </c>
      <c r="G15698" s="114">
        <f t="shared" si="14344"/>
        <v>5620</v>
      </c>
      <c r="H15698" s="114" t="s">
        <v>967</v>
      </c>
      <c r="I15698" s="114">
        <v>2</v>
      </c>
      <c r="J15698" s="131" t="s">
        <v>65</v>
      </c>
      <c r="K15698" t="str">
        <f t="shared" si="14345"/>
        <v>C981202</v>
      </c>
      <c r="L15698" s="130">
        <f>L15644</f>
        <v>250</v>
      </c>
    </row>
    <row r="15699" spans="1:12">
      <c r="A15699" s="113" t="str">
        <f t="shared" ref="A15699:C15699" si="14395">A15698</f>
        <v>20</v>
      </c>
      <c r="B15699" t="str">
        <f t="shared" si="14395"/>
        <v>その他</v>
      </c>
      <c r="C15699" s="119">
        <f t="shared" si="14395"/>
        <v>10</v>
      </c>
      <c r="D15699" s="144" t="s">
        <v>2555</v>
      </c>
      <c r="E15699" s="133" t="s">
        <v>2556</v>
      </c>
      <c r="F15699">
        <v>393</v>
      </c>
      <c r="G15699" s="114">
        <f t="shared" si="14344"/>
        <v>3930</v>
      </c>
      <c r="H15699" s="114" t="s">
        <v>967</v>
      </c>
      <c r="I15699" s="114">
        <v>2</v>
      </c>
      <c r="J15699" s="131" t="s">
        <v>65</v>
      </c>
      <c r="K15699" t="str">
        <f t="shared" si="14345"/>
        <v>C982202</v>
      </c>
      <c r="L15699" s="114">
        <f>L15698</f>
        <v>250</v>
      </c>
    </row>
    <row r="15700" spans="1:12">
      <c r="A15700" s="113" t="str">
        <f t="shared" ref="A15700:C15700" si="14396">A15699</f>
        <v>20</v>
      </c>
      <c r="B15700" t="str">
        <f t="shared" si="14396"/>
        <v>その他</v>
      </c>
      <c r="C15700" s="119">
        <f t="shared" si="14396"/>
        <v>10</v>
      </c>
      <c r="D15700" s="144" t="s">
        <v>2557</v>
      </c>
      <c r="E15700" s="133" t="s">
        <v>2558</v>
      </c>
      <c r="F15700">
        <v>281</v>
      </c>
      <c r="G15700" s="114">
        <f t="shared" si="14344"/>
        <v>2810</v>
      </c>
      <c r="H15700" s="114" t="s">
        <v>967</v>
      </c>
      <c r="I15700" s="114">
        <v>2</v>
      </c>
      <c r="J15700" s="131" t="s">
        <v>65</v>
      </c>
      <c r="K15700" t="str">
        <f t="shared" si="14345"/>
        <v>C983202</v>
      </c>
      <c r="L15700" s="114">
        <f t="shared" ref="L15700:L15715" si="14397">L15699</f>
        <v>250</v>
      </c>
    </row>
    <row r="15701" spans="1:12">
      <c r="A15701" s="113" t="str">
        <f t="shared" ref="A15701:C15701" si="14398">A15700</f>
        <v>20</v>
      </c>
      <c r="B15701" t="str">
        <f t="shared" si="14398"/>
        <v>その他</v>
      </c>
      <c r="C15701" s="119">
        <f t="shared" si="14398"/>
        <v>10</v>
      </c>
      <c r="D15701" s="144" t="s">
        <v>2559</v>
      </c>
      <c r="E15701" s="133" t="s">
        <v>2560</v>
      </c>
      <c r="F15701">
        <v>557</v>
      </c>
      <c r="G15701" s="114">
        <f t="shared" si="14344"/>
        <v>5570</v>
      </c>
      <c r="H15701" s="114" t="s">
        <v>967</v>
      </c>
      <c r="I15701" s="114">
        <v>2</v>
      </c>
      <c r="J15701" s="131" t="s">
        <v>65</v>
      </c>
      <c r="K15701" t="str">
        <f t="shared" si="14345"/>
        <v>C984202</v>
      </c>
      <c r="L15701" s="114">
        <f t="shared" si="14397"/>
        <v>250</v>
      </c>
    </row>
    <row r="15702" spans="1:12">
      <c r="A15702" s="113" t="str">
        <f t="shared" ref="A15702:C15702" si="14399">A15701</f>
        <v>20</v>
      </c>
      <c r="B15702" t="str">
        <f t="shared" si="14399"/>
        <v>その他</v>
      </c>
      <c r="C15702" s="119">
        <f t="shared" si="14399"/>
        <v>10</v>
      </c>
      <c r="D15702" s="144" t="s">
        <v>2561</v>
      </c>
      <c r="E15702" s="133" t="s">
        <v>2562</v>
      </c>
      <c r="F15702">
        <v>388</v>
      </c>
      <c r="G15702" s="114">
        <f t="shared" si="14344"/>
        <v>3880</v>
      </c>
      <c r="H15702" s="114" t="s">
        <v>967</v>
      </c>
      <c r="I15702" s="114">
        <v>2</v>
      </c>
      <c r="J15702" s="131" t="s">
        <v>65</v>
      </c>
      <c r="K15702" t="str">
        <f t="shared" si="14345"/>
        <v>C985202</v>
      </c>
      <c r="L15702" s="114">
        <f t="shared" si="14397"/>
        <v>250</v>
      </c>
    </row>
    <row r="15703" spans="1:12">
      <c r="A15703" s="113" t="str">
        <f t="shared" ref="A15703:C15703" si="14400">A15702</f>
        <v>20</v>
      </c>
      <c r="B15703" t="str">
        <f t="shared" si="14400"/>
        <v>その他</v>
      </c>
      <c r="C15703" s="119">
        <f t="shared" si="14400"/>
        <v>10</v>
      </c>
      <c r="D15703" s="144" t="s">
        <v>2563</v>
      </c>
      <c r="E15703" s="133" t="s">
        <v>2564</v>
      </c>
      <c r="F15703">
        <v>276</v>
      </c>
      <c r="G15703" s="114">
        <f t="shared" si="14344"/>
        <v>2760</v>
      </c>
      <c r="H15703" s="114" t="s">
        <v>967</v>
      </c>
      <c r="I15703" s="114">
        <v>2</v>
      </c>
      <c r="J15703" s="131" t="s">
        <v>65</v>
      </c>
      <c r="K15703" t="str">
        <f t="shared" si="14345"/>
        <v>C986202</v>
      </c>
      <c r="L15703" s="114">
        <f t="shared" si="14397"/>
        <v>250</v>
      </c>
    </row>
    <row r="15704" spans="1:12">
      <c r="A15704" s="113" t="str">
        <f t="shared" ref="A15704:C15704" si="14401">A15703</f>
        <v>20</v>
      </c>
      <c r="B15704" t="str">
        <f t="shared" si="14401"/>
        <v>その他</v>
      </c>
      <c r="C15704" s="119">
        <f t="shared" si="14401"/>
        <v>10</v>
      </c>
      <c r="D15704" s="144" t="s">
        <v>2565</v>
      </c>
      <c r="E15704" s="133" t="s">
        <v>2566</v>
      </c>
      <c r="F15704">
        <v>523</v>
      </c>
      <c r="G15704" s="114">
        <f t="shared" si="14344"/>
        <v>5230</v>
      </c>
      <c r="H15704" s="114" t="s">
        <v>967</v>
      </c>
      <c r="I15704" s="114">
        <v>2</v>
      </c>
      <c r="J15704" s="131" t="s">
        <v>65</v>
      </c>
      <c r="K15704" t="str">
        <f t="shared" si="14345"/>
        <v>C987202</v>
      </c>
      <c r="L15704" s="114">
        <f t="shared" si="14397"/>
        <v>250</v>
      </c>
    </row>
    <row r="15705" spans="1:12">
      <c r="A15705" s="113" t="str">
        <f t="shared" ref="A15705:C15705" si="14402">A15704</f>
        <v>20</v>
      </c>
      <c r="B15705" t="str">
        <f t="shared" si="14402"/>
        <v>その他</v>
      </c>
      <c r="C15705" s="119">
        <f t="shared" si="14402"/>
        <v>10</v>
      </c>
      <c r="D15705" s="144" t="s">
        <v>2567</v>
      </c>
      <c r="E15705" s="133" t="s">
        <v>2568</v>
      </c>
      <c r="F15705">
        <v>366</v>
      </c>
      <c r="G15705" s="114">
        <f t="shared" si="14344"/>
        <v>3660</v>
      </c>
      <c r="H15705" s="114" t="s">
        <v>967</v>
      </c>
      <c r="I15705" s="114">
        <v>2</v>
      </c>
      <c r="J15705" s="131" t="s">
        <v>65</v>
      </c>
      <c r="K15705" t="str">
        <f t="shared" si="14345"/>
        <v>C988202</v>
      </c>
      <c r="L15705" s="114">
        <f t="shared" si="14397"/>
        <v>250</v>
      </c>
    </row>
    <row r="15706" spans="1:12">
      <c r="A15706" s="113" t="str">
        <f t="shared" ref="A15706:C15706" si="14403">A15705</f>
        <v>20</v>
      </c>
      <c r="B15706" t="str">
        <f t="shared" si="14403"/>
        <v>その他</v>
      </c>
      <c r="C15706" s="119">
        <f t="shared" si="14403"/>
        <v>10</v>
      </c>
      <c r="D15706" s="144" t="s">
        <v>2569</v>
      </c>
      <c r="E15706" s="133" t="s">
        <v>2570</v>
      </c>
      <c r="F15706">
        <v>262</v>
      </c>
      <c r="G15706" s="114">
        <f t="shared" si="14344"/>
        <v>2620</v>
      </c>
      <c r="H15706" s="114" t="s">
        <v>967</v>
      </c>
      <c r="I15706" s="114">
        <v>2</v>
      </c>
      <c r="J15706" s="131" t="s">
        <v>65</v>
      </c>
      <c r="K15706" t="str">
        <f t="shared" si="14345"/>
        <v>C989202</v>
      </c>
      <c r="L15706" s="114">
        <f t="shared" si="14397"/>
        <v>250</v>
      </c>
    </row>
    <row r="15707" spans="1:12">
      <c r="A15707" s="113" t="str">
        <f t="shared" ref="A15707:C15707" si="14404">A15706</f>
        <v>20</v>
      </c>
      <c r="B15707" t="str">
        <f t="shared" si="14404"/>
        <v>その他</v>
      </c>
      <c r="C15707" s="119">
        <f t="shared" si="14404"/>
        <v>10</v>
      </c>
      <c r="D15707" s="144" t="s">
        <v>2571</v>
      </c>
      <c r="E15707" s="133" t="s">
        <v>2572</v>
      </c>
      <c r="F15707">
        <v>518</v>
      </c>
      <c r="G15707" s="114">
        <f t="shared" si="14344"/>
        <v>5180</v>
      </c>
      <c r="H15707" s="114" t="s">
        <v>967</v>
      </c>
      <c r="I15707" s="114">
        <v>2</v>
      </c>
      <c r="J15707" s="131" t="s">
        <v>65</v>
      </c>
      <c r="K15707" t="str">
        <f t="shared" si="14345"/>
        <v>C990202</v>
      </c>
      <c r="L15707" s="114">
        <f t="shared" si="14397"/>
        <v>250</v>
      </c>
    </row>
    <row r="15708" spans="1:12">
      <c r="A15708" s="113" t="str">
        <f t="shared" ref="A15708:C15708" si="14405">A15707</f>
        <v>20</v>
      </c>
      <c r="B15708" t="str">
        <f t="shared" si="14405"/>
        <v>その他</v>
      </c>
      <c r="C15708" s="119">
        <f t="shared" si="14405"/>
        <v>10</v>
      </c>
      <c r="D15708" s="144" t="s">
        <v>2573</v>
      </c>
      <c r="E15708" s="133" t="s">
        <v>2574</v>
      </c>
      <c r="F15708">
        <v>361</v>
      </c>
      <c r="G15708" s="114">
        <f t="shared" si="14344"/>
        <v>3610</v>
      </c>
      <c r="H15708" s="114" t="s">
        <v>967</v>
      </c>
      <c r="I15708" s="114">
        <v>2</v>
      </c>
      <c r="J15708" s="131" t="s">
        <v>65</v>
      </c>
      <c r="K15708" t="str">
        <f t="shared" si="14345"/>
        <v>C991202</v>
      </c>
      <c r="L15708" s="114">
        <f t="shared" si="14397"/>
        <v>250</v>
      </c>
    </row>
    <row r="15709" spans="1:12">
      <c r="A15709" s="113" t="str">
        <f t="shared" ref="A15709:C15709" si="14406">A15708</f>
        <v>20</v>
      </c>
      <c r="B15709" t="str">
        <f t="shared" si="14406"/>
        <v>その他</v>
      </c>
      <c r="C15709" s="119">
        <f t="shared" si="14406"/>
        <v>10</v>
      </c>
      <c r="D15709" s="144" t="s">
        <v>2575</v>
      </c>
      <c r="E15709" s="133" t="s">
        <v>2576</v>
      </c>
      <c r="F15709">
        <v>257</v>
      </c>
      <c r="G15709" s="114">
        <f t="shared" si="14344"/>
        <v>2570</v>
      </c>
      <c r="H15709" s="114" t="s">
        <v>967</v>
      </c>
      <c r="I15709" s="114">
        <v>2</v>
      </c>
      <c r="J15709" s="131" t="s">
        <v>65</v>
      </c>
      <c r="K15709" t="str">
        <f t="shared" si="14345"/>
        <v>C992202</v>
      </c>
      <c r="L15709" s="114">
        <f t="shared" si="14397"/>
        <v>250</v>
      </c>
    </row>
    <row r="15710" spans="1:12">
      <c r="A15710" s="113" t="str">
        <f t="shared" ref="A15710:C15710" si="14407">A15709</f>
        <v>20</v>
      </c>
      <c r="B15710" t="str">
        <f t="shared" si="14407"/>
        <v>その他</v>
      </c>
      <c r="C15710" s="119">
        <f t="shared" si="14407"/>
        <v>10</v>
      </c>
      <c r="D15710" s="144" t="s">
        <v>2577</v>
      </c>
      <c r="E15710" s="133" t="s">
        <v>2578</v>
      </c>
      <c r="F15710">
        <v>534</v>
      </c>
      <c r="G15710" s="114">
        <f t="shared" si="14344"/>
        <v>5340</v>
      </c>
      <c r="H15710" s="114" t="s">
        <v>967</v>
      </c>
      <c r="I15710" s="114">
        <v>2</v>
      </c>
      <c r="J15710" s="131" t="s">
        <v>65</v>
      </c>
      <c r="K15710" t="str">
        <f t="shared" si="14345"/>
        <v>C993202</v>
      </c>
      <c r="L15710" s="114">
        <f t="shared" si="14397"/>
        <v>250</v>
      </c>
    </row>
    <row r="15711" spans="1:12">
      <c r="A15711" s="113" t="str">
        <f t="shared" ref="A15711:C15711" si="14408">A15710</f>
        <v>20</v>
      </c>
      <c r="B15711" t="str">
        <f t="shared" si="14408"/>
        <v>その他</v>
      </c>
      <c r="C15711" s="119">
        <f t="shared" si="14408"/>
        <v>10</v>
      </c>
      <c r="D15711" s="144" t="s">
        <v>2579</v>
      </c>
      <c r="E15711" s="133" t="s">
        <v>2580</v>
      </c>
      <c r="F15711">
        <v>374</v>
      </c>
      <c r="G15711" s="114">
        <f t="shared" si="14344"/>
        <v>3740</v>
      </c>
      <c r="H15711" s="114" t="s">
        <v>967</v>
      </c>
      <c r="I15711" s="114">
        <v>2</v>
      </c>
      <c r="J15711" s="131" t="s">
        <v>65</v>
      </c>
      <c r="K15711" t="str">
        <f t="shared" si="14345"/>
        <v>C994202</v>
      </c>
      <c r="L15711" s="114">
        <f t="shared" si="14397"/>
        <v>250</v>
      </c>
    </row>
    <row r="15712" spans="1:12">
      <c r="A15712" s="113" t="str">
        <f t="shared" ref="A15712:C15712" si="14409">A15711</f>
        <v>20</v>
      </c>
      <c r="B15712" t="str">
        <f t="shared" si="14409"/>
        <v>その他</v>
      </c>
      <c r="C15712" s="119">
        <f t="shared" si="14409"/>
        <v>10</v>
      </c>
      <c r="D15712" s="144" t="s">
        <v>2581</v>
      </c>
      <c r="E15712" s="133" t="s">
        <v>2582</v>
      </c>
      <c r="F15712">
        <v>267</v>
      </c>
      <c r="G15712" s="114">
        <f t="shared" si="14344"/>
        <v>2670</v>
      </c>
      <c r="H15712" s="114" t="s">
        <v>967</v>
      </c>
      <c r="I15712" s="114">
        <v>2</v>
      </c>
      <c r="J15712" s="131" t="s">
        <v>65</v>
      </c>
      <c r="K15712" t="str">
        <f t="shared" si="14345"/>
        <v>C995202</v>
      </c>
      <c r="L15712" s="114">
        <f t="shared" si="14397"/>
        <v>250</v>
      </c>
    </row>
    <row r="15713" spans="1:12">
      <c r="A15713" s="113" t="str">
        <f t="shared" ref="A15713:C15713" si="14410">A15712</f>
        <v>20</v>
      </c>
      <c r="B15713" t="str">
        <f t="shared" si="14410"/>
        <v>その他</v>
      </c>
      <c r="C15713" s="119">
        <f t="shared" si="14410"/>
        <v>10</v>
      </c>
      <c r="D15713" s="144" t="s">
        <v>2583</v>
      </c>
      <c r="E15713" s="133" t="s">
        <v>2584</v>
      </c>
      <c r="F15713">
        <v>529</v>
      </c>
      <c r="G15713" s="114">
        <f t="shared" si="14344"/>
        <v>5290</v>
      </c>
      <c r="H15713" s="114" t="s">
        <v>967</v>
      </c>
      <c r="I15713" s="114">
        <v>2</v>
      </c>
      <c r="J15713" s="131" t="s">
        <v>65</v>
      </c>
      <c r="K15713" t="str">
        <f t="shared" si="14345"/>
        <v>C996202</v>
      </c>
      <c r="L15713" s="114">
        <f t="shared" si="14397"/>
        <v>250</v>
      </c>
    </row>
    <row r="15714" spans="1:12">
      <c r="A15714" s="113" t="str">
        <f t="shared" ref="A15714:C15714" si="14411">A15713</f>
        <v>20</v>
      </c>
      <c r="B15714" t="str">
        <f t="shared" si="14411"/>
        <v>その他</v>
      </c>
      <c r="C15714" s="119">
        <f t="shared" si="14411"/>
        <v>10</v>
      </c>
      <c r="D15714" s="144" t="s">
        <v>2585</v>
      </c>
      <c r="E15714" s="133" t="s">
        <v>2586</v>
      </c>
      <c r="F15714">
        <v>369</v>
      </c>
      <c r="G15714" s="114">
        <f t="shared" si="14344"/>
        <v>3690</v>
      </c>
      <c r="H15714" s="114" t="s">
        <v>967</v>
      </c>
      <c r="I15714" s="114">
        <v>2</v>
      </c>
      <c r="J15714" s="131" t="s">
        <v>65</v>
      </c>
      <c r="K15714" t="str">
        <f t="shared" si="14345"/>
        <v>C997202</v>
      </c>
      <c r="L15714" s="114">
        <f t="shared" si="14397"/>
        <v>250</v>
      </c>
    </row>
    <row r="15715" spans="1:12">
      <c r="A15715" s="113" t="str">
        <f t="shared" ref="A15715:C15715" si="14412">A15714</f>
        <v>20</v>
      </c>
      <c r="B15715" t="str">
        <f t="shared" si="14412"/>
        <v>その他</v>
      </c>
      <c r="C15715" s="119">
        <f t="shared" si="14412"/>
        <v>10</v>
      </c>
      <c r="D15715" s="144" t="s">
        <v>2587</v>
      </c>
      <c r="E15715" s="133" t="s">
        <v>2588</v>
      </c>
      <c r="F15715">
        <v>262</v>
      </c>
      <c r="G15715" s="114">
        <f t="shared" ref="G15715:G15778" si="14413">ROUNDDOWN(F15715*C15715,0)</f>
        <v>2620</v>
      </c>
      <c r="H15715" s="114" t="s">
        <v>967</v>
      </c>
      <c r="I15715" s="114">
        <v>2</v>
      </c>
      <c r="J15715" s="131" t="s">
        <v>65</v>
      </c>
      <c r="K15715" t="str">
        <f t="shared" ref="K15715:K15778" si="14414">D15715&amp;A15715&amp;I15715</f>
        <v>C998202</v>
      </c>
      <c r="L15715" s="114">
        <f t="shared" si="14397"/>
        <v>250</v>
      </c>
    </row>
    <row r="15716" spans="1:12">
      <c r="A15716" s="113" t="str">
        <f t="shared" ref="A15716:C15716" si="14415">A15715</f>
        <v>20</v>
      </c>
      <c r="B15716" t="str">
        <f t="shared" si="14415"/>
        <v>その他</v>
      </c>
      <c r="C15716" s="119">
        <f t="shared" si="14415"/>
        <v>10</v>
      </c>
      <c r="D15716" s="144" t="s">
        <v>2589</v>
      </c>
      <c r="E15716" s="133" t="s">
        <v>2590</v>
      </c>
      <c r="F15716">
        <v>529</v>
      </c>
      <c r="G15716" s="114">
        <f t="shared" si="14413"/>
        <v>5290</v>
      </c>
      <c r="H15716" s="114" t="s">
        <v>967</v>
      </c>
      <c r="I15716" s="114">
        <v>2</v>
      </c>
      <c r="J15716" s="131" t="s">
        <v>65</v>
      </c>
      <c r="K15716" t="str">
        <f t="shared" si="14414"/>
        <v>CA01202</v>
      </c>
      <c r="L15716" s="130">
        <f>L15662</f>
        <v>580</v>
      </c>
    </row>
    <row r="15717" spans="1:12">
      <c r="A15717" s="113" t="str">
        <f t="shared" ref="A15717:C15717" si="14416">A15716</f>
        <v>20</v>
      </c>
      <c r="B15717" t="str">
        <f t="shared" si="14416"/>
        <v>その他</v>
      </c>
      <c r="C15717" s="119">
        <f t="shared" si="14416"/>
        <v>10</v>
      </c>
      <c r="D15717" s="144" t="s">
        <v>2591</v>
      </c>
      <c r="E15717" s="133" t="s">
        <v>2592</v>
      </c>
      <c r="F15717">
        <v>370</v>
      </c>
      <c r="G15717" s="114">
        <f t="shared" si="14413"/>
        <v>3700</v>
      </c>
      <c r="H15717" s="114" t="s">
        <v>967</v>
      </c>
      <c r="I15717" s="114">
        <v>2</v>
      </c>
      <c r="J15717" s="131" t="s">
        <v>65</v>
      </c>
      <c r="K15717" t="str">
        <f t="shared" si="14414"/>
        <v>CA02202</v>
      </c>
      <c r="L15717" s="114">
        <f>L15716</f>
        <v>580</v>
      </c>
    </row>
    <row r="15718" spans="1:12">
      <c r="A15718" s="113" t="str">
        <f t="shared" ref="A15718:C15718" si="14417">A15717</f>
        <v>20</v>
      </c>
      <c r="B15718" t="str">
        <f t="shared" si="14417"/>
        <v>その他</v>
      </c>
      <c r="C15718" s="119">
        <f t="shared" si="14417"/>
        <v>10</v>
      </c>
      <c r="D15718" s="144" t="s">
        <v>2593</v>
      </c>
      <c r="E15718" s="133" t="s">
        <v>2594</v>
      </c>
      <c r="F15718">
        <v>265</v>
      </c>
      <c r="G15718" s="114">
        <f t="shared" si="14413"/>
        <v>2650</v>
      </c>
      <c r="H15718" s="114" t="s">
        <v>967</v>
      </c>
      <c r="I15718" s="114">
        <v>2</v>
      </c>
      <c r="J15718" s="131" t="s">
        <v>65</v>
      </c>
      <c r="K15718" t="str">
        <f t="shared" si="14414"/>
        <v>CA03202</v>
      </c>
      <c r="L15718" s="114">
        <f t="shared" ref="L15718:L15733" si="14418">L15717</f>
        <v>580</v>
      </c>
    </row>
    <row r="15719" spans="1:12">
      <c r="A15719" s="113" t="str">
        <f t="shared" ref="A15719:C15719" si="14419">A15718</f>
        <v>20</v>
      </c>
      <c r="B15719" t="str">
        <f t="shared" si="14419"/>
        <v>その他</v>
      </c>
      <c r="C15719" s="119">
        <f t="shared" si="14419"/>
        <v>10</v>
      </c>
      <c r="D15719" s="144" t="s">
        <v>2595</v>
      </c>
      <c r="E15719" s="133" t="s">
        <v>2596</v>
      </c>
      <c r="F15719">
        <v>524</v>
      </c>
      <c r="G15719" s="114">
        <f t="shared" si="14413"/>
        <v>5240</v>
      </c>
      <c r="H15719" s="114" t="s">
        <v>967</v>
      </c>
      <c r="I15719" s="114">
        <v>2</v>
      </c>
      <c r="J15719" s="131" t="s">
        <v>65</v>
      </c>
      <c r="K15719" t="str">
        <f t="shared" si="14414"/>
        <v>CA04202</v>
      </c>
      <c r="L15719" s="114">
        <f t="shared" si="14418"/>
        <v>580</v>
      </c>
    </row>
    <row r="15720" spans="1:12">
      <c r="A15720" s="113" t="str">
        <f t="shared" ref="A15720:C15720" si="14420">A15719</f>
        <v>20</v>
      </c>
      <c r="B15720" t="str">
        <f t="shared" si="14420"/>
        <v>その他</v>
      </c>
      <c r="C15720" s="119">
        <f t="shared" si="14420"/>
        <v>10</v>
      </c>
      <c r="D15720" s="144" t="s">
        <v>2597</v>
      </c>
      <c r="E15720" s="133" t="s">
        <v>2598</v>
      </c>
      <c r="F15720">
        <v>365</v>
      </c>
      <c r="G15720" s="114">
        <f t="shared" si="14413"/>
        <v>3650</v>
      </c>
      <c r="H15720" s="114" t="s">
        <v>967</v>
      </c>
      <c r="I15720" s="114">
        <v>2</v>
      </c>
      <c r="J15720" s="131" t="s">
        <v>65</v>
      </c>
      <c r="K15720" t="str">
        <f t="shared" si="14414"/>
        <v>CA05202</v>
      </c>
      <c r="L15720" s="114">
        <f t="shared" si="14418"/>
        <v>580</v>
      </c>
    </row>
    <row r="15721" spans="1:12">
      <c r="A15721" s="113" t="str">
        <f t="shared" ref="A15721:C15721" si="14421">A15720</f>
        <v>20</v>
      </c>
      <c r="B15721" t="str">
        <f t="shared" si="14421"/>
        <v>その他</v>
      </c>
      <c r="C15721" s="119">
        <f t="shared" si="14421"/>
        <v>10</v>
      </c>
      <c r="D15721" s="144" t="s">
        <v>2599</v>
      </c>
      <c r="E15721" s="133" t="s">
        <v>2600</v>
      </c>
      <c r="F15721">
        <v>260</v>
      </c>
      <c r="G15721" s="114">
        <f t="shared" si="14413"/>
        <v>2600</v>
      </c>
      <c r="H15721" s="114" t="s">
        <v>967</v>
      </c>
      <c r="I15721" s="114">
        <v>2</v>
      </c>
      <c r="J15721" s="131" t="s">
        <v>65</v>
      </c>
      <c r="K15721" t="str">
        <f t="shared" si="14414"/>
        <v>CA06202</v>
      </c>
      <c r="L15721" s="114">
        <f t="shared" si="14418"/>
        <v>580</v>
      </c>
    </row>
    <row r="15722" spans="1:12">
      <c r="A15722" s="113" t="str">
        <f t="shared" ref="A15722:C15722" si="14422">A15721</f>
        <v>20</v>
      </c>
      <c r="B15722" t="str">
        <f t="shared" si="14422"/>
        <v>その他</v>
      </c>
      <c r="C15722" s="119">
        <f t="shared" si="14422"/>
        <v>10</v>
      </c>
      <c r="D15722" s="144" t="s">
        <v>2601</v>
      </c>
      <c r="E15722" s="133" t="s">
        <v>2602</v>
      </c>
      <c r="F15722">
        <v>492</v>
      </c>
      <c r="G15722" s="114">
        <f t="shared" si="14413"/>
        <v>4920</v>
      </c>
      <c r="H15722" s="114" t="s">
        <v>967</v>
      </c>
      <c r="I15722" s="114">
        <v>2</v>
      </c>
      <c r="J15722" s="131" t="s">
        <v>65</v>
      </c>
      <c r="K15722" t="str">
        <f t="shared" si="14414"/>
        <v>CA07202</v>
      </c>
      <c r="L15722" s="114">
        <f t="shared" si="14418"/>
        <v>580</v>
      </c>
    </row>
    <row r="15723" spans="1:12">
      <c r="A15723" s="113" t="str">
        <f t="shared" ref="A15723:C15723" si="14423">A15722</f>
        <v>20</v>
      </c>
      <c r="B15723" t="str">
        <f t="shared" si="14423"/>
        <v>その他</v>
      </c>
      <c r="C15723" s="119">
        <f t="shared" si="14423"/>
        <v>10</v>
      </c>
      <c r="D15723" s="144" t="s">
        <v>2603</v>
      </c>
      <c r="E15723" s="133" t="s">
        <v>2604</v>
      </c>
      <c r="F15723">
        <v>344</v>
      </c>
      <c r="G15723" s="114">
        <f t="shared" si="14413"/>
        <v>3440</v>
      </c>
      <c r="H15723" s="114" t="s">
        <v>967</v>
      </c>
      <c r="I15723" s="114">
        <v>2</v>
      </c>
      <c r="J15723" s="131" t="s">
        <v>65</v>
      </c>
      <c r="K15723" t="str">
        <f t="shared" si="14414"/>
        <v>CA08202</v>
      </c>
      <c r="L15723" s="114">
        <f t="shared" si="14418"/>
        <v>580</v>
      </c>
    </row>
    <row r="15724" spans="1:12">
      <c r="A15724" s="113" t="str">
        <f t="shared" ref="A15724:C15724" si="14424">A15723</f>
        <v>20</v>
      </c>
      <c r="B15724" t="str">
        <f t="shared" si="14424"/>
        <v>その他</v>
      </c>
      <c r="C15724" s="119">
        <f t="shared" si="14424"/>
        <v>10</v>
      </c>
      <c r="D15724" s="144" t="s">
        <v>2605</v>
      </c>
      <c r="E15724" s="133" t="s">
        <v>2606</v>
      </c>
      <c r="F15724">
        <v>246</v>
      </c>
      <c r="G15724" s="114">
        <f t="shared" si="14413"/>
        <v>2460</v>
      </c>
      <c r="H15724" s="114" t="s">
        <v>967</v>
      </c>
      <c r="I15724" s="114">
        <v>2</v>
      </c>
      <c r="J15724" s="131" t="s">
        <v>65</v>
      </c>
      <c r="K15724" t="str">
        <f t="shared" si="14414"/>
        <v>CA09202</v>
      </c>
      <c r="L15724" s="114">
        <f t="shared" si="14418"/>
        <v>580</v>
      </c>
    </row>
    <row r="15725" spans="1:12">
      <c r="A15725" s="113" t="str">
        <f t="shared" ref="A15725:C15725" si="14425">A15724</f>
        <v>20</v>
      </c>
      <c r="B15725" t="str">
        <f t="shared" si="14425"/>
        <v>その他</v>
      </c>
      <c r="C15725" s="119">
        <f t="shared" si="14425"/>
        <v>10</v>
      </c>
      <c r="D15725" s="144" t="s">
        <v>2607</v>
      </c>
      <c r="E15725" s="133" t="s">
        <v>2608</v>
      </c>
      <c r="F15725">
        <v>487</v>
      </c>
      <c r="G15725" s="114">
        <f t="shared" si="14413"/>
        <v>4870</v>
      </c>
      <c r="H15725" s="114" t="s">
        <v>967</v>
      </c>
      <c r="I15725" s="114">
        <v>2</v>
      </c>
      <c r="J15725" s="131" t="s">
        <v>65</v>
      </c>
      <c r="K15725" t="str">
        <f t="shared" si="14414"/>
        <v>CA10202</v>
      </c>
      <c r="L15725" s="114">
        <f t="shared" si="14418"/>
        <v>580</v>
      </c>
    </row>
    <row r="15726" spans="1:12">
      <c r="A15726" s="113" t="str">
        <f t="shared" ref="A15726:C15726" si="14426">A15725</f>
        <v>20</v>
      </c>
      <c r="B15726" t="str">
        <f t="shared" si="14426"/>
        <v>その他</v>
      </c>
      <c r="C15726" s="119">
        <f t="shared" si="14426"/>
        <v>10</v>
      </c>
      <c r="D15726" s="144" t="s">
        <v>2609</v>
      </c>
      <c r="E15726" s="133" t="s">
        <v>2610</v>
      </c>
      <c r="F15726">
        <v>339</v>
      </c>
      <c r="G15726" s="114">
        <f t="shared" si="14413"/>
        <v>3390</v>
      </c>
      <c r="H15726" s="114" t="s">
        <v>967</v>
      </c>
      <c r="I15726" s="114">
        <v>2</v>
      </c>
      <c r="J15726" s="131" t="s">
        <v>65</v>
      </c>
      <c r="K15726" t="str">
        <f t="shared" si="14414"/>
        <v>CA11202</v>
      </c>
      <c r="L15726" s="114">
        <f t="shared" si="14418"/>
        <v>580</v>
      </c>
    </row>
    <row r="15727" spans="1:12">
      <c r="A15727" s="113" t="str">
        <f t="shared" ref="A15727:C15727" si="14427">A15726</f>
        <v>20</v>
      </c>
      <c r="B15727" t="str">
        <f t="shared" si="14427"/>
        <v>その他</v>
      </c>
      <c r="C15727" s="119">
        <f t="shared" si="14427"/>
        <v>10</v>
      </c>
      <c r="D15727" s="144" t="s">
        <v>2611</v>
      </c>
      <c r="E15727" s="133" t="s">
        <v>2612</v>
      </c>
      <c r="F15727">
        <v>241</v>
      </c>
      <c r="G15727" s="114">
        <f t="shared" si="14413"/>
        <v>2410</v>
      </c>
      <c r="H15727" s="114" t="s">
        <v>967</v>
      </c>
      <c r="I15727" s="114">
        <v>2</v>
      </c>
      <c r="J15727" s="131" t="s">
        <v>65</v>
      </c>
      <c r="K15727" t="str">
        <f t="shared" si="14414"/>
        <v>CA12202</v>
      </c>
      <c r="L15727" s="114">
        <f t="shared" si="14418"/>
        <v>580</v>
      </c>
    </row>
    <row r="15728" spans="1:12">
      <c r="A15728" s="113" t="str">
        <f t="shared" ref="A15728:C15728" si="14428">A15727</f>
        <v>20</v>
      </c>
      <c r="B15728" t="str">
        <f t="shared" si="14428"/>
        <v>その他</v>
      </c>
      <c r="C15728" s="119">
        <f t="shared" si="14428"/>
        <v>10</v>
      </c>
      <c r="D15728" s="144" t="s">
        <v>2613</v>
      </c>
      <c r="E15728" s="133" t="s">
        <v>2614</v>
      </c>
      <c r="F15728">
        <v>503</v>
      </c>
      <c r="G15728" s="114">
        <f t="shared" si="14413"/>
        <v>5030</v>
      </c>
      <c r="H15728" s="114" t="s">
        <v>967</v>
      </c>
      <c r="I15728" s="114">
        <v>2</v>
      </c>
      <c r="J15728" s="131" t="s">
        <v>65</v>
      </c>
      <c r="K15728" t="str">
        <f t="shared" si="14414"/>
        <v>CA13202</v>
      </c>
      <c r="L15728" s="114">
        <f t="shared" si="14418"/>
        <v>580</v>
      </c>
    </row>
    <row r="15729" spans="1:12">
      <c r="A15729" s="113" t="str">
        <f t="shared" ref="A15729:C15729" si="14429">A15728</f>
        <v>20</v>
      </c>
      <c r="B15729" t="str">
        <f t="shared" si="14429"/>
        <v>その他</v>
      </c>
      <c r="C15729" s="119">
        <f t="shared" si="14429"/>
        <v>10</v>
      </c>
      <c r="D15729" s="144" t="s">
        <v>2615</v>
      </c>
      <c r="E15729" s="133" t="s">
        <v>2616</v>
      </c>
      <c r="F15729">
        <v>352</v>
      </c>
      <c r="G15729" s="114">
        <f t="shared" si="14413"/>
        <v>3520</v>
      </c>
      <c r="H15729" s="114" t="s">
        <v>967</v>
      </c>
      <c r="I15729" s="114">
        <v>2</v>
      </c>
      <c r="J15729" s="131" t="s">
        <v>65</v>
      </c>
      <c r="K15729" t="str">
        <f t="shared" si="14414"/>
        <v>CA14202</v>
      </c>
      <c r="L15729" s="114">
        <f t="shared" si="14418"/>
        <v>580</v>
      </c>
    </row>
    <row r="15730" spans="1:12">
      <c r="A15730" s="113" t="str">
        <f t="shared" ref="A15730:C15730" si="14430">A15729</f>
        <v>20</v>
      </c>
      <c r="B15730" t="str">
        <f t="shared" si="14430"/>
        <v>その他</v>
      </c>
      <c r="C15730" s="119">
        <f t="shared" si="14430"/>
        <v>10</v>
      </c>
      <c r="D15730" s="144" t="s">
        <v>2617</v>
      </c>
      <c r="E15730" s="133" t="s">
        <v>2618</v>
      </c>
      <c r="F15730">
        <v>252</v>
      </c>
      <c r="G15730" s="114">
        <f t="shared" si="14413"/>
        <v>2520</v>
      </c>
      <c r="H15730" s="114" t="s">
        <v>967</v>
      </c>
      <c r="I15730" s="114">
        <v>2</v>
      </c>
      <c r="J15730" s="131" t="s">
        <v>65</v>
      </c>
      <c r="K15730" t="str">
        <f t="shared" si="14414"/>
        <v>CA15202</v>
      </c>
      <c r="L15730" s="114">
        <f t="shared" si="14418"/>
        <v>580</v>
      </c>
    </row>
    <row r="15731" spans="1:12">
      <c r="A15731" s="113" t="str">
        <f t="shared" ref="A15731:C15731" si="14431">A15730</f>
        <v>20</v>
      </c>
      <c r="B15731" t="str">
        <f t="shared" si="14431"/>
        <v>その他</v>
      </c>
      <c r="C15731" s="119">
        <f t="shared" si="14431"/>
        <v>10</v>
      </c>
      <c r="D15731" s="144" t="s">
        <v>2619</v>
      </c>
      <c r="E15731" s="133" t="s">
        <v>2620</v>
      </c>
      <c r="F15731">
        <v>498</v>
      </c>
      <c r="G15731" s="114">
        <f t="shared" si="14413"/>
        <v>4980</v>
      </c>
      <c r="H15731" s="114" t="s">
        <v>967</v>
      </c>
      <c r="I15731" s="114">
        <v>2</v>
      </c>
      <c r="J15731" s="131" t="s">
        <v>65</v>
      </c>
      <c r="K15731" t="str">
        <f t="shared" si="14414"/>
        <v>CA16202</v>
      </c>
      <c r="L15731" s="114">
        <f t="shared" si="14418"/>
        <v>580</v>
      </c>
    </row>
    <row r="15732" spans="1:12">
      <c r="A15732" s="113" t="str">
        <f t="shared" ref="A15732:C15732" si="14432">A15731</f>
        <v>20</v>
      </c>
      <c r="B15732" t="str">
        <f t="shared" si="14432"/>
        <v>その他</v>
      </c>
      <c r="C15732" s="119">
        <f t="shared" si="14432"/>
        <v>10</v>
      </c>
      <c r="D15732" s="144" t="s">
        <v>2621</v>
      </c>
      <c r="E15732" s="133" t="s">
        <v>2622</v>
      </c>
      <c r="F15732">
        <v>347</v>
      </c>
      <c r="G15732" s="114">
        <f t="shared" si="14413"/>
        <v>3470</v>
      </c>
      <c r="H15732" s="114" t="s">
        <v>967</v>
      </c>
      <c r="I15732" s="114">
        <v>2</v>
      </c>
      <c r="J15732" s="131" t="s">
        <v>65</v>
      </c>
      <c r="K15732" t="str">
        <f t="shared" si="14414"/>
        <v>CA17202</v>
      </c>
      <c r="L15732" s="114">
        <f t="shared" si="14418"/>
        <v>580</v>
      </c>
    </row>
    <row r="15733" spans="1:12">
      <c r="A15733" s="113" t="str">
        <f t="shared" ref="A15733:C15733" si="14433">A15732</f>
        <v>20</v>
      </c>
      <c r="B15733" t="str">
        <f t="shared" si="14433"/>
        <v>その他</v>
      </c>
      <c r="C15733" s="119">
        <f t="shared" si="14433"/>
        <v>10</v>
      </c>
      <c r="D15733" s="144" t="s">
        <v>2623</v>
      </c>
      <c r="E15733" s="133" t="s">
        <v>2624</v>
      </c>
      <c r="F15733">
        <v>247</v>
      </c>
      <c r="G15733" s="114">
        <f t="shared" si="14413"/>
        <v>2470</v>
      </c>
      <c r="H15733" s="114" t="s">
        <v>967</v>
      </c>
      <c r="I15733" s="114">
        <v>2</v>
      </c>
      <c r="J15733" s="131" t="s">
        <v>65</v>
      </c>
      <c r="K15733" t="str">
        <f t="shared" si="14414"/>
        <v>CA18202</v>
      </c>
      <c r="L15733" s="114">
        <f t="shared" si="14418"/>
        <v>580</v>
      </c>
    </row>
    <row r="15734" spans="1:12">
      <c r="A15734" s="113" t="str">
        <f t="shared" ref="A15734:C15734" si="14434">A15733</f>
        <v>20</v>
      </c>
      <c r="B15734" t="str">
        <f t="shared" si="14434"/>
        <v>その他</v>
      </c>
      <c r="C15734" s="119">
        <f t="shared" si="14434"/>
        <v>10</v>
      </c>
      <c r="D15734" s="144" t="s">
        <v>2625</v>
      </c>
      <c r="E15734" s="133" t="s">
        <v>2626</v>
      </c>
      <c r="F15734">
        <v>557</v>
      </c>
      <c r="G15734" s="114">
        <f t="shared" si="14413"/>
        <v>5570</v>
      </c>
      <c r="H15734" s="114" t="s">
        <v>967</v>
      </c>
      <c r="I15734" s="114">
        <v>2</v>
      </c>
      <c r="J15734" s="131" t="s">
        <v>65</v>
      </c>
      <c r="K15734" t="str">
        <f t="shared" si="14414"/>
        <v>CA21202</v>
      </c>
      <c r="L15734" s="130">
        <f>L14762</f>
        <v>0</v>
      </c>
    </row>
    <row r="15735" spans="1:12">
      <c r="A15735" s="113" t="str">
        <f t="shared" ref="A15735:C15735" si="14435">A15734</f>
        <v>20</v>
      </c>
      <c r="B15735" t="str">
        <f t="shared" si="14435"/>
        <v>その他</v>
      </c>
      <c r="C15735" s="119">
        <f t="shared" si="14435"/>
        <v>10</v>
      </c>
      <c r="D15735" s="144" t="s">
        <v>2627</v>
      </c>
      <c r="E15735" s="133" t="s">
        <v>2628</v>
      </c>
      <c r="F15735">
        <v>390</v>
      </c>
      <c r="G15735" s="114">
        <f t="shared" si="14413"/>
        <v>3900</v>
      </c>
      <c r="H15735" s="114" t="s">
        <v>967</v>
      </c>
      <c r="I15735" s="114">
        <v>2</v>
      </c>
      <c r="J15735" s="131" t="s">
        <v>65</v>
      </c>
      <c r="K15735" t="str">
        <f t="shared" si="14414"/>
        <v>CA22202</v>
      </c>
      <c r="L15735" s="114">
        <f>L15734</f>
        <v>0</v>
      </c>
    </row>
    <row r="15736" spans="1:12">
      <c r="A15736" s="113" t="str">
        <f t="shared" ref="A15736:C15736" si="14436">A15735</f>
        <v>20</v>
      </c>
      <c r="B15736" t="str">
        <f t="shared" si="14436"/>
        <v>その他</v>
      </c>
      <c r="C15736" s="119">
        <f t="shared" si="14436"/>
        <v>10</v>
      </c>
      <c r="D15736" s="144" t="s">
        <v>2629</v>
      </c>
      <c r="E15736" s="133" t="s">
        <v>2630</v>
      </c>
      <c r="F15736">
        <v>279</v>
      </c>
      <c r="G15736" s="114">
        <f t="shared" si="14413"/>
        <v>2790</v>
      </c>
      <c r="H15736" s="114" t="s">
        <v>967</v>
      </c>
      <c r="I15736" s="114">
        <v>2</v>
      </c>
      <c r="J15736" s="131" t="s">
        <v>65</v>
      </c>
      <c r="K15736" t="str">
        <f t="shared" si="14414"/>
        <v>CA23202</v>
      </c>
      <c r="L15736" s="114">
        <f t="shared" ref="L15736:L15751" si="14437">L15735</f>
        <v>0</v>
      </c>
    </row>
    <row r="15737" spans="1:12">
      <c r="A15737" s="113" t="str">
        <f t="shared" ref="A15737:C15737" si="14438">A15736</f>
        <v>20</v>
      </c>
      <c r="B15737" t="str">
        <f t="shared" si="14438"/>
        <v>その他</v>
      </c>
      <c r="C15737" s="119">
        <f t="shared" si="14438"/>
        <v>10</v>
      </c>
      <c r="D15737" s="144" t="s">
        <v>2631</v>
      </c>
      <c r="E15737" s="133" t="s">
        <v>2632</v>
      </c>
      <c r="F15737">
        <v>552</v>
      </c>
      <c r="G15737" s="114">
        <f t="shared" si="14413"/>
        <v>5520</v>
      </c>
      <c r="H15737" s="114" t="s">
        <v>967</v>
      </c>
      <c r="I15737" s="114">
        <v>2</v>
      </c>
      <c r="J15737" s="131" t="s">
        <v>65</v>
      </c>
      <c r="K15737" t="str">
        <f t="shared" si="14414"/>
        <v>CA24202</v>
      </c>
      <c r="L15737" s="114">
        <f t="shared" si="14437"/>
        <v>0</v>
      </c>
    </row>
    <row r="15738" spans="1:12">
      <c r="A15738" s="113" t="str">
        <f t="shared" ref="A15738:C15738" si="14439">A15737</f>
        <v>20</v>
      </c>
      <c r="B15738" t="str">
        <f t="shared" si="14439"/>
        <v>その他</v>
      </c>
      <c r="C15738" s="119">
        <f t="shared" si="14439"/>
        <v>10</v>
      </c>
      <c r="D15738" s="144" t="s">
        <v>2633</v>
      </c>
      <c r="E15738" s="133" t="s">
        <v>2634</v>
      </c>
      <c r="F15738">
        <v>385</v>
      </c>
      <c r="G15738" s="114">
        <f t="shared" si="14413"/>
        <v>3850</v>
      </c>
      <c r="H15738" s="114" t="s">
        <v>967</v>
      </c>
      <c r="I15738" s="114">
        <v>2</v>
      </c>
      <c r="J15738" s="131" t="s">
        <v>65</v>
      </c>
      <c r="K15738" t="str">
        <f t="shared" si="14414"/>
        <v>CA25202</v>
      </c>
      <c r="L15738" s="114">
        <f t="shared" si="14437"/>
        <v>0</v>
      </c>
    </row>
    <row r="15739" spans="1:12">
      <c r="A15739" s="113" t="str">
        <f t="shared" ref="A15739:C15739" si="14440">A15738</f>
        <v>20</v>
      </c>
      <c r="B15739" t="str">
        <f t="shared" si="14440"/>
        <v>その他</v>
      </c>
      <c r="C15739" s="119">
        <f t="shared" si="14440"/>
        <v>10</v>
      </c>
      <c r="D15739" s="144" t="s">
        <v>2635</v>
      </c>
      <c r="E15739" s="133" t="s">
        <v>2636</v>
      </c>
      <c r="F15739">
        <v>274</v>
      </c>
      <c r="G15739" s="114">
        <f t="shared" si="14413"/>
        <v>2740</v>
      </c>
      <c r="H15739" s="114" t="s">
        <v>967</v>
      </c>
      <c r="I15739" s="114">
        <v>2</v>
      </c>
      <c r="J15739" s="131" t="s">
        <v>65</v>
      </c>
      <c r="K15739" t="str">
        <f t="shared" si="14414"/>
        <v>CA26202</v>
      </c>
      <c r="L15739" s="114">
        <f t="shared" si="14437"/>
        <v>0</v>
      </c>
    </row>
    <row r="15740" spans="1:12">
      <c r="A15740" s="113" t="str">
        <f t="shared" ref="A15740:C15740" si="14441">A15739</f>
        <v>20</v>
      </c>
      <c r="B15740" t="str">
        <f t="shared" si="14441"/>
        <v>その他</v>
      </c>
      <c r="C15740" s="119">
        <f t="shared" si="14441"/>
        <v>10</v>
      </c>
      <c r="D15740" s="144" t="s">
        <v>2637</v>
      </c>
      <c r="E15740" s="133" t="s">
        <v>2638</v>
      </c>
      <c r="F15740">
        <v>518</v>
      </c>
      <c r="G15740" s="114">
        <f t="shared" si="14413"/>
        <v>5180</v>
      </c>
      <c r="H15740" s="114" t="s">
        <v>967</v>
      </c>
      <c r="I15740" s="114">
        <v>2</v>
      </c>
      <c r="J15740" s="131" t="s">
        <v>65</v>
      </c>
      <c r="K15740" t="str">
        <f t="shared" si="14414"/>
        <v>CA27202</v>
      </c>
      <c r="L15740" s="114">
        <f t="shared" si="14437"/>
        <v>0</v>
      </c>
    </row>
    <row r="15741" spans="1:12">
      <c r="A15741" s="113" t="str">
        <f t="shared" ref="A15741:C15741" si="14442">A15740</f>
        <v>20</v>
      </c>
      <c r="B15741" t="str">
        <f t="shared" si="14442"/>
        <v>その他</v>
      </c>
      <c r="C15741" s="119">
        <f t="shared" si="14442"/>
        <v>10</v>
      </c>
      <c r="D15741" s="144" t="s">
        <v>2639</v>
      </c>
      <c r="E15741" s="133" t="s">
        <v>2640</v>
      </c>
      <c r="F15741">
        <v>363</v>
      </c>
      <c r="G15741" s="114">
        <f t="shared" si="14413"/>
        <v>3630</v>
      </c>
      <c r="H15741" s="114" t="s">
        <v>967</v>
      </c>
      <c r="I15741" s="114">
        <v>2</v>
      </c>
      <c r="J15741" s="131" t="s">
        <v>65</v>
      </c>
      <c r="K15741" t="str">
        <f t="shared" si="14414"/>
        <v>CA28202</v>
      </c>
      <c r="L15741" s="114">
        <f t="shared" si="14437"/>
        <v>0</v>
      </c>
    </row>
    <row r="15742" spans="1:12">
      <c r="A15742" s="113" t="str">
        <f t="shared" ref="A15742:C15742" si="14443">A15741</f>
        <v>20</v>
      </c>
      <c r="B15742" t="str">
        <f t="shared" si="14443"/>
        <v>その他</v>
      </c>
      <c r="C15742" s="119">
        <f t="shared" si="14443"/>
        <v>10</v>
      </c>
      <c r="D15742" s="144" t="s">
        <v>2641</v>
      </c>
      <c r="E15742" s="133" t="s">
        <v>2642</v>
      </c>
      <c r="F15742">
        <v>259</v>
      </c>
      <c r="G15742" s="114">
        <f t="shared" si="14413"/>
        <v>2590</v>
      </c>
      <c r="H15742" s="114" t="s">
        <v>967</v>
      </c>
      <c r="I15742" s="114">
        <v>2</v>
      </c>
      <c r="J15742" s="131" t="s">
        <v>65</v>
      </c>
      <c r="K15742" t="str">
        <f t="shared" si="14414"/>
        <v>CA29202</v>
      </c>
      <c r="L15742" s="114">
        <f t="shared" si="14437"/>
        <v>0</v>
      </c>
    </row>
    <row r="15743" spans="1:12">
      <c r="A15743" s="113" t="str">
        <f t="shared" ref="A15743:C15743" si="14444">A15742</f>
        <v>20</v>
      </c>
      <c r="B15743" t="str">
        <f t="shared" si="14444"/>
        <v>その他</v>
      </c>
      <c r="C15743" s="119">
        <f t="shared" si="14444"/>
        <v>10</v>
      </c>
      <c r="D15743" s="144" t="s">
        <v>2643</v>
      </c>
      <c r="E15743" s="133" t="s">
        <v>2644</v>
      </c>
      <c r="F15743">
        <v>513</v>
      </c>
      <c r="G15743" s="114">
        <f t="shared" si="14413"/>
        <v>5130</v>
      </c>
      <c r="H15743" s="114" t="s">
        <v>967</v>
      </c>
      <c r="I15743" s="114">
        <v>2</v>
      </c>
      <c r="J15743" s="131" t="s">
        <v>65</v>
      </c>
      <c r="K15743" t="str">
        <f t="shared" si="14414"/>
        <v>CA30202</v>
      </c>
      <c r="L15743" s="114">
        <f t="shared" si="14437"/>
        <v>0</v>
      </c>
    </row>
    <row r="15744" spans="1:12">
      <c r="A15744" s="113" t="str">
        <f t="shared" ref="A15744:C15744" si="14445">A15743</f>
        <v>20</v>
      </c>
      <c r="B15744" t="str">
        <f t="shared" si="14445"/>
        <v>その他</v>
      </c>
      <c r="C15744" s="119">
        <f t="shared" si="14445"/>
        <v>10</v>
      </c>
      <c r="D15744" s="144" t="s">
        <v>2645</v>
      </c>
      <c r="E15744" s="133" t="s">
        <v>2646</v>
      </c>
      <c r="F15744">
        <v>358</v>
      </c>
      <c r="G15744" s="114">
        <f t="shared" si="14413"/>
        <v>3580</v>
      </c>
      <c r="H15744" s="114" t="s">
        <v>967</v>
      </c>
      <c r="I15744" s="114">
        <v>2</v>
      </c>
      <c r="J15744" s="131" t="s">
        <v>65</v>
      </c>
      <c r="K15744" t="str">
        <f t="shared" si="14414"/>
        <v>CA31202</v>
      </c>
      <c r="L15744" s="114">
        <f t="shared" si="14437"/>
        <v>0</v>
      </c>
    </row>
    <row r="15745" spans="1:12">
      <c r="A15745" s="113" t="str">
        <f t="shared" ref="A15745:C15745" si="14446">A15744</f>
        <v>20</v>
      </c>
      <c r="B15745" t="str">
        <f t="shared" si="14446"/>
        <v>その他</v>
      </c>
      <c r="C15745" s="119">
        <f t="shared" si="14446"/>
        <v>10</v>
      </c>
      <c r="D15745" s="144" t="s">
        <v>2647</v>
      </c>
      <c r="E15745" s="133" t="s">
        <v>2648</v>
      </c>
      <c r="F15745">
        <v>254</v>
      </c>
      <c r="G15745" s="114">
        <f t="shared" si="14413"/>
        <v>2540</v>
      </c>
      <c r="H15745" s="114" t="s">
        <v>967</v>
      </c>
      <c r="I15745" s="114">
        <v>2</v>
      </c>
      <c r="J15745" s="131" t="s">
        <v>65</v>
      </c>
      <c r="K15745" t="str">
        <f t="shared" si="14414"/>
        <v>CA32202</v>
      </c>
      <c r="L15745" s="114">
        <f t="shared" si="14437"/>
        <v>0</v>
      </c>
    </row>
    <row r="15746" spans="1:12">
      <c r="A15746" s="113" t="str">
        <f t="shared" ref="A15746:C15746" si="14447">A15745</f>
        <v>20</v>
      </c>
      <c r="B15746" t="str">
        <f t="shared" si="14447"/>
        <v>その他</v>
      </c>
      <c r="C15746" s="119">
        <f t="shared" si="14447"/>
        <v>10</v>
      </c>
      <c r="D15746" s="144" t="s">
        <v>2649</v>
      </c>
      <c r="E15746" s="133" t="s">
        <v>2650</v>
      </c>
      <c r="F15746">
        <v>529</v>
      </c>
      <c r="G15746" s="114">
        <f t="shared" si="14413"/>
        <v>5290</v>
      </c>
      <c r="H15746" s="114" t="s">
        <v>967</v>
      </c>
      <c r="I15746" s="114">
        <v>2</v>
      </c>
      <c r="J15746" s="131" t="s">
        <v>65</v>
      </c>
      <c r="K15746" t="str">
        <f t="shared" si="14414"/>
        <v>CA33202</v>
      </c>
      <c r="L15746" s="114">
        <f t="shared" si="14437"/>
        <v>0</v>
      </c>
    </row>
    <row r="15747" spans="1:12">
      <c r="A15747" s="113" t="str">
        <f t="shared" ref="A15747:C15747" si="14448">A15746</f>
        <v>20</v>
      </c>
      <c r="B15747" t="str">
        <f t="shared" si="14448"/>
        <v>その他</v>
      </c>
      <c r="C15747" s="119">
        <f t="shared" si="14448"/>
        <v>10</v>
      </c>
      <c r="D15747" s="144" t="s">
        <v>2651</v>
      </c>
      <c r="E15747" s="133" t="s">
        <v>2652</v>
      </c>
      <c r="F15747">
        <v>370</v>
      </c>
      <c r="G15747" s="114">
        <f t="shared" si="14413"/>
        <v>3700</v>
      </c>
      <c r="H15747" s="114" t="s">
        <v>967</v>
      </c>
      <c r="I15747" s="114">
        <v>2</v>
      </c>
      <c r="J15747" s="131" t="s">
        <v>65</v>
      </c>
      <c r="K15747" t="str">
        <f t="shared" si="14414"/>
        <v>CA34202</v>
      </c>
      <c r="L15747" s="114">
        <f t="shared" si="14437"/>
        <v>0</v>
      </c>
    </row>
    <row r="15748" spans="1:12">
      <c r="A15748" s="113" t="str">
        <f t="shared" ref="A15748:C15748" si="14449">A15747</f>
        <v>20</v>
      </c>
      <c r="B15748" t="str">
        <f t="shared" si="14449"/>
        <v>その他</v>
      </c>
      <c r="C15748" s="119">
        <f t="shared" si="14449"/>
        <v>10</v>
      </c>
      <c r="D15748" s="144" t="s">
        <v>2653</v>
      </c>
      <c r="E15748" s="133" t="s">
        <v>2654</v>
      </c>
      <c r="F15748">
        <v>265</v>
      </c>
      <c r="G15748" s="114">
        <f t="shared" si="14413"/>
        <v>2650</v>
      </c>
      <c r="H15748" s="114" t="s">
        <v>967</v>
      </c>
      <c r="I15748" s="114">
        <v>2</v>
      </c>
      <c r="J15748" s="131" t="s">
        <v>65</v>
      </c>
      <c r="K15748" t="str">
        <f t="shared" si="14414"/>
        <v>CA35202</v>
      </c>
      <c r="L15748" s="114">
        <f t="shared" si="14437"/>
        <v>0</v>
      </c>
    </row>
    <row r="15749" spans="1:12">
      <c r="A15749" s="113" t="str">
        <f t="shared" ref="A15749:C15749" si="14450">A15748</f>
        <v>20</v>
      </c>
      <c r="B15749" t="str">
        <f t="shared" si="14450"/>
        <v>その他</v>
      </c>
      <c r="C15749" s="119">
        <f t="shared" si="14450"/>
        <v>10</v>
      </c>
      <c r="D15749" s="144" t="s">
        <v>2655</v>
      </c>
      <c r="E15749" s="133" t="s">
        <v>2656</v>
      </c>
      <c r="F15749">
        <v>524</v>
      </c>
      <c r="G15749" s="114">
        <f t="shared" si="14413"/>
        <v>5240</v>
      </c>
      <c r="H15749" s="114" t="s">
        <v>967</v>
      </c>
      <c r="I15749" s="114">
        <v>2</v>
      </c>
      <c r="J15749" s="131" t="s">
        <v>65</v>
      </c>
      <c r="K15749" t="str">
        <f t="shared" si="14414"/>
        <v>CA36202</v>
      </c>
      <c r="L15749" s="114">
        <f t="shared" si="14437"/>
        <v>0</v>
      </c>
    </row>
    <row r="15750" spans="1:12">
      <c r="A15750" s="113" t="str">
        <f t="shared" ref="A15750:C15750" si="14451">A15749</f>
        <v>20</v>
      </c>
      <c r="B15750" t="str">
        <f t="shared" si="14451"/>
        <v>その他</v>
      </c>
      <c r="C15750" s="119">
        <f t="shared" si="14451"/>
        <v>10</v>
      </c>
      <c r="D15750" s="144" t="s">
        <v>2657</v>
      </c>
      <c r="E15750" s="133" t="s">
        <v>2658</v>
      </c>
      <c r="F15750">
        <v>365</v>
      </c>
      <c r="G15750" s="114">
        <f t="shared" si="14413"/>
        <v>3650</v>
      </c>
      <c r="H15750" s="114" t="s">
        <v>967</v>
      </c>
      <c r="I15750" s="114">
        <v>2</v>
      </c>
      <c r="J15750" s="131" t="s">
        <v>65</v>
      </c>
      <c r="K15750" t="str">
        <f t="shared" si="14414"/>
        <v>CA37202</v>
      </c>
      <c r="L15750" s="114">
        <f t="shared" si="14437"/>
        <v>0</v>
      </c>
    </row>
    <row r="15751" spans="1:12">
      <c r="A15751" s="113" t="str">
        <f t="shared" ref="A15751:C15751" si="14452">A15750</f>
        <v>20</v>
      </c>
      <c r="B15751" t="str">
        <f t="shared" si="14452"/>
        <v>その他</v>
      </c>
      <c r="C15751" s="119">
        <f t="shared" si="14452"/>
        <v>10</v>
      </c>
      <c r="D15751" s="144" t="s">
        <v>2659</v>
      </c>
      <c r="E15751" s="133" t="s">
        <v>2660</v>
      </c>
      <c r="F15751">
        <v>260</v>
      </c>
      <c r="G15751" s="114">
        <f t="shared" si="14413"/>
        <v>2600</v>
      </c>
      <c r="H15751" s="114" t="s">
        <v>967</v>
      </c>
      <c r="I15751" s="114">
        <v>2</v>
      </c>
      <c r="J15751" s="131" t="s">
        <v>65</v>
      </c>
      <c r="K15751" t="str">
        <f t="shared" si="14414"/>
        <v>CA38202</v>
      </c>
      <c r="L15751" s="114">
        <f t="shared" si="14437"/>
        <v>0</v>
      </c>
    </row>
    <row r="15752" spans="1:12">
      <c r="A15752" s="113" t="str">
        <f t="shared" ref="A15752:C15752" si="14453">A15751</f>
        <v>20</v>
      </c>
      <c r="B15752" t="str">
        <f t="shared" si="14453"/>
        <v>その他</v>
      </c>
      <c r="C15752" s="119">
        <f t="shared" si="14453"/>
        <v>10</v>
      </c>
      <c r="D15752" s="144" t="s">
        <v>2661</v>
      </c>
      <c r="E15752" s="133" t="s">
        <v>2662</v>
      </c>
      <c r="F15752">
        <v>511</v>
      </c>
      <c r="G15752" s="114">
        <f t="shared" si="14413"/>
        <v>5110</v>
      </c>
      <c r="H15752" s="114" t="s">
        <v>967</v>
      </c>
      <c r="I15752" s="114">
        <v>2</v>
      </c>
      <c r="J15752" s="131" t="s">
        <v>65</v>
      </c>
      <c r="K15752" t="str">
        <f t="shared" si="14414"/>
        <v>CA41202</v>
      </c>
      <c r="L15752" s="130">
        <f>L14786</f>
        <v>50</v>
      </c>
    </row>
    <row r="15753" spans="1:12">
      <c r="A15753" s="113" t="str">
        <f t="shared" ref="A15753:C15753" si="14454">A15752</f>
        <v>20</v>
      </c>
      <c r="B15753" t="str">
        <f t="shared" si="14454"/>
        <v>その他</v>
      </c>
      <c r="C15753" s="119">
        <f t="shared" si="14454"/>
        <v>10</v>
      </c>
      <c r="D15753" s="144" t="s">
        <v>2663</v>
      </c>
      <c r="E15753" s="133" t="s">
        <v>2664</v>
      </c>
      <c r="F15753">
        <v>358</v>
      </c>
      <c r="G15753" s="114">
        <f t="shared" si="14413"/>
        <v>3580</v>
      </c>
      <c r="H15753" s="114" t="s">
        <v>967</v>
      </c>
      <c r="I15753" s="114">
        <v>2</v>
      </c>
      <c r="J15753" s="131" t="s">
        <v>65</v>
      </c>
      <c r="K15753" t="str">
        <f t="shared" si="14414"/>
        <v>CA42202</v>
      </c>
      <c r="L15753" s="114">
        <f>L15752</f>
        <v>50</v>
      </c>
    </row>
    <row r="15754" spans="1:12">
      <c r="A15754" s="113" t="str">
        <f t="shared" ref="A15754:C15754" si="14455">A15753</f>
        <v>20</v>
      </c>
      <c r="B15754" t="str">
        <f t="shared" si="14455"/>
        <v>その他</v>
      </c>
      <c r="C15754" s="119">
        <f t="shared" si="14455"/>
        <v>10</v>
      </c>
      <c r="D15754" s="144" t="s">
        <v>2665</v>
      </c>
      <c r="E15754" s="133" t="s">
        <v>2666</v>
      </c>
      <c r="F15754">
        <v>256</v>
      </c>
      <c r="G15754" s="114">
        <f t="shared" si="14413"/>
        <v>2560</v>
      </c>
      <c r="H15754" s="114" t="s">
        <v>967</v>
      </c>
      <c r="I15754" s="114">
        <v>2</v>
      </c>
      <c r="J15754" s="131" t="s">
        <v>65</v>
      </c>
      <c r="K15754" t="str">
        <f t="shared" si="14414"/>
        <v>CA43202</v>
      </c>
      <c r="L15754" s="114">
        <f t="shared" ref="L15754:L15769" si="14456">L15753</f>
        <v>50</v>
      </c>
    </row>
    <row r="15755" spans="1:12">
      <c r="A15755" s="113" t="str">
        <f t="shared" ref="A15755:C15755" si="14457">A15754</f>
        <v>20</v>
      </c>
      <c r="B15755" t="str">
        <f t="shared" si="14457"/>
        <v>その他</v>
      </c>
      <c r="C15755" s="119">
        <f t="shared" si="14457"/>
        <v>10</v>
      </c>
      <c r="D15755" s="144" t="s">
        <v>2667</v>
      </c>
      <c r="E15755" s="133" t="s">
        <v>2668</v>
      </c>
      <c r="F15755">
        <v>506</v>
      </c>
      <c r="G15755" s="114">
        <f t="shared" si="14413"/>
        <v>5060</v>
      </c>
      <c r="H15755" s="114" t="s">
        <v>967</v>
      </c>
      <c r="I15755" s="114">
        <v>2</v>
      </c>
      <c r="J15755" s="131" t="s">
        <v>65</v>
      </c>
      <c r="K15755" t="str">
        <f t="shared" si="14414"/>
        <v>CA44202</v>
      </c>
      <c r="L15755" s="114">
        <f t="shared" si="14456"/>
        <v>50</v>
      </c>
    </row>
    <row r="15756" spans="1:12">
      <c r="A15756" s="113" t="str">
        <f t="shared" ref="A15756:C15756" si="14458">A15755</f>
        <v>20</v>
      </c>
      <c r="B15756" t="str">
        <f t="shared" si="14458"/>
        <v>その他</v>
      </c>
      <c r="C15756" s="119">
        <f t="shared" si="14458"/>
        <v>10</v>
      </c>
      <c r="D15756" s="144" t="s">
        <v>2669</v>
      </c>
      <c r="E15756" s="133" t="s">
        <v>2670</v>
      </c>
      <c r="F15756">
        <v>353</v>
      </c>
      <c r="G15756" s="114">
        <f t="shared" si="14413"/>
        <v>3530</v>
      </c>
      <c r="H15756" s="114" t="s">
        <v>967</v>
      </c>
      <c r="I15756" s="114">
        <v>2</v>
      </c>
      <c r="J15756" s="131" t="s">
        <v>65</v>
      </c>
      <c r="K15756" t="str">
        <f t="shared" si="14414"/>
        <v>CA45202</v>
      </c>
      <c r="L15756" s="114">
        <f t="shared" si="14456"/>
        <v>50</v>
      </c>
    </row>
    <row r="15757" spans="1:12">
      <c r="A15757" s="113" t="str">
        <f t="shared" ref="A15757:C15757" si="14459">A15756</f>
        <v>20</v>
      </c>
      <c r="B15757" t="str">
        <f t="shared" si="14459"/>
        <v>その他</v>
      </c>
      <c r="C15757" s="119">
        <f t="shared" si="14459"/>
        <v>10</v>
      </c>
      <c r="D15757" s="144" t="s">
        <v>2671</v>
      </c>
      <c r="E15757" s="133" t="s">
        <v>2672</v>
      </c>
      <c r="F15757">
        <v>251</v>
      </c>
      <c r="G15757" s="114">
        <f t="shared" si="14413"/>
        <v>2510</v>
      </c>
      <c r="H15757" s="114" t="s">
        <v>967</v>
      </c>
      <c r="I15757" s="114">
        <v>2</v>
      </c>
      <c r="J15757" s="131" t="s">
        <v>65</v>
      </c>
      <c r="K15757" t="str">
        <f t="shared" si="14414"/>
        <v>CA46202</v>
      </c>
      <c r="L15757" s="114">
        <f t="shared" si="14456"/>
        <v>50</v>
      </c>
    </row>
    <row r="15758" spans="1:12">
      <c r="A15758" s="113" t="str">
        <f t="shared" ref="A15758:C15758" si="14460">A15757</f>
        <v>20</v>
      </c>
      <c r="B15758" t="str">
        <f t="shared" si="14460"/>
        <v>その他</v>
      </c>
      <c r="C15758" s="119">
        <f t="shared" si="14460"/>
        <v>10</v>
      </c>
      <c r="D15758" s="144" t="s">
        <v>2673</v>
      </c>
      <c r="E15758" s="133" t="s">
        <v>2674</v>
      </c>
      <c r="F15758">
        <v>475</v>
      </c>
      <c r="G15758" s="114">
        <f t="shared" si="14413"/>
        <v>4750</v>
      </c>
      <c r="H15758" s="114" t="s">
        <v>967</v>
      </c>
      <c r="I15758" s="114">
        <v>2</v>
      </c>
      <c r="J15758" s="131" t="s">
        <v>65</v>
      </c>
      <c r="K15758" t="str">
        <f t="shared" si="14414"/>
        <v>CA47202</v>
      </c>
      <c r="L15758" s="114">
        <f t="shared" si="14456"/>
        <v>50</v>
      </c>
    </row>
    <row r="15759" spans="1:12">
      <c r="A15759" s="113" t="str">
        <f t="shared" ref="A15759:C15759" si="14461">A15758</f>
        <v>20</v>
      </c>
      <c r="B15759" t="str">
        <f t="shared" si="14461"/>
        <v>その他</v>
      </c>
      <c r="C15759" s="119">
        <f t="shared" si="14461"/>
        <v>10</v>
      </c>
      <c r="D15759" s="144" t="s">
        <v>2675</v>
      </c>
      <c r="E15759" s="133" t="s">
        <v>2676</v>
      </c>
      <c r="F15759">
        <v>333</v>
      </c>
      <c r="G15759" s="114">
        <f t="shared" si="14413"/>
        <v>3330</v>
      </c>
      <c r="H15759" s="114" t="s">
        <v>967</v>
      </c>
      <c r="I15759" s="114">
        <v>2</v>
      </c>
      <c r="J15759" s="131" t="s">
        <v>65</v>
      </c>
      <c r="K15759" t="str">
        <f t="shared" si="14414"/>
        <v>CA48202</v>
      </c>
      <c r="L15759" s="114">
        <f t="shared" si="14456"/>
        <v>50</v>
      </c>
    </row>
    <row r="15760" spans="1:12">
      <c r="A15760" s="113" t="str">
        <f t="shared" ref="A15760:C15760" si="14462">A15759</f>
        <v>20</v>
      </c>
      <c r="B15760" t="str">
        <f t="shared" si="14462"/>
        <v>その他</v>
      </c>
      <c r="C15760" s="119">
        <f t="shared" si="14462"/>
        <v>10</v>
      </c>
      <c r="D15760" s="144" t="s">
        <v>2677</v>
      </c>
      <c r="E15760" s="133" t="s">
        <v>2678</v>
      </c>
      <c r="F15760">
        <v>238</v>
      </c>
      <c r="G15760" s="114">
        <f t="shared" si="14413"/>
        <v>2380</v>
      </c>
      <c r="H15760" s="114" t="s">
        <v>967</v>
      </c>
      <c r="I15760" s="114">
        <v>2</v>
      </c>
      <c r="J15760" s="131" t="s">
        <v>65</v>
      </c>
      <c r="K15760" t="str">
        <f t="shared" si="14414"/>
        <v>CA49202</v>
      </c>
      <c r="L15760" s="114">
        <f t="shared" si="14456"/>
        <v>50</v>
      </c>
    </row>
    <row r="15761" spans="1:12">
      <c r="A15761" s="113" t="str">
        <f t="shared" ref="A15761:C15761" si="14463">A15760</f>
        <v>20</v>
      </c>
      <c r="B15761" t="str">
        <f t="shared" si="14463"/>
        <v>その他</v>
      </c>
      <c r="C15761" s="119">
        <f t="shared" si="14463"/>
        <v>10</v>
      </c>
      <c r="D15761" s="144" t="s">
        <v>2679</v>
      </c>
      <c r="E15761" s="133" t="s">
        <v>2680</v>
      </c>
      <c r="F15761">
        <v>470</v>
      </c>
      <c r="G15761" s="114">
        <f t="shared" si="14413"/>
        <v>4700</v>
      </c>
      <c r="H15761" s="114" t="s">
        <v>967</v>
      </c>
      <c r="I15761" s="114">
        <v>2</v>
      </c>
      <c r="J15761" s="131" t="s">
        <v>65</v>
      </c>
      <c r="K15761" t="str">
        <f t="shared" si="14414"/>
        <v>CA50202</v>
      </c>
      <c r="L15761" s="114">
        <f t="shared" si="14456"/>
        <v>50</v>
      </c>
    </row>
    <row r="15762" spans="1:12">
      <c r="A15762" s="113" t="str">
        <f t="shared" ref="A15762:C15762" si="14464">A15761</f>
        <v>20</v>
      </c>
      <c r="B15762" t="str">
        <f t="shared" si="14464"/>
        <v>その他</v>
      </c>
      <c r="C15762" s="119">
        <f t="shared" si="14464"/>
        <v>10</v>
      </c>
      <c r="D15762" s="144" t="s">
        <v>2681</v>
      </c>
      <c r="E15762" s="133" t="s">
        <v>2682</v>
      </c>
      <c r="F15762">
        <v>328</v>
      </c>
      <c r="G15762" s="114">
        <f t="shared" si="14413"/>
        <v>3280</v>
      </c>
      <c r="H15762" s="114" t="s">
        <v>967</v>
      </c>
      <c r="I15762" s="114">
        <v>2</v>
      </c>
      <c r="J15762" s="131" t="s">
        <v>65</v>
      </c>
      <c r="K15762" t="str">
        <f t="shared" si="14414"/>
        <v>CA51202</v>
      </c>
      <c r="L15762" s="114">
        <f t="shared" si="14456"/>
        <v>50</v>
      </c>
    </row>
    <row r="15763" spans="1:12">
      <c r="A15763" s="113" t="str">
        <f t="shared" ref="A15763:C15763" si="14465">A15762</f>
        <v>20</v>
      </c>
      <c r="B15763" t="str">
        <f t="shared" si="14465"/>
        <v>その他</v>
      </c>
      <c r="C15763" s="119">
        <f t="shared" si="14465"/>
        <v>10</v>
      </c>
      <c r="D15763" s="144" t="s">
        <v>2683</v>
      </c>
      <c r="E15763" s="133" t="s">
        <v>2684</v>
      </c>
      <c r="F15763">
        <v>233</v>
      </c>
      <c r="G15763" s="114">
        <f t="shared" si="14413"/>
        <v>2330</v>
      </c>
      <c r="H15763" s="114" t="s">
        <v>967</v>
      </c>
      <c r="I15763" s="114">
        <v>2</v>
      </c>
      <c r="J15763" s="131" t="s">
        <v>65</v>
      </c>
      <c r="K15763" t="str">
        <f t="shared" si="14414"/>
        <v>CA52202</v>
      </c>
      <c r="L15763" s="114">
        <f t="shared" si="14456"/>
        <v>50</v>
      </c>
    </row>
    <row r="15764" spans="1:12">
      <c r="A15764" s="113" t="str">
        <f t="shared" ref="A15764:C15764" si="14466">A15763</f>
        <v>20</v>
      </c>
      <c r="B15764" t="str">
        <f t="shared" si="14466"/>
        <v>その他</v>
      </c>
      <c r="C15764" s="119">
        <f t="shared" si="14466"/>
        <v>10</v>
      </c>
      <c r="D15764" s="144" t="s">
        <v>2685</v>
      </c>
      <c r="E15764" s="133" t="s">
        <v>2686</v>
      </c>
      <c r="F15764">
        <v>485</v>
      </c>
      <c r="G15764" s="114">
        <f t="shared" si="14413"/>
        <v>4850</v>
      </c>
      <c r="H15764" s="114" t="s">
        <v>967</v>
      </c>
      <c r="I15764" s="114">
        <v>2</v>
      </c>
      <c r="J15764" s="131" t="s">
        <v>65</v>
      </c>
      <c r="K15764" t="str">
        <f t="shared" si="14414"/>
        <v>CA53202</v>
      </c>
      <c r="L15764" s="114">
        <f t="shared" si="14456"/>
        <v>50</v>
      </c>
    </row>
    <row r="15765" spans="1:12">
      <c r="A15765" s="113" t="str">
        <f t="shared" ref="A15765:C15765" si="14467">A15764</f>
        <v>20</v>
      </c>
      <c r="B15765" t="str">
        <f t="shared" si="14467"/>
        <v>その他</v>
      </c>
      <c r="C15765" s="119">
        <f t="shared" si="14467"/>
        <v>10</v>
      </c>
      <c r="D15765" s="144" t="s">
        <v>2687</v>
      </c>
      <c r="E15765" s="133" t="s">
        <v>2688</v>
      </c>
      <c r="F15765">
        <v>340</v>
      </c>
      <c r="G15765" s="114">
        <f t="shared" si="14413"/>
        <v>3400</v>
      </c>
      <c r="H15765" s="114" t="s">
        <v>967</v>
      </c>
      <c r="I15765" s="114">
        <v>2</v>
      </c>
      <c r="J15765" s="131" t="s">
        <v>65</v>
      </c>
      <c r="K15765" t="str">
        <f t="shared" si="14414"/>
        <v>CA54202</v>
      </c>
      <c r="L15765" s="114">
        <f t="shared" si="14456"/>
        <v>50</v>
      </c>
    </row>
    <row r="15766" spans="1:12">
      <c r="A15766" s="113" t="str">
        <f t="shared" ref="A15766:C15766" si="14468">A15765</f>
        <v>20</v>
      </c>
      <c r="B15766" t="str">
        <f t="shared" si="14468"/>
        <v>その他</v>
      </c>
      <c r="C15766" s="119">
        <f t="shared" si="14468"/>
        <v>10</v>
      </c>
      <c r="D15766" s="144" t="s">
        <v>2689</v>
      </c>
      <c r="E15766" s="133" t="s">
        <v>2690</v>
      </c>
      <c r="F15766">
        <v>243</v>
      </c>
      <c r="G15766" s="114">
        <f t="shared" si="14413"/>
        <v>2430</v>
      </c>
      <c r="H15766" s="114" t="s">
        <v>967</v>
      </c>
      <c r="I15766" s="114">
        <v>2</v>
      </c>
      <c r="J15766" s="131" t="s">
        <v>65</v>
      </c>
      <c r="K15766" t="str">
        <f t="shared" si="14414"/>
        <v>CA55202</v>
      </c>
      <c r="L15766" s="114">
        <f t="shared" si="14456"/>
        <v>50</v>
      </c>
    </row>
    <row r="15767" spans="1:12">
      <c r="A15767" s="113" t="str">
        <f t="shared" ref="A15767:C15767" si="14469">A15766</f>
        <v>20</v>
      </c>
      <c r="B15767" t="str">
        <f t="shared" si="14469"/>
        <v>その他</v>
      </c>
      <c r="C15767" s="119">
        <f t="shared" si="14469"/>
        <v>10</v>
      </c>
      <c r="D15767" s="144" t="s">
        <v>2691</v>
      </c>
      <c r="E15767" s="133" t="s">
        <v>2692</v>
      </c>
      <c r="F15767">
        <v>480</v>
      </c>
      <c r="G15767" s="114">
        <f t="shared" si="14413"/>
        <v>4800</v>
      </c>
      <c r="H15767" s="114" t="s">
        <v>967</v>
      </c>
      <c r="I15767" s="114">
        <v>2</v>
      </c>
      <c r="J15767" s="131" t="s">
        <v>65</v>
      </c>
      <c r="K15767" t="str">
        <f t="shared" si="14414"/>
        <v>CA56202</v>
      </c>
      <c r="L15767" s="114">
        <f t="shared" si="14456"/>
        <v>50</v>
      </c>
    </row>
    <row r="15768" spans="1:12">
      <c r="A15768" s="113" t="str">
        <f t="shared" ref="A15768:C15768" si="14470">A15767</f>
        <v>20</v>
      </c>
      <c r="B15768" t="str">
        <f t="shared" si="14470"/>
        <v>その他</v>
      </c>
      <c r="C15768" s="119">
        <f t="shared" si="14470"/>
        <v>10</v>
      </c>
      <c r="D15768" s="144" t="s">
        <v>2693</v>
      </c>
      <c r="E15768" s="133" t="s">
        <v>2694</v>
      </c>
      <c r="F15768">
        <v>335</v>
      </c>
      <c r="G15768" s="114">
        <f t="shared" si="14413"/>
        <v>3350</v>
      </c>
      <c r="H15768" s="114" t="s">
        <v>967</v>
      </c>
      <c r="I15768" s="114">
        <v>2</v>
      </c>
      <c r="J15768" s="131" t="s">
        <v>65</v>
      </c>
      <c r="K15768" t="str">
        <f t="shared" si="14414"/>
        <v>CA57202</v>
      </c>
      <c r="L15768" s="114">
        <f t="shared" si="14456"/>
        <v>50</v>
      </c>
    </row>
    <row r="15769" spans="1:12">
      <c r="A15769" s="113" t="str">
        <f t="shared" ref="A15769:C15769" si="14471">A15768</f>
        <v>20</v>
      </c>
      <c r="B15769" t="str">
        <f t="shared" si="14471"/>
        <v>その他</v>
      </c>
      <c r="C15769" s="119">
        <f t="shared" si="14471"/>
        <v>10</v>
      </c>
      <c r="D15769" s="144" t="s">
        <v>2695</v>
      </c>
      <c r="E15769" s="133" t="s">
        <v>2696</v>
      </c>
      <c r="F15769">
        <v>238</v>
      </c>
      <c r="G15769" s="114">
        <f t="shared" si="14413"/>
        <v>2380</v>
      </c>
      <c r="H15769" s="114" t="s">
        <v>967</v>
      </c>
      <c r="I15769" s="114">
        <v>2</v>
      </c>
      <c r="J15769" s="131" t="s">
        <v>65</v>
      </c>
      <c r="K15769" t="str">
        <f t="shared" si="14414"/>
        <v>CA58202</v>
      </c>
      <c r="L15769" s="114">
        <f t="shared" si="14456"/>
        <v>50</v>
      </c>
    </row>
    <row r="15770" spans="1:12">
      <c r="A15770" s="113" t="str">
        <f t="shared" ref="A15770:C15770" si="14472">A15769</f>
        <v>20</v>
      </c>
      <c r="B15770" t="str">
        <f t="shared" si="14472"/>
        <v>その他</v>
      </c>
      <c r="C15770" s="119">
        <f t="shared" si="14472"/>
        <v>10</v>
      </c>
      <c r="D15770" s="144" t="s">
        <v>2697</v>
      </c>
      <c r="E15770" s="133" t="s">
        <v>2698</v>
      </c>
      <c r="F15770">
        <v>478</v>
      </c>
      <c r="G15770" s="114">
        <f t="shared" si="14413"/>
        <v>4780</v>
      </c>
      <c r="H15770" s="114" t="s">
        <v>967</v>
      </c>
      <c r="I15770" s="114">
        <v>2</v>
      </c>
      <c r="J15770" s="131" t="s">
        <v>65</v>
      </c>
      <c r="K15770" t="str">
        <f t="shared" si="14414"/>
        <v>CA61202</v>
      </c>
      <c r="L15770" s="130">
        <f>L14810</f>
        <v>370</v>
      </c>
    </row>
    <row r="15771" spans="1:12">
      <c r="A15771" s="113" t="str">
        <f t="shared" ref="A15771:C15771" si="14473">A15770</f>
        <v>20</v>
      </c>
      <c r="B15771" t="str">
        <f t="shared" si="14473"/>
        <v>その他</v>
      </c>
      <c r="C15771" s="119">
        <f t="shared" si="14473"/>
        <v>10</v>
      </c>
      <c r="D15771" s="144" t="s">
        <v>2699</v>
      </c>
      <c r="E15771" s="133" t="s">
        <v>2700</v>
      </c>
      <c r="F15771">
        <v>335</v>
      </c>
      <c r="G15771" s="114">
        <f t="shared" si="14413"/>
        <v>3350</v>
      </c>
      <c r="H15771" s="114" t="s">
        <v>967</v>
      </c>
      <c r="I15771" s="114">
        <v>2</v>
      </c>
      <c r="J15771" s="131" t="s">
        <v>65</v>
      </c>
      <c r="K15771" t="str">
        <f t="shared" si="14414"/>
        <v>CA62202</v>
      </c>
      <c r="L15771" s="114">
        <f>L15770</f>
        <v>370</v>
      </c>
    </row>
    <row r="15772" spans="1:12">
      <c r="A15772" s="113" t="str">
        <f t="shared" ref="A15772:C15772" si="14474">A15771</f>
        <v>20</v>
      </c>
      <c r="B15772" t="str">
        <f t="shared" si="14474"/>
        <v>その他</v>
      </c>
      <c r="C15772" s="119">
        <f t="shared" si="14474"/>
        <v>10</v>
      </c>
      <c r="D15772" s="144" t="s">
        <v>2701</v>
      </c>
      <c r="E15772" s="133" t="s">
        <v>2702</v>
      </c>
      <c r="F15772">
        <v>239</v>
      </c>
      <c r="G15772" s="114">
        <f t="shared" si="14413"/>
        <v>2390</v>
      </c>
      <c r="H15772" s="114" t="s">
        <v>967</v>
      </c>
      <c r="I15772" s="114">
        <v>2</v>
      </c>
      <c r="J15772" s="131" t="s">
        <v>65</v>
      </c>
      <c r="K15772" t="str">
        <f t="shared" si="14414"/>
        <v>CA63202</v>
      </c>
      <c r="L15772" s="114">
        <f t="shared" ref="L15772:L15787" si="14475">L15771</f>
        <v>370</v>
      </c>
    </row>
    <row r="15773" spans="1:12">
      <c r="A15773" s="113" t="str">
        <f t="shared" ref="A15773:C15773" si="14476">A15772</f>
        <v>20</v>
      </c>
      <c r="B15773" t="str">
        <f t="shared" si="14476"/>
        <v>その他</v>
      </c>
      <c r="C15773" s="119">
        <f t="shared" si="14476"/>
        <v>10</v>
      </c>
      <c r="D15773" s="144" t="s">
        <v>2703</v>
      </c>
      <c r="E15773" s="133" t="s">
        <v>2704</v>
      </c>
      <c r="F15773">
        <v>473</v>
      </c>
      <c r="G15773" s="114">
        <f t="shared" si="14413"/>
        <v>4730</v>
      </c>
      <c r="H15773" s="114" t="s">
        <v>967</v>
      </c>
      <c r="I15773" s="114">
        <v>2</v>
      </c>
      <c r="J15773" s="131" t="s">
        <v>65</v>
      </c>
      <c r="K15773" t="str">
        <f t="shared" si="14414"/>
        <v>CA64202</v>
      </c>
      <c r="L15773" s="114">
        <f t="shared" si="14475"/>
        <v>370</v>
      </c>
    </row>
    <row r="15774" spans="1:12">
      <c r="A15774" s="113" t="str">
        <f t="shared" ref="A15774:C15774" si="14477">A15773</f>
        <v>20</v>
      </c>
      <c r="B15774" t="str">
        <f t="shared" si="14477"/>
        <v>その他</v>
      </c>
      <c r="C15774" s="119">
        <f t="shared" si="14477"/>
        <v>10</v>
      </c>
      <c r="D15774" s="144" t="s">
        <v>2705</v>
      </c>
      <c r="E15774" s="133" t="s">
        <v>2706</v>
      </c>
      <c r="F15774">
        <v>330</v>
      </c>
      <c r="G15774" s="114">
        <f t="shared" si="14413"/>
        <v>3300</v>
      </c>
      <c r="H15774" s="114" t="s">
        <v>967</v>
      </c>
      <c r="I15774" s="114">
        <v>2</v>
      </c>
      <c r="J15774" s="131" t="s">
        <v>65</v>
      </c>
      <c r="K15774" t="str">
        <f t="shared" si="14414"/>
        <v>CA65202</v>
      </c>
      <c r="L15774" s="114">
        <f t="shared" si="14475"/>
        <v>370</v>
      </c>
    </row>
    <row r="15775" spans="1:12">
      <c r="A15775" s="113" t="str">
        <f t="shared" ref="A15775:C15775" si="14478">A15774</f>
        <v>20</v>
      </c>
      <c r="B15775" t="str">
        <f t="shared" si="14478"/>
        <v>その他</v>
      </c>
      <c r="C15775" s="119">
        <f t="shared" si="14478"/>
        <v>10</v>
      </c>
      <c r="D15775" s="144" t="s">
        <v>2707</v>
      </c>
      <c r="E15775" s="133" t="s">
        <v>2708</v>
      </c>
      <c r="F15775">
        <v>234</v>
      </c>
      <c r="G15775" s="114">
        <f t="shared" si="14413"/>
        <v>2340</v>
      </c>
      <c r="H15775" s="114" t="s">
        <v>967</v>
      </c>
      <c r="I15775" s="114">
        <v>2</v>
      </c>
      <c r="J15775" s="131" t="s">
        <v>65</v>
      </c>
      <c r="K15775" t="str">
        <f t="shared" si="14414"/>
        <v>CA66202</v>
      </c>
      <c r="L15775" s="114">
        <f t="shared" si="14475"/>
        <v>370</v>
      </c>
    </row>
    <row r="15776" spans="1:12">
      <c r="A15776" s="113" t="str">
        <f t="shared" ref="A15776:C15776" si="14479">A15775</f>
        <v>20</v>
      </c>
      <c r="B15776" t="str">
        <f t="shared" si="14479"/>
        <v>その他</v>
      </c>
      <c r="C15776" s="119">
        <f t="shared" si="14479"/>
        <v>10</v>
      </c>
      <c r="D15776" s="144" t="s">
        <v>2709</v>
      </c>
      <c r="E15776" s="133" t="s">
        <v>2710</v>
      </c>
      <c r="F15776">
        <v>445</v>
      </c>
      <c r="G15776" s="114">
        <f t="shared" si="14413"/>
        <v>4450</v>
      </c>
      <c r="H15776" s="114" t="s">
        <v>967</v>
      </c>
      <c r="I15776" s="114">
        <v>2</v>
      </c>
      <c r="J15776" s="131" t="s">
        <v>65</v>
      </c>
      <c r="K15776" t="str">
        <f t="shared" si="14414"/>
        <v>CA67202</v>
      </c>
      <c r="L15776" s="114">
        <f t="shared" si="14475"/>
        <v>370</v>
      </c>
    </row>
    <row r="15777" spans="1:12">
      <c r="A15777" s="113" t="str">
        <f t="shared" ref="A15777:C15777" si="14480">A15776</f>
        <v>20</v>
      </c>
      <c r="B15777" t="str">
        <f t="shared" si="14480"/>
        <v>その他</v>
      </c>
      <c r="C15777" s="119">
        <f t="shared" si="14480"/>
        <v>10</v>
      </c>
      <c r="D15777" s="144" t="s">
        <v>2711</v>
      </c>
      <c r="E15777" s="133" t="s">
        <v>2712</v>
      </c>
      <c r="F15777">
        <v>312</v>
      </c>
      <c r="G15777" s="114">
        <f t="shared" si="14413"/>
        <v>3120</v>
      </c>
      <c r="H15777" s="114" t="s">
        <v>967</v>
      </c>
      <c r="I15777" s="114">
        <v>2</v>
      </c>
      <c r="J15777" s="131" t="s">
        <v>65</v>
      </c>
      <c r="K15777" t="str">
        <f t="shared" si="14414"/>
        <v>CA68202</v>
      </c>
      <c r="L15777" s="114">
        <f t="shared" si="14475"/>
        <v>370</v>
      </c>
    </row>
    <row r="15778" spans="1:12">
      <c r="A15778" s="113" t="str">
        <f t="shared" ref="A15778:C15778" si="14481">A15777</f>
        <v>20</v>
      </c>
      <c r="B15778" t="str">
        <f t="shared" si="14481"/>
        <v>その他</v>
      </c>
      <c r="C15778" s="119">
        <f t="shared" si="14481"/>
        <v>10</v>
      </c>
      <c r="D15778" s="144" t="s">
        <v>2713</v>
      </c>
      <c r="E15778" s="133" t="s">
        <v>2714</v>
      </c>
      <c r="F15778">
        <v>223</v>
      </c>
      <c r="G15778" s="114">
        <f t="shared" si="14413"/>
        <v>2230</v>
      </c>
      <c r="H15778" s="114" t="s">
        <v>967</v>
      </c>
      <c r="I15778" s="114">
        <v>2</v>
      </c>
      <c r="J15778" s="131" t="s">
        <v>65</v>
      </c>
      <c r="K15778" t="str">
        <f t="shared" si="14414"/>
        <v>CA69202</v>
      </c>
      <c r="L15778" s="114">
        <f t="shared" si="14475"/>
        <v>370</v>
      </c>
    </row>
    <row r="15779" spans="1:12">
      <c r="A15779" s="113" t="str">
        <f t="shared" ref="A15779:C15779" si="14482">A15778</f>
        <v>20</v>
      </c>
      <c r="B15779" t="str">
        <f t="shared" si="14482"/>
        <v>その他</v>
      </c>
      <c r="C15779" s="119">
        <f t="shared" si="14482"/>
        <v>10</v>
      </c>
      <c r="D15779" s="144" t="s">
        <v>2715</v>
      </c>
      <c r="E15779" s="133" t="s">
        <v>2716</v>
      </c>
      <c r="F15779">
        <v>440</v>
      </c>
      <c r="G15779" s="114">
        <f t="shared" ref="G15779:G15842" si="14483">ROUNDDOWN(F15779*C15779,0)</f>
        <v>4400</v>
      </c>
      <c r="H15779" s="114" t="s">
        <v>967</v>
      </c>
      <c r="I15779" s="114">
        <v>2</v>
      </c>
      <c r="J15779" s="131" t="s">
        <v>65</v>
      </c>
      <c r="K15779" t="str">
        <f t="shared" ref="K15779:K15842" si="14484">D15779&amp;A15779&amp;I15779</f>
        <v>CA70202</v>
      </c>
      <c r="L15779" s="114">
        <f t="shared" si="14475"/>
        <v>370</v>
      </c>
    </row>
    <row r="15780" spans="1:12">
      <c r="A15780" s="113" t="str">
        <f t="shared" ref="A15780:C15780" si="14485">A15779</f>
        <v>20</v>
      </c>
      <c r="B15780" t="str">
        <f t="shared" si="14485"/>
        <v>その他</v>
      </c>
      <c r="C15780" s="119">
        <f t="shared" si="14485"/>
        <v>10</v>
      </c>
      <c r="D15780" s="144" t="s">
        <v>2717</v>
      </c>
      <c r="E15780" s="133" t="s">
        <v>2718</v>
      </c>
      <c r="F15780">
        <v>307</v>
      </c>
      <c r="G15780" s="114">
        <f t="shared" si="14483"/>
        <v>3070</v>
      </c>
      <c r="H15780" s="114" t="s">
        <v>967</v>
      </c>
      <c r="I15780" s="114">
        <v>2</v>
      </c>
      <c r="J15780" s="131" t="s">
        <v>65</v>
      </c>
      <c r="K15780" t="str">
        <f t="shared" si="14484"/>
        <v>CA71202</v>
      </c>
      <c r="L15780" s="114">
        <f t="shared" si="14475"/>
        <v>370</v>
      </c>
    </row>
    <row r="15781" spans="1:12">
      <c r="A15781" s="113" t="str">
        <f t="shared" ref="A15781:C15781" si="14486">A15780</f>
        <v>20</v>
      </c>
      <c r="B15781" t="str">
        <f t="shared" si="14486"/>
        <v>その他</v>
      </c>
      <c r="C15781" s="119">
        <f t="shared" si="14486"/>
        <v>10</v>
      </c>
      <c r="D15781" s="144" t="s">
        <v>2719</v>
      </c>
      <c r="E15781" s="133" t="s">
        <v>2720</v>
      </c>
      <c r="F15781">
        <v>218</v>
      </c>
      <c r="G15781" s="114">
        <f t="shared" si="14483"/>
        <v>2180</v>
      </c>
      <c r="H15781" s="114" t="s">
        <v>967</v>
      </c>
      <c r="I15781" s="114">
        <v>2</v>
      </c>
      <c r="J15781" s="131" t="s">
        <v>65</v>
      </c>
      <c r="K15781" t="str">
        <f t="shared" si="14484"/>
        <v>CA72202</v>
      </c>
      <c r="L15781" s="114">
        <f t="shared" si="14475"/>
        <v>370</v>
      </c>
    </row>
    <row r="15782" spans="1:12">
      <c r="A15782" s="113" t="str">
        <f t="shared" ref="A15782:C15782" si="14487">A15781</f>
        <v>20</v>
      </c>
      <c r="B15782" t="str">
        <f t="shared" si="14487"/>
        <v>その他</v>
      </c>
      <c r="C15782" s="119">
        <f t="shared" si="14487"/>
        <v>10</v>
      </c>
      <c r="D15782" s="144" t="s">
        <v>2721</v>
      </c>
      <c r="E15782" s="133" t="s">
        <v>2722</v>
      </c>
      <c r="F15782">
        <v>454</v>
      </c>
      <c r="G15782" s="114">
        <f t="shared" si="14483"/>
        <v>4540</v>
      </c>
      <c r="H15782" s="114" t="s">
        <v>967</v>
      </c>
      <c r="I15782" s="114">
        <v>2</v>
      </c>
      <c r="J15782" s="131" t="s">
        <v>65</v>
      </c>
      <c r="K15782" t="str">
        <f t="shared" si="14484"/>
        <v>CA73202</v>
      </c>
      <c r="L15782" s="114">
        <f t="shared" si="14475"/>
        <v>370</v>
      </c>
    </row>
    <row r="15783" spans="1:12">
      <c r="A15783" s="113" t="str">
        <f t="shared" ref="A15783:C15783" si="14488">A15782</f>
        <v>20</v>
      </c>
      <c r="B15783" t="str">
        <f t="shared" si="14488"/>
        <v>その他</v>
      </c>
      <c r="C15783" s="119">
        <f t="shared" si="14488"/>
        <v>10</v>
      </c>
      <c r="D15783" s="144" t="s">
        <v>2723</v>
      </c>
      <c r="E15783" s="133" t="s">
        <v>2724</v>
      </c>
      <c r="F15783">
        <v>318</v>
      </c>
      <c r="G15783" s="114">
        <f t="shared" si="14483"/>
        <v>3180</v>
      </c>
      <c r="H15783" s="114" t="s">
        <v>967</v>
      </c>
      <c r="I15783" s="114">
        <v>2</v>
      </c>
      <c r="J15783" s="131" t="s">
        <v>65</v>
      </c>
      <c r="K15783" t="str">
        <f t="shared" si="14484"/>
        <v>CA74202</v>
      </c>
      <c r="L15783" s="114">
        <f t="shared" si="14475"/>
        <v>370</v>
      </c>
    </row>
    <row r="15784" spans="1:12">
      <c r="A15784" s="113" t="str">
        <f t="shared" ref="A15784:C15784" si="14489">A15783</f>
        <v>20</v>
      </c>
      <c r="B15784" t="str">
        <f t="shared" si="14489"/>
        <v>その他</v>
      </c>
      <c r="C15784" s="119">
        <f t="shared" si="14489"/>
        <v>10</v>
      </c>
      <c r="D15784" s="144" t="s">
        <v>2725</v>
      </c>
      <c r="E15784" s="133" t="s">
        <v>2726</v>
      </c>
      <c r="F15784">
        <v>227</v>
      </c>
      <c r="G15784" s="114">
        <f t="shared" si="14483"/>
        <v>2270</v>
      </c>
      <c r="H15784" s="114" t="s">
        <v>967</v>
      </c>
      <c r="I15784" s="114">
        <v>2</v>
      </c>
      <c r="J15784" s="131" t="s">
        <v>65</v>
      </c>
      <c r="K15784" t="str">
        <f t="shared" si="14484"/>
        <v>CA75202</v>
      </c>
      <c r="L15784" s="114">
        <f t="shared" si="14475"/>
        <v>370</v>
      </c>
    </row>
    <row r="15785" spans="1:12">
      <c r="A15785" s="113" t="str">
        <f t="shared" ref="A15785:C15785" si="14490">A15784</f>
        <v>20</v>
      </c>
      <c r="B15785" t="str">
        <f t="shared" si="14490"/>
        <v>その他</v>
      </c>
      <c r="C15785" s="119">
        <f t="shared" si="14490"/>
        <v>10</v>
      </c>
      <c r="D15785" s="144" t="s">
        <v>2727</v>
      </c>
      <c r="E15785" s="133" t="s">
        <v>2728</v>
      </c>
      <c r="F15785">
        <v>449</v>
      </c>
      <c r="G15785" s="114">
        <f t="shared" si="14483"/>
        <v>4490</v>
      </c>
      <c r="H15785" s="114" t="s">
        <v>967</v>
      </c>
      <c r="I15785" s="114">
        <v>2</v>
      </c>
      <c r="J15785" s="131" t="s">
        <v>65</v>
      </c>
      <c r="K15785" t="str">
        <f t="shared" si="14484"/>
        <v>CA76202</v>
      </c>
      <c r="L15785" s="114">
        <f t="shared" si="14475"/>
        <v>370</v>
      </c>
    </row>
    <row r="15786" spans="1:12">
      <c r="A15786" s="113" t="str">
        <f t="shared" ref="A15786:C15786" si="14491">A15785</f>
        <v>20</v>
      </c>
      <c r="B15786" t="str">
        <f t="shared" si="14491"/>
        <v>その他</v>
      </c>
      <c r="C15786" s="119">
        <f t="shared" si="14491"/>
        <v>10</v>
      </c>
      <c r="D15786" s="144" t="s">
        <v>2729</v>
      </c>
      <c r="E15786" s="133" t="s">
        <v>2730</v>
      </c>
      <c r="F15786">
        <v>313</v>
      </c>
      <c r="G15786" s="114">
        <f t="shared" si="14483"/>
        <v>3130</v>
      </c>
      <c r="H15786" s="114" t="s">
        <v>967</v>
      </c>
      <c r="I15786" s="114">
        <v>2</v>
      </c>
      <c r="J15786" s="131" t="s">
        <v>65</v>
      </c>
      <c r="K15786" t="str">
        <f t="shared" si="14484"/>
        <v>CA77202</v>
      </c>
      <c r="L15786" s="114">
        <f t="shared" si="14475"/>
        <v>370</v>
      </c>
    </row>
    <row r="15787" spans="1:12">
      <c r="A15787" s="113" t="str">
        <f t="shared" ref="A15787:C15787" si="14492">A15786</f>
        <v>20</v>
      </c>
      <c r="B15787" t="str">
        <f t="shared" si="14492"/>
        <v>その他</v>
      </c>
      <c r="C15787" s="119">
        <f t="shared" si="14492"/>
        <v>10</v>
      </c>
      <c r="D15787" s="144" t="s">
        <v>2731</v>
      </c>
      <c r="E15787" s="133" t="s">
        <v>2732</v>
      </c>
      <c r="F15787">
        <v>222</v>
      </c>
      <c r="G15787" s="114">
        <f t="shared" si="14483"/>
        <v>2220</v>
      </c>
      <c r="H15787" s="114" t="s">
        <v>967</v>
      </c>
      <c r="I15787" s="114">
        <v>2</v>
      </c>
      <c r="J15787" s="131" t="s">
        <v>65</v>
      </c>
      <c r="K15787" t="str">
        <f t="shared" si="14484"/>
        <v>CA78202</v>
      </c>
      <c r="L15787" s="114">
        <f t="shared" si="14475"/>
        <v>370</v>
      </c>
    </row>
    <row r="15788" spans="1:12">
      <c r="A15788" s="113" t="str">
        <f t="shared" ref="A15788:C15788" si="14493">A15787</f>
        <v>20</v>
      </c>
      <c r="B15788" t="str">
        <f t="shared" si="14493"/>
        <v>その他</v>
      </c>
      <c r="C15788" s="119">
        <f t="shared" si="14493"/>
        <v>10</v>
      </c>
      <c r="D15788" s="144" t="s">
        <v>2733</v>
      </c>
      <c r="E15788" s="133" t="s">
        <v>2734</v>
      </c>
      <c r="F15788">
        <v>601</v>
      </c>
      <c r="G15788" s="114">
        <f t="shared" si="14483"/>
        <v>6010</v>
      </c>
      <c r="H15788" s="114" t="s">
        <v>967</v>
      </c>
      <c r="I15788" s="114">
        <v>2</v>
      </c>
      <c r="J15788" s="131" t="s">
        <v>65</v>
      </c>
      <c r="K15788" t="str">
        <f t="shared" si="14484"/>
        <v>CA81202</v>
      </c>
      <c r="L15788" s="130">
        <f>L15626</f>
        <v>0</v>
      </c>
    </row>
    <row r="15789" spans="1:12">
      <c r="A15789" s="113" t="str">
        <f t="shared" ref="A15789:C15789" si="14494">A15788</f>
        <v>20</v>
      </c>
      <c r="B15789" t="str">
        <f t="shared" si="14494"/>
        <v>その他</v>
      </c>
      <c r="C15789" s="119">
        <f t="shared" si="14494"/>
        <v>10</v>
      </c>
      <c r="D15789" s="144" t="s">
        <v>2735</v>
      </c>
      <c r="E15789" s="133" t="s">
        <v>2736</v>
      </c>
      <c r="F15789">
        <v>421</v>
      </c>
      <c r="G15789" s="114">
        <f t="shared" si="14483"/>
        <v>4210</v>
      </c>
      <c r="H15789" s="114" t="s">
        <v>967</v>
      </c>
      <c r="I15789" s="114">
        <v>2</v>
      </c>
      <c r="J15789" s="131" t="s">
        <v>65</v>
      </c>
      <c r="K15789" t="str">
        <f t="shared" si="14484"/>
        <v>CA82202</v>
      </c>
      <c r="L15789" s="114">
        <f>L15788</f>
        <v>0</v>
      </c>
    </row>
    <row r="15790" spans="1:12">
      <c r="A15790" s="113" t="str">
        <f t="shared" ref="A15790:C15790" si="14495">A15789</f>
        <v>20</v>
      </c>
      <c r="B15790" t="str">
        <f t="shared" si="14495"/>
        <v>その他</v>
      </c>
      <c r="C15790" s="119">
        <f t="shared" si="14495"/>
        <v>10</v>
      </c>
      <c r="D15790" s="144" t="s">
        <v>2737</v>
      </c>
      <c r="E15790" s="133" t="s">
        <v>2738</v>
      </c>
      <c r="F15790">
        <v>301</v>
      </c>
      <c r="G15790" s="114">
        <f t="shared" si="14483"/>
        <v>3010</v>
      </c>
      <c r="H15790" s="114" t="s">
        <v>967</v>
      </c>
      <c r="I15790" s="114">
        <v>2</v>
      </c>
      <c r="J15790" s="131" t="s">
        <v>65</v>
      </c>
      <c r="K15790" t="str">
        <f t="shared" si="14484"/>
        <v>CA83202</v>
      </c>
      <c r="L15790" s="114">
        <f t="shared" ref="L15790:L15805" si="14496">L15789</f>
        <v>0</v>
      </c>
    </row>
    <row r="15791" spans="1:12">
      <c r="A15791" s="113" t="str">
        <f t="shared" ref="A15791:C15791" si="14497">A15790</f>
        <v>20</v>
      </c>
      <c r="B15791" t="str">
        <f t="shared" si="14497"/>
        <v>その他</v>
      </c>
      <c r="C15791" s="119">
        <f t="shared" si="14497"/>
        <v>10</v>
      </c>
      <c r="D15791" s="144" t="s">
        <v>2739</v>
      </c>
      <c r="E15791" s="133" t="s">
        <v>2740</v>
      </c>
      <c r="F15791">
        <v>596</v>
      </c>
      <c r="G15791" s="114">
        <f t="shared" si="14483"/>
        <v>5960</v>
      </c>
      <c r="H15791" s="114" t="s">
        <v>967</v>
      </c>
      <c r="I15791" s="114">
        <v>2</v>
      </c>
      <c r="J15791" s="131" t="s">
        <v>65</v>
      </c>
      <c r="K15791" t="str">
        <f t="shared" si="14484"/>
        <v>CA84202</v>
      </c>
      <c r="L15791" s="114">
        <f t="shared" si="14496"/>
        <v>0</v>
      </c>
    </row>
    <row r="15792" spans="1:12">
      <c r="A15792" s="113" t="str">
        <f t="shared" ref="A15792:C15792" si="14498">A15791</f>
        <v>20</v>
      </c>
      <c r="B15792" t="str">
        <f t="shared" si="14498"/>
        <v>その他</v>
      </c>
      <c r="C15792" s="119">
        <f t="shared" si="14498"/>
        <v>10</v>
      </c>
      <c r="D15792" s="144" t="s">
        <v>2741</v>
      </c>
      <c r="E15792" s="133" t="s">
        <v>2742</v>
      </c>
      <c r="F15792">
        <v>416</v>
      </c>
      <c r="G15792" s="114">
        <f t="shared" si="14483"/>
        <v>4160</v>
      </c>
      <c r="H15792" s="114" t="s">
        <v>967</v>
      </c>
      <c r="I15792" s="114">
        <v>2</v>
      </c>
      <c r="J15792" s="131" t="s">
        <v>65</v>
      </c>
      <c r="K15792" t="str">
        <f t="shared" si="14484"/>
        <v>CA85202</v>
      </c>
      <c r="L15792" s="114">
        <f t="shared" si="14496"/>
        <v>0</v>
      </c>
    </row>
    <row r="15793" spans="1:12">
      <c r="A15793" s="113" t="str">
        <f t="shared" ref="A15793:C15793" si="14499">A15792</f>
        <v>20</v>
      </c>
      <c r="B15793" t="str">
        <f t="shared" si="14499"/>
        <v>その他</v>
      </c>
      <c r="C15793" s="119">
        <f t="shared" si="14499"/>
        <v>10</v>
      </c>
      <c r="D15793" s="144" t="s">
        <v>2743</v>
      </c>
      <c r="E15793" s="133" t="s">
        <v>2744</v>
      </c>
      <c r="F15793">
        <v>296</v>
      </c>
      <c r="G15793" s="114">
        <f t="shared" si="14483"/>
        <v>2960</v>
      </c>
      <c r="H15793" s="114" t="s">
        <v>967</v>
      </c>
      <c r="I15793" s="114">
        <v>2</v>
      </c>
      <c r="J15793" s="131" t="s">
        <v>65</v>
      </c>
      <c r="K15793" t="str">
        <f t="shared" si="14484"/>
        <v>CA86202</v>
      </c>
      <c r="L15793" s="114">
        <f t="shared" si="14496"/>
        <v>0</v>
      </c>
    </row>
    <row r="15794" spans="1:12">
      <c r="A15794" s="113" t="str">
        <f t="shared" ref="A15794:C15794" si="14500">A15793</f>
        <v>20</v>
      </c>
      <c r="B15794" t="str">
        <f t="shared" si="14500"/>
        <v>その他</v>
      </c>
      <c r="C15794" s="119">
        <f t="shared" si="14500"/>
        <v>10</v>
      </c>
      <c r="D15794" s="144" t="s">
        <v>2745</v>
      </c>
      <c r="E15794" s="133" t="s">
        <v>2746</v>
      </c>
      <c r="F15794">
        <v>559</v>
      </c>
      <c r="G15794" s="114">
        <f t="shared" si="14483"/>
        <v>5590</v>
      </c>
      <c r="H15794" s="114" t="s">
        <v>967</v>
      </c>
      <c r="I15794" s="114">
        <v>2</v>
      </c>
      <c r="J15794" s="131" t="s">
        <v>65</v>
      </c>
      <c r="K15794" t="str">
        <f t="shared" si="14484"/>
        <v>CA87202</v>
      </c>
      <c r="L15794" s="114">
        <f t="shared" si="14496"/>
        <v>0</v>
      </c>
    </row>
    <row r="15795" spans="1:12">
      <c r="A15795" s="113" t="str">
        <f t="shared" ref="A15795:C15795" si="14501">A15794</f>
        <v>20</v>
      </c>
      <c r="B15795" t="str">
        <f t="shared" si="14501"/>
        <v>その他</v>
      </c>
      <c r="C15795" s="119">
        <f t="shared" si="14501"/>
        <v>10</v>
      </c>
      <c r="D15795" s="144" t="s">
        <v>2747</v>
      </c>
      <c r="E15795" s="133" t="s">
        <v>2748</v>
      </c>
      <c r="F15795">
        <v>391</v>
      </c>
      <c r="G15795" s="114">
        <f t="shared" si="14483"/>
        <v>3910</v>
      </c>
      <c r="H15795" s="114" t="s">
        <v>967</v>
      </c>
      <c r="I15795" s="114">
        <v>2</v>
      </c>
      <c r="J15795" s="131" t="s">
        <v>65</v>
      </c>
      <c r="K15795" t="str">
        <f t="shared" si="14484"/>
        <v>CA88202</v>
      </c>
      <c r="L15795" s="114">
        <f t="shared" si="14496"/>
        <v>0</v>
      </c>
    </row>
    <row r="15796" spans="1:12">
      <c r="A15796" s="113" t="str">
        <f t="shared" ref="A15796:C15796" si="14502">A15795</f>
        <v>20</v>
      </c>
      <c r="B15796" t="str">
        <f t="shared" si="14502"/>
        <v>その他</v>
      </c>
      <c r="C15796" s="119">
        <f t="shared" si="14502"/>
        <v>10</v>
      </c>
      <c r="D15796" s="144" t="s">
        <v>2749</v>
      </c>
      <c r="E15796" s="133" t="s">
        <v>2750</v>
      </c>
      <c r="F15796">
        <v>280</v>
      </c>
      <c r="G15796" s="114">
        <f t="shared" si="14483"/>
        <v>2800</v>
      </c>
      <c r="H15796" s="114" t="s">
        <v>967</v>
      </c>
      <c r="I15796" s="114">
        <v>2</v>
      </c>
      <c r="J15796" s="131" t="s">
        <v>65</v>
      </c>
      <c r="K15796" t="str">
        <f t="shared" si="14484"/>
        <v>CA89202</v>
      </c>
      <c r="L15796" s="114">
        <f t="shared" si="14496"/>
        <v>0</v>
      </c>
    </row>
    <row r="15797" spans="1:12">
      <c r="A15797" s="113" t="str">
        <f t="shared" ref="A15797:C15797" si="14503">A15796</f>
        <v>20</v>
      </c>
      <c r="B15797" t="str">
        <f t="shared" si="14503"/>
        <v>その他</v>
      </c>
      <c r="C15797" s="119">
        <f t="shared" si="14503"/>
        <v>10</v>
      </c>
      <c r="D15797" s="144" t="s">
        <v>2751</v>
      </c>
      <c r="E15797" s="133" t="s">
        <v>2752</v>
      </c>
      <c r="F15797">
        <v>554</v>
      </c>
      <c r="G15797" s="114">
        <f t="shared" si="14483"/>
        <v>5540</v>
      </c>
      <c r="H15797" s="114" t="s">
        <v>967</v>
      </c>
      <c r="I15797" s="114">
        <v>2</v>
      </c>
      <c r="J15797" s="131" t="s">
        <v>65</v>
      </c>
      <c r="K15797" t="str">
        <f t="shared" si="14484"/>
        <v>CA90202</v>
      </c>
      <c r="L15797" s="114">
        <f t="shared" si="14496"/>
        <v>0</v>
      </c>
    </row>
    <row r="15798" spans="1:12">
      <c r="A15798" s="113" t="str">
        <f t="shared" ref="A15798:C15798" si="14504">A15797</f>
        <v>20</v>
      </c>
      <c r="B15798" t="str">
        <f t="shared" si="14504"/>
        <v>その他</v>
      </c>
      <c r="C15798" s="119">
        <f t="shared" si="14504"/>
        <v>10</v>
      </c>
      <c r="D15798" s="144" t="s">
        <v>2753</v>
      </c>
      <c r="E15798" s="133" t="s">
        <v>2754</v>
      </c>
      <c r="F15798">
        <v>386</v>
      </c>
      <c r="G15798" s="114">
        <f t="shared" si="14483"/>
        <v>3860</v>
      </c>
      <c r="H15798" s="114" t="s">
        <v>967</v>
      </c>
      <c r="I15798" s="114">
        <v>2</v>
      </c>
      <c r="J15798" s="131" t="s">
        <v>65</v>
      </c>
      <c r="K15798" t="str">
        <f t="shared" si="14484"/>
        <v>CA91202</v>
      </c>
      <c r="L15798" s="114">
        <f t="shared" si="14496"/>
        <v>0</v>
      </c>
    </row>
    <row r="15799" spans="1:12">
      <c r="A15799" s="113" t="str">
        <f t="shared" ref="A15799:C15799" si="14505">A15798</f>
        <v>20</v>
      </c>
      <c r="B15799" t="str">
        <f t="shared" si="14505"/>
        <v>その他</v>
      </c>
      <c r="C15799" s="119">
        <f t="shared" si="14505"/>
        <v>10</v>
      </c>
      <c r="D15799" s="144" t="s">
        <v>2755</v>
      </c>
      <c r="E15799" s="133" t="s">
        <v>2756</v>
      </c>
      <c r="F15799">
        <v>275</v>
      </c>
      <c r="G15799" s="114">
        <f t="shared" si="14483"/>
        <v>2750</v>
      </c>
      <c r="H15799" s="114" t="s">
        <v>967</v>
      </c>
      <c r="I15799" s="114">
        <v>2</v>
      </c>
      <c r="J15799" s="131" t="s">
        <v>65</v>
      </c>
      <c r="K15799" t="str">
        <f t="shared" si="14484"/>
        <v>CA92202</v>
      </c>
      <c r="L15799" s="114">
        <f t="shared" si="14496"/>
        <v>0</v>
      </c>
    </row>
    <row r="15800" spans="1:12">
      <c r="A15800" s="113" t="str">
        <f t="shared" ref="A15800:C15800" si="14506">A15799</f>
        <v>20</v>
      </c>
      <c r="B15800" t="str">
        <f t="shared" si="14506"/>
        <v>その他</v>
      </c>
      <c r="C15800" s="119">
        <f t="shared" si="14506"/>
        <v>10</v>
      </c>
      <c r="D15800" s="144" t="s">
        <v>2757</v>
      </c>
      <c r="E15800" s="133" t="s">
        <v>2758</v>
      </c>
      <c r="F15800">
        <v>571</v>
      </c>
      <c r="G15800" s="114">
        <f t="shared" si="14483"/>
        <v>5710</v>
      </c>
      <c r="H15800" s="114" t="s">
        <v>967</v>
      </c>
      <c r="I15800" s="114">
        <v>2</v>
      </c>
      <c r="J15800" s="131" t="s">
        <v>65</v>
      </c>
      <c r="K15800" t="str">
        <f t="shared" si="14484"/>
        <v>CA93202</v>
      </c>
      <c r="L15800" s="114">
        <f t="shared" si="14496"/>
        <v>0</v>
      </c>
    </row>
    <row r="15801" spans="1:12">
      <c r="A15801" s="113" t="str">
        <f t="shared" ref="A15801:C15801" si="14507">A15800</f>
        <v>20</v>
      </c>
      <c r="B15801" t="str">
        <f t="shared" si="14507"/>
        <v>その他</v>
      </c>
      <c r="C15801" s="119">
        <f t="shared" si="14507"/>
        <v>10</v>
      </c>
      <c r="D15801" s="144" t="s">
        <v>2759</v>
      </c>
      <c r="E15801" s="133" t="s">
        <v>2760</v>
      </c>
      <c r="F15801">
        <v>400</v>
      </c>
      <c r="G15801" s="114">
        <f t="shared" si="14483"/>
        <v>4000</v>
      </c>
      <c r="H15801" s="114" t="s">
        <v>967</v>
      </c>
      <c r="I15801" s="114">
        <v>2</v>
      </c>
      <c r="J15801" s="131" t="s">
        <v>65</v>
      </c>
      <c r="K15801" t="str">
        <f t="shared" si="14484"/>
        <v>CA94202</v>
      </c>
      <c r="L15801" s="114">
        <f t="shared" si="14496"/>
        <v>0</v>
      </c>
    </row>
    <row r="15802" spans="1:12">
      <c r="A15802" s="113" t="str">
        <f t="shared" ref="A15802:C15802" si="14508">A15801</f>
        <v>20</v>
      </c>
      <c r="B15802" t="str">
        <f t="shared" si="14508"/>
        <v>その他</v>
      </c>
      <c r="C15802" s="119">
        <f t="shared" si="14508"/>
        <v>10</v>
      </c>
      <c r="D15802" s="144" t="s">
        <v>2761</v>
      </c>
      <c r="E15802" s="133" t="s">
        <v>2762</v>
      </c>
      <c r="F15802">
        <v>286</v>
      </c>
      <c r="G15802" s="114">
        <f t="shared" si="14483"/>
        <v>2860</v>
      </c>
      <c r="H15802" s="114" t="s">
        <v>967</v>
      </c>
      <c r="I15802" s="114">
        <v>2</v>
      </c>
      <c r="J15802" s="131" t="s">
        <v>65</v>
      </c>
      <c r="K15802" t="str">
        <f t="shared" si="14484"/>
        <v>CA95202</v>
      </c>
      <c r="L15802" s="114">
        <f t="shared" si="14496"/>
        <v>0</v>
      </c>
    </row>
    <row r="15803" spans="1:12">
      <c r="A15803" s="113" t="str">
        <f t="shared" ref="A15803:C15803" si="14509">A15802</f>
        <v>20</v>
      </c>
      <c r="B15803" t="str">
        <f t="shared" si="14509"/>
        <v>その他</v>
      </c>
      <c r="C15803" s="119">
        <f t="shared" si="14509"/>
        <v>10</v>
      </c>
      <c r="D15803" s="144" t="s">
        <v>2763</v>
      </c>
      <c r="E15803" s="133" t="s">
        <v>2764</v>
      </c>
      <c r="F15803">
        <v>566</v>
      </c>
      <c r="G15803" s="114">
        <f t="shared" si="14483"/>
        <v>5660</v>
      </c>
      <c r="H15803" s="114" t="s">
        <v>967</v>
      </c>
      <c r="I15803" s="114">
        <v>2</v>
      </c>
      <c r="J15803" s="131" t="s">
        <v>65</v>
      </c>
      <c r="K15803" t="str">
        <f t="shared" si="14484"/>
        <v>CA96202</v>
      </c>
      <c r="L15803" s="114">
        <f t="shared" si="14496"/>
        <v>0</v>
      </c>
    </row>
    <row r="15804" spans="1:12">
      <c r="A15804" s="113" t="str">
        <f t="shared" ref="A15804:C15804" si="14510">A15803</f>
        <v>20</v>
      </c>
      <c r="B15804" t="str">
        <f t="shared" si="14510"/>
        <v>その他</v>
      </c>
      <c r="C15804" s="119">
        <f t="shared" si="14510"/>
        <v>10</v>
      </c>
      <c r="D15804" s="144" t="s">
        <v>2765</v>
      </c>
      <c r="E15804" s="133" t="s">
        <v>2766</v>
      </c>
      <c r="F15804">
        <v>395</v>
      </c>
      <c r="G15804" s="114">
        <f t="shared" si="14483"/>
        <v>3950</v>
      </c>
      <c r="H15804" s="114" t="s">
        <v>967</v>
      </c>
      <c r="I15804" s="114">
        <v>2</v>
      </c>
      <c r="J15804" s="131" t="s">
        <v>65</v>
      </c>
      <c r="K15804" t="str">
        <f t="shared" si="14484"/>
        <v>CA97202</v>
      </c>
      <c r="L15804" s="114">
        <f t="shared" si="14496"/>
        <v>0</v>
      </c>
    </row>
    <row r="15805" spans="1:12">
      <c r="A15805" s="113" t="str">
        <f t="shared" ref="A15805:C15805" si="14511">A15804</f>
        <v>20</v>
      </c>
      <c r="B15805" t="str">
        <f t="shared" si="14511"/>
        <v>その他</v>
      </c>
      <c r="C15805" s="119">
        <f t="shared" si="14511"/>
        <v>10</v>
      </c>
      <c r="D15805" s="144" t="s">
        <v>2767</v>
      </c>
      <c r="E15805" s="133" t="s">
        <v>2768</v>
      </c>
      <c r="F15805">
        <v>281</v>
      </c>
      <c r="G15805" s="114">
        <f t="shared" si="14483"/>
        <v>2810</v>
      </c>
      <c r="H15805" s="114" t="s">
        <v>967</v>
      </c>
      <c r="I15805" s="114">
        <v>2</v>
      </c>
      <c r="J15805" s="131" t="s">
        <v>65</v>
      </c>
      <c r="K15805" t="str">
        <f t="shared" si="14484"/>
        <v>CA98202</v>
      </c>
      <c r="L15805" s="114">
        <f t="shared" si="14496"/>
        <v>0</v>
      </c>
    </row>
    <row r="15806" spans="1:12">
      <c r="A15806" s="113" t="str">
        <f t="shared" ref="A15806:C15806" si="14512">A15805</f>
        <v>20</v>
      </c>
      <c r="B15806" t="str">
        <f t="shared" si="14512"/>
        <v>その他</v>
      </c>
      <c r="C15806" s="119">
        <f t="shared" si="14512"/>
        <v>10</v>
      </c>
      <c r="D15806" s="144" t="s">
        <v>2769</v>
      </c>
      <c r="E15806" s="133" t="s">
        <v>2770</v>
      </c>
      <c r="F15806">
        <v>554</v>
      </c>
      <c r="G15806" s="114">
        <f t="shared" si="14483"/>
        <v>5540</v>
      </c>
      <c r="H15806" s="114" t="s">
        <v>967</v>
      </c>
      <c r="I15806" s="114">
        <v>2</v>
      </c>
      <c r="J15806" s="131" t="s">
        <v>65</v>
      </c>
      <c r="K15806" t="str">
        <f t="shared" si="14484"/>
        <v>CB01202</v>
      </c>
      <c r="L15806" s="130">
        <f>L15644</f>
        <v>250</v>
      </c>
    </row>
    <row r="15807" spans="1:12">
      <c r="A15807" s="113" t="str">
        <f t="shared" ref="A15807:C15807" si="14513">A15806</f>
        <v>20</v>
      </c>
      <c r="B15807" t="str">
        <f t="shared" si="14513"/>
        <v>その他</v>
      </c>
      <c r="C15807" s="119">
        <f t="shared" si="14513"/>
        <v>10</v>
      </c>
      <c r="D15807" s="144" t="s">
        <v>2771</v>
      </c>
      <c r="E15807" s="133" t="s">
        <v>2772</v>
      </c>
      <c r="F15807">
        <v>388</v>
      </c>
      <c r="G15807" s="114">
        <f t="shared" si="14483"/>
        <v>3880</v>
      </c>
      <c r="H15807" s="114" t="s">
        <v>967</v>
      </c>
      <c r="I15807" s="114">
        <v>2</v>
      </c>
      <c r="J15807" s="131" t="s">
        <v>65</v>
      </c>
      <c r="K15807" t="str">
        <f t="shared" si="14484"/>
        <v>CB02202</v>
      </c>
      <c r="L15807" s="114">
        <f>L15806</f>
        <v>250</v>
      </c>
    </row>
    <row r="15808" spans="1:12">
      <c r="A15808" s="113" t="str">
        <f t="shared" ref="A15808:C15808" si="14514">A15807</f>
        <v>20</v>
      </c>
      <c r="B15808" t="str">
        <f t="shared" si="14514"/>
        <v>その他</v>
      </c>
      <c r="C15808" s="119">
        <f t="shared" si="14514"/>
        <v>10</v>
      </c>
      <c r="D15808" s="144" t="s">
        <v>2773</v>
      </c>
      <c r="E15808" s="133" t="s">
        <v>2774</v>
      </c>
      <c r="F15808">
        <v>277</v>
      </c>
      <c r="G15808" s="114">
        <f t="shared" si="14483"/>
        <v>2770</v>
      </c>
      <c r="H15808" s="114" t="s">
        <v>967</v>
      </c>
      <c r="I15808" s="114">
        <v>2</v>
      </c>
      <c r="J15808" s="131" t="s">
        <v>65</v>
      </c>
      <c r="K15808" t="str">
        <f t="shared" si="14484"/>
        <v>CB03202</v>
      </c>
      <c r="L15808" s="114">
        <f t="shared" ref="L15808:L15823" si="14515">L15807</f>
        <v>250</v>
      </c>
    </row>
    <row r="15809" spans="1:12">
      <c r="A15809" s="113" t="str">
        <f t="shared" ref="A15809:C15809" si="14516">A15808</f>
        <v>20</v>
      </c>
      <c r="B15809" t="str">
        <f t="shared" si="14516"/>
        <v>その他</v>
      </c>
      <c r="C15809" s="119">
        <f t="shared" si="14516"/>
        <v>10</v>
      </c>
      <c r="D15809" s="144" t="s">
        <v>2775</v>
      </c>
      <c r="E15809" s="133" t="s">
        <v>2776</v>
      </c>
      <c r="F15809">
        <v>549</v>
      </c>
      <c r="G15809" s="114">
        <f t="shared" si="14483"/>
        <v>5490</v>
      </c>
      <c r="H15809" s="114" t="s">
        <v>967</v>
      </c>
      <c r="I15809" s="114">
        <v>2</v>
      </c>
      <c r="J15809" s="131" t="s">
        <v>65</v>
      </c>
      <c r="K15809" t="str">
        <f t="shared" si="14484"/>
        <v>CB04202</v>
      </c>
      <c r="L15809" s="114">
        <f t="shared" si="14515"/>
        <v>250</v>
      </c>
    </row>
    <row r="15810" spans="1:12">
      <c r="A15810" s="113" t="str">
        <f t="shared" ref="A15810:C15810" si="14517">A15809</f>
        <v>20</v>
      </c>
      <c r="B15810" t="str">
        <f t="shared" si="14517"/>
        <v>その他</v>
      </c>
      <c r="C15810" s="119">
        <f t="shared" si="14517"/>
        <v>10</v>
      </c>
      <c r="D15810" s="144" t="s">
        <v>2777</v>
      </c>
      <c r="E15810" s="133" t="s">
        <v>2778</v>
      </c>
      <c r="F15810">
        <v>383</v>
      </c>
      <c r="G15810" s="114">
        <f t="shared" si="14483"/>
        <v>3830</v>
      </c>
      <c r="H15810" s="114" t="s">
        <v>967</v>
      </c>
      <c r="I15810" s="114">
        <v>2</v>
      </c>
      <c r="J15810" s="131" t="s">
        <v>65</v>
      </c>
      <c r="K15810" t="str">
        <f t="shared" si="14484"/>
        <v>CB05202</v>
      </c>
      <c r="L15810" s="114">
        <f t="shared" si="14515"/>
        <v>250</v>
      </c>
    </row>
    <row r="15811" spans="1:12">
      <c r="A15811" s="113" t="str">
        <f t="shared" ref="A15811:C15811" si="14518">A15810</f>
        <v>20</v>
      </c>
      <c r="B15811" t="str">
        <f t="shared" si="14518"/>
        <v>その他</v>
      </c>
      <c r="C15811" s="119">
        <f t="shared" si="14518"/>
        <v>10</v>
      </c>
      <c r="D15811" s="144" t="s">
        <v>2779</v>
      </c>
      <c r="E15811" s="133" t="s">
        <v>2780</v>
      </c>
      <c r="F15811">
        <v>272</v>
      </c>
      <c r="G15811" s="114">
        <f t="shared" si="14483"/>
        <v>2720</v>
      </c>
      <c r="H15811" s="114" t="s">
        <v>967</v>
      </c>
      <c r="I15811" s="114">
        <v>2</v>
      </c>
      <c r="J15811" s="131" t="s">
        <v>65</v>
      </c>
      <c r="K15811" t="str">
        <f t="shared" si="14484"/>
        <v>CB06202</v>
      </c>
      <c r="L15811" s="114">
        <f t="shared" si="14515"/>
        <v>250</v>
      </c>
    </row>
    <row r="15812" spans="1:12">
      <c r="A15812" s="113" t="str">
        <f t="shared" ref="A15812:C15812" si="14519">A15811</f>
        <v>20</v>
      </c>
      <c r="B15812" t="str">
        <f t="shared" si="14519"/>
        <v>その他</v>
      </c>
      <c r="C15812" s="119">
        <f t="shared" si="14519"/>
        <v>10</v>
      </c>
      <c r="D15812" s="144" t="s">
        <v>2781</v>
      </c>
      <c r="E15812" s="133" t="s">
        <v>2782</v>
      </c>
      <c r="F15812">
        <v>515</v>
      </c>
      <c r="G15812" s="114">
        <f t="shared" si="14483"/>
        <v>5150</v>
      </c>
      <c r="H15812" s="114" t="s">
        <v>967</v>
      </c>
      <c r="I15812" s="114">
        <v>2</v>
      </c>
      <c r="J15812" s="131" t="s">
        <v>65</v>
      </c>
      <c r="K15812" t="str">
        <f t="shared" si="14484"/>
        <v>CB07202</v>
      </c>
      <c r="L15812" s="114">
        <f t="shared" si="14515"/>
        <v>250</v>
      </c>
    </row>
    <row r="15813" spans="1:12">
      <c r="A15813" s="113" t="str">
        <f t="shared" ref="A15813:C15813" si="14520">A15812</f>
        <v>20</v>
      </c>
      <c r="B15813" t="str">
        <f t="shared" si="14520"/>
        <v>その他</v>
      </c>
      <c r="C15813" s="119">
        <f t="shared" si="14520"/>
        <v>10</v>
      </c>
      <c r="D15813" s="144" t="s">
        <v>2783</v>
      </c>
      <c r="E15813" s="133" t="s">
        <v>2784</v>
      </c>
      <c r="F15813">
        <v>361</v>
      </c>
      <c r="G15813" s="114">
        <f t="shared" si="14483"/>
        <v>3610</v>
      </c>
      <c r="H15813" s="114" t="s">
        <v>967</v>
      </c>
      <c r="I15813" s="114">
        <v>2</v>
      </c>
      <c r="J15813" s="131" t="s">
        <v>65</v>
      </c>
      <c r="K15813" t="str">
        <f t="shared" si="14484"/>
        <v>CB08202</v>
      </c>
      <c r="L15813" s="114">
        <f t="shared" si="14515"/>
        <v>250</v>
      </c>
    </row>
    <row r="15814" spans="1:12">
      <c r="A15814" s="113" t="str">
        <f t="shared" ref="A15814:C15814" si="14521">A15813</f>
        <v>20</v>
      </c>
      <c r="B15814" t="str">
        <f t="shared" si="14521"/>
        <v>その他</v>
      </c>
      <c r="C15814" s="119">
        <f t="shared" si="14521"/>
        <v>10</v>
      </c>
      <c r="D15814" s="144" t="s">
        <v>2785</v>
      </c>
      <c r="E15814" s="133" t="s">
        <v>2786</v>
      </c>
      <c r="F15814">
        <v>258</v>
      </c>
      <c r="G15814" s="114">
        <f t="shared" si="14483"/>
        <v>2580</v>
      </c>
      <c r="H15814" s="114" t="s">
        <v>967</v>
      </c>
      <c r="I15814" s="114">
        <v>2</v>
      </c>
      <c r="J15814" s="131" t="s">
        <v>65</v>
      </c>
      <c r="K15814" t="str">
        <f t="shared" si="14484"/>
        <v>CB09202</v>
      </c>
      <c r="L15814" s="114">
        <f t="shared" si="14515"/>
        <v>250</v>
      </c>
    </row>
    <row r="15815" spans="1:12">
      <c r="A15815" s="113" t="str">
        <f t="shared" ref="A15815:C15815" si="14522">A15814</f>
        <v>20</v>
      </c>
      <c r="B15815" t="str">
        <f t="shared" si="14522"/>
        <v>その他</v>
      </c>
      <c r="C15815" s="119">
        <f t="shared" si="14522"/>
        <v>10</v>
      </c>
      <c r="D15815" s="144" t="s">
        <v>2787</v>
      </c>
      <c r="E15815" s="133" t="s">
        <v>2788</v>
      </c>
      <c r="F15815">
        <v>510</v>
      </c>
      <c r="G15815" s="114">
        <f t="shared" si="14483"/>
        <v>5100</v>
      </c>
      <c r="H15815" s="114" t="s">
        <v>967</v>
      </c>
      <c r="I15815" s="114">
        <v>2</v>
      </c>
      <c r="J15815" s="131" t="s">
        <v>65</v>
      </c>
      <c r="K15815" t="str">
        <f t="shared" si="14484"/>
        <v>CB10202</v>
      </c>
      <c r="L15815" s="114">
        <f t="shared" si="14515"/>
        <v>250</v>
      </c>
    </row>
    <row r="15816" spans="1:12">
      <c r="A15816" s="113" t="str">
        <f t="shared" ref="A15816:C15816" si="14523">A15815</f>
        <v>20</v>
      </c>
      <c r="B15816" t="str">
        <f t="shared" si="14523"/>
        <v>その他</v>
      </c>
      <c r="C15816" s="119">
        <f t="shared" si="14523"/>
        <v>10</v>
      </c>
      <c r="D15816" s="144" t="s">
        <v>2789</v>
      </c>
      <c r="E15816" s="133" t="s">
        <v>2790</v>
      </c>
      <c r="F15816">
        <v>356</v>
      </c>
      <c r="G15816" s="114">
        <f t="shared" si="14483"/>
        <v>3560</v>
      </c>
      <c r="H15816" s="114" t="s">
        <v>967</v>
      </c>
      <c r="I15816" s="114">
        <v>2</v>
      </c>
      <c r="J15816" s="131" t="s">
        <v>65</v>
      </c>
      <c r="K15816" t="str">
        <f t="shared" si="14484"/>
        <v>CB11202</v>
      </c>
      <c r="L15816" s="114">
        <f t="shared" si="14515"/>
        <v>250</v>
      </c>
    </row>
    <row r="15817" spans="1:12">
      <c r="A15817" s="113" t="str">
        <f t="shared" ref="A15817:C15817" si="14524">A15816</f>
        <v>20</v>
      </c>
      <c r="B15817" t="str">
        <f t="shared" si="14524"/>
        <v>その他</v>
      </c>
      <c r="C15817" s="119">
        <f t="shared" si="14524"/>
        <v>10</v>
      </c>
      <c r="D15817" s="144" t="s">
        <v>2791</v>
      </c>
      <c r="E15817" s="133" t="s">
        <v>2792</v>
      </c>
      <c r="F15817">
        <v>253</v>
      </c>
      <c r="G15817" s="114">
        <f t="shared" si="14483"/>
        <v>2530</v>
      </c>
      <c r="H15817" s="114" t="s">
        <v>967</v>
      </c>
      <c r="I15817" s="114">
        <v>2</v>
      </c>
      <c r="J15817" s="131" t="s">
        <v>65</v>
      </c>
      <c r="K15817" t="str">
        <f t="shared" si="14484"/>
        <v>CB12202</v>
      </c>
      <c r="L15817" s="114">
        <f t="shared" si="14515"/>
        <v>250</v>
      </c>
    </row>
    <row r="15818" spans="1:12">
      <c r="A15818" s="113" t="str">
        <f t="shared" ref="A15818:C15818" si="14525">A15817</f>
        <v>20</v>
      </c>
      <c r="B15818" t="str">
        <f t="shared" si="14525"/>
        <v>その他</v>
      </c>
      <c r="C15818" s="119">
        <f t="shared" si="14525"/>
        <v>10</v>
      </c>
      <c r="D15818" s="144" t="s">
        <v>2793</v>
      </c>
      <c r="E15818" s="133" t="s">
        <v>2794</v>
      </c>
      <c r="F15818">
        <v>526</v>
      </c>
      <c r="G15818" s="114">
        <f t="shared" si="14483"/>
        <v>5260</v>
      </c>
      <c r="H15818" s="114" t="s">
        <v>967</v>
      </c>
      <c r="I15818" s="114">
        <v>2</v>
      </c>
      <c r="J15818" s="131" t="s">
        <v>65</v>
      </c>
      <c r="K15818" t="str">
        <f t="shared" si="14484"/>
        <v>CB13202</v>
      </c>
      <c r="L15818" s="114">
        <f t="shared" si="14515"/>
        <v>250</v>
      </c>
    </row>
    <row r="15819" spans="1:12">
      <c r="A15819" s="113" t="str">
        <f t="shared" ref="A15819:C15819" si="14526">A15818</f>
        <v>20</v>
      </c>
      <c r="B15819" t="str">
        <f t="shared" si="14526"/>
        <v>その他</v>
      </c>
      <c r="C15819" s="119">
        <f t="shared" si="14526"/>
        <v>10</v>
      </c>
      <c r="D15819" s="144" t="s">
        <v>2795</v>
      </c>
      <c r="E15819" s="133" t="s">
        <v>2796</v>
      </c>
      <c r="F15819">
        <v>368</v>
      </c>
      <c r="G15819" s="114">
        <f t="shared" si="14483"/>
        <v>3680</v>
      </c>
      <c r="H15819" s="114" t="s">
        <v>967</v>
      </c>
      <c r="I15819" s="114">
        <v>2</v>
      </c>
      <c r="J15819" s="131" t="s">
        <v>65</v>
      </c>
      <c r="K15819" t="str">
        <f t="shared" si="14484"/>
        <v>CB14202</v>
      </c>
      <c r="L15819" s="114">
        <f t="shared" si="14515"/>
        <v>250</v>
      </c>
    </row>
    <row r="15820" spans="1:12">
      <c r="A15820" s="113" t="str">
        <f t="shared" ref="A15820:C15820" si="14527">A15819</f>
        <v>20</v>
      </c>
      <c r="B15820" t="str">
        <f t="shared" si="14527"/>
        <v>その他</v>
      </c>
      <c r="C15820" s="119">
        <f t="shared" si="14527"/>
        <v>10</v>
      </c>
      <c r="D15820" s="144" t="s">
        <v>2797</v>
      </c>
      <c r="E15820" s="133" t="s">
        <v>2798</v>
      </c>
      <c r="F15820">
        <v>263</v>
      </c>
      <c r="G15820" s="114">
        <f t="shared" si="14483"/>
        <v>2630</v>
      </c>
      <c r="H15820" s="114" t="s">
        <v>967</v>
      </c>
      <c r="I15820" s="114">
        <v>2</v>
      </c>
      <c r="J15820" s="131" t="s">
        <v>65</v>
      </c>
      <c r="K15820" t="str">
        <f t="shared" si="14484"/>
        <v>CB15202</v>
      </c>
      <c r="L15820" s="114">
        <f t="shared" si="14515"/>
        <v>250</v>
      </c>
    </row>
    <row r="15821" spans="1:12">
      <c r="A15821" s="113" t="str">
        <f t="shared" ref="A15821:C15821" si="14528">A15820</f>
        <v>20</v>
      </c>
      <c r="B15821" t="str">
        <f t="shared" si="14528"/>
        <v>その他</v>
      </c>
      <c r="C15821" s="119">
        <f t="shared" si="14528"/>
        <v>10</v>
      </c>
      <c r="D15821" s="144" t="s">
        <v>2799</v>
      </c>
      <c r="E15821" s="133" t="s">
        <v>2800</v>
      </c>
      <c r="F15821">
        <v>521</v>
      </c>
      <c r="G15821" s="114">
        <f t="shared" si="14483"/>
        <v>5210</v>
      </c>
      <c r="H15821" s="114" t="s">
        <v>967</v>
      </c>
      <c r="I15821" s="114">
        <v>2</v>
      </c>
      <c r="J15821" s="131" t="s">
        <v>65</v>
      </c>
      <c r="K15821" t="str">
        <f t="shared" si="14484"/>
        <v>CB16202</v>
      </c>
      <c r="L15821" s="114">
        <f t="shared" si="14515"/>
        <v>250</v>
      </c>
    </row>
    <row r="15822" spans="1:12">
      <c r="A15822" s="113" t="str">
        <f t="shared" ref="A15822:C15822" si="14529">A15821</f>
        <v>20</v>
      </c>
      <c r="B15822" t="str">
        <f t="shared" si="14529"/>
        <v>その他</v>
      </c>
      <c r="C15822" s="119">
        <f t="shared" si="14529"/>
        <v>10</v>
      </c>
      <c r="D15822" s="144" t="s">
        <v>2801</v>
      </c>
      <c r="E15822" s="133" t="s">
        <v>2802</v>
      </c>
      <c r="F15822">
        <v>363</v>
      </c>
      <c r="G15822" s="114">
        <f t="shared" si="14483"/>
        <v>3630</v>
      </c>
      <c r="H15822" s="114" t="s">
        <v>967</v>
      </c>
      <c r="I15822" s="114">
        <v>2</v>
      </c>
      <c r="J15822" s="131" t="s">
        <v>65</v>
      </c>
      <c r="K15822" t="str">
        <f t="shared" si="14484"/>
        <v>CB17202</v>
      </c>
      <c r="L15822" s="114">
        <f t="shared" si="14515"/>
        <v>250</v>
      </c>
    </row>
    <row r="15823" spans="1:12">
      <c r="A15823" s="113" t="str">
        <f t="shared" ref="A15823:C15823" si="14530">A15822</f>
        <v>20</v>
      </c>
      <c r="B15823" t="str">
        <f t="shared" si="14530"/>
        <v>その他</v>
      </c>
      <c r="C15823" s="119">
        <f t="shared" si="14530"/>
        <v>10</v>
      </c>
      <c r="D15823" s="144" t="s">
        <v>2803</v>
      </c>
      <c r="E15823" s="133" t="s">
        <v>2804</v>
      </c>
      <c r="F15823">
        <v>258</v>
      </c>
      <c r="G15823" s="114">
        <f t="shared" si="14483"/>
        <v>2580</v>
      </c>
      <c r="H15823" s="114" t="s">
        <v>967</v>
      </c>
      <c r="I15823" s="114">
        <v>2</v>
      </c>
      <c r="J15823" s="131" t="s">
        <v>65</v>
      </c>
      <c r="K15823" t="str">
        <f t="shared" si="14484"/>
        <v>CB18202</v>
      </c>
      <c r="L15823" s="114">
        <f t="shared" si="14515"/>
        <v>250</v>
      </c>
    </row>
    <row r="15824" spans="1:12">
      <c r="A15824" s="113" t="str">
        <f t="shared" ref="A15824:C15824" si="14531">A15823</f>
        <v>20</v>
      </c>
      <c r="B15824" t="str">
        <f t="shared" si="14531"/>
        <v>その他</v>
      </c>
      <c r="C15824" s="119">
        <f t="shared" si="14531"/>
        <v>10</v>
      </c>
      <c r="D15824" s="144" t="s">
        <v>2805</v>
      </c>
      <c r="E15824" s="133" t="s">
        <v>2806</v>
      </c>
      <c r="F15824">
        <v>521</v>
      </c>
      <c r="G15824" s="114">
        <f t="shared" si="14483"/>
        <v>5210</v>
      </c>
      <c r="H15824" s="114" t="s">
        <v>967</v>
      </c>
      <c r="I15824" s="114">
        <v>2</v>
      </c>
      <c r="J15824" s="131" t="s">
        <v>65</v>
      </c>
      <c r="K15824" t="str">
        <f t="shared" si="14484"/>
        <v>CB21202</v>
      </c>
      <c r="L15824" s="130">
        <f>L15662</f>
        <v>580</v>
      </c>
    </row>
    <row r="15825" spans="1:12">
      <c r="A15825" s="113" t="str">
        <f t="shared" ref="A15825:C15825" si="14532">A15824</f>
        <v>20</v>
      </c>
      <c r="B15825" t="str">
        <f t="shared" si="14532"/>
        <v>その他</v>
      </c>
      <c r="C15825" s="119">
        <f t="shared" si="14532"/>
        <v>10</v>
      </c>
      <c r="D15825" s="144" t="s">
        <v>2807</v>
      </c>
      <c r="E15825" s="133" t="s">
        <v>2808</v>
      </c>
      <c r="F15825">
        <v>365</v>
      </c>
      <c r="G15825" s="114">
        <f t="shared" si="14483"/>
        <v>3650</v>
      </c>
      <c r="H15825" s="114" t="s">
        <v>967</v>
      </c>
      <c r="I15825" s="114">
        <v>2</v>
      </c>
      <c r="J15825" s="131" t="s">
        <v>65</v>
      </c>
      <c r="K15825" t="str">
        <f t="shared" si="14484"/>
        <v>CB22202</v>
      </c>
      <c r="L15825" s="114">
        <f>L15824</f>
        <v>580</v>
      </c>
    </row>
    <row r="15826" spans="1:12">
      <c r="A15826" s="113" t="str">
        <f t="shared" ref="A15826:C15826" si="14533">A15825</f>
        <v>20</v>
      </c>
      <c r="B15826" t="str">
        <f t="shared" si="14533"/>
        <v>その他</v>
      </c>
      <c r="C15826" s="119">
        <f t="shared" si="14533"/>
        <v>10</v>
      </c>
      <c r="D15826" s="144" t="s">
        <v>2809</v>
      </c>
      <c r="E15826" s="133" t="s">
        <v>2810</v>
      </c>
      <c r="F15826">
        <v>261</v>
      </c>
      <c r="G15826" s="114">
        <f t="shared" si="14483"/>
        <v>2610</v>
      </c>
      <c r="H15826" s="114" t="s">
        <v>967</v>
      </c>
      <c r="I15826" s="114">
        <v>2</v>
      </c>
      <c r="J15826" s="131" t="s">
        <v>65</v>
      </c>
      <c r="K15826" t="str">
        <f t="shared" si="14484"/>
        <v>CB23202</v>
      </c>
      <c r="L15826" s="114">
        <f t="shared" ref="L15826:L15841" si="14534">L15825</f>
        <v>580</v>
      </c>
    </row>
    <row r="15827" spans="1:12">
      <c r="A15827" s="113" t="str">
        <f t="shared" ref="A15827:C15827" si="14535">A15826</f>
        <v>20</v>
      </c>
      <c r="B15827" t="str">
        <f t="shared" si="14535"/>
        <v>その他</v>
      </c>
      <c r="C15827" s="119">
        <f t="shared" si="14535"/>
        <v>10</v>
      </c>
      <c r="D15827" s="144" t="s">
        <v>2811</v>
      </c>
      <c r="E15827" s="133" t="s">
        <v>2812</v>
      </c>
      <c r="F15827">
        <v>516</v>
      </c>
      <c r="G15827" s="114">
        <f t="shared" si="14483"/>
        <v>5160</v>
      </c>
      <c r="H15827" s="114" t="s">
        <v>967</v>
      </c>
      <c r="I15827" s="114">
        <v>2</v>
      </c>
      <c r="J15827" s="131" t="s">
        <v>65</v>
      </c>
      <c r="K15827" t="str">
        <f t="shared" si="14484"/>
        <v>CB24202</v>
      </c>
      <c r="L15827" s="114">
        <f t="shared" si="14534"/>
        <v>580</v>
      </c>
    </row>
    <row r="15828" spans="1:12">
      <c r="A15828" s="113" t="str">
        <f t="shared" ref="A15828:C15828" si="14536">A15827</f>
        <v>20</v>
      </c>
      <c r="B15828" t="str">
        <f t="shared" si="14536"/>
        <v>その他</v>
      </c>
      <c r="C15828" s="119">
        <f t="shared" si="14536"/>
        <v>10</v>
      </c>
      <c r="D15828" s="144" t="s">
        <v>2813</v>
      </c>
      <c r="E15828" s="133" t="s">
        <v>2814</v>
      </c>
      <c r="F15828">
        <v>360</v>
      </c>
      <c r="G15828" s="114">
        <f t="shared" si="14483"/>
        <v>3600</v>
      </c>
      <c r="H15828" s="114" t="s">
        <v>967</v>
      </c>
      <c r="I15828" s="114">
        <v>2</v>
      </c>
      <c r="J15828" s="131" t="s">
        <v>65</v>
      </c>
      <c r="K15828" t="str">
        <f t="shared" si="14484"/>
        <v>CB25202</v>
      </c>
      <c r="L15828" s="114">
        <f t="shared" si="14534"/>
        <v>580</v>
      </c>
    </row>
    <row r="15829" spans="1:12">
      <c r="A15829" s="113" t="str">
        <f t="shared" ref="A15829:C15829" si="14537">A15828</f>
        <v>20</v>
      </c>
      <c r="B15829" t="str">
        <f t="shared" si="14537"/>
        <v>その他</v>
      </c>
      <c r="C15829" s="119">
        <f t="shared" si="14537"/>
        <v>10</v>
      </c>
      <c r="D15829" s="144" t="s">
        <v>2815</v>
      </c>
      <c r="E15829" s="133" t="s">
        <v>2816</v>
      </c>
      <c r="F15829">
        <v>256</v>
      </c>
      <c r="G15829" s="114">
        <f t="shared" si="14483"/>
        <v>2560</v>
      </c>
      <c r="H15829" s="114" t="s">
        <v>967</v>
      </c>
      <c r="I15829" s="114">
        <v>2</v>
      </c>
      <c r="J15829" s="131" t="s">
        <v>65</v>
      </c>
      <c r="K15829" t="str">
        <f t="shared" si="14484"/>
        <v>CB26202</v>
      </c>
      <c r="L15829" s="114">
        <f t="shared" si="14534"/>
        <v>580</v>
      </c>
    </row>
    <row r="15830" spans="1:12">
      <c r="A15830" s="113" t="str">
        <f t="shared" ref="A15830:C15830" si="14538">A15829</f>
        <v>20</v>
      </c>
      <c r="B15830" t="str">
        <f t="shared" si="14538"/>
        <v>その他</v>
      </c>
      <c r="C15830" s="119">
        <f t="shared" si="14538"/>
        <v>10</v>
      </c>
      <c r="D15830" s="144" t="s">
        <v>2817</v>
      </c>
      <c r="E15830" s="133" t="s">
        <v>2818</v>
      </c>
      <c r="F15830">
        <v>485</v>
      </c>
      <c r="G15830" s="114">
        <f t="shared" si="14483"/>
        <v>4850</v>
      </c>
      <c r="H15830" s="114" t="s">
        <v>967</v>
      </c>
      <c r="I15830" s="114">
        <v>2</v>
      </c>
      <c r="J15830" s="131" t="s">
        <v>65</v>
      </c>
      <c r="K15830" t="str">
        <f t="shared" si="14484"/>
        <v>CB27202</v>
      </c>
      <c r="L15830" s="114">
        <f t="shared" si="14534"/>
        <v>580</v>
      </c>
    </row>
    <row r="15831" spans="1:12">
      <c r="A15831" s="113" t="str">
        <f t="shared" ref="A15831:C15831" si="14539">A15830</f>
        <v>20</v>
      </c>
      <c r="B15831" t="str">
        <f t="shared" si="14539"/>
        <v>その他</v>
      </c>
      <c r="C15831" s="119">
        <f t="shared" si="14539"/>
        <v>10</v>
      </c>
      <c r="D15831" s="144" t="s">
        <v>2819</v>
      </c>
      <c r="E15831" s="133" t="s">
        <v>2820</v>
      </c>
      <c r="F15831">
        <v>340</v>
      </c>
      <c r="G15831" s="114">
        <f t="shared" si="14483"/>
        <v>3400</v>
      </c>
      <c r="H15831" s="114" t="s">
        <v>967</v>
      </c>
      <c r="I15831" s="114">
        <v>2</v>
      </c>
      <c r="J15831" s="131" t="s">
        <v>65</v>
      </c>
      <c r="K15831" t="str">
        <f t="shared" si="14484"/>
        <v>CB28202</v>
      </c>
      <c r="L15831" s="114">
        <f t="shared" si="14534"/>
        <v>580</v>
      </c>
    </row>
    <row r="15832" spans="1:12">
      <c r="A15832" s="113" t="str">
        <f t="shared" ref="A15832:C15832" si="14540">A15831</f>
        <v>20</v>
      </c>
      <c r="B15832" t="str">
        <f t="shared" si="14540"/>
        <v>その他</v>
      </c>
      <c r="C15832" s="119">
        <f t="shared" si="14540"/>
        <v>10</v>
      </c>
      <c r="D15832" s="144" t="s">
        <v>2821</v>
      </c>
      <c r="E15832" s="133" t="s">
        <v>2822</v>
      </c>
      <c r="F15832">
        <v>243</v>
      </c>
      <c r="G15832" s="114">
        <f t="shared" si="14483"/>
        <v>2430</v>
      </c>
      <c r="H15832" s="114" t="s">
        <v>967</v>
      </c>
      <c r="I15832" s="114">
        <v>2</v>
      </c>
      <c r="J15832" s="131" t="s">
        <v>65</v>
      </c>
      <c r="K15832" t="str">
        <f t="shared" si="14484"/>
        <v>CB29202</v>
      </c>
      <c r="L15832" s="114">
        <f t="shared" si="14534"/>
        <v>580</v>
      </c>
    </row>
    <row r="15833" spans="1:12">
      <c r="A15833" s="113" t="str">
        <f t="shared" ref="A15833:C15833" si="14541">A15832</f>
        <v>20</v>
      </c>
      <c r="B15833" t="str">
        <f t="shared" si="14541"/>
        <v>その他</v>
      </c>
      <c r="C15833" s="119">
        <f t="shared" si="14541"/>
        <v>10</v>
      </c>
      <c r="D15833" s="144" t="s">
        <v>2823</v>
      </c>
      <c r="E15833" s="133" t="s">
        <v>2824</v>
      </c>
      <c r="F15833">
        <v>480</v>
      </c>
      <c r="G15833" s="114">
        <f t="shared" si="14483"/>
        <v>4800</v>
      </c>
      <c r="H15833" s="114" t="s">
        <v>967</v>
      </c>
      <c r="I15833" s="114">
        <v>2</v>
      </c>
      <c r="J15833" s="131" t="s">
        <v>65</v>
      </c>
      <c r="K15833" t="str">
        <f t="shared" si="14484"/>
        <v>CB30202</v>
      </c>
      <c r="L15833" s="114">
        <f t="shared" si="14534"/>
        <v>580</v>
      </c>
    </row>
    <row r="15834" spans="1:12">
      <c r="A15834" s="113" t="str">
        <f t="shared" ref="A15834:C15834" si="14542">A15833</f>
        <v>20</v>
      </c>
      <c r="B15834" t="str">
        <f t="shared" si="14542"/>
        <v>その他</v>
      </c>
      <c r="C15834" s="119">
        <f t="shared" si="14542"/>
        <v>10</v>
      </c>
      <c r="D15834" s="144" t="s">
        <v>2825</v>
      </c>
      <c r="E15834" s="133" t="s">
        <v>2826</v>
      </c>
      <c r="F15834">
        <v>335</v>
      </c>
      <c r="G15834" s="114">
        <f t="shared" si="14483"/>
        <v>3350</v>
      </c>
      <c r="H15834" s="114" t="s">
        <v>967</v>
      </c>
      <c r="I15834" s="114">
        <v>2</v>
      </c>
      <c r="J15834" s="131" t="s">
        <v>65</v>
      </c>
      <c r="K15834" t="str">
        <f t="shared" si="14484"/>
        <v>CB31202</v>
      </c>
      <c r="L15834" s="114">
        <f t="shared" si="14534"/>
        <v>580</v>
      </c>
    </row>
    <row r="15835" spans="1:12">
      <c r="A15835" s="113" t="str">
        <f t="shared" ref="A15835:C15835" si="14543">A15834</f>
        <v>20</v>
      </c>
      <c r="B15835" t="str">
        <f t="shared" si="14543"/>
        <v>その他</v>
      </c>
      <c r="C15835" s="119">
        <f t="shared" si="14543"/>
        <v>10</v>
      </c>
      <c r="D15835" s="144" t="s">
        <v>2827</v>
      </c>
      <c r="E15835" s="133" t="s">
        <v>2828</v>
      </c>
      <c r="F15835">
        <v>238</v>
      </c>
      <c r="G15835" s="114">
        <f t="shared" si="14483"/>
        <v>2380</v>
      </c>
      <c r="H15835" s="114" t="s">
        <v>967</v>
      </c>
      <c r="I15835" s="114">
        <v>2</v>
      </c>
      <c r="J15835" s="131" t="s">
        <v>65</v>
      </c>
      <c r="K15835" t="str">
        <f t="shared" si="14484"/>
        <v>CB32202</v>
      </c>
      <c r="L15835" s="114">
        <f t="shared" si="14534"/>
        <v>580</v>
      </c>
    </row>
    <row r="15836" spans="1:12">
      <c r="A15836" s="113" t="str">
        <f t="shared" ref="A15836:C15836" si="14544">A15835</f>
        <v>20</v>
      </c>
      <c r="B15836" t="str">
        <f t="shared" si="14544"/>
        <v>その他</v>
      </c>
      <c r="C15836" s="119">
        <f t="shared" si="14544"/>
        <v>10</v>
      </c>
      <c r="D15836" s="144" t="s">
        <v>2829</v>
      </c>
      <c r="E15836" s="133" t="s">
        <v>2830</v>
      </c>
      <c r="F15836">
        <v>495</v>
      </c>
      <c r="G15836" s="114">
        <f t="shared" si="14483"/>
        <v>4950</v>
      </c>
      <c r="H15836" s="114" t="s">
        <v>967</v>
      </c>
      <c r="I15836" s="114">
        <v>2</v>
      </c>
      <c r="J15836" s="131" t="s">
        <v>65</v>
      </c>
      <c r="K15836" t="str">
        <f t="shared" si="14484"/>
        <v>CB33202</v>
      </c>
      <c r="L15836" s="114">
        <f t="shared" si="14534"/>
        <v>580</v>
      </c>
    </row>
    <row r="15837" spans="1:12">
      <c r="A15837" s="113" t="str">
        <f t="shared" ref="A15837:C15837" si="14545">A15836</f>
        <v>20</v>
      </c>
      <c r="B15837" t="str">
        <f t="shared" si="14545"/>
        <v>その他</v>
      </c>
      <c r="C15837" s="119">
        <f t="shared" si="14545"/>
        <v>10</v>
      </c>
      <c r="D15837" s="144" t="s">
        <v>2831</v>
      </c>
      <c r="E15837" s="133" t="s">
        <v>2832</v>
      </c>
      <c r="F15837">
        <v>347</v>
      </c>
      <c r="G15837" s="114">
        <f t="shared" si="14483"/>
        <v>3470</v>
      </c>
      <c r="H15837" s="114" t="s">
        <v>967</v>
      </c>
      <c r="I15837" s="114">
        <v>2</v>
      </c>
      <c r="J15837" s="131" t="s">
        <v>65</v>
      </c>
      <c r="K15837" t="str">
        <f t="shared" si="14484"/>
        <v>CB34202</v>
      </c>
      <c r="L15837" s="114">
        <f t="shared" si="14534"/>
        <v>580</v>
      </c>
    </row>
    <row r="15838" spans="1:12">
      <c r="A15838" s="113" t="str">
        <f t="shared" ref="A15838:C15838" si="14546">A15837</f>
        <v>20</v>
      </c>
      <c r="B15838" t="str">
        <f t="shared" si="14546"/>
        <v>その他</v>
      </c>
      <c r="C15838" s="119">
        <f t="shared" si="14546"/>
        <v>10</v>
      </c>
      <c r="D15838" s="144" t="s">
        <v>2833</v>
      </c>
      <c r="E15838" s="133" t="s">
        <v>2834</v>
      </c>
      <c r="F15838">
        <v>248</v>
      </c>
      <c r="G15838" s="114">
        <f t="shared" si="14483"/>
        <v>2480</v>
      </c>
      <c r="H15838" s="114" t="s">
        <v>967</v>
      </c>
      <c r="I15838" s="114">
        <v>2</v>
      </c>
      <c r="J15838" s="131" t="s">
        <v>65</v>
      </c>
      <c r="K15838" t="str">
        <f t="shared" si="14484"/>
        <v>CB35202</v>
      </c>
      <c r="L15838" s="114">
        <f t="shared" si="14534"/>
        <v>580</v>
      </c>
    </row>
    <row r="15839" spans="1:12">
      <c r="A15839" s="113" t="str">
        <f t="shared" ref="A15839:C15839" si="14547">A15838</f>
        <v>20</v>
      </c>
      <c r="B15839" t="str">
        <f t="shared" si="14547"/>
        <v>その他</v>
      </c>
      <c r="C15839" s="119">
        <f t="shared" si="14547"/>
        <v>10</v>
      </c>
      <c r="D15839" s="144" t="s">
        <v>2835</v>
      </c>
      <c r="E15839" s="133" t="s">
        <v>2836</v>
      </c>
      <c r="F15839">
        <v>490</v>
      </c>
      <c r="G15839" s="114">
        <f t="shared" si="14483"/>
        <v>4900</v>
      </c>
      <c r="H15839" s="114" t="s">
        <v>967</v>
      </c>
      <c r="I15839" s="114">
        <v>2</v>
      </c>
      <c r="J15839" s="131" t="s">
        <v>65</v>
      </c>
      <c r="K15839" t="str">
        <f t="shared" si="14484"/>
        <v>CB36202</v>
      </c>
      <c r="L15839" s="114">
        <f t="shared" si="14534"/>
        <v>580</v>
      </c>
    </row>
    <row r="15840" spans="1:12">
      <c r="A15840" s="113" t="str">
        <f t="shared" ref="A15840:C15840" si="14548">A15839</f>
        <v>20</v>
      </c>
      <c r="B15840" t="str">
        <f t="shared" si="14548"/>
        <v>その他</v>
      </c>
      <c r="C15840" s="119">
        <f t="shared" si="14548"/>
        <v>10</v>
      </c>
      <c r="D15840" s="144" t="s">
        <v>2837</v>
      </c>
      <c r="E15840" s="133" t="s">
        <v>2838</v>
      </c>
      <c r="F15840">
        <v>342</v>
      </c>
      <c r="G15840" s="114">
        <f t="shared" si="14483"/>
        <v>3420</v>
      </c>
      <c r="H15840" s="114" t="s">
        <v>967</v>
      </c>
      <c r="I15840" s="114">
        <v>2</v>
      </c>
      <c r="J15840" s="131" t="s">
        <v>65</v>
      </c>
      <c r="K15840" t="str">
        <f t="shared" si="14484"/>
        <v>CB37202</v>
      </c>
      <c r="L15840" s="114">
        <f t="shared" si="14534"/>
        <v>580</v>
      </c>
    </row>
    <row r="15841" spans="1:12">
      <c r="A15841" s="113" t="str">
        <f t="shared" ref="A15841:C15841" si="14549">A15840</f>
        <v>20</v>
      </c>
      <c r="B15841" t="str">
        <f t="shared" si="14549"/>
        <v>その他</v>
      </c>
      <c r="C15841" s="119">
        <f t="shared" si="14549"/>
        <v>10</v>
      </c>
      <c r="D15841" s="144" t="s">
        <v>2839</v>
      </c>
      <c r="E15841" s="133" t="s">
        <v>2840</v>
      </c>
      <c r="F15841">
        <v>243</v>
      </c>
      <c r="G15841" s="114">
        <f t="shared" si="14483"/>
        <v>2430</v>
      </c>
      <c r="H15841" s="114" t="s">
        <v>967</v>
      </c>
      <c r="I15841" s="114">
        <v>2</v>
      </c>
      <c r="J15841" s="131" t="s">
        <v>65</v>
      </c>
      <c r="K15841" t="str">
        <f t="shared" si="14484"/>
        <v>CB38202</v>
      </c>
      <c r="L15841" s="114">
        <f t="shared" si="14534"/>
        <v>580</v>
      </c>
    </row>
    <row r="15842" spans="1:12">
      <c r="A15842" s="113" t="str">
        <f t="shared" ref="A15842:C15842" si="14550">A15841</f>
        <v>20</v>
      </c>
      <c r="B15842" t="str">
        <f t="shared" si="14550"/>
        <v>その他</v>
      </c>
      <c r="C15842" s="119">
        <f t="shared" si="14550"/>
        <v>10</v>
      </c>
      <c r="D15842" s="144" t="s">
        <v>2841</v>
      </c>
      <c r="E15842" s="133" t="s">
        <v>2842</v>
      </c>
      <c r="F15842">
        <v>516</v>
      </c>
      <c r="G15842" s="114">
        <f t="shared" si="14483"/>
        <v>5160</v>
      </c>
      <c r="H15842" s="114" t="s">
        <v>967</v>
      </c>
      <c r="I15842" s="114">
        <v>2</v>
      </c>
      <c r="J15842" s="131" t="s">
        <v>65</v>
      </c>
      <c r="K15842" t="str">
        <f t="shared" si="14484"/>
        <v>CB41202</v>
      </c>
      <c r="L15842" s="130">
        <f>L15680</f>
        <v>0</v>
      </c>
    </row>
    <row r="15843" spans="1:12">
      <c r="A15843" s="113" t="str">
        <f t="shared" ref="A15843:C15843" si="14551">A15842</f>
        <v>20</v>
      </c>
      <c r="B15843" t="str">
        <f t="shared" si="14551"/>
        <v>その他</v>
      </c>
      <c r="C15843" s="119">
        <f t="shared" si="14551"/>
        <v>10</v>
      </c>
      <c r="D15843" s="144" t="s">
        <v>2843</v>
      </c>
      <c r="E15843" s="133" t="s">
        <v>2844</v>
      </c>
      <c r="F15843">
        <v>361</v>
      </c>
      <c r="G15843" s="114">
        <f t="shared" ref="G15843:G15906" si="14552">ROUNDDOWN(F15843*C15843,0)</f>
        <v>3610</v>
      </c>
      <c r="H15843" s="114" t="s">
        <v>967</v>
      </c>
      <c r="I15843" s="114">
        <v>2</v>
      </c>
      <c r="J15843" s="131" t="s">
        <v>65</v>
      </c>
      <c r="K15843" t="str">
        <f t="shared" ref="K15843:K15906" si="14553">D15843&amp;A15843&amp;I15843</f>
        <v>CB42202</v>
      </c>
      <c r="L15843" s="114">
        <f>L15842</f>
        <v>0</v>
      </c>
    </row>
    <row r="15844" spans="1:12">
      <c r="A15844" s="113" t="str">
        <f t="shared" ref="A15844:C15844" si="14554">A15843</f>
        <v>20</v>
      </c>
      <c r="B15844" t="str">
        <f t="shared" si="14554"/>
        <v>その他</v>
      </c>
      <c r="C15844" s="119">
        <f t="shared" si="14554"/>
        <v>10</v>
      </c>
      <c r="D15844" s="144" t="s">
        <v>2845</v>
      </c>
      <c r="E15844" s="133" t="s">
        <v>2846</v>
      </c>
      <c r="F15844">
        <v>258</v>
      </c>
      <c r="G15844" s="114">
        <f t="shared" si="14552"/>
        <v>2580</v>
      </c>
      <c r="H15844" s="114" t="s">
        <v>967</v>
      </c>
      <c r="I15844" s="114">
        <v>2</v>
      </c>
      <c r="J15844" s="131" t="s">
        <v>65</v>
      </c>
      <c r="K15844" t="str">
        <f t="shared" si="14553"/>
        <v>CB43202</v>
      </c>
      <c r="L15844" s="114">
        <f t="shared" ref="L15844:L15859" si="14555">L15843</f>
        <v>0</v>
      </c>
    </row>
    <row r="15845" spans="1:12">
      <c r="A15845" s="113" t="str">
        <f t="shared" ref="A15845:C15845" si="14556">A15844</f>
        <v>20</v>
      </c>
      <c r="B15845" t="str">
        <f t="shared" si="14556"/>
        <v>その他</v>
      </c>
      <c r="C15845" s="119">
        <f t="shared" si="14556"/>
        <v>10</v>
      </c>
      <c r="D15845" s="144" t="s">
        <v>2847</v>
      </c>
      <c r="E15845" s="133" t="s">
        <v>2848</v>
      </c>
      <c r="F15845">
        <v>511</v>
      </c>
      <c r="G15845" s="114">
        <f t="shared" si="14552"/>
        <v>5110</v>
      </c>
      <c r="H15845" s="114" t="s">
        <v>967</v>
      </c>
      <c r="I15845" s="114">
        <v>2</v>
      </c>
      <c r="J15845" s="131" t="s">
        <v>65</v>
      </c>
      <c r="K15845" t="str">
        <f t="shared" si="14553"/>
        <v>CB44202</v>
      </c>
      <c r="L15845" s="114">
        <f t="shared" si="14555"/>
        <v>0</v>
      </c>
    </row>
    <row r="15846" spans="1:12">
      <c r="A15846" s="113" t="str">
        <f t="shared" ref="A15846:C15846" si="14557">A15845</f>
        <v>20</v>
      </c>
      <c r="B15846" t="str">
        <f t="shared" si="14557"/>
        <v>その他</v>
      </c>
      <c r="C15846" s="119">
        <f t="shared" si="14557"/>
        <v>10</v>
      </c>
      <c r="D15846" s="144" t="s">
        <v>2849</v>
      </c>
      <c r="E15846" s="133" t="s">
        <v>2850</v>
      </c>
      <c r="F15846">
        <v>356</v>
      </c>
      <c r="G15846" s="114">
        <f t="shared" si="14552"/>
        <v>3560</v>
      </c>
      <c r="H15846" s="114" t="s">
        <v>967</v>
      </c>
      <c r="I15846" s="114">
        <v>2</v>
      </c>
      <c r="J15846" s="131" t="s">
        <v>65</v>
      </c>
      <c r="K15846" t="str">
        <f t="shared" si="14553"/>
        <v>CB45202</v>
      </c>
      <c r="L15846" s="114">
        <f t="shared" si="14555"/>
        <v>0</v>
      </c>
    </row>
    <row r="15847" spans="1:12">
      <c r="A15847" s="113" t="str">
        <f t="shared" ref="A15847:C15847" si="14558">A15846</f>
        <v>20</v>
      </c>
      <c r="B15847" t="str">
        <f t="shared" si="14558"/>
        <v>その他</v>
      </c>
      <c r="C15847" s="119">
        <f t="shared" si="14558"/>
        <v>10</v>
      </c>
      <c r="D15847" s="144" t="s">
        <v>2851</v>
      </c>
      <c r="E15847" s="133" t="s">
        <v>2852</v>
      </c>
      <c r="F15847">
        <v>253</v>
      </c>
      <c r="G15847" s="114">
        <f t="shared" si="14552"/>
        <v>2530</v>
      </c>
      <c r="H15847" s="114" t="s">
        <v>967</v>
      </c>
      <c r="I15847" s="114">
        <v>2</v>
      </c>
      <c r="J15847" s="131" t="s">
        <v>65</v>
      </c>
      <c r="K15847" t="str">
        <f t="shared" si="14553"/>
        <v>CB46202</v>
      </c>
      <c r="L15847" s="114">
        <f t="shared" si="14555"/>
        <v>0</v>
      </c>
    </row>
    <row r="15848" spans="1:12">
      <c r="A15848" s="113" t="str">
        <f t="shared" ref="A15848:C15848" si="14559">A15847</f>
        <v>20</v>
      </c>
      <c r="B15848" t="str">
        <f t="shared" si="14559"/>
        <v>その他</v>
      </c>
      <c r="C15848" s="119">
        <f t="shared" si="14559"/>
        <v>10</v>
      </c>
      <c r="D15848" s="144" t="s">
        <v>2853</v>
      </c>
      <c r="E15848" s="133" t="s">
        <v>2854</v>
      </c>
      <c r="F15848">
        <v>480</v>
      </c>
      <c r="G15848" s="114">
        <f t="shared" si="14552"/>
        <v>4800</v>
      </c>
      <c r="H15848" s="114" t="s">
        <v>967</v>
      </c>
      <c r="I15848" s="114">
        <v>2</v>
      </c>
      <c r="J15848" s="131" t="s">
        <v>65</v>
      </c>
      <c r="K15848" t="str">
        <f t="shared" si="14553"/>
        <v>CB47202</v>
      </c>
      <c r="L15848" s="114">
        <f t="shared" si="14555"/>
        <v>0</v>
      </c>
    </row>
    <row r="15849" spans="1:12">
      <c r="A15849" s="113" t="str">
        <f t="shared" ref="A15849:C15849" si="14560">A15848</f>
        <v>20</v>
      </c>
      <c r="B15849" t="str">
        <f t="shared" si="14560"/>
        <v>その他</v>
      </c>
      <c r="C15849" s="119">
        <f t="shared" si="14560"/>
        <v>10</v>
      </c>
      <c r="D15849" s="144" t="s">
        <v>2855</v>
      </c>
      <c r="E15849" s="133" t="s">
        <v>2856</v>
      </c>
      <c r="F15849">
        <v>336</v>
      </c>
      <c r="G15849" s="114">
        <f t="shared" si="14552"/>
        <v>3360</v>
      </c>
      <c r="H15849" s="114" t="s">
        <v>967</v>
      </c>
      <c r="I15849" s="114">
        <v>2</v>
      </c>
      <c r="J15849" s="131" t="s">
        <v>65</v>
      </c>
      <c r="K15849" t="str">
        <f t="shared" si="14553"/>
        <v>CB48202</v>
      </c>
      <c r="L15849" s="114">
        <f t="shared" si="14555"/>
        <v>0</v>
      </c>
    </row>
    <row r="15850" spans="1:12">
      <c r="A15850" s="113" t="str">
        <f t="shared" ref="A15850:C15850" si="14561">A15849</f>
        <v>20</v>
      </c>
      <c r="B15850" t="str">
        <f t="shared" si="14561"/>
        <v>その他</v>
      </c>
      <c r="C15850" s="119">
        <f t="shared" si="14561"/>
        <v>10</v>
      </c>
      <c r="D15850" s="144" t="s">
        <v>2857</v>
      </c>
      <c r="E15850" s="133" t="s">
        <v>2858</v>
      </c>
      <c r="F15850">
        <v>240</v>
      </c>
      <c r="G15850" s="114">
        <f t="shared" si="14552"/>
        <v>2400</v>
      </c>
      <c r="H15850" s="114" t="s">
        <v>967</v>
      </c>
      <c r="I15850" s="114">
        <v>2</v>
      </c>
      <c r="J15850" s="131" t="s">
        <v>65</v>
      </c>
      <c r="K15850" t="str">
        <f t="shared" si="14553"/>
        <v>CB49202</v>
      </c>
      <c r="L15850" s="114">
        <f t="shared" si="14555"/>
        <v>0</v>
      </c>
    </row>
    <row r="15851" spans="1:12">
      <c r="A15851" s="113" t="str">
        <f t="shared" ref="A15851:C15851" si="14562">A15850</f>
        <v>20</v>
      </c>
      <c r="B15851" t="str">
        <f t="shared" si="14562"/>
        <v>その他</v>
      </c>
      <c r="C15851" s="119">
        <f t="shared" si="14562"/>
        <v>10</v>
      </c>
      <c r="D15851" s="144" t="s">
        <v>2859</v>
      </c>
      <c r="E15851" s="133" t="s">
        <v>2860</v>
      </c>
      <c r="F15851">
        <v>475</v>
      </c>
      <c r="G15851" s="114">
        <f t="shared" si="14552"/>
        <v>4750</v>
      </c>
      <c r="H15851" s="114" t="s">
        <v>967</v>
      </c>
      <c r="I15851" s="114">
        <v>2</v>
      </c>
      <c r="J15851" s="131" t="s">
        <v>65</v>
      </c>
      <c r="K15851" t="str">
        <f t="shared" si="14553"/>
        <v>CB50202</v>
      </c>
      <c r="L15851" s="114">
        <f t="shared" si="14555"/>
        <v>0</v>
      </c>
    </row>
    <row r="15852" spans="1:12">
      <c r="A15852" s="113" t="str">
        <f t="shared" ref="A15852:C15852" si="14563">A15851</f>
        <v>20</v>
      </c>
      <c r="B15852" t="str">
        <f t="shared" si="14563"/>
        <v>その他</v>
      </c>
      <c r="C15852" s="119">
        <f t="shared" si="14563"/>
        <v>10</v>
      </c>
      <c r="D15852" s="144" t="s">
        <v>2861</v>
      </c>
      <c r="E15852" s="133" t="s">
        <v>2862</v>
      </c>
      <c r="F15852">
        <v>331</v>
      </c>
      <c r="G15852" s="114">
        <f t="shared" si="14552"/>
        <v>3310</v>
      </c>
      <c r="H15852" s="114" t="s">
        <v>967</v>
      </c>
      <c r="I15852" s="114">
        <v>2</v>
      </c>
      <c r="J15852" s="131" t="s">
        <v>65</v>
      </c>
      <c r="K15852" t="str">
        <f t="shared" si="14553"/>
        <v>CB51202</v>
      </c>
      <c r="L15852" s="114">
        <f t="shared" si="14555"/>
        <v>0</v>
      </c>
    </row>
    <row r="15853" spans="1:12">
      <c r="A15853" s="113" t="str">
        <f t="shared" ref="A15853:C15853" si="14564">A15852</f>
        <v>20</v>
      </c>
      <c r="B15853" t="str">
        <f t="shared" si="14564"/>
        <v>その他</v>
      </c>
      <c r="C15853" s="119">
        <f t="shared" si="14564"/>
        <v>10</v>
      </c>
      <c r="D15853" s="144" t="s">
        <v>2863</v>
      </c>
      <c r="E15853" s="133" t="s">
        <v>2864</v>
      </c>
      <c r="F15853">
        <v>235</v>
      </c>
      <c r="G15853" s="114">
        <f t="shared" si="14552"/>
        <v>2350</v>
      </c>
      <c r="H15853" s="114" t="s">
        <v>967</v>
      </c>
      <c r="I15853" s="114">
        <v>2</v>
      </c>
      <c r="J15853" s="131" t="s">
        <v>65</v>
      </c>
      <c r="K15853" t="str">
        <f t="shared" si="14553"/>
        <v>CB52202</v>
      </c>
      <c r="L15853" s="114">
        <f t="shared" si="14555"/>
        <v>0</v>
      </c>
    </row>
    <row r="15854" spans="1:12">
      <c r="A15854" s="113" t="str">
        <f t="shared" ref="A15854:C15854" si="14565">A15853</f>
        <v>20</v>
      </c>
      <c r="B15854" t="str">
        <f t="shared" si="14565"/>
        <v>その他</v>
      </c>
      <c r="C15854" s="119">
        <f t="shared" si="14565"/>
        <v>10</v>
      </c>
      <c r="D15854" s="144" t="s">
        <v>2865</v>
      </c>
      <c r="E15854" s="133" t="s">
        <v>2866</v>
      </c>
      <c r="F15854">
        <v>490</v>
      </c>
      <c r="G15854" s="114">
        <f t="shared" si="14552"/>
        <v>4900</v>
      </c>
      <c r="H15854" s="114" t="s">
        <v>967</v>
      </c>
      <c r="I15854" s="114">
        <v>2</v>
      </c>
      <c r="J15854" s="131" t="s">
        <v>65</v>
      </c>
      <c r="K15854" t="str">
        <f t="shared" si="14553"/>
        <v>CB53202</v>
      </c>
      <c r="L15854" s="114">
        <f t="shared" si="14555"/>
        <v>0</v>
      </c>
    </row>
    <row r="15855" spans="1:12">
      <c r="A15855" s="113" t="str">
        <f t="shared" ref="A15855:C15855" si="14566">A15854</f>
        <v>20</v>
      </c>
      <c r="B15855" t="str">
        <f t="shared" si="14566"/>
        <v>その他</v>
      </c>
      <c r="C15855" s="119">
        <f t="shared" si="14566"/>
        <v>10</v>
      </c>
      <c r="D15855" s="144" t="s">
        <v>2867</v>
      </c>
      <c r="E15855" s="133" t="s">
        <v>2868</v>
      </c>
      <c r="F15855">
        <v>343</v>
      </c>
      <c r="G15855" s="114">
        <f t="shared" si="14552"/>
        <v>3430</v>
      </c>
      <c r="H15855" s="114" t="s">
        <v>967</v>
      </c>
      <c r="I15855" s="114">
        <v>2</v>
      </c>
      <c r="J15855" s="131" t="s">
        <v>65</v>
      </c>
      <c r="K15855" t="str">
        <f t="shared" si="14553"/>
        <v>CB54202</v>
      </c>
      <c r="L15855" s="114">
        <f t="shared" si="14555"/>
        <v>0</v>
      </c>
    </row>
    <row r="15856" spans="1:12">
      <c r="A15856" s="113" t="str">
        <f t="shared" ref="A15856:C15856" si="14567">A15855</f>
        <v>20</v>
      </c>
      <c r="B15856" t="str">
        <f t="shared" si="14567"/>
        <v>その他</v>
      </c>
      <c r="C15856" s="119">
        <f t="shared" si="14567"/>
        <v>10</v>
      </c>
      <c r="D15856" s="144" t="s">
        <v>2869</v>
      </c>
      <c r="E15856" s="133" t="s">
        <v>2870</v>
      </c>
      <c r="F15856">
        <v>245</v>
      </c>
      <c r="G15856" s="114">
        <f t="shared" si="14552"/>
        <v>2450</v>
      </c>
      <c r="H15856" s="114" t="s">
        <v>967</v>
      </c>
      <c r="I15856" s="114">
        <v>2</v>
      </c>
      <c r="J15856" s="131" t="s">
        <v>65</v>
      </c>
      <c r="K15856" t="str">
        <f t="shared" si="14553"/>
        <v>CB55202</v>
      </c>
      <c r="L15856" s="114">
        <f t="shared" si="14555"/>
        <v>0</v>
      </c>
    </row>
    <row r="15857" spans="1:12">
      <c r="A15857" s="113" t="str">
        <f t="shared" ref="A15857:C15857" si="14568">A15856</f>
        <v>20</v>
      </c>
      <c r="B15857" t="str">
        <f t="shared" si="14568"/>
        <v>その他</v>
      </c>
      <c r="C15857" s="119">
        <f t="shared" si="14568"/>
        <v>10</v>
      </c>
      <c r="D15857" s="144" t="s">
        <v>2871</v>
      </c>
      <c r="E15857" s="133" t="s">
        <v>2872</v>
      </c>
      <c r="F15857">
        <v>485</v>
      </c>
      <c r="G15857" s="114">
        <f t="shared" si="14552"/>
        <v>4850</v>
      </c>
      <c r="H15857" s="114" t="s">
        <v>967</v>
      </c>
      <c r="I15857" s="114">
        <v>2</v>
      </c>
      <c r="J15857" s="131" t="s">
        <v>65</v>
      </c>
      <c r="K15857" t="str">
        <f t="shared" si="14553"/>
        <v>CB56202</v>
      </c>
      <c r="L15857" s="114">
        <f t="shared" si="14555"/>
        <v>0</v>
      </c>
    </row>
    <row r="15858" spans="1:12">
      <c r="A15858" s="113" t="str">
        <f t="shared" ref="A15858:C15858" si="14569">A15857</f>
        <v>20</v>
      </c>
      <c r="B15858" t="str">
        <f t="shared" si="14569"/>
        <v>その他</v>
      </c>
      <c r="C15858" s="119">
        <f t="shared" si="14569"/>
        <v>10</v>
      </c>
      <c r="D15858" s="144" t="s">
        <v>2873</v>
      </c>
      <c r="E15858" s="133" t="s">
        <v>2874</v>
      </c>
      <c r="F15858">
        <v>338</v>
      </c>
      <c r="G15858" s="114">
        <f t="shared" si="14552"/>
        <v>3380</v>
      </c>
      <c r="H15858" s="114" t="s">
        <v>967</v>
      </c>
      <c r="I15858" s="114">
        <v>2</v>
      </c>
      <c r="J15858" s="131" t="s">
        <v>65</v>
      </c>
      <c r="K15858" t="str">
        <f t="shared" si="14553"/>
        <v>CB57202</v>
      </c>
      <c r="L15858" s="114">
        <f t="shared" si="14555"/>
        <v>0</v>
      </c>
    </row>
    <row r="15859" spans="1:12">
      <c r="A15859" s="113" t="str">
        <f t="shared" ref="A15859:C15859" si="14570">A15858</f>
        <v>20</v>
      </c>
      <c r="B15859" t="str">
        <f t="shared" si="14570"/>
        <v>その他</v>
      </c>
      <c r="C15859" s="119">
        <f t="shared" si="14570"/>
        <v>10</v>
      </c>
      <c r="D15859" s="144" t="s">
        <v>2875</v>
      </c>
      <c r="E15859" s="133" t="s">
        <v>2876</v>
      </c>
      <c r="F15859">
        <v>240</v>
      </c>
      <c r="G15859" s="114">
        <f t="shared" si="14552"/>
        <v>2400</v>
      </c>
      <c r="H15859" s="114" t="s">
        <v>967</v>
      </c>
      <c r="I15859" s="114">
        <v>2</v>
      </c>
      <c r="J15859" s="131" t="s">
        <v>65</v>
      </c>
      <c r="K15859" t="str">
        <f t="shared" si="14553"/>
        <v>CB58202</v>
      </c>
      <c r="L15859" s="114">
        <f t="shared" si="14555"/>
        <v>0</v>
      </c>
    </row>
    <row r="15860" spans="1:12">
      <c r="A15860" s="113" t="str">
        <f t="shared" ref="A15860:C15860" si="14571">A15859</f>
        <v>20</v>
      </c>
      <c r="B15860" t="str">
        <f t="shared" si="14571"/>
        <v>その他</v>
      </c>
      <c r="C15860" s="119">
        <f t="shared" si="14571"/>
        <v>10</v>
      </c>
      <c r="D15860" s="144" t="s">
        <v>2877</v>
      </c>
      <c r="E15860" s="133" t="s">
        <v>2878</v>
      </c>
      <c r="F15860">
        <v>470</v>
      </c>
      <c r="G15860" s="114">
        <f t="shared" si="14552"/>
        <v>4700</v>
      </c>
      <c r="H15860" s="114" t="s">
        <v>967</v>
      </c>
      <c r="I15860" s="114">
        <v>2</v>
      </c>
      <c r="J15860" s="131" t="s">
        <v>65</v>
      </c>
      <c r="K15860" t="str">
        <f t="shared" si="14553"/>
        <v>CB61202</v>
      </c>
      <c r="L15860" s="130">
        <f>L15698</f>
        <v>250</v>
      </c>
    </row>
    <row r="15861" spans="1:12">
      <c r="A15861" s="113" t="str">
        <f t="shared" ref="A15861:C15861" si="14572">A15860</f>
        <v>20</v>
      </c>
      <c r="B15861" t="str">
        <f t="shared" si="14572"/>
        <v>その他</v>
      </c>
      <c r="C15861" s="119">
        <f t="shared" si="14572"/>
        <v>10</v>
      </c>
      <c r="D15861" s="144" t="s">
        <v>2879</v>
      </c>
      <c r="E15861" s="133" t="s">
        <v>2880</v>
      </c>
      <c r="F15861">
        <v>329</v>
      </c>
      <c r="G15861" s="114">
        <f t="shared" si="14552"/>
        <v>3290</v>
      </c>
      <c r="H15861" s="114" t="s">
        <v>967</v>
      </c>
      <c r="I15861" s="114">
        <v>2</v>
      </c>
      <c r="J15861" s="131" t="s">
        <v>65</v>
      </c>
      <c r="K15861" t="str">
        <f t="shared" si="14553"/>
        <v>CB62202</v>
      </c>
      <c r="L15861" s="114">
        <f>L15860</f>
        <v>250</v>
      </c>
    </row>
    <row r="15862" spans="1:12">
      <c r="A15862" s="113" t="str">
        <f t="shared" ref="A15862:C15862" si="14573">A15861</f>
        <v>20</v>
      </c>
      <c r="B15862" t="str">
        <f t="shared" si="14573"/>
        <v>その他</v>
      </c>
      <c r="C15862" s="119">
        <f t="shared" si="14573"/>
        <v>10</v>
      </c>
      <c r="D15862" s="144" t="s">
        <v>2881</v>
      </c>
      <c r="E15862" s="133" t="s">
        <v>2882</v>
      </c>
      <c r="F15862">
        <v>235</v>
      </c>
      <c r="G15862" s="114">
        <f t="shared" si="14552"/>
        <v>2350</v>
      </c>
      <c r="H15862" s="114" t="s">
        <v>967</v>
      </c>
      <c r="I15862" s="114">
        <v>2</v>
      </c>
      <c r="J15862" s="131" t="s">
        <v>65</v>
      </c>
      <c r="K15862" t="str">
        <f t="shared" si="14553"/>
        <v>CB63202</v>
      </c>
      <c r="L15862" s="114">
        <f t="shared" ref="L15862:L15877" si="14574">L15861</f>
        <v>250</v>
      </c>
    </row>
    <row r="15863" spans="1:12">
      <c r="A15863" s="113" t="str">
        <f t="shared" ref="A15863:C15863" si="14575">A15862</f>
        <v>20</v>
      </c>
      <c r="B15863" t="str">
        <f t="shared" si="14575"/>
        <v>その他</v>
      </c>
      <c r="C15863" s="119">
        <f t="shared" si="14575"/>
        <v>10</v>
      </c>
      <c r="D15863" s="144" t="s">
        <v>2883</v>
      </c>
      <c r="E15863" s="133" t="s">
        <v>2884</v>
      </c>
      <c r="F15863">
        <v>465</v>
      </c>
      <c r="G15863" s="114">
        <f t="shared" si="14552"/>
        <v>4650</v>
      </c>
      <c r="H15863" s="114" t="s">
        <v>967</v>
      </c>
      <c r="I15863" s="114">
        <v>2</v>
      </c>
      <c r="J15863" s="131" t="s">
        <v>65</v>
      </c>
      <c r="K15863" t="str">
        <f t="shared" si="14553"/>
        <v>CB64202</v>
      </c>
      <c r="L15863" s="114">
        <f t="shared" si="14574"/>
        <v>250</v>
      </c>
    </row>
    <row r="15864" spans="1:12">
      <c r="A15864" s="113" t="str">
        <f t="shared" ref="A15864:C15864" si="14576">A15863</f>
        <v>20</v>
      </c>
      <c r="B15864" t="str">
        <f t="shared" si="14576"/>
        <v>その他</v>
      </c>
      <c r="C15864" s="119">
        <f t="shared" si="14576"/>
        <v>10</v>
      </c>
      <c r="D15864" s="144" t="s">
        <v>2885</v>
      </c>
      <c r="E15864" s="133" t="s">
        <v>2886</v>
      </c>
      <c r="F15864">
        <v>324</v>
      </c>
      <c r="G15864" s="114">
        <f t="shared" si="14552"/>
        <v>3240</v>
      </c>
      <c r="H15864" s="114" t="s">
        <v>967</v>
      </c>
      <c r="I15864" s="114">
        <v>2</v>
      </c>
      <c r="J15864" s="131" t="s">
        <v>65</v>
      </c>
      <c r="K15864" t="str">
        <f t="shared" si="14553"/>
        <v>CB65202</v>
      </c>
      <c r="L15864" s="114">
        <f t="shared" si="14574"/>
        <v>250</v>
      </c>
    </row>
    <row r="15865" spans="1:12">
      <c r="A15865" s="113" t="str">
        <f t="shared" ref="A15865:C15865" si="14577">A15864</f>
        <v>20</v>
      </c>
      <c r="B15865" t="str">
        <f t="shared" si="14577"/>
        <v>その他</v>
      </c>
      <c r="C15865" s="119">
        <f t="shared" si="14577"/>
        <v>10</v>
      </c>
      <c r="D15865" s="144" t="s">
        <v>2887</v>
      </c>
      <c r="E15865" s="133" t="s">
        <v>2888</v>
      </c>
      <c r="F15865">
        <v>230</v>
      </c>
      <c r="G15865" s="114">
        <f t="shared" si="14552"/>
        <v>2300</v>
      </c>
      <c r="H15865" s="114" t="s">
        <v>967</v>
      </c>
      <c r="I15865" s="114">
        <v>2</v>
      </c>
      <c r="J15865" s="131" t="s">
        <v>65</v>
      </c>
      <c r="K15865" t="str">
        <f t="shared" si="14553"/>
        <v>CB66202</v>
      </c>
      <c r="L15865" s="114">
        <f t="shared" si="14574"/>
        <v>250</v>
      </c>
    </row>
    <row r="15866" spans="1:12">
      <c r="A15866" s="113" t="str">
        <f t="shared" ref="A15866:C15866" si="14578">A15865</f>
        <v>20</v>
      </c>
      <c r="B15866" t="str">
        <f t="shared" si="14578"/>
        <v>その他</v>
      </c>
      <c r="C15866" s="119">
        <f t="shared" si="14578"/>
        <v>10</v>
      </c>
      <c r="D15866" s="144" t="s">
        <v>2889</v>
      </c>
      <c r="E15866" s="133" t="s">
        <v>2890</v>
      </c>
      <c r="F15866">
        <v>437</v>
      </c>
      <c r="G15866" s="114">
        <f t="shared" si="14552"/>
        <v>4370</v>
      </c>
      <c r="H15866" s="114" t="s">
        <v>967</v>
      </c>
      <c r="I15866" s="114">
        <v>2</v>
      </c>
      <c r="J15866" s="131" t="s">
        <v>65</v>
      </c>
      <c r="K15866" t="str">
        <f t="shared" si="14553"/>
        <v>CB67202</v>
      </c>
      <c r="L15866" s="114">
        <f t="shared" si="14574"/>
        <v>250</v>
      </c>
    </row>
    <row r="15867" spans="1:12">
      <c r="A15867" s="113" t="str">
        <f t="shared" ref="A15867:C15867" si="14579">A15866</f>
        <v>20</v>
      </c>
      <c r="B15867" t="str">
        <f t="shared" si="14579"/>
        <v>その他</v>
      </c>
      <c r="C15867" s="119">
        <f t="shared" si="14579"/>
        <v>10</v>
      </c>
      <c r="D15867" s="144" t="s">
        <v>2891</v>
      </c>
      <c r="E15867" s="133" t="s">
        <v>2892</v>
      </c>
      <c r="F15867">
        <v>306</v>
      </c>
      <c r="G15867" s="114">
        <f t="shared" si="14552"/>
        <v>3060</v>
      </c>
      <c r="H15867" s="114" t="s">
        <v>967</v>
      </c>
      <c r="I15867" s="114">
        <v>2</v>
      </c>
      <c r="J15867" s="131" t="s">
        <v>65</v>
      </c>
      <c r="K15867" t="str">
        <f t="shared" si="14553"/>
        <v>CB68202</v>
      </c>
      <c r="L15867" s="114">
        <f t="shared" si="14574"/>
        <v>250</v>
      </c>
    </row>
    <row r="15868" spans="1:12">
      <c r="A15868" s="113" t="str">
        <f t="shared" ref="A15868:C15868" si="14580">A15867</f>
        <v>20</v>
      </c>
      <c r="B15868" t="str">
        <f t="shared" si="14580"/>
        <v>その他</v>
      </c>
      <c r="C15868" s="119">
        <f t="shared" si="14580"/>
        <v>10</v>
      </c>
      <c r="D15868" s="144" t="s">
        <v>2893</v>
      </c>
      <c r="E15868" s="133" t="s">
        <v>2894</v>
      </c>
      <c r="F15868">
        <v>219</v>
      </c>
      <c r="G15868" s="114">
        <f t="shared" si="14552"/>
        <v>2190</v>
      </c>
      <c r="H15868" s="114" t="s">
        <v>967</v>
      </c>
      <c r="I15868" s="114">
        <v>2</v>
      </c>
      <c r="J15868" s="131" t="s">
        <v>65</v>
      </c>
      <c r="K15868" t="str">
        <f t="shared" si="14553"/>
        <v>CB69202</v>
      </c>
      <c r="L15868" s="114">
        <f t="shared" si="14574"/>
        <v>250</v>
      </c>
    </row>
    <row r="15869" spans="1:12">
      <c r="A15869" s="113" t="str">
        <f t="shared" ref="A15869:C15869" si="14581">A15868</f>
        <v>20</v>
      </c>
      <c r="B15869" t="str">
        <f t="shared" si="14581"/>
        <v>その他</v>
      </c>
      <c r="C15869" s="119">
        <f t="shared" si="14581"/>
        <v>10</v>
      </c>
      <c r="D15869" s="144" t="s">
        <v>2895</v>
      </c>
      <c r="E15869" s="133" t="s">
        <v>2896</v>
      </c>
      <c r="F15869">
        <v>432</v>
      </c>
      <c r="G15869" s="114">
        <f t="shared" si="14552"/>
        <v>4320</v>
      </c>
      <c r="H15869" s="114" t="s">
        <v>967</v>
      </c>
      <c r="I15869" s="114">
        <v>2</v>
      </c>
      <c r="J15869" s="131" t="s">
        <v>65</v>
      </c>
      <c r="K15869" t="str">
        <f t="shared" si="14553"/>
        <v>CB70202</v>
      </c>
      <c r="L15869" s="114">
        <f t="shared" si="14574"/>
        <v>250</v>
      </c>
    </row>
    <row r="15870" spans="1:12">
      <c r="A15870" s="113" t="str">
        <f t="shared" ref="A15870:C15870" si="14582">A15869</f>
        <v>20</v>
      </c>
      <c r="B15870" t="str">
        <f t="shared" si="14582"/>
        <v>その他</v>
      </c>
      <c r="C15870" s="119">
        <f t="shared" si="14582"/>
        <v>10</v>
      </c>
      <c r="D15870" s="144" t="s">
        <v>2897</v>
      </c>
      <c r="E15870" s="133" t="s">
        <v>2898</v>
      </c>
      <c r="F15870">
        <v>301</v>
      </c>
      <c r="G15870" s="114">
        <f t="shared" si="14552"/>
        <v>3010</v>
      </c>
      <c r="H15870" s="114" t="s">
        <v>967</v>
      </c>
      <c r="I15870" s="114">
        <v>2</v>
      </c>
      <c r="J15870" s="131" t="s">
        <v>65</v>
      </c>
      <c r="K15870" t="str">
        <f t="shared" si="14553"/>
        <v>CB71202</v>
      </c>
      <c r="L15870" s="114">
        <f t="shared" si="14574"/>
        <v>250</v>
      </c>
    </row>
    <row r="15871" spans="1:12">
      <c r="A15871" s="113" t="str">
        <f t="shared" ref="A15871:C15871" si="14583">A15870</f>
        <v>20</v>
      </c>
      <c r="B15871" t="str">
        <f t="shared" si="14583"/>
        <v>その他</v>
      </c>
      <c r="C15871" s="119">
        <f t="shared" si="14583"/>
        <v>10</v>
      </c>
      <c r="D15871" s="144" t="s">
        <v>2899</v>
      </c>
      <c r="E15871" s="133" t="s">
        <v>2900</v>
      </c>
      <c r="F15871">
        <v>214</v>
      </c>
      <c r="G15871" s="114">
        <f t="shared" si="14552"/>
        <v>2140</v>
      </c>
      <c r="H15871" s="114" t="s">
        <v>967</v>
      </c>
      <c r="I15871" s="114">
        <v>2</v>
      </c>
      <c r="J15871" s="131" t="s">
        <v>65</v>
      </c>
      <c r="K15871" t="str">
        <f t="shared" si="14553"/>
        <v>CB72202</v>
      </c>
      <c r="L15871" s="114">
        <f t="shared" si="14574"/>
        <v>250</v>
      </c>
    </row>
    <row r="15872" spans="1:12">
      <c r="A15872" s="113" t="str">
        <f t="shared" ref="A15872:C15872" si="14584">A15871</f>
        <v>20</v>
      </c>
      <c r="B15872" t="str">
        <f t="shared" si="14584"/>
        <v>その他</v>
      </c>
      <c r="C15872" s="119">
        <f t="shared" si="14584"/>
        <v>10</v>
      </c>
      <c r="D15872" s="144" t="s">
        <v>2901</v>
      </c>
      <c r="E15872" s="133" t="s">
        <v>2902</v>
      </c>
      <c r="F15872">
        <v>447</v>
      </c>
      <c r="G15872" s="114">
        <f t="shared" si="14552"/>
        <v>4470</v>
      </c>
      <c r="H15872" s="114" t="s">
        <v>967</v>
      </c>
      <c r="I15872" s="114">
        <v>2</v>
      </c>
      <c r="J15872" s="131" t="s">
        <v>65</v>
      </c>
      <c r="K15872" t="str">
        <f t="shared" si="14553"/>
        <v>CB73202</v>
      </c>
      <c r="L15872" s="114">
        <f t="shared" si="14574"/>
        <v>250</v>
      </c>
    </row>
    <row r="15873" spans="1:12">
      <c r="A15873" s="113" t="str">
        <f t="shared" ref="A15873:C15873" si="14585">A15872</f>
        <v>20</v>
      </c>
      <c r="B15873" t="str">
        <f t="shared" si="14585"/>
        <v>その他</v>
      </c>
      <c r="C15873" s="119">
        <f t="shared" si="14585"/>
        <v>10</v>
      </c>
      <c r="D15873" s="144" t="s">
        <v>2903</v>
      </c>
      <c r="E15873" s="133" t="s">
        <v>2904</v>
      </c>
      <c r="F15873">
        <v>313</v>
      </c>
      <c r="G15873" s="114">
        <f t="shared" si="14552"/>
        <v>3130</v>
      </c>
      <c r="H15873" s="114" t="s">
        <v>967</v>
      </c>
      <c r="I15873" s="114">
        <v>2</v>
      </c>
      <c r="J15873" s="131" t="s">
        <v>65</v>
      </c>
      <c r="K15873" t="str">
        <f t="shared" si="14553"/>
        <v>CB74202</v>
      </c>
      <c r="L15873" s="114">
        <f t="shared" si="14574"/>
        <v>250</v>
      </c>
    </row>
    <row r="15874" spans="1:12">
      <c r="A15874" s="113" t="str">
        <f t="shared" ref="A15874:C15874" si="14586">A15873</f>
        <v>20</v>
      </c>
      <c r="B15874" t="str">
        <f t="shared" si="14586"/>
        <v>その他</v>
      </c>
      <c r="C15874" s="119">
        <f t="shared" si="14586"/>
        <v>10</v>
      </c>
      <c r="D15874" s="144" t="s">
        <v>2905</v>
      </c>
      <c r="E15874" s="133" t="s">
        <v>2906</v>
      </c>
      <c r="F15874">
        <v>224</v>
      </c>
      <c r="G15874" s="114">
        <f t="shared" si="14552"/>
        <v>2240</v>
      </c>
      <c r="H15874" s="114" t="s">
        <v>967</v>
      </c>
      <c r="I15874" s="114">
        <v>2</v>
      </c>
      <c r="J15874" s="131" t="s">
        <v>65</v>
      </c>
      <c r="K15874" t="str">
        <f t="shared" si="14553"/>
        <v>CB75202</v>
      </c>
      <c r="L15874" s="114">
        <f t="shared" si="14574"/>
        <v>250</v>
      </c>
    </row>
    <row r="15875" spans="1:12">
      <c r="A15875" s="113" t="str">
        <f t="shared" ref="A15875:C15875" si="14587">A15874</f>
        <v>20</v>
      </c>
      <c r="B15875" t="str">
        <f t="shared" si="14587"/>
        <v>その他</v>
      </c>
      <c r="C15875" s="119">
        <f t="shared" si="14587"/>
        <v>10</v>
      </c>
      <c r="D15875" s="144" t="s">
        <v>2907</v>
      </c>
      <c r="E15875" s="133" t="s">
        <v>2908</v>
      </c>
      <c r="F15875">
        <v>442</v>
      </c>
      <c r="G15875" s="114">
        <f t="shared" si="14552"/>
        <v>4420</v>
      </c>
      <c r="H15875" s="114" t="s">
        <v>967</v>
      </c>
      <c r="I15875" s="114">
        <v>2</v>
      </c>
      <c r="J15875" s="131" t="s">
        <v>65</v>
      </c>
      <c r="K15875" t="str">
        <f t="shared" si="14553"/>
        <v>CB76202</v>
      </c>
      <c r="L15875" s="114">
        <f t="shared" si="14574"/>
        <v>250</v>
      </c>
    </row>
    <row r="15876" spans="1:12">
      <c r="A15876" s="113" t="str">
        <f t="shared" ref="A15876:C15876" si="14588">A15875</f>
        <v>20</v>
      </c>
      <c r="B15876" t="str">
        <f t="shared" si="14588"/>
        <v>その他</v>
      </c>
      <c r="C15876" s="119">
        <f t="shared" si="14588"/>
        <v>10</v>
      </c>
      <c r="D15876" s="144" t="s">
        <v>2909</v>
      </c>
      <c r="E15876" s="133" t="s">
        <v>2910</v>
      </c>
      <c r="F15876">
        <v>308</v>
      </c>
      <c r="G15876" s="114">
        <f t="shared" si="14552"/>
        <v>3080</v>
      </c>
      <c r="H15876" s="114" t="s">
        <v>967</v>
      </c>
      <c r="I15876" s="114">
        <v>2</v>
      </c>
      <c r="J15876" s="131" t="s">
        <v>65</v>
      </c>
      <c r="K15876" t="str">
        <f t="shared" si="14553"/>
        <v>CB77202</v>
      </c>
      <c r="L15876" s="114">
        <f t="shared" si="14574"/>
        <v>250</v>
      </c>
    </row>
    <row r="15877" spans="1:12">
      <c r="A15877" s="113" t="str">
        <f t="shared" ref="A15877:C15877" si="14589">A15876</f>
        <v>20</v>
      </c>
      <c r="B15877" t="str">
        <f t="shared" si="14589"/>
        <v>その他</v>
      </c>
      <c r="C15877" s="119">
        <f t="shared" si="14589"/>
        <v>10</v>
      </c>
      <c r="D15877" s="144" t="s">
        <v>2911</v>
      </c>
      <c r="E15877" s="133" t="s">
        <v>2912</v>
      </c>
      <c r="F15877">
        <v>219</v>
      </c>
      <c r="G15877" s="114">
        <f t="shared" si="14552"/>
        <v>2190</v>
      </c>
      <c r="H15877" s="114" t="s">
        <v>967</v>
      </c>
      <c r="I15877" s="114">
        <v>2</v>
      </c>
      <c r="J15877" s="131" t="s">
        <v>65</v>
      </c>
      <c r="K15877" t="str">
        <f t="shared" si="14553"/>
        <v>CB78202</v>
      </c>
      <c r="L15877" s="114">
        <f t="shared" si="14574"/>
        <v>250</v>
      </c>
    </row>
    <row r="15878" spans="1:12">
      <c r="A15878" s="113" t="str">
        <f t="shared" ref="A15878:C15878" si="14590">A15877</f>
        <v>20</v>
      </c>
      <c r="B15878" t="str">
        <f t="shared" si="14590"/>
        <v>その他</v>
      </c>
      <c r="C15878" s="119">
        <f t="shared" si="14590"/>
        <v>10</v>
      </c>
      <c r="D15878" s="144" t="s">
        <v>2913</v>
      </c>
      <c r="E15878" s="133" t="s">
        <v>2914</v>
      </c>
      <c r="F15878">
        <v>437</v>
      </c>
      <c r="G15878" s="114">
        <f t="shared" si="14552"/>
        <v>4370</v>
      </c>
      <c r="H15878" s="114" t="s">
        <v>967</v>
      </c>
      <c r="I15878" s="114">
        <v>2</v>
      </c>
      <c r="J15878" s="131" t="s">
        <v>65</v>
      </c>
      <c r="K15878" t="str">
        <f t="shared" si="14553"/>
        <v>CB81202</v>
      </c>
      <c r="L15878" s="130">
        <f>L15716</f>
        <v>580</v>
      </c>
    </row>
    <row r="15879" spans="1:12">
      <c r="A15879" s="113" t="str">
        <f t="shared" ref="A15879:C15879" si="14591">A15878</f>
        <v>20</v>
      </c>
      <c r="B15879" t="str">
        <f t="shared" si="14591"/>
        <v>その他</v>
      </c>
      <c r="C15879" s="119">
        <f t="shared" si="14591"/>
        <v>10</v>
      </c>
      <c r="D15879" s="144" t="s">
        <v>2915</v>
      </c>
      <c r="E15879" s="133" t="s">
        <v>2916</v>
      </c>
      <c r="F15879">
        <v>306</v>
      </c>
      <c r="G15879" s="114">
        <f t="shared" si="14552"/>
        <v>3060</v>
      </c>
      <c r="H15879" s="114" t="s">
        <v>967</v>
      </c>
      <c r="I15879" s="114">
        <v>2</v>
      </c>
      <c r="J15879" s="131" t="s">
        <v>65</v>
      </c>
      <c r="K15879" t="str">
        <f t="shared" si="14553"/>
        <v>CB82202</v>
      </c>
      <c r="L15879" s="114">
        <f>L15878</f>
        <v>580</v>
      </c>
    </row>
    <row r="15880" spans="1:12">
      <c r="A15880" s="113" t="str">
        <f t="shared" ref="A15880:C15880" si="14592">A15879</f>
        <v>20</v>
      </c>
      <c r="B15880" t="str">
        <f t="shared" si="14592"/>
        <v>その他</v>
      </c>
      <c r="C15880" s="119">
        <f t="shared" si="14592"/>
        <v>10</v>
      </c>
      <c r="D15880" s="144" t="s">
        <v>2917</v>
      </c>
      <c r="E15880" s="133" t="s">
        <v>2918</v>
      </c>
      <c r="F15880">
        <v>219</v>
      </c>
      <c r="G15880" s="114">
        <f t="shared" si="14552"/>
        <v>2190</v>
      </c>
      <c r="H15880" s="114" t="s">
        <v>967</v>
      </c>
      <c r="I15880" s="114">
        <v>2</v>
      </c>
      <c r="J15880" s="131" t="s">
        <v>65</v>
      </c>
      <c r="K15880" t="str">
        <f t="shared" si="14553"/>
        <v>CB83202</v>
      </c>
      <c r="L15880" s="114">
        <f t="shared" ref="L15880:L15895" si="14593">L15879</f>
        <v>580</v>
      </c>
    </row>
    <row r="15881" spans="1:12">
      <c r="A15881" s="113" t="str">
        <f t="shared" ref="A15881:C15881" si="14594">A15880</f>
        <v>20</v>
      </c>
      <c r="B15881" t="str">
        <f t="shared" si="14594"/>
        <v>その他</v>
      </c>
      <c r="C15881" s="119">
        <f t="shared" si="14594"/>
        <v>10</v>
      </c>
      <c r="D15881" s="144" t="s">
        <v>2919</v>
      </c>
      <c r="E15881" s="133" t="s">
        <v>2920</v>
      </c>
      <c r="F15881">
        <v>432</v>
      </c>
      <c r="G15881" s="114">
        <f t="shared" si="14552"/>
        <v>4320</v>
      </c>
      <c r="H15881" s="114" t="s">
        <v>967</v>
      </c>
      <c r="I15881" s="114">
        <v>2</v>
      </c>
      <c r="J15881" s="131" t="s">
        <v>65</v>
      </c>
      <c r="K15881" t="str">
        <f t="shared" si="14553"/>
        <v>CB84202</v>
      </c>
      <c r="L15881" s="114">
        <f t="shared" si="14593"/>
        <v>580</v>
      </c>
    </row>
    <row r="15882" spans="1:12">
      <c r="A15882" s="113" t="str">
        <f t="shared" ref="A15882:C15882" si="14595">A15881</f>
        <v>20</v>
      </c>
      <c r="B15882" t="str">
        <f t="shared" si="14595"/>
        <v>その他</v>
      </c>
      <c r="C15882" s="119">
        <f t="shared" si="14595"/>
        <v>10</v>
      </c>
      <c r="D15882" s="144" t="s">
        <v>2921</v>
      </c>
      <c r="E15882" s="133" t="s">
        <v>2922</v>
      </c>
      <c r="F15882">
        <v>301</v>
      </c>
      <c r="G15882" s="114">
        <f t="shared" si="14552"/>
        <v>3010</v>
      </c>
      <c r="H15882" s="114" t="s">
        <v>967</v>
      </c>
      <c r="I15882" s="114">
        <v>2</v>
      </c>
      <c r="J15882" s="131" t="s">
        <v>65</v>
      </c>
      <c r="K15882" t="str">
        <f t="shared" si="14553"/>
        <v>CB85202</v>
      </c>
      <c r="L15882" s="114">
        <f t="shared" si="14593"/>
        <v>580</v>
      </c>
    </row>
    <row r="15883" spans="1:12">
      <c r="A15883" s="113" t="str">
        <f t="shared" ref="A15883:C15883" si="14596">A15882</f>
        <v>20</v>
      </c>
      <c r="B15883" t="str">
        <f t="shared" si="14596"/>
        <v>その他</v>
      </c>
      <c r="C15883" s="119">
        <f t="shared" si="14596"/>
        <v>10</v>
      </c>
      <c r="D15883" s="144" t="s">
        <v>2923</v>
      </c>
      <c r="E15883" s="133" t="s">
        <v>2924</v>
      </c>
      <c r="F15883">
        <v>214</v>
      </c>
      <c r="G15883" s="114">
        <f t="shared" si="14552"/>
        <v>2140</v>
      </c>
      <c r="H15883" s="114" t="s">
        <v>967</v>
      </c>
      <c r="I15883" s="114">
        <v>2</v>
      </c>
      <c r="J15883" s="131" t="s">
        <v>65</v>
      </c>
      <c r="K15883" t="str">
        <f t="shared" si="14553"/>
        <v>CB86202</v>
      </c>
      <c r="L15883" s="114">
        <f t="shared" si="14593"/>
        <v>580</v>
      </c>
    </row>
    <row r="15884" spans="1:12">
      <c r="A15884" s="113" t="str">
        <f t="shared" ref="A15884:C15884" si="14597">A15883</f>
        <v>20</v>
      </c>
      <c r="B15884" t="str">
        <f t="shared" si="14597"/>
        <v>その他</v>
      </c>
      <c r="C15884" s="119">
        <f t="shared" si="14597"/>
        <v>10</v>
      </c>
      <c r="D15884" s="144" t="s">
        <v>2925</v>
      </c>
      <c r="E15884" s="133" t="s">
        <v>2926</v>
      </c>
      <c r="F15884">
        <v>406</v>
      </c>
      <c r="G15884" s="114">
        <f t="shared" si="14552"/>
        <v>4060</v>
      </c>
      <c r="H15884" s="114" t="s">
        <v>967</v>
      </c>
      <c r="I15884" s="114">
        <v>2</v>
      </c>
      <c r="J15884" s="131" t="s">
        <v>65</v>
      </c>
      <c r="K15884" t="str">
        <f t="shared" si="14553"/>
        <v>CB87202</v>
      </c>
      <c r="L15884" s="114">
        <f t="shared" si="14593"/>
        <v>580</v>
      </c>
    </row>
    <row r="15885" spans="1:12">
      <c r="A15885" s="113" t="str">
        <f t="shared" ref="A15885:C15885" si="14598">A15884</f>
        <v>20</v>
      </c>
      <c r="B15885" t="str">
        <f t="shared" si="14598"/>
        <v>その他</v>
      </c>
      <c r="C15885" s="119">
        <f t="shared" si="14598"/>
        <v>10</v>
      </c>
      <c r="D15885" s="144" t="s">
        <v>2927</v>
      </c>
      <c r="E15885" s="133" t="s">
        <v>2928</v>
      </c>
      <c r="F15885">
        <v>284</v>
      </c>
      <c r="G15885" s="114">
        <f t="shared" si="14552"/>
        <v>2840</v>
      </c>
      <c r="H15885" s="114" t="s">
        <v>967</v>
      </c>
      <c r="I15885" s="114">
        <v>2</v>
      </c>
      <c r="J15885" s="131" t="s">
        <v>65</v>
      </c>
      <c r="K15885" t="str">
        <f t="shared" si="14553"/>
        <v>CB88202</v>
      </c>
      <c r="L15885" s="114">
        <f t="shared" si="14593"/>
        <v>580</v>
      </c>
    </row>
    <row r="15886" spans="1:12">
      <c r="A15886" s="113" t="str">
        <f t="shared" ref="A15886:C15886" si="14599">A15885</f>
        <v>20</v>
      </c>
      <c r="B15886" t="str">
        <f t="shared" si="14599"/>
        <v>その他</v>
      </c>
      <c r="C15886" s="119">
        <f t="shared" si="14599"/>
        <v>10</v>
      </c>
      <c r="D15886" s="144" t="s">
        <v>2929</v>
      </c>
      <c r="E15886" s="133" t="s">
        <v>2930</v>
      </c>
      <c r="F15886">
        <v>203</v>
      </c>
      <c r="G15886" s="114">
        <f t="shared" si="14552"/>
        <v>2030</v>
      </c>
      <c r="H15886" s="114" t="s">
        <v>967</v>
      </c>
      <c r="I15886" s="114">
        <v>2</v>
      </c>
      <c r="J15886" s="131" t="s">
        <v>65</v>
      </c>
      <c r="K15886" t="str">
        <f t="shared" si="14553"/>
        <v>CB89202</v>
      </c>
      <c r="L15886" s="114">
        <f t="shared" si="14593"/>
        <v>580</v>
      </c>
    </row>
    <row r="15887" spans="1:12">
      <c r="A15887" s="113" t="str">
        <f t="shared" ref="A15887:C15887" si="14600">A15886</f>
        <v>20</v>
      </c>
      <c r="B15887" t="str">
        <f t="shared" si="14600"/>
        <v>その他</v>
      </c>
      <c r="C15887" s="119">
        <f t="shared" si="14600"/>
        <v>10</v>
      </c>
      <c r="D15887" s="144" t="s">
        <v>2931</v>
      </c>
      <c r="E15887" s="133" t="s">
        <v>2932</v>
      </c>
      <c r="F15887">
        <v>401</v>
      </c>
      <c r="G15887" s="114">
        <f t="shared" si="14552"/>
        <v>4010</v>
      </c>
      <c r="H15887" s="114" t="s">
        <v>967</v>
      </c>
      <c r="I15887" s="114">
        <v>2</v>
      </c>
      <c r="J15887" s="131" t="s">
        <v>65</v>
      </c>
      <c r="K15887" t="str">
        <f t="shared" si="14553"/>
        <v>CB90202</v>
      </c>
      <c r="L15887" s="114">
        <f t="shared" si="14593"/>
        <v>580</v>
      </c>
    </row>
    <row r="15888" spans="1:12">
      <c r="A15888" s="113" t="str">
        <f t="shared" ref="A15888:C15888" si="14601">A15887</f>
        <v>20</v>
      </c>
      <c r="B15888" t="str">
        <f t="shared" si="14601"/>
        <v>その他</v>
      </c>
      <c r="C15888" s="119">
        <f t="shared" si="14601"/>
        <v>10</v>
      </c>
      <c r="D15888" s="144" t="s">
        <v>2933</v>
      </c>
      <c r="E15888" s="133" t="s">
        <v>2934</v>
      </c>
      <c r="F15888">
        <v>279</v>
      </c>
      <c r="G15888" s="114">
        <f t="shared" si="14552"/>
        <v>2790</v>
      </c>
      <c r="H15888" s="114" t="s">
        <v>967</v>
      </c>
      <c r="I15888" s="114">
        <v>2</v>
      </c>
      <c r="J15888" s="131" t="s">
        <v>65</v>
      </c>
      <c r="K15888" t="str">
        <f t="shared" si="14553"/>
        <v>CB91202</v>
      </c>
      <c r="L15888" s="114">
        <f t="shared" si="14593"/>
        <v>580</v>
      </c>
    </row>
    <row r="15889" spans="1:12">
      <c r="A15889" s="113" t="str">
        <f t="shared" ref="A15889:C15889" si="14602">A15888</f>
        <v>20</v>
      </c>
      <c r="B15889" t="str">
        <f t="shared" si="14602"/>
        <v>その他</v>
      </c>
      <c r="C15889" s="119">
        <f t="shared" si="14602"/>
        <v>10</v>
      </c>
      <c r="D15889" s="144" t="s">
        <v>2935</v>
      </c>
      <c r="E15889" s="133" t="s">
        <v>2936</v>
      </c>
      <c r="F15889">
        <v>198</v>
      </c>
      <c r="G15889" s="114">
        <f t="shared" si="14552"/>
        <v>1980</v>
      </c>
      <c r="H15889" s="114" t="s">
        <v>967</v>
      </c>
      <c r="I15889" s="114">
        <v>2</v>
      </c>
      <c r="J15889" s="131" t="s">
        <v>65</v>
      </c>
      <c r="K15889" t="str">
        <f t="shared" si="14553"/>
        <v>CB92202</v>
      </c>
      <c r="L15889" s="114">
        <f t="shared" si="14593"/>
        <v>580</v>
      </c>
    </row>
    <row r="15890" spans="1:12">
      <c r="A15890" s="113" t="str">
        <f t="shared" ref="A15890:C15890" si="14603">A15889</f>
        <v>20</v>
      </c>
      <c r="B15890" t="str">
        <f t="shared" si="14603"/>
        <v>その他</v>
      </c>
      <c r="C15890" s="119">
        <f t="shared" si="14603"/>
        <v>10</v>
      </c>
      <c r="D15890" s="144" t="s">
        <v>2937</v>
      </c>
      <c r="E15890" s="133" t="s">
        <v>2938</v>
      </c>
      <c r="F15890">
        <v>415</v>
      </c>
      <c r="G15890" s="114">
        <f t="shared" si="14552"/>
        <v>4150</v>
      </c>
      <c r="H15890" s="114" t="s">
        <v>967</v>
      </c>
      <c r="I15890" s="114">
        <v>2</v>
      </c>
      <c r="J15890" s="131" t="s">
        <v>65</v>
      </c>
      <c r="K15890" t="str">
        <f t="shared" si="14553"/>
        <v>CB93202</v>
      </c>
      <c r="L15890" s="114">
        <f t="shared" si="14593"/>
        <v>580</v>
      </c>
    </row>
    <row r="15891" spans="1:12">
      <c r="A15891" s="113" t="str">
        <f t="shared" ref="A15891:C15891" si="14604">A15890</f>
        <v>20</v>
      </c>
      <c r="B15891" t="str">
        <f t="shared" si="14604"/>
        <v>その他</v>
      </c>
      <c r="C15891" s="119">
        <f t="shared" si="14604"/>
        <v>10</v>
      </c>
      <c r="D15891" s="144" t="s">
        <v>2939</v>
      </c>
      <c r="E15891" s="133" t="s">
        <v>2940</v>
      </c>
      <c r="F15891">
        <v>291</v>
      </c>
      <c r="G15891" s="114">
        <f t="shared" si="14552"/>
        <v>2910</v>
      </c>
      <c r="H15891" s="114" t="s">
        <v>967</v>
      </c>
      <c r="I15891" s="114">
        <v>2</v>
      </c>
      <c r="J15891" s="131" t="s">
        <v>65</v>
      </c>
      <c r="K15891" t="str">
        <f t="shared" si="14553"/>
        <v>CB94202</v>
      </c>
      <c r="L15891" s="114">
        <f t="shared" si="14593"/>
        <v>580</v>
      </c>
    </row>
    <row r="15892" spans="1:12">
      <c r="A15892" s="113" t="str">
        <f t="shared" ref="A15892:C15892" si="14605">A15891</f>
        <v>20</v>
      </c>
      <c r="B15892" t="str">
        <f t="shared" si="14605"/>
        <v>その他</v>
      </c>
      <c r="C15892" s="119">
        <f t="shared" si="14605"/>
        <v>10</v>
      </c>
      <c r="D15892" s="144" t="s">
        <v>2941</v>
      </c>
      <c r="E15892" s="133" t="s">
        <v>2942</v>
      </c>
      <c r="F15892">
        <v>208</v>
      </c>
      <c r="G15892" s="114">
        <f t="shared" si="14552"/>
        <v>2080</v>
      </c>
      <c r="H15892" s="114" t="s">
        <v>967</v>
      </c>
      <c r="I15892" s="114">
        <v>2</v>
      </c>
      <c r="J15892" s="131" t="s">
        <v>65</v>
      </c>
      <c r="K15892" t="str">
        <f t="shared" si="14553"/>
        <v>CB95202</v>
      </c>
      <c r="L15892" s="114">
        <f t="shared" si="14593"/>
        <v>580</v>
      </c>
    </row>
    <row r="15893" spans="1:12">
      <c r="A15893" s="113" t="str">
        <f t="shared" ref="A15893:C15893" si="14606">A15892</f>
        <v>20</v>
      </c>
      <c r="B15893" t="str">
        <f t="shared" si="14606"/>
        <v>その他</v>
      </c>
      <c r="C15893" s="119">
        <f t="shared" si="14606"/>
        <v>10</v>
      </c>
      <c r="D15893" s="144" t="s">
        <v>2943</v>
      </c>
      <c r="E15893" s="133" t="s">
        <v>2944</v>
      </c>
      <c r="F15893">
        <v>410</v>
      </c>
      <c r="G15893" s="114">
        <f t="shared" si="14552"/>
        <v>4100</v>
      </c>
      <c r="H15893" s="114" t="s">
        <v>967</v>
      </c>
      <c r="I15893" s="114">
        <v>2</v>
      </c>
      <c r="J15893" s="131" t="s">
        <v>65</v>
      </c>
      <c r="K15893" t="str">
        <f t="shared" si="14553"/>
        <v>CB96202</v>
      </c>
      <c r="L15893" s="114">
        <f t="shared" si="14593"/>
        <v>580</v>
      </c>
    </row>
    <row r="15894" spans="1:12">
      <c r="A15894" s="113" t="str">
        <f t="shared" ref="A15894:C15894" si="14607">A15893</f>
        <v>20</v>
      </c>
      <c r="B15894" t="str">
        <f t="shared" si="14607"/>
        <v>その他</v>
      </c>
      <c r="C15894" s="119">
        <f t="shared" si="14607"/>
        <v>10</v>
      </c>
      <c r="D15894" s="144" t="s">
        <v>2945</v>
      </c>
      <c r="E15894" s="133" t="s">
        <v>2946</v>
      </c>
      <c r="F15894">
        <v>286</v>
      </c>
      <c r="G15894" s="114">
        <f t="shared" si="14552"/>
        <v>2860</v>
      </c>
      <c r="H15894" s="114" t="s">
        <v>967</v>
      </c>
      <c r="I15894" s="114">
        <v>2</v>
      </c>
      <c r="J15894" s="131" t="s">
        <v>65</v>
      </c>
      <c r="K15894" t="str">
        <f t="shared" si="14553"/>
        <v>CB97202</v>
      </c>
      <c r="L15894" s="114">
        <f t="shared" si="14593"/>
        <v>580</v>
      </c>
    </row>
    <row r="15895" spans="1:12">
      <c r="A15895" s="113" t="str">
        <f t="shared" ref="A15895:C15895" si="14608">A15894</f>
        <v>20</v>
      </c>
      <c r="B15895" t="str">
        <f t="shared" si="14608"/>
        <v>その他</v>
      </c>
      <c r="C15895" s="119">
        <f t="shared" si="14608"/>
        <v>10</v>
      </c>
      <c r="D15895" s="144" t="s">
        <v>2947</v>
      </c>
      <c r="E15895" s="133" t="s">
        <v>2948</v>
      </c>
      <c r="F15895">
        <v>203</v>
      </c>
      <c r="G15895" s="114">
        <f t="shared" si="14552"/>
        <v>2030</v>
      </c>
      <c r="H15895" s="114" t="s">
        <v>967</v>
      </c>
      <c r="I15895" s="114">
        <v>2</v>
      </c>
      <c r="J15895" s="131" t="s">
        <v>65</v>
      </c>
      <c r="K15895" t="str">
        <f t="shared" si="14553"/>
        <v>CB98202</v>
      </c>
      <c r="L15895" s="114">
        <f t="shared" si="14593"/>
        <v>580</v>
      </c>
    </row>
    <row r="15896" spans="1:12">
      <c r="A15896" s="113" t="str">
        <f t="shared" ref="A15896:C15896" si="14609">A15895</f>
        <v>20</v>
      </c>
      <c r="B15896" t="str">
        <f t="shared" si="14609"/>
        <v>その他</v>
      </c>
      <c r="C15896" s="119">
        <f t="shared" si="14609"/>
        <v>10</v>
      </c>
      <c r="D15896" s="144" t="s">
        <v>2949</v>
      </c>
      <c r="E15896" s="133" t="s">
        <v>2950</v>
      </c>
      <c r="F15896">
        <v>465</v>
      </c>
      <c r="G15896" s="114">
        <f t="shared" si="14552"/>
        <v>4650</v>
      </c>
      <c r="H15896" s="114" t="s">
        <v>967</v>
      </c>
      <c r="I15896" s="114">
        <v>2</v>
      </c>
      <c r="J15896" s="131" t="s">
        <v>65</v>
      </c>
      <c r="K15896" t="str">
        <f t="shared" si="14553"/>
        <v>CC01202</v>
      </c>
      <c r="L15896" s="130">
        <f>L15734</f>
        <v>0</v>
      </c>
    </row>
    <row r="15897" spans="1:12">
      <c r="A15897" s="113" t="str">
        <f t="shared" ref="A15897:C15897" si="14610">A15896</f>
        <v>20</v>
      </c>
      <c r="B15897" t="str">
        <f t="shared" si="14610"/>
        <v>その他</v>
      </c>
      <c r="C15897" s="119">
        <f t="shared" si="14610"/>
        <v>10</v>
      </c>
      <c r="D15897" s="144" t="s">
        <v>2951</v>
      </c>
      <c r="E15897" s="133" t="s">
        <v>2952</v>
      </c>
      <c r="F15897">
        <v>326</v>
      </c>
      <c r="G15897" s="114">
        <f t="shared" si="14552"/>
        <v>3260</v>
      </c>
      <c r="H15897" s="114" t="s">
        <v>967</v>
      </c>
      <c r="I15897" s="114">
        <v>2</v>
      </c>
      <c r="J15897" s="131" t="s">
        <v>65</v>
      </c>
      <c r="K15897" t="str">
        <f t="shared" si="14553"/>
        <v>CC02202</v>
      </c>
      <c r="L15897" s="114">
        <f>L15896</f>
        <v>0</v>
      </c>
    </row>
    <row r="15898" spans="1:12">
      <c r="A15898" s="113" t="str">
        <f t="shared" ref="A15898:C15898" si="14611">A15897</f>
        <v>20</v>
      </c>
      <c r="B15898" t="str">
        <f t="shared" si="14611"/>
        <v>その他</v>
      </c>
      <c r="C15898" s="119">
        <f t="shared" si="14611"/>
        <v>10</v>
      </c>
      <c r="D15898" s="144" t="s">
        <v>2953</v>
      </c>
      <c r="E15898" s="133" t="s">
        <v>2954</v>
      </c>
      <c r="F15898">
        <v>233</v>
      </c>
      <c r="G15898" s="114">
        <f t="shared" si="14552"/>
        <v>2330</v>
      </c>
      <c r="H15898" s="114" t="s">
        <v>967</v>
      </c>
      <c r="I15898" s="114">
        <v>2</v>
      </c>
      <c r="J15898" s="131" t="s">
        <v>65</v>
      </c>
      <c r="K15898" t="str">
        <f t="shared" si="14553"/>
        <v>CC03202</v>
      </c>
      <c r="L15898" s="114">
        <f t="shared" ref="L15898:L15913" si="14612">L15897</f>
        <v>0</v>
      </c>
    </row>
    <row r="15899" spans="1:12">
      <c r="A15899" s="113" t="str">
        <f t="shared" ref="A15899:C15899" si="14613">A15898</f>
        <v>20</v>
      </c>
      <c r="B15899" t="str">
        <f t="shared" si="14613"/>
        <v>その他</v>
      </c>
      <c r="C15899" s="119">
        <f t="shared" si="14613"/>
        <v>10</v>
      </c>
      <c r="D15899" s="144" t="s">
        <v>2955</v>
      </c>
      <c r="E15899" s="133" t="s">
        <v>2956</v>
      </c>
      <c r="F15899">
        <v>460</v>
      </c>
      <c r="G15899" s="114">
        <f t="shared" si="14552"/>
        <v>4600</v>
      </c>
      <c r="H15899" s="114" t="s">
        <v>967</v>
      </c>
      <c r="I15899" s="114">
        <v>2</v>
      </c>
      <c r="J15899" s="131" t="s">
        <v>65</v>
      </c>
      <c r="K15899" t="str">
        <f t="shared" si="14553"/>
        <v>CC04202</v>
      </c>
      <c r="L15899" s="114">
        <f t="shared" si="14612"/>
        <v>0</v>
      </c>
    </row>
    <row r="15900" spans="1:12">
      <c r="A15900" s="113" t="str">
        <f t="shared" ref="A15900:C15900" si="14614">A15899</f>
        <v>20</v>
      </c>
      <c r="B15900" t="str">
        <f t="shared" si="14614"/>
        <v>その他</v>
      </c>
      <c r="C15900" s="119">
        <f t="shared" si="14614"/>
        <v>10</v>
      </c>
      <c r="D15900" s="144" t="s">
        <v>2957</v>
      </c>
      <c r="E15900" s="133" t="s">
        <v>2958</v>
      </c>
      <c r="F15900">
        <v>321</v>
      </c>
      <c r="G15900" s="114">
        <f t="shared" si="14552"/>
        <v>3210</v>
      </c>
      <c r="H15900" s="114" t="s">
        <v>967</v>
      </c>
      <c r="I15900" s="114">
        <v>2</v>
      </c>
      <c r="J15900" s="131" t="s">
        <v>65</v>
      </c>
      <c r="K15900" t="str">
        <f t="shared" si="14553"/>
        <v>CC05202</v>
      </c>
      <c r="L15900" s="114">
        <f t="shared" si="14612"/>
        <v>0</v>
      </c>
    </row>
    <row r="15901" spans="1:12">
      <c r="A15901" s="113" t="str">
        <f t="shared" ref="A15901:C15901" si="14615">A15900</f>
        <v>20</v>
      </c>
      <c r="B15901" t="str">
        <f t="shared" si="14615"/>
        <v>その他</v>
      </c>
      <c r="C15901" s="119">
        <f t="shared" si="14615"/>
        <v>10</v>
      </c>
      <c r="D15901" s="144" t="s">
        <v>2959</v>
      </c>
      <c r="E15901" s="133" t="s">
        <v>2960</v>
      </c>
      <c r="F15901">
        <v>228</v>
      </c>
      <c r="G15901" s="114">
        <f t="shared" si="14552"/>
        <v>2280</v>
      </c>
      <c r="H15901" s="114" t="s">
        <v>967</v>
      </c>
      <c r="I15901" s="114">
        <v>2</v>
      </c>
      <c r="J15901" s="131" t="s">
        <v>65</v>
      </c>
      <c r="K15901" t="str">
        <f t="shared" si="14553"/>
        <v>CC06202</v>
      </c>
      <c r="L15901" s="114">
        <f t="shared" si="14612"/>
        <v>0</v>
      </c>
    </row>
    <row r="15902" spans="1:12">
      <c r="A15902" s="113" t="str">
        <f t="shared" ref="A15902:C15902" si="14616">A15901</f>
        <v>20</v>
      </c>
      <c r="B15902" t="str">
        <f t="shared" si="14616"/>
        <v>その他</v>
      </c>
      <c r="C15902" s="119">
        <f t="shared" si="14616"/>
        <v>10</v>
      </c>
      <c r="D15902" s="144" t="s">
        <v>2961</v>
      </c>
      <c r="E15902" s="133" t="s">
        <v>2962</v>
      </c>
      <c r="F15902">
        <v>432</v>
      </c>
      <c r="G15902" s="114">
        <f t="shared" si="14552"/>
        <v>4320</v>
      </c>
      <c r="H15902" s="114" t="s">
        <v>967</v>
      </c>
      <c r="I15902" s="114">
        <v>2</v>
      </c>
      <c r="J15902" s="131" t="s">
        <v>65</v>
      </c>
      <c r="K15902" t="str">
        <f t="shared" si="14553"/>
        <v>CC07202</v>
      </c>
      <c r="L15902" s="114">
        <f t="shared" si="14612"/>
        <v>0</v>
      </c>
    </row>
    <row r="15903" spans="1:12">
      <c r="A15903" s="113" t="str">
        <f t="shared" ref="A15903:C15903" si="14617">A15902</f>
        <v>20</v>
      </c>
      <c r="B15903" t="str">
        <f t="shared" si="14617"/>
        <v>その他</v>
      </c>
      <c r="C15903" s="119">
        <f t="shared" si="14617"/>
        <v>10</v>
      </c>
      <c r="D15903" s="144" t="s">
        <v>2963</v>
      </c>
      <c r="E15903" s="133" t="s">
        <v>2964</v>
      </c>
      <c r="F15903">
        <v>302</v>
      </c>
      <c r="G15903" s="114">
        <f t="shared" si="14552"/>
        <v>3020</v>
      </c>
      <c r="H15903" s="114" t="s">
        <v>967</v>
      </c>
      <c r="I15903" s="114">
        <v>2</v>
      </c>
      <c r="J15903" s="131" t="s">
        <v>65</v>
      </c>
      <c r="K15903" t="str">
        <f t="shared" si="14553"/>
        <v>CC08202</v>
      </c>
      <c r="L15903" s="114">
        <f t="shared" si="14612"/>
        <v>0</v>
      </c>
    </row>
    <row r="15904" spans="1:12">
      <c r="A15904" s="113" t="str">
        <f t="shared" ref="A15904:C15904" si="14618">A15903</f>
        <v>20</v>
      </c>
      <c r="B15904" t="str">
        <f t="shared" si="14618"/>
        <v>その他</v>
      </c>
      <c r="C15904" s="119">
        <f t="shared" si="14618"/>
        <v>10</v>
      </c>
      <c r="D15904" s="144" t="s">
        <v>2965</v>
      </c>
      <c r="E15904" s="133" t="s">
        <v>2966</v>
      </c>
      <c r="F15904">
        <v>216</v>
      </c>
      <c r="G15904" s="114">
        <f t="shared" si="14552"/>
        <v>2160</v>
      </c>
      <c r="H15904" s="114" t="s">
        <v>967</v>
      </c>
      <c r="I15904" s="114">
        <v>2</v>
      </c>
      <c r="J15904" s="131" t="s">
        <v>65</v>
      </c>
      <c r="K15904" t="str">
        <f t="shared" si="14553"/>
        <v>CC09202</v>
      </c>
      <c r="L15904" s="114">
        <f t="shared" si="14612"/>
        <v>0</v>
      </c>
    </row>
    <row r="15905" spans="1:12">
      <c r="A15905" s="113" t="str">
        <f t="shared" ref="A15905:C15905" si="14619">A15904</f>
        <v>20</v>
      </c>
      <c r="B15905" t="str">
        <f t="shared" si="14619"/>
        <v>その他</v>
      </c>
      <c r="C15905" s="119">
        <f t="shared" si="14619"/>
        <v>10</v>
      </c>
      <c r="D15905" s="144" t="s">
        <v>2967</v>
      </c>
      <c r="E15905" s="133" t="s">
        <v>2968</v>
      </c>
      <c r="F15905">
        <v>427</v>
      </c>
      <c r="G15905" s="114">
        <f t="shared" si="14552"/>
        <v>4270</v>
      </c>
      <c r="H15905" s="114" t="s">
        <v>967</v>
      </c>
      <c r="I15905" s="114">
        <v>2</v>
      </c>
      <c r="J15905" s="131" t="s">
        <v>65</v>
      </c>
      <c r="K15905" t="str">
        <f t="shared" si="14553"/>
        <v>CC10202</v>
      </c>
      <c r="L15905" s="114">
        <f t="shared" si="14612"/>
        <v>0</v>
      </c>
    </row>
    <row r="15906" spans="1:12">
      <c r="A15906" s="113" t="str">
        <f t="shared" ref="A15906:C15906" si="14620">A15905</f>
        <v>20</v>
      </c>
      <c r="B15906" t="str">
        <f t="shared" si="14620"/>
        <v>その他</v>
      </c>
      <c r="C15906" s="119">
        <f t="shared" si="14620"/>
        <v>10</v>
      </c>
      <c r="D15906" s="144" t="s">
        <v>2969</v>
      </c>
      <c r="E15906" s="133" t="s">
        <v>2970</v>
      </c>
      <c r="F15906">
        <v>297</v>
      </c>
      <c r="G15906" s="114">
        <f t="shared" si="14552"/>
        <v>2970</v>
      </c>
      <c r="H15906" s="114" t="s">
        <v>967</v>
      </c>
      <c r="I15906" s="114">
        <v>2</v>
      </c>
      <c r="J15906" s="131" t="s">
        <v>65</v>
      </c>
      <c r="K15906" t="str">
        <f t="shared" si="14553"/>
        <v>CC11202</v>
      </c>
      <c r="L15906" s="114">
        <f t="shared" si="14612"/>
        <v>0</v>
      </c>
    </row>
    <row r="15907" spans="1:12">
      <c r="A15907" s="113" t="str">
        <f t="shared" ref="A15907:C15907" si="14621">A15906</f>
        <v>20</v>
      </c>
      <c r="B15907" t="str">
        <f t="shared" si="14621"/>
        <v>その他</v>
      </c>
      <c r="C15907" s="119">
        <f t="shared" si="14621"/>
        <v>10</v>
      </c>
      <c r="D15907" s="144" t="s">
        <v>2971</v>
      </c>
      <c r="E15907" s="133" t="s">
        <v>2972</v>
      </c>
      <c r="F15907">
        <v>211</v>
      </c>
      <c r="G15907" s="114">
        <f t="shared" ref="G15907:G15970" si="14622">ROUNDDOWN(F15907*C15907,0)</f>
        <v>2110</v>
      </c>
      <c r="H15907" s="114" t="s">
        <v>967</v>
      </c>
      <c r="I15907" s="114">
        <v>2</v>
      </c>
      <c r="J15907" s="131" t="s">
        <v>65</v>
      </c>
      <c r="K15907" t="str">
        <f t="shared" ref="K15907:K15970" si="14623">D15907&amp;A15907&amp;I15907</f>
        <v>CC12202</v>
      </c>
      <c r="L15907" s="114">
        <f t="shared" si="14612"/>
        <v>0</v>
      </c>
    </row>
    <row r="15908" spans="1:12">
      <c r="A15908" s="113" t="str">
        <f t="shared" ref="A15908:C15908" si="14624">A15907</f>
        <v>20</v>
      </c>
      <c r="B15908" t="str">
        <f t="shared" si="14624"/>
        <v>その他</v>
      </c>
      <c r="C15908" s="119">
        <f t="shared" si="14624"/>
        <v>10</v>
      </c>
      <c r="D15908" s="144" t="s">
        <v>2973</v>
      </c>
      <c r="E15908" s="133" t="s">
        <v>2974</v>
      </c>
      <c r="F15908">
        <v>442</v>
      </c>
      <c r="G15908" s="114">
        <f t="shared" si="14622"/>
        <v>4420</v>
      </c>
      <c r="H15908" s="114" t="s">
        <v>967</v>
      </c>
      <c r="I15908" s="114">
        <v>2</v>
      </c>
      <c r="J15908" s="131" t="s">
        <v>65</v>
      </c>
      <c r="K15908" t="str">
        <f t="shared" si="14623"/>
        <v>CC13202</v>
      </c>
      <c r="L15908" s="114">
        <f t="shared" si="14612"/>
        <v>0</v>
      </c>
    </row>
    <row r="15909" spans="1:12">
      <c r="A15909" s="113" t="str">
        <f t="shared" ref="A15909:C15909" si="14625">A15908</f>
        <v>20</v>
      </c>
      <c r="B15909" t="str">
        <f t="shared" si="14625"/>
        <v>その他</v>
      </c>
      <c r="C15909" s="119">
        <f t="shared" si="14625"/>
        <v>10</v>
      </c>
      <c r="D15909" s="144" t="s">
        <v>2975</v>
      </c>
      <c r="E15909" s="133" t="s">
        <v>2976</v>
      </c>
      <c r="F15909">
        <v>309</v>
      </c>
      <c r="G15909" s="114">
        <f t="shared" si="14622"/>
        <v>3090</v>
      </c>
      <c r="H15909" s="114" t="s">
        <v>967</v>
      </c>
      <c r="I15909" s="114">
        <v>2</v>
      </c>
      <c r="J15909" s="131" t="s">
        <v>65</v>
      </c>
      <c r="K15909" t="str">
        <f t="shared" si="14623"/>
        <v>CC14202</v>
      </c>
      <c r="L15909" s="114">
        <f t="shared" si="14612"/>
        <v>0</v>
      </c>
    </row>
    <row r="15910" spans="1:12">
      <c r="A15910" s="113" t="str">
        <f t="shared" ref="A15910:C15910" si="14626">A15909</f>
        <v>20</v>
      </c>
      <c r="B15910" t="str">
        <f t="shared" si="14626"/>
        <v>その他</v>
      </c>
      <c r="C15910" s="119">
        <f t="shared" si="14626"/>
        <v>10</v>
      </c>
      <c r="D15910" s="144" t="s">
        <v>2977</v>
      </c>
      <c r="E15910" s="133" t="s">
        <v>2978</v>
      </c>
      <c r="F15910">
        <v>221</v>
      </c>
      <c r="G15910" s="114">
        <f t="shared" si="14622"/>
        <v>2210</v>
      </c>
      <c r="H15910" s="114" t="s">
        <v>967</v>
      </c>
      <c r="I15910" s="114">
        <v>2</v>
      </c>
      <c r="J15910" s="131" t="s">
        <v>65</v>
      </c>
      <c r="K15910" t="str">
        <f t="shared" si="14623"/>
        <v>CC15202</v>
      </c>
      <c r="L15910" s="114">
        <f t="shared" si="14612"/>
        <v>0</v>
      </c>
    </row>
    <row r="15911" spans="1:12">
      <c r="A15911" s="113" t="str">
        <f t="shared" ref="A15911:C15911" si="14627">A15910</f>
        <v>20</v>
      </c>
      <c r="B15911" t="str">
        <f t="shared" si="14627"/>
        <v>その他</v>
      </c>
      <c r="C15911" s="119">
        <f t="shared" si="14627"/>
        <v>10</v>
      </c>
      <c r="D15911" s="144" t="s">
        <v>2979</v>
      </c>
      <c r="E15911" s="133" t="s">
        <v>2980</v>
      </c>
      <c r="F15911">
        <v>437</v>
      </c>
      <c r="G15911" s="114">
        <f t="shared" si="14622"/>
        <v>4370</v>
      </c>
      <c r="H15911" s="114" t="s">
        <v>967</v>
      </c>
      <c r="I15911" s="114">
        <v>2</v>
      </c>
      <c r="J15911" s="131" t="s">
        <v>65</v>
      </c>
      <c r="K15911" t="str">
        <f t="shared" si="14623"/>
        <v>CC16202</v>
      </c>
      <c r="L15911" s="114">
        <f t="shared" si="14612"/>
        <v>0</v>
      </c>
    </row>
    <row r="15912" spans="1:12">
      <c r="A15912" s="113" t="str">
        <f t="shared" ref="A15912:C15912" si="14628">A15911</f>
        <v>20</v>
      </c>
      <c r="B15912" t="str">
        <f t="shared" si="14628"/>
        <v>その他</v>
      </c>
      <c r="C15912" s="119">
        <f t="shared" si="14628"/>
        <v>10</v>
      </c>
      <c r="D15912" s="144" t="s">
        <v>2981</v>
      </c>
      <c r="E15912" s="133" t="s">
        <v>2982</v>
      </c>
      <c r="F15912">
        <v>304</v>
      </c>
      <c r="G15912" s="114">
        <f t="shared" si="14622"/>
        <v>3040</v>
      </c>
      <c r="H15912" s="114" t="s">
        <v>967</v>
      </c>
      <c r="I15912" s="114">
        <v>2</v>
      </c>
      <c r="J15912" s="131" t="s">
        <v>65</v>
      </c>
      <c r="K15912" t="str">
        <f t="shared" si="14623"/>
        <v>CC17202</v>
      </c>
      <c r="L15912" s="114">
        <f t="shared" si="14612"/>
        <v>0</v>
      </c>
    </row>
    <row r="15913" spans="1:12">
      <c r="A15913" s="113" t="str">
        <f t="shared" ref="A15913:C15913" si="14629">A15912</f>
        <v>20</v>
      </c>
      <c r="B15913" t="str">
        <f t="shared" si="14629"/>
        <v>その他</v>
      </c>
      <c r="C15913" s="119">
        <f t="shared" si="14629"/>
        <v>10</v>
      </c>
      <c r="D15913" s="144" t="s">
        <v>2983</v>
      </c>
      <c r="E15913" s="133" t="s">
        <v>2984</v>
      </c>
      <c r="F15913">
        <v>216</v>
      </c>
      <c r="G15913" s="114">
        <f t="shared" si="14622"/>
        <v>2160</v>
      </c>
      <c r="H15913" s="114" t="s">
        <v>967</v>
      </c>
      <c r="I15913" s="114">
        <v>2</v>
      </c>
      <c r="J15913" s="131" t="s">
        <v>65</v>
      </c>
      <c r="K15913" t="str">
        <f t="shared" si="14623"/>
        <v>CC18202</v>
      </c>
      <c r="L15913" s="114">
        <f t="shared" si="14612"/>
        <v>0</v>
      </c>
    </row>
    <row r="15914" spans="1:12">
      <c r="A15914" s="113" t="str">
        <f t="shared" ref="A15914:C15914" si="14630">A15913</f>
        <v>20</v>
      </c>
      <c r="B15914" t="str">
        <f t="shared" si="14630"/>
        <v>その他</v>
      </c>
      <c r="C15914" s="119">
        <f t="shared" si="14630"/>
        <v>10</v>
      </c>
      <c r="D15914" s="144" t="s">
        <v>2985</v>
      </c>
      <c r="E15914" s="133" t="s">
        <v>2986</v>
      </c>
      <c r="F15914">
        <v>419</v>
      </c>
      <c r="G15914" s="114">
        <f t="shared" si="14622"/>
        <v>4190</v>
      </c>
      <c r="H15914" s="114" t="s">
        <v>967</v>
      </c>
      <c r="I15914" s="114">
        <v>2</v>
      </c>
      <c r="J15914" s="131" t="s">
        <v>65</v>
      </c>
      <c r="K15914" t="str">
        <f t="shared" si="14623"/>
        <v>CC21202</v>
      </c>
      <c r="L15914" s="130">
        <f>L15752</f>
        <v>50</v>
      </c>
    </row>
    <row r="15915" spans="1:12">
      <c r="A15915" s="113" t="str">
        <f t="shared" ref="A15915:C15915" si="14631">A15914</f>
        <v>20</v>
      </c>
      <c r="B15915" t="str">
        <f t="shared" si="14631"/>
        <v>その他</v>
      </c>
      <c r="C15915" s="119">
        <f t="shared" si="14631"/>
        <v>10</v>
      </c>
      <c r="D15915" s="144" t="s">
        <v>2987</v>
      </c>
      <c r="E15915" s="133" t="s">
        <v>2988</v>
      </c>
      <c r="F15915">
        <v>293</v>
      </c>
      <c r="G15915" s="114">
        <f t="shared" si="14622"/>
        <v>2930</v>
      </c>
      <c r="H15915" s="114" t="s">
        <v>967</v>
      </c>
      <c r="I15915" s="114">
        <v>2</v>
      </c>
      <c r="J15915" s="131" t="s">
        <v>65</v>
      </c>
      <c r="K15915" t="str">
        <f t="shared" si="14623"/>
        <v>CC22202</v>
      </c>
      <c r="L15915" s="114">
        <f>L15914</f>
        <v>50</v>
      </c>
    </row>
    <row r="15916" spans="1:12">
      <c r="A15916" s="113" t="str">
        <f t="shared" ref="A15916:C15916" si="14632">A15915</f>
        <v>20</v>
      </c>
      <c r="B15916" t="str">
        <f t="shared" si="14632"/>
        <v>その他</v>
      </c>
      <c r="C15916" s="119">
        <f t="shared" si="14632"/>
        <v>10</v>
      </c>
      <c r="D15916" s="144" t="s">
        <v>2989</v>
      </c>
      <c r="E15916" s="133" t="s">
        <v>2990</v>
      </c>
      <c r="F15916">
        <v>210</v>
      </c>
      <c r="G15916" s="114">
        <f t="shared" si="14622"/>
        <v>2100</v>
      </c>
      <c r="H15916" s="114" t="s">
        <v>967</v>
      </c>
      <c r="I15916" s="114">
        <v>2</v>
      </c>
      <c r="J15916" s="131" t="s">
        <v>65</v>
      </c>
      <c r="K15916" t="str">
        <f t="shared" si="14623"/>
        <v>CC23202</v>
      </c>
      <c r="L15916" s="114">
        <f t="shared" ref="L15916:L15931" si="14633">L15915</f>
        <v>50</v>
      </c>
    </row>
    <row r="15917" spans="1:12">
      <c r="A15917" s="113" t="str">
        <f t="shared" ref="A15917:C15917" si="14634">A15916</f>
        <v>20</v>
      </c>
      <c r="B15917" t="str">
        <f t="shared" si="14634"/>
        <v>その他</v>
      </c>
      <c r="C15917" s="119">
        <f t="shared" si="14634"/>
        <v>10</v>
      </c>
      <c r="D15917" s="144" t="s">
        <v>2991</v>
      </c>
      <c r="E15917" s="133" t="s">
        <v>2992</v>
      </c>
      <c r="F15917">
        <v>414</v>
      </c>
      <c r="G15917" s="114">
        <f t="shared" si="14622"/>
        <v>4140</v>
      </c>
      <c r="H15917" s="114" t="s">
        <v>967</v>
      </c>
      <c r="I15917" s="114">
        <v>2</v>
      </c>
      <c r="J15917" s="131" t="s">
        <v>65</v>
      </c>
      <c r="K15917" t="str">
        <f t="shared" si="14623"/>
        <v>CC24202</v>
      </c>
      <c r="L15917" s="114">
        <f t="shared" si="14633"/>
        <v>50</v>
      </c>
    </row>
    <row r="15918" spans="1:12">
      <c r="A15918" s="113" t="str">
        <f t="shared" ref="A15918:C15918" si="14635">A15917</f>
        <v>20</v>
      </c>
      <c r="B15918" t="str">
        <f t="shared" si="14635"/>
        <v>その他</v>
      </c>
      <c r="C15918" s="119">
        <f t="shared" si="14635"/>
        <v>10</v>
      </c>
      <c r="D15918" s="144" t="s">
        <v>2993</v>
      </c>
      <c r="E15918" s="133" t="s">
        <v>2994</v>
      </c>
      <c r="F15918">
        <v>288</v>
      </c>
      <c r="G15918" s="114">
        <f t="shared" si="14622"/>
        <v>2880</v>
      </c>
      <c r="H15918" s="114" t="s">
        <v>967</v>
      </c>
      <c r="I15918" s="114">
        <v>2</v>
      </c>
      <c r="J15918" s="131" t="s">
        <v>65</v>
      </c>
      <c r="K15918" t="str">
        <f t="shared" si="14623"/>
        <v>CC25202</v>
      </c>
      <c r="L15918" s="114">
        <f t="shared" si="14633"/>
        <v>50</v>
      </c>
    </row>
    <row r="15919" spans="1:12">
      <c r="A15919" s="113" t="str">
        <f t="shared" ref="A15919:C15919" si="14636">A15918</f>
        <v>20</v>
      </c>
      <c r="B15919" t="str">
        <f t="shared" si="14636"/>
        <v>その他</v>
      </c>
      <c r="C15919" s="119">
        <f t="shared" si="14636"/>
        <v>10</v>
      </c>
      <c r="D15919" s="144" t="s">
        <v>2995</v>
      </c>
      <c r="E15919" s="133" t="s">
        <v>2996</v>
      </c>
      <c r="F15919">
        <v>205</v>
      </c>
      <c r="G15919" s="114">
        <f t="shared" si="14622"/>
        <v>2050</v>
      </c>
      <c r="H15919" s="114" t="s">
        <v>967</v>
      </c>
      <c r="I15919" s="114">
        <v>2</v>
      </c>
      <c r="J15919" s="131" t="s">
        <v>65</v>
      </c>
      <c r="K15919" t="str">
        <f t="shared" si="14623"/>
        <v>CC26202</v>
      </c>
      <c r="L15919" s="114">
        <f t="shared" si="14633"/>
        <v>50</v>
      </c>
    </row>
    <row r="15920" spans="1:12">
      <c r="A15920" s="113" t="str">
        <f t="shared" ref="A15920:C15920" si="14637">A15919</f>
        <v>20</v>
      </c>
      <c r="B15920" t="str">
        <f t="shared" si="14637"/>
        <v>その他</v>
      </c>
      <c r="C15920" s="119">
        <f t="shared" si="14637"/>
        <v>10</v>
      </c>
      <c r="D15920" s="144" t="s">
        <v>2997</v>
      </c>
      <c r="E15920" s="133" t="s">
        <v>2998</v>
      </c>
      <c r="F15920">
        <v>390</v>
      </c>
      <c r="G15920" s="114">
        <f t="shared" si="14622"/>
        <v>3900</v>
      </c>
      <c r="H15920" s="114" t="s">
        <v>967</v>
      </c>
      <c r="I15920" s="114">
        <v>2</v>
      </c>
      <c r="J15920" s="131" t="s">
        <v>65</v>
      </c>
      <c r="K15920" t="str">
        <f t="shared" si="14623"/>
        <v>CC27202</v>
      </c>
      <c r="L15920" s="114">
        <f t="shared" si="14633"/>
        <v>50</v>
      </c>
    </row>
    <row r="15921" spans="1:12">
      <c r="A15921" s="113" t="str">
        <f t="shared" ref="A15921:C15921" si="14638">A15920</f>
        <v>20</v>
      </c>
      <c r="B15921" t="str">
        <f t="shared" si="14638"/>
        <v>その他</v>
      </c>
      <c r="C15921" s="119">
        <f t="shared" si="14638"/>
        <v>10</v>
      </c>
      <c r="D15921" s="144" t="s">
        <v>2999</v>
      </c>
      <c r="E15921" s="133" t="s">
        <v>3000</v>
      </c>
      <c r="F15921">
        <v>273</v>
      </c>
      <c r="G15921" s="114">
        <f t="shared" si="14622"/>
        <v>2730</v>
      </c>
      <c r="H15921" s="114" t="s">
        <v>967</v>
      </c>
      <c r="I15921" s="114">
        <v>2</v>
      </c>
      <c r="J15921" s="131" t="s">
        <v>65</v>
      </c>
      <c r="K15921" t="str">
        <f t="shared" si="14623"/>
        <v>CC28202</v>
      </c>
      <c r="L15921" s="114">
        <f t="shared" si="14633"/>
        <v>50</v>
      </c>
    </row>
    <row r="15922" spans="1:12">
      <c r="A15922" s="113" t="str">
        <f t="shared" ref="A15922:C15922" si="14639">A15921</f>
        <v>20</v>
      </c>
      <c r="B15922" t="str">
        <f t="shared" si="14639"/>
        <v>その他</v>
      </c>
      <c r="C15922" s="119">
        <f t="shared" si="14639"/>
        <v>10</v>
      </c>
      <c r="D15922" s="144" t="s">
        <v>3001</v>
      </c>
      <c r="E15922" s="133" t="s">
        <v>3002</v>
      </c>
      <c r="F15922">
        <v>195</v>
      </c>
      <c r="G15922" s="114">
        <f t="shared" si="14622"/>
        <v>1950</v>
      </c>
      <c r="H15922" s="114" t="s">
        <v>967</v>
      </c>
      <c r="I15922" s="114">
        <v>2</v>
      </c>
      <c r="J15922" s="131" t="s">
        <v>65</v>
      </c>
      <c r="K15922" t="str">
        <f t="shared" si="14623"/>
        <v>CC29202</v>
      </c>
      <c r="L15922" s="114">
        <f t="shared" si="14633"/>
        <v>50</v>
      </c>
    </row>
    <row r="15923" spans="1:12">
      <c r="A15923" s="113" t="str">
        <f t="shared" ref="A15923:C15923" si="14640">A15922</f>
        <v>20</v>
      </c>
      <c r="B15923" t="str">
        <f t="shared" si="14640"/>
        <v>その他</v>
      </c>
      <c r="C15923" s="119">
        <f t="shared" si="14640"/>
        <v>10</v>
      </c>
      <c r="D15923" s="144" t="s">
        <v>3003</v>
      </c>
      <c r="E15923" s="133" t="s">
        <v>3004</v>
      </c>
      <c r="F15923">
        <v>385</v>
      </c>
      <c r="G15923" s="114">
        <f t="shared" si="14622"/>
        <v>3850</v>
      </c>
      <c r="H15923" s="114" t="s">
        <v>967</v>
      </c>
      <c r="I15923" s="114">
        <v>2</v>
      </c>
      <c r="J15923" s="131" t="s">
        <v>65</v>
      </c>
      <c r="K15923" t="str">
        <f t="shared" si="14623"/>
        <v>CC30202</v>
      </c>
      <c r="L15923" s="114">
        <f t="shared" si="14633"/>
        <v>50</v>
      </c>
    </row>
    <row r="15924" spans="1:12">
      <c r="A15924" s="113" t="str">
        <f t="shared" ref="A15924:C15924" si="14641">A15923</f>
        <v>20</v>
      </c>
      <c r="B15924" t="str">
        <f t="shared" si="14641"/>
        <v>その他</v>
      </c>
      <c r="C15924" s="119">
        <f t="shared" si="14641"/>
        <v>10</v>
      </c>
      <c r="D15924" s="144" t="s">
        <v>3005</v>
      </c>
      <c r="E15924" s="133" t="s">
        <v>3006</v>
      </c>
      <c r="F15924">
        <v>268</v>
      </c>
      <c r="G15924" s="114">
        <f t="shared" si="14622"/>
        <v>2680</v>
      </c>
      <c r="H15924" s="114" t="s">
        <v>967</v>
      </c>
      <c r="I15924" s="114">
        <v>2</v>
      </c>
      <c r="J15924" s="131" t="s">
        <v>65</v>
      </c>
      <c r="K15924" t="str">
        <f t="shared" si="14623"/>
        <v>CC31202</v>
      </c>
      <c r="L15924" s="114">
        <f t="shared" si="14633"/>
        <v>50</v>
      </c>
    </row>
    <row r="15925" spans="1:12">
      <c r="A15925" s="113" t="str">
        <f t="shared" ref="A15925:C15925" si="14642">A15924</f>
        <v>20</v>
      </c>
      <c r="B15925" t="str">
        <f t="shared" si="14642"/>
        <v>その他</v>
      </c>
      <c r="C15925" s="119">
        <f t="shared" si="14642"/>
        <v>10</v>
      </c>
      <c r="D15925" s="144" t="s">
        <v>3007</v>
      </c>
      <c r="E15925" s="133" t="s">
        <v>3008</v>
      </c>
      <c r="F15925">
        <v>190</v>
      </c>
      <c r="G15925" s="114">
        <f t="shared" si="14622"/>
        <v>1900</v>
      </c>
      <c r="H15925" s="114" t="s">
        <v>967</v>
      </c>
      <c r="I15925" s="114">
        <v>2</v>
      </c>
      <c r="J15925" s="131" t="s">
        <v>65</v>
      </c>
      <c r="K15925" t="str">
        <f t="shared" si="14623"/>
        <v>CC32202</v>
      </c>
      <c r="L15925" s="114">
        <f t="shared" si="14633"/>
        <v>50</v>
      </c>
    </row>
    <row r="15926" spans="1:12">
      <c r="A15926" s="113" t="str">
        <f t="shared" ref="A15926:C15926" si="14643">A15925</f>
        <v>20</v>
      </c>
      <c r="B15926" t="str">
        <f t="shared" si="14643"/>
        <v>その他</v>
      </c>
      <c r="C15926" s="119">
        <f t="shared" si="14643"/>
        <v>10</v>
      </c>
      <c r="D15926" s="144" t="s">
        <v>3009</v>
      </c>
      <c r="E15926" s="133" t="s">
        <v>3010</v>
      </c>
      <c r="F15926">
        <v>398</v>
      </c>
      <c r="G15926" s="114">
        <f t="shared" si="14622"/>
        <v>3980</v>
      </c>
      <c r="H15926" s="114" t="s">
        <v>967</v>
      </c>
      <c r="I15926" s="114">
        <v>2</v>
      </c>
      <c r="J15926" s="131" t="s">
        <v>65</v>
      </c>
      <c r="K15926" t="str">
        <f t="shared" si="14623"/>
        <v>CC33202</v>
      </c>
      <c r="L15926" s="114">
        <f t="shared" si="14633"/>
        <v>50</v>
      </c>
    </row>
    <row r="15927" spans="1:12">
      <c r="A15927" s="113" t="str">
        <f t="shared" ref="A15927:C15927" si="14644">A15926</f>
        <v>20</v>
      </c>
      <c r="B15927" t="str">
        <f t="shared" si="14644"/>
        <v>その他</v>
      </c>
      <c r="C15927" s="119">
        <f t="shared" si="14644"/>
        <v>10</v>
      </c>
      <c r="D15927" s="144" t="s">
        <v>3011</v>
      </c>
      <c r="E15927" s="133" t="s">
        <v>3012</v>
      </c>
      <c r="F15927">
        <v>279</v>
      </c>
      <c r="G15927" s="114">
        <f t="shared" si="14622"/>
        <v>2790</v>
      </c>
      <c r="H15927" s="114" t="s">
        <v>967</v>
      </c>
      <c r="I15927" s="114">
        <v>2</v>
      </c>
      <c r="J15927" s="131" t="s">
        <v>65</v>
      </c>
      <c r="K15927" t="str">
        <f t="shared" si="14623"/>
        <v>CC34202</v>
      </c>
      <c r="L15927" s="114">
        <f t="shared" si="14633"/>
        <v>50</v>
      </c>
    </row>
    <row r="15928" spans="1:12">
      <c r="A15928" s="113" t="str">
        <f t="shared" ref="A15928:C15928" si="14645">A15927</f>
        <v>20</v>
      </c>
      <c r="B15928" t="str">
        <f t="shared" si="14645"/>
        <v>その他</v>
      </c>
      <c r="C15928" s="119">
        <f t="shared" si="14645"/>
        <v>10</v>
      </c>
      <c r="D15928" s="144" t="s">
        <v>3013</v>
      </c>
      <c r="E15928" s="133" t="s">
        <v>3014</v>
      </c>
      <c r="F15928">
        <v>199</v>
      </c>
      <c r="G15928" s="114">
        <f t="shared" si="14622"/>
        <v>1990</v>
      </c>
      <c r="H15928" s="114" t="s">
        <v>967</v>
      </c>
      <c r="I15928" s="114">
        <v>2</v>
      </c>
      <c r="J15928" s="131" t="s">
        <v>65</v>
      </c>
      <c r="K15928" t="str">
        <f t="shared" si="14623"/>
        <v>CC35202</v>
      </c>
      <c r="L15928" s="114">
        <f t="shared" si="14633"/>
        <v>50</v>
      </c>
    </row>
    <row r="15929" spans="1:12">
      <c r="A15929" s="113" t="str">
        <f t="shared" ref="A15929:C15929" si="14646">A15928</f>
        <v>20</v>
      </c>
      <c r="B15929" t="str">
        <f t="shared" si="14646"/>
        <v>その他</v>
      </c>
      <c r="C15929" s="119">
        <f t="shared" si="14646"/>
        <v>10</v>
      </c>
      <c r="D15929" s="144" t="s">
        <v>3015</v>
      </c>
      <c r="E15929" s="133" t="s">
        <v>3016</v>
      </c>
      <c r="F15929">
        <v>393</v>
      </c>
      <c r="G15929" s="114">
        <f t="shared" si="14622"/>
        <v>3930</v>
      </c>
      <c r="H15929" s="114" t="s">
        <v>967</v>
      </c>
      <c r="I15929" s="114">
        <v>2</v>
      </c>
      <c r="J15929" s="131" t="s">
        <v>65</v>
      </c>
      <c r="K15929" t="str">
        <f t="shared" si="14623"/>
        <v>CC36202</v>
      </c>
      <c r="L15929" s="114">
        <f t="shared" si="14633"/>
        <v>50</v>
      </c>
    </row>
    <row r="15930" spans="1:12">
      <c r="A15930" s="113" t="str">
        <f t="shared" ref="A15930:C15930" si="14647">A15929</f>
        <v>20</v>
      </c>
      <c r="B15930" t="str">
        <f t="shared" si="14647"/>
        <v>その他</v>
      </c>
      <c r="C15930" s="119">
        <f t="shared" si="14647"/>
        <v>10</v>
      </c>
      <c r="D15930" s="144" t="s">
        <v>3017</v>
      </c>
      <c r="E15930" s="133" t="s">
        <v>3018</v>
      </c>
      <c r="F15930">
        <v>274</v>
      </c>
      <c r="G15930" s="114">
        <f t="shared" si="14622"/>
        <v>2740</v>
      </c>
      <c r="H15930" s="114" t="s">
        <v>967</v>
      </c>
      <c r="I15930" s="114">
        <v>2</v>
      </c>
      <c r="J15930" s="131" t="s">
        <v>65</v>
      </c>
      <c r="K15930" t="str">
        <f t="shared" si="14623"/>
        <v>CC37202</v>
      </c>
      <c r="L15930" s="114">
        <f t="shared" si="14633"/>
        <v>50</v>
      </c>
    </row>
    <row r="15931" spans="1:12">
      <c r="A15931" s="113" t="str">
        <f t="shared" ref="A15931:C15931" si="14648">A15930</f>
        <v>20</v>
      </c>
      <c r="B15931" t="str">
        <f t="shared" si="14648"/>
        <v>その他</v>
      </c>
      <c r="C15931" s="119">
        <f t="shared" si="14648"/>
        <v>10</v>
      </c>
      <c r="D15931" s="144" t="s">
        <v>3019</v>
      </c>
      <c r="E15931" s="133" t="s">
        <v>3020</v>
      </c>
      <c r="F15931">
        <v>194</v>
      </c>
      <c r="G15931" s="114">
        <f t="shared" si="14622"/>
        <v>1940</v>
      </c>
      <c r="H15931" s="114" t="s">
        <v>967</v>
      </c>
      <c r="I15931" s="114">
        <v>2</v>
      </c>
      <c r="J15931" s="131" t="s">
        <v>65</v>
      </c>
      <c r="K15931" t="str">
        <f t="shared" si="14623"/>
        <v>CC38202</v>
      </c>
      <c r="L15931" s="114">
        <f t="shared" si="14633"/>
        <v>50</v>
      </c>
    </row>
    <row r="15932" spans="1:12">
      <c r="A15932" s="113" t="str">
        <f t="shared" ref="A15932:C15932" si="14649">A15931</f>
        <v>20</v>
      </c>
      <c r="B15932" t="str">
        <f t="shared" si="14649"/>
        <v>その他</v>
      </c>
      <c r="C15932" s="119">
        <f t="shared" si="14649"/>
        <v>10</v>
      </c>
      <c r="D15932" s="144" t="s">
        <v>3021</v>
      </c>
      <c r="E15932" s="133" t="s">
        <v>3022</v>
      </c>
      <c r="F15932">
        <v>386</v>
      </c>
      <c r="G15932" s="114">
        <f t="shared" si="14622"/>
        <v>3860</v>
      </c>
      <c r="H15932" s="114" t="s">
        <v>967</v>
      </c>
      <c r="I15932" s="114">
        <v>2</v>
      </c>
      <c r="J15932" s="131" t="s">
        <v>65</v>
      </c>
      <c r="K15932" t="str">
        <f t="shared" si="14623"/>
        <v>CC41202</v>
      </c>
      <c r="L15932" s="130">
        <f>L15770</f>
        <v>370</v>
      </c>
    </row>
    <row r="15933" spans="1:12">
      <c r="A15933" s="113" t="str">
        <f t="shared" ref="A15933:C15933" si="14650">A15932</f>
        <v>20</v>
      </c>
      <c r="B15933" t="str">
        <f t="shared" si="14650"/>
        <v>その他</v>
      </c>
      <c r="C15933" s="119">
        <f t="shared" si="14650"/>
        <v>10</v>
      </c>
      <c r="D15933" s="144" t="s">
        <v>3023</v>
      </c>
      <c r="E15933" s="133" t="s">
        <v>3024</v>
      </c>
      <c r="F15933">
        <v>270</v>
      </c>
      <c r="G15933" s="114">
        <f t="shared" si="14622"/>
        <v>2700</v>
      </c>
      <c r="H15933" s="114" t="s">
        <v>967</v>
      </c>
      <c r="I15933" s="114">
        <v>2</v>
      </c>
      <c r="J15933" s="131" t="s">
        <v>65</v>
      </c>
      <c r="K15933" t="str">
        <f t="shared" si="14623"/>
        <v>CC42202</v>
      </c>
      <c r="L15933" s="114">
        <f>L15932</f>
        <v>370</v>
      </c>
    </row>
    <row r="15934" spans="1:12">
      <c r="A15934" s="113" t="str">
        <f t="shared" ref="A15934:C15934" si="14651">A15933</f>
        <v>20</v>
      </c>
      <c r="B15934" t="str">
        <f t="shared" si="14651"/>
        <v>その他</v>
      </c>
      <c r="C15934" s="119">
        <f t="shared" si="14651"/>
        <v>10</v>
      </c>
      <c r="D15934" s="144" t="s">
        <v>3025</v>
      </c>
      <c r="E15934" s="133" t="s">
        <v>3026</v>
      </c>
      <c r="F15934">
        <v>193</v>
      </c>
      <c r="G15934" s="114">
        <f t="shared" si="14622"/>
        <v>1930</v>
      </c>
      <c r="H15934" s="114" t="s">
        <v>967</v>
      </c>
      <c r="I15934" s="114">
        <v>2</v>
      </c>
      <c r="J15934" s="131" t="s">
        <v>65</v>
      </c>
      <c r="K15934" t="str">
        <f t="shared" si="14623"/>
        <v>CC43202</v>
      </c>
      <c r="L15934" s="114">
        <f t="shared" ref="L15934:L15949" si="14652">L15933</f>
        <v>370</v>
      </c>
    </row>
    <row r="15935" spans="1:12">
      <c r="A15935" s="113" t="str">
        <f t="shared" ref="A15935:C15935" si="14653">A15934</f>
        <v>20</v>
      </c>
      <c r="B15935" t="str">
        <f t="shared" si="14653"/>
        <v>その他</v>
      </c>
      <c r="C15935" s="119">
        <f t="shared" si="14653"/>
        <v>10</v>
      </c>
      <c r="D15935" s="144" t="s">
        <v>3027</v>
      </c>
      <c r="E15935" s="133" t="s">
        <v>3028</v>
      </c>
      <c r="F15935">
        <v>381</v>
      </c>
      <c r="G15935" s="114">
        <f t="shared" si="14622"/>
        <v>3810</v>
      </c>
      <c r="H15935" s="114" t="s">
        <v>967</v>
      </c>
      <c r="I15935" s="114">
        <v>2</v>
      </c>
      <c r="J15935" s="131" t="s">
        <v>65</v>
      </c>
      <c r="K15935" t="str">
        <f t="shared" si="14623"/>
        <v>CC44202</v>
      </c>
      <c r="L15935" s="114">
        <f t="shared" si="14652"/>
        <v>370</v>
      </c>
    </row>
    <row r="15936" spans="1:12">
      <c r="A15936" s="113" t="str">
        <f t="shared" ref="A15936:C15936" si="14654">A15935</f>
        <v>20</v>
      </c>
      <c r="B15936" t="str">
        <f t="shared" si="14654"/>
        <v>その他</v>
      </c>
      <c r="C15936" s="119">
        <f t="shared" si="14654"/>
        <v>10</v>
      </c>
      <c r="D15936" s="144" t="s">
        <v>3029</v>
      </c>
      <c r="E15936" s="133" t="s">
        <v>3030</v>
      </c>
      <c r="F15936">
        <v>265</v>
      </c>
      <c r="G15936" s="114">
        <f t="shared" si="14622"/>
        <v>2650</v>
      </c>
      <c r="H15936" s="114" t="s">
        <v>967</v>
      </c>
      <c r="I15936" s="114">
        <v>2</v>
      </c>
      <c r="J15936" s="131" t="s">
        <v>65</v>
      </c>
      <c r="K15936" t="str">
        <f t="shared" si="14623"/>
        <v>CC45202</v>
      </c>
      <c r="L15936" s="114">
        <f t="shared" si="14652"/>
        <v>370</v>
      </c>
    </row>
    <row r="15937" spans="1:12">
      <c r="A15937" s="113" t="str">
        <f t="shared" ref="A15937:C15937" si="14655">A15936</f>
        <v>20</v>
      </c>
      <c r="B15937" t="str">
        <f t="shared" si="14655"/>
        <v>その他</v>
      </c>
      <c r="C15937" s="119">
        <f t="shared" si="14655"/>
        <v>10</v>
      </c>
      <c r="D15937" s="144" t="s">
        <v>3031</v>
      </c>
      <c r="E15937" s="133" t="s">
        <v>3032</v>
      </c>
      <c r="F15937">
        <v>188</v>
      </c>
      <c r="G15937" s="114">
        <f t="shared" si="14622"/>
        <v>1880</v>
      </c>
      <c r="H15937" s="114" t="s">
        <v>967</v>
      </c>
      <c r="I15937" s="114">
        <v>2</v>
      </c>
      <c r="J15937" s="131" t="s">
        <v>65</v>
      </c>
      <c r="K15937" t="str">
        <f t="shared" si="14623"/>
        <v>CC46202</v>
      </c>
      <c r="L15937" s="114">
        <f t="shared" si="14652"/>
        <v>370</v>
      </c>
    </row>
    <row r="15938" spans="1:12">
      <c r="A15938" s="113" t="str">
        <f t="shared" ref="A15938:C15938" si="14656">A15937</f>
        <v>20</v>
      </c>
      <c r="B15938" t="str">
        <f t="shared" si="14656"/>
        <v>その他</v>
      </c>
      <c r="C15938" s="119">
        <f t="shared" si="14656"/>
        <v>10</v>
      </c>
      <c r="D15938" s="144" t="s">
        <v>3033</v>
      </c>
      <c r="E15938" s="133" t="s">
        <v>3034</v>
      </c>
      <c r="F15938">
        <v>359</v>
      </c>
      <c r="G15938" s="114">
        <f t="shared" si="14622"/>
        <v>3590</v>
      </c>
      <c r="H15938" s="114" t="s">
        <v>967</v>
      </c>
      <c r="I15938" s="114">
        <v>2</v>
      </c>
      <c r="J15938" s="131" t="s">
        <v>65</v>
      </c>
      <c r="K15938" t="str">
        <f t="shared" si="14623"/>
        <v>CC47202</v>
      </c>
      <c r="L15938" s="114">
        <f t="shared" si="14652"/>
        <v>370</v>
      </c>
    </row>
    <row r="15939" spans="1:12">
      <c r="A15939" s="113" t="str">
        <f t="shared" ref="A15939:C15939" si="14657">A15938</f>
        <v>20</v>
      </c>
      <c r="B15939" t="str">
        <f t="shared" si="14657"/>
        <v>その他</v>
      </c>
      <c r="C15939" s="119">
        <f t="shared" si="14657"/>
        <v>10</v>
      </c>
      <c r="D15939" s="144" t="s">
        <v>3035</v>
      </c>
      <c r="E15939" s="133" t="s">
        <v>3036</v>
      </c>
      <c r="F15939">
        <v>251</v>
      </c>
      <c r="G15939" s="114">
        <f t="shared" si="14622"/>
        <v>2510</v>
      </c>
      <c r="H15939" s="114" t="s">
        <v>967</v>
      </c>
      <c r="I15939" s="114">
        <v>2</v>
      </c>
      <c r="J15939" s="131" t="s">
        <v>65</v>
      </c>
      <c r="K15939" t="str">
        <f t="shared" si="14623"/>
        <v>CC48202</v>
      </c>
      <c r="L15939" s="114">
        <f t="shared" si="14652"/>
        <v>370</v>
      </c>
    </row>
    <row r="15940" spans="1:12">
      <c r="A15940" s="113" t="str">
        <f t="shared" ref="A15940:C15940" si="14658">A15939</f>
        <v>20</v>
      </c>
      <c r="B15940" t="str">
        <f t="shared" si="14658"/>
        <v>その他</v>
      </c>
      <c r="C15940" s="119">
        <f t="shared" si="14658"/>
        <v>10</v>
      </c>
      <c r="D15940" s="144" t="s">
        <v>3037</v>
      </c>
      <c r="E15940" s="133" t="s">
        <v>3038</v>
      </c>
      <c r="F15940">
        <v>180</v>
      </c>
      <c r="G15940" s="114">
        <f t="shared" si="14622"/>
        <v>1800</v>
      </c>
      <c r="H15940" s="114" t="s">
        <v>967</v>
      </c>
      <c r="I15940" s="114">
        <v>2</v>
      </c>
      <c r="J15940" s="131" t="s">
        <v>65</v>
      </c>
      <c r="K15940" t="str">
        <f t="shared" si="14623"/>
        <v>CC49202</v>
      </c>
      <c r="L15940" s="114">
        <f t="shared" si="14652"/>
        <v>370</v>
      </c>
    </row>
    <row r="15941" spans="1:12">
      <c r="A15941" s="113" t="str">
        <f t="shared" ref="A15941:C15941" si="14659">A15940</f>
        <v>20</v>
      </c>
      <c r="B15941" t="str">
        <f t="shared" si="14659"/>
        <v>その他</v>
      </c>
      <c r="C15941" s="119">
        <f t="shared" si="14659"/>
        <v>10</v>
      </c>
      <c r="D15941" s="144" t="s">
        <v>3039</v>
      </c>
      <c r="E15941" s="133" t="s">
        <v>3040</v>
      </c>
      <c r="F15941">
        <v>354</v>
      </c>
      <c r="G15941" s="114">
        <f t="shared" si="14622"/>
        <v>3540</v>
      </c>
      <c r="H15941" s="114" t="s">
        <v>967</v>
      </c>
      <c r="I15941" s="114">
        <v>2</v>
      </c>
      <c r="J15941" s="131" t="s">
        <v>65</v>
      </c>
      <c r="K15941" t="str">
        <f t="shared" si="14623"/>
        <v>CC50202</v>
      </c>
      <c r="L15941" s="114">
        <f t="shared" si="14652"/>
        <v>370</v>
      </c>
    </row>
    <row r="15942" spans="1:12">
      <c r="A15942" s="113" t="str">
        <f t="shared" ref="A15942:C15942" si="14660">A15941</f>
        <v>20</v>
      </c>
      <c r="B15942" t="str">
        <f t="shared" si="14660"/>
        <v>その他</v>
      </c>
      <c r="C15942" s="119">
        <f t="shared" si="14660"/>
        <v>10</v>
      </c>
      <c r="D15942" s="144" t="s">
        <v>3041</v>
      </c>
      <c r="E15942" s="133" t="s">
        <v>3042</v>
      </c>
      <c r="F15942">
        <v>246</v>
      </c>
      <c r="G15942" s="114">
        <f t="shared" si="14622"/>
        <v>2460</v>
      </c>
      <c r="H15942" s="114" t="s">
        <v>967</v>
      </c>
      <c r="I15942" s="114">
        <v>2</v>
      </c>
      <c r="J15942" s="131" t="s">
        <v>65</v>
      </c>
      <c r="K15942" t="str">
        <f t="shared" si="14623"/>
        <v>CC51202</v>
      </c>
      <c r="L15942" s="114">
        <f t="shared" si="14652"/>
        <v>370</v>
      </c>
    </row>
    <row r="15943" spans="1:12">
      <c r="A15943" s="113" t="str">
        <f t="shared" ref="A15943:C15943" si="14661">A15942</f>
        <v>20</v>
      </c>
      <c r="B15943" t="str">
        <f t="shared" si="14661"/>
        <v>その他</v>
      </c>
      <c r="C15943" s="119">
        <f t="shared" si="14661"/>
        <v>10</v>
      </c>
      <c r="D15943" s="144" t="s">
        <v>3043</v>
      </c>
      <c r="E15943" s="133" t="s">
        <v>3044</v>
      </c>
      <c r="F15943">
        <v>175</v>
      </c>
      <c r="G15943" s="114">
        <f t="shared" si="14622"/>
        <v>1750</v>
      </c>
      <c r="H15943" s="114" t="s">
        <v>967</v>
      </c>
      <c r="I15943" s="114">
        <v>2</v>
      </c>
      <c r="J15943" s="131" t="s">
        <v>65</v>
      </c>
      <c r="K15943" t="str">
        <f t="shared" si="14623"/>
        <v>CC52202</v>
      </c>
      <c r="L15943" s="114">
        <f t="shared" si="14652"/>
        <v>370</v>
      </c>
    </row>
    <row r="15944" spans="1:12">
      <c r="A15944" s="113" t="str">
        <f t="shared" ref="A15944:C15944" si="14662">A15943</f>
        <v>20</v>
      </c>
      <c r="B15944" t="str">
        <f t="shared" si="14662"/>
        <v>その他</v>
      </c>
      <c r="C15944" s="119">
        <f t="shared" si="14662"/>
        <v>10</v>
      </c>
      <c r="D15944" s="144" t="s">
        <v>3045</v>
      </c>
      <c r="E15944" s="133" t="s">
        <v>3046</v>
      </c>
      <c r="F15944">
        <v>367</v>
      </c>
      <c r="G15944" s="114">
        <f t="shared" si="14622"/>
        <v>3670</v>
      </c>
      <c r="H15944" s="114" t="s">
        <v>967</v>
      </c>
      <c r="I15944" s="114">
        <v>2</v>
      </c>
      <c r="J15944" s="131" t="s">
        <v>65</v>
      </c>
      <c r="K15944" t="str">
        <f t="shared" si="14623"/>
        <v>CC53202</v>
      </c>
      <c r="L15944" s="114">
        <f t="shared" si="14652"/>
        <v>370</v>
      </c>
    </row>
    <row r="15945" spans="1:12">
      <c r="A15945" s="113" t="str">
        <f t="shared" ref="A15945:C15945" si="14663">A15944</f>
        <v>20</v>
      </c>
      <c r="B15945" t="str">
        <f t="shared" si="14663"/>
        <v>その他</v>
      </c>
      <c r="C15945" s="119">
        <f t="shared" si="14663"/>
        <v>10</v>
      </c>
      <c r="D15945" s="144" t="s">
        <v>3047</v>
      </c>
      <c r="E15945" s="133" t="s">
        <v>3048</v>
      </c>
      <c r="F15945">
        <v>257</v>
      </c>
      <c r="G15945" s="114">
        <f t="shared" si="14622"/>
        <v>2570</v>
      </c>
      <c r="H15945" s="114" t="s">
        <v>967</v>
      </c>
      <c r="I15945" s="114">
        <v>2</v>
      </c>
      <c r="J15945" s="131" t="s">
        <v>65</v>
      </c>
      <c r="K15945" t="str">
        <f t="shared" si="14623"/>
        <v>CC54202</v>
      </c>
      <c r="L15945" s="114">
        <f t="shared" si="14652"/>
        <v>370</v>
      </c>
    </row>
    <row r="15946" spans="1:12">
      <c r="A15946" s="113" t="str">
        <f t="shared" ref="A15946:C15946" si="14664">A15945</f>
        <v>20</v>
      </c>
      <c r="B15946" t="str">
        <f t="shared" si="14664"/>
        <v>その他</v>
      </c>
      <c r="C15946" s="119">
        <f t="shared" si="14664"/>
        <v>10</v>
      </c>
      <c r="D15946" s="144" t="s">
        <v>3049</v>
      </c>
      <c r="E15946" s="133" t="s">
        <v>3050</v>
      </c>
      <c r="F15946">
        <v>184</v>
      </c>
      <c r="G15946" s="114">
        <f t="shared" si="14622"/>
        <v>1840</v>
      </c>
      <c r="H15946" s="114" t="s">
        <v>967</v>
      </c>
      <c r="I15946" s="114">
        <v>2</v>
      </c>
      <c r="J15946" s="131" t="s">
        <v>65</v>
      </c>
      <c r="K15946" t="str">
        <f t="shared" si="14623"/>
        <v>CC55202</v>
      </c>
      <c r="L15946" s="114">
        <f t="shared" si="14652"/>
        <v>370</v>
      </c>
    </row>
    <row r="15947" spans="1:12">
      <c r="A15947" s="113" t="str">
        <f t="shared" ref="A15947:C15947" si="14665">A15946</f>
        <v>20</v>
      </c>
      <c r="B15947" t="str">
        <f t="shared" si="14665"/>
        <v>その他</v>
      </c>
      <c r="C15947" s="119">
        <f t="shared" si="14665"/>
        <v>10</v>
      </c>
      <c r="D15947" s="144" t="s">
        <v>3051</v>
      </c>
      <c r="E15947" s="133" t="s">
        <v>3052</v>
      </c>
      <c r="F15947">
        <v>362</v>
      </c>
      <c r="G15947" s="114">
        <f t="shared" si="14622"/>
        <v>3620</v>
      </c>
      <c r="H15947" s="114" t="s">
        <v>967</v>
      </c>
      <c r="I15947" s="114">
        <v>2</v>
      </c>
      <c r="J15947" s="131" t="s">
        <v>65</v>
      </c>
      <c r="K15947" t="str">
        <f t="shared" si="14623"/>
        <v>CC56202</v>
      </c>
      <c r="L15947" s="114">
        <f t="shared" si="14652"/>
        <v>370</v>
      </c>
    </row>
    <row r="15948" spans="1:12">
      <c r="A15948" s="113" t="str">
        <f t="shared" ref="A15948:C15948" si="14666">A15947</f>
        <v>20</v>
      </c>
      <c r="B15948" t="str">
        <f t="shared" si="14666"/>
        <v>その他</v>
      </c>
      <c r="C15948" s="119">
        <f t="shared" si="14666"/>
        <v>10</v>
      </c>
      <c r="D15948" s="144" t="s">
        <v>3053</v>
      </c>
      <c r="E15948" s="133" t="s">
        <v>3054</v>
      </c>
      <c r="F15948">
        <v>252</v>
      </c>
      <c r="G15948" s="114">
        <f t="shared" si="14622"/>
        <v>2520</v>
      </c>
      <c r="H15948" s="114" t="s">
        <v>967</v>
      </c>
      <c r="I15948" s="114">
        <v>2</v>
      </c>
      <c r="J15948" s="131" t="s">
        <v>65</v>
      </c>
      <c r="K15948" t="str">
        <f t="shared" si="14623"/>
        <v>CC57202</v>
      </c>
      <c r="L15948" s="114">
        <f t="shared" si="14652"/>
        <v>370</v>
      </c>
    </row>
    <row r="15949" spans="1:12">
      <c r="A15949" s="113" t="str">
        <f t="shared" ref="A15949:C15949" si="14667">A15948</f>
        <v>20</v>
      </c>
      <c r="B15949" t="str">
        <f t="shared" si="14667"/>
        <v>その他</v>
      </c>
      <c r="C15949" s="119">
        <f t="shared" si="14667"/>
        <v>10</v>
      </c>
      <c r="D15949" s="144" t="s">
        <v>3055</v>
      </c>
      <c r="E15949" s="133" t="s">
        <v>3056</v>
      </c>
      <c r="F15949">
        <v>179</v>
      </c>
      <c r="G15949" s="114">
        <f t="shared" si="14622"/>
        <v>1790</v>
      </c>
      <c r="H15949" s="114" t="s">
        <v>967</v>
      </c>
      <c r="I15949" s="114">
        <v>2</v>
      </c>
      <c r="J15949" s="131" t="s">
        <v>65</v>
      </c>
      <c r="K15949" t="str">
        <f t="shared" si="14623"/>
        <v>CC58202</v>
      </c>
      <c r="L15949" s="114">
        <f t="shared" si="14652"/>
        <v>370</v>
      </c>
    </row>
    <row r="15950" spans="1:12">
      <c r="A15950" s="113" t="str">
        <f t="shared" ref="A15950:C15950" si="14668">A15949</f>
        <v>20</v>
      </c>
      <c r="B15950" t="str">
        <f t="shared" si="14668"/>
        <v>その他</v>
      </c>
      <c r="C15950" s="119">
        <f t="shared" si="14668"/>
        <v>10</v>
      </c>
      <c r="D15950" s="144" t="s">
        <v>4027</v>
      </c>
      <c r="E15950" s="133" t="s">
        <v>3058</v>
      </c>
      <c r="F15950">
        <v>242</v>
      </c>
      <c r="G15950" s="114">
        <f t="shared" si="14622"/>
        <v>2420</v>
      </c>
      <c r="H15950" s="114" t="s">
        <v>967</v>
      </c>
      <c r="I15950" s="114">
        <v>2</v>
      </c>
      <c r="J15950" s="130">
        <f>J14210</f>
        <v>4190</v>
      </c>
      <c r="K15950" t="str">
        <f t="shared" si="14623"/>
        <v>1111202</v>
      </c>
      <c r="L15950" s="130">
        <f>IF(J15950-G15950&gt;0,J15950-G15950,0)</f>
        <v>1770</v>
      </c>
    </row>
    <row r="15951" spans="1:12">
      <c r="A15951" s="113" t="str">
        <f t="shared" ref="A15951:C15951" si="14669">A15950</f>
        <v>20</v>
      </c>
      <c r="B15951" t="str">
        <f t="shared" si="14669"/>
        <v>その他</v>
      </c>
      <c r="C15951" s="119">
        <f t="shared" si="14669"/>
        <v>10</v>
      </c>
      <c r="D15951" s="144" t="s">
        <v>4028</v>
      </c>
      <c r="E15951" s="133" t="s">
        <v>3059</v>
      </c>
      <c r="F15951">
        <v>169</v>
      </c>
      <c r="G15951" s="114">
        <f t="shared" si="14622"/>
        <v>1690</v>
      </c>
      <c r="H15951" s="114" t="s">
        <v>967</v>
      </c>
      <c r="I15951" s="114">
        <v>2</v>
      </c>
      <c r="J15951" s="131" t="s">
        <v>65</v>
      </c>
      <c r="K15951" t="str">
        <f t="shared" si="14623"/>
        <v>1112202</v>
      </c>
      <c r="L15951" s="114">
        <f>L15950</f>
        <v>1770</v>
      </c>
    </row>
    <row r="15952" spans="1:12">
      <c r="A15952" s="113" t="str">
        <f t="shared" ref="A15952:C15952" si="14670">A15951</f>
        <v>20</v>
      </c>
      <c r="B15952" t="str">
        <f t="shared" si="14670"/>
        <v>その他</v>
      </c>
      <c r="C15952" s="119">
        <f t="shared" si="14670"/>
        <v>10</v>
      </c>
      <c r="D15952" s="144" t="s">
        <v>3060</v>
      </c>
      <c r="E15952" s="133" t="s">
        <v>3061</v>
      </c>
      <c r="F15952">
        <v>121</v>
      </c>
      <c r="G15952" s="114">
        <f t="shared" si="14622"/>
        <v>1210</v>
      </c>
      <c r="H15952" s="114" t="s">
        <v>967</v>
      </c>
      <c r="I15952" s="114">
        <v>2</v>
      </c>
      <c r="J15952" s="131" t="s">
        <v>65</v>
      </c>
      <c r="K15952" t="str">
        <f t="shared" si="14623"/>
        <v>B001202</v>
      </c>
      <c r="L15952" s="114">
        <f t="shared" ref="L15952:L16015" si="14671">L15951</f>
        <v>1770</v>
      </c>
    </row>
    <row r="15953" spans="1:12">
      <c r="A15953" s="113" t="str">
        <f t="shared" ref="A15953:C15953" si="14672">A15952</f>
        <v>20</v>
      </c>
      <c r="B15953" t="str">
        <f t="shared" si="14672"/>
        <v>その他</v>
      </c>
      <c r="C15953" s="119">
        <f t="shared" si="14672"/>
        <v>10</v>
      </c>
      <c r="D15953" s="144" t="s">
        <v>3062</v>
      </c>
      <c r="E15953" s="133" t="s">
        <v>3063</v>
      </c>
      <c r="F15953">
        <v>237</v>
      </c>
      <c r="G15953" s="114">
        <f t="shared" si="14622"/>
        <v>2370</v>
      </c>
      <c r="H15953" s="114" t="s">
        <v>967</v>
      </c>
      <c r="I15953" s="114">
        <v>2</v>
      </c>
      <c r="J15953" s="131" t="s">
        <v>65</v>
      </c>
      <c r="K15953" t="str">
        <f t="shared" si="14623"/>
        <v>B002202</v>
      </c>
      <c r="L15953" s="114">
        <f t="shared" si="14671"/>
        <v>1770</v>
      </c>
    </row>
    <row r="15954" spans="1:12">
      <c r="A15954" s="113" t="str">
        <f t="shared" ref="A15954:C15954" si="14673">A15953</f>
        <v>20</v>
      </c>
      <c r="B15954" t="str">
        <f t="shared" si="14673"/>
        <v>その他</v>
      </c>
      <c r="C15954" s="119">
        <f t="shared" si="14673"/>
        <v>10</v>
      </c>
      <c r="D15954" s="144" t="s">
        <v>3064</v>
      </c>
      <c r="E15954" s="133" t="s">
        <v>3065</v>
      </c>
      <c r="F15954">
        <v>164</v>
      </c>
      <c r="G15954" s="114">
        <f t="shared" si="14622"/>
        <v>1640</v>
      </c>
      <c r="H15954" s="114" t="s">
        <v>967</v>
      </c>
      <c r="I15954" s="114">
        <v>2</v>
      </c>
      <c r="J15954" s="131" t="s">
        <v>65</v>
      </c>
      <c r="K15954" t="str">
        <f t="shared" si="14623"/>
        <v>B003202</v>
      </c>
      <c r="L15954" s="114">
        <f t="shared" si="14671"/>
        <v>1770</v>
      </c>
    </row>
    <row r="15955" spans="1:12">
      <c r="A15955" s="113" t="str">
        <f t="shared" ref="A15955:C15955" si="14674">A15954</f>
        <v>20</v>
      </c>
      <c r="B15955" t="str">
        <f t="shared" si="14674"/>
        <v>その他</v>
      </c>
      <c r="C15955" s="119">
        <f t="shared" si="14674"/>
        <v>10</v>
      </c>
      <c r="D15955" s="144" t="s">
        <v>3066</v>
      </c>
      <c r="E15955" s="133" t="s">
        <v>3067</v>
      </c>
      <c r="F15955">
        <v>116</v>
      </c>
      <c r="G15955" s="114">
        <f t="shared" si="14622"/>
        <v>1160</v>
      </c>
      <c r="H15955" s="114" t="s">
        <v>967</v>
      </c>
      <c r="I15955" s="114">
        <v>2</v>
      </c>
      <c r="J15955" s="131" t="s">
        <v>65</v>
      </c>
      <c r="K15955" t="str">
        <f t="shared" si="14623"/>
        <v>B004202</v>
      </c>
      <c r="L15955" s="114">
        <f t="shared" si="14671"/>
        <v>1770</v>
      </c>
    </row>
    <row r="15956" spans="1:12">
      <c r="A15956" s="113" t="str">
        <f t="shared" ref="A15956:C15956" si="14675">A15955</f>
        <v>20</v>
      </c>
      <c r="B15956" t="str">
        <f t="shared" si="14675"/>
        <v>その他</v>
      </c>
      <c r="C15956" s="119">
        <f t="shared" si="14675"/>
        <v>10</v>
      </c>
      <c r="D15956" s="144" t="s">
        <v>4029</v>
      </c>
      <c r="E15956" s="133" t="s">
        <v>3068</v>
      </c>
      <c r="F15956">
        <v>218</v>
      </c>
      <c r="G15956" s="114">
        <f t="shared" si="14622"/>
        <v>2180</v>
      </c>
      <c r="H15956" s="114" t="s">
        <v>967</v>
      </c>
      <c r="I15956" s="114">
        <v>2</v>
      </c>
      <c r="J15956" s="131" t="s">
        <v>65</v>
      </c>
      <c r="K15956" t="str">
        <f t="shared" si="14623"/>
        <v>1113202</v>
      </c>
      <c r="L15956" s="114">
        <f t="shared" si="14671"/>
        <v>1770</v>
      </c>
    </row>
    <row r="15957" spans="1:12">
      <c r="A15957" s="113" t="str">
        <f t="shared" ref="A15957:C15957" si="14676">A15956</f>
        <v>20</v>
      </c>
      <c r="B15957" t="str">
        <f t="shared" si="14676"/>
        <v>その他</v>
      </c>
      <c r="C15957" s="119">
        <f t="shared" si="14676"/>
        <v>10</v>
      </c>
      <c r="D15957" s="144" t="s">
        <v>4030</v>
      </c>
      <c r="E15957" s="133" t="s">
        <v>3069</v>
      </c>
      <c r="F15957">
        <v>153</v>
      </c>
      <c r="G15957" s="114">
        <f t="shared" si="14622"/>
        <v>1530</v>
      </c>
      <c r="H15957" s="114" t="s">
        <v>967</v>
      </c>
      <c r="I15957" s="114">
        <v>2</v>
      </c>
      <c r="J15957" s="131" t="s">
        <v>65</v>
      </c>
      <c r="K15957" t="str">
        <f t="shared" si="14623"/>
        <v>1114202</v>
      </c>
      <c r="L15957" s="114">
        <f t="shared" si="14671"/>
        <v>1770</v>
      </c>
    </row>
    <row r="15958" spans="1:12">
      <c r="A15958" s="113" t="str">
        <f t="shared" ref="A15958:C15958" si="14677">A15957</f>
        <v>20</v>
      </c>
      <c r="B15958" t="str">
        <f t="shared" si="14677"/>
        <v>その他</v>
      </c>
      <c r="C15958" s="119">
        <f t="shared" si="14677"/>
        <v>10</v>
      </c>
      <c r="D15958" s="144" t="s">
        <v>3070</v>
      </c>
      <c r="E15958" s="133" t="s">
        <v>3071</v>
      </c>
      <c r="F15958">
        <v>109</v>
      </c>
      <c r="G15958" s="114">
        <f t="shared" si="14622"/>
        <v>1090</v>
      </c>
      <c r="H15958" s="114" t="s">
        <v>967</v>
      </c>
      <c r="I15958" s="114">
        <v>2</v>
      </c>
      <c r="J15958" s="131" t="s">
        <v>65</v>
      </c>
      <c r="K15958" t="str">
        <f t="shared" si="14623"/>
        <v>B005202</v>
      </c>
      <c r="L15958" s="114">
        <f t="shared" si="14671"/>
        <v>1770</v>
      </c>
    </row>
    <row r="15959" spans="1:12">
      <c r="A15959" s="113" t="str">
        <f t="shared" ref="A15959:C15959" si="14678">A15958</f>
        <v>20</v>
      </c>
      <c r="B15959" t="str">
        <f t="shared" si="14678"/>
        <v>その他</v>
      </c>
      <c r="C15959" s="119">
        <f t="shared" si="14678"/>
        <v>10</v>
      </c>
      <c r="D15959" s="144" t="s">
        <v>3072</v>
      </c>
      <c r="E15959" s="133" t="s">
        <v>3073</v>
      </c>
      <c r="F15959">
        <v>213</v>
      </c>
      <c r="G15959" s="114">
        <f t="shared" si="14622"/>
        <v>2130</v>
      </c>
      <c r="H15959" s="114" t="s">
        <v>967</v>
      </c>
      <c r="I15959" s="114">
        <v>2</v>
      </c>
      <c r="J15959" s="131" t="s">
        <v>65</v>
      </c>
      <c r="K15959" t="str">
        <f t="shared" si="14623"/>
        <v>B006202</v>
      </c>
      <c r="L15959" s="114">
        <f t="shared" si="14671"/>
        <v>1770</v>
      </c>
    </row>
    <row r="15960" spans="1:12">
      <c r="A15960" s="113" t="str">
        <f t="shared" ref="A15960:C15960" si="14679">A15959</f>
        <v>20</v>
      </c>
      <c r="B15960" t="str">
        <f t="shared" si="14679"/>
        <v>その他</v>
      </c>
      <c r="C15960" s="119">
        <f t="shared" si="14679"/>
        <v>10</v>
      </c>
      <c r="D15960" s="144" t="s">
        <v>3074</v>
      </c>
      <c r="E15960" s="133" t="s">
        <v>3075</v>
      </c>
      <c r="F15960">
        <v>148</v>
      </c>
      <c r="G15960" s="114">
        <f t="shared" si="14622"/>
        <v>1480</v>
      </c>
      <c r="H15960" s="114" t="s">
        <v>967</v>
      </c>
      <c r="I15960" s="114">
        <v>2</v>
      </c>
      <c r="J15960" s="131" t="s">
        <v>65</v>
      </c>
      <c r="K15960" t="str">
        <f t="shared" si="14623"/>
        <v>B007202</v>
      </c>
      <c r="L15960" s="114">
        <f t="shared" si="14671"/>
        <v>1770</v>
      </c>
    </row>
    <row r="15961" spans="1:12">
      <c r="A15961" s="113" t="str">
        <f t="shared" ref="A15961:C15961" si="14680">A15960</f>
        <v>20</v>
      </c>
      <c r="B15961" t="str">
        <f t="shared" si="14680"/>
        <v>その他</v>
      </c>
      <c r="C15961" s="119">
        <f t="shared" si="14680"/>
        <v>10</v>
      </c>
      <c r="D15961" s="144" t="s">
        <v>3076</v>
      </c>
      <c r="E15961" s="133" t="s">
        <v>3077</v>
      </c>
      <c r="F15961">
        <v>104</v>
      </c>
      <c r="G15961" s="114">
        <f t="shared" si="14622"/>
        <v>1040</v>
      </c>
      <c r="H15961" s="114" t="s">
        <v>967</v>
      </c>
      <c r="I15961" s="114">
        <v>2</v>
      </c>
      <c r="J15961" s="131" t="s">
        <v>65</v>
      </c>
      <c r="K15961" t="str">
        <f t="shared" si="14623"/>
        <v>B008202</v>
      </c>
      <c r="L15961" s="114">
        <f t="shared" si="14671"/>
        <v>1770</v>
      </c>
    </row>
    <row r="15962" spans="1:12">
      <c r="A15962" s="113" t="str">
        <f t="shared" ref="A15962:C15962" si="14681">A15961</f>
        <v>20</v>
      </c>
      <c r="B15962" t="str">
        <f t="shared" si="14681"/>
        <v>その他</v>
      </c>
      <c r="C15962" s="119">
        <f t="shared" si="14681"/>
        <v>10</v>
      </c>
      <c r="D15962" s="144" t="s">
        <v>4031</v>
      </c>
      <c r="E15962" s="133" t="s">
        <v>3078</v>
      </c>
      <c r="F15962">
        <v>211</v>
      </c>
      <c r="G15962" s="114">
        <f t="shared" si="14622"/>
        <v>2110</v>
      </c>
      <c r="H15962" s="114" t="s">
        <v>967</v>
      </c>
      <c r="I15962" s="114">
        <v>2</v>
      </c>
      <c r="J15962" s="131" t="s">
        <v>65</v>
      </c>
      <c r="K15962" t="str">
        <f t="shared" si="14623"/>
        <v>1115202</v>
      </c>
      <c r="L15962" s="114">
        <f t="shared" si="14671"/>
        <v>1770</v>
      </c>
    </row>
    <row r="15963" spans="1:12">
      <c r="A15963" s="113" t="str">
        <f t="shared" ref="A15963:C15963" si="14682">A15962</f>
        <v>20</v>
      </c>
      <c r="B15963" t="str">
        <f t="shared" si="14682"/>
        <v>その他</v>
      </c>
      <c r="C15963" s="119">
        <f t="shared" si="14682"/>
        <v>10</v>
      </c>
      <c r="D15963" s="144" t="s">
        <v>4032</v>
      </c>
      <c r="E15963" s="133" t="s">
        <v>3079</v>
      </c>
      <c r="F15963">
        <v>148</v>
      </c>
      <c r="G15963" s="114">
        <f t="shared" si="14622"/>
        <v>1480</v>
      </c>
      <c r="H15963" s="114" t="s">
        <v>967</v>
      </c>
      <c r="I15963" s="114">
        <v>2</v>
      </c>
      <c r="J15963" s="131" t="s">
        <v>65</v>
      </c>
      <c r="K15963" t="str">
        <f t="shared" si="14623"/>
        <v>1116202</v>
      </c>
      <c r="L15963" s="114">
        <f t="shared" si="14671"/>
        <v>1770</v>
      </c>
    </row>
    <row r="15964" spans="1:12">
      <c r="A15964" s="113" t="str">
        <f t="shared" ref="A15964:C15964" si="14683">A15963</f>
        <v>20</v>
      </c>
      <c r="B15964" t="str">
        <f t="shared" si="14683"/>
        <v>その他</v>
      </c>
      <c r="C15964" s="119">
        <f t="shared" si="14683"/>
        <v>10</v>
      </c>
      <c r="D15964" s="144" t="s">
        <v>3080</v>
      </c>
      <c r="E15964" s="133" t="s">
        <v>3081</v>
      </c>
      <c r="F15964">
        <v>106</v>
      </c>
      <c r="G15964" s="114">
        <f t="shared" si="14622"/>
        <v>1060</v>
      </c>
      <c r="H15964" s="114" t="s">
        <v>967</v>
      </c>
      <c r="I15964" s="114">
        <v>2</v>
      </c>
      <c r="J15964" s="131" t="s">
        <v>65</v>
      </c>
      <c r="K15964" t="str">
        <f t="shared" si="14623"/>
        <v>B009202</v>
      </c>
      <c r="L15964" s="114">
        <f t="shared" si="14671"/>
        <v>1770</v>
      </c>
    </row>
    <row r="15965" spans="1:12">
      <c r="A15965" s="113" t="str">
        <f t="shared" ref="A15965:C15965" si="14684">A15964</f>
        <v>20</v>
      </c>
      <c r="B15965" t="str">
        <f t="shared" si="14684"/>
        <v>その他</v>
      </c>
      <c r="C15965" s="119">
        <f t="shared" si="14684"/>
        <v>10</v>
      </c>
      <c r="D15965" s="144" t="s">
        <v>3082</v>
      </c>
      <c r="E15965" s="133" t="s">
        <v>3083</v>
      </c>
      <c r="F15965">
        <v>206</v>
      </c>
      <c r="G15965" s="114">
        <f t="shared" si="14622"/>
        <v>2060</v>
      </c>
      <c r="H15965" s="114" t="s">
        <v>967</v>
      </c>
      <c r="I15965" s="114">
        <v>2</v>
      </c>
      <c r="J15965" s="131" t="s">
        <v>65</v>
      </c>
      <c r="K15965" t="str">
        <f t="shared" si="14623"/>
        <v>B010202</v>
      </c>
      <c r="L15965" s="114">
        <f t="shared" si="14671"/>
        <v>1770</v>
      </c>
    </row>
    <row r="15966" spans="1:12">
      <c r="A15966" s="113" t="str">
        <f t="shared" ref="A15966:C15966" si="14685">A15965</f>
        <v>20</v>
      </c>
      <c r="B15966" t="str">
        <f t="shared" si="14685"/>
        <v>その他</v>
      </c>
      <c r="C15966" s="119">
        <f t="shared" si="14685"/>
        <v>10</v>
      </c>
      <c r="D15966" s="144" t="s">
        <v>3084</v>
      </c>
      <c r="E15966" s="133" t="s">
        <v>3085</v>
      </c>
      <c r="F15966">
        <v>143</v>
      </c>
      <c r="G15966" s="114">
        <f t="shared" si="14622"/>
        <v>1430</v>
      </c>
      <c r="H15966" s="114" t="s">
        <v>967</v>
      </c>
      <c r="I15966" s="114">
        <v>2</v>
      </c>
      <c r="J15966" s="131" t="s">
        <v>65</v>
      </c>
      <c r="K15966" t="str">
        <f t="shared" si="14623"/>
        <v>B011202</v>
      </c>
      <c r="L15966" s="114">
        <f t="shared" si="14671"/>
        <v>1770</v>
      </c>
    </row>
    <row r="15967" spans="1:12">
      <c r="A15967" s="113" t="str">
        <f t="shared" ref="A15967:C15967" si="14686">A15966</f>
        <v>20</v>
      </c>
      <c r="B15967" t="str">
        <f t="shared" si="14686"/>
        <v>その他</v>
      </c>
      <c r="C15967" s="119">
        <f t="shared" si="14686"/>
        <v>10</v>
      </c>
      <c r="D15967" s="144" t="s">
        <v>3086</v>
      </c>
      <c r="E15967" s="133" t="s">
        <v>3087</v>
      </c>
      <c r="F15967">
        <v>101</v>
      </c>
      <c r="G15967" s="114">
        <f t="shared" si="14622"/>
        <v>1010</v>
      </c>
      <c r="H15967" s="114" t="s">
        <v>967</v>
      </c>
      <c r="I15967" s="114">
        <v>2</v>
      </c>
      <c r="J15967" s="131" t="s">
        <v>65</v>
      </c>
      <c r="K15967" t="str">
        <f t="shared" si="14623"/>
        <v>B012202</v>
      </c>
      <c r="L15967" s="114">
        <f t="shared" si="14671"/>
        <v>1770</v>
      </c>
    </row>
    <row r="15968" spans="1:12">
      <c r="A15968" s="113" t="str">
        <f t="shared" ref="A15968:C15968" si="14687">A15967</f>
        <v>20</v>
      </c>
      <c r="B15968" t="str">
        <f t="shared" si="14687"/>
        <v>その他</v>
      </c>
      <c r="C15968" s="119">
        <f t="shared" si="14687"/>
        <v>10</v>
      </c>
      <c r="D15968" s="144" t="s">
        <v>4033</v>
      </c>
      <c r="E15968" s="133" t="s">
        <v>3088</v>
      </c>
      <c r="F15968">
        <v>198</v>
      </c>
      <c r="G15968" s="114">
        <f t="shared" si="14622"/>
        <v>1980</v>
      </c>
      <c r="H15968" s="114" t="s">
        <v>967</v>
      </c>
      <c r="I15968" s="114">
        <v>2</v>
      </c>
      <c r="J15968" s="130">
        <f>J14354</f>
        <v>3480</v>
      </c>
      <c r="K15968" t="str">
        <f t="shared" si="14623"/>
        <v>1211202</v>
      </c>
      <c r="L15968" s="130">
        <f>IF(J15968-G15968&gt;0,J15968-G15968,0)</f>
        <v>1500</v>
      </c>
    </row>
    <row r="15969" spans="1:12">
      <c r="A15969" s="113" t="str">
        <f t="shared" ref="A15969:C15969" si="14688">A15968</f>
        <v>20</v>
      </c>
      <c r="B15969" t="str">
        <f t="shared" si="14688"/>
        <v>その他</v>
      </c>
      <c r="C15969" s="119">
        <f t="shared" si="14688"/>
        <v>10</v>
      </c>
      <c r="D15969" s="144" t="s">
        <v>4034</v>
      </c>
      <c r="E15969" s="133" t="s">
        <v>3089</v>
      </c>
      <c r="F15969">
        <v>139</v>
      </c>
      <c r="G15969" s="114">
        <f t="shared" si="14622"/>
        <v>1390</v>
      </c>
      <c r="H15969" s="114" t="s">
        <v>967</v>
      </c>
      <c r="I15969" s="114">
        <v>2</v>
      </c>
      <c r="J15969" s="131" t="s">
        <v>65</v>
      </c>
      <c r="K15969" t="str">
        <f t="shared" si="14623"/>
        <v>1212202</v>
      </c>
      <c r="L15969" s="114">
        <f t="shared" si="14671"/>
        <v>1500</v>
      </c>
    </row>
    <row r="15970" spans="1:12">
      <c r="A15970" s="113" t="str">
        <f t="shared" ref="A15970:C15970" si="14689">A15969</f>
        <v>20</v>
      </c>
      <c r="B15970" t="str">
        <f t="shared" si="14689"/>
        <v>その他</v>
      </c>
      <c r="C15970" s="119">
        <f t="shared" si="14689"/>
        <v>10</v>
      </c>
      <c r="D15970" s="144" t="s">
        <v>3090</v>
      </c>
      <c r="E15970" s="133" t="s">
        <v>3091</v>
      </c>
      <c r="F15970">
        <v>99</v>
      </c>
      <c r="G15970" s="114">
        <f t="shared" si="14622"/>
        <v>990</v>
      </c>
      <c r="H15970" s="114" t="s">
        <v>967</v>
      </c>
      <c r="I15970" s="114">
        <v>2</v>
      </c>
      <c r="J15970" s="131" t="s">
        <v>65</v>
      </c>
      <c r="K15970" t="str">
        <f t="shared" si="14623"/>
        <v>B021202</v>
      </c>
      <c r="L15970" s="114">
        <f t="shared" si="14671"/>
        <v>1500</v>
      </c>
    </row>
    <row r="15971" spans="1:12">
      <c r="A15971" s="113" t="str">
        <f t="shared" ref="A15971:C15971" si="14690">A15970</f>
        <v>20</v>
      </c>
      <c r="B15971" t="str">
        <f t="shared" si="14690"/>
        <v>その他</v>
      </c>
      <c r="C15971" s="119">
        <f t="shared" si="14690"/>
        <v>10</v>
      </c>
      <c r="D15971" s="144" t="s">
        <v>3092</v>
      </c>
      <c r="E15971" s="133" t="s">
        <v>3093</v>
      </c>
      <c r="F15971">
        <v>193</v>
      </c>
      <c r="G15971" s="114">
        <f t="shared" ref="G15971:G16034" si="14691">ROUNDDOWN(F15971*C15971,0)</f>
        <v>1930</v>
      </c>
      <c r="H15971" s="114" t="s">
        <v>967</v>
      </c>
      <c r="I15971" s="114">
        <v>2</v>
      </c>
      <c r="J15971" s="131" t="s">
        <v>65</v>
      </c>
      <c r="K15971" t="str">
        <f t="shared" ref="K15971:K16034" si="14692">D15971&amp;A15971&amp;I15971</f>
        <v>B022202</v>
      </c>
      <c r="L15971" s="114">
        <f t="shared" si="14671"/>
        <v>1500</v>
      </c>
    </row>
    <row r="15972" spans="1:12">
      <c r="A15972" s="113" t="str">
        <f t="shared" ref="A15972:C15972" si="14693">A15971</f>
        <v>20</v>
      </c>
      <c r="B15972" t="str">
        <f t="shared" si="14693"/>
        <v>その他</v>
      </c>
      <c r="C15972" s="119">
        <f t="shared" si="14693"/>
        <v>10</v>
      </c>
      <c r="D15972" s="144" t="s">
        <v>3094</v>
      </c>
      <c r="E15972" s="133" t="s">
        <v>3095</v>
      </c>
      <c r="F15972">
        <v>134</v>
      </c>
      <c r="G15972" s="114">
        <f t="shared" si="14691"/>
        <v>1340</v>
      </c>
      <c r="H15972" s="114" t="s">
        <v>967</v>
      </c>
      <c r="I15972" s="114">
        <v>2</v>
      </c>
      <c r="J15972" s="131" t="s">
        <v>65</v>
      </c>
      <c r="K15972" t="str">
        <f t="shared" si="14692"/>
        <v>B023202</v>
      </c>
      <c r="L15972" s="114">
        <f t="shared" si="14671"/>
        <v>1500</v>
      </c>
    </row>
    <row r="15973" spans="1:12">
      <c r="A15973" s="113" t="str">
        <f t="shared" ref="A15973:C15973" si="14694">A15972</f>
        <v>20</v>
      </c>
      <c r="B15973" t="str">
        <f t="shared" si="14694"/>
        <v>その他</v>
      </c>
      <c r="C15973" s="119">
        <f t="shared" si="14694"/>
        <v>10</v>
      </c>
      <c r="D15973" s="144" t="s">
        <v>3096</v>
      </c>
      <c r="E15973" s="133" t="s">
        <v>3097</v>
      </c>
      <c r="F15973">
        <v>94</v>
      </c>
      <c r="G15973" s="114">
        <f t="shared" si="14691"/>
        <v>940</v>
      </c>
      <c r="H15973" s="114" t="s">
        <v>967</v>
      </c>
      <c r="I15973" s="114">
        <v>2</v>
      </c>
      <c r="J15973" s="131" t="s">
        <v>65</v>
      </c>
      <c r="K15973" t="str">
        <f t="shared" si="14692"/>
        <v>B024202</v>
      </c>
      <c r="L15973" s="114">
        <f t="shared" si="14671"/>
        <v>1500</v>
      </c>
    </row>
    <row r="15974" spans="1:12">
      <c r="A15974" s="113" t="str">
        <f t="shared" ref="A15974:C15974" si="14695">A15973</f>
        <v>20</v>
      </c>
      <c r="B15974" t="str">
        <f t="shared" si="14695"/>
        <v>その他</v>
      </c>
      <c r="C15974" s="119">
        <f t="shared" si="14695"/>
        <v>10</v>
      </c>
      <c r="D15974" s="144" t="s">
        <v>4035</v>
      </c>
      <c r="E15974" s="133" t="s">
        <v>3098</v>
      </c>
      <c r="F15974">
        <v>178</v>
      </c>
      <c r="G15974" s="114">
        <f t="shared" si="14691"/>
        <v>1780</v>
      </c>
      <c r="H15974" s="114" t="s">
        <v>967</v>
      </c>
      <c r="I15974" s="114">
        <v>2</v>
      </c>
      <c r="J15974" s="131" t="s">
        <v>65</v>
      </c>
      <c r="K15974" t="str">
        <f t="shared" si="14692"/>
        <v>1213202</v>
      </c>
      <c r="L15974" s="114">
        <f t="shared" si="14671"/>
        <v>1500</v>
      </c>
    </row>
    <row r="15975" spans="1:12">
      <c r="A15975" s="113" t="str">
        <f t="shared" ref="A15975:C15975" si="14696">A15974</f>
        <v>20</v>
      </c>
      <c r="B15975" t="str">
        <f t="shared" si="14696"/>
        <v>その他</v>
      </c>
      <c r="C15975" s="119">
        <f t="shared" si="14696"/>
        <v>10</v>
      </c>
      <c r="D15975" s="144" t="s">
        <v>4036</v>
      </c>
      <c r="E15975" s="133" t="s">
        <v>3099</v>
      </c>
      <c r="F15975">
        <v>125</v>
      </c>
      <c r="G15975" s="114">
        <f t="shared" si="14691"/>
        <v>1250</v>
      </c>
      <c r="H15975" s="114" t="s">
        <v>967</v>
      </c>
      <c r="I15975" s="114">
        <v>2</v>
      </c>
      <c r="J15975" s="131" t="s">
        <v>65</v>
      </c>
      <c r="K15975" t="str">
        <f t="shared" si="14692"/>
        <v>1214202</v>
      </c>
      <c r="L15975" s="114">
        <f t="shared" si="14671"/>
        <v>1500</v>
      </c>
    </row>
    <row r="15976" spans="1:12">
      <c r="A15976" s="113" t="str">
        <f t="shared" ref="A15976:C15976" si="14697">A15975</f>
        <v>20</v>
      </c>
      <c r="B15976" t="str">
        <f t="shared" si="14697"/>
        <v>その他</v>
      </c>
      <c r="C15976" s="119">
        <f t="shared" si="14697"/>
        <v>10</v>
      </c>
      <c r="D15976" s="144" t="s">
        <v>3100</v>
      </c>
      <c r="E15976" s="133" t="s">
        <v>3101</v>
      </c>
      <c r="F15976">
        <v>89</v>
      </c>
      <c r="G15976" s="114">
        <f t="shared" si="14691"/>
        <v>890</v>
      </c>
      <c r="H15976" s="114" t="s">
        <v>967</v>
      </c>
      <c r="I15976" s="114">
        <v>2</v>
      </c>
      <c r="J15976" s="131" t="s">
        <v>65</v>
      </c>
      <c r="K15976" t="str">
        <f t="shared" si="14692"/>
        <v>B025202</v>
      </c>
      <c r="L15976" s="114">
        <f t="shared" si="14671"/>
        <v>1500</v>
      </c>
    </row>
    <row r="15977" spans="1:12">
      <c r="A15977" s="113" t="str">
        <f t="shared" ref="A15977:C15977" si="14698">A15976</f>
        <v>20</v>
      </c>
      <c r="B15977" t="str">
        <f t="shared" si="14698"/>
        <v>その他</v>
      </c>
      <c r="C15977" s="119">
        <f t="shared" si="14698"/>
        <v>10</v>
      </c>
      <c r="D15977" s="144" t="s">
        <v>3102</v>
      </c>
      <c r="E15977" s="133" t="s">
        <v>3103</v>
      </c>
      <c r="F15977">
        <v>173</v>
      </c>
      <c r="G15977" s="114">
        <f t="shared" si="14691"/>
        <v>1730</v>
      </c>
      <c r="H15977" s="114" t="s">
        <v>967</v>
      </c>
      <c r="I15977" s="114">
        <v>2</v>
      </c>
      <c r="J15977" s="131" t="s">
        <v>65</v>
      </c>
      <c r="K15977" t="str">
        <f t="shared" si="14692"/>
        <v>B026202</v>
      </c>
      <c r="L15977" s="114">
        <f t="shared" si="14671"/>
        <v>1500</v>
      </c>
    </row>
    <row r="15978" spans="1:12">
      <c r="A15978" s="113" t="str">
        <f t="shared" ref="A15978:C15978" si="14699">A15977</f>
        <v>20</v>
      </c>
      <c r="B15978" t="str">
        <f t="shared" si="14699"/>
        <v>その他</v>
      </c>
      <c r="C15978" s="119">
        <f t="shared" si="14699"/>
        <v>10</v>
      </c>
      <c r="D15978" s="144" t="s">
        <v>3104</v>
      </c>
      <c r="E15978" s="133" t="s">
        <v>3105</v>
      </c>
      <c r="F15978">
        <v>120</v>
      </c>
      <c r="G15978" s="114">
        <f t="shared" si="14691"/>
        <v>1200</v>
      </c>
      <c r="H15978" s="114" t="s">
        <v>967</v>
      </c>
      <c r="I15978" s="114">
        <v>2</v>
      </c>
      <c r="J15978" s="131" t="s">
        <v>65</v>
      </c>
      <c r="K15978" t="str">
        <f t="shared" si="14692"/>
        <v>B027202</v>
      </c>
      <c r="L15978" s="114">
        <f t="shared" si="14671"/>
        <v>1500</v>
      </c>
    </row>
    <row r="15979" spans="1:12">
      <c r="A15979" s="113" t="str">
        <f t="shared" ref="A15979:C15979" si="14700">A15978</f>
        <v>20</v>
      </c>
      <c r="B15979" t="str">
        <f t="shared" si="14700"/>
        <v>その他</v>
      </c>
      <c r="C15979" s="119">
        <f t="shared" si="14700"/>
        <v>10</v>
      </c>
      <c r="D15979" s="144" t="s">
        <v>3106</v>
      </c>
      <c r="E15979" s="133" t="s">
        <v>3107</v>
      </c>
      <c r="F15979">
        <v>84</v>
      </c>
      <c r="G15979" s="114">
        <f t="shared" si="14691"/>
        <v>840</v>
      </c>
      <c r="H15979" s="114" t="s">
        <v>967</v>
      </c>
      <c r="I15979" s="114">
        <v>2</v>
      </c>
      <c r="J15979" s="131" t="s">
        <v>65</v>
      </c>
      <c r="K15979" t="str">
        <f t="shared" si="14692"/>
        <v>B028202</v>
      </c>
      <c r="L15979" s="114">
        <f t="shared" si="14671"/>
        <v>1500</v>
      </c>
    </row>
    <row r="15980" spans="1:12">
      <c r="A15980" s="113" t="str">
        <f t="shared" ref="A15980:C15980" si="14701">A15979</f>
        <v>20</v>
      </c>
      <c r="B15980" t="str">
        <f t="shared" si="14701"/>
        <v>その他</v>
      </c>
      <c r="C15980" s="119">
        <f t="shared" si="14701"/>
        <v>10</v>
      </c>
      <c r="D15980" s="144" t="s">
        <v>4037</v>
      </c>
      <c r="E15980" s="133" t="s">
        <v>3108</v>
      </c>
      <c r="F15980">
        <v>172</v>
      </c>
      <c r="G15980" s="114">
        <f t="shared" si="14691"/>
        <v>1720</v>
      </c>
      <c r="H15980" s="114" t="s">
        <v>967</v>
      </c>
      <c r="I15980" s="114">
        <v>2</v>
      </c>
      <c r="J15980" s="131" t="s">
        <v>65</v>
      </c>
      <c r="K15980" t="str">
        <f t="shared" si="14692"/>
        <v>1215202</v>
      </c>
      <c r="L15980" s="114">
        <f t="shared" si="14671"/>
        <v>1500</v>
      </c>
    </row>
    <row r="15981" spans="1:12">
      <c r="A15981" s="113" t="str">
        <f t="shared" ref="A15981:C15981" si="14702">A15980</f>
        <v>20</v>
      </c>
      <c r="B15981" t="str">
        <f t="shared" si="14702"/>
        <v>その他</v>
      </c>
      <c r="C15981" s="119">
        <f t="shared" si="14702"/>
        <v>10</v>
      </c>
      <c r="D15981" s="144" t="s">
        <v>4038</v>
      </c>
      <c r="E15981" s="133" t="s">
        <v>3109</v>
      </c>
      <c r="F15981">
        <v>120</v>
      </c>
      <c r="G15981" s="114">
        <f t="shared" si="14691"/>
        <v>1200</v>
      </c>
      <c r="H15981" s="114" t="s">
        <v>967</v>
      </c>
      <c r="I15981" s="114">
        <v>2</v>
      </c>
      <c r="J15981" s="131" t="s">
        <v>65</v>
      </c>
      <c r="K15981" t="str">
        <f t="shared" si="14692"/>
        <v>1216202</v>
      </c>
      <c r="L15981" s="114">
        <f t="shared" si="14671"/>
        <v>1500</v>
      </c>
    </row>
    <row r="15982" spans="1:12">
      <c r="A15982" s="113" t="str">
        <f t="shared" ref="A15982:C15982" si="14703">A15981</f>
        <v>20</v>
      </c>
      <c r="B15982" t="str">
        <f t="shared" si="14703"/>
        <v>その他</v>
      </c>
      <c r="C15982" s="119">
        <f t="shared" si="14703"/>
        <v>10</v>
      </c>
      <c r="D15982" s="144" t="s">
        <v>3110</v>
      </c>
      <c r="E15982" s="133" t="s">
        <v>3111</v>
      </c>
      <c r="F15982">
        <v>86</v>
      </c>
      <c r="G15982" s="114">
        <f t="shared" si="14691"/>
        <v>860</v>
      </c>
      <c r="H15982" s="114" t="s">
        <v>967</v>
      </c>
      <c r="I15982" s="114">
        <v>2</v>
      </c>
      <c r="J15982" s="131" t="s">
        <v>65</v>
      </c>
      <c r="K15982" t="str">
        <f t="shared" si="14692"/>
        <v>B029202</v>
      </c>
      <c r="L15982" s="114">
        <f t="shared" si="14671"/>
        <v>1500</v>
      </c>
    </row>
    <row r="15983" spans="1:12">
      <c r="A15983" s="113" t="str">
        <f t="shared" ref="A15983:C15983" si="14704">A15982</f>
        <v>20</v>
      </c>
      <c r="B15983" t="str">
        <f t="shared" si="14704"/>
        <v>その他</v>
      </c>
      <c r="C15983" s="119">
        <f t="shared" si="14704"/>
        <v>10</v>
      </c>
      <c r="D15983" s="144" t="s">
        <v>3112</v>
      </c>
      <c r="E15983" s="133" t="s">
        <v>3113</v>
      </c>
      <c r="F15983">
        <v>167</v>
      </c>
      <c r="G15983" s="114">
        <f t="shared" si="14691"/>
        <v>1670</v>
      </c>
      <c r="H15983" s="114" t="s">
        <v>967</v>
      </c>
      <c r="I15983" s="114">
        <v>2</v>
      </c>
      <c r="J15983" s="131" t="s">
        <v>65</v>
      </c>
      <c r="K15983" t="str">
        <f t="shared" si="14692"/>
        <v>B030202</v>
      </c>
      <c r="L15983" s="114">
        <f t="shared" si="14671"/>
        <v>1500</v>
      </c>
    </row>
    <row r="15984" spans="1:12">
      <c r="A15984" s="113" t="str">
        <f t="shared" ref="A15984:C15984" si="14705">A15983</f>
        <v>20</v>
      </c>
      <c r="B15984" t="str">
        <f t="shared" si="14705"/>
        <v>その他</v>
      </c>
      <c r="C15984" s="119">
        <f t="shared" si="14705"/>
        <v>10</v>
      </c>
      <c r="D15984" s="144" t="s">
        <v>3114</v>
      </c>
      <c r="E15984" s="133" t="s">
        <v>3115</v>
      </c>
      <c r="F15984">
        <v>115</v>
      </c>
      <c r="G15984" s="114">
        <f t="shared" si="14691"/>
        <v>1150</v>
      </c>
      <c r="H15984" s="114" t="s">
        <v>967</v>
      </c>
      <c r="I15984" s="114">
        <v>2</v>
      </c>
      <c r="J15984" s="131" t="s">
        <v>65</v>
      </c>
      <c r="K15984" t="str">
        <f t="shared" si="14692"/>
        <v>B031202</v>
      </c>
      <c r="L15984" s="114">
        <f t="shared" si="14671"/>
        <v>1500</v>
      </c>
    </row>
    <row r="15985" spans="1:12">
      <c r="A15985" s="113" t="str">
        <f t="shared" ref="A15985:C15985" si="14706">A15984</f>
        <v>20</v>
      </c>
      <c r="B15985" t="str">
        <f t="shared" si="14706"/>
        <v>その他</v>
      </c>
      <c r="C15985" s="119">
        <f t="shared" si="14706"/>
        <v>10</v>
      </c>
      <c r="D15985" s="144" t="s">
        <v>3116</v>
      </c>
      <c r="E15985" s="133" t="s">
        <v>3117</v>
      </c>
      <c r="F15985">
        <v>81</v>
      </c>
      <c r="G15985" s="114">
        <f t="shared" si="14691"/>
        <v>810</v>
      </c>
      <c r="H15985" s="114" t="s">
        <v>967</v>
      </c>
      <c r="I15985" s="114">
        <v>2</v>
      </c>
      <c r="J15985" s="131" t="s">
        <v>65</v>
      </c>
      <c r="K15985" t="str">
        <f t="shared" si="14692"/>
        <v>B032202</v>
      </c>
      <c r="L15985" s="114">
        <f t="shared" si="14671"/>
        <v>1500</v>
      </c>
    </row>
    <row r="15986" spans="1:12">
      <c r="A15986" s="113" t="str">
        <f t="shared" ref="A15986:C15986" si="14707">A15985</f>
        <v>20</v>
      </c>
      <c r="B15986" t="str">
        <f t="shared" si="14707"/>
        <v>その他</v>
      </c>
      <c r="C15986" s="119">
        <f t="shared" si="14707"/>
        <v>10</v>
      </c>
      <c r="D15986" s="144" t="s">
        <v>4039</v>
      </c>
      <c r="E15986" s="133" t="s">
        <v>3118</v>
      </c>
      <c r="F15986">
        <v>170</v>
      </c>
      <c r="G15986" s="114">
        <f t="shared" si="14691"/>
        <v>1700</v>
      </c>
      <c r="H15986" s="114" t="s">
        <v>967</v>
      </c>
      <c r="I15986" s="114">
        <v>2</v>
      </c>
      <c r="J15986" s="130">
        <f>J14354</f>
        <v>3480</v>
      </c>
      <c r="K15986" t="str">
        <f t="shared" si="14692"/>
        <v>1411202</v>
      </c>
      <c r="L15986" s="130">
        <f>IF(J15986-G15986&gt;0,J15986-G15986,0)</f>
        <v>1780</v>
      </c>
    </row>
    <row r="15987" spans="1:12">
      <c r="A15987" s="113" t="str">
        <f t="shared" ref="A15987:C15987" si="14708">A15986</f>
        <v>20</v>
      </c>
      <c r="B15987" t="str">
        <f t="shared" si="14708"/>
        <v>その他</v>
      </c>
      <c r="C15987" s="119">
        <f t="shared" si="14708"/>
        <v>10</v>
      </c>
      <c r="D15987" s="144" t="s">
        <v>4040</v>
      </c>
      <c r="E15987" s="133" t="s">
        <v>3119</v>
      </c>
      <c r="F15987">
        <v>119</v>
      </c>
      <c r="G15987" s="114">
        <f t="shared" si="14691"/>
        <v>1190</v>
      </c>
      <c r="H15987" s="114" t="s">
        <v>967</v>
      </c>
      <c r="I15987" s="114">
        <v>2</v>
      </c>
      <c r="J15987" s="131" t="s">
        <v>65</v>
      </c>
      <c r="K15987" t="str">
        <f t="shared" si="14692"/>
        <v>1412202</v>
      </c>
      <c r="L15987" s="114">
        <f t="shared" si="14671"/>
        <v>1780</v>
      </c>
    </row>
    <row r="15988" spans="1:12">
      <c r="A15988" s="113" t="str">
        <f t="shared" ref="A15988:C15988" si="14709">A15987</f>
        <v>20</v>
      </c>
      <c r="B15988" t="str">
        <f t="shared" si="14709"/>
        <v>その他</v>
      </c>
      <c r="C15988" s="119">
        <f t="shared" si="14709"/>
        <v>10</v>
      </c>
      <c r="D15988" s="144" t="s">
        <v>3120</v>
      </c>
      <c r="E15988" s="133" t="s">
        <v>3121</v>
      </c>
      <c r="F15988">
        <v>85</v>
      </c>
      <c r="G15988" s="114">
        <f t="shared" si="14691"/>
        <v>850</v>
      </c>
      <c r="H15988" s="114" t="s">
        <v>967</v>
      </c>
      <c r="I15988" s="114">
        <v>2</v>
      </c>
      <c r="J15988" s="131" t="s">
        <v>65</v>
      </c>
      <c r="K15988" t="str">
        <f t="shared" si="14692"/>
        <v>B041202</v>
      </c>
      <c r="L15988" s="114">
        <f t="shared" si="14671"/>
        <v>1780</v>
      </c>
    </row>
    <row r="15989" spans="1:12">
      <c r="A15989" s="113" t="str">
        <f t="shared" ref="A15989:C15989" si="14710">A15988</f>
        <v>20</v>
      </c>
      <c r="B15989" t="str">
        <f t="shared" si="14710"/>
        <v>その他</v>
      </c>
      <c r="C15989" s="119">
        <f t="shared" si="14710"/>
        <v>10</v>
      </c>
      <c r="D15989" s="144" t="s">
        <v>3122</v>
      </c>
      <c r="E15989" s="133" t="s">
        <v>3123</v>
      </c>
      <c r="F15989">
        <v>165</v>
      </c>
      <c r="G15989" s="114">
        <f t="shared" si="14691"/>
        <v>1650</v>
      </c>
      <c r="H15989" s="114" t="s">
        <v>967</v>
      </c>
      <c r="I15989" s="114">
        <v>2</v>
      </c>
      <c r="J15989" s="131" t="s">
        <v>65</v>
      </c>
      <c r="K15989" t="str">
        <f t="shared" si="14692"/>
        <v>B042202</v>
      </c>
      <c r="L15989" s="114">
        <f t="shared" si="14671"/>
        <v>1780</v>
      </c>
    </row>
    <row r="15990" spans="1:12">
      <c r="A15990" s="113" t="str">
        <f t="shared" ref="A15990:C15990" si="14711">A15989</f>
        <v>20</v>
      </c>
      <c r="B15990" t="str">
        <f t="shared" si="14711"/>
        <v>その他</v>
      </c>
      <c r="C15990" s="119">
        <f t="shared" si="14711"/>
        <v>10</v>
      </c>
      <c r="D15990" s="144" t="s">
        <v>3124</v>
      </c>
      <c r="E15990" s="133" t="s">
        <v>3125</v>
      </c>
      <c r="F15990">
        <v>114</v>
      </c>
      <c r="G15990" s="114">
        <f t="shared" si="14691"/>
        <v>1140</v>
      </c>
      <c r="H15990" s="114" t="s">
        <v>967</v>
      </c>
      <c r="I15990" s="114">
        <v>2</v>
      </c>
      <c r="J15990" s="131" t="s">
        <v>65</v>
      </c>
      <c r="K15990" t="str">
        <f t="shared" si="14692"/>
        <v>B043202</v>
      </c>
      <c r="L15990" s="114">
        <f t="shared" si="14671"/>
        <v>1780</v>
      </c>
    </row>
    <row r="15991" spans="1:12">
      <c r="A15991" s="113" t="str">
        <f t="shared" ref="A15991:C15991" si="14712">A15990</f>
        <v>20</v>
      </c>
      <c r="B15991" t="str">
        <f t="shared" si="14712"/>
        <v>その他</v>
      </c>
      <c r="C15991" s="119">
        <f t="shared" si="14712"/>
        <v>10</v>
      </c>
      <c r="D15991" s="144" t="s">
        <v>3126</v>
      </c>
      <c r="E15991" s="133" t="s">
        <v>3127</v>
      </c>
      <c r="F15991">
        <v>80</v>
      </c>
      <c r="G15991" s="114">
        <f t="shared" si="14691"/>
        <v>800</v>
      </c>
      <c r="H15991" s="114" t="s">
        <v>967</v>
      </c>
      <c r="I15991" s="114">
        <v>2</v>
      </c>
      <c r="J15991" s="131" t="s">
        <v>65</v>
      </c>
      <c r="K15991" t="str">
        <f t="shared" si="14692"/>
        <v>B044202</v>
      </c>
      <c r="L15991" s="114">
        <f t="shared" si="14671"/>
        <v>1780</v>
      </c>
    </row>
    <row r="15992" spans="1:12">
      <c r="A15992" s="113" t="str">
        <f t="shared" ref="A15992:C15992" si="14713">A15991</f>
        <v>20</v>
      </c>
      <c r="B15992" t="str">
        <f t="shared" si="14713"/>
        <v>その他</v>
      </c>
      <c r="C15992" s="119">
        <f t="shared" si="14713"/>
        <v>10</v>
      </c>
      <c r="D15992" s="144" t="s">
        <v>4041</v>
      </c>
      <c r="E15992" s="133" t="s">
        <v>3128</v>
      </c>
      <c r="F15992">
        <v>153</v>
      </c>
      <c r="G15992" s="114">
        <f t="shared" si="14691"/>
        <v>1530</v>
      </c>
      <c r="H15992" s="114" t="s">
        <v>967</v>
      </c>
      <c r="I15992" s="114">
        <v>2</v>
      </c>
      <c r="J15992" s="131" t="s">
        <v>65</v>
      </c>
      <c r="K15992" t="str">
        <f t="shared" si="14692"/>
        <v>1413202</v>
      </c>
      <c r="L15992" s="114">
        <f t="shared" si="14671"/>
        <v>1780</v>
      </c>
    </row>
    <row r="15993" spans="1:12">
      <c r="A15993" s="113" t="str">
        <f t="shared" ref="A15993:C15993" si="14714">A15992</f>
        <v>20</v>
      </c>
      <c r="B15993" t="str">
        <f t="shared" si="14714"/>
        <v>その他</v>
      </c>
      <c r="C15993" s="119">
        <f t="shared" si="14714"/>
        <v>10</v>
      </c>
      <c r="D15993" s="144" t="s">
        <v>4042</v>
      </c>
      <c r="E15993" s="133" t="s">
        <v>3129</v>
      </c>
      <c r="F15993">
        <v>107</v>
      </c>
      <c r="G15993" s="114">
        <f t="shared" si="14691"/>
        <v>1070</v>
      </c>
      <c r="H15993" s="114" t="s">
        <v>967</v>
      </c>
      <c r="I15993" s="114">
        <v>2</v>
      </c>
      <c r="J15993" s="131" t="s">
        <v>65</v>
      </c>
      <c r="K15993" t="str">
        <f t="shared" si="14692"/>
        <v>1414202</v>
      </c>
      <c r="L15993" s="114">
        <f t="shared" si="14671"/>
        <v>1780</v>
      </c>
    </row>
    <row r="15994" spans="1:12">
      <c r="A15994" s="113" t="str">
        <f t="shared" ref="A15994:C15994" si="14715">A15993</f>
        <v>20</v>
      </c>
      <c r="B15994" t="str">
        <f t="shared" si="14715"/>
        <v>その他</v>
      </c>
      <c r="C15994" s="119">
        <f t="shared" si="14715"/>
        <v>10</v>
      </c>
      <c r="D15994" s="144" t="s">
        <v>3130</v>
      </c>
      <c r="E15994" s="133" t="s">
        <v>3131</v>
      </c>
      <c r="F15994">
        <v>77</v>
      </c>
      <c r="G15994" s="114">
        <f t="shared" si="14691"/>
        <v>770</v>
      </c>
      <c r="H15994" s="114" t="s">
        <v>967</v>
      </c>
      <c r="I15994" s="114">
        <v>2</v>
      </c>
      <c r="J15994" s="131" t="s">
        <v>65</v>
      </c>
      <c r="K15994" t="str">
        <f t="shared" si="14692"/>
        <v>B045202</v>
      </c>
      <c r="L15994" s="114">
        <f t="shared" si="14671"/>
        <v>1780</v>
      </c>
    </row>
    <row r="15995" spans="1:12">
      <c r="A15995" s="113" t="str">
        <f t="shared" ref="A15995:C15995" si="14716">A15994</f>
        <v>20</v>
      </c>
      <c r="B15995" t="str">
        <f t="shared" si="14716"/>
        <v>その他</v>
      </c>
      <c r="C15995" s="119">
        <f t="shared" si="14716"/>
        <v>10</v>
      </c>
      <c r="D15995" s="144" t="s">
        <v>3132</v>
      </c>
      <c r="E15995" s="133" t="s">
        <v>3133</v>
      </c>
      <c r="F15995">
        <v>148</v>
      </c>
      <c r="G15995" s="114">
        <f t="shared" si="14691"/>
        <v>1480</v>
      </c>
      <c r="H15995" s="114" t="s">
        <v>967</v>
      </c>
      <c r="I15995" s="114">
        <v>2</v>
      </c>
      <c r="J15995" s="131" t="s">
        <v>65</v>
      </c>
      <c r="K15995" t="str">
        <f t="shared" si="14692"/>
        <v>B046202</v>
      </c>
      <c r="L15995" s="114">
        <f t="shared" si="14671"/>
        <v>1780</v>
      </c>
    </row>
    <row r="15996" spans="1:12">
      <c r="A15996" s="113" t="str">
        <f t="shared" ref="A15996:C15996" si="14717">A15995</f>
        <v>20</v>
      </c>
      <c r="B15996" t="str">
        <f t="shared" si="14717"/>
        <v>その他</v>
      </c>
      <c r="C15996" s="119">
        <f t="shared" si="14717"/>
        <v>10</v>
      </c>
      <c r="D15996" s="144" t="s">
        <v>3134</v>
      </c>
      <c r="E15996" s="133" t="s">
        <v>3135</v>
      </c>
      <c r="F15996">
        <v>102</v>
      </c>
      <c r="G15996" s="114">
        <f t="shared" si="14691"/>
        <v>1020</v>
      </c>
      <c r="H15996" s="114" t="s">
        <v>967</v>
      </c>
      <c r="I15996" s="114">
        <v>2</v>
      </c>
      <c r="J15996" s="131" t="s">
        <v>65</v>
      </c>
      <c r="K15996" t="str">
        <f t="shared" si="14692"/>
        <v>B047202</v>
      </c>
      <c r="L15996" s="114">
        <f t="shared" si="14671"/>
        <v>1780</v>
      </c>
    </row>
    <row r="15997" spans="1:12">
      <c r="A15997" s="113" t="str">
        <f t="shared" ref="A15997:C15997" si="14718">A15996</f>
        <v>20</v>
      </c>
      <c r="B15997" t="str">
        <f t="shared" si="14718"/>
        <v>その他</v>
      </c>
      <c r="C15997" s="119">
        <f t="shared" si="14718"/>
        <v>10</v>
      </c>
      <c r="D15997" s="144" t="s">
        <v>3136</v>
      </c>
      <c r="E15997" s="133" t="s">
        <v>3137</v>
      </c>
      <c r="F15997">
        <v>72</v>
      </c>
      <c r="G15997" s="114">
        <f t="shared" si="14691"/>
        <v>720</v>
      </c>
      <c r="H15997" s="114" t="s">
        <v>967</v>
      </c>
      <c r="I15997" s="114">
        <v>2</v>
      </c>
      <c r="J15997" s="131" t="s">
        <v>65</v>
      </c>
      <c r="K15997" t="str">
        <f t="shared" si="14692"/>
        <v>B048202</v>
      </c>
      <c r="L15997" s="114">
        <f t="shared" si="14671"/>
        <v>1780</v>
      </c>
    </row>
    <row r="15998" spans="1:12">
      <c r="A15998" s="113" t="str">
        <f t="shared" ref="A15998:C15998" si="14719">A15997</f>
        <v>20</v>
      </c>
      <c r="B15998" t="str">
        <f t="shared" si="14719"/>
        <v>その他</v>
      </c>
      <c r="C15998" s="119">
        <f t="shared" si="14719"/>
        <v>10</v>
      </c>
      <c r="D15998" s="144" t="s">
        <v>4043</v>
      </c>
      <c r="E15998" s="133" t="s">
        <v>3138</v>
      </c>
      <c r="F15998">
        <v>148</v>
      </c>
      <c r="G15998" s="114">
        <f t="shared" si="14691"/>
        <v>1480</v>
      </c>
      <c r="H15998" s="114" t="s">
        <v>967</v>
      </c>
      <c r="I15998" s="114">
        <v>2</v>
      </c>
      <c r="J15998" s="131" t="s">
        <v>65</v>
      </c>
      <c r="K15998" t="str">
        <f t="shared" si="14692"/>
        <v>1415202</v>
      </c>
      <c r="L15998" s="114">
        <f t="shared" si="14671"/>
        <v>1780</v>
      </c>
    </row>
    <row r="15999" spans="1:12">
      <c r="A15999" s="113" t="str">
        <f t="shared" ref="A15999:C15999" si="14720">A15998</f>
        <v>20</v>
      </c>
      <c r="B15999" t="str">
        <f t="shared" si="14720"/>
        <v>その他</v>
      </c>
      <c r="C15999" s="119">
        <f t="shared" si="14720"/>
        <v>10</v>
      </c>
      <c r="D15999" s="144" t="s">
        <v>4044</v>
      </c>
      <c r="E15999" s="133" t="s">
        <v>3139</v>
      </c>
      <c r="F15999">
        <v>104</v>
      </c>
      <c r="G15999" s="114">
        <f t="shared" si="14691"/>
        <v>1040</v>
      </c>
      <c r="H15999" s="114" t="s">
        <v>967</v>
      </c>
      <c r="I15999" s="114">
        <v>2</v>
      </c>
      <c r="J15999" s="131" t="s">
        <v>65</v>
      </c>
      <c r="K15999" t="str">
        <f t="shared" si="14692"/>
        <v>1416202</v>
      </c>
      <c r="L15999" s="114">
        <f t="shared" si="14671"/>
        <v>1780</v>
      </c>
    </row>
    <row r="16000" spans="1:12">
      <c r="A16000" s="113" t="str">
        <f t="shared" ref="A16000:C16000" si="14721">A15999</f>
        <v>20</v>
      </c>
      <c r="B16000" t="str">
        <f t="shared" si="14721"/>
        <v>その他</v>
      </c>
      <c r="C16000" s="119">
        <f t="shared" si="14721"/>
        <v>10</v>
      </c>
      <c r="D16000" s="144" t="s">
        <v>3140</v>
      </c>
      <c r="E16000" s="133" t="s">
        <v>3141</v>
      </c>
      <c r="F16000">
        <v>74</v>
      </c>
      <c r="G16000" s="114">
        <f t="shared" si="14691"/>
        <v>740</v>
      </c>
      <c r="H16000" s="114" t="s">
        <v>967</v>
      </c>
      <c r="I16000" s="114">
        <v>2</v>
      </c>
      <c r="J16000" s="131" t="s">
        <v>65</v>
      </c>
      <c r="K16000" t="str">
        <f t="shared" si="14692"/>
        <v>B049202</v>
      </c>
      <c r="L16000" s="114">
        <f t="shared" si="14671"/>
        <v>1780</v>
      </c>
    </row>
    <row r="16001" spans="1:12">
      <c r="A16001" s="113" t="str">
        <f t="shared" ref="A16001:C16001" si="14722">A16000</f>
        <v>20</v>
      </c>
      <c r="B16001" t="str">
        <f t="shared" si="14722"/>
        <v>その他</v>
      </c>
      <c r="C16001" s="119">
        <f t="shared" si="14722"/>
        <v>10</v>
      </c>
      <c r="D16001" s="144" t="s">
        <v>3142</v>
      </c>
      <c r="E16001" s="133" t="s">
        <v>3143</v>
      </c>
      <c r="F16001">
        <v>143</v>
      </c>
      <c r="G16001" s="114">
        <f t="shared" si="14691"/>
        <v>1430</v>
      </c>
      <c r="H16001" s="114" t="s">
        <v>967</v>
      </c>
      <c r="I16001" s="114">
        <v>2</v>
      </c>
      <c r="J16001" s="131" t="s">
        <v>65</v>
      </c>
      <c r="K16001" t="str">
        <f t="shared" si="14692"/>
        <v>B050202</v>
      </c>
      <c r="L16001" s="114">
        <f t="shared" si="14671"/>
        <v>1780</v>
      </c>
    </row>
    <row r="16002" spans="1:12">
      <c r="A16002" s="113" t="str">
        <f t="shared" ref="A16002:C16002" si="14723">A16001</f>
        <v>20</v>
      </c>
      <c r="B16002" t="str">
        <f t="shared" si="14723"/>
        <v>その他</v>
      </c>
      <c r="C16002" s="119">
        <f t="shared" si="14723"/>
        <v>10</v>
      </c>
      <c r="D16002" s="144" t="s">
        <v>3144</v>
      </c>
      <c r="E16002" s="133" t="s">
        <v>3145</v>
      </c>
      <c r="F16002">
        <v>99</v>
      </c>
      <c r="G16002" s="114">
        <f t="shared" si="14691"/>
        <v>990</v>
      </c>
      <c r="H16002" s="114" t="s">
        <v>967</v>
      </c>
      <c r="I16002" s="114">
        <v>2</v>
      </c>
      <c r="J16002" s="131" t="s">
        <v>65</v>
      </c>
      <c r="K16002" t="str">
        <f t="shared" si="14692"/>
        <v>B051202</v>
      </c>
      <c r="L16002" s="114">
        <f t="shared" si="14671"/>
        <v>1780</v>
      </c>
    </row>
    <row r="16003" spans="1:12">
      <c r="A16003" s="113" t="str">
        <f t="shared" ref="A16003:C16003" si="14724">A16002</f>
        <v>20</v>
      </c>
      <c r="B16003" t="str">
        <f t="shared" si="14724"/>
        <v>その他</v>
      </c>
      <c r="C16003" s="119">
        <f t="shared" si="14724"/>
        <v>10</v>
      </c>
      <c r="D16003" s="144" t="s">
        <v>3146</v>
      </c>
      <c r="E16003" s="133" t="s">
        <v>3147</v>
      </c>
      <c r="F16003">
        <v>69</v>
      </c>
      <c r="G16003" s="114">
        <f t="shared" si="14691"/>
        <v>690</v>
      </c>
      <c r="H16003" s="114" t="s">
        <v>967</v>
      </c>
      <c r="I16003" s="114">
        <v>2</v>
      </c>
      <c r="J16003" s="131" t="s">
        <v>65</v>
      </c>
      <c r="K16003" t="str">
        <f t="shared" si="14692"/>
        <v>B052202</v>
      </c>
      <c r="L16003" s="114">
        <f t="shared" si="14671"/>
        <v>1780</v>
      </c>
    </row>
    <row r="16004" spans="1:12">
      <c r="A16004" s="113" t="str">
        <f t="shared" ref="A16004:C16004" si="14725">A16003</f>
        <v>20</v>
      </c>
      <c r="B16004" t="str">
        <f t="shared" si="14725"/>
        <v>その他</v>
      </c>
      <c r="C16004" s="119">
        <f t="shared" si="14725"/>
        <v>10</v>
      </c>
      <c r="D16004" s="144" t="s">
        <v>4045</v>
      </c>
      <c r="E16004" s="133" t="s">
        <v>3148</v>
      </c>
      <c r="F16004">
        <v>113</v>
      </c>
      <c r="G16004" s="114">
        <f t="shared" si="14691"/>
        <v>1130</v>
      </c>
      <c r="H16004" s="114" t="s">
        <v>967</v>
      </c>
      <c r="I16004" s="114">
        <v>2</v>
      </c>
      <c r="J16004" s="130">
        <v>1720</v>
      </c>
      <c r="K16004" t="str">
        <f t="shared" si="14692"/>
        <v>1511202</v>
      </c>
      <c r="L16004" s="130">
        <f>IF(J16004-G16004&gt;0,J16004-G16004,0)</f>
        <v>590</v>
      </c>
    </row>
    <row r="16005" spans="1:12">
      <c r="A16005" s="113" t="str">
        <f t="shared" ref="A16005:C16005" si="14726">A16004</f>
        <v>20</v>
      </c>
      <c r="B16005" t="str">
        <f t="shared" si="14726"/>
        <v>その他</v>
      </c>
      <c r="C16005" s="119">
        <f t="shared" si="14726"/>
        <v>10</v>
      </c>
      <c r="D16005" s="144" t="s">
        <v>4046</v>
      </c>
      <c r="E16005" s="133" t="s">
        <v>3149</v>
      </c>
      <c r="F16005">
        <v>79</v>
      </c>
      <c r="G16005" s="114">
        <f t="shared" si="14691"/>
        <v>790</v>
      </c>
      <c r="H16005" s="114" t="s">
        <v>967</v>
      </c>
      <c r="I16005" s="114">
        <v>2</v>
      </c>
      <c r="J16005" s="131" t="s">
        <v>65</v>
      </c>
      <c r="K16005" t="str">
        <f t="shared" si="14692"/>
        <v>1512202</v>
      </c>
      <c r="L16005" s="114">
        <f t="shared" si="14671"/>
        <v>590</v>
      </c>
    </row>
    <row r="16006" spans="1:12">
      <c r="A16006" s="113" t="str">
        <f t="shared" ref="A16006:C16006" si="14727">A16005</f>
        <v>20</v>
      </c>
      <c r="B16006" t="str">
        <f t="shared" si="14727"/>
        <v>その他</v>
      </c>
      <c r="C16006" s="119">
        <f t="shared" si="14727"/>
        <v>10</v>
      </c>
      <c r="D16006" s="144" t="s">
        <v>3150</v>
      </c>
      <c r="E16006" s="133" t="s">
        <v>3151</v>
      </c>
      <c r="F16006">
        <v>57</v>
      </c>
      <c r="G16006" s="114">
        <f t="shared" si="14691"/>
        <v>570</v>
      </c>
      <c r="H16006" s="114" t="s">
        <v>967</v>
      </c>
      <c r="I16006" s="114">
        <v>2</v>
      </c>
      <c r="J16006" s="131" t="s">
        <v>65</v>
      </c>
      <c r="K16006" t="str">
        <f t="shared" si="14692"/>
        <v>B061202</v>
      </c>
      <c r="L16006" s="114">
        <f t="shared" si="14671"/>
        <v>590</v>
      </c>
    </row>
    <row r="16007" spans="1:12">
      <c r="A16007" s="113" t="str">
        <f t="shared" ref="A16007:C16007" si="14728">A16006</f>
        <v>20</v>
      </c>
      <c r="B16007" t="str">
        <f t="shared" si="14728"/>
        <v>その他</v>
      </c>
      <c r="C16007" s="119">
        <f t="shared" si="14728"/>
        <v>10</v>
      </c>
      <c r="D16007" s="144" t="s">
        <v>3152</v>
      </c>
      <c r="E16007" s="133" t="s">
        <v>3153</v>
      </c>
      <c r="F16007">
        <v>108</v>
      </c>
      <c r="G16007" s="114">
        <f t="shared" si="14691"/>
        <v>1080</v>
      </c>
      <c r="H16007" s="114" t="s">
        <v>967</v>
      </c>
      <c r="I16007" s="114">
        <v>2</v>
      </c>
      <c r="J16007" s="131" t="s">
        <v>65</v>
      </c>
      <c r="K16007" t="str">
        <f t="shared" si="14692"/>
        <v>B062202</v>
      </c>
      <c r="L16007" s="114">
        <f t="shared" si="14671"/>
        <v>590</v>
      </c>
    </row>
    <row r="16008" spans="1:12">
      <c r="A16008" s="113" t="str">
        <f t="shared" ref="A16008:C16008" si="14729">A16007</f>
        <v>20</v>
      </c>
      <c r="B16008" t="str">
        <f t="shared" si="14729"/>
        <v>その他</v>
      </c>
      <c r="C16008" s="119">
        <f t="shared" si="14729"/>
        <v>10</v>
      </c>
      <c r="D16008" s="144" t="s">
        <v>3154</v>
      </c>
      <c r="E16008" s="133" t="s">
        <v>3155</v>
      </c>
      <c r="F16008">
        <v>74</v>
      </c>
      <c r="G16008" s="114">
        <f t="shared" si="14691"/>
        <v>740</v>
      </c>
      <c r="H16008" s="114" t="s">
        <v>967</v>
      </c>
      <c r="I16008" s="114">
        <v>2</v>
      </c>
      <c r="J16008" s="131" t="s">
        <v>65</v>
      </c>
      <c r="K16008" t="str">
        <f t="shared" si="14692"/>
        <v>B063202</v>
      </c>
      <c r="L16008" s="114">
        <f t="shared" si="14671"/>
        <v>590</v>
      </c>
    </row>
    <row r="16009" spans="1:12">
      <c r="A16009" s="113" t="str">
        <f t="shared" ref="A16009:C16009" si="14730">A16008</f>
        <v>20</v>
      </c>
      <c r="B16009" t="str">
        <f t="shared" si="14730"/>
        <v>その他</v>
      </c>
      <c r="C16009" s="119">
        <f t="shared" si="14730"/>
        <v>10</v>
      </c>
      <c r="D16009" s="144" t="s">
        <v>3156</v>
      </c>
      <c r="E16009" s="133" t="s">
        <v>3157</v>
      </c>
      <c r="F16009">
        <v>52</v>
      </c>
      <c r="G16009" s="114">
        <f t="shared" si="14691"/>
        <v>520</v>
      </c>
      <c r="H16009" s="114" t="s">
        <v>967</v>
      </c>
      <c r="I16009" s="114">
        <v>2</v>
      </c>
      <c r="J16009" s="131" t="s">
        <v>65</v>
      </c>
      <c r="K16009" t="str">
        <f t="shared" si="14692"/>
        <v>B064202</v>
      </c>
      <c r="L16009" s="114">
        <f t="shared" si="14671"/>
        <v>590</v>
      </c>
    </row>
    <row r="16010" spans="1:12">
      <c r="A16010" s="113" t="str">
        <f t="shared" ref="A16010:C16010" si="14731">A16009</f>
        <v>20</v>
      </c>
      <c r="B16010" t="str">
        <f t="shared" si="14731"/>
        <v>その他</v>
      </c>
      <c r="C16010" s="119">
        <f t="shared" si="14731"/>
        <v>10</v>
      </c>
      <c r="D16010" s="144" t="s">
        <v>4047</v>
      </c>
      <c r="E16010" s="133" t="s">
        <v>3158</v>
      </c>
      <c r="F16010">
        <v>102</v>
      </c>
      <c r="G16010" s="114">
        <f t="shared" si="14691"/>
        <v>1020</v>
      </c>
      <c r="H16010" s="114" t="s">
        <v>967</v>
      </c>
      <c r="I16010" s="114">
        <v>2</v>
      </c>
      <c r="J16010" s="131" t="s">
        <v>65</v>
      </c>
      <c r="K16010" t="str">
        <f t="shared" si="14692"/>
        <v>1513202</v>
      </c>
      <c r="L16010" s="114">
        <f t="shared" si="14671"/>
        <v>590</v>
      </c>
    </row>
    <row r="16011" spans="1:12">
      <c r="A16011" s="113" t="str">
        <f t="shared" ref="A16011:C16011" si="14732">A16010</f>
        <v>20</v>
      </c>
      <c r="B16011" t="str">
        <f t="shared" si="14732"/>
        <v>その他</v>
      </c>
      <c r="C16011" s="119">
        <f t="shared" si="14732"/>
        <v>10</v>
      </c>
      <c r="D16011" s="144" t="s">
        <v>4048</v>
      </c>
      <c r="E16011" s="133" t="s">
        <v>3159</v>
      </c>
      <c r="F16011">
        <v>71</v>
      </c>
      <c r="G16011" s="114">
        <f t="shared" si="14691"/>
        <v>710</v>
      </c>
      <c r="H16011" s="114" t="s">
        <v>967</v>
      </c>
      <c r="I16011" s="114">
        <v>2</v>
      </c>
      <c r="J16011" s="131" t="s">
        <v>65</v>
      </c>
      <c r="K16011" t="str">
        <f t="shared" si="14692"/>
        <v>1514202</v>
      </c>
      <c r="L16011" s="114">
        <f t="shared" si="14671"/>
        <v>590</v>
      </c>
    </row>
    <row r="16012" spans="1:12">
      <c r="A16012" s="113" t="str">
        <f t="shared" ref="A16012:C16012" si="14733">A16011</f>
        <v>20</v>
      </c>
      <c r="B16012" t="str">
        <f t="shared" si="14733"/>
        <v>その他</v>
      </c>
      <c r="C16012" s="119">
        <f t="shared" si="14733"/>
        <v>10</v>
      </c>
      <c r="D16012" s="144" t="s">
        <v>3160</v>
      </c>
      <c r="E16012" s="133" t="s">
        <v>3161</v>
      </c>
      <c r="F16012">
        <v>51</v>
      </c>
      <c r="G16012" s="114">
        <f t="shared" si="14691"/>
        <v>510</v>
      </c>
      <c r="H16012" s="114" t="s">
        <v>967</v>
      </c>
      <c r="I16012" s="114">
        <v>2</v>
      </c>
      <c r="J16012" s="131" t="s">
        <v>65</v>
      </c>
      <c r="K16012" t="str">
        <f t="shared" si="14692"/>
        <v>B065202</v>
      </c>
      <c r="L16012" s="114">
        <f t="shared" si="14671"/>
        <v>590</v>
      </c>
    </row>
    <row r="16013" spans="1:12">
      <c r="A16013" s="113" t="str">
        <f t="shared" ref="A16013:C16013" si="14734">A16012</f>
        <v>20</v>
      </c>
      <c r="B16013" t="str">
        <f t="shared" si="14734"/>
        <v>その他</v>
      </c>
      <c r="C16013" s="119">
        <f t="shared" si="14734"/>
        <v>10</v>
      </c>
      <c r="D16013" s="144" t="s">
        <v>3162</v>
      </c>
      <c r="E16013" s="133" t="s">
        <v>3163</v>
      </c>
      <c r="F16013">
        <v>97</v>
      </c>
      <c r="G16013" s="114">
        <f t="shared" si="14691"/>
        <v>970</v>
      </c>
      <c r="H16013" s="114" t="s">
        <v>967</v>
      </c>
      <c r="I16013" s="114">
        <v>2</v>
      </c>
      <c r="J16013" s="131" t="s">
        <v>65</v>
      </c>
      <c r="K16013" t="str">
        <f t="shared" si="14692"/>
        <v>B066202</v>
      </c>
      <c r="L16013" s="114">
        <f t="shared" si="14671"/>
        <v>590</v>
      </c>
    </row>
    <row r="16014" spans="1:12">
      <c r="A16014" s="113" t="str">
        <f t="shared" ref="A16014:C16014" si="14735">A16013</f>
        <v>20</v>
      </c>
      <c r="B16014" t="str">
        <f t="shared" si="14735"/>
        <v>その他</v>
      </c>
      <c r="C16014" s="119">
        <f t="shared" si="14735"/>
        <v>10</v>
      </c>
      <c r="D16014" s="144" t="s">
        <v>3164</v>
      </c>
      <c r="E16014" s="133" t="s">
        <v>3165</v>
      </c>
      <c r="F16014">
        <v>66</v>
      </c>
      <c r="G16014" s="114">
        <f t="shared" si="14691"/>
        <v>660</v>
      </c>
      <c r="H16014" s="114" t="s">
        <v>967</v>
      </c>
      <c r="I16014" s="114">
        <v>2</v>
      </c>
      <c r="J16014" s="131" t="s">
        <v>65</v>
      </c>
      <c r="K16014" t="str">
        <f t="shared" si="14692"/>
        <v>B067202</v>
      </c>
      <c r="L16014" s="114">
        <f t="shared" si="14671"/>
        <v>590</v>
      </c>
    </row>
    <row r="16015" spans="1:12">
      <c r="A16015" s="113" t="str">
        <f t="shared" ref="A16015:C16015" si="14736">A16014</f>
        <v>20</v>
      </c>
      <c r="B16015" t="str">
        <f t="shared" si="14736"/>
        <v>その他</v>
      </c>
      <c r="C16015" s="119">
        <f t="shared" si="14736"/>
        <v>10</v>
      </c>
      <c r="D16015" s="144" t="s">
        <v>3166</v>
      </c>
      <c r="E16015" s="133" t="s">
        <v>3167</v>
      </c>
      <c r="F16015">
        <v>46</v>
      </c>
      <c r="G16015" s="114">
        <f t="shared" si="14691"/>
        <v>460</v>
      </c>
      <c r="H16015" s="114" t="s">
        <v>967</v>
      </c>
      <c r="I16015" s="114">
        <v>2</v>
      </c>
      <c r="J16015" s="131" t="s">
        <v>65</v>
      </c>
      <c r="K16015" t="str">
        <f t="shared" si="14692"/>
        <v>B068202</v>
      </c>
      <c r="L16015" s="114">
        <f t="shared" si="14671"/>
        <v>590</v>
      </c>
    </row>
    <row r="16016" spans="1:12">
      <c r="A16016" s="113" t="str">
        <f t="shared" ref="A16016:C16016" si="14737">A16015</f>
        <v>20</v>
      </c>
      <c r="B16016" t="str">
        <f t="shared" si="14737"/>
        <v>その他</v>
      </c>
      <c r="C16016" s="119">
        <f t="shared" si="14737"/>
        <v>10</v>
      </c>
      <c r="D16016" s="144" t="s">
        <v>4049</v>
      </c>
      <c r="E16016" s="133" t="s">
        <v>3168</v>
      </c>
      <c r="F16016">
        <v>98</v>
      </c>
      <c r="G16016" s="114">
        <f t="shared" si="14691"/>
        <v>980</v>
      </c>
      <c r="H16016" s="114" t="s">
        <v>967</v>
      </c>
      <c r="I16016" s="114">
        <v>2</v>
      </c>
      <c r="J16016" s="131" t="s">
        <v>65</v>
      </c>
      <c r="K16016" t="str">
        <f t="shared" si="14692"/>
        <v>1515202</v>
      </c>
      <c r="L16016" s="114">
        <f t="shared" ref="L16016:L16079" si="14738">L16015</f>
        <v>590</v>
      </c>
    </row>
    <row r="16017" spans="1:12">
      <c r="A16017" s="113" t="str">
        <f t="shared" ref="A16017:C16017" si="14739">A16016</f>
        <v>20</v>
      </c>
      <c r="B16017" t="str">
        <f t="shared" si="14739"/>
        <v>その他</v>
      </c>
      <c r="C16017" s="119">
        <f t="shared" si="14739"/>
        <v>10</v>
      </c>
      <c r="D16017" s="144" t="s">
        <v>4050</v>
      </c>
      <c r="E16017" s="133" t="s">
        <v>3169</v>
      </c>
      <c r="F16017">
        <v>69</v>
      </c>
      <c r="G16017" s="114">
        <f t="shared" si="14691"/>
        <v>690</v>
      </c>
      <c r="H16017" s="114" t="s">
        <v>967</v>
      </c>
      <c r="I16017" s="114">
        <v>2</v>
      </c>
      <c r="J16017" s="131" t="s">
        <v>65</v>
      </c>
      <c r="K16017" t="str">
        <f t="shared" si="14692"/>
        <v>1516202</v>
      </c>
      <c r="L16017" s="114">
        <f t="shared" si="14738"/>
        <v>590</v>
      </c>
    </row>
    <row r="16018" spans="1:12">
      <c r="A16018" s="113" t="str">
        <f t="shared" ref="A16018:C16018" si="14740">A16017</f>
        <v>20</v>
      </c>
      <c r="B16018" t="str">
        <f t="shared" si="14740"/>
        <v>その他</v>
      </c>
      <c r="C16018" s="119">
        <f t="shared" si="14740"/>
        <v>10</v>
      </c>
      <c r="D16018" s="144" t="s">
        <v>3170</v>
      </c>
      <c r="E16018" s="133" t="s">
        <v>3171</v>
      </c>
      <c r="F16018">
        <v>49</v>
      </c>
      <c r="G16018" s="114">
        <f t="shared" si="14691"/>
        <v>490</v>
      </c>
      <c r="H16018" s="114" t="s">
        <v>967</v>
      </c>
      <c r="I16018" s="114">
        <v>2</v>
      </c>
      <c r="J16018" s="131" t="s">
        <v>65</v>
      </c>
      <c r="K16018" t="str">
        <f t="shared" si="14692"/>
        <v>B069202</v>
      </c>
      <c r="L16018" s="114">
        <f t="shared" si="14738"/>
        <v>590</v>
      </c>
    </row>
    <row r="16019" spans="1:12">
      <c r="A16019" s="113" t="str">
        <f t="shared" ref="A16019:C16019" si="14741">A16018</f>
        <v>20</v>
      </c>
      <c r="B16019" t="str">
        <f t="shared" si="14741"/>
        <v>その他</v>
      </c>
      <c r="C16019" s="119">
        <f t="shared" si="14741"/>
        <v>10</v>
      </c>
      <c r="D16019" s="144" t="s">
        <v>3172</v>
      </c>
      <c r="E16019" s="133" t="s">
        <v>3173</v>
      </c>
      <c r="F16019">
        <v>93</v>
      </c>
      <c r="G16019" s="114">
        <f t="shared" si="14691"/>
        <v>930</v>
      </c>
      <c r="H16019" s="114" t="s">
        <v>967</v>
      </c>
      <c r="I16019" s="114">
        <v>2</v>
      </c>
      <c r="J16019" s="131" t="s">
        <v>65</v>
      </c>
      <c r="K16019" t="str">
        <f t="shared" si="14692"/>
        <v>B070202</v>
      </c>
      <c r="L16019" s="114">
        <f t="shared" si="14738"/>
        <v>590</v>
      </c>
    </row>
    <row r="16020" spans="1:12">
      <c r="A16020" s="113" t="str">
        <f t="shared" ref="A16020:C16020" si="14742">A16019</f>
        <v>20</v>
      </c>
      <c r="B16020" t="str">
        <f t="shared" si="14742"/>
        <v>その他</v>
      </c>
      <c r="C16020" s="119">
        <f t="shared" si="14742"/>
        <v>10</v>
      </c>
      <c r="D16020" s="144" t="s">
        <v>3174</v>
      </c>
      <c r="E16020" s="133" t="s">
        <v>3175</v>
      </c>
      <c r="F16020">
        <v>64</v>
      </c>
      <c r="G16020" s="114">
        <f t="shared" si="14691"/>
        <v>640</v>
      </c>
      <c r="H16020" s="114" t="s">
        <v>967</v>
      </c>
      <c r="I16020" s="114">
        <v>2</v>
      </c>
      <c r="J16020" s="131" t="s">
        <v>65</v>
      </c>
      <c r="K16020" t="str">
        <f t="shared" si="14692"/>
        <v>B071202</v>
      </c>
      <c r="L16020" s="114">
        <f t="shared" si="14738"/>
        <v>590</v>
      </c>
    </row>
    <row r="16021" spans="1:12">
      <c r="A16021" s="113" t="str">
        <f t="shared" ref="A16021:C16021" si="14743">A16020</f>
        <v>20</v>
      </c>
      <c r="B16021" t="str">
        <f t="shared" si="14743"/>
        <v>その他</v>
      </c>
      <c r="C16021" s="119">
        <f t="shared" si="14743"/>
        <v>10</v>
      </c>
      <c r="D16021" s="144" t="s">
        <v>3176</v>
      </c>
      <c r="E16021" s="133" t="s">
        <v>3177</v>
      </c>
      <c r="F16021">
        <v>44</v>
      </c>
      <c r="G16021" s="114">
        <f t="shared" si="14691"/>
        <v>440</v>
      </c>
      <c r="H16021" s="114" t="s">
        <v>967</v>
      </c>
      <c r="I16021" s="114">
        <v>2</v>
      </c>
      <c r="J16021" s="131" t="s">
        <v>65</v>
      </c>
      <c r="K16021" t="str">
        <f t="shared" si="14692"/>
        <v>B072202</v>
      </c>
      <c r="L16021" s="114">
        <f t="shared" si="14738"/>
        <v>590</v>
      </c>
    </row>
    <row r="16022" spans="1:12">
      <c r="A16022" s="113" t="str">
        <f t="shared" ref="A16022:C16022" si="14744">A16021</f>
        <v>20</v>
      </c>
      <c r="B16022" t="str">
        <f t="shared" si="14744"/>
        <v>その他</v>
      </c>
      <c r="C16022" s="119">
        <f t="shared" si="14744"/>
        <v>10</v>
      </c>
      <c r="D16022" s="144" t="s">
        <v>4051</v>
      </c>
      <c r="E16022" s="133" t="s">
        <v>3178</v>
      </c>
      <c r="F16022">
        <v>272</v>
      </c>
      <c r="G16022" s="114">
        <f t="shared" si="14691"/>
        <v>2720</v>
      </c>
      <c r="H16022" s="114" t="s">
        <v>967</v>
      </c>
      <c r="I16022" s="114">
        <v>2</v>
      </c>
      <c r="J16022" s="130">
        <f>J14210</f>
        <v>4190</v>
      </c>
      <c r="K16022" t="str">
        <f t="shared" si="14692"/>
        <v>1611202</v>
      </c>
      <c r="L16022" s="130">
        <f>IF(J16022-G16022&gt;0,J16022-G16022,0)</f>
        <v>1470</v>
      </c>
    </row>
    <row r="16023" spans="1:12">
      <c r="A16023" s="113" t="str">
        <f t="shared" ref="A16023:C16023" si="14745">A16022</f>
        <v>20</v>
      </c>
      <c r="B16023" t="str">
        <f t="shared" si="14745"/>
        <v>その他</v>
      </c>
      <c r="C16023" s="119">
        <f t="shared" si="14745"/>
        <v>10</v>
      </c>
      <c r="D16023" s="144" t="s">
        <v>4052</v>
      </c>
      <c r="E16023" s="133" t="s">
        <v>3179</v>
      </c>
      <c r="F16023">
        <v>190</v>
      </c>
      <c r="G16023" s="114">
        <f t="shared" si="14691"/>
        <v>1900</v>
      </c>
      <c r="H16023" s="114" t="s">
        <v>967</v>
      </c>
      <c r="I16023" s="114">
        <v>2</v>
      </c>
      <c r="J16023" s="131" t="s">
        <v>65</v>
      </c>
      <c r="K16023" t="str">
        <f t="shared" si="14692"/>
        <v>1612202</v>
      </c>
      <c r="L16023" s="114">
        <f t="shared" si="14738"/>
        <v>1470</v>
      </c>
    </row>
    <row r="16024" spans="1:12">
      <c r="A16024" s="113" t="str">
        <f t="shared" ref="A16024:C16024" si="14746">A16023</f>
        <v>20</v>
      </c>
      <c r="B16024" t="str">
        <f t="shared" si="14746"/>
        <v>その他</v>
      </c>
      <c r="C16024" s="119">
        <f t="shared" si="14746"/>
        <v>10</v>
      </c>
      <c r="D16024" s="144" t="s">
        <v>3180</v>
      </c>
      <c r="E16024" s="133" t="s">
        <v>3181</v>
      </c>
      <c r="F16024">
        <v>136</v>
      </c>
      <c r="G16024" s="114">
        <f t="shared" si="14691"/>
        <v>1360</v>
      </c>
      <c r="H16024" s="114" t="s">
        <v>967</v>
      </c>
      <c r="I16024" s="114">
        <v>2</v>
      </c>
      <c r="J16024" s="131" t="s">
        <v>65</v>
      </c>
      <c r="K16024" t="str">
        <f t="shared" si="14692"/>
        <v>B081202</v>
      </c>
      <c r="L16024" s="114">
        <f t="shared" si="14738"/>
        <v>1470</v>
      </c>
    </row>
    <row r="16025" spans="1:12">
      <c r="A16025" s="113" t="str">
        <f t="shared" ref="A16025:C16025" si="14747">A16024</f>
        <v>20</v>
      </c>
      <c r="B16025" t="str">
        <f t="shared" si="14747"/>
        <v>その他</v>
      </c>
      <c r="C16025" s="119">
        <f t="shared" si="14747"/>
        <v>10</v>
      </c>
      <c r="D16025" s="144" t="s">
        <v>3182</v>
      </c>
      <c r="E16025" s="133" t="s">
        <v>3183</v>
      </c>
      <c r="F16025">
        <v>267</v>
      </c>
      <c r="G16025" s="114">
        <f t="shared" si="14691"/>
        <v>2670</v>
      </c>
      <c r="H16025" s="114" t="s">
        <v>967</v>
      </c>
      <c r="I16025" s="114">
        <v>2</v>
      </c>
      <c r="J16025" s="131" t="s">
        <v>65</v>
      </c>
      <c r="K16025" t="str">
        <f t="shared" si="14692"/>
        <v>B082202</v>
      </c>
      <c r="L16025" s="114">
        <f t="shared" si="14738"/>
        <v>1470</v>
      </c>
    </row>
    <row r="16026" spans="1:12">
      <c r="A16026" s="113" t="str">
        <f t="shared" ref="A16026:C16026" si="14748">A16025</f>
        <v>20</v>
      </c>
      <c r="B16026" t="str">
        <f t="shared" si="14748"/>
        <v>その他</v>
      </c>
      <c r="C16026" s="119">
        <f t="shared" si="14748"/>
        <v>10</v>
      </c>
      <c r="D16026" s="144" t="s">
        <v>3184</v>
      </c>
      <c r="E16026" s="133" t="s">
        <v>3185</v>
      </c>
      <c r="F16026">
        <v>185</v>
      </c>
      <c r="G16026" s="114">
        <f t="shared" si="14691"/>
        <v>1850</v>
      </c>
      <c r="H16026" s="114" t="s">
        <v>967</v>
      </c>
      <c r="I16026" s="114">
        <v>2</v>
      </c>
      <c r="J16026" s="131" t="s">
        <v>65</v>
      </c>
      <c r="K16026" t="str">
        <f t="shared" si="14692"/>
        <v>B083202</v>
      </c>
      <c r="L16026" s="114">
        <f t="shared" si="14738"/>
        <v>1470</v>
      </c>
    </row>
    <row r="16027" spans="1:12">
      <c r="A16027" s="113" t="str">
        <f t="shared" ref="A16027:C16027" si="14749">A16026</f>
        <v>20</v>
      </c>
      <c r="B16027" t="str">
        <f t="shared" si="14749"/>
        <v>その他</v>
      </c>
      <c r="C16027" s="119">
        <f t="shared" si="14749"/>
        <v>10</v>
      </c>
      <c r="D16027" s="144" t="s">
        <v>3186</v>
      </c>
      <c r="E16027" s="133" t="s">
        <v>3187</v>
      </c>
      <c r="F16027">
        <v>131</v>
      </c>
      <c r="G16027" s="114">
        <f t="shared" si="14691"/>
        <v>1310</v>
      </c>
      <c r="H16027" s="114" t="s">
        <v>967</v>
      </c>
      <c r="I16027" s="114">
        <v>2</v>
      </c>
      <c r="J16027" s="131" t="s">
        <v>65</v>
      </c>
      <c r="K16027" t="str">
        <f t="shared" si="14692"/>
        <v>B084202</v>
      </c>
      <c r="L16027" s="114">
        <f t="shared" si="14738"/>
        <v>1470</v>
      </c>
    </row>
    <row r="16028" spans="1:12">
      <c r="A16028" s="113" t="str">
        <f t="shared" ref="A16028:C16028" si="14750">A16027</f>
        <v>20</v>
      </c>
      <c r="B16028" t="str">
        <f t="shared" si="14750"/>
        <v>その他</v>
      </c>
      <c r="C16028" s="119">
        <f t="shared" si="14750"/>
        <v>10</v>
      </c>
      <c r="D16028" s="144" t="s">
        <v>4053</v>
      </c>
      <c r="E16028" s="133" t="s">
        <v>3188</v>
      </c>
      <c r="F16028">
        <v>245</v>
      </c>
      <c r="G16028" s="114">
        <f t="shared" si="14691"/>
        <v>2450</v>
      </c>
      <c r="H16028" s="114" t="s">
        <v>967</v>
      </c>
      <c r="I16028" s="114">
        <v>2</v>
      </c>
      <c r="J16028" s="131" t="s">
        <v>65</v>
      </c>
      <c r="K16028" t="str">
        <f t="shared" si="14692"/>
        <v>1613202</v>
      </c>
      <c r="L16028" s="114">
        <f t="shared" si="14738"/>
        <v>1470</v>
      </c>
    </row>
    <row r="16029" spans="1:12">
      <c r="A16029" s="113" t="str">
        <f t="shared" ref="A16029:C16029" si="14751">A16028</f>
        <v>20</v>
      </c>
      <c r="B16029" t="str">
        <f t="shared" si="14751"/>
        <v>その他</v>
      </c>
      <c r="C16029" s="119">
        <f t="shared" si="14751"/>
        <v>10</v>
      </c>
      <c r="D16029" s="144" t="s">
        <v>4054</v>
      </c>
      <c r="E16029" s="133" t="s">
        <v>3189</v>
      </c>
      <c r="F16029">
        <v>172</v>
      </c>
      <c r="G16029" s="114">
        <f t="shared" si="14691"/>
        <v>1720</v>
      </c>
      <c r="H16029" s="114" t="s">
        <v>967</v>
      </c>
      <c r="I16029" s="114">
        <v>2</v>
      </c>
      <c r="J16029" s="131" t="s">
        <v>65</v>
      </c>
      <c r="K16029" t="str">
        <f t="shared" si="14692"/>
        <v>1614202</v>
      </c>
      <c r="L16029" s="114">
        <f t="shared" si="14738"/>
        <v>1470</v>
      </c>
    </row>
    <row r="16030" spans="1:12">
      <c r="A16030" s="113" t="str">
        <f t="shared" ref="A16030:C16030" si="14752">A16029</f>
        <v>20</v>
      </c>
      <c r="B16030" t="str">
        <f t="shared" si="14752"/>
        <v>その他</v>
      </c>
      <c r="C16030" s="119">
        <f t="shared" si="14752"/>
        <v>10</v>
      </c>
      <c r="D16030" s="144" t="s">
        <v>3190</v>
      </c>
      <c r="E16030" s="133" t="s">
        <v>3191</v>
      </c>
      <c r="F16030">
        <v>123</v>
      </c>
      <c r="G16030" s="114">
        <f t="shared" si="14691"/>
        <v>1230</v>
      </c>
      <c r="H16030" s="114" t="s">
        <v>967</v>
      </c>
      <c r="I16030" s="114">
        <v>2</v>
      </c>
      <c r="J16030" s="131" t="s">
        <v>65</v>
      </c>
      <c r="K16030" t="str">
        <f t="shared" si="14692"/>
        <v>B085202</v>
      </c>
      <c r="L16030" s="114">
        <f t="shared" si="14738"/>
        <v>1470</v>
      </c>
    </row>
    <row r="16031" spans="1:12">
      <c r="A16031" s="113" t="str">
        <f t="shared" ref="A16031:C16031" si="14753">A16030</f>
        <v>20</v>
      </c>
      <c r="B16031" t="str">
        <f t="shared" si="14753"/>
        <v>その他</v>
      </c>
      <c r="C16031" s="119">
        <f t="shared" si="14753"/>
        <v>10</v>
      </c>
      <c r="D16031" s="144" t="s">
        <v>3192</v>
      </c>
      <c r="E16031" s="133" t="s">
        <v>3193</v>
      </c>
      <c r="F16031">
        <v>240</v>
      </c>
      <c r="G16031" s="114">
        <f t="shared" si="14691"/>
        <v>2400</v>
      </c>
      <c r="H16031" s="114" t="s">
        <v>967</v>
      </c>
      <c r="I16031" s="114">
        <v>2</v>
      </c>
      <c r="J16031" s="131" t="s">
        <v>65</v>
      </c>
      <c r="K16031" t="str">
        <f t="shared" si="14692"/>
        <v>B086202</v>
      </c>
      <c r="L16031" s="114">
        <f t="shared" si="14738"/>
        <v>1470</v>
      </c>
    </row>
    <row r="16032" spans="1:12">
      <c r="A16032" s="113" t="str">
        <f t="shared" ref="A16032:C16032" si="14754">A16031</f>
        <v>20</v>
      </c>
      <c r="B16032" t="str">
        <f t="shared" si="14754"/>
        <v>その他</v>
      </c>
      <c r="C16032" s="119">
        <f t="shared" si="14754"/>
        <v>10</v>
      </c>
      <c r="D16032" s="144" t="s">
        <v>3194</v>
      </c>
      <c r="E16032" s="133" t="s">
        <v>3195</v>
      </c>
      <c r="F16032">
        <v>167</v>
      </c>
      <c r="G16032" s="114">
        <f t="shared" si="14691"/>
        <v>1670</v>
      </c>
      <c r="H16032" s="114" t="s">
        <v>967</v>
      </c>
      <c r="I16032" s="114">
        <v>2</v>
      </c>
      <c r="J16032" s="131" t="s">
        <v>65</v>
      </c>
      <c r="K16032" t="str">
        <f t="shared" si="14692"/>
        <v>B087202</v>
      </c>
      <c r="L16032" s="114">
        <f t="shared" si="14738"/>
        <v>1470</v>
      </c>
    </row>
    <row r="16033" spans="1:12">
      <c r="A16033" s="113" t="str">
        <f t="shared" ref="A16033:C16033" si="14755">A16032</f>
        <v>20</v>
      </c>
      <c r="B16033" t="str">
        <f t="shared" si="14755"/>
        <v>その他</v>
      </c>
      <c r="C16033" s="119">
        <f t="shared" si="14755"/>
        <v>10</v>
      </c>
      <c r="D16033" s="144" t="s">
        <v>3196</v>
      </c>
      <c r="E16033" s="133" t="s">
        <v>3197</v>
      </c>
      <c r="F16033">
        <v>118</v>
      </c>
      <c r="G16033" s="114">
        <f t="shared" si="14691"/>
        <v>1180</v>
      </c>
      <c r="H16033" s="114" t="s">
        <v>967</v>
      </c>
      <c r="I16033" s="114">
        <v>2</v>
      </c>
      <c r="J16033" s="131" t="s">
        <v>65</v>
      </c>
      <c r="K16033" t="str">
        <f t="shared" si="14692"/>
        <v>B088202</v>
      </c>
      <c r="L16033" s="114">
        <f t="shared" si="14738"/>
        <v>1470</v>
      </c>
    </row>
    <row r="16034" spans="1:12">
      <c r="A16034" s="113" t="str">
        <f t="shared" ref="A16034:C16034" si="14756">A16033</f>
        <v>20</v>
      </c>
      <c r="B16034" t="str">
        <f t="shared" si="14756"/>
        <v>その他</v>
      </c>
      <c r="C16034" s="119">
        <f t="shared" si="14756"/>
        <v>10</v>
      </c>
      <c r="D16034" s="144" t="s">
        <v>4055</v>
      </c>
      <c r="E16034" s="133" t="s">
        <v>3198</v>
      </c>
      <c r="F16034">
        <v>237</v>
      </c>
      <c r="G16034" s="114">
        <f t="shared" si="14691"/>
        <v>2370</v>
      </c>
      <c r="H16034" s="114" t="s">
        <v>967</v>
      </c>
      <c r="I16034" s="114">
        <v>2</v>
      </c>
      <c r="J16034" s="131" t="s">
        <v>65</v>
      </c>
      <c r="K16034" t="str">
        <f t="shared" si="14692"/>
        <v>1615202</v>
      </c>
      <c r="L16034" s="114">
        <f t="shared" si="14738"/>
        <v>1470</v>
      </c>
    </row>
    <row r="16035" spans="1:12">
      <c r="A16035" s="113" t="str">
        <f t="shared" ref="A16035:C16035" si="14757">A16034</f>
        <v>20</v>
      </c>
      <c r="B16035" t="str">
        <f t="shared" si="14757"/>
        <v>その他</v>
      </c>
      <c r="C16035" s="119">
        <f t="shared" si="14757"/>
        <v>10</v>
      </c>
      <c r="D16035" s="144" t="s">
        <v>3270</v>
      </c>
      <c r="E16035" s="133" t="s">
        <v>3199</v>
      </c>
      <c r="F16035">
        <v>166</v>
      </c>
      <c r="G16035" s="114">
        <f t="shared" ref="G16035:G16098" si="14758">ROUNDDOWN(F16035*C16035,0)</f>
        <v>1660</v>
      </c>
      <c r="H16035" s="114" t="s">
        <v>967</v>
      </c>
      <c r="I16035" s="114">
        <v>2</v>
      </c>
      <c r="J16035" s="131" t="s">
        <v>65</v>
      </c>
      <c r="K16035" t="str">
        <f t="shared" ref="K16035:K16098" si="14759">D16035&amp;A16035&amp;I16035</f>
        <v>1616202</v>
      </c>
      <c r="L16035" s="114">
        <f t="shared" si="14738"/>
        <v>1470</v>
      </c>
    </row>
    <row r="16036" spans="1:12">
      <c r="A16036" s="113" t="str">
        <f t="shared" ref="A16036:C16036" si="14760">A16035</f>
        <v>20</v>
      </c>
      <c r="B16036" t="str">
        <f t="shared" si="14760"/>
        <v>その他</v>
      </c>
      <c r="C16036" s="119">
        <f t="shared" si="14760"/>
        <v>10</v>
      </c>
      <c r="D16036" s="144" t="s">
        <v>3200</v>
      </c>
      <c r="E16036" s="133" t="s">
        <v>3201</v>
      </c>
      <c r="F16036">
        <v>119</v>
      </c>
      <c r="G16036" s="114">
        <f t="shared" si="14758"/>
        <v>1190</v>
      </c>
      <c r="H16036" s="114" t="s">
        <v>967</v>
      </c>
      <c r="I16036" s="114">
        <v>2</v>
      </c>
      <c r="J16036" s="131" t="s">
        <v>65</v>
      </c>
      <c r="K16036" t="str">
        <f t="shared" si="14759"/>
        <v>B089202</v>
      </c>
      <c r="L16036" s="114">
        <f t="shared" si="14738"/>
        <v>1470</v>
      </c>
    </row>
    <row r="16037" spans="1:12">
      <c r="A16037" s="113" t="str">
        <f t="shared" ref="A16037:C16037" si="14761">A16036</f>
        <v>20</v>
      </c>
      <c r="B16037" t="str">
        <f t="shared" si="14761"/>
        <v>その他</v>
      </c>
      <c r="C16037" s="119">
        <f t="shared" si="14761"/>
        <v>10</v>
      </c>
      <c r="D16037" s="144" t="s">
        <v>3202</v>
      </c>
      <c r="E16037" s="133" t="s">
        <v>3203</v>
      </c>
      <c r="F16037">
        <v>232</v>
      </c>
      <c r="G16037" s="114">
        <f t="shared" si="14758"/>
        <v>2320</v>
      </c>
      <c r="H16037" s="114" t="s">
        <v>967</v>
      </c>
      <c r="I16037" s="114">
        <v>2</v>
      </c>
      <c r="J16037" s="131" t="s">
        <v>65</v>
      </c>
      <c r="K16037" t="str">
        <f t="shared" si="14759"/>
        <v>B090202</v>
      </c>
      <c r="L16037" s="114">
        <f t="shared" si="14738"/>
        <v>1470</v>
      </c>
    </row>
    <row r="16038" spans="1:12">
      <c r="A16038" s="113" t="str">
        <f t="shared" ref="A16038:C16038" si="14762">A16037</f>
        <v>20</v>
      </c>
      <c r="B16038" t="str">
        <f t="shared" si="14762"/>
        <v>その他</v>
      </c>
      <c r="C16038" s="119">
        <f t="shared" si="14762"/>
        <v>10</v>
      </c>
      <c r="D16038" s="144" t="s">
        <v>3204</v>
      </c>
      <c r="E16038" s="133" t="s">
        <v>3205</v>
      </c>
      <c r="F16038">
        <v>161</v>
      </c>
      <c r="G16038" s="114">
        <f t="shared" si="14758"/>
        <v>1610</v>
      </c>
      <c r="H16038" s="114" t="s">
        <v>967</v>
      </c>
      <c r="I16038" s="114">
        <v>2</v>
      </c>
      <c r="J16038" s="131" t="s">
        <v>65</v>
      </c>
      <c r="K16038" t="str">
        <f t="shared" si="14759"/>
        <v>B091202</v>
      </c>
      <c r="L16038" s="114">
        <f t="shared" si="14738"/>
        <v>1470</v>
      </c>
    </row>
    <row r="16039" spans="1:12">
      <c r="A16039" s="113" t="str">
        <f t="shared" ref="A16039:C16039" si="14763">A16038</f>
        <v>20</v>
      </c>
      <c r="B16039" t="str">
        <f t="shared" si="14763"/>
        <v>その他</v>
      </c>
      <c r="C16039" s="119">
        <f t="shared" si="14763"/>
        <v>10</v>
      </c>
      <c r="D16039" s="144" t="s">
        <v>3206</v>
      </c>
      <c r="E16039" s="133" t="s">
        <v>3207</v>
      </c>
      <c r="F16039">
        <v>114</v>
      </c>
      <c r="G16039" s="114">
        <f t="shared" si="14758"/>
        <v>1140</v>
      </c>
      <c r="H16039" s="114" t="s">
        <v>967</v>
      </c>
      <c r="I16039" s="114">
        <v>2</v>
      </c>
      <c r="J16039" s="131" t="s">
        <v>65</v>
      </c>
      <c r="K16039" t="str">
        <f t="shared" si="14759"/>
        <v>B092202</v>
      </c>
      <c r="L16039" s="114">
        <f t="shared" si="14738"/>
        <v>1470</v>
      </c>
    </row>
    <row r="16040" spans="1:12">
      <c r="A16040" s="113" t="str">
        <f t="shared" ref="A16040:C16040" si="14764">A16039</f>
        <v>20</v>
      </c>
      <c r="B16040" t="str">
        <f t="shared" si="14764"/>
        <v>その他</v>
      </c>
      <c r="C16040" s="119">
        <f t="shared" si="14764"/>
        <v>10</v>
      </c>
      <c r="D16040" s="144" t="s">
        <v>4056</v>
      </c>
      <c r="E16040" s="133" t="s">
        <v>3058</v>
      </c>
      <c r="F16040">
        <v>242</v>
      </c>
      <c r="G16040" s="114">
        <f t="shared" si="14758"/>
        <v>2420</v>
      </c>
      <c r="H16040" s="114" t="s">
        <v>968</v>
      </c>
      <c r="I16040" s="114">
        <v>1</v>
      </c>
      <c r="J16040" s="130">
        <f>J14234</f>
        <v>3040</v>
      </c>
      <c r="K16040" t="str">
        <f t="shared" si="14759"/>
        <v>1111201</v>
      </c>
      <c r="L16040" s="130">
        <f>IF(J16040-G16040&gt;0,J16040-G16040,0)</f>
        <v>620</v>
      </c>
    </row>
    <row r="16041" spans="1:12">
      <c r="A16041" s="113" t="str">
        <f t="shared" ref="A16041:C16041" si="14765">A16040</f>
        <v>20</v>
      </c>
      <c r="B16041" t="str">
        <f t="shared" si="14765"/>
        <v>その他</v>
      </c>
      <c r="C16041" s="119">
        <f t="shared" si="14765"/>
        <v>10</v>
      </c>
      <c r="D16041" s="144">
        <v>1112</v>
      </c>
      <c r="E16041" s="133" t="s">
        <v>3059</v>
      </c>
      <c r="F16041">
        <v>169</v>
      </c>
      <c r="G16041" s="114">
        <f t="shared" si="14758"/>
        <v>1690</v>
      </c>
      <c r="H16041" s="114" t="s">
        <v>968</v>
      </c>
      <c r="I16041" s="114">
        <v>1</v>
      </c>
      <c r="J16041" s="131" t="s">
        <v>65</v>
      </c>
      <c r="K16041" t="str">
        <f t="shared" si="14759"/>
        <v>1112201</v>
      </c>
      <c r="L16041" s="114">
        <f t="shared" si="14738"/>
        <v>620</v>
      </c>
    </row>
    <row r="16042" spans="1:12">
      <c r="A16042" s="113" t="str">
        <f t="shared" ref="A16042:C16042" si="14766">A16041</f>
        <v>20</v>
      </c>
      <c r="B16042" t="str">
        <f t="shared" si="14766"/>
        <v>その他</v>
      </c>
      <c r="C16042" s="119">
        <f t="shared" si="14766"/>
        <v>10</v>
      </c>
      <c r="D16042" s="144" t="s">
        <v>3060</v>
      </c>
      <c r="E16042" s="133" t="s">
        <v>3061</v>
      </c>
      <c r="F16042">
        <v>121</v>
      </c>
      <c r="G16042" s="114">
        <f t="shared" si="14758"/>
        <v>1210</v>
      </c>
      <c r="H16042" s="114" t="s">
        <v>968</v>
      </c>
      <c r="I16042" s="114">
        <v>1</v>
      </c>
      <c r="J16042" s="131" t="s">
        <v>65</v>
      </c>
      <c r="K16042" t="str">
        <f t="shared" si="14759"/>
        <v>B001201</v>
      </c>
      <c r="L16042" s="114">
        <f t="shared" si="14738"/>
        <v>620</v>
      </c>
    </row>
    <row r="16043" spans="1:12">
      <c r="A16043" s="113" t="str">
        <f t="shared" ref="A16043:C16043" si="14767">A16042</f>
        <v>20</v>
      </c>
      <c r="B16043" t="str">
        <f t="shared" si="14767"/>
        <v>その他</v>
      </c>
      <c r="C16043" s="119">
        <f t="shared" si="14767"/>
        <v>10</v>
      </c>
      <c r="D16043" s="144" t="s">
        <v>3062</v>
      </c>
      <c r="E16043" s="133" t="s">
        <v>3063</v>
      </c>
      <c r="F16043">
        <v>237</v>
      </c>
      <c r="G16043" s="114">
        <f t="shared" si="14758"/>
        <v>2370</v>
      </c>
      <c r="H16043" s="114" t="s">
        <v>968</v>
      </c>
      <c r="I16043" s="114">
        <v>1</v>
      </c>
      <c r="J16043" s="131" t="s">
        <v>65</v>
      </c>
      <c r="K16043" t="str">
        <f t="shared" si="14759"/>
        <v>B002201</v>
      </c>
      <c r="L16043" s="114">
        <f t="shared" si="14738"/>
        <v>620</v>
      </c>
    </row>
    <row r="16044" spans="1:12">
      <c r="A16044" s="113" t="str">
        <f t="shared" ref="A16044:C16044" si="14768">A16043</f>
        <v>20</v>
      </c>
      <c r="B16044" t="str">
        <f t="shared" si="14768"/>
        <v>その他</v>
      </c>
      <c r="C16044" s="119">
        <f t="shared" si="14768"/>
        <v>10</v>
      </c>
      <c r="D16044" s="144" t="s">
        <v>3064</v>
      </c>
      <c r="E16044" s="133" t="s">
        <v>3065</v>
      </c>
      <c r="F16044">
        <v>164</v>
      </c>
      <c r="G16044" s="114">
        <f t="shared" si="14758"/>
        <v>1640</v>
      </c>
      <c r="H16044" s="114" t="s">
        <v>968</v>
      </c>
      <c r="I16044" s="114">
        <v>1</v>
      </c>
      <c r="J16044" s="131" t="s">
        <v>65</v>
      </c>
      <c r="K16044" t="str">
        <f t="shared" si="14759"/>
        <v>B003201</v>
      </c>
      <c r="L16044" s="114">
        <f t="shared" si="14738"/>
        <v>620</v>
      </c>
    </row>
    <row r="16045" spans="1:12">
      <c r="A16045" s="113" t="str">
        <f t="shared" ref="A16045:C16045" si="14769">A16044</f>
        <v>20</v>
      </c>
      <c r="B16045" t="str">
        <f t="shared" si="14769"/>
        <v>その他</v>
      </c>
      <c r="C16045" s="119">
        <f t="shared" si="14769"/>
        <v>10</v>
      </c>
      <c r="D16045" s="144" t="s">
        <v>3066</v>
      </c>
      <c r="E16045" s="133" t="s">
        <v>3067</v>
      </c>
      <c r="F16045">
        <v>116</v>
      </c>
      <c r="G16045" s="114">
        <f t="shared" si="14758"/>
        <v>1160</v>
      </c>
      <c r="H16045" s="114" t="s">
        <v>968</v>
      </c>
      <c r="I16045" s="114">
        <v>1</v>
      </c>
      <c r="J16045" s="131" t="s">
        <v>65</v>
      </c>
      <c r="K16045" t="str">
        <f t="shared" si="14759"/>
        <v>B004201</v>
      </c>
      <c r="L16045" s="114">
        <f t="shared" si="14738"/>
        <v>620</v>
      </c>
    </row>
    <row r="16046" spans="1:12">
      <c r="A16046" s="113" t="str">
        <f t="shared" ref="A16046:C16046" si="14770">A16045</f>
        <v>20</v>
      </c>
      <c r="B16046" t="str">
        <f t="shared" si="14770"/>
        <v>その他</v>
      </c>
      <c r="C16046" s="119">
        <f t="shared" si="14770"/>
        <v>10</v>
      </c>
      <c r="D16046" s="144" t="s">
        <v>4057</v>
      </c>
      <c r="E16046" s="133" t="s">
        <v>3068</v>
      </c>
      <c r="F16046">
        <v>218</v>
      </c>
      <c r="G16046" s="114">
        <f t="shared" si="14758"/>
        <v>2180</v>
      </c>
      <c r="H16046" s="114" t="s">
        <v>968</v>
      </c>
      <c r="I16046" s="114">
        <v>1</v>
      </c>
      <c r="J16046" s="131" t="s">
        <v>65</v>
      </c>
      <c r="K16046" t="str">
        <f t="shared" si="14759"/>
        <v>1113201</v>
      </c>
      <c r="L16046" s="114">
        <f t="shared" si="14738"/>
        <v>620</v>
      </c>
    </row>
    <row r="16047" spans="1:12">
      <c r="A16047" s="113" t="str">
        <f t="shared" ref="A16047:C16047" si="14771">A16046</f>
        <v>20</v>
      </c>
      <c r="B16047" t="str">
        <f t="shared" si="14771"/>
        <v>その他</v>
      </c>
      <c r="C16047" s="119">
        <f t="shared" si="14771"/>
        <v>10</v>
      </c>
      <c r="D16047" s="144" t="s">
        <v>4058</v>
      </c>
      <c r="E16047" s="133" t="s">
        <v>3069</v>
      </c>
      <c r="F16047">
        <v>153</v>
      </c>
      <c r="G16047" s="114">
        <f t="shared" si="14758"/>
        <v>1530</v>
      </c>
      <c r="H16047" s="114" t="s">
        <v>968</v>
      </c>
      <c r="I16047" s="114">
        <v>1</v>
      </c>
      <c r="J16047" s="131" t="s">
        <v>65</v>
      </c>
      <c r="K16047" t="str">
        <f t="shared" si="14759"/>
        <v>1114201</v>
      </c>
      <c r="L16047" s="114">
        <f t="shared" si="14738"/>
        <v>620</v>
      </c>
    </row>
    <row r="16048" spans="1:12">
      <c r="A16048" s="113" t="str">
        <f t="shared" ref="A16048:C16048" si="14772">A16047</f>
        <v>20</v>
      </c>
      <c r="B16048" t="str">
        <f t="shared" si="14772"/>
        <v>その他</v>
      </c>
      <c r="C16048" s="119">
        <f t="shared" si="14772"/>
        <v>10</v>
      </c>
      <c r="D16048" s="144" t="s">
        <v>3070</v>
      </c>
      <c r="E16048" s="133" t="s">
        <v>3071</v>
      </c>
      <c r="F16048">
        <v>109</v>
      </c>
      <c r="G16048" s="114">
        <f t="shared" si="14758"/>
        <v>1090</v>
      </c>
      <c r="H16048" s="114" t="s">
        <v>968</v>
      </c>
      <c r="I16048" s="114">
        <v>1</v>
      </c>
      <c r="J16048" s="131" t="s">
        <v>65</v>
      </c>
      <c r="K16048" t="str">
        <f t="shared" si="14759"/>
        <v>B005201</v>
      </c>
      <c r="L16048" s="114">
        <f t="shared" si="14738"/>
        <v>620</v>
      </c>
    </row>
    <row r="16049" spans="1:12">
      <c r="A16049" s="113" t="str">
        <f t="shared" ref="A16049:C16049" si="14773">A16048</f>
        <v>20</v>
      </c>
      <c r="B16049" t="str">
        <f t="shared" si="14773"/>
        <v>その他</v>
      </c>
      <c r="C16049" s="119">
        <f t="shared" si="14773"/>
        <v>10</v>
      </c>
      <c r="D16049" s="144" t="s">
        <v>3072</v>
      </c>
      <c r="E16049" s="133" t="s">
        <v>3073</v>
      </c>
      <c r="F16049">
        <v>213</v>
      </c>
      <c r="G16049" s="114">
        <f t="shared" si="14758"/>
        <v>2130</v>
      </c>
      <c r="H16049" s="114" t="s">
        <v>968</v>
      </c>
      <c r="I16049" s="114">
        <v>1</v>
      </c>
      <c r="J16049" s="131" t="s">
        <v>65</v>
      </c>
      <c r="K16049" t="str">
        <f t="shared" si="14759"/>
        <v>B006201</v>
      </c>
      <c r="L16049" s="114">
        <f t="shared" si="14738"/>
        <v>620</v>
      </c>
    </row>
    <row r="16050" spans="1:12">
      <c r="A16050" s="113" t="str">
        <f t="shared" ref="A16050:C16050" si="14774">A16049</f>
        <v>20</v>
      </c>
      <c r="B16050" t="str">
        <f t="shared" si="14774"/>
        <v>その他</v>
      </c>
      <c r="C16050" s="119">
        <f t="shared" si="14774"/>
        <v>10</v>
      </c>
      <c r="D16050" s="144" t="s">
        <v>3074</v>
      </c>
      <c r="E16050" s="133" t="s">
        <v>3075</v>
      </c>
      <c r="F16050">
        <v>148</v>
      </c>
      <c r="G16050" s="114">
        <f t="shared" si="14758"/>
        <v>1480</v>
      </c>
      <c r="H16050" s="114" t="s">
        <v>968</v>
      </c>
      <c r="I16050" s="114">
        <v>1</v>
      </c>
      <c r="J16050" s="131" t="s">
        <v>65</v>
      </c>
      <c r="K16050" t="str">
        <f t="shared" si="14759"/>
        <v>B007201</v>
      </c>
      <c r="L16050" s="114">
        <f t="shared" si="14738"/>
        <v>620</v>
      </c>
    </row>
    <row r="16051" spans="1:12">
      <c r="A16051" s="113" t="str">
        <f t="shared" ref="A16051:C16051" si="14775">A16050</f>
        <v>20</v>
      </c>
      <c r="B16051" t="str">
        <f t="shared" si="14775"/>
        <v>その他</v>
      </c>
      <c r="C16051" s="119">
        <f t="shared" si="14775"/>
        <v>10</v>
      </c>
      <c r="D16051" s="144" t="s">
        <v>3076</v>
      </c>
      <c r="E16051" s="133" t="s">
        <v>3077</v>
      </c>
      <c r="F16051">
        <v>104</v>
      </c>
      <c r="G16051" s="114">
        <f t="shared" si="14758"/>
        <v>1040</v>
      </c>
      <c r="H16051" s="114" t="s">
        <v>968</v>
      </c>
      <c r="I16051" s="114">
        <v>1</v>
      </c>
      <c r="J16051" s="131" t="s">
        <v>65</v>
      </c>
      <c r="K16051" t="str">
        <f t="shared" si="14759"/>
        <v>B008201</v>
      </c>
      <c r="L16051" s="114">
        <f t="shared" si="14738"/>
        <v>620</v>
      </c>
    </row>
    <row r="16052" spans="1:12">
      <c r="A16052" s="113" t="str">
        <f t="shared" ref="A16052:C16052" si="14776">A16051</f>
        <v>20</v>
      </c>
      <c r="B16052" t="str">
        <f t="shared" si="14776"/>
        <v>その他</v>
      </c>
      <c r="C16052" s="119">
        <f t="shared" si="14776"/>
        <v>10</v>
      </c>
      <c r="D16052" s="144" t="s">
        <v>4059</v>
      </c>
      <c r="E16052" s="133" t="s">
        <v>3078</v>
      </c>
      <c r="F16052">
        <v>211</v>
      </c>
      <c r="G16052" s="114">
        <f t="shared" si="14758"/>
        <v>2110</v>
      </c>
      <c r="H16052" s="114" t="s">
        <v>968</v>
      </c>
      <c r="I16052" s="114">
        <v>1</v>
      </c>
      <c r="J16052" s="131" t="s">
        <v>65</v>
      </c>
      <c r="K16052" t="str">
        <f t="shared" si="14759"/>
        <v>1115201</v>
      </c>
      <c r="L16052" s="114">
        <f t="shared" si="14738"/>
        <v>620</v>
      </c>
    </row>
    <row r="16053" spans="1:12">
      <c r="A16053" s="113" t="str">
        <f t="shared" ref="A16053:C16053" si="14777">A16052</f>
        <v>20</v>
      </c>
      <c r="B16053" t="str">
        <f t="shared" si="14777"/>
        <v>その他</v>
      </c>
      <c r="C16053" s="119">
        <f t="shared" si="14777"/>
        <v>10</v>
      </c>
      <c r="D16053" s="144" t="s">
        <v>4060</v>
      </c>
      <c r="E16053" s="133" t="s">
        <v>3079</v>
      </c>
      <c r="F16053">
        <v>148</v>
      </c>
      <c r="G16053" s="114">
        <f t="shared" si="14758"/>
        <v>1480</v>
      </c>
      <c r="H16053" s="114" t="s">
        <v>968</v>
      </c>
      <c r="I16053" s="114">
        <v>1</v>
      </c>
      <c r="J16053" s="131" t="s">
        <v>65</v>
      </c>
      <c r="K16053" t="str">
        <f t="shared" si="14759"/>
        <v>1116201</v>
      </c>
      <c r="L16053" s="114">
        <f t="shared" si="14738"/>
        <v>620</v>
      </c>
    </row>
    <row r="16054" spans="1:12">
      <c r="A16054" s="113" t="str">
        <f t="shared" ref="A16054:C16054" si="14778">A16053</f>
        <v>20</v>
      </c>
      <c r="B16054" t="str">
        <f t="shared" si="14778"/>
        <v>その他</v>
      </c>
      <c r="C16054" s="119">
        <f t="shared" si="14778"/>
        <v>10</v>
      </c>
      <c r="D16054" s="144" t="s">
        <v>3080</v>
      </c>
      <c r="E16054" s="133" t="s">
        <v>3081</v>
      </c>
      <c r="F16054">
        <v>106</v>
      </c>
      <c r="G16054" s="114">
        <f t="shared" si="14758"/>
        <v>1060</v>
      </c>
      <c r="H16054" s="114" t="s">
        <v>968</v>
      </c>
      <c r="I16054" s="114">
        <v>1</v>
      </c>
      <c r="J16054" s="131" t="s">
        <v>65</v>
      </c>
      <c r="K16054" t="str">
        <f t="shared" si="14759"/>
        <v>B009201</v>
      </c>
      <c r="L16054" s="114">
        <f t="shared" si="14738"/>
        <v>620</v>
      </c>
    </row>
    <row r="16055" spans="1:12">
      <c r="A16055" s="113" t="str">
        <f t="shared" ref="A16055:C16055" si="14779">A16054</f>
        <v>20</v>
      </c>
      <c r="B16055" t="str">
        <f t="shared" si="14779"/>
        <v>その他</v>
      </c>
      <c r="C16055" s="119">
        <f t="shared" si="14779"/>
        <v>10</v>
      </c>
      <c r="D16055" s="144" t="s">
        <v>3082</v>
      </c>
      <c r="E16055" s="133" t="s">
        <v>3083</v>
      </c>
      <c r="F16055">
        <v>206</v>
      </c>
      <c r="G16055" s="114">
        <f t="shared" si="14758"/>
        <v>2060</v>
      </c>
      <c r="H16055" s="114" t="s">
        <v>968</v>
      </c>
      <c r="I16055" s="114">
        <v>1</v>
      </c>
      <c r="J16055" s="131" t="s">
        <v>65</v>
      </c>
      <c r="K16055" t="str">
        <f t="shared" si="14759"/>
        <v>B010201</v>
      </c>
      <c r="L16055" s="114">
        <f t="shared" si="14738"/>
        <v>620</v>
      </c>
    </row>
    <row r="16056" spans="1:12">
      <c r="A16056" s="113" t="str">
        <f t="shared" ref="A16056:C16056" si="14780">A16055</f>
        <v>20</v>
      </c>
      <c r="B16056" t="str">
        <f t="shared" si="14780"/>
        <v>その他</v>
      </c>
      <c r="C16056" s="119">
        <f t="shared" si="14780"/>
        <v>10</v>
      </c>
      <c r="D16056" s="144" t="s">
        <v>3084</v>
      </c>
      <c r="E16056" s="133" t="s">
        <v>3085</v>
      </c>
      <c r="F16056">
        <v>143</v>
      </c>
      <c r="G16056" s="114">
        <f t="shared" si="14758"/>
        <v>1430</v>
      </c>
      <c r="H16056" s="114" t="s">
        <v>968</v>
      </c>
      <c r="I16056" s="114">
        <v>1</v>
      </c>
      <c r="J16056" s="131" t="s">
        <v>65</v>
      </c>
      <c r="K16056" t="str">
        <f t="shared" si="14759"/>
        <v>B011201</v>
      </c>
      <c r="L16056" s="114">
        <f t="shared" si="14738"/>
        <v>620</v>
      </c>
    </row>
    <row r="16057" spans="1:12">
      <c r="A16057" s="113" t="str">
        <f t="shared" ref="A16057:C16057" si="14781">A16056</f>
        <v>20</v>
      </c>
      <c r="B16057" t="str">
        <f t="shared" si="14781"/>
        <v>その他</v>
      </c>
      <c r="C16057" s="119">
        <f t="shared" si="14781"/>
        <v>10</v>
      </c>
      <c r="D16057" s="144" t="s">
        <v>3086</v>
      </c>
      <c r="E16057" s="133" t="s">
        <v>3087</v>
      </c>
      <c r="F16057">
        <v>101</v>
      </c>
      <c r="G16057" s="114">
        <f t="shared" si="14758"/>
        <v>1010</v>
      </c>
      <c r="H16057" s="114" t="s">
        <v>968</v>
      </c>
      <c r="I16057" s="114">
        <v>1</v>
      </c>
      <c r="J16057" s="131" t="s">
        <v>65</v>
      </c>
      <c r="K16057" t="str">
        <f t="shared" si="14759"/>
        <v>B012201</v>
      </c>
      <c r="L16057" s="114">
        <f t="shared" si="14738"/>
        <v>620</v>
      </c>
    </row>
    <row r="16058" spans="1:12">
      <c r="A16058" s="113" t="str">
        <f t="shared" ref="A16058:C16058" si="14782">A16057</f>
        <v>20</v>
      </c>
      <c r="B16058" t="str">
        <f t="shared" si="14782"/>
        <v>その他</v>
      </c>
      <c r="C16058" s="119">
        <f t="shared" si="14782"/>
        <v>10</v>
      </c>
      <c r="D16058" s="144" t="s">
        <v>4061</v>
      </c>
      <c r="E16058" s="133" t="s">
        <v>3088</v>
      </c>
      <c r="F16058">
        <v>198</v>
      </c>
      <c r="G16058" s="114">
        <f t="shared" si="14758"/>
        <v>1980</v>
      </c>
      <c r="H16058" s="114" t="s">
        <v>968</v>
      </c>
      <c r="I16058" s="114">
        <v>1</v>
      </c>
      <c r="J16058" s="130">
        <f>J14378</f>
        <v>2530</v>
      </c>
      <c r="K16058" t="str">
        <f t="shared" si="14759"/>
        <v>1211201</v>
      </c>
      <c r="L16058" s="130">
        <f>IF(J16058-G16058&gt;0,J16058-G16058,0)</f>
        <v>550</v>
      </c>
    </row>
    <row r="16059" spans="1:12">
      <c r="A16059" s="113" t="str">
        <f t="shared" ref="A16059:C16059" si="14783">A16058</f>
        <v>20</v>
      </c>
      <c r="B16059" t="str">
        <f t="shared" si="14783"/>
        <v>その他</v>
      </c>
      <c r="C16059" s="119">
        <f t="shared" si="14783"/>
        <v>10</v>
      </c>
      <c r="D16059" s="144" t="s">
        <v>4062</v>
      </c>
      <c r="E16059" s="133" t="s">
        <v>3089</v>
      </c>
      <c r="F16059">
        <v>139</v>
      </c>
      <c r="G16059" s="114">
        <f t="shared" si="14758"/>
        <v>1390</v>
      </c>
      <c r="H16059" s="114" t="s">
        <v>968</v>
      </c>
      <c r="I16059" s="114">
        <v>1</v>
      </c>
      <c r="J16059" s="131" t="s">
        <v>65</v>
      </c>
      <c r="K16059" t="str">
        <f t="shared" si="14759"/>
        <v>1212201</v>
      </c>
      <c r="L16059" s="114">
        <f t="shared" si="14738"/>
        <v>550</v>
      </c>
    </row>
    <row r="16060" spans="1:12">
      <c r="A16060" s="113" t="str">
        <f t="shared" ref="A16060:C16060" si="14784">A16059</f>
        <v>20</v>
      </c>
      <c r="B16060" t="str">
        <f t="shared" si="14784"/>
        <v>その他</v>
      </c>
      <c r="C16060" s="119">
        <f t="shared" si="14784"/>
        <v>10</v>
      </c>
      <c r="D16060" s="144" t="s">
        <v>3090</v>
      </c>
      <c r="E16060" s="133" t="s">
        <v>3091</v>
      </c>
      <c r="F16060">
        <v>99</v>
      </c>
      <c r="G16060" s="114">
        <f t="shared" si="14758"/>
        <v>990</v>
      </c>
      <c r="H16060" s="114" t="s">
        <v>968</v>
      </c>
      <c r="I16060" s="114">
        <v>1</v>
      </c>
      <c r="J16060" s="131" t="s">
        <v>65</v>
      </c>
      <c r="K16060" t="str">
        <f t="shared" si="14759"/>
        <v>B021201</v>
      </c>
      <c r="L16060" s="114">
        <f t="shared" si="14738"/>
        <v>550</v>
      </c>
    </row>
    <row r="16061" spans="1:12">
      <c r="A16061" s="113" t="str">
        <f t="shared" ref="A16061:C16061" si="14785">A16060</f>
        <v>20</v>
      </c>
      <c r="B16061" t="str">
        <f t="shared" si="14785"/>
        <v>その他</v>
      </c>
      <c r="C16061" s="119">
        <f t="shared" si="14785"/>
        <v>10</v>
      </c>
      <c r="D16061" s="144" t="s">
        <v>3092</v>
      </c>
      <c r="E16061" s="133" t="s">
        <v>3093</v>
      </c>
      <c r="F16061">
        <v>193</v>
      </c>
      <c r="G16061" s="114">
        <f t="shared" si="14758"/>
        <v>1930</v>
      </c>
      <c r="H16061" s="114" t="s">
        <v>968</v>
      </c>
      <c r="I16061" s="114">
        <v>1</v>
      </c>
      <c r="J16061" s="131" t="s">
        <v>65</v>
      </c>
      <c r="K16061" t="str">
        <f t="shared" si="14759"/>
        <v>B022201</v>
      </c>
      <c r="L16061" s="114">
        <f t="shared" si="14738"/>
        <v>550</v>
      </c>
    </row>
    <row r="16062" spans="1:12">
      <c r="A16062" s="113" t="str">
        <f t="shared" ref="A16062:C16062" si="14786">A16061</f>
        <v>20</v>
      </c>
      <c r="B16062" t="str">
        <f t="shared" si="14786"/>
        <v>その他</v>
      </c>
      <c r="C16062" s="119">
        <f t="shared" si="14786"/>
        <v>10</v>
      </c>
      <c r="D16062" s="144" t="s">
        <v>3094</v>
      </c>
      <c r="E16062" s="133" t="s">
        <v>3095</v>
      </c>
      <c r="F16062">
        <v>134</v>
      </c>
      <c r="G16062" s="114">
        <f t="shared" si="14758"/>
        <v>1340</v>
      </c>
      <c r="H16062" s="114" t="s">
        <v>968</v>
      </c>
      <c r="I16062" s="114">
        <v>1</v>
      </c>
      <c r="J16062" s="131" t="s">
        <v>65</v>
      </c>
      <c r="K16062" t="str">
        <f t="shared" si="14759"/>
        <v>B023201</v>
      </c>
      <c r="L16062" s="114">
        <f t="shared" si="14738"/>
        <v>550</v>
      </c>
    </row>
    <row r="16063" spans="1:12">
      <c r="A16063" s="113" t="str">
        <f t="shared" ref="A16063:C16063" si="14787">A16062</f>
        <v>20</v>
      </c>
      <c r="B16063" t="str">
        <f t="shared" si="14787"/>
        <v>その他</v>
      </c>
      <c r="C16063" s="119">
        <f t="shared" si="14787"/>
        <v>10</v>
      </c>
      <c r="D16063" s="144" t="s">
        <v>3096</v>
      </c>
      <c r="E16063" s="133" t="s">
        <v>3097</v>
      </c>
      <c r="F16063">
        <v>94</v>
      </c>
      <c r="G16063" s="114">
        <f t="shared" si="14758"/>
        <v>940</v>
      </c>
      <c r="H16063" s="114" t="s">
        <v>968</v>
      </c>
      <c r="I16063" s="114">
        <v>1</v>
      </c>
      <c r="J16063" s="131" t="s">
        <v>65</v>
      </c>
      <c r="K16063" t="str">
        <f t="shared" si="14759"/>
        <v>B024201</v>
      </c>
      <c r="L16063" s="114">
        <f t="shared" si="14738"/>
        <v>550</v>
      </c>
    </row>
    <row r="16064" spans="1:12">
      <c r="A16064" s="113" t="str">
        <f t="shared" ref="A16064:C16064" si="14788">A16063</f>
        <v>20</v>
      </c>
      <c r="B16064" t="str">
        <f t="shared" si="14788"/>
        <v>その他</v>
      </c>
      <c r="C16064" s="119">
        <f t="shared" si="14788"/>
        <v>10</v>
      </c>
      <c r="D16064" s="144" t="s">
        <v>4063</v>
      </c>
      <c r="E16064" s="133" t="s">
        <v>3098</v>
      </c>
      <c r="F16064">
        <v>178</v>
      </c>
      <c r="G16064" s="114">
        <f t="shared" si="14758"/>
        <v>1780</v>
      </c>
      <c r="H16064" s="114" t="s">
        <v>968</v>
      </c>
      <c r="I16064" s="114">
        <v>1</v>
      </c>
      <c r="J16064" s="131" t="s">
        <v>65</v>
      </c>
      <c r="K16064" t="str">
        <f t="shared" si="14759"/>
        <v>1213201</v>
      </c>
      <c r="L16064" s="114">
        <f t="shared" si="14738"/>
        <v>550</v>
      </c>
    </row>
    <row r="16065" spans="1:12">
      <c r="A16065" s="113" t="str">
        <f t="shared" ref="A16065:C16065" si="14789">A16064</f>
        <v>20</v>
      </c>
      <c r="B16065" t="str">
        <f t="shared" si="14789"/>
        <v>その他</v>
      </c>
      <c r="C16065" s="119">
        <f t="shared" si="14789"/>
        <v>10</v>
      </c>
      <c r="D16065" s="144" t="s">
        <v>4036</v>
      </c>
      <c r="E16065" s="133" t="s">
        <v>3099</v>
      </c>
      <c r="F16065">
        <v>125</v>
      </c>
      <c r="G16065" s="114">
        <f t="shared" si="14758"/>
        <v>1250</v>
      </c>
      <c r="H16065" s="114" t="s">
        <v>968</v>
      </c>
      <c r="I16065" s="114">
        <v>1</v>
      </c>
      <c r="J16065" s="131" t="s">
        <v>65</v>
      </c>
      <c r="K16065" t="str">
        <f t="shared" si="14759"/>
        <v>1214201</v>
      </c>
      <c r="L16065" s="114">
        <f t="shared" si="14738"/>
        <v>550</v>
      </c>
    </row>
    <row r="16066" spans="1:12">
      <c r="A16066" s="113" t="str">
        <f t="shared" ref="A16066:C16066" si="14790">A16065</f>
        <v>20</v>
      </c>
      <c r="B16066" t="str">
        <f t="shared" si="14790"/>
        <v>その他</v>
      </c>
      <c r="C16066" s="119">
        <f t="shared" si="14790"/>
        <v>10</v>
      </c>
      <c r="D16066" s="144" t="s">
        <v>3100</v>
      </c>
      <c r="E16066" s="133" t="s">
        <v>3101</v>
      </c>
      <c r="F16066">
        <v>89</v>
      </c>
      <c r="G16066" s="114">
        <f t="shared" si="14758"/>
        <v>890</v>
      </c>
      <c r="H16066" s="114" t="s">
        <v>968</v>
      </c>
      <c r="I16066" s="114">
        <v>1</v>
      </c>
      <c r="J16066" s="131" t="s">
        <v>65</v>
      </c>
      <c r="K16066" t="str">
        <f t="shared" si="14759"/>
        <v>B025201</v>
      </c>
      <c r="L16066" s="114">
        <f t="shared" si="14738"/>
        <v>550</v>
      </c>
    </row>
    <row r="16067" spans="1:12">
      <c r="A16067" s="113" t="str">
        <f t="shared" ref="A16067:C16067" si="14791">A16066</f>
        <v>20</v>
      </c>
      <c r="B16067" t="str">
        <f t="shared" si="14791"/>
        <v>その他</v>
      </c>
      <c r="C16067" s="119">
        <f t="shared" si="14791"/>
        <v>10</v>
      </c>
      <c r="D16067" s="144" t="s">
        <v>3102</v>
      </c>
      <c r="E16067" s="133" t="s">
        <v>3103</v>
      </c>
      <c r="F16067">
        <v>173</v>
      </c>
      <c r="G16067" s="114">
        <f t="shared" si="14758"/>
        <v>1730</v>
      </c>
      <c r="H16067" s="114" t="s">
        <v>968</v>
      </c>
      <c r="I16067" s="114">
        <v>1</v>
      </c>
      <c r="J16067" s="131" t="s">
        <v>65</v>
      </c>
      <c r="K16067" t="str">
        <f t="shared" si="14759"/>
        <v>B026201</v>
      </c>
      <c r="L16067" s="114">
        <f t="shared" si="14738"/>
        <v>550</v>
      </c>
    </row>
    <row r="16068" spans="1:12">
      <c r="A16068" s="113" t="str">
        <f t="shared" ref="A16068:C16068" si="14792">A16067</f>
        <v>20</v>
      </c>
      <c r="B16068" t="str">
        <f t="shared" si="14792"/>
        <v>その他</v>
      </c>
      <c r="C16068" s="119">
        <f t="shared" si="14792"/>
        <v>10</v>
      </c>
      <c r="D16068" s="144" t="s">
        <v>3104</v>
      </c>
      <c r="E16068" s="133" t="s">
        <v>3105</v>
      </c>
      <c r="F16068">
        <v>120</v>
      </c>
      <c r="G16068" s="114">
        <f t="shared" si="14758"/>
        <v>1200</v>
      </c>
      <c r="H16068" s="114" t="s">
        <v>968</v>
      </c>
      <c r="I16068" s="114">
        <v>1</v>
      </c>
      <c r="J16068" s="131" t="s">
        <v>65</v>
      </c>
      <c r="K16068" t="str">
        <f t="shared" si="14759"/>
        <v>B027201</v>
      </c>
      <c r="L16068" s="114">
        <f t="shared" si="14738"/>
        <v>550</v>
      </c>
    </row>
    <row r="16069" spans="1:12">
      <c r="A16069" s="113" t="str">
        <f t="shared" ref="A16069:C16069" si="14793">A16068</f>
        <v>20</v>
      </c>
      <c r="B16069" t="str">
        <f t="shared" si="14793"/>
        <v>その他</v>
      </c>
      <c r="C16069" s="119">
        <f t="shared" si="14793"/>
        <v>10</v>
      </c>
      <c r="D16069" s="144" t="s">
        <v>3106</v>
      </c>
      <c r="E16069" s="133" t="s">
        <v>3107</v>
      </c>
      <c r="F16069">
        <v>84</v>
      </c>
      <c r="G16069" s="114">
        <f t="shared" si="14758"/>
        <v>840</v>
      </c>
      <c r="H16069" s="114" t="s">
        <v>968</v>
      </c>
      <c r="I16069" s="114">
        <v>1</v>
      </c>
      <c r="J16069" s="131" t="s">
        <v>65</v>
      </c>
      <c r="K16069" t="str">
        <f t="shared" si="14759"/>
        <v>B028201</v>
      </c>
      <c r="L16069" s="114">
        <f t="shared" si="14738"/>
        <v>550</v>
      </c>
    </row>
    <row r="16070" spans="1:12">
      <c r="A16070" s="113" t="str">
        <f t="shared" ref="A16070:C16070" si="14794">A16069</f>
        <v>20</v>
      </c>
      <c r="B16070" t="str">
        <f t="shared" si="14794"/>
        <v>その他</v>
      </c>
      <c r="C16070" s="119">
        <f t="shared" si="14794"/>
        <v>10</v>
      </c>
      <c r="D16070" s="144" t="s">
        <v>4037</v>
      </c>
      <c r="E16070" s="133" t="s">
        <v>3108</v>
      </c>
      <c r="F16070">
        <v>172</v>
      </c>
      <c r="G16070" s="114">
        <f t="shared" si="14758"/>
        <v>1720</v>
      </c>
      <c r="H16070" s="114" t="s">
        <v>968</v>
      </c>
      <c r="I16070" s="114">
        <v>1</v>
      </c>
      <c r="J16070" s="131" t="s">
        <v>65</v>
      </c>
      <c r="K16070" t="str">
        <f t="shared" si="14759"/>
        <v>1215201</v>
      </c>
      <c r="L16070" s="114">
        <f t="shared" si="14738"/>
        <v>550</v>
      </c>
    </row>
    <row r="16071" spans="1:12">
      <c r="A16071" s="113" t="str">
        <f t="shared" ref="A16071:C16071" si="14795">A16070</f>
        <v>20</v>
      </c>
      <c r="B16071" t="str">
        <f t="shared" si="14795"/>
        <v>その他</v>
      </c>
      <c r="C16071" s="119">
        <f t="shared" si="14795"/>
        <v>10</v>
      </c>
      <c r="D16071" s="144" t="s">
        <v>4038</v>
      </c>
      <c r="E16071" s="133" t="s">
        <v>3109</v>
      </c>
      <c r="F16071">
        <v>120</v>
      </c>
      <c r="G16071" s="114">
        <f t="shared" si="14758"/>
        <v>1200</v>
      </c>
      <c r="H16071" s="114" t="s">
        <v>968</v>
      </c>
      <c r="I16071" s="114">
        <v>1</v>
      </c>
      <c r="J16071" s="131" t="s">
        <v>65</v>
      </c>
      <c r="K16071" t="str">
        <f t="shared" si="14759"/>
        <v>1216201</v>
      </c>
      <c r="L16071" s="114">
        <f t="shared" si="14738"/>
        <v>550</v>
      </c>
    </row>
    <row r="16072" spans="1:12">
      <c r="A16072" s="113" t="str">
        <f t="shared" ref="A16072:C16072" si="14796">A16071</f>
        <v>20</v>
      </c>
      <c r="B16072" t="str">
        <f t="shared" si="14796"/>
        <v>その他</v>
      </c>
      <c r="C16072" s="119">
        <f t="shared" si="14796"/>
        <v>10</v>
      </c>
      <c r="D16072" s="144" t="s">
        <v>3110</v>
      </c>
      <c r="E16072" s="133" t="s">
        <v>3111</v>
      </c>
      <c r="F16072">
        <v>86</v>
      </c>
      <c r="G16072" s="114">
        <f t="shared" si="14758"/>
        <v>860</v>
      </c>
      <c r="H16072" s="114" t="s">
        <v>968</v>
      </c>
      <c r="I16072" s="114">
        <v>1</v>
      </c>
      <c r="J16072" s="131" t="s">
        <v>65</v>
      </c>
      <c r="K16072" t="str">
        <f t="shared" si="14759"/>
        <v>B029201</v>
      </c>
      <c r="L16072" s="114">
        <f t="shared" si="14738"/>
        <v>550</v>
      </c>
    </row>
    <row r="16073" spans="1:12">
      <c r="A16073" s="113" t="str">
        <f t="shared" ref="A16073:C16073" si="14797">A16072</f>
        <v>20</v>
      </c>
      <c r="B16073" t="str">
        <f t="shared" si="14797"/>
        <v>その他</v>
      </c>
      <c r="C16073" s="119">
        <f t="shared" si="14797"/>
        <v>10</v>
      </c>
      <c r="D16073" s="144" t="s">
        <v>3112</v>
      </c>
      <c r="E16073" s="133" t="s">
        <v>3113</v>
      </c>
      <c r="F16073">
        <v>167</v>
      </c>
      <c r="G16073" s="114">
        <f t="shared" si="14758"/>
        <v>1670</v>
      </c>
      <c r="H16073" s="114" t="s">
        <v>968</v>
      </c>
      <c r="I16073" s="114">
        <v>1</v>
      </c>
      <c r="J16073" s="131" t="s">
        <v>65</v>
      </c>
      <c r="K16073" t="str">
        <f t="shared" si="14759"/>
        <v>B030201</v>
      </c>
      <c r="L16073" s="114">
        <f t="shared" si="14738"/>
        <v>550</v>
      </c>
    </row>
    <row r="16074" spans="1:12">
      <c r="A16074" s="113" t="str">
        <f t="shared" ref="A16074:C16074" si="14798">A16073</f>
        <v>20</v>
      </c>
      <c r="B16074" t="str">
        <f t="shared" si="14798"/>
        <v>その他</v>
      </c>
      <c r="C16074" s="119">
        <f t="shared" si="14798"/>
        <v>10</v>
      </c>
      <c r="D16074" s="144" t="s">
        <v>3114</v>
      </c>
      <c r="E16074" s="133" t="s">
        <v>3115</v>
      </c>
      <c r="F16074">
        <v>115</v>
      </c>
      <c r="G16074" s="114">
        <f t="shared" si="14758"/>
        <v>1150</v>
      </c>
      <c r="H16074" s="114" t="s">
        <v>968</v>
      </c>
      <c r="I16074" s="114">
        <v>1</v>
      </c>
      <c r="J16074" s="131" t="s">
        <v>65</v>
      </c>
      <c r="K16074" t="str">
        <f t="shared" si="14759"/>
        <v>B031201</v>
      </c>
      <c r="L16074" s="114">
        <f t="shared" si="14738"/>
        <v>550</v>
      </c>
    </row>
    <row r="16075" spans="1:12">
      <c r="A16075" s="113" t="str">
        <f t="shared" ref="A16075:C16075" si="14799">A16074</f>
        <v>20</v>
      </c>
      <c r="B16075" t="str">
        <f t="shared" si="14799"/>
        <v>その他</v>
      </c>
      <c r="C16075" s="119">
        <f t="shared" si="14799"/>
        <v>10</v>
      </c>
      <c r="D16075" s="144" t="s">
        <v>3116</v>
      </c>
      <c r="E16075" s="133" t="s">
        <v>3117</v>
      </c>
      <c r="F16075">
        <v>81</v>
      </c>
      <c r="G16075" s="114">
        <f t="shared" si="14758"/>
        <v>810</v>
      </c>
      <c r="H16075" s="114" t="s">
        <v>968</v>
      </c>
      <c r="I16075" s="114">
        <v>1</v>
      </c>
      <c r="J16075" s="131" t="s">
        <v>65</v>
      </c>
      <c r="K16075" t="str">
        <f t="shared" si="14759"/>
        <v>B032201</v>
      </c>
      <c r="L16075" s="114">
        <f t="shared" si="14738"/>
        <v>550</v>
      </c>
    </row>
    <row r="16076" spans="1:12">
      <c r="A16076" s="113" t="str">
        <f t="shared" ref="A16076:C16076" si="14800">A16075</f>
        <v>20</v>
      </c>
      <c r="B16076" t="str">
        <f t="shared" si="14800"/>
        <v>その他</v>
      </c>
      <c r="C16076" s="119">
        <f t="shared" si="14800"/>
        <v>10</v>
      </c>
      <c r="D16076" s="144" t="s">
        <v>4064</v>
      </c>
      <c r="E16076" s="133" t="s">
        <v>3118</v>
      </c>
      <c r="F16076">
        <v>170</v>
      </c>
      <c r="G16076" s="114">
        <f t="shared" si="14758"/>
        <v>1700</v>
      </c>
      <c r="H16076" s="114" t="s">
        <v>968</v>
      </c>
      <c r="I16076" s="114">
        <v>1</v>
      </c>
      <c r="J16076" s="130">
        <f>J14378</f>
        <v>2530</v>
      </c>
      <c r="K16076" t="str">
        <f t="shared" si="14759"/>
        <v>1411201</v>
      </c>
      <c r="L16076" s="130">
        <f>IF(J16076-G16076&gt;0,J16076-G16076,0)</f>
        <v>830</v>
      </c>
    </row>
    <row r="16077" spans="1:12">
      <c r="A16077" s="113" t="str">
        <f t="shared" ref="A16077:C16077" si="14801">A16076</f>
        <v>20</v>
      </c>
      <c r="B16077" t="str">
        <f t="shared" si="14801"/>
        <v>その他</v>
      </c>
      <c r="C16077" s="119">
        <f t="shared" si="14801"/>
        <v>10</v>
      </c>
      <c r="D16077" s="144" t="s">
        <v>4065</v>
      </c>
      <c r="E16077" s="133" t="s">
        <v>3119</v>
      </c>
      <c r="F16077">
        <v>119</v>
      </c>
      <c r="G16077" s="114">
        <f t="shared" si="14758"/>
        <v>1190</v>
      </c>
      <c r="H16077" s="114" t="s">
        <v>968</v>
      </c>
      <c r="I16077" s="114">
        <v>1</v>
      </c>
      <c r="J16077" s="131" t="s">
        <v>65</v>
      </c>
      <c r="K16077" t="str">
        <f t="shared" si="14759"/>
        <v>1412201</v>
      </c>
      <c r="L16077" s="114">
        <f t="shared" si="14738"/>
        <v>830</v>
      </c>
    </row>
    <row r="16078" spans="1:12">
      <c r="A16078" s="113" t="str">
        <f t="shared" ref="A16078:C16078" si="14802">A16077</f>
        <v>20</v>
      </c>
      <c r="B16078" t="str">
        <f t="shared" si="14802"/>
        <v>その他</v>
      </c>
      <c r="C16078" s="119">
        <f t="shared" si="14802"/>
        <v>10</v>
      </c>
      <c r="D16078" s="144" t="s">
        <v>3120</v>
      </c>
      <c r="E16078" s="133" t="s">
        <v>3121</v>
      </c>
      <c r="F16078">
        <v>85</v>
      </c>
      <c r="G16078" s="114">
        <f t="shared" si="14758"/>
        <v>850</v>
      </c>
      <c r="H16078" s="114" t="s">
        <v>968</v>
      </c>
      <c r="I16078" s="114">
        <v>1</v>
      </c>
      <c r="J16078" s="131" t="s">
        <v>65</v>
      </c>
      <c r="K16078" t="str">
        <f t="shared" si="14759"/>
        <v>B041201</v>
      </c>
      <c r="L16078" s="114">
        <f t="shared" si="14738"/>
        <v>830</v>
      </c>
    </row>
    <row r="16079" spans="1:12">
      <c r="A16079" s="113" t="str">
        <f t="shared" ref="A16079:C16079" si="14803">A16078</f>
        <v>20</v>
      </c>
      <c r="B16079" t="str">
        <f t="shared" si="14803"/>
        <v>その他</v>
      </c>
      <c r="C16079" s="119">
        <f t="shared" si="14803"/>
        <v>10</v>
      </c>
      <c r="D16079" s="144" t="s">
        <v>3122</v>
      </c>
      <c r="E16079" s="133" t="s">
        <v>3123</v>
      </c>
      <c r="F16079">
        <v>165</v>
      </c>
      <c r="G16079" s="114">
        <f t="shared" si="14758"/>
        <v>1650</v>
      </c>
      <c r="H16079" s="114" t="s">
        <v>968</v>
      </c>
      <c r="I16079" s="114">
        <v>1</v>
      </c>
      <c r="J16079" s="131" t="s">
        <v>65</v>
      </c>
      <c r="K16079" t="str">
        <f t="shared" si="14759"/>
        <v>B042201</v>
      </c>
      <c r="L16079" s="114">
        <f t="shared" si="14738"/>
        <v>830</v>
      </c>
    </row>
    <row r="16080" spans="1:12">
      <c r="A16080" s="113" t="str">
        <f t="shared" ref="A16080:C16080" si="14804">A16079</f>
        <v>20</v>
      </c>
      <c r="B16080" t="str">
        <f t="shared" si="14804"/>
        <v>その他</v>
      </c>
      <c r="C16080" s="119">
        <f t="shared" si="14804"/>
        <v>10</v>
      </c>
      <c r="D16080" s="144" t="s">
        <v>3124</v>
      </c>
      <c r="E16080" s="133" t="s">
        <v>3125</v>
      </c>
      <c r="F16080">
        <v>114</v>
      </c>
      <c r="G16080" s="114">
        <f t="shared" si="14758"/>
        <v>1140</v>
      </c>
      <c r="H16080" s="114" t="s">
        <v>968</v>
      </c>
      <c r="I16080" s="114">
        <v>1</v>
      </c>
      <c r="J16080" s="131" t="s">
        <v>65</v>
      </c>
      <c r="K16080" t="str">
        <f t="shared" si="14759"/>
        <v>B043201</v>
      </c>
      <c r="L16080" s="114">
        <f t="shared" ref="L16080:L16129" si="14805">L16079</f>
        <v>830</v>
      </c>
    </row>
    <row r="16081" spans="1:12">
      <c r="A16081" s="113" t="str">
        <f t="shared" ref="A16081:C16081" si="14806">A16080</f>
        <v>20</v>
      </c>
      <c r="B16081" t="str">
        <f t="shared" si="14806"/>
        <v>その他</v>
      </c>
      <c r="C16081" s="119">
        <f t="shared" si="14806"/>
        <v>10</v>
      </c>
      <c r="D16081" s="144" t="s">
        <v>3126</v>
      </c>
      <c r="E16081" s="133" t="s">
        <v>3127</v>
      </c>
      <c r="F16081">
        <v>80</v>
      </c>
      <c r="G16081" s="114">
        <f t="shared" si="14758"/>
        <v>800</v>
      </c>
      <c r="H16081" s="114" t="s">
        <v>968</v>
      </c>
      <c r="I16081" s="114">
        <v>1</v>
      </c>
      <c r="J16081" s="131" t="s">
        <v>65</v>
      </c>
      <c r="K16081" t="str">
        <f t="shared" si="14759"/>
        <v>B044201</v>
      </c>
      <c r="L16081" s="114">
        <f t="shared" si="14805"/>
        <v>830</v>
      </c>
    </row>
    <row r="16082" spans="1:12">
      <c r="A16082" s="113" t="str">
        <f t="shared" ref="A16082:C16082" si="14807">A16081</f>
        <v>20</v>
      </c>
      <c r="B16082" t="str">
        <f t="shared" si="14807"/>
        <v>その他</v>
      </c>
      <c r="C16082" s="119">
        <f t="shared" si="14807"/>
        <v>10</v>
      </c>
      <c r="D16082" s="144" t="s">
        <v>4041</v>
      </c>
      <c r="E16082" s="133" t="s">
        <v>3128</v>
      </c>
      <c r="F16082">
        <v>153</v>
      </c>
      <c r="G16082" s="114">
        <f t="shared" si="14758"/>
        <v>1530</v>
      </c>
      <c r="H16082" s="114" t="s">
        <v>968</v>
      </c>
      <c r="I16082" s="114">
        <v>1</v>
      </c>
      <c r="J16082" s="131" t="s">
        <v>65</v>
      </c>
      <c r="K16082" t="str">
        <f t="shared" si="14759"/>
        <v>1413201</v>
      </c>
      <c r="L16082" s="114">
        <f t="shared" si="14805"/>
        <v>830</v>
      </c>
    </row>
    <row r="16083" spans="1:12">
      <c r="A16083" s="113" t="str">
        <f t="shared" ref="A16083:C16083" si="14808">A16082</f>
        <v>20</v>
      </c>
      <c r="B16083" t="str">
        <f t="shared" si="14808"/>
        <v>その他</v>
      </c>
      <c r="C16083" s="119">
        <f t="shared" si="14808"/>
        <v>10</v>
      </c>
      <c r="D16083" s="144" t="s">
        <v>4042</v>
      </c>
      <c r="E16083" s="133" t="s">
        <v>3129</v>
      </c>
      <c r="F16083">
        <v>107</v>
      </c>
      <c r="G16083" s="114">
        <f t="shared" si="14758"/>
        <v>1070</v>
      </c>
      <c r="H16083" s="114" t="s">
        <v>968</v>
      </c>
      <c r="I16083" s="114">
        <v>1</v>
      </c>
      <c r="J16083" s="131" t="s">
        <v>65</v>
      </c>
      <c r="K16083" t="str">
        <f t="shared" si="14759"/>
        <v>1414201</v>
      </c>
      <c r="L16083" s="114">
        <f t="shared" si="14805"/>
        <v>830</v>
      </c>
    </row>
    <row r="16084" spans="1:12">
      <c r="A16084" s="113" t="str">
        <f t="shared" ref="A16084:C16084" si="14809">A16083</f>
        <v>20</v>
      </c>
      <c r="B16084" t="str">
        <f t="shared" si="14809"/>
        <v>その他</v>
      </c>
      <c r="C16084" s="119">
        <f t="shared" si="14809"/>
        <v>10</v>
      </c>
      <c r="D16084" s="144" t="s">
        <v>3130</v>
      </c>
      <c r="E16084" s="133" t="s">
        <v>3131</v>
      </c>
      <c r="F16084">
        <v>77</v>
      </c>
      <c r="G16084" s="114">
        <f t="shared" si="14758"/>
        <v>770</v>
      </c>
      <c r="H16084" s="114" t="s">
        <v>968</v>
      </c>
      <c r="I16084" s="114">
        <v>1</v>
      </c>
      <c r="J16084" s="131" t="s">
        <v>65</v>
      </c>
      <c r="K16084" t="str">
        <f t="shared" si="14759"/>
        <v>B045201</v>
      </c>
      <c r="L16084" s="114">
        <f t="shared" si="14805"/>
        <v>830</v>
      </c>
    </row>
    <row r="16085" spans="1:12">
      <c r="A16085" s="113" t="str">
        <f t="shared" ref="A16085:C16085" si="14810">A16084</f>
        <v>20</v>
      </c>
      <c r="B16085" t="str">
        <f t="shared" si="14810"/>
        <v>その他</v>
      </c>
      <c r="C16085" s="119">
        <f t="shared" si="14810"/>
        <v>10</v>
      </c>
      <c r="D16085" s="144" t="s">
        <v>3132</v>
      </c>
      <c r="E16085" s="133" t="s">
        <v>3133</v>
      </c>
      <c r="F16085">
        <v>148</v>
      </c>
      <c r="G16085" s="114">
        <f t="shared" si="14758"/>
        <v>1480</v>
      </c>
      <c r="H16085" s="114" t="s">
        <v>968</v>
      </c>
      <c r="I16085" s="114">
        <v>1</v>
      </c>
      <c r="J16085" s="131" t="s">
        <v>65</v>
      </c>
      <c r="K16085" t="str">
        <f t="shared" si="14759"/>
        <v>B046201</v>
      </c>
      <c r="L16085" s="114">
        <f t="shared" si="14805"/>
        <v>830</v>
      </c>
    </row>
    <row r="16086" spans="1:12">
      <c r="A16086" s="113" t="str">
        <f t="shared" ref="A16086:C16086" si="14811">A16085</f>
        <v>20</v>
      </c>
      <c r="B16086" t="str">
        <f t="shared" si="14811"/>
        <v>その他</v>
      </c>
      <c r="C16086" s="119">
        <f t="shared" si="14811"/>
        <v>10</v>
      </c>
      <c r="D16086" s="144" t="s">
        <v>3134</v>
      </c>
      <c r="E16086" s="133" t="s">
        <v>3135</v>
      </c>
      <c r="F16086">
        <v>102</v>
      </c>
      <c r="G16086" s="114">
        <f t="shared" si="14758"/>
        <v>1020</v>
      </c>
      <c r="H16086" s="114" t="s">
        <v>968</v>
      </c>
      <c r="I16086" s="114">
        <v>1</v>
      </c>
      <c r="J16086" s="131" t="s">
        <v>65</v>
      </c>
      <c r="K16086" t="str">
        <f t="shared" si="14759"/>
        <v>B047201</v>
      </c>
      <c r="L16086" s="114">
        <f t="shared" si="14805"/>
        <v>830</v>
      </c>
    </row>
    <row r="16087" spans="1:12">
      <c r="A16087" s="113" t="str">
        <f t="shared" ref="A16087:C16087" si="14812">A16086</f>
        <v>20</v>
      </c>
      <c r="B16087" t="str">
        <f t="shared" si="14812"/>
        <v>その他</v>
      </c>
      <c r="C16087" s="119">
        <f t="shared" si="14812"/>
        <v>10</v>
      </c>
      <c r="D16087" s="144" t="s">
        <v>3136</v>
      </c>
      <c r="E16087" s="133" t="s">
        <v>3137</v>
      </c>
      <c r="F16087">
        <v>72</v>
      </c>
      <c r="G16087" s="114">
        <f t="shared" si="14758"/>
        <v>720</v>
      </c>
      <c r="H16087" s="114" t="s">
        <v>968</v>
      </c>
      <c r="I16087" s="114">
        <v>1</v>
      </c>
      <c r="J16087" s="131" t="s">
        <v>65</v>
      </c>
      <c r="K16087" t="str">
        <f t="shared" si="14759"/>
        <v>B048201</v>
      </c>
      <c r="L16087" s="114">
        <f t="shared" si="14805"/>
        <v>830</v>
      </c>
    </row>
    <row r="16088" spans="1:12">
      <c r="A16088" s="113" t="str">
        <f t="shared" ref="A16088:C16088" si="14813">A16087</f>
        <v>20</v>
      </c>
      <c r="B16088" t="str">
        <f t="shared" si="14813"/>
        <v>その他</v>
      </c>
      <c r="C16088" s="119">
        <f t="shared" si="14813"/>
        <v>10</v>
      </c>
      <c r="D16088" s="144" t="s">
        <v>4066</v>
      </c>
      <c r="E16088" s="133" t="s">
        <v>3138</v>
      </c>
      <c r="F16088">
        <v>148</v>
      </c>
      <c r="G16088" s="114">
        <f t="shared" si="14758"/>
        <v>1480</v>
      </c>
      <c r="H16088" s="114" t="s">
        <v>968</v>
      </c>
      <c r="I16088" s="114">
        <v>1</v>
      </c>
      <c r="J16088" s="131" t="s">
        <v>65</v>
      </c>
      <c r="K16088" t="str">
        <f t="shared" si="14759"/>
        <v>1415201</v>
      </c>
      <c r="L16088" s="114">
        <f t="shared" si="14805"/>
        <v>830</v>
      </c>
    </row>
    <row r="16089" spans="1:12">
      <c r="A16089" s="113" t="str">
        <f t="shared" ref="A16089:C16089" si="14814">A16088</f>
        <v>20</v>
      </c>
      <c r="B16089" t="str">
        <f t="shared" si="14814"/>
        <v>その他</v>
      </c>
      <c r="C16089" s="119">
        <f t="shared" si="14814"/>
        <v>10</v>
      </c>
      <c r="D16089" s="144" t="s">
        <v>4067</v>
      </c>
      <c r="E16089" s="133" t="s">
        <v>3139</v>
      </c>
      <c r="F16089">
        <v>104</v>
      </c>
      <c r="G16089" s="114">
        <f t="shared" si="14758"/>
        <v>1040</v>
      </c>
      <c r="H16089" s="114" t="s">
        <v>968</v>
      </c>
      <c r="I16089" s="114">
        <v>1</v>
      </c>
      <c r="J16089" s="131" t="s">
        <v>65</v>
      </c>
      <c r="K16089" t="str">
        <f t="shared" si="14759"/>
        <v>1416201</v>
      </c>
      <c r="L16089" s="114">
        <f t="shared" si="14805"/>
        <v>830</v>
      </c>
    </row>
    <row r="16090" spans="1:12">
      <c r="A16090" s="113" t="str">
        <f t="shared" ref="A16090:C16090" si="14815">A16089</f>
        <v>20</v>
      </c>
      <c r="B16090" t="str">
        <f t="shared" si="14815"/>
        <v>その他</v>
      </c>
      <c r="C16090" s="119">
        <f t="shared" si="14815"/>
        <v>10</v>
      </c>
      <c r="D16090" s="144" t="s">
        <v>3140</v>
      </c>
      <c r="E16090" s="133" t="s">
        <v>3141</v>
      </c>
      <c r="F16090">
        <v>74</v>
      </c>
      <c r="G16090" s="114">
        <f t="shared" si="14758"/>
        <v>740</v>
      </c>
      <c r="H16090" s="114" t="s">
        <v>968</v>
      </c>
      <c r="I16090" s="114">
        <v>1</v>
      </c>
      <c r="J16090" s="131" t="s">
        <v>65</v>
      </c>
      <c r="K16090" t="str">
        <f t="shared" si="14759"/>
        <v>B049201</v>
      </c>
      <c r="L16090" s="114">
        <f t="shared" si="14805"/>
        <v>830</v>
      </c>
    </row>
    <row r="16091" spans="1:12">
      <c r="A16091" s="113" t="str">
        <f t="shared" ref="A16091:C16091" si="14816">A16090</f>
        <v>20</v>
      </c>
      <c r="B16091" t="str">
        <f t="shared" si="14816"/>
        <v>その他</v>
      </c>
      <c r="C16091" s="119">
        <f t="shared" si="14816"/>
        <v>10</v>
      </c>
      <c r="D16091" s="144" t="s">
        <v>3142</v>
      </c>
      <c r="E16091" s="133" t="s">
        <v>3143</v>
      </c>
      <c r="F16091">
        <v>143</v>
      </c>
      <c r="G16091" s="114">
        <f t="shared" si="14758"/>
        <v>1430</v>
      </c>
      <c r="H16091" s="114" t="s">
        <v>968</v>
      </c>
      <c r="I16091" s="114">
        <v>1</v>
      </c>
      <c r="J16091" s="131" t="s">
        <v>65</v>
      </c>
      <c r="K16091" t="str">
        <f t="shared" si="14759"/>
        <v>B050201</v>
      </c>
      <c r="L16091" s="114">
        <f t="shared" si="14805"/>
        <v>830</v>
      </c>
    </row>
    <row r="16092" spans="1:12">
      <c r="A16092" s="113" t="str">
        <f t="shared" ref="A16092:C16092" si="14817">A16091</f>
        <v>20</v>
      </c>
      <c r="B16092" t="str">
        <f t="shared" si="14817"/>
        <v>その他</v>
      </c>
      <c r="C16092" s="119">
        <f t="shared" si="14817"/>
        <v>10</v>
      </c>
      <c r="D16092" s="144" t="s">
        <v>3144</v>
      </c>
      <c r="E16092" s="133" t="s">
        <v>3145</v>
      </c>
      <c r="F16092">
        <v>99</v>
      </c>
      <c r="G16092" s="114">
        <f t="shared" si="14758"/>
        <v>990</v>
      </c>
      <c r="H16092" s="114" t="s">
        <v>968</v>
      </c>
      <c r="I16092" s="114">
        <v>1</v>
      </c>
      <c r="J16092" s="131" t="s">
        <v>65</v>
      </c>
      <c r="K16092" t="str">
        <f t="shared" si="14759"/>
        <v>B051201</v>
      </c>
      <c r="L16092" s="114">
        <f t="shared" si="14805"/>
        <v>830</v>
      </c>
    </row>
    <row r="16093" spans="1:12">
      <c r="A16093" s="113" t="str">
        <f t="shared" ref="A16093:C16093" si="14818">A16092</f>
        <v>20</v>
      </c>
      <c r="B16093" t="str">
        <f t="shared" si="14818"/>
        <v>その他</v>
      </c>
      <c r="C16093" s="119">
        <f t="shared" si="14818"/>
        <v>10</v>
      </c>
      <c r="D16093" s="144" t="s">
        <v>3146</v>
      </c>
      <c r="E16093" s="133" t="s">
        <v>3147</v>
      </c>
      <c r="F16093">
        <v>69</v>
      </c>
      <c r="G16093" s="114">
        <f t="shared" si="14758"/>
        <v>690</v>
      </c>
      <c r="H16093" s="114" t="s">
        <v>968</v>
      </c>
      <c r="I16093" s="114">
        <v>1</v>
      </c>
      <c r="J16093" s="131" t="s">
        <v>65</v>
      </c>
      <c r="K16093" t="str">
        <f t="shared" si="14759"/>
        <v>B052201</v>
      </c>
      <c r="L16093" s="114">
        <f t="shared" si="14805"/>
        <v>830</v>
      </c>
    </row>
    <row r="16094" spans="1:12">
      <c r="A16094" s="113" t="str">
        <f t="shared" ref="A16094:C16094" si="14819">A16093</f>
        <v>20</v>
      </c>
      <c r="B16094" t="str">
        <f t="shared" si="14819"/>
        <v>その他</v>
      </c>
      <c r="C16094" s="119">
        <f t="shared" si="14819"/>
        <v>10</v>
      </c>
      <c r="D16094" s="144" t="s">
        <v>4068</v>
      </c>
      <c r="E16094" s="133" t="s">
        <v>3148</v>
      </c>
      <c r="F16094">
        <v>113</v>
      </c>
      <c r="G16094" s="114">
        <f t="shared" si="14758"/>
        <v>1130</v>
      </c>
      <c r="H16094" s="114" t="s">
        <v>968</v>
      </c>
      <c r="I16094" s="114">
        <v>1</v>
      </c>
      <c r="J16094" s="130">
        <v>1720</v>
      </c>
      <c r="K16094" t="str">
        <f t="shared" si="14759"/>
        <v>1511201</v>
      </c>
      <c r="L16094" s="130">
        <f>IF(J16094-G16094&gt;0,J16094-G16094,0)</f>
        <v>590</v>
      </c>
    </row>
    <row r="16095" spans="1:12">
      <c r="A16095" s="113" t="str">
        <f t="shared" ref="A16095:C16095" si="14820">A16094</f>
        <v>20</v>
      </c>
      <c r="B16095" t="str">
        <f t="shared" si="14820"/>
        <v>その他</v>
      </c>
      <c r="C16095" s="119">
        <f t="shared" si="14820"/>
        <v>10</v>
      </c>
      <c r="D16095" s="144" t="s">
        <v>4069</v>
      </c>
      <c r="E16095" s="133" t="s">
        <v>3149</v>
      </c>
      <c r="F16095">
        <v>79</v>
      </c>
      <c r="G16095" s="114">
        <f t="shared" si="14758"/>
        <v>790</v>
      </c>
      <c r="H16095" s="114" t="s">
        <v>968</v>
      </c>
      <c r="I16095" s="114">
        <v>1</v>
      </c>
      <c r="J16095" s="131" t="s">
        <v>65</v>
      </c>
      <c r="K16095" t="str">
        <f t="shared" si="14759"/>
        <v>1512201</v>
      </c>
      <c r="L16095" s="114">
        <f t="shared" si="14805"/>
        <v>590</v>
      </c>
    </row>
    <row r="16096" spans="1:12">
      <c r="A16096" s="113" t="str">
        <f t="shared" ref="A16096:C16096" si="14821">A16095</f>
        <v>20</v>
      </c>
      <c r="B16096" t="str">
        <f t="shared" si="14821"/>
        <v>その他</v>
      </c>
      <c r="C16096" s="119">
        <f t="shared" si="14821"/>
        <v>10</v>
      </c>
      <c r="D16096" s="144" t="s">
        <v>3150</v>
      </c>
      <c r="E16096" s="133" t="s">
        <v>3151</v>
      </c>
      <c r="F16096">
        <v>57</v>
      </c>
      <c r="G16096" s="114">
        <f t="shared" si="14758"/>
        <v>570</v>
      </c>
      <c r="H16096" s="114" t="s">
        <v>968</v>
      </c>
      <c r="I16096" s="114">
        <v>1</v>
      </c>
      <c r="J16096" s="131" t="s">
        <v>65</v>
      </c>
      <c r="K16096" t="str">
        <f t="shared" si="14759"/>
        <v>B061201</v>
      </c>
      <c r="L16096" s="114">
        <f t="shared" si="14805"/>
        <v>590</v>
      </c>
    </row>
    <row r="16097" spans="1:12">
      <c r="A16097" s="113" t="str">
        <f t="shared" ref="A16097:C16097" si="14822">A16096</f>
        <v>20</v>
      </c>
      <c r="B16097" t="str">
        <f t="shared" si="14822"/>
        <v>その他</v>
      </c>
      <c r="C16097" s="119">
        <f t="shared" si="14822"/>
        <v>10</v>
      </c>
      <c r="D16097" s="144" t="s">
        <v>3152</v>
      </c>
      <c r="E16097" s="133" t="s">
        <v>3153</v>
      </c>
      <c r="F16097">
        <v>108</v>
      </c>
      <c r="G16097" s="114">
        <f t="shared" si="14758"/>
        <v>1080</v>
      </c>
      <c r="H16097" s="114" t="s">
        <v>968</v>
      </c>
      <c r="I16097" s="114">
        <v>1</v>
      </c>
      <c r="J16097" s="131" t="s">
        <v>65</v>
      </c>
      <c r="K16097" t="str">
        <f t="shared" si="14759"/>
        <v>B062201</v>
      </c>
      <c r="L16097" s="114">
        <f t="shared" si="14805"/>
        <v>590</v>
      </c>
    </row>
    <row r="16098" spans="1:12">
      <c r="A16098" s="113" t="str">
        <f t="shared" ref="A16098:C16098" si="14823">A16097</f>
        <v>20</v>
      </c>
      <c r="B16098" t="str">
        <f t="shared" si="14823"/>
        <v>その他</v>
      </c>
      <c r="C16098" s="119">
        <f t="shared" si="14823"/>
        <v>10</v>
      </c>
      <c r="D16098" s="144" t="s">
        <v>3154</v>
      </c>
      <c r="E16098" s="133" t="s">
        <v>3155</v>
      </c>
      <c r="F16098">
        <v>74</v>
      </c>
      <c r="G16098" s="114">
        <f t="shared" si="14758"/>
        <v>740</v>
      </c>
      <c r="H16098" s="114" t="s">
        <v>968</v>
      </c>
      <c r="I16098" s="114">
        <v>1</v>
      </c>
      <c r="J16098" s="131" t="s">
        <v>65</v>
      </c>
      <c r="K16098" t="str">
        <f t="shared" si="14759"/>
        <v>B063201</v>
      </c>
      <c r="L16098" s="114">
        <f t="shared" si="14805"/>
        <v>590</v>
      </c>
    </row>
    <row r="16099" spans="1:12">
      <c r="A16099" s="113" t="str">
        <f t="shared" ref="A16099:C16099" si="14824">A16098</f>
        <v>20</v>
      </c>
      <c r="B16099" t="str">
        <f t="shared" si="14824"/>
        <v>その他</v>
      </c>
      <c r="C16099" s="119">
        <f t="shared" si="14824"/>
        <v>10</v>
      </c>
      <c r="D16099" s="144" t="s">
        <v>3156</v>
      </c>
      <c r="E16099" s="133" t="s">
        <v>3157</v>
      </c>
      <c r="F16099">
        <v>52</v>
      </c>
      <c r="G16099" s="114">
        <f t="shared" ref="G16099:G16129" si="14825">ROUNDDOWN(F16099*C16099,0)</f>
        <v>520</v>
      </c>
      <c r="H16099" s="114" t="s">
        <v>968</v>
      </c>
      <c r="I16099" s="114">
        <v>1</v>
      </c>
      <c r="J16099" s="131" t="s">
        <v>65</v>
      </c>
      <c r="K16099" t="str">
        <f t="shared" ref="K16099:K16129" si="14826">D16099&amp;A16099&amp;I16099</f>
        <v>B064201</v>
      </c>
      <c r="L16099" s="114">
        <f t="shared" si="14805"/>
        <v>590</v>
      </c>
    </row>
    <row r="16100" spans="1:12">
      <c r="A16100" s="113" t="str">
        <f t="shared" ref="A16100:C16100" si="14827">A16099</f>
        <v>20</v>
      </c>
      <c r="B16100" t="str">
        <f t="shared" si="14827"/>
        <v>その他</v>
      </c>
      <c r="C16100" s="119">
        <f t="shared" si="14827"/>
        <v>10</v>
      </c>
      <c r="D16100" s="144" t="s">
        <v>4070</v>
      </c>
      <c r="E16100" s="133" t="s">
        <v>3158</v>
      </c>
      <c r="F16100">
        <v>102</v>
      </c>
      <c r="G16100" s="114">
        <f t="shared" si="14825"/>
        <v>1020</v>
      </c>
      <c r="H16100" s="114" t="s">
        <v>968</v>
      </c>
      <c r="I16100" s="114">
        <v>1</v>
      </c>
      <c r="J16100" s="131" t="s">
        <v>65</v>
      </c>
      <c r="K16100" t="str">
        <f t="shared" si="14826"/>
        <v>1513201</v>
      </c>
      <c r="L16100" s="114">
        <f t="shared" si="14805"/>
        <v>590</v>
      </c>
    </row>
    <row r="16101" spans="1:12">
      <c r="A16101" s="113" t="str">
        <f t="shared" ref="A16101:C16101" si="14828">A16100</f>
        <v>20</v>
      </c>
      <c r="B16101" t="str">
        <f t="shared" si="14828"/>
        <v>その他</v>
      </c>
      <c r="C16101" s="119">
        <f t="shared" si="14828"/>
        <v>10</v>
      </c>
      <c r="D16101" s="144" t="s">
        <v>4071</v>
      </c>
      <c r="E16101" s="133" t="s">
        <v>3159</v>
      </c>
      <c r="F16101">
        <v>71</v>
      </c>
      <c r="G16101" s="114">
        <f t="shared" si="14825"/>
        <v>710</v>
      </c>
      <c r="H16101" s="114" t="s">
        <v>968</v>
      </c>
      <c r="I16101" s="114">
        <v>1</v>
      </c>
      <c r="J16101" s="131" t="s">
        <v>65</v>
      </c>
      <c r="K16101" t="str">
        <f t="shared" si="14826"/>
        <v>1514201</v>
      </c>
      <c r="L16101" s="114">
        <f t="shared" si="14805"/>
        <v>590</v>
      </c>
    </row>
    <row r="16102" spans="1:12">
      <c r="A16102" s="113" t="str">
        <f t="shared" ref="A16102:C16102" si="14829">A16101</f>
        <v>20</v>
      </c>
      <c r="B16102" t="str">
        <f t="shared" si="14829"/>
        <v>その他</v>
      </c>
      <c r="C16102" s="119">
        <f t="shared" si="14829"/>
        <v>10</v>
      </c>
      <c r="D16102" s="144" t="s">
        <v>3160</v>
      </c>
      <c r="E16102" s="133" t="s">
        <v>3161</v>
      </c>
      <c r="F16102">
        <v>51</v>
      </c>
      <c r="G16102" s="114">
        <f t="shared" si="14825"/>
        <v>510</v>
      </c>
      <c r="H16102" s="114" t="s">
        <v>968</v>
      </c>
      <c r="I16102" s="114">
        <v>1</v>
      </c>
      <c r="J16102" s="131" t="s">
        <v>65</v>
      </c>
      <c r="K16102" t="str">
        <f t="shared" si="14826"/>
        <v>B065201</v>
      </c>
      <c r="L16102" s="114">
        <f t="shared" si="14805"/>
        <v>590</v>
      </c>
    </row>
    <row r="16103" spans="1:12">
      <c r="A16103" s="113" t="str">
        <f t="shared" ref="A16103:C16103" si="14830">A16102</f>
        <v>20</v>
      </c>
      <c r="B16103" t="str">
        <f t="shared" si="14830"/>
        <v>その他</v>
      </c>
      <c r="C16103" s="119">
        <f t="shared" si="14830"/>
        <v>10</v>
      </c>
      <c r="D16103" s="144" t="s">
        <v>3162</v>
      </c>
      <c r="E16103" s="133" t="s">
        <v>3163</v>
      </c>
      <c r="F16103">
        <v>97</v>
      </c>
      <c r="G16103" s="114">
        <f t="shared" si="14825"/>
        <v>970</v>
      </c>
      <c r="H16103" s="114" t="s">
        <v>968</v>
      </c>
      <c r="I16103" s="114">
        <v>1</v>
      </c>
      <c r="J16103" s="131" t="s">
        <v>65</v>
      </c>
      <c r="K16103" t="str">
        <f t="shared" si="14826"/>
        <v>B066201</v>
      </c>
      <c r="L16103" s="114">
        <f t="shared" si="14805"/>
        <v>590</v>
      </c>
    </row>
    <row r="16104" spans="1:12">
      <c r="A16104" s="113" t="str">
        <f t="shared" ref="A16104:C16104" si="14831">A16103</f>
        <v>20</v>
      </c>
      <c r="B16104" t="str">
        <f t="shared" si="14831"/>
        <v>その他</v>
      </c>
      <c r="C16104" s="119">
        <f t="shared" si="14831"/>
        <v>10</v>
      </c>
      <c r="D16104" s="144" t="s">
        <v>3164</v>
      </c>
      <c r="E16104" s="133" t="s">
        <v>3165</v>
      </c>
      <c r="F16104">
        <v>66</v>
      </c>
      <c r="G16104" s="114">
        <f t="shared" si="14825"/>
        <v>660</v>
      </c>
      <c r="H16104" s="114" t="s">
        <v>968</v>
      </c>
      <c r="I16104" s="114">
        <v>1</v>
      </c>
      <c r="J16104" s="131" t="s">
        <v>65</v>
      </c>
      <c r="K16104" t="str">
        <f t="shared" si="14826"/>
        <v>B067201</v>
      </c>
      <c r="L16104" s="114">
        <f t="shared" si="14805"/>
        <v>590</v>
      </c>
    </row>
    <row r="16105" spans="1:12">
      <c r="A16105" s="113" t="str">
        <f t="shared" ref="A16105:C16105" si="14832">A16104</f>
        <v>20</v>
      </c>
      <c r="B16105" t="str">
        <f t="shared" si="14832"/>
        <v>その他</v>
      </c>
      <c r="C16105" s="119">
        <f t="shared" si="14832"/>
        <v>10</v>
      </c>
      <c r="D16105" s="144" t="s">
        <v>3166</v>
      </c>
      <c r="E16105" s="133" t="s">
        <v>3167</v>
      </c>
      <c r="F16105">
        <v>46</v>
      </c>
      <c r="G16105" s="114">
        <f t="shared" si="14825"/>
        <v>460</v>
      </c>
      <c r="H16105" s="114" t="s">
        <v>968</v>
      </c>
      <c r="I16105" s="114">
        <v>1</v>
      </c>
      <c r="J16105" s="131" t="s">
        <v>65</v>
      </c>
      <c r="K16105" t="str">
        <f t="shared" si="14826"/>
        <v>B068201</v>
      </c>
      <c r="L16105" s="114">
        <f t="shared" si="14805"/>
        <v>590</v>
      </c>
    </row>
    <row r="16106" spans="1:12">
      <c r="A16106" s="113" t="str">
        <f t="shared" ref="A16106:C16106" si="14833">A16105</f>
        <v>20</v>
      </c>
      <c r="B16106" t="str">
        <f t="shared" si="14833"/>
        <v>その他</v>
      </c>
      <c r="C16106" s="119">
        <f t="shared" si="14833"/>
        <v>10</v>
      </c>
      <c r="D16106" s="144" t="s">
        <v>4049</v>
      </c>
      <c r="E16106" s="133" t="s">
        <v>3168</v>
      </c>
      <c r="F16106">
        <v>98</v>
      </c>
      <c r="G16106" s="114">
        <f t="shared" si="14825"/>
        <v>980</v>
      </c>
      <c r="H16106" s="114" t="s">
        <v>968</v>
      </c>
      <c r="I16106" s="114">
        <v>1</v>
      </c>
      <c r="J16106" s="131" t="s">
        <v>65</v>
      </c>
      <c r="K16106" t="str">
        <f t="shared" si="14826"/>
        <v>1515201</v>
      </c>
      <c r="L16106" s="114">
        <f t="shared" si="14805"/>
        <v>590</v>
      </c>
    </row>
    <row r="16107" spans="1:12">
      <c r="A16107" s="113" t="str">
        <f t="shared" ref="A16107:C16107" si="14834">A16106</f>
        <v>20</v>
      </c>
      <c r="B16107" t="str">
        <f t="shared" si="14834"/>
        <v>その他</v>
      </c>
      <c r="C16107" s="119">
        <f t="shared" si="14834"/>
        <v>10</v>
      </c>
      <c r="D16107" s="144" t="s">
        <v>4072</v>
      </c>
      <c r="E16107" s="133" t="s">
        <v>3169</v>
      </c>
      <c r="F16107">
        <v>69</v>
      </c>
      <c r="G16107" s="114">
        <f t="shared" si="14825"/>
        <v>690</v>
      </c>
      <c r="H16107" s="114" t="s">
        <v>968</v>
      </c>
      <c r="I16107" s="114">
        <v>1</v>
      </c>
      <c r="J16107" s="131" t="s">
        <v>65</v>
      </c>
      <c r="K16107" t="str">
        <f t="shared" si="14826"/>
        <v>1516201</v>
      </c>
      <c r="L16107" s="114">
        <f t="shared" si="14805"/>
        <v>590</v>
      </c>
    </row>
    <row r="16108" spans="1:12">
      <c r="A16108" s="113" t="str">
        <f t="shared" ref="A16108:C16108" si="14835">A16107</f>
        <v>20</v>
      </c>
      <c r="B16108" t="str">
        <f t="shared" si="14835"/>
        <v>その他</v>
      </c>
      <c r="C16108" s="119">
        <f t="shared" si="14835"/>
        <v>10</v>
      </c>
      <c r="D16108" s="144" t="s">
        <v>3170</v>
      </c>
      <c r="E16108" s="133" t="s">
        <v>3171</v>
      </c>
      <c r="F16108">
        <v>49</v>
      </c>
      <c r="G16108" s="114">
        <f t="shared" si="14825"/>
        <v>490</v>
      </c>
      <c r="H16108" s="114" t="s">
        <v>968</v>
      </c>
      <c r="I16108" s="114">
        <v>1</v>
      </c>
      <c r="J16108" s="131" t="s">
        <v>65</v>
      </c>
      <c r="K16108" t="str">
        <f t="shared" si="14826"/>
        <v>B069201</v>
      </c>
      <c r="L16108" s="114">
        <f t="shared" si="14805"/>
        <v>590</v>
      </c>
    </row>
    <row r="16109" spans="1:12">
      <c r="A16109" s="113" t="str">
        <f t="shared" ref="A16109:C16109" si="14836">A16108</f>
        <v>20</v>
      </c>
      <c r="B16109" t="str">
        <f t="shared" si="14836"/>
        <v>その他</v>
      </c>
      <c r="C16109" s="119">
        <f t="shared" si="14836"/>
        <v>10</v>
      </c>
      <c r="D16109" s="144" t="s">
        <v>3172</v>
      </c>
      <c r="E16109" s="133" t="s">
        <v>3173</v>
      </c>
      <c r="F16109">
        <v>93</v>
      </c>
      <c r="G16109" s="114">
        <f t="shared" si="14825"/>
        <v>930</v>
      </c>
      <c r="H16109" s="114" t="s">
        <v>968</v>
      </c>
      <c r="I16109" s="114">
        <v>1</v>
      </c>
      <c r="J16109" s="131" t="s">
        <v>65</v>
      </c>
      <c r="K16109" t="str">
        <f t="shared" si="14826"/>
        <v>B070201</v>
      </c>
      <c r="L16109" s="114">
        <f t="shared" si="14805"/>
        <v>590</v>
      </c>
    </row>
    <row r="16110" spans="1:12">
      <c r="A16110" s="113" t="str">
        <f t="shared" ref="A16110:C16110" si="14837">A16109</f>
        <v>20</v>
      </c>
      <c r="B16110" t="str">
        <f t="shared" si="14837"/>
        <v>その他</v>
      </c>
      <c r="C16110" s="119">
        <f t="shared" si="14837"/>
        <v>10</v>
      </c>
      <c r="D16110" s="144" t="s">
        <v>3174</v>
      </c>
      <c r="E16110" s="133" t="s">
        <v>3175</v>
      </c>
      <c r="F16110">
        <v>64</v>
      </c>
      <c r="G16110" s="114">
        <f t="shared" si="14825"/>
        <v>640</v>
      </c>
      <c r="H16110" s="114" t="s">
        <v>968</v>
      </c>
      <c r="I16110" s="114">
        <v>1</v>
      </c>
      <c r="J16110" s="131" t="s">
        <v>65</v>
      </c>
      <c r="K16110" t="str">
        <f t="shared" si="14826"/>
        <v>B071201</v>
      </c>
      <c r="L16110" s="114">
        <f t="shared" si="14805"/>
        <v>590</v>
      </c>
    </row>
    <row r="16111" spans="1:12">
      <c r="A16111" s="113" t="str">
        <f t="shared" ref="A16111:C16111" si="14838">A16110</f>
        <v>20</v>
      </c>
      <c r="B16111" t="str">
        <f t="shared" si="14838"/>
        <v>その他</v>
      </c>
      <c r="C16111" s="119">
        <f t="shared" si="14838"/>
        <v>10</v>
      </c>
      <c r="D16111" s="144" t="s">
        <v>3176</v>
      </c>
      <c r="E16111" s="133" t="s">
        <v>3177</v>
      </c>
      <c r="F16111">
        <v>44</v>
      </c>
      <c r="G16111" s="114">
        <f t="shared" si="14825"/>
        <v>440</v>
      </c>
      <c r="H16111" s="114" t="s">
        <v>968</v>
      </c>
      <c r="I16111" s="114">
        <v>1</v>
      </c>
      <c r="J16111" s="131" t="s">
        <v>65</v>
      </c>
      <c r="K16111" t="str">
        <f t="shared" si="14826"/>
        <v>B072201</v>
      </c>
      <c r="L16111" s="114">
        <f t="shared" si="14805"/>
        <v>590</v>
      </c>
    </row>
    <row r="16112" spans="1:12">
      <c r="A16112" s="113" t="str">
        <f t="shared" ref="A16112:C16112" si="14839">A16111</f>
        <v>20</v>
      </c>
      <c r="B16112" t="str">
        <f t="shared" si="14839"/>
        <v>その他</v>
      </c>
      <c r="C16112" s="119">
        <f t="shared" si="14839"/>
        <v>10</v>
      </c>
      <c r="D16112" s="144" t="s">
        <v>4073</v>
      </c>
      <c r="E16112" s="133" t="s">
        <v>3178</v>
      </c>
      <c r="F16112">
        <v>272</v>
      </c>
      <c r="G16112" s="114">
        <f t="shared" si="14825"/>
        <v>2720</v>
      </c>
      <c r="H16112" s="114" t="s">
        <v>968</v>
      </c>
      <c r="I16112" s="114">
        <v>1</v>
      </c>
      <c r="J16112" s="130">
        <f>J14234</f>
        <v>3040</v>
      </c>
      <c r="K16112" t="str">
        <f t="shared" si="14826"/>
        <v>1611201</v>
      </c>
      <c r="L16112" s="130">
        <f>IF(J16112-G16112&gt;0,J16112-G16112,0)</f>
        <v>320</v>
      </c>
    </row>
    <row r="16113" spans="1:12">
      <c r="A16113" s="113" t="str">
        <f t="shared" ref="A16113:C16113" si="14840">A16112</f>
        <v>20</v>
      </c>
      <c r="B16113" t="str">
        <f t="shared" si="14840"/>
        <v>その他</v>
      </c>
      <c r="C16113" s="119">
        <f t="shared" si="14840"/>
        <v>10</v>
      </c>
      <c r="D16113" s="144" t="s">
        <v>4074</v>
      </c>
      <c r="E16113" s="133" t="s">
        <v>3179</v>
      </c>
      <c r="F16113">
        <v>190</v>
      </c>
      <c r="G16113" s="114">
        <f t="shared" si="14825"/>
        <v>1900</v>
      </c>
      <c r="H16113" s="114" t="s">
        <v>968</v>
      </c>
      <c r="I16113" s="114">
        <v>1</v>
      </c>
      <c r="J16113" s="131" t="s">
        <v>65</v>
      </c>
      <c r="K16113" t="str">
        <f t="shared" si="14826"/>
        <v>1612201</v>
      </c>
      <c r="L16113" s="114">
        <f t="shared" si="14805"/>
        <v>320</v>
      </c>
    </row>
    <row r="16114" spans="1:12">
      <c r="A16114" s="113" t="str">
        <f t="shared" ref="A16114:C16114" si="14841">A16113</f>
        <v>20</v>
      </c>
      <c r="B16114" t="str">
        <f t="shared" si="14841"/>
        <v>その他</v>
      </c>
      <c r="C16114" s="119">
        <f t="shared" si="14841"/>
        <v>10</v>
      </c>
      <c r="D16114" s="144" t="s">
        <v>3180</v>
      </c>
      <c r="E16114" s="133" t="s">
        <v>3181</v>
      </c>
      <c r="F16114">
        <v>136</v>
      </c>
      <c r="G16114" s="114">
        <f t="shared" si="14825"/>
        <v>1360</v>
      </c>
      <c r="H16114" s="114" t="s">
        <v>968</v>
      </c>
      <c r="I16114" s="114">
        <v>1</v>
      </c>
      <c r="J16114" s="131" t="s">
        <v>65</v>
      </c>
      <c r="K16114" t="str">
        <f t="shared" si="14826"/>
        <v>B081201</v>
      </c>
      <c r="L16114" s="114">
        <f t="shared" si="14805"/>
        <v>320</v>
      </c>
    </row>
    <row r="16115" spans="1:12">
      <c r="A16115" s="113" t="str">
        <f t="shared" ref="A16115:C16115" si="14842">A16114</f>
        <v>20</v>
      </c>
      <c r="B16115" t="str">
        <f t="shared" si="14842"/>
        <v>その他</v>
      </c>
      <c r="C16115" s="119">
        <f t="shared" si="14842"/>
        <v>10</v>
      </c>
      <c r="D16115" s="144" t="s">
        <v>3182</v>
      </c>
      <c r="E16115" s="133" t="s">
        <v>3183</v>
      </c>
      <c r="F16115">
        <v>267</v>
      </c>
      <c r="G16115" s="114">
        <f t="shared" si="14825"/>
        <v>2670</v>
      </c>
      <c r="H16115" s="114" t="s">
        <v>968</v>
      </c>
      <c r="I16115" s="114">
        <v>1</v>
      </c>
      <c r="J16115" s="131" t="s">
        <v>65</v>
      </c>
      <c r="K16115" t="str">
        <f t="shared" si="14826"/>
        <v>B082201</v>
      </c>
      <c r="L16115" s="114">
        <f t="shared" si="14805"/>
        <v>320</v>
      </c>
    </row>
    <row r="16116" spans="1:12">
      <c r="A16116" s="113" t="str">
        <f t="shared" ref="A16116:C16116" si="14843">A16115</f>
        <v>20</v>
      </c>
      <c r="B16116" t="str">
        <f t="shared" si="14843"/>
        <v>その他</v>
      </c>
      <c r="C16116" s="119">
        <f t="shared" si="14843"/>
        <v>10</v>
      </c>
      <c r="D16116" s="144" t="s">
        <v>3184</v>
      </c>
      <c r="E16116" s="133" t="s">
        <v>3185</v>
      </c>
      <c r="F16116">
        <v>185</v>
      </c>
      <c r="G16116" s="114">
        <f t="shared" si="14825"/>
        <v>1850</v>
      </c>
      <c r="H16116" s="114" t="s">
        <v>968</v>
      </c>
      <c r="I16116" s="114">
        <v>1</v>
      </c>
      <c r="J16116" s="131" t="s">
        <v>65</v>
      </c>
      <c r="K16116" t="str">
        <f t="shared" si="14826"/>
        <v>B083201</v>
      </c>
      <c r="L16116" s="114">
        <f t="shared" si="14805"/>
        <v>320</v>
      </c>
    </row>
    <row r="16117" spans="1:12">
      <c r="A16117" s="113" t="str">
        <f t="shared" ref="A16117:C16117" si="14844">A16116</f>
        <v>20</v>
      </c>
      <c r="B16117" t="str">
        <f t="shared" si="14844"/>
        <v>その他</v>
      </c>
      <c r="C16117" s="119">
        <f t="shared" si="14844"/>
        <v>10</v>
      </c>
      <c r="D16117" s="144" t="s">
        <v>3186</v>
      </c>
      <c r="E16117" s="133" t="s">
        <v>3187</v>
      </c>
      <c r="F16117">
        <v>131</v>
      </c>
      <c r="G16117" s="114">
        <f t="shared" si="14825"/>
        <v>1310</v>
      </c>
      <c r="H16117" s="114" t="s">
        <v>968</v>
      </c>
      <c r="I16117" s="114">
        <v>1</v>
      </c>
      <c r="J16117" s="131" t="s">
        <v>65</v>
      </c>
      <c r="K16117" t="str">
        <f t="shared" si="14826"/>
        <v>B084201</v>
      </c>
      <c r="L16117" s="114">
        <f t="shared" si="14805"/>
        <v>320</v>
      </c>
    </row>
    <row r="16118" spans="1:12">
      <c r="A16118" s="113" t="str">
        <f t="shared" ref="A16118:C16118" si="14845">A16117</f>
        <v>20</v>
      </c>
      <c r="B16118" t="str">
        <f t="shared" si="14845"/>
        <v>その他</v>
      </c>
      <c r="C16118" s="119">
        <f t="shared" si="14845"/>
        <v>10</v>
      </c>
      <c r="D16118" s="144" t="s">
        <v>4075</v>
      </c>
      <c r="E16118" s="133" t="s">
        <v>3188</v>
      </c>
      <c r="F16118">
        <v>245</v>
      </c>
      <c r="G16118" s="114">
        <f t="shared" si="14825"/>
        <v>2450</v>
      </c>
      <c r="H16118" s="114" t="s">
        <v>968</v>
      </c>
      <c r="I16118" s="114">
        <v>1</v>
      </c>
      <c r="J16118" s="131" t="s">
        <v>65</v>
      </c>
      <c r="K16118" t="str">
        <f t="shared" si="14826"/>
        <v>1613201</v>
      </c>
      <c r="L16118" s="114">
        <f t="shared" si="14805"/>
        <v>320</v>
      </c>
    </row>
    <row r="16119" spans="1:12">
      <c r="A16119" s="113" t="str">
        <f t="shared" ref="A16119:C16119" si="14846">A16118</f>
        <v>20</v>
      </c>
      <c r="B16119" t="str">
        <f t="shared" si="14846"/>
        <v>その他</v>
      </c>
      <c r="C16119" s="119">
        <f t="shared" si="14846"/>
        <v>10</v>
      </c>
      <c r="D16119" s="144" t="s">
        <v>4076</v>
      </c>
      <c r="E16119" s="133" t="s">
        <v>3189</v>
      </c>
      <c r="F16119">
        <v>172</v>
      </c>
      <c r="G16119" s="114">
        <f t="shared" si="14825"/>
        <v>1720</v>
      </c>
      <c r="H16119" s="114" t="s">
        <v>968</v>
      </c>
      <c r="I16119" s="114">
        <v>1</v>
      </c>
      <c r="J16119" s="131" t="s">
        <v>65</v>
      </c>
      <c r="K16119" t="str">
        <f t="shared" si="14826"/>
        <v>1614201</v>
      </c>
      <c r="L16119" s="114">
        <f t="shared" si="14805"/>
        <v>320</v>
      </c>
    </row>
    <row r="16120" spans="1:12">
      <c r="A16120" s="113" t="str">
        <f t="shared" ref="A16120:C16120" si="14847">A16119</f>
        <v>20</v>
      </c>
      <c r="B16120" t="str">
        <f t="shared" si="14847"/>
        <v>その他</v>
      </c>
      <c r="C16120" s="119">
        <f t="shared" si="14847"/>
        <v>10</v>
      </c>
      <c r="D16120" s="144" t="s">
        <v>3190</v>
      </c>
      <c r="E16120" s="133" t="s">
        <v>3191</v>
      </c>
      <c r="F16120">
        <v>123</v>
      </c>
      <c r="G16120" s="114">
        <f t="shared" si="14825"/>
        <v>1230</v>
      </c>
      <c r="H16120" s="114" t="s">
        <v>968</v>
      </c>
      <c r="I16120" s="114">
        <v>1</v>
      </c>
      <c r="J16120" s="131" t="s">
        <v>65</v>
      </c>
      <c r="K16120" t="str">
        <f t="shared" si="14826"/>
        <v>B085201</v>
      </c>
      <c r="L16120" s="114">
        <f t="shared" si="14805"/>
        <v>320</v>
      </c>
    </row>
    <row r="16121" spans="1:12">
      <c r="A16121" s="113" t="str">
        <f t="shared" ref="A16121:C16121" si="14848">A16120</f>
        <v>20</v>
      </c>
      <c r="B16121" t="str">
        <f t="shared" si="14848"/>
        <v>その他</v>
      </c>
      <c r="C16121" s="119">
        <f t="shared" si="14848"/>
        <v>10</v>
      </c>
      <c r="D16121" s="144" t="s">
        <v>3192</v>
      </c>
      <c r="E16121" s="133" t="s">
        <v>3193</v>
      </c>
      <c r="F16121">
        <v>240</v>
      </c>
      <c r="G16121" s="114">
        <f t="shared" si="14825"/>
        <v>2400</v>
      </c>
      <c r="H16121" s="114" t="s">
        <v>968</v>
      </c>
      <c r="I16121" s="114">
        <v>1</v>
      </c>
      <c r="J16121" s="131" t="s">
        <v>65</v>
      </c>
      <c r="K16121" t="str">
        <f t="shared" si="14826"/>
        <v>B086201</v>
      </c>
      <c r="L16121" s="114">
        <f t="shared" si="14805"/>
        <v>320</v>
      </c>
    </row>
    <row r="16122" spans="1:12">
      <c r="A16122" s="113" t="str">
        <f t="shared" ref="A16122:C16122" si="14849">A16121</f>
        <v>20</v>
      </c>
      <c r="B16122" t="str">
        <f t="shared" si="14849"/>
        <v>その他</v>
      </c>
      <c r="C16122" s="119">
        <f t="shared" si="14849"/>
        <v>10</v>
      </c>
      <c r="D16122" s="144" t="s">
        <v>3194</v>
      </c>
      <c r="E16122" s="133" t="s">
        <v>3195</v>
      </c>
      <c r="F16122">
        <v>167</v>
      </c>
      <c r="G16122" s="114">
        <f t="shared" si="14825"/>
        <v>1670</v>
      </c>
      <c r="H16122" s="114" t="s">
        <v>968</v>
      </c>
      <c r="I16122" s="114">
        <v>1</v>
      </c>
      <c r="J16122" s="131" t="s">
        <v>65</v>
      </c>
      <c r="K16122" t="str">
        <f t="shared" si="14826"/>
        <v>B087201</v>
      </c>
      <c r="L16122" s="114">
        <f t="shared" si="14805"/>
        <v>320</v>
      </c>
    </row>
    <row r="16123" spans="1:12">
      <c r="A16123" s="113" t="str">
        <f t="shared" ref="A16123:C16123" si="14850">A16122</f>
        <v>20</v>
      </c>
      <c r="B16123" t="str">
        <f t="shared" si="14850"/>
        <v>その他</v>
      </c>
      <c r="C16123" s="119">
        <f t="shared" si="14850"/>
        <v>10</v>
      </c>
      <c r="D16123" s="144" t="s">
        <v>3196</v>
      </c>
      <c r="E16123" s="133" t="s">
        <v>3197</v>
      </c>
      <c r="F16123">
        <v>118</v>
      </c>
      <c r="G16123" s="114">
        <f t="shared" si="14825"/>
        <v>1180</v>
      </c>
      <c r="H16123" s="114" t="s">
        <v>968</v>
      </c>
      <c r="I16123" s="114">
        <v>1</v>
      </c>
      <c r="J16123" s="131" t="s">
        <v>65</v>
      </c>
      <c r="K16123" t="str">
        <f t="shared" si="14826"/>
        <v>B088201</v>
      </c>
      <c r="L16123" s="114">
        <f t="shared" si="14805"/>
        <v>320</v>
      </c>
    </row>
    <row r="16124" spans="1:12">
      <c r="A16124" s="113" t="str">
        <f t="shared" ref="A16124:C16124" si="14851">A16123</f>
        <v>20</v>
      </c>
      <c r="B16124" t="str">
        <f t="shared" si="14851"/>
        <v>その他</v>
      </c>
      <c r="C16124" s="119">
        <f t="shared" si="14851"/>
        <v>10</v>
      </c>
      <c r="D16124" s="144" t="s">
        <v>4077</v>
      </c>
      <c r="E16124" s="133" t="s">
        <v>3198</v>
      </c>
      <c r="F16124">
        <v>237</v>
      </c>
      <c r="G16124" s="114">
        <f t="shared" si="14825"/>
        <v>2370</v>
      </c>
      <c r="H16124" s="114" t="s">
        <v>968</v>
      </c>
      <c r="I16124" s="114">
        <v>1</v>
      </c>
      <c r="J16124" s="131" t="s">
        <v>65</v>
      </c>
      <c r="K16124" t="str">
        <f t="shared" si="14826"/>
        <v>1615201</v>
      </c>
      <c r="L16124" s="114">
        <f t="shared" si="14805"/>
        <v>320</v>
      </c>
    </row>
    <row r="16125" spans="1:12">
      <c r="A16125" s="113" t="str">
        <f t="shared" ref="A16125:C16125" si="14852">A16124</f>
        <v>20</v>
      </c>
      <c r="B16125" t="str">
        <f t="shared" si="14852"/>
        <v>その他</v>
      </c>
      <c r="C16125" s="119">
        <f t="shared" si="14852"/>
        <v>10</v>
      </c>
      <c r="D16125" s="144" t="s">
        <v>4078</v>
      </c>
      <c r="E16125" s="133" t="s">
        <v>3199</v>
      </c>
      <c r="F16125">
        <v>166</v>
      </c>
      <c r="G16125" s="114">
        <f t="shared" si="14825"/>
        <v>1660</v>
      </c>
      <c r="H16125" s="114" t="s">
        <v>968</v>
      </c>
      <c r="I16125" s="114">
        <v>1</v>
      </c>
      <c r="J16125" s="131" t="s">
        <v>65</v>
      </c>
      <c r="K16125" t="str">
        <f t="shared" si="14826"/>
        <v>1616201</v>
      </c>
      <c r="L16125" s="114">
        <f t="shared" si="14805"/>
        <v>320</v>
      </c>
    </row>
    <row r="16126" spans="1:12">
      <c r="A16126" s="113" t="str">
        <f t="shared" ref="A16126:C16126" si="14853">A16125</f>
        <v>20</v>
      </c>
      <c r="B16126" t="str">
        <f t="shared" si="14853"/>
        <v>その他</v>
      </c>
      <c r="C16126" s="119">
        <f t="shared" si="14853"/>
        <v>10</v>
      </c>
      <c r="D16126" s="144" t="s">
        <v>3200</v>
      </c>
      <c r="E16126" s="133" t="s">
        <v>3201</v>
      </c>
      <c r="F16126">
        <v>119</v>
      </c>
      <c r="G16126" s="114">
        <f t="shared" si="14825"/>
        <v>1190</v>
      </c>
      <c r="H16126" s="114" t="s">
        <v>968</v>
      </c>
      <c r="I16126" s="114">
        <v>1</v>
      </c>
      <c r="J16126" s="131" t="s">
        <v>65</v>
      </c>
      <c r="K16126" t="str">
        <f t="shared" si="14826"/>
        <v>B089201</v>
      </c>
      <c r="L16126" s="114">
        <f t="shared" si="14805"/>
        <v>320</v>
      </c>
    </row>
    <row r="16127" spans="1:12">
      <c r="A16127" s="113" t="str">
        <f t="shared" ref="A16127:C16127" si="14854">A16126</f>
        <v>20</v>
      </c>
      <c r="B16127" t="str">
        <f t="shared" si="14854"/>
        <v>その他</v>
      </c>
      <c r="C16127" s="119">
        <f t="shared" si="14854"/>
        <v>10</v>
      </c>
      <c r="D16127" s="144" t="s">
        <v>3202</v>
      </c>
      <c r="E16127" s="133" t="s">
        <v>3203</v>
      </c>
      <c r="F16127">
        <v>232</v>
      </c>
      <c r="G16127" s="114">
        <f t="shared" si="14825"/>
        <v>2320</v>
      </c>
      <c r="H16127" s="114" t="s">
        <v>968</v>
      </c>
      <c r="I16127" s="114">
        <v>1</v>
      </c>
      <c r="J16127" s="131" t="s">
        <v>65</v>
      </c>
      <c r="K16127" t="str">
        <f t="shared" si="14826"/>
        <v>B090201</v>
      </c>
      <c r="L16127" s="114">
        <f t="shared" si="14805"/>
        <v>320</v>
      </c>
    </row>
    <row r="16128" spans="1:12">
      <c r="A16128" s="113" t="str">
        <f t="shared" ref="A16128:C16128" si="14855">A16127</f>
        <v>20</v>
      </c>
      <c r="B16128" t="str">
        <f t="shared" si="14855"/>
        <v>その他</v>
      </c>
      <c r="C16128" s="119">
        <f t="shared" si="14855"/>
        <v>10</v>
      </c>
      <c r="D16128" s="144" t="s">
        <v>3204</v>
      </c>
      <c r="E16128" s="133" t="s">
        <v>3205</v>
      </c>
      <c r="F16128">
        <v>161</v>
      </c>
      <c r="G16128" s="114">
        <f t="shared" si="14825"/>
        <v>1610</v>
      </c>
      <c r="H16128" s="114" t="s">
        <v>968</v>
      </c>
      <c r="I16128" s="114">
        <v>1</v>
      </c>
      <c r="J16128" s="131" t="s">
        <v>65</v>
      </c>
      <c r="K16128" t="str">
        <f t="shared" si="14826"/>
        <v>B091201</v>
      </c>
      <c r="L16128" s="114">
        <f t="shared" si="14805"/>
        <v>320</v>
      </c>
    </row>
    <row r="16129" spans="1:12">
      <c r="A16129" s="113" t="str">
        <f t="shared" ref="A16129:C16129" si="14856">A16128</f>
        <v>20</v>
      </c>
      <c r="B16129" t="str">
        <f t="shared" si="14856"/>
        <v>その他</v>
      </c>
      <c r="C16129" s="119">
        <f t="shared" si="14856"/>
        <v>10</v>
      </c>
      <c r="D16129" s="144" t="s">
        <v>3206</v>
      </c>
      <c r="E16129" s="133" t="s">
        <v>3207</v>
      </c>
      <c r="F16129">
        <v>114</v>
      </c>
      <c r="G16129" s="114">
        <f t="shared" si="14825"/>
        <v>1140</v>
      </c>
      <c r="H16129" s="114" t="s">
        <v>968</v>
      </c>
      <c r="I16129" s="114">
        <v>1</v>
      </c>
      <c r="J16129" s="131" t="s">
        <v>65</v>
      </c>
      <c r="K16129" t="str">
        <f t="shared" si="14826"/>
        <v>B092201</v>
      </c>
      <c r="L16129" s="114">
        <f t="shared" si="14805"/>
        <v>320</v>
      </c>
    </row>
  </sheetData>
  <phoneticPr fontId="18"/>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1"/>
  <sheetViews>
    <sheetView workbookViewId="0"/>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15" t="s">
        <v>294</v>
      </c>
      <c r="B1" s="111" t="s">
        <v>43</v>
      </c>
      <c r="C1" s="117" t="s">
        <v>50</v>
      </c>
      <c r="D1" s="115" t="s">
        <v>293</v>
      </c>
      <c r="E1" s="132" t="s">
        <v>131</v>
      </c>
      <c r="F1" s="110" t="s">
        <v>295</v>
      </c>
      <c r="G1" s="110" t="s">
        <v>4088</v>
      </c>
      <c r="H1" s="111" t="s">
        <v>134</v>
      </c>
      <c r="I1" s="111" t="s">
        <v>4129</v>
      </c>
      <c r="J1" s="148"/>
    </row>
    <row r="2" spans="1:10">
      <c r="A2" s="116" t="s">
        <v>52</v>
      </c>
      <c r="B2" s="112" t="s">
        <v>296</v>
      </c>
      <c r="C2" s="118">
        <v>11.6</v>
      </c>
      <c r="D2" s="147" t="s">
        <v>4109</v>
      </c>
      <c r="E2" t="s">
        <v>4089</v>
      </c>
      <c r="F2">
        <v>672</v>
      </c>
      <c r="G2" s="147" t="str">
        <f>D2&amp;A2</f>
        <v>564101</v>
      </c>
      <c r="H2">
        <f>ROUNDDOWN(F2*C2,0)</f>
        <v>7795</v>
      </c>
      <c r="I2" t="s">
        <v>4150</v>
      </c>
      <c r="J2" t="s">
        <v>4130</v>
      </c>
    </row>
    <row r="3" spans="1:10">
      <c r="A3" s="113" t="str">
        <f>A2</f>
        <v>01</v>
      </c>
      <c r="B3" t="str">
        <f>B2</f>
        <v>1級地</v>
      </c>
      <c r="C3" s="119">
        <f>C2</f>
        <v>11.6</v>
      </c>
      <c r="D3" s="147" t="s">
        <v>4110</v>
      </c>
      <c r="E3" t="s">
        <v>4090</v>
      </c>
      <c r="F3">
        <v>448</v>
      </c>
      <c r="G3" s="147" t="str">
        <f t="shared" ref="G3:G21" si="0">D3&amp;A3</f>
        <v>564201</v>
      </c>
      <c r="H3">
        <f t="shared" ref="H3:H21" si="1">ROUNDDOWN(F3*C3,0)</f>
        <v>5196</v>
      </c>
      <c r="I3" t="s">
        <v>4150</v>
      </c>
      <c r="J3" t="s">
        <v>4131</v>
      </c>
    </row>
    <row r="4" spans="1:10">
      <c r="A4" s="113" t="str">
        <f t="shared" ref="A4:A21" si="2">A3</f>
        <v>01</v>
      </c>
      <c r="B4" t="str">
        <f t="shared" ref="B4:B21" si="3">B3</f>
        <v>1級地</v>
      </c>
      <c r="C4" s="119">
        <f t="shared" ref="C4:C21" si="4">C3</f>
        <v>11.6</v>
      </c>
      <c r="D4" s="147" t="s">
        <v>4111</v>
      </c>
      <c r="E4" t="s">
        <v>4091</v>
      </c>
      <c r="F4">
        <v>336</v>
      </c>
      <c r="G4" s="147" t="str">
        <f t="shared" si="0"/>
        <v>562001</v>
      </c>
      <c r="H4">
        <f t="shared" si="1"/>
        <v>3897</v>
      </c>
      <c r="I4" t="s">
        <v>4150</v>
      </c>
      <c r="J4" t="s">
        <v>4132</v>
      </c>
    </row>
    <row r="5" spans="1:10">
      <c r="A5" s="113" t="str">
        <f t="shared" si="2"/>
        <v>01</v>
      </c>
      <c r="B5" t="str">
        <f t="shared" si="3"/>
        <v>1級地</v>
      </c>
      <c r="C5" s="119">
        <f t="shared" si="4"/>
        <v>11.6</v>
      </c>
      <c r="D5" s="147" t="s">
        <v>4112</v>
      </c>
      <c r="E5" t="s">
        <v>4092</v>
      </c>
      <c r="F5">
        <v>269</v>
      </c>
      <c r="G5" s="147" t="str">
        <f t="shared" si="0"/>
        <v>562101</v>
      </c>
      <c r="H5">
        <f t="shared" si="1"/>
        <v>3120</v>
      </c>
      <c r="I5" t="s">
        <v>4150</v>
      </c>
      <c r="J5" t="s">
        <v>4133</v>
      </c>
    </row>
    <row r="6" spans="1:10">
      <c r="A6" s="113" t="str">
        <f t="shared" si="2"/>
        <v>01</v>
      </c>
      <c r="B6" t="str">
        <f t="shared" si="3"/>
        <v>1級地</v>
      </c>
      <c r="C6" s="119">
        <f t="shared" si="4"/>
        <v>11.6</v>
      </c>
      <c r="D6" s="147" t="s">
        <v>4113</v>
      </c>
      <c r="E6" t="s">
        <v>4093</v>
      </c>
      <c r="F6">
        <v>224</v>
      </c>
      <c r="G6" s="147" t="str">
        <f t="shared" si="0"/>
        <v>562201</v>
      </c>
      <c r="H6">
        <f t="shared" si="1"/>
        <v>2598</v>
      </c>
      <c r="I6" t="s">
        <v>4150</v>
      </c>
      <c r="J6" t="s">
        <v>4134</v>
      </c>
    </row>
    <row r="7" spans="1:10">
      <c r="A7" s="113" t="str">
        <f t="shared" si="2"/>
        <v>01</v>
      </c>
      <c r="B7" t="str">
        <f t="shared" si="3"/>
        <v>1級地</v>
      </c>
      <c r="C7" s="119">
        <f t="shared" si="4"/>
        <v>11.6</v>
      </c>
      <c r="D7" s="147" t="s">
        <v>4114</v>
      </c>
      <c r="E7" t="s">
        <v>4094</v>
      </c>
      <c r="F7">
        <v>192</v>
      </c>
      <c r="G7" s="147" t="str">
        <f t="shared" si="0"/>
        <v>562301</v>
      </c>
      <c r="H7">
        <f t="shared" si="1"/>
        <v>2227</v>
      </c>
      <c r="I7" t="s">
        <v>4150</v>
      </c>
      <c r="J7" t="s">
        <v>4135</v>
      </c>
    </row>
    <row r="8" spans="1:10">
      <c r="A8" s="113" t="str">
        <f t="shared" si="2"/>
        <v>01</v>
      </c>
      <c r="B8" t="str">
        <f t="shared" si="3"/>
        <v>1級地</v>
      </c>
      <c r="C8" s="119">
        <f t="shared" si="4"/>
        <v>11.6</v>
      </c>
      <c r="D8" s="147" t="s">
        <v>4115</v>
      </c>
      <c r="E8" t="s">
        <v>4095</v>
      </c>
      <c r="F8">
        <v>149</v>
      </c>
      <c r="G8" s="147" t="str">
        <f t="shared" si="0"/>
        <v>562401</v>
      </c>
      <c r="H8">
        <f t="shared" si="1"/>
        <v>1728</v>
      </c>
      <c r="I8" t="s">
        <v>4150</v>
      </c>
      <c r="J8" t="s">
        <v>4136</v>
      </c>
    </row>
    <row r="9" spans="1:10">
      <c r="A9" s="113" t="str">
        <f t="shared" si="2"/>
        <v>01</v>
      </c>
      <c r="B9" t="str">
        <f t="shared" si="3"/>
        <v>1級地</v>
      </c>
      <c r="C9" s="119">
        <f t="shared" si="4"/>
        <v>11.6</v>
      </c>
      <c r="D9" s="147" t="s">
        <v>4116</v>
      </c>
      <c r="E9" t="s">
        <v>4096</v>
      </c>
      <c r="F9">
        <v>112</v>
      </c>
      <c r="G9" s="147" t="str">
        <f t="shared" si="0"/>
        <v>562501</v>
      </c>
      <c r="H9">
        <f t="shared" si="1"/>
        <v>1299</v>
      </c>
      <c r="I9" t="s">
        <v>4150</v>
      </c>
      <c r="J9" t="s">
        <v>4137</v>
      </c>
    </row>
    <row r="10" spans="1:10">
      <c r="A10" s="113" t="str">
        <f t="shared" si="2"/>
        <v>01</v>
      </c>
      <c r="B10" t="str">
        <f t="shared" si="3"/>
        <v>1級地</v>
      </c>
      <c r="C10" s="119">
        <f t="shared" si="4"/>
        <v>11.6</v>
      </c>
      <c r="D10" s="147" t="s">
        <v>4117</v>
      </c>
      <c r="E10" t="s">
        <v>4097</v>
      </c>
      <c r="F10">
        <v>90</v>
      </c>
      <c r="G10" s="147" t="str">
        <f t="shared" si="0"/>
        <v>562601</v>
      </c>
      <c r="H10">
        <f t="shared" si="1"/>
        <v>1044</v>
      </c>
      <c r="I10" t="s">
        <v>4150</v>
      </c>
      <c r="J10" t="s">
        <v>4138</v>
      </c>
    </row>
    <row r="11" spans="1:10">
      <c r="A11" s="113" t="str">
        <f t="shared" si="2"/>
        <v>01</v>
      </c>
      <c r="B11" t="str">
        <f t="shared" si="3"/>
        <v>1級地</v>
      </c>
      <c r="C11" s="119">
        <f t="shared" si="4"/>
        <v>11.6</v>
      </c>
      <c r="D11" s="147" t="s">
        <v>4118</v>
      </c>
      <c r="E11" t="s">
        <v>4098</v>
      </c>
      <c r="F11">
        <v>75</v>
      </c>
      <c r="G11" s="147" t="str">
        <f t="shared" si="0"/>
        <v>562701</v>
      </c>
      <c r="H11">
        <f t="shared" si="1"/>
        <v>870</v>
      </c>
      <c r="I11" t="s">
        <v>4150</v>
      </c>
      <c r="J11" t="s">
        <v>4139</v>
      </c>
    </row>
    <row r="12" spans="1:10">
      <c r="A12" s="113" t="str">
        <f t="shared" si="2"/>
        <v>01</v>
      </c>
      <c r="B12" t="str">
        <f t="shared" si="3"/>
        <v>1級地</v>
      </c>
      <c r="C12" s="119">
        <f t="shared" si="4"/>
        <v>11.6</v>
      </c>
      <c r="D12" s="147" t="s">
        <v>4119</v>
      </c>
      <c r="E12" t="s">
        <v>4099</v>
      </c>
      <c r="F12">
        <v>54</v>
      </c>
      <c r="G12" s="147" t="str">
        <f t="shared" si="0"/>
        <v>562801</v>
      </c>
      <c r="H12">
        <f t="shared" si="1"/>
        <v>626</v>
      </c>
      <c r="I12" t="s">
        <v>4150</v>
      </c>
      <c r="J12" t="s">
        <v>4140</v>
      </c>
    </row>
    <row r="13" spans="1:10">
      <c r="A13" s="113" t="str">
        <f t="shared" si="2"/>
        <v>01</v>
      </c>
      <c r="B13" t="str">
        <f t="shared" si="3"/>
        <v>1級地</v>
      </c>
      <c r="C13" s="119">
        <f t="shared" si="4"/>
        <v>11.6</v>
      </c>
      <c r="D13" s="147" t="s">
        <v>4120</v>
      </c>
      <c r="E13" t="s">
        <v>4100</v>
      </c>
      <c r="F13">
        <v>112</v>
      </c>
      <c r="G13" s="147" t="str">
        <f t="shared" si="0"/>
        <v>563001</v>
      </c>
      <c r="H13">
        <f t="shared" si="1"/>
        <v>1299</v>
      </c>
      <c r="I13" t="s">
        <v>4151</v>
      </c>
      <c r="J13" t="s">
        <v>4141</v>
      </c>
    </row>
    <row r="14" spans="1:10">
      <c r="A14" s="113" t="str">
        <f t="shared" si="2"/>
        <v>01</v>
      </c>
      <c r="B14" t="str">
        <f t="shared" si="3"/>
        <v>1級地</v>
      </c>
      <c r="C14" s="119">
        <f t="shared" si="4"/>
        <v>11.6</v>
      </c>
      <c r="D14" s="147" t="s">
        <v>4121</v>
      </c>
      <c r="E14" t="s">
        <v>4101</v>
      </c>
      <c r="F14">
        <v>90</v>
      </c>
      <c r="G14" s="147" t="str">
        <f t="shared" si="0"/>
        <v>563101</v>
      </c>
      <c r="H14">
        <f t="shared" si="1"/>
        <v>1044</v>
      </c>
      <c r="I14" t="s">
        <v>4151</v>
      </c>
      <c r="J14" t="s">
        <v>4142</v>
      </c>
    </row>
    <row r="15" spans="1:10">
      <c r="A15" s="113" t="str">
        <f t="shared" si="2"/>
        <v>01</v>
      </c>
      <c r="B15" t="str">
        <f t="shared" si="3"/>
        <v>1級地</v>
      </c>
      <c r="C15" s="119">
        <f t="shared" si="4"/>
        <v>11.6</v>
      </c>
      <c r="D15" s="147" t="s">
        <v>4122</v>
      </c>
      <c r="E15" t="s">
        <v>4102</v>
      </c>
      <c r="F15">
        <v>75</v>
      </c>
      <c r="G15" s="147" t="str">
        <f t="shared" si="0"/>
        <v>563201</v>
      </c>
      <c r="H15">
        <f t="shared" si="1"/>
        <v>870</v>
      </c>
      <c r="I15" t="s">
        <v>4151</v>
      </c>
      <c r="J15" t="s">
        <v>4143</v>
      </c>
    </row>
    <row r="16" spans="1:10">
      <c r="A16" s="113" t="str">
        <f t="shared" si="2"/>
        <v>01</v>
      </c>
      <c r="B16" t="str">
        <f t="shared" si="3"/>
        <v>1級地</v>
      </c>
      <c r="C16" s="119">
        <f t="shared" si="4"/>
        <v>11.6</v>
      </c>
      <c r="D16" s="147" t="s">
        <v>4123</v>
      </c>
      <c r="E16" t="s">
        <v>4103</v>
      </c>
      <c r="F16">
        <v>64</v>
      </c>
      <c r="G16" s="147" t="str">
        <f t="shared" si="0"/>
        <v>563301</v>
      </c>
      <c r="H16">
        <f t="shared" si="1"/>
        <v>742</v>
      </c>
      <c r="I16" t="s">
        <v>4151</v>
      </c>
      <c r="J16" t="s">
        <v>4144</v>
      </c>
    </row>
    <row r="17" spans="1:10">
      <c r="A17" s="113" t="str">
        <f t="shared" si="2"/>
        <v>01</v>
      </c>
      <c r="B17" t="str">
        <f t="shared" si="3"/>
        <v>1級地</v>
      </c>
      <c r="C17" s="119">
        <f t="shared" si="4"/>
        <v>11.6</v>
      </c>
      <c r="D17" s="147" t="s">
        <v>4124</v>
      </c>
      <c r="E17" t="s">
        <v>4104</v>
      </c>
      <c r="F17">
        <v>50</v>
      </c>
      <c r="G17" s="147" t="str">
        <f t="shared" si="0"/>
        <v>563401</v>
      </c>
      <c r="H17">
        <f t="shared" si="1"/>
        <v>580</v>
      </c>
      <c r="I17" t="s">
        <v>4151</v>
      </c>
      <c r="J17" t="s">
        <v>4145</v>
      </c>
    </row>
    <row r="18" spans="1:10">
      <c r="A18" s="113" t="str">
        <f t="shared" si="2"/>
        <v>01</v>
      </c>
      <c r="B18" t="str">
        <f t="shared" si="3"/>
        <v>1級地</v>
      </c>
      <c r="C18" s="119">
        <f t="shared" si="4"/>
        <v>11.6</v>
      </c>
      <c r="D18" s="147" t="s">
        <v>4125</v>
      </c>
      <c r="E18" t="s">
        <v>4105</v>
      </c>
      <c r="F18">
        <v>37</v>
      </c>
      <c r="G18" s="147" t="str">
        <f t="shared" si="0"/>
        <v>563501</v>
      </c>
      <c r="H18">
        <f t="shared" si="1"/>
        <v>429</v>
      </c>
      <c r="I18" t="s">
        <v>4151</v>
      </c>
      <c r="J18" t="s">
        <v>4146</v>
      </c>
    </row>
    <row r="19" spans="1:10">
      <c r="A19" s="113" t="str">
        <f t="shared" si="2"/>
        <v>01</v>
      </c>
      <c r="B19" t="str">
        <f t="shared" si="3"/>
        <v>1級地</v>
      </c>
      <c r="C19" s="119">
        <f t="shared" si="4"/>
        <v>11.6</v>
      </c>
      <c r="D19" s="147" t="s">
        <v>4126</v>
      </c>
      <c r="E19" t="s">
        <v>4106</v>
      </c>
      <c r="F19">
        <v>30</v>
      </c>
      <c r="G19" s="147" t="str">
        <f t="shared" si="0"/>
        <v>563601</v>
      </c>
      <c r="H19">
        <f t="shared" si="1"/>
        <v>348</v>
      </c>
      <c r="I19" t="s">
        <v>4151</v>
      </c>
      <c r="J19" t="s">
        <v>4147</v>
      </c>
    </row>
    <row r="20" spans="1:10">
      <c r="A20" s="113" t="str">
        <f t="shared" si="2"/>
        <v>01</v>
      </c>
      <c r="B20" t="str">
        <f t="shared" si="3"/>
        <v>1級地</v>
      </c>
      <c r="C20" s="119">
        <f t="shared" si="4"/>
        <v>11.6</v>
      </c>
      <c r="D20" s="147" t="s">
        <v>4127</v>
      </c>
      <c r="E20" t="s">
        <v>4107</v>
      </c>
      <c r="F20">
        <v>25</v>
      </c>
      <c r="G20" s="147" t="str">
        <f t="shared" si="0"/>
        <v>563701</v>
      </c>
      <c r="H20">
        <f t="shared" si="1"/>
        <v>290</v>
      </c>
      <c r="I20" t="s">
        <v>4151</v>
      </c>
      <c r="J20" t="s">
        <v>4148</v>
      </c>
    </row>
    <row r="21" spans="1:10">
      <c r="A21" s="113" t="str">
        <f t="shared" si="2"/>
        <v>01</v>
      </c>
      <c r="B21" t="str">
        <f t="shared" si="3"/>
        <v>1級地</v>
      </c>
      <c r="C21" s="119">
        <f t="shared" si="4"/>
        <v>11.6</v>
      </c>
      <c r="D21" s="147" t="s">
        <v>4128</v>
      </c>
      <c r="E21" t="s">
        <v>4108</v>
      </c>
      <c r="F21">
        <v>18</v>
      </c>
      <c r="G21" s="147" t="str">
        <f t="shared" si="0"/>
        <v>563801</v>
      </c>
      <c r="H21">
        <f t="shared" si="1"/>
        <v>208</v>
      </c>
      <c r="I21" t="s">
        <v>4151</v>
      </c>
      <c r="J21" t="s">
        <v>4149</v>
      </c>
    </row>
    <row r="22" spans="1:10">
      <c r="A22" s="116" t="s">
        <v>3208</v>
      </c>
      <c r="B22" s="112" t="s">
        <v>3209</v>
      </c>
      <c r="C22" s="118">
        <v>11.28</v>
      </c>
      <c r="D22" s="147" t="s">
        <v>4109</v>
      </c>
      <c r="E22" t="s">
        <v>4089</v>
      </c>
      <c r="F22">
        <v>672</v>
      </c>
      <c r="G22" s="147" t="str">
        <f>D22&amp;A22</f>
        <v>564102</v>
      </c>
      <c r="H22">
        <f>ROUNDDOWN(F22*C22,0)</f>
        <v>7580</v>
      </c>
      <c r="I22" t="s">
        <v>4150</v>
      </c>
      <c r="J22" t="s">
        <v>4130</v>
      </c>
    </row>
    <row r="23" spans="1:10">
      <c r="A23" s="113" t="str">
        <f>A22</f>
        <v>02</v>
      </c>
      <c r="B23" t="str">
        <f>B22</f>
        <v>2級地</v>
      </c>
      <c r="C23" s="119">
        <f>C22</f>
        <v>11.28</v>
      </c>
      <c r="D23" s="147" t="s">
        <v>4110</v>
      </c>
      <c r="E23" t="s">
        <v>4090</v>
      </c>
      <c r="F23">
        <v>448</v>
      </c>
      <c r="G23" s="147" t="str">
        <f t="shared" ref="G23:G41" si="5">D23&amp;A23</f>
        <v>564202</v>
      </c>
      <c r="H23">
        <f t="shared" ref="H23:H41" si="6">ROUNDDOWN(F23*C23,0)</f>
        <v>5053</v>
      </c>
      <c r="I23" t="s">
        <v>4150</v>
      </c>
      <c r="J23" t="s">
        <v>4131</v>
      </c>
    </row>
    <row r="24" spans="1:10">
      <c r="A24" s="113" t="str">
        <f t="shared" ref="A24:A41" si="7">A23</f>
        <v>02</v>
      </c>
      <c r="B24" t="str">
        <f t="shared" ref="B24:B41" si="8">B23</f>
        <v>2級地</v>
      </c>
      <c r="C24" s="119">
        <f t="shared" ref="C24:C41" si="9">C23</f>
        <v>11.28</v>
      </c>
      <c r="D24" s="147" t="s">
        <v>4111</v>
      </c>
      <c r="E24" t="s">
        <v>4091</v>
      </c>
      <c r="F24">
        <v>336</v>
      </c>
      <c r="G24" s="147" t="str">
        <f t="shared" si="5"/>
        <v>562002</v>
      </c>
      <c r="H24">
        <f t="shared" si="6"/>
        <v>3790</v>
      </c>
      <c r="I24" t="s">
        <v>4150</v>
      </c>
      <c r="J24" t="s">
        <v>4132</v>
      </c>
    </row>
    <row r="25" spans="1:10">
      <c r="A25" s="113" t="str">
        <f t="shared" si="7"/>
        <v>02</v>
      </c>
      <c r="B25" t="str">
        <f t="shared" si="8"/>
        <v>2級地</v>
      </c>
      <c r="C25" s="119">
        <f t="shared" si="9"/>
        <v>11.28</v>
      </c>
      <c r="D25" s="147" t="s">
        <v>4112</v>
      </c>
      <c r="E25" t="s">
        <v>4092</v>
      </c>
      <c r="F25">
        <v>269</v>
      </c>
      <c r="G25" s="147" t="str">
        <f t="shared" si="5"/>
        <v>562102</v>
      </c>
      <c r="H25">
        <f t="shared" si="6"/>
        <v>3034</v>
      </c>
      <c r="I25" t="s">
        <v>4150</v>
      </c>
      <c r="J25" t="s">
        <v>4133</v>
      </c>
    </row>
    <row r="26" spans="1:10">
      <c r="A26" s="113" t="str">
        <f t="shared" si="7"/>
        <v>02</v>
      </c>
      <c r="B26" t="str">
        <f t="shared" si="8"/>
        <v>2級地</v>
      </c>
      <c r="C26" s="119">
        <f t="shared" si="9"/>
        <v>11.28</v>
      </c>
      <c r="D26" s="147" t="s">
        <v>4113</v>
      </c>
      <c r="E26" t="s">
        <v>4093</v>
      </c>
      <c r="F26">
        <v>224</v>
      </c>
      <c r="G26" s="147" t="str">
        <f t="shared" si="5"/>
        <v>562202</v>
      </c>
      <c r="H26">
        <f t="shared" si="6"/>
        <v>2526</v>
      </c>
      <c r="I26" t="s">
        <v>4150</v>
      </c>
      <c r="J26" t="s">
        <v>4134</v>
      </c>
    </row>
    <row r="27" spans="1:10">
      <c r="A27" s="113" t="str">
        <f t="shared" si="7"/>
        <v>02</v>
      </c>
      <c r="B27" t="str">
        <f t="shared" si="8"/>
        <v>2級地</v>
      </c>
      <c r="C27" s="119">
        <f t="shared" si="9"/>
        <v>11.28</v>
      </c>
      <c r="D27" s="147" t="s">
        <v>4114</v>
      </c>
      <c r="E27" t="s">
        <v>4094</v>
      </c>
      <c r="F27">
        <v>192</v>
      </c>
      <c r="G27" s="147" t="str">
        <f t="shared" si="5"/>
        <v>562302</v>
      </c>
      <c r="H27">
        <f t="shared" si="6"/>
        <v>2165</v>
      </c>
      <c r="I27" t="s">
        <v>4150</v>
      </c>
      <c r="J27" t="s">
        <v>4135</v>
      </c>
    </row>
    <row r="28" spans="1:10">
      <c r="A28" s="113" t="str">
        <f t="shared" si="7"/>
        <v>02</v>
      </c>
      <c r="B28" t="str">
        <f t="shared" si="8"/>
        <v>2級地</v>
      </c>
      <c r="C28" s="119">
        <f t="shared" si="9"/>
        <v>11.28</v>
      </c>
      <c r="D28" s="147" t="s">
        <v>4115</v>
      </c>
      <c r="E28" t="s">
        <v>4095</v>
      </c>
      <c r="F28">
        <v>149</v>
      </c>
      <c r="G28" s="147" t="str">
        <f t="shared" si="5"/>
        <v>562402</v>
      </c>
      <c r="H28">
        <f t="shared" si="6"/>
        <v>1680</v>
      </c>
      <c r="I28" t="s">
        <v>4150</v>
      </c>
      <c r="J28" t="s">
        <v>4136</v>
      </c>
    </row>
    <row r="29" spans="1:10">
      <c r="A29" s="113" t="str">
        <f t="shared" si="7"/>
        <v>02</v>
      </c>
      <c r="B29" t="str">
        <f t="shared" si="8"/>
        <v>2級地</v>
      </c>
      <c r="C29" s="119">
        <f t="shared" si="9"/>
        <v>11.28</v>
      </c>
      <c r="D29" s="147" t="s">
        <v>4116</v>
      </c>
      <c r="E29" t="s">
        <v>4096</v>
      </c>
      <c r="F29">
        <v>112</v>
      </c>
      <c r="G29" s="147" t="str">
        <f t="shared" si="5"/>
        <v>562502</v>
      </c>
      <c r="H29">
        <f t="shared" si="6"/>
        <v>1263</v>
      </c>
      <c r="I29" t="s">
        <v>4150</v>
      </c>
      <c r="J29" t="s">
        <v>4137</v>
      </c>
    </row>
    <row r="30" spans="1:10">
      <c r="A30" s="113" t="str">
        <f t="shared" si="7"/>
        <v>02</v>
      </c>
      <c r="B30" t="str">
        <f t="shared" si="8"/>
        <v>2級地</v>
      </c>
      <c r="C30" s="119">
        <f t="shared" si="9"/>
        <v>11.28</v>
      </c>
      <c r="D30" s="147" t="s">
        <v>4117</v>
      </c>
      <c r="E30" t="s">
        <v>4097</v>
      </c>
      <c r="F30">
        <v>90</v>
      </c>
      <c r="G30" s="147" t="str">
        <f t="shared" si="5"/>
        <v>562602</v>
      </c>
      <c r="H30">
        <f t="shared" si="6"/>
        <v>1015</v>
      </c>
      <c r="I30" t="s">
        <v>4150</v>
      </c>
      <c r="J30" t="s">
        <v>4138</v>
      </c>
    </row>
    <row r="31" spans="1:10">
      <c r="A31" s="113" t="str">
        <f t="shared" si="7"/>
        <v>02</v>
      </c>
      <c r="B31" t="str">
        <f t="shared" si="8"/>
        <v>2級地</v>
      </c>
      <c r="C31" s="119">
        <f t="shared" si="9"/>
        <v>11.28</v>
      </c>
      <c r="D31" s="147" t="s">
        <v>4118</v>
      </c>
      <c r="E31" t="s">
        <v>4098</v>
      </c>
      <c r="F31">
        <v>75</v>
      </c>
      <c r="G31" s="147" t="str">
        <f t="shared" si="5"/>
        <v>562702</v>
      </c>
      <c r="H31">
        <f t="shared" si="6"/>
        <v>846</v>
      </c>
      <c r="I31" t="s">
        <v>4150</v>
      </c>
      <c r="J31" t="s">
        <v>4139</v>
      </c>
    </row>
    <row r="32" spans="1:10">
      <c r="A32" s="113" t="str">
        <f t="shared" si="7"/>
        <v>02</v>
      </c>
      <c r="B32" t="str">
        <f t="shared" si="8"/>
        <v>2級地</v>
      </c>
      <c r="C32" s="119">
        <f t="shared" si="9"/>
        <v>11.28</v>
      </c>
      <c r="D32" s="147" t="s">
        <v>4119</v>
      </c>
      <c r="E32" t="s">
        <v>4099</v>
      </c>
      <c r="F32">
        <v>54</v>
      </c>
      <c r="G32" s="147" t="str">
        <f t="shared" si="5"/>
        <v>562802</v>
      </c>
      <c r="H32">
        <f t="shared" si="6"/>
        <v>609</v>
      </c>
      <c r="I32" t="s">
        <v>4150</v>
      </c>
      <c r="J32" t="s">
        <v>4140</v>
      </c>
    </row>
    <row r="33" spans="1:10">
      <c r="A33" s="113" t="str">
        <f t="shared" si="7"/>
        <v>02</v>
      </c>
      <c r="B33" t="str">
        <f t="shared" si="8"/>
        <v>2級地</v>
      </c>
      <c r="C33" s="119">
        <f t="shared" si="9"/>
        <v>11.28</v>
      </c>
      <c r="D33" s="147" t="s">
        <v>4120</v>
      </c>
      <c r="E33" t="s">
        <v>4100</v>
      </c>
      <c r="F33">
        <v>112</v>
      </c>
      <c r="G33" s="147" t="str">
        <f t="shared" si="5"/>
        <v>563002</v>
      </c>
      <c r="H33">
        <f t="shared" si="6"/>
        <v>1263</v>
      </c>
      <c r="I33" t="s">
        <v>4151</v>
      </c>
      <c r="J33" t="s">
        <v>4141</v>
      </c>
    </row>
    <row r="34" spans="1:10">
      <c r="A34" s="113" t="str">
        <f t="shared" si="7"/>
        <v>02</v>
      </c>
      <c r="B34" t="str">
        <f t="shared" si="8"/>
        <v>2級地</v>
      </c>
      <c r="C34" s="119">
        <f t="shared" si="9"/>
        <v>11.28</v>
      </c>
      <c r="D34" s="147" t="s">
        <v>4121</v>
      </c>
      <c r="E34" t="s">
        <v>4101</v>
      </c>
      <c r="F34">
        <v>90</v>
      </c>
      <c r="G34" s="147" t="str">
        <f t="shared" si="5"/>
        <v>563102</v>
      </c>
      <c r="H34">
        <f t="shared" si="6"/>
        <v>1015</v>
      </c>
      <c r="I34" t="s">
        <v>4151</v>
      </c>
      <c r="J34" t="s">
        <v>4142</v>
      </c>
    </row>
    <row r="35" spans="1:10">
      <c r="A35" s="113" t="str">
        <f t="shared" si="7"/>
        <v>02</v>
      </c>
      <c r="B35" t="str">
        <f t="shared" si="8"/>
        <v>2級地</v>
      </c>
      <c r="C35" s="119">
        <f t="shared" si="9"/>
        <v>11.28</v>
      </c>
      <c r="D35" s="147" t="s">
        <v>4122</v>
      </c>
      <c r="E35" t="s">
        <v>4102</v>
      </c>
      <c r="F35">
        <v>75</v>
      </c>
      <c r="G35" s="147" t="str">
        <f t="shared" si="5"/>
        <v>563202</v>
      </c>
      <c r="H35">
        <f t="shared" si="6"/>
        <v>846</v>
      </c>
      <c r="I35" t="s">
        <v>4151</v>
      </c>
      <c r="J35" t="s">
        <v>4143</v>
      </c>
    </row>
    <row r="36" spans="1:10">
      <c r="A36" s="113" t="str">
        <f t="shared" si="7"/>
        <v>02</v>
      </c>
      <c r="B36" t="str">
        <f t="shared" si="8"/>
        <v>2級地</v>
      </c>
      <c r="C36" s="119">
        <f t="shared" si="9"/>
        <v>11.28</v>
      </c>
      <c r="D36" s="147" t="s">
        <v>4123</v>
      </c>
      <c r="E36" t="s">
        <v>4103</v>
      </c>
      <c r="F36">
        <v>64</v>
      </c>
      <c r="G36" s="147" t="str">
        <f t="shared" si="5"/>
        <v>563302</v>
      </c>
      <c r="H36">
        <f t="shared" si="6"/>
        <v>721</v>
      </c>
      <c r="I36" t="s">
        <v>4151</v>
      </c>
      <c r="J36" t="s">
        <v>4144</v>
      </c>
    </row>
    <row r="37" spans="1:10">
      <c r="A37" s="113" t="str">
        <f t="shared" si="7"/>
        <v>02</v>
      </c>
      <c r="B37" t="str">
        <f t="shared" si="8"/>
        <v>2級地</v>
      </c>
      <c r="C37" s="119">
        <f t="shared" si="9"/>
        <v>11.28</v>
      </c>
      <c r="D37" s="147" t="s">
        <v>4124</v>
      </c>
      <c r="E37" t="s">
        <v>4104</v>
      </c>
      <c r="F37">
        <v>50</v>
      </c>
      <c r="G37" s="147" t="str">
        <f t="shared" si="5"/>
        <v>563402</v>
      </c>
      <c r="H37">
        <f t="shared" si="6"/>
        <v>564</v>
      </c>
      <c r="I37" t="s">
        <v>4151</v>
      </c>
      <c r="J37" t="s">
        <v>4145</v>
      </c>
    </row>
    <row r="38" spans="1:10">
      <c r="A38" s="113" t="str">
        <f t="shared" si="7"/>
        <v>02</v>
      </c>
      <c r="B38" t="str">
        <f t="shared" si="8"/>
        <v>2級地</v>
      </c>
      <c r="C38" s="119">
        <f t="shared" si="9"/>
        <v>11.28</v>
      </c>
      <c r="D38" s="147" t="s">
        <v>4125</v>
      </c>
      <c r="E38" t="s">
        <v>4105</v>
      </c>
      <c r="F38">
        <v>37</v>
      </c>
      <c r="G38" s="147" t="str">
        <f t="shared" si="5"/>
        <v>563502</v>
      </c>
      <c r="H38">
        <f t="shared" si="6"/>
        <v>417</v>
      </c>
      <c r="I38" t="s">
        <v>4151</v>
      </c>
      <c r="J38" t="s">
        <v>4146</v>
      </c>
    </row>
    <row r="39" spans="1:10">
      <c r="A39" s="113" t="str">
        <f t="shared" si="7"/>
        <v>02</v>
      </c>
      <c r="B39" t="str">
        <f t="shared" si="8"/>
        <v>2級地</v>
      </c>
      <c r="C39" s="119">
        <f t="shared" si="9"/>
        <v>11.28</v>
      </c>
      <c r="D39" s="147" t="s">
        <v>4126</v>
      </c>
      <c r="E39" t="s">
        <v>4106</v>
      </c>
      <c r="F39">
        <v>30</v>
      </c>
      <c r="G39" s="147" t="str">
        <f t="shared" si="5"/>
        <v>563602</v>
      </c>
      <c r="H39">
        <f t="shared" si="6"/>
        <v>338</v>
      </c>
      <c r="I39" t="s">
        <v>4151</v>
      </c>
      <c r="J39" t="s">
        <v>4147</v>
      </c>
    </row>
    <row r="40" spans="1:10">
      <c r="A40" s="113" t="str">
        <f t="shared" si="7"/>
        <v>02</v>
      </c>
      <c r="B40" t="str">
        <f t="shared" si="8"/>
        <v>2級地</v>
      </c>
      <c r="C40" s="119">
        <f t="shared" si="9"/>
        <v>11.28</v>
      </c>
      <c r="D40" s="147" t="s">
        <v>4127</v>
      </c>
      <c r="E40" t="s">
        <v>4107</v>
      </c>
      <c r="F40">
        <v>25</v>
      </c>
      <c r="G40" s="147" t="str">
        <f t="shared" si="5"/>
        <v>563702</v>
      </c>
      <c r="H40">
        <f t="shared" si="6"/>
        <v>282</v>
      </c>
      <c r="I40" t="s">
        <v>4151</v>
      </c>
      <c r="J40" t="s">
        <v>4148</v>
      </c>
    </row>
    <row r="41" spans="1:10">
      <c r="A41" s="113" t="str">
        <f t="shared" si="7"/>
        <v>02</v>
      </c>
      <c r="B41" t="str">
        <f t="shared" si="8"/>
        <v>2級地</v>
      </c>
      <c r="C41" s="119">
        <f t="shared" si="9"/>
        <v>11.28</v>
      </c>
      <c r="D41" s="147" t="s">
        <v>4128</v>
      </c>
      <c r="E41" t="s">
        <v>4108</v>
      </c>
      <c r="F41">
        <v>18</v>
      </c>
      <c r="G41" s="147" t="str">
        <f t="shared" si="5"/>
        <v>563802</v>
      </c>
      <c r="H41">
        <f t="shared" si="6"/>
        <v>203</v>
      </c>
      <c r="I41" t="s">
        <v>4151</v>
      </c>
      <c r="J41" t="s">
        <v>4149</v>
      </c>
    </row>
    <row r="42" spans="1:10">
      <c r="A42" s="116" t="s">
        <v>4152</v>
      </c>
      <c r="B42" s="112" t="s">
        <v>3211</v>
      </c>
      <c r="C42" s="118">
        <v>11.2</v>
      </c>
      <c r="D42" s="147" t="s">
        <v>4109</v>
      </c>
      <c r="E42" t="s">
        <v>4089</v>
      </c>
      <c r="F42">
        <v>672</v>
      </c>
      <c r="G42" s="147" t="str">
        <f>D42&amp;A42</f>
        <v>564103</v>
      </c>
      <c r="H42">
        <f>ROUNDDOWN(F42*C42,0)</f>
        <v>7526</v>
      </c>
      <c r="I42" t="s">
        <v>4150</v>
      </c>
      <c r="J42" t="s">
        <v>4130</v>
      </c>
    </row>
    <row r="43" spans="1:10">
      <c r="A43" s="113" t="str">
        <f>A42</f>
        <v>03</v>
      </c>
      <c r="B43" t="str">
        <f>B42</f>
        <v>3級地</v>
      </c>
      <c r="C43" s="119">
        <f>C42</f>
        <v>11.2</v>
      </c>
      <c r="D43" s="147" t="s">
        <v>4110</v>
      </c>
      <c r="E43" t="s">
        <v>4090</v>
      </c>
      <c r="F43">
        <v>448</v>
      </c>
      <c r="G43" s="147" t="str">
        <f t="shared" ref="G43:G61" si="10">D43&amp;A43</f>
        <v>564203</v>
      </c>
      <c r="H43">
        <f t="shared" ref="H43:H61" si="11">ROUNDDOWN(F43*C43,0)</f>
        <v>5017</v>
      </c>
      <c r="I43" t="s">
        <v>4150</v>
      </c>
      <c r="J43" t="s">
        <v>4131</v>
      </c>
    </row>
    <row r="44" spans="1:10">
      <c r="A44" s="113" t="str">
        <f t="shared" ref="A44:A61" si="12">A43</f>
        <v>03</v>
      </c>
      <c r="B44" t="str">
        <f t="shared" ref="B44:B61" si="13">B43</f>
        <v>3級地</v>
      </c>
      <c r="C44" s="119">
        <f t="shared" ref="C44:C61" si="14">C43</f>
        <v>11.2</v>
      </c>
      <c r="D44" s="147" t="s">
        <v>4111</v>
      </c>
      <c r="E44" t="s">
        <v>4091</v>
      </c>
      <c r="F44">
        <v>336</v>
      </c>
      <c r="G44" s="147" t="str">
        <f t="shared" si="10"/>
        <v>562003</v>
      </c>
      <c r="H44">
        <f t="shared" si="11"/>
        <v>3763</v>
      </c>
      <c r="I44" t="s">
        <v>4150</v>
      </c>
      <c r="J44" t="s">
        <v>4132</v>
      </c>
    </row>
    <row r="45" spans="1:10">
      <c r="A45" s="113" t="str">
        <f t="shared" si="12"/>
        <v>03</v>
      </c>
      <c r="B45" t="str">
        <f t="shared" si="13"/>
        <v>3級地</v>
      </c>
      <c r="C45" s="119">
        <f t="shared" si="14"/>
        <v>11.2</v>
      </c>
      <c r="D45" s="147" t="s">
        <v>4112</v>
      </c>
      <c r="E45" t="s">
        <v>4092</v>
      </c>
      <c r="F45">
        <v>269</v>
      </c>
      <c r="G45" s="147" t="str">
        <f t="shared" si="10"/>
        <v>562103</v>
      </c>
      <c r="H45">
        <f t="shared" si="11"/>
        <v>3012</v>
      </c>
      <c r="I45" t="s">
        <v>4150</v>
      </c>
      <c r="J45" t="s">
        <v>4133</v>
      </c>
    </row>
    <row r="46" spans="1:10">
      <c r="A46" s="113" t="str">
        <f t="shared" si="12"/>
        <v>03</v>
      </c>
      <c r="B46" t="str">
        <f t="shared" si="13"/>
        <v>3級地</v>
      </c>
      <c r="C46" s="119">
        <f t="shared" si="14"/>
        <v>11.2</v>
      </c>
      <c r="D46" s="147" t="s">
        <v>4113</v>
      </c>
      <c r="E46" t="s">
        <v>4093</v>
      </c>
      <c r="F46">
        <v>224</v>
      </c>
      <c r="G46" s="147" t="str">
        <f t="shared" si="10"/>
        <v>562203</v>
      </c>
      <c r="H46">
        <f t="shared" si="11"/>
        <v>2508</v>
      </c>
      <c r="I46" t="s">
        <v>4150</v>
      </c>
      <c r="J46" t="s">
        <v>4134</v>
      </c>
    </row>
    <row r="47" spans="1:10">
      <c r="A47" s="113" t="str">
        <f t="shared" si="12"/>
        <v>03</v>
      </c>
      <c r="B47" t="str">
        <f t="shared" si="13"/>
        <v>3級地</v>
      </c>
      <c r="C47" s="119">
        <f t="shared" si="14"/>
        <v>11.2</v>
      </c>
      <c r="D47" s="147" t="s">
        <v>4114</v>
      </c>
      <c r="E47" t="s">
        <v>4094</v>
      </c>
      <c r="F47">
        <v>192</v>
      </c>
      <c r="G47" s="147" t="str">
        <f t="shared" si="10"/>
        <v>562303</v>
      </c>
      <c r="H47">
        <f t="shared" si="11"/>
        <v>2150</v>
      </c>
      <c r="I47" t="s">
        <v>4150</v>
      </c>
      <c r="J47" t="s">
        <v>4135</v>
      </c>
    </row>
    <row r="48" spans="1:10">
      <c r="A48" s="113" t="str">
        <f t="shared" si="12"/>
        <v>03</v>
      </c>
      <c r="B48" t="str">
        <f t="shared" si="13"/>
        <v>3級地</v>
      </c>
      <c r="C48" s="119">
        <f t="shared" si="14"/>
        <v>11.2</v>
      </c>
      <c r="D48" s="147" t="s">
        <v>4115</v>
      </c>
      <c r="E48" t="s">
        <v>4095</v>
      </c>
      <c r="F48">
        <v>149</v>
      </c>
      <c r="G48" s="147" t="str">
        <f t="shared" si="10"/>
        <v>562403</v>
      </c>
      <c r="H48">
        <f t="shared" si="11"/>
        <v>1668</v>
      </c>
      <c r="I48" t="s">
        <v>4150</v>
      </c>
      <c r="J48" t="s">
        <v>4136</v>
      </c>
    </row>
    <row r="49" spans="1:10">
      <c r="A49" s="113" t="str">
        <f t="shared" si="12"/>
        <v>03</v>
      </c>
      <c r="B49" t="str">
        <f t="shared" si="13"/>
        <v>3級地</v>
      </c>
      <c r="C49" s="119">
        <f t="shared" si="14"/>
        <v>11.2</v>
      </c>
      <c r="D49" s="147" t="s">
        <v>4116</v>
      </c>
      <c r="E49" t="s">
        <v>4096</v>
      </c>
      <c r="F49">
        <v>112</v>
      </c>
      <c r="G49" s="147" t="str">
        <f t="shared" si="10"/>
        <v>562503</v>
      </c>
      <c r="H49">
        <f t="shared" si="11"/>
        <v>1254</v>
      </c>
      <c r="I49" t="s">
        <v>4150</v>
      </c>
      <c r="J49" t="s">
        <v>4137</v>
      </c>
    </row>
    <row r="50" spans="1:10">
      <c r="A50" s="113" t="str">
        <f t="shared" si="12"/>
        <v>03</v>
      </c>
      <c r="B50" t="str">
        <f t="shared" si="13"/>
        <v>3級地</v>
      </c>
      <c r="C50" s="119">
        <f t="shared" si="14"/>
        <v>11.2</v>
      </c>
      <c r="D50" s="147" t="s">
        <v>4117</v>
      </c>
      <c r="E50" t="s">
        <v>4097</v>
      </c>
      <c r="F50">
        <v>90</v>
      </c>
      <c r="G50" s="147" t="str">
        <f t="shared" si="10"/>
        <v>562603</v>
      </c>
      <c r="H50">
        <f t="shared" si="11"/>
        <v>1008</v>
      </c>
      <c r="I50" t="s">
        <v>4150</v>
      </c>
      <c r="J50" t="s">
        <v>4138</v>
      </c>
    </row>
    <row r="51" spans="1:10">
      <c r="A51" s="113" t="str">
        <f t="shared" si="12"/>
        <v>03</v>
      </c>
      <c r="B51" t="str">
        <f t="shared" si="13"/>
        <v>3級地</v>
      </c>
      <c r="C51" s="119">
        <f t="shared" si="14"/>
        <v>11.2</v>
      </c>
      <c r="D51" s="147" t="s">
        <v>4118</v>
      </c>
      <c r="E51" t="s">
        <v>4098</v>
      </c>
      <c r="F51">
        <v>75</v>
      </c>
      <c r="G51" s="147" t="str">
        <f t="shared" si="10"/>
        <v>562703</v>
      </c>
      <c r="H51">
        <f t="shared" si="11"/>
        <v>840</v>
      </c>
      <c r="I51" t="s">
        <v>4150</v>
      </c>
      <c r="J51" t="s">
        <v>4139</v>
      </c>
    </row>
    <row r="52" spans="1:10">
      <c r="A52" s="113" t="str">
        <f t="shared" si="12"/>
        <v>03</v>
      </c>
      <c r="B52" t="str">
        <f t="shared" si="13"/>
        <v>3級地</v>
      </c>
      <c r="C52" s="119">
        <f t="shared" si="14"/>
        <v>11.2</v>
      </c>
      <c r="D52" s="147" t="s">
        <v>4119</v>
      </c>
      <c r="E52" t="s">
        <v>4099</v>
      </c>
      <c r="F52">
        <v>54</v>
      </c>
      <c r="G52" s="147" t="str">
        <f t="shared" si="10"/>
        <v>562803</v>
      </c>
      <c r="H52">
        <f t="shared" si="11"/>
        <v>604</v>
      </c>
      <c r="I52" t="s">
        <v>4150</v>
      </c>
      <c r="J52" t="s">
        <v>4140</v>
      </c>
    </row>
    <row r="53" spans="1:10">
      <c r="A53" s="113" t="str">
        <f t="shared" si="12"/>
        <v>03</v>
      </c>
      <c r="B53" t="str">
        <f t="shared" si="13"/>
        <v>3級地</v>
      </c>
      <c r="C53" s="119">
        <f t="shared" si="14"/>
        <v>11.2</v>
      </c>
      <c r="D53" s="147" t="s">
        <v>4120</v>
      </c>
      <c r="E53" t="s">
        <v>4100</v>
      </c>
      <c r="F53">
        <v>112</v>
      </c>
      <c r="G53" s="147" t="str">
        <f t="shared" si="10"/>
        <v>563003</v>
      </c>
      <c r="H53">
        <f t="shared" si="11"/>
        <v>1254</v>
      </c>
      <c r="I53" t="s">
        <v>4151</v>
      </c>
      <c r="J53" t="s">
        <v>4141</v>
      </c>
    </row>
    <row r="54" spans="1:10">
      <c r="A54" s="113" t="str">
        <f t="shared" si="12"/>
        <v>03</v>
      </c>
      <c r="B54" t="str">
        <f t="shared" si="13"/>
        <v>3級地</v>
      </c>
      <c r="C54" s="119">
        <f t="shared" si="14"/>
        <v>11.2</v>
      </c>
      <c r="D54" s="147" t="s">
        <v>4121</v>
      </c>
      <c r="E54" t="s">
        <v>4101</v>
      </c>
      <c r="F54">
        <v>90</v>
      </c>
      <c r="G54" s="147" t="str">
        <f t="shared" si="10"/>
        <v>563103</v>
      </c>
      <c r="H54">
        <f t="shared" si="11"/>
        <v>1008</v>
      </c>
      <c r="I54" t="s">
        <v>4151</v>
      </c>
      <c r="J54" t="s">
        <v>4142</v>
      </c>
    </row>
    <row r="55" spans="1:10">
      <c r="A55" s="113" t="str">
        <f t="shared" si="12"/>
        <v>03</v>
      </c>
      <c r="B55" t="str">
        <f t="shared" si="13"/>
        <v>3級地</v>
      </c>
      <c r="C55" s="119">
        <f t="shared" si="14"/>
        <v>11.2</v>
      </c>
      <c r="D55" s="147" t="s">
        <v>4122</v>
      </c>
      <c r="E55" t="s">
        <v>4102</v>
      </c>
      <c r="F55">
        <v>75</v>
      </c>
      <c r="G55" s="147" t="str">
        <f t="shared" si="10"/>
        <v>563203</v>
      </c>
      <c r="H55">
        <f t="shared" si="11"/>
        <v>840</v>
      </c>
      <c r="I55" t="s">
        <v>4151</v>
      </c>
      <c r="J55" t="s">
        <v>4143</v>
      </c>
    </row>
    <row r="56" spans="1:10">
      <c r="A56" s="113" t="str">
        <f t="shared" si="12"/>
        <v>03</v>
      </c>
      <c r="B56" t="str">
        <f t="shared" si="13"/>
        <v>3級地</v>
      </c>
      <c r="C56" s="119">
        <f t="shared" si="14"/>
        <v>11.2</v>
      </c>
      <c r="D56" s="147" t="s">
        <v>4123</v>
      </c>
      <c r="E56" t="s">
        <v>4103</v>
      </c>
      <c r="F56">
        <v>64</v>
      </c>
      <c r="G56" s="147" t="str">
        <f t="shared" si="10"/>
        <v>563303</v>
      </c>
      <c r="H56">
        <f t="shared" si="11"/>
        <v>716</v>
      </c>
      <c r="I56" t="s">
        <v>4151</v>
      </c>
      <c r="J56" t="s">
        <v>4144</v>
      </c>
    </row>
    <row r="57" spans="1:10">
      <c r="A57" s="113" t="str">
        <f t="shared" si="12"/>
        <v>03</v>
      </c>
      <c r="B57" t="str">
        <f t="shared" si="13"/>
        <v>3級地</v>
      </c>
      <c r="C57" s="119">
        <f t="shared" si="14"/>
        <v>11.2</v>
      </c>
      <c r="D57" s="147" t="s">
        <v>4124</v>
      </c>
      <c r="E57" t="s">
        <v>4104</v>
      </c>
      <c r="F57">
        <v>50</v>
      </c>
      <c r="G57" s="147" t="str">
        <f t="shared" si="10"/>
        <v>563403</v>
      </c>
      <c r="H57">
        <f t="shared" si="11"/>
        <v>560</v>
      </c>
      <c r="I57" t="s">
        <v>4151</v>
      </c>
      <c r="J57" t="s">
        <v>4145</v>
      </c>
    </row>
    <row r="58" spans="1:10">
      <c r="A58" s="113" t="str">
        <f t="shared" si="12"/>
        <v>03</v>
      </c>
      <c r="B58" t="str">
        <f t="shared" si="13"/>
        <v>3級地</v>
      </c>
      <c r="C58" s="119">
        <f t="shared" si="14"/>
        <v>11.2</v>
      </c>
      <c r="D58" s="147" t="s">
        <v>4125</v>
      </c>
      <c r="E58" t="s">
        <v>4105</v>
      </c>
      <c r="F58">
        <v>37</v>
      </c>
      <c r="G58" s="147" t="str">
        <f t="shared" si="10"/>
        <v>563503</v>
      </c>
      <c r="H58">
        <f t="shared" si="11"/>
        <v>414</v>
      </c>
      <c r="I58" t="s">
        <v>4151</v>
      </c>
      <c r="J58" t="s">
        <v>4146</v>
      </c>
    </row>
    <row r="59" spans="1:10">
      <c r="A59" s="113" t="str">
        <f t="shared" si="12"/>
        <v>03</v>
      </c>
      <c r="B59" t="str">
        <f t="shared" si="13"/>
        <v>3級地</v>
      </c>
      <c r="C59" s="119">
        <f t="shared" si="14"/>
        <v>11.2</v>
      </c>
      <c r="D59" s="147" t="s">
        <v>4126</v>
      </c>
      <c r="E59" t="s">
        <v>4106</v>
      </c>
      <c r="F59">
        <v>30</v>
      </c>
      <c r="G59" s="147" t="str">
        <f t="shared" si="10"/>
        <v>563603</v>
      </c>
      <c r="H59">
        <f t="shared" si="11"/>
        <v>336</v>
      </c>
      <c r="I59" t="s">
        <v>4151</v>
      </c>
      <c r="J59" t="s">
        <v>4147</v>
      </c>
    </row>
    <row r="60" spans="1:10">
      <c r="A60" s="113" t="str">
        <f t="shared" si="12"/>
        <v>03</v>
      </c>
      <c r="B60" t="str">
        <f t="shared" si="13"/>
        <v>3級地</v>
      </c>
      <c r="C60" s="119">
        <f t="shared" si="14"/>
        <v>11.2</v>
      </c>
      <c r="D60" s="147" t="s">
        <v>4127</v>
      </c>
      <c r="E60" t="s">
        <v>4107</v>
      </c>
      <c r="F60">
        <v>25</v>
      </c>
      <c r="G60" s="147" t="str">
        <f t="shared" si="10"/>
        <v>563703</v>
      </c>
      <c r="H60">
        <f t="shared" si="11"/>
        <v>280</v>
      </c>
      <c r="I60" t="s">
        <v>4151</v>
      </c>
      <c r="J60" t="s">
        <v>4148</v>
      </c>
    </row>
    <row r="61" spans="1:10">
      <c r="A61" s="113" t="str">
        <f t="shared" si="12"/>
        <v>03</v>
      </c>
      <c r="B61" t="str">
        <f t="shared" si="13"/>
        <v>3級地</v>
      </c>
      <c r="C61" s="119">
        <f t="shared" si="14"/>
        <v>11.2</v>
      </c>
      <c r="D61" s="147" t="s">
        <v>4128</v>
      </c>
      <c r="E61" t="s">
        <v>4108</v>
      </c>
      <c r="F61">
        <v>18</v>
      </c>
      <c r="G61" s="147" t="str">
        <f t="shared" si="10"/>
        <v>563803</v>
      </c>
      <c r="H61">
        <f t="shared" si="11"/>
        <v>201</v>
      </c>
      <c r="I61" t="s">
        <v>4151</v>
      </c>
      <c r="J61" t="s">
        <v>4149</v>
      </c>
    </row>
    <row r="62" spans="1:10">
      <c r="A62" s="116" t="s">
        <v>4153</v>
      </c>
      <c r="B62" s="112" t="s">
        <v>3213</v>
      </c>
      <c r="C62" s="118">
        <v>10.96</v>
      </c>
      <c r="D62" s="147" t="s">
        <v>4109</v>
      </c>
      <c r="E62" t="s">
        <v>4089</v>
      </c>
      <c r="F62">
        <v>672</v>
      </c>
      <c r="G62" s="147" t="str">
        <f>D62&amp;A62</f>
        <v>564104</v>
      </c>
      <c r="H62">
        <f>ROUNDDOWN(F62*C62,0)</f>
        <v>7365</v>
      </c>
      <c r="I62" t="s">
        <v>4150</v>
      </c>
      <c r="J62" t="s">
        <v>4130</v>
      </c>
    </row>
    <row r="63" spans="1:10">
      <c r="A63" s="113" t="str">
        <f>A62</f>
        <v>04</v>
      </c>
      <c r="B63" t="str">
        <f>B62</f>
        <v>4級地</v>
      </c>
      <c r="C63" s="119">
        <f>C62</f>
        <v>10.96</v>
      </c>
      <c r="D63" s="147" t="s">
        <v>4110</v>
      </c>
      <c r="E63" t="s">
        <v>4090</v>
      </c>
      <c r="F63">
        <v>448</v>
      </c>
      <c r="G63" s="147" t="str">
        <f t="shared" ref="G63:G81" si="15">D63&amp;A63</f>
        <v>564204</v>
      </c>
      <c r="H63">
        <f t="shared" ref="H63:H81" si="16">ROUNDDOWN(F63*C63,0)</f>
        <v>4910</v>
      </c>
      <c r="I63" t="s">
        <v>4150</v>
      </c>
      <c r="J63" t="s">
        <v>4131</v>
      </c>
    </row>
    <row r="64" spans="1:10">
      <c r="A64" s="113" t="str">
        <f t="shared" ref="A64:A81" si="17">A63</f>
        <v>04</v>
      </c>
      <c r="B64" t="str">
        <f t="shared" ref="B64:B81" si="18">B63</f>
        <v>4級地</v>
      </c>
      <c r="C64" s="119">
        <f t="shared" ref="C64:C81" si="19">C63</f>
        <v>10.96</v>
      </c>
      <c r="D64" s="147" t="s">
        <v>4111</v>
      </c>
      <c r="E64" t="s">
        <v>4091</v>
      </c>
      <c r="F64">
        <v>336</v>
      </c>
      <c r="G64" s="147" t="str">
        <f t="shared" si="15"/>
        <v>562004</v>
      </c>
      <c r="H64">
        <f t="shared" si="16"/>
        <v>3682</v>
      </c>
      <c r="I64" t="s">
        <v>4150</v>
      </c>
      <c r="J64" t="s">
        <v>4132</v>
      </c>
    </row>
    <row r="65" spans="1:10">
      <c r="A65" s="113" t="str">
        <f t="shared" si="17"/>
        <v>04</v>
      </c>
      <c r="B65" t="str">
        <f t="shared" si="18"/>
        <v>4級地</v>
      </c>
      <c r="C65" s="119">
        <f t="shared" si="19"/>
        <v>10.96</v>
      </c>
      <c r="D65" s="147" t="s">
        <v>4112</v>
      </c>
      <c r="E65" t="s">
        <v>4092</v>
      </c>
      <c r="F65">
        <v>269</v>
      </c>
      <c r="G65" s="147" t="str">
        <f t="shared" si="15"/>
        <v>562104</v>
      </c>
      <c r="H65">
        <f t="shared" si="16"/>
        <v>2948</v>
      </c>
      <c r="I65" t="s">
        <v>4150</v>
      </c>
      <c r="J65" t="s">
        <v>4133</v>
      </c>
    </row>
    <row r="66" spans="1:10">
      <c r="A66" s="113" t="str">
        <f t="shared" si="17"/>
        <v>04</v>
      </c>
      <c r="B66" t="str">
        <f t="shared" si="18"/>
        <v>4級地</v>
      </c>
      <c r="C66" s="119">
        <f t="shared" si="19"/>
        <v>10.96</v>
      </c>
      <c r="D66" s="147" t="s">
        <v>4113</v>
      </c>
      <c r="E66" t="s">
        <v>4093</v>
      </c>
      <c r="F66">
        <v>224</v>
      </c>
      <c r="G66" s="147" t="str">
        <f t="shared" si="15"/>
        <v>562204</v>
      </c>
      <c r="H66">
        <f t="shared" si="16"/>
        <v>2455</v>
      </c>
      <c r="I66" t="s">
        <v>4150</v>
      </c>
      <c r="J66" t="s">
        <v>4134</v>
      </c>
    </row>
    <row r="67" spans="1:10">
      <c r="A67" s="113" t="str">
        <f t="shared" si="17"/>
        <v>04</v>
      </c>
      <c r="B67" t="str">
        <f t="shared" si="18"/>
        <v>4級地</v>
      </c>
      <c r="C67" s="119">
        <f t="shared" si="19"/>
        <v>10.96</v>
      </c>
      <c r="D67" s="147" t="s">
        <v>4114</v>
      </c>
      <c r="E67" t="s">
        <v>4094</v>
      </c>
      <c r="F67">
        <v>192</v>
      </c>
      <c r="G67" s="147" t="str">
        <f t="shared" si="15"/>
        <v>562304</v>
      </c>
      <c r="H67">
        <f t="shared" si="16"/>
        <v>2104</v>
      </c>
      <c r="I67" t="s">
        <v>4150</v>
      </c>
      <c r="J67" t="s">
        <v>4135</v>
      </c>
    </row>
    <row r="68" spans="1:10">
      <c r="A68" s="113" t="str">
        <f t="shared" si="17"/>
        <v>04</v>
      </c>
      <c r="B68" t="str">
        <f t="shared" si="18"/>
        <v>4級地</v>
      </c>
      <c r="C68" s="119">
        <f t="shared" si="19"/>
        <v>10.96</v>
      </c>
      <c r="D68" s="147" t="s">
        <v>4115</v>
      </c>
      <c r="E68" t="s">
        <v>4095</v>
      </c>
      <c r="F68">
        <v>149</v>
      </c>
      <c r="G68" s="147" t="str">
        <f t="shared" si="15"/>
        <v>562404</v>
      </c>
      <c r="H68">
        <f t="shared" si="16"/>
        <v>1633</v>
      </c>
      <c r="I68" t="s">
        <v>4150</v>
      </c>
      <c r="J68" t="s">
        <v>4136</v>
      </c>
    </row>
    <row r="69" spans="1:10">
      <c r="A69" s="113" t="str">
        <f t="shared" si="17"/>
        <v>04</v>
      </c>
      <c r="B69" t="str">
        <f t="shared" si="18"/>
        <v>4級地</v>
      </c>
      <c r="C69" s="119">
        <f t="shared" si="19"/>
        <v>10.96</v>
      </c>
      <c r="D69" s="147" t="s">
        <v>4116</v>
      </c>
      <c r="E69" t="s">
        <v>4096</v>
      </c>
      <c r="F69">
        <v>112</v>
      </c>
      <c r="G69" s="147" t="str">
        <f t="shared" si="15"/>
        <v>562504</v>
      </c>
      <c r="H69">
        <f t="shared" si="16"/>
        <v>1227</v>
      </c>
      <c r="I69" t="s">
        <v>4150</v>
      </c>
      <c r="J69" t="s">
        <v>4137</v>
      </c>
    </row>
    <row r="70" spans="1:10">
      <c r="A70" s="113" t="str">
        <f t="shared" si="17"/>
        <v>04</v>
      </c>
      <c r="B70" t="str">
        <f t="shared" si="18"/>
        <v>4級地</v>
      </c>
      <c r="C70" s="119">
        <f t="shared" si="19"/>
        <v>10.96</v>
      </c>
      <c r="D70" s="147" t="s">
        <v>4117</v>
      </c>
      <c r="E70" t="s">
        <v>4097</v>
      </c>
      <c r="F70">
        <v>90</v>
      </c>
      <c r="G70" s="147" t="str">
        <f t="shared" si="15"/>
        <v>562604</v>
      </c>
      <c r="H70">
        <f t="shared" si="16"/>
        <v>986</v>
      </c>
      <c r="I70" t="s">
        <v>4150</v>
      </c>
      <c r="J70" t="s">
        <v>4138</v>
      </c>
    </row>
    <row r="71" spans="1:10">
      <c r="A71" s="113" t="str">
        <f t="shared" si="17"/>
        <v>04</v>
      </c>
      <c r="B71" t="str">
        <f t="shared" si="18"/>
        <v>4級地</v>
      </c>
      <c r="C71" s="119">
        <f t="shared" si="19"/>
        <v>10.96</v>
      </c>
      <c r="D71" s="147" t="s">
        <v>4118</v>
      </c>
      <c r="E71" t="s">
        <v>4098</v>
      </c>
      <c r="F71">
        <v>75</v>
      </c>
      <c r="G71" s="147" t="str">
        <f t="shared" si="15"/>
        <v>562704</v>
      </c>
      <c r="H71">
        <f t="shared" si="16"/>
        <v>822</v>
      </c>
      <c r="I71" t="s">
        <v>4150</v>
      </c>
      <c r="J71" t="s">
        <v>4139</v>
      </c>
    </row>
    <row r="72" spans="1:10">
      <c r="A72" s="113" t="str">
        <f t="shared" si="17"/>
        <v>04</v>
      </c>
      <c r="B72" t="str">
        <f t="shared" si="18"/>
        <v>4級地</v>
      </c>
      <c r="C72" s="119">
        <f t="shared" si="19"/>
        <v>10.96</v>
      </c>
      <c r="D72" s="147" t="s">
        <v>4119</v>
      </c>
      <c r="E72" t="s">
        <v>4099</v>
      </c>
      <c r="F72">
        <v>54</v>
      </c>
      <c r="G72" s="147" t="str">
        <f t="shared" si="15"/>
        <v>562804</v>
      </c>
      <c r="H72">
        <f t="shared" si="16"/>
        <v>591</v>
      </c>
      <c r="I72" t="s">
        <v>4150</v>
      </c>
      <c r="J72" t="s">
        <v>4140</v>
      </c>
    </row>
    <row r="73" spans="1:10">
      <c r="A73" s="113" t="str">
        <f t="shared" si="17"/>
        <v>04</v>
      </c>
      <c r="B73" t="str">
        <f t="shared" si="18"/>
        <v>4級地</v>
      </c>
      <c r="C73" s="119">
        <f t="shared" si="19"/>
        <v>10.96</v>
      </c>
      <c r="D73" s="147" t="s">
        <v>4120</v>
      </c>
      <c r="E73" t="s">
        <v>4100</v>
      </c>
      <c r="F73">
        <v>112</v>
      </c>
      <c r="G73" s="147" t="str">
        <f t="shared" si="15"/>
        <v>563004</v>
      </c>
      <c r="H73">
        <f t="shared" si="16"/>
        <v>1227</v>
      </c>
      <c r="I73" t="s">
        <v>4151</v>
      </c>
      <c r="J73" t="s">
        <v>4141</v>
      </c>
    </row>
    <row r="74" spans="1:10">
      <c r="A74" s="113" t="str">
        <f t="shared" si="17"/>
        <v>04</v>
      </c>
      <c r="B74" t="str">
        <f t="shared" si="18"/>
        <v>4級地</v>
      </c>
      <c r="C74" s="119">
        <f t="shared" si="19"/>
        <v>10.96</v>
      </c>
      <c r="D74" s="147" t="s">
        <v>4121</v>
      </c>
      <c r="E74" t="s">
        <v>4101</v>
      </c>
      <c r="F74">
        <v>90</v>
      </c>
      <c r="G74" s="147" t="str">
        <f t="shared" si="15"/>
        <v>563104</v>
      </c>
      <c r="H74">
        <f t="shared" si="16"/>
        <v>986</v>
      </c>
      <c r="I74" t="s">
        <v>4151</v>
      </c>
      <c r="J74" t="s">
        <v>4142</v>
      </c>
    </row>
    <row r="75" spans="1:10">
      <c r="A75" s="113" t="str">
        <f t="shared" si="17"/>
        <v>04</v>
      </c>
      <c r="B75" t="str">
        <f t="shared" si="18"/>
        <v>4級地</v>
      </c>
      <c r="C75" s="119">
        <f t="shared" si="19"/>
        <v>10.96</v>
      </c>
      <c r="D75" s="147" t="s">
        <v>4122</v>
      </c>
      <c r="E75" t="s">
        <v>4102</v>
      </c>
      <c r="F75">
        <v>75</v>
      </c>
      <c r="G75" s="147" t="str">
        <f t="shared" si="15"/>
        <v>563204</v>
      </c>
      <c r="H75">
        <f t="shared" si="16"/>
        <v>822</v>
      </c>
      <c r="I75" t="s">
        <v>4151</v>
      </c>
      <c r="J75" t="s">
        <v>4143</v>
      </c>
    </row>
    <row r="76" spans="1:10">
      <c r="A76" s="113" t="str">
        <f t="shared" si="17"/>
        <v>04</v>
      </c>
      <c r="B76" t="str">
        <f t="shared" si="18"/>
        <v>4級地</v>
      </c>
      <c r="C76" s="119">
        <f t="shared" si="19"/>
        <v>10.96</v>
      </c>
      <c r="D76" s="147" t="s">
        <v>4123</v>
      </c>
      <c r="E76" t="s">
        <v>4103</v>
      </c>
      <c r="F76">
        <v>64</v>
      </c>
      <c r="G76" s="147" t="str">
        <f t="shared" si="15"/>
        <v>563304</v>
      </c>
      <c r="H76">
        <f t="shared" si="16"/>
        <v>701</v>
      </c>
      <c r="I76" t="s">
        <v>4151</v>
      </c>
      <c r="J76" t="s">
        <v>4144</v>
      </c>
    </row>
    <row r="77" spans="1:10">
      <c r="A77" s="113" t="str">
        <f t="shared" si="17"/>
        <v>04</v>
      </c>
      <c r="B77" t="str">
        <f t="shared" si="18"/>
        <v>4級地</v>
      </c>
      <c r="C77" s="119">
        <f t="shared" si="19"/>
        <v>10.96</v>
      </c>
      <c r="D77" s="147" t="s">
        <v>4124</v>
      </c>
      <c r="E77" t="s">
        <v>4104</v>
      </c>
      <c r="F77">
        <v>50</v>
      </c>
      <c r="G77" s="147" t="str">
        <f t="shared" si="15"/>
        <v>563404</v>
      </c>
      <c r="H77">
        <f t="shared" si="16"/>
        <v>548</v>
      </c>
      <c r="I77" t="s">
        <v>4151</v>
      </c>
      <c r="J77" t="s">
        <v>4145</v>
      </c>
    </row>
    <row r="78" spans="1:10">
      <c r="A78" s="113" t="str">
        <f t="shared" si="17"/>
        <v>04</v>
      </c>
      <c r="B78" t="str">
        <f t="shared" si="18"/>
        <v>4級地</v>
      </c>
      <c r="C78" s="119">
        <f t="shared" si="19"/>
        <v>10.96</v>
      </c>
      <c r="D78" s="147" t="s">
        <v>4125</v>
      </c>
      <c r="E78" t="s">
        <v>4105</v>
      </c>
      <c r="F78">
        <v>37</v>
      </c>
      <c r="G78" s="147" t="str">
        <f t="shared" si="15"/>
        <v>563504</v>
      </c>
      <c r="H78">
        <f t="shared" si="16"/>
        <v>405</v>
      </c>
      <c r="I78" t="s">
        <v>4151</v>
      </c>
      <c r="J78" t="s">
        <v>4146</v>
      </c>
    </row>
    <row r="79" spans="1:10">
      <c r="A79" s="113" t="str">
        <f t="shared" si="17"/>
        <v>04</v>
      </c>
      <c r="B79" t="str">
        <f t="shared" si="18"/>
        <v>4級地</v>
      </c>
      <c r="C79" s="119">
        <f t="shared" si="19"/>
        <v>10.96</v>
      </c>
      <c r="D79" s="147" t="s">
        <v>4126</v>
      </c>
      <c r="E79" t="s">
        <v>4106</v>
      </c>
      <c r="F79">
        <v>30</v>
      </c>
      <c r="G79" s="147" t="str">
        <f t="shared" si="15"/>
        <v>563604</v>
      </c>
      <c r="H79">
        <f t="shared" si="16"/>
        <v>328</v>
      </c>
      <c r="I79" t="s">
        <v>4151</v>
      </c>
      <c r="J79" t="s">
        <v>4147</v>
      </c>
    </row>
    <row r="80" spans="1:10">
      <c r="A80" s="113" t="str">
        <f t="shared" si="17"/>
        <v>04</v>
      </c>
      <c r="B80" t="str">
        <f t="shared" si="18"/>
        <v>4級地</v>
      </c>
      <c r="C80" s="119">
        <f t="shared" si="19"/>
        <v>10.96</v>
      </c>
      <c r="D80" s="147" t="s">
        <v>4127</v>
      </c>
      <c r="E80" t="s">
        <v>4107</v>
      </c>
      <c r="F80">
        <v>25</v>
      </c>
      <c r="G80" s="147" t="str">
        <f t="shared" si="15"/>
        <v>563704</v>
      </c>
      <c r="H80">
        <f t="shared" si="16"/>
        <v>274</v>
      </c>
      <c r="I80" t="s">
        <v>4151</v>
      </c>
      <c r="J80" t="s">
        <v>4148</v>
      </c>
    </row>
    <row r="81" spans="1:10">
      <c r="A81" s="113" t="str">
        <f t="shared" si="17"/>
        <v>04</v>
      </c>
      <c r="B81" t="str">
        <f t="shared" si="18"/>
        <v>4級地</v>
      </c>
      <c r="C81" s="119">
        <f t="shared" si="19"/>
        <v>10.96</v>
      </c>
      <c r="D81" s="147" t="s">
        <v>4128</v>
      </c>
      <c r="E81" t="s">
        <v>4108</v>
      </c>
      <c r="F81">
        <v>18</v>
      </c>
      <c r="G81" s="147" t="str">
        <f t="shared" si="15"/>
        <v>563804</v>
      </c>
      <c r="H81">
        <f t="shared" si="16"/>
        <v>197</v>
      </c>
      <c r="I81" t="s">
        <v>4151</v>
      </c>
      <c r="J81" t="s">
        <v>4149</v>
      </c>
    </row>
    <row r="82" spans="1:10">
      <c r="A82" s="116" t="s">
        <v>4154</v>
      </c>
      <c r="B82" s="112" t="s">
        <v>3215</v>
      </c>
      <c r="C82" s="118">
        <v>10.8</v>
      </c>
      <c r="D82" s="147" t="s">
        <v>4109</v>
      </c>
      <c r="E82" t="s">
        <v>4089</v>
      </c>
      <c r="F82">
        <v>672</v>
      </c>
      <c r="G82" s="147" t="str">
        <f>D82&amp;A82</f>
        <v>564105</v>
      </c>
      <c r="H82">
        <f>ROUNDDOWN(F82*C82,0)</f>
        <v>7257</v>
      </c>
      <c r="I82" t="s">
        <v>4150</v>
      </c>
      <c r="J82" t="s">
        <v>4130</v>
      </c>
    </row>
    <row r="83" spans="1:10">
      <c r="A83" s="113" t="str">
        <f>A82</f>
        <v>05</v>
      </c>
      <c r="B83" t="str">
        <f>B82</f>
        <v>5級地</v>
      </c>
      <c r="C83" s="119">
        <f>C82</f>
        <v>10.8</v>
      </c>
      <c r="D83" s="147" t="s">
        <v>4110</v>
      </c>
      <c r="E83" t="s">
        <v>4090</v>
      </c>
      <c r="F83">
        <v>448</v>
      </c>
      <c r="G83" s="147" t="str">
        <f t="shared" ref="G83:G101" si="20">D83&amp;A83</f>
        <v>564205</v>
      </c>
      <c r="H83">
        <f t="shared" ref="H83:H101" si="21">ROUNDDOWN(F83*C83,0)</f>
        <v>4838</v>
      </c>
      <c r="I83" t="s">
        <v>4150</v>
      </c>
      <c r="J83" t="s">
        <v>4131</v>
      </c>
    </row>
    <row r="84" spans="1:10">
      <c r="A84" s="113" t="str">
        <f t="shared" ref="A84:A101" si="22">A83</f>
        <v>05</v>
      </c>
      <c r="B84" t="str">
        <f t="shared" ref="B84:B101" si="23">B83</f>
        <v>5級地</v>
      </c>
      <c r="C84" s="119">
        <f t="shared" ref="C84:C101" si="24">C83</f>
        <v>10.8</v>
      </c>
      <c r="D84" s="147" t="s">
        <v>4111</v>
      </c>
      <c r="E84" t="s">
        <v>4091</v>
      </c>
      <c r="F84">
        <v>336</v>
      </c>
      <c r="G84" s="147" t="str">
        <f t="shared" si="20"/>
        <v>562005</v>
      </c>
      <c r="H84">
        <f t="shared" si="21"/>
        <v>3628</v>
      </c>
      <c r="I84" t="s">
        <v>4150</v>
      </c>
      <c r="J84" t="s">
        <v>4132</v>
      </c>
    </row>
    <row r="85" spans="1:10">
      <c r="A85" s="113" t="str">
        <f t="shared" si="22"/>
        <v>05</v>
      </c>
      <c r="B85" t="str">
        <f t="shared" si="23"/>
        <v>5級地</v>
      </c>
      <c r="C85" s="119">
        <f t="shared" si="24"/>
        <v>10.8</v>
      </c>
      <c r="D85" s="147" t="s">
        <v>4112</v>
      </c>
      <c r="E85" t="s">
        <v>4092</v>
      </c>
      <c r="F85">
        <v>269</v>
      </c>
      <c r="G85" s="147" t="str">
        <f t="shared" si="20"/>
        <v>562105</v>
      </c>
      <c r="H85">
        <f t="shared" si="21"/>
        <v>2905</v>
      </c>
      <c r="I85" t="s">
        <v>4150</v>
      </c>
      <c r="J85" t="s">
        <v>4133</v>
      </c>
    </row>
    <row r="86" spans="1:10">
      <c r="A86" s="113" t="str">
        <f t="shared" si="22"/>
        <v>05</v>
      </c>
      <c r="B86" t="str">
        <f t="shared" si="23"/>
        <v>5級地</v>
      </c>
      <c r="C86" s="119">
        <f t="shared" si="24"/>
        <v>10.8</v>
      </c>
      <c r="D86" s="147" t="s">
        <v>4113</v>
      </c>
      <c r="E86" t="s">
        <v>4093</v>
      </c>
      <c r="F86">
        <v>224</v>
      </c>
      <c r="G86" s="147" t="str">
        <f t="shared" si="20"/>
        <v>562205</v>
      </c>
      <c r="H86">
        <f t="shared" si="21"/>
        <v>2419</v>
      </c>
      <c r="I86" t="s">
        <v>4150</v>
      </c>
      <c r="J86" t="s">
        <v>4134</v>
      </c>
    </row>
    <row r="87" spans="1:10">
      <c r="A87" s="113" t="str">
        <f t="shared" si="22"/>
        <v>05</v>
      </c>
      <c r="B87" t="str">
        <f t="shared" si="23"/>
        <v>5級地</v>
      </c>
      <c r="C87" s="119">
        <f t="shared" si="24"/>
        <v>10.8</v>
      </c>
      <c r="D87" s="147" t="s">
        <v>4114</v>
      </c>
      <c r="E87" t="s">
        <v>4094</v>
      </c>
      <c r="F87">
        <v>192</v>
      </c>
      <c r="G87" s="147" t="str">
        <f t="shared" si="20"/>
        <v>562305</v>
      </c>
      <c r="H87">
        <f t="shared" si="21"/>
        <v>2073</v>
      </c>
      <c r="I87" t="s">
        <v>4150</v>
      </c>
      <c r="J87" t="s">
        <v>4135</v>
      </c>
    </row>
    <row r="88" spans="1:10">
      <c r="A88" s="113" t="str">
        <f t="shared" si="22"/>
        <v>05</v>
      </c>
      <c r="B88" t="str">
        <f t="shared" si="23"/>
        <v>5級地</v>
      </c>
      <c r="C88" s="119">
        <f t="shared" si="24"/>
        <v>10.8</v>
      </c>
      <c r="D88" s="147" t="s">
        <v>4115</v>
      </c>
      <c r="E88" t="s">
        <v>4095</v>
      </c>
      <c r="F88">
        <v>149</v>
      </c>
      <c r="G88" s="147" t="str">
        <f t="shared" si="20"/>
        <v>562405</v>
      </c>
      <c r="H88">
        <f t="shared" si="21"/>
        <v>1609</v>
      </c>
      <c r="I88" t="s">
        <v>4150</v>
      </c>
      <c r="J88" t="s">
        <v>4136</v>
      </c>
    </row>
    <row r="89" spans="1:10">
      <c r="A89" s="113" t="str">
        <f t="shared" si="22"/>
        <v>05</v>
      </c>
      <c r="B89" t="str">
        <f t="shared" si="23"/>
        <v>5級地</v>
      </c>
      <c r="C89" s="119">
        <f t="shared" si="24"/>
        <v>10.8</v>
      </c>
      <c r="D89" s="147" t="s">
        <v>4116</v>
      </c>
      <c r="E89" t="s">
        <v>4096</v>
      </c>
      <c r="F89">
        <v>112</v>
      </c>
      <c r="G89" s="147" t="str">
        <f t="shared" si="20"/>
        <v>562505</v>
      </c>
      <c r="H89">
        <f t="shared" si="21"/>
        <v>1209</v>
      </c>
      <c r="I89" t="s">
        <v>4150</v>
      </c>
      <c r="J89" t="s">
        <v>4137</v>
      </c>
    </row>
    <row r="90" spans="1:10">
      <c r="A90" s="113" t="str">
        <f t="shared" si="22"/>
        <v>05</v>
      </c>
      <c r="B90" t="str">
        <f t="shared" si="23"/>
        <v>5級地</v>
      </c>
      <c r="C90" s="119">
        <f t="shared" si="24"/>
        <v>10.8</v>
      </c>
      <c r="D90" s="147" t="s">
        <v>4117</v>
      </c>
      <c r="E90" t="s">
        <v>4097</v>
      </c>
      <c r="F90">
        <v>90</v>
      </c>
      <c r="G90" s="147" t="str">
        <f t="shared" si="20"/>
        <v>562605</v>
      </c>
      <c r="H90">
        <f t="shared" si="21"/>
        <v>972</v>
      </c>
      <c r="I90" t="s">
        <v>4150</v>
      </c>
      <c r="J90" t="s">
        <v>4138</v>
      </c>
    </row>
    <row r="91" spans="1:10">
      <c r="A91" s="113" t="str">
        <f t="shared" si="22"/>
        <v>05</v>
      </c>
      <c r="B91" t="str">
        <f t="shared" si="23"/>
        <v>5級地</v>
      </c>
      <c r="C91" s="119">
        <f t="shared" si="24"/>
        <v>10.8</v>
      </c>
      <c r="D91" s="147" t="s">
        <v>4118</v>
      </c>
      <c r="E91" t="s">
        <v>4098</v>
      </c>
      <c r="F91">
        <v>75</v>
      </c>
      <c r="G91" s="147" t="str">
        <f t="shared" si="20"/>
        <v>562705</v>
      </c>
      <c r="H91">
        <f t="shared" si="21"/>
        <v>810</v>
      </c>
      <c r="I91" t="s">
        <v>4150</v>
      </c>
      <c r="J91" t="s">
        <v>4139</v>
      </c>
    </row>
    <row r="92" spans="1:10">
      <c r="A92" s="113" t="str">
        <f t="shared" si="22"/>
        <v>05</v>
      </c>
      <c r="B92" t="str">
        <f t="shared" si="23"/>
        <v>5級地</v>
      </c>
      <c r="C92" s="119">
        <f t="shared" si="24"/>
        <v>10.8</v>
      </c>
      <c r="D92" s="147" t="s">
        <v>4119</v>
      </c>
      <c r="E92" t="s">
        <v>4099</v>
      </c>
      <c r="F92">
        <v>54</v>
      </c>
      <c r="G92" s="147" t="str">
        <f t="shared" si="20"/>
        <v>562805</v>
      </c>
      <c r="H92">
        <f t="shared" si="21"/>
        <v>583</v>
      </c>
      <c r="I92" t="s">
        <v>4150</v>
      </c>
      <c r="J92" t="s">
        <v>4140</v>
      </c>
    </row>
    <row r="93" spans="1:10">
      <c r="A93" s="113" t="str">
        <f t="shared" si="22"/>
        <v>05</v>
      </c>
      <c r="B93" t="str">
        <f t="shared" si="23"/>
        <v>5級地</v>
      </c>
      <c r="C93" s="119">
        <f t="shared" si="24"/>
        <v>10.8</v>
      </c>
      <c r="D93" s="147" t="s">
        <v>4120</v>
      </c>
      <c r="E93" t="s">
        <v>4100</v>
      </c>
      <c r="F93">
        <v>112</v>
      </c>
      <c r="G93" s="147" t="str">
        <f t="shared" si="20"/>
        <v>563005</v>
      </c>
      <c r="H93">
        <f t="shared" si="21"/>
        <v>1209</v>
      </c>
      <c r="I93" t="s">
        <v>4151</v>
      </c>
      <c r="J93" t="s">
        <v>4141</v>
      </c>
    </row>
    <row r="94" spans="1:10">
      <c r="A94" s="113" t="str">
        <f t="shared" si="22"/>
        <v>05</v>
      </c>
      <c r="B94" t="str">
        <f t="shared" si="23"/>
        <v>5級地</v>
      </c>
      <c r="C94" s="119">
        <f t="shared" si="24"/>
        <v>10.8</v>
      </c>
      <c r="D94" s="147" t="s">
        <v>4121</v>
      </c>
      <c r="E94" t="s">
        <v>4101</v>
      </c>
      <c r="F94">
        <v>90</v>
      </c>
      <c r="G94" s="147" t="str">
        <f t="shared" si="20"/>
        <v>563105</v>
      </c>
      <c r="H94">
        <f t="shared" si="21"/>
        <v>972</v>
      </c>
      <c r="I94" t="s">
        <v>4151</v>
      </c>
      <c r="J94" t="s">
        <v>4142</v>
      </c>
    </row>
    <row r="95" spans="1:10">
      <c r="A95" s="113" t="str">
        <f t="shared" si="22"/>
        <v>05</v>
      </c>
      <c r="B95" t="str">
        <f t="shared" si="23"/>
        <v>5級地</v>
      </c>
      <c r="C95" s="119">
        <f t="shared" si="24"/>
        <v>10.8</v>
      </c>
      <c r="D95" s="147" t="s">
        <v>4122</v>
      </c>
      <c r="E95" t="s">
        <v>4102</v>
      </c>
      <c r="F95">
        <v>75</v>
      </c>
      <c r="G95" s="147" t="str">
        <f t="shared" si="20"/>
        <v>563205</v>
      </c>
      <c r="H95">
        <f t="shared" si="21"/>
        <v>810</v>
      </c>
      <c r="I95" t="s">
        <v>4151</v>
      </c>
      <c r="J95" t="s">
        <v>4143</v>
      </c>
    </row>
    <row r="96" spans="1:10">
      <c r="A96" s="113" t="str">
        <f t="shared" si="22"/>
        <v>05</v>
      </c>
      <c r="B96" t="str">
        <f t="shared" si="23"/>
        <v>5級地</v>
      </c>
      <c r="C96" s="119">
        <f t="shared" si="24"/>
        <v>10.8</v>
      </c>
      <c r="D96" s="147" t="s">
        <v>4123</v>
      </c>
      <c r="E96" t="s">
        <v>4103</v>
      </c>
      <c r="F96">
        <v>64</v>
      </c>
      <c r="G96" s="147" t="str">
        <f t="shared" si="20"/>
        <v>563305</v>
      </c>
      <c r="H96">
        <f t="shared" si="21"/>
        <v>691</v>
      </c>
      <c r="I96" t="s">
        <v>4151</v>
      </c>
      <c r="J96" t="s">
        <v>4144</v>
      </c>
    </row>
    <row r="97" spans="1:10">
      <c r="A97" s="113" t="str">
        <f t="shared" si="22"/>
        <v>05</v>
      </c>
      <c r="B97" t="str">
        <f t="shared" si="23"/>
        <v>5級地</v>
      </c>
      <c r="C97" s="119">
        <f t="shared" si="24"/>
        <v>10.8</v>
      </c>
      <c r="D97" s="147" t="s">
        <v>4124</v>
      </c>
      <c r="E97" t="s">
        <v>4104</v>
      </c>
      <c r="F97">
        <v>50</v>
      </c>
      <c r="G97" s="147" t="str">
        <f t="shared" si="20"/>
        <v>563405</v>
      </c>
      <c r="H97">
        <f t="shared" si="21"/>
        <v>540</v>
      </c>
      <c r="I97" t="s">
        <v>4151</v>
      </c>
      <c r="J97" t="s">
        <v>4145</v>
      </c>
    </row>
    <row r="98" spans="1:10">
      <c r="A98" s="113" t="str">
        <f t="shared" si="22"/>
        <v>05</v>
      </c>
      <c r="B98" t="str">
        <f t="shared" si="23"/>
        <v>5級地</v>
      </c>
      <c r="C98" s="119">
        <f t="shared" si="24"/>
        <v>10.8</v>
      </c>
      <c r="D98" s="147" t="s">
        <v>4125</v>
      </c>
      <c r="E98" t="s">
        <v>4105</v>
      </c>
      <c r="F98">
        <v>37</v>
      </c>
      <c r="G98" s="147" t="str">
        <f t="shared" si="20"/>
        <v>563505</v>
      </c>
      <c r="H98">
        <f t="shared" si="21"/>
        <v>399</v>
      </c>
      <c r="I98" t="s">
        <v>4151</v>
      </c>
      <c r="J98" t="s">
        <v>4146</v>
      </c>
    </row>
    <row r="99" spans="1:10">
      <c r="A99" s="113" t="str">
        <f t="shared" si="22"/>
        <v>05</v>
      </c>
      <c r="B99" t="str">
        <f t="shared" si="23"/>
        <v>5級地</v>
      </c>
      <c r="C99" s="119">
        <f t="shared" si="24"/>
        <v>10.8</v>
      </c>
      <c r="D99" s="147" t="s">
        <v>4126</v>
      </c>
      <c r="E99" t="s">
        <v>4106</v>
      </c>
      <c r="F99">
        <v>30</v>
      </c>
      <c r="G99" s="147" t="str">
        <f t="shared" si="20"/>
        <v>563605</v>
      </c>
      <c r="H99">
        <f t="shared" si="21"/>
        <v>324</v>
      </c>
      <c r="I99" t="s">
        <v>4151</v>
      </c>
      <c r="J99" t="s">
        <v>4147</v>
      </c>
    </row>
    <row r="100" spans="1:10">
      <c r="A100" s="113" t="str">
        <f t="shared" si="22"/>
        <v>05</v>
      </c>
      <c r="B100" t="str">
        <f t="shared" si="23"/>
        <v>5級地</v>
      </c>
      <c r="C100" s="119">
        <f t="shared" si="24"/>
        <v>10.8</v>
      </c>
      <c r="D100" s="147" t="s">
        <v>4127</v>
      </c>
      <c r="E100" t="s">
        <v>4107</v>
      </c>
      <c r="F100">
        <v>25</v>
      </c>
      <c r="G100" s="147" t="str">
        <f t="shared" si="20"/>
        <v>563705</v>
      </c>
      <c r="H100">
        <f t="shared" si="21"/>
        <v>270</v>
      </c>
      <c r="I100" t="s">
        <v>4151</v>
      </c>
      <c r="J100" t="s">
        <v>4148</v>
      </c>
    </row>
    <row r="101" spans="1:10">
      <c r="A101" s="113" t="str">
        <f t="shared" si="22"/>
        <v>05</v>
      </c>
      <c r="B101" t="str">
        <f t="shared" si="23"/>
        <v>5級地</v>
      </c>
      <c r="C101" s="119">
        <f t="shared" si="24"/>
        <v>10.8</v>
      </c>
      <c r="D101" s="147" t="s">
        <v>4128</v>
      </c>
      <c r="E101" t="s">
        <v>4108</v>
      </c>
      <c r="F101">
        <v>18</v>
      </c>
      <c r="G101" s="147" t="str">
        <f t="shared" si="20"/>
        <v>563805</v>
      </c>
      <c r="H101">
        <f t="shared" si="21"/>
        <v>194</v>
      </c>
      <c r="I101" t="s">
        <v>4151</v>
      </c>
      <c r="J101" t="s">
        <v>4149</v>
      </c>
    </row>
    <row r="102" spans="1:10">
      <c r="A102" s="116" t="s">
        <v>3216</v>
      </c>
      <c r="B102" s="112" t="s">
        <v>3217</v>
      </c>
      <c r="C102" s="118">
        <v>10.48</v>
      </c>
      <c r="D102" s="147" t="s">
        <v>4109</v>
      </c>
      <c r="E102" t="s">
        <v>4089</v>
      </c>
      <c r="F102">
        <v>672</v>
      </c>
      <c r="G102" s="147" t="str">
        <f>D102&amp;A102</f>
        <v>564106</v>
      </c>
      <c r="H102">
        <f>ROUNDDOWN(F102*C102,0)</f>
        <v>7042</v>
      </c>
      <c r="I102" t="s">
        <v>4150</v>
      </c>
      <c r="J102" t="s">
        <v>4130</v>
      </c>
    </row>
    <row r="103" spans="1:10">
      <c r="A103" s="113" t="str">
        <f>A102</f>
        <v>06</v>
      </c>
      <c r="B103" t="str">
        <f>B102</f>
        <v>6級地</v>
      </c>
      <c r="C103" s="119">
        <f>C102</f>
        <v>10.48</v>
      </c>
      <c r="D103" s="147" t="s">
        <v>4110</v>
      </c>
      <c r="E103" t="s">
        <v>4090</v>
      </c>
      <c r="F103">
        <v>448</v>
      </c>
      <c r="G103" s="147" t="str">
        <f t="shared" ref="G103:G121" si="25">D103&amp;A103</f>
        <v>564206</v>
      </c>
      <c r="H103">
        <f t="shared" ref="H103:H121" si="26">ROUNDDOWN(F103*C103,0)</f>
        <v>4695</v>
      </c>
      <c r="I103" t="s">
        <v>4150</v>
      </c>
      <c r="J103" t="s">
        <v>4131</v>
      </c>
    </row>
    <row r="104" spans="1:10">
      <c r="A104" s="113" t="str">
        <f t="shared" ref="A104:A121" si="27">A103</f>
        <v>06</v>
      </c>
      <c r="B104" t="str">
        <f t="shared" ref="B104:B121" si="28">B103</f>
        <v>6級地</v>
      </c>
      <c r="C104" s="119">
        <f t="shared" ref="C104:C121" si="29">C103</f>
        <v>10.48</v>
      </c>
      <c r="D104" s="147" t="s">
        <v>4111</v>
      </c>
      <c r="E104" t="s">
        <v>4091</v>
      </c>
      <c r="F104">
        <v>336</v>
      </c>
      <c r="G104" s="147" t="str">
        <f t="shared" si="25"/>
        <v>562006</v>
      </c>
      <c r="H104">
        <f t="shared" si="26"/>
        <v>3521</v>
      </c>
      <c r="I104" t="s">
        <v>4150</v>
      </c>
      <c r="J104" t="s">
        <v>4132</v>
      </c>
    </row>
    <row r="105" spans="1:10">
      <c r="A105" s="113" t="str">
        <f t="shared" si="27"/>
        <v>06</v>
      </c>
      <c r="B105" t="str">
        <f t="shared" si="28"/>
        <v>6級地</v>
      </c>
      <c r="C105" s="119">
        <f t="shared" si="29"/>
        <v>10.48</v>
      </c>
      <c r="D105" s="147" t="s">
        <v>4112</v>
      </c>
      <c r="E105" t="s">
        <v>4092</v>
      </c>
      <c r="F105">
        <v>269</v>
      </c>
      <c r="G105" s="147" t="str">
        <f t="shared" si="25"/>
        <v>562106</v>
      </c>
      <c r="H105">
        <f t="shared" si="26"/>
        <v>2819</v>
      </c>
      <c r="I105" t="s">
        <v>4150</v>
      </c>
      <c r="J105" t="s">
        <v>4133</v>
      </c>
    </row>
    <row r="106" spans="1:10">
      <c r="A106" s="113" t="str">
        <f t="shared" si="27"/>
        <v>06</v>
      </c>
      <c r="B106" t="str">
        <f t="shared" si="28"/>
        <v>6級地</v>
      </c>
      <c r="C106" s="119">
        <f t="shared" si="29"/>
        <v>10.48</v>
      </c>
      <c r="D106" s="147" t="s">
        <v>4113</v>
      </c>
      <c r="E106" t="s">
        <v>4093</v>
      </c>
      <c r="F106">
        <v>224</v>
      </c>
      <c r="G106" s="147" t="str">
        <f t="shared" si="25"/>
        <v>562206</v>
      </c>
      <c r="H106">
        <f t="shared" si="26"/>
        <v>2347</v>
      </c>
      <c r="I106" t="s">
        <v>4150</v>
      </c>
      <c r="J106" t="s">
        <v>4134</v>
      </c>
    </row>
    <row r="107" spans="1:10">
      <c r="A107" s="113" t="str">
        <f t="shared" si="27"/>
        <v>06</v>
      </c>
      <c r="B107" t="str">
        <f t="shared" si="28"/>
        <v>6級地</v>
      </c>
      <c r="C107" s="119">
        <f t="shared" si="29"/>
        <v>10.48</v>
      </c>
      <c r="D107" s="147" t="s">
        <v>4114</v>
      </c>
      <c r="E107" t="s">
        <v>4094</v>
      </c>
      <c r="F107">
        <v>192</v>
      </c>
      <c r="G107" s="147" t="str">
        <f t="shared" si="25"/>
        <v>562306</v>
      </c>
      <c r="H107">
        <f t="shared" si="26"/>
        <v>2012</v>
      </c>
      <c r="I107" t="s">
        <v>4150</v>
      </c>
      <c r="J107" t="s">
        <v>4135</v>
      </c>
    </row>
    <row r="108" spans="1:10">
      <c r="A108" s="113" t="str">
        <f t="shared" si="27"/>
        <v>06</v>
      </c>
      <c r="B108" t="str">
        <f t="shared" si="28"/>
        <v>6級地</v>
      </c>
      <c r="C108" s="119">
        <f t="shared" si="29"/>
        <v>10.48</v>
      </c>
      <c r="D108" s="147" t="s">
        <v>4115</v>
      </c>
      <c r="E108" t="s">
        <v>4095</v>
      </c>
      <c r="F108">
        <v>149</v>
      </c>
      <c r="G108" s="147" t="str">
        <f t="shared" si="25"/>
        <v>562406</v>
      </c>
      <c r="H108">
        <f t="shared" si="26"/>
        <v>1561</v>
      </c>
      <c r="I108" t="s">
        <v>4150</v>
      </c>
      <c r="J108" t="s">
        <v>4136</v>
      </c>
    </row>
    <row r="109" spans="1:10">
      <c r="A109" s="113" t="str">
        <f t="shared" si="27"/>
        <v>06</v>
      </c>
      <c r="B109" t="str">
        <f t="shared" si="28"/>
        <v>6級地</v>
      </c>
      <c r="C109" s="119">
        <f t="shared" si="29"/>
        <v>10.48</v>
      </c>
      <c r="D109" s="147" t="s">
        <v>4116</v>
      </c>
      <c r="E109" t="s">
        <v>4096</v>
      </c>
      <c r="F109">
        <v>112</v>
      </c>
      <c r="G109" s="147" t="str">
        <f t="shared" si="25"/>
        <v>562506</v>
      </c>
      <c r="H109">
        <f t="shared" si="26"/>
        <v>1173</v>
      </c>
      <c r="I109" t="s">
        <v>4150</v>
      </c>
      <c r="J109" t="s">
        <v>4137</v>
      </c>
    </row>
    <row r="110" spans="1:10">
      <c r="A110" s="113" t="str">
        <f t="shared" si="27"/>
        <v>06</v>
      </c>
      <c r="B110" t="str">
        <f t="shared" si="28"/>
        <v>6級地</v>
      </c>
      <c r="C110" s="119">
        <f t="shared" si="29"/>
        <v>10.48</v>
      </c>
      <c r="D110" s="147" t="s">
        <v>4117</v>
      </c>
      <c r="E110" t="s">
        <v>4097</v>
      </c>
      <c r="F110">
        <v>90</v>
      </c>
      <c r="G110" s="147" t="str">
        <f t="shared" si="25"/>
        <v>562606</v>
      </c>
      <c r="H110">
        <f t="shared" si="26"/>
        <v>943</v>
      </c>
      <c r="I110" t="s">
        <v>4150</v>
      </c>
      <c r="J110" t="s">
        <v>4138</v>
      </c>
    </row>
    <row r="111" spans="1:10">
      <c r="A111" s="113" t="str">
        <f t="shared" si="27"/>
        <v>06</v>
      </c>
      <c r="B111" t="str">
        <f t="shared" si="28"/>
        <v>6級地</v>
      </c>
      <c r="C111" s="119">
        <f t="shared" si="29"/>
        <v>10.48</v>
      </c>
      <c r="D111" s="147" t="s">
        <v>4118</v>
      </c>
      <c r="E111" t="s">
        <v>4098</v>
      </c>
      <c r="F111">
        <v>75</v>
      </c>
      <c r="G111" s="147" t="str">
        <f t="shared" si="25"/>
        <v>562706</v>
      </c>
      <c r="H111">
        <f t="shared" si="26"/>
        <v>786</v>
      </c>
      <c r="I111" t="s">
        <v>4150</v>
      </c>
      <c r="J111" t="s">
        <v>4139</v>
      </c>
    </row>
    <row r="112" spans="1:10">
      <c r="A112" s="113" t="str">
        <f t="shared" si="27"/>
        <v>06</v>
      </c>
      <c r="B112" t="str">
        <f t="shared" si="28"/>
        <v>6級地</v>
      </c>
      <c r="C112" s="119">
        <f t="shared" si="29"/>
        <v>10.48</v>
      </c>
      <c r="D112" s="147" t="s">
        <v>4119</v>
      </c>
      <c r="E112" t="s">
        <v>4099</v>
      </c>
      <c r="F112">
        <v>54</v>
      </c>
      <c r="G112" s="147" t="str">
        <f t="shared" si="25"/>
        <v>562806</v>
      </c>
      <c r="H112">
        <f t="shared" si="26"/>
        <v>565</v>
      </c>
      <c r="I112" t="s">
        <v>4150</v>
      </c>
      <c r="J112" t="s">
        <v>4140</v>
      </c>
    </row>
    <row r="113" spans="1:10">
      <c r="A113" s="113" t="str">
        <f t="shared" si="27"/>
        <v>06</v>
      </c>
      <c r="B113" t="str">
        <f t="shared" si="28"/>
        <v>6級地</v>
      </c>
      <c r="C113" s="119">
        <f t="shared" si="29"/>
        <v>10.48</v>
      </c>
      <c r="D113" s="147" t="s">
        <v>4120</v>
      </c>
      <c r="E113" t="s">
        <v>4100</v>
      </c>
      <c r="F113">
        <v>112</v>
      </c>
      <c r="G113" s="147" t="str">
        <f t="shared" si="25"/>
        <v>563006</v>
      </c>
      <c r="H113">
        <f t="shared" si="26"/>
        <v>1173</v>
      </c>
      <c r="I113" t="s">
        <v>4151</v>
      </c>
      <c r="J113" t="s">
        <v>4141</v>
      </c>
    </row>
    <row r="114" spans="1:10">
      <c r="A114" s="113" t="str">
        <f t="shared" si="27"/>
        <v>06</v>
      </c>
      <c r="B114" t="str">
        <f t="shared" si="28"/>
        <v>6級地</v>
      </c>
      <c r="C114" s="119">
        <f t="shared" si="29"/>
        <v>10.48</v>
      </c>
      <c r="D114" s="147" t="s">
        <v>4121</v>
      </c>
      <c r="E114" t="s">
        <v>4101</v>
      </c>
      <c r="F114">
        <v>90</v>
      </c>
      <c r="G114" s="147" t="str">
        <f t="shared" si="25"/>
        <v>563106</v>
      </c>
      <c r="H114">
        <f t="shared" si="26"/>
        <v>943</v>
      </c>
      <c r="I114" t="s">
        <v>4151</v>
      </c>
      <c r="J114" t="s">
        <v>4142</v>
      </c>
    </row>
    <row r="115" spans="1:10">
      <c r="A115" s="113" t="str">
        <f t="shared" si="27"/>
        <v>06</v>
      </c>
      <c r="B115" t="str">
        <f t="shared" si="28"/>
        <v>6級地</v>
      </c>
      <c r="C115" s="119">
        <f t="shared" si="29"/>
        <v>10.48</v>
      </c>
      <c r="D115" s="147" t="s">
        <v>4122</v>
      </c>
      <c r="E115" t="s">
        <v>4102</v>
      </c>
      <c r="F115">
        <v>75</v>
      </c>
      <c r="G115" s="147" t="str">
        <f t="shared" si="25"/>
        <v>563206</v>
      </c>
      <c r="H115">
        <f t="shared" si="26"/>
        <v>786</v>
      </c>
      <c r="I115" t="s">
        <v>4151</v>
      </c>
      <c r="J115" t="s">
        <v>4143</v>
      </c>
    </row>
    <row r="116" spans="1:10">
      <c r="A116" s="113" t="str">
        <f t="shared" si="27"/>
        <v>06</v>
      </c>
      <c r="B116" t="str">
        <f t="shared" si="28"/>
        <v>6級地</v>
      </c>
      <c r="C116" s="119">
        <f t="shared" si="29"/>
        <v>10.48</v>
      </c>
      <c r="D116" s="147" t="s">
        <v>4123</v>
      </c>
      <c r="E116" t="s">
        <v>4103</v>
      </c>
      <c r="F116">
        <v>64</v>
      </c>
      <c r="G116" s="147" t="str">
        <f t="shared" si="25"/>
        <v>563306</v>
      </c>
      <c r="H116">
        <f t="shared" si="26"/>
        <v>670</v>
      </c>
      <c r="I116" t="s">
        <v>4151</v>
      </c>
      <c r="J116" t="s">
        <v>4144</v>
      </c>
    </row>
    <row r="117" spans="1:10">
      <c r="A117" s="113" t="str">
        <f t="shared" si="27"/>
        <v>06</v>
      </c>
      <c r="B117" t="str">
        <f t="shared" si="28"/>
        <v>6級地</v>
      </c>
      <c r="C117" s="119">
        <f t="shared" si="29"/>
        <v>10.48</v>
      </c>
      <c r="D117" s="147" t="s">
        <v>4124</v>
      </c>
      <c r="E117" t="s">
        <v>4104</v>
      </c>
      <c r="F117">
        <v>50</v>
      </c>
      <c r="G117" s="147" t="str">
        <f t="shared" si="25"/>
        <v>563406</v>
      </c>
      <c r="H117">
        <f t="shared" si="26"/>
        <v>524</v>
      </c>
      <c r="I117" t="s">
        <v>4151</v>
      </c>
      <c r="J117" t="s">
        <v>4145</v>
      </c>
    </row>
    <row r="118" spans="1:10">
      <c r="A118" s="113" t="str">
        <f t="shared" si="27"/>
        <v>06</v>
      </c>
      <c r="B118" t="str">
        <f t="shared" si="28"/>
        <v>6級地</v>
      </c>
      <c r="C118" s="119">
        <f t="shared" si="29"/>
        <v>10.48</v>
      </c>
      <c r="D118" s="147" t="s">
        <v>4125</v>
      </c>
      <c r="E118" t="s">
        <v>4105</v>
      </c>
      <c r="F118">
        <v>37</v>
      </c>
      <c r="G118" s="147" t="str">
        <f t="shared" si="25"/>
        <v>563506</v>
      </c>
      <c r="H118">
        <f t="shared" si="26"/>
        <v>387</v>
      </c>
      <c r="I118" t="s">
        <v>4151</v>
      </c>
      <c r="J118" t="s">
        <v>4146</v>
      </c>
    </row>
    <row r="119" spans="1:10">
      <c r="A119" s="113" t="str">
        <f t="shared" si="27"/>
        <v>06</v>
      </c>
      <c r="B119" t="str">
        <f t="shared" si="28"/>
        <v>6級地</v>
      </c>
      <c r="C119" s="119">
        <f t="shared" si="29"/>
        <v>10.48</v>
      </c>
      <c r="D119" s="147" t="s">
        <v>4126</v>
      </c>
      <c r="E119" t="s">
        <v>4106</v>
      </c>
      <c r="F119">
        <v>30</v>
      </c>
      <c r="G119" s="147" t="str">
        <f t="shared" si="25"/>
        <v>563606</v>
      </c>
      <c r="H119">
        <f t="shared" si="26"/>
        <v>314</v>
      </c>
      <c r="I119" t="s">
        <v>4151</v>
      </c>
      <c r="J119" t="s">
        <v>4147</v>
      </c>
    </row>
    <row r="120" spans="1:10">
      <c r="A120" s="113" t="str">
        <f t="shared" si="27"/>
        <v>06</v>
      </c>
      <c r="B120" t="str">
        <f t="shared" si="28"/>
        <v>6級地</v>
      </c>
      <c r="C120" s="119">
        <f t="shared" si="29"/>
        <v>10.48</v>
      </c>
      <c r="D120" s="147" t="s">
        <v>4127</v>
      </c>
      <c r="E120" t="s">
        <v>4107</v>
      </c>
      <c r="F120">
        <v>25</v>
      </c>
      <c r="G120" s="147" t="str">
        <f t="shared" si="25"/>
        <v>563706</v>
      </c>
      <c r="H120">
        <f t="shared" si="26"/>
        <v>262</v>
      </c>
      <c r="I120" t="s">
        <v>4151</v>
      </c>
      <c r="J120" t="s">
        <v>4148</v>
      </c>
    </row>
    <row r="121" spans="1:10">
      <c r="A121" s="113" t="str">
        <f t="shared" si="27"/>
        <v>06</v>
      </c>
      <c r="B121" t="str">
        <f t="shared" si="28"/>
        <v>6級地</v>
      </c>
      <c r="C121" s="119">
        <f t="shared" si="29"/>
        <v>10.48</v>
      </c>
      <c r="D121" s="147" t="s">
        <v>4128</v>
      </c>
      <c r="E121" t="s">
        <v>4108</v>
      </c>
      <c r="F121">
        <v>18</v>
      </c>
      <c r="G121" s="147" t="str">
        <f t="shared" si="25"/>
        <v>563806</v>
      </c>
      <c r="H121">
        <f t="shared" si="26"/>
        <v>188</v>
      </c>
      <c r="I121" t="s">
        <v>4151</v>
      </c>
      <c r="J121" t="s">
        <v>4149</v>
      </c>
    </row>
    <row r="122" spans="1:10">
      <c r="A122" s="116" t="s">
        <v>4155</v>
      </c>
      <c r="B122" s="112" t="s">
        <v>3219</v>
      </c>
      <c r="C122" s="118">
        <v>10.24</v>
      </c>
      <c r="D122" s="147" t="s">
        <v>4109</v>
      </c>
      <c r="E122" t="s">
        <v>4089</v>
      </c>
      <c r="F122">
        <v>672</v>
      </c>
      <c r="G122" s="147" t="str">
        <f>D122&amp;A122</f>
        <v>564107</v>
      </c>
      <c r="H122">
        <f>ROUNDDOWN(F122*C122,0)</f>
        <v>6881</v>
      </c>
      <c r="I122" t="s">
        <v>4150</v>
      </c>
      <c r="J122" t="s">
        <v>4130</v>
      </c>
    </row>
    <row r="123" spans="1:10">
      <c r="A123" s="113" t="str">
        <f>A122</f>
        <v>07</v>
      </c>
      <c r="B123" t="str">
        <f>B122</f>
        <v>7級地</v>
      </c>
      <c r="C123" s="119">
        <f>C122</f>
        <v>10.24</v>
      </c>
      <c r="D123" s="147" t="s">
        <v>4110</v>
      </c>
      <c r="E123" t="s">
        <v>4090</v>
      </c>
      <c r="F123">
        <v>448</v>
      </c>
      <c r="G123" s="147" t="str">
        <f t="shared" ref="G123:G141" si="30">D123&amp;A123</f>
        <v>564207</v>
      </c>
      <c r="H123">
        <f t="shared" ref="H123:H141" si="31">ROUNDDOWN(F123*C123,0)</f>
        <v>4587</v>
      </c>
      <c r="I123" t="s">
        <v>4150</v>
      </c>
      <c r="J123" t="s">
        <v>4131</v>
      </c>
    </row>
    <row r="124" spans="1:10">
      <c r="A124" s="113" t="str">
        <f t="shared" ref="A124:A141" si="32">A123</f>
        <v>07</v>
      </c>
      <c r="B124" t="str">
        <f t="shared" ref="B124:B141" si="33">B123</f>
        <v>7級地</v>
      </c>
      <c r="C124" s="119">
        <f t="shared" ref="C124:C141" si="34">C123</f>
        <v>10.24</v>
      </c>
      <c r="D124" s="147" t="s">
        <v>4111</v>
      </c>
      <c r="E124" t="s">
        <v>4091</v>
      </c>
      <c r="F124">
        <v>336</v>
      </c>
      <c r="G124" s="147" t="str">
        <f t="shared" si="30"/>
        <v>562007</v>
      </c>
      <c r="H124">
        <f t="shared" si="31"/>
        <v>3440</v>
      </c>
      <c r="I124" t="s">
        <v>4150</v>
      </c>
      <c r="J124" t="s">
        <v>4132</v>
      </c>
    </row>
    <row r="125" spans="1:10">
      <c r="A125" s="113" t="str">
        <f t="shared" si="32"/>
        <v>07</v>
      </c>
      <c r="B125" t="str">
        <f t="shared" si="33"/>
        <v>7級地</v>
      </c>
      <c r="C125" s="119">
        <f t="shared" si="34"/>
        <v>10.24</v>
      </c>
      <c r="D125" s="147" t="s">
        <v>4112</v>
      </c>
      <c r="E125" t="s">
        <v>4092</v>
      </c>
      <c r="F125">
        <v>269</v>
      </c>
      <c r="G125" s="147" t="str">
        <f t="shared" si="30"/>
        <v>562107</v>
      </c>
      <c r="H125">
        <f t="shared" si="31"/>
        <v>2754</v>
      </c>
      <c r="I125" t="s">
        <v>4150</v>
      </c>
      <c r="J125" t="s">
        <v>4133</v>
      </c>
    </row>
    <row r="126" spans="1:10">
      <c r="A126" s="113" t="str">
        <f t="shared" si="32"/>
        <v>07</v>
      </c>
      <c r="B126" t="str">
        <f t="shared" si="33"/>
        <v>7級地</v>
      </c>
      <c r="C126" s="119">
        <f t="shared" si="34"/>
        <v>10.24</v>
      </c>
      <c r="D126" s="147" t="s">
        <v>4113</v>
      </c>
      <c r="E126" t="s">
        <v>4093</v>
      </c>
      <c r="F126">
        <v>224</v>
      </c>
      <c r="G126" s="147" t="str">
        <f t="shared" si="30"/>
        <v>562207</v>
      </c>
      <c r="H126">
        <f t="shared" si="31"/>
        <v>2293</v>
      </c>
      <c r="I126" t="s">
        <v>4150</v>
      </c>
      <c r="J126" t="s">
        <v>4134</v>
      </c>
    </row>
    <row r="127" spans="1:10">
      <c r="A127" s="113" t="str">
        <f t="shared" si="32"/>
        <v>07</v>
      </c>
      <c r="B127" t="str">
        <f t="shared" si="33"/>
        <v>7級地</v>
      </c>
      <c r="C127" s="119">
        <f t="shared" si="34"/>
        <v>10.24</v>
      </c>
      <c r="D127" s="147" t="s">
        <v>4114</v>
      </c>
      <c r="E127" t="s">
        <v>4094</v>
      </c>
      <c r="F127">
        <v>192</v>
      </c>
      <c r="G127" s="147" t="str">
        <f t="shared" si="30"/>
        <v>562307</v>
      </c>
      <c r="H127">
        <f t="shared" si="31"/>
        <v>1966</v>
      </c>
      <c r="I127" t="s">
        <v>4150</v>
      </c>
      <c r="J127" t="s">
        <v>4135</v>
      </c>
    </row>
    <row r="128" spans="1:10">
      <c r="A128" s="113" t="str">
        <f t="shared" si="32"/>
        <v>07</v>
      </c>
      <c r="B128" t="str">
        <f t="shared" si="33"/>
        <v>7級地</v>
      </c>
      <c r="C128" s="119">
        <f t="shared" si="34"/>
        <v>10.24</v>
      </c>
      <c r="D128" s="147" t="s">
        <v>4115</v>
      </c>
      <c r="E128" t="s">
        <v>4095</v>
      </c>
      <c r="F128">
        <v>149</v>
      </c>
      <c r="G128" s="147" t="str">
        <f t="shared" si="30"/>
        <v>562407</v>
      </c>
      <c r="H128">
        <f t="shared" si="31"/>
        <v>1525</v>
      </c>
      <c r="I128" t="s">
        <v>4150</v>
      </c>
      <c r="J128" t="s">
        <v>4136</v>
      </c>
    </row>
    <row r="129" spans="1:10">
      <c r="A129" s="113" t="str">
        <f t="shared" si="32"/>
        <v>07</v>
      </c>
      <c r="B129" t="str">
        <f t="shared" si="33"/>
        <v>7級地</v>
      </c>
      <c r="C129" s="119">
        <f t="shared" si="34"/>
        <v>10.24</v>
      </c>
      <c r="D129" s="147" t="s">
        <v>4116</v>
      </c>
      <c r="E129" t="s">
        <v>4096</v>
      </c>
      <c r="F129">
        <v>112</v>
      </c>
      <c r="G129" s="147" t="str">
        <f t="shared" si="30"/>
        <v>562507</v>
      </c>
      <c r="H129">
        <f t="shared" si="31"/>
        <v>1146</v>
      </c>
      <c r="I129" t="s">
        <v>4150</v>
      </c>
      <c r="J129" t="s">
        <v>4137</v>
      </c>
    </row>
    <row r="130" spans="1:10">
      <c r="A130" s="113" t="str">
        <f t="shared" si="32"/>
        <v>07</v>
      </c>
      <c r="B130" t="str">
        <f t="shared" si="33"/>
        <v>7級地</v>
      </c>
      <c r="C130" s="119">
        <f t="shared" si="34"/>
        <v>10.24</v>
      </c>
      <c r="D130" s="147" t="s">
        <v>4117</v>
      </c>
      <c r="E130" t="s">
        <v>4097</v>
      </c>
      <c r="F130">
        <v>90</v>
      </c>
      <c r="G130" s="147" t="str">
        <f t="shared" si="30"/>
        <v>562607</v>
      </c>
      <c r="H130">
        <f t="shared" si="31"/>
        <v>921</v>
      </c>
      <c r="I130" t="s">
        <v>4150</v>
      </c>
      <c r="J130" t="s">
        <v>4138</v>
      </c>
    </row>
    <row r="131" spans="1:10">
      <c r="A131" s="113" t="str">
        <f t="shared" si="32"/>
        <v>07</v>
      </c>
      <c r="B131" t="str">
        <f t="shared" si="33"/>
        <v>7級地</v>
      </c>
      <c r="C131" s="119">
        <f t="shared" si="34"/>
        <v>10.24</v>
      </c>
      <c r="D131" s="147" t="s">
        <v>4118</v>
      </c>
      <c r="E131" t="s">
        <v>4098</v>
      </c>
      <c r="F131">
        <v>75</v>
      </c>
      <c r="G131" s="147" t="str">
        <f t="shared" si="30"/>
        <v>562707</v>
      </c>
      <c r="H131">
        <f t="shared" si="31"/>
        <v>768</v>
      </c>
      <c r="I131" t="s">
        <v>4150</v>
      </c>
      <c r="J131" t="s">
        <v>4139</v>
      </c>
    </row>
    <row r="132" spans="1:10">
      <c r="A132" s="113" t="str">
        <f t="shared" si="32"/>
        <v>07</v>
      </c>
      <c r="B132" t="str">
        <f t="shared" si="33"/>
        <v>7級地</v>
      </c>
      <c r="C132" s="119">
        <f t="shared" si="34"/>
        <v>10.24</v>
      </c>
      <c r="D132" s="147" t="s">
        <v>4119</v>
      </c>
      <c r="E132" t="s">
        <v>4099</v>
      </c>
      <c r="F132">
        <v>54</v>
      </c>
      <c r="G132" s="147" t="str">
        <f t="shared" si="30"/>
        <v>562807</v>
      </c>
      <c r="H132">
        <f t="shared" si="31"/>
        <v>552</v>
      </c>
      <c r="I132" t="s">
        <v>4150</v>
      </c>
      <c r="J132" t="s">
        <v>4140</v>
      </c>
    </row>
    <row r="133" spans="1:10">
      <c r="A133" s="113" t="str">
        <f t="shared" si="32"/>
        <v>07</v>
      </c>
      <c r="B133" t="str">
        <f t="shared" si="33"/>
        <v>7級地</v>
      </c>
      <c r="C133" s="119">
        <f t="shared" si="34"/>
        <v>10.24</v>
      </c>
      <c r="D133" s="147" t="s">
        <v>4120</v>
      </c>
      <c r="E133" t="s">
        <v>4100</v>
      </c>
      <c r="F133">
        <v>112</v>
      </c>
      <c r="G133" s="147" t="str">
        <f t="shared" si="30"/>
        <v>563007</v>
      </c>
      <c r="H133">
        <f t="shared" si="31"/>
        <v>1146</v>
      </c>
      <c r="I133" t="s">
        <v>4151</v>
      </c>
      <c r="J133" t="s">
        <v>4141</v>
      </c>
    </row>
    <row r="134" spans="1:10">
      <c r="A134" s="113" t="str">
        <f t="shared" si="32"/>
        <v>07</v>
      </c>
      <c r="B134" t="str">
        <f t="shared" si="33"/>
        <v>7級地</v>
      </c>
      <c r="C134" s="119">
        <f t="shared" si="34"/>
        <v>10.24</v>
      </c>
      <c r="D134" s="147" t="s">
        <v>4121</v>
      </c>
      <c r="E134" t="s">
        <v>4101</v>
      </c>
      <c r="F134">
        <v>90</v>
      </c>
      <c r="G134" s="147" t="str">
        <f t="shared" si="30"/>
        <v>563107</v>
      </c>
      <c r="H134">
        <f t="shared" si="31"/>
        <v>921</v>
      </c>
      <c r="I134" t="s">
        <v>4151</v>
      </c>
      <c r="J134" t="s">
        <v>4142</v>
      </c>
    </row>
    <row r="135" spans="1:10">
      <c r="A135" s="113" t="str">
        <f t="shared" si="32"/>
        <v>07</v>
      </c>
      <c r="B135" t="str">
        <f t="shared" si="33"/>
        <v>7級地</v>
      </c>
      <c r="C135" s="119">
        <f t="shared" si="34"/>
        <v>10.24</v>
      </c>
      <c r="D135" s="147" t="s">
        <v>4122</v>
      </c>
      <c r="E135" t="s">
        <v>4102</v>
      </c>
      <c r="F135">
        <v>75</v>
      </c>
      <c r="G135" s="147" t="str">
        <f t="shared" si="30"/>
        <v>563207</v>
      </c>
      <c r="H135">
        <f t="shared" si="31"/>
        <v>768</v>
      </c>
      <c r="I135" t="s">
        <v>4151</v>
      </c>
      <c r="J135" t="s">
        <v>4143</v>
      </c>
    </row>
    <row r="136" spans="1:10">
      <c r="A136" s="113" t="str">
        <f t="shared" si="32"/>
        <v>07</v>
      </c>
      <c r="B136" t="str">
        <f t="shared" si="33"/>
        <v>7級地</v>
      </c>
      <c r="C136" s="119">
        <f t="shared" si="34"/>
        <v>10.24</v>
      </c>
      <c r="D136" s="147" t="s">
        <v>4123</v>
      </c>
      <c r="E136" t="s">
        <v>4103</v>
      </c>
      <c r="F136">
        <v>64</v>
      </c>
      <c r="G136" s="147" t="str">
        <f t="shared" si="30"/>
        <v>563307</v>
      </c>
      <c r="H136">
        <f t="shared" si="31"/>
        <v>655</v>
      </c>
      <c r="I136" t="s">
        <v>4151</v>
      </c>
      <c r="J136" t="s">
        <v>4144</v>
      </c>
    </row>
    <row r="137" spans="1:10">
      <c r="A137" s="113" t="str">
        <f t="shared" si="32"/>
        <v>07</v>
      </c>
      <c r="B137" t="str">
        <f t="shared" si="33"/>
        <v>7級地</v>
      </c>
      <c r="C137" s="119">
        <f t="shared" si="34"/>
        <v>10.24</v>
      </c>
      <c r="D137" s="147" t="s">
        <v>4124</v>
      </c>
      <c r="E137" t="s">
        <v>4104</v>
      </c>
      <c r="F137">
        <v>50</v>
      </c>
      <c r="G137" s="147" t="str">
        <f t="shared" si="30"/>
        <v>563407</v>
      </c>
      <c r="H137">
        <f t="shared" si="31"/>
        <v>512</v>
      </c>
      <c r="I137" t="s">
        <v>4151</v>
      </c>
      <c r="J137" t="s">
        <v>4145</v>
      </c>
    </row>
    <row r="138" spans="1:10">
      <c r="A138" s="113" t="str">
        <f t="shared" si="32"/>
        <v>07</v>
      </c>
      <c r="B138" t="str">
        <f t="shared" si="33"/>
        <v>7級地</v>
      </c>
      <c r="C138" s="119">
        <f t="shared" si="34"/>
        <v>10.24</v>
      </c>
      <c r="D138" s="147" t="s">
        <v>4125</v>
      </c>
      <c r="E138" t="s">
        <v>4105</v>
      </c>
      <c r="F138">
        <v>37</v>
      </c>
      <c r="G138" s="147" t="str">
        <f t="shared" si="30"/>
        <v>563507</v>
      </c>
      <c r="H138">
        <f t="shared" si="31"/>
        <v>378</v>
      </c>
      <c r="I138" t="s">
        <v>4151</v>
      </c>
      <c r="J138" t="s">
        <v>4146</v>
      </c>
    </row>
    <row r="139" spans="1:10">
      <c r="A139" s="113" t="str">
        <f t="shared" si="32"/>
        <v>07</v>
      </c>
      <c r="B139" t="str">
        <f t="shared" si="33"/>
        <v>7級地</v>
      </c>
      <c r="C139" s="119">
        <f t="shared" si="34"/>
        <v>10.24</v>
      </c>
      <c r="D139" s="147" t="s">
        <v>4126</v>
      </c>
      <c r="E139" t="s">
        <v>4106</v>
      </c>
      <c r="F139">
        <v>30</v>
      </c>
      <c r="G139" s="147" t="str">
        <f t="shared" si="30"/>
        <v>563607</v>
      </c>
      <c r="H139">
        <f t="shared" si="31"/>
        <v>307</v>
      </c>
      <c r="I139" t="s">
        <v>4151</v>
      </c>
      <c r="J139" t="s">
        <v>4147</v>
      </c>
    </row>
    <row r="140" spans="1:10">
      <c r="A140" s="113" t="str">
        <f t="shared" si="32"/>
        <v>07</v>
      </c>
      <c r="B140" t="str">
        <f t="shared" si="33"/>
        <v>7級地</v>
      </c>
      <c r="C140" s="119">
        <f t="shared" si="34"/>
        <v>10.24</v>
      </c>
      <c r="D140" s="147" t="s">
        <v>4127</v>
      </c>
      <c r="E140" t="s">
        <v>4107</v>
      </c>
      <c r="F140">
        <v>25</v>
      </c>
      <c r="G140" s="147" t="str">
        <f t="shared" si="30"/>
        <v>563707</v>
      </c>
      <c r="H140">
        <f t="shared" si="31"/>
        <v>256</v>
      </c>
      <c r="I140" t="s">
        <v>4151</v>
      </c>
      <c r="J140" t="s">
        <v>4148</v>
      </c>
    </row>
    <row r="141" spans="1:10">
      <c r="A141" s="113" t="str">
        <f t="shared" si="32"/>
        <v>07</v>
      </c>
      <c r="B141" t="str">
        <f t="shared" si="33"/>
        <v>7級地</v>
      </c>
      <c r="C141" s="119">
        <f t="shared" si="34"/>
        <v>10.24</v>
      </c>
      <c r="D141" s="147" t="s">
        <v>4128</v>
      </c>
      <c r="E141" t="s">
        <v>4108</v>
      </c>
      <c r="F141">
        <v>18</v>
      </c>
      <c r="G141" s="147" t="str">
        <f t="shared" si="30"/>
        <v>563807</v>
      </c>
      <c r="H141">
        <f t="shared" si="31"/>
        <v>184</v>
      </c>
      <c r="I141" t="s">
        <v>4151</v>
      </c>
      <c r="J141" t="s">
        <v>4149</v>
      </c>
    </row>
    <row r="142" spans="1:10">
      <c r="A142" s="116" t="s">
        <v>3220</v>
      </c>
      <c r="B142" s="112" t="s">
        <v>3221</v>
      </c>
      <c r="C142" s="118">
        <v>10</v>
      </c>
      <c r="D142" s="147" t="s">
        <v>4109</v>
      </c>
      <c r="E142" t="s">
        <v>4089</v>
      </c>
      <c r="F142">
        <v>672</v>
      </c>
      <c r="G142" s="147" t="str">
        <f>D142&amp;A142</f>
        <v>564120</v>
      </c>
      <c r="H142">
        <f>ROUNDDOWN(F142*C142,0)</f>
        <v>6720</v>
      </c>
      <c r="I142" t="s">
        <v>4150</v>
      </c>
      <c r="J142" t="s">
        <v>4130</v>
      </c>
    </row>
    <row r="143" spans="1:10">
      <c r="A143" s="113" t="str">
        <f>A142</f>
        <v>20</v>
      </c>
      <c r="B143" t="str">
        <f>B142</f>
        <v>その他</v>
      </c>
      <c r="C143" s="119">
        <f>C142</f>
        <v>10</v>
      </c>
      <c r="D143" s="147" t="s">
        <v>4110</v>
      </c>
      <c r="E143" t="s">
        <v>4090</v>
      </c>
      <c r="F143">
        <v>448</v>
      </c>
      <c r="G143" s="147" t="str">
        <f t="shared" ref="G143:G161" si="35">D143&amp;A143</f>
        <v>564220</v>
      </c>
      <c r="H143">
        <f t="shared" ref="H143:H161" si="36">ROUNDDOWN(F143*C143,0)</f>
        <v>4480</v>
      </c>
      <c r="I143" t="s">
        <v>4150</v>
      </c>
      <c r="J143" t="s">
        <v>4131</v>
      </c>
    </row>
    <row r="144" spans="1:10">
      <c r="A144" s="113" t="str">
        <f t="shared" ref="A144:A161" si="37">A143</f>
        <v>20</v>
      </c>
      <c r="B144" t="str">
        <f t="shared" ref="B144:B161" si="38">B143</f>
        <v>その他</v>
      </c>
      <c r="C144" s="119">
        <f t="shared" ref="C144:C161" si="39">C143</f>
        <v>10</v>
      </c>
      <c r="D144" s="147" t="s">
        <v>4111</v>
      </c>
      <c r="E144" t="s">
        <v>4091</v>
      </c>
      <c r="F144">
        <v>336</v>
      </c>
      <c r="G144" s="147" t="str">
        <f t="shared" si="35"/>
        <v>562020</v>
      </c>
      <c r="H144">
        <f t="shared" si="36"/>
        <v>3360</v>
      </c>
      <c r="I144" t="s">
        <v>4150</v>
      </c>
      <c r="J144" t="s">
        <v>4132</v>
      </c>
    </row>
    <row r="145" spans="1:10">
      <c r="A145" s="113" t="str">
        <f t="shared" si="37"/>
        <v>20</v>
      </c>
      <c r="B145" t="str">
        <f t="shared" si="38"/>
        <v>その他</v>
      </c>
      <c r="C145" s="119">
        <f t="shared" si="39"/>
        <v>10</v>
      </c>
      <c r="D145" s="147" t="s">
        <v>4112</v>
      </c>
      <c r="E145" t="s">
        <v>4092</v>
      </c>
      <c r="F145">
        <v>269</v>
      </c>
      <c r="G145" s="147" t="str">
        <f t="shared" si="35"/>
        <v>562120</v>
      </c>
      <c r="H145">
        <f t="shared" si="36"/>
        <v>2690</v>
      </c>
      <c r="I145" t="s">
        <v>4150</v>
      </c>
      <c r="J145" t="s">
        <v>4133</v>
      </c>
    </row>
    <row r="146" spans="1:10">
      <c r="A146" s="113" t="str">
        <f t="shared" si="37"/>
        <v>20</v>
      </c>
      <c r="B146" t="str">
        <f t="shared" si="38"/>
        <v>その他</v>
      </c>
      <c r="C146" s="119">
        <f t="shared" si="39"/>
        <v>10</v>
      </c>
      <c r="D146" s="147" t="s">
        <v>4113</v>
      </c>
      <c r="E146" t="s">
        <v>4093</v>
      </c>
      <c r="F146">
        <v>224</v>
      </c>
      <c r="G146" s="147" t="str">
        <f t="shared" si="35"/>
        <v>562220</v>
      </c>
      <c r="H146">
        <f t="shared" si="36"/>
        <v>2240</v>
      </c>
      <c r="I146" t="s">
        <v>4150</v>
      </c>
      <c r="J146" t="s">
        <v>4134</v>
      </c>
    </row>
    <row r="147" spans="1:10">
      <c r="A147" s="113" t="str">
        <f t="shared" si="37"/>
        <v>20</v>
      </c>
      <c r="B147" t="str">
        <f t="shared" si="38"/>
        <v>その他</v>
      </c>
      <c r="C147" s="119">
        <f t="shared" si="39"/>
        <v>10</v>
      </c>
      <c r="D147" s="147" t="s">
        <v>4114</v>
      </c>
      <c r="E147" t="s">
        <v>4094</v>
      </c>
      <c r="F147">
        <v>192</v>
      </c>
      <c r="G147" s="147" t="str">
        <f t="shared" si="35"/>
        <v>562320</v>
      </c>
      <c r="H147">
        <f t="shared" si="36"/>
        <v>1920</v>
      </c>
      <c r="I147" t="s">
        <v>4150</v>
      </c>
      <c r="J147" t="s">
        <v>4135</v>
      </c>
    </row>
    <row r="148" spans="1:10">
      <c r="A148" s="113" t="str">
        <f t="shared" si="37"/>
        <v>20</v>
      </c>
      <c r="B148" t="str">
        <f t="shared" si="38"/>
        <v>その他</v>
      </c>
      <c r="C148" s="119">
        <f t="shared" si="39"/>
        <v>10</v>
      </c>
      <c r="D148" s="147" t="s">
        <v>4115</v>
      </c>
      <c r="E148" t="s">
        <v>4095</v>
      </c>
      <c r="F148">
        <v>149</v>
      </c>
      <c r="G148" s="147" t="str">
        <f t="shared" si="35"/>
        <v>562420</v>
      </c>
      <c r="H148">
        <f t="shared" si="36"/>
        <v>1490</v>
      </c>
      <c r="I148" t="s">
        <v>4150</v>
      </c>
      <c r="J148" t="s">
        <v>4136</v>
      </c>
    </row>
    <row r="149" spans="1:10">
      <c r="A149" s="113" t="str">
        <f t="shared" si="37"/>
        <v>20</v>
      </c>
      <c r="B149" t="str">
        <f t="shared" si="38"/>
        <v>その他</v>
      </c>
      <c r="C149" s="119">
        <f t="shared" si="39"/>
        <v>10</v>
      </c>
      <c r="D149" s="147" t="s">
        <v>4116</v>
      </c>
      <c r="E149" t="s">
        <v>4096</v>
      </c>
      <c r="F149">
        <v>112</v>
      </c>
      <c r="G149" s="147" t="str">
        <f t="shared" si="35"/>
        <v>562520</v>
      </c>
      <c r="H149">
        <f t="shared" si="36"/>
        <v>1120</v>
      </c>
      <c r="I149" t="s">
        <v>4150</v>
      </c>
      <c r="J149" t="s">
        <v>4137</v>
      </c>
    </row>
    <row r="150" spans="1:10">
      <c r="A150" s="113" t="str">
        <f t="shared" si="37"/>
        <v>20</v>
      </c>
      <c r="B150" t="str">
        <f t="shared" si="38"/>
        <v>その他</v>
      </c>
      <c r="C150" s="119">
        <f t="shared" si="39"/>
        <v>10</v>
      </c>
      <c r="D150" s="147" t="s">
        <v>4117</v>
      </c>
      <c r="E150" t="s">
        <v>4097</v>
      </c>
      <c r="F150">
        <v>90</v>
      </c>
      <c r="G150" s="147" t="str">
        <f t="shared" si="35"/>
        <v>562620</v>
      </c>
      <c r="H150">
        <f t="shared" si="36"/>
        <v>900</v>
      </c>
      <c r="I150" t="s">
        <v>4150</v>
      </c>
      <c r="J150" t="s">
        <v>4138</v>
      </c>
    </row>
    <row r="151" spans="1:10">
      <c r="A151" s="113" t="str">
        <f t="shared" si="37"/>
        <v>20</v>
      </c>
      <c r="B151" t="str">
        <f t="shared" si="38"/>
        <v>その他</v>
      </c>
      <c r="C151" s="119">
        <f t="shared" si="39"/>
        <v>10</v>
      </c>
      <c r="D151" s="147" t="s">
        <v>4118</v>
      </c>
      <c r="E151" t="s">
        <v>4098</v>
      </c>
      <c r="F151">
        <v>75</v>
      </c>
      <c r="G151" s="147" t="str">
        <f t="shared" si="35"/>
        <v>562720</v>
      </c>
      <c r="H151">
        <f t="shared" si="36"/>
        <v>750</v>
      </c>
      <c r="I151" t="s">
        <v>4150</v>
      </c>
      <c r="J151" t="s">
        <v>4139</v>
      </c>
    </row>
    <row r="152" spans="1:10">
      <c r="A152" s="113" t="str">
        <f t="shared" si="37"/>
        <v>20</v>
      </c>
      <c r="B152" t="str">
        <f t="shared" si="38"/>
        <v>その他</v>
      </c>
      <c r="C152" s="119">
        <f t="shared" si="39"/>
        <v>10</v>
      </c>
      <c r="D152" s="147" t="s">
        <v>4119</v>
      </c>
      <c r="E152" t="s">
        <v>4099</v>
      </c>
      <c r="F152">
        <v>54</v>
      </c>
      <c r="G152" s="147" t="str">
        <f t="shared" si="35"/>
        <v>562820</v>
      </c>
      <c r="H152">
        <f t="shared" si="36"/>
        <v>540</v>
      </c>
      <c r="I152" t="s">
        <v>4150</v>
      </c>
      <c r="J152" t="s">
        <v>4140</v>
      </c>
    </row>
    <row r="153" spans="1:10">
      <c r="A153" s="113" t="str">
        <f t="shared" si="37"/>
        <v>20</v>
      </c>
      <c r="B153" t="str">
        <f t="shared" si="38"/>
        <v>その他</v>
      </c>
      <c r="C153" s="119">
        <f t="shared" si="39"/>
        <v>10</v>
      </c>
      <c r="D153" s="147" t="s">
        <v>4120</v>
      </c>
      <c r="E153" t="s">
        <v>4100</v>
      </c>
      <c r="F153">
        <v>112</v>
      </c>
      <c r="G153" s="147" t="str">
        <f t="shared" si="35"/>
        <v>563020</v>
      </c>
      <c r="H153">
        <f t="shared" si="36"/>
        <v>1120</v>
      </c>
      <c r="I153" t="s">
        <v>4151</v>
      </c>
      <c r="J153" t="s">
        <v>4141</v>
      </c>
    </row>
    <row r="154" spans="1:10">
      <c r="A154" s="113" t="str">
        <f t="shared" si="37"/>
        <v>20</v>
      </c>
      <c r="B154" t="str">
        <f t="shared" si="38"/>
        <v>その他</v>
      </c>
      <c r="C154" s="119">
        <f t="shared" si="39"/>
        <v>10</v>
      </c>
      <c r="D154" s="147" t="s">
        <v>4121</v>
      </c>
      <c r="E154" t="s">
        <v>4101</v>
      </c>
      <c r="F154">
        <v>90</v>
      </c>
      <c r="G154" s="147" t="str">
        <f t="shared" si="35"/>
        <v>563120</v>
      </c>
      <c r="H154">
        <f t="shared" si="36"/>
        <v>900</v>
      </c>
      <c r="I154" t="s">
        <v>4151</v>
      </c>
      <c r="J154" t="s">
        <v>4142</v>
      </c>
    </row>
    <row r="155" spans="1:10">
      <c r="A155" s="113" t="str">
        <f t="shared" si="37"/>
        <v>20</v>
      </c>
      <c r="B155" t="str">
        <f t="shared" si="38"/>
        <v>その他</v>
      </c>
      <c r="C155" s="119">
        <f t="shared" si="39"/>
        <v>10</v>
      </c>
      <c r="D155" s="147" t="s">
        <v>4122</v>
      </c>
      <c r="E155" t="s">
        <v>4102</v>
      </c>
      <c r="F155">
        <v>75</v>
      </c>
      <c r="G155" s="147" t="str">
        <f t="shared" si="35"/>
        <v>563220</v>
      </c>
      <c r="H155">
        <f t="shared" si="36"/>
        <v>750</v>
      </c>
      <c r="I155" t="s">
        <v>4151</v>
      </c>
      <c r="J155" t="s">
        <v>4143</v>
      </c>
    </row>
    <row r="156" spans="1:10">
      <c r="A156" s="113" t="str">
        <f t="shared" si="37"/>
        <v>20</v>
      </c>
      <c r="B156" t="str">
        <f t="shared" si="38"/>
        <v>その他</v>
      </c>
      <c r="C156" s="119">
        <f t="shared" si="39"/>
        <v>10</v>
      </c>
      <c r="D156" s="147" t="s">
        <v>4123</v>
      </c>
      <c r="E156" t="s">
        <v>4103</v>
      </c>
      <c r="F156">
        <v>64</v>
      </c>
      <c r="G156" s="147" t="str">
        <f t="shared" si="35"/>
        <v>563320</v>
      </c>
      <c r="H156">
        <f t="shared" si="36"/>
        <v>640</v>
      </c>
      <c r="I156" t="s">
        <v>4151</v>
      </c>
      <c r="J156" t="s">
        <v>4144</v>
      </c>
    </row>
    <row r="157" spans="1:10">
      <c r="A157" s="113" t="str">
        <f t="shared" si="37"/>
        <v>20</v>
      </c>
      <c r="B157" t="str">
        <f t="shared" si="38"/>
        <v>その他</v>
      </c>
      <c r="C157" s="119">
        <f t="shared" si="39"/>
        <v>10</v>
      </c>
      <c r="D157" s="147" t="s">
        <v>4124</v>
      </c>
      <c r="E157" t="s">
        <v>4104</v>
      </c>
      <c r="F157">
        <v>50</v>
      </c>
      <c r="G157" s="147" t="str">
        <f t="shared" si="35"/>
        <v>563420</v>
      </c>
      <c r="H157">
        <f t="shared" si="36"/>
        <v>500</v>
      </c>
      <c r="I157" t="s">
        <v>4151</v>
      </c>
      <c r="J157" t="s">
        <v>4145</v>
      </c>
    </row>
    <row r="158" spans="1:10">
      <c r="A158" s="113" t="str">
        <f t="shared" si="37"/>
        <v>20</v>
      </c>
      <c r="B158" t="str">
        <f t="shared" si="38"/>
        <v>その他</v>
      </c>
      <c r="C158" s="119">
        <f t="shared" si="39"/>
        <v>10</v>
      </c>
      <c r="D158" s="147" t="s">
        <v>4125</v>
      </c>
      <c r="E158" t="s">
        <v>4105</v>
      </c>
      <c r="F158">
        <v>37</v>
      </c>
      <c r="G158" s="147" t="str">
        <f t="shared" si="35"/>
        <v>563520</v>
      </c>
      <c r="H158">
        <f t="shared" si="36"/>
        <v>370</v>
      </c>
      <c r="I158" t="s">
        <v>4151</v>
      </c>
      <c r="J158" t="s">
        <v>4146</v>
      </c>
    </row>
    <row r="159" spans="1:10">
      <c r="A159" s="113" t="str">
        <f t="shared" si="37"/>
        <v>20</v>
      </c>
      <c r="B159" t="str">
        <f t="shared" si="38"/>
        <v>その他</v>
      </c>
      <c r="C159" s="119">
        <f t="shared" si="39"/>
        <v>10</v>
      </c>
      <c r="D159" s="147" t="s">
        <v>4126</v>
      </c>
      <c r="E159" t="s">
        <v>4106</v>
      </c>
      <c r="F159">
        <v>30</v>
      </c>
      <c r="G159" s="147" t="str">
        <f t="shared" si="35"/>
        <v>563620</v>
      </c>
      <c r="H159">
        <f t="shared" si="36"/>
        <v>300</v>
      </c>
      <c r="I159" t="s">
        <v>4151</v>
      </c>
      <c r="J159" t="s">
        <v>4147</v>
      </c>
    </row>
    <row r="160" spans="1:10">
      <c r="A160" s="113" t="str">
        <f t="shared" si="37"/>
        <v>20</v>
      </c>
      <c r="B160" t="str">
        <f t="shared" si="38"/>
        <v>その他</v>
      </c>
      <c r="C160" s="119">
        <f t="shared" si="39"/>
        <v>10</v>
      </c>
      <c r="D160" s="147" t="s">
        <v>4127</v>
      </c>
      <c r="E160" t="s">
        <v>4107</v>
      </c>
      <c r="F160">
        <v>25</v>
      </c>
      <c r="G160" s="147" t="str">
        <f t="shared" si="35"/>
        <v>563720</v>
      </c>
      <c r="H160">
        <f t="shared" si="36"/>
        <v>250</v>
      </c>
      <c r="I160" t="s">
        <v>4151</v>
      </c>
      <c r="J160" t="s">
        <v>4148</v>
      </c>
    </row>
    <row r="161" spans="1:10">
      <c r="A161" s="113" t="str">
        <f t="shared" si="37"/>
        <v>20</v>
      </c>
      <c r="B161" t="str">
        <f t="shared" si="38"/>
        <v>その他</v>
      </c>
      <c r="C161" s="119">
        <f t="shared" si="39"/>
        <v>10</v>
      </c>
      <c r="D161" s="147" t="s">
        <v>4128</v>
      </c>
      <c r="E161" t="s">
        <v>4108</v>
      </c>
      <c r="F161">
        <v>18</v>
      </c>
      <c r="G161" s="147" t="str">
        <f t="shared" si="35"/>
        <v>563820</v>
      </c>
      <c r="H161">
        <f t="shared" si="36"/>
        <v>180</v>
      </c>
      <c r="I161" t="s">
        <v>4151</v>
      </c>
      <c r="J161" t="s">
        <v>4149</v>
      </c>
    </row>
  </sheetData>
  <phoneticPr fontId="18"/>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A2" sqref="A2"/>
    </sheetView>
  </sheetViews>
  <sheetFormatPr defaultRowHeight="13.5"/>
  <cols>
    <col min="1" max="1" width="4.5" style="186" bestFit="1" customWidth="1"/>
    <col min="2" max="3" width="64.625" style="187" customWidth="1"/>
    <col min="4" max="16384" width="9" style="187"/>
  </cols>
  <sheetData>
    <row r="1" spans="1:3" ht="41.25" customHeight="1"/>
    <row r="2" spans="1:3" ht="8.25" customHeight="1"/>
    <row r="3" spans="1:3" ht="19.5" customHeight="1">
      <c r="A3" s="188" t="s">
        <v>4254</v>
      </c>
      <c r="B3" s="188" t="s">
        <v>4255</v>
      </c>
      <c r="C3" s="188" t="s">
        <v>4256</v>
      </c>
    </row>
    <row r="4" spans="1:3" ht="56.25" customHeight="1">
      <c r="A4" s="189">
        <v>1</v>
      </c>
      <c r="B4" s="190" t="s">
        <v>4257</v>
      </c>
      <c r="C4" s="191" t="s">
        <v>4258</v>
      </c>
    </row>
    <row r="5" spans="1:3" ht="55.5" customHeight="1">
      <c r="A5" s="189">
        <v>2</v>
      </c>
      <c r="B5" s="190" t="s">
        <v>4259</v>
      </c>
      <c r="C5" s="190" t="s">
        <v>4260</v>
      </c>
    </row>
    <row r="6" spans="1:3" ht="93.75" customHeight="1">
      <c r="A6" s="189">
        <v>3</v>
      </c>
      <c r="B6" s="190" t="s">
        <v>4261</v>
      </c>
      <c r="C6" s="190" t="s">
        <v>4262</v>
      </c>
    </row>
    <row r="7" spans="1:3" ht="41.25" customHeight="1">
      <c r="A7" s="189">
        <v>4</v>
      </c>
      <c r="B7" s="190" t="s">
        <v>4263</v>
      </c>
      <c r="C7" s="191" t="s">
        <v>4264</v>
      </c>
    </row>
    <row r="8" spans="1:3" ht="41.25" customHeight="1">
      <c r="A8" s="189">
        <v>5</v>
      </c>
      <c r="B8" s="190" t="s">
        <v>4265</v>
      </c>
      <c r="C8" s="191" t="s">
        <v>4266</v>
      </c>
    </row>
    <row r="9" spans="1:3" ht="41.25" customHeight="1">
      <c r="A9" s="189">
        <v>6</v>
      </c>
      <c r="B9" s="190" t="s">
        <v>4267</v>
      </c>
      <c r="C9" s="191" t="s">
        <v>4268</v>
      </c>
    </row>
    <row r="10" spans="1:3" ht="55.5" customHeight="1">
      <c r="A10" s="189">
        <v>7</v>
      </c>
      <c r="B10" s="190" t="s">
        <v>4269</v>
      </c>
      <c r="C10" s="191" t="s">
        <v>4270</v>
      </c>
    </row>
    <row r="11" spans="1:3" ht="96" customHeight="1">
      <c r="A11" s="189">
        <v>8</v>
      </c>
      <c r="B11" s="190" t="s">
        <v>4271</v>
      </c>
      <c r="C11" s="190" t="s">
        <v>4272</v>
      </c>
    </row>
    <row r="12" spans="1:3" ht="40.5" customHeight="1">
      <c r="A12" s="189">
        <v>9</v>
      </c>
      <c r="B12" s="190" t="s">
        <v>4273</v>
      </c>
      <c r="C12" s="190" t="s">
        <v>4274</v>
      </c>
    </row>
  </sheetData>
  <phoneticPr fontId="18"/>
  <pageMargins left="0.70866141732283472" right="0.70866141732283472" top="0.35433070866141736" bottom="0.35433070866141736"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L71"/>
  <sheetViews>
    <sheetView tabSelected="1" view="pageBreakPreview" zoomScaleNormal="100" workbookViewId="0">
      <selection activeCell="D2" sqref="D2"/>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2" ht="22.5" customHeight="1">
      <c r="B1" s="533" t="s">
        <v>4311</v>
      </c>
      <c r="C1" s="533"/>
      <c r="D1" s="533"/>
      <c r="E1" s="533"/>
      <c r="F1" s="533"/>
      <c r="G1" s="533"/>
      <c r="H1" s="533"/>
      <c r="I1" s="533"/>
    </row>
    <row r="2" spans="2:32"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2" ht="17.25" customHeight="1">
      <c r="B3" s="10"/>
      <c r="C3" s="550" t="s">
        <v>4310</v>
      </c>
      <c r="D3" s="551"/>
      <c r="E3" s="551"/>
      <c r="F3" s="551"/>
      <c r="G3" s="551"/>
      <c r="H3" s="551"/>
      <c r="I3" s="551"/>
      <c r="J3" s="551"/>
      <c r="K3" s="551"/>
      <c r="L3" s="551"/>
      <c r="M3" s="551"/>
      <c r="N3" s="551"/>
      <c r="O3" s="551"/>
      <c r="P3" s="551"/>
      <c r="Q3" s="551"/>
      <c r="R3" s="551"/>
      <c r="S3" s="551"/>
      <c r="T3" s="551"/>
      <c r="U3" s="551"/>
      <c r="V3" s="551"/>
      <c r="W3" s="551"/>
      <c r="X3" s="551"/>
      <c r="Y3" s="551"/>
      <c r="Z3" s="551"/>
      <c r="AA3" s="551"/>
      <c r="AB3" s="551"/>
      <c r="AC3" s="551"/>
      <c r="AD3" s="551"/>
      <c r="AE3" s="11"/>
      <c r="AF3" s="12"/>
    </row>
    <row r="4" spans="2:32" ht="25.5" customHeight="1">
      <c r="B4" s="10"/>
      <c r="C4" s="551"/>
      <c r="D4" s="551"/>
      <c r="E4" s="551"/>
      <c r="F4" s="551"/>
      <c r="G4" s="551"/>
      <c r="H4" s="551"/>
      <c r="I4" s="551"/>
      <c r="J4" s="551"/>
      <c r="K4" s="551"/>
      <c r="L4" s="551"/>
      <c r="M4" s="551"/>
      <c r="N4" s="551"/>
      <c r="O4" s="551"/>
      <c r="P4" s="551"/>
      <c r="Q4" s="551"/>
      <c r="R4" s="551"/>
      <c r="S4" s="551"/>
      <c r="T4" s="551"/>
      <c r="U4" s="551"/>
      <c r="V4" s="551"/>
      <c r="W4" s="551"/>
      <c r="X4" s="551"/>
      <c r="Y4" s="551"/>
      <c r="Z4" s="551"/>
      <c r="AA4" s="551"/>
      <c r="AB4" s="551"/>
      <c r="AC4" s="551"/>
      <c r="AD4" s="551"/>
      <c r="AE4" s="11"/>
      <c r="AF4" s="12"/>
    </row>
    <row r="5" spans="2:32" ht="42" customHeight="1" thickBot="1">
      <c r="B5" s="10"/>
      <c r="C5" s="11"/>
      <c r="D5" s="11"/>
      <c r="E5" s="13"/>
      <c r="F5" s="13"/>
      <c r="G5" s="13"/>
      <c r="H5" s="13"/>
      <c r="I5" s="13"/>
      <c r="J5" s="13"/>
      <c r="K5" s="13"/>
      <c r="L5" s="13"/>
      <c r="M5" s="13"/>
      <c r="N5" s="11"/>
      <c r="O5" s="11"/>
      <c r="P5" s="11"/>
      <c r="Q5" s="11"/>
      <c r="R5" s="11"/>
      <c r="S5" s="11"/>
      <c r="T5" s="11"/>
      <c r="U5" s="29"/>
      <c r="V5" s="570"/>
      <c r="W5" s="570"/>
      <c r="X5" s="11" t="s">
        <v>17</v>
      </c>
      <c r="Y5" s="570"/>
      <c r="Z5" s="570"/>
      <c r="AA5" s="11" t="s">
        <v>21</v>
      </c>
      <c r="AB5" s="570"/>
      <c r="AC5" s="570"/>
      <c r="AD5" s="11" t="s">
        <v>22</v>
      </c>
      <c r="AE5" s="11"/>
      <c r="AF5" s="12"/>
    </row>
    <row r="6" spans="2:32" ht="23.25" customHeight="1" thickBot="1">
      <c r="B6" s="10"/>
      <c r="C6" s="11"/>
      <c r="D6" s="11"/>
      <c r="E6" s="13"/>
      <c r="F6" s="13"/>
      <c r="G6" s="13"/>
      <c r="H6" s="13"/>
      <c r="I6" s="13"/>
      <c r="J6" s="13"/>
      <c r="K6" s="13"/>
      <c r="L6" s="13"/>
      <c r="M6" s="13"/>
      <c r="N6" s="11"/>
      <c r="O6" s="11"/>
      <c r="P6" s="11"/>
      <c r="Q6" s="523" t="s">
        <v>4323</v>
      </c>
      <c r="R6" s="524"/>
      <c r="S6" s="524"/>
      <c r="T6" s="525"/>
      <c r="U6" s="103"/>
      <c r="V6" s="104"/>
      <c r="W6" s="104"/>
      <c r="X6" s="104"/>
      <c r="Y6" s="104"/>
      <c r="Z6" s="104"/>
      <c r="AA6" s="104"/>
      <c r="AB6" s="104"/>
      <c r="AC6" s="104"/>
      <c r="AD6" s="105"/>
      <c r="AE6" s="11"/>
      <c r="AF6" s="12"/>
    </row>
    <row r="7" spans="2:32" ht="17.25" customHeight="1">
      <c r="B7" s="10"/>
      <c r="C7" s="11"/>
      <c r="D7" s="13" t="s">
        <v>12</v>
      </c>
      <c r="E7" s="11"/>
      <c r="F7" s="11"/>
      <c r="G7" s="11"/>
      <c r="H7" s="11"/>
      <c r="I7" s="11"/>
      <c r="J7" s="11"/>
      <c r="K7" s="11"/>
      <c r="L7" s="11"/>
      <c r="M7" s="11"/>
      <c r="N7" s="11"/>
      <c r="O7" s="11"/>
      <c r="P7" s="11"/>
      <c r="Q7" s="581" t="s">
        <v>13</v>
      </c>
      <c r="R7" s="577" t="s">
        <v>4313</v>
      </c>
      <c r="S7" s="578"/>
      <c r="T7" s="579"/>
      <c r="U7" s="552"/>
      <c r="V7" s="553"/>
      <c r="W7" s="553"/>
      <c r="X7" s="553"/>
      <c r="Y7" s="553"/>
      <c r="Z7" s="553"/>
      <c r="AA7" s="553"/>
      <c r="AB7" s="553"/>
      <c r="AC7" s="553"/>
      <c r="AD7" s="554"/>
      <c r="AE7" s="11"/>
      <c r="AF7" s="12"/>
    </row>
    <row r="8" spans="2:32" ht="17.25" customHeight="1">
      <c r="B8" s="10"/>
      <c r="C8" s="11"/>
      <c r="D8" s="11"/>
      <c r="E8" s="11"/>
      <c r="F8" s="580"/>
      <c r="G8" s="580"/>
      <c r="H8" s="580"/>
      <c r="I8" s="580"/>
      <c r="J8" s="580"/>
      <c r="K8" s="580"/>
      <c r="L8" s="580"/>
      <c r="M8" s="580"/>
      <c r="N8" s="13"/>
      <c r="O8" s="11"/>
      <c r="P8" s="11"/>
      <c r="Q8" s="582"/>
      <c r="R8" s="564"/>
      <c r="S8" s="565"/>
      <c r="T8" s="566"/>
      <c r="U8" s="555"/>
      <c r="V8" s="556"/>
      <c r="W8" s="556"/>
      <c r="X8" s="556"/>
      <c r="Y8" s="556"/>
      <c r="Z8" s="556"/>
      <c r="AA8" s="556"/>
      <c r="AB8" s="556"/>
      <c r="AC8" s="556"/>
      <c r="AD8" s="557"/>
      <c r="AE8" s="11"/>
      <c r="AF8" s="12"/>
    </row>
    <row r="9" spans="2:32" ht="17.25" customHeight="1">
      <c r="B9" s="10"/>
      <c r="C9" s="11"/>
      <c r="D9" s="11"/>
      <c r="E9" s="11"/>
      <c r="F9" s="11"/>
      <c r="G9" s="11"/>
      <c r="H9" s="11"/>
      <c r="I9" s="11"/>
      <c r="J9" s="11"/>
      <c r="K9" s="11"/>
      <c r="L9" s="11"/>
      <c r="M9" s="11"/>
      <c r="N9" s="11"/>
      <c r="O9" s="11"/>
      <c r="P9" s="11"/>
      <c r="Q9" s="582"/>
      <c r="R9" s="529"/>
      <c r="S9" s="530"/>
      <c r="T9" s="531"/>
      <c r="U9" s="558"/>
      <c r="V9" s="559"/>
      <c r="W9" s="559"/>
      <c r="X9" s="559"/>
      <c r="Y9" s="559"/>
      <c r="Z9" s="559"/>
      <c r="AA9" s="559"/>
      <c r="AB9" s="559"/>
      <c r="AC9" s="559"/>
      <c r="AD9" s="560"/>
      <c r="AE9" s="11"/>
      <c r="AF9" s="12"/>
    </row>
    <row r="10" spans="2:32" ht="17.25" customHeight="1">
      <c r="B10" s="10"/>
      <c r="C10" s="11"/>
      <c r="D10" s="11"/>
      <c r="E10" s="11"/>
      <c r="F10" s="11"/>
      <c r="G10" s="11"/>
      <c r="H10" s="11"/>
      <c r="I10" s="11"/>
      <c r="J10" s="11"/>
      <c r="K10" s="11"/>
      <c r="L10" s="11"/>
      <c r="M10" s="11"/>
      <c r="N10" s="11"/>
      <c r="O10" s="11"/>
      <c r="P10" s="11"/>
      <c r="Q10" s="582"/>
      <c r="R10" s="526" t="s">
        <v>4328</v>
      </c>
      <c r="S10" s="527"/>
      <c r="T10" s="528"/>
      <c r="U10" s="213"/>
      <c r="V10" s="214"/>
      <c r="W10" s="214"/>
      <c r="X10" s="214"/>
      <c r="Y10" s="214"/>
      <c r="Z10" s="214"/>
      <c r="AA10" s="214"/>
      <c r="AB10" s="214"/>
      <c r="AC10" s="214"/>
      <c r="AD10" s="215"/>
      <c r="AE10" s="11"/>
      <c r="AF10" s="12"/>
    </row>
    <row r="11" spans="2:32" ht="17.25" customHeight="1">
      <c r="B11" s="10"/>
      <c r="C11" s="11"/>
      <c r="D11" s="11"/>
      <c r="E11" s="11"/>
      <c r="F11" s="11"/>
      <c r="G11" s="11"/>
      <c r="H11" s="11"/>
      <c r="I11" s="11"/>
      <c r="J11" s="11"/>
      <c r="K11" s="11"/>
      <c r="L11" s="11"/>
      <c r="M11" s="11"/>
      <c r="N11" s="11"/>
      <c r="O11" s="11"/>
      <c r="P11" s="11"/>
      <c r="Q11" s="582"/>
      <c r="R11" s="529"/>
      <c r="S11" s="530"/>
      <c r="T11" s="531"/>
      <c r="U11" s="213"/>
      <c r="V11" s="214"/>
      <c r="W11" s="214"/>
      <c r="X11" s="214"/>
      <c r="Y11" s="214"/>
      <c r="Z11" s="214"/>
      <c r="AA11" s="214"/>
      <c r="AB11" s="214"/>
      <c r="AC11" s="214"/>
      <c r="AD11" s="215"/>
      <c r="AE11" s="11"/>
      <c r="AF11" s="12"/>
    </row>
    <row r="12" spans="2:32" ht="17.25" customHeight="1">
      <c r="B12" s="10"/>
      <c r="C12" s="11"/>
      <c r="D12" s="11"/>
      <c r="E12" s="11"/>
      <c r="F12" s="580" t="s">
        <v>4312</v>
      </c>
      <c r="G12" s="580"/>
      <c r="H12" s="580"/>
      <c r="I12" s="580"/>
      <c r="J12" s="580"/>
      <c r="K12" s="580"/>
      <c r="L12" s="580"/>
      <c r="M12" s="580"/>
      <c r="N12" s="13" t="s">
        <v>14</v>
      </c>
      <c r="O12" s="11"/>
      <c r="P12" s="11"/>
      <c r="Q12" s="582"/>
      <c r="R12" s="561" t="s">
        <v>4329</v>
      </c>
      <c r="S12" s="562"/>
      <c r="T12" s="563"/>
      <c r="U12" s="526"/>
      <c r="V12" s="527"/>
      <c r="W12" s="527"/>
      <c r="X12" s="527"/>
      <c r="Y12" s="527"/>
      <c r="Z12" s="527"/>
      <c r="AA12" s="527"/>
      <c r="AB12" s="527"/>
      <c r="AC12" s="527"/>
      <c r="AD12" s="528"/>
      <c r="AE12" s="11"/>
      <c r="AF12" s="12"/>
    </row>
    <row r="13" spans="2:32" ht="17.25" customHeight="1">
      <c r="B13" s="10"/>
      <c r="C13" s="11"/>
      <c r="D13" s="11"/>
      <c r="E13" s="11"/>
      <c r="F13" s="11"/>
      <c r="G13" s="11"/>
      <c r="H13" s="11"/>
      <c r="I13" s="11"/>
      <c r="J13" s="11"/>
      <c r="K13" s="11"/>
      <c r="L13" s="11"/>
      <c r="M13" s="11"/>
      <c r="N13" s="11"/>
      <c r="O13" s="11"/>
      <c r="P13" s="11"/>
      <c r="Q13" s="582"/>
      <c r="R13" s="561"/>
      <c r="S13" s="562"/>
      <c r="T13" s="563"/>
      <c r="U13" s="564"/>
      <c r="V13" s="565"/>
      <c r="W13" s="565"/>
      <c r="X13" s="565"/>
      <c r="Y13" s="565"/>
      <c r="Z13" s="565"/>
      <c r="AA13" s="565"/>
      <c r="AB13" s="565"/>
      <c r="AC13" s="565"/>
      <c r="AD13" s="566"/>
      <c r="AE13" s="11"/>
      <c r="AF13" s="12"/>
    </row>
    <row r="14" spans="2:32" ht="17.25" customHeight="1">
      <c r="B14" s="10"/>
      <c r="C14" s="11"/>
      <c r="D14" s="11"/>
      <c r="E14" s="11"/>
      <c r="F14" s="11"/>
      <c r="G14" s="11"/>
      <c r="H14" s="11"/>
      <c r="I14" s="11"/>
      <c r="J14" s="11"/>
      <c r="K14" s="11"/>
      <c r="L14" s="11"/>
      <c r="M14" s="11"/>
      <c r="N14" s="11"/>
      <c r="O14" s="11"/>
      <c r="P14" s="11"/>
      <c r="Q14" s="582"/>
      <c r="R14" s="561"/>
      <c r="S14" s="562"/>
      <c r="T14" s="563"/>
      <c r="U14" s="529"/>
      <c r="V14" s="530"/>
      <c r="W14" s="530"/>
      <c r="X14" s="530"/>
      <c r="Y14" s="530"/>
      <c r="Z14" s="530"/>
      <c r="AA14" s="530"/>
      <c r="AB14" s="530"/>
      <c r="AC14" s="530"/>
      <c r="AD14" s="531"/>
      <c r="AE14" s="11"/>
      <c r="AF14" s="12"/>
    </row>
    <row r="15" spans="2:32" ht="17.25" customHeight="1">
      <c r="B15" s="10"/>
      <c r="C15" s="11"/>
      <c r="D15" s="11"/>
      <c r="E15" s="11"/>
      <c r="F15" s="11"/>
      <c r="G15" s="11"/>
      <c r="H15" s="11"/>
      <c r="I15" s="11"/>
      <c r="J15" s="11"/>
      <c r="K15" s="11"/>
      <c r="L15" s="11"/>
      <c r="M15" s="11"/>
      <c r="N15" s="11"/>
      <c r="O15" s="11"/>
      <c r="P15" s="11"/>
      <c r="Q15" s="582"/>
      <c r="R15" s="561" t="s">
        <v>40</v>
      </c>
      <c r="S15" s="562"/>
      <c r="T15" s="563"/>
      <c r="U15" s="573"/>
      <c r="V15" s="574"/>
      <c r="W15" s="574"/>
      <c r="X15" s="574"/>
      <c r="Y15" s="574"/>
      <c r="Z15" s="574"/>
      <c r="AA15" s="574"/>
      <c r="AB15" s="574"/>
      <c r="AC15" s="571" t="s">
        <v>23</v>
      </c>
      <c r="AD15" s="572"/>
      <c r="AE15" s="11"/>
      <c r="AF15" s="12"/>
    </row>
    <row r="16" spans="2:32" ht="17.25" customHeight="1" thickBot="1">
      <c r="B16" s="10"/>
      <c r="C16" s="11"/>
      <c r="D16" s="11" t="s">
        <v>15</v>
      </c>
      <c r="E16" s="11"/>
      <c r="F16" s="11"/>
      <c r="G16" s="11"/>
      <c r="H16" s="11"/>
      <c r="I16" s="11"/>
      <c r="J16" s="11"/>
      <c r="K16" s="11"/>
      <c r="L16" s="11"/>
      <c r="M16" s="11"/>
      <c r="N16" s="11"/>
      <c r="O16" s="11"/>
      <c r="P16" s="11"/>
      <c r="Q16" s="583"/>
      <c r="R16" s="567"/>
      <c r="S16" s="568"/>
      <c r="T16" s="569"/>
      <c r="U16" s="575"/>
      <c r="V16" s="576"/>
      <c r="W16" s="576"/>
      <c r="X16" s="576"/>
      <c r="Y16" s="576"/>
      <c r="Z16" s="576"/>
      <c r="AA16" s="576"/>
      <c r="AB16" s="576"/>
      <c r="AC16" s="514"/>
      <c r="AD16" s="515"/>
      <c r="AE16" s="11"/>
      <c r="AF16" s="12"/>
    </row>
    <row r="17" spans="2:38" ht="15" customHeight="1">
      <c r="B17" s="10"/>
      <c r="C17" s="11"/>
      <c r="D17" s="11"/>
      <c r="E17" s="11"/>
      <c r="F17" s="11"/>
      <c r="G17" s="11"/>
      <c r="H17" s="11"/>
      <c r="I17" s="11"/>
      <c r="J17" s="11"/>
      <c r="K17" s="11"/>
      <c r="L17" s="11"/>
      <c r="M17" s="11"/>
      <c r="N17" s="11"/>
      <c r="O17" s="11"/>
      <c r="P17" s="11"/>
      <c r="Q17" s="14"/>
      <c r="R17" s="14"/>
      <c r="S17" s="14"/>
      <c r="T17" s="14"/>
      <c r="U17" s="15"/>
      <c r="V17" s="15"/>
      <c r="W17" s="15"/>
      <c r="X17" s="15"/>
      <c r="Y17" s="15"/>
      <c r="Z17" s="15"/>
      <c r="AA17" s="15"/>
      <c r="AB17" s="15"/>
      <c r="AC17" s="15"/>
      <c r="AD17" s="15"/>
      <c r="AE17" s="11"/>
      <c r="AF17" s="12"/>
    </row>
    <row r="18" spans="2:38" ht="17.25" customHeight="1" thickBot="1">
      <c r="B18" s="10"/>
      <c r="C18" s="11"/>
      <c r="D18" s="13" t="s">
        <v>4324</v>
      </c>
      <c r="E18" s="13"/>
      <c r="F18" s="13"/>
      <c r="G18" s="13"/>
      <c r="H18" s="13"/>
      <c r="I18" s="13"/>
      <c r="J18" s="13"/>
      <c r="K18" s="13"/>
      <c r="L18" s="13"/>
      <c r="M18" s="11"/>
      <c r="N18" s="11"/>
      <c r="O18" s="11"/>
      <c r="P18" s="13"/>
      <c r="Q18" s="101"/>
      <c r="AE18" s="11"/>
      <c r="AF18" s="12"/>
      <c r="AI18" s="6" t="s">
        <v>309</v>
      </c>
    </row>
    <row r="19" spans="2:38" ht="17.25" customHeight="1">
      <c r="B19" s="10"/>
      <c r="C19" s="11"/>
      <c r="D19" s="262" t="s">
        <v>4325</v>
      </c>
      <c r="E19" s="11" t="s">
        <v>4326</v>
      </c>
      <c r="F19" s="11"/>
      <c r="G19" s="11"/>
      <c r="H19" s="11"/>
      <c r="I19" s="11"/>
      <c r="J19" s="11"/>
      <c r="K19" s="11"/>
      <c r="L19" s="11"/>
      <c r="M19" s="11"/>
      <c r="N19" s="11"/>
      <c r="O19" s="11"/>
      <c r="P19" s="11"/>
      <c r="Q19" s="101"/>
      <c r="R19" s="609" t="s">
        <v>99</v>
      </c>
      <c r="S19" s="610"/>
      <c r="T19" s="611"/>
      <c r="U19" s="585"/>
      <c r="V19" s="585"/>
      <c r="W19" s="585"/>
      <c r="X19" s="585"/>
      <c r="Y19" s="585"/>
      <c r="Z19" s="585"/>
      <c r="AA19" s="585"/>
      <c r="AB19" s="585"/>
      <c r="AC19" s="585"/>
      <c r="AD19" s="586"/>
      <c r="AE19" s="11"/>
      <c r="AF19" s="12"/>
      <c r="AI19" s="6" t="s">
        <v>310</v>
      </c>
    </row>
    <row r="20" spans="2:38" ht="17.25" customHeight="1">
      <c r="B20" s="10"/>
      <c r="C20" s="11"/>
      <c r="D20" s="262"/>
      <c r="E20" s="11" t="s">
        <v>4327</v>
      </c>
      <c r="F20" s="11"/>
      <c r="G20" s="11"/>
      <c r="H20" s="11"/>
      <c r="I20" s="11"/>
      <c r="J20" s="11"/>
      <c r="K20" s="11"/>
      <c r="L20" s="11"/>
      <c r="M20" s="11"/>
      <c r="N20" s="11"/>
      <c r="O20" s="11"/>
      <c r="P20" s="11"/>
      <c r="Q20" s="101"/>
      <c r="R20" s="599" t="s">
        <v>76</v>
      </c>
      <c r="S20" s="600"/>
      <c r="T20" s="600"/>
      <c r="U20" s="600"/>
      <c r="V20" s="600"/>
      <c r="W20" s="600"/>
      <c r="X20" s="600"/>
      <c r="Y20" s="600"/>
      <c r="Z20" s="601"/>
      <c r="AA20" s="602"/>
      <c r="AB20" s="603"/>
      <c r="AC20" s="603"/>
      <c r="AD20" s="604"/>
      <c r="AE20" s="11"/>
      <c r="AF20" s="12"/>
      <c r="AI20" s="6" t="s">
        <v>311</v>
      </c>
    </row>
    <row r="21" spans="2:38" ht="17.25" customHeight="1">
      <c r="B21" s="10"/>
      <c r="C21" s="11"/>
      <c r="D21" s="11"/>
      <c r="E21" s="11"/>
      <c r="F21" s="11"/>
      <c r="G21" s="11"/>
      <c r="H21" s="11"/>
      <c r="I21" s="11"/>
      <c r="J21" s="11"/>
      <c r="K21" s="11"/>
      <c r="L21" s="11"/>
      <c r="M21" s="11"/>
      <c r="N21" s="11"/>
      <c r="O21" s="11"/>
      <c r="P21" s="11"/>
      <c r="Q21" s="101"/>
      <c r="R21" s="599" t="s">
        <v>111</v>
      </c>
      <c r="S21" s="600"/>
      <c r="T21" s="600"/>
      <c r="U21" s="600"/>
      <c r="V21" s="600"/>
      <c r="W21" s="600"/>
      <c r="X21" s="600"/>
      <c r="Y21" s="600"/>
      <c r="Z21" s="601"/>
      <c r="AA21" s="602"/>
      <c r="AB21" s="603"/>
      <c r="AC21" s="603"/>
      <c r="AD21" s="604"/>
      <c r="AE21" s="11"/>
      <c r="AF21" s="12"/>
    </row>
    <row r="22" spans="2:38" ht="17.25" customHeight="1" thickBot="1">
      <c r="B22" s="10"/>
      <c r="C22" s="11"/>
      <c r="D22" s="11"/>
      <c r="E22" s="11"/>
      <c r="F22" s="11"/>
      <c r="G22" s="11"/>
      <c r="H22" s="11"/>
      <c r="I22" s="11"/>
      <c r="J22" s="11"/>
      <c r="K22" s="11"/>
      <c r="L22" s="11"/>
      <c r="M22" s="11"/>
      <c r="N22" s="11"/>
      <c r="O22" s="11"/>
      <c r="P22" s="11"/>
      <c r="Q22" s="101"/>
      <c r="R22" s="605" t="s">
        <v>118</v>
      </c>
      <c r="S22" s="606"/>
      <c r="T22" s="606"/>
      <c r="U22" s="606"/>
      <c r="V22" s="606"/>
      <c r="W22" s="606"/>
      <c r="X22" s="606"/>
      <c r="Y22" s="606"/>
      <c r="Z22" s="607"/>
      <c r="AA22" s="587"/>
      <c r="AB22" s="588"/>
      <c r="AC22" s="588"/>
      <c r="AD22" s="589"/>
      <c r="AE22" s="11"/>
      <c r="AF22" s="12"/>
      <c r="AI22" s="123" t="s">
        <v>32</v>
      </c>
      <c r="AL22" s="124" t="s">
        <v>312</v>
      </c>
    </row>
    <row r="23" spans="2:38" ht="17.25" customHeight="1">
      <c r="B23" s="10"/>
      <c r="C23" s="11"/>
      <c r="D23" s="11"/>
      <c r="E23" s="11"/>
      <c r="F23" s="11"/>
      <c r="G23" s="11"/>
      <c r="H23" s="11"/>
      <c r="I23" s="11"/>
      <c r="J23" s="11"/>
      <c r="K23" s="11"/>
      <c r="L23" s="11"/>
      <c r="M23" s="11"/>
      <c r="N23" s="11"/>
      <c r="O23" s="11"/>
      <c r="P23" s="11"/>
      <c r="Q23" s="101"/>
      <c r="R23" s="608"/>
      <c r="S23" s="608"/>
      <c r="T23" s="608"/>
      <c r="U23" s="608"/>
      <c r="V23" s="608"/>
      <c r="W23" s="608"/>
      <c r="X23" s="608"/>
      <c r="Y23" s="608"/>
      <c r="Z23" s="608"/>
      <c r="AA23" s="598"/>
      <c r="AB23" s="598"/>
      <c r="AC23" s="598"/>
      <c r="AD23" s="598"/>
      <c r="AE23" s="11"/>
      <c r="AF23" s="12"/>
      <c r="AI23" s="123" t="s">
        <v>33</v>
      </c>
      <c r="AL23" s="6" t="s">
        <v>313</v>
      </c>
    </row>
    <row r="24" spans="2:38" ht="17.25" customHeight="1" thickBot="1">
      <c r="B24" s="10"/>
      <c r="C24" s="11"/>
      <c r="D24" s="11"/>
      <c r="E24" s="13"/>
      <c r="F24" s="13"/>
      <c r="G24" s="13"/>
      <c r="H24" s="13"/>
      <c r="I24" s="13"/>
      <c r="J24" s="13"/>
      <c r="K24" s="13"/>
      <c r="L24" s="13"/>
      <c r="M24" s="11"/>
      <c r="N24" s="11"/>
      <c r="O24" s="11"/>
      <c r="P24" s="13"/>
      <c r="Q24" s="101"/>
      <c r="R24" s="102"/>
      <c r="S24" s="102"/>
      <c r="T24" s="102"/>
      <c r="U24" s="162"/>
      <c r="V24" s="162"/>
      <c r="W24" s="162"/>
      <c r="X24" s="162"/>
      <c r="Y24" s="162"/>
      <c r="Z24" s="162"/>
      <c r="AA24" s="162"/>
      <c r="AB24" s="162"/>
      <c r="AC24" s="162"/>
      <c r="AD24" s="162"/>
      <c r="AE24" s="11"/>
      <c r="AF24" s="12"/>
      <c r="AI24" s="123" t="s">
        <v>34</v>
      </c>
      <c r="AL24" s="6" t="s">
        <v>314</v>
      </c>
    </row>
    <row r="25" spans="2:38" ht="17.25" customHeight="1">
      <c r="B25" s="10"/>
      <c r="C25" s="11"/>
      <c r="D25" s="510" t="s">
        <v>24</v>
      </c>
      <c r="E25" s="511"/>
      <c r="F25" s="511"/>
      <c r="G25" s="511"/>
      <c r="H25" s="511"/>
      <c r="I25" s="512"/>
      <c r="J25" s="593"/>
      <c r="K25" s="544"/>
      <c r="L25" s="544"/>
      <c r="M25" s="544"/>
      <c r="N25" s="544" t="s">
        <v>17</v>
      </c>
      <c r="O25" s="544"/>
      <c r="P25" s="596"/>
      <c r="Q25" s="596"/>
      <c r="R25" s="595" t="s">
        <v>18</v>
      </c>
      <c r="S25" s="512"/>
      <c r="T25" s="11"/>
      <c r="U25" s="510" t="s">
        <v>25</v>
      </c>
      <c r="V25" s="511"/>
      <c r="W25" s="511"/>
      <c r="X25" s="511"/>
      <c r="Y25" s="511"/>
      <c r="Z25" s="512"/>
      <c r="AA25" s="510"/>
      <c r="AB25" s="511"/>
      <c r="AC25" s="511"/>
      <c r="AD25" s="512"/>
      <c r="AE25" s="11"/>
      <c r="AF25" s="12"/>
      <c r="AI25" s="123" t="s">
        <v>35</v>
      </c>
      <c r="AL25" s="6" t="s">
        <v>315</v>
      </c>
    </row>
    <row r="26" spans="2:38" ht="17.25" customHeight="1" thickBot="1">
      <c r="B26" s="10"/>
      <c r="C26" s="11"/>
      <c r="D26" s="513"/>
      <c r="E26" s="514"/>
      <c r="F26" s="514"/>
      <c r="G26" s="514"/>
      <c r="H26" s="514"/>
      <c r="I26" s="515"/>
      <c r="J26" s="594"/>
      <c r="K26" s="545"/>
      <c r="L26" s="545"/>
      <c r="M26" s="545"/>
      <c r="N26" s="545"/>
      <c r="O26" s="545"/>
      <c r="P26" s="597"/>
      <c r="Q26" s="597"/>
      <c r="R26" s="546"/>
      <c r="S26" s="515"/>
      <c r="T26" s="11"/>
      <c r="U26" s="513"/>
      <c r="V26" s="514"/>
      <c r="W26" s="514"/>
      <c r="X26" s="514"/>
      <c r="Y26" s="514"/>
      <c r="Z26" s="515"/>
      <c r="AA26" s="513"/>
      <c r="AB26" s="514"/>
      <c r="AC26" s="514"/>
      <c r="AD26" s="515"/>
      <c r="AE26" s="11"/>
      <c r="AF26" s="12"/>
      <c r="AI26" s="123" t="s">
        <v>36</v>
      </c>
    </row>
    <row r="27" spans="2:38" ht="46.5" customHeight="1" thickBot="1">
      <c r="B27" s="10"/>
      <c r="C27" s="11"/>
      <c r="D27" s="216"/>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c r="AI27" s="123" t="s">
        <v>37</v>
      </c>
    </row>
    <row r="28" spans="2:38" ht="17.25" customHeight="1">
      <c r="B28" s="10"/>
      <c r="C28" s="11"/>
      <c r="D28" s="510" t="s">
        <v>19</v>
      </c>
      <c r="E28" s="511"/>
      <c r="F28" s="511"/>
      <c r="G28" s="512"/>
      <c r="H28" s="49"/>
      <c r="I28" s="31"/>
      <c r="J28" s="30"/>
      <c r="K28" s="31"/>
      <c r="L28" s="542" t="s">
        <v>41</v>
      </c>
      <c r="M28" s="543"/>
      <c r="N28" s="30"/>
      <c r="O28" s="31"/>
      <c r="P28" s="30"/>
      <c r="Q28" s="31"/>
      <c r="R28" s="542" t="s">
        <v>42</v>
      </c>
      <c r="S28" s="543"/>
      <c r="T28" s="30"/>
      <c r="U28" s="31"/>
      <c r="V28" s="30"/>
      <c r="W28" s="31"/>
      <c r="X28" s="540" t="s">
        <v>20</v>
      </c>
      <c r="Y28" s="541"/>
      <c r="Z28" s="11"/>
      <c r="AA28" s="11"/>
      <c r="AB28" s="11"/>
      <c r="AC28" s="11"/>
      <c r="AD28" s="11"/>
      <c r="AE28" s="11"/>
      <c r="AF28" s="12"/>
      <c r="AI28" s="123" t="s">
        <v>38</v>
      </c>
      <c r="AL28" s="6" t="s">
        <v>27</v>
      </c>
    </row>
    <row r="29" spans="2:38" ht="17.25" customHeight="1" thickBot="1">
      <c r="B29" s="10"/>
      <c r="C29" s="11"/>
      <c r="D29" s="513"/>
      <c r="E29" s="514"/>
      <c r="F29" s="514"/>
      <c r="G29" s="515"/>
      <c r="H29" s="514"/>
      <c r="I29" s="547"/>
      <c r="J29" s="546"/>
      <c r="K29" s="547"/>
      <c r="L29" s="546"/>
      <c r="M29" s="547"/>
      <c r="N29" s="546"/>
      <c r="O29" s="547"/>
      <c r="P29" s="546"/>
      <c r="Q29" s="547"/>
      <c r="R29" s="546"/>
      <c r="S29" s="547"/>
      <c r="T29" s="546"/>
      <c r="U29" s="547"/>
      <c r="V29" s="546"/>
      <c r="W29" s="547"/>
      <c r="X29" s="548"/>
      <c r="Y29" s="549"/>
      <c r="Z29" s="11"/>
      <c r="AA29" s="11"/>
      <c r="AB29" s="11"/>
      <c r="AC29" s="11"/>
      <c r="AD29" s="11"/>
      <c r="AE29" s="11"/>
      <c r="AF29" s="12"/>
      <c r="AI29" s="123" t="s">
        <v>39</v>
      </c>
      <c r="AL29" s="6" t="s">
        <v>28</v>
      </c>
    </row>
    <row r="30" spans="2:38" ht="17.25" customHeight="1">
      <c r="B30" s="10"/>
      <c r="C30" s="11"/>
      <c r="D30" s="216"/>
      <c r="E30" s="216"/>
      <c r="F30" s="216"/>
      <c r="G30" s="216"/>
      <c r="H30" s="216"/>
      <c r="I30" s="216"/>
      <c r="J30" s="216"/>
      <c r="K30" s="216"/>
      <c r="L30" s="216"/>
      <c r="M30" s="216"/>
      <c r="N30" s="216"/>
      <c r="O30" s="216"/>
      <c r="P30" s="216"/>
      <c r="Q30" s="216"/>
      <c r="R30" s="216"/>
      <c r="S30" s="216"/>
      <c r="T30" s="216"/>
      <c r="U30" s="216"/>
      <c r="V30" s="216"/>
      <c r="W30" s="216"/>
      <c r="X30" s="229"/>
      <c r="Y30" s="229"/>
      <c r="Z30" s="11"/>
      <c r="AA30" s="11"/>
      <c r="AB30" s="11"/>
      <c r="AC30" s="11"/>
      <c r="AD30" s="11"/>
      <c r="AE30" s="11"/>
      <c r="AF30" s="12"/>
      <c r="AI30" s="123"/>
    </row>
    <row r="31" spans="2:38" ht="14.25" customHeight="1">
      <c r="B31" s="10"/>
      <c r="C31" s="11"/>
      <c r="D31" s="216"/>
      <c r="E31" s="234"/>
      <c r="F31" s="234"/>
      <c r="G31" s="234"/>
      <c r="H31" s="234"/>
      <c r="I31" s="234"/>
      <c r="J31" s="234"/>
      <c r="K31" s="235"/>
      <c r="L31" s="532" t="s">
        <v>4330</v>
      </c>
      <c r="M31" s="532"/>
      <c r="N31" s="532"/>
      <c r="O31" s="532"/>
      <c r="P31" s="532"/>
      <c r="Q31" s="532"/>
      <c r="R31" s="532"/>
      <c r="S31" s="263"/>
      <c r="T31" s="263"/>
      <c r="U31" s="263"/>
      <c r="V31" s="263"/>
      <c r="W31" s="263"/>
      <c r="X31" s="263"/>
      <c r="Y31" s="263"/>
      <c r="Z31" s="263"/>
      <c r="AA31" s="263"/>
      <c r="AB31" s="263"/>
      <c r="AC31" s="236"/>
      <c r="AD31" s="236"/>
      <c r="AE31" s="11"/>
      <c r="AF31" s="12"/>
    </row>
    <row r="32" spans="2:38" ht="12" customHeight="1">
      <c r="B32" s="10"/>
      <c r="C32" s="11"/>
      <c r="D32" s="233"/>
      <c r="E32" s="234"/>
      <c r="F32" s="234"/>
      <c r="G32" s="234"/>
      <c r="H32" s="234"/>
      <c r="I32" s="234"/>
      <c r="J32" s="234"/>
      <c r="K32" s="235"/>
      <c r="L32" s="518" t="s">
        <v>4314</v>
      </c>
      <c r="M32" s="519"/>
      <c r="N32" s="520"/>
      <c r="O32" s="238"/>
      <c r="P32" s="239"/>
      <c r="Q32" s="240"/>
      <c r="R32" s="240"/>
      <c r="S32" s="519" t="s">
        <v>4315</v>
      </c>
      <c r="T32" s="519"/>
      <c r="U32" s="519"/>
      <c r="V32" s="241"/>
      <c r="W32" s="241"/>
      <c r="X32" s="241"/>
      <c r="Y32" s="241"/>
      <c r="Z32" s="241"/>
      <c r="AA32" s="519" t="s">
        <v>4316</v>
      </c>
      <c r="AB32" s="520"/>
      <c r="AC32" s="236"/>
      <c r="AD32" s="236"/>
      <c r="AE32" s="11"/>
      <c r="AF32" s="12"/>
    </row>
    <row r="33" spans="2:32" ht="41.25" customHeight="1">
      <c r="B33" s="10"/>
      <c r="C33" s="11"/>
      <c r="D33" s="233"/>
      <c r="E33" s="242"/>
      <c r="F33" s="242"/>
      <c r="G33" s="242"/>
      <c r="H33" s="242"/>
      <c r="I33" s="242"/>
      <c r="J33" s="242"/>
      <c r="K33" s="235"/>
      <c r="L33" s="534"/>
      <c r="M33" s="535"/>
      <c r="N33" s="536"/>
      <c r="O33" s="243"/>
      <c r="P33" s="244"/>
      <c r="Q33" s="245"/>
      <c r="R33" s="245"/>
      <c r="S33" s="535"/>
      <c r="T33" s="535"/>
      <c r="U33" s="535"/>
      <c r="V33" s="246"/>
      <c r="W33" s="246"/>
      <c r="X33" s="246"/>
      <c r="Y33" s="246"/>
      <c r="Z33" s="246"/>
      <c r="AA33" s="535"/>
      <c r="AB33" s="536"/>
      <c r="AC33" s="236"/>
      <c r="AD33" s="236"/>
      <c r="AE33" s="11"/>
      <c r="AF33" s="12"/>
    </row>
    <row r="34" spans="2:32" s="230" customFormat="1" ht="24.75" customHeight="1">
      <c r="B34" s="231"/>
      <c r="C34" s="232"/>
      <c r="D34" s="242"/>
      <c r="E34" s="242"/>
      <c r="F34" s="242"/>
      <c r="G34" s="242"/>
      <c r="H34" s="242"/>
      <c r="I34" s="242"/>
      <c r="J34" s="242"/>
      <c r="K34" s="235"/>
      <c r="L34" s="537"/>
      <c r="M34" s="538"/>
      <c r="N34" s="539"/>
      <c r="O34" s="247"/>
      <c r="P34" s="248"/>
      <c r="Q34" s="249"/>
      <c r="R34" s="249"/>
      <c r="S34" s="538"/>
      <c r="T34" s="538"/>
      <c r="U34" s="538"/>
      <c r="V34" s="250"/>
      <c r="W34" s="250"/>
      <c r="X34" s="250"/>
      <c r="Y34" s="250"/>
      <c r="Z34" s="250"/>
      <c r="AA34" s="538"/>
      <c r="AB34" s="539"/>
      <c r="AC34" s="236"/>
      <c r="AD34" s="236"/>
      <c r="AE34" s="236"/>
      <c r="AF34" s="237"/>
    </row>
    <row r="35" spans="2:32" s="230" customFormat="1" ht="24.75" customHeight="1">
      <c r="B35" s="231"/>
      <c r="C35" s="232"/>
      <c r="D35" s="242"/>
      <c r="E35" s="236"/>
      <c r="F35" s="236"/>
      <c r="G35" s="236"/>
      <c r="H35" s="236"/>
      <c r="I35" s="236"/>
      <c r="J35" s="236"/>
      <c r="K35" s="235"/>
      <c r="L35" s="516" t="s">
        <v>4317</v>
      </c>
      <c r="M35" s="516"/>
      <c r="N35" s="516"/>
      <c r="O35" s="251"/>
      <c r="P35" s="252"/>
      <c r="Q35" s="253"/>
      <c r="R35" s="253"/>
      <c r="S35" s="252" t="s">
        <v>4318</v>
      </c>
      <c r="T35" s="252"/>
      <c r="U35" s="252"/>
      <c r="V35" s="252"/>
      <c r="W35" s="252"/>
      <c r="X35" s="252"/>
      <c r="Y35" s="252" t="s">
        <v>4319</v>
      </c>
      <c r="Z35" s="252"/>
      <c r="AA35" s="252"/>
      <c r="AB35" s="254"/>
      <c r="AC35" s="236"/>
      <c r="AD35" s="236"/>
      <c r="AE35" s="236"/>
      <c r="AF35" s="237"/>
    </row>
    <row r="36" spans="2:32" s="230" customFormat="1" ht="24.75" customHeight="1">
      <c r="B36" s="231"/>
      <c r="C36" s="232"/>
      <c r="D36" s="236"/>
      <c r="E36" s="232"/>
      <c r="F36" s="232"/>
      <c r="G36" s="232"/>
      <c r="H36" s="232"/>
      <c r="I36" s="232"/>
      <c r="J36" s="232"/>
      <c r="K36" s="232"/>
      <c r="L36" s="517" t="s">
        <v>4320</v>
      </c>
      <c r="M36" s="517"/>
      <c r="N36" s="517"/>
      <c r="O36" s="255"/>
      <c r="P36" s="256"/>
      <c r="Q36" s="253"/>
      <c r="R36" s="253"/>
      <c r="S36" s="257"/>
      <c r="T36" s="257"/>
      <c r="U36" s="257"/>
      <c r="V36" s="257"/>
      <c r="W36" s="257"/>
      <c r="X36" s="257"/>
      <c r="Y36" s="257"/>
      <c r="Z36" s="257"/>
      <c r="AA36" s="257"/>
      <c r="AB36" s="258"/>
      <c r="AC36" s="232"/>
      <c r="AD36" s="232"/>
      <c r="AE36" s="236"/>
      <c r="AF36" s="237"/>
    </row>
    <row r="37" spans="2:32" s="230" customFormat="1" ht="24.75" customHeight="1">
      <c r="B37" s="231"/>
      <c r="C37" s="232"/>
      <c r="D37" s="232"/>
      <c r="E37" s="232"/>
      <c r="F37" s="232"/>
      <c r="G37" s="232"/>
      <c r="H37" s="232"/>
      <c r="I37" s="232"/>
      <c r="J37" s="232"/>
      <c r="K37" s="232"/>
      <c r="L37" s="518" t="s">
        <v>4321</v>
      </c>
      <c r="M37" s="519"/>
      <c r="N37" s="520"/>
      <c r="O37" s="255"/>
      <c r="P37" s="256"/>
      <c r="Q37" s="256"/>
      <c r="R37" s="256"/>
      <c r="S37" s="256"/>
      <c r="T37" s="256"/>
      <c r="U37" s="256"/>
      <c r="V37" s="256"/>
      <c r="W37" s="256"/>
      <c r="X37" s="256"/>
      <c r="Y37" s="256"/>
      <c r="Z37" s="256"/>
      <c r="AA37" s="256"/>
      <c r="AB37" s="259"/>
      <c r="AC37" s="232"/>
      <c r="AD37" s="232"/>
      <c r="AE37" s="236"/>
      <c r="AF37" s="237"/>
    </row>
    <row r="38" spans="2:32" s="230" customFormat="1" ht="24.75" customHeight="1">
      <c r="B38" s="231"/>
      <c r="C38" s="232"/>
      <c r="D38" s="232"/>
      <c r="E38" s="232"/>
      <c r="F38" s="232"/>
      <c r="G38" s="232"/>
      <c r="H38" s="232"/>
      <c r="I38" s="232"/>
      <c r="J38" s="232"/>
      <c r="K38" s="232"/>
      <c r="L38" s="521" t="s">
        <v>4322</v>
      </c>
      <c r="M38" s="521"/>
      <c r="N38" s="521"/>
      <c r="O38" s="238"/>
      <c r="P38" s="239"/>
      <c r="Q38" s="239"/>
      <c r="R38" s="239"/>
      <c r="S38" s="239"/>
      <c r="T38" s="239"/>
      <c r="U38" s="239"/>
      <c r="V38" s="239"/>
      <c r="W38" s="239"/>
      <c r="X38" s="239"/>
      <c r="Y38" s="239"/>
      <c r="Z38" s="239"/>
      <c r="AA38" s="239"/>
      <c r="AB38" s="260"/>
      <c r="AC38" s="232"/>
      <c r="AD38" s="232"/>
      <c r="AE38" s="236"/>
      <c r="AF38" s="237"/>
    </row>
    <row r="39" spans="2:32" s="230" customFormat="1" ht="17.25" customHeight="1">
      <c r="B39" s="231"/>
      <c r="C39" s="232"/>
      <c r="D39" s="232"/>
      <c r="E39" s="232"/>
      <c r="F39" s="232"/>
      <c r="G39" s="232"/>
      <c r="H39" s="232"/>
      <c r="I39" s="232"/>
      <c r="J39" s="232"/>
      <c r="K39" s="232"/>
      <c r="L39" s="522"/>
      <c r="M39" s="522"/>
      <c r="N39" s="522"/>
      <c r="O39" s="247"/>
      <c r="P39" s="248"/>
      <c r="Q39" s="248"/>
      <c r="R39" s="248"/>
      <c r="S39" s="248"/>
      <c r="T39" s="248"/>
      <c r="U39" s="248"/>
      <c r="V39" s="248"/>
      <c r="W39" s="248"/>
      <c r="X39" s="248"/>
      <c r="Y39" s="248"/>
      <c r="Z39" s="248"/>
      <c r="AA39" s="248"/>
      <c r="AB39" s="261"/>
      <c r="AC39" s="232"/>
      <c r="AD39" s="232"/>
      <c r="AE39" s="232"/>
      <c r="AF39" s="237"/>
    </row>
    <row r="40" spans="2:32" s="230" customFormat="1" ht="17.25" customHeight="1" thickBot="1">
      <c r="B40" s="231"/>
      <c r="C40" s="232"/>
      <c r="D40" s="232"/>
      <c r="E40" s="50"/>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232"/>
      <c r="AF40" s="237"/>
    </row>
    <row r="41" spans="2:32" s="230" customFormat="1" ht="17.25" customHeight="1">
      <c r="B41" s="231"/>
      <c r="C41" s="232"/>
      <c r="D41" s="17"/>
      <c r="E41" s="17"/>
      <c r="F41" s="17"/>
      <c r="G41" s="17"/>
      <c r="H41" s="17"/>
      <c r="I41" s="17"/>
      <c r="J41" s="17"/>
      <c r="K41" s="18"/>
      <c r="L41" s="510" t="s">
        <v>68</v>
      </c>
      <c r="M41" s="511"/>
      <c r="N41" s="511"/>
      <c r="O41" s="511"/>
      <c r="P41" s="512"/>
      <c r="Q41" s="584" t="s">
        <v>66</v>
      </c>
      <c r="R41" s="585"/>
      <c r="S41" s="585"/>
      <c r="T41" s="586"/>
      <c r="U41" s="584"/>
      <c r="V41" s="585"/>
      <c r="W41" s="585"/>
      <c r="X41" s="585"/>
      <c r="Y41" s="585"/>
      <c r="Z41" s="585"/>
      <c r="AA41" s="585"/>
      <c r="AB41" s="586"/>
      <c r="AC41" s="232"/>
      <c r="AD41" s="232"/>
      <c r="AE41" s="232"/>
      <c r="AF41" s="232"/>
    </row>
    <row r="42" spans="2:32" s="230" customFormat="1" ht="27.75" customHeight="1" thickBot="1">
      <c r="B42" s="231"/>
      <c r="C42" s="232"/>
      <c r="D42" s="17"/>
      <c r="E42" s="17"/>
      <c r="F42" s="17"/>
      <c r="G42" s="17"/>
      <c r="H42" s="17"/>
      <c r="I42" s="17"/>
      <c r="J42" s="17"/>
      <c r="K42" s="18"/>
      <c r="L42" s="513"/>
      <c r="M42" s="514"/>
      <c r="N42" s="514"/>
      <c r="O42" s="514"/>
      <c r="P42" s="515"/>
      <c r="Q42" s="587" t="s">
        <v>67</v>
      </c>
      <c r="R42" s="588"/>
      <c r="S42" s="588"/>
      <c r="T42" s="589"/>
      <c r="U42" s="590"/>
      <c r="V42" s="591"/>
      <c r="W42" s="591"/>
      <c r="X42" s="591"/>
      <c r="Y42" s="591"/>
      <c r="Z42" s="591"/>
      <c r="AA42" s="591"/>
      <c r="AB42" s="592"/>
      <c r="AC42" s="232"/>
      <c r="AD42" s="232"/>
      <c r="AE42" s="232"/>
      <c r="AF42" s="232"/>
    </row>
    <row r="43" spans="2:32" ht="14.25">
      <c r="B43" s="10"/>
      <c r="C43" s="11"/>
      <c r="D43" s="19"/>
      <c r="E43" s="17"/>
      <c r="F43" s="17"/>
      <c r="G43" s="17"/>
      <c r="H43" s="17"/>
      <c r="I43" s="17"/>
      <c r="J43" s="17"/>
      <c r="K43" s="18"/>
      <c r="L43" s="18"/>
      <c r="M43" s="18"/>
      <c r="N43" s="16"/>
      <c r="O43" s="16"/>
      <c r="P43" s="16"/>
      <c r="Q43" s="16"/>
      <c r="R43" s="16"/>
      <c r="S43" s="16"/>
      <c r="T43" s="16"/>
      <c r="U43" s="16"/>
      <c r="V43" s="16"/>
      <c r="W43" s="16"/>
      <c r="X43" s="16"/>
      <c r="Y43" s="16"/>
      <c r="Z43" s="16"/>
      <c r="AA43" s="16"/>
      <c r="AB43" s="16"/>
      <c r="AC43" s="16"/>
      <c r="AD43" s="16"/>
      <c r="AE43" s="16"/>
      <c r="AF43" s="12"/>
    </row>
    <row r="44" spans="2:32" ht="24.75" customHeight="1">
      <c r="B44" s="10"/>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2"/>
    </row>
    <row r="45" spans="2:32" ht="24.75" customHeight="1">
      <c r="B45" s="11"/>
      <c r="C45" s="11"/>
      <c r="D45" s="27"/>
      <c r="E45" s="27"/>
      <c r="F45" s="27"/>
      <c r="G45" s="27"/>
      <c r="H45" s="27"/>
      <c r="I45" s="27"/>
      <c r="J45" s="2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16"/>
      <c r="F46" s="16"/>
      <c r="G46" s="16"/>
      <c r="H46" s="16"/>
      <c r="I46" s="16"/>
      <c r="J46" s="16"/>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16"/>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6"/>
      <c r="AF47" s="11"/>
    </row>
    <row r="48" spans="2:32" ht="24.75" customHeight="1">
      <c r="B48" s="11"/>
      <c r="C48" s="11"/>
      <c r="D48" s="11"/>
      <c r="AE48" s="16"/>
      <c r="AF48" s="11"/>
    </row>
    <row r="49" spans="2:32" ht="24.75" customHeight="1">
      <c r="B49" s="11"/>
      <c r="C49" s="11"/>
      <c r="AE49" s="16"/>
      <c r="AF49" s="11"/>
    </row>
    <row r="50" spans="2:32" ht="17.25" customHeight="1">
      <c r="B50" s="11"/>
      <c r="C50" s="11"/>
      <c r="AE50" s="11"/>
      <c r="AF50" s="11"/>
    </row>
    <row r="53" spans="2:32" ht="27.75" customHeight="1"/>
    <row r="68" spans="24:29" ht="17.25" customHeight="1">
      <c r="X68" s="28"/>
      <c r="Y68" s="28"/>
      <c r="Z68" s="28"/>
      <c r="AA68" s="28"/>
      <c r="AB68" s="28"/>
      <c r="AC68" s="28"/>
    </row>
    <row r="69" spans="24:29" ht="17.25" customHeight="1">
      <c r="X69" s="28"/>
      <c r="Y69" s="28"/>
      <c r="Z69" s="28"/>
      <c r="AA69" s="28"/>
      <c r="AB69" s="28"/>
      <c r="AC69" s="28"/>
    </row>
    <row r="70" spans="24:29" ht="17.25" customHeight="1">
      <c r="X70" s="28"/>
      <c r="Y70" s="28"/>
      <c r="Z70" s="28"/>
      <c r="AA70" s="28"/>
      <c r="AB70" s="28"/>
      <c r="AC70" s="28"/>
    </row>
    <row r="71" spans="24:29" ht="17.25" customHeight="1">
      <c r="X71" s="28"/>
      <c r="Y71" s="28"/>
      <c r="Z71" s="28"/>
      <c r="AA71" s="28"/>
      <c r="AB71" s="28"/>
      <c r="AC71" s="28"/>
    </row>
  </sheetData>
  <mergeCells count="64">
    <mergeCell ref="U19:AD19"/>
    <mergeCell ref="R19:T19"/>
    <mergeCell ref="AA22:AD22"/>
    <mergeCell ref="AA21:AD21"/>
    <mergeCell ref="AA23:AD23"/>
    <mergeCell ref="R20:Z20"/>
    <mergeCell ref="AA20:AD20"/>
    <mergeCell ref="R21:Z21"/>
    <mergeCell ref="R22:Z22"/>
    <mergeCell ref="R23:Z23"/>
    <mergeCell ref="AA25:AD26"/>
    <mergeCell ref="N25:O26"/>
    <mergeCell ref="J25:K26"/>
    <mergeCell ref="R25:S26"/>
    <mergeCell ref="P25:P26"/>
    <mergeCell ref="Q25:Q26"/>
    <mergeCell ref="H29:I29"/>
    <mergeCell ref="Q41:T41"/>
    <mergeCell ref="Q42:T42"/>
    <mergeCell ref="U41:AB41"/>
    <mergeCell ref="U42:AB42"/>
    <mergeCell ref="T29:U29"/>
    <mergeCell ref="X15:AB16"/>
    <mergeCell ref="R7:T9"/>
    <mergeCell ref="F12:M12"/>
    <mergeCell ref="Q7:Q16"/>
    <mergeCell ref="F8:M8"/>
    <mergeCell ref="AA32:AB34"/>
    <mergeCell ref="D25:I26"/>
    <mergeCell ref="D28:G29"/>
    <mergeCell ref="X28:Y28"/>
    <mergeCell ref="R28:S28"/>
    <mergeCell ref="L28:M28"/>
    <mergeCell ref="M25:M26"/>
    <mergeCell ref="L25:L26"/>
    <mergeCell ref="V29:W29"/>
    <mergeCell ref="X29:Y29"/>
    <mergeCell ref="N29:O29"/>
    <mergeCell ref="J29:K29"/>
    <mergeCell ref="L29:M29"/>
    <mergeCell ref="P29:Q29"/>
    <mergeCell ref="R29:S29"/>
    <mergeCell ref="U25:Z26"/>
    <mergeCell ref="Q6:T6"/>
    <mergeCell ref="R10:T11"/>
    <mergeCell ref="L31:R31"/>
    <mergeCell ref="B1:I1"/>
    <mergeCell ref="L32:N34"/>
    <mergeCell ref="S32:U34"/>
    <mergeCell ref="C3:AD4"/>
    <mergeCell ref="U7:AD9"/>
    <mergeCell ref="R12:T14"/>
    <mergeCell ref="U12:AD14"/>
    <mergeCell ref="R15:T16"/>
    <mergeCell ref="V5:W5"/>
    <mergeCell ref="Y5:Z5"/>
    <mergeCell ref="AB5:AC5"/>
    <mergeCell ref="AC15:AD16"/>
    <mergeCell ref="U15:W16"/>
    <mergeCell ref="L41:P42"/>
    <mergeCell ref="L35:N35"/>
    <mergeCell ref="L36:N36"/>
    <mergeCell ref="L37:N37"/>
    <mergeCell ref="L38:N39"/>
  </mergeCells>
  <phoneticPr fontId="4"/>
  <dataValidations count="4">
    <dataValidation type="list" allowBlank="1" showInputMessage="1" showErrorMessage="1" sqref="U19:AD19">
      <formula1>$AI$18:$AI$20</formula1>
    </dataValidation>
    <dataValidation type="list" allowBlank="1" showInputMessage="1" showErrorMessage="1" sqref="AA20:AD20">
      <formula1>$AI$22:$AI$29</formula1>
    </dataValidation>
    <dataValidation type="list" allowBlank="1" showInputMessage="1" showErrorMessage="1" sqref="AA21:AD21">
      <formula1>$AL$22:$AL$25</formula1>
    </dataValidation>
    <dataValidation type="list" allowBlank="1" showInputMessage="1" showErrorMessage="1" sqref="AA22:AD22">
      <formula1>$AL$28:$AL$29</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0"/>
  <sheetViews>
    <sheetView view="pageBreakPreview" zoomScaleNormal="100" workbookViewId="0">
      <selection activeCell="U6" sqref="U6:AD6"/>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50" t="s">
        <v>4168</v>
      </c>
      <c r="D3" s="551"/>
      <c r="E3" s="551"/>
      <c r="F3" s="551"/>
      <c r="G3" s="551"/>
      <c r="H3" s="551"/>
      <c r="I3" s="551"/>
      <c r="J3" s="551"/>
      <c r="K3" s="551"/>
      <c r="L3" s="551"/>
      <c r="M3" s="551"/>
      <c r="N3" s="551"/>
      <c r="O3" s="551"/>
      <c r="P3" s="551"/>
      <c r="Q3" s="551"/>
      <c r="R3" s="551"/>
      <c r="S3" s="551"/>
      <c r="T3" s="551"/>
      <c r="U3" s="551"/>
      <c r="V3" s="551"/>
      <c r="W3" s="551"/>
      <c r="X3" s="551"/>
      <c r="Y3" s="551"/>
      <c r="Z3" s="551"/>
      <c r="AA3" s="551"/>
      <c r="AB3" s="551"/>
      <c r="AC3" s="551"/>
      <c r="AD3" s="551"/>
      <c r="AE3" s="11"/>
      <c r="AF3" s="12"/>
    </row>
    <row r="4" spans="2:35" ht="25.5" customHeight="1">
      <c r="B4" s="10"/>
      <c r="C4" s="551"/>
      <c r="D4" s="551"/>
      <c r="E4" s="551"/>
      <c r="F4" s="551"/>
      <c r="G4" s="551"/>
      <c r="H4" s="551"/>
      <c r="I4" s="551"/>
      <c r="J4" s="551"/>
      <c r="K4" s="551"/>
      <c r="L4" s="551"/>
      <c r="M4" s="551"/>
      <c r="N4" s="551"/>
      <c r="O4" s="551"/>
      <c r="P4" s="551"/>
      <c r="Q4" s="551"/>
      <c r="R4" s="551"/>
      <c r="S4" s="551"/>
      <c r="T4" s="551"/>
      <c r="U4" s="551"/>
      <c r="V4" s="551"/>
      <c r="W4" s="551"/>
      <c r="X4" s="551"/>
      <c r="Y4" s="551"/>
      <c r="Z4" s="551"/>
      <c r="AA4" s="551"/>
      <c r="AB4" s="551"/>
      <c r="AC4" s="551"/>
      <c r="AD4" s="551"/>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570"/>
      <c r="W5" s="570"/>
      <c r="X5" s="11"/>
      <c r="Y5" s="570"/>
      <c r="Z5" s="570"/>
      <c r="AA5" s="11"/>
      <c r="AB5" s="570"/>
      <c r="AC5" s="570"/>
      <c r="AD5" s="11"/>
      <c r="AE5" s="11"/>
      <c r="AF5" s="12"/>
    </row>
    <row r="6" spans="2:35" ht="17.25" customHeight="1">
      <c r="B6" s="10"/>
      <c r="C6" s="11"/>
      <c r="D6" s="13"/>
      <c r="E6" s="13"/>
      <c r="F6" s="13"/>
      <c r="G6" s="13"/>
      <c r="H6" s="13"/>
      <c r="I6" s="13"/>
      <c r="J6" s="13"/>
      <c r="K6" s="13"/>
      <c r="L6" s="13"/>
      <c r="M6" s="11"/>
      <c r="N6" s="11"/>
      <c r="O6" s="11"/>
      <c r="P6" s="11"/>
      <c r="Q6" s="13"/>
      <c r="R6" s="667" t="s">
        <v>4331</v>
      </c>
      <c r="S6" s="668"/>
      <c r="T6" s="669"/>
      <c r="U6" s="103">
        <f>請求書!U6</f>
        <v>0</v>
      </c>
      <c r="V6" s="104">
        <f>請求書!V6</f>
        <v>0</v>
      </c>
      <c r="W6" s="104">
        <f>請求書!W6</f>
        <v>0</v>
      </c>
      <c r="X6" s="104">
        <f>請求書!X6</f>
        <v>0</v>
      </c>
      <c r="Y6" s="104">
        <f>請求書!Y6</f>
        <v>0</v>
      </c>
      <c r="Z6" s="104">
        <f>請求書!Z6</f>
        <v>0</v>
      </c>
      <c r="AA6" s="104">
        <f>請求書!AA6</f>
        <v>0</v>
      </c>
      <c r="AB6" s="104">
        <f>請求書!AB6</f>
        <v>0</v>
      </c>
      <c r="AC6" s="104">
        <f>請求書!AC6</f>
        <v>0</v>
      </c>
      <c r="AD6" s="105">
        <f>請求書!AD6</f>
        <v>0</v>
      </c>
      <c r="AE6" s="11"/>
      <c r="AF6" s="12"/>
    </row>
    <row r="7" spans="2:35" ht="17.25" customHeight="1">
      <c r="B7" s="10"/>
      <c r="C7" s="11"/>
      <c r="D7" s="11"/>
      <c r="E7" s="11"/>
      <c r="F7" s="11"/>
      <c r="G7" s="11"/>
      <c r="H7" s="11"/>
      <c r="I7" s="11"/>
      <c r="J7" s="11"/>
      <c r="K7" s="11"/>
      <c r="L7" s="11"/>
      <c r="M7" s="11"/>
      <c r="N7" s="11"/>
      <c r="O7" s="11"/>
      <c r="P7" s="11"/>
      <c r="Q7" s="11"/>
      <c r="R7" s="561" t="s">
        <v>92</v>
      </c>
      <c r="S7" s="562"/>
      <c r="T7" s="563"/>
      <c r="U7" s="526">
        <f>請求書!U12</f>
        <v>0</v>
      </c>
      <c r="V7" s="527"/>
      <c r="W7" s="527"/>
      <c r="X7" s="527"/>
      <c r="Y7" s="527"/>
      <c r="Z7" s="527"/>
      <c r="AA7" s="527"/>
      <c r="AB7" s="527"/>
      <c r="AC7" s="527"/>
      <c r="AD7" s="528"/>
      <c r="AE7" s="11"/>
      <c r="AF7" s="12"/>
    </row>
    <row r="8" spans="2:35" ht="17.25" customHeight="1">
      <c r="B8" s="10"/>
      <c r="C8" s="11"/>
      <c r="D8" s="11"/>
      <c r="E8" s="11"/>
      <c r="F8" s="11"/>
      <c r="G8" s="11"/>
      <c r="H8" s="11"/>
      <c r="I8" s="11"/>
      <c r="J8" s="11"/>
      <c r="K8" s="11"/>
      <c r="L8" s="11"/>
      <c r="M8" s="11"/>
      <c r="N8" s="11"/>
      <c r="O8" s="11"/>
      <c r="P8" s="11"/>
      <c r="Q8" s="11"/>
      <c r="R8" s="561"/>
      <c r="S8" s="562"/>
      <c r="T8" s="563"/>
      <c r="U8" s="564"/>
      <c r="V8" s="565"/>
      <c r="W8" s="565"/>
      <c r="X8" s="565"/>
      <c r="Y8" s="565"/>
      <c r="Z8" s="565"/>
      <c r="AA8" s="565"/>
      <c r="AB8" s="565"/>
      <c r="AC8" s="565"/>
      <c r="AD8" s="566"/>
      <c r="AE8" s="11"/>
      <c r="AF8" s="12"/>
    </row>
    <row r="9" spans="2:35" ht="17.25" customHeight="1">
      <c r="B9" s="10"/>
      <c r="C9" s="11"/>
      <c r="D9" s="11"/>
      <c r="E9" s="11"/>
      <c r="F9" s="11"/>
      <c r="G9" s="11"/>
      <c r="H9" s="11"/>
      <c r="I9" s="11"/>
      <c r="J9" s="11"/>
      <c r="K9" s="11"/>
      <c r="L9" s="11"/>
      <c r="M9" s="11"/>
      <c r="N9" s="11"/>
      <c r="O9" s="11"/>
      <c r="P9" s="11"/>
      <c r="Q9" s="11"/>
      <c r="R9" s="561"/>
      <c r="S9" s="562"/>
      <c r="T9" s="563"/>
      <c r="U9" s="529"/>
      <c r="V9" s="530"/>
      <c r="W9" s="530"/>
      <c r="X9" s="530"/>
      <c r="Y9" s="530"/>
      <c r="Z9" s="530"/>
      <c r="AA9" s="530"/>
      <c r="AB9" s="530"/>
      <c r="AC9" s="530"/>
      <c r="AD9" s="531"/>
      <c r="AE9" s="11"/>
      <c r="AF9" s="12"/>
    </row>
    <row r="10" spans="2:35" ht="17.25" customHeight="1" thickBot="1">
      <c r="B10" s="10"/>
      <c r="C10" s="11"/>
      <c r="D10" s="11"/>
      <c r="E10" s="11"/>
      <c r="F10" s="11"/>
      <c r="G10" s="11"/>
      <c r="H10" s="11"/>
      <c r="I10" s="11"/>
      <c r="J10" s="11"/>
      <c r="K10" s="11"/>
      <c r="L10" s="11"/>
      <c r="M10" s="11"/>
      <c r="N10" s="11"/>
      <c r="O10" s="11"/>
      <c r="P10" s="11"/>
      <c r="Q10" s="11"/>
      <c r="R10" s="605" t="s">
        <v>93</v>
      </c>
      <c r="S10" s="606"/>
      <c r="T10" s="606"/>
      <c r="U10" s="606"/>
      <c r="V10" s="606"/>
      <c r="W10" s="606"/>
      <c r="X10" s="606"/>
      <c r="Y10" s="606"/>
      <c r="Z10" s="607"/>
      <c r="AA10" s="664"/>
      <c r="AB10" s="665"/>
      <c r="AC10" s="665"/>
      <c r="AD10" s="666"/>
      <c r="AE10" s="11"/>
      <c r="AF10" s="12"/>
      <c r="AI10" s="123"/>
    </row>
    <row r="11" spans="2:35" ht="17.25" customHeight="1">
      <c r="B11" s="10"/>
      <c r="C11" s="11"/>
      <c r="D11" s="13"/>
      <c r="E11" s="13"/>
      <c r="F11" s="13"/>
      <c r="G11" s="13"/>
      <c r="H11" s="13"/>
      <c r="I11" s="13"/>
      <c r="J11" s="13"/>
      <c r="K11" s="13"/>
      <c r="L11" s="13"/>
      <c r="M11" s="11"/>
      <c r="N11" s="11"/>
      <c r="O11" s="11"/>
      <c r="P11" s="13"/>
      <c r="Q11" s="101"/>
      <c r="R11" s="102"/>
      <c r="S11" s="102"/>
      <c r="T11" s="102"/>
      <c r="U11" s="49"/>
      <c r="V11" s="49"/>
      <c r="W11" s="49"/>
      <c r="X11" s="49"/>
      <c r="Y11" s="49"/>
      <c r="Z11" s="49"/>
      <c r="AA11" s="49"/>
      <c r="AB11" s="49"/>
      <c r="AC11" s="49"/>
      <c r="AD11" s="49"/>
      <c r="AE11" s="11"/>
      <c r="AF11" s="12"/>
      <c r="AI11" s="123"/>
    </row>
    <row r="12" spans="2:35" ht="23.25" customHeight="1" thickBot="1">
      <c r="B12" s="10"/>
      <c r="C12" s="11"/>
      <c r="D12" s="11"/>
      <c r="E12" s="11"/>
      <c r="F12" s="11"/>
      <c r="G12" s="11"/>
      <c r="H12" s="11"/>
      <c r="I12" s="11"/>
      <c r="J12" s="11"/>
      <c r="K12" s="11"/>
      <c r="L12" s="11"/>
      <c r="M12" s="11"/>
      <c r="N12" s="11"/>
      <c r="O12" s="11"/>
      <c r="P12" s="11"/>
      <c r="Q12" s="11"/>
      <c r="R12" s="11"/>
      <c r="S12" s="11"/>
      <c r="T12" s="11"/>
      <c r="U12" s="157"/>
      <c r="V12" s="157"/>
      <c r="W12" s="157"/>
      <c r="X12" s="157"/>
      <c r="Y12" s="157"/>
      <c r="Z12" s="157"/>
      <c r="AA12" s="157"/>
      <c r="AB12" s="157"/>
      <c r="AC12" s="157"/>
      <c r="AD12" s="157"/>
      <c r="AE12" s="11"/>
      <c r="AF12" s="12"/>
    </row>
    <row r="13" spans="2:35" ht="45.75" customHeight="1" thickBot="1">
      <c r="B13" s="10"/>
      <c r="C13" s="11"/>
      <c r="D13" s="663" t="s">
        <v>61</v>
      </c>
      <c r="E13" s="646"/>
      <c r="F13" s="646"/>
      <c r="G13" s="646"/>
      <c r="H13" s="646"/>
      <c r="I13" s="646"/>
      <c r="J13" s="646"/>
      <c r="K13" s="646"/>
      <c r="L13" s="646"/>
      <c r="M13" s="646"/>
      <c r="N13" s="646"/>
      <c r="O13" s="646"/>
      <c r="P13" s="654"/>
      <c r="Q13" s="645">
        <f>請求書!J25</f>
        <v>0</v>
      </c>
      <c r="R13" s="646"/>
      <c r="S13" s="163"/>
      <c r="T13" s="163"/>
      <c r="U13" s="646" t="s">
        <v>17</v>
      </c>
      <c r="V13" s="646"/>
      <c r="W13" s="163"/>
      <c r="X13" s="163"/>
      <c r="Y13" s="646" t="s">
        <v>21</v>
      </c>
      <c r="Z13" s="646"/>
      <c r="AA13" s="163"/>
      <c r="AB13" s="163"/>
      <c r="AC13" s="646" t="s">
        <v>22</v>
      </c>
      <c r="AD13" s="654"/>
      <c r="AE13" s="16"/>
      <c r="AF13" s="12"/>
    </row>
    <row r="14" spans="2:35" ht="14.25">
      <c r="B14" s="10"/>
      <c r="C14" s="11"/>
      <c r="D14" s="17"/>
      <c r="E14" s="47" t="s">
        <v>62</v>
      </c>
      <c r="F14" s="17"/>
      <c r="G14" s="17"/>
      <c r="H14" s="17"/>
      <c r="I14" s="17"/>
      <c r="J14" s="17"/>
      <c r="K14" s="18"/>
      <c r="L14" s="18"/>
      <c r="M14" s="18"/>
      <c r="N14" s="16"/>
      <c r="O14" s="16"/>
      <c r="P14" s="16"/>
      <c r="Q14" s="16"/>
      <c r="R14" s="16"/>
      <c r="S14" s="16"/>
      <c r="T14" s="16"/>
      <c r="U14" s="16"/>
      <c r="V14" s="16"/>
      <c r="W14" s="16"/>
      <c r="X14" s="16"/>
      <c r="Y14" s="16"/>
      <c r="Z14" s="16"/>
      <c r="AA14" s="16"/>
      <c r="AB14" s="16"/>
      <c r="AC14" s="16"/>
      <c r="AD14" s="16"/>
      <c r="AE14" s="16"/>
      <c r="AF14" s="12"/>
    </row>
    <row r="15" spans="2:35" ht="14.25">
      <c r="B15" s="10"/>
      <c r="C15" s="11"/>
      <c r="D15" s="17"/>
      <c r="E15" s="48" t="s">
        <v>63</v>
      </c>
      <c r="F15" s="17"/>
      <c r="G15" s="17"/>
      <c r="H15" s="17"/>
      <c r="I15" s="17"/>
      <c r="J15" s="17"/>
      <c r="K15" s="18"/>
      <c r="L15" s="18"/>
      <c r="M15" s="18"/>
      <c r="N15" s="16"/>
      <c r="O15" s="16"/>
      <c r="P15" s="16"/>
      <c r="Q15" s="16"/>
      <c r="R15" s="16"/>
      <c r="S15" s="16"/>
      <c r="T15" s="16"/>
      <c r="U15" s="16"/>
      <c r="V15" s="16"/>
      <c r="W15" s="16"/>
      <c r="X15" s="16"/>
      <c r="Y15" s="16"/>
      <c r="Z15" s="16"/>
      <c r="AA15" s="16"/>
      <c r="AB15" s="16"/>
      <c r="AC15" s="16"/>
      <c r="AD15" s="16"/>
      <c r="AE15" s="16"/>
      <c r="AF15" s="12"/>
    </row>
    <row r="16" spans="2:35" ht="14.25">
      <c r="B16" s="10"/>
      <c r="C16" s="11"/>
      <c r="D16" s="17"/>
      <c r="E16" s="46" t="s">
        <v>64</v>
      </c>
      <c r="F16" s="17"/>
      <c r="G16" s="17"/>
      <c r="H16" s="17"/>
      <c r="I16" s="17"/>
      <c r="J16" s="17"/>
      <c r="K16" s="18"/>
      <c r="L16" s="18"/>
      <c r="M16" s="18"/>
      <c r="N16" s="16"/>
      <c r="O16" s="16"/>
      <c r="P16" s="16"/>
      <c r="Q16" s="16"/>
      <c r="R16" s="16"/>
      <c r="S16" s="16"/>
      <c r="T16" s="16"/>
      <c r="U16" s="16"/>
      <c r="V16" s="16"/>
      <c r="W16" s="16"/>
      <c r="X16" s="16"/>
      <c r="Y16" s="16"/>
      <c r="Z16" s="16"/>
      <c r="AA16" s="16"/>
      <c r="AB16" s="16"/>
      <c r="AC16" s="16"/>
      <c r="AD16" s="16"/>
      <c r="AE16" s="16"/>
      <c r="AF16" s="12"/>
    </row>
    <row r="17" spans="2:32" ht="14.25">
      <c r="B17" s="10"/>
      <c r="C17" s="11"/>
      <c r="D17" s="17"/>
      <c r="E17" s="50" t="s">
        <v>69</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24" customHeight="1">
      <c r="B18" s="10"/>
      <c r="C18" s="11"/>
      <c r="D18" s="17"/>
      <c r="E18" s="50"/>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24.75" customHeight="1">
      <c r="B19" s="10"/>
      <c r="C19" s="11"/>
      <c r="D19" s="11" t="s">
        <v>98</v>
      </c>
      <c r="E19" s="50"/>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6" customHeight="1" thickBot="1">
      <c r="B20" s="10"/>
      <c r="C20" s="11"/>
      <c r="D20" s="11"/>
      <c r="E20" s="50"/>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75" customHeight="1" thickBot="1">
      <c r="B21" s="10"/>
      <c r="C21" s="11"/>
      <c r="D21" s="645" t="s">
        <v>4169</v>
      </c>
      <c r="E21" s="646"/>
      <c r="F21" s="646"/>
      <c r="G21" s="646"/>
      <c r="H21" s="646"/>
      <c r="I21" s="646"/>
      <c r="J21" s="646"/>
      <c r="K21" s="647"/>
      <c r="L21" s="642">
        <f>ROUNDUP(AA10/30,0)</f>
        <v>0</v>
      </c>
      <c r="M21" s="643"/>
      <c r="N21" s="643"/>
      <c r="O21" s="643"/>
      <c r="P21" s="644"/>
      <c r="Q21" s="16"/>
      <c r="R21" s="16"/>
      <c r="S21" s="16"/>
      <c r="T21" s="16"/>
      <c r="U21" s="16"/>
      <c r="V21" s="16"/>
      <c r="W21" s="16"/>
      <c r="X21" s="16"/>
      <c r="Y21" s="16"/>
      <c r="Z21" s="16"/>
      <c r="AA21" s="16"/>
      <c r="AB21" s="16"/>
      <c r="AC21" s="16"/>
      <c r="AD21" s="16"/>
      <c r="AE21" s="16"/>
      <c r="AF21" s="12"/>
    </row>
    <row r="22" spans="2:32" ht="10.5" customHeight="1" thickBot="1">
      <c r="B22" s="10"/>
      <c r="C22" s="11"/>
      <c r="D22" s="11"/>
      <c r="E22" s="50"/>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24.75" customHeight="1" thickBot="1">
      <c r="B23" s="10"/>
      <c r="C23" s="11"/>
      <c r="D23" s="655" t="s">
        <v>97</v>
      </c>
      <c r="E23" s="656"/>
      <c r="F23" s="656"/>
      <c r="G23" s="656"/>
      <c r="H23" s="656"/>
      <c r="I23" s="656" t="s">
        <v>96</v>
      </c>
      <c r="J23" s="656"/>
      <c r="K23" s="656"/>
      <c r="L23" s="656"/>
      <c r="M23" s="656"/>
      <c r="N23" s="657" t="s">
        <v>4170</v>
      </c>
      <c r="O23" s="658"/>
      <c r="P23" s="658"/>
      <c r="Q23" s="658"/>
      <c r="R23" s="658"/>
      <c r="S23" s="658"/>
      <c r="T23" s="658"/>
      <c r="U23" s="658"/>
      <c r="V23" s="658"/>
      <c r="W23" s="658"/>
      <c r="X23" s="658"/>
      <c r="Y23" s="658"/>
      <c r="Z23" s="658"/>
      <c r="AA23" s="658"/>
      <c r="AB23" s="658"/>
      <c r="AC23" s="658"/>
      <c r="AD23" s="659"/>
      <c r="AE23" s="16"/>
      <c r="AF23" s="12"/>
    </row>
    <row r="24" spans="2:32" ht="18" customHeight="1">
      <c r="B24" s="10"/>
      <c r="C24" s="11"/>
      <c r="D24" s="651"/>
      <c r="E24" s="652"/>
      <c r="F24" s="652"/>
      <c r="G24" s="652"/>
      <c r="H24" s="653"/>
      <c r="I24" s="648"/>
      <c r="J24" s="649"/>
      <c r="K24" s="649"/>
      <c r="L24" s="649"/>
      <c r="M24" s="650"/>
      <c r="N24" s="660"/>
      <c r="O24" s="661"/>
      <c r="P24" s="661"/>
      <c r="Q24" s="661"/>
      <c r="R24" s="661"/>
      <c r="S24" s="661"/>
      <c r="T24" s="661"/>
      <c r="U24" s="661"/>
      <c r="V24" s="661"/>
      <c r="W24" s="661"/>
      <c r="X24" s="661"/>
      <c r="Y24" s="661"/>
      <c r="Z24" s="661"/>
      <c r="AA24" s="661"/>
      <c r="AB24" s="661"/>
      <c r="AC24" s="661"/>
      <c r="AD24" s="662"/>
      <c r="AE24" s="16"/>
      <c r="AF24" s="12"/>
    </row>
    <row r="25" spans="2:32" ht="18" customHeight="1">
      <c r="B25" s="10"/>
      <c r="C25" s="11"/>
      <c r="D25" s="612"/>
      <c r="E25" s="613"/>
      <c r="F25" s="613"/>
      <c r="G25" s="613"/>
      <c r="H25" s="614"/>
      <c r="I25" s="618"/>
      <c r="J25" s="619"/>
      <c r="K25" s="619"/>
      <c r="L25" s="619"/>
      <c r="M25" s="620"/>
      <c r="N25" s="627"/>
      <c r="O25" s="628"/>
      <c r="P25" s="628"/>
      <c r="Q25" s="628"/>
      <c r="R25" s="628"/>
      <c r="S25" s="628"/>
      <c r="T25" s="628"/>
      <c r="U25" s="628"/>
      <c r="V25" s="628"/>
      <c r="W25" s="628"/>
      <c r="X25" s="628"/>
      <c r="Y25" s="628"/>
      <c r="Z25" s="628"/>
      <c r="AA25" s="628"/>
      <c r="AB25" s="628"/>
      <c r="AC25" s="628"/>
      <c r="AD25" s="629"/>
      <c r="AE25" s="16"/>
      <c r="AF25" s="12"/>
    </row>
    <row r="26" spans="2:32" ht="39.75" customHeight="1">
      <c r="B26" s="10"/>
      <c r="C26" s="11"/>
      <c r="D26" s="615"/>
      <c r="E26" s="616"/>
      <c r="F26" s="616"/>
      <c r="G26" s="616"/>
      <c r="H26" s="617"/>
      <c r="I26" s="621"/>
      <c r="J26" s="622"/>
      <c r="K26" s="622"/>
      <c r="L26" s="622"/>
      <c r="M26" s="623"/>
      <c r="N26" s="630"/>
      <c r="O26" s="631"/>
      <c r="P26" s="631"/>
      <c r="Q26" s="631"/>
      <c r="R26" s="631"/>
      <c r="S26" s="631"/>
      <c r="T26" s="631"/>
      <c r="U26" s="631"/>
      <c r="V26" s="631"/>
      <c r="W26" s="631"/>
      <c r="X26" s="631"/>
      <c r="Y26" s="631"/>
      <c r="Z26" s="631"/>
      <c r="AA26" s="631"/>
      <c r="AB26" s="631"/>
      <c r="AC26" s="631"/>
      <c r="AD26" s="632"/>
      <c r="AE26" s="16"/>
      <c r="AF26" s="12"/>
    </row>
    <row r="27" spans="2:32" ht="18" customHeight="1">
      <c r="B27" s="10"/>
      <c r="C27" s="11"/>
      <c r="D27" s="612"/>
      <c r="E27" s="613"/>
      <c r="F27" s="613"/>
      <c r="G27" s="613"/>
      <c r="H27" s="614"/>
      <c r="I27" s="618"/>
      <c r="J27" s="619"/>
      <c r="K27" s="619"/>
      <c r="L27" s="619"/>
      <c r="M27" s="620"/>
      <c r="N27" s="624"/>
      <c r="O27" s="625"/>
      <c r="P27" s="625"/>
      <c r="Q27" s="625"/>
      <c r="R27" s="625"/>
      <c r="S27" s="625"/>
      <c r="T27" s="625"/>
      <c r="U27" s="625"/>
      <c r="V27" s="625"/>
      <c r="W27" s="625"/>
      <c r="X27" s="625"/>
      <c r="Y27" s="625"/>
      <c r="Z27" s="625"/>
      <c r="AA27" s="625"/>
      <c r="AB27" s="625"/>
      <c r="AC27" s="625"/>
      <c r="AD27" s="626"/>
      <c r="AE27" s="16"/>
      <c r="AF27" s="12"/>
    </row>
    <row r="28" spans="2:32" ht="18" customHeight="1">
      <c r="B28" s="10"/>
      <c r="C28" s="11"/>
      <c r="D28" s="612"/>
      <c r="E28" s="613"/>
      <c r="F28" s="613"/>
      <c r="G28" s="613"/>
      <c r="H28" s="614"/>
      <c r="I28" s="618"/>
      <c r="J28" s="619"/>
      <c r="K28" s="619"/>
      <c r="L28" s="619"/>
      <c r="M28" s="620"/>
      <c r="N28" s="627"/>
      <c r="O28" s="628"/>
      <c r="P28" s="628"/>
      <c r="Q28" s="628"/>
      <c r="R28" s="628"/>
      <c r="S28" s="628"/>
      <c r="T28" s="628"/>
      <c r="U28" s="628"/>
      <c r="V28" s="628"/>
      <c r="W28" s="628"/>
      <c r="X28" s="628"/>
      <c r="Y28" s="628"/>
      <c r="Z28" s="628"/>
      <c r="AA28" s="628"/>
      <c r="AB28" s="628"/>
      <c r="AC28" s="628"/>
      <c r="AD28" s="629"/>
      <c r="AE28" s="16"/>
      <c r="AF28" s="12"/>
    </row>
    <row r="29" spans="2:32" ht="39.75" customHeight="1">
      <c r="B29" s="10"/>
      <c r="C29" s="11"/>
      <c r="D29" s="615"/>
      <c r="E29" s="616"/>
      <c r="F29" s="616"/>
      <c r="G29" s="616"/>
      <c r="H29" s="617"/>
      <c r="I29" s="621"/>
      <c r="J29" s="622"/>
      <c r="K29" s="622"/>
      <c r="L29" s="622"/>
      <c r="M29" s="623"/>
      <c r="N29" s="630"/>
      <c r="O29" s="631"/>
      <c r="P29" s="631"/>
      <c r="Q29" s="631"/>
      <c r="R29" s="631"/>
      <c r="S29" s="631"/>
      <c r="T29" s="631"/>
      <c r="U29" s="631"/>
      <c r="V29" s="631"/>
      <c r="W29" s="631"/>
      <c r="X29" s="631"/>
      <c r="Y29" s="631"/>
      <c r="Z29" s="631"/>
      <c r="AA29" s="631"/>
      <c r="AB29" s="631"/>
      <c r="AC29" s="631"/>
      <c r="AD29" s="632"/>
      <c r="AE29" s="16"/>
      <c r="AF29" s="12"/>
    </row>
    <row r="30" spans="2:32" ht="18" customHeight="1">
      <c r="B30" s="10"/>
      <c r="C30" s="11"/>
      <c r="D30" s="612"/>
      <c r="E30" s="613"/>
      <c r="F30" s="613"/>
      <c r="G30" s="613"/>
      <c r="H30" s="614"/>
      <c r="I30" s="618"/>
      <c r="J30" s="619"/>
      <c r="K30" s="619"/>
      <c r="L30" s="619"/>
      <c r="M30" s="620"/>
      <c r="N30" s="624"/>
      <c r="O30" s="625"/>
      <c r="P30" s="625"/>
      <c r="Q30" s="625"/>
      <c r="R30" s="625"/>
      <c r="S30" s="625"/>
      <c r="T30" s="625"/>
      <c r="U30" s="625"/>
      <c r="V30" s="625"/>
      <c r="W30" s="625"/>
      <c r="X30" s="625"/>
      <c r="Y30" s="625"/>
      <c r="Z30" s="625"/>
      <c r="AA30" s="625"/>
      <c r="AB30" s="625"/>
      <c r="AC30" s="625"/>
      <c r="AD30" s="626"/>
      <c r="AE30" s="16"/>
      <c r="AF30" s="12"/>
    </row>
    <row r="31" spans="2:32" ht="18" customHeight="1">
      <c r="B31" s="10"/>
      <c r="C31" s="11"/>
      <c r="D31" s="612"/>
      <c r="E31" s="613"/>
      <c r="F31" s="613"/>
      <c r="G31" s="613"/>
      <c r="H31" s="614"/>
      <c r="I31" s="618"/>
      <c r="J31" s="619"/>
      <c r="K31" s="619"/>
      <c r="L31" s="619"/>
      <c r="M31" s="620"/>
      <c r="N31" s="627"/>
      <c r="O31" s="628"/>
      <c r="P31" s="628"/>
      <c r="Q31" s="628"/>
      <c r="R31" s="628"/>
      <c r="S31" s="628"/>
      <c r="T31" s="628"/>
      <c r="U31" s="628"/>
      <c r="V31" s="628"/>
      <c r="W31" s="628"/>
      <c r="X31" s="628"/>
      <c r="Y31" s="628"/>
      <c r="Z31" s="628"/>
      <c r="AA31" s="628"/>
      <c r="AB31" s="628"/>
      <c r="AC31" s="628"/>
      <c r="AD31" s="629"/>
      <c r="AE31" s="16"/>
      <c r="AF31" s="12"/>
    </row>
    <row r="32" spans="2:32" ht="39.75" customHeight="1">
      <c r="B32" s="10"/>
      <c r="C32" s="11"/>
      <c r="D32" s="615"/>
      <c r="E32" s="616"/>
      <c r="F32" s="616"/>
      <c r="G32" s="616"/>
      <c r="H32" s="617"/>
      <c r="I32" s="621"/>
      <c r="J32" s="622"/>
      <c r="K32" s="622"/>
      <c r="L32" s="622"/>
      <c r="M32" s="623"/>
      <c r="N32" s="630"/>
      <c r="O32" s="631"/>
      <c r="P32" s="631"/>
      <c r="Q32" s="631"/>
      <c r="R32" s="631"/>
      <c r="S32" s="631"/>
      <c r="T32" s="631"/>
      <c r="U32" s="631"/>
      <c r="V32" s="631"/>
      <c r="W32" s="631"/>
      <c r="X32" s="631"/>
      <c r="Y32" s="631"/>
      <c r="Z32" s="631"/>
      <c r="AA32" s="631"/>
      <c r="AB32" s="631"/>
      <c r="AC32" s="631"/>
      <c r="AD32" s="632"/>
      <c r="AE32" s="16"/>
      <c r="AF32" s="12"/>
    </row>
    <row r="33" spans="2:32" ht="18" customHeight="1">
      <c r="B33" s="10"/>
      <c r="C33" s="11"/>
      <c r="D33" s="612"/>
      <c r="E33" s="613"/>
      <c r="F33" s="613"/>
      <c r="G33" s="613"/>
      <c r="H33" s="614"/>
      <c r="I33" s="618"/>
      <c r="J33" s="619"/>
      <c r="K33" s="619"/>
      <c r="L33" s="619"/>
      <c r="M33" s="620"/>
      <c r="N33" s="624"/>
      <c r="O33" s="625"/>
      <c r="P33" s="625"/>
      <c r="Q33" s="625"/>
      <c r="R33" s="625"/>
      <c r="S33" s="625"/>
      <c r="T33" s="625"/>
      <c r="U33" s="625"/>
      <c r="V33" s="625"/>
      <c r="W33" s="625"/>
      <c r="X33" s="625"/>
      <c r="Y33" s="625"/>
      <c r="Z33" s="625"/>
      <c r="AA33" s="625"/>
      <c r="AB33" s="625"/>
      <c r="AC33" s="625"/>
      <c r="AD33" s="626"/>
      <c r="AE33" s="16"/>
      <c r="AF33" s="12"/>
    </row>
    <row r="34" spans="2:32" ht="18" customHeight="1">
      <c r="B34" s="10"/>
      <c r="C34" s="11"/>
      <c r="D34" s="612"/>
      <c r="E34" s="613"/>
      <c r="F34" s="613"/>
      <c r="G34" s="613"/>
      <c r="H34" s="614"/>
      <c r="I34" s="618"/>
      <c r="J34" s="619"/>
      <c r="K34" s="619"/>
      <c r="L34" s="619"/>
      <c r="M34" s="620"/>
      <c r="N34" s="627"/>
      <c r="O34" s="628"/>
      <c r="P34" s="628"/>
      <c r="Q34" s="628"/>
      <c r="R34" s="628"/>
      <c r="S34" s="628"/>
      <c r="T34" s="628"/>
      <c r="U34" s="628"/>
      <c r="V34" s="628"/>
      <c r="W34" s="628"/>
      <c r="X34" s="628"/>
      <c r="Y34" s="628"/>
      <c r="Z34" s="628"/>
      <c r="AA34" s="628"/>
      <c r="AB34" s="628"/>
      <c r="AC34" s="628"/>
      <c r="AD34" s="629"/>
      <c r="AE34" s="16"/>
      <c r="AF34" s="12"/>
    </row>
    <row r="35" spans="2:32" ht="39.75" customHeight="1" thickBot="1">
      <c r="B35" s="10"/>
      <c r="C35" s="11"/>
      <c r="D35" s="633"/>
      <c r="E35" s="634"/>
      <c r="F35" s="634"/>
      <c r="G35" s="634"/>
      <c r="H35" s="635"/>
      <c r="I35" s="636"/>
      <c r="J35" s="637"/>
      <c r="K35" s="637"/>
      <c r="L35" s="637"/>
      <c r="M35" s="638"/>
      <c r="N35" s="639"/>
      <c r="O35" s="640"/>
      <c r="P35" s="640"/>
      <c r="Q35" s="640"/>
      <c r="R35" s="640"/>
      <c r="S35" s="640"/>
      <c r="T35" s="640"/>
      <c r="U35" s="640"/>
      <c r="V35" s="640"/>
      <c r="W35" s="640"/>
      <c r="X35" s="640"/>
      <c r="Y35" s="640"/>
      <c r="Z35" s="640"/>
      <c r="AA35" s="640"/>
      <c r="AB35" s="640"/>
      <c r="AC35" s="640"/>
      <c r="AD35" s="641"/>
      <c r="AE35" s="16"/>
      <c r="AF35" s="12"/>
    </row>
    <row r="36" spans="2:32" ht="14.25">
      <c r="B36" s="10"/>
      <c r="C36" s="11"/>
      <c r="D36" s="17"/>
      <c r="E36" s="50" t="s">
        <v>4079</v>
      </c>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2"/>
    </row>
    <row r="37" spans="2:32" ht="14.25">
      <c r="B37" s="10"/>
      <c r="C37" s="11"/>
      <c r="D37" s="17"/>
      <c r="E37" s="50" t="s">
        <v>4171</v>
      </c>
      <c r="F37" s="17"/>
      <c r="G37" s="17"/>
      <c r="H37" s="17"/>
      <c r="I37" s="17"/>
      <c r="J37" s="17"/>
      <c r="K37" s="18"/>
      <c r="L37" s="18"/>
      <c r="M37" s="18"/>
      <c r="N37" s="16"/>
      <c r="O37" s="16"/>
      <c r="P37" s="16"/>
      <c r="Q37" s="16"/>
      <c r="R37" s="16"/>
      <c r="S37" s="16"/>
      <c r="T37" s="16"/>
      <c r="U37" s="16"/>
      <c r="V37" s="16"/>
      <c r="W37" s="16"/>
      <c r="X37" s="16"/>
      <c r="Y37" s="16"/>
      <c r="Z37" s="16"/>
      <c r="AA37" s="16"/>
      <c r="AB37" s="16"/>
      <c r="AC37" s="16"/>
      <c r="AD37" s="16"/>
      <c r="AE37" s="16"/>
      <c r="AF37" s="12"/>
    </row>
    <row r="38" spans="2:32" ht="14.25">
      <c r="B38" s="10"/>
      <c r="C38" s="11"/>
      <c r="D38" s="17"/>
      <c r="E38" s="50" t="s">
        <v>4172</v>
      </c>
      <c r="F38" s="17"/>
      <c r="G38" s="17"/>
      <c r="H38" s="17"/>
      <c r="I38" s="17"/>
      <c r="J38" s="17"/>
      <c r="K38" s="18"/>
      <c r="L38" s="18"/>
      <c r="M38" s="18"/>
      <c r="N38" s="16"/>
      <c r="O38" s="16"/>
      <c r="P38" s="16"/>
      <c r="Q38" s="16"/>
      <c r="R38" s="16"/>
      <c r="S38" s="16"/>
      <c r="T38" s="16"/>
      <c r="U38" s="16"/>
      <c r="V38" s="16"/>
      <c r="W38" s="16"/>
      <c r="X38" s="16"/>
      <c r="Y38" s="16"/>
      <c r="Z38" s="16"/>
      <c r="AA38" s="16"/>
      <c r="AB38" s="16"/>
      <c r="AC38" s="16"/>
      <c r="AD38" s="16"/>
      <c r="AE38" s="16"/>
      <c r="AF38" s="12"/>
    </row>
    <row r="39" spans="2:32" ht="14.25">
      <c r="B39" s="10"/>
      <c r="C39" s="11"/>
      <c r="D39" s="17"/>
      <c r="E39" s="50"/>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8.25" customHeight="1">
      <c r="B40" s="20"/>
      <c r="C40" s="21"/>
      <c r="D40" s="22"/>
      <c r="E40" s="23"/>
      <c r="F40" s="23"/>
      <c r="G40" s="23"/>
      <c r="H40" s="23"/>
      <c r="I40" s="23"/>
      <c r="J40" s="23"/>
      <c r="K40" s="24"/>
      <c r="L40" s="24"/>
      <c r="M40" s="24"/>
      <c r="N40" s="25"/>
      <c r="O40" s="25"/>
      <c r="P40" s="25"/>
      <c r="Q40" s="25"/>
      <c r="R40" s="25"/>
      <c r="S40" s="25"/>
      <c r="T40" s="25"/>
      <c r="U40" s="25"/>
      <c r="V40" s="25"/>
      <c r="W40" s="25"/>
      <c r="X40" s="25"/>
      <c r="Y40" s="25"/>
      <c r="Z40" s="25"/>
      <c r="AA40" s="25"/>
      <c r="AB40" s="25"/>
      <c r="AC40" s="25"/>
      <c r="AD40" s="25"/>
      <c r="AE40" s="25"/>
      <c r="AF40" s="26"/>
    </row>
    <row r="41" spans="2:32" ht="24.75" customHeight="1">
      <c r="B41" s="11"/>
      <c r="C41" s="11"/>
      <c r="D41" s="19"/>
      <c r="E41" s="17"/>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1"/>
    </row>
    <row r="42" spans="2:32" ht="24.75" customHeight="1">
      <c r="B42" s="11"/>
      <c r="C42" s="11"/>
      <c r="D42" s="19"/>
      <c r="E42" s="17"/>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1"/>
    </row>
    <row r="43" spans="2:32" ht="24.75" customHeight="1">
      <c r="B43" s="11"/>
      <c r="C43" s="11"/>
      <c r="D43" s="27"/>
      <c r="E43" s="27"/>
      <c r="F43" s="27"/>
      <c r="G43" s="27"/>
      <c r="H43" s="27"/>
      <c r="I43" s="27"/>
      <c r="J43" s="27"/>
      <c r="K43" s="18"/>
      <c r="L43" s="18"/>
      <c r="M43" s="18"/>
      <c r="N43" s="16"/>
      <c r="O43" s="16"/>
      <c r="P43" s="16"/>
      <c r="Q43" s="16"/>
      <c r="R43" s="16"/>
      <c r="S43" s="16"/>
      <c r="T43" s="16"/>
      <c r="U43" s="16"/>
      <c r="V43" s="16"/>
      <c r="W43" s="16"/>
      <c r="X43" s="16"/>
      <c r="Y43" s="16"/>
      <c r="Z43" s="16"/>
      <c r="AA43" s="16"/>
      <c r="AB43" s="16"/>
      <c r="AC43" s="16"/>
      <c r="AD43" s="16"/>
      <c r="AE43" s="16"/>
      <c r="AF43" s="11"/>
    </row>
    <row r="44" spans="2:32" ht="24.75" customHeight="1">
      <c r="B44" s="11"/>
      <c r="C44" s="11"/>
      <c r="D44" s="27"/>
      <c r="E44" s="27"/>
      <c r="F44" s="27"/>
      <c r="G44" s="27"/>
      <c r="H44" s="27"/>
      <c r="I44" s="27"/>
      <c r="J44" s="2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6"/>
      <c r="E45" s="16"/>
      <c r="F45" s="16"/>
      <c r="G45" s="16"/>
      <c r="H45" s="16"/>
      <c r="I45" s="16"/>
      <c r="J45" s="16"/>
      <c r="K45" s="18"/>
      <c r="L45" s="18"/>
      <c r="M45" s="18"/>
      <c r="N45" s="16"/>
      <c r="O45" s="16"/>
      <c r="P45" s="16"/>
      <c r="Q45" s="16"/>
      <c r="R45" s="16"/>
      <c r="S45" s="16"/>
      <c r="T45" s="16"/>
      <c r="U45" s="16"/>
      <c r="V45" s="16"/>
      <c r="W45" s="16"/>
      <c r="X45" s="16"/>
      <c r="Y45" s="16"/>
      <c r="Z45" s="16"/>
      <c r="AA45" s="16"/>
      <c r="AB45" s="16"/>
      <c r="AC45" s="16"/>
      <c r="AD45" s="16"/>
      <c r="AE45" s="16"/>
      <c r="AF45" s="11"/>
    </row>
    <row r="46" spans="2:32" ht="17.25" customHeight="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row>
    <row r="49" ht="27.75" customHeight="1"/>
    <row r="67" spans="24:29" ht="17.25" customHeight="1">
      <c r="X67" s="28"/>
      <c r="Y67" s="28"/>
      <c r="Z67" s="28"/>
      <c r="AA67" s="28"/>
      <c r="AB67" s="28"/>
      <c r="AC67" s="28"/>
    </row>
    <row r="68" spans="24:29" ht="17.25" customHeight="1">
      <c r="X68" s="28"/>
      <c r="Y68" s="28"/>
      <c r="Z68" s="28"/>
      <c r="AA68" s="28"/>
      <c r="AB68" s="28"/>
      <c r="AC68" s="28"/>
    </row>
    <row r="69" spans="24:29" ht="17.25" customHeight="1">
      <c r="X69" s="28"/>
      <c r="Y69" s="28"/>
      <c r="Z69" s="28"/>
      <c r="AA69" s="28"/>
      <c r="AB69" s="28"/>
      <c r="AC69" s="28"/>
    </row>
    <row r="70" spans="24:29" ht="17.25" customHeight="1">
      <c r="X70" s="28"/>
      <c r="Y70" s="28"/>
      <c r="Z70" s="28"/>
      <c r="AA70" s="28"/>
      <c r="AB70" s="28"/>
      <c r="AC70" s="28"/>
    </row>
  </sheetData>
  <mergeCells count="39">
    <mergeCell ref="C3:AD4"/>
    <mergeCell ref="V5:W5"/>
    <mergeCell ref="Y5:Z5"/>
    <mergeCell ref="AB5:AC5"/>
    <mergeCell ref="R10:Z10"/>
    <mergeCell ref="AA10:AD10"/>
    <mergeCell ref="R6:T6"/>
    <mergeCell ref="R7:T9"/>
    <mergeCell ref="U7:AD9"/>
    <mergeCell ref="AC13:AD13"/>
    <mergeCell ref="D23:H23"/>
    <mergeCell ref="I23:M23"/>
    <mergeCell ref="N23:AD23"/>
    <mergeCell ref="N24:AD24"/>
    <mergeCell ref="D13:P13"/>
    <mergeCell ref="Q13:R13"/>
    <mergeCell ref="U13:V13"/>
    <mergeCell ref="Y13:Z13"/>
    <mergeCell ref="N26:AD26"/>
    <mergeCell ref="L21:P21"/>
    <mergeCell ref="D21:K21"/>
    <mergeCell ref="I24:M26"/>
    <mergeCell ref="D24:H26"/>
    <mergeCell ref="N25:AD25"/>
    <mergeCell ref="D30:H32"/>
    <mergeCell ref="I30:M32"/>
    <mergeCell ref="N30:AD30"/>
    <mergeCell ref="N31:AD31"/>
    <mergeCell ref="N32:AD32"/>
    <mergeCell ref="D33:H35"/>
    <mergeCell ref="I33:M35"/>
    <mergeCell ref="N33:AD33"/>
    <mergeCell ref="N34:AD34"/>
    <mergeCell ref="N35:AD35"/>
    <mergeCell ref="D27:H29"/>
    <mergeCell ref="I27:M29"/>
    <mergeCell ref="N27:AD27"/>
    <mergeCell ref="N28:AD28"/>
    <mergeCell ref="N29:AD29"/>
  </mergeCells>
  <phoneticPr fontId="18"/>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29"/>
  <sheetViews>
    <sheetView view="pageBreakPreview" zoomScale="60" zoomScaleNormal="60" workbookViewId="0">
      <selection activeCell="B4" sqref="B4"/>
    </sheetView>
  </sheetViews>
  <sheetFormatPr defaultRowHeight="13.5"/>
  <cols>
    <col min="1" max="1" width="3.5" style="193" bestFit="1" customWidth="1"/>
    <col min="2" max="2" width="11.625" style="193" bestFit="1" customWidth="1"/>
    <col min="3" max="3" width="19.125" style="193" customWidth="1"/>
    <col min="4" max="4" width="7.5" style="193" bestFit="1" customWidth="1"/>
    <col min="5" max="7" width="11.625" style="193" bestFit="1" customWidth="1"/>
    <col min="8" max="8" width="9.75" style="193" bestFit="1" customWidth="1"/>
    <col min="9" max="9" width="5.5" style="193" bestFit="1" customWidth="1"/>
    <col min="10" max="10" width="11.125" style="193" customWidth="1"/>
    <col min="11" max="11" width="9" style="193"/>
    <col min="12" max="12" width="5.5" style="193" bestFit="1" customWidth="1"/>
    <col min="13" max="13" width="11.25" style="193" customWidth="1"/>
    <col min="14" max="14" width="9" style="193"/>
    <col min="15" max="15" width="5.5" style="193" bestFit="1" customWidth="1"/>
    <col min="16" max="16" width="11.25" style="193" customWidth="1"/>
    <col min="17" max="17" width="5.5" style="193" bestFit="1" customWidth="1"/>
    <col min="18" max="18" width="11.25" style="193" customWidth="1"/>
    <col min="19" max="19" width="6.625" style="193" bestFit="1" customWidth="1"/>
    <col min="20" max="20" width="11.25" style="193" customWidth="1"/>
    <col min="21" max="21" width="5.5" style="193" bestFit="1" customWidth="1"/>
    <col min="22" max="22" width="11.25" style="193" customWidth="1"/>
    <col min="23" max="23" width="5.5" style="193" bestFit="1" customWidth="1"/>
    <col min="24" max="25" width="11.25" style="193" customWidth="1"/>
    <col min="26" max="26" width="16.375" style="193" customWidth="1"/>
    <col min="27" max="27" width="16.25" style="193" customWidth="1"/>
    <col min="28" max="16384" width="9" style="193"/>
  </cols>
  <sheetData>
    <row r="1" spans="1:27" ht="24">
      <c r="A1" s="192" t="s">
        <v>4305</v>
      </c>
      <c r="F1" s="194"/>
    </row>
    <row r="2" spans="1:27">
      <c r="A2" s="671"/>
      <c r="B2" s="672" t="s">
        <v>4275</v>
      </c>
      <c r="C2" s="672" t="s">
        <v>4276</v>
      </c>
      <c r="D2" s="674" t="s">
        <v>4277</v>
      </c>
      <c r="E2" s="675" t="s">
        <v>4278</v>
      </c>
      <c r="F2" s="670" t="s">
        <v>330</v>
      </c>
      <c r="G2" s="675" t="s">
        <v>4279</v>
      </c>
      <c r="H2" s="670" t="s">
        <v>318</v>
      </c>
      <c r="I2" s="670"/>
      <c r="J2" s="670"/>
      <c r="K2" s="676" t="s">
        <v>4302</v>
      </c>
      <c r="L2" s="670"/>
      <c r="M2" s="670"/>
      <c r="N2" s="676" t="s">
        <v>4303</v>
      </c>
      <c r="O2" s="670"/>
      <c r="P2" s="670"/>
      <c r="Q2" s="670" t="s">
        <v>4280</v>
      </c>
      <c r="R2" s="670"/>
      <c r="S2" s="705" t="s">
        <v>4297</v>
      </c>
      <c r="T2" s="678"/>
      <c r="U2" s="670" t="s">
        <v>320</v>
      </c>
      <c r="V2" s="670"/>
      <c r="W2" s="703" t="s">
        <v>322</v>
      </c>
      <c r="X2" s="703"/>
      <c r="Y2" s="196" t="s">
        <v>323</v>
      </c>
      <c r="Z2" s="693" t="s">
        <v>4306</v>
      </c>
      <c r="AA2" s="694"/>
    </row>
    <row r="3" spans="1:27">
      <c r="A3" s="671"/>
      <c r="B3" s="673"/>
      <c r="C3" s="673"/>
      <c r="D3" s="673"/>
      <c r="E3" s="670"/>
      <c r="F3" s="670"/>
      <c r="G3" s="670"/>
      <c r="H3" s="195" t="s">
        <v>4281</v>
      </c>
      <c r="I3" s="195" t="s">
        <v>321</v>
      </c>
      <c r="J3" s="195" t="s">
        <v>319</v>
      </c>
      <c r="K3" s="195" t="s">
        <v>4281</v>
      </c>
      <c r="L3" s="195" t="s">
        <v>321</v>
      </c>
      <c r="M3" s="195" t="s">
        <v>319</v>
      </c>
      <c r="N3" s="195" t="s">
        <v>4281</v>
      </c>
      <c r="O3" s="195" t="s">
        <v>321</v>
      </c>
      <c r="P3" s="195" t="s">
        <v>319</v>
      </c>
      <c r="Q3" s="195" t="s">
        <v>321</v>
      </c>
      <c r="R3" s="195" t="s">
        <v>319</v>
      </c>
      <c r="S3" s="195" t="s">
        <v>321</v>
      </c>
      <c r="T3" s="195" t="s">
        <v>319</v>
      </c>
      <c r="U3" s="195" t="s">
        <v>321</v>
      </c>
      <c r="V3" s="195" t="s">
        <v>319</v>
      </c>
      <c r="W3" s="195" t="s">
        <v>321</v>
      </c>
      <c r="X3" s="195" t="s">
        <v>319</v>
      </c>
      <c r="Y3" s="195" t="s">
        <v>319</v>
      </c>
      <c r="Z3" s="224"/>
      <c r="AA3" s="212" t="s">
        <v>4307</v>
      </c>
    </row>
    <row r="4" spans="1:27">
      <c r="A4" s="197" t="s">
        <v>4282</v>
      </c>
      <c r="B4" s="197" t="str">
        <f>請求書!U6&amp;請求書!V6&amp;請求書!W6&amp;請求書!X6&amp;請求書!Y6&amp;請求書!Z6&amp;請求書!AA6&amp;請求書!AB6&amp;請求書!AC6&amp;請求書!AD6</f>
        <v/>
      </c>
      <c r="C4" s="196">
        <f>請求書!U19</f>
        <v>0</v>
      </c>
      <c r="D4" s="197">
        <f>請求書!AA21</f>
        <v>0</v>
      </c>
      <c r="E4" s="200" t="str">
        <f>明細書①!$U$9&amp;明細書①!$V$9&amp;明細書①!$W$9&amp;明細書①!$X$9&amp;明細書①!$Y$9&amp;明細書①!$Z$9&amp;明細書①!$AA$9&amp;明細書①!$AB$9&amp;明細書①!$AC$9&amp;明細書①!$AD$9</f>
        <v/>
      </c>
      <c r="F4" s="201">
        <f>明細書①!$U$12</f>
        <v>0</v>
      </c>
      <c r="G4" s="195">
        <f>明細書①!$K$13</f>
        <v>0</v>
      </c>
      <c r="H4" s="202" t="str">
        <f>明細書①!$D$19&amp;明細書①!$E$19&amp;明細書①!$F$19&amp;明細書①!$G$19&amp;明細書①!$H$19&amp;明細書①!$I$19</f>
        <v>33</v>
      </c>
      <c r="I4" s="203">
        <f>明細書①!$AF$19</f>
        <v>0</v>
      </c>
      <c r="J4" s="203">
        <f>明細書①!$AG$19</f>
        <v>0</v>
      </c>
      <c r="K4" s="204" t="str">
        <f>明細書①!$D$20&amp;明細書①!$E$20&amp;明細書①!$F$20&amp;明細書①!$G$20&amp;明細書①!$H$20&amp;明細書①!$I$20</f>
        <v>33</v>
      </c>
      <c r="L4" s="203">
        <f>明細書①!$AF$20</f>
        <v>0</v>
      </c>
      <c r="M4" s="203">
        <f>明細書①!$AG$20</f>
        <v>0</v>
      </c>
      <c r="N4" s="204" t="str">
        <f>明細書①!$D$21&amp;明細書①!$E$21&amp;明細書①!$F$21&amp;明細書①!$G$21&amp;明細書①!$H$21&amp;明細書①!$I$21</f>
        <v>33</v>
      </c>
      <c r="O4" s="203">
        <f>明細書①!$AF$21</f>
        <v>0</v>
      </c>
      <c r="P4" s="203">
        <f>明細書①!$AG$21</f>
        <v>0</v>
      </c>
      <c r="Q4" s="203">
        <f>明細書①!$AF$22</f>
        <v>0</v>
      </c>
      <c r="R4" s="203">
        <f>明細書①!$AG$22</f>
        <v>0</v>
      </c>
      <c r="S4" s="203" t="str">
        <f>明細書①!$AF$24</f>
        <v/>
      </c>
      <c r="T4" s="203">
        <f>明細書①!$AH$29</f>
        <v>0</v>
      </c>
      <c r="U4" s="203" t="str">
        <f>明細書①!$AF$30</f>
        <v/>
      </c>
      <c r="V4" s="203">
        <f>明細書①!$AG$30</f>
        <v>0</v>
      </c>
      <c r="W4" s="203">
        <f>明細書①!$AF$31</f>
        <v>0</v>
      </c>
      <c r="X4" s="203">
        <f>明細書①!$AG$31</f>
        <v>0</v>
      </c>
      <c r="Y4" s="205">
        <f>明細書①!$AH$34</f>
        <v>0</v>
      </c>
      <c r="Z4" s="225">
        <f>J4+M4+P4+R4+T4+V4+X4+Y4</f>
        <v>0</v>
      </c>
      <c r="AA4" s="225">
        <f>Z4-Y4</f>
        <v>0</v>
      </c>
    </row>
    <row r="5" spans="1:27">
      <c r="A5" s="197" t="s">
        <v>4283</v>
      </c>
      <c r="B5" s="197" t="str">
        <f>B4</f>
        <v/>
      </c>
      <c r="C5" s="196">
        <f t="shared" ref="C5:D5" si="0">C4</f>
        <v>0</v>
      </c>
      <c r="D5" s="197">
        <f t="shared" si="0"/>
        <v>0</v>
      </c>
      <c r="E5" s="200" t="str">
        <f>明細書②!$U$9&amp;明細書②!$V$9&amp;明細書②!$W$9&amp;明細書②!$X$9&amp;明細書②!$Y$9&amp;明細書②!$Z$9&amp;明細書②!$AA$9&amp;明細書②!$AB$9&amp;明細書②!$AC$9&amp;明細書②!$AD$9</f>
        <v/>
      </c>
      <c r="F5" s="201">
        <f>明細書②!U12</f>
        <v>0</v>
      </c>
      <c r="G5" s="195">
        <f>明細書②!$K$13</f>
        <v>0</v>
      </c>
      <c r="H5" s="202" t="str">
        <f>明細書②!$D$19&amp;明細書②!$E$19&amp;明細書②!$F$19&amp;明細書②!$G$19&amp;明細書②!$H$19&amp;明細書②!$I$19</f>
        <v>33</v>
      </c>
      <c r="I5" s="203">
        <f>明細書②!$AF$19</f>
        <v>0</v>
      </c>
      <c r="J5" s="203">
        <f>明細書②!$AG$19</f>
        <v>0</v>
      </c>
      <c r="K5" s="204" t="str">
        <f>明細書②!$D$20&amp;明細書②!$E$20&amp;明細書②!$F$20&amp;明細書②!$G$20&amp;明細書②!$H$20&amp;明細書②!$I$20</f>
        <v>33</v>
      </c>
      <c r="L5" s="203">
        <f>明細書②!$AF$20</f>
        <v>0</v>
      </c>
      <c r="M5" s="203">
        <f>明細書②!$AG$20</f>
        <v>0</v>
      </c>
      <c r="N5" s="204" t="str">
        <f>明細書②!$D$21&amp;明細書②!$E$21&amp;明細書②!$F$21&amp;明細書②!$G$21&amp;明細書②!$H$21&amp;明細書②!$I$21</f>
        <v>33</v>
      </c>
      <c r="O5" s="203">
        <f>明細書②!$AF$21</f>
        <v>0</v>
      </c>
      <c r="P5" s="203">
        <f>明細書②!$AG$21</f>
        <v>0</v>
      </c>
      <c r="Q5" s="203">
        <f>明細書②!$AF$22</f>
        <v>0</v>
      </c>
      <c r="R5" s="203">
        <f>明細書②!$AG$22</f>
        <v>0</v>
      </c>
      <c r="S5" s="203" t="str">
        <f>明細書②!$AF$24</f>
        <v/>
      </c>
      <c r="T5" s="203">
        <f>明細書②!$AH$29</f>
        <v>0</v>
      </c>
      <c r="U5" s="203" t="str">
        <f>明細書②!$AF$30</f>
        <v/>
      </c>
      <c r="V5" s="203">
        <f>明細書②!$AG$30</f>
        <v>0</v>
      </c>
      <c r="W5" s="203">
        <f>明細書②!$AF$31</f>
        <v>0</v>
      </c>
      <c r="X5" s="203">
        <f>明細書②!$AG$31</f>
        <v>0</v>
      </c>
      <c r="Y5" s="205">
        <f>明細書②!$AH$34</f>
        <v>0</v>
      </c>
      <c r="Z5" s="225">
        <f t="shared" ref="Z5:Z14" si="1">J5+M5+P5+R5+T5+V5+X5+Y5</f>
        <v>0</v>
      </c>
      <c r="AA5" s="225">
        <f t="shared" ref="AA5:AA14" si="2">Z5-Y5</f>
        <v>0</v>
      </c>
    </row>
    <row r="6" spans="1:27">
      <c r="A6" s="197" t="s">
        <v>4284</v>
      </c>
      <c r="B6" s="197" t="str">
        <f t="shared" ref="B6:B13" si="3">B5</f>
        <v/>
      </c>
      <c r="C6" s="196">
        <f t="shared" ref="C6:C13" si="4">C5</f>
        <v>0</v>
      </c>
      <c r="D6" s="197">
        <f t="shared" ref="D6:D13" si="5">D5</f>
        <v>0</v>
      </c>
      <c r="E6" s="200" t="str">
        <f>明細書③!$U$9&amp;明細書③!$V$9&amp;明細書③!$W$9&amp;明細書③!$X$9&amp;明細書③!$Y$9&amp;明細書③!$Z$9&amp;明細書③!$AA$9&amp;明細書③!$AB$9&amp;明細書③!$AC$9&amp;明細書③!$AD$9</f>
        <v/>
      </c>
      <c r="F6" s="201">
        <f>明細書③!$U$12</f>
        <v>0</v>
      </c>
      <c r="G6" s="195">
        <f>明細書③!$K$13</f>
        <v>0</v>
      </c>
      <c r="H6" s="202" t="str">
        <f>明細書③!$D$19&amp;明細書③!$E$19&amp;明細書③!$F$19&amp;明細書③!$G$19&amp;明細書③!$H$19&amp;明細書③!$I$19</f>
        <v>33</v>
      </c>
      <c r="I6" s="203">
        <f>明細書③!$AF$19</f>
        <v>0</v>
      </c>
      <c r="J6" s="203">
        <f>明細書③!$AG$19</f>
        <v>0</v>
      </c>
      <c r="K6" s="204" t="str">
        <f>明細書③!$D$20&amp;明細書③!$E$20&amp;明細書③!$F$20&amp;明細書③!$G$20&amp;明細書③!$H$20&amp;明細書③!$I$20</f>
        <v>33</v>
      </c>
      <c r="L6" s="203">
        <f>明細書③!$AF$20</f>
        <v>0</v>
      </c>
      <c r="M6" s="203">
        <f>明細書③!$AG$20</f>
        <v>0</v>
      </c>
      <c r="N6" s="204" t="str">
        <f>明細書③!$D$21&amp;明細書③!$E$21&amp;明細書③!$F$21&amp;明細書③!$G$21&amp;明細書③!$H$21&amp;明細書③!$I$21</f>
        <v>33</v>
      </c>
      <c r="O6" s="203">
        <f>明細書③!$AF$21</f>
        <v>0</v>
      </c>
      <c r="P6" s="203">
        <f>明細書③!$AG$21</f>
        <v>0</v>
      </c>
      <c r="Q6" s="203">
        <f>明細書③!$AF$22</f>
        <v>0</v>
      </c>
      <c r="R6" s="203">
        <f>明細書③!$AG$22</f>
        <v>0</v>
      </c>
      <c r="S6" s="203" t="str">
        <f>明細書③!$AF$24</f>
        <v/>
      </c>
      <c r="T6" s="203">
        <f>明細書③!$AH$29</f>
        <v>0</v>
      </c>
      <c r="U6" s="203" t="str">
        <f>明細書③!$AF$30</f>
        <v/>
      </c>
      <c r="V6" s="203">
        <f>明細書③!$AG$30</f>
        <v>0</v>
      </c>
      <c r="W6" s="203">
        <f>明細書③!$AF$31</f>
        <v>0</v>
      </c>
      <c r="X6" s="203">
        <f>明細書③!$AG$31</f>
        <v>0</v>
      </c>
      <c r="Y6" s="205">
        <f>明細書③!$AH$34</f>
        <v>0</v>
      </c>
      <c r="Z6" s="225">
        <f t="shared" si="1"/>
        <v>0</v>
      </c>
      <c r="AA6" s="225">
        <f t="shared" si="2"/>
        <v>0</v>
      </c>
    </row>
    <row r="7" spans="1:27">
      <c r="A7" s="197" t="s">
        <v>4285</v>
      </c>
      <c r="B7" s="197" t="str">
        <f t="shared" si="3"/>
        <v/>
      </c>
      <c r="C7" s="196">
        <f t="shared" si="4"/>
        <v>0</v>
      </c>
      <c r="D7" s="197">
        <f t="shared" si="5"/>
        <v>0</v>
      </c>
      <c r="E7" s="200" t="str">
        <f>明細書④!$U$9&amp;明細書④!$V$9&amp;明細書④!$W$9&amp;明細書④!$X$9&amp;明細書④!$Y$9&amp;明細書④!$Z$9&amp;明細書④!$AA$9&amp;明細書④!$AB$9&amp;明細書④!$AC$9&amp;明細書④!$AD$9</f>
        <v/>
      </c>
      <c r="F7" s="201">
        <f>明細書④!$U$12</f>
        <v>0</v>
      </c>
      <c r="G7" s="195">
        <f>明細書④!$K$13</f>
        <v>0</v>
      </c>
      <c r="H7" s="202" t="str">
        <f>明細書④!$D$19&amp;明細書④!$E$19&amp;明細書④!$F$19&amp;明細書④!$G$19&amp;明細書④!$H$19&amp;明細書④!$I$19</f>
        <v>33</v>
      </c>
      <c r="I7" s="203">
        <f>明細書④!$AF$19</f>
        <v>0</v>
      </c>
      <c r="J7" s="203">
        <f>明細書④!$AG$19</f>
        <v>0</v>
      </c>
      <c r="K7" s="204" t="str">
        <f>明細書④!$D$20&amp;明細書④!$E$20&amp;明細書④!$F$20&amp;明細書④!$G$20&amp;明細書④!$H$20&amp;明細書④!$I$20</f>
        <v>33</v>
      </c>
      <c r="L7" s="203">
        <f>明細書④!$AF$20</f>
        <v>0</v>
      </c>
      <c r="M7" s="203">
        <f>明細書④!$AG$20</f>
        <v>0</v>
      </c>
      <c r="N7" s="204" t="str">
        <f>明細書④!$D$21&amp;明細書④!$E$21&amp;明細書④!$F$21&amp;明細書④!$G$21&amp;明細書④!$H$21&amp;明細書④!$I$21</f>
        <v>33</v>
      </c>
      <c r="O7" s="203">
        <f>明細書④!$AF$21</f>
        <v>0</v>
      </c>
      <c r="P7" s="203">
        <f>明細書④!$AG$21</f>
        <v>0</v>
      </c>
      <c r="Q7" s="203">
        <f>明細書④!$AF$22</f>
        <v>0</v>
      </c>
      <c r="R7" s="203">
        <f>明細書④!$AG$22</f>
        <v>0</v>
      </c>
      <c r="S7" s="203" t="str">
        <f>明細書④!$AF$24</f>
        <v/>
      </c>
      <c r="T7" s="203">
        <f>明細書④!$AH$29</f>
        <v>0</v>
      </c>
      <c r="U7" s="203" t="str">
        <f>明細書④!$AF$30</f>
        <v/>
      </c>
      <c r="V7" s="203">
        <f>明細書④!$AG$30</f>
        <v>0</v>
      </c>
      <c r="W7" s="203">
        <f>明細書④!$AF$31</f>
        <v>0</v>
      </c>
      <c r="X7" s="203">
        <f>明細書④!$AG$31</f>
        <v>0</v>
      </c>
      <c r="Y7" s="205">
        <f>明細書④!$AH$34</f>
        <v>0</v>
      </c>
      <c r="Z7" s="225">
        <f t="shared" si="1"/>
        <v>0</v>
      </c>
      <c r="AA7" s="225">
        <f t="shared" si="2"/>
        <v>0</v>
      </c>
    </row>
    <row r="8" spans="1:27">
      <c r="A8" s="197" t="s">
        <v>4286</v>
      </c>
      <c r="B8" s="197" t="str">
        <f t="shared" si="3"/>
        <v/>
      </c>
      <c r="C8" s="196">
        <f t="shared" si="4"/>
        <v>0</v>
      </c>
      <c r="D8" s="197">
        <f t="shared" si="5"/>
        <v>0</v>
      </c>
      <c r="E8" s="200" t="str">
        <f>明細書⑤!$U$9&amp;明細書⑤!$V$9&amp;明細書⑤!$W$9&amp;明細書⑤!$X$9&amp;明細書⑤!$Y$9&amp;明細書⑤!$Z$9&amp;明細書⑤!$AA$9&amp;明細書⑤!$AB$9&amp;明細書⑤!$AC$9&amp;明細書⑤!$AD$9</f>
        <v/>
      </c>
      <c r="F8" s="201">
        <f>明細書⑤!$U$12</f>
        <v>0</v>
      </c>
      <c r="G8" s="195">
        <f>明細書⑤!$K$13</f>
        <v>0</v>
      </c>
      <c r="H8" s="202" t="str">
        <f>明細書⑤!$D$19&amp;明細書⑤!$E$19&amp;明細書⑤!$F$19&amp;明細書⑤!$G$19&amp;明細書⑤!$H$19&amp;明細書⑤!$I$19</f>
        <v>33</v>
      </c>
      <c r="I8" s="203">
        <f>明細書⑤!$AF$19</f>
        <v>0</v>
      </c>
      <c r="J8" s="203">
        <f>明細書⑤!$AG$19</f>
        <v>0</v>
      </c>
      <c r="K8" s="204" t="str">
        <f>明細書⑤!$D$20&amp;明細書⑤!$E$20&amp;明細書⑤!$F$20&amp;明細書⑤!$G$20&amp;明細書⑤!$H$20&amp;明細書⑤!$I$20</f>
        <v>33</v>
      </c>
      <c r="L8" s="203">
        <f>明細書⑤!$AF$20</f>
        <v>0</v>
      </c>
      <c r="M8" s="203">
        <f>明細書⑤!$AG$20</f>
        <v>0</v>
      </c>
      <c r="N8" s="204" t="str">
        <f>明細書⑤!$D$21&amp;明細書⑤!$E$21&amp;明細書⑤!$F$21&amp;明細書⑤!$G$21&amp;明細書⑤!$H$21&amp;明細書⑤!$I$21</f>
        <v>33</v>
      </c>
      <c r="O8" s="203">
        <f>明細書⑤!$AF$21</f>
        <v>0</v>
      </c>
      <c r="P8" s="203">
        <f>明細書⑤!$AG$21</f>
        <v>0</v>
      </c>
      <c r="Q8" s="203">
        <f>明細書⑤!$AF$22</f>
        <v>0</v>
      </c>
      <c r="R8" s="203">
        <f>明細書⑤!$AG$22</f>
        <v>0</v>
      </c>
      <c r="S8" s="203" t="str">
        <f>明細書⑤!$AF$24</f>
        <v/>
      </c>
      <c r="T8" s="203">
        <f>明細書⑤!$AH$29</f>
        <v>0</v>
      </c>
      <c r="U8" s="203" t="str">
        <f>明細書⑤!$AF$30</f>
        <v/>
      </c>
      <c r="V8" s="203">
        <f>明細書⑤!$AG$30</f>
        <v>0</v>
      </c>
      <c r="W8" s="203">
        <f>明細書⑤!$AF$31</f>
        <v>0</v>
      </c>
      <c r="X8" s="203">
        <f>明細書⑤!$AG$31</f>
        <v>0</v>
      </c>
      <c r="Y8" s="205">
        <f>明細書⑤!$AH$34</f>
        <v>0</v>
      </c>
      <c r="Z8" s="225">
        <f>J8+M8+P8+R8+T8+V8+X8+Y8</f>
        <v>0</v>
      </c>
      <c r="AA8" s="225">
        <f>Z8-Y8</f>
        <v>0</v>
      </c>
    </row>
    <row r="9" spans="1:27">
      <c r="A9" s="197" t="s">
        <v>4287</v>
      </c>
      <c r="B9" s="197" t="str">
        <f t="shared" si="3"/>
        <v/>
      </c>
      <c r="C9" s="196">
        <f t="shared" si="4"/>
        <v>0</v>
      </c>
      <c r="D9" s="197">
        <f t="shared" si="5"/>
        <v>0</v>
      </c>
      <c r="E9" s="200" t="str">
        <f>明細書⑥!$U$9&amp;明細書⑥!$V$9&amp;明細書⑥!$W$9&amp;明細書⑥!$X$9&amp;明細書⑥!$Y$9&amp;明細書⑥!$Z$9&amp;明細書⑥!$AA$9&amp;明細書⑥!$AB$9&amp;明細書⑥!$AC$9&amp;明細書⑥!$AD$9</f>
        <v/>
      </c>
      <c r="F9" s="201">
        <f>明細書⑥!$U$12</f>
        <v>0</v>
      </c>
      <c r="G9" s="195">
        <f>明細書⑥!$K$13</f>
        <v>0</v>
      </c>
      <c r="H9" s="202" t="str">
        <f>明細書⑥!$D$19&amp;明細書⑥!$E$19&amp;明細書⑥!$F$19&amp;明細書⑥!$G$19&amp;明細書⑥!$H$19&amp;明細書⑥!$I$19</f>
        <v>33</v>
      </c>
      <c r="I9" s="203">
        <f>明細書⑥!$AF$19</f>
        <v>0</v>
      </c>
      <c r="J9" s="203">
        <f>明細書⑥!$AG$19</f>
        <v>0</v>
      </c>
      <c r="K9" s="204" t="str">
        <f>明細書⑥!$D$20&amp;明細書⑥!$E$20&amp;明細書⑥!$F$20&amp;明細書⑥!$G$20&amp;明細書⑥!$H$20&amp;明細書⑥!$I$20</f>
        <v>33</v>
      </c>
      <c r="L9" s="203">
        <f>明細書⑥!$AF$20</f>
        <v>0</v>
      </c>
      <c r="M9" s="203">
        <f>明細書⑥!$AG$20</f>
        <v>0</v>
      </c>
      <c r="N9" s="204" t="str">
        <f>明細書⑥!$D$21&amp;明細書⑥!$E$21&amp;明細書⑥!$F$21&amp;明細書⑥!$G$21&amp;明細書⑥!$H$21&amp;明細書⑥!$I$21</f>
        <v>33</v>
      </c>
      <c r="O9" s="203">
        <f>明細書⑥!$AF$21</f>
        <v>0</v>
      </c>
      <c r="P9" s="203">
        <f>明細書⑥!$AG$21</f>
        <v>0</v>
      </c>
      <c r="Q9" s="203">
        <f>明細書⑥!$AF$22</f>
        <v>0</v>
      </c>
      <c r="R9" s="203">
        <f>明細書⑥!$AG$22</f>
        <v>0</v>
      </c>
      <c r="S9" s="203" t="str">
        <f>明細書⑥!$AF$24</f>
        <v/>
      </c>
      <c r="T9" s="203">
        <f>明細書⑥!$AH$29</f>
        <v>0</v>
      </c>
      <c r="U9" s="203" t="str">
        <f>明細書⑥!$AF$30</f>
        <v/>
      </c>
      <c r="V9" s="203">
        <f>明細書⑥!$AG$30</f>
        <v>0</v>
      </c>
      <c r="W9" s="203">
        <f>明細書⑥!$AF$31</f>
        <v>0</v>
      </c>
      <c r="X9" s="203">
        <f>明細書⑥!$AG$31</f>
        <v>0</v>
      </c>
      <c r="Y9" s="205">
        <f>明細書⑥!$AH$34</f>
        <v>0</v>
      </c>
      <c r="Z9" s="225">
        <f t="shared" si="1"/>
        <v>0</v>
      </c>
      <c r="AA9" s="225">
        <f t="shared" si="2"/>
        <v>0</v>
      </c>
    </row>
    <row r="10" spans="1:27">
      <c r="A10" s="197" t="s">
        <v>4288</v>
      </c>
      <c r="B10" s="197" t="str">
        <f t="shared" si="3"/>
        <v/>
      </c>
      <c r="C10" s="196">
        <f t="shared" si="4"/>
        <v>0</v>
      </c>
      <c r="D10" s="197">
        <f t="shared" si="5"/>
        <v>0</v>
      </c>
      <c r="E10" s="200" t="str">
        <f>明細書⑦!$U$9&amp;明細書⑦!$V$9&amp;明細書⑦!$W$9&amp;明細書⑦!$X$9&amp;明細書⑦!$Y$9&amp;明細書⑦!$Z$9&amp;明細書⑦!$AA$9&amp;明細書⑦!$AB$9&amp;明細書⑦!$AC$9&amp;明細書⑦!$AD$9</f>
        <v/>
      </c>
      <c r="F10" s="201">
        <f>明細書⑦!$U$12</f>
        <v>0</v>
      </c>
      <c r="G10" s="195">
        <f>明細書⑦!$K$13</f>
        <v>0</v>
      </c>
      <c r="H10" s="202" t="str">
        <f>明細書⑦!$D$19&amp;明細書⑦!$E$19&amp;明細書⑦!$F$19&amp;明細書⑦!$G$19&amp;明細書⑦!$H$19&amp;明細書⑦!$I$19</f>
        <v>33</v>
      </c>
      <c r="I10" s="203">
        <f>明細書⑦!$AF$19</f>
        <v>0</v>
      </c>
      <c r="J10" s="203">
        <f>明細書⑦!$AG$19</f>
        <v>0</v>
      </c>
      <c r="K10" s="204" t="str">
        <f>明細書⑦!$D$20&amp;明細書⑦!$E$20&amp;明細書⑦!$F$20&amp;明細書⑦!$G$20&amp;明細書⑦!$H$20&amp;明細書⑦!$I$20</f>
        <v>33</v>
      </c>
      <c r="L10" s="203">
        <f>明細書⑦!$AF$20</f>
        <v>0</v>
      </c>
      <c r="M10" s="203">
        <f>明細書⑦!$AG$20</f>
        <v>0</v>
      </c>
      <c r="N10" s="204" t="str">
        <f>明細書⑦!$D$21&amp;明細書⑦!$E$21&amp;明細書⑦!$F$21&amp;明細書⑦!$G$21&amp;明細書⑦!$H$21&amp;明細書⑦!$I$21</f>
        <v>33</v>
      </c>
      <c r="O10" s="203">
        <f>明細書⑦!$AF$21</f>
        <v>0</v>
      </c>
      <c r="P10" s="203">
        <f>明細書⑦!$AG$21</f>
        <v>0</v>
      </c>
      <c r="Q10" s="203">
        <f>明細書⑦!$AF$22</f>
        <v>0</v>
      </c>
      <c r="R10" s="203">
        <f>明細書⑦!$AG$22</f>
        <v>0</v>
      </c>
      <c r="S10" s="203" t="str">
        <f>明細書⑦!$AF$24</f>
        <v/>
      </c>
      <c r="T10" s="203">
        <f>明細書⑦!$AH$29</f>
        <v>0</v>
      </c>
      <c r="U10" s="203" t="str">
        <f>明細書⑦!$AF$30</f>
        <v/>
      </c>
      <c r="V10" s="203">
        <f>明細書⑦!$AG$30</f>
        <v>0</v>
      </c>
      <c r="W10" s="203">
        <f>明細書⑦!$AF$31</f>
        <v>0</v>
      </c>
      <c r="X10" s="203">
        <f>明細書⑦!$AG$31</f>
        <v>0</v>
      </c>
      <c r="Y10" s="205">
        <f>明細書⑦!$AH$34</f>
        <v>0</v>
      </c>
      <c r="Z10" s="225">
        <f t="shared" si="1"/>
        <v>0</v>
      </c>
      <c r="AA10" s="225">
        <f t="shared" si="2"/>
        <v>0</v>
      </c>
    </row>
    <row r="11" spans="1:27">
      <c r="A11" s="197" t="s">
        <v>4289</v>
      </c>
      <c r="B11" s="197" t="str">
        <f t="shared" si="3"/>
        <v/>
      </c>
      <c r="C11" s="196">
        <f t="shared" si="4"/>
        <v>0</v>
      </c>
      <c r="D11" s="197">
        <f t="shared" si="5"/>
        <v>0</v>
      </c>
      <c r="E11" s="200" t="str">
        <f>明細書⑧!$U$9&amp;明細書⑧!$V$9&amp;明細書⑧!$W$9&amp;明細書⑧!$X$9&amp;明細書⑧!$Y$9&amp;明細書⑧!$Z$9&amp;明細書⑧!$AA$9&amp;明細書⑧!$AB$9&amp;明細書⑧!$AC$9&amp;明細書⑧!$AD$9</f>
        <v/>
      </c>
      <c r="F11" s="201">
        <f>明細書⑧!$U$12</f>
        <v>0</v>
      </c>
      <c r="G11" s="195">
        <f>明細書⑧!$K$13</f>
        <v>0</v>
      </c>
      <c r="H11" s="202" t="str">
        <f>明細書⑧!$D$19&amp;明細書⑧!$E$19&amp;明細書⑧!$F$19&amp;明細書⑧!$G$19&amp;明細書⑧!$H$19&amp;明細書⑧!$I$19</f>
        <v>33</v>
      </c>
      <c r="I11" s="203">
        <f>明細書⑧!$AF$19</f>
        <v>0</v>
      </c>
      <c r="J11" s="203">
        <f>明細書⑧!$AG$19</f>
        <v>0</v>
      </c>
      <c r="K11" s="204" t="str">
        <f>明細書⑧!$D$20&amp;明細書⑧!$E$20&amp;明細書⑧!$F$20&amp;明細書⑧!$G$20&amp;明細書⑧!$H$20&amp;明細書⑧!$I$20</f>
        <v>33</v>
      </c>
      <c r="L11" s="203">
        <f>明細書⑧!$AF$20</f>
        <v>0</v>
      </c>
      <c r="M11" s="203">
        <f>明細書⑧!$AG$20</f>
        <v>0</v>
      </c>
      <c r="N11" s="204" t="str">
        <f>明細書⑧!$D$21&amp;明細書⑧!$E$21&amp;明細書⑧!$F$21&amp;明細書⑧!$G$21&amp;明細書⑧!$H$21&amp;明細書⑧!$I$21</f>
        <v>33</v>
      </c>
      <c r="O11" s="203">
        <f>明細書⑧!$AF$21</f>
        <v>0</v>
      </c>
      <c r="P11" s="203">
        <f>明細書⑧!$AG$21</f>
        <v>0</v>
      </c>
      <c r="Q11" s="203">
        <f>明細書⑧!$AF$22</f>
        <v>0</v>
      </c>
      <c r="R11" s="203">
        <f>明細書⑧!$AG$22</f>
        <v>0</v>
      </c>
      <c r="S11" s="203" t="str">
        <f>明細書⑧!$AF$24</f>
        <v/>
      </c>
      <c r="T11" s="203">
        <f>明細書⑧!$AH$29</f>
        <v>0</v>
      </c>
      <c r="U11" s="203" t="str">
        <f>明細書⑧!$AF$30</f>
        <v/>
      </c>
      <c r="V11" s="203">
        <f>明細書⑧!$AG$30</f>
        <v>0</v>
      </c>
      <c r="W11" s="203">
        <f>明細書⑧!$AF$31</f>
        <v>0</v>
      </c>
      <c r="X11" s="203">
        <f>明細書⑧!$AG$31</f>
        <v>0</v>
      </c>
      <c r="Y11" s="205">
        <f>明細書⑧!$AH$34</f>
        <v>0</v>
      </c>
      <c r="Z11" s="225">
        <f t="shared" si="1"/>
        <v>0</v>
      </c>
      <c r="AA11" s="225">
        <f t="shared" si="2"/>
        <v>0</v>
      </c>
    </row>
    <row r="12" spans="1:27">
      <c r="A12" s="197" t="s">
        <v>4290</v>
      </c>
      <c r="B12" s="197" t="str">
        <f t="shared" si="3"/>
        <v/>
      </c>
      <c r="C12" s="196">
        <f t="shared" si="4"/>
        <v>0</v>
      </c>
      <c r="D12" s="197">
        <f t="shared" si="5"/>
        <v>0</v>
      </c>
      <c r="E12" s="200" t="str">
        <f>明細書⑨!$U$9&amp;明細書⑨!$V$9&amp;明細書⑨!$W$9&amp;明細書⑨!$X$9&amp;明細書⑨!$Y$9&amp;明細書⑨!$Z$9&amp;明細書⑨!$AA$9&amp;明細書⑨!$AB$9&amp;明細書⑨!$AC$9&amp;明細書⑨!$AD$9</f>
        <v/>
      </c>
      <c r="F12" s="201">
        <f>明細書⑨!$U$12</f>
        <v>0</v>
      </c>
      <c r="G12" s="195">
        <f>明細書⑨!$K$13</f>
        <v>0</v>
      </c>
      <c r="H12" s="202" t="str">
        <f>明細書⑨!$D$19&amp;明細書⑨!$E$19&amp;明細書⑨!$F$19&amp;明細書⑨!$G$19&amp;明細書⑨!$H$19&amp;明細書⑨!$I$19</f>
        <v>33</v>
      </c>
      <c r="I12" s="203">
        <f>明細書⑨!$AF$19</f>
        <v>0</v>
      </c>
      <c r="J12" s="203">
        <f>明細書⑨!$AG$19</f>
        <v>0</v>
      </c>
      <c r="K12" s="204" t="str">
        <f>明細書⑨!$D$20&amp;明細書⑨!$E$20&amp;明細書⑨!$F$20&amp;明細書⑨!$G$20&amp;明細書⑨!$H$20&amp;明細書⑨!$I$20</f>
        <v>33</v>
      </c>
      <c r="L12" s="203">
        <f>明細書⑨!$AF$20</f>
        <v>0</v>
      </c>
      <c r="M12" s="203">
        <f>明細書⑨!$AG$20</f>
        <v>0</v>
      </c>
      <c r="N12" s="204" t="str">
        <f>明細書⑨!$D$21&amp;明細書⑨!$E$21&amp;明細書⑨!$F$21&amp;明細書⑨!$G$21&amp;明細書⑨!$H$21&amp;明細書⑨!$I$21</f>
        <v>33</v>
      </c>
      <c r="O12" s="203">
        <f>明細書⑨!$AF$21</f>
        <v>0</v>
      </c>
      <c r="P12" s="203">
        <f>明細書⑨!$AG$21</f>
        <v>0</v>
      </c>
      <c r="Q12" s="203">
        <f>明細書⑨!$AF$22</f>
        <v>0</v>
      </c>
      <c r="R12" s="203">
        <f>明細書⑨!$AG$22</f>
        <v>0</v>
      </c>
      <c r="S12" s="203" t="str">
        <f>明細書⑨!$AF$24</f>
        <v/>
      </c>
      <c r="T12" s="203">
        <f>明細書⑨!$AH$29</f>
        <v>0</v>
      </c>
      <c r="U12" s="203" t="str">
        <f>明細書⑨!$AF$30</f>
        <v/>
      </c>
      <c r="V12" s="203">
        <f>明細書⑨!$AG$30</f>
        <v>0</v>
      </c>
      <c r="W12" s="203">
        <f>明細書⑨!$AF$31</f>
        <v>0</v>
      </c>
      <c r="X12" s="203">
        <f>明細書⑨!$AG$31</f>
        <v>0</v>
      </c>
      <c r="Y12" s="205">
        <f>明細書⑨!$AH$34</f>
        <v>0</v>
      </c>
      <c r="Z12" s="225">
        <f t="shared" si="1"/>
        <v>0</v>
      </c>
      <c r="AA12" s="225">
        <f t="shared" si="2"/>
        <v>0</v>
      </c>
    </row>
    <row r="13" spans="1:27">
      <c r="A13" s="197" t="s">
        <v>4291</v>
      </c>
      <c r="B13" s="197" t="str">
        <f t="shared" si="3"/>
        <v/>
      </c>
      <c r="C13" s="196">
        <f t="shared" si="4"/>
        <v>0</v>
      </c>
      <c r="D13" s="197">
        <f t="shared" si="5"/>
        <v>0</v>
      </c>
      <c r="E13" s="200" t="str">
        <f>明細書⑩!$U$9&amp;明細書⑩!$V$9&amp;明細書⑩!$W$9&amp;明細書⑩!$X$9&amp;明細書⑩!$Y$9&amp;明細書⑩!$Z$9&amp;明細書⑩!$AA$9&amp;明細書⑩!$AB$9&amp;明細書⑩!$AC$9&amp;明細書⑩!$AD$9</f>
        <v/>
      </c>
      <c r="F13" s="201">
        <f>明細書⑩!$U$12</f>
        <v>0</v>
      </c>
      <c r="G13" s="195">
        <f>明細書⑩!$K$13</f>
        <v>0</v>
      </c>
      <c r="H13" s="202" t="str">
        <f>明細書⑩!$D$19&amp;明細書⑩!$E$19&amp;明細書⑩!$F$19&amp;明細書⑩!$G$19&amp;明細書⑩!$H$19&amp;明細書⑩!$I$19</f>
        <v>33</v>
      </c>
      <c r="I13" s="203">
        <f>明細書⑩!$AF$19</f>
        <v>0</v>
      </c>
      <c r="J13" s="203">
        <f>明細書⑩!$AG$19</f>
        <v>0</v>
      </c>
      <c r="K13" s="204" t="str">
        <f>明細書⑩!$D$20&amp;明細書⑩!$E$20&amp;明細書⑩!$F$20&amp;明細書⑩!$G$20&amp;明細書⑩!$H$20&amp;明細書⑩!$I$20</f>
        <v>33</v>
      </c>
      <c r="L13" s="203">
        <f>明細書⑩!$AF$20</f>
        <v>0</v>
      </c>
      <c r="M13" s="203">
        <f>明細書⑩!$AG$20</f>
        <v>0</v>
      </c>
      <c r="N13" s="204" t="str">
        <f>明細書⑩!$D$21&amp;明細書⑩!$E$21&amp;明細書⑩!$F$21&amp;明細書⑩!$G$21&amp;明細書⑩!$H$21&amp;明細書⑩!$I$21</f>
        <v>33</v>
      </c>
      <c r="O13" s="203">
        <f>明細書⑩!$AF$21</f>
        <v>0</v>
      </c>
      <c r="P13" s="203">
        <f>明細書⑩!$AG$21</f>
        <v>0</v>
      </c>
      <c r="Q13" s="203">
        <f>明細書⑩!$AF$22</f>
        <v>0</v>
      </c>
      <c r="R13" s="203">
        <f>明細書⑩!$AG$22</f>
        <v>0</v>
      </c>
      <c r="S13" s="203" t="str">
        <f>明細書⑩!$AF$24</f>
        <v/>
      </c>
      <c r="T13" s="203">
        <f>明細書⑩!$AH$29</f>
        <v>0</v>
      </c>
      <c r="U13" s="203" t="str">
        <f>明細書⑩!$AF$30</f>
        <v/>
      </c>
      <c r="V13" s="203">
        <f>明細書⑩!$AG$30</f>
        <v>0</v>
      </c>
      <c r="W13" s="203">
        <f>明細書⑩!$AF$31</f>
        <v>0</v>
      </c>
      <c r="X13" s="203">
        <f>明細書⑩!$AG$31</f>
        <v>0</v>
      </c>
      <c r="Y13" s="205">
        <f>明細書⑩!$AH$34</f>
        <v>0</v>
      </c>
      <c r="Z13" s="225">
        <f t="shared" si="1"/>
        <v>0</v>
      </c>
      <c r="AA13" s="225">
        <f t="shared" si="2"/>
        <v>0</v>
      </c>
    </row>
    <row r="14" spans="1:27">
      <c r="A14" s="671" t="s">
        <v>331</v>
      </c>
      <c r="B14" s="671"/>
      <c r="C14" s="671"/>
      <c r="D14" s="671"/>
      <c r="E14" s="671"/>
      <c r="F14" s="671"/>
      <c r="G14" s="671"/>
      <c r="H14" s="196" t="s">
        <v>4292</v>
      </c>
      <c r="I14" s="206">
        <f>SUM(I4:I13)</f>
        <v>0</v>
      </c>
      <c r="J14" s="203">
        <f>SUM(J4:J13)</f>
        <v>0</v>
      </c>
      <c r="K14" s="196" t="s">
        <v>4292</v>
      </c>
      <c r="L14" s="206">
        <f>SUM(L4:L13)</f>
        <v>0</v>
      </c>
      <c r="M14" s="203">
        <f>SUM(M4:M13)</f>
        <v>0</v>
      </c>
      <c r="N14" s="196" t="s">
        <v>4292</v>
      </c>
      <c r="O14" s="206">
        <f t="shared" ref="O14:Y14" si="6">SUM(O4:O13)</f>
        <v>0</v>
      </c>
      <c r="P14" s="203">
        <f t="shared" si="6"/>
        <v>0</v>
      </c>
      <c r="Q14" s="206">
        <f t="shared" si="6"/>
        <v>0</v>
      </c>
      <c r="R14" s="203">
        <f t="shared" si="6"/>
        <v>0</v>
      </c>
      <c r="S14" s="206">
        <f t="shared" si="6"/>
        <v>0</v>
      </c>
      <c r="T14" s="203">
        <f t="shared" si="6"/>
        <v>0</v>
      </c>
      <c r="U14" s="206">
        <f t="shared" si="6"/>
        <v>0</v>
      </c>
      <c r="V14" s="203">
        <f t="shared" si="6"/>
        <v>0</v>
      </c>
      <c r="W14" s="206">
        <f t="shared" si="6"/>
        <v>0</v>
      </c>
      <c r="X14" s="203">
        <f t="shared" si="6"/>
        <v>0</v>
      </c>
      <c r="Y14" s="203">
        <f t="shared" si="6"/>
        <v>0</v>
      </c>
      <c r="Z14" s="225">
        <f t="shared" si="1"/>
        <v>0</v>
      </c>
      <c r="AA14" s="225">
        <f t="shared" si="2"/>
        <v>0</v>
      </c>
    </row>
    <row r="16" spans="1:27">
      <c r="A16" s="194" t="s">
        <v>326</v>
      </c>
      <c r="B16" s="194"/>
      <c r="C16" s="194"/>
      <c r="D16" s="194"/>
      <c r="X16" s="697" t="s">
        <v>4308</v>
      </c>
      <c r="Y16" s="698"/>
      <c r="Z16" s="695" t="s">
        <v>4306</v>
      </c>
      <c r="AA16" s="696"/>
    </row>
    <row r="17" spans="1:27">
      <c r="A17" s="671"/>
      <c r="B17" s="672" t="s">
        <v>4293</v>
      </c>
      <c r="C17" s="672" t="s">
        <v>4276</v>
      </c>
      <c r="D17" s="674" t="s">
        <v>4277</v>
      </c>
      <c r="E17" s="670" t="s">
        <v>4294</v>
      </c>
      <c r="F17" s="670" t="s">
        <v>330</v>
      </c>
      <c r="G17" s="195" t="s">
        <v>329</v>
      </c>
      <c r="H17" s="701" t="s">
        <v>328</v>
      </c>
      <c r="I17" s="704"/>
      <c r="J17" s="702"/>
      <c r="K17" s="701" t="s">
        <v>320</v>
      </c>
      <c r="L17" s="704"/>
      <c r="M17" s="702"/>
      <c r="X17" s="698"/>
      <c r="Y17" s="698"/>
      <c r="Z17" s="226"/>
      <c r="AA17" s="227" t="s">
        <v>4307</v>
      </c>
    </row>
    <row r="18" spans="1:27">
      <c r="A18" s="671"/>
      <c r="B18" s="673"/>
      <c r="C18" s="673"/>
      <c r="D18" s="673"/>
      <c r="E18" s="670"/>
      <c r="F18" s="670"/>
      <c r="G18" s="198" t="s">
        <v>319</v>
      </c>
      <c r="H18" s="198" t="s">
        <v>321</v>
      </c>
      <c r="I18" s="701" t="s">
        <v>319</v>
      </c>
      <c r="J18" s="702"/>
      <c r="K18" s="198" t="s">
        <v>321</v>
      </c>
      <c r="L18" s="701" t="s">
        <v>319</v>
      </c>
      <c r="M18" s="702"/>
      <c r="X18" s="699" t="str">
        <f>E4</f>
        <v/>
      </c>
      <c r="Y18" s="700"/>
      <c r="Z18" s="228">
        <f>Z4</f>
        <v>0</v>
      </c>
      <c r="AA18" s="228">
        <f>AA4</f>
        <v>0</v>
      </c>
    </row>
    <row r="19" spans="1:27">
      <c r="A19" s="672" t="s">
        <v>4282</v>
      </c>
      <c r="B19" s="208">
        <f>'明細書 (通過型①)'!I9</f>
        <v>0</v>
      </c>
      <c r="C19" s="207">
        <f>C4</f>
        <v>0</v>
      </c>
      <c r="D19" s="199">
        <f>D4</f>
        <v>0</v>
      </c>
      <c r="E19" s="199" t="s">
        <v>327</v>
      </c>
      <c r="F19" s="210" t="str">
        <f>'明細書 (通過型①)'!$AE$15</f>
        <v>精神障害者</v>
      </c>
      <c r="G19" s="211">
        <f>'明細書 (通過型①)'!$AD$23</f>
        <v>0</v>
      </c>
      <c r="H19" s="195" t="s">
        <v>4292</v>
      </c>
      <c r="I19" s="677" t="s">
        <v>4292</v>
      </c>
      <c r="J19" s="678"/>
      <c r="K19" s="195" t="s">
        <v>4292</v>
      </c>
      <c r="L19" s="677" t="s">
        <v>4292</v>
      </c>
      <c r="M19" s="678"/>
      <c r="X19" s="699" t="str">
        <f t="shared" ref="X19:X27" si="7">E5</f>
        <v/>
      </c>
      <c r="Y19" s="700"/>
      <c r="Z19" s="228">
        <f t="shared" ref="Z19:AA19" si="8">Z5</f>
        <v>0</v>
      </c>
      <c r="AA19" s="228">
        <f t="shared" si="8"/>
        <v>0</v>
      </c>
    </row>
    <row r="20" spans="1:27">
      <c r="A20" s="673"/>
      <c r="B20" s="209">
        <f>B19</f>
        <v>0</v>
      </c>
      <c r="C20" s="207">
        <f>C19</f>
        <v>0</v>
      </c>
      <c r="D20" s="199">
        <f>D19</f>
        <v>0</v>
      </c>
      <c r="E20" s="199" t="s">
        <v>4295</v>
      </c>
      <c r="F20" s="199" t="str">
        <f>F19</f>
        <v>精神障害者</v>
      </c>
      <c r="G20" s="211">
        <f>'明細書 (通過型①)'!$AD$24+'明細書 (通過型①)'!$AD$25+'明細書 (通過型①)'!$AD$26</f>
        <v>0</v>
      </c>
      <c r="H20" s="199">
        <f>'明細書 (通過型①)'!$R$19</f>
        <v>0</v>
      </c>
      <c r="I20" s="679">
        <f>'明細書 (通過型①)'!$W$19</f>
        <v>0</v>
      </c>
      <c r="J20" s="680"/>
      <c r="K20" s="199">
        <f>'明細書 (通過型①)'!$R$19</f>
        <v>0</v>
      </c>
      <c r="L20" s="679">
        <f>'明細書 (通過型①)'!$W$20</f>
        <v>0</v>
      </c>
      <c r="M20" s="680"/>
      <c r="X20" s="699" t="str">
        <f t="shared" si="7"/>
        <v/>
      </c>
      <c r="Y20" s="700"/>
      <c r="Z20" s="228">
        <f t="shared" ref="Z20:AA20" si="9">Z6</f>
        <v>0</v>
      </c>
      <c r="AA20" s="228">
        <f t="shared" si="9"/>
        <v>0</v>
      </c>
    </row>
    <row r="21" spans="1:27">
      <c r="A21" s="672" t="s">
        <v>4283</v>
      </c>
      <c r="B21" s="209">
        <f>'明細書 (通過型②)'!I9</f>
        <v>0</v>
      </c>
      <c r="C21" s="207">
        <f t="shared" ref="C21:C24" si="10">C20</f>
        <v>0</v>
      </c>
      <c r="D21" s="199">
        <f t="shared" ref="D21:D24" si="11">D20</f>
        <v>0</v>
      </c>
      <c r="E21" s="199" t="s">
        <v>327</v>
      </c>
      <c r="F21" s="210" t="str">
        <f>'明細書 (通過型②)'!$AE$15</f>
        <v>精神障害者</v>
      </c>
      <c r="G21" s="211">
        <f>'明細書 (通過型②)'!$AD$23</f>
        <v>0</v>
      </c>
      <c r="H21" s="195" t="s">
        <v>4292</v>
      </c>
      <c r="I21" s="677" t="s">
        <v>4292</v>
      </c>
      <c r="J21" s="678"/>
      <c r="K21" s="195" t="s">
        <v>4292</v>
      </c>
      <c r="L21" s="677" t="s">
        <v>4292</v>
      </c>
      <c r="M21" s="678"/>
      <c r="X21" s="699" t="str">
        <f t="shared" si="7"/>
        <v/>
      </c>
      <c r="Y21" s="700"/>
      <c r="Z21" s="228">
        <f t="shared" ref="Z21:AA21" si="12">Z7</f>
        <v>0</v>
      </c>
      <c r="AA21" s="228">
        <f t="shared" si="12"/>
        <v>0</v>
      </c>
    </row>
    <row r="22" spans="1:27">
      <c r="A22" s="673"/>
      <c r="B22" s="209">
        <f>B21</f>
        <v>0</v>
      </c>
      <c r="C22" s="207">
        <f t="shared" si="10"/>
        <v>0</v>
      </c>
      <c r="D22" s="199">
        <f t="shared" si="11"/>
        <v>0</v>
      </c>
      <c r="E22" s="199" t="s">
        <v>4295</v>
      </c>
      <c r="F22" s="199" t="str">
        <f>F21</f>
        <v>精神障害者</v>
      </c>
      <c r="G22" s="211">
        <f>'明細書 (通過型②)'!$AD$24+'明細書 (通過型②)'!$AD$25+'明細書 (通過型②)'!$AD$26</f>
        <v>0</v>
      </c>
      <c r="H22" s="199">
        <f>'明細書 (通過型②)'!$R$19</f>
        <v>0</v>
      </c>
      <c r="I22" s="679">
        <f>'明細書 (通過型②)'!$W$19</f>
        <v>0</v>
      </c>
      <c r="J22" s="680"/>
      <c r="K22" s="199">
        <f>'明細書 (通過型②)'!$R$19</f>
        <v>0</v>
      </c>
      <c r="L22" s="679">
        <f>'明細書 (通過型②)'!$W$20</f>
        <v>0</v>
      </c>
      <c r="M22" s="680"/>
      <c r="X22" s="699" t="str">
        <f t="shared" si="7"/>
        <v/>
      </c>
      <c r="Y22" s="700"/>
      <c r="Z22" s="228">
        <f t="shared" ref="Z22:AA22" si="13">Z8</f>
        <v>0</v>
      </c>
      <c r="AA22" s="228">
        <f t="shared" si="13"/>
        <v>0</v>
      </c>
    </row>
    <row r="23" spans="1:27">
      <c r="A23" s="672" t="s">
        <v>4284</v>
      </c>
      <c r="B23" s="209">
        <f>'明細書 (通過型③)'!I9</f>
        <v>0</v>
      </c>
      <c r="C23" s="207">
        <f t="shared" si="10"/>
        <v>0</v>
      </c>
      <c r="D23" s="199">
        <f t="shared" si="11"/>
        <v>0</v>
      </c>
      <c r="E23" s="199" t="s">
        <v>327</v>
      </c>
      <c r="F23" s="210" t="str">
        <f>'明細書 (通過型③)'!$AE$15</f>
        <v>精神障害者</v>
      </c>
      <c r="G23" s="211">
        <f>'明細書 (通過型③)'!$AD$23</f>
        <v>0</v>
      </c>
      <c r="H23" s="195" t="s">
        <v>4292</v>
      </c>
      <c r="I23" s="677" t="s">
        <v>4292</v>
      </c>
      <c r="J23" s="678"/>
      <c r="K23" s="195" t="s">
        <v>4292</v>
      </c>
      <c r="L23" s="677" t="s">
        <v>4292</v>
      </c>
      <c r="M23" s="678"/>
      <c r="X23" s="699" t="str">
        <f t="shared" si="7"/>
        <v/>
      </c>
      <c r="Y23" s="700"/>
      <c r="Z23" s="228">
        <f t="shared" ref="Z23:AA23" si="14">Z9</f>
        <v>0</v>
      </c>
      <c r="AA23" s="228">
        <f t="shared" si="14"/>
        <v>0</v>
      </c>
    </row>
    <row r="24" spans="1:27">
      <c r="A24" s="673"/>
      <c r="B24" s="209">
        <f>B23</f>
        <v>0</v>
      </c>
      <c r="C24" s="207">
        <f t="shared" si="10"/>
        <v>0</v>
      </c>
      <c r="D24" s="199">
        <f t="shared" si="11"/>
        <v>0</v>
      </c>
      <c r="E24" s="199" t="s">
        <v>4295</v>
      </c>
      <c r="F24" s="199" t="str">
        <f>F23</f>
        <v>精神障害者</v>
      </c>
      <c r="G24" s="211">
        <f>'明細書 (通過型③)'!$AD$24+'明細書 (通過型③)'!$AD$25+'明細書 (通過型③)'!$AD$26</f>
        <v>0</v>
      </c>
      <c r="H24" s="199">
        <f>'明細書 (通過型③)'!$R$19</f>
        <v>0</v>
      </c>
      <c r="I24" s="679">
        <f>'明細書 (通過型③)'!$W$19</f>
        <v>0</v>
      </c>
      <c r="J24" s="680"/>
      <c r="K24" s="199">
        <f>'明細書 (通過型③)'!$R$19</f>
        <v>0</v>
      </c>
      <c r="L24" s="679">
        <f>'明細書 (通過型③)'!$W$20</f>
        <v>0</v>
      </c>
      <c r="M24" s="680"/>
      <c r="X24" s="699" t="str">
        <f t="shared" si="7"/>
        <v/>
      </c>
      <c r="Y24" s="700"/>
      <c r="Z24" s="228">
        <f>Z10</f>
        <v>0</v>
      </c>
      <c r="AA24" s="228">
        <f t="shared" ref="AA24" si="15">AA10</f>
        <v>0</v>
      </c>
    </row>
    <row r="25" spans="1:27">
      <c r="A25" s="687" t="s">
        <v>331</v>
      </c>
      <c r="B25" s="688"/>
      <c r="C25" s="688"/>
      <c r="D25" s="689"/>
      <c r="E25" s="199" t="s">
        <v>327</v>
      </c>
      <c r="F25" s="195" t="s">
        <v>4292</v>
      </c>
      <c r="G25" s="211">
        <f>G19+G21+G23</f>
        <v>0</v>
      </c>
      <c r="H25" s="195" t="s">
        <v>4292</v>
      </c>
      <c r="I25" s="677" t="s">
        <v>4292</v>
      </c>
      <c r="J25" s="678"/>
      <c r="K25" s="195" t="s">
        <v>4292</v>
      </c>
      <c r="L25" s="677" t="s">
        <v>4292</v>
      </c>
      <c r="M25" s="678"/>
      <c r="X25" s="699" t="str">
        <f t="shared" si="7"/>
        <v/>
      </c>
      <c r="Y25" s="700"/>
      <c r="Z25" s="228">
        <f t="shared" ref="Z25:AA25" si="16">Z11</f>
        <v>0</v>
      </c>
      <c r="AA25" s="228">
        <f t="shared" si="16"/>
        <v>0</v>
      </c>
    </row>
    <row r="26" spans="1:27">
      <c r="A26" s="690"/>
      <c r="B26" s="691"/>
      <c r="C26" s="691"/>
      <c r="D26" s="692"/>
      <c r="E26" s="199" t="s">
        <v>4295</v>
      </c>
      <c r="F26" s="195" t="s">
        <v>4292</v>
      </c>
      <c r="G26" s="211">
        <f>G20+G22+G24</f>
        <v>0</v>
      </c>
      <c r="H26" s="199">
        <f t="shared" ref="H26:M26" si="17">H20+H22+H24</f>
        <v>0</v>
      </c>
      <c r="I26" s="681">
        <f t="shared" si="17"/>
        <v>0</v>
      </c>
      <c r="J26" s="680">
        <f t="shared" si="17"/>
        <v>0</v>
      </c>
      <c r="K26" s="199">
        <f t="shared" si="17"/>
        <v>0</v>
      </c>
      <c r="L26" s="681">
        <f t="shared" si="17"/>
        <v>0</v>
      </c>
      <c r="M26" s="680">
        <f t="shared" si="17"/>
        <v>0</v>
      </c>
      <c r="X26" s="699" t="str">
        <f t="shared" si="7"/>
        <v/>
      </c>
      <c r="Y26" s="700"/>
      <c r="Z26" s="228">
        <f t="shared" ref="Z26:AA26" si="18">Z12</f>
        <v>0</v>
      </c>
      <c r="AA26" s="228">
        <f t="shared" si="18"/>
        <v>0</v>
      </c>
    </row>
    <row r="27" spans="1:27">
      <c r="X27" s="699" t="str">
        <f t="shared" si="7"/>
        <v/>
      </c>
      <c r="Y27" s="700"/>
      <c r="Z27" s="228">
        <f t="shared" ref="Z27:AA27" si="19">Z13</f>
        <v>0</v>
      </c>
      <c r="AA27" s="228">
        <f t="shared" si="19"/>
        <v>0</v>
      </c>
    </row>
    <row r="28" spans="1:27" ht="14.25" thickBot="1">
      <c r="X28" s="706" t="s">
        <v>4309</v>
      </c>
      <c r="Y28" s="700"/>
      <c r="Z28" s="228">
        <f>Z14</f>
        <v>0</v>
      </c>
      <c r="AA28" s="228">
        <f t="shared" ref="AA28" si="20">AA14</f>
        <v>0</v>
      </c>
    </row>
    <row r="29" spans="1:27" ht="22.5" customHeight="1" thickBot="1">
      <c r="A29" s="682" t="s">
        <v>4296</v>
      </c>
      <c r="B29" s="683"/>
      <c r="C29" s="684"/>
      <c r="D29" s="685">
        <f>J14+M14+P14+R14+T14+V14+X14+Y14+G25+G26+I26+L26</f>
        <v>0</v>
      </c>
      <c r="E29" s="686"/>
    </row>
  </sheetData>
  <mergeCells count="61">
    <mergeCell ref="X27:Y27"/>
    <mergeCell ref="X28:Y28"/>
    <mergeCell ref="X22:Y22"/>
    <mergeCell ref="X23:Y23"/>
    <mergeCell ref="X24:Y24"/>
    <mergeCell ref="X25:Y25"/>
    <mergeCell ref="X26:Y26"/>
    <mergeCell ref="Z2:AA2"/>
    <mergeCell ref="Z16:AA16"/>
    <mergeCell ref="X16:Y17"/>
    <mergeCell ref="X18:Y18"/>
    <mergeCell ref="I25:J25"/>
    <mergeCell ref="L25:M25"/>
    <mergeCell ref="I18:J18"/>
    <mergeCell ref="L18:M18"/>
    <mergeCell ref="W2:X2"/>
    <mergeCell ref="H17:J17"/>
    <mergeCell ref="K17:M17"/>
    <mergeCell ref="U2:V2"/>
    <mergeCell ref="S2:T2"/>
    <mergeCell ref="X19:Y19"/>
    <mergeCell ref="X20:Y20"/>
    <mergeCell ref="X21:Y21"/>
    <mergeCell ref="I26:J26"/>
    <mergeCell ref="L26:M26"/>
    <mergeCell ref="A29:C29"/>
    <mergeCell ref="D29:E29"/>
    <mergeCell ref="A25:D26"/>
    <mergeCell ref="A21:A22"/>
    <mergeCell ref="I21:J21"/>
    <mergeCell ref="L21:M21"/>
    <mergeCell ref="I22:J22"/>
    <mergeCell ref="L22:M22"/>
    <mergeCell ref="A23:A24"/>
    <mergeCell ref="I23:J23"/>
    <mergeCell ref="L23:M23"/>
    <mergeCell ref="I24:J24"/>
    <mergeCell ref="L24:M24"/>
    <mergeCell ref="A19:A20"/>
    <mergeCell ref="I19:J19"/>
    <mergeCell ref="L19:M19"/>
    <mergeCell ref="I20:J20"/>
    <mergeCell ref="L20:M20"/>
    <mergeCell ref="A14:G14"/>
    <mergeCell ref="A17:A18"/>
    <mergeCell ref="B17:B18"/>
    <mergeCell ref="C17:C18"/>
    <mergeCell ref="D17:D18"/>
    <mergeCell ref="E17:E18"/>
    <mergeCell ref="F17:F18"/>
    <mergeCell ref="G2:G3"/>
    <mergeCell ref="H2:J2"/>
    <mergeCell ref="K2:M2"/>
    <mergeCell ref="N2:P2"/>
    <mergeCell ref="Q2:R2"/>
    <mergeCell ref="F2:F3"/>
    <mergeCell ref="A2:A3"/>
    <mergeCell ref="B2:B3"/>
    <mergeCell ref="C2:C3"/>
    <mergeCell ref="D2:D3"/>
    <mergeCell ref="E2:E3"/>
  </mergeCells>
  <phoneticPr fontId="18"/>
  <pageMargins left="0.7" right="0.7" top="0.75" bottom="0.75" header="0.3" footer="0.3"/>
  <pageSetup paperSize="9" scale="5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AO2" sqref="AO2:AQ2"/>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44" bestFit="1" customWidth="1"/>
    <col min="48" max="48" width="9.375" style="1" bestFit="1" customWidth="1"/>
    <col min="49" max="49" width="2.75" style="1" bestFit="1" customWidth="1"/>
    <col min="50" max="16384" width="9" style="1"/>
  </cols>
  <sheetData>
    <row r="1" spans="1:51" ht="8.25" customHeight="1">
      <c r="A1" s="32"/>
      <c r="B1" s="782"/>
      <c r="C1" s="782"/>
      <c r="D1" s="782"/>
      <c r="E1" s="782"/>
      <c r="F1" s="782"/>
      <c r="G1" s="782"/>
      <c r="H1" s="782"/>
      <c r="I1" s="78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row>
    <row r="2" spans="1:51" ht="33.75" customHeight="1">
      <c r="A2" s="32"/>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783"/>
      <c r="AP2" s="783"/>
      <c r="AQ2" s="783"/>
      <c r="AR2" s="2"/>
      <c r="AS2" s="2"/>
    </row>
    <row r="3" spans="1:51" ht="12.75" customHeight="1">
      <c r="A3" s="32"/>
      <c r="B3" s="784" t="s">
        <v>4332</v>
      </c>
      <c r="C3" s="784"/>
      <c r="D3" s="784"/>
      <c r="E3" s="784"/>
      <c r="F3" s="784"/>
      <c r="G3" s="784"/>
      <c r="H3" s="784"/>
      <c r="I3" s="784"/>
      <c r="J3" s="784"/>
      <c r="K3" s="784"/>
      <c r="L3" s="784"/>
      <c r="M3" s="784"/>
      <c r="N3" s="784"/>
      <c r="O3" s="784"/>
      <c r="P3" s="784"/>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row>
    <row r="4" spans="1:51">
      <c r="A4" s="32"/>
      <c r="B4" s="784" t="s">
        <v>4333</v>
      </c>
      <c r="C4" s="784"/>
      <c r="D4" s="784"/>
      <c r="E4" s="784"/>
      <c r="F4" s="784"/>
      <c r="G4" s="784"/>
      <c r="H4" s="784"/>
      <c r="I4" s="784"/>
      <c r="J4" s="784"/>
      <c r="K4" s="784"/>
      <c r="L4" s="784"/>
      <c r="M4" s="784"/>
      <c r="N4" s="784"/>
      <c r="O4" s="784"/>
      <c r="P4" s="784"/>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row>
    <row r="5" spans="1:51">
      <c r="A5" s="32"/>
      <c r="B5" s="784" t="s">
        <v>71</v>
      </c>
      <c r="C5" s="784"/>
      <c r="D5" s="784"/>
      <c r="E5" s="784"/>
      <c r="F5" s="784"/>
      <c r="G5" s="784"/>
      <c r="H5" s="784"/>
      <c r="I5" s="784"/>
      <c r="J5" s="784"/>
      <c r="K5" s="784"/>
      <c r="L5" s="784"/>
      <c r="M5" s="784"/>
      <c r="N5" s="784"/>
      <c r="O5" s="784"/>
      <c r="P5" s="784"/>
      <c r="Q5" s="784"/>
      <c r="R5" s="784"/>
      <c r="S5" s="784"/>
      <c r="T5" s="784"/>
      <c r="U5" s="784"/>
      <c r="V5" s="784"/>
      <c r="W5" s="784"/>
      <c r="X5" s="784"/>
      <c r="Y5" s="784"/>
      <c r="Z5" s="784"/>
      <c r="AA5" s="784"/>
      <c r="AB5" s="784"/>
      <c r="AC5" s="784"/>
      <c r="AD5" s="784"/>
      <c r="AE5" s="784"/>
      <c r="AF5" s="784"/>
      <c r="AG5" s="784"/>
      <c r="AH5" s="784"/>
      <c r="AI5" s="784"/>
      <c r="AJ5" s="784"/>
      <c r="AK5" s="784"/>
      <c r="AL5" s="784"/>
      <c r="AM5" s="784"/>
      <c r="AN5" s="784"/>
      <c r="AO5" s="784"/>
      <c r="AP5" s="784"/>
      <c r="AQ5" s="784"/>
    </row>
    <row r="6" spans="1:51" ht="6" customHeight="1">
      <c r="A6" s="32"/>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row>
    <row r="7" spans="1:51" ht="24" customHeight="1">
      <c r="A7" s="32"/>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217">
        <f>請求書!J25</f>
        <v>0</v>
      </c>
      <c r="AG7" s="264">
        <f>請求書!L25</f>
        <v>0</v>
      </c>
      <c r="AH7" s="265">
        <f>請求書!M25</f>
        <v>0</v>
      </c>
      <c r="AI7" s="785" t="s">
        <v>8</v>
      </c>
      <c r="AJ7" s="786"/>
      <c r="AK7" s="264">
        <f>請求書!P25</f>
        <v>0</v>
      </c>
      <c r="AL7" s="266">
        <f>請求書!Q25</f>
        <v>0</v>
      </c>
      <c r="AM7" s="785" t="s">
        <v>9</v>
      </c>
      <c r="AN7" s="787"/>
      <c r="AO7" s="787"/>
      <c r="AP7" s="786"/>
      <c r="AQ7" s="34"/>
    </row>
    <row r="8" spans="1:51" ht="12" customHeight="1">
      <c r="A8" s="32"/>
      <c r="B8" s="32"/>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row>
    <row r="9" spans="1:51" ht="30" customHeight="1">
      <c r="A9" s="32"/>
      <c r="B9" s="804" t="s">
        <v>1</v>
      </c>
      <c r="C9" s="713"/>
      <c r="D9" s="713"/>
      <c r="E9" s="713"/>
      <c r="F9" s="713"/>
      <c r="G9" s="713"/>
      <c r="H9" s="713"/>
      <c r="I9" s="713"/>
      <c r="J9" s="713"/>
      <c r="K9" s="713"/>
      <c r="L9" s="713"/>
      <c r="M9" s="713"/>
      <c r="N9" s="713"/>
      <c r="O9" s="713"/>
      <c r="P9" s="713"/>
      <c r="Q9" s="713"/>
      <c r="R9" s="713"/>
      <c r="S9" s="713"/>
      <c r="T9" s="714"/>
      <c r="U9" s="267"/>
      <c r="V9" s="268"/>
      <c r="W9" s="268"/>
      <c r="X9" s="268"/>
      <c r="Y9" s="268"/>
      <c r="Z9" s="268"/>
      <c r="AA9" s="268"/>
      <c r="AB9" s="268"/>
      <c r="AC9" s="268"/>
      <c r="AD9" s="269"/>
      <c r="AE9" s="32"/>
      <c r="AF9" s="125" t="s">
        <v>51</v>
      </c>
      <c r="AG9" s="270">
        <f>請求書!U6</f>
        <v>0</v>
      </c>
      <c r="AH9" s="271">
        <f>請求書!V6</f>
        <v>0</v>
      </c>
      <c r="AI9" s="271">
        <f>請求書!W6</f>
        <v>0</v>
      </c>
      <c r="AJ9" s="271">
        <f>請求書!X6</f>
        <v>0</v>
      </c>
      <c r="AK9" s="271">
        <f>請求書!Y6</f>
        <v>0</v>
      </c>
      <c r="AL9" s="271">
        <f>請求書!Z6</f>
        <v>0</v>
      </c>
      <c r="AM9" s="271">
        <f>請求書!AA6</f>
        <v>0</v>
      </c>
      <c r="AN9" s="271">
        <f>請求書!AB6</f>
        <v>0</v>
      </c>
      <c r="AO9" s="271">
        <f>請求書!AC6</f>
        <v>0</v>
      </c>
      <c r="AP9" s="272">
        <f>請求書!AD6</f>
        <v>0</v>
      </c>
      <c r="AQ9" s="149"/>
    </row>
    <row r="10" spans="1:51" ht="21" customHeight="1">
      <c r="A10" s="32"/>
      <c r="B10" s="710" t="s">
        <v>2</v>
      </c>
      <c r="C10" s="711"/>
      <c r="D10" s="711"/>
      <c r="E10" s="711"/>
      <c r="F10" s="711"/>
      <c r="G10" s="711"/>
      <c r="H10" s="711"/>
      <c r="I10" s="711"/>
      <c r="J10" s="711"/>
      <c r="K10" s="711"/>
      <c r="L10" s="711"/>
      <c r="M10" s="711"/>
      <c r="N10" s="711"/>
      <c r="O10" s="711"/>
      <c r="P10" s="711"/>
      <c r="Q10" s="711"/>
      <c r="R10" s="711"/>
      <c r="S10" s="711"/>
      <c r="T10" s="731"/>
      <c r="U10" s="797"/>
      <c r="V10" s="798"/>
      <c r="W10" s="798"/>
      <c r="X10" s="798"/>
      <c r="Y10" s="798"/>
      <c r="Z10" s="798"/>
      <c r="AA10" s="798"/>
      <c r="AB10" s="798"/>
      <c r="AC10" s="798"/>
      <c r="AD10" s="799"/>
      <c r="AE10" s="32"/>
      <c r="AF10" s="868" t="s">
        <v>119</v>
      </c>
      <c r="AG10" s="788">
        <f>請求書!U12</f>
        <v>0</v>
      </c>
      <c r="AH10" s="789"/>
      <c r="AI10" s="789"/>
      <c r="AJ10" s="789"/>
      <c r="AK10" s="789"/>
      <c r="AL10" s="789"/>
      <c r="AM10" s="789"/>
      <c r="AN10" s="789"/>
      <c r="AO10" s="789"/>
      <c r="AP10" s="790"/>
      <c r="AQ10" s="35"/>
      <c r="AT10" s="3" t="s">
        <v>32</v>
      </c>
      <c r="AU10" s="43" t="s">
        <v>53</v>
      </c>
      <c r="AV10" s="273" t="s">
        <v>312</v>
      </c>
      <c r="AW10" s="1">
        <v>1</v>
      </c>
      <c r="AX10" s="1" t="s">
        <v>3229</v>
      </c>
    </row>
    <row r="11" spans="1:51" ht="21" customHeight="1">
      <c r="A11" s="32"/>
      <c r="B11" s="805" t="s">
        <v>0</v>
      </c>
      <c r="C11" s="806"/>
      <c r="D11" s="806"/>
      <c r="E11" s="806"/>
      <c r="F11" s="806"/>
      <c r="G11" s="806"/>
      <c r="H11" s="806"/>
      <c r="I11" s="806"/>
      <c r="J11" s="806"/>
      <c r="K11" s="806"/>
      <c r="L11" s="806"/>
      <c r="M11" s="806"/>
      <c r="N11" s="806"/>
      <c r="O11" s="806"/>
      <c r="P11" s="806"/>
      <c r="Q11" s="806"/>
      <c r="R11" s="806"/>
      <c r="S11" s="806"/>
      <c r="T11" s="807"/>
      <c r="U11" s="800"/>
      <c r="V11" s="801"/>
      <c r="W11" s="801"/>
      <c r="X11" s="801"/>
      <c r="Y11" s="801"/>
      <c r="Z11" s="801"/>
      <c r="AA11" s="801"/>
      <c r="AB11" s="801"/>
      <c r="AC11" s="801"/>
      <c r="AD11" s="802"/>
      <c r="AE11" s="32"/>
      <c r="AF11" s="869"/>
      <c r="AG11" s="791"/>
      <c r="AH11" s="792"/>
      <c r="AI11" s="792"/>
      <c r="AJ11" s="792"/>
      <c r="AK11" s="792"/>
      <c r="AL11" s="792"/>
      <c r="AM11" s="792"/>
      <c r="AN11" s="792"/>
      <c r="AO11" s="792"/>
      <c r="AP11" s="793"/>
      <c r="AQ11" s="35"/>
      <c r="AT11" s="3" t="s">
        <v>33</v>
      </c>
      <c r="AU11" s="43" t="s">
        <v>54</v>
      </c>
      <c r="AV11" s="274" t="s">
        <v>313</v>
      </c>
      <c r="AW11" s="1">
        <v>2</v>
      </c>
      <c r="AX11" s="1" t="s">
        <v>3230</v>
      </c>
    </row>
    <row r="12" spans="1:51" ht="21" customHeight="1">
      <c r="A12" s="32"/>
      <c r="B12" s="785" t="s">
        <v>317</v>
      </c>
      <c r="C12" s="787"/>
      <c r="D12" s="787"/>
      <c r="E12" s="787"/>
      <c r="F12" s="787"/>
      <c r="G12" s="787"/>
      <c r="H12" s="787"/>
      <c r="I12" s="787"/>
      <c r="J12" s="787"/>
      <c r="K12" s="787"/>
      <c r="L12" s="787"/>
      <c r="M12" s="787"/>
      <c r="N12" s="787"/>
      <c r="O12" s="787"/>
      <c r="P12" s="787"/>
      <c r="Q12" s="787"/>
      <c r="R12" s="787"/>
      <c r="S12" s="787"/>
      <c r="T12" s="786"/>
      <c r="U12" s="865"/>
      <c r="V12" s="866"/>
      <c r="W12" s="866"/>
      <c r="X12" s="866"/>
      <c r="Y12" s="866"/>
      <c r="Z12" s="866"/>
      <c r="AA12" s="866"/>
      <c r="AB12" s="866"/>
      <c r="AC12" s="866"/>
      <c r="AD12" s="867"/>
      <c r="AE12" s="32"/>
      <c r="AF12" s="869"/>
      <c r="AG12" s="794"/>
      <c r="AH12" s="795"/>
      <c r="AI12" s="795"/>
      <c r="AJ12" s="795"/>
      <c r="AK12" s="795"/>
      <c r="AL12" s="795"/>
      <c r="AM12" s="795"/>
      <c r="AN12" s="795"/>
      <c r="AO12" s="795"/>
      <c r="AP12" s="796"/>
      <c r="AQ12" s="35"/>
      <c r="AT12" s="3" t="s">
        <v>34</v>
      </c>
      <c r="AU12" s="43" t="s">
        <v>55</v>
      </c>
      <c r="AV12" s="274" t="s">
        <v>314</v>
      </c>
      <c r="AW12" s="1">
        <v>3</v>
      </c>
      <c r="AX12" s="1" t="s">
        <v>3231</v>
      </c>
    </row>
    <row r="13" spans="1:51" ht="21" customHeight="1">
      <c r="A13" s="32"/>
      <c r="B13" s="808" t="s">
        <v>117</v>
      </c>
      <c r="C13" s="808"/>
      <c r="D13" s="808"/>
      <c r="E13" s="808"/>
      <c r="F13" s="808"/>
      <c r="G13" s="808"/>
      <c r="H13" s="808"/>
      <c r="I13" s="808"/>
      <c r="J13" s="808"/>
      <c r="K13" s="816"/>
      <c r="L13" s="816"/>
      <c r="M13" s="816"/>
      <c r="N13" s="816"/>
      <c r="O13" s="816"/>
      <c r="P13" s="816"/>
      <c r="Q13" s="816"/>
      <c r="R13" s="817"/>
      <c r="S13" s="803" t="s">
        <v>316</v>
      </c>
      <c r="T13" s="803"/>
      <c r="U13" s="803"/>
      <c r="V13" s="803"/>
      <c r="W13" s="803"/>
      <c r="X13" s="803"/>
      <c r="Y13" s="803"/>
      <c r="Z13" s="803"/>
      <c r="AA13" s="879"/>
      <c r="AB13" s="880"/>
      <c r="AC13" s="863" t="s">
        <v>105</v>
      </c>
      <c r="AD13" s="864"/>
      <c r="AE13" s="32"/>
      <c r="AF13" s="122" t="s">
        <v>120</v>
      </c>
      <c r="AG13" s="870">
        <f>請求書!U19</f>
        <v>0</v>
      </c>
      <c r="AH13" s="871"/>
      <c r="AI13" s="871"/>
      <c r="AJ13" s="871"/>
      <c r="AK13" s="871"/>
      <c r="AL13" s="871"/>
      <c r="AM13" s="871"/>
      <c r="AN13" s="871"/>
      <c r="AO13" s="871"/>
      <c r="AP13" s="872"/>
      <c r="AQ13" s="35"/>
      <c r="AT13" s="3" t="s">
        <v>35</v>
      </c>
      <c r="AU13" s="43" t="s">
        <v>56</v>
      </c>
      <c r="AV13" s="274" t="s">
        <v>315</v>
      </c>
      <c r="AW13" s="1">
        <v>4</v>
      </c>
      <c r="AX13" s="1" t="s">
        <v>3232</v>
      </c>
    </row>
    <row r="14" spans="1:51" ht="21" customHeight="1">
      <c r="A14" s="32"/>
      <c r="B14" s="809" t="s">
        <v>102</v>
      </c>
      <c r="C14" s="809"/>
      <c r="D14" s="809"/>
      <c r="E14" s="809"/>
      <c r="F14" s="809"/>
      <c r="G14" s="809"/>
      <c r="H14" s="809"/>
      <c r="I14" s="809"/>
      <c r="J14" s="810"/>
      <c r="K14" s="811"/>
      <c r="L14" s="811"/>
      <c r="M14" s="811"/>
      <c r="N14" s="811"/>
      <c r="O14" s="811"/>
      <c r="P14" s="811"/>
      <c r="Q14" s="811"/>
      <c r="R14" s="811"/>
      <c r="S14" s="811"/>
      <c r="T14" s="811"/>
      <c r="U14" s="811"/>
      <c r="V14" s="811"/>
      <c r="W14" s="811"/>
      <c r="X14" s="811"/>
      <c r="Y14" s="811"/>
      <c r="Z14" s="811"/>
      <c r="AA14" s="811"/>
      <c r="AB14" s="811"/>
      <c r="AC14" s="811"/>
      <c r="AD14" s="812"/>
      <c r="AE14" s="32"/>
      <c r="AF14" s="808" t="s">
        <v>76</v>
      </c>
      <c r="AG14" s="808"/>
      <c r="AH14" s="808"/>
      <c r="AI14" s="808"/>
      <c r="AJ14" s="808">
        <f>請求書!AA20</f>
        <v>0</v>
      </c>
      <c r="AK14" s="808"/>
      <c r="AL14" s="808"/>
      <c r="AM14" s="808"/>
      <c r="AN14" s="808"/>
      <c r="AO14" s="808"/>
      <c r="AP14" s="808"/>
      <c r="AQ14" s="35"/>
      <c r="AT14" s="3" t="s">
        <v>36</v>
      </c>
      <c r="AU14" s="43" t="s">
        <v>57</v>
      </c>
      <c r="AV14" s="3" t="s">
        <v>101</v>
      </c>
      <c r="AW14" s="1">
        <v>1</v>
      </c>
      <c r="AX14" s="1" t="s">
        <v>3233</v>
      </c>
    </row>
    <row r="15" spans="1:51" s="5" customFormat="1" ht="21" customHeight="1" thickBot="1">
      <c r="A15" s="32"/>
      <c r="B15" s="809"/>
      <c r="C15" s="809"/>
      <c r="D15" s="809"/>
      <c r="E15" s="809"/>
      <c r="F15" s="809"/>
      <c r="G15" s="809"/>
      <c r="H15" s="809"/>
      <c r="I15" s="809"/>
      <c r="J15" s="813"/>
      <c r="K15" s="814"/>
      <c r="L15" s="814"/>
      <c r="M15" s="814"/>
      <c r="N15" s="814"/>
      <c r="O15" s="814"/>
      <c r="P15" s="814"/>
      <c r="Q15" s="814"/>
      <c r="R15" s="814"/>
      <c r="S15" s="814"/>
      <c r="T15" s="814"/>
      <c r="U15" s="814"/>
      <c r="V15" s="814"/>
      <c r="W15" s="814"/>
      <c r="X15" s="814"/>
      <c r="Y15" s="814"/>
      <c r="Z15" s="814"/>
      <c r="AA15" s="814"/>
      <c r="AB15" s="814"/>
      <c r="AC15" s="814"/>
      <c r="AD15" s="815"/>
      <c r="AE15" s="32"/>
      <c r="AF15" s="808" t="s">
        <v>111</v>
      </c>
      <c r="AG15" s="808"/>
      <c r="AH15" s="808"/>
      <c r="AI15" s="808"/>
      <c r="AJ15" s="808">
        <f>請求書!AA21</f>
        <v>0</v>
      </c>
      <c r="AK15" s="808"/>
      <c r="AL15" s="808"/>
      <c r="AM15" s="808"/>
      <c r="AN15" s="808"/>
      <c r="AO15" s="808"/>
      <c r="AP15" s="808"/>
      <c r="AQ15" s="35"/>
      <c r="AR15" s="4"/>
      <c r="AS15" s="4"/>
      <c r="AT15" s="3" t="s">
        <v>37</v>
      </c>
      <c r="AU15" s="43" t="s">
        <v>58</v>
      </c>
      <c r="AV15" s="3" t="s">
        <v>100</v>
      </c>
      <c r="AW15" s="1">
        <v>2</v>
      </c>
      <c r="AX15" s="1" t="s">
        <v>4304</v>
      </c>
    </row>
    <row r="16" spans="1:51" s="5" customFormat="1" ht="21" customHeight="1" thickBot="1">
      <c r="A16" s="36"/>
      <c r="B16" s="808" t="s">
        <v>103</v>
      </c>
      <c r="C16" s="808"/>
      <c r="D16" s="808"/>
      <c r="E16" s="808"/>
      <c r="F16" s="808"/>
      <c r="G16" s="808"/>
      <c r="H16" s="808"/>
      <c r="I16" s="808"/>
      <c r="J16" s="808"/>
      <c r="K16" s="808"/>
      <c r="L16" s="808"/>
      <c r="M16" s="808"/>
      <c r="N16" s="808"/>
      <c r="O16" s="808"/>
      <c r="P16" s="808"/>
      <c r="Q16" s="808"/>
      <c r="R16" s="808"/>
      <c r="S16" s="808"/>
      <c r="T16" s="808"/>
      <c r="U16" s="808"/>
      <c r="V16" s="808"/>
      <c r="W16" s="808"/>
      <c r="X16" s="808"/>
      <c r="Y16" s="808"/>
      <c r="Z16" s="875"/>
      <c r="AA16" s="875"/>
      <c r="AB16" s="875"/>
      <c r="AC16" s="875"/>
      <c r="AD16" s="875"/>
      <c r="AE16" s="37"/>
      <c r="AF16" s="785" t="s">
        <v>26</v>
      </c>
      <c r="AG16" s="787"/>
      <c r="AH16" s="787"/>
      <c r="AI16" s="787"/>
      <c r="AJ16" s="787"/>
      <c r="AK16" s="787"/>
      <c r="AL16" s="787"/>
      <c r="AM16" s="786"/>
      <c r="AN16" s="803">
        <f>請求書!AA22</f>
        <v>0</v>
      </c>
      <c r="AO16" s="803"/>
      <c r="AP16" s="803"/>
      <c r="AQ16" s="37"/>
      <c r="AR16" s="4"/>
      <c r="AS16" s="4"/>
      <c r="AT16" s="3" t="s">
        <v>38</v>
      </c>
      <c r="AU16" s="43" t="s">
        <v>59</v>
      </c>
      <c r="AV16" s="3" t="s">
        <v>27</v>
      </c>
      <c r="AY16" s="146" t="str">
        <f>IF(K13="","",IF(K13=AX15,1,2))</f>
        <v/>
      </c>
    </row>
    <row r="17" spans="1:52" s="5" customFormat="1" ht="12.75" customHeight="1" thickBot="1">
      <c r="A17" s="36"/>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7"/>
      <c r="AR17" s="4"/>
      <c r="AS17" s="4"/>
      <c r="AT17" s="3" t="s">
        <v>39</v>
      </c>
      <c r="AU17" s="43" t="s">
        <v>60</v>
      </c>
      <c r="AV17" s="3" t="s">
        <v>28</v>
      </c>
    </row>
    <row r="18" spans="1:52" ht="33" customHeight="1" thickBot="1">
      <c r="A18" s="36"/>
      <c r="B18" s="721"/>
      <c r="C18" s="722"/>
      <c r="D18" s="741" t="s">
        <v>10</v>
      </c>
      <c r="E18" s="742"/>
      <c r="F18" s="742"/>
      <c r="G18" s="742"/>
      <c r="H18" s="742"/>
      <c r="I18" s="743"/>
      <c r="J18" s="723" t="s">
        <v>3</v>
      </c>
      <c r="K18" s="723"/>
      <c r="L18" s="723"/>
      <c r="M18" s="723"/>
      <c r="N18" s="723"/>
      <c r="O18" s="723"/>
      <c r="P18" s="723"/>
      <c r="Q18" s="723"/>
      <c r="R18" s="723"/>
      <c r="S18" s="723"/>
      <c r="T18" s="723"/>
      <c r="U18" s="724"/>
      <c r="V18" s="724"/>
      <c r="W18" s="724"/>
      <c r="X18" s="724"/>
      <c r="Y18" s="724"/>
      <c r="Z18" s="725"/>
      <c r="AA18" s="726" t="s">
        <v>11</v>
      </c>
      <c r="AB18" s="723"/>
      <c r="AC18" s="723"/>
      <c r="AD18" s="723"/>
      <c r="AE18" s="727"/>
      <c r="AF18" s="121" t="s">
        <v>104</v>
      </c>
      <c r="AG18" s="726" t="s">
        <v>4</v>
      </c>
      <c r="AH18" s="723"/>
      <c r="AI18" s="723"/>
      <c r="AJ18" s="723"/>
      <c r="AK18" s="723"/>
      <c r="AL18" s="723"/>
      <c r="AM18" s="723"/>
      <c r="AN18" s="726" t="s">
        <v>5</v>
      </c>
      <c r="AO18" s="723"/>
      <c r="AP18" s="759"/>
      <c r="AQ18" s="149"/>
      <c r="AT18" s="3"/>
      <c r="AU18" s="145" t="str">
        <f>IF(AJ14=AT10,AU10,IF(AJ14=AT11,AU11,IF(AJ14=AT12,AU12,IF(AJ14=AT13,AU13,IF(AJ14=AT14,AU14,IF(AJ14=AT15,AU15,IF(AJ14=AT16,AU16,IF(AJ14=AT17,AU17,""))))))))</f>
        <v/>
      </c>
      <c r="AV18" s="5"/>
      <c r="AW18" s="146" t="str">
        <f>IF(AJ15=AV10,AW10,IF(AJ15=AV11,AW11,IF(AJ15=AV12,AW12,IF(AJ15=AV13,AW13,""))))</f>
        <v/>
      </c>
    </row>
    <row r="19" spans="1:52" ht="27" customHeight="1">
      <c r="A19" s="32"/>
      <c r="B19" s="753" t="s">
        <v>30</v>
      </c>
      <c r="C19" s="754"/>
      <c r="D19" s="136" t="s">
        <v>112</v>
      </c>
      <c r="E19" s="137" t="s">
        <v>112</v>
      </c>
      <c r="F19" s="140"/>
      <c r="G19" s="140"/>
      <c r="H19" s="140"/>
      <c r="I19" s="142"/>
      <c r="J19" s="771" t="str">
        <f>IF($F19&amp;$G19&amp;$H19&amp;$I19="","",VLOOKUP($F19&amp;$G19&amp;$H19&amp;$I19,単価一覧!$D$2:$E$16129,2,FALSE))</f>
        <v/>
      </c>
      <c r="K19" s="772"/>
      <c r="L19" s="772"/>
      <c r="M19" s="772"/>
      <c r="N19" s="772"/>
      <c r="O19" s="772"/>
      <c r="P19" s="772"/>
      <c r="Q19" s="772"/>
      <c r="R19" s="772"/>
      <c r="S19" s="772"/>
      <c r="T19" s="772"/>
      <c r="U19" s="772"/>
      <c r="V19" s="772"/>
      <c r="W19" s="772"/>
      <c r="X19" s="772"/>
      <c r="Y19" s="772"/>
      <c r="Z19" s="773"/>
      <c r="AA19" s="735" t="str">
        <f>IF($F19&amp;$G19&amp;$H19&amp;$I19="","",VLOOKUP($F19&amp;$G19&amp;$H19&amp;$I19&amp;$AU$18&amp;$AY$16,単価一覧!$K$2:$L$16129,2,FALSE))</f>
        <v/>
      </c>
      <c r="AB19" s="736"/>
      <c r="AC19" s="736"/>
      <c r="AD19" s="736"/>
      <c r="AE19" s="737"/>
      <c r="AF19" s="275"/>
      <c r="AG19" s="774">
        <f>IF(OR(AF19="",AA19=""),0,AA19*AF19)</f>
        <v>0</v>
      </c>
      <c r="AH19" s="775"/>
      <c r="AI19" s="775"/>
      <c r="AJ19" s="775"/>
      <c r="AK19" s="775"/>
      <c r="AL19" s="775"/>
      <c r="AM19" s="776"/>
      <c r="AN19" s="768"/>
      <c r="AO19" s="769"/>
      <c r="AP19" s="770"/>
      <c r="AQ19" s="32"/>
      <c r="AT19" s="126" t="s">
        <v>3222</v>
      </c>
      <c r="AU19" s="134">
        <v>1</v>
      </c>
      <c r="AX19" s="126"/>
    </row>
    <row r="20" spans="1:52" ht="27" customHeight="1">
      <c r="A20" s="32"/>
      <c r="B20" s="755"/>
      <c r="C20" s="756"/>
      <c r="D20" s="138" t="s">
        <v>112</v>
      </c>
      <c r="E20" s="139" t="s">
        <v>112</v>
      </c>
      <c r="F20" s="107"/>
      <c r="G20" s="107"/>
      <c r="H20" s="107"/>
      <c r="I20" s="108"/>
      <c r="J20" s="738" t="str">
        <f>IF($F20&amp;$G20&amp;$H20&amp;$I20="","",VLOOKUP($F20&amp;$G20&amp;$H20&amp;$I20,単価一覧!$D$2:$E$16129,2,FALSE))</f>
        <v/>
      </c>
      <c r="K20" s="739"/>
      <c r="L20" s="739"/>
      <c r="M20" s="739"/>
      <c r="N20" s="739"/>
      <c r="O20" s="739"/>
      <c r="P20" s="739"/>
      <c r="Q20" s="739"/>
      <c r="R20" s="739"/>
      <c r="S20" s="739"/>
      <c r="T20" s="739"/>
      <c r="U20" s="739"/>
      <c r="V20" s="739"/>
      <c r="W20" s="739"/>
      <c r="X20" s="739"/>
      <c r="Y20" s="739"/>
      <c r="Z20" s="740"/>
      <c r="AA20" s="750" t="str">
        <f>IF($F20&amp;$G20&amp;$H20&amp;$I20="","",VLOOKUP($F20&amp;$G20&amp;$H20&amp;$I20&amp;$AU$18&amp;$AY$16,単価一覧!$K$2:$L$16129,2,FALSE))</f>
        <v/>
      </c>
      <c r="AB20" s="751"/>
      <c r="AC20" s="751"/>
      <c r="AD20" s="751"/>
      <c r="AE20" s="752"/>
      <c r="AF20" s="276"/>
      <c r="AG20" s="779">
        <f>IF(OR(AF20="",AA20=""),0,AA20*AF20)</f>
        <v>0</v>
      </c>
      <c r="AH20" s="780"/>
      <c r="AI20" s="780"/>
      <c r="AJ20" s="780"/>
      <c r="AK20" s="780"/>
      <c r="AL20" s="780"/>
      <c r="AM20" s="781"/>
      <c r="AN20" s="710" t="s">
        <v>325</v>
      </c>
      <c r="AO20" s="711"/>
      <c r="AP20" s="712"/>
      <c r="AQ20" s="149"/>
      <c r="AT20" s="1" t="s">
        <v>3223</v>
      </c>
      <c r="AU20" s="135" t="s">
        <v>3226</v>
      </c>
      <c r="AV20" s="126"/>
      <c r="AW20" s="126"/>
      <c r="AZ20" s="44"/>
    </row>
    <row r="21" spans="1:52" ht="27" customHeight="1">
      <c r="A21" s="32"/>
      <c r="B21" s="755"/>
      <c r="C21" s="756"/>
      <c r="D21" s="138" t="s">
        <v>112</v>
      </c>
      <c r="E21" s="139" t="s">
        <v>112</v>
      </c>
      <c r="F21" s="107"/>
      <c r="G21" s="107"/>
      <c r="H21" s="107"/>
      <c r="I21" s="108"/>
      <c r="J21" s="738" t="str">
        <f>IF($F21&amp;$G21&amp;$H21&amp;$I21="","",VLOOKUP($F21&amp;$G21&amp;$H21&amp;$I21,単価一覧!$D$2:$E$16129,2,FALSE))</f>
        <v/>
      </c>
      <c r="K21" s="739"/>
      <c r="L21" s="739"/>
      <c r="M21" s="739"/>
      <c r="N21" s="739"/>
      <c r="O21" s="739"/>
      <c r="P21" s="739"/>
      <c r="Q21" s="739"/>
      <c r="R21" s="739"/>
      <c r="S21" s="739"/>
      <c r="T21" s="739"/>
      <c r="U21" s="739"/>
      <c r="V21" s="739"/>
      <c r="W21" s="739"/>
      <c r="X21" s="739"/>
      <c r="Y21" s="739"/>
      <c r="Z21" s="740"/>
      <c r="AA21" s="750" t="str">
        <f>IF($F21&amp;$G21&amp;$H21&amp;$I21="","",VLOOKUP($F21&amp;$G21&amp;$H21&amp;$I21&amp;$AU$18&amp;$AY$16,単価一覧!$K$2:$L$16129,2,FALSE))</f>
        <v/>
      </c>
      <c r="AB21" s="751"/>
      <c r="AC21" s="751"/>
      <c r="AD21" s="751"/>
      <c r="AE21" s="752"/>
      <c r="AF21" s="276"/>
      <c r="AG21" s="779">
        <f>IF(OR(AF21="",AA21=""),0,AA21*AF21)</f>
        <v>0</v>
      </c>
      <c r="AH21" s="780"/>
      <c r="AI21" s="780"/>
      <c r="AJ21" s="780"/>
      <c r="AK21" s="780"/>
      <c r="AL21" s="780"/>
      <c r="AM21" s="781"/>
      <c r="AN21" s="710" t="s">
        <v>324</v>
      </c>
      <c r="AO21" s="711"/>
      <c r="AP21" s="712"/>
      <c r="AQ21" s="149"/>
      <c r="AT21" s="1" t="s">
        <v>3224</v>
      </c>
      <c r="AU21" s="135" t="s">
        <v>3227</v>
      </c>
    </row>
    <row r="22" spans="1:52" ht="27" customHeight="1" thickBot="1">
      <c r="A22" s="32"/>
      <c r="B22" s="755"/>
      <c r="C22" s="756"/>
      <c r="D22" s="715"/>
      <c r="E22" s="716"/>
      <c r="F22" s="716"/>
      <c r="G22" s="716"/>
      <c r="H22" s="716"/>
      <c r="I22" s="717"/>
      <c r="J22" s="710" t="s">
        <v>121</v>
      </c>
      <c r="K22" s="711"/>
      <c r="L22" s="711"/>
      <c r="M22" s="711"/>
      <c r="N22" s="711"/>
      <c r="O22" s="711"/>
      <c r="P22" s="711"/>
      <c r="Q22" s="711"/>
      <c r="R22" s="711"/>
      <c r="S22" s="711"/>
      <c r="T22" s="711"/>
      <c r="U22" s="711"/>
      <c r="V22" s="711"/>
      <c r="W22" s="711"/>
      <c r="X22" s="711"/>
      <c r="Y22" s="711"/>
      <c r="Z22" s="731"/>
      <c r="AA22" s="732" t="e">
        <f>VLOOKUP($AW$18&amp;$AY$16,単価一覧!$N$2:$O$9,2,FALSE)</f>
        <v>#N/A</v>
      </c>
      <c r="AB22" s="733"/>
      <c r="AC22" s="733"/>
      <c r="AD22" s="733"/>
      <c r="AE22" s="734"/>
      <c r="AF22" s="277">
        <f>AA13-AF19-AF20-AF21</f>
        <v>0</v>
      </c>
      <c r="AG22" s="779">
        <f>IF(AF22=0,0,AA22*AF22)</f>
        <v>0</v>
      </c>
      <c r="AH22" s="780"/>
      <c r="AI22" s="780"/>
      <c r="AJ22" s="780"/>
      <c r="AK22" s="780"/>
      <c r="AL22" s="780"/>
      <c r="AM22" s="781"/>
      <c r="AN22" s="710"/>
      <c r="AO22" s="711"/>
      <c r="AP22" s="712"/>
      <c r="AQ22" s="149"/>
      <c r="AT22" s="1" t="s">
        <v>3225</v>
      </c>
      <c r="AU22" s="135" t="s">
        <v>3228</v>
      </c>
    </row>
    <row r="23" spans="1:52" ht="27" customHeight="1" thickTop="1" thickBot="1">
      <c r="A23" s="32"/>
      <c r="B23" s="757"/>
      <c r="C23" s="758"/>
      <c r="D23" s="728" t="s">
        <v>29</v>
      </c>
      <c r="E23" s="729"/>
      <c r="F23" s="729"/>
      <c r="G23" s="729"/>
      <c r="H23" s="729"/>
      <c r="I23" s="729"/>
      <c r="J23" s="729"/>
      <c r="K23" s="729"/>
      <c r="L23" s="729"/>
      <c r="M23" s="729"/>
      <c r="N23" s="729"/>
      <c r="O23" s="729"/>
      <c r="P23" s="729"/>
      <c r="Q23" s="729"/>
      <c r="R23" s="729"/>
      <c r="S23" s="729"/>
      <c r="T23" s="729"/>
      <c r="U23" s="729"/>
      <c r="V23" s="729"/>
      <c r="W23" s="729"/>
      <c r="X23" s="729"/>
      <c r="Y23" s="729"/>
      <c r="Z23" s="729"/>
      <c r="AA23" s="729"/>
      <c r="AB23" s="729"/>
      <c r="AC23" s="729"/>
      <c r="AD23" s="729"/>
      <c r="AE23" s="729"/>
      <c r="AF23" s="730"/>
      <c r="AG23" s="278" t="s">
        <v>127</v>
      </c>
      <c r="AH23" s="777">
        <f>SUM(AG19:AM22)</f>
        <v>0</v>
      </c>
      <c r="AI23" s="777"/>
      <c r="AJ23" s="777"/>
      <c r="AK23" s="777"/>
      <c r="AL23" s="777"/>
      <c r="AM23" s="778"/>
      <c r="AN23" s="762"/>
      <c r="AO23" s="763"/>
      <c r="AP23" s="764"/>
      <c r="AQ23" s="149"/>
    </row>
    <row r="24" spans="1:52" ht="27" customHeight="1">
      <c r="A24" s="32"/>
      <c r="B24" s="744" t="s">
        <v>107</v>
      </c>
      <c r="C24" s="745"/>
      <c r="D24" s="718"/>
      <c r="E24" s="719"/>
      <c r="F24" s="719"/>
      <c r="G24" s="719"/>
      <c r="H24" s="719"/>
      <c r="I24" s="720"/>
      <c r="J24" s="826" t="s">
        <v>116</v>
      </c>
      <c r="K24" s="827"/>
      <c r="L24" s="827"/>
      <c r="M24" s="827"/>
      <c r="N24" s="827"/>
      <c r="O24" s="827"/>
      <c r="P24" s="827"/>
      <c r="Q24" s="827"/>
      <c r="R24" s="827"/>
      <c r="S24" s="827"/>
      <c r="T24" s="827"/>
      <c r="U24" s="827"/>
      <c r="V24" s="827"/>
      <c r="W24" s="827"/>
      <c r="X24" s="827"/>
      <c r="Y24" s="827" t="s">
        <v>125</v>
      </c>
      <c r="Z24" s="828"/>
      <c r="AA24" s="735" t="str">
        <f>IF(AA25="","",991)</f>
        <v/>
      </c>
      <c r="AB24" s="736"/>
      <c r="AC24" s="736"/>
      <c r="AD24" s="736"/>
      <c r="AE24" s="737"/>
      <c r="AF24" s="279" t="str">
        <f>IF(OR($AA$13="",AF25=""),"",$AA$13)</f>
        <v/>
      </c>
      <c r="AG24" s="765" t="str">
        <f>IF(OR(AF24="",AA24=""),"",AA24*AF24)</f>
        <v/>
      </c>
      <c r="AH24" s="766"/>
      <c r="AI24" s="766"/>
      <c r="AJ24" s="766"/>
      <c r="AK24" s="766"/>
      <c r="AL24" s="766"/>
      <c r="AM24" s="767"/>
      <c r="AN24" s="768"/>
      <c r="AO24" s="769"/>
      <c r="AP24" s="770"/>
      <c r="AQ24" s="149"/>
    </row>
    <row r="25" spans="1:52" ht="27" customHeight="1">
      <c r="A25" s="32"/>
      <c r="B25" s="746"/>
      <c r="C25" s="747"/>
      <c r="D25" s="38" t="s">
        <v>113</v>
      </c>
      <c r="E25" s="39" t="s">
        <v>113</v>
      </c>
      <c r="F25" s="39" t="s">
        <v>114</v>
      </c>
      <c r="G25" s="39" t="s">
        <v>115</v>
      </c>
      <c r="H25" s="107"/>
      <c r="I25" s="108"/>
      <c r="J25" s="873" t="str">
        <f>IF(H25&amp;I25="","",VLOOKUP(F25&amp;G25&amp;H25&amp;I25,'単価一覧（夜間）'!$D$2:$E$161,2,FALSE))</f>
        <v/>
      </c>
      <c r="K25" s="874"/>
      <c r="L25" s="874"/>
      <c r="M25" s="874"/>
      <c r="N25" s="874"/>
      <c r="O25" s="874"/>
      <c r="P25" s="874"/>
      <c r="Q25" s="874"/>
      <c r="R25" s="874"/>
      <c r="S25" s="874"/>
      <c r="T25" s="874"/>
      <c r="U25" s="874"/>
      <c r="V25" s="874"/>
      <c r="W25" s="874"/>
      <c r="X25" s="874"/>
      <c r="Y25" s="713" t="s">
        <v>126</v>
      </c>
      <c r="Z25" s="714"/>
      <c r="AA25" s="750" t="str">
        <f>IF(H25&amp;I25="","",VLOOKUP(F25&amp;G25&amp;H25&amp;I25&amp;AU$18,'単価一覧（夜間）'!$G$2:$H$161,2,FALSE))</f>
        <v/>
      </c>
      <c r="AB25" s="751"/>
      <c r="AC25" s="751"/>
      <c r="AD25" s="751"/>
      <c r="AE25" s="752"/>
      <c r="AF25" s="276"/>
      <c r="AG25" s="707" t="str">
        <f>IF(OR(AF25="",AA25=""),"",AA25*AF25)</f>
        <v/>
      </c>
      <c r="AH25" s="708"/>
      <c r="AI25" s="708"/>
      <c r="AJ25" s="708"/>
      <c r="AK25" s="708"/>
      <c r="AL25" s="708"/>
      <c r="AM25" s="709"/>
      <c r="AN25" s="710"/>
      <c r="AO25" s="711"/>
      <c r="AP25" s="712"/>
      <c r="AQ25" s="149"/>
    </row>
    <row r="26" spans="1:52" ht="27" customHeight="1">
      <c r="A26" s="32"/>
      <c r="B26" s="746"/>
      <c r="C26" s="747"/>
      <c r="D26" s="38" t="s">
        <v>112</v>
      </c>
      <c r="E26" s="39" t="s">
        <v>112</v>
      </c>
      <c r="F26" s="39" t="s">
        <v>47</v>
      </c>
      <c r="G26" s="39" t="s">
        <v>48</v>
      </c>
      <c r="H26" s="107"/>
      <c r="I26" s="108"/>
      <c r="J26" s="873" t="str">
        <f>IF(H26&amp;I26="","",VLOOKUP(F26&amp;G26&amp;H26&amp;I26,'単価一覧（夜間）'!$D$2:$E$161,2,FALSE))</f>
        <v/>
      </c>
      <c r="K26" s="874"/>
      <c r="L26" s="874"/>
      <c r="M26" s="874"/>
      <c r="N26" s="874"/>
      <c r="O26" s="874"/>
      <c r="P26" s="874"/>
      <c r="Q26" s="874"/>
      <c r="R26" s="874"/>
      <c r="S26" s="874"/>
      <c r="T26" s="874"/>
      <c r="U26" s="874"/>
      <c r="V26" s="874"/>
      <c r="W26" s="874"/>
      <c r="X26" s="874"/>
      <c r="Y26" s="713" t="s">
        <v>126</v>
      </c>
      <c r="Z26" s="714"/>
      <c r="AA26" s="750" t="str">
        <f>IF(H26&amp;I26="","",VLOOKUP(F26&amp;G26&amp;H26&amp;I26&amp;AU$18,'単価一覧（夜間）'!$G$2:$H$161,2,FALSE))</f>
        <v/>
      </c>
      <c r="AB26" s="751"/>
      <c r="AC26" s="751"/>
      <c r="AD26" s="751"/>
      <c r="AE26" s="752"/>
      <c r="AF26" s="276"/>
      <c r="AG26" s="707" t="str">
        <f>IF(OR(AF26="",AA26=""),"",AA26*AF26)</f>
        <v/>
      </c>
      <c r="AH26" s="708"/>
      <c r="AI26" s="708"/>
      <c r="AJ26" s="708"/>
      <c r="AK26" s="708"/>
      <c r="AL26" s="708"/>
      <c r="AM26" s="709"/>
      <c r="AN26" s="710"/>
      <c r="AO26" s="711"/>
      <c r="AP26" s="712"/>
      <c r="AQ26" s="149"/>
    </row>
    <row r="27" spans="1:52" ht="27" customHeight="1">
      <c r="A27" s="32"/>
      <c r="B27" s="746"/>
      <c r="C27" s="747"/>
      <c r="D27" s="38" t="s">
        <v>113</v>
      </c>
      <c r="E27" s="39" t="s">
        <v>113</v>
      </c>
      <c r="F27" s="39" t="s">
        <v>114</v>
      </c>
      <c r="G27" s="39" t="s">
        <v>115</v>
      </c>
      <c r="H27" s="107"/>
      <c r="I27" s="108"/>
      <c r="J27" s="873" t="str">
        <f>IF(H27&amp;I27="","",VLOOKUP(F27&amp;G27&amp;H27&amp;I27,'単価一覧（夜間）'!$D$2:$E$161,2,FALSE))</f>
        <v/>
      </c>
      <c r="K27" s="874"/>
      <c r="L27" s="874"/>
      <c r="M27" s="874"/>
      <c r="N27" s="874"/>
      <c r="O27" s="874"/>
      <c r="P27" s="874"/>
      <c r="Q27" s="874"/>
      <c r="R27" s="874"/>
      <c r="S27" s="874"/>
      <c r="T27" s="874"/>
      <c r="U27" s="874"/>
      <c r="V27" s="874"/>
      <c r="W27" s="874"/>
      <c r="X27" s="874"/>
      <c r="Y27" s="713" t="s">
        <v>126</v>
      </c>
      <c r="Z27" s="714"/>
      <c r="AA27" s="750" t="str">
        <f>IF(H27&amp;I27="","",VLOOKUP(F27&amp;G27&amp;H27&amp;I27&amp;AU$18,'単価一覧（夜間）'!$G$2:$H$161,2,FALSE))</f>
        <v/>
      </c>
      <c r="AB27" s="751"/>
      <c r="AC27" s="751"/>
      <c r="AD27" s="751"/>
      <c r="AE27" s="752"/>
      <c r="AF27" s="276"/>
      <c r="AG27" s="707" t="str">
        <f t="shared" ref="AG27" si="0">IF(OR(AF27="",AA27=""),"",AA27*AF27)</f>
        <v/>
      </c>
      <c r="AH27" s="708"/>
      <c r="AI27" s="708"/>
      <c r="AJ27" s="708"/>
      <c r="AK27" s="708"/>
      <c r="AL27" s="708"/>
      <c r="AM27" s="709"/>
      <c r="AN27" s="710"/>
      <c r="AO27" s="711"/>
      <c r="AP27" s="712"/>
      <c r="AQ27" s="149"/>
    </row>
    <row r="28" spans="1:52" ht="27" customHeight="1" thickBot="1">
      <c r="A28" s="32"/>
      <c r="B28" s="746"/>
      <c r="C28" s="747"/>
      <c r="D28" s="38" t="s">
        <v>113</v>
      </c>
      <c r="E28" s="39" t="s">
        <v>113</v>
      </c>
      <c r="F28" s="39" t="s">
        <v>114</v>
      </c>
      <c r="G28" s="39" t="s">
        <v>115</v>
      </c>
      <c r="H28" s="40" t="s">
        <v>122</v>
      </c>
      <c r="I28" s="41" t="s">
        <v>123</v>
      </c>
      <c r="J28" s="885" t="s">
        <v>124</v>
      </c>
      <c r="K28" s="883"/>
      <c r="L28" s="883"/>
      <c r="M28" s="883"/>
      <c r="N28" s="883"/>
      <c r="O28" s="883"/>
      <c r="P28" s="883"/>
      <c r="Q28" s="883"/>
      <c r="R28" s="883"/>
      <c r="S28" s="883"/>
      <c r="T28" s="883"/>
      <c r="U28" s="883"/>
      <c r="V28" s="883"/>
      <c r="W28" s="883"/>
      <c r="X28" s="883"/>
      <c r="Y28" s="883"/>
      <c r="Z28" s="884"/>
      <c r="AA28" s="732" t="s">
        <v>332</v>
      </c>
      <c r="AB28" s="733"/>
      <c r="AC28" s="733"/>
      <c r="AD28" s="733"/>
      <c r="AE28" s="734"/>
      <c r="AF28" s="276"/>
      <c r="AG28" s="876" t="s">
        <v>332</v>
      </c>
      <c r="AH28" s="877"/>
      <c r="AI28" s="877"/>
      <c r="AJ28" s="877"/>
      <c r="AK28" s="877"/>
      <c r="AL28" s="877"/>
      <c r="AM28" s="878"/>
      <c r="AN28" s="710"/>
      <c r="AO28" s="711"/>
      <c r="AP28" s="712"/>
      <c r="AQ28" s="149"/>
    </row>
    <row r="29" spans="1:52" ht="27" customHeight="1" thickTop="1" thickBot="1">
      <c r="A29" s="32"/>
      <c r="B29" s="748"/>
      <c r="C29" s="749"/>
      <c r="D29" s="728" t="s">
        <v>130</v>
      </c>
      <c r="E29" s="729"/>
      <c r="F29" s="729"/>
      <c r="G29" s="729"/>
      <c r="H29" s="729"/>
      <c r="I29" s="729"/>
      <c r="J29" s="729"/>
      <c r="K29" s="729"/>
      <c r="L29" s="729"/>
      <c r="M29" s="729"/>
      <c r="N29" s="729"/>
      <c r="O29" s="729"/>
      <c r="P29" s="729"/>
      <c r="Q29" s="729"/>
      <c r="R29" s="729"/>
      <c r="S29" s="729"/>
      <c r="T29" s="729"/>
      <c r="U29" s="729"/>
      <c r="V29" s="729"/>
      <c r="W29" s="729"/>
      <c r="X29" s="729"/>
      <c r="Y29" s="729"/>
      <c r="Z29" s="729"/>
      <c r="AA29" s="729"/>
      <c r="AB29" s="729"/>
      <c r="AC29" s="729"/>
      <c r="AD29" s="729"/>
      <c r="AE29" s="729"/>
      <c r="AF29" s="730"/>
      <c r="AG29" s="278" t="s">
        <v>128</v>
      </c>
      <c r="AH29" s="777">
        <f>IF(AG24="",0,IF((AG24-SUM(AG25:AM27))&lt;0,0,AG24-SUM(AG25:AM27)))</f>
        <v>0</v>
      </c>
      <c r="AI29" s="777"/>
      <c r="AJ29" s="777"/>
      <c r="AK29" s="777"/>
      <c r="AL29" s="777"/>
      <c r="AM29" s="778"/>
      <c r="AN29" s="762"/>
      <c r="AO29" s="763"/>
      <c r="AP29" s="764"/>
      <c r="AQ29" s="149"/>
    </row>
    <row r="30" spans="1:52" ht="27" customHeight="1">
      <c r="A30" s="32"/>
      <c r="B30" s="744" t="s">
        <v>108</v>
      </c>
      <c r="C30" s="745"/>
      <c r="D30" s="826" t="s">
        <v>106</v>
      </c>
      <c r="E30" s="827"/>
      <c r="F30" s="827"/>
      <c r="G30" s="827"/>
      <c r="H30" s="827"/>
      <c r="I30" s="827"/>
      <c r="J30" s="827"/>
      <c r="K30" s="827"/>
      <c r="L30" s="827"/>
      <c r="M30" s="827"/>
      <c r="N30" s="827"/>
      <c r="O30" s="827"/>
      <c r="P30" s="827"/>
      <c r="Q30" s="827"/>
      <c r="R30" s="827"/>
      <c r="S30" s="827"/>
      <c r="T30" s="827"/>
      <c r="U30" s="827"/>
      <c r="V30" s="827"/>
      <c r="W30" s="827"/>
      <c r="X30" s="827"/>
      <c r="Y30" s="827"/>
      <c r="Z30" s="828"/>
      <c r="AA30" s="829">
        <v>926</v>
      </c>
      <c r="AB30" s="830"/>
      <c r="AC30" s="830"/>
      <c r="AD30" s="830"/>
      <c r="AE30" s="831"/>
      <c r="AF30" s="280" t="str">
        <f>IF(Z16=AV15,AA13,"")</f>
        <v/>
      </c>
      <c r="AG30" s="832">
        <f>IF(OR(AF30="",AA30=""),0,AA30*AF30)</f>
        <v>0</v>
      </c>
      <c r="AH30" s="833"/>
      <c r="AI30" s="833"/>
      <c r="AJ30" s="833"/>
      <c r="AK30" s="833"/>
      <c r="AL30" s="833"/>
      <c r="AM30" s="834"/>
      <c r="AN30" s="768"/>
      <c r="AO30" s="769"/>
      <c r="AP30" s="770"/>
      <c r="AQ30" s="149"/>
    </row>
    <row r="31" spans="1:52" ht="27" customHeight="1" thickBot="1">
      <c r="A31" s="32"/>
      <c r="B31" s="746"/>
      <c r="C31" s="747"/>
      <c r="D31" s="820" t="s">
        <v>26</v>
      </c>
      <c r="E31" s="821"/>
      <c r="F31" s="821"/>
      <c r="G31" s="821"/>
      <c r="H31" s="821"/>
      <c r="I31" s="821"/>
      <c r="J31" s="821"/>
      <c r="K31" s="821"/>
      <c r="L31" s="821"/>
      <c r="M31" s="821"/>
      <c r="N31" s="821"/>
      <c r="O31" s="821"/>
      <c r="P31" s="821"/>
      <c r="Q31" s="821"/>
      <c r="R31" s="821"/>
      <c r="S31" s="821"/>
      <c r="T31" s="821"/>
      <c r="U31" s="821"/>
      <c r="V31" s="821"/>
      <c r="W31" s="821"/>
      <c r="X31" s="821"/>
      <c r="Y31" s="821"/>
      <c r="Z31" s="822"/>
      <c r="AA31" s="823">
        <v>330</v>
      </c>
      <c r="AB31" s="824"/>
      <c r="AC31" s="824"/>
      <c r="AD31" s="824"/>
      <c r="AE31" s="825"/>
      <c r="AF31" s="281"/>
      <c r="AG31" s="707">
        <f>IF(U12=AT20,IF(AN16=AV16,AA31*AF31,""),0)</f>
        <v>0</v>
      </c>
      <c r="AH31" s="708"/>
      <c r="AI31" s="708"/>
      <c r="AJ31" s="708"/>
      <c r="AK31" s="708"/>
      <c r="AL31" s="708"/>
      <c r="AM31" s="709"/>
      <c r="AN31" s="710"/>
      <c r="AO31" s="711"/>
      <c r="AP31" s="712"/>
      <c r="AQ31" s="149"/>
    </row>
    <row r="32" spans="1:52" ht="27" customHeight="1" thickTop="1" thickBot="1">
      <c r="A32" s="32"/>
      <c r="B32" s="748"/>
      <c r="C32" s="749"/>
      <c r="D32" s="728" t="s">
        <v>29</v>
      </c>
      <c r="E32" s="729"/>
      <c r="F32" s="729"/>
      <c r="G32" s="729"/>
      <c r="H32" s="729"/>
      <c r="I32" s="729"/>
      <c r="J32" s="729"/>
      <c r="K32" s="729"/>
      <c r="L32" s="818"/>
      <c r="M32" s="818"/>
      <c r="N32" s="818"/>
      <c r="O32" s="818"/>
      <c r="P32" s="818"/>
      <c r="Q32" s="818"/>
      <c r="R32" s="818"/>
      <c r="S32" s="818"/>
      <c r="T32" s="818"/>
      <c r="U32" s="818"/>
      <c r="V32" s="818"/>
      <c r="W32" s="818"/>
      <c r="X32" s="818"/>
      <c r="Y32" s="818"/>
      <c r="Z32" s="818"/>
      <c r="AA32" s="818"/>
      <c r="AB32" s="818"/>
      <c r="AC32" s="818"/>
      <c r="AD32" s="818"/>
      <c r="AE32" s="818"/>
      <c r="AF32" s="819"/>
      <c r="AG32" s="278" t="s">
        <v>129</v>
      </c>
      <c r="AH32" s="777">
        <f>SUM(AG30:AM31)</f>
        <v>0</v>
      </c>
      <c r="AI32" s="777"/>
      <c r="AJ32" s="777"/>
      <c r="AK32" s="777"/>
      <c r="AL32" s="777"/>
      <c r="AM32" s="778"/>
      <c r="AN32" s="762"/>
      <c r="AO32" s="763"/>
      <c r="AP32" s="764"/>
      <c r="AQ32" s="149"/>
    </row>
    <row r="33" spans="1:43" ht="27.75" customHeight="1" thickTop="1">
      <c r="A33" s="32"/>
      <c r="B33" s="753" t="s">
        <v>109</v>
      </c>
      <c r="C33" s="754"/>
      <c r="D33" s="858" t="s">
        <v>110</v>
      </c>
      <c r="E33" s="858"/>
      <c r="F33" s="858"/>
      <c r="G33" s="858"/>
      <c r="H33" s="858" t="s">
        <v>79</v>
      </c>
      <c r="I33" s="858"/>
      <c r="J33" s="858"/>
      <c r="K33" s="859"/>
      <c r="L33" s="860" t="s">
        <v>299</v>
      </c>
      <c r="M33" s="861"/>
      <c r="N33" s="861"/>
      <c r="O33" s="861"/>
      <c r="P33" s="861"/>
      <c r="Q33" s="861"/>
      <c r="R33" s="861" t="s">
        <v>300</v>
      </c>
      <c r="S33" s="861"/>
      <c r="T33" s="861"/>
      <c r="U33" s="861"/>
      <c r="V33" s="861"/>
      <c r="W33" s="861" t="s">
        <v>301</v>
      </c>
      <c r="X33" s="861"/>
      <c r="Y33" s="861"/>
      <c r="Z33" s="861"/>
      <c r="AA33" s="861" t="s">
        <v>302</v>
      </c>
      <c r="AB33" s="861"/>
      <c r="AC33" s="861"/>
      <c r="AD33" s="861"/>
      <c r="AE33" s="861"/>
      <c r="AF33" s="862"/>
      <c r="AG33" s="840" t="s">
        <v>298</v>
      </c>
      <c r="AH33" s="841"/>
      <c r="AI33" s="841"/>
      <c r="AJ33" s="841"/>
      <c r="AK33" s="841"/>
      <c r="AL33" s="841"/>
      <c r="AM33" s="841"/>
      <c r="AN33" s="835"/>
      <c r="AO33" s="835"/>
      <c r="AP33" s="836"/>
      <c r="AQ33" s="149"/>
    </row>
    <row r="34" spans="1:43" ht="27.75" customHeight="1" thickBot="1">
      <c r="A34" s="32"/>
      <c r="B34" s="755"/>
      <c r="C34" s="756"/>
      <c r="D34" s="850" t="str">
        <f t="shared" ref="D34:G36" si="1">IF($AA$13="","",$AA$13)</f>
        <v/>
      </c>
      <c r="E34" s="850" t="str">
        <f t="shared" si="1"/>
        <v/>
      </c>
      <c r="F34" s="850" t="str">
        <f t="shared" si="1"/>
        <v/>
      </c>
      <c r="G34" s="850" t="str">
        <f t="shared" si="1"/>
        <v/>
      </c>
      <c r="H34" s="852"/>
      <c r="I34" s="852"/>
      <c r="J34" s="852"/>
      <c r="K34" s="853"/>
      <c r="L34" s="848">
        <v>69800</v>
      </c>
      <c r="M34" s="849"/>
      <c r="N34" s="849"/>
      <c r="O34" s="849"/>
      <c r="P34" s="849"/>
      <c r="Q34" s="849"/>
      <c r="R34" s="849" t="str">
        <f>IF(H34="","",ROUND(L34*D34/H34,0))</f>
        <v/>
      </c>
      <c r="S34" s="849"/>
      <c r="T34" s="849"/>
      <c r="U34" s="849"/>
      <c r="V34" s="849"/>
      <c r="W34" s="882"/>
      <c r="X34" s="882"/>
      <c r="Y34" s="882"/>
      <c r="Z34" s="882"/>
      <c r="AA34" s="849" t="str">
        <f>IF(R34="","",IF(R34-W34&lt;0,0,R34-W34))</f>
        <v/>
      </c>
      <c r="AB34" s="849"/>
      <c r="AC34" s="849"/>
      <c r="AD34" s="849"/>
      <c r="AE34" s="849"/>
      <c r="AF34" s="886"/>
      <c r="AG34" s="842" t="s">
        <v>307</v>
      </c>
      <c r="AH34" s="842">
        <f>MIN(AA34,AE36)</f>
        <v>0</v>
      </c>
      <c r="AI34" s="842"/>
      <c r="AJ34" s="842"/>
      <c r="AK34" s="842"/>
      <c r="AL34" s="842"/>
      <c r="AM34" s="843"/>
      <c r="AN34" s="809"/>
      <c r="AO34" s="809"/>
      <c r="AP34" s="837"/>
      <c r="AQ34" s="149"/>
    </row>
    <row r="35" spans="1:43" ht="27.75" customHeight="1" thickTop="1">
      <c r="A35" s="32"/>
      <c r="B35" s="755"/>
      <c r="C35" s="756"/>
      <c r="D35" s="850" t="str">
        <f t="shared" si="1"/>
        <v/>
      </c>
      <c r="E35" s="850" t="str">
        <f t="shared" si="1"/>
        <v/>
      </c>
      <c r="F35" s="850" t="str">
        <f t="shared" si="1"/>
        <v/>
      </c>
      <c r="G35" s="850" t="str">
        <f t="shared" si="1"/>
        <v/>
      </c>
      <c r="H35" s="852"/>
      <c r="I35" s="852"/>
      <c r="J35" s="852"/>
      <c r="K35" s="853"/>
      <c r="L35" s="856" t="s">
        <v>304</v>
      </c>
      <c r="M35" s="857"/>
      <c r="N35" s="857"/>
      <c r="O35" s="857"/>
      <c r="P35" s="857"/>
      <c r="Q35" s="857"/>
      <c r="R35" s="857" t="s">
        <v>306</v>
      </c>
      <c r="S35" s="857"/>
      <c r="T35" s="857"/>
      <c r="U35" s="857"/>
      <c r="V35" s="857"/>
      <c r="W35" s="857" t="s">
        <v>301</v>
      </c>
      <c r="X35" s="857"/>
      <c r="Y35" s="857"/>
      <c r="Z35" s="857"/>
      <c r="AA35" s="857" t="s">
        <v>305</v>
      </c>
      <c r="AB35" s="857"/>
      <c r="AC35" s="857"/>
      <c r="AD35" s="857"/>
      <c r="AE35" s="857" t="s">
        <v>303</v>
      </c>
      <c r="AF35" s="887"/>
      <c r="AG35" s="844"/>
      <c r="AH35" s="844"/>
      <c r="AI35" s="844"/>
      <c r="AJ35" s="844"/>
      <c r="AK35" s="844"/>
      <c r="AL35" s="844"/>
      <c r="AM35" s="845"/>
      <c r="AN35" s="809"/>
      <c r="AO35" s="809"/>
      <c r="AP35" s="837"/>
      <c r="AQ35" s="149"/>
    </row>
    <row r="36" spans="1:43" ht="27.75" customHeight="1" thickBot="1">
      <c r="A36" s="32"/>
      <c r="B36" s="757"/>
      <c r="C36" s="758"/>
      <c r="D36" s="851" t="str">
        <f t="shared" si="1"/>
        <v/>
      </c>
      <c r="E36" s="851" t="str">
        <f t="shared" si="1"/>
        <v/>
      </c>
      <c r="F36" s="851" t="str">
        <f t="shared" si="1"/>
        <v/>
      </c>
      <c r="G36" s="851" t="str">
        <f t="shared" si="1"/>
        <v/>
      </c>
      <c r="H36" s="854"/>
      <c r="I36" s="854"/>
      <c r="J36" s="854"/>
      <c r="K36" s="855"/>
      <c r="L36" s="881"/>
      <c r="M36" s="882"/>
      <c r="N36" s="882"/>
      <c r="O36" s="882"/>
      <c r="P36" s="882"/>
      <c r="Q36" s="882"/>
      <c r="R36" s="882"/>
      <c r="S36" s="882"/>
      <c r="T36" s="882"/>
      <c r="U36" s="882"/>
      <c r="V36" s="882"/>
      <c r="W36" s="849">
        <f>W34</f>
        <v>0</v>
      </c>
      <c r="X36" s="849"/>
      <c r="Y36" s="849"/>
      <c r="Z36" s="849"/>
      <c r="AA36" s="882"/>
      <c r="AB36" s="882"/>
      <c r="AC36" s="882"/>
      <c r="AD36" s="882"/>
      <c r="AE36" s="849">
        <f>IF(L36+R36-W36-AA36&lt;=0,0,L36+R36-W36-AA36)</f>
        <v>0</v>
      </c>
      <c r="AF36" s="886"/>
      <c r="AG36" s="846"/>
      <c r="AH36" s="846"/>
      <c r="AI36" s="846"/>
      <c r="AJ36" s="846"/>
      <c r="AK36" s="846"/>
      <c r="AL36" s="846"/>
      <c r="AM36" s="847"/>
      <c r="AN36" s="838"/>
      <c r="AO36" s="838"/>
      <c r="AP36" s="839"/>
      <c r="AQ36" s="149"/>
    </row>
    <row r="37" spans="1:43" ht="21" customHeight="1" thickBot="1">
      <c r="A37" s="32"/>
      <c r="B37" s="106"/>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42"/>
      <c r="AH37" s="42"/>
      <c r="AI37" s="42"/>
      <c r="AJ37" s="42"/>
      <c r="AK37" s="42"/>
      <c r="AL37" s="42"/>
      <c r="AM37" s="42"/>
      <c r="AN37" s="149"/>
      <c r="AO37" s="149"/>
      <c r="AP37" s="149"/>
      <c r="AQ37" s="149"/>
    </row>
    <row r="38" spans="1:43" ht="25.5" customHeight="1" thickBot="1">
      <c r="A38" s="32"/>
      <c r="B38" s="106"/>
      <c r="C38" s="149"/>
      <c r="D38" s="761" t="s">
        <v>308</v>
      </c>
      <c r="E38" s="723"/>
      <c r="F38" s="723"/>
      <c r="G38" s="723"/>
      <c r="H38" s="723"/>
      <c r="I38" s="723"/>
      <c r="J38" s="723"/>
      <c r="K38" s="723"/>
      <c r="L38" s="723"/>
      <c r="M38" s="723"/>
      <c r="N38" s="723"/>
      <c r="O38" s="723"/>
      <c r="P38" s="723"/>
      <c r="Q38" s="723"/>
      <c r="R38" s="723"/>
      <c r="S38" s="723"/>
      <c r="T38" s="723"/>
      <c r="U38" s="723"/>
      <c r="V38" s="723"/>
      <c r="W38" s="723"/>
      <c r="X38" s="723"/>
      <c r="Y38" s="723"/>
      <c r="Z38" s="723"/>
      <c r="AA38" s="723"/>
      <c r="AB38" s="723"/>
      <c r="AC38" s="723"/>
      <c r="AD38" s="759"/>
      <c r="AE38" s="760">
        <f>SUM(AH23,AH29,AH32,AH34)</f>
        <v>0</v>
      </c>
      <c r="AF38" s="723"/>
      <c r="AG38" s="723"/>
      <c r="AH38" s="723"/>
      <c r="AI38" s="723"/>
      <c r="AJ38" s="723"/>
      <c r="AK38" s="723"/>
      <c r="AL38" s="723"/>
      <c r="AM38" s="723"/>
      <c r="AN38" s="723"/>
      <c r="AO38" s="723" t="s">
        <v>6</v>
      </c>
      <c r="AP38" s="759"/>
      <c r="AQ38" s="149"/>
    </row>
    <row r="39" spans="1:43" ht="21" customHeight="1">
      <c r="A39" s="32"/>
      <c r="AQ39" s="149"/>
    </row>
    <row r="40" spans="1:43" ht="18" hidden="1" customHeight="1">
      <c r="A40" s="32"/>
      <c r="AQ40" s="149"/>
    </row>
    <row r="41" spans="1:43" ht="6.75" customHeight="1"/>
    <row r="42" spans="1:43" ht="18" customHeight="1"/>
    <row r="43" spans="1:43" ht="18" customHeight="1"/>
  </sheetData>
  <mergeCells count="130">
    <mergeCell ref="L36:Q36"/>
    <mergeCell ref="Y28:Z28"/>
    <mergeCell ref="J28:X28"/>
    <mergeCell ref="AG34:AG36"/>
    <mergeCell ref="R36:V36"/>
    <mergeCell ref="W36:Z36"/>
    <mergeCell ref="AA36:AD36"/>
    <mergeCell ref="AE36:AF36"/>
    <mergeCell ref="R34:V34"/>
    <mergeCell ref="W34:Z34"/>
    <mergeCell ref="AA34:AF34"/>
    <mergeCell ref="AE35:AF35"/>
    <mergeCell ref="AA35:AD35"/>
    <mergeCell ref="W35:Z35"/>
    <mergeCell ref="R35:V35"/>
    <mergeCell ref="R33:V33"/>
    <mergeCell ref="B30:C32"/>
    <mergeCell ref="AH29:AM29"/>
    <mergeCell ref="AC13:AD13"/>
    <mergeCell ref="U12:AD12"/>
    <mergeCell ref="AF10:AF12"/>
    <mergeCell ref="AG13:AP13"/>
    <mergeCell ref="J26:X26"/>
    <mergeCell ref="J27:X27"/>
    <mergeCell ref="J24:X24"/>
    <mergeCell ref="Y24:Z24"/>
    <mergeCell ref="J25:X25"/>
    <mergeCell ref="Y25:Z25"/>
    <mergeCell ref="Z16:AD16"/>
    <mergeCell ref="B16:Y16"/>
    <mergeCell ref="AF14:AI14"/>
    <mergeCell ref="AJ14:AP14"/>
    <mergeCell ref="AJ15:AP15"/>
    <mergeCell ref="AN28:AP28"/>
    <mergeCell ref="AG28:AM28"/>
    <mergeCell ref="AA28:AE28"/>
    <mergeCell ref="D29:AF29"/>
    <mergeCell ref="AA27:AE27"/>
    <mergeCell ref="AA26:AE26"/>
    <mergeCell ref="AA13:AB13"/>
    <mergeCell ref="B33:C36"/>
    <mergeCell ref="AN30:AP30"/>
    <mergeCell ref="D32:AF32"/>
    <mergeCell ref="AH32:AM32"/>
    <mergeCell ref="AN32:AP32"/>
    <mergeCell ref="D31:Z31"/>
    <mergeCell ref="AA31:AE31"/>
    <mergeCell ref="AG31:AM31"/>
    <mergeCell ref="AN31:AP31"/>
    <mergeCell ref="D30:Z30"/>
    <mergeCell ref="AA30:AE30"/>
    <mergeCell ref="AG30:AM30"/>
    <mergeCell ref="AN33:AP36"/>
    <mergeCell ref="AG33:AM33"/>
    <mergeCell ref="AH34:AM36"/>
    <mergeCell ref="L34:Q34"/>
    <mergeCell ref="D34:G36"/>
    <mergeCell ref="H34:K36"/>
    <mergeCell ref="L35:Q35"/>
    <mergeCell ref="D33:G33"/>
    <mergeCell ref="H33:K33"/>
    <mergeCell ref="L33:Q33"/>
    <mergeCell ref="AA33:AF33"/>
    <mergeCell ref="W33:Z33"/>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B3:P3"/>
    <mergeCell ref="AO38:AP38"/>
    <mergeCell ref="AE38:AN38"/>
    <mergeCell ref="D38:AD38"/>
    <mergeCell ref="AN29:AP29"/>
    <mergeCell ref="AG18:AM18"/>
    <mergeCell ref="AA25:AE25"/>
    <mergeCell ref="AG25:AM25"/>
    <mergeCell ref="AN25:AP25"/>
    <mergeCell ref="AG27:AM27"/>
    <mergeCell ref="AN27:AP27"/>
    <mergeCell ref="AN21:AP21"/>
    <mergeCell ref="AA24:AE24"/>
    <mergeCell ref="AG24:AM24"/>
    <mergeCell ref="AN24:AP24"/>
    <mergeCell ref="J19:Z19"/>
    <mergeCell ref="AN23:AP23"/>
    <mergeCell ref="AN19:AP19"/>
    <mergeCell ref="AG19:AM19"/>
    <mergeCell ref="AH23:AM23"/>
    <mergeCell ref="AN22:AP22"/>
    <mergeCell ref="AN20:AP20"/>
    <mergeCell ref="AG20:AM20"/>
    <mergeCell ref="AG22:AM22"/>
    <mergeCell ref="AG21:AM21"/>
    <mergeCell ref="AG26:AM26"/>
    <mergeCell ref="AN26:AP26"/>
    <mergeCell ref="Y26:Z26"/>
    <mergeCell ref="Y27:Z27"/>
    <mergeCell ref="D22:I22"/>
    <mergeCell ref="D24:I24"/>
    <mergeCell ref="B18:C18"/>
    <mergeCell ref="J18:Z18"/>
    <mergeCell ref="AA18:AE18"/>
    <mergeCell ref="D23:AF23"/>
    <mergeCell ref="J22:Z22"/>
    <mergeCell ref="AA22:AE22"/>
    <mergeCell ref="AA19:AE19"/>
    <mergeCell ref="J20:Z20"/>
    <mergeCell ref="D18:I18"/>
    <mergeCell ref="B24:C29"/>
    <mergeCell ref="J21:Z21"/>
    <mergeCell ref="AA21:AE21"/>
    <mergeCell ref="AA20:AE20"/>
    <mergeCell ref="B19:C23"/>
    <mergeCell ref="AN18:AP18"/>
  </mergeCells>
  <phoneticPr fontId="4"/>
  <dataValidations count="3">
    <dataValidation type="list" allowBlank="1" showInputMessage="1" showErrorMessage="1" sqref="Z16:AD16">
      <formula1>$AV$14:$AV$15</formula1>
    </dataValidation>
    <dataValidation type="list" allowBlank="1" showInputMessage="1" showErrorMessage="1" sqref="U12:AD12">
      <formula1>$AT$19:$AT$22</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B5" sqref="B5:AQ5"/>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44" bestFit="1" customWidth="1"/>
    <col min="48" max="48" width="9.375" style="1" bestFit="1" customWidth="1"/>
    <col min="49" max="49" width="2.75" style="1" bestFit="1" customWidth="1"/>
    <col min="50" max="16384" width="9" style="1"/>
  </cols>
  <sheetData>
    <row r="1" spans="1:51" ht="8.25" customHeight="1">
      <c r="A1" s="32"/>
      <c r="B1" s="782"/>
      <c r="C1" s="782"/>
      <c r="D1" s="782"/>
      <c r="E1" s="782"/>
      <c r="F1" s="782"/>
      <c r="G1" s="782"/>
      <c r="H1" s="782"/>
      <c r="I1" s="78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row>
    <row r="2" spans="1:51" ht="33.75" customHeight="1">
      <c r="A2" s="32"/>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783"/>
      <c r="AP2" s="783"/>
      <c r="AQ2" s="783"/>
      <c r="AR2" s="2"/>
      <c r="AS2" s="2"/>
    </row>
    <row r="3" spans="1:51" ht="18.75" customHeight="1">
      <c r="A3" s="32"/>
      <c r="B3" s="784" t="s">
        <v>4332</v>
      </c>
      <c r="C3" s="784"/>
      <c r="D3" s="784"/>
      <c r="E3" s="784"/>
      <c r="F3" s="784"/>
      <c r="G3" s="784"/>
      <c r="H3" s="784"/>
      <c r="I3" s="784"/>
      <c r="J3" s="784"/>
      <c r="K3" s="784"/>
      <c r="L3" s="784"/>
      <c r="M3" s="784"/>
      <c r="N3" s="784"/>
      <c r="O3" s="784"/>
      <c r="P3" s="784"/>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row>
    <row r="4" spans="1:51">
      <c r="A4" s="32"/>
      <c r="B4" s="784" t="s">
        <v>4333</v>
      </c>
      <c r="C4" s="784"/>
      <c r="D4" s="784"/>
      <c r="E4" s="784"/>
      <c r="F4" s="784"/>
      <c r="G4" s="784"/>
      <c r="H4" s="784"/>
      <c r="I4" s="784"/>
      <c r="J4" s="784"/>
      <c r="K4" s="784"/>
      <c r="L4" s="784"/>
      <c r="M4" s="784"/>
      <c r="N4" s="784"/>
      <c r="O4" s="784"/>
      <c r="P4" s="784"/>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row>
    <row r="5" spans="1:51">
      <c r="A5" s="32"/>
      <c r="B5" s="784" t="s">
        <v>71</v>
      </c>
      <c r="C5" s="784"/>
      <c r="D5" s="784"/>
      <c r="E5" s="784"/>
      <c r="F5" s="784"/>
      <c r="G5" s="784"/>
      <c r="H5" s="784"/>
      <c r="I5" s="784"/>
      <c r="J5" s="784"/>
      <c r="K5" s="784"/>
      <c r="L5" s="784"/>
      <c r="M5" s="784"/>
      <c r="N5" s="784"/>
      <c r="O5" s="784"/>
      <c r="P5" s="784"/>
      <c r="Q5" s="784"/>
      <c r="R5" s="784"/>
      <c r="S5" s="784"/>
      <c r="T5" s="784"/>
      <c r="U5" s="784"/>
      <c r="V5" s="784"/>
      <c r="W5" s="784"/>
      <c r="X5" s="784"/>
      <c r="Y5" s="784"/>
      <c r="Z5" s="784"/>
      <c r="AA5" s="784"/>
      <c r="AB5" s="784"/>
      <c r="AC5" s="784"/>
      <c r="AD5" s="784"/>
      <c r="AE5" s="784"/>
      <c r="AF5" s="784"/>
      <c r="AG5" s="784"/>
      <c r="AH5" s="784"/>
      <c r="AI5" s="784"/>
      <c r="AJ5" s="784"/>
      <c r="AK5" s="784"/>
      <c r="AL5" s="784"/>
      <c r="AM5" s="784"/>
      <c r="AN5" s="784"/>
      <c r="AO5" s="784"/>
      <c r="AP5" s="784"/>
      <c r="AQ5" s="784"/>
    </row>
    <row r="6" spans="1:51" ht="6" customHeight="1">
      <c r="A6" s="32"/>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row>
    <row r="7" spans="1:51" ht="24" customHeight="1">
      <c r="A7" s="32"/>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217">
        <f>請求書!J25</f>
        <v>0</v>
      </c>
      <c r="AG7" s="264">
        <f>請求書!L25</f>
        <v>0</v>
      </c>
      <c r="AH7" s="265">
        <f>請求書!M25</f>
        <v>0</v>
      </c>
      <c r="AI7" s="785" t="s">
        <v>8</v>
      </c>
      <c r="AJ7" s="786"/>
      <c r="AK7" s="264">
        <f>請求書!P25</f>
        <v>0</v>
      </c>
      <c r="AL7" s="266">
        <f>請求書!Q25</f>
        <v>0</v>
      </c>
      <c r="AM7" s="785" t="s">
        <v>9</v>
      </c>
      <c r="AN7" s="787"/>
      <c r="AO7" s="787"/>
      <c r="AP7" s="786"/>
      <c r="AQ7" s="34"/>
    </row>
    <row r="8" spans="1:51" ht="12" customHeight="1">
      <c r="A8" s="32"/>
      <c r="B8" s="32"/>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row>
    <row r="9" spans="1:51" ht="30" customHeight="1">
      <c r="A9" s="32"/>
      <c r="B9" s="804" t="s">
        <v>1</v>
      </c>
      <c r="C9" s="713"/>
      <c r="D9" s="713"/>
      <c r="E9" s="713"/>
      <c r="F9" s="713"/>
      <c r="G9" s="713"/>
      <c r="H9" s="713"/>
      <c r="I9" s="713"/>
      <c r="J9" s="713"/>
      <c r="K9" s="713"/>
      <c r="L9" s="713"/>
      <c r="M9" s="713"/>
      <c r="N9" s="713"/>
      <c r="O9" s="713"/>
      <c r="P9" s="713"/>
      <c r="Q9" s="713"/>
      <c r="R9" s="713"/>
      <c r="S9" s="713"/>
      <c r="T9" s="714"/>
      <c r="U9" s="267"/>
      <c r="V9" s="268"/>
      <c r="W9" s="268"/>
      <c r="X9" s="268"/>
      <c r="Y9" s="268"/>
      <c r="Z9" s="268"/>
      <c r="AA9" s="268"/>
      <c r="AB9" s="268"/>
      <c r="AC9" s="268"/>
      <c r="AD9" s="269"/>
      <c r="AE9" s="32"/>
      <c r="AF9" s="125" t="s">
        <v>51</v>
      </c>
      <c r="AG9" s="270">
        <f>請求書!U6</f>
        <v>0</v>
      </c>
      <c r="AH9" s="271">
        <f>請求書!V6</f>
        <v>0</v>
      </c>
      <c r="AI9" s="271">
        <f>請求書!W6</f>
        <v>0</v>
      </c>
      <c r="AJ9" s="271">
        <f>請求書!X6</f>
        <v>0</v>
      </c>
      <c r="AK9" s="271">
        <f>請求書!Y6</f>
        <v>0</v>
      </c>
      <c r="AL9" s="271">
        <f>請求書!Z6</f>
        <v>0</v>
      </c>
      <c r="AM9" s="271">
        <f>請求書!AA6</f>
        <v>0</v>
      </c>
      <c r="AN9" s="271">
        <f>請求書!AB6</f>
        <v>0</v>
      </c>
      <c r="AO9" s="271">
        <f>請求書!AC6</f>
        <v>0</v>
      </c>
      <c r="AP9" s="272">
        <f>請求書!AD6</f>
        <v>0</v>
      </c>
      <c r="AQ9" s="149"/>
    </row>
    <row r="10" spans="1:51" ht="21" customHeight="1">
      <c r="A10" s="32"/>
      <c r="B10" s="710" t="s">
        <v>2</v>
      </c>
      <c r="C10" s="711"/>
      <c r="D10" s="711"/>
      <c r="E10" s="711"/>
      <c r="F10" s="711"/>
      <c r="G10" s="711"/>
      <c r="H10" s="711"/>
      <c r="I10" s="711"/>
      <c r="J10" s="711"/>
      <c r="K10" s="711"/>
      <c r="L10" s="711"/>
      <c r="M10" s="711"/>
      <c r="N10" s="711"/>
      <c r="O10" s="711"/>
      <c r="P10" s="711"/>
      <c r="Q10" s="711"/>
      <c r="R10" s="711"/>
      <c r="S10" s="711"/>
      <c r="T10" s="731"/>
      <c r="U10" s="797"/>
      <c r="V10" s="798"/>
      <c r="W10" s="798"/>
      <c r="X10" s="798"/>
      <c r="Y10" s="798"/>
      <c r="Z10" s="798"/>
      <c r="AA10" s="798"/>
      <c r="AB10" s="798"/>
      <c r="AC10" s="798"/>
      <c r="AD10" s="799"/>
      <c r="AE10" s="32"/>
      <c r="AF10" s="868" t="s">
        <v>119</v>
      </c>
      <c r="AG10" s="788">
        <f>請求書!U12</f>
        <v>0</v>
      </c>
      <c r="AH10" s="789"/>
      <c r="AI10" s="789"/>
      <c r="AJ10" s="789"/>
      <c r="AK10" s="789"/>
      <c r="AL10" s="789"/>
      <c r="AM10" s="789"/>
      <c r="AN10" s="789"/>
      <c r="AO10" s="789"/>
      <c r="AP10" s="790"/>
      <c r="AQ10" s="35"/>
      <c r="AT10" s="3" t="s">
        <v>32</v>
      </c>
      <c r="AU10" s="43" t="s">
        <v>53</v>
      </c>
      <c r="AV10" s="273" t="s">
        <v>312</v>
      </c>
      <c r="AW10" s="1">
        <v>1</v>
      </c>
      <c r="AX10" s="1" t="s">
        <v>3229</v>
      </c>
    </row>
    <row r="11" spans="1:51" ht="21" customHeight="1">
      <c r="A11" s="32"/>
      <c r="B11" s="805" t="s">
        <v>0</v>
      </c>
      <c r="C11" s="806"/>
      <c r="D11" s="806"/>
      <c r="E11" s="806"/>
      <c r="F11" s="806"/>
      <c r="G11" s="806"/>
      <c r="H11" s="806"/>
      <c r="I11" s="806"/>
      <c r="J11" s="806"/>
      <c r="K11" s="806"/>
      <c r="L11" s="806"/>
      <c r="M11" s="806"/>
      <c r="N11" s="806"/>
      <c r="O11" s="806"/>
      <c r="P11" s="806"/>
      <c r="Q11" s="806"/>
      <c r="R11" s="806"/>
      <c r="S11" s="806"/>
      <c r="T11" s="807"/>
      <c r="U11" s="800"/>
      <c r="V11" s="801"/>
      <c r="W11" s="801"/>
      <c r="X11" s="801"/>
      <c r="Y11" s="801"/>
      <c r="Z11" s="801"/>
      <c r="AA11" s="801"/>
      <c r="AB11" s="801"/>
      <c r="AC11" s="801"/>
      <c r="AD11" s="802"/>
      <c r="AE11" s="32"/>
      <c r="AF11" s="869"/>
      <c r="AG11" s="791"/>
      <c r="AH11" s="792"/>
      <c r="AI11" s="792"/>
      <c r="AJ11" s="792"/>
      <c r="AK11" s="792"/>
      <c r="AL11" s="792"/>
      <c r="AM11" s="792"/>
      <c r="AN11" s="792"/>
      <c r="AO11" s="792"/>
      <c r="AP11" s="793"/>
      <c r="AQ11" s="35"/>
      <c r="AT11" s="3" t="s">
        <v>33</v>
      </c>
      <c r="AU11" s="43" t="s">
        <v>54</v>
      </c>
      <c r="AV11" s="274" t="s">
        <v>313</v>
      </c>
      <c r="AW11" s="1">
        <v>2</v>
      </c>
      <c r="AX11" s="1" t="s">
        <v>3230</v>
      </c>
    </row>
    <row r="12" spans="1:51" ht="21" customHeight="1">
      <c r="A12" s="32"/>
      <c r="B12" s="785" t="s">
        <v>317</v>
      </c>
      <c r="C12" s="787"/>
      <c r="D12" s="787"/>
      <c r="E12" s="787"/>
      <c r="F12" s="787"/>
      <c r="G12" s="787"/>
      <c r="H12" s="787"/>
      <c r="I12" s="787"/>
      <c r="J12" s="787"/>
      <c r="K12" s="787"/>
      <c r="L12" s="787"/>
      <c r="M12" s="787"/>
      <c r="N12" s="787"/>
      <c r="O12" s="787"/>
      <c r="P12" s="787"/>
      <c r="Q12" s="787"/>
      <c r="R12" s="787"/>
      <c r="S12" s="787"/>
      <c r="T12" s="786"/>
      <c r="U12" s="865"/>
      <c r="V12" s="866"/>
      <c r="W12" s="866"/>
      <c r="X12" s="866"/>
      <c r="Y12" s="866"/>
      <c r="Z12" s="866"/>
      <c r="AA12" s="866"/>
      <c r="AB12" s="866"/>
      <c r="AC12" s="866"/>
      <c r="AD12" s="867"/>
      <c r="AE12" s="32"/>
      <c r="AF12" s="869"/>
      <c r="AG12" s="794"/>
      <c r="AH12" s="795"/>
      <c r="AI12" s="795"/>
      <c r="AJ12" s="795"/>
      <c r="AK12" s="795"/>
      <c r="AL12" s="795"/>
      <c r="AM12" s="795"/>
      <c r="AN12" s="795"/>
      <c r="AO12" s="795"/>
      <c r="AP12" s="796"/>
      <c r="AQ12" s="35"/>
      <c r="AT12" s="3" t="s">
        <v>34</v>
      </c>
      <c r="AU12" s="43" t="s">
        <v>55</v>
      </c>
      <c r="AV12" s="274" t="s">
        <v>314</v>
      </c>
      <c r="AW12" s="1">
        <v>3</v>
      </c>
      <c r="AX12" s="1" t="s">
        <v>3231</v>
      </c>
    </row>
    <row r="13" spans="1:51" ht="21" customHeight="1">
      <c r="A13" s="32"/>
      <c r="B13" s="808" t="s">
        <v>117</v>
      </c>
      <c r="C13" s="808"/>
      <c r="D13" s="808"/>
      <c r="E13" s="808"/>
      <c r="F13" s="808"/>
      <c r="G13" s="808"/>
      <c r="H13" s="808"/>
      <c r="I13" s="808"/>
      <c r="J13" s="808"/>
      <c r="K13" s="816"/>
      <c r="L13" s="816"/>
      <c r="M13" s="816"/>
      <c r="N13" s="816"/>
      <c r="O13" s="816"/>
      <c r="P13" s="816"/>
      <c r="Q13" s="816"/>
      <c r="R13" s="817"/>
      <c r="S13" s="803" t="s">
        <v>316</v>
      </c>
      <c r="T13" s="803"/>
      <c r="U13" s="803"/>
      <c r="V13" s="803"/>
      <c r="W13" s="803"/>
      <c r="X13" s="803"/>
      <c r="Y13" s="803"/>
      <c r="Z13" s="803"/>
      <c r="AA13" s="879"/>
      <c r="AB13" s="880"/>
      <c r="AC13" s="863" t="s">
        <v>83</v>
      </c>
      <c r="AD13" s="864"/>
      <c r="AE13" s="32"/>
      <c r="AF13" s="122" t="s">
        <v>99</v>
      </c>
      <c r="AG13" s="870">
        <f>請求書!U19</f>
        <v>0</v>
      </c>
      <c r="AH13" s="871"/>
      <c r="AI13" s="871"/>
      <c r="AJ13" s="871"/>
      <c r="AK13" s="871"/>
      <c r="AL13" s="871"/>
      <c r="AM13" s="871"/>
      <c r="AN13" s="871"/>
      <c r="AO13" s="871"/>
      <c r="AP13" s="872"/>
      <c r="AQ13" s="35"/>
      <c r="AT13" s="3" t="s">
        <v>35</v>
      </c>
      <c r="AU13" s="43" t="s">
        <v>56</v>
      </c>
      <c r="AV13" s="274" t="s">
        <v>315</v>
      </c>
      <c r="AW13" s="1">
        <v>4</v>
      </c>
      <c r="AX13" s="1" t="s">
        <v>3232</v>
      </c>
    </row>
    <row r="14" spans="1:51" ht="21" customHeight="1">
      <c r="A14" s="32"/>
      <c r="B14" s="809" t="s">
        <v>102</v>
      </c>
      <c r="C14" s="809"/>
      <c r="D14" s="809"/>
      <c r="E14" s="809"/>
      <c r="F14" s="809"/>
      <c r="G14" s="809"/>
      <c r="H14" s="809"/>
      <c r="I14" s="809"/>
      <c r="J14" s="810"/>
      <c r="K14" s="811"/>
      <c r="L14" s="811"/>
      <c r="M14" s="811"/>
      <c r="N14" s="811"/>
      <c r="O14" s="811"/>
      <c r="P14" s="811"/>
      <c r="Q14" s="811"/>
      <c r="R14" s="811"/>
      <c r="S14" s="811"/>
      <c r="T14" s="811"/>
      <c r="U14" s="811"/>
      <c r="V14" s="811"/>
      <c r="W14" s="811"/>
      <c r="X14" s="811"/>
      <c r="Y14" s="811"/>
      <c r="Z14" s="811"/>
      <c r="AA14" s="811"/>
      <c r="AB14" s="811"/>
      <c r="AC14" s="811"/>
      <c r="AD14" s="812"/>
      <c r="AE14" s="32"/>
      <c r="AF14" s="808" t="s">
        <v>76</v>
      </c>
      <c r="AG14" s="808"/>
      <c r="AH14" s="808"/>
      <c r="AI14" s="808"/>
      <c r="AJ14" s="808">
        <f>請求書!AA20</f>
        <v>0</v>
      </c>
      <c r="AK14" s="808"/>
      <c r="AL14" s="808"/>
      <c r="AM14" s="808"/>
      <c r="AN14" s="808"/>
      <c r="AO14" s="808"/>
      <c r="AP14" s="808"/>
      <c r="AQ14" s="35"/>
      <c r="AT14" s="3" t="s">
        <v>36</v>
      </c>
      <c r="AU14" s="43" t="s">
        <v>57</v>
      </c>
      <c r="AV14" s="3" t="s">
        <v>101</v>
      </c>
      <c r="AW14" s="1">
        <v>1</v>
      </c>
      <c r="AX14" s="1" t="s">
        <v>3233</v>
      </c>
    </row>
    <row r="15" spans="1:51" s="5" customFormat="1" ht="21" customHeight="1" thickBot="1">
      <c r="A15" s="32"/>
      <c r="B15" s="809"/>
      <c r="C15" s="809"/>
      <c r="D15" s="809"/>
      <c r="E15" s="809"/>
      <c r="F15" s="809"/>
      <c r="G15" s="809"/>
      <c r="H15" s="809"/>
      <c r="I15" s="809"/>
      <c r="J15" s="813"/>
      <c r="K15" s="814"/>
      <c r="L15" s="814"/>
      <c r="M15" s="814"/>
      <c r="N15" s="814"/>
      <c r="O15" s="814"/>
      <c r="P15" s="814"/>
      <c r="Q15" s="814"/>
      <c r="R15" s="814"/>
      <c r="S15" s="814"/>
      <c r="T15" s="814"/>
      <c r="U15" s="814"/>
      <c r="V15" s="814"/>
      <c r="W15" s="814"/>
      <c r="X15" s="814"/>
      <c r="Y15" s="814"/>
      <c r="Z15" s="814"/>
      <c r="AA15" s="814"/>
      <c r="AB15" s="814"/>
      <c r="AC15" s="814"/>
      <c r="AD15" s="815"/>
      <c r="AE15" s="32"/>
      <c r="AF15" s="808" t="s">
        <v>111</v>
      </c>
      <c r="AG15" s="808"/>
      <c r="AH15" s="808"/>
      <c r="AI15" s="808"/>
      <c r="AJ15" s="808">
        <f>請求書!AA21</f>
        <v>0</v>
      </c>
      <c r="AK15" s="808"/>
      <c r="AL15" s="808"/>
      <c r="AM15" s="808"/>
      <c r="AN15" s="808"/>
      <c r="AO15" s="808"/>
      <c r="AP15" s="808"/>
      <c r="AQ15" s="35"/>
      <c r="AR15" s="4"/>
      <c r="AS15" s="4"/>
      <c r="AT15" s="3" t="s">
        <v>37</v>
      </c>
      <c r="AU15" s="43" t="s">
        <v>58</v>
      </c>
      <c r="AV15" s="3" t="s">
        <v>100</v>
      </c>
      <c r="AW15" s="1">
        <v>2</v>
      </c>
      <c r="AX15" s="1" t="s">
        <v>4304</v>
      </c>
    </row>
    <row r="16" spans="1:51" s="5" customFormat="1" ht="21" customHeight="1" thickBot="1">
      <c r="A16" s="36"/>
      <c r="B16" s="808" t="s">
        <v>103</v>
      </c>
      <c r="C16" s="808"/>
      <c r="D16" s="808"/>
      <c r="E16" s="808"/>
      <c r="F16" s="808"/>
      <c r="G16" s="808"/>
      <c r="H16" s="808"/>
      <c r="I16" s="808"/>
      <c r="J16" s="808"/>
      <c r="K16" s="808"/>
      <c r="L16" s="808"/>
      <c r="M16" s="808"/>
      <c r="N16" s="808"/>
      <c r="O16" s="808"/>
      <c r="P16" s="808"/>
      <c r="Q16" s="808"/>
      <c r="R16" s="808"/>
      <c r="S16" s="808"/>
      <c r="T16" s="808"/>
      <c r="U16" s="808"/>
      <c r="V16" s="808"/>
      <c r="W16" s="808"/>
      <c r="X16" s="808"/>
      <c r="Y16" s="808"/>
      <c r="Z16" s="875"/>
      <c r="AA16" s="875"/>
      <c r="AB16" s="875"/>
      <c r="AC16" s="875"/>
      <c r="AD16" s="875"/>
      <c r="AE16" s="37"/>
      <c r="AF16" s="785" t="s">
        <v>26</v>
      </c>
      <c r="AG16" s="787"/>
      <c r="AH16" s="787"/>
      <c r="AI16" s="787"/>
      <c r="AJ16" s="787"/>
      <c r="AK16" s="787"/>
      <c r="AL16" s="787"/>
      <c r="AM16" s="786"/>
      <c r="AN16" s="803">
        <f>請求書!AA22</f>
        <v>0</v>
      </c>
      <c r="AO16" s="803"/>
      <c r="AP16" s="803"/>
      <c r="AQ16" s="37"/>
      <c r="AR16" s="4"/>
      <c r="AS16" s="4"/>
      <c r="AT16" s="3" t="s">
        <v>38</v>
      </c>
      <c r="AU16" s="43" t="s">
        <v>59</v>
      </c>
      <c r="AV16" s="3" t="s">
        <v>27</v>
      </c>
      <c r="AY16" s="146" t="str">
        <f>IF(K13="","",IF(K13=AX15,1,2))</f>
        <v/>
      </c>
    </row>
    <row r="17" spans="1:52" s="5" customFormat="1" ht="12.75" customHeight="1" thickBot="1">
      <c r="A17" s="36"/>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7"/>
      <c r="AR17" s="4"/>
      <c r="AS17" s="4"/>
      <c r="AT17" s="3" t="s">
        <v>39</v>
      </c>
      <c r="AU17" s="43" t="s">
        <v>60</v>
      </c>
      <c r="AV17" s="3" t="s">
        <v>28</v>
      </c>
    </row>
    <row r="18" spans="1:52" ht="33" customHeight="1" thickBot="1">
      <c r="A18" s="36"/>
      <c r="B18" s="721"/>
      <c r="C18" s="722"/>
      <c r="D18" s="888" t="s">
        <v>10</v>
      </c>
      <c r="E18" s="889"/>
      <c r="F18" s="889"/>
      <c r="G18" s="889"/>
      <c r="H18" s="889"/>
      <c r="I18" s="890"/>
      <c r="J18" s="723" t="s">
        <v>3</v>
      </c>
      <c r="K18" s="723"/>
      <c r="L18" s="723"/>
      <c r="M18" s="723"/>
      <c r="N18" s="723"/>
      <c r="O18" s="723"/>
      <c r="P18" s="723"/>
      <c r="Q18" s="723"/>
      <c r="R18" s="723"/>
      <c r="S18" s="723"/>
      <c r="T18" s="723"/>
      <c r="U18" s="724"/>
      <c r="V18" s="724"/>
      <c r="W18" s="724"/>
      <c r="X18" s="724"/>
      <c r="Y18" s="724"/>
      <c r="Z18" s="725"/>
      <c r="AA18" s="726" t="s">
        <v>11</v>
      </c>
      <c r="AB18" s="723"/>
      <c r="AC18" s="723"/>
      <c r="AD18" s="723"/>
      <c r="AE18" s="727"/>
      <c r="AF18" s="121" t="s">
        <v>104</v>
      </c>
      <c r="AG18" s="726" t="s">
        <v>4</v>
      </c>
      <c r="AH18" s="723"/>
      <c r="AI18" s="723"/>
      <c r="AJ18" s="723"/>
      <c r="AK18" s="723"/>
      <c r="AL18" s="723"/>
      <c r="AM18" s="723"/>
      <c r="AN18" s="726" t="s">
        <v>5</v>
      </c>
      <c r="AO18" s="723"/>
      <c r="AP18" s="759"/>
      <c r="AQ18" s="149"/>
      <c r="AT18" s="3"/>
      <c r="AU18" s="145" t="str">
        <f>IF(AJ14=AT10,AU10,IF(AJ14=AT11,AU11,IF(AJ14=AT12,AU12,IF(AJ14=AT13,AU13,IF(AJ14=AT14,AU14,IF(AJ14=AT15,AU15,IF(AJ14=AT16,AU16,IF(AJ14=AT17,AU17,""))))))))</f>
        <v/>
      </c>
      <c r="AV18" s="5"/>
      <c r="AW18" s="146" t="str">
        <f>IF(AJ15=AV10,AW10,IF(AJ15=AV11,AW11,IF(AJ15=AV12,AW12,IF(AJ15=AV13,AW13,""))))</f>
        <v/>
      </c>
    </row>
    <row r="19" spans="1:52" ht="27" customHeight="1">
      <c r="A19" s="32"/>
      <c r="B19" s="753" t="s">
        <v>30</v>
      </c>
      <c r="C19" s="754"/>
      <c r="D19" s="136" t="s">
        <v>112</v>
      </c>
      <c r="E19" s="137" t="s">
        <v>112</v>
      </c>
      <c r="F19" s="140"/>
      <c r="G19" s="140"/>
      <c r="H19" s="140"/>
      <c r="I19" s="142"/>
      <c r="J19" s="771" t="str">
        <f>IF($F19&amp;$G19&amp;$H19&amp;$I19="","",VLOOKUP($F19&amp;$G19&amp;$H19&amp;$I19,単価一覧!$D$2:$E$16129,2,FALSE))</f>
        <v/>
      </c>
      <c r="K19" s="772"/>
      <c r="L19" s="772"/>
      <c r="M19" s="772"/>
      <c r="N19" s="772"/>
      <c r="O19" s="772"/>
      <c r="P19" s="772"/>
      <c r="Q19" s="772"/>
      <c r="R19" s="772"/>
      <c r="S19" s="772"/>
      <c r="T19" s="772"/>
      <c r="U19" s="772"/>
      <c r="V19" s="772"/>
      <c r="W19" s="772"/>
      <c r="X19" s="772"/>
      <c r="Y19" s="772"/>
      <c r="Z19" s="773"/>
      <c r="AA19" s="735" t="str">
        <f>IF($F19&amp;$G19&amp;$H19&amp;$I19="","",VLOOKUP($F19&amp;$G19&amp;$H19&amp;$I19&amp;$AU$18&amp;$AY$16,単価一覧!$K$2:$L$16129,2,FALSE))</f>
        <v/>
      </c>
      <c r="AB19" s="736"/>
      <c r="AC19" s="736"/>
      <c r="AD19" s="736"/>
      <c r="AE19" s="737"/>
      <c r="AF19" s="275"/>
      <c r="AG19" s="774">
        <f>IF(OR(AF19="",AA19=""),0,AA19*AF19)</f>
        <v>0</v>
      </c>
      <c r="AH19" s="775"/>
      <c r="AI19" s="775"/>
      <c r="AJ19" s="775"/>
      <c r="AK19" s="775"/>
      <c r="AL19" s="775"/>
      <c r="AM19" s="776"/>
      <c r="AN19" s="768"/>
      <c r="AO19" s="769"/>
      <c r="AP19" s="770"/>
      <c r="AQ19" s="32"/>
      <c r="AT19" s="126" t="s">
        <v>3222</v>
      </c>
      <c r="AU19" s="134">
        <v>1</v>
      </c>
      <c r="AX19" s="126"/>
    </row>
    <row r="20" spans="1:52" ht="27" customHeight="1">
      <c r="A20" s="32"/>
      <c r="B20" s="755"/>
      <c r="C20" s="756"/>
      <c r="D20" s="138" t="s">
        <v>112</v>
      </c>
      <c r="E20" s="139" t="s">
        <v>112</v>
      </c>
      <c r="F20" s="107"/>
      <c r="G20" s="107"/>
      <c r="H20" s="107"/>
      <c r="I20" s="108"/>
      <c r="J20" s="738" t="str">
        <f>IF($F20&amp;$G20&amp;$H20&amp;$I20="","",VLOOKUP($F20&amp;$G20&amp;$H20&amp;$I20,単価一覧!$D$2:$E$16129,2,FALSE))</f>
        <v/>
      </c>
      <c r="K20" s="739"/>
      <c r="L20" s="739"/>
      <c r="M20" s="739"/>
      <c r="N20" s="739"/>
      <c r="O20" s="739"/>
      <c r="P20" s="739"/>
      <c r="Q20" s="739"/>
      <c r="R20" s="739"/>
      <c r="S20" s="739"/>
      <c r="T20" s="739"/>
      <c r="U20" s="739"/>
      <c r="V20" s="739"/>
      <c r="W20" s="739"/>
      <c r="X20" s="739"/>
      <c r="Y20" s="739"/>
      <c r="Z20" s="740"/>
      <c r="AA20" s="750" t="str">
        <f>IF($F20&amp;$G20&amp;$H20&amp;$I20="","",VLOOKUP($F20&amp;$G20&amp;$H20&amp;$I20&amp;$AU$18&amp;$AY$16,単価一覧!$K$2:$L$16129,2,FALSE))</f>
        <v/>
      </c>
      <c r="AB20" s="751"/>
      <c r="AC20" s="751"/>
      <c r="AD20" s="751"/>
      <c r="AE20" s="752"/>
      <c r="AF20" s="276"/>
      <c r="AG20" s="779">
        <f>IF(OR(AF20="",AA20=""),0,AA20*AF20)</f>
        <v>0</v>
      </c>
      <c r="AH20" s="780"/>
      <c r="AI20" s="780"/>
      <c r="AJ20" s="780"/>
      <c r="AK20" s="780"/>
      <c r="AL20" s="780"/>
      <c r="AM20" s="781"/>
      <c r="AN20" s="710" t="s">
        <v>325</v>
      </c>
      <c r="AO20" s="711"/>
      <c r="AP20" s="712"/>
      <c r="AQ20" s="149"/>
      <c r="AT20" s="1" t="s">
        <v>3223</v>
      </c>
      <c r="AU20" s="135" t="s">
        <v>45</v>
      </c>
      <c r="AV20" s="126"/>
      <c r="AW20" s="126"/>
      <c r="AZ20" s="44"/>
    </row>
    <row r="21" spans="1:52" ht="27" customHeight="1">
      <c r="A21" s="32"/>
      <c r="B21" s="755"/>
      <c r="C21" s="756"/>
      <c r="D21" s="138" t="s">
        <v>112</v>
      </c>
      <c r="E21" s="139" t="s">
        <v>112</v>
      </c>
      <c r="F21" s="107"/>
      <c r="G21" s="107"/>
      <c r="H21" s="107"/>
      <c r="I21" s="108"/>
      <c r="J21" s="738" t="str">
        <f>IF($F21&amp;$G21&amp;$H21&amp;$I21="","",VLOOKUP($F21&amp;$G21&amp;$H21&amp;$I21,単価一覧!$D$2:$E$16129,2,FALSE))</f>
        <v/>
      </c>
      <c r="K21" s="739"/>
      <c r="L21" s="739"/>
      <c r="M21" s="739"/>
      <c r="N21" s="739"/>
      <c r="O21" s="739"/>
      <c r="P21" s="739"/>
      <c r="Q21" s="739"/>
      <c r="R21" s="739"/>
      <c r="S21" s="739"/>
      <c r="T21" s="739"/>
      <c r="U21" s="739"/>
      <c r="V21" s="739"/>
      <c r="W21" s="739"/>
      <c r="X21" s="739"/>
      <c r="Y21" s="739"/>
      <c r="Z21" s="740"/>
      <c r="AA21" s="750" t="str">
        <f>IF($F21&amp;$G21&amp;$H21&amp;$I21="","",VLOOKUP($F21&amp;$G21&amp;$H21&amp;$I21&amp;$AU$18&amp;$AY$16,単価一覧!$K$2:$L$16129,2,FALSE))</f>
        <v/>
      </c>
      <c r="AB21" s="751"/>
      <c r="AC21" s="751"/>
      <c r="AD21" s="751"/>
      <c r="AE21" s="752"/>
      <c r="AF21" s="276"/>
      <c r="AG21" s="779">
        <f>IF(OR(AF21="",AA21=""),0,AA21*AF21)</f>
        <v>0</v>
      </c>
      <c r="AH21" s="780"/>
      <c r="AI21" s="780"/>
      <c r="AJ21" s="780"/>
      <c r="AK21" s="780"/>
      <c r="AL21" s="780"/>
      <c r="AM21" s="781"/>
      <c r="AN21" s="710" t="s">
        <v>324</v>
      </c>
      <c r="AO21" s="711"/>
      <c r="AP21" s="712"/>
      <c r="AQ21" s="149"/>
      <c r="AT21" s="1" t="s">
        <v>3224</v>
      </c>
      <c r="AU21" s="135" t="s">
        <v>112</v>
      </c>
    </row>
    <row r="22" spans="1:52" ht="27" customHeight="1" thickBot="1">
      <c r="A22" s="32"/>
      <c r="B22" s="755"/>
      <c r="C22" s="756"/>
      <c r="D22" s="715"/>
      <c r="E22" s="716"/>
      <c r="F22" s="716"/>
      <c r="G22" s="716"/>
      <c r="H22" s="716"/>
      <c r="I22" s="717"/>
      <c r="J22" s="710" t="s">
        <v>121</v>
      </c>
      <c r="K22" s="711"/>
      <c r="L22" s="711"/>
      <c r="M22" s="711"/>
      <c r="N22" s="711"/>
      <c r="O22" s="711"/>
      <c r="P22" s="711"/>
      <c r="Q22" s="711"/>
      <c r="R22" s="711"/>
      <c r="S22" s="711"/>
      <c r="T22" s="711"/>
      <c r="U22" s="711"/>
      <c r="V22" s="711"/>
      <c r="W22" s="711"/>
      <c r="X22" s="711"/>
      <c r="Y22" s="711"/>
      <c r="Z22" s="731"/>
      <c r="AA22" s="732" t="e">
        <f>VLOOKUP($AW$18&amp;$AY$16,単価一覧!$N$2:$O$9,2,FALSE)</f>
        <v>#N/A</v>
      </c>
      <c r="AB22" s="733"/>
      <c r="AC22" s="733"/>
      <c r="AD22" s="733"/>
      <c r="AE22" s="734"/>
      <c r="AF22" s="277">
        <f>AA13-AF19-AF20-AF21</f>
        <v>0</v>
      </c>
      <c r="AG22" s="779">
        <f>IF(AF22=0,0,AA22*AF22)</f>
        <v>0</v>
      </c>
      <c r="AH22" s="780"/>
      <c r="AI22" s="780"/>
      <c r="AJ22" s="780"/>
      <c r="AK22" s="780"/>
      <c r="AL22" s="780"/>
      <c r="AM22" s="781"/>
      <c r="AN22" s="710"/>
      <c r="AO22" s="711"/>
      <c r="AP22" s="712"/>
      <c r="AQ22" s="149"/>
      <c r="AT22" s="1" t="s">
        <v>3225</v>
      </c>
      <c r="AU22" s="135" t="s">
        <v>46</v>
      </c>
    </row>
    <row r="23" spans="1:52" ht="27" customHeight="1" thickTop="1" thickBot="1">
      <c r="A23" s="32"/>
      <c r="B23" s="757"/>
      <c r="C23" s="758"/>
      <c r="D23" s="728" t="s">
        <v>29</v>
      </c>
      <c r="E23" s="729"/>
      <c r="F23" s="729"/>
      <c r="G23" s="729"/>
      <c r="H23" s="729"/>
      <c r="I23" s="729"/>
      <c r="J23" s="729"/>
      <c r="K23" s="729"/>
      <c r="L23" s="729"/>
      <c r="M23" s="729"/>
      <c r="N23" s="729"/>
      <c r="O23" s="729"/>
      <c r="P23" s="729"/>
      <c r="Q23" s="729"/>
      <c r="R23" s="729"/>
      <c r="S23" s="729"/>
      <c r="T23" s="729"/>
      <c r="U23" s="729"/>
      <c r="V23" s="729"/>
      <c r="W23" s="729"/>
      <c r="X23" s="729"/>
      <c r="Y23" s="729"/>
      <c r="Z23" s="729"/>
      <c r="AA23" s="729"/>
      <c r="AB23" s="729"/>
      <c r="AC23" s="729"/>
      <c r="AD23" s="729"/>
      <c r="AE23" s="729"/>
      <c r="AF23" s="730"/>
      <c r="AG23" s="278" t="s">
        <v>127</v>
      </c>
      <c r="AH23" s="777">
        <f>SUM(AG19:AM22)</f>
        <v>0</v>
      </c>
      <c r="AI23" s="777"/>
      <c r="AJ23" s="777"/>
      <c r="AK23" s="777"/>
      <c r="AL23" s="777"/>
      <c r="AM23" s="778"/>
      <c r="AN23" s="762"/>
      <c r="AO23" s="763"/>
      <c r="AP23" s="764"/>
      <c r="AQ23" s="149"/>
    </row>
    <row r="24" spans="1:52" ht="27" customHeight="1">
      <c r="A24" s="32"/>
      <c r="B24" s="744" t="s">
        <v>107</v>
      </c>
      <c r="C24" s="745"/>
      <c r="D24" s="718"/>
      <c r="E24" s="719"/>
      <c r="F24" s="719"/>
      <c r="G24" s="719"/>
      <c r="H24" s="719"/>
      <c r="I24" s="720"/>
      <c r="J24" s="826" t="s">
        <v>116</v>
      </c>
      <c r="K24" s="827"/>
      <c r="L24" s="827"/>
      <c r="M24" s="827"/>
      <c r="N24" s="827"/>
      <c r="O24" s="827"/>
      <c r="P24" s="827"/>
      <c r="Q24" s="827"/>
      <c r="R24" s="827"/>
      <c r="S24" s="827"/>
      <c r="T24" s="827"/>
      <c r="U24" s="827"/>
      <c r="V24" s="827"/>
      <c r="W24" s="827"/>
      <c r="X24" s="827"/>
      <c r="Y24" s="827" t="s">
        <v>7</v>
      </c>
      <c r="Z24" s="828"/>
      <c r="AA24" s="735" t="str">
        <f>IF(AA25="","",991)</f>
        <v/>
      </c>
      <c r="AB24" s="736"/>
      <c r="AC24" s="736"/>
      <c r="AD24" s="736"/>
      <c r="AE24" s="737"/>
      <c r="AF24" s="279" t="str">
        <f>IF(OR($AA$13="",AF25=""),"",$AA$13)</f>
        <v/>
      </c>
      <c r="AG24" s="765" t="str">
        <f>IF(OR(AF24="",AA24=""),"",AA24*AF24)</f>
        <v/>
      </c>
      <c r="AH24" s="766"/>
      <c r="AI24" s="766"/>
      <c r="AJ24" s="766"/>
      <c r="AK24" s="766"/>
      <c r="AL24" s="766"/>
      <c r="AM24" s="767"/>
      <c r="AN24" s="768"/>
      <c r="AO24" s="769"/>
      <c r="AP24" s="770"/>
      <c r="AQ24" s="149"/>
    </row>
    <row r="25" spans="1:52" ht="27" customHeight="1">
      <c r="A25" s="32"/>
      <c r="B25" s="746"/>
      <c r="C25" s="747"/>
      <c r="D25" s="38" t="s">
        <v>112</v>
      </c>
      <c r="E25" s="39" t="s">
        <v>112</v>
      </c>
      <c r="F25" s="39" t="s">
        <v>47</v>
      </c>
      <c r="G25" s="39" t="s">
        <v>48</v>
      </c>
      <c r="H25" s="107"/>
      <c r="I25" s="108"/>
      <c r="J25" s="873" t="str">
        <f>IF(H25&amp;I25="","",VLOOKUP(F25&amp;G25&amp;H25&amp;I25,'単価一覧（夜間）'!$D$2:$E$161,2,FALSE))</f>
        <v/>
      </c>
      <c r="K25" s="874"/>
      <c r="L25" s="874"/>
      <c r="M25" s="874"/>
      <c r="N25" s="874"/>
      <c r="O25" s="874"/>
      <c r="P25" s="874"/>
      <c r="Q25" s="874"/>
      <c r="R25" s="874"/>
      <c r="S25" s="874"/>
      <c r="T25" s="874"/>
      <c r="U25" s="874"/>
      <c r="V25" s="874"/>
      <c r="W25" s="874"/>
      <c r="X25" s="874"/>
      <c r="Y25" s="713" t="s">
        <v>31</v>
      </c>
      <c r="Z25" s="714"/>
      <c r="AA25" s="750" t="str">
        <f>IF(H25&amp;I25="","",VLOOKUP(F25&amp;G25&amp;H25&amp;I25&amp;AU$18,'単価一覧（夜間）'!$G$2:$H$161,2,FALSE))</f>
        <v/>
      </c>
      <c r="AB25" s="751"/>
      <c r="AC25" s="751"/>
      <c r="AD25" s="751"/>
      <c r="AE25" s="752"/>
      <c r="AF25" s="276"/>
      <c r="AG25" s="707" t="str">
        <f t="shared" ref="AG25:AG27" si="0">IF(OR(AF25="",AA25=""),"",AA25*AF25)</f>
        <v/>
      </c>
      <c r="AH25" s="708"/>
      <c r="AI25" s="708"/>
      <c r="AJ25" s="708"/>
      <c r="AK25" s="708"/>
      <c r="AL25" s="708"/>
      <c r="AM25" s="709"/>
      <c r="AN25" s="710"/>
      <c r="AO25" s="711"/>
      <c r="AP25" s="712"/>
      <c r="AQ25" s="149"/>
    </row>
    <row r="26" spans="1:52" ht="27" customHeight="1">
      <c r="A26" s="32"/>
      <c r="B26" s="746"/>
      <c r="C26" s="747"/>
      <c r="D26" s="38" t="s">
        <v>112</v>
      </c>
      <c r="E26" s="39" t="s">
        <v>112</v>
      </c>
      <c r="F26" s="39" t="s">
        <v>47</v>
      </c>
      <c r="G26" s="39" t="s">
        <v>48</v>
      </c>
      <c r="H26" s="107"/>
      <c r="I26" s="108"/>
      <c r="J26" s="873" t="str">
        <f>IF(H26&amp;I26="","",VLOOKUP(F26&amp;G26&amp;H26&amp;I26,'単価一覧（夜間）'!$D$2:$E$161,2,FALSE))</f>
        <v/>
      </c>
      <c r="K26" s="874"/>
      <c r="L26" s="874"/>
      <c r="M26" s="874"/>
      <c r="N26" s="874"/>
      <c r="O26" s="874"/>
      <c r="P26" s="874"/>
      <c r="Q26" s="874"/>
      <c r="R26" s="874"/>
      <c r="S26" s="874"/>
      <c r="T26" s="874"/>
      <c r="U26" s="874"/>
      <c r="V26" s="874"/>
      <c r="W26" s="874"/>
      <c r="X26" s="874"/>
      <c r="Y26" s="713" t="s">
        <v>31</v>
      </c>
      <c r="Z26" s="714"/>
      <c r="AA26" s="750" t="str">
        <f>IF(H26&amp;I26="","",VLOOKUP(F26&amp;G26&amp;H26&amp;I26&amp;AU$18,'単価一覧（夜間）'!$G$2:$H$161,2,FALSE))</f>
        <v/>
      </c>
      <c r="AB26" s="751"/>
      <c r="AC26" s="751"/>
      <c r="AD26" s="751"/>
      <c r="AE26" s="752"/>
      <c r="AF26" s="276"/>
      <c r="AG26" s="707" t="str">
        <f t="shared" si="0"/>
        <v/>
      </c>
      <c r="AH26" s="708"/>
      <c r="AI26" s="708"/>
      <c r="AJ26" s="708"/>
      <c r="AK26" s="708"/>
      <c r="AL26" s="708"/>
      <c r="AM26" s="709"/>
      <c r="AN26" s="710"/>
      <c r="AO26" s="711"/>
      <c r="AP26" s="712"/>
      <c r="AQ26" s="149"/>
    </row>
    <row r="27" spans="1:52" ht="27" customHeight="1">
      <c r="A27" s="32"/>
      <c r="B27" s="746"/>
      <c r="C27" s="747"/>
      <c r="D27" s="38" t="s">
        <v>112</v>
      </c>
      <c r="E27" s="39" t="s">
        <v>112</v>
      </c>
      <c r="F27" s="39" t="s">
        <v>47</v>
      </c>
      <c r="G27" s="39" t="s">
        <v>48</v>
      </c>
      <c r="H27" s="107"/>
      <c r="I27" s="108"/>
      <c r="J27" s="873" t="str">
        <f>IF(H27&amp;I27="","",VLOOKUP(F27&amp;G27&amp;H27&amp;I27,'単価一覧（夜間）'!$D$2:$E$161,2,FALSE))</f>
        <v/>
      </c>
      <c r="K27" s="874"/>
      <c r="L27" s="874"/>
      <c r="M27" s="874"/>
      <c r="N27" s="874"/>
      <c r="O27" s="874"/>
      <c r="P27" s="874"/>
      <c r="Q27" s="874"/>
      <c r="R27" s="874"/>
      <c r="S27" s="874"/>
      <c r="T27" s="874"/>
      <c r="U27" s="874"/>
      <c r="V27" s="874"/>
      <c r="W27" s="874"/>
      <c r="X27" s="874"/>
      <c r="Y27" s="713" t="s">
        <v>31</v>
      </c>
      <c r="Z27" s="714"/>
      <c r="AA27" s="750" t="str">
        <f>IF(H27&amp;I27="","",VLOOKUP(F27&amp;G27&amp;H27&amp;I27&amp;AU$18,'単価一覧（夜間）'!$G$2:$H$161,2,FALSE))</f>
        <v/>
      </c>
      <c r="AB27" s="751"/>
      <c r="AC27" s="751"/>
      <c r="AD27" s="751"/>
      <c r="AE27" s="752"/>
      <c r="AF27" s="276"/>
      <c r="AG27" s="707" t="str">
        <f t="shared" si="0"/>
        <v/>
      </c>
      <c r="AH27" s="708"/>
      <c r="AI27" s="708"/>
      <c r="AJ27" s="708"/>
      <c r="AK27" s="708"/>
      <c r="AL27" s="708"/>
      <c r="AM27" s="709"/>
      <c r="AN27" s="710"/>
      <c r="AO27" s="711"/>
      <c r="AP27" s="712"/>
      <c r="AQ27" s="149"/>
    </row>
    <row r="28" spans="1:52" ht="27" customHeight="1" thickBot="1">
      <c r="A28" s="32"/>
      <c r="B28" s="746"/>
      <c r="C28" s="747"/>
      <c r="D28" s="38" t="s">
        <v>112</v>
      </c>
      <c r="E28" s="39" t="s">
        <v>112</v>
      </c>
      <c r="F28" s="39" t="s">
        <v>47</v>
      </c>
      <c r="G28" s="39" t="s">
        <v>48</v>
      </c>
      <c r="H28" s="40" t="s">
        <v>46</v>
      </c>
      <c r="I28" s="41" t="s">
        <v>49</v>
      </c>
      <c r="J28" s="885" t="s">
        <v>124</v>
      </c>
      <c r="K28" s="883"/>
      <c r="L28" s="883"/>
      <c r="M28" s="883"/>
      <c r="N28" s="883"/>
      <c r="O28" s="883"/>
      <c r="P28" s="883"/>
      <c r="Q28" s="883"/>
      <c r="R28" s="883"/>
      <c r="S28" s="883"/>
      <c r="T28" s="883"/>
      <c r="U28" s="883"/>
      <c r="V28" s="883"/>
      <c r="W28" s="883"/>
      <c r="X28" s="883"/>
      <c r="Y28" s="883"/>
      <c r="Z28" s="884"/>
      <c r="AA28" s="732" t="s">
        <v>332</v>
      </c>
      <c r="AB28" s="733"/>
      <c r="AC28" s="733"/>
      <c r="AD28" s="733"/>
      <c r="AE28" s="734"/>
      <c r="AF28" s="276"/>
      <c r="AG28" s="876" t="s">
        <v>332</v>
      </c>
      <c r="AH28" s="877"/>
      <c r="AI28" s="877"/>
      <c r="AJ28" s="877"/>
      <c r="AK28" s="877"/>
      <c r="AL28" s="877"/>
      <c r="AM28" s="878"/>
      <c r="AN28" s="710"/>
      <c r="AO28" s="711"/>
      <c r="AP28" s="712"/>
      <c r="AQ28" s="149"/>
    </row>
    <row r="29" spans="1:52" ht="27" customHeight="1" thickTop="1" thickBot="1">
      <c r="A29" s="32"/>
      <c r="B29" s="748"/>
      <c r="C29" s="749"/>
      <c r="D29" s="728" t="s">
        <v>130</v>
      </c>
      <c r="E29" s="729"/>
      <c r="F29" s="729"/>
      <c r="G29" s="729"/>
      <c r="H29" s="729"/>
      <c r="I29" s="729"/>
      <c r="J29" s="729"/>
      <c r="K29" s="729"/>
      <c r="L29" s="729"/>
      <c r="M29" s="729"/>
      <c r="N29" s="729"/>
      <c r="O29" s="729"/>
      <c r="P29" s="729"/>
      <c r="Q29" s="729"/>
      <c r="R29" s="729"/>
      <c r="S29" s="729"/>
      <c r="T29" s="729"/>
      <c r="U29" s="729"/>
      <c r="V29" s="729"/>
      <c r="W29" s="729"/>
      <c r="X29" s="729"/>
      <c r="Y29" s="729"/>
      <c r="Z29" s="729"/>
      <c r="AA29" s="729"/>
      <c r="AB29" s="729"/>
      <c r="AC29" s="729"/>
      <c r="AD29" s="729"/>
      <c r="AE29" s="729"/>
      <c r="AF29" s="730"/>
      <c r="AG29" s="278" t="s">
        <v>128</v>
      </c>
      <c r="AH29" s="777">
        <f>IF(AG24="",0,IF((AG24-SUM(AG25:AM27))&lt;0,0,AG24-SUM(AG25:AM27)))</f>
        <v>0</v>
      </c>
      <c r="AI29" s="777"/>
      <c r="AJ29" s="777"/>
      <c r="AK29" s="777"/>
      <c r="AL29" s="777"/>
      <c r="AM29" s="778"/>
      <c r="AN29" s="762"/>
      <c r="AO29" s="763"/>
      <c r="AP29" s="764"/>
      <c r="AQ29" s="149"/>
    </row>
    <row r="30" spans="1:52" ht="27" customHeight="1">
      <c r="A30" s="32"/>
      <c r="B30" s="744" t="s">
        <v>108</v>
      </c>
      <c r="C30" s="745"/>
      <c r="D30" s="826" t="s">
        <v>106</v>
      </c>
      <c r="E30" s="827"/>
      <c r="F30" s="827"/>
      <c r="G30" s="827"/>
      <c r="H30" s="827"/>
      <c r="I30" s="827"/>
      <c r="J30" s="827"/>
      <c r="K30" s="827"/>
      <c r="L30" s="827"/>
      <c r="M30" s="827"/>
      <c r="N30" s="827"/>
      <c r="O30" s="827"/>
      <c r="P30" s="827"/>
      <c r="Q30" s="827"/>
      <c r="R30" s="827"/>
      <c r="S30" s="827"/>
      <c r="T30" s="827"/>
      <c r="U30" s="827"/>
      <c r="V30" s="827"/>
      <c r="W30" s="827"/>
      <c r="X30" s="827"/>
      <c r="Y30" s="827"/>
      <c r="Z30" s="828"/>
      <c r="AA30" s="829">
        <v>926</v>
      </c>
      <c r="AB30" s="830"/>
      <c r="AC30" s="830"/>
      <c r="AD30" s="830"/>
      <c r="AE30" s="831"/>
      <c r="AF30" s="280" t="str">
        <f>IF(Z16=AV15,AA13,"")</f>
        <v/>
      </c>
      <c r="AG30" s="832">
        <f>IF(OR(AF30="",AA30=""),0,AA30*AF30)</f>
        <v>0</v>
      </c>
      <c r="AH30" s="833"/>
      <c r="AI30" s="833"/>
      <c r="AJ30" s="833"/>
      <c r="AK30" s="833"/>
      <c r="AL30" s="833"/>
      <c r="AM30" s="834"/>
      <c r="AN30" s="768"/>
      <c r="AO30" s="769"/>
      <c r="AP30" s="770"/>
      <c r="AQ30" s="149"/>
    </row>
    <row r="31" spans="1:52" ht="27" customHeight="1" thickBot="1">
      <c r="A31" s="32"/>
      <c r="B31" s="746"/>
      <c r="C31" s="747"/>
      <c r="D31" s="820" t="s">
        <v>26</v>
      </c>
      <c r="E31" s="821"/>
      <c r="F31" s="821"/>
      <c r="G31" s="821"/>
      <c r="H31" s="821"/>
      <c r="I31" s="821"/>
      <c r="J31" s="821"/>
      <c r="K31" s="821"/>
      <c r="L31" s="821"/>
      <c r="M31" s="821"/>
      <c r="N31" s="821"/>
      <c r="O31" s="821"/>
      <c r="P31" s="821"/>
      <c r="Q31" s="821"/>
      <c r="R31" s="821"/>
      <c r="S31" s="821"/>
      <c r="T31" s="821"/>
      <c r="U31" s="821"/>
      <c r="V31" s="821"/>
      <c r="W31" s="821"/>
      <c r="X31" s="821"/>
      <c r="Y31" s="821"/>
      <c r="Z31" s="822"/>
      <c r="AA31" s="823">
        <v>330</v>
      </c>
      <c r="AB31" s="824"/>
      <c r="AC31" s="824"/>
      <c r="AD31" s="824"/>
      <c r="AE31" s="825"/>
      <c r="AF31" s="281"/>
      <c r="AG31" s="707">
        <f>IF(U12=AT20,IF(AN16=AV16,AA31*AF31,""),0)</f>
        <v>0</v>
      </c>
      <c r="AH31" s="708"/>
      <c r="AI31" s="708"/>
      <c r="AJ31" s="708"/>
      <c r="AK31" s="708"/>
      <c r="AL31" s="708"/>
      <c r="AM31" s="709"/>
      <c r="AN31" s="710"/>
      <c r="AO31" s="711"/>
      <c r="AP31" s="712"/>
      <c r="AQ31" s="149"/>
    </row>
    <row r="32" spans="1:52" ht="27" customHeight="1" thickTop="1" thickBot="1">
      <c r="A32" s="32"/>
      <c r="B32" s="748"/>
      <c r="C32" s="749"/>
      <c r="D32" s="728" t="s">
        <v>29</v>
      </c>
      <c r="E32" s="729"/>
      <c r="F32" s="729"/>
      <c r="G32" s="729"/>
      <c r="H32" s="729"/>
      <c r="I32" s="729"/>
      <c r="J32" s="729"/>
      <c r="K32" s="729"/>
      <c r="L32" s="818"/>
      <c r="M32" s="818"/>
      <c r="N32" s="818"/>
      <c r="O32" s="818"/>
      <c r="P32" s="818"/>
      <c r="Q32" s="818"/>
      <c r="R32" s="818"/>
      <c r="S32" s="818"/>
      <c r="T32" s="818"/>
      <c r="U32" s="818"/>
      <c r="V32" s="818"/>
      <c r="W32" s="818"/>
      <c r="X32" s="818"/>
      <c r="Y32" s="818"/>
      <c r="Z32" s="818"/>
      <c r="AA32" s="818"/>
      <c r="AB32" s="818"/>
      <c r="AC32" s="818"/>
      <c r="AD32" s="818"/>
      <c r="AE32" s="818"/>
      <c r="AF32" s="819"/>
      <c r="AG32" s="278" t="s">
        <v>129</v>
      </c>
      <c r="AH32" s="777">
        <f>SUM(AG30:AM31)</f>
        <v>0</v>
      </c>
      <c r="AI32" s="777"/>
      <c r="AJ32" s="777"/>
      <c r="AK32" s="777"/>
      <c r="AL32" s="777"/>
      <c r="AM32" s="778"/>
      <c r="AN32" s="762"/>
      <c r="AO32" s="763"/>
      <c r="AP32" s="764"/>
      <c r="AQ32" s="149"/>
    </row>
    <row r="33" spans="1:43" ht="27.75" customHeight="1" thickTop="1">
      <c r="A33" s="32"/>
      <c r="B33" s="753" t="s">
        <v>109</v>
      </c>
      <c r="C33" s="754"/>
      <c r="D33" s="858" t="s">
        <v>84</v>
      </c>
      <c r="E33" s="858"/>
      <c r="F33" s="858"/>
      <c r="G33" s="858"/>
      <c r="H33" s="858" t="s">
        <v>79</v>
      </c>
      <c r="I33" s="858"/>
      <c r="J33" s="858"/>
      <c r="K33" s="859"/>
      <c r="L33" s="860" t="s">
        <v>299</v>
      </c>
      <c r="M33" s="861"/>
      <c r="N33" s="861"/>
      <c r="O33" s="861"/>
      <c r="P33" s="861"/>
      <c r="Q33" s="861"/>
      <c r="R33" s="861" t="s">
        <v>300</v>
      </c>
      <c r="S33" s="861"/>
      <c r="T33" s="861"/>
      <c r="U33" s="861"/>
      <c r="V33" s="861"/>
      <c r="W33" s="861" t="s">
        <v>301</v>
      </c>
      <c r="X33" s="861"/>
      <c r="Y33" s="861"/>
      <c r="Z33" s="861"/>
      <c r="AA33" s="861" t="s">
        <v>302</v>
      </c>
      <c r="AB33" s="861"/>
      <c r="AC33" s="861"/>
      <c r="AD33" s="861"/>
      <c r="AE33" s="861"/>
      <c r="AF33" s="862"/>
      <c r="AG33" s="840" t="s">
        <v>298</v>
      </c>
      <c r="AH33" s="841"/>
      <c r="AI33" s="841"/>
      <c r="AJ33" s="841"/>
      <c r="AK33" s="841"/>
      <c r="AL33" s="841"/>
      <c r="AM33" s="841"/>
      <c r="AN33" s="835"/>
      <c r="AO33" s="835"/>
      <c r="AP33" s="836"/>
      <c r="AQ33" s="149"/>
    </row>
    <row r="34" spans="1:43" ht="27.75" customHeight="1" thickBot="1">
      <c r="A34" s="32"/>
      <c r="B34" s="755"/>
      <c r="C34" s="756"/>
      <c r="D34" s="850" t="str">
        <f t="shared" ref="D34:G36" si="1">IF($AA$13="","",$AA$13)</f>
        <v/>
      </c>
      <c r="E34" s="850" t="str">
        <f t="shared" si="1"/>
        <v/>
      </c>
      <c r="F34" s="850" t="str">
        <f t="shared" si="1"/>
        <v/>
      </c>
      <c r="G34" s="850" t="str">
        <f t="shared" si="1"/>
        <v/>
      </c>
      <c r="H34" s="852"/>
      <c r="I34" s="852"/>
      <c r="J34" s="852"/>
      <c r="K34" s="853"/>
      <c r="L34" s="848">
        <v>69800</v>
      </c>
      <c r="M34" s="849"/>
      <c r="N34" s="849"/>
      <c r="O34" s="849"/>
      <c r="P34" s="849"/>
      <c r="Q34" s="849"/>
      <c r="R34" s="849" t="str">
        <f>IF(H34="","",ROUND(L34*D34/H34,0))</f>
        <v/>
      </c>
      <c r="S34" s="849"/>
      <c r="T34" s="849"/>
      <c r="U34" s="849"/>
      <c r="V34" s="849"/>
      <c r="W34" s="882"/>
      <c r="X34" s="882"/>
      <c r="Y34" s="882"/>
      <c r="Z34" s="882"/>
      <c r="AA34" s="849" t="str">
        <f>IF(R34="","",IF(R34-W34&lt;0,0,R34-W34))</f>
        <v/>
      </c>
      <c r="AB34" s="849"/>
      <c r="AC34" s="849"/>
      <c r="AD34" s="849"/>
      <c r="AE34" s="849"/>
      <c r="AF34" s="886"/>
      <c r="AG34" s="842" t="s">
        <v>307</v>
      </c>
      <c r="AH34" s="842">
        <f>MIN(AA34,AE36)</f>
        <v>0</v>
      </c>
      <c r="AI34" s="842"/>
      <c r="AJ34" s="842"/>
      <c r="AK34" s="842"/>
      <c r="AL34" s="842"/>
      <c r="AM34" s="843"/>
      <c r="AN34" s="809"/>
      <c r="AO34" s="809"/>
      <c r="AP34" s="837"/>
      <c r="AQ34" s="149"/>
    </row>
    <row r="35" spans="1:43" ht="27.75" customHeight="1" thickTop="1">
      <c r="A35" s="32"/>
      <c r="B35" s="755"/>
      <c r="C35" s="756"/>
      <c r="D35" s="850" t="str">
        <f t="shared" si="1"/>
        <v/>
      </c>
      <c r="E35" s="850" t="str">
        <f t="shared" si="1"/>
        <v/>
      </c>
      <c r="F35" s="850" t="str">
        <f t="shared" si="1"/>
        <v/>
      </c>
      <c r="G35" s="850" t="str">
        <f t="shared" si="1"/>
        <v/>
      </c>
      <c r="H35" s="852"/>
      <c r="I35" s="852"/>
      <c r="J35" s="852"/>
      <c r="K35" s="853"/>
      <c r="L35" s="856" t="s">
        <v>304</v>
      </c>
      <c r="M35" s="857"/>
      <c r="N35" s="857"/>
      <c r="O35" s="857"/>
      <c r="P35" s="857"/>
      <c r="Q35" s="857"/>
      <c r="R35" s="857" t="s">
        <v>306</v>
      </c>
      <c r="S35" s="857"/>
      <c r="T35" s="857"/>
      <c r="U35" s="857"/>
      <c r="V35" s="857"/>
      <c r="W35" s="857" t="s">
        <v>301</v>
      </c>
      <c r="X35" s="857"/>
      <c r="Y35" s="857"/>
      <c r="Z35" s="857"/>
      <c r="AA35" s="857" t="s">
        <v>305</v>
      </c>
      <c r="AB35" s="857"/>
      <c r="AC35" s="857"/>
      <c r="AD35" s="857"/>
      <c r="AE35" s="857" t="s">
        <v>303</v>
      </c>
      <c r="AF35" s="887"/>
      <c r="AG35" s="844"/>
      <c r="AH35" s="844"/>
      <c r="AI35" s="844"/>
      <c r="AJ35" s="844"/>
      <c r="AK35" s="844"/>
      <c r="AL35" s="844"/>
      <c r="AM35" s="845"/>
      <c r="AN35" s="809"/>
      <c r="AO35" s="809"/>
      <c r="AP35" s="837"/>
      <c r="AQ35" s="149"/>
    </row>
    <row r="36" spans="1:43" ht="27.75" customHeight="1" thickBot="1">
      <c r="A36" s="32"/>
      <c r="B36" s="757"/>
      <c r="C36" s="758"/>
      <c r="D36" s="851" t="str">
        <f t="shared" si="1"/>
        <v/>
      </c>
      <c r="E36" s="851" t="str">
        <f t="shared" si="1"/>
        <v/>
      </c>
      <c r="F36" s="851" t="str">
        <f t="shared" si="1"/>
        <v/>
      </c>
      <c r="G36" s="851" t="str">
        <f t="shared" si="1"/>
        <v/>
      </c>
      <c r="H36" s="854"/>
      <c r="I36" s="854"/>
      <c r="J36" s="854"/>
      <c r="K36" s="855"/>
      <c r="L36" s="881"/>
      <c r="M36" s="882"/>
      <c r="N36" s="882"/>
      <c r="O36" s="882"/>
      <c r="P36" s="882"/>
      <c r="Q36" s="882"/>
      <c r="R36" s="882"/>
      <c r="S36" s="882"/>
      <c r="T36" s="882"/>
      <c r="U36" s="882"/>
      <c r="V36" s="882"/>
      <c r="W36" s="849">
        <f>W34</f>
        <v>0</v>
      </c>
      <c r="X36" s="849"/>
      <c r="Y36" s="849"/>
      <c r="Z36" s="849"/>
      <c r="AA36" s="882"/>
      <c r="AB36" s="882"/>
      <c r="AC36" s="882"/>
      <c r="AD36" s="882"/>
      <c r="AE36" s="849">
        <f>IF(L36+R36-W36-AA36&lt;=0,0,L36+R36-W36-AA36)</f>
        <v>0</v>
      </c>
      <c r="AF36" s="886"/>
      <c r="AG36" s="846"/>
      <c r="AH36" s="846"/>
      <c r="AI36" s="846"/>
      <c r="AJ36" s="846"/>
      <c r="AK36" s="846"/>
      <c r="AL36" s="846"/>
      <c r="AM36" s="847"/>
      <c r="AN36" s="838"/>
      <c r="AO36" s="838"/>
      <c r="AP36" s="839"/>
      <c r="AQ36" s="149"/>
    </row>
    <row r="37" spans="1:43" ht="21" customHeight="1" thickBot="1">
      <c r="A37" s="32"/>
      <c r="B37" s="106"/>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42"/>
      <c r="AH37" s="42"/>
      <c r="AI37" s="42"/>
      <c r="AJ37" s="42"/>
      <c r="AK37" s="42"/>
      <c r="AL37" s="42"/>
      <c r="AM37" s="42"/>
      <c r="AN37" s="149"/>
      <c r="AO37" s="149"/>
      <c r="AP37" s="149"/>
      <c r="AQ37" s="149"/>
    </row>
    <row r="38" spans="1:43" ht="25.5" customHeight="1" thickBot="1">
      <c r="A38" s="32"/>
      <c r="B38" s="106"/>
      <c r="C38" s="149"/>
      <c r="D38" s="761" t="s">
        <v>308</v>
      </c>
      <c r="E38" s="723"/>
      <c r="F38" s="723"/>
      <c r="G38" s="723"/>
      <c r="H38" s="723"/>
      <c r="I38" s="723"/>
      <c r="J38" s="723"/>
      <c r="K38" s="723"/>
      <c r="L38" s="723"/>
      <c r="M38" s="723"/>
      <c r="N38" s="723"/>
      <c r="O38" s="723"/>
      <c r="P38" s="723"/>
      <c r="Q38" s="723"/>
      <c r="R38" s="723"/>
      <c r="S38" s="723"/>
      <c r="T38" s="723"/>
      <c r="U38" s="723"/>
      <c r="V38" s="723"/>
      <c r="W38" s="723"/>
      <c r="X38" s="723"/>
      <c r="Y38" s="723"/>
      <c r="Z38" s="723"/>
      <c r="AA38" s="723"/>
      <c r="AB38" s="723"/>
      <c r="AC38" s="723"/>
      <c r="AD38" s="759"/>
      <c r="AE38" s="760">
        <f>SUM(AH23,AH29,AH32,AH34)</f>
        <v>0</v>
      </c>
      <c r="AF38" s="723"/>
      <c r="AG38" s="723"/>
      <c r="AH38" s="723"/>
      <c r="AI38" s="723"/>
      <c r="AJ38" s="723"/>
      <c r="AK38" s="723"/>
      <c r="AL38" s="723"/>
      <c r="AM38" s="723"/>
      <c r="AN38" s="723"/>
      <c r="AO38" s="723" t="s">
        <v>6</v>
      </c>
      <c r="AP38" s="759"/>
      <c r="AQ38" s="149"/>
    </row>
    <row r="39" spans="1:43" ht="21" customHeight="1">
      <c r="A39" s="32"/>
      <c r="AQ39" s="149"/>
    </row>
    <row r="40" spans="1:43" ht="18" hidden="1" customHeight="1">
      <c r="A40" s="32"/>
      <c r="AQ40" s="149"/>
    </row>
    <row r="41" spans="1:43" ht="6.75" customHeight="1"/>
    <row r="42" spans="1:43" ht="18" customHeight="1"/>
    <row r="43" spans="1:43" ht="18" customHeight="1"/>
  </sheetData>
  <mergeCells count="130">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3:P3"/>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s>
  <phoneticPr fontId="18"/>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Z43"/>
  <sheetViews>
    <sheetView view="pageBreakPreview" zoomScale="80" zoomScaleNormal="100" zoomScaleSheetLayoutView="80" workbookViewId="0">
      <selection activeCell="X8" sqref="X8"/>
    </sheetView>
  </sheetViews>
  <sheetFormatPr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44" bestFit="1" customWidth="1"/>
    <col min="48" max="48" width="9.375" style="1" bestFit="1" customWidth="1"/>
    <col min="49" max="49" width="2.75" style="1" bestFit="1" customWidth="1"/>
    <col min="50" max="16384" width="9" style="1"/>
  </cols>
  <sheetData>
    <row r="1" spans="1:51" ht="8.25" customHeight="1">
      <c r="A1" s="32"/>
      <c r="B1" s="782"/>
      <c r="C1" s="782"/>
      <c r="D1" s="782"/>
      <c r="E1" s="782"/>
      <c r="F1" s="782"/>
      <c r="G1" s="782"/>
      <c r="H1" s="782"/>
      <c r="I1" s="78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row>
    <row r="2" spans="1:51" ht="33.75" customHeight="1">
      <c r="A2" s="32"/>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783"/>
      <c r="AP2" s="783"/>
      <c r="AQ2" s="783"/>
      <c r="AR2" s="2"/>
      <c r="AS2" s="2"/>
    </row>
    <row r="3" spans="1:51" ht="18.75" customHeight="1">
      <c r="A3" s="32"/>
      <c r="B3" s="784" t="s">
        <v>4332</v>
      </c>
      <c r="C3" s="784"/>
      <c r="D3" s="784"/>
      <c r="E3" s="784"/>
      <c r="F3" s="784"/>
      <c r="G3" s="784"/>
      <c r="H3" s="784"/>
      <c r="I3" s="784"/>
      <c r="J3" s="784"/>
      <c r="K3" s="784"/>
      <c r="L3" s="784"/>
      <c r="M3" s="784"/>
      <c r="N3" s="784"/>
      <c r="O3" s="784"/>
      <c r="P3" s="784"/>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row>
    <row r="4" spans="1:51">
      <c r="A4" s="32"/>
      <c r="B4" s="784" t="s">
        <v>4333</v>
      </c>
      <c r="C4" s="784"/>
      <c r="D4" s="784"/>
      <c r="E4" s="784"/>
      <c r="F4" s="784"/>
      <c r="G4" s="784"/>
      <c r="H4" s="784"/>
      <c r="I4" s="784"/>
      <c r="J4" s="784"/>
      <c r="K4" s="784"/>
      <c r="L4" s="784"/>
      <c r="M4" s="784"/>
      <c r="N4" s="784"/>
      <c r="O4" s="784"/>
      <c r="P4" s="784"/>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row>
    <row r="5" spans="1:51">
      <c r="A5" s="32"/>
      <c r="B5" s="784" t="s">
        <v>71</v>
      </c>
      <c r="C5" s="784"/>
      <c r="D5" s="784"/>
      <c r="E5" s="784"/>
      <c r="F5" s="784"/>
      <c r="G5" s="784"/>
      <c r="H5" s="784"/>
      <c r="I5" s="784"/>
      <c r="J5" s="784"/>
      <c r="K5" s="784"/>
      <c r="L5" s="784"/>
      <c r="M5" s="784"/>
      <c r="N5" s="784"/>
      <c r="O5" s="784"/>
      <c r="P5" s="784"/>
      <c r="Q5" s="784"/>
      <c r="R5" s="784"/>
      <c r="S5" s="784"/>
      <c r="T5" s="784"/>
      <c r="U5" s="784"/>
      <c r="V5" s="784"/>
      <c r="W5" s="784"/>
      <c r="X5" s="784"/>
      <c r="Y5" s="784"/>
      <c r="Z5" s="784"/>
      <c r="AA5" s="784"/>
      <c r="AB5" s="784"/>
      <c r="AC5" s="784"/>
      <c r="AD5" s="784"/>
      <c r="AE5" s="784"/>
      <c r="AF5" s="784"/>
      <c r="AG5" s="784"/>
      <c r="AH5" s="784"/>
      <c r="AI5" s="784"/>
      <c r="AJ5" s="784"/>
      <c r="AK5" s="784"/>
      <c r="AL5" s="784"/>
      <c r="AM5" s="784"/>
      <c r="AN5" s="784"/>
      <c r="AO5" s="784"/>
      <c r="AP5" s="784"/>
      <c r="AQ5" s="784"/>
    </row>
    <row r="6" spans="1:51" ht="6" customHeight="1">
      <c r="A6" s="32"/>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row>
    <row r="7" spans="1:51" ht="24" customHeight="1">
      <c r="A7" s="32"/>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217">
        <f>請求書!J25</f>
        <v>0</v>
      </c>
      <c r="AG7" s="264">
        <f>請求書!L25</f>
        <v>0</v>
      </c>
      <c r="AH7" s="265">
        <f>請求書!M25</f>
        <v>0</v>
      </c>
      <c r="AI7" s="785" t="s">
        <v>8</v>
      </c>
      <c r="AJ7" s="786"/>
      <c r="AK7" s="264">
        <f>請求書!P25</f>
        <v>0</v>
      </c>
      <c r="AL7" s="266">
        <f>請求書!Q25</f>
        <v>0</v>
      </c>
      <c r="AM7" s="785" t="s">
        <v>9</v>
      </c>
      <c r="AN7" s="787"/>
      <c r="AO7" s="787"/>
      <c r="AP7" s="786"/>
      <c r="AQ7" s="34"/>
    </row>
    <row r="8" spans="1:51" ht="12" customHeight="1">
      <c r="A8" s="32"/>
      <c r="B8" s="32"/>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row>
    <row r="9" spans="1:51" ht="30" customHeight="1">
      <c r="A9" s="32"/>
      <c r="B9" s="804" t="s">
        <v>1</v>
      </c>
      <c r="C9" s="713"/>
      <c r="D9" s="713"/>
      <c r="E9" s="713"/>
      <c r="F9" s="713"/>
      <c r="G9" s="713"/>
      <c r="H9" s="713"/>
      <c r="I9" s="713"/>
      <c r="J9" s="713"/>
      <c r="K9" s="713"/>
      <c r="L9" s="713"/>
      <c r="M9" s="713"/>
      <c r="N9" s="713"/>
      <c r="O9" s="713"/>
      <c r="P9" s="713"/>
      <c r="Q9" s="713"/>
      <c r="R9" s="713"/>
      <c r="S9" s="713"/>
      <c r="T9" s="714"/>
      <c r="U9" s="267"/>
      <c r="V9" s="268"/>
      <c r="W9" s="268"/>
      <c r="X9" s="268"/>
      <c r="Y9" s="268"/>
      <c r="Z9" s="268"/>
      <c r="AA9" s="268"/>
      <c r="AB9" s="268"/>
      <c r="AC9" s="268"/>
      <c r="AD9" s="269"/>
      <c r="AE9" s="32"/>
      <c r="AF9" s="125" t="s">
        <v>51</v>
      </c>
      <c r="AG9" s="270">
        <f>請求書!U6</f>
        <v>0</v>
      </c>
      <c r="AH9" s="271">
        <f>請求書!V6</f>
        <v>0</v>
      </c>
      <c r="AI9" s="271">
        <f>請求書!W6</f>
        <v>0</v>
      </c>
      <c r="AJ9" s="271">
        <f>請求書!X6</f>
        <v>0</v>
      </c>
      <c r="AK9" s="271">
        <f>請求書!Y6</f>
        <v>0</v>
      </c>
      <c r="AL9" s="271">
        <f>請求書!Z6</f>
        <v>0</v>
      </c>
      <c r="AM9" s="271">
        <f>請求書!AA6</f>
        <v>0</v>
      </c>
      <c r="AN9" s="271">
        <f>請求書!AB6</f>
        <v>0</v>
      </c>
      <c r="AO9" s="271">
        <f>請求書!AC6</f>
        <v>0</v>
      </c>
      <c r="AP9" s="272">
        <f>請求書!AD6</f>
        <v>0</v>
      </c>
      <c r="AQ9" s="149"/>
    </row>
    <row r="10" spans="1:51" ht="21" customHeight="1">
      <c r="A10" s="32"/>
      <c r="B10" s="710" t="s">
        <v>2</v>
      </c>
      <c r="C10" s="711"/>
      <c r="D10" s="711"/>
      <c r="E10" s="711"/>
      <c r="F10" s="711"/>
      <c r="G10" s="711"/>
      <c r="H10" s="711"/>
      <c r="I10" s="711"/>
      <c r="J10" s="711"/>
      <c r="K10" s="711"/>
      <c r="L10" s="711"/>
      <c r="M10" s="711"/>
      <c r="N10" s="711"/>
      <c r="O10" s="711"/>
      <c r="P10" s="711"/>
      <c r="Q10" s="711"/>
      <c r="R10" s="711"/>
      <c r="S10" s="711"/>
      <c r="T10" s="731"/>
      <c r="U10" s="797"/>
      <c r="V10" s="798"/>
      <c r="W10" s="798"/>
      <c r="X10" s="798"/>
      <c r="Y10" s="798"/>
      <c r="Z10" s="798"/>
      <c r="AA10" s="798"/>
      <c r="AB10" s="798"/>
      <c r="AC10" s="798"/>
      <c r="AD10" s="799"/>
      <c r="AE10" s="32"/>
      <c r="AF10" s="868" t="s">
        <v>119</v>
      </c>
      <c r="AG10" s="788">
        <f>請求書!U12</f>
        <v>0</v>
      </c>
      <c r="AH10" s="789"/>
      <c r="AI10" s="789"/>
      <c r="AJ10" s="789"/>
      <c r="AK10" s="789"/>
      <c r="AL10" s="789"/>
      <c r="AM10" s="789"/>
      <c r="AN10" s="789"/>
      <c r="AO10" s="789"/>
      <c r="AP10" s="790"/>
      <c r="AQ10" s="35"/>
      <c r="AT10" s="3" t="s">
        <v>32</v>
      </c>
      <c r="AU10" s="43" t="s">
        <v>53</v>
      </c>
      <c r="AV10" s="273" t="s">
        <v>312</v>
      </c>
      <c r="AW10" s="1">
        <v>1</v>
      </c>
      <c r="AX10" s="1" t="s">
        <v>3229</v>
      </c>
    </row>
    <row r="11" spans="1:51" ht="21" customHeight="1">
      <c r="A11" s="32"/>
      <c r="B11" s="805" t="s">
        <v>0</v>
      </c>
      <c r="C11" s="806"/>
      <c r="D11" s="806"/>
      <c r="E11" s="806"/>
      <c r="F11" s="806"/>
      <c r="G11" s="806"/>
      <c r="H11" s="806"/>
      <c r="I11" s="806"/>
      <c r="J11" s="806"/>
      <c r="K11" s="806"/>
      <c r="L11" s="806"/>
      <c r="M11" s="806"/>
      <c r="N11" s="806"/>
      <c r="O11" s="806"/>
      <c r="P11" s="806"/>
      <c r="Q11" s="806"/>
      <c r="R11" s="806"/>
      <c r="S11" s="806"/>
      <c r="T11" s="807"/>
      <c r="U11" s="800"/>
      <c r="V11" s="801"/>
      <c r="W11" s="801"/>
      <c r="X11" s="801"/>
      <c r="Y11" s="801"/>
      <c r="Z11" s="801"/>
      <c r="AA11" s="801"/>
      <c r="AB11" s="801"/>
      <c r="AC11" s="801"/>
      <c r="AD11" s="802"/>
      <c r="AE11" s="32"/>
      <c r="AF11" s="869"/>
      <c r="AG11" s="791"/>
      <c r="AH11" s="792"/>
      <c r="AI11" s="792"/>
      <c r="AJ11" s="792"/>
      <c r="AK11" s="792"/>
      <c r="AL11" s="792"/>
      <c r="AM11" s="792"/>
      <c r="AN11" s="792"/>
      <c r="AO11" s="792"/>
      <c r="AP11" s="793"/>
      <c r="AQ11" s="35"/>
      <c r="AT11" s="3" t="s">
        <v>33</v>
      </c>
      <c r="AU11" s="43" t="s">
        <v>54</v>
      </c>
      <c r="AV11" s="274" t="s">
        <v>313</v>
      </c>
      <c r="AW11" s="1">
        <v>2</v>
      </c>
      <c r="AX11" s="1" t="s">
        <v>3230</v>
      </c>
    </row>
    <row r="12" spans="1:51" ht="21" customHeight="1">
      <c r="A12" s="32"/>
      <c r="B12" s="785" t="s">
        <v>317</v>
      </c>
      <c r="C12" s="787"/>
      <c r="D12" s="787"/>
      <c r="E12" s="787"/>
      <c r="F12" s="787"/>
      <c r="G12" s="787"/>
      <c r="H12" s="787"/>
      <c r="I12" s="787"/>
      <c r="J12" s="787"/>
      <c r="K12" s="787"/>
      <c r="L12" s="787"/>
      <c r="M12" s="787"/>
      <c r="N12" s="787"/>
      <c r="O12" s="787"/>
      <c r="P12" s="787"/>
      <c r="Q12" s="787"/>
      <c r="R12" s="787"/>
      <c r="S12" s="787"/>
      <c r="T12" s="786"/>
      <c r="U12" s="865"/>
      <c r="V12" s="866"/>
      <c r="W12" s="866"/>
      <c r="X12" s="866"/>
      <c r="Y12" s="866"/>
      <c r="Z12" s="866"/>
      <c r="AA12" s="866"/>
      <c r="AB12" s="866"/>
      <c r="AC12" s="866"/>
      <c r="AD12" s="867"/>
      <c r="AE12" s="32"/>
      <c r="AF12" s="869"/>
      <c r="AG12" s="794"/>
      <c r="AH12" s="795"/>
      <c r="AI12" s="795"/>
      <c r="AJ12" s="795"/>
      <c r="AK12" s="795"/>
      <c r="AL12" s="795"/>
      <c r="AM12" s="795"/>
      <c r="AN12" s="795"/>
      <c r="AO12" s="795"/>
      <c r="AP12" s="796"/>
      <c r="AQ12" s="35"/>
      <c r="AT12" s="3" t="s">
        <v>34</v>
      </c>
      <c r="AU12" s="43" t="s">
        <v>55</v>
      </c>
      <c r="AV12" s="274" t="s">
        <v>314</v>
      </c>
      <c r="AW12" s="1">
        <v>3</v>
      </c>
      <c r="AX12" s="1" t="s">
        <v>3231</v>
      </c>
    </row>
    <row r="13" spans="1:51" ht="21" customHeight="1">
      <c r="A13" s="32"/>
      <c r="B13" s="808" t="s">
        <v>117</v>
      </c>
      <c r="C13" s="808"/>
      <c r="D13" s="808"/>
      <c r="E13" s="808"/>
      <c r="F13" s="808"/>
      <c r="G13" s="808"/>
      <c r="H13" s="808"/>
      <c r="I13" s="808"/>
      <c r="J13" s="808"/>
      <c r="K13" s="816"/>
      <c r="L13" s="816"/>
      <c r="M13" s="816"/>
      <c r="N13" s="816"/>
      <c r="O13" s="816"/>
      <c r="P13" s="816"/>
      <c r="Q13" s="816"/>
      <c r="R13" s="817"/>
      <c r="S13" s="803" t="s">
        <v>316</v>
      </c>
      <c r="T13" s="803"/>
      <c r="U13" s="803"/>
      <c r="V13" s="803"/>
      <c r="W13" s="803"/>
      <c r="X13" s="803"/>
      <c r="Y13" s="803"/>
      <c r="Z13" s="803"/>
      <c r="AA13" s="879"/>
      <c r="AB13" s="880"/>
      <c r="AC13" s="863" t="s">
        <v>83</v>
      </c>
      <c r="AD13" s="864"/>
      <c r="AE13" s="32"/>
      <c r="AF13" s="122" t="s">
        <v>99</v>
      </c>
      <c r="AG13" s="870">
        <f>請求書!U19</f>
        <v>0</v>
      </c>
      <c r="AH13" s="871"/>
      <c r="AI13" s="871"/>
      <c r="AJ13" s="871"/>
      <c r="AK13" s="871"/>
      <c r="AL13" s="871"/>
      <c r="AM13" s="871"/>
      <c r="AN13" s="871"/>
      <c r="AO13" s="871"/>
      <c r="AP13" s="872"/>
      <c r="AQ13" s="35"/>
      <c r="AT13" s="3" t="s">
        <v>35</v>
      </c>
      <c r="AU13" s="43" t="s">
        <v>56</v>
      </c>
      <c r="AV13" s="274" t="s">
        <v>315</v>
      </c>
      <c r="AW13" s="1">
        <v>4</v>
      </c>
      <c r="AX13" s="1" t="s">
        <v>3232</v>
      </c>
    </row>
    <row r="14" spans="1:51" ht="21" customHeight="1">
      <c r="A14" s="32"/>
      <c r="B14" s="809" t="s">
        <v>102</v>
      </c>
      <c r="C14" s="809"/>
      <c r="D14" s="809"/>
      <c r="E14" s="809"/>
      <c r="F14" s="809"/>
      <c r="G14" s="809"/>
      <c r="H14" s="809"/>
      <c r="I14" s="809"/>
      <c r="J14" s="810"/>
      <c r="K14" s="811"/>
      <c r="L14" s="811"/>
      <c r="M14" s="811"/>
      <c r="N14" s="811"/>
      <c r="O14" s="811"/>
      <c r="P14" s="811"/>
      <c r="Q14" s="811"/>
      <c r="R14" s="811"/>
      <c r="S14" s="811"/>
      <c r="T14" s="811"/>
      <c r="U14" s="811"/>
      <c r="V14" s="811"/>
      <c r="W14" s="811"/>
      <c r="X14" s="811"/>
      <c r="Y14" s="811"/>
      <c r="Z14" s="811"/>
      <c r="AA14" s="811"/>
      <c r="AB14" s="811"/>
      <c r="AC14" s="811"/>
      <c r="AD14" s="812"/>
      <c r="AE14" s="32"/>
      <c r="AF14" s="808" t="s">
        <v>76</v>
      </c>
      <c r="AG14" s="808"/>
      <c r="AH14" s="808"/>
      <c r="AI14" s="808"/>
      <c r="AJ14" s="808">
        <f>請求書!AA20</f>
        <v>0</v>
      </c>
      <c r="AK14" s="808"/>
      <c r="AL14" s="808"/>
      <c r="AM14" s="808"/>
      <c r="AN14" s="808"/>
      <c r="AO14" s="808"/>
      <c r="AP14" s="808"/>
      <c r="AQ14" s="35"/>
      <c r="AT14" s="3" t="s">
        <v>36</v>
      </c>
      <c r="AU14" s="43" t="s">
        <v>57</v>
      </c>
      <c r="AV14" s="3" t="s">
        <v>101</v>
      </c>
      <c r="AW14" s="1">
        <v>1</v>
      </c>
      <c r="AX14" s="1" t="s">
        <v>3233</v>
      </c>
    </row>
    <row r="15" spans="1:51" s="5" customFormat="1" ht="21" customHeight="1" thickBot="1">
      <c r="A15" s="32"/>
      <c r="B15" s="809"/>
      <c r="C15" s="809"/>
      <c r="D15" s="809"/>
      <c r="E15" s="809"/>
      <c r="F15" s="809"/>
      <c r="G15" s="809"/>
      <c r="H15" s="809"/>
      <c r="I15" s="809"/>
      <c r="J15" s="813"/>
      <c r="K15" s="814"/>
      <c r="L15" s="814"/>
      <c r="M15" s="814"/>
      <c r="N15" s="814"/>
      <c r="O15" s="814"/>
      <c r="P15" s="814"/>
      <c r="Q15" s="814"/>
      <c r="R15" s="814"/>
      <c r="S15" s="814"/>
      <c r="T15" s="814"/>
      <c r="U15" s="814"/>
      <c r="V15" s="814"/>
      <c r="W15" s="814"/>
      <c r="X15" s="814"/>
      <c r="Y15" s="814"/>
      <c r="Z15" s="814"/>
      <c r="AA15" s="814"/>
      <c r="AB15" s="814"/>
      <c r="AC15" s="814"/>
      <c r="AD15" s="815"/>
      <c r="AE15" s="32"/>
      <c r="AF15" s="808" t="s">
        <v>111</v>
      </c>
      <c r="AG15" s="808"/>
      <c r="AH15" s="808"/>
      <c r="AI15" s="808"/>
      <c r="AJ15" s="808">
        <f>請求書!AA21</f>
        <v>0</v>
      </c>
      <c r="AK15" s="808"/>
      <c r="AL15" s="808"/>
      <c r="AM15" s="808"/>
      <c r="AN15" s="808"/>
      <c r="AO15" s="808"/>
      <c r="AP15" s="808"/>
      <c r="AQ15" s="35"/>
      <c r="AR15" s="4"/>
      <c r="AS15" s="4"/>
      <c r="AT15" s="3" t="s">
        <v>37</v>
      </c>
      <c r="AU15" s="43" t="s">
        <v>58</v>
      </c>
      <c r="AV15" s="3" t="s">
        <v>100</v>
      </c>
      <c r="AW15" s="1">
        <v>2</v>
      </c>
      <c r="AX15" s="1" t="s">
        <v>4304</v>
      </c>
    </row>
    <row r="16" spans="1:51" s="5" customFormat="1" ht="21" customHeight="1" thickBot="1">
      <c r="A16" s="36"/>
      <c r="B16" s="808" t="s">
        <v>103</v>
      </c>
      <c r="C16" s="808"/>
      <c r="D16" s="808"/>
      <c r="E16" s="808"/>
      <c r="F16" s="808"/>
      <c r="G16" s="808"/>
      <c r="H16" s="808"/>
      <c r="I16" s="808"/>
      <c r="J16" s="808"/>
      <c r="K16" s="808"/>
      <c r="L16" s="808"/>
      <c r="M16" s="808"/>
      <c r="N16" s="808"/>
      <c r="O16" s="808"/>
      <c r="P16" s="808"/>
      <c r="Q16" s="808"/>
      <c r="R16" s="808"/>
      <c r="S16" s="808"/>
      <c r="T16" s="808"/>
      <c r="U16" s="808"/>
      <c r="V16" s="808"/>
      <c r="W16" s="808"/>
      <c r="X16" s="808"/>
      <c r="Y16" s="808"/>
      <c r="Z16" s="875"/>
      <c r="AA16" s="875"/>
      <c r="AB16" s="875"/>
      <c r="AC16" s="875"/>
      <c r="AD16" s="875"/>
      <c r="AE16" s="37"/>
      <c r="AF16" s="785" t="s">
        <v>26</v>
      </c>
      <c r="AG16" s="787"/>
      <c r="AH16" s="787"/>
      <c r="AI16" s="787"/>
      <c r="AJ16" s="787"/>
      <c r="AK16" s="787"/>
      <c r="AL16" s="787"/>
      <c r="AM16" s="786"/>
      <c r="AN16" s="803">
        <f>請求書!AA22</f>
        <v>0</v>
      </c>
      <c r="AO16" s="803"/>
      <c r="AP16" s="803"/>
      <c r="AQ16" s="37"/>
      <c r="AR16" s="4"/>
      <c r="AS16" s="4"/>
      <c r="AT16" s="3" t="s">
        <v>38</v>
      </c>
      <c r="AU16" s="43" t="s">
        <v>59</v>
      </c>
      <c r="AV16" s="3" t="s">
        <v>27</v>
      </c>
      <c r="AY16" s="146" t="str">
        <f>IF(K13="","",IF(K13=AX15,1,2))</f>
        <v/>
      </c>
    </row>
    <row r="17" spans="1:52" s="5" customFormat="1" ht="12.75" customHeight="1" thickBot="1">
      <c r="A17" s="36"/>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7"/>
      <c r="AR17" s="4"/>
      <c r="AS17" s="4"/>
      <c r="AT17" s="3" t="s">
        <v>39</v>
      </c>
      <c r="AU17" s="43" t="s">
        <v>60</v>
      </c>
      <c r="AV17" s="3" t="s">
        <v>28</v>
      </c>
    </row>
    <row r="18" spans="1:52" ht="33" customHeight="1" thickBot="1">
      <c r="A18" s="36"/>
      <c r="B18" s="721"/>
      <c r="C18" s="722"/>
      <c r="D18" s="888" t="s">
        <v>10</v>
      </c>
      <c r="E18" s="889"/>
      <c r="F18" s="889"/>
      <c r="G18" s="889"/>
      <c r="H18" s="889"/>
      <c r="I18" s="890"/>
      <c r="J18" s="723" t="s">
        <v>3</v>
      </c>
      <c r="K18" s="723"/>
      <c r="L18" s="723"/>
      <c r="M18" s="723"/>
      <c r="N18" s="723"/>
      <c r="O18" s="723"/>
      <c r="P18" s="723"/>
      <c r="Q18" s="723"/>
      <c r="R18" s="723"/>
      <c r="S18" s="723"/>
      <c r="T18" s="723"/>
      <c r="U18" s="724"/>
      <c r="V18" s="724"/>
      <c r="W18" s="724"/>
      <c r="X18" s="724"/>
      <c r="Y18" s="724"/>
      <c r="Z18" s="725"/>
      <c r="AA18" s="726" t="s">
        <v>11</v>
      </c>
      <c r="AB18" s="723"/>
      <c r="AC18" s="723"/>
      <c r="AD18" s="723"/>
      <c r="AE18" s="727"/>
      <c r="AF18" s="121" t="s">
        <v>104</v>
      </c>
      <c r="AG18" s="726" t="s">
        <v>4</v>
      </c>
      <c r="AH18" s="723"/>
      <c r="AI18" s="723"/>
      <c r="AJ18" s="723"/>
      <c r="AK18" s="723"/>
      <c r="AL18" s="723"/>
      <c r="AM18" s="723"/>
      <c r="AN18" s="726" t="s">
        <v>5</v>
      </c>
      <c r="AO18" s="723"/>
      <c r="AP18" s="759"/>
      <c r="AQ18" s="149"/>
      <c r="AT18" s="3"/>
      <c r="AU18" s="145" t="str">
        <f>IF(AJ14=AT10,AU10,IF(AJ14=AT11,AU11,IF(AJ14=AT12,AU12,IF(AJ14=AT13,AU13,IF(AJ14=AT14,AU14,IF(AJ14=AT15,AU15,IF(AJ14=AT16,AU16,IF(AJ14=AT17,AU17,""))))))))</f>
        <v/>
      </c>
      <c r="AV18" s="5"/>
      <c r="AW18" s="146" t="str">
        <f>IF(AJ15=AV10,AW10,IF(AJ15=AV11,AW11,IF(AJ15=AV12,AW12,IF(AJ15=AV13,AW13,""))))</f>
        <v/>
      </c>
    </row>
    <row r="19" spans="1:52" ht="27" customHeight="1">
      <c r="A19" s="32"/>
      <c r="B19" s="753" t="s">
        <v>30</v>
      </c>
      <c r="C19" s="754"/>
      <c r="D19" s="136" t="s">
        <v>112</v>
      </c>
      <c r="E19" s="137" t="s">
        <v>112</v>
      </c>
      <c r="F19" s="140"/>
      <c r="G19" s="140"/>
      <c r="H19" s="140"/>
      <c r="I19" s="142"/>
      <c r="J19" s="771" t="str">
        <f>IF($F19&amp;$G19&amp;$H19&amp;$I19="","",VLOOKUP($F19&amp;$G19&amp;$H19&amp;$I19,単価一覧!$D$2:$E$16129,2,FALSE))</f>
        <v/>
      </c>
      <c r="K19" s="772"/>
      <c r="L19" s="772"/>
      <c r="M19" s="772"/>
      <c r="N19" s="772"/>
      <c r="O19" s="772"/>
      <c r="P19" s="772"/>
      <c r="Q19" s="772"/>
      <c r="R19" s="772"/>
      <c r="S19" s="772"/>
      <c r="T19" s="772"/>
      <c r="U19" s="772"/>
      <c r="V19" s="772"/>
      <c r="W19" s="772"/>
      <c r="X19" s="772"/>
      <c r="Y19" s="772"/>
      <c r="Z19" s="773"/>
      <c r="AA19" s="735" t="str">
        <f>IF($F19&amp;$G19&amp;$H19&amp;$I19="","",VLOOKUP($F19&amp;$G19&amp;$H19&amp;$I19&amp;$AU$18&amp;$AY$16,単価一覧!$K$2:$L$16129,2,FALSE))</f>
        <v/>
      </c>
      <c r="AB19" s="736"/>
      <c r="AC19" s="736"/>
      <c r="AD19" s="736"/>
      <c r="AE19" s="737"/>
      <c r="AF19" s="275"/>
      <c r="AG19" s="774">
        <f>IF(OR(AF19="",AA19=""),0,AA19*AF19)</f>
        <v>0</v>
      </c>
      <c r="AH19" s="775"/>
      <c r="AI19" s="775"/>
      <c r="AJ19" s="775"/>
      <c r="AK19" s="775"/>
      <c r="AL19" s="775"/>
      <c r="AM19" s="776"/>
      <c r="AN19" s="768"/>
      <c r="AO19" s="769"/>
      <c r="AP19" s="770"/>
      <c r="AQ19" s="32"/>
      <c r="AT19" s="126" t="s">
        <v>3222</v>
      </c>
      <c r="AU19" s="134">
        <v>1</v>
      </c>
      <c r="AX19" s="126"/>
    </row>
    <row r="20" spans="1:52" ht="27" customHeight="1">
      <c r="A20" s="32"/>
      <c r="B20" s="755"/>
      <c r="C20" s="756"/>
      <c r="D20" s="138" t="s">
        <v>112</v>
      </c>
      <c r="E20" s="139" t="s">
        <v>112</v>
      </c>
      <c r="F20" s="107"/>
      <c r="G20" s="107"/>
      <c r="H20" s="107"/>
      <c r="I20" s="108"/>
      <c r="J20" s="738" t="str">
        <f>IF($F20&amp;$G20&amp;$H20&amp;$I20="","",VLOOKUP($F20&amp;$G20&amp;$H20&amp;$I20,単価一覧!$D$2:$E$16129,2,FALSE))</f>
        <v/>
      </c>
      <c r="K20" s="739"/>
      <c r="L20" s="739"/>
      <c r="M20" s="739"/>
      <c r="N20" s="739"/>
      <c r="O20" s="739"/>
      <c r="P20" s="739"/>
      <c r="Q20" s="739"/>
      <c r="R20" s="739"/>
      <c r="S20" s="739"/>
      <c r="T20" s="739"/>
      <c r="U20" s="739"/>
      <c r="V20" s="739"/>
      <c r="W20" s="739"/>
      <c r="X20" s="739"/>
      <c r="Y20" s="739"/>
      <c r="Z20" s="740"/>
      <c r="AA20" s="750" t="str">
        <f>IF($F20&amp;$G20&amp;$H20&amp;$I20="","",VLOOKUP($F20&amp;$G20&amp;$H20&amp;$I20&amp;$AU$18&amp;$AY$16,単価一覧!$K$2:$L$16129,2,FALSE))</f>
        <v/>
      </c>
      <c r="AB20" s="751"/>
      <c r="AC20" s="751"/>
      <c r="AD20" s="751"/>
      <c r="AE20" s="752"/>
      <c r="AF20" s="276"/>
      <c r="AG20" s="779">
        <f>IF(OR(AF20="",AA20=""),0,AA20*AF20)</f>
        <v>0</v>
      </c>
      <c r="AH20" s="780"/>
      <c r="AI20" s="780"/>
      <c r="AJ20" s="780"/>
      <c r="AK20" s="780"/>
      <c r="AL20" s="780"/>
      <c r="AM20" s="781"/>
      <c r="AN20" s="710" t="s">
        <v>325</v>
      </c>
      <c r="AO20" s="711"/>
      <c r="AP20" s="712"/>
      <c r="AQ20" s="149"/>
      <c r="AT20" s="1" t="s">
        <v>3223</v>
      </c>
      <c r="AU20" s="135" t="s">
        <v>45</v>
      </c>
      <c r="AV20" s="126"/>
      <c r="AW20" s="126"/>
      <c r="AZ20" s="44"/>
    </row>
    <row r="21" spans="1:52" ht="27" customHeight="1">
      <c r="A21" s="32"/>
      <c r="B21" s="755"/>
      <c r="C21" s="756"/>
      <c r="D21" s="138" t="s">
        <v>112</v>
      </c>
      <c r="E21" s="139" t="s">
        <v>112</v>
      </c>
      <c r="F21" s="107"/>
      <c r="G21" s="107"/>
      <c r="H21" s="107"/>
      <c r="I21" s="108"/>
      <c r="J21" s="738" t="str">
        <f>IF($F21&amp;$G21&amp;$H21&amp;$I21="","",VLOOKUP($F21&amp;$G21&amp;$H21&amp;$I21,単価一覧!$D$2:$E$16129,2,FALSE))</f>
        <v/>
      </c>
      <c r="K21" s="739"/>
      <c r="L21" s="739"/>
      <c r="M21" s="739"/>
      <c r="N21" s="739"/>
      <c r="O21" s="739"/>
      <c r="P21" s="739"/>
      <c r="Q21" s="739"/>
      <c r="R21" s="739"/>
      <c r="S21" s="739"/>
      <c r="T21" s="739"/>
      <c r="U21" s="739"/>
      <c r="V21" s="739"/>
      <c r="W21" s="739"/>
      <c r="X21" s="739"/>
      <c r="Y21" s="739"/>
      <c r="Z21" s="740"/>
      <c r="AA21" s="750" t="str">
        <f>IF($F21&amp;$G21&amp;$H21&amp;$I21="","",VLOOKUP($F21&amp;$G21&amp;$H21&amp;$I21&amp;$AU$18&amp;$AY$16,単価一覧!$K$2:$L$16129,2,FALSE))</f>
        <v/>
      </c>
      <c r="AB21" s="751"/>
      <c r="AC21" s="751"/>
      <c r="AD21" s="751"/>
      <c r="AE21" s="752"/>
      <c r="AF21" s="276"/>
      <c r="AG21" s="779">
        <f>IF(OR(AF21="",AA21=""),0,AA21*AF21)</f>
        <v>0</v>
      </c>
      <c r="AH21" s="780"/>
      <c r="AI21" s="780"/>
      <c r="AJ21" s="780"/>
      <c r="AK21" s="780"/>
      <c r="AL21" s="780"/>
      <c r="AM21" s="781"/>
      <c r="AN21" s="710" t="s">
        <v>324</v>
      </c>
      <c r="AO21" s="711"/>
      <c r="AP21" s="712"/>
      <c r="AQ21" s="149"/>
      <c r="AT21" s="1" t="s">
        <v>3224</v>
      </c>
      <c r="AU21" s="135" t="s">
        <v>112</v>
      </c>
    </row>
    <row r="22" spans="1:52" ht="27" customHeight="1" thickBot="1">
      <c r="A22" s="32"/>
      <c r="B22" s="755"/>
      <c r="C22" s="756"/>
      <c r="D22" s="715"/>
      <c r="E22" s="716"/>
      <c r="F22" s="716"/>
      <c r="G22" s="716"/>
      <c r="H22" s="716"/>
      <c r="I22" s="717"/>
      <c r="J22" s="710" t="s">
        <v>121</v>
      </c>
      <c r="K22" s="711"/>
      <c r="L22" s="711"/>
      <c r="M22" s="711"/>
      <c r="N22" s="711"/>
      <c r="O22" s="711"/>
      <c r="P22" s="711"/>
      <c r="Q22" s="711"/>
      <c r="R22" s="711"/>
      <c r="S22" s="711"/>
      <c r="T22" s="711"/>
      <c r="U22" s="711"/>
      <c r="V22" s="711"/>
      <c r="W22" s="711"/>
      <c r="X22" s="711"/>
      <c r="Y22" s="711"/>
      <c r="Z22" s="731"/>
      <c r="AA22" s="732" t="e">
        <f>VLOOKUP($AW$18&amp;$AY$16,単価一覧!$N$2:$O$9,2,FALSE)</f>
        <v>#N/A</v>
      </c>
      <c r="AB22" s="733"/>
      <c r="AC22" s="733"/>
      <c r="AD22" s="733"/>
      <c r="AE22" s="734"/>
      <c r="AF22" s="277">
        <f>AA13-AF19-AF20-AF21</f>
        <v>0</v>
      </c>
      <c r="AG22" s="779">
        <f>IF(AF22=0,0,AA22*AF22)</f>
        <v>0</v>
      </c>
      <c r="AH22" s="780"/>
      <c r="AI22" s="780"/>
      <c r="AJ22" s="780"/>
      <c r="AK22" s="780"/>
      <c r="AL22" s="780"/>
      <c r="AM22" s="781"/>
      <c r="AN22" s="710"/>
      <c r="AO22" s="711"/>
      <c r="AP22" s="712"/>
      <c r="AQ22" s="149"/>
      <c r="AT22" s="1" t="s">
        <v>3225</v>
      </c>
      <c r="AU22" s="135" t="s">
        <v>46</v>
      </c>
    </row>
    <row r="23" spans="1:52" ht="27" customHeight="1" thickTop="1" thickBot="1">
      <c r="A23" s="32"/>
      <c r="B23" s="757"/>
      <c r="C23" s="758"/>
      <c r="D23" s="728" t="s">
        <v>29</v>
      </c>
      <c r="E23" s="729"/>
      <c r="F23" s="729"/>
      <c r="G23" s="729"/>
      <c r="H23" s="729"/>
      <c r="I23" s="729"/>
      <c r="J23" s="729"/>
      <c r="K23" s="729"/>
      <c r="L23" s="729"/>
      <c r="M23" s="729"/>
      <c r="N23" s="729"/>
      <c r="O23" s="729"/>
      <c r="P23" s="729"/>
      <c r="Q23" s="729"/>
      <c r="R23" s="729"/>
      <c r="S23" s="729"/>
      <c r="T23" s="729"/>
      <c r="U23" s="729"/>
      <c r="V23" s="729"/>
      <c r="W23" s="729"/>
      <c r="X23" s="729"/>
      <c r="Y23" s="729"/>
      <c r="Z23" s="729"/>
      <c r="AA23" s="729"/>
      <c r="AB23" s="729"/>
      <c r="AC23" s="729"/>
      <c r="AD23" s="729"/>
      <c r="AE23" s="729"/>
      <c r="AF23" s="730"/>
      <c r="AG23" s="278" t="s">
        <v>127</v>
      </c>
      <c r="AH23" s="777">
        <f>SUM(AG19:AM22)</f>
        <v>0</v>
      </c>
      <c r="AI23" s="777"/>
      <c r="AJ23" s="777"/>
      <c r="AK23" s="777"/>
      <c r="AL23" s="777"/>
      <c r="AM23" s="778"/>
      <c r="AN23" s="762"/>
      <c r="AO23" s="763"/>
      <c r="AP23" s="764"/>
      <c r="AQ23" s="149"/>
    </row>
    <row r="24" spans="1:52" ht="27" customHeight="1">
      <c r="A24" s="32"/>
      <c r="B24" s="744" t="s">
        <v>107</v>
      </c>
      <c r="C24" s="745"/>
      <c r="D24" s="718"/>
      <c r="E24" s="719"/>
      <c r="F24" s="719"/>
      <c r="G24" s="719"/>
      <c r="H24" s="719"/>
      <c r="I24" s="720"/>
      <c r="J24" s="826" t="s">
        <v>116</v>
      </c>
      <c r="K24" s="827"/>
      <c r="L24" s="827"/>
      <c r="M24" s="827"/>
      <c r="N24" s="827"/>
      <c r="O24" s="827"/>
      <c r="P24" s="827"/>
      <c r="Q24" s="827"/>
      <c r="R24" s="827"/>
      <c r="S24" s="827"/>
      <c r="T24" s="827"/>
      <c r="U24" s="827"/>
      <c r="V24" s="827"/>
      <c r="W24" s="827"/>
      <c r="X24" s="827"/>
      <c r="Y24" s="827" t="s">
        <v>7</v>
      </c>
      <c r="Z24" s="828"/>
      <c r="AA24" s="735" t="str">
        <f>IF(AA25="","",991)</f>
        <v/>
      </c>
      <c r="AB24" s="736"/>
      <c r="AC24" s="736"/>
      <c r="AD24" s="736"/>
      <c r="AE24" s="737"/>
      <c r="AF24" s="279" t="str">
        <f>IF(OR($AA$13="",AF25=""),"",$AA$13)</f>
        <v/>
      </c>
      <c r="AG24" s="765" t="str">
        <f>IF(OR(AF24="",AA24=""),"",AA24*AF24)</f>
        <v/>
      </c>
      <c r="AH24" s="766"/>
      <c r="AI24" s="766"/>
      <c r="AJ24" s="766"/>
      <c r="AK24" s="766"/>
      <c r="AL24" s="766"/>
      <c r="AM24" s="767"/>
      <c r="AN24" s="768"/>
      <c r="AO24" s="769"/>
      <c r="AP24" s="770"/>
      <c r="AQ24" s="149"/>
    </row>
    <row r="25" spans="1:52" ht="27" customHeight="1">
      <c r="A25" s="32"/>
      <c r="B25" s="746"/>
      <c r="C25" s="747"/>
      <c r="D25" s="38" t="s">
        <v>112</v>
      </c>
      <c r="E25" s="39" t="s">
        <v>112</v>
      </c>
      <c r="F25" s="39" t="s">
        <v>47</v>
      </c>
      <c r="G25" s="39" t="s">
        <v>48</v>
      </c>
      <c r="H25" s="107"/>
      <c r="I25" s="108"/>
      <c r="J25" s="873" t="str">
        <f>IF(H25&amp;I25="","",VLOOKUP(F25&amp;G25&amp;H25&amp;I25,'単価一覧（夜間）'!$D$2:$E$161,2,FALSE))</f>
        <v/>
      </c>
      <c r="K25" s="874"/>
      <c r="L25" s="874"/>
      <c r="M25" s="874"/>
      <c r="N25" s="874"/>
      <c r="O25" s="874"/>
      <c r="P25" s="874"/>
      <c r="Q25" s="874"/>
      <c r="R25" s="874"/>
      <c r="S25" s="874"/>
      <c r="T25" s="874"/>
      <c r="U25" s="874"/>
      <c r="V25" s="874"/>
      <c r="W25" s="874"/>
      <c r="X25" s="874"/>
      <c r="Y25" s="713" t="s">
        <v>31</v>
      </c>
      <c r="Z25" s="714"/>
      <c r="AA25" s="750" t="str">
        <f>IF(H25&amp;I25="","",VLOOKUP(F25&amp;G25&amp;H25&amp;I25&amp;AU$18,'単価一覧（夜間）'!$G$2:$H$161,2,FALSE))</f>
        <v/>
      </c>
      <c r="AB25" s="751"/>
      <c r="AC25" s="751"/>
      <c r="AD25" s="751"/>
      <c r="AE25" s="752"/>
      <c r="AF25" s="276"/>
      <c r="AG25" s="707" t="str">
        <f t="shared" ref="AG25:AG27" si="0">IF(OR(AF25="",AA25=""),"",AA25*AF25)</f>
        <v/>
      </c>
      <c r="AH25" s="708"/>
      <c r="AI25" s="708"/>
      <c r="AJ25" s="708"/>
      <c r="AK25" s="708"/>
      <c r="AL25" s="708"/>
      <c r="AM25" s="709"/>
      <c r="AN25" s="710"/>
      <c r="AO25" s="711"/>
      <c r="AP25" s="712"/>
      <c r="AQ25" s="149"/>
    </row>
    <row r="26" spans="1:52" ht="27" customHeight="1">
      <c r="A26" s="32"/>
      <c r="B26" s="746"/>
      <c r="C26" s="747"/>
      <c r="D26" s="38" t="s">
        <v>112</v>
      </c>
      <c r="E26" s="39" t="s">
        <v>112</v>
      </c>
      <c r="F26" s="39" t="s">
        <v>47</v>
      </c>
      <c r="G26" s="39" t="s">
        <v>48</v>
      </c>
      <c r="H26" s="107"/>
      <c r="I26" s="108"/>
      <c r="J26" s="873" t="str">
        <f>IF(H26&amp;I26="","",VLOOKUP(F26&amp;G26&amp;H26&amp;I26,'単価一覧（夜間）'!$D$2:$E$161,2,FALSE))</f>
        <v/>
      </c>
      <c r="K26" s="874"/>
      <c r="L26" s="874"/>
      <c r="M26" s="874"/>
      <c r="N26" s="874"/>
      <c r="O26" s="874"/>
      <c r="P26" s="874"/>
      <c r="Q26" s="874"/>
      <c r="R26" s="874"/>
      <c r="S26" s="874"/>
      <c r="T26" s="874"/>
      <c r="U26" s="874"/>
      <c r="V26" s="874"/>
      <c r="W26" s="874"/>
      <c r="X26" s="874"/>
      <c r="Y26" s="713" t="s">
        <v>31</v>
      </c>
      <c r="Z26" s="714"/>
      <c r="AA26" s="750" t="str">
        <f>IF(H26&amp;I26="","",VLOOKUP(F26&amp;G26&amp;H26&amp;I26&amp;AU$18,'単価一覧（夜間）'!$G$2:$H$161,2,FALSE))</f>
        <v/>
      </c>
      <c r="AB26" s="751"/>
      <c r="AC26" s="751"/>
      <c r="AD26" s="751"/>
      <c r="AE26" s="752"/>
      <c r="AF26" s="276"/>
      <c r="AG26" s="707" t="str">
        <f t="shared" si="0"/>
        <v/>
      </c>
      <c r="AH26" s="708"/>
      <c r="AI26" s="708"/>
      <c r="AJ26" s="708"/>
      <c r="AK26" s="708"/>
      <c r="AL26" s="708"/>
      <c r="AM26" s="709"/>
      <c r="AN26" s="710"/>
      <c r="AO26" s="711"/>
      <c r="AP26" s="712"/>
      <c r="AQ26" s="149"/>
    </row>
    <row r="27" spans="1:52" ht="27" customHeight="1">
      <c r="A27" s="32"/>
      <c r="B27" s="746"/>
      <c r="C27" s="747"/>
      <c r="D27" s="38" t="s">
        <v>112</v>
      </c>
      <c r="E27" s="39" t="s">
        <v>112</v>
      </c>
      <c r="F27" s="39" t="s">
        <v>47</v>
      </c>
      <c r="G27" s="39" t="s">
        <v>48</v>
      </c>
      <c r="H27" s="107"/>
      <c r="I27" s="108"/>
      <c r="J27" s="873" t="str">
        <f>IF(H27&amp;I27="","",VLOOKUP(F27&amp;G27&amp;H27&amp;I27,'単価一覧（夜間）'!$D$2:$E$161,2,FALSE))</f>
        <v/>
      </c>
      <c r="K27" s="874"/>
      <c r="L27" s="874"/>
      <c r="M27" s="874"/>
      <c r="N27" s="874"/>
      <c r="O27" s="874"/>
      <c r="P27" s="874"/>
      <c r="Q27" s="874"/>
      <c r="R27" s="874"/>
      <c r="S27" s="874"/>
      <c r="T27" s="874"/>
      <c r="U27" s="874"/>
      <c r="V27" s="874"/>
      <c r="W27" s="874"/>
      <c r="X27" s="874"/>
      <c r="Y27" s="713" t="s">
        <v>31</v>
      </c>
      <c r="Z27" s="714"/>
      <c r="AA27" s="750" t="str">
        <f>IF(H27&amp;I27="","",VLOOKUP(F27&amp;G27&amp;H27&amp;I27&amp;AU$18,'単価一覧（夜間）'!$G$2:$H$161,2,FALSE))</f>
        <v/>
      </c>
      <c r="AB27" s="751"/>
      <c r="AC27" s="751"/>
      <c r="AD27" s="751"/>
      <c r="AE27" s="752"/>
      <c r="AF27" s="276"/>
      <c r="AG27" s="707" t="str">
        <f t="shared" si="0"/>
        <v/>
      </c>
      <c r="AH27" s="708"/>
      <c r="AI27" s="708"/>
      <c r="AJ27" s="708"/>
      <c r="AK27" s="708"/>
      <c r="AL27" s="708"/>
      <c r="AM27" s="709"/>
      <c r="AN27" s="710"/>
      <c r="AO27" s="711"/>
      <c r="AP27" s="712"/>
      <c r="AQ27" s="149"/>
    </row>
    <row r="28" spans="1:52" ht="27" customHeight="1" thickBot="1">
      <c r="A28" s="32"/>
      <c r="B28" s="746"/>
      <c r="C28" s="747"/>
      <c r="D28" s="38" t="s">
        <v>112</v>
      </c>
      <c r="E28" s="39" t="s">
        <v>112</v>
      </c>
      <c r="F28" s="39" t="s">
        <v>47</v>
      </c>
      <c r="G28" s="39" t="s">
        <v>48</v>
      </c>
      <c r="H28" s="40" t="s">
        <v>46</v>
      </c>
      <c r="I28" s="41" t="s">
        <v>49</v>
      </c>
      <c r="J28" s="885" t="s">
        <v>124</v>
      </c>
      <c r="K28" s="883"/>
      <c r="L28" s="883"/>
      <c r="M28" s="883"/>
      <c r="N28" s="883"/>
      <c r="O28" s="883"/>
      <c r="P28" s="883"/>
      <c r="Q28" s="883"/>
      <c r="R28" s="883"/>
      <c r="S28" s="883"/>
      <c r="T28" s="883"/>
      <c r="U28" s="883"/>
      <c r="V28" s="883"/>
      <c r="W28" s="883"/>
      <c r="X28" s="883"/>
      <c r="Y28" s="883"/>
      <c r="Z28" s="884"/>
      <c r="AA28" s="732" t="s">
        <v>332</v>
      </c>
      <c r="AB28" s="733"/>
      <c r="AC28" s="733"/>
      <c r="AD28" s="733"/>
      <c r="AE28" s="734"/>
      <c r="AF28" s="276"/>
      <c r="AG28" s="876" t="s">
        <v>332</v>
      </c>
      <c r="AH28" s="877"/>
      <c r="AI28" s="877"/>
      <c r="AJ28" s="877"/>
      <c r="AK28" s="877"/>
      <c r="AL28" s="877"/>
      <c r="AM28" s="878"/>
      <c r="AN28" s="710"/>
      <c r="AO28" s="711"/>
      <c r="AP28" s="712"/>
      <c r="AQ28" s="149"/>
    </row>
    <row r="29" spans="1:52" ht="27" customHeight="1" thickTop="1" thickBot="1">
      <c r="A29" s="32"/>
      <c r="B29" s="748"/>
      <c r="C29" s="749"/>
      <c r="D29" s="728" t="s">
        <v>130</v>
      </c>
      <c r="E29" s="729"/>
      <c r="F29" s="729"/>
      <c r="G29" s="729"/>
      <c r="H29" s="729"/>
      <c r="I29" s="729"/>
      <c r="J29" s="729"/>
      <c r="K29" s="729"/>
      <c r="L29" s="729"/>
      <c r="M29" s="729"/>
      <c r="N29" s="729"/>
      <c r="O29" s="729"/>
      <c r="P29" s="729"/>
      <c r="Q29" s="729"/>
      <c r="R29" s="729"/>
      <c r="S29" s="729"/>
      <c r="T29" s="729"/>
      <c r="U29" s="729"/>
      <c r="V29" s="729"/>
      <c r="W29" s="729"/>
      <c r="X29" s="729"/>
      <c r="Y29" s="729"/>
      <c r="Z29" s="729"/>
      <c r="AA29" s="729"/>
      <c r="AB29" s="729"/>
      <c r="AC29" s="729"/>
      <c r="AD29" s="729"/>
      <c r="AE29" s="729"/>
      <c r="AF29" s="730"/>
      <c r="AG29" s="278" t="s">
        <v>128</v>
      </c>
      <c r="AH29" s="777">
        <f>IF(AG24="",0,IF((AG24-SUM(AG25:AM27))&lt;0,0,AG24-SUM(AG25:AM27)))</f>
        <v>0</v>
      </c>
      <c r="AI29" s="777"/>
      <c r="AJ29" s="777"/>
      <c r="AK29" s="777"/>
      <c r="AL29" s="777"/>
      <c r="AM29" s="778"/>
      <c r="AN29" s="762"/>
      <c r="AO29" s="763"/>
      <c r="AP29" s="764"/>
      <c r="AQ29" s="149"/>
    </row>
    <row r="30" spans="1:52" ht="27" customHeight="1">
      <c r="A30" s="32"/>
      <c r="B30" s="744" t="s">
        <v>108</v>
      </c>
      <c r="C30" s="745"/>
      <c r="D30" s="826" t="s">
        <v>106</v>
      </c>
      <c r="E30" s="827"/>
      <c r="F30" s="827"/>
      <c r="G30" s="827"/>
      <c r="H30" s="827"/>
      <c r="I30" s="827"/>
      <c r="J30" s="827"/>
      <c r="K30" s="827"/>
      <c r="L30" s="827"/>
      <c r="M30" s="827"/>
      <c r="N30" s="827"/>
      <c r="O30" s="827"/>
      <c r="P30" s="827"/>
      <c r="Q30" s="827"/>
      <c r="R30" s="827"/>
      <c r="S30" s="827"/>
      <c r="T30" s="827"/>
      <c r="U30" s="827"/>
      <c r="V30" s="827"/>
      <c r="W30" s="827"/>
      <c r="X30" s="827"/>
      <c r="Y30" s="827"/>
      <c r="Z30" s="828"/>
      <c r="AA30" s="829">
        <v>926</v>
      </c>
      <c r="AB30" s="830"/>
      <c r="AC30" s="830"/>
      <c r="AD30" s="830"/>
      <c r="AE30" s="831"/>
      <c r="AF30" s="280" t="str">
        <f>IF(Z16=AV15,AA13,"")</f>
        <v/>
      </c>
      <c r="AG30" s="832">
        <f>IF(OR(AF30="",AA30=""),0,AA30*AF30)</f>
        <v>0</v>
      </c>
      <c r="AH30" s="833"/>
      <c r="AI30" s="833"/>
      <c r="AJ30" s="833"/>
      <c r="AK30" s="833"/>
      <c r="AL30" s="833"/>
      <c r="AM30" s="834"/>
      <c r="AN30" s="768"/>
      <c r="AO30" s="769"/>
      <c r="AP30" s="770"/>
      <c r="AQ30" s="149"/>
    </row>
    <row r="31" spans="1:52" ht="27" customHeight="1" thickBot="1">
      <c r="A31" s="32"/>
      <c r="B31" s="746"/>
      <c r="C31" s="747"/>
      <c r="D31" s="820" t="s">
        <v>26</v>
      </c>
      <c r="E31" s="821"/>
      <c r="F31" s="821"/>
      <c r="G31" s="821"/>
      <c r="H31" s="821"/>
      <c r="I31" s="821"/>
      <c r="J31" s="821"/>
      <c r="K31" s="821"/>
      <c r="L31" s="821"/>
      <c r="M31" s="821"/>
      <c r="N31" s="821"/>
      <c r="O31" s="821"/>
      <c r="P31" s="821"/>
      <c r="Q31" s="821"/>
      <c r="R31" s="821"/>
      <c r="S31" s="821"/>
      <c r="T31" s="821"/>
      <c r="U31" s="821"/>
      <c r="V31" s="821"/>
      <c r="W31" s="821"/>
      <c r="X31" s="821"/>
      <c r="Y31" s="821"/>
      <c r="Z31" s="822"/>
      <c r="AA31" s="823">
        <v>330</v>
      </c>
      <c r="AB31" s="824"/>
      <c r="AC31" s="824"/>
      <c r="AD31" s="824"/>
      <c r="AE31" s="825"/>
      <c r="AF31" s="281"/>
      <c r="AG31" s="707">
        <f>IF(U12=AT20,IF(AN16=AV16,AA31*AF31,""),0)</f>
        <v>0</v>
      </c>
      <c r="AH31" s="708"/>
      <c r="AI31" s="708"/>
      <c r="AJ31" s="708"/>
      <c r="AK31" s="708"/>
      <c r="AL31" s="708"/>
      <c r="AM31" s="709"/>
      <c r="AN31" s="710"/>
      <c r="AO31" s="711"/>
      <c r="AP31" s="712"/>
      <c r="AQ31" s="149"/>
    </row>
    <row r="32" spans="1:52" ht="27" customHeight="1" thickTop="1" thickBot="1">
      <c r="A32" s="32"/>
      <c r="B32" s="748"/>
      <c r="C32" s="749"/>
      <c r="D32" s="728" t="s">
        <v>29</v>
      </c>
      <c r="E32" s="729"/>
      <c r="F32" s="729"/>
      <c r="G32" s="729"/>
      <c r="H32" s="729"/>
      <c r="I32" s="729"/>
      <c r="J32" s="729"/>
      <c r="K32" s="729"/>
      <c r="L32" s="818"/>
      <c r="M32" s="818"/>
      <c r="N32" s="818"/>
      <c r="O32" s="818"/>
      <c r="P32" s="818"/>
      <c r="Q32" s="818"/>
      <c r="R32" s="818"/>
      <c r="S32" s="818"/>
      <c r="T32" s="818"/>
      <c r="U32" s="818"/>
      <c r="V32" s="818"/>
      <c r="W32" s="818"/>
      <c r="X32" s="818"/>
      <c r="Y32" s="818"/>
      <c r="Z32" s="818"/>
      <c r="AA32" s="818"/>
      <c r="AB32" s="818"/>
      <c r="AC32" s="818"/>
      <c r="AD32" s="818"/>
      <c r="AE32" s="818"/>
      <c r="AF32" s="819"/>
      <c r="AG32" s="278" t="s">
        <v>129</v>
      </c>
      <c r="AH32" s="777">
        <f>SUM(AG30:AM31)</f>
        <v>0</v>
      </c>
      <c r="AI32" s="777"/>
      <c r="AJ32" s="777"/>
      <c r="AK32" s="777"/>
      <c r="AL32" s="777"/>
      <c r="AM32" s="778"/>
      <c r="AN32" s="762"/>
      <c r="AO32" s="763"/>
      <c r="AP32" s="764"/>
      <c r="AQ32" s="149"/>
    </row>
    <row r="33" spans="1:43" ht="27.75" customHeight="1" thickTop="1">
      <c r="A33" s="32"/>
      <c r="B33" s="753" t="s">
        <v>109</v>
      </c>
      <c r="C33" s="754"/>
      <c r="D33" s="858" t="s">
        <v>84</v>
      </c>
      <c r="E33" s="858"/>
      <c r="F33" s="858"/>
      <c r="G33" s="858"/>
      <c r="H33" s="858" t="s">
        <v>79</v>
      </c>
      <c r="I33" s="858"/>
      <c r="J33" s="858"/>
      <c r="K33" s="859"/>
      <c r="L33" s="860" t="s">
        <v>299</v>
      </c>
      <c r="M33" s="861"/>
      <c r="N33" s="861"/>
      <c r="O33" s="861"/>
      <c r="P33" s="861"/>
      <c r="Q33" s="861"/>
      <c r="R33" s="861" t="s">
        <v>300</v>
      </c>
      <c r="S33" s="861"/>
      <c r="T33" s="861"/>
      <c r="U33" s="861"/>
      <c r="V33" s="861"/>
      <c r="W33" s="861" t="s">
        <v>301</v>
      </c>
      <c r="X33" s="861"/>
      <c r="Y33" s="861"/>
      <c r="Z33" s="861"/>
      <c r="AA33" s="861" t="s">
        <v>302</v>
      </c>
      <c r="AB33" s="861"/>
      <c r="AC33" s="861"/>
      <c r="AD33" s="861"/>
      <c r="AE33" s="861"/>
      <c r="AF33" s="862"/>
      <c r="AG33" s="840" t="s">
        <v>298</v>
      </c>
      <c r="AH33" s="841"/>
      <c r="AI33" s="841"/>
      <c r="AJ33" s="841"/>
      <c r="AK33" s="841"/>
      <c r="AL33" s="841"/>
      <c r="AM33" s="841"/>
      <c r="AN33" s="835"/>
      <c r="AO33" s="835"/>
      <c r="AP33" s="836"/>
      <c r="AQ33" s="149"/>
    </row>
    <row r="34" spans="1:43" ht="27.75" customHeight="1" thickBot="1">
      <c r="A34" s="32"/>
      <c r="B34" s="755"/>
      <c r="C34" s="756"/>
      <c r="D34" s="850" t="str">
        <f t="shared" ref="D34:G36" si="1">IF($AA$13="","",$AA$13)</f>
        <v/>
      </c>
      <c r="E34" s="850" t="str">
        <f t="shared" si="1"/>
        <v/>
      </c>
      <c r="F34" s="850" t="str">
        <f t="shared" si="1"/>
        <v/>
      </c>
      <c r="G34" s="850" t="str">
        <f t="shared" si="1"/>
        <v/>
      </c>
      <c r="H34" s="852"/>
      <c r="I34" s="852"/>
      <c r="J34" s="852"/>
      <c r="K34" s="853"/>
      <c r="L34" s="848">
        <v>69800</v>
      </c>
      <c r="M34" s="849"/>
      <c r="N34" s="849"/>
      <c r="O34" s="849"/>
      <c r="P34" s="849"/>
      <c r="Q34" s="849"/>
      <c r="R34" s="849" t="str">
        <f>IF(H34="","",ROUND(L34*D34/H34,0))</f>
        <v/>
      </c>
      <c r="S34" s="849"/>
      <c r="T34" s="849"/>
      <c r="U34" s="849"/>
      <c r="V34" s="849"/>
      <c r="W34" s="882"/>
      <c r="X34" s="882"/>
      <c r="Y34" s="882"/>
      <c r="Z34" s="882"/>
      <c r="AA34" s="849" t="str">
        <f>IF(R34="","",IF(R34-W34&lt;0,0,R34-W34))</f>
        <v/>
      </c>
      <c r="AB34" s="849"/>
      <c r="AC34" s="849"/>
      <c r="AD34" s="849"/>
      <c r="AE34" s="849"/>
      <c r="AF34" s="886"/>
      <c r="AG34" s="842" t="s">
        <v>307</v>
      </c>
      <c r="AH34" s="842">
        <f>MIN(AA34,AE36)</f>
        <v>0</v>
      </c>
      <c r="AI34" s="842"/>
      <c r="AJ34" s="842"/>
      <c r="AK34" s="842"/>
      <c r="AL34" s="842"/>
      <c r="AM34" s="843"/>
      <c r="AN34" s="809"/>
      <c r="AO34" s="809"/>
      <c r="AP34" s="837"/>
      <c r="AQ34" s="149"/>
    </row>
    <row r="35" spans="1:43" ht="27.75" customHeight="1" thickTop="1">
      <c r="A35" s="32"/>
      <c r="B35" s="755"/>
      <c r="C35" s="756"/>
      <c r="D35" s="850" t="str">
        <f t="shared" si="1"/>
        <v/>
      </c>
      <c r="E35" s="850" t="str">
        <f t="shared" si="1"/>
        <v/>
      </c>
      <c r="F35" s="850" t="str">
        <f t="shared" si="1"/>
        <v/>
      </c>
      <c r="G35" s="850" t="str">
        <f t="shared" si="1"/>
        <v/>
      </c>
      <c r="H35" s="852"/>
      <c r="I35" s="852"/>
      <c r="J35" s="852"/>
      <c r="K35" s="853"/>
      <c r="L35" s="856" t="s">
        <v>304</v>
      </c>
      <c r="M35" s="857"/>
      <c r="N35" s="857"/>
      <c r="O35" s="857"/>
      <c r="P35" s="857"/>
      <c r="Q35" s="857"/>
      <c r="R35" s="857" t="s">
        <v>306</v>
      </c>
      <c r="S35" s="857"/>
      <c r="T35" s="857"/>
      <c r="U35" s="857"/>
      <c r="V35" s="857"/>
      <c r="W35" s="857" t="s">
        <v>301</v>
      </c>
      <c r="X35" s="857"/>
      <c r="Y35" s="857"/>
      <c r="Z35" s="857"/>
      <c r="AA35" s="857" t="s">
        <v>305</v>
      </c>
      <c r="AB35" s="857"/>
      <c r="AC35" s="857"/>
      <c r="AD35" s="857"/>
      <c r="AE35" s="857" t="s">
        <v>303</v>
      </c>
      <c r="AF35" s="887"/>
      <c r="AG35" s="844"/>
      <c r="AH35" s="844"/>
      <c r="AI35" s="844"/>
      <c r="AJ35" s="844"/>
      <c r="AK35" s="844"/>
      <c r="AL35" s="844"/>
      <c r="AM35" s="845"/>
      <c r="AN35" s="809"/>
      <c r="AO35" s="809"/>
      <c r="AP35" s="837"/>
      <c r="AQ35" s="149"/>
    </row>
    <row r="36" spans="1:43" ht="27.75" customHeight="1" thickBot="1">
      <c r="A36" s="32"/>
      <c r="B36" s="757"/>
      <c r="C36" s="758"/>
      <c r="D36" s="851" t="str">
        <f t="shared" si="1"/>
        <v/>
      </c>
      <c r="E36" s="851" t="str">
        <f t="shared" si="1"/>
        <v/>
      </c>
      <c r="F36" s="851" t="str">
        <f t="shared" si="1"/>
        <v/>
      </c>
      <c r="G36" s="851" t="str">
        <f t="shared" si="1"/>
        <v/>
      </c>
      <c r="H36" s="854"/>
      <c r="I36" s="854"/>
      <c r="J36" s="854"/>
      <c r="K36" s="855"/>
      <c r="L36" s="881"/>
      <c r="M36" s="882"/>
      <c r="N36" s="882"/>
      <c r="O36" s="882"/>
      <c r="P36" s="882"/>
      <c r="Q36" s="882"/>
      <c r="R36" s="882"/>
      <c r="S36" s="882"/>
      <c r="T36" s="882"/>
      <c r="U36" s="882"/>
      <c r="V36" s="882"/>
      <c r="W36" s="849">
        <f>W34</f>
        <v>0</v>
      </c>
      <c r="X36" s="849"/>
      <c r="Y36" s="849"/>
      <c r="Z36" s="849"/>
      <c r="AA36" s="882"/>
      <c r="AB36" s="882"/>
      <c r="AC36" s="882"/>
      <c r="AD36" s="882"/>
      <c r="AE36" s="849">
        <f>IF(L36+R36-W36-AA36&lt;=0,0,L36+R36-W36-AA36)</f>
        <v>0</v>
      </c>
      <c r="AF36" s="886"/>
      <c r="AG36" s="846"/>
      <c r="AH36" s="846"/>
      <c r="AI36" s="846"/>
      <c r="AJ36" s="846"/>
      <c r="AK36" s="846"/>
      <c r="AL36" s="846"/>
      <c r="AM36" s="847"/>
      <c r="AN36" s="838"/>
      <c r="AO36" s="838"/>
      <c r="AP36" s="839"/>
      <c r="AQ36" s="149"/>
    </row>
    <row r="37" spans="1:43" ht="21" customHeight="1" thickBot="1">
      <c r="A37" s="32"/>
      <c r="B37" s="106"/>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42"/>
      <c r="AH37" s="42"/>
      <c r="AI37" s="42"/>
      <c r="AJ37" s="42"/>
      <c r="AK37" s="42"/>
      <c r="AL37" s="42"/>
      <c r="AM37" s="42"/>
      <c r="AN37" s="149"/>
      <c r="AO37" s="149"/>
      <c r="AP37" s="149"/>
      <c r="AQ37" s="149"/>
    </row>
    <row r="38" spans="1:43" ht="25.5" customHeight="1" thickBot="1">
      <c r="A38" s="32"/>
      <c r="B38" s="106"/>
      <c r="C38" s="149"/>
      <c r="D38" s="761" t="s">
        <v>308</v>
      </c>
      <c r="E38" s="723"/>
      <c r="F38" s="723"/>
      <c r="G38" s="723"/>
      <c r="H38" s="723"/>
      <c r="I38" s="723"/>
      <c r="J38" s="723"/>
      <c r="K38" s="723"/>
      <c r="L38" s="723"/>
      <c r="M38" s="723"/>
      <c r="N38" s="723"/>
      <c r="O38" s="723"/>
      <c r="P38" s="723"/>
      <c r="Q38" s="723"/>
      <c r="R38" s="723"/>
      <c r="S38" s="723"/>
      <c r="T38" s="723"/>
      <c r="U38" s="723"/>
      <c r="V38" s="723"/>
      <c r="W38" s="723"/>
      <c r="X38" s="723"/>
      <c r="Y38" s="723"/>
      <c r="Z38" s="723"/>
      <c r="AA38" s="723"/>
      <c r="AB38" s="723"/>
      <c r="AC38" s="723"/>
      <c r="AD38" s="759"/>
      <c r="AE38" s="760">
        <f>SUM(AH23,AH29,AH32,AH34)</f>
        <v>0</v>
      </c>
      <c r="AF38" s="723"/>
      <c r="AG38" s="723"/>
      <c r="AH38" s="723"/>
      <c r="AI38" s="723"/>
      <c r="AJ38" s="723"/>
      <c r="AK38" s="723"/>
      <c r="AL38" s="723"/>
      <c r="AM38" s="723"/>
      <c r="AN38" s="723"/>
      <c r="AO38" s="723" t="s">
        <v>6</v>
      </c>
      <c r="AP38" s="759"/>
      <c r="AQ38" s="149"/>
    </row>
    <row r="39" spans="1:43" ht="21" customHeight="1">
      <c r="A39" s="32"/>
      <c r="AQ39" s="149"/>
    </row>
    <row r="40" spans="1:43" ht="18" hidden="1" customHeight="1">
      <c r="A40" s="32"/>
      <c r="AQ40" s="149"/>
    </row>
    <row r="41" spans="1:43" ht="6.75" customHeight="1"/>
    <row r="42" spans="1:43" ht="18" customHeight="1"/>
    <row r="43" spans="1:43" ht="18" customHeight="1"/>
  </sheetData>
  <mergeCells count="130">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3:P3"/>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D22:I22"/>
    <mergeCell ref="J22:Z22"/>
    <mergeCell ref="AA22:AE22"/>
    <mergeCell ref="AG22:AM22"/>
    <mergeCell ref="AN22:AP22"/>
    <mergeCell ref="B19:C23"/>
    <mergeCell ref="J19:Z19"/>
    <mergeCell ref="AA19:AE19"/>
    <mergeCell ref="AG19:AM19"/>
    <mergeCell ref="AN19:AP19"/>
    <mergeCell ref="J20:Z20"/>
    <mergeCell ref="AA20:AE20"/>
    <mergeCell ref="AG20:AM20"/>
    <mergeCell ref="AN20:AP20"/>
    <mergeCell ref="J21:Z21"/>
    <mergeCell ref="D23:AF23"/>
    <mergeCell ref="AH23:AM23"/>
    <mergeCell ref="AN23:AP23"/>
    <mergeCell ref="AG27:AM27"/>
    <mergeCell ref="AN27:AP27"/>
    <mergeCell ref="J28:X28"/>
    <mergeCell ref="Y28:Z28"/>
    <mergeCell ref="AA21:AE21"/>
    <mergeCell ref="AG21:AM21"/>
    <mergeCell ref="AN21:AP21"/>
    <mergeCell ref="AN24:AP24"/>
    <mergeCell ref="J25:X25"/>
    <mergeCell ref="Y25:Z25"/>
    <mergeCell ref="AA25:AE25"/>
    <mergeCell ref="AG25:AM25"/>
    <mergeCell ref="AN25:AP25"/>
    <mergeCell ref="J26:X26"/>
    <mergeCell ref="Y26:Z26"/>
    <mergeCell ref="AA26:AE26"/>
    <mergeCell ref="AG26:AM26"/>
    <mergeCell ref="AN26:AP26"/>
    <mergeCell ref="AA28:AE28"/>
    <mergeCell ref="AG28:AM28"/>
    <mergeCell ref="AN28:AP28"/>
    <mergeCell ref="D29:AF29"/>
    <mergeCell ref="AH29:AM29"/>
    <mergeCell ref="AN29:AP29"/>
    <mergeCell ref="B30:C32"/>
    <mergeCell ref="D30:Z30"/>
    <mergeCell ref="AA30:AE30"/>
    <mergeCell ref="AG30:AM30"/>
    <mergeCell ref="AN30:AP30"/>
    <mergeCell ref="D31:Z31"/>
    <mergeCell ref="AA31:AE31"/>
    <mergeCell ref="AG31:AM31"/>
    <mergeCell ref="AN31:AP31"/>
    <mergeCell ref="D32:AF32"/>
    <mergeCell ref="AH32:AM32"/>
    <mergeCell ref="AN32:AP32"/>
    <mergeCell ref="B24:C29"/>
    <mergeCell ref="D24:I24"/>
    <mergeCell ref="J24:X24"/>
    <mergeCell ref="Y24:Z24"/>
    <mergeCell ref="AA24:AE24"/>
    <mergeCell ref="AG24:AM24"/>
    <mergeCell ref="J27:X27"/>
    <mergeCell ref="Y27:Z27"/>
    <mergeCell ref="AA27:AE27"/>
    <mergeCell ref="B33:C36"/>
    <mergeCell ref="D33:G33"/>
    <mergeCell ref="H33:K33"/>
    <mergeCell ref="L33:Q33"/>
    <mergeCell ref="R33:V33"/>
    <mergeCell ref="W33:Z33"/>
    <mergeCell ref="AA33:AF33"/>
    <mergeCell ref="AG33:AM33"/>
    <mergeCell ref="AN33:AP36"/>
    <mergeCell ref="D34:G36"/>
    <mergeCell ref="H34:K36"/>
    <mergeCell ref="L34:Q34"/>
    <mergeCell ref="R34:V34"/>
    <mergeCell ref="W34:Z34"/>
    <mergeCell ref="AA34:AF34"/>
    <mergeCell ref="AA36:AD36"/>
    <mergeCell ref="AE36:AF36"/>
    <mergeCell ref="D38:AD38"/>
    <mergeCell ref="AE38:AN38"/>
    <mergeCell ref="AO38:AP38"/>
    <mergeCell ref="AG34:AG36"/>
    <mergeCell ref="AH34:AM36"/>
    <mergeCell ref="L35:Q35"/>
    <mergeCell ref="R35:V35"/>
    <mergeCell ref="W35:Z35"/>
    <mergeCell ref="AA35:AD35"/>
    <mergeCell ref="AE35:AF35"/>
    <mergeCell ref="L36:Q36"/>
    <mergeCell ref="R36:V36"/>
    <mergeCell ref="W36:Z36"/>
  </mergeCells>
  <phoneticPr fontId="18"/>
  <dataValidations count="3">
    <dataValidation type="list" allowBlank="1" showInputMessage="1" showErrorMessage="1" sqref="K13:R13">
      <formula1>$AX$10:$AX$15</formula1>
    </dataValidation>
    <dataValidation type="list" allowBlank="1" showInputMessage="1" showErrorMessage="1" sqref="U12:AD12">
      <formula1>$AT$19:$AT$22</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19</vt:i4>
      </vt:variant>
    </vt:vector>
  </HeadingPairs>
  <TitlesOfParts>
    <vt:vector size="40" baseType="lpstr">
      <vt:lpstr>事務概要</vt:lpstr>
      <vt:lpstr>【参考】国明細書</vt:lpstr>
      <vt:lpstr>【参考】Q&amp;A</vt:lpstr>
      <vt:lpstr>請求書</vt:lpstr>
      <vt:lpstr>請求書 (別紙)</vt:lpstr>
      <vt:lpstr>集計表</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vt:lpstr>
      <vt:lpstr>明細書 (通過型③)</vt:lpstr>
      <vt:lpstr>単価一覧</vt:lpstr>
      <vt:lpstr>単価一覧（夜間）</vt:lpstr>
      <vt:lpstr>'【参考】Q&amp;A'!Print_Area</vt:lpstr>
      <vt:lpstr>【参考】国明細書!Print_Area</vt:lpstr>
      <vt:lpstr>事務概要!Print_Area</vt:lpstr>
      <vt:lpstr>集計表!Print_Area</vt:lpstr>
      <vt:lpstr>請求書!Print_Area</vt:lpstr>
      <vt:lpstr>'請求書 (別紙)'!Print_Area</vt:lpstr>
      <vt:lpstr>'明細書 (通過型①)'!Print_Area</vt:lpstr>
      <vt:lpstr>'明細書 (通過型②)'!Print_Area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Printed>2019-01-24T03:55:45Z</cp:lastPrinted>
  <dcterms:created xsi:type="dcterms:W3CDTF">2006-05-01T12:23:10Z</dcterms:created>
  <dcterms:modified xsi:type="dcterms:W3CDTF">2019-02-01T01:18:04Z</dcterms:modified>
</cp:coreProperties>
</file>